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C8FC6A4A-69ED-48B1-877E-6F3E166BA829}" xr6:coauthVersionLast="36" xr6:coauthVersionMax="36" xr10:uidLastSave="{00000000-0000-0000-0000-000000000000}"/>
  <bookViews>
    <workbookView xWindow="5475" yWindow="720" windowWidth="27645" windowHeight="20655" activeTab="9" xr2:uid="{916CE155-0413-5D4A-A65C-3032FC0C9228}"/>
  </bookViews>
  <sheets>
    <sheet name="Pairwise summary" sheetId="2" r:id="rId1"/>
    <sheet name="DEG List in Each Pairwise resul" sheetId="5" r:id="rId2"/>
    <sheet name="All DEG List" sheetId="20" r:id="rId3"/>
    <sheet name="Venn Results" sheetId="7" r:id="rId4"/>
    <sheet name="AF vs AM" sheetId="17" r:id="rId5"/>
    <sheet name="AF vs D" sheetId="12" r:id="rId6"/>
    <sheet name="AM vs D" sheetId="13" r:id="rId7"/>
    <sheet name="P vs D" sheetId="15" r:id="rId8"/>
    <sheet name="L vs P" sheetId="14" r:id="rId9"/>
    <sheet name="E vs AF" sheetId="16" r:id="rId10"/>
  </sheets>
  <externalReferences>
    <externalReference r:id="rId11"/>
    <externalReference r:id="rId12"/>
  </externalReferences>
  <definedNames>
    <definedName name="DEG_0.99" localSheetId="5">'AF vs D'!$A$1:$J$1327</definedName>
    <definedName name="venn_result4270" localSheetId="3">'Venn Results'!$A$1:$C$6026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6" l="1"/>
  <c r="L44" i="16"/>
  <c r="L63" i="16"/>
  <c r="L65" i="16"/>
  <c r="L76" i="16"/>
  <c r="L87" i="16"/>
  <c r="L114" i="16"/>
  <c r="L115" i="16"/>
  <c r="L168" i="16"/>
  <c r="L169" i="16"/>
  <c r="L1319" i="16"/>
  <c r="L1337" i="16"/>
  <c r="L1341" i="16"/>
  <c r="L1350" i="16"/>
  <c r="L1351" i="16"/>
  <c r="L1353" i="16"/>
  <c r="L1383" i="16"/>
  <c r="L1399" i="16"/>
  <c r="L1404" i="16"/>
  <c r="L1405" i="16"/>
  <c r="L1426" i="16"/>
  <c r="L1432" i="16"/>
  <c r="L1442" i="16"/>
  <c r="L1467" i="16"/>
  <c r="L1489" i="16"/>
  <c r="L1492" i="16"/>
  <c r="L1500" i="16"/>
  <c r="L1503" i="16"/>
  <c r="L1520" i="16"/>
  <c r="L1532" i="16"/>
  <c r="L1538" i="16"/>
  <c r="L1540" i="16"/>
  <c r="L1543" i="16"/>
  <c r="L1559" i="16"/>
  <c r="L1562" i="16"/>
  <c r="L1568" i="16"/>
  <c r="L1581" i="16"/>
  <c r="L1586" i="16"/>
  <c r="L1589" i="16"/>
  <c r="L1592" i="16"/>
  <c r="L1594" i="16"/>
  <c r="L1605" i="16"/>
  <c r="L1619" i="16"/>
  <c r="L1635" i="16"/>
  <c r="L1647" i="16"/>
  <c r="L1653" i="16"/>
  <c r="L1656" i="16"/>
  <c r="L1661" i="16"/>
  <c r="L1663" i="16"/>
  <c r="L1666" i="16"/>
  <c r="L1678" i="16"/>
  <c r="L1681" i="16"/>
  <c r="L1685" i="16"/>
  <c r="L1686" i="16"/>
  <c r="L1689" i="16"/>
  <c r="L1692" i="16"/>
  <c r="L1695" i="16"/>
  <c r="L1696" i="16"/>
  <c r="L1701" i="16"/>
  <c r="L1704" i="16"/>
  <c r="L1705" i="16"/>
  <c r="L1711" i="16"/>
  <c r="L1719" i="16"/>
  <c r="L1721" i="16"/>
  <c r="L1722" i="16"/>
  <c r="L1724" i="16"/>
  <c r="L1725" i="16"/>
  <c r="L1756" i="16"/>
  <c r="L1765" i="16"/>
  <c r="L1769" i="16"/>
  <c r="L1779" i="16"/>
  <c r="L1781" i="16"/>
  <c r="L1814" i="16"/>
  <c r="L1817" i="16"/>
  <c r="L1829" i="16"/>
  <c r="L1831" i="16"/>
  <c r="L1838" i="16"/>
  <c r="L1841" i="16"/>
  <c r="L1851" i="16"/>
  <c r="L1852" i="16"/>
  <c r="L1861" i="16"/>
  <c r="L1864" i="16"/>
  <c r="L1867" i="16"/>
  <c r="L1871" i="16"/>
  <c r="L1882" i="16"/>
  <c r="L1888" i="16"/>
  <c r="L1908" i="16"/>
  <c r="L1926" i="16"/>
  <c r="L1927" i="16"/>
  <c r="L1928" i="16"/>
  <c r="L1929" i="16"/>
  <c r="L1930" i="16"/>
  <c r="L4" i="16"/>
  <c r="L72" i="16"/>
  <c r="L200" i="16"/>
  <c r="L226" i="16"/>
  <c r="L1247" i="16"/>
  <c r="L1257" i="16"/>
  <c r="L1258" i="16"/>
  <c r="L1273" i="16"/>
  <c r="L1287" i="16"/>
  <c r="L1387" i="16"/>
  <c r="L1393" i="16"/>
  <c r="L1397" i="16"/>
  <c r="L1533" i="16"/>
  <c r="L1542" i="16"/>
  <c r="L1545" i="16"/>
  <c r="L1669" i="16"/>
  <c r="L1688" i="16"/>
  <c r="L1749" i="16"/>
  <c r="L1761" i="16"/>
  <c r="L1823" i="16"/>
  <c r="L1837" i="16"/>
  <c r="L1840" i="16"/>
  <c r="L5" i="16"/>
  <c r="L22" i="16"/>
  <c r="L64" i="16"/>
  <c r="L83" i="16"/>
  <c r="L116" i="16"/>
  <c r="L135" i="16"/>
  <c r="L170" i="16"/>
  <c r="L186" i="16"/>
  <c r="L203" i="16"/>
  <c r="L244" i="16"/>
  <c r="L249" i="16"/>
  <c r="L1222" i="16"/>
  <c r="L1324" i="16"/>
  <c r="L1339" i="16"/>
  <c r="L1363" i="16"/>
  <c r="L1410" i="16"/>
  <c r="L1433" i="16"/>
  <c r="L1567" i="16"/>
  <c r="L1584" i="16"/>
  <c r="L1602" i="16"/>
  <c r="L1638" i="16"/>
  <c r="L1718" i="16"/>
  <c r="L1737" i="16"/>
  <c r="L1748" i="16"/>
  <c r="L1801" i="16"/>
  <c r="L1809" i="16"/>
  <c r="L1819" i="16"/>
  <c r="L1843" i="16"/>
  <c r="L1868" i="16"/>
  <c r="L1869" i="16"/>
  <c r="L1874" i="16"/>
  <c r="L1879" i="16"/>
  <c r="L1893" i="16"/>
  <c r="L1907" i="16"/>
  <c r="L11" i="16"/>
  <c r="L1225" i="16"/>
  <c r="L1252" i="16"/>
  <c r="L1290" i="16"/>
  <c r="L1291" i="16"/>
  <c r="L1575" i="16"/>
  <c r="L1716" i="16"/>
  <c r="L1775" i="16"/>
  <c r="L1923" i="16"/>
  <c r="L238" i="16"/>
  <c r="L1213" i="16"/>
  <c r="L1275" i="16"/>
  <c r="L1329" i="16"/>
  <c r="L1408" i="16"/>
  <c r="L1461" i="16"/>
  <c r="L1517" i="16"/>
  <c r="L1530" i="16"/>
  <c r="L1627" i="16"/>
  <c r="L1657" i="16"/>
  <c r="L1694" i="16"/>
  <c r="L1770" i="16"/>
  <c r="L1786" i="16"/>
  <c r="L1805" i="16"/>
  <c r="L1883" i="16"/>
  <c r="L1909" i="16"/>
  <c r="L1177" i="16"/>
  <c r="L1186" i="16"/>
  <c r="L1188" i="16"/>
  <c r="L1195" i="16"/>
  <c r="L1201" i="16"/>
  <c r="L1202" i="16"/>
  <c r="L1303" i="16"/>
  <c r="L1834" i="16"/>
  <c r="L88" i="16"/>
  <c r="L1320" i="16"/>
  <c r="L1421" i="16"/>
  <c r="L1553" i="16"/>
  <c r="L1639" i="16"/>
  <c r="L1713" i="16"/>
  <c r="L1782" i="16"/>
  <c r="L1828" i="16"/>
  <c r="L1900" i="16"/>
  <c r="L1425" i="16"/>
  <c r="L1439" i="16"/>
  <c r="L1582" i="16"/>
  <c r="L1585" i="16"/>
  <c r="L1875" i="16"/>
  <c r="L1915" i="16"/>
  <c r="L1264" i="16"/>
  <c r="L1270" i="16"/>
  <c r="L1388" i="16"/>
  <c r="L6" i="16"/>
  <c r="L62" i="16"/>
  <c r="L97" i="16"/>
  <c r="L146" i="16"/>
  <c r="L185" i="16"/>
  <c r="L251" i="16"/>
  <c r="L1452" i="16"/>
  <c r="L1460" i="16"/>
  <c r="L1475" i="16"/>
  <c r="L1622" i="16"/>
  <c r="L1664" i="16"/>
  <c r="L1693" i="16"/>
  <c r="L1707" i="16"/>
  <c r="L1743" i="16"/>
  <c r="L1763" i="16"/>
  <c r="L1772" i="16"/>
  <c r="L1778" i="16"/>
  <c r="L1821" i="16"/>
  <c r="L1892" i="16"/>
  <c r="L1895" i="16"/>
  <c r="L61" i="16"/>
  <c r="L1238" i="16"/>
  <c r="L1285" i="16"/>
  <c r="L1375" i="16"/>
  <c r="L1376" i="16"/>
  <c r="L1443" i="16"/>
  <c r="L1456" i="16"/>
  <c r="L1526" i="16"/>
  <c r="L1565" i="16"/>
  <c r="L1645" i="16"/>
  <c r="L1702" i="16"/>
  <c r="L1708" i="16"/>
  <c r="L1752" i="16"/>
  <c r="L1810" i="16"/>
  <c r="L1889" i="16"/>
  <c r="L1890" i="16"/>
  <c r="L1925" i="16"/>
  <c r="L107" i="16"/>
  <c r="L143" i="16"/>
  <c r="L258" i="16"/>
  <c r="L1158" i="16"/>
  <c r="L1165" i="16"/>
  <c r="L1166" i="16"/>
  <c r="L1172" i="16"/>
  <c r="L1381" i="16"/>
  <c r="L1527" i="16"/>
  <c r="L1548" i="16"/>
  <c r="L1649" i="16"/>
  <c r="L1790" i="16"/>
  <c r="L7" i="16"/>
  <c r="L12" i="16"/>
  <c r="L55" i="16"/>
  <c r="L96" i="16"/>
  <c r="L256" i="16"/>
  <c r="L285" i="16"/>
  <c r="L1129" i="16"/>
  <c r="L1413" i="16"/>
  <c r="L1588" i="16"/>
  <c r="L1636" i="16"/>
  <c r="L1768" i="16"/>
  <c r="L1850" i="16"/>
  <c r="L1898" i="16"/>
  <c r="L1159" i="16"/>
  <c r="L1168" i="16"/>
  <c r="L1228" i="16"/>
  <c r="L53" i="16"/>
  <c r="L1367" i="16"/>
  <c r="L1369" i="16"/>
  <c r="L1372" i="16"/>
  <c r="L1436" i="16"/>
  <c r="L1509" i="16"/>
  <c r="L1531" i="16"/>
  <c r="L1552" i="16"/>
  <c r="L1554" i="16"/>
  <c r="L1573" i="16"/>
  <c r="L1580" i="16"/>
  <c r="L1648" i="16"/>
  <c r="L1652" i="16"/>
  <c r="L1727" i="16"/>
  <c r="L1753" i="16"/>
  <c r="L1797" i="16"/>
  <c r="L1816" i="16"/>
  <c r="L1905" i="16"/>
  <c r="L1924" i="16"/>
  <c r="L212" i="16"/>
  <c r="L217" i="16"/>
  <c r="L223" i="16"/>
  <c r="L266" i="16"/>
  <c r="L1796" i="16"/>
  <c r="L8" i="16"/>
  <c r="L119" i="16"/>
  <c r="L137" i="16"/>
  <c r="L242" i="16"/>
  <c r="L1342" i="16"/>
  <c r="L1345" i="16"/>
  <c r="L1491" i="16"/>
  <c r="L1642" i="16"/>
  <c r="L1674" i="16"/>
  <c r="L1854" i="16"/>
  <c r="L1902" i="16"/>
  <c r="L1922" i="16"/>
  <c r="L129" i="16"/>
  <c r="L173" i="16"/>
  <c r="L214" i="16"/>
  <c r="L1390" i="16"/>
  <c r="L1447" i="16"/>
  <c r="L1534" i="16"/>
  <c r="L1614" i="16"/>
  <c r="L1675" i="16"/>
  <c r="L1750" i="16"/>
  <c r="L1891" i="16"/>
  <c r="L1919" i="16"/>
  <c r="L1256" i="16"/>
  <c r="L1266" i="16"/>
  <c r="L1295" i="16"/>
  <c r="L1811" i="16"/>
  <c r="L259" i="16"/>
  <c r="L1189" i="16"/>
  <c r="L1196" i="16"/>
  <c r="L1221" i="16"/>
  <c r="L1276" i="16"/>
  <c r="L1360" i="16"/>
  <c r="L1416" i="16"/>
  <c r="L43" i="16"/>
  <c r="L1377" i="16"/>
  <c r="L1411" i="16"/>
  <c r="L1607" i="16"/>
  <c r="L1735" i="16"/>
  <c r="L1161" i="16"/>
  <c r="L1340" i="16"/>
  <c r="L1555" i="16"/>
  <c r="L1603" i="16"/>
  <c r="L1710" i="16"/>
  <c r="L1754" i="16"/>
  <c r="L1808" i="16"/>
  <c r="L236" i="16"/>
  <c r="L257" i="16"/>
  <c r="L306" i="16"/>
  <c r="L1093" i="16"/>
  <c r="L1102" i="16"/>
  <c r="L1110" i="16"/>
  <c r="L1155" i="16"/>
  <c r="L1234" i="16"/>
  <c r="L1670" i="16"/>
  <c r="L1806" i="16"/>
  <c r="L1842" i="16"/>
  <c r="L1109" i="16"/>
  <c r="L283" i="16"/>
  <c r="L1441" i="16"/>
  <c r="L1496" i="16"/>
  <c r="L1623" i="16"/>
  <c r="L1100" i="16"/>
  <c r="L1174" i="16"/>
  <c r="L1348" i="16"/>
  <c r="L1417" i="16"/>
  <c r="L1784" i="16"/>
  <c r="L71" i="16"/>
  <c r="L79" i="16"/>
  <c r="L108" i="16"/>
  <c r="L110" i="16"/>
  <c r="L154" i="16"/>
  <c r="L174" i="16"/>
  <c r="L1307" i="16"/>
  <c r="L1355" i="16"/>
  <c r="L1430" i="16"/>
  <c r="L1434" i="16"/>
  <c r="L1462" i="16"/>
  <c r="L1479" i="16"/>
  <c r="L1539" i="16"/>
  <c r="L1593" i="16"/>
  <c r="L1598" i="16"/>
  <c r="L1625" i="16"/>
  <c r="L1628" i="16"/>
  <c r="L1677" i="16"/>
  <c r="L1730" i="16"/>
  <c r="L1800" i="16"/>
  <c r="L1836" i="16"/>
  <c r="L1856" i="16"/>
  <c r="L1877" i="16"/>
  <c r="L1878" i="16"/>
  <c r="L1880" i="16"/>
  <c r="L1881" i="16"/>
  <c r="L101" i="16"/>
  <c r="L122" i="16"/>
  <c r="L270" i="16"/>
  <c r="L1292" i="16"/>
  <c r="L1419" i="16"/>
  <c r="L1424" i="16"/>
  <c r="L1449" i="16"/>
  <c r="L1512" i="16"/>
  <c r="L1728" i="16"/>
  <c r="L1729" i="16"/>
  <c r="L1899" i="16"/>
  <c r="L1917" i="16"/>
  <c r="L199" i="16"/>
  <c r="L1088" i="16"/>
  <c r="L1104" i="16"/>
  <c r="L1107" i="16"/>
  <c r="L1138" i="16"/>
  <c r="L1192" i="16"/>
  <c r="L1209" i="16"/>
  <c r="L297" i="16"/>
  <c r="L313" i="16"/>
  <c r="L1916" i="16"/>
  <c r="L112" i="16"/>
  <c r="L262" i="16"/>
  <c r="L282" i="16"/>
  <c r="L1349" i="16"/>
  <c r="L17" i="16"/>
  <c r="L319" i="16"/>
  <c r="L1184" i="16"/>
  <c r="L1120" i="16"/>
  <c r="L1124" i="16"/>
  <c r="L1125" i="16"/>
  <c r="L1098" i="16"/>
  <c r="L9" i="16"/>
  <c r="L1429" i="16"/>
  <c r="L1478" i="16"/>
  <c r="L1734" i="16"/>
  <c r="L1847" i="16"/>
  <c r="L160" i="16"/>
  <c r="L296" i="16"/>
  <c r="L1091" i="16"/>
  <c r="L1162" i="16"/>
  <c r="L1331" i="16"/>
  <c r="L1444" i="16"/>
  <c r="L1523" i="16"/>
  <c r="L1747" i="16"/>
  <c r="L1914" i="16"/>
  <c r="L10" i="16"/>
  <c r="L1087" i="16"/>
  <c r="L1106" i="16"/>
  <c r="L1504" i="16"/>
  <c r="L1519" i="16"/>
  <c r="L1630" i="16"/>
  <c r="L1844" i="16"/>
  <c r="L1488" i="16"/>
  <c r="L1327" i="16"/>
  <c r="L1673" i="16"/>
  <c r="L224" i="16"/>
  <c r="L1366" i="16"/>
  <c r="L1658" i="16"/>
  <c r="L152" i="16"/>
  <c r="L246" i="16"/>
  <c r="L248" i="16"/>
  <c r="L1323" i="16"/>
  <c r="L1394" i="16"/>
  <c r="L1469" i="16"/>
  <c r="L1709" i="16"/>
  <c r="L1774" i="16"/>
  <c r="L145" i="16"/>
  <c r="L230" i="16"/>
  <c r="L1305" i="16"/>
  <c r="L1343" i="16"/>
  <c r="L1356" i="16"/>
  <c r="L1389" i="16"/>
  <c r="L1395" i="16"/>
  <c r="L1472" i="16"/>
  <c r="L1486" i="16"/>
  <c r="L1498" i="16"/>
  <c r="L1535" i="16"/>
  <c r="L1596" i="16"/>
  <c r="L1676" i="16"/>
  <c r="L1794" i="16"/>
  <c r="L1913" i="16"/>
  <c r="L1921" i="16"/>
  <c r="L1294" i="16"/>
  <c r="L172" i="16"/>
  <c r="L298" i="16"/>
  <c r="L299" i="16"/>
  <c r="L1224" i="16"/>
  <c r="L1384" i="16"/>
  <c r="L1590" i="16"/>
  <c r="L1679" i="16"/>
  <c r="L1712" i="16"/>
  <c r="L1911" i="16"/>
  <c r="L48" i="16"/>
  <c r="L1260" i="16"/>
  <c r="L1358" i="16"/>
  <c r="L1632" i="16"/>
  <c r="L1637" i="16"/>
  <c r="L1551" i="16"/>
  <c r="L1578" i="16"/>
  <c r="L314" i="16"/>
  <c r="L1720" i="16"/>
  <c r="L47" i="16"/>
  <c r="L103" i="16"/>
  <c r="L1142" i="16"/>
  <c r="L1347" i="16"/>
  <c r="L1398" i="16"/>
  <c r="L1477" i="16"/>
  <c r="L1499" i="16"/>
  <c r="L1541" i="16"/>
  <c r="L1651" i="16"/>
  <c r="L1715" i="16"/>
  <c r="L1717" i="16"/>
  <c r="L1731" i="16"/>
  <c r="L1803" i="16"/>
  <c r="L1825" i="16"/>
  <c r="L1826" i="16"/>
  <c r="L1885" i="16"/>
  <c r="L222" i="16"/>
  <c r="L228" i="16"/>
  <c r="L1259" i="16"/>
  <c r="L321" i="16"/>
  <c r="L1053" i="16"/>
  <c r="L1085" i="16"/>
  <c r="L124" i="16"/>
  <c r="L1072" i="16"/>
  <c r="L1079" i="16"/>
  <c r="L1136" i="16"/>
  <c r="L1822" i="16"/>
  <c r="L216" i="16"/>
  <c r="L1031" i="16"/>
  <c r="L1060" i="16"/>
  <c r="L1082" i="16"/>
  <c r="L1175" i="16"/>
  <c r="L1024" i="16"/>
  <c r="L1574" i="16"/>
  <c r="L106" i="16"/>
  <c r="L337" i="16"/>
  <c r="L1629" i="16"/>
  <c r="L1672" i="16"/>
  <c r="L21" i="16"/>
  <c r="L1368" i="16"/>
  <c r="L1448" i="16"/>
  <c r="L1563" i="16"/>
  <c r="L1611" i="16"/>
  <c r="L1820" i="16"/>
  <c r="L1920" i="16"/>
  <c r="L268" i="16"/>
  <c r="L334" i="16"/>
  <c r="L1048" i="16"/>
  <c r="L1314" i="16"/>
  <c r="L1615" i="16"/>
  <c r="L1667" i="16"/>
  <c r="L1791" i="16"/>
  <c r="L74" i="16"/>
  <c r="L328" i="16"/>
  <c r="L1067" i="16"/>
  <c r="L1208" i="16"/>
  <c r="L324" i="16"/>
  <c r="L1114" i="16"/>
  <c r="L1131" i="16"/>
  <c r="L1741" i="16"/>
  <c r="L1020" i="16"/>
  <c r="L1034" i="16"/>
  <c r="L1052" i="16"/>
  <c r="L1310" i="16"/>
  <c r="L94" i="16"/>
  <c r="L1167" i="16"/>
  <c r="L1309" i="16"/>
  <c r="L179" i="16"/>
  <c r="L317" i="16"/>
  <c r="L1094" i="16"/>
  <c r="L1040" i="16"/>
  <c r="L1502" i="16"/>
  <c r="L1513" i="16"/>
  <c r="L1633" i="16"/>
  <c r="L287" i="16"/>
  <c r="L1015" i="16"/>
  <c r="L1018" i="16"/>
  <c r="L1070" i="16"/>
  <c r="L1386" i="16"/>
  <c r="L1550" i="16"/>
  <c r="L1032" i="16"/>
  <c r="L1423" i="16"/>
  <c r="L33" i="16"/>
  <c r="L1154" i="16"/>
  <c r="L1033" i="16"/>
  <c r="L1595" i="16"/>
  <c r="L111" i="16"/>
  <c r="L1373" i="16"/>
  <c r="L1214" i="16"/>
  <c r="L1428" i="16"/>
  <c r="L1409" i="16"/>
  <c r="L1698" i="16"/>
  <c r="L1414" i="16"/>
  <c r="L1047" i="16"/>
  <c r="L1135" i="16"/>
  <c r="L1732" i="16"/>
  <c r="L1904" i="16"/>
  <c r="L1061" i="16"/>
  <c r="L1127" i="16"/>
  <c r="L1357" i="16"/>
  <c r="L1250" i="16"/>
  <c r="L1903" i="16"/>
  <c r="L1918" i="16"/>
  <c r="L1334" i="16"/>
  <c r="L1344" i="16"/>
  <c r="L1506" i="16"/>
  <c r="L1591" i="16"/>
  <c r="L1726" i="16"/>
  <c r="L1112" i="16"/>
  <c r="L1286" i="16"/>
  <c r="L81" i="16"/>
  <c r="L1767" i="16"/>
  <c r="L1703" i="16"/>
  <c r="L1742" i="16"/>
  <c r="L14" i="16"/>
  <c r="L1023" i="16"/>
  <c r="L1365" i="16"/>
  <c r="L205" i="16"/>
  <c r="L104" i="16"/>
  <c r="L1017" i="16"/>
  <c r="L1495" i="16"/>
  <c r="L209" i="16"/>
  <c r="L1050" i="16"/>
  <c r="L1051" i="16"/>
  <c r="L1055" i="16"/>
  <c r="L1078" i="16"/>
  <c r="L1631" i="16"/>
  <c r="L1049" i="16"/>
  <c r="L1248" i="16"/>
  <c r="L13" i="16"/>
  <c r="L1086" i="16"/>
  <c r="L1212" i="16"/>
  <c r="L1190" i="16"/>
  <c r="L1041" i="16"/>
  <c r="L1152" i="16"/>
  <c r="L1733" i="16"/>
  <c r="L148" i="16"/>
  <c r="L276" i="16"/>
  <c r="L1134" i="16"/>
  <c r="L351" i="16"/>
  <c r="L1241" i="16"/>
  <c r="L332" i="16"/>
  <c r="L15" i="16"/>
  <c r="L91" i="16"/>
  <c r="L1008" i="16"/>
  <c r="L1788" i="16"/>
  <c r="L982" i="16"/>
  <c r="L245" i="16"/>
  <c r="L175" i="16"/>
  <c r="L231" i="16"/>
  <c r="L1751" i="16"/>
  <c r="L394" i="16"/>
  <c r="L397" i="16"/>
  <c r="L946" i="16"/>
  <c r="L1464" i="16"/>
  <c r="L1609" i="16"/>
  <c r="L211" i="16"/>
  <c r="L357" i="16"/>
  <c r="L985" i="16"/>
  <c r="L999" i="16"/>
  <c r="L1235" i="16"/>
  <c r="L280" i="16"/>
  <c r="L995" i="16"/>
  <c r="L1002" i="16"/>
  <c r="L1003" i="16"/>
  <c r="L361" i="16"/>
  <c r="L390" i="16"/>
  <c r="L979" i="16"/>
  <c r="L1482" i="16"/>
  <c r="L1587" i="16"/>
  <c r="L36" i="16"/>
  <c r="L1169" i="16"/>
  <c r="L1501" i="16"/>
  <c r="L1606" i="16"/>
  <c r="L1684" i="16"/>
  <c r="L227" i="16"/>
  <c r="L250" i="16"/>
  <c r="L333" i="16"/>
  <c r="L350" i="16"/>
  <c r="L975" i="16"/>
  <c r="L1116" i="16"/>
  <c r="L388" i="16"/>
  <c r="L961" i="16"/>
  <c r="L1780" i="16"/>
  <c r="L58" i="16"/>
  <c r="L78" i="16"/>
  <c r="L944" i="16"/>
  <c r="L1223" i="16"/>
  <c r="L1422" i="16"/>
  <c r="L1665" i="16"/>
  <c r="L1599" i="16"/>
  <c r="L1777" i="16"/>
  <c r="L1855" i="16"/>
  <c r="L937" i="16"/>
  <c r="L378" i="16"/>
  <c r="L1815" i="16"/>
  <c r="L365" i="16"/>
  <c r="L992" i="16"/>
  <c r="L1013" i="16"/>
  <c r="L1813" i="16"/>
  <c r="L16" i="16"/>
  <c r="L197" i="16"/>
  <c r="L1352" i="16"/>
  <c r="L1812" i="16"/>
  <c r="L1272" i="16"/>
  <c r="L1455" i="16"/>
  <c r="L1529" i="16"/>
  <c r="L307" i="16"/>
  <c r="L948" i="16"/>
  <c r="L193" i="16"/>
  <c r="L1037" i="16"/>
  <c r="L1624" i="16"/>
  <c r="L368" i="16"/>
  <c r="L1364" i="16"/>
  <c r="L1912" i="16"/>
  <c r="L1236" i="16"/>
  <c r="L1336" i="16"/>
  <c r="L1739" i="16"/>
  <c r="L320" i="16"/>
  <c r="L1655" i="16"/>
  <c r="L1010" i="16"/>
  <c r="L1848" i="16"/>
  <c r="L987" i="16"/>
  <c r="L1738" i="16"/>
  <c r="L1897" i="16"/>
  <c r="L957" i="16"/>
  <c r="L1690" i="16"/>
  <c r="L371" i="16"/>
  <c r="L360" i="16"/>
  <c r="L1076" i="16"/>
  <c r="L1505" i="16"/>
  <c r="L958" i="16"/>
  <c r="L340" i="16"/>
  <c r="L1616" i="16"/>
  <c r="L294" i="16"/>
  <c r="L971" i="16"/>
  <c r="L1077" i="16"/>
  <c r="L151" i="16"/>
  <c r="L68" i="16"/>
  <c r="L383" i="16"/>
  <c r="L955" i="16"/>
  <c r="L1764" i="16"/>
  <c r="L302" i="16"/>
  <c r="L354" i="16"/>
  <c r="L930" i="16"/>
  <c r="L977" i="16"/>
  <c r="L1164" i="16"/>
  <c r="L1760" i="16"/>
  <c r="L936" i="16"/>
  <c r="L1706" i="16"/>
  <c r="L1059" i="16"/>
  <c r="L1140" i="16"/>
  <c r="L1757" i="16"/>
  <c r="L39" i="16"/>
  <c r="L375" i="16"/>
  <c r="L950" i="16"/>
  <c r="L1845" i="16"/>
  <c r="L1560" i="16"/>
  <c r="L988" i="16"/>
  <c r="L180" i="16"/>
  <c r="L1229" i="16"/>
  <c r="L40" i="16"/>
  <c r="L1280" i="16"/>
  <c r="L1338" i="16"/>
  <c r="L1910" i="16"/>
  <c r="L954" i="16"/>
  <c r="L95" i="16"/>
  <c r="L1798" i="16"/>
  <c r="L195" i="16"/>
  <c r="L1402" i="16"/>
  <c r="L190" i="16"/>
  <c r="L329" i="16"/>
  <c r="L387" i="16"/>
  <c r="L1597" i="16"/>
  <c r="L1654" i="16"/>
  <c r="L1062" i="16"/>
  <c r="L136" i="16"/>
  <c r="L1171" i="16"/>
  <c r="L1005" i="16"/>
  <c r="L379" i="16"/>
  <c r="L1265" i="16"/>
  <c r="L153" i="16"/>
  <c r="L996" i="16"/>
  <c r="L18" i="16"/>
  <c r="L41" i="16"/>
  <c r="L1332" i="16"/>
  <c r="L206" i="16"/>
  <c r="L1243" i="16"/>
  <c r="L991" i="16"/>
  <c r="L1793" i="16"/>
  <c r="L102" i="16"/>
  <c r="L1216" i="16"/>
  <c r="L1217" i="16"/>
  <c r="L191" i="16"/>
  <c r="L1311" i="16"/>
  <c r="L1536" i="16"/>
  <c r="L1833" i="16"/>
  <c r="L215" i="16"/>
  <c r="L353" i="16"/>
  <c r="L131" i="16"/>
  <c r="L34" i="16"/>
  <c r="L1431" i="16"/>
  <c r="L1450" i="16"/>
  <c r="L1546" i="16"/>
  <c r="L1745" i="16"/>
  <c r="L1714" i="16"/>
  <c r="L943" i="16"/>
  <c r="L1211" i="16"/>
  <c r="L1400" i="16"/>
  <c r="L1830" i="16"/>
  <c r="L1457" i="16"/>
  <c r="L1617" i="16"/>
  <c r="L396" i="16"/>
  <c r="L1660" i="16"/>
  <c r="L967" i="16"/>
  <c r="L1180" i="16"/>
  <c r="L201" i="16"/>
  <c r="L1148" i="16"/>
  <c r="L1827" i="16"/>
  <c r="L1185" i="16"/>
  <c r="L57" i="16"/>
  <c r="L1004" i="16"/>
  <c r="L1058" i="16"/>
  <c r="L1683" i="16"/>
  <c r="L1740" i="16"/>
  <c r="L1468" i="16"/>
  <c r="L347" i="16"/>
  <c r="L1659" i="16"/>
  <c r="L59" i="16"/>
  <c r="L1036" i="16"/>
  <c r="L1359" i="16"/>
  <c r="L1906" i="16"/>
  <c r="L1537" i="16"/>
  <c r="L184" i="16"/>
  <c r="L1316" i="16"/>
  <c r="L1776" i="16"/>
  <c r="L290" i="16"/>
  <c r="L310" i="16"/>
  <c r="L1736" i="16"/>
  <c r="L342" i="16"/>
  <c r="L1000" i="16"/>
  <c r="L1279" i="16"/>
  <c r="L391" i="16"/>
  <c r="L1083" i="16"/>
  <c r="L345" i="16"/>
  <c r="L1427" i="16"/>
  <c r="L1680" i="16"/>
  <c r="L304" i="16"/>
  <c r="L66" i="16"/>
  <c r="L93" i="16"/>
  <c r="L241" i="16"/>
  <c r="L1333" i="16"/>
  <c r="L133" i="16"/>
  <c r="L412" i="16"/>
  <c r="L421" i="16"/>
  <c r="L892" i="16"/>
  <c r="L1518" i="16"/>
  <c r="L1583" i="16"/>
  <c r="L422" i="16"/>
  <c r="L432" i="16"/>
  <c r="L411" i="16"/>
  <c r="L255" i="16"/>
  <c r="L1006" i="16"/>
  <c r="L1231" i="16"/>
  <c r="L20" i="16"/>
  <c r="L928" i="16"/>
  <c r="L393" i="16"/>
  <c r="L898" i="16"/>
  <c r="L1407" i="16"/>
  <c r="L1644" i="16"/>
  <c r="L934" i="16"/>
  <c r="L894" i="16"/>
  <c r="L918" i="16"/>
  <c r="L921" i="16"/>
  <c r="L1508" i="16"/>
  <c r="L426" i="16"/>
  <c r="L1572" i="16"/>
  <c r="L434" i="16"/>
  <c r="L435" i="16"/>
  <c r="L433" i="16"/>
  <c r="L924" i="16"/>
  <c r="L286" i="16"/>
  <c r="L138" i="16"/>
  <c r="L295" i="16"/>
  <c r="L1392" i="16"/>
  <c r="L1600" i="16"/>
  <c r="L1620" i="16"/>
  <c r="L418" i="16"/>
  <c r="L1487" i="16"/>
  <c r="L425" i="16"/>
  <c r="L893" i="16"/>
  <c r="L1299" i="16"/>
  <c r="L237" i="16"/>
  <c r="L916" i="16"/>
  <c r="L1318" i="16"/>
  <c r="L372" i="16"/>
  <c r="L1105" i="16"/>
  <c r="L19" i="16"/>
  <c r="L182" i="16"/>
  <c r="L410" i="16"/>
  <c r="L911" i="16"/>
  <c r="L929" i="16"/>
  <c r="L935" i="16"/>
  <c r="L1691" i="16"/>
  <c r="L1723" i="16"/>
  <c r="L1119" i="16"/>
  <c r="L1282" i="16"/>
  <c r="L1758" i="16"/>
  <c r="L1818" i="16"/>
  <c r="L939" i="16"/>
  <c r="L376" i="16"/>
  <c r="L444" i="16"/>
  <c r="L446" i="16"/>
  <c r="L449" i="16"/>
  <c r="L451" i="16"/>
  <c r="L856" i="16"/>
  <c r="L1163" i="16"/>
  <c r="L450" i="16"/>
  <c r="L879" i="16"/>
  <c r="L291" i="16"/>
  <c r="L455" i="16"/>
  <c r="L456" i="16"/>
  <c r="L473" i="16"/>
  <c r="L824" i="16"/>
  <c r="L1011" i="16"/>
  <c r="L1113" i="16"/>
  <c r="L1096" i="16"/>
  <c r="L440" i="16"/>
  <c r="L837" i="16"/>
  <c r="L864" i="16"/>
  <c r="L1117" i="16"/>
  <c r="L109" i="16"/>
  <c r="L853" i="16"/>
  <c r="L400" i="16"/>
  <c r="L874" i="16"/>
  <c r="L265" i="16"/>
  <c r="L915" i="16"/>
  <c r="L820" i="16"/>
  <c r="L1170" i="16"/>
  <c r="L464" i="16"/>
  <c r="L845" i="16"/>
  <c r="L891" i="16"/>
  <c r="L869" i="16"/>
  <c r="L881" i="16"/>
  <c r="L1277" i="16"/>
  <c r="L458" i="16"/>
  <c r="L461" i="16"/>
  <c r="L1755" i="16"/>
  <c r="L854" i="16"/>
  <c r="L880" i="16"/>
  <c r="L1043" i="16"/>
  <c r="L407" i="16"/>
  <c r="L888" i="16"/>
  <c r="L1312" i="16"/>
  <c r="L416" i="16"/>
  <c r="L1507" i="16"/>
  <c r="L1528" i="16"/>
  <c r="L49" i="16"/>
  <c r="L385" i="16"/>
  <c r="L430" i="16"/>
  <c r="L1325" i="16"/>
  <c r="L840" i="16"/>
  <c r="L1245" i="16"/>
  <c r="L1233" i="16"/>
  <c r="L1473" i="16"/>
  <c r="L1237" i="16"/>
  <c r="L178" i="16"/>
  <c r="L415" i="16"/>
  <c r="L50" i="16"/>
  <c r="L318" i="16"/>
  <c r="L887" i="16"/>
  <c r="L1198" i="16"/>
  <c r="L1569" i="16"/>
  <c r="L1570" i="16"/>
  <c r="L469" i="16"/>
  <c r="L125" i="16"/>
  <c r="L126" i="16"/>
  <c r="L1057" i="16"/>
  <c r="L89" i="16"/>
  <c r="L1564" i="16"/>
  <c r="L835" i="16"/>
  <c r="L952" i="16"/>
  <c r="L67" i="16"/>
  <c r="L408" i="16"/>
  <c r="L848" i="16"/>
  <c r="L868" i="16"/>
  <c r="L886" i="16"/>
  <c r="L1038" i="16"/>
  <c r="L436" i="16"/>
  <c r="L866" i="16"/>
  <c r="L1099" i="16"/>
  <c r="L380" i="16"/>
  <c r="L832" i="16"/>
  <c r="L1128" i="16"/>
  <c r="L1178" i="16"/>
  <c r="L471" i="16"/>
  <c r="L1122" i="16"/>
  <c r="L1297" i="16"/>
  <c r="L1458" i="16"/>
  <c r="L273" i="16"/>
  <c r="L836" i="16"/>
  <c r="L460" i="16"/>
  <c r="L472" i="16"/>
  <c r="L1075" i="16"/>
  <c r="L1435" i="16"/>
  <c r="L1547" i="16"/>
  <c r="L831" i="16"/>
  <c r="L842" i="16"/>
  <c r="L1147" i="16"/>
  <c r="L448" i="16"/>
  <c r="L1321" i="16"/>
  <c r="L438" i="16"/>
  <c r="L908" i="16"/>
  <c r="L157" i="16"/>
  <c r="L1118" i="16"/>
  <c r="L1391" i="16"/>
  <c r="L359" i="16"/>
  <c r="L1001" i="16"/>
  <c r="L1901" i="16"/>
  <c r="L281" i="16"/>
  <c r="L419" i="16"/>
  <c r="L993" i="16"/>
  <c r="L901" i="16"/>
  <c r="L23" i="16"/>
  <c r="L183" i="16"/>
  <c r="L239" i="16"/>
  <c r="L409" i="16"/>
  <c r="L900" i="16"/>
  <c r="L1066" i="16"/>
  <c r="L45" i="16"/>
  <c r="L858" i="16"/>
  <c r="L889" i="16"/>
  <c r="L980" i="16"/>
  <c r="L1744" i="16"/>
  <c r="L221" i="16"/>
  <c r="L1016" i="16"/>
  <c r="L1485" i="16"/>
  <c r="L130" i="16"/>
  <c r="L1641" i="16"/>
  <c r="L441" i="16"/>
  <c r="L1322" i="16"/>
  <c r="L398" i="16"/>
  <c r="L405" i="16"/>
  <c r="L373" i="16"/>
  <c r="L437" i="16"/>
  <c r="L994" i="16"/>
  <c r="L1025" i="16"/>
  <c r="L1219" i="16"/>
  <c r="L382" i="16"/>
  <c r="L439" i="16"/>
  <c r="L1254" i="16"/>
  <c r="L1866" i="16"/>
  <c r="L1239" i="16"/>
  <c r="L1438" i="16"/>
  <c r="L463" i="16"/>
  <c r="L1396" i="16"/>
  <c r="L855" i="16"/>
  <c r="L207" i="16"/>
  <c r="L1579" i="16"/>
  <c r="L1865" i="16"/>
  <c r="L225" i="16"/>
  <c r="L159" i="16"/>
  <c r="L163" i="16"/>
  <c r="L1220" i="16"/>
  <c r="L1288" i="16"/>
  <c r="L1514" i="16"/>
  <c r="L219" i="16"/>
  <c r="L1668" i="16"/>
  <c r="L966" i="16"/>
  <c r="L829" i="16"/>
  <c r="L275" i="16"/>
  <c r="L46" i="16"/>
  <c r="L834" i="16"/>
  <c r="L271" i="16"/>
  <c r="L1795" i="16"/>
  <c r="L1054" i="16"/>
  <c r="L1301" i="16"/>
  <c r="L24" i="16"/>
  <c r="L1862" i="16"/>
  <c r="L1896" i="16"/>
  <c r="L142" i="16"/>
  <c r="L452" i="16"/>
  <c r="L877" i="16"/>
  <c r="L1792" i="16"/>
  <c r="L905" i="16"/>
  <c r="L171" i="16"/>
  <c r="L181" i="16"/>
  <c r="L358" i="16"/>
  <c r="L363" i="16"/>
  <c r="L364" i="16"/>
  <c r="L1281" i="16"/>
  <c r="L274" i="16"/>
  <c r="L401" i="16"/>
  <c r="L859" i="16"/>
  <c r="L876" i="16"/>
  <c r="L140" i="16"/>
  <c r="L1525" i="16"/>
  <c r="L406" i="16"/>
  <c r="L1173" i="16"/>
  <c r="L923" i="16"/>
  <c r="L336" i="16"/>
  <c r="L338" i="16"/>
  <c r="L1302" i="16"/>
  <c r="L1785" i="16"/>
  <c r="L468" i="16"/>
  <c r="L1027" i="16"/>
  <c r="L1191" i="16"/>
  <c r="L1313" i="16"/>
  <c r="L872" i="16"/>
  <c r="L1401" i="16"/>
  <c r="L1621" i="16"/>
  <c r="L25" i="16"/>
  <c r="L234" i="16"/>
  <c r="L1274" i="16"/>
  <c r="L867" i="16"/>
  <c r="L1042" i="16"/>
  <c r="L1089" i="16"/>
  <c r="L1412" i="16"/>
  <c r="L1859" i="16"/>
  <c r="L1194" i="16"/>
  <c r="L1205" i="16"/>
  <c r="L1858" i="16"/>
  <c r="L904" i="16"/>
  <c r="L1490" i="16"/>
  <c r="L26" i="16"/>
  <c r="L989" i="16"/>
  <c r="L90" i="16"/>
  <c r="L253" i="16"/>
  <c r="L940" i="16"/>
  <c r="L1244" i="16"/>
  <c r="L389" i="16"/>
  <c r="L870" i="16"/>
  <c r="L1267" i="16"/>
  <c r="L403" i="16"/>
  <c r="L423" i="16"/>
  <c r="L367" i="16"/>
  <c r="L431" i="16"/>
  <c r="L1081" i="16"/>
  <c r="L1226" i="16"/>
  <c r="L69" i="16"/>
  <c r="L1263" i="16"/>
  <c r="L1362" i="16"/>
  <c r="L27" i="16"/>
  <c r="L1465" i="16"/>
  <c r="L323" i="16"/>
  <c r="L978" i="16"/>
  <c r="L1179" i="16"/>
  <c r="L1484" i="16"/>
  <c r="L1009" i="16"/>
  <c r="L1103" i="16"/>
  <c r="L1894" i="16"/>
  <c r="L80" i="16"/>
  <c r="L335" i="16"/>
  <c r="L1046" i="16"/>
  <c r="L1371" i="16"/>
  <c r="L459" i="16"/>
  <c r="L105" i="16"/>
  <c r="L240" i="16"/>
  <c r="L1207" i="16"/>
  <c r="L1382" i="16"/>
  <c r="L28" i="16"/>
  <c r="L973" i="16"/>
  <c r="L1108" i="16"/>
  <c r="L1380" i="16"/>
  <c r="L931" i="16"/>
  <c r="L1242" i="16"/>
  <c r="L60" i="16"/>
  <c r="L1566" i="16"/>
  <c r="L912" i="16"/>
  <c r="L139" i="16"/>
  <c r="L906" i="16"/>
  <c r="L29" i="16"/>
  <c r="L1215" i="16"/>
  <c r="L1853" i="16"/>
  <c r="L917" i="16"/>
  <c r="L1544" i="16"/>
  <c r="L1261" i="16"/>
  <c r="L269" i="16"/>
  <c r="L1022" i="16"/>
  <c r="L144" i="16"/>
  <c r="L1558" i="16"/>
  <c r="L188" i="16"/>
  <c r="L941" i="16"/>
  <c r="L1283" i="16"/>
  <c r="L1181" i="16"/>
  <c r="L1296" i="16"/>
  <c r="L1101" i="16"/>
  <c r="L167" i="16"/>
  <c r="L220" i="16"/>
  <c r="L470" i="16"/>
  <c r="L1766" i="16"/>
  <c r="L443" i="16"/>
  <c r="L1354" i="16"/>
  <c r="L1601" i="16"/>
  <c r="L75" i="16"/>
  <c r="L118" i="16"/>
  <c r="L1671" i="16"/>
  <c r="L454" i="16"/>
  <c r="L983" i="16"/>
  <c r="L1045" i="16"/>
  <c r="L1204" i="16"/>
  <c r="L1420" i="16"/>
  <c r="L121" i="16"/>
  <c r="L1762" i="16"/>
  <c r="L821" i="16"/>
  <c r="L863" i="16"/>
  <c r="L289" i="16"/>
  <c r="L1378" i="16"/>
  <c r="L1418" i="16"/>
  <c r="L481" i="16"/>
  <c r="L808" i="16"/>
  <c r="L480" i="16"/>
  <c r="L485" i="16"/>
  <c r="L500" i="16"/>
  <c r="L787" i="16"/>
  <c r="L1317" i="16"/>
  <c r="L496" i="16"/>
  <c r="L809" i="16"/>
  <c r="L817" i="16"/>
  <c r="L811" i="16"/>
  <c r="L871" i="16"/>
  <c r="L113" i="16"/>
  <c r="L484" i="16"/>
  <c r="L478" i="16"/>
  <c r="L1759" i="16"/>
  <c r="L156" i="16"/>
  <c r="L349" i="16"/>
  <c r="L791" i="16"/>
  <c r="L1293" i="16"/>
  <c r="L497" i="16"/>
  <c r="L510" i="16"/>
  <c r="L424" i="16"/>
  <c r="L862" i="16"/>
  <c r="L518" i="16"/>
  <c r="L31" i="16"/>
  <c r="L490" i="16"/>
  <c r="L1662" i="16"/>
  <c r="L506" i="16"/>
  <c r="L305" i="16"/>
  <c r="L781" i="16"/>
  <c r="L770" i="16"/>
  <c r="L771" i="16"/>
  <c r="L818" i="16"/>
  <c r="L1218" i="16"/>
  <c r="L805" i="16"/>
  <c r="L316" i="16"/>
  <c r="L754" i="16"/>
  <c r="L748" i="16"/>
  <c r="L1133" i="16"/>
  <c r="L761" i="16"/>
  <c r="L1074" i="16"/>
  <c r="L517" i="16"/>
  <c r="L751" i="16"/>
  <c r="L759" i="16"/>
  <c r="L100" i="16"/>
  <c r="L1176" i="16"/>
  <c r="L804" i="16"/>
  <c r="L414" i="16"/>
  <c r="L489" i="16"/>
  <c r="L797" i="16"/>
  <c r="L1007" i="16"/>
  <c r="L1481" i="16"/>
  <c r="L498" i="16"/>
  <c r="L814" i="16"/>
  <c r="L149" i="16"/>
  <c r="L969" i="16"/>
  <c r="L1370" i="16"/>
  <c r="L1887" i="16"/>
  <c r="L513" i="16"/>
  <c r="L1156" i="16"/>
  <c r="L1157" i="16"/>
  <c r="L1474" i="16"/>
  <c r="L1699" i="16"/>
  <c r="L1618" i="16"/>
  <c r="L1886" i="16"/>
  <c r="L516" i="16"/>
  <c r="L767" i="16"/>
  <c r="L793" i="16"/>
  <c r="L521" i="16"/>
  <c r="L1064" i="16"/>
  <c r="L1073" i="16"/>
  <c r="L311" i="16"/>
  <c r="L503" i="16"/>
  <c r="L749" i="16"/>
  <c r="L1576" i="16"/>
  <c r="L1289" i="16"/>
  <c r="L765" i="16"/>
  <c r="L474" i="16"/>
  <c r="L467" i="16"/>
  <c r="L520" i="16"/>
  <c r="L970" i="16"/>
  <c r="L796" i="16"/>
  <c r="L964" i="16"/>
  <c r="L120" i="16"/>
  <c r="L1440" i="16"/>
  <c r="L1571" i="16"/>
  <c r="L750" i="16"/>
  <c r="L487" i="16"/>
  <c r="L202" i="16"/>
  <c r="L232" i="16"/>
  <c r="L959" i="16"/>
  <c r="L823" i="16"/>
  <c r="L1278" i="16"/>
  <c r="L1613" i="16"/>
  <c r="L1697" i="16"/>
  <c r="L260" i="16"/>
  <c r="L399" i="16"/>
  <c r="L783" i="16"/>
  <c r="L445" i="16"/>
  <c r="L1650" i="16"/>
  <c r="L798" i="16"/>
  <c r="L1884" i="16"/>
  <c r="L747" i="16"/>
  <c r="L1335" i="16"/>
  <c r="L1646" i="16"/>
  <c r="L519" i="16"/>
  <c r="L1262" i="16"/>
  <c r="L766" i="16"/>
  <c r="L509" i="16"/>
  <c r="L504" i="16"/>
  <c r="L386" i="16"/>
  <c r="L826" i="16"/>
  <c r="L852" i="16"/>
  <c r="L150" i="16"/>
  <c r="L384" i="16"/>
  <c r="L356" i="16"/>
  <c r="L483" i="16"/>
  <c r="L346" i="16"/>
  <c r="L851" i="16"/>
  <c r="L189" i="16"/>
  <c r="L1326" i="16"/>
  <c r="L839" i="16"/>
  <c r="L1210" i="16"/>
  <c r="L1035" i="16"/>
  <c r="L802" i="16"/>
  <c r="L1510" i="16"/>
  <c r="L755" i="16"/>
  <c r="L947" i="16"/>
  <c r="L1187" i="16"/>
  <c r="L30" i="16"/>
  <c r="L789" i="16"/>
  <c r="L501" i="16"/>
  <c r="L508" i="16"/>
  <c r="L1084" i="16"/>
  <c r="L505" i="16"/>
  <c r="L1556" i="16"/>
  <c r="L910" i="16"/>
  <c r="L1097" i="16"/>
  <c r="L758" i="16"/>
  <c r="L1379" i="16"/>
  <c r="L1643" i="16"/>
  <c r="L292" i="16"/>
  <c r="L795" i="16"/>
  <c r="L1832" i="16"/>
  <c r="L261" i="16"/>
  <c r="L532" i="16"/>
  <c r="L540" i="16"/>
  <c r="L543" i="16"/>
  <c r="L547" i="16"/>
  <c r="L725" i="16"/>
  <c r="L730" i="16"/>
  <c r="L736" i="16"/>
  <c r="L1608" i="16"/>
  <c r="L1746" i="16"/>
  <c r="L233" i="16"/>
  <c r="L742" i="16"/>
  <c r="L792" i="16"/>
  <c r="L707" i="16"/>
  <c r="L714" i="16"/>
  <c r="L746" i="16"/>
  <c r="L763" i="16"/>
  <c r="L527" i="16"/>
  <c r="L533" i="16"/>
  <c r="L769" i="16"/>
  <c r="L243" i="16"/>
  <c r="L523" i="16"/>
  <c r="L177" i="16"/>
  <c r="L536" i="16"/>
  <c r="L844" i="16"/>
  <c r="L984" i="16"/>
  <c r="L541" i="16"/>
  <c r="L32" i="16"/>
  <c r="L565" i="16"/>
  <c r="L735" i="16"/>
  <c r="L84" i="16"/>
  <c r="L158" i="16"/>
  <c r="L825" i="16"/>
  <c r="L827" i="16"/>
  <c r="L828" i="16"/>
  <c r="L515" i="16"/>
  <c r="L528" i="16"/>
  <c r="L729" i="16"/>
  <c r="L1230" i="16"/>
  <c r="L141" i="16"/>
  <c r="L339" i="16"/>
  <c r="L559" i="16"/>
  <c r="L562" i="16"/>
  <c r="L710" i="16"/>
  <c r="L374" i="16"/>
  <c r="L843" i="16"/>
  <c r="L529" i="16"/>
  <c r="L546" i="16"/>
  <c r="L553" i="16"/>
  <c r="L534" i="16"/>
  <c r="L549" i="16"/>
  <c r="L741" i="16"/>
  <c r="L1146" i="16"/>
  <c r="L972" i="16"/>
  <c r="L712" i="16"/>
  <c r="L807" i="16"/>
  <c r="L166" i="16"/>
  <c r="L574" i="16"/>
  <c r="L577" i="16"/>
  <c r="L682" i="16"/>
  <c r="L695" i="16"/>
  <c r="L1304" i="16"/>
  <c r="L492" i="16"/>
  <c r="L723" i="16"/>
  <c r="L570" i="16"/>
  <c r="L926" i="16"/>
  <c r="L860" i="16"/>
  <c r="L1328" i="16"/>
  <c r="L479" i="16"/>
  <c r="L800" i="16"/>
  <c r="L591" i="16"/>
  <c r="L579" i="16"/>
  <c r="L544" i="16"/>
  <c r="L726" i="16"/>
  <c r="L610" i="16"/>
  <c r="L584" i="16"/>
  <c r="L963" i="16"/>
  <c r="L512" i="16"/>
  <c r="L581" i="16"/>
  <c r="L659" i="16"/>
  <c r="L711" i="16"/>
  <c r="L753" i="16"/>
  <c r="L563" i="16"/>
  <c r="L573" i="16"/>
  <c r="L594" i="16"/>
  <c r="L502" i="16"/>
  <c r="L752" i="16"/>
  <c r="L618" i="16"/>
  <c r="L558" i="16"/>
  <c r="L713" i="16"/>
  <c r="L942" i="16"/>
  <c r="L676" i="16"/>
  <c r="L619" i="16"/>
  <c r="L688" i="16"/>
  <c r="L696" i="16"/>
  <c r="L1876" i="16"/>
  <c r="L548" i="16"/>
  <c r="L603" i="16"/>
  <c r="L700" i="16"/>
  <c r="L680" i="16"/>
  <c r="L210" i="16"/>
  <c r="L590" i="16"/>
  <c r="L768" i="16"/>
  <c r="L552" i="16"/>
  <c r="L669" i="16"/>
  <c r="L739" i="16"/>
  <c r="L909" i="16"/>
  <c r="L965" i="16"/>
  <c r="L1065" i="16"/>
  <c r="L204" i="16"/>
  <c r="L617" i="16"/>
  <c r="L728" i="16"/>
  <c r="L491" i="16"/>
  <c r="L705" i="16"/>
  <c r="L413" i="16"/>
  <c r="L381" i="16"/>
  <c r="L691" i="16"/>
  <c r="L86" i="16"/>
  <c r="L593" i="16"/>
  <c r="L194" i="16"/>
  <c r="L1130" i="16"/>
  <c r="L1522" i="16"/>
  <c r="L1549" i="16"/>
  <c r="L1873" i="16"/>
  <c r="L613" i="16"/>
  <c r="L687" i="16"/>
  <c r="L586" i="16"/>
  <c r="L554" i="16"/>
  <c r="L567" i="16"/>
  <c r="L815" i="16"/>
  <c r="L1872" i="16"/>
  <c r="L537" i="16"/>
  <c r="L857" i="16"/>
  <c r="L1068" i="16"/>
  <c r="L531" i="16"/>
  <c r="L592" i="16"/>
  <c r="L605" i="16"/>
  <c r="L745" i="16"/>
  <c r="L956" i="16"/>
  <c r="L462" i="16"/>
  <c r="L1199" i="16"/>
  <c r="L585" i="16"/>
  <c r="L652" i="16"/>
  <c r="L776" i="16"/>
  <c r="L522" i="16"/>
  <c r="L895" i="16"/>
  <c r="L1824" i="16"/>
  <c r="L708" i="16"/>
  <c r="L582" i="16"/>
  <c r="L288" i="16"/>
  <c r="L861" i="16"/>
  <c r="L507" i="16"/>
  <c r="L715" i="16"/>
  <c r="L493" i="16"/>
  <c r="L1516" i="16"/>
  <c r="L683" i="16"/>
  <c r="L790" i="16"/>
  <c r="L662" i="16"/>
  <c r="L785" i="16"/>
  <c r="L920" i="16"/>
  <c r="L596" i="16"/>
  <c r="L764" i="16"/>
  <c r="L1121" i="16"/>
  <c r="L277" i="16"/>
  <c r="L698" i="16"/>
  <c r="L762" i="16"/>
  <c r="L1080" i="16"/>
  <c r="L672" i="16"/>
  <c r="L786" i="16"/>
  <c r="L525" i="16"/>
  <c r="L1150" i="16"/>
  <c r="L1577" i="16"/>
  <c r="L1870" i="16"/>
  <c r="L1626" i="16"/>
  <c r="L486" i="16"/>
  <c r="L679" i="16"/>
  <c r="L583" i="16"/>
  <c r="L284" i="16"/>
  <c r="L606" i="16"/>
  <c r="L657" i="16"/>
  <c r="L743" i="16"/>
  <c r="L1149" i="16"/>
  <c r="L538" i="16"/>
  <c r="L693" i="16"/>
  <c r="L653" i="16"/>
  <c r="L1143" i="16"/>
  <c r="L651" i="16"/>
  <c r="L1249" i="16"/>
  <c r="L1139" i="16"/>
  <c r="L35" i="16"/>
  <c r="L128" i="16"/>
  <c r="L598" i="16"/>
  <c r="L1480" i="16"/>
  <c r="L1268" i="16"/>
  <c r="L511" i="16"/>
  <c r="L782" i="16"/>
  <c r="L164" i="16"/>
  <c r="L514" i="16"/>
  <c r="L597" i="16"/>
  <c r="L303" i="16"/>
  <c r="L873" i="16"/>
  <c r="L673" i="16"/>
  <c r="L772" i="16"/>
  <c r="L254" i="16"/>
  <c r="L1193" i="16"/>
  <c r="L82" i="16"/>
  <c r="L704" i="16"/>
  <c r="L341" i="16"/>
  <c r="L907" i="16"/>
  <c r="L664" i="16"/>
  <c r="L721" i="16"/>
  <c r="L902" i="16"/>
  <c r="L1437" i="16"/>
  <c r="L556" i="16"/>
  <c r="L578" i="16"/>
  <c r="L654" i="16"/>
  <c r="L646" i="16"/>
  <c r="L703" i="16"/>
  <c r="L1308" i="16"/>
  <c r="L677" i="16"/>
  <c r="L499" i="16"/>
  <c r="L655" i="16"/>
  <c r="L1561" i="16"/>
  <c r="L73" i="16"/>
  <c r="L327" i="16"/>
  <c r="L477" i="16"/>
  <c r="L1071" i="16"/>
  <c r="L1470" i="16"/>
  <c r="L780" i="16"/>
  <c r="L779" i="16"/>
  <c r="L660" i="16"/>
  <c r="L838" i="16"/>
  <c r="L600" i="16"/>
  <c r="L846" i="16"/>
  <c r="L542" i="16"/>
  <c r="L656" i="16"/>
  <c r="L482" i="16"/>
  <c r="L684" i="16"/>
  <c r="L1090" i="16"/>
  <c r="L37" i="16"/>
  <c r="L1251" i="16"/>
  <c r="L566" i="16"/>
  <c r="L612" i="16"/>
  <c r="L1151" i="16"/>
  <c r="L569" i="16"/>
  <c r="L539" i="16"/>
  <c r="L661" i="16"/>
  <c r="L1115" i="16"/>
  <c r="L362" i="16"/>
  <c r="L1271" i="16"/>
  <c r="L264" i="16"/>
  <c r="L300" i="16"/>
  <c r="L686" i="16"/>
  <c r="L1145" i="16"/>
  <c r="L1298" i="16"/>
  <c r="L453" i="16"/>
  <c r="L648" i="16"/>
  <c r="L308" i="16"/>
  <c r="L998" i="16"/>
  <c r="L369" i="16"/>
  <c r="L476" i="16"/>
  <c r="L616" i="16"/>
  <c r="L1403" i="16"/>
  <c r="L370" i="16"/>
  <c r="L392" i="16"/>
  <c r="L161" i="16"/>
  <c r="L560" i="16"/>
  <c r="L589" i="16"/>
  <c r="L731" i="16"/>
  <c r="L733" i="16"/>
  <c r="L670" i="16"/>
  <c r="L685" i="16"/>
  <c r="L38" i="16"/>
  <c r="L123" i="16"/>
  <c r="L650" i="16"/>
  <c r="L1612" i="16"/>
  <c r="L1021" i="16"/>
  <c r="L938" i="16"/>
  <c r="L1014" i="16"/>
  <c r="L427" i="16"/>
  <c r="L1863" i="16"/>
  <c r="L595" i="16"/>
  <c r="L609" i="16"/>
  <c r="L784" i="16"/>
  <c r="L706" i="16"/>
  <c r="L806" i="16"/>
  <c r="L1095" i="16"/>
  <c r="L756" i="16"/>
  <c r="L85" i="16"/>
  <c r="L1182" i="16"/>
  <c r="L1453" i="16"/>
  <c r="L1610" i="16"/>
  <c r="L366" i="16"/>
  <c r="L777" i="16"/>
  <c r="L331" i="16"/>
  <c r="L465" i="16"/>
  <c r="L841" i="16"/>
  <c r="L551" i="16"/>
  <c r="L1203" i="16"/>
  <c r="L495" i="16"/>
  <c r="L694" i="16"/>
  <c r="L1141" i="16"/>
  <c r="L878" i="16"/>
  <c r="L555" i="16"/>
  <c r="L1111" i="16"/>
  <c r="L447" i="16"/>
  <c r="L1026" i="16"/>
  <c r="L732" i="16"/>
  <c r="L847" i="16"/>
  <c r="L51" i="16"/>
  <c r="L309" i="16"/>
  <c r="L1284" i="16"/>
  <c r="L1346" i="16"/>
  <c r="L1521" i="16"/>
  <c r="L475" i="16"/>
  <c r="L667" i="16"/>
  <c r="L147" i="16"/>
  <c r="L1446" i="16"/>
  <c r="L526" i="16"/>
  <c r="L960" i="16"/>
  <c r="L899" i="16"/>
  <c r="L322" i="16"/>
  <c r="L52" i="16"/>
  <c r="L718" i="16"/>
  <c r="L1029" i="16"/>
  <c r="L155" i="16"/>
  <c r="L1807" i="16"/>
  <c r="L213" i="16"/>
  <c r="L813" i="16"/>
  <c r="L1206" i="16"/>
  <c r="L608" i="16"/>
  <c r="L671" i="16"/>
  <c r="L773" i="16"/>
  <c r="L117" i="16"/>
  <c r="L1515" i="16"/>
  <c r="L1860" i="16"/>
  <c r="L810" i="16"/>
  <c r="L890" i="16"/>
  <c r="L997" i="16"/>
  <c r="L674" i="16"/>
  <c r="L885" i="16"/>
  <c r="L604" i="16"/>
  <c r="L1240" i="16"/>
  <c r="L794" i="16"/>
  <c r="L330" i="16"/>
  <c r="L602" i="16"/>
  <c r="L689" i="16"/>
  <c r="L833" i="16"/>
  <c r="L913" i="16"/>
  <c r="L981" i="16"/>
  <c r="L883" i="16"/>
  <c r="L252" i="16"/>
  <c r="L1406" i="16"/>
  <c r="L1511" i="16"/>
  <c r="L615" i="16"/>
  <c r="L348" i="16"/>
  <c r="L962" i="16"/>
  <c r="L326" i="16"/>
  <c r="L717" i="16"/>
  <c r="L850" i="16"/>
  <c r="L98" i="16"/>
  <c r="L1857" i="16"/>
  <c r="L132" i="16"/>
  <c r="L1471" i="16"/>
  <c r="L235" i="16"/>
  <c r="L557" i="16"/>
  <c r="L70" i="16"/>
  <c r="L830" i="16"/>
  <c r="L99" i="16"/>
  <c r="L524" i="16"/>
  <c r="L1804" i="16"/>
  <c r="L599" i="16"/>
  <c r="L1044" i="16"/>
  <c r="L1640" i="16"/>
  <c r="L196" i="16"/>
  <c r="L974" i="16"/>
  <c r="L1466" i="16"/>
  <c r="L884" i="16"/>
  <c r="L429" i="16"/>
  <c r="L720" i="16"/>
  <c r="L724" i="16"/>
  <c r="L788" i="16"/>
  <c r="L1802" i="16"/>
  <c r="L77" i="16"/>
  <c r="L1700" i="16"/>
  <c r="L1799" i="16"/>
  <c r="L668" i="16"/>
  <c r="L192" i="16"/>
  <c r="L976" i="16"/>
  <c r="L644" i="16"/>
  <c r="L701" i="16"/>
  <c r="L1330" i="16"/>
  <c r="L293" i="16"/>
  <c r="L1459" i="16"/>
  <c r="L738" i="16"/>
  <c r="L1126" i="16"/>
  <c r="L54" i="16"/>
  <c r="L402" i="16"/>
  <c r="L990" i="16"/>
  <c r="L953" i="16"/>
  <c r="L1197" i="16"/>
  <c r="L92" i="16"/>
  <c r="L1493" i="16"/>
  <c r="L1494" i="16"/>
  <c r="L1634" i="16"/>
  <c r="L165" i="16"/>
  <c r="L986" i="16"/>
  <c r="L278" i="16"/>
  <c r="L1849" i="16"/>
  <c r="L564" i="16"/>
  <c r="L897" i="16"/>
  <c r="L697" i="16"/>
  <c r="L420" i="16"/>
  <c r="L127" i="16"/>
  <c r="L1306" i="16"/>
  <c r="L1415" i="16"/>
  <c r="L896" i="16"/>
  <c r="L722" i="16"/>
  <c r="L312" i="16"/>
  <c r="L666" i="16"/>
  <c r="L760" i="16"/>
  <c r="L1385" i="16"/>
  <c r="L757" i="16"/>
  <c r="L1063" i="16"/>
  <c r="L588" i="16"/>
  <c r="L315" i="16"/>
  <c r="L1030" i="16"/>
  <c r="L932" i="16"/>
  <c r="L933" i="16"/>
  <c r="L1144" i="16"/>
  <c r="L734" i="16"/>
  <c r="L1200" i="16"/>
  <c r="L344" i="16"/>
  <c r="L914" i="16"/>
  <c r="L709" i="16"/>
  <c r="L530" i="16"/>
  <c r="L187" i="16"/>
  <c r="L1483" i="16"/>
  <c r="L572" i="16"/>
  <c r="L535" i="16"/>
  <c r="L678" i="16"/>
  <c r="L1012" i="16"/>
  <c r="L1557" i="16"/>
  <c r="L727" i="16"/>
  <c r="L466" i="16"/>
  <c r="L442" i="16"/>
  <c r="L699" i="16"/>
  <c r="L1789" i="16"/>
  <c r="L1153" i="16"/>
  <c r="L1374" i="16"/>
  <c r="L1787" i="16"/>
  <c r="L488" i="16"/>
  <c r="L1524" i="16"/>
  <c r="L56" i="16"/>
  <c r="L1315" i="16"/>
  <c r="L1232" i="16"/>
  <c r="L377" i="16"/>
  <c r="L457" i="16"/>
  <c r="L903" i="16"/>
  <c r="L740" i="16"/>
  <c r="L968" i="16"/>
  <c r="L1246" i="16"/>
  <c r="L775" i="16"/>
  <c r="L575" i="16"/>
  <c r="L198" i="16"/>
  <c r="L1687" i="16"/>
  <c r="L1846" i="16"/>
  <c r="L647" i="16"/>
  <c r="L799" i="16"/>
  <c r="L272" i="16"/>
  <c r="L576" i="16"/>
  <c r="L1227" i="16"/>
  <c r="L649" i="16"/>
  <c r="L658" i="16"/>
  <c r="L162" i="16"/>
  <c r="L1476" i="16"/>
  <c r="L208" i="16"/>
  <c r="L279" i="16"/>
  <c r="L352" i="16"/>
  <c r="L267" i="16"/>
  <c r="L134" i="16"/>
  <c r="L1783" i="16"/>
  <c r="L494" i="16"/>
  <c r="L719" i="16"/>
  <c r="L1069" i="16"/>
  <c r="L1269" i="16"/>
  <c r="L1253" i="16"/>
  <c r="L822" i="16"/>
  <c r="L1019" i="16"/>
  <c r="L355" i="16"/>
  <c r="L819" i="16"/>
  <c r="L803" i="16"/>
  <c r="L545" i="16"/>
  <c r="L1028" i="16"/>
  <c r="L561" i="16"/>
  <c r="L919" i="16"/>
  <c r="L945" i="16"/>
  <c r="L1300" i="16"/>
  <c r="L247" i="16"/>
  <c r="L925" i="16"/>
  <c r="L663" i="16"/>
  <c r="L601" i="16"/>
  <c r="L229" i="16"/>
  <c r="L611" i="16"/>
  <c r="L571" i="16"/>
  <c r="L951" i="16"/>
  <c r="L690" i="16"/>
  <c r="L1361" i="16"/>
  <c r="L1682" i="16"/>
  <c r="L1160" i="16"/>
  <c r="L675" i="16"/>
  <c r="L778" i="16"/>
  <c r="L816" i="16"/>
  <c r="L1463" i="16"/>
  <c r="L702" i="16"/>
  <c r="L882" i="16"/>
  <c r="L550" i="16"/>
  <c r="L1839" i="16"/>
  <c r="L218" i="16"/>
  <c r="L681" i="16"/>
  <c r="L927" i="16"/>
  <c r="L1092" i="16"/>
  <c r="L665" i="16"/>
  <c r="L1773" i="16"/>
  <c r="L922" i="16"/>
  <c r="L1454" i="16"/>
  <c r="L1771" i="16"/>
  <c r="L263" i="16"/>
  <c r="L568" i="16"/>
  <c r="L801" i="16"/>
  <c r="L774" i="16"/>
  <c r="L343" i="16"/>
  <c r="L716" i="16"/>
  <c r="L1451" i="16"/>
  <c r="L1497" i="16"/>
  <c r="L1835" i="16"/>
  <c r="L1255" i="16"/>
  <c r="L1123" i="16"/>
  <c r="L580" i="16"/>
  <c r="L417" i="16"/>
  <c r="L428" i="16"/>
  <c r="L737" i="16"/>
  <c r="L1039" i="16"/>
  <c r="L325" i="16"/>
  <c r="L395" i="16"/>
  <c r="L1445" i="16"/>
  <c r="L1604" i="16"/>
  <c r="L692" i="16"/>
  <c r="L1137" i="16"/>
  <c r="L812" i="16"/>
  <c r="L645" i="16"/>
  <c r="L301" i="16"/>
  <c r="L587" i="16"/>
  <c r="L849" i="16"/>
  <c r="L614" i="16"/>
  <c r="L404" i="16"/>
  <c r="L1183" i="16"/>
  <c r="L865" i="16"/>
  <c r="L176" i="16"/>
  <c r="L42" i="16"/>
  <c r="L636" i="16"/>
  <c r="L637" i="16"/>
  <c r="L638" i="16"/>
  <c r="L949" i="16"/>
  <c r="L1132" i="16"/>
  <c r="L744" i="16"/>
  <c r="L634" i="16"/>
  <c r="L639" i="16"/>
  <c r="L1056" i="16"/>
  <c r="L607" i="16"/>
  <c r="L620" i="16"/>
  <c r="L626" i="16"/>
  <c r="L875" i="16"/>
  <c r="L630" i="16"/>
  <c r="L635" i="16"/>
  <c r="L622" i="16"/>
  <c r="L624" i="16"/>
  <c r="L625" i="16"/>
  <c r="L627" i="16"/>
  <c r="L621" i="16"/>
  <c r="L633" i="16"/>
  <c r="L640" i="16"/>
  <c r="L631" i="16"/>
  <c r="L628" i="16"/>
  <c r="L642" i="16"/>
  <c r="L632" i="16"/>
  <c r="L623" i="16"/>
  <c r="L629" i="16"/>
  <c r="L641" i="16"/>
  <c r="L643" i="16"/>
  <c r="L2" i="16"/>
  <c r="K3" i="16"/>
  <c r="K44" i="16"/>
  <c r="K63" i="16"/>
  <c r="K65" i="16"/>
  <c r="K76" i="16"/>
  <c r="K87" i="16"/>
  <c r="K114" i="16"/>
  <c r="K115" i="16"/>
  <c r="K168" i="16"/>
  <c r="K169" i="16"/>
  <c r="K1319" i="16"/>
  <c r="K1337" i="16"/>
  <c r="K1341" i="16"/>
  <c r="K1350" i="16"/>
  <c r="K1351" i="16"/>
  <c r="K1353" i="16"/>
  <c r="K1383" i="16"/>
  <c r="K1399" i="16"/>
  <c r="K1404" i="16"/>
  <c r="K1405" i="16"/>
  <c r="K1426" i="16"/>
  <c r="K1432" i="16"/>
  <c r="K1442" i="16"/>
  <c r="K1467" i="16"/>
  <c r="K1489" i="16"/>
  <c r="K1492" i="16"/>
  <c r="K1500" i="16"/>
  <c r="K1503" i="16"/>
  <c r="K1520" i="16"/>
  <c r="K1532" i="16"/>
  <c r="K1538" i="16"/>
  <c r="K1540" i="16"/>
  <c r="K1543" i="16"/>
  <c r="K1559" i="16"/>
  <c r="K1562" i="16"/>
  <c r="K1568" i="16"/>
  <c r="K1581" i="16"/>
  <c r="K1586" i="16"/>
  <c r="K1589" i="16"/>
  <c r="K1592" i="16"/>
  <c r="K1594" i="16"/>
  <c r="K1605" i="16"/>
  <c r="K1619" i="16"/>
  <c r="K1635" i="16"/>
  <c r="K1647" i="16"/>
  <c r="K1653" i="16"/>
  <c r="K1656" i="16"/>
  <c r="K1661" i="16"/>
  <c r="K1663" i="16"/>
  <c r="K1666" i="16"/>
  <c r="K1678" i="16"/>
  <c r="K1681" i="16"/>
  <c r="K1685" i="16"/>
  <c r="K1686" i="16"/>
  <c r="K1689" i="16"/>
  <c r="K1692" i="16"/>
  <c r="K1695" i="16"/>
  <c r="K1696" i="16"/>
  <c r="K1701" i="16"/>
  <c r="K1704" i="16"/>
  <c r="K1705" i="16"/>
  <c r="K1711" i="16"/>
  <c r="K1719" i="16"/>
  <c r="K1721" i="16"/>
  <c r="K1722" i="16"/>
  <c r="K1724" i="16"/>
  <c r="K1725" i="16"/>
  <c r="K1756" i="16"/>
  <c r="K1765" i="16"/>
  <c r="K1769" i="16"/>
  <c r="K1779" i="16"/>
  <c r="K1781" i="16"/>
  <c r="K1814" i="16"/>
  <c r="K1817" i="16"/>
  <c r="K1829" i="16"/>
  <c r="K1831" i="16"/>
  <c r="K1838" i="16"/>
  <c r="K1841" i="16"/>
  <c r="K1851" i="16"/>
  <c r="K1852" i="16"/>
  <c r="K1861" i="16"/>
  <c r="K1864" i="16"/>
  <c r="K1867" i="16"/>
  <c r="K1871" i="16"/>
  <c r="K1882" i="16"/>
  <c r="K1888" i="16"/>
  <c r="K1908" i="16"/>
  <c r="K1926" i="16"/>
  <c r="K1927" i="16"/>
  <c r="K1928" i="16"/>
  <c r="K1929" i="16"/>
  <c r="K1930" i="16"/>
  <c r="K4" i="16"/>
  <c r="K72" i="16"/>
  <c r="K200" i="16"/>
  <c r="K226" i="16"/>
  <c r="K1247" i="16"/>
  <c r="K1257" i="16"/>
  <c r="K1258" i="16"/>
  <c r="K1273" i="16"/>
  <c r="K1287" i="16"/>
  <c r="K1387" i="16"/>
  <c r="K1393" i="16"/>
  <c r="K1397" i="16"/>
  <c r="K1533" i="16"/>
  <c r="K1542" i="16"/>
  <c r="K1545" i="16"/>
  <c r="K1669" i="16"/>
  <c r="K1688" i="16"/>
  <c r="K1749" i="16"/>
  <c r="K1761" i="16"/>
  <c r="K1823" i="16"/>
  <c r="K1837" i="16"/>
  <c r="K1840" i="16"/>
  <c r="K5" i="16"/>
  <c r="K22" i="16"/>
  <c r="K64" i="16"/>
  <c r="K83" i="16"/>
  <c r="K116" i="16"/>
  <c r="K135" i="16"/>
  <c r="K170" i="16"/>
  <c r="K186" i="16"/>
  <c r="K203" i="16"/>
  <c r="K244" i="16"/>
  <c r="K249" i="16"/>
  <c r="K1222" i="16"/>
  <c r="K1324" i="16"/>
  <c r="K1339" i="16"/>
  <c r="K1363" i="16"/>
  <c r="K1410" i="16"/>
  <c r="K1433" i="16"/>
  <c r="K1567" i="16"/>
  <c r="K1584" i="16"/>
  <c r="K1602" i="16"/>
  <c r="K1638" i="16"/>
  <c r="K1718" i="16"/>
  <c r="K1737" i="16"/>
  <c r="K1748" i="16"/>
  <c r="K1801" i="16"/>
  <c r="K1809" i="16"/>
  <c r="K1819" i="16"/>
  <c r="K1843" i="16"/>
  <c r="K1868" i="16"/>
  <c r="K1869" i="16"/>
  <c r="K1874" i="16"/>
  <c r="K1879" i="16"/>
  <c r="K1893" i="16"/>
  <c r="K1907" i="16"/>
  <c r="K11" i="16"/>
  <c r="K1225" i="16"/>
  <c r="K1252" i="16"/>
  <c r="K1290" i="16"/>
  <c r="K1291" i="16"/>
  <c r="K1575" i="16"/>
  <c r="K1716" i="16"/>
  <c r="K1775" i="16"/>
  <c r="K1923" i="16"/>
  <c r="K238" i="16"/>
  <c r="K1213" i="16"/>
  <c r="K1275" i="16"/>
  <c r="K1329" i="16"/>
  <c r="K1408" i="16"/>
  <c r="K1461" i="16"/>
  <c r="K1517" i="16"/>
  <c r="K1530" i="16"/>
  <c r="K1627" i="16"/>
  <c r="K1657" i="16"/>
  <c r="K1694" i="16"/>
  <c r="K1770" i="16"/>
  <c r="K1786" i="16"/>
  <c r="K1805" i="16"/>
  <c r="K1883" i="16"/>
  <c r="K1909" i="16"/>
  <c r="K1177" i="16"/>
  <c r="K1186" i="16"/>
  <c r="K1188" i="16"/>
  <c r="K1195" i="16"/>
  <c r="K1201" i="16"/>
  <c r="K1202" i="16"/>
  <c r="K1303" i="16"/>
  <c r="K1834" i="16"/>
  <c r="K88" i="16"/>
  <c r="K1320" i="16"/>
  <c r="K1421" i="16"/>
  <c r="K1553" i="16"/>
  <c r="K1639" i="16"/>
  <c r="K1713" i="16"/>
  <c r="K1782" i="16"/>
  <c r="K1828" i="16"/>
  <c r="K1900" i="16"/>
  <c r="K1425" i="16"/>
  <c r="K1439" i="16"/>
  <c r="K1582" i="16"/>
  <c r="K1585" i="16"/>
  <c r="K1875" i="16"/>
  <c r="K1915" i="16"/>
  <c r="K1264" i="16"/>
  <c r="K1270" i="16"/>
  <c r="K1388" i="16"/>
  <c r="K6" i="16"/>
  <c r="K62" i="16"/>
  <c r="K97" i="16"/>
  <c r="K146" i="16"/>
  <c r="K185" i="16"/>
  <c r="K251" i="16"/>
  <c r="K1452" i="16"/>
  <c r="K1460" i="16"/>
  <c r="K1475" i="16"/>
  <c r="K1622" i="16"/>
  <c r="K1664" i="16"/>
  <c r="K1693" i="16"/>
  <c r="K1707" i="16"/>
  <c r="K1743" i="16"/>
  <c r="K1763" i="16"/>
  <c r="K1772" i="16"/>
  <c r="K1778" i="16"/>
  <c r="K1821" i="16"/>
  <c r="K1892" i="16"/>
  <c r="K1895" i="16"/>
  <c r="K61" i="16"/>
  <c r="K1238" i="16"/>
  <c r="K1285" i="16"/>
  <c r="K1375" i="16"/>
  <c r="K1376" i="16"/>
  <c r="K1443" i="16"/>
  <c r="K1456" i="16"/>
  <c r="K1526" i="16"/>
  <c r="K1565" i="16"/>
  <c r="K1645" i="16"/>
  <c r="K1702" i="16"/>
  <c r="K1708" i="16"/>
  <c r="K1752" i="16"/>
  <c r="K1810" i="16"/>
  <c r="K1889" i="16"/>
  <c r="K1890" i="16"/>
  <c r="K1925" i="16"/>
  <c r="K107" i="16"/>
  <c r="K143" i="16"/>
  <c r="K258" i="16"/>
  <c r="K1158" i="16"/>
  <c r="K1165" i="16"/>
  <c r="K1166" i="16"/>
  <c r="K1172" i="16"/>
  <c r="K1381" i="16"/>
  <c r="K1527" i="16"/>
  <c r="K1548" i="16"/>
  <c r="K1649" i="16"/>
  <c r="K1790" i="16"/>
  <c r="K7" i="16"/>
  <c r="K12" i="16"/>
  <c r="K55" i="16"/>
  <c r="K96" i="16"/>
  <c r="K256" i="16"/>
  <c r="K285" i="16"/>
  <c r="K1129" i="16"/>
  <c r="K1413" i="16"/>
  <c r="K1588" i="16"/>
  <c r="K1636" i="16"/>
  <c r="K1768" i="16"/>
  <c r="K1850" i="16"/>
  <c r="K1898" i="16"/>
  <c r="K1159" i="16"/>
  <c r="K1168" i="16"/>
  <c r="K1228" i="16"/>
  <c r="K53" i="16"/>
  <c r="K1367" i="16"/>
  <c r="K1369" i="16"/>
  <c r="K1372" i="16"/>
  <c r="K1436" i="16"/>
  <c r="K1509" i="16"/>
  <c r="K1531" i="16"/>
  <c r="K1552" i="16"/>
  <c r="K1554" i="16"/>
  <c r="K1573" i="16"/>
  <c r="K1580" i="16"/>
  <c r="K1648" i="16"/>
  <c r="K1652" i="16"/>
  <c r="K1727" i="16"/>
  <c r="K1753" i="16"/>
  <c r="K1797" i="16"/>
  <c r="K1816" i="16"/>
  <c r="K1905" i="16"/>
  <c r="K1924" i="16"/>
  <c r="K212" i="16"/>
  <c r="K217" i="16"/>
  <c r="K223" i="16"/>
  <c r="K266" i="16"/>
  <c r="K1796" i="16"/>
  <c r="K8" i="16"/>
  <c r="K119" i="16"/>
  <c r="K137" i="16"/>
  <c r="K242" i="16"/>
  <c r="K1342" i="16"/>
  <c r="K1345" i="16"/>
  <c r="K1491" i="16"/>
  <c r="K1642" i="16"/>
  <c r="K1674" i="16"/>
  <c r="K1854" i="16"/>
  <c r="K1902" i="16"/>
  <c r="K1922" i="16"/>
  <c r="K129" i="16"/>
  <c r="K173" i="16"/>
  <c r="K214" i="16"/>
  <c r="K1390" i="16"/>
  <c r="K1447" i="16"/>
  <c r="K1534" i="16"/>
  <c r="K1614" i="16"/>
  <c r="K1675" i="16"/>
  <c r="K1750" i="16"/>
  <c r="K1891" i="16"/>
  <c r="K1919" i="16"/>
  <c r="K1256" i="16"/>
  <c r="K1266" i="16"/>
  <c r="K1295" i="16"/>
  <c r="K1811" i="16"/>
  <c r="K259" i="16"/>
  <c r="K1189" i="16"/>
  <c r="K1196" i="16"/>
  <c r="K1221" i="16"/>
  <c r="K1276" i="16"/>
  <c r="K1360" i="16"/>
  <c r="K1416" i="16"/>
  <c r="K43" i="16"/>
  <c r="K1377" i="16"/>
  <c r="K1411" i="16"/>
  <c r="K1607" i="16"/>
  <c r="K1735" i="16"/>
  <c r="K1161" i="16"/>
  <c r="K1340" i="16"/>
  <c r="K1555" i="16"/>
  <c r="K1603" i="16"/>
  <c r="K1710" i="16"/>
  <c r="K1754" i="16"/>
  <c r="K1808" i="16"/>
  <c r="K236" i="16"/>
  <c r="K257" i="16"/>
  <c r="K306" i="16"/>
  <c r="K1093" i="16"/>
  <c r="K1102" i="16"/>
  <c r="K1110" i="16"/>
  <c r="K1155" i="16"/>
  <c r="K1234" i="16"/>
  <c r="K1670" i="16"/>
  <c r="K1806" i="16"/>
  <c r="K1842" i="16"/>
  <c r="K1109" i="16"/>
  <c r="K283" i="16"/>
  <c r="K1441" i="16"/>
  <c r="K1496" i="16"/>
  <c r="K1623" i="16"/>
  <c r="K1100" i="16"/>
  <c r="K1174" i="16"/>
  <c r="K1348" i="16"/>
  <c r="K1417" i="16"/>
  <c r="K1784" i="16"/>
  <c r="K71" i="16"/>
  <c r="K79" i="16"/>
  <c r="K108" i="16"/>
  <c r="K110" i="16"/>
  <c r="K154" i="16"/>
  <c r="K174" i="16"/>
  <c r="K1307" i="16"/>
  <c r="K1355" i="16"/>
  <c r="K1430" i="16"/>
  <c r="K1434" i="16"/>
  <c r="K1462" i="16"/>
  <c r="K1479" i="16"/>
  <c r="K1539" i="16"/>
  <c r="K1593" i="16"/>
  <c r="K1598" i="16"/>
  <c r="K1625" i="16"/>
  <c r="K1628" i="16"/>
  <c r="K1677" i="16"/>
  <c r="K1730" i="16"/>
  <c r="K1800" i="16"/>
  <c r="K1836" i="16"/>
  <c r="K1856" i="16"/>
  <c r="K1877" i="16"/>
  <c r="K1878" i="16"/>
  <c r="K1880" i="16"/>
  <c r="K1881" i="16"/>
  <c r="K101" i="16"/>
  <c r="K122" i="16"/>
  <c r="K270" i="16"/>
  <c r="K1292" i="16"/>
  <c r="K1419" i="16"/>
  <c r="K1424" i="16"/>
  <c r="K1449" i="16"/>
  <c r="K1512" i="16"/>
  <c r="K1728" i="16"/>
  <c r="K1729" i="16"/>
  <c r="K1899" i="16"/>
  <c r="K1917" i="16"/>
  <c r="K199" i="16"/>
  <c r="K1088" i="16"/>
  <c r="K1104" i="16"/>
  <c r="K1107" i="16"/>
  <c r="K1138" i="16"/>
  <c r="K1192" i="16"/>
  <c r="K1209" i="16"/>
  <c r="K297" i="16"/>
  <c r="K313" i="16"/>
  <c r="K1916" i="16"/>
  <c r="K112" i="16"/>
  <c r="K262" i="16"/>
  <c r="K282" i="16"/>
  <c r="K1349" i="16"/>
  <c r="K17" i="16"/>
  <c r="K319" i="16"/>
  <c r="K1184" i="16"/>
  <c r="K1120" i="16"/>
  <c r="K1124" i="16"/>
  <c r="K1125" i="16"/>
  <c r="K1098" i="16"/>
  <c r="K9" i="16"/>
  <c r="K1429" i="16"/>
  <c r="K1478" i="16"/>
  <c r="K1734" i="16"/>
  <c r="K1847" i="16"/>
  <c r="K160" i="16"/>
  <c r="K296" i="16"/>
  <c r="K1091" i="16"/>
  <c r="K1162" i="16"/>
  <c r="K1331" i="16"/>
  <c r="K1444" i="16"/>
  <c r="K1523" i="16"/>
  <c r="K1747" i="16"/>
  <c r="K1914" i="16"/>
  <c r="K10" i="16"/>
  <c r="K1087" i="16"/>
  <c r="K1106" i="16"/>
  <c r="K1504" i="16"/>
  <c r="K1519" i="16"/>
  <c r="K1630" i="16"/>
  <c r="K1844" i="16"/>
  <c r="K1488" i="16"/>
  <c r="K1327" i="16"/>
  <c r="K1673" i="16"/>
  <c r="K224" i="16"/>
  <c r="K1366" i="16"/>
  <c r="K1658" i="16"/>
  <c r="K152" i="16"/>
  <c r="K246" i="16"/>
  <c r="K248" i="16"/>
  <c r="K1323" i="16"/>
  <c r="K1394" i="16"/>
  <c r="K1469" i="16"/>
  <c r="K1709" i="16"/>
  <c r="K1774" i="16"/>
  <c r="K145" i="16"/>
  <c r="K230" i="16"/>
  <c r="K1305" i="16"/>
  <c r="K1343" i="16"/>
  <c r="K1356" i="16"/>
  <c r="K1389" i="16"/>
  <c r="K1395" i="16"/>
  <c r="K1472" i="16"/>
  <c r="K1486" i="16"/>
  <c r="K1498" i="16"/>
  <c r="K1535" i="16"/>
  <c r="K1596" i="16"/>
  <c r="K1676" i="16"/>
  <c r="K1794" i="16"/>
  <c r="K1913" i="16"/>
  <c r="K1921" i="16"/>
  <c r="K1294" i="16"/>
  <c r="K172" i="16"/>
  <c r="K298" i="16"/>
  <c r="K299" i="16"/>
  <c r="K1224" i="16"/>
  <c r="K1384" i="16"/>
  <c r="K1590" i="16"/>
  <c r="K1679" i="16"/>
  <c r="K1712" i="16"/>
  <c r="K1911" i="16"/>
  <c r="K48" i="16"/>
  <c r="K1260" i="16"/>
  <c r="K1358" i="16"/>
  <c r="K1632" i="16"/>
  <c r="K1637" i="16"/>
  <c r="K1551" i="16"/>
  <c r="K1578" i="16"/>
  <c r="K314" i="16"/>
  <c r="K1720" i="16"/>
  <c r="K47" i="16"/>
  <c r="K103" i="16"/>
  <c r="K1142" i="16"/>
  <c r="K1347" i="16"/>
  <c r="K1398" i="16"/>
  <c r="K1477" i="16"/>
  <c r="K1499" i="16"/>
  <c r="K1541" i="16"/>
  <c r="K1651" i="16"/>
  <c r="K1715" i="16"/>
  <c r="K1717" i="16"/>
  <c r="K1731" i="16"/>
  <c r="K1803" i="16"/>
  <c r="K1825" i="16"/>
  <c r="K1826" i="16"/>
  <c r="K1885" i="16"/>
  <c r="K222" i="16"/>
  <c r="K228" i="16"/>
  <c r="K1259" i="16"/>
  <c r="K321" i="16"/>
  <c r="K1053" i="16"/>
  <c r="K1085" i="16"/>
  <c r="K124" i="16"/>
  <c r="K1072" i="16"/>
  <c r="K1079" i="16"/>
  <c r="K1136" i="16"/>
  <c r="K1822" i="16"/>
  <c r="K216" i="16"/>
  <c r="K1031" i="16"/>
  <c r="K1060" i="16"/>
  <c r="K1082" i="16"/>
  <c r="K1175" i="16"/>
  <c r="K1024" i="16"/>
  <c r="K1574" i="16"/>
  <c r="K106" i="16"/>
  <c r="K337" i="16"/>
  <c r="K1629" i="16"/>
  <c r="K1672" i="16"/>
  <c r="K21" i="16"/>
  <c r="K1368" i="16"/>
  <c r="K1448" i="16"/>
  <c r="K1563" i="16"/>
  <c r="K1611" i="16"/>
  <c r="K1820" i="16"/>
  <c r="K1920" i="16"/>
  <c r="K268" i="16"/>
  <c r="K334" i="16"/>
  <c r="K1048" i="16"/>
  <c r="K1314" i="16"/>
  <c r="K1615" i="16"/>
  <c r="K1667" i="16"/>
  <c r="K1791" i="16"/>
  <c r="K74" i="16"/>
  <c r="K328" i="16"/>
  <c r="K1067" i="16"/>
  <c r="K1208" i="16"/>
  <c r="K324" i="16"/>
  <c r="K1114" i="16"/>
  <c r="K1131" i="16"/>
  <c r="K1741" i="16"/>
  <c r="K1020" i="16"/>
  <c r="K1034" i="16"/>
  <c r="K1052" i="16"/>
  <c r="K1310" i="16"/>
  <c r="K94" i="16"/>
  <c r="K1167" i="16"/>
  <c r="K1309" i="16"/>
  <c r="K179" i="16"/>
  <c r="K317" i="16"/>
  <c r="K1094" i="16"/>
  <c r="K1040" i="16"/>
  <c r="K1502" i="16"/>
  <c r="K1513" i="16"/>
  <c r="K1633" i="16"/>
  <c r="K287" i="16"/>
  <c r="K1015" i="16"/>
  <c r="K1018" i="16"/>
  <c r="K1070" i="16"/>
  <c r="K1386" i="16"/>
  <c r="K1550" i="16"/>
  <c r="K1032" i="16"/>
  <c r="K1423" i="16"/>
  <c r="K33" i="16"/>
  <c r="K1154" i="16"/>
  <c r="K1033" i="16"/>
  <c r="K1595" i="16"/>
  <c r="K111" i="16"/>
  <c r="K1373" i="16"/>
  <c r="K1214" i="16"/>
  <c r="K1428" i="16"/>
  <c r="K1409" i="16"/>
  <c r="K1698" i="16"/>
  <c r="K1414" i="16"/>
  <c r="K1047" i="16"/>
  <c r="K1135" i="16"/>
  <c r="K1732" i="16"/>
  <c r="K1904" i="16"/>
  <c r="K1061" i="16"/>
  <c r="K1127" i="16"/>
  <c r="K1357" i="16"/>
  <c r="K1250" i="16"/>
  <c r="K1903" i="16"/>
  <c r="K1918" i="16"/>
  <c r="K1334" i="16"/>
  <c r="K1344" i="16"/>
  <c r="K1506" i="16"/>
  <c r="K1591" i="16"/>
  <c r="K1726" i="16"/>
  <c r="K1112" i="16"/>
  <c r="K1286" i="16"/>
  <c r="K81" i="16"/>
  <c r="K1767" i="16"/>
  <c r="K1703" i="16"/>
  <c r="K1742" i="16"/>
  <c r="K14" i="16"/>
  <c r="K1023" i="16"/>
  <c r="K1365" i="16"/>
  <c r="K205" i="16"/>
  <c r="K104" i="16"/>
  <c r="K1017" i="16"/>
  <c r="K1495" i="16"/>
  <c r="K209" i="16"/>
  <c r="K1050" i="16"/>
  <c r="K1051" i="16"/>
  <c r="K1055" i="16"/>
  <c r="K1078" i="16"/>
  <c r="K1631" i="16"/>
  <c r="K1049" i="16"/>
  <c r="K1248" i="16"/>
  <c r="K13" i="16"/>
  <c r="K1086" i="16"/>
  <c r="K1212" i="16"/>
  <c r="K1190" i="16"/>
  <c r="K1041" i="16"/>
  <c r="K1152" i="16"/>
  <c r="K1733" i="16"/>
  <c r="K148" i="16"/>
  <c r="K276" i="16"/>
  <c r="K1134" i="16"/>
  <c r="K351" i="16"/>
  <c r="K1241" i="16"/>
  <c r="K332" i="16"/>
  <c r="K15" i="16"/>
  <c r="K91" i="16"/>
  <c r="K1008" i="16"/>
  <c r="K1788" i="16"/>
  <c r="K982" i="16"/>
  <c r="K245" i="16"/>
  <c r="K175" i="16"/>
  <c r="K231" i="16"/>
  <c r="K1751" i="16"/>
  <c r="K394" i="16"/>
  <c r="K397" i="16"/>
  <c r="K946" i="16"/>
  <c r="K1464" i="16"/>
  <c r="K1609" i="16"/>
  <c r="K211" i="16"/>
  <c r="K357" i="16"/>
  <c r="K985" i="16"/>
  <c r="K999" i="16"/>
  <c r="K1235" i="16"/>
  <c r="K280" i="16"/>
  <c r="K995" i="16"/>
  <c r="K1002" i="16"/>
  <c r="K1003" i="16"/>
  <c r="K361" i="16"/>
  <c r="K390" i="16"/>
  <c r="K979" i="16"/>
  <c r="K1482" i="16"/>
  <c r="K1587" i="16"/>
  <c r="K36" i="16"/>
  <c r="K1169" i="16"/>
  <c r="K1501" i="16"/>
  <c r="K1606" i="16"/>
  <c r="K1684" i="16"/>
  <c r="K227" i="16"/>
  <c r="K250" i="16"/>
  <c r="K333" i="16"/>
  <c r="K350" i="16"/>
  <c r="K975" i="16"/>
  <c r="K1116" i="16"/>
  <c r="K388" i="16"/>
  <c r="K961" i="16"/>
  <c r="K1780" i="16"/>
  <c r="K58" i="16"/>
  <c r="K78" i="16"/>
  <c r="K944" i="16"/>
  <c r="K1223" i="16"/>
  <c r="K1422" i="16"/>
  <c r="K1665" i="16"/>
  <c r="K1599" i="16"/>
  <c r="K1777" i="16"/>
  <c r="K1855" i="16"/>
  <c r="K937" i="16"/>
  <c r="K378" i="16"/>
  <c r="K1815" i="16"/>
  <c r="K365" i="16"/>
  <c r="K992" i="16"/>
  <c r="K1013" i="16"/>
  <c r="K1813" i="16"/>
  <c r="K16" i="16"/>
  <c r="K197" i="16"/>
  <c r="K1352" i="16"/>
  <c r="K1812" i="16"/>
  <c r="K1272" i="16"/>
  <c r="K1455" i="16"/>
  <c r="K1529" i="16"/>
  <c r="K307" i="16"/>
  <c r="K948" i="16"/>
  <c r="K193" i="16"/>
  <c r="K1037" i="16"/>
  <c r="K1624" i="16"/>
  <c r="K368" i="16"/>
  <c r="K1364" i="16"/>
  <c r="K1912" i="16"/>
  <c r="K1236" i="16"/>
  <c r="K1336" i="16"/>
  <c r="K1739" i="16"/>
  <c r="K320" i="16"/>
  <c r="K1655" i="16"/>
  <c r="K1010" i="16"/>
  <c r="K1848" i="16"/>
  <c r="K987" i="16"/>
  <c r="K1738" i="16"/>
  <c r="K1897" i="16"/>
  <c r="K957" i="16"/>
  <c r="K1690" i="16"/>
  <c r="K371" i="16"/>
  <c r="K360" i="16"/>
  <c r="K1076" i="16"/>
  <c r="K1505" i="16"/>
  <c r="K958" i="16"/>
  <c r="K340" i="16"/>
  <c r="K1616" i="16"/>
  <c r="K294" i="16"/>
  <c r="K971" i="16"/>
  <c r="K1077" i="16"/>
  <c r="K151" i="16"/>
  <c r="K68" i="16"/>
  <c r="K383" i="16"/>
  <c r="K955" i="16"/>
  <c r="K1764" i="16"/>
  <c r="K302" i="16"/>
  <c r="K354" i="16"/>
  <c r="K930" i="16"/>
  <c r="K977" i="16"/>
  <c r="K1164" i="16"/>
  <c r="K1760" i="16"/>
  <c r="K936" i="16"/>
  <c r="K1706" i="16"/>
  <c r="K1059" i="16"/>
  <c r="K1140" i="16"/>
  <c r="K1757" i="16"/>
  <c r="K39" i="16"/>
  <c r="K375" i="16"/>
  <c r="K950" i="16"/>
  <c r="K1845" i="16"/>
  <c r="K1560" i="16"/>
  <c r="K988" i="16"/>
  <c r="K180" i="16"/>
  <c r="K1229" i="16"/>
  <c r="K40" i="16"/>
  <c r="K1280" i="16"/>
  <c r="K1338" i="16"/>
  <c r="K1910" i="16"/>
  <c r="K954" i="16"/>
  <c r="K95" i="16"/>
  <c r="K1798" i="16"/>
  <c r="K195" i="16"/>
  <c r="K1402" i="16"/>
  <c r="K190" i="16"/>
  <c r="K329" i="16"/>
  <c r="K387" i="16"/>
  <c r="K1597" i="16"/>
  <c r="K1654" i="16"/>
  <c r="K1062" i="16"/>
  <c r="K136" i="16"/>
  <c r="K1171" i="16"/>
  <c r="K1005" i="16"/>
  <c r="K379" i="16"/>
  <c r="K1265" i="16"/>
  <c r="K153" i="16"/>
  <c r="K996" i="16"/>
  <c r="K18" i="16"/>
  <c r="K41" i="16"/>
  <c r="K1332" i="16"/>
  <c r="K206" i="16"/>
  <c r="K1243" i="16"/>
  <c r="K991" i="16"/>
  <c r="K1793" i="16"/>
  <c r="K102" i="16"/>
  <c r="K1216" i="16"/>
  <c r="K1217" i="16"/>
  <c r="K191" i="16"/>
  <c r="K1311" i="16"/>
  <c r="K1536" i="16"/>
  <c r="K1833" i="16"/>
  <c r="K215" i="16"/>
  <c r="K353" i="16"/>
  <c r="K131" i="16"/>
  <c r="K34" i="16"/>
  <c r="K1431" i="16"/>
  <c r="K1450" i="16"/>
  <c r="K1546" i="16"/>
  <c r="K1745" i="16"/>
  <c r="K1714" i="16"/>
  <c r="K943" i="16"/>
  <c r="K1211" i="16"/>
  <c r="K1400" i="16"/>
  <c r="K1830" i="16"/>
  <c r="K1457" i="16"/>
  <c r="K1617" i="16"/>
  <c r="K396" i="16"/>
  <c r="K1660" i="16"/>
  <c r="K967" i="16"/>
  <c r="K1180" i="16"/>
  <c r="K201" i="16"/>
  <c r="K1148" i="16"/>
  <c r="K1827" i="16"/>
  <c r="K1185" i="16"/>
  <c r="K57" i="16"/>
  <c r="K1004" i="16"/>
  <c r="K1058" i="16"/>
  <c r="K1683" i="16"/>
  <c r="K1740" i="16"/>
  <c r="K1468" i="16"/>
  <c r="K347" i="16"/>
  <c r="K1659" i="16"/>
  <c r="K59" i="16"/>
  <c r="K1036" i="16"/>
  <c r="K1359" i="16"/>
  <c r="K1906" i="16"/>
  <c r="K1537" i="16"/>
  <c r="K184" i="16"/>
  <c r="K1316" i="16"/>
  <c r="K1776" i="16"/>
  <c r="K290" i="16"/>
  <c r="K310" i="16"/>
  <c r="K1736" i="16"/>
  <c r="K342" i="16"/>
  <c r="K1000" i="16"/>
  <c r="K1279" i="16"/>
  <c r="K391" i="16"/>
  <c r="K1083" i="16"/>
  <c r="K345" i="16"/>
  <c r="K1427" i="16"/>
  <c r="K1680" i="16"/>
  <c r="K304" i="16"/>
  <c r="K66" i="16"/>
  <c r="K93" i="16"/>
  <c r="K241" i="16"/>
  <c r="K1333" i="16"/>
  <c r="K133" i="16"/>
  <c r="K412" i="16"/>
  <c r="K421" i="16"/>
  <c r="K892" i="16"/>
  <c r="K1518" i="16"/>
  <c r="K1583" i="16"/>
  <c r="K422" i="16"/>
  <c r="K432" i="16"/>
  <c r="K411" i="16"/>
  <c r="K255" i="16"/>
  <c r="K1006" i="16"/>
  <c r="K1231" i="16"/>
  <c r="K20" i="16"/>
  <c r="K928" i="16"/>
  <c r="K393" i="16"/>
  <c r="K898" i="16"/>
  <c r="K1407" i="16"/>
  <c r="K1644" i="16"/>
  <c r="K934" i="16"/>
  <c r="K894" i="16"/>
  <c r="K918" i="16"/>
  <c r="K921" i="16"/>
  <c r="K1508" i="16"/>
  <c r="K426" i="16"/>
  <c r="K1572" i="16"/>
  <c r="K434" i="16"/>
  <c r="K435" i="16"/>
  <c r="K433" i="16"/>
  <c r="K924" i="16"/>
  <c r="K286" i="16"/>
  <c r="K138" i="16"/>
  <c r="K295" i="16"/>
  <c r="K1392" i="16"/>
  <c r="K1600" i="16"/>
  <c r="K1620" i="16"/>
  <c r="K418" i="16"/>
  <c r="K1487" i="16"/>
  <c r="K425" i="16"/>
  <c r="K893" i="16"/>
  <c r="K1299" i="16"/>
  <c r="K237" i="16"/>
  <c r="K916" i="16"/>
  <c r="K1318" i="16"/>
  <c r="K372" i="16"/>
  <c r="K1105" i="16"/>
  <c r="K19" i="16"/>
  <c r="K182" i="16"/>
  <c r="K410" i="16"/>
  <c r="K911" i="16"/>
  <c r="K929" i="16"/>
  <c r="K935" i="16"/>
  <c r="K1691" i="16"/>
  <c r="K1723" i="16"/>
  <c r="K1119" i="16"/>
  <c r="K1282" i="16"/>
  <c r="K1758" i="16"/>
  <c r="K1818" i="16"/>
  <c r="K939" i="16"/>
  <c r="K376" i="16"/>
  <c r="K444" i="16"/>
  <c r="K446" i="16"/>
  <c r="K449" i="16"/>
  <c r="K451" i="16"/>
  <c r="K856" i="16"/>
  <c r="K1163" i="16"/>
  <c r="K450" i="16"/>
  <c r="K879" i="16"/>
  <c r="K291" i="16"/>
  <c r="K455" i="16"/>
  <c r="K456" i="16"/>
  <c r="K473" i="16"/>
  <c r="K824" i="16"/>
  <c r="K1011" i="16"/>
  <c r="K1113" i="16"/>
  <c r="K1096" i="16"/>
  <c r="K440" i="16"/>
  <c r="K837" i="16"/>
  <c r="K864" i="16"/>
  <c r="K1117" i="16"/>
  <c r="K109" i="16"/>
  <c r="K853" i="16"/>
  <c r="K400" i="16"/>
  <c r="K874" i="16"/>
  <c r="K265" i="16"/>
  <c r="K915" i="16"/>
  <c r="K820" i="16"/>
  <c r="K1170" i="16"/>
  <c r="K464" i="16"/>
  <c r="K845" i="16"/>
  <c r="K891" i="16"/>
  <c r="K869" i="16"/>
  <c r="K881" i="16"/>
  <c r="K1277" i="16"/>
  <c r="K458" i="16"/>
  <c r="K461" i="16"/>
  <c r="K1755" i="16"/>
  <c r="K854" i="16"/>
  <c r="K880" i="16"/>
  <c r="K1043" i="16"/>
  <c r="K407" i="16"/>
  <c r="K888" i="16"/>
  <c r="K1312" i="16"/>
  <c r="K416" i="16"/>
  <c r="K1507" i="16"/>
  <c r="K1528" i="16"/>
  <c r="K49" i="16"/>
  <c r="K385" i="16"/>
  <c r="K430" i="16"/>
  <c r="K1325" i="16"/>
  <c r="K840" i="16"/>
  <c r="K1245" i="16"/>
  <c r="K1233" i="16"/>
  <c r="K1473" i="16"/>
  <c r="K1237" i="16"/>
  <c r="K178" i="16"/>
  <c r="K415" i="16"/>
  <c r="K50" i="16"/>
  <c r="K318" i="16"/>
  <c r="K887" i="16"/>
  <c r="K1198" i="16"/>
  <c r="K1569" i="16"/>
  <c r="K1570" i="16"/>
  <c r="K469" i="16"/>
  <c r="K125" i="16"/>
  <c r="K126" i="16"/>
  <c r="K1057" i="16"/>
  <c r="K89" i="16"/>
  <c r="K1564" i="16"/>
  <c r="K835" i="16"/>
  <c r="K952" i="16"/>
  <c r="K67" i="16"/>
  <c r="K408" i="16"/>
  <c r="K848" i="16"/>
  <c r="K868" i="16"/>
  <c r="K886" i="16"/>
  <c r="K1038" i="16"/>
  <c r="K436" i="16"/>
  <c r="K866" i="16"/>
  <c r="K1099" i="16"/>
  <c r="K380" i="16"/>
  <c r="K832" i="16"/>
  <c r="K1128" i="16"/>
  <c r="K1178" i="16"/>
  <c r="K471" i="16"/>
  <c r="K1122" i="16"/>
  <c r="K1297" i="16"/>
  <c r="K1458" i="16"/>
  <c r="K273" i="16"/>
  <c r="K836" i="16"/>
  <c r="K460" i="16"/>
  <c r="K472" i="16"/>
  <c r="K1075" i="16"/>
  <c r="K1435" i="16"/>
  <c r="K1547" i="16"/>
  <c r="K831" i="16"/>
  <c r="K842" i="16"/>
  <c r="K1147" i="16"/>
  <c r="K448" i="16"/>
  <c r="K1321" i="16"/>
  <c r="K438" i="16"/>
  <c r="K908" i="16"/>
  <c r="K157" i="16"/>
  <c r="K1118" i="16"/>
  <c r="K1391" i="16"/>
  <c r="K359" i="16"/>
  <c r="K1001" i="16"/>
  <c r="K1901" i="16"/>
  <c r="K281" i="16"/>
  <c r="K419" i="16"/>
  <c r="K993" i="16"/>
  <c r="K901" i="16"/>
  <c r="K23" i="16"/>
  <c r="K183" i="16"/>
  <c r="K239" i="16"/>
  <c r="K409" i="16"/>
  <c r="K900" i="16"/>
  <c r="K1066" i="16"/>
  <c r="K45" i="16"/>
  <c r="K858" i="16"/>
  <c r="K889" i="16"/>
  <c r="K980" i="16"/>
  <c r="K1744" i="16"/>
  <c r="K221" i="16"/>
  <c r="K1016" i="16"/>
  <c r="K1485" i="16"/>
  <c r="K130" i="16"/>
  <c r="K1641" i="16"/>
  <c r="K441" i="16"/>
  <c r="K1322" i="16"/>
  <c r="K398" i="16"/>
  <c r="K405" i="16"/>
  <c r="K373" i="16"/>
  <c r="K437" i="16"/>
  <c r="K994" i="16"/>
  <c r="K1025" i="16"/>
  <c r="K1219" i="16"/>
  <c r="K382" i="16"/>
  <c r="K439" i="16"/>
  <c r="K1254" i="16"/>
  <c r="K1866" i="16"/>
  <c r="K1239" i="16"/>
  <c r="K1438" i="16"/>
  <c r="K463" i="16"/>
  <c r="K1396" i="16"/>
  <c r="K855" i="16"/>
  <c r="K207" i="16"/>
  <c r="K1579" i="16"/>
  <c r="K1865" i="16"/>
  <c r="K225" i="16"/>
  <c r="K159" i="16"/>
  <c r="K163" i="16"/>
  <c r="K1220" i="16"/>
  <c r="K1288" i="16"/>
  <c r="K1514" i="16"/>
  <c r="K219" i="16"/>
  <c r="K1668" i="16"/>
  <c r="K966" i="16"/>
  <c r="K829" i="16"/>
  <c r="K275" i="16"/>
  <c r="K46" i="16"/>
  <c r="K834" i="16"/>
  <c r="K271" i="16"/>
  <c r="K1795" i="16"/>
  <c r="K1054" i="16"/>
  <c r="K1301" i="16"/>
  <c r="K24" i="16"/>
  <c r="K1862" i="16"/>
  <c r="K1896" i="16"/>
  <c r="K142" i="16"/>
  <c r="K452" i="16"/>
  <c r="K877" i="16"/>
  <c r="K1792" i="16"/>
  <c r="K905" i="16"/>
  <c r="K171" i="16"/>
  <c r="K181" i="16"/>
  <c r="K358" i="16"/>
  <c r="K363" i="16"/>
  <c r="K364" i="16"/>
  <c r="K1281" i="16"/>
  <c r="K274" i="16"/>
  <c r="K401" i="16"/>
  <c r="K859" i="16"/>
  <c r="K876" i="16"/>
  <c r="K140" i="16"/>
  <c r="K1525" i="16"/>
  <c r="K406" i="16"/>
  <c r="K1173" i="16"/>
  <c r="K923" i="16"/>
  <c r="K336" i="16"/>
  <c r="K338" i="16"/>
  <c r="K1302" i="16"/>
  <c r="K1785" i="16"/>
  <c r="K468" i="16"/>
  <c r="K1027" i="16"/>
  <c r="K1191" i="16"/>
  <c r="K1313" i="16"/>
  <c r="K872" i="16"/>
  <c r="K1401" i="16"/>
  <c r="K1621" i="16"/>
  <c r="K25" i="16"/>
  <c r="K234" i="16"/>
  <c r="K1274" i="16"/>
  <c r="K867" i="16"/>
  <c r="K1042" i="16"/>
  <c r="K1089" i="16"/>
  <c r="K1412" i="16"/>
  <c r="K1859" i="16"/>
  <c r="K1194" i="16"/>
  <c r="K1205" i="16"/>
  <c r="K1858" i="16"/>
  <c r="K904" i="16"/>
  <c r="K1490" i="16"/>
  <c r="K26" i="16"/>
  <c r="K989" i="16"/>
  <c r="K90" i="16"/>
  <c r="K253" i="16"/>
  <c r="K940" i="16"/>
  <c r="K1244" i="16"/>
  <c r="K389" i="16"/>
  <c r="K870" i="16"/>
  <c r="K1267" i="16"/>
  <c r="K403" i="16"/>
  <c r="K423" i="16"/>
  <c r="K367" i="16"/>
  <c r="K431" i="16"/>
  <c r="K1081" i="16"/>
  <c r="K1226" i="16"/>
  <c r="K69" i="16"/>
  <c r="K1263" i="16"/>
  <c r="K1362" i="16"/>
  <c r="K27" i="16"/>
  <c r="K1465" i="16"/>
  <c r="K323" i="16"/>
  <c r="K978" i="16"/>
  <c r="K1179" i="16"/>
  <c r="K1484" i="16"/>
  <c r="K1009" i="16"/>
  <c r="K1103" i="16"/>
  <c r="K1894" i="16"/>
  <c r="K80" i="16"/>
  <c r="K335" i="16"/>
  <c r="K1046" i="16"/>
  <c r="K1371" i="16"/>
  <c r="K459" i="16"/>
  <c r="K105" i="16"/>
  <c r="K240" i="16"/>
  <c r="K1207" i="16"/>
  <c r="K1382" i="16"/>
  <c r="K28" i="16"/>
  <c r="K973" i="16"/>
  <c r="K1108" i="16"/>
  <c r="K1380" i="16"/>
  <c r="K931" i="16"/>
  <c r="K1242" i="16"/>
  <c r="K60" i="16"/>
  <c r="K1566" i="16"/>
  <c r="K912" i="16"/>
  <c r="K139" i="16"/>
  <c r="K906" i="16"/>
  <c r="K29" i="16"/>
  <c r="K1215" i="16"/>
  <c r="K1853" i="16"/>
  <c r="K917" i="16"/>
  <c r="K1544" i="16"/>
  <c r="K1261" i="16"/>
  <c r="K269" i="16"/>
  <c r="K1022" i="16"/>
  <c r="K144" i="16"/>
  <c r="K1558" i="16"/>
  <c r="K188" i="16"/>
  <c r="K941" i="16"/>
  <c r="K1283" i="16"/>
  <c r="K1181" i="16"/>
  <c r="K1296" i="16"/>
  <c r="K1101" i="16"/>
  <c r="K167" i="16"/>
  <c r="K220" i="16"/>
  <c r="K470" i="16"/>
  <c r="K1766" i="16"/>
  <c r="K443" i="16"/>
  <c r="K1354" i="16"/>
  <c r="K1601" i="16"/>
  <c r="K75" i="16"/>
  <c r="K118" i="16"/>
  <c r="K1671" i="16"/>
  <c r="K454" i="16"/>
  <c r="K983" i="16"/>
  <c r="K1045" i="16"/>
  <c r="K1204" i="16"/>
  <c r="K1420" i="16"/>
  <c r="K121" i="16"/>
  <c r="K1762" i="16"/>
  <c r="K821" i="16"/>
  <c r="K863" i="16"/>
  <c r="K289" i="16"/>
  <c r="K1378" i="16"/>
  <c r="K1418" i="16"/>
  <c r="K481" i="16"/>
  <c r="K808" i="16"/>
  <c r="K480" i="16"/>
  <c r="K485" i="16"/>
  <c r="K500" i="16"/>
  <c r="K787" i="16"/>
  <c r="K1317" i="16"/>
  <c r="K496" i="16"/>
  <c r="K809" i="16"/>
  <c r="K817" i="16"/>
  <c r="K811" i="16"/>
  <c r="K871" i="16"/>
  <c r="K113" i="16"/>
  <c r="K484" i="16"/>
  <c r="K478" i="16"/>
  <c r="K1759" i="16"/>
  <c r="K156" i="16"/>
  <c r="K349" i="16"/>
  <c r="K791" i="16"/>
  <c r="K1293" i="16"/>
  <c r="K497" i="16"/>
  <c r="K510" i="16"/>
  <c r="K424" i="16"/>
  <c r="K862" i="16"/>
  <c r="K518" i="16"/>
  <c r="K31" i="16"/>
  <c r="K490" i="16"/>
  <c r="K1662" i="16"/>
  <c r="K506" i="16"/>
  <c r="K305" i="16"/>
  <c r="K781" i="16"/>
  <c r="K770" i="16"/>
  <c r="K771" i="16"/>
  <c r="K818" i="16"/>
  <c r="K1218" i="16"/>
  <c r="K805" i="16"/>
  <c r="K316" i="16"/>
  <c r="K754" i="16"/>
  <c r="K748" i="16"/>
  <c r="K1133" i="16"/>
  <c r="K761" i="16"/>
  <c r="K1074" i="16"/>
  <c r="K517" i="16"/>
  <c r="K751" i="16"/>
  <c r="K759" i="16"/>
  <c r="K100" i="16"/>
  <c r="K1176" i="16"/>
  <c r="K804" i="16"/>
  <c r="K414" i="16"/>
  <c r="K489" i="16"/>
  <c r="K797" i="16"/>
  <c r="K1007" i="16"/>
  <c r="K1481" i="16"/>
  <c r="K498" i="16"/>
  <c r="K814" i="16"/>
  <c r="K149" i="16"/>
  <c r="K969" i="16"/>
  <c r="K1370" i="16"/>
  <c r="K1887" i="16"/>
  <c r="K513" i="16"/>
  <c r="K1156" i="16"/>
  <c r="K1157" i="16"/>
  <c r="K1474" i="16"/>
  <c r="K1699" i="16"/>
  <c r="K1618" i="16"/>
  <c r="K1886" i="16"/>
  <c r="K516" i="16"/>
  <c r="K767" i="16"/>
  <c r="K793" i="16"/>
  <c r="K521" i="16"/>
  <c r="K1064" i="16"/>
  <c r="K1073" i="16"/>
  <c r="K311" i="16"/>
  <c r="K503" i="16"/>
  <c r="K749" i="16"/>
  <c r="K1576" i="16"/>
  <c r="K1289" i="16"/>
  <c r="K765" i="16"/>
  <c r="K474" i="16"/>
  <c r="K467" i="16"/>
  <c r="K520" i="16"/>
  <c r="K970" i="16"/>
  <c r="K796" i="16"/>
  <c r="K964" i="16"/>
  <c r="K120" i="16"/>
  <c r="K1440" i="16"/>
  <c r="K1571" i="16"/>
  <c r="K750" i="16"/>
  <c r="K487" i="16"/>
  <c r="K202" i="16"/>
  <c r="K232" i="16"/>
  <c r="K959" i="16"/>
  <c r="K823" i="16"/>
  <c r="K1278" i="16"/>
  <c r="K1613" i="16"/>
  <c r="K1697" i="16"/>
  <c r="K260" i="16"/>
  <c r="K399" i="16"/>
  <c r="K783" i="16"/>
  <c r="K445" i="16"/>
  <c r="K1650" i="16"/>
  <c r="K798" i="16"/>
  <c r="K1884" i="16"/>
  <c r="K747" i="16"/>
  <c r="K1335" i="16"/>
  <c r="K1646" i="16"/>
  <c r="K519" i="16"/>
  <c r="K1262" i="16"/>
  <c r="K766" i="16"/>
  <c r="K509" i="16"/>
  <c r="K504" i="16"/>
  <c r="K386" i="16"/>
  <c r="K826" i="16"/>
  <c r="K852" i="16"/>
  <c r="K150" i="16"/>
  <c r="K384" i="16"/>
  <c r="K356" i="16"/>
  <c r="K483" i="16"/>
  <c r="K346" i="16"/>
  <c r="K851" i="16"/>
  <c r="K189" i="16"/>
  <c r="K1326" i="16"/>
  <c r="K839" i="16"/>
  <c r="K1210" i="16"/>
  <c r="K1035" i="16"/>
  <c r="K802" i="16"/>
  <c r="K1510" i="16"/>
  <c r="K755" i="16"/>
  <c r="K947" i="16"/>
  <c r="K1187" i="16"/>
  <c r="K30" i="16"/>
  <c r="K789" i="16"/>
  <c r="K501" i="16"/>
  <c r="K508" i="16"/>
  <c r="K1084" i="16"/>
  <c r="K505" i="16"/>
  <c r="K1556" i="16"/>
  <c r="K910" i="16"/>
  <c r="K1097" i="16"/>
  <c r="K758" i="16"/>
  <c r="K1379" i="16"/>
  <c r="K1643" i="16"/>
  <c r="K292" i="16"/>
  <c r="K795" i="16"/>
  <c r="K1832" i="16"/>
  <c r="K261" i="16"/>
  <c r="K532" i="16"/>
  <c r="K540" i="16"/>
  <c r="K543" i="16"/>
  <c r="K547" i="16"/>
  <c r="K725" i="16"/>
  <c r="K730" i="16"/>
  <c r="K736" i="16"/>
  <c r="K1608" i="16"/>
  <c r="K1746" i="16"/>
  <c r="K233" i="16"/>
  <c r="K742" i="16"/>
  <c r="K792" i="16"/>
  <c r="K707" i="16"/>
  <c r="K714" i="16"/>
  <c r="K746" i="16"/>
  <c r="K763" i="16"/>
  <c r="K527" i="16"/>
  <c r="K533" i="16"/>
  <c r="K769" i="16"/>
  <c r="K243" i="16"/>
  <c r="K523" i="16"/>
  <c r="K177" i="16"/>
  <c r="K536" i="16"/>
  <c r="K844" i="16"/>
  <c r="K984" i="16"/>
  <c r="K541" i="16"/>
  <c r="K32" i="16"/>
  <c r="K565" i="16"/>
  <c r="K735" i="16"/>
  <c r="K84" i="16"/>
  <c r="K158" i="16"/>
  <c r="K825" i="16"/>
  <c r="K827" i="16"/>
  <c r="K828" i="16"/>
  <c r="K515" i="16"/>
  <c r="K528" i="16"/>
  <c r="K729" i="16"/>
  <c r="K1230" i="16"/>
  <c r="K141" i="16"/>
  <c r="K339" i="16"/>
  <c r="K559" i="16"/>
  <c r="K562" i="16"/>
  <c r="K710" i="16"/>
  <c r="K374" i="16"/>
  <c r="K843" i="16"/>
  <c r="K529" i="16"/>
  <c r="K546" i="16"/>
  <c r="K553" i="16"/>
  <c r="K534" i="16"/>
  <c r="K549" i="16"/>
  <c r="K741" i="16"/>
  <c r="K1146" i="16"/>
  <c r="K972" i="16"/>
  <c r="K712" i="16"/>
  <c r="K807" i="16"/>
  <c r="K166" i="16"/>
  <c r="K574" i="16"/>
  <c r="K577" i="16"/>
  <c r="K682" i="16"/>
  <c r="K695" i="16"/>
  <c r="K1304" i="16"/>
  <c r="K492" i="16"/>
  <c r="K723" i="16"/>
  <c r="K570" i="16"/>
  <c r="K926" i="16"/>
  <c r="K860" i="16"/>
  <c r="K1328" i="16"/>
  <c r="K479" i="16"/>
  <c r="K800" i="16"/>
  <c r="K591" i="16"/>
  <c r="K579" i="16"/>
  <c r="K544" i="16"/>
  <c r="K726" i="16"/>
  <c r="K610" i="16"/>
  <c r="K584" i="16"/>
  <c r="K963" i="16"/>
  <c r="K512" i="16"/>
  <c r="K581" i="16"/>
  <c r="K659" i="16"/>
  <c r="K711" i="16"/>
  <c r="K753" i="16"/>
  <c r="K563" i="16"/>
  <c r="K573" i="16"/>
  <c r="K594" i="16"/>
  <c r="K502" i="16"/>
  <c r="K752" i="16"/>
  <c r="K618" i="16"/>
  <c r="K558" i="16"/>
  <c r="K713" i="16"/>
  <c r="K942" i="16"/>
  <c r="K676" i="16"/>
  <c r="K619" i="16"/>
  <c r="K688" i="16"/>
  <c r="K696" i="16"/>
  <c r="K1876" i="16"/>
  <c r="K548" i="16"/>
  <c r="K603" i="16"/>
  <c r="K700" i="16"/>
  <c r="K680" i="16"/>
  <c r="K210" i="16"/>
  <c r="K590" i="16"/>
  <c r="K768" i="16"/>
  <c r="K552" i="16"/>
  <c r="K669" i="16"/>
  <c r="K739" i="16"/>
  <c r="K909" i="16"/>
  <c r="K965" i="16"/>
  <c r="K1065" i="16"/>
  <c r="K204" i="16"/>
  <c r="K617" i="16"/>
  <c r="K728" i="16"/>
  <c r="K491" i="16"/>
  <c r="K705" i="16"/>
  <c r="K413" i="16"/>
  <c r="K381" i="16"/>
  <c r="K691" i="16"/>
  <c r="K86" i="16"/>
  <c r="K593" i="16"/>
  <c r="K194" i="16"/>
  <c r="K1130" i="16"/>
  <c r="K1522" i="16"/>
  <c r="K1549" i="16"/>
  <c r="K1873" i="16"/>
  <c r="K613" i="16"/>
  <c r="K687" i="16"/>
  <c r="K586" i="16"/>
  <c r="K554" i="16"/>
  <c r="K567" i="16"/>
  <c r="K815" i="16"/>
  <c r="K1872" i="16"/>
  <c r="K537" i="16"/>
  <c r="K857" i="16"/>
  <c r="K1068" i="16"/>
  <c r="K531" i="16"/>
  <c r="K592" i="16"/>
  <c r="K605" i="16"/>
  <c r="K745" i="16"/>
  <c r="K956" i="16"/>
  <c r="K462" i="16"/>
  <c r="K1199" i="16"/>
  <c r="K585" i="16"/>
  <c r="K652" i="16"/>
  <c r="K776" i="16"/>
  <c r="K522" i="16"/>
  <c r="K895" i="16"/>
  <c r="K1824" i="16"/>
  <c r="K708" i="16"/>
  <c r="K582" i="16"/>
  <c r="K288" i="16"/>
  <c r="K861" i="16"/>
  <c r="K507" i="16"/>
  <c r="K715" i="16"/>
  <c r="K493" i="16"/>
  <c r="K1516" i="16"/>
  <c r="K683" i="16"/>
  <c r="K790" i="16"/>
  <c r="K662" i="16"/>
  <c r="K785" i="16"/>
  <c r="K920" i="16"/>
  <c r="K596" i="16"/>
  <c r="K764" i="16"/>
  <c r="K1121" i="16"/>
  <c r="K277" i="16"/>
  <c r="K698" i="16"/>
  <c r="K762" i="16"/>
  <c r="K1080" i="16"/>
  <c r="K672" i="16"/>
  <c r="K786" i="16"/>
  <c r="K525" i="16"/>
  <c r="K1150" i="16"/>
  <c r="K1577" i="16"/>
  <c r="K1870" i="16"/>
  <c r="K1626" i="16"/>
  <c r="K486" i="16"/>
  <c r="K679" i="16"/>
  <c r="K583" i="16"/>
  <c r="K284" i="16"/>
  <c r="K606" i="16"/>
  <c r="K657" i="16"/>
  <c r="K743" i="16"/>
  <c r="K1149" i="16"/>
  <c r="K538" i="16"/>
  <c r="K693" i="16"/>
  <c r="K653" i="16"/>
  <c r="K1143" i="16"/>
  <c r="K651" i="16"/>
  <c r="K1249" i="16"/>
  <c r="K1139" i="16"/>
  <c r="K35" i="16"/>
  <c r="K128" i="16"/>
  <c r="K598" i="16"/>
  <c r="K1480" i="16"/>
  <c r="K1268" i="16"/>
  <c r="K511" i="16"/>
  <c r="K782" i="16"/>
  <c r="K164" i="16"/>
  <c r="K514" i="16"/>
  <c r="K597" i="16"/>
  <c r="K303" i="16"/>
  <c r="K873" i="16"/>
  <c r="K673" i="16"/>
  <c r="K772" i="16"/>
  <c r="K254" i="16"/>
  <c r="K1193" i="16"/>
  <c r="K82" i="16"/>
  <c r="K704" i="16"/>
  <c r="K341" i="16"/>
  <c r="K907" i="16"/>
  <c r="K664" i="16"/>
  <c r="K721" i="16"/>
  <c r="K902" i="16"/>
  <c r="K1437" i="16"/>
  <c r="K556" i="16"/>
  <c r="K578" i="16"/>
  <c r="K654" i="16"/>
  <c r="K646" i="16"/>
  <c r="K703" i="16"/>
  <c r="K1308" i="16"/>
  <c r="K677" i="16"/>
  <c r="K499" i="16"/>
  <c r="K655" i="16"/>
  <c r="K1561" i="16"/>
  <c r="K73" i="16"/>
  <c r="K327" i="16"/>
  <c r="K477" i="16"/>
  <c r="K1071" i="16"/>
  <c r="K1470" i="16"/>
  <c r="K780" i="16"/>
  <c r="K779" i="16"/>
  <c r="K660" i="16"/>
  <c r="K838" i="16"/>
  <c r="K600" i="16"/>
  <c r="K846" i="16"/>
  <c r="K542" i="16"/>
  <c r="K656" i="16"/>
  <c r="K482" i="16"/>
  <c r="K684" i="16"/>
  <c r="K1090" i="16"/>
  <c r="K37" i="16"/>
  <c r="K1251" i="16"/>
  <c r="K566" i="16"/>
  <c r="K612" i="16"/>
  <c r="K1151" i="16"/>
  <c r="K569" i="16"/>
  <c r="K539" i="16"/>
  <c r="K661" i="16"/>
  <c r="K1115" i="16"/>
  <c r="K362" i="16"/>
  <c r="K1271" i="16"/>
  <c r="K264" i="16"/>
  <c r="K300" i="16"/>
  <c r="K686" i="16"/>
  <c r="K1145" i="16"/>
  <c r="K1298" i="16"/>
  <c r="K453" i="16"/>
  <c r="K648" i="16"/>
  <c r="K308" i="16"/>
  <c r="K998" i="16"/>
  <c r="K369" i="16"/>
  <c r="K476" i="16"/>
  <c r="K616" i="16"/>
  <c r="K1403" i="16"/>
  <c r="K370" i="16"/>
  <c r="K392" i="16"/>
  <c r="K161" i="16"/>
  <c r="K560" i="16"/>
  <c r="K589" i="16"/>
  <c r="K731" i="16"/>
  <c r="K733" i="16"/>
  <c r="K670" i="16"/>
  <c r="K685" i="16"/>
  <c r="K38" i="16"/>
  <c r="K123" i="16"/>
  <c r="K650" i="16"/>
  <c r="K1612" i="16"/>
  <c r="K1021" i="16"/>
  <c r="K938" i="16"/>
  <c r="K1014" i="16"/>
  <c r="K427" i="16"/>
  <c r="K1863" i="16"/>
  <c r="K595" i="16"/>
  <c r="K609" i="16"/>
  <c r="K784" i="16"/>
  <c r="K706" i="16"/>
  <c r="K806" i="16"/>
  <c r="K1095" i="16"/>
  <c r="K756" i="16"/>
  <c r="K85" i="16"/>
  <c r="K1182" i="16"/>
  <c r="K1453" i="16"/>
  <c r="K1610" i="16"/>
  <c r="K366" i="16"/>
  <c r="K777" i="16"/>
  <c r="K331" i="16"/>
  <c r="K465" i="16"/>
  <c r="K841" i="16"/>
  <c r="K551" i="16"/>
  <c r="K1203" i="16"/>
  <c r="K495" i="16"/>
  <c r="K694" i="16"/>
  <c r="K1141" i="16"/>
  <c r="K878" i="16"/>
  <c r="K555" i="16"/>
  <c r="K1111" i="16"/>
  <c r="K447" i="16"/>
  <c r="K1026" i="16"/>
  <c r="K732" i="16"/>
  <c r="K847" i="16"/>
  <c r="K51" i="16"/>
  <c r="K309" i="16"/>
  <c r="K1284" i="16"/>
  <c r="K1346" i="16"/>
  <c r="K1521" i="16"/>
  <c r="K475" i="16"/>
  <c r="K667" i="16"/>
  <c r="K147" i="16"/>
  <c r="K1446" i="16"/>
  <c r="K526" i="16"/>
  <c r="K960" i="16"/>
  <c r="K899" i="16"/>
  <c r="K322" i="16"/>
  <c r="K52" i="16"/>
  <c r="K718" i="16"/>
  <c r="K1029" i="16"/>
  <c r="K155" i="16"/>
  <c r="K1807" i="16"/>
  <c r="K213" i="16"/>
  <c r="K813" i="16"/>
  <c r="K1206" i="16"/>
  <c r="K608" i="16"/>
  <c r="K671" i="16"/>
  <c r="K773" i="16"/>
  <c r="K117" i="16"/>
  <c r="K1515" i="16"/>
  <c r="K1860" i="16"/>
  <c r="K810" i="16"/>
  <c r="K890" i="16"/>
  <c r="K997" i="16"/>
  <c r="K674" i="16"/>
  <c r="K885" i="16"/>
  <c r="K604" i="16"/>
  <c r="K1240" i="16"/>
  <c r="K794" i="16"/>
  <c r="K330" i="16"/>
  <c r="K602" i="16"/>
  <c r="K689" i="16"/>
  <c r="K833" i="16"/>
  <c r="K913" i="16"/>
  <c r="K981" i="16"/>
  <c r="K883" i="16"/>
  <c r="K252" i="16"/>
  <c r="K1406" i="16"/>
  <c r="K1511" i="16"/>
  <c r="K615" i="16"/>
  <c r="K348" i="16"/>
  <c r="K962" i="16"/>
  <c r="K326" i="16"/>
  <c r="K717" i="16"/>
  <c r="K850" i="16"/>
  <c r="K98" i="16"/>
  <c r="K1857" i="16"/>
  <c r="K132" i="16"/>
  <c r="K1471" i="16"/>
  <c r="K235" i="16"/>
  <c r="K557" i="16"/>
  <c r="K70" i="16"/>
  <c r="K830" i="16"/>
  <c r="K99" i="16"/>
  <c r="K524" i="16"/>
  <c r="K1804" i="16"/>
  <c r="K599" i="16"/>
  <c r="K1044" i="16"/>
  <c r="K1640" i="16"/>
  <c r="K196" i="16"/>
  <c r="K974" i="16"/>
  <c r="K1466" i="16"/>
  <c r="K884" i="16"/>
  <c r="K429" i="16"/>
  <c r="K720" i="16"/>
  <c r="K724" i="16"/>
  <c r="K788" i="16"/>
  <c r="K1802" i="16"/>
  <c r="K77" i="16"/>
  <c r="K1700" i="16"/>
  <c r="K1799" i="16"/>
  <c r="K668" i="16"/>
  <c r="K192" i="16"/>
  <c r="K976" i="16"/>
  <c r="K644" i="16"/>
  <c r="K701" i="16"/>
  <c r="K1330" i="16"/>
  <c r="K293" i="16"/>
  <c r="K1459" i="16"/>
  <c r="K738" i="16"/>
  <c r="K1126" i="16"/>
  <c r="K54" i="16"/>
  <c r="K402" i="16"/>
  <c r="K990" i="16"/>
  <c r="K953" i="16"/>
  <c r="K1197" i="16"/>
  <c r="K92" i="16"/>
  <c r="K1493" i="16"/>
  <c r="K1494" i="16"/>
  <c r="K1634" i="16"/>
  <c r="K165" i="16"/>
  <c r="K986" i="16"/>
  <c r="K278" i="16"/>
  <c r="K1849" i="16"/>
  <c r="K564" i="16"/>
  <c r="K897" i="16"/>
  <c r="K697" i="16"/>
  <c r="K420" i="16"/>
  <c r="K127" i="16"/>
  <c r="K1306" i="16"/>
  <c r="K1415" i="16"/>
  <c r="K896" i="16"/>
  <c r="K722" i="16"/>
  <c r="K312" i="16"/>
  <c r="K666" i="16"/>
  <c r="K760" i="16"/>
  <c r="K1385" i="16"/>
  <c r="K757" i="16"/>
  <c r="K1063" i="16"/>
  <c r="K588" i="16"/>
  <c r="K315" i="16"/>
  <c r="K1030" i="16"/>
  <c r="K932" i="16"/>
  <c r="K933" i="16"/>
  <c r="K1144" i="16"/>
  <c r="K734" i="16"/>
  <c r="K1200" i="16"/>
  <c r="K344" i="16"/>
  <c r="K914" i="16"/>
  <c r="K709" i="16"/>
  <c r="K530" i="16"/>
  <c r="K187" i="16"/>
  <c r="K1483" i="16"/>
  <c r="K572" i="16"/>
  <c r="K535" i="16"/>
  <c r="K678" i="16"/>
  <c r="K1012" i="16"/>
  <c r="K1557" i="16"/>
  <c r="K727" i="16"/>
  <c r="K466" i="16"/>
  <c r="K442" i="16"/>
  <c r="K699" i="16"/>
  <c r="K1789" i="16"/>
  <c r="K1153" i="16"/>
  <c r="K1374" i="16"/>
  <c r="K1787" i="16"/>
  <c r="K488" i="16"/>
  <c r="K1524" i="16"/>
  <c r="K56" i="16"/>
  <c r="K1315" i="16"/>
  <c r="K1232" i="16"/>
  <c r="K377" i="16"/>
  <c r="K457" i="16"/>
  <c r="K903" i="16"/>
  <c r="K740" i="16"/>
  <c r="K968" i="16"/>
  <c r="K1246" i="16"/>
  <c r="K775" i="16"/>
  <c r="K575" i="16"/>
  <c r="K198" i="16"/>
  <c r="K1687" i="16"/>
  <c r="K1846" i="16"/>
  <c r="K647" i="16"/>
  <c r="K799" i="16"/>
  <c r="K272" i="16"/>
  <c r="K576" i="16"/>
  <c r="K1227" i="16"/>
  <c r="K649" i="16"/>
  <c r="K658" i="16"/>
  <c r="K162" i="16"/>
  <c r="K1476" i="16"/>
  <c r="K208" i="16"/>
  <c r="K279" i="16"/>
  <c r="K352" i="16"/>
  <c r="K267" i="16"/>
  <c r="K134" i="16"/>
  <c r="K1783" i="16"/>
  <c r="K494" i="16"/>
  <c r="K719" i="16"/>
  <c r="K1069" i="16"/>
  <c r="K1269" i="16"/>
  <c r="K1253" i="16"/>
  <c r="K822" i="16"/>
  <c r="K1019" i="16"/>
  <c r="K355" i="16"/>
  <c r="K819" i="16"/>
  <c r="K803" i="16"/>
  <c r="K545" i="16"/>
  <c r="K1028" i="16"/>
  <c r="K561" i="16"/>
  <c r="K919" i="16"/>
  <c r="K945" i="16"/>
  <c r="K1300" i="16"/>
  <c r="K247" i="16"/>
  <c r="K925" i="16"/>
  <c r="K663" i="16"/>
  <c r="K601" i="16"/>
  <c r="K229" i="16"/>
  <c r="K611" i="16"/>
  <c r="K571" i="16"/>
  <c r="K951" i="16"/>
  <c r="K690" i="16"/>
  <c r="K1361" i="16"/>
  <c r="K1682" i="16"/>
  <c r="K1160" i="16"/>
  <c r="K675" i="16"/>
  <c r="K778" i="16"/>
  <c r="K816" i="16"/>
  <c r="K1463" i="16"/>
  <c r="K702" i="16"/>
  <c r="K882" i="16"/>
  <c r="K550" i="16"/>
  <c r="K1839" i="16"/>
  <c r="K218" i="16"/>
  <c r="K681" i="16"/>
  <c r="K927" i="16"/>
  <c r="K1092" i="16"/>
  <c r="K665" i="16"/>
  <c r="K1773" i="16"/>
  <c r="K922" i="16"/>
  <c r="K1454" i="16"/>
  <c r="K1771" i="16"/>
  <c r="K263" i="16"/>
  <c r="K568" i="16"/>
  <c r="K801" i="16"/>
  <c r="K774" i="16"/>
  <c r="K343" i="16"/>
  <c r="K716" i="16"/>
  <c r="K1451" i="16"/>
  <c r="K1497" i="16"/>
  <c r="K1835" i="16"/>
  <c r="K1255" i="16"/>
  <c r="K1123" i="16"/>
  <c r="K580" i="16"/>
  <c r="K417" i="16"/>
  <c r="K428" i="16"/>
  <c r="K737" i="16"/>
  <c r="K1039" i="16"/>
  <c r="K325" i="16"/>
  <c r="K395" i="16"/>
  <c r="K1445" i="16"/>
  <c r="K1604" i="16"/>
  <c r="K692" i="16"/>
  <c r="K1137" i="16"/>
  <c r="K812" i="16"/>
  <c r="K645" i="16"/>
  <c r="K301" i="16"/>
  <c r="K587" i="16"/>
  <c r="K849" i="16"/>
  <c r="K614" i="16"/>
  <c r="K404" i="16"/>
  <c r="K1183" i="16"/>
  <c r="K865" i="16"/>
  <c r="K176" i="16"/>
  <c r="K42" i="16"/>
  <c r="K636" i="16"/>
  <c r="K637" i="16"/>
  <c r="K638" i="16"/>
  <c r="K949" i="16"/>
  <c r="K1132" i="16"/>
  <c r="K744" i="16"/>
  <c r="K634" i="16"/>
  <c r="K639" i="16"/>
  <c r="K1056" i="16"/>
  <c r="K607" i="16"/>
  <c r="K620" i="16"/>
  <c r="K626" i="16"/>
  <c r="K875" i="16"/>
  <c r="K630" i="16"/>
  <c r="K635" i="16"/>
  <c r="K622" i="16"/>
  <c r="K624" i="16"/>
  <c r="K625" i="16"/>
  <c r="K627" i="16"/>
  <c r="K621" i="16"/>
  <c r="K633" i="16"/>
  <c r="K640" i="16"/>
  <c r="K631" i="16"/>
  <c r="K628" i="16"/>
  <c r="K642" i="16"/>
  <c r="K632" i="16"/>
  <c r="K623" i="16"/>
  <c r="K629" i="16"/>
  <c r="K641" i="16"/>
  <c r="K643" i="16"/>
  <c r="K2" i="16"/>
  <c r="L7" i="14"/>
  <c r="L11" i="14"/>
  <c r="L12" i="14"/>
  <c r="L19" i="14"/>
  <c r="L25" i="14"/>
  <c r="L27" i="14"/>
  <c r="L29" i="14"/>
  <c r="L32" i="14"/>
  <c r="L34" i="14"/>
  <c r="L36" i="14"/>
  <c r="L37" i="14"/>
  <c r="L40" i="14"/>
  <c r="L42" i="14"/>
  <c r="L45" i="14"/>
  <c r="L47" i="14"/>
  <c r="L48" i="14"/>
  <c r="L60" i="14"/>
  <c r="L61" i="14"/>
  <c r="L62" i="14"/>
  <c r="L65" i="14"/>
  <c r="L66" i="14"/>
  <c r="L71" i="14"/>
  <c r="L73" i="14"/>
  <c r="L77" i="14"/>
  <c r="L78" i="14"/>
  <c r="L79" i="14"/>
  <c r="L80" i="14"/>
  <c r="L83" i="14"/>
  <c r="L84" i="14"/>
  <c r="L86" i="14"/>
  <c r="L92" i="14"/>
  <c r="L95" i="14"/>
  <c r="L99" i="14"/>
  <c r="L102" i="14"/>
  <c r="L105" i="14"/>
  <c r="L107" i="14"/>
  <c r="L110" i="14"/>
  <c r="L113" i="14"/>
  <c r="L114" i="14"/>
  <c r="L117" i="14"/>
  <c r="L119" i="14"/>
  <c r="L122" i="14"/>
  <c r="L125" i="14"/>
  <c r="L130" i="14"/>
  <c r="L131" i="14"/>
  <c r="L141" i="14"/>
  <c r="L145" i="14"/>
  <c r="L146" i="14"/>
  <c r="L148" i="14"/>
  <c r="L153" i="14"/>
  <c r="L155" i="14"/>
  <c r="L156" i="14"/>
  <c r="L157" i="14"/>
  <c r="L164" i="14"/>
  <c r="L175" i="14"/>
  <c r="L182" i="14"/>
  <c r="L188" i="14"/>
  <c r="L198" i="14"/>
  <c r="L207" i="14"/>
  <c r="L210" i="14"/>
  <c r="L218" i="14"/>
  <c r="L225" i="14"/>
  <c r="L226" i="14"/>
  <c r="L247" i="14"/>
  <c r="L248" i="14"/>
  <c r="L253" i="14"/>
  <c r="L255" i="14"/>
  <c r="L261" i="14"/>
  <c r="L271" i="14"/>
  <c r="L280" i="14"/>
  <c r="L294" i="14"/>
  <c r="L315" i="14"/>
  <c r="L321" i="14"/>
  <c r="L322" i="14"/>
  <c r="L354" i="14"/>
  <c r="L378" i="14"/>
  <c r="L1288" i="14"/>
  <c r="L1290" i="14"/>
  <c r="L1292" i="14"/>
  <c r="L1295" i="14"/>
  <c r="L1296" i="14"/>
  <c r="L1315" i="14"/>
  <c r="L1317" i="14"/>
  <c r="L1321" i="14"/>
  <c r="L1324" i="14"/>
  <c r="L1329" i="14"/>
  <c r="L1330" i="14"/>
  <c r="L1332" i="14"/>
  <c r="L1336" i="14"/>
  <c r="L1343" i="14"/>
  <c r="L1347" i="14"/>
  <c r="L1348" i="14"/>
  <c r="L1351" i="14"/>
  <c r="L38" i="14"/>
  <c r="L39" i="14"/>
  <c r="L89" i="14"/>
  <c r="L173" i="14"/>
  <c r="L203" i="14"/>
  <c r="L204" i="14"/>
  <c r="L214" i="14"/>
  <c r="L224" i="14"/>
  <c r="L273" i="14"/>
  <c r="L341" i="14"/>
  <c r="L343" i="14"/>
  <c r="L353" i="14"/>
  <c r="L383" i="14"/>
  <c r="L1281" i="14"/>
  <c r="L43" i="14"/>
  <c r="L59" i="14"/>
  <c r="L76" i="14"/>
  <c r="L220" i="14"/>
  <c r="L257" i="14"/>
  <c r="L342" i="14"/>
  <c r="L381" i="14"/>
  <c r="L1274" i="14"/>
  <c r="L1276" i="14"/>
  <c r="L1277" i="14"/>
  <c r="L1289" i="14"/>
  <c r="L1345" i="14"/>
  <c r="L1350" i="14"/>
  <c r="L3" i="14"/>
  <c r="L100" i="14"/>
  <c r="L183" i="14"/>
  <c r="L309" i="14"/>
  <c r="L393" i="14"/>
  <c r="L4" i="14"/>
  <c r="L5" i="14"/>
  <c r="L23" i="14"/>
  <c r="L24" i="14"/>
  <c r="L98" i="14"/>
  <c r="L116" i="14"/>
  <c r="L124" i="14"/>
  <c r="L127" i="14"/>
  <c r="L143" i="14"/>
  <c r="L168" i="14"/>
  <c r="L172" i="14"/>
  <c r="L229" i="14"/>
  <c r="L265" i="14"/>
  <c r="L376" i="14"/>
  <c r="L1319" i="14"/>
  <c r="L1337" i="14"/>
  <c r="L109" i="14"/>
  <c r="L328" i="14"/>
  <c r="L1285" i="14"/>
  <c r="L1302" i="14"/>
  <c r="L403" i="14"/>
  <c r="L6" i="14"/>
  <c r="L289" i="14"/>
  <c r="L415" i="14"/>
  <c r="L416" i="14"/>
  <c r="L418" i="14"/>
  <c r="L1261" i="14"/>
  <c r="L1335" i="14"/>
  <c r="L111" i="14"/>
  <c r="L133" i="14"/>
  <c r="L134" i="14"/>
  <c r="L310" i="14"/>
  <c r="L324" i="14"/>
  <c r="L1260" i="14"/>
  <c r="L1268" i="14"/>
  <c r="L1257" i="14"/>
  <c r="L1258" i="14"/>
  <c r="L1266" i="14"/>
  <c r="L1353" i="14"/>
  <c r="L8" i="14"/>
  <c r="L352" i="14"/>
  <c r="L362" i="14"/>
  <c r="L432" i="14"/>
  <c r="L1256" i="14"/>
  <c r="L1263" i="14"/>
  <c r="L1306" i="14"/>
  <c r="L1325" i="14"/>
  <c r="L9" i="14"/>
  <c r="L96" i="14"/>
  <c r="L104" i="14"/>
  <c r="L128" i="14"/>
  <c r="L254" i="14"/>
  <c r="L434" i="14"/>
  <c r="L1262" i="14"/>
  <c r="L1286" i="14"/>
  <c r="L97" i="14"/>
  <c r="L158" i="14"/>
  <c r="L165" i="14"/>
  <c r="L330" i="14"/>
  <c r="L10" i="14"/>
  <c r="L410" i="14"/>
  <c r="L1349" i="14"/>
  <c r="L424" i="14"/>
  <c r="L438" i="14"/>
  <c r="L170" i="14"/>
  <c r="L1282" i="14"/>
  <c r="L242" i="14"/>
  <c r="L1327" i="14"/>
  <c r="L1270" i="14"/>
  <c r="L87" i="14"/>
  <c r="L115" i="14"/>
  <c r="L129" i="14"/>
  <c r="L132" i="14"/>
  <c r="L13" i="14"/>
  <c r="L103" i="14"/>
  <c r="L217" i="14"/>
  <c r="L135" i="14"/>
  <c r="L206" i="14"/>
  <c r="L90" i="14"/>
  <c r="L208" i="14"/>
  <c r="L152" i="14"/>
  <c r="L169" i="14"/>
  <c r="L287" i="14"/>
  <c r="L14" i="14"/>
  <c r="L375" i="14"/>
  <c r="L70" i="14"/>
  <c r="L249" i="14"/>
  <c r="L433" i="14"/>
  <c r="L448" i="14"/>
  <c r="L1239" i="14"/>
  <c r="L1241" i="14"/>
  <c r="L1245" i="14"/>
  <c r="L1248" i="14"/>
  <c r="L15" i="14"/>
  <c r="L306" i="14"/>
  <c r="L1314" i="14"/>
  <c r="L16" i="14"/>
  <c r="L191" i="14"/>
  <c r="L184" i="14"/>
  <c r="L237" i="14"/>
  <c r="L238" i="14"/>
  <c r="L316" i="14"/>
  <c r="L1352" i="14"/>
  <c r="L1236" i="14"/>
  <c r="L202" i="14"/>
  <c r="L223" i="14"/>
  <c r="L339" i="14"/>
  <c r="L459" i="14"/>
  <c r="L1232" i="14"/>
  <c r="L232" i="14"/>
  <c r="L17" i="14"/>
  <c r="L461" i="14"/>
  <c r="L1264" i="14"/>
  <c r="L413" i="14"/>
  <c r="L1249" i="14"/>
  <c r="L447" i="14"/>
  <c r="L118" i="14"/>
  <c r="L272" i="14"/>
  <c r="L18" i="14"/>
  <c r="L300" i="14"/>
  <c r="L1254" i="14"/>
  <c r="L312" i="14"/>
  <c r="L392" i="14"/>
  <c r="L20" i="14"/>
  <c r="L82" i="14"/>
  <c r="L292" i="14"/>
  <c r="L347" i="14"/>
  <c r="L1299" i="14"/>
  <c r="L197" i="14"/>
  <c r="L21" i="14"/>
  <c r="L51" i="14"/>
  <c r="L390" i="14"/>
  <c r="L176" i="14"/>
  <c r="L329" i="14"/>
  <c r="L442" i="14"/>
  <c r="L120" i="14"/>
  <c r="L121" i="14"/>
  <c r="L455" i="14"/>
  <c r="L365" i="14"/>
  <c r="L407" i="14"/>
  <c r="L417" i="14"/>
  <c r="L1297" i="14"/>
  <c r="L386" i="14"/>
  <c r="L245" i="14"/>
  <c r="L331" i="14"/>
  <c r="L1344" i="14"/>
  <c r="L391" i="14"/>
  <c r="L195" i="14"/>
  <c r="L252" i="14"/>
  <c r="L458" i="14"/>
  <c r="L22" i="14"/>
  <c r="L112" i="14"/>
  <c r="L399" i="14"/>
  <c r="L1218" i="14"/>
  <c r="L1220" i="14"/>
  <c r="L91" i="14"/>
  <c r="L475" i="14"/>
  <c r="L394" i="14"/>
  <c r="L482" i="14"/>
  <c r="L1212" i="14"/>
  <c r="L1223" i="14"/>
  <c r="L388" i="14"/>
  <c r="L437" i="14"/>
  <c r="L468" i="14"/>
  <c r="L267" i="14"/>
  <c r="L137" i="14"/>
  <c r="L94" i="14"/>
  <c r="L1217" i="14"/>
  <c r="L228" i="14"/>
  <c r="L194" i="14"/>
  <c r="L1228" i="14"/>
  <c r="L161" i="14"/>
  <c r="L1231" i="14"/>
  <c r="L269" i="14"/>
  <c r="L372" i="14"/>
  <c r="L479" i="14"/>
  <c r="L487" i="14"/>
  <c r="L1195" i="14"/>
  <c r="L1197" i="14"/>
  <c r="L1200" i="14"/>
  <c r="L518" i="14"/>
  <c r="L1186" i="14"/>
  <c r="L1187" i="14"/>
  <c r="L1191" i="14"/>
  <c r="L200" i="14"/>
  <c r="L503" i="14"/>
  <c r="L1185" i="14"/>
  <c r="L1202" i="14"/>
  <c r="L1182" i="14"/>
  <c r="L1192" i="14"/>
  <c r="L185" i="14"/>
  <c r="L235" i="14"/>
  <c r="L335" i="14"/>
  <c r="L1307" i="14"/>
  <c r="L140" i="14"/>
  <c r="L457" i="14"/>
  <c r="L495" i="14"/>
  <c r="L179" i="14"/>
  <c r="L429" i="14"/>
  <c r="L421" i="14"/>
  <c r="L494" i="14"/>
  <c r="L409" i="14"/>
  <c r="L496" i="14"/>
  <c r="L509" i="14"/>
  <c r="L1211" i="14"/>
  <c r="L401" i="14"/>
  <c r="L1331" i="14"/>
  <c r="L512" i="14"/>
  <c r="L144" i="14"/>
  <c r="L26" i="14"/>
  <c r="L1308" i="14"/>
  <c r="L477" i="14"/>
  <c r="L490" i="14"/>
  <c r="L516" i="14"/>
  <c r="L63" i="14"/>
  <c r="L147" i="14"/>
  <c r="L160" i="14"/>
  <c r="L1196" i="14"/>
  <c r="L1240" i="14"/>
  <c r="L471" i="14"/>
  <c r="L389" i="14"/>
  <c r="L1193" i="14"/>
  <c r="L1259" i="14"/>
  <c r="L508" i="14"/>
  <c r="L1341" i="14"/>
  <c r="L64" i="14"/>
  <c r="L414" i="14"/>
  <c r="L28" i="14"/>
  <c r="L216" i="14"/>
  <c r="L1318" i="14"/>
  <c r="L486" i="14"/>
  <c r="L513" i="14"/>
  <c r="L1238" i="14"/>
  <c r="L149" i="14"/>
  <c r="L150" i="14"/>
  <c r="L221" i="14"/>
  <c r="L1279" i="14"/>
  <c r="L1267" i="14"/>
  <c r="L348" i="14"/>
  <c r="L106" i="14"/>
  <c r="L400" i="14"/>
  <c r="L314" i="14"/>
  <c r="L1198" i="14"/>
  <c r="L1199" i="14"/>
  <c r="L239" i="14"/>
  <c r="L205" i="14"/>
  <c r="L317" i="14"/>
  <c r="L325" i="14"/>
  <c r="L196" i="14"/>
  <c r="L108" i="14"/>
  <c r="L30" i="14"/>
  <c r="L502" i="14"/>
  <c r="L1233" i="14"/>
  <c r="L264" i="14"/>
  <c r="L1313" i="14"/>
  <c r="L1287" i="14"/>
  <c r="L1338" i="14"/>
  <c r="L1181" i="14"/>
  <c r="L139" i="14"/>
  <c r="L1168" i="14"/>
  <c r="L1170" i="14"/>
  <c r="L1171" i="14"/>
  <c r="L1173" i="14"/>
  <c r="L1174" i="14"/>
  <c r="L535" i="14"/>
  <c r="L1177" i="14"/>
  <c r="L1141" i="14"/>
  <c r="L1144" i="14"/>
  <c r="L1149" i="14"/>
  <c r="L1155" i="14"/>
  <c r="L1158" i="14"/>
  <c r="L1160" i="14"/>
  <c r="L1151" i="14"/>
  <c r="L507" i="14"/>
  <c r="L551" i="14"/>
  <c r="L1157" i="14"/>
  <c r="L192" i="14"/>
  <c r="L511" i="14"/>
  <c r="L193" i="14"/>
  <c r="L75" i="14"/>
  <c r="L435" i="14"/>
  <c r="L517" i="14"/>
  <c r="L187" i="14"/>
  <c r="L528" i="14"/>
  <c r="L540" i="14"/>
  <c r="L1190" i="14"/>
  <c r="L1216" i="14"/>
  <c r="L537" i="14"/>
  <c r="L1159" i="14"/>
  <c r="L529" i="14"/>
  <c r="L395" i="14"/>
  <c r="L483" i="14"/>
  <c r="L31" i="14"/>
  <c r="L236" i="14"/>
  <c r="L320" i="14"/>
  <c r="L1243" i="14"/>
  <c r="L1312" i="14"/>
  <c r="L1201" i="14"/>
  <c r="L163" i="14"/>
  <c r="L489" i="14"/>
  <c r="L1138" i="14"/>
  <c r="L302" i="14"/>
  <c r="L33" i="14"/>
  <c r="L270" i="14"/>
  <c r="L278" i="14"/>
  <c r="L1169" i="14"/>
  <c r="L566" i="14"/>
  <c r="L1127" i="14"/>
  <c r="L1128" i="14"/>
  <c r="L1133" i="14"/>
  <c r="L1136" i="14"/>
  <c r="L1172" i="14"/>
  <c r="L230" i="14"/>
  <c r="L538" i="14"/>
  <c r="L1123" i="14"/>
  <c r="L396" i="14"/>
  <c r="L577" i="14"/>
  <c r="L583" i="14"/>
  <c r="L1119" i="14"/>
  <c r="L1120" i="14"/>
  <c r="L240" i="14"/>
  <c r="L444" i="14"/>
  <c r="L572" i="14"/>
  <c r="L1131" i="14"/>
  <c r="L544" i="14"/>
  <c r="L303" i="14"/>
  <c r="L571" i="14"/>
  <c r="L1125" i="14"/>
  <c r="L576" i="14"/>
  <c r="L279" i="14"/>
  <c r="L1203" i="14"/>
  <c r="L526" i="14"/>
  <c r="L532" i="14"/>
  <c r="L1188" i="14"/>
  <c r="L1126" i="14"/>
  <c r="L559" i="14"/>
  <c r="L441" i="14"/>
  <c r="L1246" i="14"/>
  <c r="L481" i="14"/>
  <c r="L1107" i="14"/>
  <c r="L1108" i="14"/>
  <c r="L591" i="14"/>
  <c r="L1137" i="14"/>
  <c r="L1099" i="14"/>
  <c r="L1102" i="14"/>
  <c r="L1183" i="14"/>
  <c r="L488" i="14"/>
  <c r="L506" i="14"/>
  <c r="L1077" i="14"/>
  <c r="L1079" i="14"/>
  <c r="L1080" i="14"/>
  <c r="L1088" i="14"/>
  <c r="L1090" i="14"/>
  <c r="L1091" i="14"/>
  <c r="L1094" i="14"/>
  <c r="L1096" i="14"/>
  <c r="L1097" i="14"/>
  <c r="L1098" i="14"/>
  <c r="L1298" i="14"/>
  <c r="L1115" i="14"/>
  <c r="L593" i="14"/>
  <c r="L1252" i="14"/>
  <c r="L548" i="14"/>
  <c r="L449" i="14"/>
  <c r="L35" i="14"/>
  <c r="L460" i="14"/>
  <c r="L525" i="14"/>
  <c r="L311" i="14"/>
  <c r="L1139" i="14"/>
  <c r="L126" i="14"/>
  <c r="L603" i="14"/>
  <c r="L575" i="14"/>
  <c r="L419" i="14"/>
  <c r="L327" i="14"/>
  <c r="L1269" i="14"/>
  <c r="L1082" i="14"/>
  <c r="L596" i="14"/>
  <c r="L151" i="14"/>
  <c r="L186" i="14"/>
  <c r="L568" i="14"/>
  <c r="L275" i="14"/>
  <c r="L355" i="14"/>
  <c r="L515" i="14"/>
  <c r="L1109" i="14"/>
  <c r="L370" i="14"/>
  <c r="L371" i="14"/>
  <c r="L1204" i="14"/>
  <c r="L1165" i="14"/>
  <c r="L1284" i="14"/>
  <c r="L1333" i="14"/>
  <c r="L1135" i="14"/>
  <c r="L356" i="14"/>
  <c r="L584" i="14"/>
  <c r="L174" i="14"/>
  <c r="L1143" i="14"/>
  <c r="L473" i="14"/>
  <c r="L1076" i="14"/>
  <c r="L553" i="14"/>
  <c r="L542" i="14"/>
  <c r="L581" i="14"/>
  <c r="L555" i="14"/>
  <c r="L520" i="14"/>
  <c r="L573" i="14"/>
  <c r="L1167" i="14"/>
  <c r="L1104" i="14"/>
  <c r="L1227" i="14"/>
  <c r="L1110" i="14"/>
  <c r="L1224" i="14"/>
  <c r="L178" i="14"/>
  <c r="L565" i="14"/>
  <c r="L136" i="14"/>
  <c r="L527" i="14"/>
  <c r="L1234" i="14"/>
  <c r="L1087" i="14"/>
  <c r="L1129" i="14"/>
  <c r="L550" i="14"/>
  <c r="L589" i="14"/>
  <c r="L579" i="14"/>
  <c r="L93" i="14"/>
  <c r="L1081" i="14"/>
  <c r="L1301" i="14"/>
  <c r="L598" i="14"/>
  <c r="L1339" i="14"/>
  <c r="L305" i="14"/>
  <c r="L41" i="14"/>
  <c r="L298" i="14"/>
  <c r="L560" i="14"/>
  <c r="L1194" i="14"/>
  <c r="L301" i="14"/>
  <c r="L451" i="14"/>
  <c r="L181" i="14"/>
  <c r="L422" i="14"/>
  <c r="L586" i="14"/>
  <c r="L44" i="14"/>
  <c r="L514" i="14"/>
  <c r="L344" i="14"/>
  <c r="L357" i="14"/>
  <c r="L361" i="14"/>
  <c r="L1164" i="14"/>
  <c r="L1162" i="14"/>
  <c r="L46" i="14"/>
  <c r="L1272" i="14"/>
  <c r="L464" i="14"/>
  <c r="L290" i="14"/>
  <c r="L1275" i="14"/>
  <c r="L1163" i="14"/>
  <c r="L318" i="14"/>
  <c r="L469" i="14"/>
  <c r="L1320" i="14"/>
  <c r="L1093" i="14"/>
  <c r="L485" i="14"/>
  <c r="L480" i="14"/>
  <c r="L1265" i="14"/>
  <c r="L499" i="14"/>
  <c r="L382" i="14"/>
  <c r="L234" i="14"/>
  <c r="L1117" i="14"/>
  <c r="L213" i="14"/>
  <c r="L359" i="14"/>
  <c r="L276" i="14"/>
  <c r="L222" i="14"/>
  <c r="L510" i="14"/>
  <c r="L366" i="14"/>
  <c r="L49" i="14"/>
  <c r="L1244" i="14"/>
  <c r="L1130" i="14"/>
  <c r="L1095" i="14"/>
  <c r="L522" i="14"/>
  <c r="L397" i="14"/>
  <c r="L50" i="14"/>
  <c r="L556" i="14"/>
  <c r="L1210" i="14"/>
  <c r="L561" i="14"/>
  <c r="L52" i="14"/>
  <c r="L291" i="14"/>
  <c r="L601" i="14"/>
  <c r="L231" i="14"/>
  <c r="L53" i="14"/>
  <c r="L101" i="14"/>
  <c r="L1235" i="14"/>
  <c r="L431" i="14"/>
  <c r="L1271" i="14"/>
  <c r="L567" i="14"/>
  <c r="L443" i="14"/>
  <c r="L346" i="14"/>
  <c r="L274" i="14"/>
  <c r="L1089" i="14"/>
  <c r="L1145" i="14"/>
  <c r="L54" i="14"/>
  <c r="L55" i="14"/>
  <c r="L241" i="14"/>
  <c r="L304" i="14"/>
  <c r="L478" i="14"/>
  <c r="L333" i="14"/>
  <c r="L1310" i="14"/>
  <c r="L398" i="14"/>
  <c r="L1122" i="14"/>
  <c r="L374" i="14"/>
  <c r="L605" i="14"/>
  <c r="L1180" i="14"/>
  <c r="L281" i="14"/>
  <c r="L297" i="14"/>
  <c r="L466" i="14"/>
  <c r="L1147" i="14"/>
  <c r="L56" i="14"/>
  <c r="L585" i="14"/>
  <c r="L1247" i="14"/>
  <c r="L1124" i="14"/>
  <c r="L533" i="14"/>
  <c r="L557" i="14"/>
  <c r="L1078" i="14"/>
  <c r="L350" i="14"/>
  <c r="L476" i="14"/>
  <c r="L1101" i="14"/>
  <c r="L604" i="14"/>
  <c r="L1184" i="14"/>
  <c r="L283" i="14"/>
  <c r="L1342" i="14"/>
  <c r="L1146" i="14"/>
  <c r="L295" i="14"/>
  <c r="L360" i="14"/>
  <c r="L1060" i="14"/>
  <c r="L1064" i="14"/>
  <c r="L1068" i="14"/>
  <c r="L1070" i="14"/>
  <c r="L1071" i="14"/>
  <c r="L1072" i="14"/>
  <c r="L467" i="14"/>
  <c r="L1062" i="14"/>
  <c r="L606" i="14"/>
  <c r="L1055" i="14"/>
  <c r="L492" i="14"/>
  <c r="L629" i="14"/>
  <c r="L1051" i="14"/>
  <c r="L1048" i="14"/>
  <c r="L1049" i="14"/>
  <c r="L1052" i="14"/>
  <c r="L1063" i="14"/>
  <c r="L1057" i="14"/>
  <c r="L1040" i="14"/>
  <c r="L1038" i="14"/>
  <c r="L1039" i="14"/>
  <c r="L639" i="14"/>
  <c r="L1025" i="14"/>
  <c r="L1027" i="14"/>
  <c r="L1029" i="14"/>
  <c r="L1031" i="14"/>
  <c r="L1034" i="14"/>
  <c r="L1041" i="14"/>
  <c r="L638" i="14"/>
  <c r="L1208" i="14"/>
  <c r="L470" i="14"/>
  <c r="L637" i="14"/>
  <c r="L1221" i="14"/>
  <c r="L1037" i="14"/>
  <c r="L1226" i="14"/>
  <c r="L258" i="14"/>
  <c r="L612" i="14"/>
  <c r="L622" i="14"/>
  <c r="L385" i="14"/>
  <c r="L617" i="14"/>
  <c r="L1036" i="14"/>
  <c r="L299" i="14"/>
  <c r="L1291" i="14"/>
  <c r="L1166" i="14"/>
  <c r="L1134" i="14"/>
  <c r="L1059" i="14"/>
  <c r="L1154" i="14"/>
  <c r="L1067" i="14"/>
  <c r="L643" i="14"/>
  <c r="L647" i="14"/>
  <c r="L649" i="14"/>
  <c r="L651" i="14"/>
  <c r="L1013" i="14"/>
  <c r="L1020" i="14"/>
  <c r="L1021" i="14"/>
  <c r="L1022" i="14"/>
  <c r="L446" i="14"/>
  <c r="L1016" i="14"/>
  <c r="L345" i="14"/>
  <c r="L1004" i="14"/>
  <c r="L1006" i="14"/>
  <c r="L1008" i="14"/>
  <c r="L1009" i="14"/>
  <c r="L1011" i="14"/>
  <c r="L650" i="14"/>
  <c r="L1018" i="14"/>
  <c r="L614" i="14"/>
  <c r="L1066" i="14"/>
  <c r="L379" i="14"/>
  <c r="L656" i="14"/>
  <c r="L664" i="14"/>
  <c r="L987" i="14"/>
  <c r="L993" i="14"/>
  <c r="L994" i="14"/>
  <c r="L998" i="14"/>
  <c r="L1003" i="14"/>
  <c r="L661" i="14"/>
  <c r="L999" i="14"/>
  <c r="L1002" i="14"/>
  <c r="L602" i="14"/>
  <c r="L658" i="14"/>
  <c r="L336" i="14"/>
  <c r="L1000" i="14"/>
  <c r="L984" i="14"/>
  <c r="L985" i="14"/>
  <c r="L986" i="14"/>
  <c r="L57" i="14"/>
  <c r="L1213" i="14"/>
  <c r="L387" i="14"/>
  <c r="L660" i="14"/>
  <c r="L669" i="14"/>
  <c r="L670" i="14"/>
  <c r="L974" i="14"/>
  <c r="L975" i="14"/>
  <c r="L976" i="14"/>
  <c r="L971" i="14"/>
  <c r="L973" i="14"/>
  <c r="L58" i="14"/>
  <c r="L620" i="14"/>
  <c r="L609" i="14"/>
  <c r="L950" i="14"/>
  <c r="L952" i="14"/>
  <c r="L955" i="14"/>
  <c r="L956" i="14"/>
  <c r="L957" i="14"/>
  <c r="L958" i="14"/>
  <c r="L961" i="14"/>
  <c r="L962" i="14"/>
  <c r="L1073" i="14"/>
  <c r="L680" i="14"/>
  <c r="L942" i="14"/>
  <c r="L943" i="14"/>
  <c r="L944" i="14"/>
  <c r="L945" i="14"/>
  <c r="L1007" i="14"/>
  <c r="L927" i="14"/>
  <c r="L928" i="14"/>
  <c r="L929" i="14"/>
  <c r="L932" i="14"/>
  <c r="L934" i="14"/>
  <c r="L936" i="14"/>
  <c r="L940" i="14"/>
  <c r="L1152" i="14"/>
  <c r="L959" i="14"/>
  <c r="L1014" i="14"/>
  <c r="L920" i="14"/>
  <c r="L953" i="14"/>
  <c r="L349" i="14"/>
  <c r="L972" i="14"/>
  <c r="L1092" i="14"/>
  <c r="L1303" i="14"/>
  <c r="L991" i="14"/>
  <c r="L1024" i="14"/>
  <c r="L992" i="14"/>
  <c r="L1075" i="14"/>
  <c r="L679" i="14"/>
  <c r="L1005" i="14"/>
  <c r="L1140" i="14"/>
  <c r="L1316" i="14"/>
  <c r="L980" i="14"/>
  <c r="L545" i="14"/>
  <c r="L965" i="14"/>
  <c r="L323" i="14"/>
  <c r="L966" i="14"/>
  <c r="L1114" i="14"/>
  <c r="L1061" i="14"/>
  <c r="L635" i="14"/>
  <c r="L519" i="14"/>
  <c r="L1225" i="14"/>
  <c r="L981" i="14"/>
  <c r="L1058" i="14"/>
  <c r="L648" i="14"/>
  <c r="L941" i="14"/>
  <c r="L616" i="14"/>
  <c r="L159" i="14"/>
  <c r="L613" i="14"/>
  <c r="L319" i="14"/>
  <c r="L358" i="14"/>
  <c r="L189" i="14"/>
  <c r="L678" i="14"/>
  <c r="L623" i="14"/>
  <c r="L673" i="14"/>
  <c r="L534" i="14"/>
  <c r="L1065" i="14"/>
  <c r="L645" i="14"/>
  <c r="L652" i="14"/>
  <c r="L923" i="14"/>
  <c r="L628" i="14"/>
  <c r="L549" i="14"/>
  <c r="L924" i="14"/>
  <c r="L190" i="14"/>
  <c r="L1293" i="14"/>
  <c r="L296" i="14"/>
  <c r="L162" i="14"/>
  <c r="L599" i="14"/>
  <c r="L949" i="14"/>
  <c r="L967" i="14"/>
  <c r="L594" i="14"/>
  <c r="L931" i="14"/>
  <c r="L1121" i="14"/>
  <c r="L1083" i="14"/>
  <c r="L563" i="14"/>
  <c r="L578" i="14"/>
  <c r="L627" i="14"/>
  <c r="L453" i="14"/>
  <c r="L631" i="14"/>
  <c r="L1250" i="14"/>
  <c r="L404" i="14"/>
  <c r="L1118" i="14"/>
  <c r="L262" i="14"/>
  <c r="L983" i="14"/>
  <c r="L263" i="14"/>
  <c r="L369" i="14"/>
  <c r="L1056" i="14"/>
  <c r="L1222" i="14"/>
  <c r="L995" i="14"/>
  <c r="L405" i="14"/>
  <c r="L1153" i="14"/>
  <c r="L530" i="14"/>
  <c r="L1328" i="14"/>
  <c r="L1340" i="14"/>
  <c r="L595" i="14"/>
  <c r="L166" i="14"/>
  <c r="L960" i="14"/>
  <c r="L167" i="14"/>
  <c r="L285" i="14"/>
  <c r="L402" i="14"/>
  <c r="L925" i="14"/>
  <c r="L268" i="14"/>
  <c r="L1086" i="14"/>
  <c r="L497" i="14"/>
  <c r="L1111" i="14"/>
  <c r="L919" i="14"/>
  <c r="L689" i="14"/>
  <c r="L1023" i="14"/>
  <c r="L426" i="14"/>
  <c r="L171" i="14"/>
  <c r="L498" i="14"/>
  <c r="L935" i="14"/>
  <c r="L630" i="14"/>
  <c r="L123" i="14"/>
  <c r="L215" i="14"/>
  <c r="L384" i="14"/>
  <c r="L938" i="14"/>
  <c r="L933" i="14"/>
  <c r="L558" i="14"/>
  <c r="L1113" i="14"/>
  <c r="L954" i="14"/>
  <c r="L337" i="14"/>
  <c r="L233" i="14"/>
  <c r="L625" i="14"/>
  <c r="L1175" i="14"/>
  <c r="L428" i="14"/>
  <c r="L644" i="14"/>
  <c r="L452" i="14"/>
  <c r="L1044" i="14"/>
  <c r="L947" i="14"/>
  <c r="L641" i="14"/>
  <c r="L663" i="14"/>
  <c r="L259" i="14"/>
  <c r="L425" i="14"/>
  <c r="L1176" i="14"/>
  <c r="L454" i="14"/>
  <c r="L1251" i="14"/>
  <c r="L472" i="14"/>
  <c r="L1207" i="14"/>
  <c r="L607" i="14"/>
  <c r="L659" i="14"/>
  <c r="L615" i="14"/>
  <c r="L1053" i="14"/>
  <c r="L246" i="14"/>
  <c r="L505" i="14"/>
  <c r="L1219" i="14"/>
  <c r="L408" i="14"/>
  <c r="L1178" i="14"/>
  <c r="L1214" i="14"/>
  <c r="L1074" i="14"/>
  <c r="L946" i="14"/>
  <c r="L491" i="14"/>
  <c r="L286" i="14"/>
  <c r="L912" i="14"/>
  <c r="L916" i="14"/>
  <c r="L910" i="14"/>
  <c r="L911" i="14"/>
  <c r="L266" i="14"/>
  <c r="L904" i="14"/>
  <c r="L905" i="14"/>
  <c r="L653" i="14"/>
  <c r="L901" i="14"/>
  <c r="L915" i="14"/>
  <c r="L899" i="14"/>
  <c r="L67" i="14"/>
  <c r="L338" i="14"/>
  <c r="L427" i="14"/>
  <c r="L701" i="14"/>
  <c r="L1326" i="14"/>
  <c r="L636" i="14"/>
  <c r="L219" i="14"/>
  <c r="L695" i="14"/>
  <c r="L898" i="14"/>
  <c r="L902" i="14"/>
  <c r="L906" i="14"/>
  <c r="L277" i="14"/>
  <c r="L894" i="14"/>
  <c r="L896" i="14"/>
  <c r="L1001" i="14"/>
  <c r="L686" i="14"/>
  <c r="L888" i="14"/>
  <c r="L889" i="14"/>
  <c r="L890" i="14"/>
  <c r="L893" i="14"/>
  <c r="L883" i="14"/>
  <c r="L884" i="14"/>
  <c r="L885" i="14"/>
  <c r="L1112" i="14"/>
  <c r="L68" i="14"/>
  <c r="L569" i="14"/>
  <c r="L608" i="14"/>
  <c r="L554" i="14"/>
  <c r="L597" i="14"/>
  <c r="L682" i="14"/>
  <c r="L1189" i="14"/>
  <c r="L199" i="14"/>
  <c r="L667" i="14"/>
  <c r="L684" i="14"/>
  <c r="L626" i="14"/>
  <c r="L718" i="14"/>
  <c r="L877" i="14"/>
  <c r="L878" i="14"/>
  <c r="L879" i="14"/>
  <c r="L880" i="14"/>
  <c r="L881" i="14"/>
  <c r="L882" i="14"/>
  <c r="L1255" i="14"/>
  <c r="L541" i="14"/>
  <c r="L704" i="14"/>
  <c r="L674" i="14"/>
  <c r="L1253" i="14"/>
  <c r="L564" i="14"/>
  <c r="L721" i="14"/>
  <c r="L724" i="14"/>
  <c r="L874" i="14"/>
  <c r="L937" i="14"/>
  <c r="L903" i="14"/>
  <c r="L500" i="14"/>
  <c r="L900" i="14"/>
  <c r="L1229" i="14"/>
  <c r="L907" i="14"/>
  <c r="L610" i="14"/>
  <c r="L696" i="14"/>
  <c r="L69" i="14"/>
  <c r="L1205" i="14"/>
  <c r="L930" i="14"/>
  <c r="L1311" i="14"/>
  <c r="L692" i="14"/>
  <c r="L675" i="14"/>
  <c r="L1032" i="14"/>
  <c r="L177" i="14"/>
  <c r="L1019" i="14"/>
  <c r="L1026" i="14"/>
  <c r="L621" i="14"/>
  <c r="L728" i="14"/>
  <c r="L868" i="14"/>
  <c r="L872" i="14"/>
  <c r="L862" i="14"/>
  <c r="L864" i="14"/>
  <c r="L611" i="14"/>
  <c r="L730" i="14"/>
  <c r="L1105" i="14"/>
  <c r="L1028" i="14"/>
  <c r="L1047" i="14"/>
  <c r="L1278" i="14"/>
  <c r="L1150" i="14"/>
  <c r="L1242" i="14"/>
  <c r="L857" i="14"/>
  <c r="L859" i="14"/>
  <c r="L697" i="14"/>
  <c r="L856" i="14"/>
  <c r="L858" i="14"/>
  <c r="L493" i="14"/>
  <c r="L939" i="14"/>
  <c r="L734" i="14"/>
  <c r="L852" i="14"/>
  <c r="L201" i="14"/>
  <c r="L72" i="14"/>
  <c r="L351" i="14"/>
  <c r="L524" i="14"/>
  <c r="L655" i="14"/>
  <c r="L736" i="14"/>
  <c r="L839" i="14"/>
  <c r="L841" i="14"/>
  <c r="L845" i="14"/>
  <c r="L846" i="14"/>
  <c r="L847" i="14"/>
  <c r="L848" i="14"/>
  <c r="L948" i="14"/>
  <c r="L842" i="14"/>
  <c r="L699" i="14"/>
  <c r="L1042" i="14"/>
  <c r="L918" i="14"/>
  <c r="L702" i="14"/>
  <c r="L1010" i="14"/>
  <c r="L849" i="14"/>
  <c r="L717" i="14"/>
  <c r="L725" i="14"/>
  <c r="L713" i="14"/>
  <c r="L837" i="14"/>
  <c r="L737" i="14"/>
  <c r="L840" i="14"/>
  <c r="L1280" i="14"/>
  <c r="L1305" i="14"/>
  <c r="L536" i="14"/>
  <c r="L74" i="14"/>
  <c r="L180" i="14"/>
  <c r="L521" i="14"/>
  <c r="L869" i="14"/>
  <c r="L406" i="14"/>
  <c r="L850" i="14"/>
  <c r="L1148" i="14"/>
  <c r="L367" i="14"/>
  <c r="L619" i="14"/>
  <c r="L1304" i="14"/>
  <c r="L712" i="14"/>
  <c r="L715" i="14"/>
  <c r="L244" i="14"/>
  <c r="L917" i="14"/>
  <c r="L908" i="14"/>
  <c r="L282" i="14"/>
  <c r="L707" i="14"/>
  <c r="L727" i="14"/>
  <c r="L873" i="14"/>
  <c r="L996" i="14"/>
  <c r="L733" i="14"/>
  <c r="L843" i="14"/>
  <c r="L914" i="14"/>
  <c r="L463" i="14"/>
  <c r="L209" i="14"/>
  <c r="L1156" i="14"/>
  <c r="L547" i="14"/>
  <c r="L921" i="14"/>
  <c r="L634" i="14"/>
  <c r="L723" i="14"/>
  <c r="L588" i="14"/>
  <c r="L719" i="14"/>
  <c r="L854" i="14"/>
  <c r="L744" i="14"/>
  <c r="L834" i="14"/>
  <c r="L211" i="14"/>
  <c r="L831" i="14"/>
  <c r="L307" i="14"/>
  <c r="L700" i="14"/>
  <c r="L830" i="14"/>
  <c r="L871" i="14"/>
  <c r="L825" i="14"/>
  <c r="L747" i="14"/>
  <c r="L922" i="14"/>
  <c r="L1033" i="14"/>
  <c r="L870" i="14"/>
  <c r="L1103" i="14"/>
  <c r="L824" i="14"/>
  <c r="L138" i="14"/>
  <c r="L212" i="14"/>
  <c r="L819" i="14"/>
  <c r="L820" i="14"/>
  <c r="L1043" i="14"/>
  <c r="L909" i="14"/>
  <c r="L690" i="14"/>
  <c r="L892" i="14"/>
  <c r="L1300" i="14"/>
  <c r="L440" i="14"/>
  <c r="L703" i="14"/>
  <c r="L714" i="14"/>
  <c r="L445" i="14"/>
  <c r="L523" i="14"/>
  <c r="L672" i="14"/>
  <c r="L990" i="14"/>
  <c r="L582" i="14"/>
  <c r="L738" i="14"/>
  <c r="L836" i="14"/>
  <c r="L411" i="14"/>
  <c r="L813" i="14"/>
  <c r="L814" i="14"/>
  <c r="L826" i="14"/>
  <c r="L897" i="14"/>
  <c r="L600" i="14"/>
  <c r="L754" i="14"/>
  <c r="L1294" i="14"/>
  <c r="L743" i="14"/>
  <c r="L624" i="14"/>
  <c r="L997" i="14"/>
  <c r="L809" i="14"/>
  <c r="L812" i="14"/>
  <c r="L1237" i="14"/>
  <c r="L698" i="14"/>
  <c r="L745" i="14"/>
  <c r="L746" i="14"/>
  <c r="L913" i="14"/>
  <c r="L805" i="14"/>
  <c r="L1179" i="14"/>
  <c r="L832" i="14"/>
  <c r="L757" i="14"/>
  <c r="L531" i="14"/>
  <c r="L1132" i="14"/>
  <c r="L364" i="14"/>
  <c r="L720" i="14"/>
  <c r="L926" i="14"/>
  <c r="L81" i="14"/>
  <c r="L735" i="14"/>
  <c r="L640" i="14"/>
  <c r="L368" i="14"/>
  <c r="L142" i="14"/>
  <c r="L853" i="14"/>
  <c r="L851" i="14"/>
  <c r="L969" i="14"/>
  <c r="L732" i="14"/>
  <c r="L891" i="14"/>
  <c r="L1283" i="14"/>
  <c r="L821" i="14"/>
  <c r="L450" i="14"/>
  <c r="L1161" i="14"/>
  <c r="L688" i="14"/>
  <c r="L1030" i="14"/>
  <c r="L731" i="14"/>
  <c r="L1206" i="14"/>
  <c r="L1046" i="14"/>
  <c r="L742" i="14"/>
  <c r="L474" i="14"/>
  <c r="L817" i="14"/>
  <c r="L251" i="14"/>
  <c r="L308" i="14"/>
  <c r="L412" i="14"/>
  <c r="L758" i="14"/>
  <c r="L633" i="14"/>
  <c r="L756" i="14"/>
  <c r="L807" i="14"/>
  <c r="L710" i="14"/>
  <c r="L815" i="14"/>
  <c r="L666" i="14"/>
  <c r="L420" i="14"/>
  <c r="L1106" i="14"/>
  <c r="L85" i="14"/>
  <c r="L828" i="14"/>
  <c r="L501" i="14"/>
  <c r="L705" i="14"/>
  <c r="L739" i="14"/>
  <c r="L749" i="14"/>
  <c r="L462" i="14"/>
  <c r="L951" i="14"/>
  <c r="L1054" i="14"/>
  <c r="L284" i="14"/>
  <c r="L979" i="14"/>
  <c r="L798" i="14"/>
  <c r="L456" i="14"/>
  <c r="L681" i="14"/>
  <c r="L1230" i="14"/>
  <c r="L685" i="14"/>
  <c r="L755" i="14"/>
  <c r="L340" i="14"/>
  <c r="L804" i="14"/>
  <c r="L970" i="14"/>
  <c r="L982" i="14"/>
  <c r="L978" i="14"/>
  <c r="L677" i="14"/>
  <c r="L1116" i="14"/>
  <c r="L794" i="14"/>
  <c r="L380" i="14"/>
  <c r="L748" i="14"/>
  <c r="L793" i="14"/>
  <c r="L863" i="14"/>
  <c r="L760" i="14"/>
  <c r="L816" i="14"/>
  <c r="L763" i="14"/>
  <c r="L423" i="14"/>
  <c r="L791" i="14"/>
  <c r="L1323" i="14"/>
  <c r="L741" i="14"/>
  <c r="L835" i="14"/>
  <c r="L750" i="14"/>
  <c r="L751" i="14"/>
  <c r="L766" i="14"/>
  <c r="L1334" i="14"/>
  <c r="L797" i="14"/>
  <c r="L465" i="14"/>
  <c r="L765" i="14"/>
  <c r="L886" i="14"/>
  <c r="L574" i="14"/>
  <c r="L801" i="14"/>
  <c r="L580" i="14"/>
  <c r="L642" i="14"/>
  <c r="L767" i="14"/>
  <c r="L657" i="14"/>
  <c r="L822" i="14"/>
  <c r="L334" i="14"/>
  <c r="L590" i="14"/>
  <c r="L790" i="14"/>
  <c r="L818" i="14"/>
  <c r="L592" i="14"/>
  <c r="L694" i="14"/>
  <c r="L687" i="14"/>
  <c r="L771" i="14"/>
  <c r="L587" i="14"/>
  <c r="L671" i="14"/>
  <c r="L1035" i="14"/>
  <c r="L1142" i="14"/>
  <c r="L861" i="14"/>
  <c r="L726" i="14"/>
  <c r="L1215" i="14"/>
  <c r="L706" i="14"/>
  <c r="L430" i="14"/>
  <c r="L693" i="14"/>
  <c r="L504" i="14"/>
  <c r="L377" i="14"/>
  <c r="L855" i="14"/>
  <c r="L288" i="14"/>
  <c r="L662" i="14"/>
  <c r="L808" i="14"/>
  <c r="L752" i="14"/>
  <c r="L764" i="14"/>
  <c r="L243" i="14"/>
  <c r="L722" i="14"/>
  <c r="L1309" i="14"/>
  <c r="L326" i="14"/>
  <c r="L838" i="14"/>
  <c r="L88" i="14"/>
  <c r="L539" i="14"/>
  <c r="L668" i="14"/>
  <c r="L1045" i="14"/>
  <c r="L1017" i="14"/>
  <c r="L811" i="14"/>
  <c r="L332" i="14"/>
  <c r="L618" i="14"/>
  <c r="L436" i="14"/>
  <c r="L1069" i="14"/>
  <c r="L806" i="14"/>
  <c r="L373" i="14"/>
  <c r="L1084" i="14"/>
  <c r="L762" i="14"/>
  <c r="L1273" i="14"/>
  <c r="L1346" i="14"/>
  <c r="L789" i="14"/>
  <c r="L977" i="14"/>
  <c r="L1085" i="14"/>
  <c r="L788" i="14"/>
  <c r="L774" i="14"/>
  <c r="L796" i="14"/>
  <c r="L988" i="14"/>
  <c r="L256" i="14"/>
  <c r="L363" i="14"/>
  <c r="L665" i="14"/>
  <c r="L773" i="14"/>
  <c r="L787" i="14"/>
  <c r="L552" i="14"/>
  <c r="L227" i="14"/>
  <c r="L775" i="14"/>
  <c r="L759" i="14"/>
  <c r="L968" i="14"/>
  <c r="L293" i="14"/>
  <c r="L1100" i="14"/>
  <c r="L866" i="14"/>
  <c r="L154" i="14"/>
  <c r="L313" i="14"/>
  <c r="L768" i="14"/>
  <c r="L827" i="14"/>
  <c r="L823" i="14"/>
  <c r="L989" i="14"/>
  <c r="L776" i="14"/>
  <c r="L876" i="14"/>
  <c r="L803" i="14"/>
  <c r="L844" i="14"/>
  <c r="L795" i="14"/>
  <c r="L865" i="14"/>
  <c r="L632" i="14"/>
  <c r="L250" i="14"/>
  <c r="L769" i="14"/>
  <c r="L1050" i="14"/>
  <c r="L875" i="14"/>
  <c r="L1209" i="14"/>
  <c r="L439" i="14"/>
  <c r="L792" i="14"/>
  <c r="L709" i="14"/>
  <c r="L860" i="14"/>
  <c r="L963" i="14"/>
  <c r="L753" i="14"/>
  <c r="L711" i="14"/>
  <c r="L740" i="14"/>
  <c r="L781" i="14"/>
  <c r="L716" i="14"/>
  <c r="L895" i="14"/>
  <c r="L1012" i="14"/>
  <c r="L729" i="14"/>
  <c r="L786" i="14"/>
  <c r="L799" i="14"/>
  <c r="L770" i="14"/>
  <c r="L546" i="14"/>
  <c r="L654" i="14"/>
  <c r="L833" i="14"/>
  <c r="L887" i="14"/>
  <c r="L761" i="14"/>
  <c r="L676" i="14"/>
  <c r="L484" i="14"/>
  <c r="L646" i="14"/>
  <c r="L691" i="14"/>
  <c r="L782" i="14"/>
  <c r="L772" i="14"/>
  <c r="L1322" i="14"/>
  <c r="L683" i="14"/>
  <c r="L708" i="14"/>
  <c r="L783" i="14"/>
  <c r="L829" i="14"/>
  <c r="L800" i="14"/>
  <c r="L779" i="14"/>
  <c r="L802" i="14"/>
  <c r="L777" i="14"/>
  <c r="L260" i="14"/>
  <c r="L867" i="14"/>
  <c r="L810" i="14"/>
  <c r="L570" i="14"/>
  <c r="L562" i="14"/>
  <c r="L780" i="14"/>
  <c r="L964" i="14"/>
  <c r="L543" i="14"/>
  <c r="L778" i="14"/>
  <c r="L1015" i="14"/>
  <c r="L784" i="14"/>
  <c r="L785" i="14"/>
  <c r="L2" i="14"/>
  <c r="K7" i="14"/>
  <c r="K11" i="14"/>
  <c r="K12" i="14"/>
  <c r="K19" i="14"/>
  <c r="K25" i="14"/>
  <c r="K27" i="14"/>
  <c r="K29" i="14"/>
  <c r="K32" i="14"/>
  <c r="K34" i="14"/>
  <c r="K36" i="14"/>
  <c r="K37" i="14"/>
  <c r="K40" i="14"/>
  <c r="K42" i="14"/>
  <c r="K45" i="14"/>
  <c r="K47" i="14"/>
  <c r="K48" i="14"/>
  <c r="K60" i="14"/>
  <c r="K61" i="14"/>
  <c r="K62" i="14"/>
  <c r="K65" i="14"/>
  <c r="K66" i="14"/>
  <c r="K71" i="14"/>
  <c r="K73" i="14"/>
  <c r="K77" i="14"/>
  <c r="K78" i="14"/>
  <c r="K79" i="14"/>
  <c r="K80" i="14"/>
  <c r="K83" i="14"/>
  <c r="K84" i="14"/>
  <c r="K86" i="14"/>
  <c r="K92" i="14"/>
  <c r="K95" i="14"/>
  <c r="K99" i="14"/>
  <c r="K102" i="14"/>
  <c r="K105" i="14"/>
  <c r="K107" i="14"/>
  <c r="K110" i="14"/>
  <c r="K113" i="14"/>
  <c r="K114" i="14"/>
  <c r="K117" i="14"/>
  <c r="K119" i="14"/>
  <c r="K122" i="14"/>
  <c r="K125" i="14"/>
  <c r="K130" i="14"/>
  <c r="K131" i="14"/>
  <c r="K141" i="14"/>
  <c r="K145" i="14"/>
  <c r="K146" i="14"/>
  <c r="K148" i="14"/>
  <c r="K153" i="14"/>
  <c r="K155" i="14"/>
  <c r="K156" i="14"/>
  <c r="K157" i="14"/>
  <c r="K164" i="14"/>
  <c r="K175" i="14"/>
  <c r="K182" i="14"/>
  <c r="K188" i="14"/>
  <c r="K198" i="14"/>
  <c r="K207" i="14"/>
  <c r="K210" i="14"/>
  <c r="K218" i="14"/>
  <c r="K225" i="14"/>
  <c r="K226" i="14"/>
  <c r="K247" i="14"/>
  <c r="K248" i="14"/>
  <c r="K253" i="14"/>
  <c r="K255" i="14"/>
  <c r="K261" i="14"/>
  <c r="K271" i="14"/>
  <c r="K280" i="14"/>
  <c r="K294" i="14"/>
  <c r="K315" i="14"/>
  <c r="K321" i="14"/>
  <c r="K322" i="14"/>
  <c r="K354" i="14"/>
  <c r="K378" i="14"/>
  <c r="K1288" i="14"/>
  <c r="K1290" i="14"/>
  <c r="K1292" i="14"/>
  <c r="K1295" i="14"/>
  <c r="K1296" i="14"/>
  <c r="K1315" i="14"/>
  <c r="K1317" i="14"/>
  <c r="K1321" i="14"/>
  <c r="K1324" i="14"/>
  <c r="K1329" i="14"/>
  <c r="K1330" i="14"/>
  <c r="K1332" i="14"/>
  <c r="K1336" i="14"/>
  <c r="K1343" i="14"/>
  <c r="K1347" i="14"/>
  <c r="K1348" i="14"/>
  <c r="K1351" i="14"/>
  <c r="K38" i="14"/>
  <c r="K39" i="14"/>
  <c r="K89" i="14"/>
  <c r="K173" i="14"/>
  <c r="K203" i="14"/>
  <c r="K204" i="14"/>
  <c r="K214" i="14"/>
  <c r="K224" i="14"/>
  <c r="K273" i="14"/>
  <c r="K341" i="14"/>
  <c r="K343" i="14"/>
  <c r="K353" i="14"/>
  <c r="K383" i="14"/>
  <c r="K1281" i="14"/>
  <c r="K43" i="14"/>
  <c r="K59" i="14"/>
  <c r="K76" i="14"/>
  <c r="K220" i="14"/>
  <c r="K257" i="14"/>
  <c r="K342" i="14"/>
  <c r="K381" i="14"/>
  <c r="K1274" i="14"/>
  <c r="K1276" i="14"/>
  <c r="K1277" i="14"/>
  <c r="K1289" i="14"/>
  <c r="K1345" i="14"/>
  <c r="K1350" i="14"/>
  <c r="K3" i="14"/>
  <c r="K100" i="14"/>
  <c r="K183" i="14"/>
  <c r="K309" i="14"/>
  <c r="K393" i="14"/>
  <c r="K4" i="14"/>
  <c r="K5" i="14"/>
  <c r="K23" i="14"/>
  <c r="K24" i="14"/>
  <c r="K98" i="14"/>
  <c r="K116" i="14"/>
  <c r="K124" i="14"/>
  <c r="K127" i="14"/>
  <c r="K143" i="14"/>
  <c r="K168" i="14"/>
  <c r="K172" i="14"/>
  <c r="K229" i="14"/>
  <c r="K265" i="14"/>
  <c r="K376" i="14"/>
  <c r="K1319" i="14"/>
  <c r="K1337" i="14"/>
  <c r="K109" i="14"/>
  <c r="K328" i="14"/>
  <c r="K1285" i="14"/>
  <c r="K1302" i="14"/>
  <c r="K403" i="14"/>
  <c r="K6" i="14"/>
  <c r="K289" i="14"/>
  <c r="K415" i="14"/>
  <c r="K416" i="14"/>
  <c r="K418" i="14"/>
  <c r="K1261" i="14"/>
  <c r="K1335" i="14"/>
  <c r="K111" i="14"/>
  <c r="K133" i="14"/>
  <c r="K134" i="14"/>
  <c r="K310" i="14"/>
  <c r="K324" i="14"/>
  <c r="K1260" i="14"/>
  <c r="K1268" i="14"/>
  <c r="K1257" i="14"/>
  <c r="K1258" i="14"/>
  <c r="K1266" i="14"/>
  <c r="K1353" i="14"/>
  <c r="K8" i="14"/>
  <c r="K352" i="14"/>
  <c r="K362" i="14"/>
  <c r="K432" i="14"/>
  <c r="K1256" i="14"/>
  <c r="K1263" i="14"/>
  <c r="K1306" i="14"/>
  <c r="K1325" i="14"/>
  <c r="K9" i="14"/>
  <c r="K96" i="14"/>
  <c r="K104" i="14"/>
  <c r="K128" i="14"/>
  <c r="K254" i="14"/>
  <c r="K434" i="14"/>
  <c r="K1262" i="14"/>
  <c r="K1286" i="14"/>
  <c r="K97" i="14"/>
  <c r="K158" i="14"/>
  <c r="K165" i="14"/>
  <c r="K330" i="14"/>
  <c r="K10" i="14"/>
  <c r="K410" i="14"/>
  <c r="K1349" i="14"/>
  <c r="K424" i="14"/>
  <c r="K438" i="14"/>
  <c r="K170" i="14"/>
  <c r="K1282" i="14"/>
  <c r="K242" i="14"/>
  <c r="K1327" i="14"/>
  <c r="K1270" i="14"/>
  <c r="K87" i="14"/>
  <c r="K115" i="14"/>
  <c r="K129" i="14"/>
  <c r="K132" i="14"/>
  <c r="K13" i="14"/>
  <c r="K103" i="14"/>
  <c r="K217" i="14"/>
  <c r="K135" i="14"/>
  <c r="K206" i="14"/>
  <c r="K90" i="14"/>
  <c r="K208" i="14"/>
  <c r="K152" i="14"/>
  <c r="K169" i="14"/>
  <c r="K287" i="14"/>
  <c r="K14" i="14"/>
  <c r="K375" i="14"/>
  <c r="K70" i="14"/>
  <c r="K249" i="14"/>
  <c r="K433" i="14"/>
  <c r="K448" i="14"/>
  <c r="K1239" i="14"/>
  <c r="K1241" i="14"/>
  <c r="K1245" i="14"/>
  <c r="K1248" i="14"/>
  <c r="K15" i="14"/>
  <c r="K306" i="14"/>
  <c r="K1314" i="14"/>
  <c r="K16" i="14"/>
  <c r="K191" i="14"/>
  <c r="K184" i="14"/>
  <c r="K237" i="14"/>
  <c r="K238" i="14"/>
  <c r="K316" i="14"/>
  <c r="K1352" i="14"/>
  <c r="K1236" i="14"/>
  <c r="K202" i="14"/>
  <c r="K223" i="14"/>
  <c r="K339" i="14"/>
  <c r="K459" i="14"/>
  <c r="K1232" i="14"/>
  <c r="K232" i="14"/>
  <c r="K17" i="14"/>
  <c r="K461" i="14"/>
  <c r="K1264" i="14"/>
  <c r="K413" i="14"/>
  <c r="K1249" i="14"/>
  <c r="K447" i="14"/>
  <c r="K118" i="14"/>
  <c r="K272" i="14"/>
  <c r="K18" i="14"/>
  <c r="K300" i="14"/>
  <c r="K1254" i="14"/>
  <c r="K312" i="14"/>
  <c r="K392" i="14"/>
  <c r="K20" i="14"/>
  <c r="K82" i="14"/>
  <c r="K292" i="14"/>
  <c r="K347" i="14"/>
  <c r="K1299" i="14"/>
  <c r="K197" i="14"/>
  <c r="K21" i="14"/>
  <c r="K51" i="14"/>
  <c r="K390" i="14"/>
  <c r="K176" i="14"/>
  <c r="K329" i="14"/>
  <c r="K442" i="14"/>
  <c r="K120" i="14"/>
  <c r="K121" i="14"/>
  <c r="K455" i="14"/>
  <c r="K365" i="14"/>
  <c r="K407" i="14"/>
  <c r="K417" i="14"/>
  <c r="K1297" i="14"/>
  <c r="K386" i="14"/>
  <c r="K245" i="14"/>
  <c r="K331" i="14"/>
  <c r="K1344" i="14"/>
  <c r="K391" i="14"/>
  <c r="K195" i="14"/>
  <c r="K252" i="14"/>
  <c r="K458" i="14"/>
  <c r="K22" i="14"/>
  <c r="K112" i="14"/>
  <c r="K399" i="14"/>
  <c r="K1218" i="14"/>
  <c r="K1220" i="14"/>
  <c r="K91" i="14"/>
  <c r="K475" i="14"/>
  <c r="K394" i="14"/>
  <c r="K482" i="14"/>
  <c r="K1212" i="14"/>
  <c r="K1223" i="14"/>
  <c r="K388" i="14"/>
  <c r="K437" i="14"/>
  <c r="K468" i="14"/>
  <c r="K267" i="14"/>
  <c r="K137" i="14"/>
  <c r="K94" i="14"/>
  <c r="K1217" i="14"/>
  <c r="K228" i="14"/>
  <c r="K194" i="14"/>
  <c r="K1228" i="14"/>
  <c r="K161" i="14"/>
  <c r="K1231" i="14"/>
  <c r="K269" i="14"/>
  <c r="K372" i="14"/>
  <c r="K479" i="14"/>
  <c r="K487" i="14"/>
  <c r="K1195" i="14"/>
  <c r="K1197" i="14"/>
  <c r="K1200" i="14"/>
  <c r="K518" i="14"/>
  <c r="K1186" i="14"/>
  <c r="K1187" i="14"/>
  <c r="K1191" i="14"/>
  <c r="K200" i="14"/>
  <c r="K503" i="14"/>
  <c r="K1185" i="14"/>
  <c r="K1202" i="14"/>
  <c r="K1182" i="14"/>
  <c r="K1192" i="14"/>
  <c r="K185" i="14"/>
  <c r="K235" i="14"/>
  <c r="K335" i="14"/>
  <c r="K1307" i="14"/>
  <c r="K140" i="14"/>
  <c r="K457" i="14"/>
  <c r="K495" i="14"/>
  <c r="K179" i="14"/>
  <c r="K429" i="14"/>
  <c r="K421" i="14"/>
  <c r="K494" i="14"/>
  <c r="K409" i="14"/>
  <c r="K496" i="14"/>
  <c r="K509" i="14"/>
  <c r="K1211" i="14"/>
  <c r="K401" i="14"/>
  <c r="K1331" i="14"/>
  <c r="K512" i="14"/>
  <c r="K144" i="14"/>
  <c r="K26" i="14"/>
  <c r="K1308" i="14"/>
  <c r="K477" i="14"/>
  <c r="K490" i="14"/>
  <c r="K516" i="14"/>
  <c r="K63" i="14"/>
  <c r="K147" i="14"/>
  <c r="K160" i="14"/>
  <c r="K1196" i="14"/>
  <c r="K1240" i="14"/>
  <c r="K471" i="14"/>
  <c r="K389" i="14"/>
  <c r="K1193" i="14"/>
  <c r="K1259" i="14"/>
  <c r="K508" i="14"/>
  <c r="K1341" i="14"/>
  <c r="K64" i="14"/>
  <c r="K414" i="14"/>
  <c r="K28" i="14"/>
  <c r="K216" i="14"/>
  <c r="K1318" i="14"/>
  <c r="K486" i="14"/>
  <c r="K513" i="14"/>
  <c r="K1238" i="14"/>
  <c r="K149" i="14"/>
  <c r="K150" i="14"/>
  <c r="K221" i="14"/>
  <c r="K1279" i="14"/>
  <c r="K1267" i="14"/>
  <c r="K348" i="14"/>
  <c r="K106" i="14"/>
  <c r="K400" i="14"/>
  <c r="K314" i="14"/>
  <c r="K1198" i="14"/>
  <c r="K1199" i="14"/>
  <c r="K239" i="14"/>
  <c r="K205" i="14"/>
  <c r="K317" i="14"/>
  <c r="K325" i="14"/>
  <c r="K196" i="14"/>
  <c r="K108" i="14"/>
  <c r="K30" i="14"/>
  <c r="K502" i="14"/>
  <c r="K1233" i="14"/>
  <c r="K264" i="14"/>
  <c r="K1313" i="14"/>
  <c r="K1287" i="14"/>
  <c r="K1338" i="14"/>
  <c r="K1181" i="14"/>
  <c r="K139" i="14"/>
  <c r="K1168" i="14"/>
  <c r="K1170" i="14"/>
  <c r="K1171" i="14"/>
  <c r="K1173" i="14"/>
  <c r="K1174" i="14"/>
  <c r="K535" i="14"/>
  <c r="K1177" i="14"/>
  <c r="K1141" i="14"/>
  <c r="K1144" i="14"/>
  <c r="K1149" i="14"/>
  <c r="K1155" i="14"/>
  <c r="K1158" i="14"/>
  <c r="K1160" i="14"/>
  <c r="K1151" i="14"/>
  <c r="K507" i="14"/>
  <c r="K551" i="14"/>
  <c r="K1157" i="14"/>
  <c r="K192" i="14"/>
  <c r="K511" i="14"/>
  <c r="K193" i="14"/>
  <c r="K75" i="14"/>
  <c r="K435" i="14"/>
  <c r="K517" i="14"/>
  <c r="K187" i="14"/>
  <c r="K528" i="14"/>
  <c r="K540" i="14"/>
  <c r="K1190" i="14"/>
  <c r="K1216" i="14"/>
  <c r="K537" i="14"/>
  <c r="K1159" i="14"/>
  <c r="K529" i="14"/>
  <c r="K395" i="14"/>
  <c r="K483" i="14"/>
  <c r="K31" i="14"/>
  <c r="K236" i="14"/>
  <c r="K320" i="14"/>
  <c r="K1243" i="14"/>
  <c r="K1312" i="14"/>
  <c r="K1201" i="14"/>
  <c r="K163" i="14"/>
  <c r="K489" i="14"/>
  <c r="K1138" i="14"/>
  <c r="K302" i="14"/>
  <c r="K33" i="14"/>
  <c r="K270" i="14"/>
  <c r="K278" i="14"/>
  <c r="K1169" i="14"/>
  <c r="K566" i="14"/>
  <c r="K1127" i="14"/>
  <c r="K1128" i="14"/>
  <c r="K1133" i="14"/>
  <c r="K1136" i="14"/>
  <c r="K1172" i="14"/>
  <c r="K230" i="14"/>
  <c r="K538" i="14"/>
  <c r="K1123" i="14"/>
  <c r="K396" i="14"/>
  <c r="K577" i="14"/>
  <c r="K583" i="14"/>
  <c r="K1119" i="14"/>
  <c r="K1120" i="14"/>
  <c r="K240" i="14"/>
  <c r="K444" i="14"/>
  <c r="K572" i="14"/>
  <c r="K1131" i="14"/>
  <c r="K544" i="14"/>
  <c r="K303" i="14"/>
  <c r="K571" i="14"/>
  <c r="K1125" i="14"/>
  <c r="K576" i="14"/>
  <c r="K279" i="14"/>
  <c r="K1203" i="14"/>
  <c r="K526" i="14"/>
  <c r="K532" i="14"/>
  <c r="K1188" i="14"/>
  <c r="K1126" i="14"/>
  <c r="K559" i="14"/>
  <c r="K441" i="14"/>
  <c r="K1246" i="14"/>
  <c r="K481" i="14"/>
  <c r="K1107" i="14"/>
  <c r="K1108" i="14"/>
  <c r="K591" i="14"/>
  <c r="K1137" i="14"/>
  <c r="K1099" i="14"/>
  <c r="K1102" i="14"/>
  <c r="K1183" i="14"/>
  <c r="K488" i="14"/>
  <c r="K506" i="14"/>
  <c r="K1077" i="14"/>
  <c r="K1079" i="14"/>
  <c r="K1080" i="14"/>
  <c r="K1088" i="14"/>
  <c r="K1090" i="14"/>
  <c r="K1091" i="14"/>
  <c r="K1094" i="14"/>
  <c r="K1096" i="14"/>
  <c r="K1097" i="14"/>
  <c r="K1098" i="14"/>
  <c r="K1298" i="14"/>
  <c r="K1115" i="14"/>
  <c r="K593" i="14"/>
  <c r="K1252" i="14"/>
  <c r="K548" i="14"/>
  <c r="K449" i="14"/>
  <c r="K35" i="14"/>
  <c r="K460" i="14"/>
  <c r="K525" i="14"/>
  <c r="K311" i="14"/>
  <c r="K1139" i="14"/>
  <c r="K126" i="14"/>
  <c r="K603" i="14"/>
  <c r="K575" i="14"/>
  <c r="K419" i="14"/>
  <c r="K327" i="14"/>
  <c r="K1269" i="14"/>
  <c r="K1082" i="14"/>
  <c r="K596" i="14"/>
  <c r="K151" i="14"/>
  <c r="K186" i="14"/>
  <c r="K568" i="14"/>
  <c r="K275" i="14"/>
  <c r="K355" i="14"/>
  <c r="K515" i="14"/>
  <c r="K1109" i="14"/>
  <c r="K370" i="14"/>
  <c r="K371" i="14"/>
  <c r="K1204" i="14"/>
  <c r="K1165" i="14"/>
  <c r="K1284" i="14"/>
  <c r="K1333" i="14"/>
  <c r="K1135" i="14"/>
  <c r="K356" i="14"/>
  <c r="K584" i="14"/>
  <c r="K174" i="14"/>
  <c r="K1143" i="14"/>
  <c r="K473" i="14"/>
  <c r="K1076" i="14"/>
  <c r="K553" i="14"/>
  <c r="K542" i="14"/>
  <c r="K581" i="14"/>
  <c r="K555" i="14"/>
  <c r="K520" i="14"/>
  <c r="K573" i="14"/>
  <c r="K1167" i="14"/>
  <c r="K1104" i="14"/>
  <c r="K1227" i="14"/>
  <c r="K1110" i="14"/>
  <c r="K1224" i="14"/>
  <c r="K178" i="14"/>
  <c r="K565" i="14"/>
  <c r="K136" i="14"/>
  <c r="K527" i="14"/>
  <c r="K1234" i="14"/>
  <c r="K1087" i="14"/>
  <c r="K1129" i="14"/>
  <c r="K550" i="14"/>
  <c r="K589" i="14"/>
  <c r="K579" i="14"/>
  <c r="K93" i="14"/>
  <c r="K1081" i="14"/>
  <c r="K1301" i="14"/>
  <c r="K598" i="14"/>
  <c r="K1339" i="14"/>
  <c r="K305" i="14"/>
  <c r="K41" i="14"/>
  <c r="K298" i="14"/>
  <c r="K560" i="14"/>
  <c r="K1194" i="14"/>
  <c r="K301" i="14"/>
  <c r="K451" i="14"/>
  <c r="K181" i="14"/>
  <c r="K422" i="14"/>
  <c r="K586" i="14"/>
  <c r="K44" i="14"/>
  <c r="K514" i="14"/>
  <c r="K344" i="14"/>
  <c r="K357" i="14"/>
  <c r="K361" i="14"/>
  <c r="K1164" i="14"/>
  <c r="K1162" i="14"/>
  <c r="K46" i="14"/>
  <c r="K1272" i="14"/>
  <c r="K464" i="14"/>
  <c r="K290" i="14"/>
  <c r="K1275" i="14"/>
  <c r="K1163" i="14"/>
  <c r="K318" i="14"/>
  <c r="K469" i="14"/>
  <c r="K1320" i="14"/>
  <c r="K1093" i="14"/>
  <c r="K485" i="14"/>
  <c r="K480" i="14"/>
  <c r="K1265" i="14"/>
  <c r="K499" i="14"/>
  <c r="K382" i="14"/>
  <c r="K234" i="14"/>
  <c r="K1117" i="14"/>
  <c r="K213" i="14"/>
  <c r="K359" i="14"/>
  <c r="K276" i="14"/>
  <c r="K222" i="14"/>
  <c r="K510" i="14"/>
  <c r="K366" i="14"/>
  <c r="K49" i="14"/>
  <c r="K1244" i="14"/>
  <c r="K1130" i="14"/>
  <c r="K1095" i="14"/>
  <c r="K522" i="14"/>
  <c r="K397" i="14"/>
  <c r="K50" i="14"/>
  <c r="K556" i="14"/>
  <c r="K1210" i="14"/>
  <c r="K561" i="14"/>
  <c r="K52" i="14"/>
  <c r="K291" i="14"/>
  <c r="K601" i="14"/>
  <c r="K231" i="14"/>
  <c r="K53" i="14"/>
  <c r="K101" i="14"/>
  <c r="K1235" i="14"/>
  <c r="K431" i="14"/>
  <c r="K1271" i="14"/>
  <c r="K567" i="14"/>
  <c r="K443" i="14"/>
  <c r="K346" i="14"/>
  <c r="K274" i="14"/>
  <c r="K1089" i="14"/>
  <c r="K1145" i="14"/>
  <c r="K54" i="14"/>
  <c r="K55" i="14"/>
  <c r="K241" i="14"/>
  <c r="K304" i="14"/>
  <c r="K478" i="14"/>
  <c r="K333" i="14"/>
  <c r="K1310" i="14"/>
  <c r="K398" i="14"/>
  <c r="K1122" i="14"/>
  <c r="K374" i="14"/>
  <c r="K605" i="14"/>
  <c r="K1180" i="14"/>
  <c r="K281" i="14"/>
  <c r="K297" i="14"/>
  <c r="K466" i="14"/>
  <c r="K1147" i="14"/>
  <c r="K56" i="14"/>
  <c r="K585" i="14"/>
  <c r="K1247" i="14"/>
  <c r="K1124" i="14"/>
  <c r="K533" i="14"/>
  <c r="K557" i="14"/>
  <c r="K1078" i="14"/>
  <c r="K350" i="14"/>
  <c r="K476" i="14"/>
  <c r="K1101" i="14"/>
  <c r="K604" i="14"/>
  <c r="K1184" i="14"/>
  <c r="K283" i="14"/>
  <c r="K1342" i="14"/>
  <c r="K1146" i="14"/>
  <c r="K295" i="14"/>
  <c r="K360" i="14"/>
  <c r="K1060" i="14"/>
  <c r="K1064" i="14"/>
  <c r="K1068" i="14"/>
  <c r="K1070" i="14"/>
  <c r="K1071" i="14"/>
  <c r="K1072" i="14"/>
  <c r="K467" i="14"/>
  <c r="K1062" i="14"/>
  <c r="K606" i="14"/>
  <c r="K1055" i="14"/>
  <c r="K492" i="14"/>
  <c r="K629" i="14"/>
  <c r="K1051" i="14"/>
  <c r="K1048" i="14"/>
  <c r="K1049" i="14"/>
  <c r="K1052" i="14"/>
  <c r="K1063" i="14"/>
  <c r="K1057" i="14"/>
  <c r="K1040" i="14"/>
  <c r="K1038" i="14"/>
  <c r="K1039" i="14"/>
  <c r="K639" i="14"/>
  <c r="K1025" i="14"/>
  <c r="K1027" i="14"/>
  <c r="K1029" i="14"/>
  <c r="K1031" i="14"/>
  <c r="K1034" i="14"/>
  <c r="K1041" i="14"/>
  <c r="K638" i="14"/>
  <c r="K1208" i="14"/>
  <c r="K470" i="14"/>
  <c r="K637" i="14"/>
  <c r="K1221" i="14"/>
  <c r="K1037" i="14"/>
  <c r="K1226" i="14"/>
  <c r="K258" i="14"/>
  <c r="K612" i="14"/>
  <c r="K622" i="14"/>
  <c r="K385" i="14"/>
  <c r="K617" i="14"/>
  <c r="K1036" i="14"/>
  <c r="K299" i="14"/>
  <c r="K1291" i="14"/>
  <c r="K1166" i="14"/>
  <c r="K1134" i="14"/>
  <c r="K1059" i="14"/>
  <c r="K1154" i="14"/>
  <c r="K1067" i="14"/>
  <c r="K643" i="14"/>
  <c r="K647" i="14"/>
  <c r="K649" i="14"/>
  <c r="K651" i="14"/>
  <c r="K1013" i="14"/>
  <c r="K1020" i="14"/>
  <c r="K1021" i="14"/>
  <c r="K1022" i="14"/>
  <c r="K446" i="14"/>
  <c r="K1016" i="14"/>
  <c r="K345" i="14"/>
  <c r="K1004" i="14"/>
  <c r="K1006" i="14"/>
  <c r="K1008" i="14"/>
  <c r="K1009" i="14"/>
  <c r="K1011" i="14"/>
  <c r="K650" i="14"/>
  <c r="K1018" i="14"/>
  <c r="K614" i="14"/>
  <c r="K1066" i="14"/>
  <c r="K379" i="14"/>
  <c r="K656" i="14"/>
  <c r="K664" i="14"/>
  <c r="K987" i="14"/>
  <c r="K993" i="14"/>
  <c r="K994" i="14"/>
  <c r="K998" i="14"/>
  <c r="K1003" i="14"/>
  <c r="K661" i="14"/>
  <c r="K999" i="14"/>
  <c r="K1002" i="14"/>
  <c r="K602" i="14"/>
  <c r="K658" i="14"/>
  <c r="K336" i="14"/>
  <c r="K1000" i="14"/>
  <c r="K984" i="14"/>
  <c r="K985" i="14"/>
  <c r="K986" i="14"/>
  <c r="K57" i="14"/>
  <c r="K1213" i="14"/>
  <c r="K387" i="14"/>
  <c r="K660" i="14"/>
  <c r="K669" i="14"/>
  <c r="K670" i="14"/>
  <c r="K974" i="14"/>
  <c r="K975" i="14"/>
  <c r="K976" i="14"/>
  <c r="K971" i="14"/>
  <c r="K973" i="14"/>
  <c r="K58" i="14"/>
  <c r="K620" i="14"/>
  <c r="K609" i="14"/>
  <c r="K950" i="14"/>
  <c r="K952" i="14"/>
  <c r="K955" i="14"/>
  <c r="K956" i="14"/>
  <c r="K957" i="14"/>
  <c r="K958" i="14"/>
  <c r="K961" i="14"/>
  <c r="K962" i="14"/>
  <c r="K1073" i="14"/>
  <c r="K680" i="14"/>
  <c r="K942" i="14"/>
  <c r="K943" i="14"/>
  <c r="K944" i="14"/>
  <c r="K945" i="14"/>
  <c r="K1007" i="14"/>
  <c r="K927" i="14"/>
  <c r="K928" i="14"/>
  <c r="K929" i="14"/>
  <c r="K932" i="14"/>
  <c r="K934" i="14"/>
  <c r="K936" i="14"/>
  <c r="K940" i="14"/>
  <c r="K1152" i="14"/>
  <c r="K959" i="14"/>
  <c r="K1014" i="14"/>
  <c r="K920" i="14"/>
  <c r="K953" i="14"/>
  <c r="K349" i="14"/>
  <c r="K972" i="14"/>
  <c r="K1092" i="14"/>
  <c r="K1303" i="14"/>
  <c r="K991" i="14"/>
  <c r="K1024" i="14"/>
  <c r="K992" i="14"/>
  <c r="K1075" i="14"/>
  <c r="K679" i="14"/>
  <c r="K1005" i="14"/>
  <c r="K1140" i="14"/>
  <c r="K1316" i="14"/>
  <c r="K980" i="14"/>
  <c r="K545" i="14"/>
  <c r="K965" i="14"/>
  <c r="K323" i="14"/>
  <c r="K966" i="14"/>
  <c r="K1114" i="14"/>
  <c r="K1061" i="14"/>
  <c r="K635" i="14"/>
  <c r="K519" i="14"/>
  <c r="K1225" i="14"/>
  <c r="K981" i="14"/>
  <c r="K1058" i="14"/>
  <c r="K648" i="14"/>
  <c r="K941" i="14"/>
  <c r="K616" i="14"/>
  <c r="K159" i="14"/>
  <c r="K613" i="14"/>
  <c r="K319" i="14"/>
  <c r="K358" i="14"/>
  <c r="K189" i="14"/>
  <c r="K678" i="14"/>
  <c r="K623" i="14"/>
  <c r="K673" i="14"/>
  <c r="K534" i="14"/>
  <c r="K1065" i="14"/>
  <c r="K645" i="14"/>
  <c r="K652" i="14"/>
  <c r="K923" i="14"/>
  <c r="K628" i="14"/>
  <c r="K549" i="14"/>
  <c r="K924" i="14"/>
  <c r="K190" i="14"/>
  <c r="K1293" i="14"/>
  <c r="K296" i="14"/>
  <c r="K162" i="14"/>
  <c r="K599" i="14"/>
  <c r="K949" i="14"/>
  <c r="K967" i="14"/>
  <c r="K594" i="14"/>
  <c r="K931" i="14"/>
  <c r="K1121" i="14"/>
  <c r="K1083" i="14"/>
  <c r="K563" i="14"/>
  <c r="K578" i="14"/>
  <c r="K627" i="14"/>
  <c r="K453" i="14"/>
  <c r="K631" i="14"/>
  <c r="K1250" i="14"/>
  <c r="K404" i="14"/>
  <c r="K1118" i="14"/>
  <c r="K262" i="14"/>
  <c r="K983" i="14"/>
  <c r="K263" i="14"/>
  <c r="K369" i="14"/>
  <c r="K1056" i="14"/>
  <c r="K1222" i="14"/>
  <c r="K995" i="14"/>
  <c r="K405" i="14"/>
  <c r="K1153" i="14"/>
  <c r="K530" i="14"/>
  <c r="K1328" i="14"/>
  <c r="K1340" i="14"/>
  <c r="K595" i="14"/>
  <c r="K166" i="14"/>
  <c r="K960" i="14"/>
  <c r="K167" i="14"/>
  <c r="K285" i="14"/>
  <c r="K402" i="14"/>
  <c r="K925" i="14"/>
  <c r="K268" i="14"/>
  <c r="K1086" i="14"/>
  <c r="K497" i="14"/>
  <c r="K1111" i="14"/>
  <c r="K919" i="14"/>
  <c r="K689" i="14"/>
  <c r="K1023" i="14"/>
  <c r="K426" i="14"/>
  <c r="K171" i="14"/>
  <c r="K498" i="14"/>
  <c r="K935" i="14"/>
  <c r="K630" i="14"/>
  <c r="K123" i="14"/>
  <c r="K215" i="14"/>
  <c r="K384" i="14"/>
  <c r="K938" i="14"/>
  <c r="K933" i="14"/>
  <c r="K558" i="14"/>
  <c r="K1113" i="14"/>
  <c r="K954" i="14"/>
  <c r="K337" i="14"/>
  <c r="K233" i="14"/>
  <c r="K625" i="14"/>
  <c r="K1175" i="14"/>
  <c r="K428" i="14"/>
  <c r="K644" i="14"/>
  <c r="K452" i="14"/>
  <c r="K1044" i="14"/>
  <c r="K947" i="14"/>
  <c r="K641" i="14"/>
  <c r="K663" i="14"/>
  <c r="K259" i="14"/>
  <c r="K425" i="14"/>
  <c r="K1176" i="14"/>
  <c r="K454" i="14"/>
  <c r="K1251" i="14"/>
  <c r="K472" i="14"/>
  <c r="K1207" i="14"/>
  <c r="K607" i="14"/>
  <c r="K659" i="14"/>
  <c r="K615" i="14"/>
  <c r="K1053" i="14"/>
  <c r="K246" i="14"/>
  <c r="K505" i="14"/>
  <c r="K1219" i="14"/>
  <c r="K408" i="14"/>
  <c r="K1178" i="14"/>
  <c r="K1214" i="14"/>
  <c r="K1074" i="14"/>
  <c r="K946" i="14"/>
  <c r="K491" i="14"/>
  <c r="K286" i="14"/>
  <c r="K912" i="14"/>
  <c r="K916" i="14"/>
  <c r="K910" i="14"/>
  <c r="K911" i="14"/>
  <c r="K266" i="14"/>
  <c r="K904" i="14"/>
  <c r="K905" i="14"/>
  <c r="K653" i="14"/>
  <c r="K901" i="14"/>
  <c r="K915" i="14"/>
  <c r="K899" i="14"/>
  <c r="K67" i="14"/>
  <c r="K338" i="14"/>
  <c r="K427" i="14"/>
  <c r="K701" i="14"/>
  <c r="K1326" i="14"/>
  <c r="K636" i="14"/>
  <c r="K219" i="14"/>
  <c r="K695" i="14"/>
  <c r="K898" i="14"/>
  <c r="K902" i="14"/>
  <c r="K906" i="14"/>
  <c r="K277" i="14"/>
  <c r="K894" i="14"/>
  <c r="K896" i="14"/>
  <c r="K1001" i="14"/>
  <c r="K686" i="14"/>
  <c r="K888" i="14"/>
  <c r="K889" i="14"/>
  <c r="K890" i="14"/>
  <c r="K893" i="14"/>
  <c r="K883" i="14"/>
  <c r="K884" i="14"/>
  <c r="K885" i="14"/>
  <c r="K1112" i="14"/>
  <c r="K68" i="14"/>
  <c r="K569" i="14"/>
  <c r="K608" i="14"/>
  <c r="K554" i="14"/>
  <c r="K597" i="14"/>
  <c r="K682" i="14"/>
  <c r="K1189" i="14"/>
  <c r="K199" i="14"/>
  <c r="K667" i="14"/>
  <c r="K684" i="14"/>
  <c r="K626" i="14"/>
  <c r="K718" i="14"/>
  <c r="K877" i="14"/>
  <c r="K878" i="14"/>
  <c r="K879" i="14"/>
  <c r="K880" i="14"/>
  <c r="K881" i="14"/>
  <c r="K882" i="14"/>
  <c r="K1255" i="14"/>
  <c r="K541" i="14"/>
  <c r="K704" i="14"/>
  <c r="K674" i="14"/>
  <c r="K1253" i="14"/>
  <c r="K564" i="14"/>
  <c r="K721" i="14"/>
  <c r="K724" i="14"/>
  <c r="K874" i="14"/>
  <c r="K937" i="14"/>
  <c r="K903" i="14"/>
  <c r="K500" i="14"/>
  <c r="K900" i="14"/>
  <c r="K1229" i="14"/>
  <c r="K907" i="14"/>
  <c r="K610" i="14"/>
  <c r="K696" i="14"/>
  <c r="K69" i="14"/>
  <c r="K1205" i="14"/>
  <c r="K930" i="14"/>
  <c r="K1311" i="14"/>
  <c r="K692" i="14"/>
  <c r="K675" i="14"/>
  <c r="K1032" i="14"/>
  <c r="K177" i="14"/>
  <c r="K1019" i="14"/>
  <c r="K1026" i="14"/>
  <c r="K621" i="14"/>
  <c r="K728" i="14"/>
  <c r="K868" i="14"/>
  <c r="K872" i="14"/>
  <c r="K862" i="14"/>
  <c r="K864" i="14"/>
  <c r="K611" i="14"/>
  <c r="K730" i="14"/>
  <c r="K1105" i="14"/>
  <c r="K1028" i="14"/>
  <c r="K1047" i="14"/>
  <c r="K1278" i="14"/>
  <c r="K1150" i="14"/>
  <c r="K1242" i="14"/>
  <c r="K857" i="14"/>
  <c r="K859" i="14"/>
  <c r="K697" i="14"/>
  <c r="K856" i="14"/>
  <c r="K858" i="14"/>
  <c r="K493" i="14"/>
  <c r="K939" i="14"/>
  <c r="K734" i="14"/>
  <c r="K852" i="14"/>
  <c r="K201" i="14"/>
  <c r="K72" i="14"/>
  <c r="K351" i="14"/>
  <c r="K524" i="14"/>
  <c r="K655" i="14"/>
  <c r="K736" i="14"/>
  <c r="K839" i="14"/>
  <c r="K841" i="14"/>
  <c r="K845" i="14"/>
  <c r="K846" i="14"/>
  <c r="K847" i="14"/>
  <c r="K848" i="14"/>
  <c r="K948" i="14"/>
  <c r="K842" i="14"/>
  <c r="K699" i="14"/>
  <c r="K1042" i="14"/>
  <c r="K918" i="14"/>
  <c r="K702" i="14"/>
  <c r="K1010" i="14"/>
  <c r="K849" i="14"/>
  <c r="K717" i="14"/>
  <c r="K725" i="14"/>
  <c r="K713" i="14"/>
  <c r="K837" i="14"/>
  <c r="K737" i="14"/>
  <c r="K840" i="14"/>
  <c r="K1280" i="14"/>
  <c r="K1305" i="14"/>
  <c r="K536" i="14"/>
  <c r="K74" i="14"/>
  <c r="K180" i="14"/>
  <c r="K521" i="14"/>
  <c r="K869" i="14"/>
  <c r="K406" i="14"/>
  <c r="K850" i="14"/>
  <c r="K1148" i="14"/>
  <c r="K367" i="14"/>
  <c r="K619" i="14"/>
  <c r="K1304" i="14"/>
  <c r="K712" i="14"/>
  <c r="K715" i="14"/>
  <c r="K244" i="14"/>
  <c r="K917" i="14"/>
  <c r="K908" i="14"/>
  <c r="K282" i="14"/>
  <c r="K707" i="14"/>
  <c r="K727" i="14"/>
  <c r="K873" i="14"/>
  <c r="K996" i="14"/>
  <c r="K733" i="14"/>
  <c r="K843" i="14"/>
  <c r="K914" i="14"/>
  <c r="K463" i="14"/>
  <c r="K209" i="14"/>
  <c r="K1156" i="14"/>
  <c r="K547" i="14"/>
  <c r="K921" i="14"/>
  <c r="K634" i="14"/>
  <c r="K723" i="14"/>
  <c r="K588" i="14"/>
  <c r="K719" i="14"/>
  <c r="K854" i="14"/>
  <c r="K744" i="14"/>
  <c r="K834" i="14"/>
  <c r="K211" i="14"/>
  <c r="K831" i="14"/>
  <c r="K307" i="14"/>
  <c r="K700" i="14"/>
  <c r="K830" i="14"/>
  <c r="K871" i="14"/>
  <c r="K825" i="14"/>
  <c r="K747" i="14"/>
  <c r="K922" i="14"/>
  <c r="K1033" i="14"/>
  <c r="K870" i="14"/>
  <c r="K1103" i="14"/>
  <c r="K824" i="14"/>
  <c r="K138" i="14"/>
  <c r="K212" i="14"/>
  <c r="K819" i="14"/>
  <c r="K820" i="14"/>
  <c r="K1043" i="14"/>
  <c r="K909" i="14"/>
  <c r="K690" i="14"/>
  <c r="K892" i="14"/>
  <c r="K1300" i="14"/>
  <c r="K440" i="14"/>
  <c r="K703" i="14"/>
  <c r="K714" i="14"/>
  <c r="K445" i="14"/>
  <c r="K523" i="14"/>
  <c r="K672" i="14"/>
  <c r="K990" i="14"/>
  <c r="K582" i="14"/>
  <c r="K738" i="14"/>
  <c r="K836" i="14"/>
  <c r="K411" i="14"/>
  <c r="K813" i="14"/>
  <c r="K814" i="14"/>
  <c r="K826" i="14"/>
  <c r="K897" i="14"/>
  <c r="K600" i="14"/>
  <c r="K754" i="14"/>
  <c r="K1294" i="14"/>
  <c r="K743" i="14"/>
  <c r="K624" i="14"/>
  <c r="K997" i="14"/>
  <c r="K809" i="14"/>
  <c r="K812" i="14"/>
  <c r="K1237" i="14"/>
  <c r="K698" i="14"/>
  <c r="K745" i="14"/>
  <c r="K746" i="14"/>
  <c r="K913" i="14"/>
  <c r="K805" i="14"/>
  <c r="K1179" i="14"/>
  <c r="K832" i="14"/>
  <c r="K757" i="14"/>
  <c r="K531" i="14"/>
  <c r="K1132" i="14"/>
  <c r="K364" i="14"/>
  <c r="K720" i="14"/>
  <c r="K926" i="14"/>
  <c r="K81" i="14"/>
  <c r="K735" i="14"/>
  <c r="K640" i="14"/>
  <c r="K368" i="14"/>
  <c r="K142" i="14"/>
  <c r="K853" i="14"/>
  <c r="K851" i="14"/>
  <c r="K969" i="14"/>
  <c r="K732" i="14"/>
  <c r="K891" i="14"/>
  <c r="K1283" i="14"/>
  <c r="K821" i="14"/>
  <c r="K450" i="14"/>
  <c r="K1161" i="14"/>
  <c r="K688" i="14"/>
  <c r="K1030" i="14"/>
  <c r="K731" i="14"/>
  <c r="K1206" i="14"/>
  <c r="K1046" i="14"/>
  <c r="K742" i="14"/>
  <c r="K474" i="14"/>
  <c r="K817" i="14"/>
  <c r="K251" i="14"/>
  <c r="K308" i="14"/>
  <c r="K412" i="14"/>
  <c r="K758" i="14"/>
  <c r="K633" i="14"/>
  <c r="K756" i="14"/>
  <c r="K807" i="14"/>
  <c r="K710" i="14"/>
  <c r="K815" i="14"/>
  <c r="K666" i="14"/>
  <c r="K420" i="14"/>
  <c r="K1106" i="14"/>
  <c r="K85" i="14"/>
  <c r="K828" i="14"/>
  <c r="K501" i="14"/>
  <c r="K705" i="14"/>
  <c r="K739" i="14"/>
  <c r="K749" i="14"/>
  <c r="K462" i="14"/>
  <c r="K951" i="14"/>
  <c r="K1054" i="14"/>
  <c r="K284" i="14"/>
  <c r="K979" i="14"/>
  <c r="K798" i="14"/>
  <c r="K456" i="14"/>
  <c r="K681" i="14"/>
  <c r="K1230" i="14"/>
  <c r="K685" i="14"/>
  <c r="K755" i="14"/>
  <c r="K340" i="14"/>
  <c r="K804" i="14"/>
  <c r="K970" i="14"/>
  <c r="K982" i="14"/>
  <c r="K978" i="14"/>
  <c r="K677" i="14"/>
  <c r="K1116" i="14"/>
  <c r="K794" i="14"/>
  <c r="K380" i="14"/>
  <c r="K748" i="14"/>
  <c r="K793" i="14"/>
  <c r="K863" i="14"/>
  <c r="K760" i="14"/>
  <c r="K816" i="14"/>
  <c r="K763" i="14"/>
  <c r="K423" i="14"/>
  <c r="K791" i="14"/>
  <c r="K1323" i="14"/>
  <c r="K741" i="14"/>
  <c r="K835" i="14"/>
  <c r="K750" i="14"/>
  <c r="K751" i="14"/>
  <c r="K766" i="14"/>
  <c r="K1334" i="14"/>
  <c r="K797" i="14"/>
  <c r="K465" i="14"/>
  <c r="K765" i="14"/>
  <c r="K886" i="14"/>
  <c r="K574" i="14"/>
  <c r="K801" i="14"/>
  <c r="K580" i="14"/>
  <c r="K642" i="14"/>
  <c r="K767" i="14"/>
  <c r="K657" i="14"/>
  <c r="K822" i="14"/>
  <c r="K334" i="14"/>
  <c r="K590" i="14"/>
  <c r="K790" i="14"/>
  <c r="K818" i="14"/>
  <c r="K592" i="14"/>
  <c r="K694" i="14"/>
  <c r="K687" i="14"/>
  <c r="K771" i="14"/>
  <c r="K587" i="14"/>
  <c r="K671" i="14"/>
  <c r="K1035" i="14"/>
  <c r="K1142" i="14"/>
  <c r="K861" i="14"/>
  <c r="K726" i="14"/>
  <c r="K1215" i="14"/>
  <c r="K706" i="14"/>
  <c r="K430" i="14"/>
  <c r="K693" i="14"/>
  <c r="K504" i="14"/>
  <c r="K377" i="14"/>
  <c r="K855" i="14"/>
  <c r="K288" i="14"/>
  <c r="K662" i="14"/>
  <c r="K808" i="14"/>
  <c r="K752" i="14"/>
  <c r="K764" i="14"/>
  <c r="K243" i="14"/>
  <c r="K722" i="14"/>
  <c r="K1309" i="14"/>
  <c r="K326" i="14"/>
  <c r="K838" i="14"/>
  <c r="K88" i="14"/>
  <c r="K539" i="14"/>
  <c r="K668" i="14"/>
  <c r="K1045" i="14"/>
  <c r="K1017" i="14"/>
  <c r="K811" i="14"/>
  <c r="K332" i="14"/>
  <c r="K618" i="14"/>
  <c r="K436" i="14"/>
  <c r="K1069" i="14"/>
  <c r="K806" i="14"/>
  <c r="K373" i="14"/>
  <c r="K1084" i="14"/>
  <c r="K762" i="14"/>
  <c r="K1273" i="14"/>
  <c r="K1346" i="14"/>
  <c r="K789" i="14"/>
  <c r="K977" i="14"/>
  <c r="K1085" i="14"/>
  <c r="K788" i="14"/>
  <c r="K774" i="14"/>
  <c r="K796" i="14"/>
  <c r="K988" i="14"/>
  <c r="K256" i="14"/>
  <c r="K363" i="14"/>
  <c r="K665" i="14"/>
  <c r="K773" i="14"/>
  <c r="K787" i="14"/>
  <c r="K552" i="14"/>
  <c r="K227" i="14"/>
  <c r="K775" i="14"/>
  <c r="K759" i="14"/>
  <c r="K968" i="14"/>
  <c r="K293" i="14"/>
  <c r="K1100" i="14"/>
  <c r="K866" i="14"/>
  <c r="K154" i="14"/>
  <c r="K313" i="14"/>
  <c r="K768" i="14"/>
  <c r="K827" i="14"/>
  <c r="K823" i="14"/>
  <c r="K989" i="14"/>
  <c r="K776" i="14"/>
  <c r="K876" i="14"/>
  <c r="K803" i="14"/>
  <c r="K844" i="14"/>
  <c r="K795" i="14"/>
  <c r="K865" i="14"/>
  <c r="K632" i="14"/>
  <c r="K250" i="14"/>
  <c r="K769" i="14"/>
  <c r="K1050" i="14"/>
  <c r="K875" i="14"/>
  <c r="K1209" i="14"/>
  <c r="K439" i="14"/>
  <c r="K792" i="14"/>
  <c r="K709" i="14"/>
  <c r="K860" i="14"/>
  <c r="K963" i="14"/>
  <c r="K753" i="14"/>
  <c r="K711" i="14"/>
  <c r="K740" i="14"/>
  <c r="K781" i="14"/>
  <c r="K716" i="14"/>
  <c r="K895" i="14"/>
  <c r="K1012" i="14"/>
  <c r="K729" i="14"/>
  <c r="K786" i="14"/>
  <c r="K799" i="14"/>
  <c r="K770" i="14"/>
  <c r="K546" i="14"/>
  <c r="K654" i="14"/>
  <c r="K833" i="14"/>
  <c r="K887" i="14"/>
  <c r="K761" i="14"/>
  <c r="K676" i="14"/>
  <c r="K484" i="14"/>
  <c r="K646" i="14"/>
  <c r="K691" i="14"/>
  <c r="K782" i="14"/>
  <c r="K772" i="14"/>
  <c r="K1322" i="14"/>
  <c r="K683" i="14"/>
  <c r="K708" i="14"/>
  <c r="K783" i="14"/>
  <c r="K829" i="14"/>
  <c r="K800" i="14"/>
  <c r="K779" i="14"/>
  <c r="K802" i="14"/>
  <c r="K777" i="14"/>
  <c r="K260" i="14"/>
  <c r="K867" i="14"/>
  <c r="K810" i="14"/>
  <c r="K570" i="14"/>
  <c r="K562" i="14"/>
  <c r="K780" i="14"/>
  <c r="K964" i="14"/>
  <c r="K543" i="14"/>
  <c r="K778" i="14"/>
  <c r="K1015" i="14"/>
  <c r="K784" i="14"/>
  <c r="K785" i="14"/>
  <c r="K2" i="14"/>
  <c r="L5" i="15"/>
  <c r="L522" i="15"/>
  <c r="L523" i="15"/>
  <c r="L535" i="15"/>
  <c r="L550" i="15"/>
  <c r="L556" i="15"/>
  <c r="L570" i="15"/>
  <c r="L594" i="15"/>
  <c r="L692" i="15"/>
  <c r="L715" i="15"/>
  <c r="L538" i="15"/>
  <c r="L672" i="15"/>
  <c r="L666" i="15"/>
  <c r="L7" i="15"/>
  <c r="L513" i="15"/>
  <c r="L608" i="15"/>
  <c r="L9" i="15"/>
  <c r="L675" i="15"/>
  <c r="L10" i="15"/>
  <c r="L508" i="15"/>
  <c r="L667" i="15"/>
  <c r="L575" i="15"/>
  <c r="L600" i="15"/>
  <c r="L529" i="15"/>
  <c r="L629" i="15"/>
  <c r="L654" i="15"/>
  <c r="L671" i="15"/>
  <c r="L685" i="15"/>
  <c r="L507" i="15"/>
  <c r="L558" i="15"/>
  <c r="L592" i="15"/>
  <c r="L676" i="15"/>
  <c r="L549" i="15"/>
  <c r="L614" i="15"/>
  <c r="L585" i="15"/>
  <c r="L663" i="15"/>
  <c r="L12" i="15"/>
  <c r="L495" i="15"/>
  <c r="L489" i="15"/>
  <c r="L492" i="15"/>
  <c r="L640" i="15"/>
  <c r="L510" i="15"/>
  <c r="L612" i="15"/>
  <c r="L687" i="15"/>
  <c r="L517" i="15"/>
  <c r="L15" i="15"/>
  <c r="L566" i="15"/>
  <c r="L677" i="15"/>
  <c r="L502" i="15"/>
  <c r="L650" i="15"/>
  <c r="L670" i="15"/>
  <c r="L16" i="15"/>
  <c r="L19" i="15"/>
  <c r="L674" i="15"/>
  <c r="L620" i="15"/>
  <c r="L716" i="15"/>
  <c r="L471" i="15"/>
  <c r="L475" i="15"/>
  <c r="L505" i="15"/>
  <c r="L473" i="15"/>
  <c r="L652" i="15"/>
  <c r="L660" i="15"/>
  <c r="L24" i="15"/>
  <c r="L469" i="15"/>
  <c r="L498" i="15"/>
  <c r="L697" i="15"/>
  <c r="L25" i="15"/>
  <c r="L662" i="15"/>
  <c r="L696" i="15"/>
  <c r="L541" i="15"/>
  <c r="L609" i="15"/>
  <c r="L694" i="15"/>
  <c r="L548" i="15"/>
  <c r="L579" i="15"/>
  <c r="L23" i="15"/>
  <c r="L499" i="15"/>
  <c r="L559" i="15"/>
  <c r="L560" i="15"/>
  <c r="L606" i="15"/>
  <c r="L682" i="15"/>
  <c r="L477" i="15"/>
  <c r="L644" i="15"/>
  <c r="L14" i="15"/>
  <c r="L643" i="15"/>
  <c r="L11" i="15"/>
  <c r="L31" i="15"/>
  <c r="L33" i="15"/>
  <c r="L34" i="15"/>
  <c r="L451" i="15"/>
  <c r="L452" i="15"/>
  <c r="L38" i="15"/>
  <c r="L464" i="15"/>
  <c r="L28" i="15"/>
  <c r="L616" i="15"/>
  <c r="L599" i="15"/>
  <c r="L512" i="15"/>
  <c r="L581" i="15"/>
  <c r="L468" i="15"/>
  <c r="L708" i="15"/>
  <c r="L36" i="15"/>
  <c r="L576" i="15"/>
  <c r="L648" i="15"/>
  <c r="L40" i="15"/>
  <c r="L42" i="15"/>
  <c r="L446" i="15"/>
  <c r="L582" i="15"/>
  <c r="L604" i="15"/>
  <c r="L44" i="15"/>
  <c r="L487" i="15"/>
  <c r="L485" i="15"/>
  <c r="L27" i="15"/>
  <c r="L45" i="15"/>
  <c r="L434" i="15"/>
  <c r="L437" i="15"/>
  <c r="L39" i="15"/>
  <c r="L47" i="15"/>
  <c r="L49" i="15"/>
  <c r="L427" i="15"/>
  <c r="L441" i="15"/>
  <c r="L628" i="15"/>
  <c r="L514" i="15"/>
  <c r="L536" i="15"/>
  <c r="L35" i="15"/>
  <c r="L428" i="15"/>
  <c r="L440" i="15"/>
  <c r="L704" i="15"/>
  <c r="L50" i="15"/>
  <c r="L30" i="15"/>
  <c r="L41" i="15"/>
  <c r="L633" i="15"/>
  <c r="L43" i="15"/>
  <c r="L537" i="15"/>
  <c r="L26" i="15"/>
  <c r="L51" i="15"/>
  <c r="L435" i="15"/>
  <c r="L571" i="15"/>
  <c r="L688" i="15"/>
  <c r="L474" i="15"/>
  <c r="L422" i="15"/>
  <c r="L433" i="15"/>
  <c r="L439" i="15"/>
  <c r="L484" i="15"/>
  <c r="L562" i="15"/>
  <c r="L421" i="15"/>
  <c r="L573" i="15"/>
  <c r="L532" i="15"/>
  <c r="L591" i="15"/>
  <c r="L465" i="15"/>
  <c r="L509" i="15"/>
  <c r="L479" i="15"/>
  <c r="L564" i="15"/>
  <c r="L699" i="15"/>
  <c r="L6" i="15"/>
  <c r="L659" i="15"/>
  <c r="L635" i="15"/>
  <c r="L470" i="15"/>
  <c r="L459" i="15"/>
  <c r="L20" i="15"/>
  <c r="L486" i="15"/>
  <c r="L533" i="15"/>
  <c r="L504" i="15"/>
  <c r="L424" i="15"/>
  <c r="L639" i="15"/>
  <c r="L423" i="15"/>
  <c r="L590" i="15"/>
  <c r="L656" i="15"/>
  <c r="L432" i="15"/>
  <c r="L665" i="15"/>
  <c r="L602" i="15"/>
  <c r="L625" i="15"/>
  <c r="L18" i="15"/>
  <c r="L636" i="15"/>
  <c r="L525" i="15"/>
  <c r="L426" i="15"/>
  <c r="L531" i="15"/>
  <c r="L623" i="15"/>
  <c r="L632" i="15"/>
  <c r="L695" i="15"/>
  <c r="L455" i="15"/>
  <c r="L563" i="15"/>
  <c r="L544" i="15"/>
  <c r="L630" i="15"/>
  <c r="L55" i="15"/>
  <c r="L56" i="15"/>
  <c r="L60" i="15"/>
  <c r="L62" i="15"/>
  <c r="L63" i="15"/>
  <c r="L68" i="15"/>
  <c r="L418" i="15"/>
  <c r="L411" i="15"/>
  <c r="L561" i="15"/>
  <c r="L721" i="15"/>
  <c r="L75" i="15"/>
  <c r="L444" i="15"/>
  <c r="L613" i="15"/>
  <c r="L661" i="15"/>
  <c r="L407" i="15"/>
  <c r="L66" i="15"/>
  <c r="L506" i="15"/>
  <c r="L412" i="15"/>
  <c r="L605" i="15"/>
  <c r="L593" i="15"/>
  <c r="L78" i="15"/>
  <c r="L82" i="15"/>
  <c r="L387" i="15"/>
  <c r="L400" i="15"/>
  <c r="L443" i="15"/>
  <c r="L391" i="15"/>
  <c r="L515" i="15"/>
  <c r="L626" i="15"/>
  <c r="L627" i="15"/>
  <c r="L87" i="15"/>
  <c r="L54" i="15"/>
  <c r="L96" i="15"/>
  <c r="L97" i="15"/>
  <c r="L398" i="15"/>
  <c r="L99" i="15"/>
  <c r="L611" i="15"/>
  <c r="L29" i="15"/>
  <c r="L496" i="15"/>
  <c r="L71" i="15"/>
  <c r="L83" i="15"/>
  <c r="L406" i="15"/>
  <c r="L720" i="15"/>
  <c r="L410" i="15"/>
  <c r="L86" i="15"/>
  <c r="L374" i="15"/>
  <c r="L488" i="15"/>
  <c r="L94" i="15"/>
  <c r="L658" i="15"/>
  <c r="L67" i="15"/>
  <c r="L379" i="15"/>
  <c r="L388" i="15"/>
  <c r="L397" i="15"/>
  <c r="L516" i="15"/>
  <c r="L98" i="15"/>
  <c r="L394" i="15"/>
  <c r="L3" i="15"/>
  <c r="L622" i="15"/>
  <c r="L405" i="15"/>
  <c r="L395" i="15"/>
  <c r="L501" i="15"/>
  <c r="L91" i="15"/>
  <c r="L657" i="15"/>
  <c r="L578" i="15"/>
  <c r="L476" i="15"/>
  <c r="L370" i="15"/>
  <c r="L483" i="15"/>
  <c r="L61" i="15"/>
  <c r="L57" i="15"/>
  <c r="L565" i="15"/>
  <c r="L72" i="15"/>
  <c r="L438" i="15"/>
  <c r="L73" i="15"/>
  <c r="L382" i="15"/>
  <c r="L719" i="15"/>
  <c r="L718" i="15"/>
  <c r="L645" i="15"/>
  <c r="L717" i="15"/>
  <c r="L693" i="15"/>
  <c r="L494" i="15"/>
  <c r="L101" i="15"/>
  <c r="L109" i="15"/>
  <c r="L362" i="15"/>
  <c r="L90" i="15"/>
  <c r="L104" i="15"/>
  <c r="L107" i="15"/>
  <c r="L110" i="15"/>
  <c r="L360" i="15"/>
  <c r="L584" i="15"/>
  <c r="L112" i="15"/>
  <c r="L114" i="15"/>
  <c r="L116" i="15"/>
  <c r="L478" i="15"/>
  <c r="L119" i="15"/>
  <c r="L122" i="15"/>
  <c r="L124" i="15"/>
  <c r="L111" i="15"/>
  <c r="L126" i="15"/>
  <c r="L618" i="15"/>
  <c r="L108" i="15"/>
  <c r="L127" i="15"/>
  <c r="L102" i="15"/>
  <c r="L125" i="15"/>
  <c r="L367" i="15"/>
  <c r="L95" i="15"/>
  <c r="L372" i="15"/>
  <c r="L589" i="15"/>
  <c r="L511" i="15"/>
  <c r="L58" i="15"/>
  <c r="L129" i="15"/>
  <c r="L545" i="15"/>
  <c r="L132" i="15"/>
  <c r="L551" i="15"/>
  <c r="L133" i="15"/>
  <c r="L134" i="15"/>
  <c r="L417" i="15"/>
  <c r="L641" i="15"/>
  <c r="L568" i="15"/>
  <c r="L624" i="15"/>
  <c r="L128" i="15"/>
  <c r="L135" i="15"/>
  <c r="L136" i="15"/>
  <c r="L137" i="15"/>
  <c r="L458" i="15"/>
  <c r="L89" i="15"/>
  <c r="L356" i="15"/>
  <c r="L354" i="15"/>
  <c r="L140" i="15"/>
  <c r="L355" i="15"/>
  <c r="L521" i="15"/>
  <c r="L402" i="15"/>
  <c r="L436" i="15"/>
  <c r="L143" i="15"/>
  <c r="L429" i="15"/>
  <c r="L333" i="15"/>
  <c r="L377" i="15"/>
  <c r="L147" i="15"/>
  <c r="L457" i="15"/>
  <c r="L335" i="15"/>
  <c r="L332" i="15"/>
  <c r="L151" i="15"/>
  <c r="L378" i="15"/>
  <c r="L430" i="15"/>
  <c r="L165" i="15"/>
  <c r="L638" i="15"/>
  <c r="L363" i="15"/>
  <c r="L145" i="15"/>
  <c r="L357" i="15"/>
  <c r="L358" i="15"/>
  <c r="L342" i="15"/>
  <c r="L637" i="15"/>
  <c r="L146" i="15"/>
  <c r="L539" i="15"/>
  <c r="L120" i="15"/>
  <c r="L164" i="15"/>
  <c r="L64" i="15"/>
  <c r="L326" i="15"/>
  <c r="L162" i="15"/>
  <c r="L341" i="15"/>
  <c r="L115" i="15"/>
  <c r="L664" i="15"/>
  <c r="L714" i="15"/>
  <c r="L344" i="15"/>
  <c r="L76" i="15"/>
  <c r="L467" i="15"/>
  <c r="L329" i="15"/>
  <c r="L376" i="15"/>
  <c r="L399" i="15"/>
  <c r="L413" i="15"/>
  <c r="L166" i="15"/>
  <c r="L319" i="15"/>
  <c r="L322" i="15"/>
  <c r="L456" i="15"/>
  <c r="L48" i="15"/>
  <c r="L85" i="15"/>
  <c r="L170" i="15"/>
  <c r="L172" i="15"/>
  <c r="L691" i="15"/>
  <c r="L21" i="15"/>
  <c r="L52" i="15"/>
  <c r="L580" i="15"/>
  <c r="L77" i="15"/>
  <c r="L315" i="15"/>
  <c r="L631" i="15"/>
  <c r="L554" i="15"/>
  <c r="L311" i="15"/>
  <c r="L690" i="15"/>
  <c r="L180" i="15"/>
  <c r="L176" i="15"/>
  <c r="L106" i="15"/>
  <c r="L450" i="15"/>
  <c r="L396" i="15"/>
  <c r="L572" i="15"/>
  <c r="L689" i="15"/>
  <c r="L184" i="15"/>
  <c r="L431" i="15"/>
  <c r="L173" i="15"/>
  <c r="L167" i="15"/>
  <c r="L371" i="15"/>
  <c r="L414" i="15"/>
  <c r="L540" i="15"/>
  <c r="L46" i="15"/>
  <c r="L361" i="15"/>
  <c r="L130" i="15"/>
  <c r="L187" i="15"/>
  <c r="L304" i="15"/>
  <c r="L192" i="15"/>
  <c r="L310" i="15"/>
  <c r="L317" i="15"/>
  <c r="L92" i="15"/>
  <c r="L574" i="15"/>
  <c r="L569" i="15"/>
  <c r="L460" i="15"/>
  <c r="L178" i="15"/>
  <c r="L179" i="15"/>
  <c r="L160" i="15"/>
  <c r="L186" i="15"/>
  <c r="L152" i="15"/>
  <c r="L408" i="15"/>
  <c r="L316" i="15"/>
  <c r="L349" i="15"/>
  <c r="L183" i="15"/>
  <c r="L196" i="15"/>
  <c r="L198" i="15"/>
  <c r="L302" i="15"/>
  <c r="L79" i="15"/>
  <c r="L530" i="15"/>
  <c r="L121" i="15"/>
  <c r="L596" i="15"/>
  <c r="L188" i="15"/>
  <c r="L392" i="15"/>
  <c r="L199" i="15"/>
  <c r="L480" i="15"/>
  <c r="L647" i="15"/>
  <c r="L297" i="15"/>
  <c r="L713" i="15"/>
  <c r="L203" i="15"/>
  <c r="L74" i="15"/>
  <c r="L364" i="15"/>
  <c r="L588" i="15"/>
  <c r="L141" i="15"/>
  <c r="L175" i="15"/>
  <c r="L343" i="15"/>
  <c r="L369" i="15"/>
  <c r="L149" i="15"/>
  <c r="L686" i="15"/>
  <c r="L299" i="15"/>
  <c r="L385" i="15"/>
  <c r="L292" i="15"/>
  <c r="L380" i="15"/>
  <c r="L497" i="15"/>
  <c r="L293" i="15"/>
  <c r="L2" i="15"/>
  <c r="L323" i="15"/>
  <c r="L712" i="15"/>
  <c r="L117" i="15"/>
  <c r="L177" i="15"/>
  <c r="L210" i="15"/>
  <c r="L65" i="15"/>
  <c r="L193" i="15"/>
  <c r="L88" i="15"/>
  <c r="L298" i="15"/>
  <c r="L325" i="15"/>
  <c r="L287" i="15"/>
  <c r="L204" i="15"/>
  <c r="L337" i="15"/>
  <c r="L206" i="15"/>
  <c r="L295" i="15"/>
  <c r="L528" i="15"/>
  <c r="L158" i="15"/>
  <c r="L185" i="15"/>
  <c r="L350" i="15"/>
  <c r="L503" i="15"/>
  <c r="L131" i="15"/>
  <c r="L482" i="15"/>
  <c r="L215" i="15"/>
  <c r="L286" i="15"/>
  <c r="L546" i="15"/>
  <c r="L601" i="15"/>
  <c r="L169" i="15"/>
  <c r="L156" i="15"/>
  <c r="L288" i="15"/>
  <c r="L409" i="15"/>
  <c r="L711" i="15"/>
  <c r="L218" i="15"/>
  <c r="L283" i="15"/>
  <c r="L520" i="15"/>
  <c r="L285" i="15"/>
  <c r="L684" i="15"/>
  <c r="L100" i="15"/>
  <c r="L280" i="15"/>
  <c r="L621" i="15"/>
  <c r="L277" i="15"/>
  <c r="L182" i="15"/>
  <c r="L683" i="15"/>
  <c r="L583" i="15"/>
  <c r="L463" i="15"/>
  <c r="L518" i="15"/>
  <c r="L307" i="15"/>
  <c r="L365" i="15"/>
  <c r="L59" i="15"/>
  <c r="L308" i="15"/>
  <c r="L710" i="15"/>
  <c r="L490" i="15"/>
  <c r="L13" i="15"/>
  <c r="L381" i="15"/>
  <c r="L278" i="15"/>
  <c r="L312" i="15"/>
  <c r="L225" i="15"/>
  <c r="L330" i="15"/>
  <c r="L472" i="15"/>
  <c r="L216" i="15"/>
  <c r="L598" i="15"/>
  <c r="L227" i="15"/>
  <c r="L386" i="15"/>
  <c r="L347" i="15"/>
  <c r="L709" i="15"/>
  <c r="L453" i="15"/>
  <c r="L22" i="15"/>
  <c r="L222" i="15"/>
  <c r="L273" i="15"/>
  <c r="L597" i="15"/>
  <c r="L230" i="15"/>
  <c r="L309" i="15"/>
  <c r="L212" i="15"/>
  <c r="L232" i="15"/>
  <c r="L233" i="15"/>
  <c r="L481" i="15"/>
  <c r="L275" i="15"/>
  <c r="L157" i="15"/>
  <c r="L655" i="15"/>
  <c r="L229" i="15"/>
  <c r="L219" i="15"/>
  <c r="L291" i="15"/>
  <c r="L93" i="15"/>
  <c r="L348" i="15"/>
  <c r="L557" i="15"/>
  <c r="L587" i="15"/>
  <c r="L346" i="15"/>
  <c r="L500" i="15"/>
  <c r="L181" i="15"/>
  <c r="L138" i="15"/>
  <c r="L190" i="15"/>
  <c r="L274" i="15"/>
  <c r="L389" i="15"/>
  <c r="L153" i="15"/>
  <c r="L338" i="15"/>
  <c r="L195" i="15"/>
  <c r="L238" i="15"/>
  <c r="L353" i="15"/>
  <c r="L681" i="15"/>
  <c r="L220" i="15"/>
  <c r="L226" i="15"/>
  <c r="L296" i="15"/>
  <c r="L236" i="15"/>
  <c r="L680" i="15"/>
  <c r="L707" i="15"/>
  <c r="L586" i="15"/>
  <c r="L442" i="15"/>
  <c r="L235" i="15"/>
  <c r="L324" i="15"/>
  <c r="L240" i="15"/>
  <c r="L679" i="15"/>
  <c r="L634" i="15"/>
  <c r="L191" i="15"/>
  <c r="L224" i="15"/>
  <c r="L234" i="15"/>
  <c r="L241" i="15"/>
  <c r="L242" i="15"/>
  <c r="L526" i="15"/>
  <c r="L653" i="15"/>
  <c r="L163" i="15"/>
  <c r="L213" i="15"/>
  <c r="L603" i="15"/>
  <c r="L706" i="15"/>
  <c r="L247" i="15"/>
  <c r="L272" i="15"/>
  <c r="L404" i="15"/>
  <c r="L168" i="15"/>
  <c r="L321" i="15"/>
  <c r="L300" i="15"/>
  <c r="L270" i="15"/>
  <c r="L351" i="15"/>
  <c r="L615" i="15"/>
  <c r="L254" i="15"/>
  <c r="L258" i="15"/>
  <c r="L80" i="15"/>
  <c r="L202" i="15"/>
  <c r="L449" i="15"/>
  <c r="L118" i="15"/>
  <c r="L214" i="15"/>
  <c r="L705" i="15"/>
  <c r="L255" i="15"/>
  <c r="L262" i="15"/>
  <c r="L269" i="15"/>
  <c r="L201" i="15"/>
  <c r="L256" i="15"/>
  <c r="L189" i="15"/>
  <c r="L678" i="15"/>
  <c r="L8" i="15"/>
  <c r="L194" i="15"/>
  <c r="L245" i="15"/>
  <c r="L401" i="15"/>
  <c r="L448" i="15"/>
  <c r="L266" i="15"/>
  <c r="L519" i="15"/>
  <c r="L461" i="15"/>
  <c r="L142" i="15"/>
  <c r="L253" i="15"/>
  <c r="L491" i="15"/>
  <c r="L263" i="15"/>
  <c r="L703" i="15"/>
  <c r="L294" i="15"/>
  <c r="L383" i="15"/>
  <c r="L208" i="15"/>
  <c r="L261" i="15"/>
  <c r="L542" i="15"/>
  <c r="L393" i="15"/>
  <c r="L81" i="15"/>
  <c r="L243" i="15"/>
  <c r="L267" i="15"/>
  <c r="L231" i="15"/>
  <c r="L161" i="15"/>
  <c r="L211" i="15"/>
  <c r="L223" i="15"/>
  <c r="L305" i="15"/>
  <c r="L702" i="15"/>
  <c r="L279" i="15"/>
  <c r="L366" i="15"/>
  <c r="L415" i="15"/>
  <c r="L123" i="15"/>
  <c r="L552" i="15"/>
  <c r="L257" i="15"/>
  <c r="L69" i="15"/>
  <c r="L375" i="15"/>
  <c r="L53" i="15"/>
  <c r="L139" i="15"/>
  <c r="L334" i="15"/>
  <c r="L249" i="15"/>
  <c r="L250" i="15"/>
  <c r="L271" i="15"/>
  <c r="L264" i="15"/>
  <c r="L336" i="15"/>
  <c r="L268" i="15"/>
  <c r="L276" i="15"/>
  <c r="L553" i="15"/>
  <c r="L416" i="15"/>
  <c r="L17" i="15"/>
  <c r="L313" i="15"/>
  <c r="L466" i="15"/>
  <c r="L207" i="15"/>
  <c r="L70" i="15"/>
  <c r="L228" i="15"/>
  <c r="L331" i="15"/>
  <c r="L527" i="15"/>
  <c r="L368" i="15"/>
  <c r="L237" i="15"/>
  <c r="L37" i="15"/>
  <c r="L577" i="15"/>
  <c r="L454" i="15"/>
  <c r="L314" i="15"/>
  <c r="L445" i="15"/>
  <c r="L282" i="15"/>
  <c r="L284" i="15"/>
  <c r="L320" i="15"/>
  <c r="L595" i="15"/>
  <c r="L328" i="15"/>
  <c r="L700" i="15"/>
  <c r="L701" i="15"/>
  <c r="L318" i="15"/>
  <c r="L265" i="15"/>
  <c r="L610" i="15"/>
  <c r="L651" i="15"/>
  <c r="L252" i="15"/>
  <c r="L373" i="15"/>
  <c r="L244" i="15"/>
  <c r="L673" i="15"/>
  <c r="L327" i="15"/>
  <c r="L103" i="15"/>
  <c r="L301" i="15"/>
  <c r="L340" i="15"/>
  <c r="L567" i="15"/>
  <c r="L607" i="15"/>
  <c r="L148" i="15"/>
  <c r="L239" i="15"/>
  <c r="L555" i="15"/>
  <c r="L144" i="15"/>
  <c r="L171" i="15"/>
  <c r="L105" i="15"/>
  <c r="L150" i="15"/>
  <c r="L534" i="15"/>
  <c r="L698" i="15"/>
  <c r="L390" i="15"/>
  <c r="L384" i="15"/>
  <c r="L289" i="15"/>
  <c r="L649" i="15"/>
  <c r="L403" i="15"/>
  <c r="L339" i="15"/>
  <c r="L306" i="15"/>
  <c r="L259" i="15"/>
  <c r="L84" i="15"/>
  <c r="L447" i="15"/>
  <c r="L543" i="15"/>
  <c r="L419" i="15"/>
  <c r="L619" i="15"/>
  <c r="L174" i="15"/>
  <c r="L217" i="15"/>
  <c r="L290" i="15"/>
  <c r="L646" i="15"/>
  <c r="L155" i="15"/>
  <c r="L425" i="15"/>
  <c r="L209" i="15"/>
  <c r="L248" i="15"/>
  <c r="L246" i="15"/>
  <c r="L200" i="15"/>
  <c r="L547" i="15"/>
  <c r="L303" i="15"/>
  <c r="L524" i="15"/>
  <c r="L420" i="15"/>
  <c r="L113" i="15"/>
  <c r="L205" i="15"/>
  <c r="L642" i="15"/>
  <c r="L493" i="15"/>
  <c r="L359" i="15"/>
  <c r="L345" i="15"/>
  <c r="L197" i="15"/>
  <c r="L260" i="15"/>
  <c r="L154" i="15"/>
  <c r="L281" i="15"/>
  <c r="L352" i="15"/>
  <c r="L251" i="15"/>
  <c r="L669" i="15"/>
  <c r="L32" i="15"/>
  <c r="L668" i="15"/>
  <c r="L221" i="15"/>
  <c r="L617" i="15"/>
  <c r="L159" i="15"/>
  <c r="L462" i="15"/>
  <c r="L4" i="15"/>
  <c r="K5" i="15"/>
  <c r="K522" i="15"/>
  <c r="K523" i="15"/>
  <c r="K535" i="15"/>
  <c r="K550" i="15"/>
  <c r="K556" i="15"/>
  <c r="K570" i="15"/>
  <c r="K594" i="15"/>
  <c r="K692" i="15"/>
  <c r="K715" i="15"/>
  <c r="K538" i="15"/>
  <c r="K672" i="15"/>
  <c r="K666" i="15"/>
  <c r="K7" i="15"/>
  <c r="K513" i="15"/>
  <c r="K608" i="15"/>
  <c r="K9" i="15"/>
  <c r="K675" i="15"/>
  <c r="K10" i="15"/>
  <c r="K508" i="15"/>
  <c r="K667" i="15"/>
  <c r="K575" i="15"/>
  <c r="K600" i="15"/>
  <c r="K529" i="15"/>
  <c r="K629" i="15"/>
  <c r="K654" i="15"/>
  <c r="K671" i="15"/>
  <c r="K685" i="15"/>
  <c r="K507" i="15"/>
  <c r="K558" i="15"/>
  <c r="K592" i="15"/>
  <c r="K676" i="15"/>
  <c r="K549" i="15"/>
  <c r="K614" i="15"/>
  <c r="K585" i="15"/>
  <c r="K663" i="15"/>
  <c r="K12" i="15"/>
  <c r="K495" i="15"/>
  <c r="K489" i="15"/>
  <c r="K492" i="15"/>
  <c r="K640" i="15"/>
  <c r="K510" i="15"/>
  <c r="K612" i="15"/>
  <c r="K687" i="15"/>
  <c r="K517" i="15"/>
  <c r="K15" i="15"/>
  <c r="K566" i="15"/>
  <c r="K677" i="15"/>
  <c r="K502" i="15"/>
  <c r="K650" i="15"/>
  <c r="K670" i="15"/>
  <c r="K16" i="15"/>
  <c r="K19" i="15"/>
  <c r="K674" i="15"/>
  <c r="K620" i="15"/>
  <c r="K716" i="15"/>
  <c r="K471" i="15"/>
  <c r="K475" i="15"/>
  <c r="K505" i="15"/>
  <c r="K473" i="15"/>
  <c r="K652" i="15"/>
  <c r="K660" i="15"/>
  <c r="K24" i="15"/>
  <c r="K469" i="15"/>
  <c r="K498" i="15"/>
  <c r="K697" i="15"/>
  <c r="K25" i="15"/>
  <c r="K662" i="15"/>
  <c r="K696" i="15"/>
  <c r="K541" i="15"/>
  <c r="K609" i="15"/>
  <c r="K694" i="15"/>
  <c r="K548" i="15"/>
  <c r="K579" i="15"/>
  <c r="K23" i="15"/>
  <c r="K499" i="15"/>
  <c r="K559" i="15"/>
  <c r="K560" i="15"/>
  <c r="K606" i="15"/>
  <c r="K682" i="15"/>
  <c r="K477" i="15"/>
  <c r="K644" i="15"/>
  <c r="K14" i="15"/>
  <c r="K643" i="15"/>
  <c r="K11" i="15"/>
  <c r="K31" i="15"/>
  <c r="K33" i="15"/>
  <c r="K34" i="15"/>
  <c r="K451" i="15"/>
  <c r="K452" i="15"/>
  <c r="K38" i="15"/>
  <c r="K464" i="15"/>
  <c r="K28" i="15"/>
  <c r="K616" i="15"/>
  <c r="K599" i="15"/>
  <c r="K512" i="15"/>
  <c r="K581" i="15"/>
  <c r="K468" i="15"/>
  <c r="K708" i="15"/>
  <c r="K36" i="15"/>
  <c r="K576" i="15"/>
  <c r="K648" i="15"/>
  <c r="K40" i="15"/>
  <c r="K42" i="15"/>
  <c r="K446" i="15"/>
  <c r="K582" i="15"/>
  <c r="K604" i="15"/>
  <c r="K44" i="15"/>
  <c r="K487" i="15"/>
  <c r="K485" i="15"/>
  <c r="K27" i="15"/>
  <c r="K45" i="15"/>
  <c r="K434" i="15"/>
  <c r="K437" i="15"/>
  <c r="K39" i="15"/>
  <c r="K47" i="15"/>
  <c r="K49" i="15"/>
  <c r="K427" i="15"/>
  <c r="K441" i="15"/>
  <c r="K628" i="15"/>
  <c r="K514" i="15"/>
  <c r="K536" i="15"/>
  <c r="K35" i="15"/>
  <c r="K428" i="15"/>
  <c r="K440" i="15"/>
  <c r="K704" i="15"/>
  <c r="K50" i="15"/>
  <c r="K30" i="15"/>
  <c r="K41" i="15"/>
  <c r="K633" i="15"/>
  <c r="K43" i="15"/>
  <c r="K537" i="15"/>
  <c r="K26" i="15"/>
  <c r="K51" i="15"/>
  <c r="K435" i="15"/>
  <c r="K571" i="15"/>
  <c r="K688" i="15"/>
  <c r="K474" i="15"/>
  <c r="K422" i="15"/>
  <c r="K433" i="15"/>
  <c r="K439" i="15"/>
  <c r="K484" i="15"/>
  <c r="K562" i="15"/>
  <c r="K421" i="15"/>
  <c r="K573" i="15"/>
  <c r="K532" i="15"/>
  <c r="K591" i="15"/>
  <c r="K465" i="15"/>
  <c r="K509" i="15"/>
  <c r="K479" i="15"/>
  <c r="K564" i="15"/>
  <c r="K699" i="15"/>
  <c r="K6" i="15"/>
  <c r="K659" i="15"/>
  <c r="K635" i="15"/>
  <c r="K470" i="15"/>
  <c r="K459" i="15"/>
  <c r="K20" i="15"/>
  <c r="K486" i="15"/>
  <c r="K533" i="15"/>
  <c r="K504" i="15"/>
  <c r="K424" i="15"/>
  <c r="K639" i="15"/>
  <c r="K423" i="15"/>
  <c r="K590" i="15"/>
  <c r="K656" i="15"/>
  <c r="K432" i="15"/>
  <c r="K665" i="15"/>
  <c r="K602" i="15"/>
  <c r="K625" i="15"/>
  <c r="K18" i="15"/>
  <c r="K636" i="15"/>
  <c r="K525" i="15"/>
  <c r="K426" i="15"/>
  <c r="K531" i="15"/>
  <c r="K623" i="15"/>
  <c r="K632" i="15"/>
  <c r="K695" i="15"/>
  <c r="K455" i="15"/>
  <c r="K563" i="15"/>
  <c r="K544" i="15"/>
  <c r="K630" i="15"/>
  <c r="K55" i="15"/>
  <c r="K56" i="15"/>
  <c r="K60" i="15"/>
  <c r="K62" i="15"/>
  <c r="K63" i="15"/>
  <c r="K68" i="15"/>
  <c r="K418" i="15"/>
  <c r="K411" i="15"/>
  <c r="K561" i="15"/>
  <c r="K721" i="15"/>
  <c r="K75" i="15"/>
  <c r="K444" i="15"/>
  <c r="K613" i="15"/>
  <c r="K661" i="15"/>
  <c r="K407" i="15"/>
  <c r="K66" i="15"/>
  <c r="K506" i="15"/>
  <c r="K412" i="15"/>
  <c r="K605" i="15"/>
  <c r="K593" i="15"/>
  <c r="K78" i="15"/>
  <c r="K82" i="15"/>
  <c r="K387" i="15"/>
  <c r="K400" i="15"/>
  <c r="K443" i="15"/>
  <c r="K391" i="15"/>
  <c r="K515" i="15"/>
  <c r="K626" i="15"/>
  <c r="K627" i="15"/>
  <c r="K87" i="15"/>
  <c r="K54" i="15"/>
  <c r="K96" i="15"/>
  <c r="K97" i="15"/>
  <c r="K398" i="15"/>
  <c r="K99" i="15"/>
  <c r="K611" i="15"/>
  <c r="K29" i="15"/>
  <c r="K496" i="15"/>
  <c r="K71" i="15"/>
  <c r="K83" i="15"/>
  <c r="K406" i="15"/>
  <c r="K720" i="15"/>
  <c r="K410" i="15"/>
  <c r="K86" i="15"/>
  <c r="K374" i="15"/>
  <c r="K488" i="15"/>
  <c r="K94" i="15"/>
  <c r="K658" i="15"/>
  <c r="K67" i="15"/>
  <c r="K379" i="15"/>
  <c r="K388" i="15"/>
  <c r="K397" i="15"/>
  <c r="K516" i="15"/>
  <c r="K98" i="15"/>
  <c r="K394" i="15"/>
  <c r="K3" i="15"/>
  <c r="K622" i="15"/>
  <c r="K405" i="15"/>
  <c r="K395" i="15"/>
  <c r="K501" i="15"/>
  <c r="K91" i="15"/>
  <c r="K657" i="15"/>
  <c r="K578" i="15"/>
  <c r="K476" i="15"/>
  <c r="K370" i="15"/>
  <c r="K483" i="15"/>
  <c r="K61" i="15"/>
  <c r="K57" i="15"/>
  <c r="K565" i="15"/>
  <c r="K72" i="15"/>
  <c r="K438" i="15"/>
  <c r="K73" i="15"/>
  <c r="K382" i="15"/>
  <c r="K719" i="15"/>
  <c r="K718" i="15"/>
  <c r="K645" i="15"/>
  <c r="K717" i="15"/>
  <c r="K693" i="15"/>
  <c r="K494" i="15"/>
  <c r="K101" i="15"/>
  <c r="K109" i="15"/>
  <c r="K362" i="15"/>
  <c r="K90" i="15"/>
  <c r="K104" i="15"/>
  <c r="K107" i="15"/>
  <c r="K110" i="15"/>
  <c r="K360" i="15"/>
  <c r="K584" i="15"/>
  <c r="K112" i="15"/>
  <c r="K114" i="15"/>
  <c r="K116" i="15"/>
  <c r="K478" i="15"/>
  <c r="K119" i="15"/>
  <c r="K122" i="15"/>
  <c r="K124" i="15"/>
  <c r="K111" i="15"/>
  <c r="K126" i="15"/>
  <c r="K618" i="15"/>
  <c r="K108" i="15"/>
  <c r="K127" i="15"/>
  <c r="K102" i="15"/>
  <c r="K125" i="15"/>
  <c r="K367" i="15"/>
  <c r="K95" i="15"/>
  <c r="K372" i="15"/>
  <c r="K589" i="15"/>
  <c r="K511" i="15"/>
  <c r="K58" i="15"/>
  <c r="K129" i="15"/>
  <c r="K545" i="15"/>
  <c r="K132" i="15"/>
  <c r="K551" i="15"/>
  <c r="K133" i="15"/>
  <c r="K134" i="15"/>
  <c r="K417" i="15"/>
  <c r="K641" i="15"/>
  <c r="K568" i="15"/>
  <c r="K624" i="15"/>
  <c r="K128" i="15"/>
  <c r="K135" i="15"/>
  <c r="K136" i="15"/>
  <c r="K137" i="15"/>
  <c r="K458" i="15"/>
  <c r="K89" i="15"/>
  <c r="K356" i="15"/>
  <c r="K354" i="15"/>
  <c r="K140" i="15"/>
  <c r="K355" i="15"/>
  <c r="K521" i="15"/>
  <c r="K402" i="15"/>
  <c r="K436" i="15"/>
  <c r="K143" i="15"/>
  <c r="K429" i="15"/>
  <c r="K333" i="15"/>
  <c r="K377" i="15"/>
  <c r="K147" i="15"/>
  <c r="K457" i="15"/>
  <c r="K335" i="15"/>
  <c r="K332" i="15"/>
  <c r="K151" i="15"/>
  <c r="K378" i="15"/>
  <c r="K430" i="15"/>
  <c r="K165" i="15"/>
  <c r="K638" i="15"/>
  <c r="K363" i="15"/>
  <c r="K145" i="15"/>
  <c r="K357" i="15"/>
  <c r="K358" i="15"/>
  <c r="K342" i="15"/>
  <c r="K637" i="15"/>
  <c r="K146" i="15"/>
  <c r="K539" i="15"/>
  <c r="K120" i="15"/>
  <c r="K164" i="15"/>
  <c r="K64" i="15"/>
  <c r="K326" i="15"/>
  <c r="K162" i="15"/>
  <c r="K341" i="15"/>
  <c r="K115" i="15"/>
  <c r="K664" i="15"/>
  <c r="K714" i="15"/>
  <c r="K344" i="15"/>
  <c r="K76" i="15"/>
  <c r="K467" i="15"/>
  <c r="K329" i="15"/>
  <c r="K376" i="15"/>
  <c r="K399" i="15"/>
  <c r="K413" i="15"/>
  <c r="K166" i="15"/>
  <c r="K319" i="15"/>
  <c r="K322" i="15"/>
  <c r="K456" i="15"/>
  <c r="K48" i="15"/>
  <c r="K85" i="15"/>
  <c r="K170" i="15"/>
  <c r="K172" i="15"/>
  <c r="K691" i="15"/>
  <c r="K21" i="15"/>
  <c r="K52" i="15"/>
  <c r="K580" i="15"/>
  <c r="K77" i="15"/>
  <c r="K315" i="15"/>
  <c r="K631" i="15"/>
  <c r="K554" i="15"/>
  <c r="K311" i="15"/>
  <c r="K690" i="15"/>
  <c r="K180" i="15"/>
  <c r="K176" i="15"/>
  <c r="K106" i="15"/>
  <c r="K450" i="15"/>
  <c r="K396" i="15"/>
  <c r="K572" i="15"/>
  <c r="K689" i="15"/>
  <c r="K184" i="15"/>
  <c r="K431" i="15"/>
  <c r="K173" i="15"/>
  <c r="K167" i="15"/>
  <c r="K371" i="15"/>
  <c r="K414" i="15"/>
  <c r="K540" i="15"/>
  <c r="K46" i="15"/>
  <c r="K361" i="15"/>
  <c r="K130" i="15"/>
  <c r="K187" i="15"/>
  <c r="K304" i="15"/>
  <c r="K192" i="15"/>
  <c r="K310" i="15"/>
  <c r="K317" i="15"/>
  <c r="K92" i="15"/>
  <c r="K574" i="15"/>
  <c r="K569" i="15"/>
  <c r="K460" i="15"/>
  <c r="K178" i="15"/>
  <c r="K179" i="15"/>
  <c r="K160" i="15"/>
  <c r="K186" i="15"/>
  <c r="K152" i="15"/>
  <c r="K408" i="15"/>
  <c r="K316" i="15"/>
  <c r="K349" i="15"/>
  <c r="K183" i="15"/>
  <c r="K196" i="15"/>
  <c r="K198" i="15"/>
  <c r="K302" i="15"/>
  <c r="K79" i="15"/>
  <c r="K530" i="15"/>
  <c r="K121" i="15"/>
  <c r="K596" i="15"/>
  <c r="K188" i="15"/>
  <c r="K392" i="15"/>
  <c r="K199" i="15"/>
  <c r="K480" i="15"/>
  <c r="K647" i="15"/>
  <c r="K297" i="15"/>
  <c r="K713" i="15"/>
  <c r="K203" i="15"/>
  <c r="K74" i="15"/>
  <c r="K364" i="15"/>
  <c r="K588" i="15"/>
  <c r="K141" i="15"/>
  <c r="K175" i="15"/>
  <c r="K343" i="15"/>
  <c r="K369" i="15"/>
  <c r="K149" i="15"/>
  <c r="K686" i="15"/>
  <c r="K299" i="15"/>
  <c r="K385" i="15"/>
  <c r="K292" i="15"/>
  <c r="K380" i="15"/>
  <c r="K497" i="15"/>
  <c r="K293" i="15"/>
  <c r="K2" i="15"/>
  <c r="K323" i="15"/>
  <c r="K712" i="15"/>
  <c r="K117" i="15"/>
  <c r="K177" i="15"/>
  <c r="K210" i="15"/>
  <c r="K65" i="15"/>
  <c r="K193" i="15"/>
  <c r="K88" i="15"/>
  <c r="K298" i="15"/>
  <c r="K325" i="15"/>
  <c r="K287" i="15"/>
  <c r="K204" i="15"/>
  <c r="K337" i="15"/>
  <c r="K206" i="15"/>
  <c r="K295" i="15"/>
  <c r="K528" i="15"/>
  <c r="K158" i="15"/>
  <c r="K185" i="15"/>
  <c r="K350" i="15"/>
  <c r="K503" i="15"/>
  <c r="K131" i="15"/>
  <c r="K482" i="15"/>
  <c r="K215" i="15"/>
  <c r="K286" i="15"/>
  <c r="K546" i="15"/>
  <c r="K601" i="15"/>
  <c r="K169" i="15"/>
  <c r="K156" i="15"/>
  <c r="K288" i="15"/>
  <c r="K409" i="15"/>
  <c r="K711" i="15"/>
  <c r="K218" i="15"/>
  <c r="K283" i="15"/>
  <c r="K520" i="15"/>
  <c r="K285" i="15"/>
  <c r="K684" i="15"/>
  <c r="K100" i="15"/>
  <c r="K280" i="15"/>
  <c r="K621" i="15"/>
  <c r="K277" i="15"/>
  <c r="K182" i="15"/>
  <c r="K683" i="15"/>
  <c r="K583" i="15"/>
  <c r="K463" i="15"/>
  <c r="K518" i="15"/>
  <c r="K307" i="15"/>
  <c r="K365" i="15"/>
  <c r="K59" i="15"/>
  <c r="K308" i="15"/>
  <c r="K710" i="15"/>
  <c r="K490" i="15"/>
  <c r="K13" i="15"/>
  <c r="K381" i="15"/>
  <c r="K278" i="15"/>
  <c r="K312" i="15"/>
  <c r="K225" i="15"/>
  <c r="K330" i="15"/>
  <c r="K472" i="15"/>
  <c r="K216" i="15"/>
  <c r="K598" i="15"/>
  <c r="K227" i="15"/>
  <c r="K386" i="15"/>
  <c r="K347" i="15"/>
  <c r="K709" i="15"/>
  <c r="K453" i="15"/>
  <c r="K22" i="15"/>
  <c r="K222" i="15"/>
  <c r="K273" i="15"/>
  <c r="K597" i="15"/>
  <c r="K230" i="15"/>
  <c r="K309" i="15"/>
  <c r="K212" i="15"/>
  <c r="K232" i="15"/>
  <c r="K233" i="15"/>
  <c r="K481" i="15"/>
  <c r="K275" i="15"/>
  <c r="K157" i="15"/>
  <c r="K655" i="15"/>
  <c r="K229" i="15"/>
  <c r="K219" i="15"/>
  <c r="K291" i="15"/>
  <c r="K93" i="15"/>
  <c r="K348" i="15"/>
  <c r="K557" i="15"/>
  <c r="K587" i="15"/>
  <c r="K346" i="15"/>
  <c r="K500" i="15"/>
  <c r="K181" i="15"/>
  <c r="K138" i="15"/>
  <c r="K190" i="15"/>
  <c r="K274" i="15"/>
  <c r="K389" i="15"/>
  <c r="K153" i="15"/>
  <c r="K338" i="15"/>
  <c r="K195" i="15"/>
  <c r="K238" i="15"/>
  <c r="K353" i="15"/>
  <c r="K681" i="15"/>
  <c r="K220" i="15"/>
  <c r="K226" i="15"/>
  <c r="K296" i="15"/>
  <c r="K236" i="15"/>
  <c r="K680" i="15"/>
  <c r="K707" i="15"/>
  <c r="K586" i="15"/>
  <c r="K442" i="15"/>
  <c r="K235" i="15"/>
  <c r="K324" i="15"/>
  <c r="K240" i="15"/>
  <c r="K679" i="15"/>
  <c r="K634" i="15"/>
  <c r="K191" i="15"/>
  <c r="K224" i="15"/>
  <c r="K234" i="15"/>
  <c r="K241" i="15"/>
  <c r="K242" i="15"/>
  <c r="K526" i="15"/>
  <c r="K653" i="15"/>
  <c r="K163" i="15"/>
  <c r="K213" i="15"/>
  <c r="K603" i="15"/>
  <c r="K706" i="15"/>
  <c r="K247" i="15"/>
  <c r="K272" i="15"/>
  <c r="K404" i="15"/>
  <c r="K168" i="15"/>
  <c r="K321" i="15"/>
  <c r="K300" i="15"/>
  <c r="K270" i="15"/>
  <c r="K351" i="15"/>
  <c r="K615" i="15"/>
  <c r="K254" i="15"/>
  <c r="K258" i="15"/>
  <c r="K80" i="15"/>
  <c r="K202" i="15"/>
  <c r="K449" i="15"/>
  <c r="K118" i="15"/>
  <c r="K214" i="15"/>
  <c r="K705" i="15"/>
  <c r="K255" i="15"/>
  <c r="K262" i="15"/>
  <c r="K269" i="15"/>
  <c r="K201" i="15"/>
  <c r="K256" i="15"/>
  <c r="K189" i="15"/>
  <c r="K678" i="15"/>
  <c r="K8" i="15"/>
  <c r="K194" i="15"/>
  <c r="K245" i="15"/>
  <c r="K401" i="15"/>
  <c r="K448" i="15"/>
  <c r="K266" i="15"/>
  <c r="K519" i="15"/>
  <c r="K461" i="15"/>
  <c r="K142" i="15"/>
  <c r="K253" i="15"/>
  <c r="K491" i="15"/>
  <c r="K263" i="15"/>
  <c r="K703" i="15"/>
  <c r="K294" i="15"/>
  <c r="K383" i="15"/>
  <c r="K208" i="15"/>
  <c r="K261" i="15"/>
  <c r="K542" i="15"/>
  <c r="K393" i="15"/>
  <c r="K81" i="15"/>
  <c r="K243" i="15"/>
  <c r="K267" i="15"/>
  <c r="K231" i="15"/>
  <c r="K161" i="15"/>
  <c r="K211" i="15"/>
  <c r="K223" i="15"/>
  <c r="K305" i="15"/>
  <c r="K702" i="15"/>
  <c r="K279" i="15"/>
  <c r="K366" i="15"/>
  <c r="K415" i="15"/>
  <c r="K123" i="15"/>
  <c r="K552" i="15"/>
  <c r="K257" i="15"/>
  <c r="K69" i="15"/>
  <c r="K375" i="15"/>
  <c r="K53" i="15"/>
  <c r="K139" i="15"/>
  <c r="K334" i="15"/>
  <c r="K249" i="15"/>
  <c r="K250" i="15"/>
  <c r="K271" i="15"/>
  <c r="K264" i="15"/>
  <c r="K336" i="15"/>
  <c r="K268" i="15"/>
  <c r="K276" i="15"/>
  <c r="K553" i="15"/>
  <c r="K416" i="15"/>
  <c r="K17" i="15"/>
  <c r="K313" i="15"/>
  <c r="K466" i="15"/>
  <c r="K207" i="15"/>
  <c r="K70" i="15"/>
  <c r="K228" i="15"/>
  <c r="K331" i="15"/>
  <c r="K527" i="15"/>
  <c r="K368" i="15"/>
  <c r="K237" i="15"/>
  <c r="K37" i="15"/>
  <c r="K577" i="15"/>
  <c r="K454" i="15"/>
  <c r="K314" i="15"/>
  <c r="K445" i="15"/>
  <c r="K282" i="15"/>
  <c r="K284" i="15"/>
  <c r="K320" i="15"/>
  <c r="K595" i="15"/>
  <c r="K328" i="15"/>
  <c r="K700" i="15"/>
  <c r="K701" i="15"/>
  <c r="K318" i="15"/>
  <c r="K265" i="15"/>
  <c r="K610" i="15"/>
  <c r="K651" i="15"/>
  <c r="K252" i="15"/>
  <c r="K373" i="15"/>
  <c r="K244" i="15"/>
  <c r="K673" i="15"/>
  <c r="K327" i="15"/>
  <c r="K103" i="15"/>
  <c r="K301" i="15"/>
  <c r="K340" i="15"/>
  <c r="K567" i="15"/>
  <c r="K607" i="15"/>
  <c r="K148" i="15"/>
  <c r="K239" i="15"/>
  <c r="K555" i="15"/>
  <c r="K144" i="15"/>
  <c r="K171" i="15"/>
  <c r="K105" i="15"/>
  <c r="K150" i="15"/>
  <c r="K534" i="15"/>
  <c r="K698" i="15"/>
  <c r="K390" i="15"/>
  <c r="K384" i="15"/>
  <c r="K289" i="15"/>
  <c r="K649" i="15"/>
  <c r="K403" i="15"/>
  <c r="K339" i="15"/>
  <c r="K306" i="15"/>
  <c r="K259" i="15"/>
  <c r="K84" i="15"/>
  <c r="K447" i="15"/>
  <c r="K543" i="15"/>
  <c r="K419" i="15"/>
  <c r="K619" i="15"/>
  <c r="K174" i="15"/>
  <c r="K217" i="15"/>
  <c r="K290" i="15"/>
  <c r="K646" i="15"/>
  <c r="K155" i="15"/>
  <c r="K425" i="15"/>
  <c r="K209" i="15"/>
  <c r="K248" i="15"/>
  <c r="K246" i="15"/>
  <c r="K200" i="15"/>
  <c r="K547" i="15"/>
  <c r="K303" i="15"/>
  <c r="K524" i="15"/>
  <c r="K420" i="15"/>
  <c r="K113" i="15"/>
  <c r="K205" i="15"/>
  <c r="K642" i="15"/>
  <c r="K493" i="15"/>
  <c r="K359" i="15"/>
  <c r="K345" i="15"/>
  <c r="K197" i="15"/>
  <c r="K260" i="15"/>
  <c r="K154" i="15"/>
  <c r="K281" i="15"/>
  <c r="K352" i="15"/>
  <c r="K251" i="15"/>
  <c r="K669" i="15"/>
  <c r="K32" i="15"/>
  <c r="K668" i="15"/>
  <c r="K221" i="15"/>
  <c r="K617" i="15"/>
  <c r="K159" i="15"/>
  <c r="K462" i="15"/>
  <c r="K4" i="15"/>
  <c r="K44" i="13"/>
  <c r="K33" i="13"/>
  <c r="K18" i="13"/>
  <c r="K291" i="13"/>
  <c r="K460" i="13"/>
  <c r="K10" i="13"/>
  <c r="K360" i="13"/>
  <c r="K151" i="13"/>
  <c r="K120" i="13"/>
  <c r="K113" i="13"/>
  <c r="K467" i="13"/>
  <c r="K214" i="13"/>
  <c r="K445" i="13"/>
  <c r="K535" i="13"/>
  <c r="K295" i="13"/>
  <c r="K37" i="13"/>
  <c r="K507" i="13"/>
  <c r="K403" i="13"/>
  <c r="K27" i="13"/>
  <c r="K194" i="13"/>
  <c r="K519" i="13"/>
  <c r="K184" i="13"/>
  <c r="K71" i="13"/>
  <c r="K203" i="13"/>
  <c r="K35" i="13"/>
  <c r="K67" i="13"/>
  <c r="K347" i="13"/>
  <c r="K480" i="13"/>
  <c r="K314" i="13"/>
  <c r="K305" i="13"/>
  <c r="K36" i="13"/>
  <c r="K505" i="13"/>
  <c r="K493" i="13"/>
  <c r="K572" i="13"/>
  <c r="K53" i="13"/>
  <c r="K577" i="13"/>
  <c r="K488" i="13"/>
  <c r="K292" i="13"/>
  <c r="K392" i="13"/>
  <c r="K363" i="13"/>
  <c r="K136" i="13"/>
  <c r="K68" i="13"/>
  <c r="K88" i="13"/>
  <c r="K183" i="13"/>
  <c r="K457" i="13"/>
  <c r="K284" i="13"/>
  <c r="K308" i="13"/>
  <c r="K79" i="13"/>
  <c r="K191" i="13"/>
  <c r="K190" i="13"/>
  <c r="K94" i="13"/>
  <c r="K45" i="13"/>
  <c r="K328" i="13"/>
  <c r="K134" i="13"/>
  <c r="K128" i="13"/>
  <c r="K230" i="13"/>
  <c r="K603" i="13"/>
  <c r="K390" i="13"/>
  <c r="K76" i="13"/>
  <c r="K588" i="13"/>
  <c r="K580" i="13"/>
  <c r="K92" i="13"/>
  <c r="K456" i="13"/>
  <c r="K131" i="13"/>
  <c r="K289" i="13"/>
  <c r="K95" i="13"/>
  <c r="K605" i="13"/>
  <c r="K573" i="13"/>
  <c r="K264" i="13"/>
  <c r="K46" i="13"/>
  <c r="K527" i="13"/>
  <c r="K575" i="13"/>
  <c r="K249" i="13"/>
  <c r="K105" i="13"/>
  <c r="K29" i="13"/>
  <c r="K470" i="13"/>
  <c r="K529" i="13"/>
  <c r="K147" i="13"/>
  <c r="K374" i="13"/>
  <c r="K604" i="13"/>
  <c r="K84" i="13"/>
  <c r="K19" i="13"/>
  <c r="K149" i="13"/>
  <c r="K93" i="13"/>
  <c r="K459" i="13"/>
  <c r="K159" i="13"/>
  <c r="K253" i="13"/>
  <c r="K312" i="13"/>
  <c r="K607" i="13"/>
  <c r="K596" i="13"/>
  <c r="K63" i="13"/>
  <c r="K110" i="13"/>
  <c r="K198" i="13"/>
  <c r="K199" i="13"/>
  <c r="K576" i="13"/>
  <c r="K124" i="13"/>
  <c r="K599" i="13"/>
  <c r="K62" i="13"/>
  <c r="K6" i="13"/>
  <c r="K157" i="13"/>
  <c r="K189" i="13"/>
  <c r="K606" i="13"/>
  <c r="K340" i="13"/>
  <c r="K130" i="13"/>
  <c r="K204" i="13"/>
  <c r="K549" i="13"/>
  <c r="K525" i="13"/>
  <c r="K174" i="13"/>
  <c r="K302" i="13"/>
  <c r="K42" i="13"/>
  <c r="K338" i="13"/>
  <c r="K218" i="13"/>
  <c r="K601" i="13"/>
  <c r="K354" i="13"/>
  <c r="K428" i="13"/>
  <c r="K262" i="13"/>
  <c r="K177" i="13"/>
  <c r="K443" i="13"/>
  <c r="K22" i="13"/>
  <c r="K270" i="13"/>
  <c r="K555" i="13"/>
  <c r="K495" i="13"/>
  <c r="K373" i="13"/>
  <c r="K378" i="13"/>
  <c r="K449" i="13"/>
  <c r="K478" i="13"/>
  <c r="K355" i="13"/>
  <c r="K423" i="13"/>
  <c r="K70" i="13"/>
  <c r="K117" i="13"/>
  <c r="K278" i="13"/>
  <c r="K263" i="13"/>
  <c r="K413" i="13"/>
  <c r="K426" i="13"/>
  <c r="K311" i="13"/>
  <c r="K91" i="13"/>
  <c r="K297" i="13"/>
  <c r="K155" i="13"/>
  <c r="K272" i="13"/>
  <c r="K98" i="13"/>
  <c r="K518" i="13"/>
  <c r="K150" i="13"/>
  <c r="K28" i="13"/>
  <c r="K238" i="13"/>
  <c r="K30" i="13"/>
  <c r="K586" i="13"/>
  <c r="K561" i="13"/>
  <c r="K81" i="13"/>
  <c r="K384" i="13"/>
  <c r="K359" i="13"/>
  <c r="K256" i="13"/>
  <c r="K349" i="13"/>
  <c r="K593" i="13"/>
  <c r="K594" i="13"/>
  <c r="K385" i="13"/>
  <c r="K521" i="13"/>
  <c r="K435" i="13"/>
  <c r="K396" i="13"/>
  <c r="K89" i="13"/>
  <c r="K54" i="13"/>
  <c r="K164" i="13"/>
  <c r="K224" i="13"/>
  <c r="K112" i="13"/>
  <c r="K16" i="13"/>
  <c r="K455" i="13"/>
  <c r="K180" i="13"/>
  <c r="K474" i="13"/>
  <c r="K342" i="13"/>
  <c r="K188" i="13"/>
  <c r="K241" i="13"/>
  <c r="K339" i="13"/>
  <c r="K182" i="13"/>
  <c r="K375" i="13"/>
  <c r="K43" i="13"/>
  <c r="K323" i="13"/>
  <c r="K582" i="13"/>
  <c r="K121" i="13"/>
  <c r="K192" i="13"/>
  <c r="K563" i="13"/>
  <c r="K512" i="13"/>
  <c r="K499" i="13"/>
  <c r="K436" i="13"/>
  <c r="K553" i="13"/>
  <c r="K425" i="13"/>
  <c r="K508" i="13"/>
  <c r="K64" i="13"/>
  <c r="K331" i="13"/>
  <c r="K562" i="13"/>
  <c r="K193" i="13"/>
  <c r="K261" i="13"/>
  <c r="K303" i="13"/>
  <c r="K161" i="13"/>
  <c r="K587" i="13"/>
  <c r="K4" i="13"/>
  <c r="K589" i="13"/>
  <c r="K219" i="13"/>
  <c r="K571" i="13"/>
  <c r="K196" i="13"/>
  <c r="K125" i="13"/>
  <c r="K491" i="13"/>
  <c r="K344" i="13"/>
  <c r="K424" i="13"/>
  <c r="K416" i="13"/>
  <c r="K255" i="13"/>
  <c r="K280" i="13"/>
  <c r="K102" i="13"/>
  <c r="K294" i="13"/>
  <c r="K486" i="13"/>
  <c r="K246" i="13"/>
  <c r="K87" i="13"/>
  <c r="K23" i="13"/>
  <c r="K248" i="13"/>
  <c r="K143" i="13"/>
  <c r="K108" i="13"/>
  <c r="K595" i="13"/>
  <c r="K195" i="13"/>
  <c r="K75" i="13"/>
  <c r="K415" i="13"/>
  <c r="K320" i="13"/>
  <c r="K48" i="13"/>
  <c r="K602" i="13"/>
  <c r="K597" i="13"/>
  <c r="K304" i="13"/>
  <c r="K557" i="13"/>
  <c r="K32" i="13"/>
  <c r="K298" i="13"/>
  <c r="K172" i="13"/>
  <c r="K494" i="13"/>
  <c r="K388" i="13"/>
  <c r="K80" i="13"/>
  <c r="K119" i="13"/>
  <c r="K332" i="13"/>
  <c r="K566" i="13"/>
  <c r="K598" i="13"/>
  <c r="K47" i="13"/>
  <c r="K296" i="13"/>
  <c r="K585" i="13"/>
  <c r="K366" i="13"/>
  <c r="K83" i="13"/>
  <c r="K600" i="13"/>
  <c r="K564" i="13"/>
  <c r="K316" i="13"/>
  <c r="K559" i="13"/>
  <c r="K50" i="13"/>
  <c r="K583" i="13"/>
  <c r="K208" i="13"/>
  <c r="K158" i="13"/>
  <c r="K200" i="13"/>
  <c r="K511" i="13"/>
  <c r="K39" i="13"/>
  <c r="K484" i="13"/>
  <c r="K223" i="13"/>
  <c r="K502" i="13"/>
  <c r="K404" i="13"/>
  <c r="K286" i="13"/>
  <c r="K210" i="13"/>
  <c r="K21" i="13"/>
  <c r="K357" i="13"/>
  <c r="K506" i="13"/>
  <c r="K258" i="13"/>
  <c r="K472" i="13"/>
  <c r="K422" i="13"/>
  <c r="K293" i="13"/>
  <c r="K569" i="13"/>
  <c r="K170" i="13"/>
  <c r="K104" i="13"/>
  <c r="K463" i="13"/>
  <c r="K517" i="13"/>
  <c r="K376" i="13"/>
  <c r="K85" i="13"/>
  <c r="K58" i="13"/>
  <c r="K277" i="13"/>
  <c r="K475" i="13"/>
  <c r="K500" i="13"/>
  <c r="K221" i="13"/>
  <c r="K468" i="13"/>
  <c r="K242" i="13"/>
  <c r="K271" i="13"/>
  <c r="K542" i="13"/>
  <c r="K145" i="13"/>
  <c r="K140" i="13"/>
  <c r="K534" i="13"/>
  <c r="K592" i="13"/>
  <c r="K537" i="13"/>
  <c r="K55" i="13"/>
  <c r="K146" i="13"/>
  <c r="K20" i="13"/>
  <c r="K545" i="13"/>
  <c r="K243" i="13"/>
  <c r="K581" i="13"/>
  <c r="K321" i="13"/>
  <c r="K377" i="13"/>
  <c r="K313" i="13"/>
  <c r="K492" i="13"/>
  <c r="K141" i="13"/>
  <c r="K201" i="13"/>
  <c r="K133" i="13"/>
  <c r="K61" i="13"/>
  <c r="K216" i="13"/>
  <c r="K516" i="13"/>
  <c r="K442" i="13"/>
  <c r="K34" i="13"/>
  <c r="K173" i="13"/>
  <c r="K510" i="13"/>
  <c r="K552" i="13"/>
  <c r="K579" i="13"/>
  <c r="K541" i="13"/>
  <c r="K408" i="13"/>
  <c r="K574" i="13"/>
  <c r="K531" i="13"/>
  <c r="K584" i="13"/>
  <c r="K441" i="13"/>
  <c r="K324" i="13"/>
  <c r="K367" i="13"/>
  <c r="K240" i="13"/>
  <c r="K434" i="13"/>
  <c r="K570" i="13"/>
  <c r="K389" i="13"/>
  <c r="K450" i="13"/>
  <c r="K59" i="13"/>
  <c r="K15" i="13"/>
  <c r="K438" i="13"/>
  <c r="K148" i="13"/>
  <c r="K560" i="13"/>
  <c r="K546" i="13"/>
  <c r="K197" i="13"/>
  <c r="K40" i="13"/>
  <c r="K163" i="13"/>
  <c r="K551" i="13"/>
  <c r="K178" i="13"/>
  <c r="K169" i="13"/>
  <c r="K132" i="13"/>
  <c r="K97" i="13"/>
  <c r="K591" i="13"/>
  <c r="K466" i="13"/>
  <c r="K568" i="13"/>
  <c r="K362" i="13"/>
  <c r="K118" i="13"/>
  <c r="K386" i="13"/>
  <c r="K232" i="13"/>
  <c r="K335" i="13"/>
  <c r="K509" i="13"/>
  <c r="K348" i="13"/>
  <c r="K254" i="13"/>
  <c r="K186" i="13"/>
  <c r="K364" i="13"/>
  <c r="K282" i="13"/>
  <c r="K556" i="13"/>
  <c r="K548" i="13"/>
  <c r="K209" i="13"/>
  <c r="K107" i="13"/>
  <c r="K458" i="13"/>
  <c r="K513" i="13"/>
  <c r="K454" i="13"/>
  <c r="K590" i="13"/>
  <c r="K60" i="13"/>
  <c r="K99" i="13"/>
  <c r="K138" i="13"/>
  <c r="K437" i="13"/>
  <c r="K345" i="13"/>
  <c r="K526" i="13"/>
  <c r="K383" i="13"/>
  <c r="K111" i="13"/>
  <c r="K257" i="13"/>
  <c r="K414" i="13"/>
  <c r="K52" i="13"/>
  <c r="K350" i="13"/>
  <c r="K440" i="13"/>
  <c r="K533" i="13"/>
  <c r="K211" i="13"/>
  <c r="K501" i="13"/>
  <c r="K24" i="13"/>
  <c r="K123" i="13"/>
  <c r="K273" i="13"/>
  <c r="K205" i="13"/>
  <c r="K451" i="13"/>
  <c r="K266" i="13"/>
  <c r="K496" i="13"/>
  <c r="K479" i="13"/>
  <c r="K166" i="13"/>
  <c r="K309" i="13"/>
  <c r="K171" i="13"/>
  <c r="K379" i="13"/>
  <c r="K317" i="13"/>
  <c r="K380" i="13"/>
  <c r="K550" i="13"/>
  <c r="K487" i="13"/>
  <c r="K343" i="13"/>
  <c r="K318" i="13"/>
  <c r="K567" i="13"/>
  <c r="K417" i="13"/>
  <c r="K418" i="13"/>
  <c r="K369" i="13"/>
  <c r="K310" i="13"/>
  <c r="K156" i="13"/>
  <c r="K114" i="13"/>
  <c r="K129" i="13"/>
  <c r="K334" i="13"/>
  <c r="K175" i="13"/>
  <c r="K49" i="13"/>
  <c r="K481" i="13"/>
  <c r="K489" i="13"/>
  <c r="K444" i="13"/>
  <c r="K353" i="13"/>
  <c r="K565" i="13"/>
  <c r="K453" i="13"/>
  <c r="K370" i="13"/>
  <c r="K179" i="13"/>
  <c r="K409" i="13"/>
  <c r="K259" i="13"/>
  <c r="K543" i="13"/>
  <c r="K341" i="13"/>
  <c r="K239" i="13"/>
  <c r="K446" i="13"/>
  <c r="K152" i="13"/>
  <c r="K578" i="13"/>
  <c r="K251" i="13"/>
  <c r="K337" i="13"/>
  <c r="K56" i="13"/>
  <c r="K439" i="13"/>
  <c r="K522" i="13"/>
  <c r="K31" i="13"/>
  <c r="K503" i="13"/>
  <c r="K17" i="13"/>
  <c r="K497" i="13"/>
  <c r="K215" i="13"/>
  <c r="K13" i="13"/>
  <c r="K167" i="13"/>
  <c r="K427" i="13"/>
  <c r="K558" i="13"/>
  <c r="K528" i="13"/>
  <c r="K82" i="13"/>
  <c r="K540" i="13"/>
  <c r="K536" i="13"/>
  <c r="K212" i="13"/>
  <c r="K74" i="13"/>
  <c r="K325" i="13"/>
  <c r="K227" i="13"/>
  <c r="K228" i="13"/>
  <c r="K283" i="13"/>
  <c r="K77" i="13"/>
  <c r="K411" i="13"/>
  <c r="K490" i="13"/>
  <c r="K306" i="13"/>
  <c r="K539" i="13"/>
  <c r="K2" i="13"/>
  <c r="K234" i="13"/>
  <c r="K398" i="13"/>
  <c r="K462" i="13"/>
  <c r="K421" i="13"/>
  <c r="K213" i="13"/>
  <c r="K38" i="13"/>
  <c r="K185" i="13"/>
  <c r="K233" i="13"/>
  <c r="K285" i="13"/>
  <c r="K361" i="13"/>
  <c r="K281" i="13"/>
  <c r="K530" i="13"/>
  <c r="K41" i="13"/>
  <c r="K498" i="13"/>
  <c r="K429" i="13"/>
  <c r="K538" i="13"/>
  <c r="K382" i="13"/>
  <c r="K9" i="13"/>
  <c r="K106" i="13"/>
  <c r="K485" i="13"/>
  <c r="K116" i="13"/>
  <c r="K319" i="13"/>
  <c r="K287" i="13"/>
  <c r="K547" i="13"/>
  <c r="K400" i="13"/>
  <c r="K464" i="13"/>
  <c r="K520" i="13"/>
  <c r="K122" i="13"/>
  <c r="K115" i="13"/>
  <c r="K300" i="13"/>
  <c r="K431" i="13"/>
  <c r="K412" i="13"/>
  <c r="K181" i="13"/>
  <c r="K346" i="13"/>
  <c r="K250" i="13"/>
  <c r="K144" i="13"/>
  <c r="K265" i="13"/>
  <c r="K330" i="13"/>
  <c r="K399" i="13"/>
  <c r="K477" i="13"/>
  <c r="K401" i="13"/>
  <c r="K381" i="13"/>
  <c r="K471" i="13"/>
  <c r="K432" i="13"/>
  <c r="K329" i="13"/>
  <c r="K137" i="13"/>
  <c r="K90" i="13"/>
  <c r="K420" i="13"/>
  <c r="K482" i="13"/>
  <c r="K12" i="13"/>
  <c r="K66" i="13"/>
  <c r="K103" i="13"/>
  <c r="K483" i="13"/>
  <c r="K544" i="13"/>
  <c r="K371" i="13"/>
  <c r="K96" i="13"/>
  <c r="K288" i="13"/>
  <c r="K524" i="13"/>
  <c r="K410" i="13"/>
  <c r="K430" i="13"/>
  <c r="K162" i="13"/>
  <c r="K226" i="13"/>
  <c r="K8" i="13"/>
  <c r="K231" i="13"/>
  <c r="K387" i="13"/>
  <c r="K554" i="13"/>
  <c r="K452" i="13"/>
  <c r="K356" i="13"/>
  <c r="K101" i="13"/>
  <c r="K237" i="13"/>
  <c r="K142" i="13"/>
  <c r="K225" i="13"/>
  <c r="K72" i="13"/>
  <c r="K333" i="13"/>
  <c r="K397" i="13"/>
  <c r="K252" i="13"/>
  <c r="K139" i="13"/>
  <c r="K515" i="13"/>
  <c r="K447" i="13"/>
  <c r="K433" i="13"/>
  <c r="K279" i="13"/>
  <c r="K476" i="13"/>
  <c r="K154" i="13"/>
  <c r="K523" i="13"/>
  <c r="K405" i="13"/>
  <c r="K69" i="13"/>
  <c r="K326" i="13"/>
  <c r="K514" i="13"/>
  <c r="K275" i="13"/>
  <c r="K532" i="13"/>
  <c r="K268" i="13"/>
  <c r="K236" i="13"/>
  <c r="K368" i="13"/>
  <c r="K187" i="13"/>
  <c r="K290" i="13"/>
  <c r="K25" i="13"/>
  <c r="K269" i="13"/>
  <c r="K14" i="13"/>
  <c r="K465" i="13"/>
  <c r="K504" i="13"/>
  <c r="K406" i="13"/>
  <c r="K222" i="13"/>
  <c r="K391" i="13"/>
  <c r="K351" i="13"/>
  <c r="K135" i="13"/>
  <c r="K336" i="13"/>
  <c r="K3" i="13"/>
  <c r="K299" i="13"/>
  <c r="K402" i="13"/>
  <c r="K202" i="13"/>
  <c r="K461" i="13"/>
  <c r="K469" i="13"/>
  <c r="K395" i="13"/>
  <c r="K394" i="13"/>
  <c r="K473" i="13"/>
  <c r="K322" i="13"/>
  <c r="K448" i="13"/>
  <c r="K245" i="13"/>
  <c r="K100" i="13"/>
  <c r="K274" i="13"/>
  <c r="K176" i="13"/>
  <c r="K372" i="13"/>
  <c r="K365" i="13"/>
  <c r="K407" i="13"/>
  <c r="K86" i="13"/>
  <c r="K160" i="13"/>
  <c r="K419" i="13"/>
  <c r="K358" i="13"/>
  <c r="K307" i="13"/>
  <c r="K11" i="13"/>
  <c r="K327" i="13"/>
  <c r="K153" i="13"/>
  <c r="K393" i="13"/>
  <c r="K315" i="13"/>
  <c r="K276" i="13"/>
  <c r="K267" i="13"/>
  <c r="K352" i="13"/>
  <c r="K247" i="13"/>
  <c r="K5" i="13"/>
  <c r="K220" i="13"/>
  <c r="K65" i="13"/>
  <c r="K126" i="13"/>
  <c r="K57" i="13"/>
  <c r="K168" i="13"/>
  <c r="K301" i="13"/>
  <c r="K51" i="13"/>
  <c r="K109" i="13"/>
  <c r="K260" i="13"/>
  <c r="K165" i="13"/>
  <c r="K206" i="13"/>
  <c r="K217" i="13"/>
  <c r="K127" i="13"/>
  <c r="K235" i="13"/>
  <c r="K7" i="13"/>
  <c r="K207" i="13"/>
  <c r="K229" i="13"/>
  <c r="K78" i="13"/>
  <c r="K244" i="13"/>
  <c r="K73" i="13"/>
  <c r="K853" i="13"/>
  <c r="K850" i="13"/>
  <c r="K822" i="13"/>
  <c r="K832" i="13"/>
  <c r="K831" i="13"/>
  <c r="K794" i="13"/>
  <c r="K858" i="13"/>
  <c r="K859" i="13"/>
  <c r="K807" i="13"/>
  <c r="K855" i="13"/>
  <c r="K771" i="13"/>
  <c r="K845" i="13"/>
  <c r="K752" i="13"/>
  <c r="K767" i="13"/>
  <c r="K813" i="13"/>
  <c r="K806" i="13"/>
  <c r="K841" i="13"/>
  <c r="K824" i="13"/>
  <c r="K740" i="13"/>
  <c r="K864" i="13"/>
  <c r="K733" i="13"/>
  <c r="K726" i="13"/>
  <c r="K766" i="13"/>
  <c r="K715" i="13"/>
  <c r="K849" i="13"/>
  <c r="K861" i="13"/>
  <c r="K805" i="13"/>
  <c r="K820" i="13"/>
  <c r="K746" i="13"/>
  <c r="K843" i="13"/>
  <c r="K719" i="13"/>
  <c r="K817" i="13"/>
  <c r="K691" i="13"/>
  <c r="K688" i="13"/>
  <c r="K772" i="13"/>
  <c r="K680" i="13"/>
  <c r="K797" i="13"/>
  <c r="K671" i="13"/>
  <c r="K801" i="13"/>
  <c r="K700" i="13"/>
  <c r="K743" i="13"/>
  <c r="K738" i="13"/>
  <c r="K712" i="13"/>
  <c r="K873" i="13"/>
  <c r="K748" i="13"/>
  <c r="K782" i="13"/>
  <c r="K791" i="13"/>
  <c r="K768" i="13"/>
  <c r="K724" i="13"/>
  <c r="K684" i="13"/>
  <c r="K837" i="13"/>
  <c r="K759" i="13"/>
  <c r="K749" i="13"/>
  <c r="K699" i="13"/>
  <c r="K762" i="13"/>
  <c r="K871" i="13"/>
  <c r="K741" i="13"/>
  <c r="K662" i="13"/>
  <c r="K754" i="13"/>
  <c r="K666" i="13"/>
  <c r="K821" i="13"/>
  <c r="K783" i="13"/>
  <c r="K651" i="13"/>
  <c r="K819" i="13"/>
  <c r="K663" i="13"/>
  <c r="K659" i="13"/>
  <c r="K722" i="13"/>
  <c r="K643" i="13"/>
  <c r="K694" i="13"/>
  <c r="K818" i="13"/>
  <c r="K708" i="13"/>
  <c r="K646" i="13"/>
  <c r="K784" i="13"/>
  <c r="K692" i="13"/>
  <c r="K714" i="13"/>
  <c r="K704" i="13"/>
  <c r="K695" i="13"/>
  <c r="K639" i="13"/>
  <c r="K778" i="13"/>
  <c r="K720" i="13"/>
  <c r="K846" i="13"/>
  <c r="K645" i="13"/>
  <c r="K689" i="13"/>
  <c r="K773" i="13"/>
  <c r="K721" i="13"/>
  <c r="K755" i="13"/>
  <c r="K737" i="13"/>
  <c r="K675" i="13"/>
  <c r="K649" i="13"/>
  <c r="K678" i="13"/>
  <c r="K745" i="13"/>
  <c r="K800" i="13"/>
  <c r="K665" i="13"/>
  <c r="K690" i="13"/>
  <c r="K676" i="13"/>
  <c r="K709" i="13"/>
  <c r="K750" i="13"/>
  <c r="K716" i="13"/>
  <c r="K761" i="13"/>
  <c r="K789" i="13"/>
  <c r="K731" i="13"/>
  <c r="K792" i="13"/>
  <c r="K788" i="13"/>
  <c r="K667" i="13"/>
  <c r="K775" i="13"/>
  <c r="K802" i="13"/>
  <c r="K655" i="13"/>
  <c r="K701" i="13"/>
  <c r="K648" i="13"/>
  <c r="K865" i="13"/>
  <c r="K702" i="13"/>
  <c r="K785" i="13"/>
  <c r="K804" i="13"/>
  <c r="K751" i="13"/>
  <c r="K629" i="13"/>
  <c r="K725" i="13"/>
  <c r="K693" i="13"/>
  <c r="K624" i="13"/>
  <c r="K808" i="13"/>
  <c r="K636" i="13"/>
  <c r="K735" i="13"/>
  <c r="K848" i="13"/>
  <c r="K874" i="13"/>
  <c r="K777" i="13"/>
  <c r="K661" i="13"/>
  <c r="K790" i="13"/>
  <c r="K647" i="13"/>
  <c r="K637" i="13"/>
  <c r="K657" i="13"/>
  <c r="K868" i="13"/>
  <c r="K852" i="13"/>
  <c r="K627" i="13"/>
  <c r="K642" i="13"/>
  <c r="K677" i="13"/>
  <c r="K727" i="13"/>
  <c r="K847" i="13"/>
  <c r="K673" i="13"/>
  <c r="K685" i="13"/>
  <c r="K757" i="13"/>
  <c r="K698" i="13"/>
  <c r="K856" i="13"/>
  <c r="K851" i="13"/>
  <c r="K638" i="13"/>
  <c r="K652" i="13"/>
  <c r="K816" i="13"/>
  <c r="K641" i="13"/>
  <c r="K836" i="13"/>
  <c r="K707" i="13"/>
  <c r="K723" i="13"/>
  <c r="K634" i="13"/>
  <c r="K787" i="13"/>
  <c r="K644" i="13"/>
  <c r="K635" i="13"/>
  <c r="K842" i="13"/>
  <c r="K728" i="13"/>
  <c r="K825" i="13"/>
  <c r="K863" i="13"/>
  <c r="K632" i="13"/>
  <c r="K769" i="13"/>
  <c r="K628" i="13"/>
  <c r="K681" i="13"/>
  <c r="K781" i="13"/>
  <c r="K613" i="13"/>
  <c r="K828" i="13"/>
  <c r="K826" i="13"/>
  <c r="K630" i="13"/>
  <c r="K650" i="13"/>
  <c r="K798" i="13"/>
  <c r="K670" i="13"/>
  <c r="K717" i="13"/>
  <c r="K618" i="13"/>
  <c r="K622" i="13"/>
  <c r="K857" i="13"/>
  <c r="K617" i="13"/>
  <c r="K763" i="13"/>
  <c r="K653" i="13"/>
  <c r="K830" i="13"/>
  <c r="K739" i="13"/>
  <c r="K779" i="13"/>
  <c r="K718" i="13"/>
  <c r="K803" i="13"/>
  <c r="K623" i="13"/>
  <c r="K703" i="13"/>
  <c r="K696" i="13"/>
  <c r="K736" i="13"/>
  <c r="K626" i="13"/>
  <c r="K631" i="13"/>
  <c r="K730" i="13"/>
  <c r="K625" i="13"/>
  <c r="K764" i="13"/>
  <c r="K616" i="13"/>
  <c r="K812" i="13"/>
  <c r="K664" i="13"/>
  <c r="K710" i="13"/>
  <c r="K621" i="13"/>
  <c r="K633" i="13"/>
  <c r="K760" i="13"/>
  <c r="K711" i="13"/>
  <c r="K669" i="13"/>
  <c r="K713" i="13"/>
  <c r="K609" i="13"/>
  <c r="K770" i="13"/>
  <c r="K620" i="13"/>
  <c r="K795" i="13"/>
  <c r="K872" i="13"/>
  <c r="K656" i="13"/>
  <c r="K756" i="13"/>
  <c r="K697" i="13"/>
  <c r="K679" i="13"/>
  <c r="K786" i="13"/>
  <c r="K833" i="13"/>
  <c r="K654" i="13"/>
  <c r="K660" i="13"/>
  <c r="K611" i="13"/>
  <c r="K844" i="13"/>
  <c r="K614" i="13"/>
  <c r="K732" i="13"/>
  <c r="K686" i="13"/>
  <c r="K734" i="13"/>
  <c r="K619" i="13"/>
  <c r="K799" i="13"/>
  <c r="K615" i="13"/>
  <c r="K668" i="13"/>
  <c r="K658" i="13"/>
  <c r="K729" i="13"/>
  <c r="K765" i="13"/>
  <c r="K753" i="13"/>
  <c r="K776" i="13"/>
  <c r="K672" i="13"/>
  <c r="K834" i="13"/>
  <c r="K860" i="13"/>
  <c r="K780" i="13"/>
  <c r="K682" i="13"/>
  <c r="K793" i="13"/>
  <c r="K608" i="13"/>
  <c r="K814" i="13"/>
  <c r="K705" i="13"/>
  <c r="K742" i="13"/>
  <c r="K840" i="13"/>
  <c r="K815" i="13"/>
  <c r="K610" i="13"/>
  <c r="K823" i="13"/>
  <c r="K744" i="13"/>
  <c r="K683" i="13"/>
  <c r="K774" i="13"/>
  <c r="K862" i="13"/>
  <c r="K839" i="13"/>
  <c r="K796" i="13"/>
  <c r="K810" i="13"/>
  <c r="K640" i="13"/>
  <c r="K835" i="13"/>
  <c r="K811" i="13"/>
  <c r="K838" i="13"/>
  <c r="K869" i="13"/>
  <c r="K870" i="13"/>
  <c r="K747" i="13"/>
  <c r="K706" i="13"/>
  <c r="K758" i="13"/>
  <c r="K674" i="13"/>
  <c r="K854" i="13"/>
  <c r="K687" i="13"/>
  <c r="K867" i="13"/>
  <c r="K612" i="13"/>
  <c r="K866" i="13"/>
  <c r="K827" i="13"/>
  <c r="K829" i="13"/>
  <c r="K809" i="13"/>
  <c r="K26" i="13"/>
  <c r="L151" i="12"/>
  <c r="L152" i="12"/>
  <c r="L475" i="12"/>
  <c r="L198" i="12"/>
  <c r="L514" i="12"/>
  <c r="L686" i="12"/>
  <c r="L247" i="12"/>
  <c r="L798" i="12"/>
  <c r="L106" i="12"/>
  <c r="L318" i="12"/>
  <c r="L239" i="12"/>
  <c r="L577" i="12"/>
  <c r="L182" i="12"/>
  <c r="L664" i="12"/>
  <c r="L308" i="12"/>
  <c r="L402" i="12"/>
  <c r="L55" i="12"/>
  <c r="L208" i="12"/>
  <c r="L805" i="12"/>
  <c r="L572" i="12"/>
  <c r="L580" i="12"/>
  <c r="L275" i="12"/>
  <c r="L67" i="12"/>
  <c r="L761" i="12"/>
  <c r="L407" i="12"/>
  <c r="L60" i="12"/>
  <c r="L718" i="12"/>
  <c r="L696" i="12"/>
  <c r="L184" i="12"/>
  <c r="L258" i="12"/>
  <c r="L343" i="12"/>
  <c r="L743" i="12"/>
  <c r="L523" i="12"/>
  <c r="L36" i="12"/>
  <c r="L262" i="12"/>
  <c r="L734" i="12"/>
  <c r="L96" i="12"/>
  <c r="L774" i="12"/>
  <c r="L598" i="12"/>
  <c r="L791" i="12"/>
  <c r="L778" i="12"/>
  <c r="L57" i="12"/>
  <c r="L404" i="12"/>
  <c r="L459" i="12"/>
  <c r="L431" i="12"/>
  <c r="L141" i="12"/>
  <c r="L807" i="12"/>
  <c r="L40" i="12"/>
  <c r="L795" i="12"/>
  <c r="L562" i="12"/>
  <c r="L134" i="12"/>
  <c r="L547" i="12"/>
  <c r="L214" i="12"/>
  <c r="L614" i="12"/>
  <c r="L255" i="12"/>
  <c r="L221" i="12"/>
  <c r="L687" i="12"/>
  <c r="L77" i="12"/>
  <c r="L405" i="12"/>
  <c r="L9" i="12"/>
  <c r="L119" i="12"/>
  <c r="L87" i="12"/>
  <c r="L126" i="12"/>
  <c r="L812" i="12"/>
  <c r="L477" i="12"/>
  <c r="L33" i="12"/>
  <c r="L788" i="12"/>
  <c r="L222" i="12"/>
  <c r="L811" i="12"/>
  <c r="L367" i="12"/>
  <c r="L46" i="12"/>
  <c r="L288" i="12"/>
  <c r="L313" i="12"/>
  <c r="L364" i="12"/>
  <c r="L443" i="12"/>
  <c r="L323" i="12"/>
  <c r="L117" i="12"/>
  <c r="L15" i="12"/>
  <c r="L762" i="12"/>
  <c r="L654" i="12"/>
  <c r="L427" i="12"/>
  <c r="L86" i="12"/>
  <c r="L779" i="12"/>
  <c r="L582" i="12"/>
  <c r="L559" i="12"/>
  <c r="L197" i="12"/>
  <c r="L767" i="12"/>
  <c r="L264" i="12"/>
  <c r="L808" i="12"/>
  <c r="L173" i="12"/>
  <c r="L390" i="12"/>
  <c r="L354" i="12"/>
  <c r="L554" i="12"/>
  <c r="L678" i="12"/>
  <c r="L19" i="12"/>
  <c r="L757" i="12"/>
  <c r="L564" i="12"/>
  <c r="L699" i="12"/>
  <c r="L657" i="12"/>
  <c r="L655" i="12"/>
  <c r="L424" i="12"/>
  <c r="L186" i="12"/>
  <c r="L47" i="12"/>
  <c r="L334" i="12"/>
  <c r="L647" i="12"/>
  <c r="L456" i="12"/>
  <c r="L796" i="12"/>
  <c r="L118" i="12"/>
  <c r="L72" i="12"/>
  <c r="L30" i="12"/>
  <c r="L309" i="12"/>
  <c r="L56" i="12"/>
  <c r="L331" i="12"/>
  <c r="L62" i="12"/>
  <c r="L269" i="12"/>
  <c r="L353" i="12"/>
  <c r="L140" i="12"/>
  <c r="L333" i="12"/>
  <c r="L754" i="12"/>
  <c r="L685" i="12"/>
  <c r="L99" i="12"/>
  <c r="L702" i="12"/>
  <c r="L276" i="12"/>
  <c r="L629" i="12"/>
  <c r="L575" i="12"/>
  <c r="L195" i="12"/>
  <c r="L430" i="12"/>
  <c r="L613" i="12"/>
  <c r="L133" i="12"/>
  <c r="L458" i="12"/>
  <c r="L230" i="12"/>
  <c r="L416" i="12"/>
  <c r="L507" i="12"/>
  <c r="L373" i="12"/>
  <c r="L204" i="12"/>
  <c r="L304" i="12"/>
  <c r="L503" i="12"/>
  <c r="L98" i="12"/>
  <c r="L662" i="12"/>
  <c r="L732" i="12"/>
  <c r="L466" i="12"/>
  <c r="L394" i="12"/>
  <c r="L742" i="12"/>
  <c r="L11" i="12"/>
  <c r="L633" i="12"/>
  <c r="L84" i="12"/>
  <c r="L161" i="12"/>
  <c r="L486" i="12"/>
  <c r="L286" i="12"/>
  <c r="L5" i="12"/>
  <c r="L376" i="12"/>
  <c r="L387" i="12"/>
  <c r="L725" i="12"/>
  <c r="L160" i="12"/>
  <c r="L420" i="12"/>
  <c r="L199" i="12"/>
  <c r="L648" i="12"/>
  <c r="L790" i="12"/>
  <c r="L600" i="12"/>
  <c r="L157" i="12"/>
  <c r="L711" i="12"/>
  <c r="L499" i="12"/>
  <c r="L771" i="12"/>
  <c r="L739" i="12"/>
  <c r="L175" i="12"/>
  <c r="L750" i="12"/>
  <c r="L51" i="12"/>
  <c r="L737" i="12"/>
  <c r="L54" i="12"/>
  <c r="L482" i="12"/>
  <c r="L356" i="12"/>
  <c r="L632" i="12"/>
  <c r="L363" i="12"/>
  <c r="L251" i="12"/>
  <c r="L412" i="12"/>
  <c r="L78" i="12"/>
  <c r="L700" i="12"/>
  <c r="L93" i="12"/>
  <c r="L652" i="12"/>
  <c r="L203" i="12"/>
  <c r="L484" i="12"/>
  <c r="L328" i="12"/>
  <c r="L809" i="12"/>
  <c r="L421" i="12"/>
  <c r="L200" i="12"/>
  <c r="L295" i="12"/>
  <c r="L100" i="12"/>
  <c r="L731" i="12"/>
  <c r="L768" i="12"/>
  <c r="L240" i="12"/>
  <c r="L492" i="12"/>
  <c r="L663" i="12"/>
  <c r="L191" i="12"/>
  <c r="L206" i="12"/>
  <c r="L374" i="12"/>
  <c r="L534" i="12"/>
  <c r="L471" i="12"/>
  <c r="L708" i="12"/>
  <c r="L673" i="12"/>
  <c r="L651" i="12"/>
  <c r="L360" i="12"/>
  <c r="L418" i="12"/>
  <c r="L305" i="12"/>
  <c r="L189" i="12"/>
  <c r="L22" i="12"/>
  <c r="L522" i="12"/>
  <c r="L688" i="12"/>
  <c r="L136" i="12"/>
  <c r="L493" i="12"/>
  <c r="L464" i="12"/>
  <c r="L467" i="12"/>
  <c r="L760" i="12"/>
  <c r="L740" i="12"/>
  <c r="L153" i="12"/>
  <c r="L525" i="12"/>
  <c r="L245" i="12"/>
  <c r="L369" i="12"/>
  <c r="L728" i="12"/>
  <c r="L414" i="12"/>
  <c r="L801" i="12"/>
  <c r="L751" i="12"/>
  <c r="L224" i="12"/>
  <c r="L653" i="12"/>
  <c r="L693" i="12"/>
  <c r="L38" i="12"/>
  <c r="L209" i="12"/>
  <c r="L49" i="12"/>
  <c r="L438" i="12"/>
  <c r="L719" i="12"/>
  <c r="L618" i="12"/>
  <c r="L192" i="12"/>
  <c r="L519" i="12"/>
  <c r="L250" i="12"/>
  <c r="L179" i="12"/>
  <c r="L130" i="12"/>
  <c r="L604" i="12"/>
  <c r="L773" i="12"/>
  <c r="L58" i="12"/>
  <c r="L274" i="12"/>
  <c r="L452" i="12"/>
  <c r="L306" i="12"/>
  <c r="L643" i="12"/>
  <c r="L202" i="12"/>
  <c r="L277" i="12"/>
  <c r="L487" i="12"/>
  <c r="L627" i="12"/>
  <c r="L281" i="12"/>
  <c r="L415" i="12"/>
  <c r="L425" i="12"/>
  <c r="L21" i="12"/>
  <c r="L682" i="12"/>
  <c r="L589" i="12"/>
  <c r="L357" i="12"/>
  <c r="L765" i="12"/>
  <c r="L658" i="12"/>
  <c r="L135" i="12"/>
  <c r="L211" i="12"/>
  <c r="L535" i="12"/>
  <c r="L661" i="12"/>
  <c r="L596" i="12"/>
  <c r="L319" i="12"/>
  <c r="L190" i="12"/>
  <c r="L574" i="12"/>
  <c r="L620" i="12"/>
  <c r="L434" i="12"/>
  <c r="L75" i="12"/>
  <c r="L303" i="12"/>
  <c r="L601" i="12"/>
  <c r="L625" i="12"/>
  <c r="L218" i="12"/>
  <c r="L781" i="12"/>
  <c r="L527" i="12"/>
  <c r="L521" i="12"/>
  <c r="L576" i="12"/>
  <c r="L783" i="12"/>
  <c r="L736" i="12"/>
  <c r="L543" i="12"/>
  <c r="L439" i="12"/>
  <c r="L287" i="12"/>
  <c r="L283" i="12"/>
  <c r="L79" i="12"/>
  <c r="L278" i="12"/>
  <c r="L220" i="12"/>
  <c r="L382" i="12"/>
  <c r="L359" i="12"/>
  <c r="L165" i="12"/>
  <c r="L689" i="12"/>
  <c r="L139" i="12"/>
  <c r="L542" i="12"/>
  <c r="L361" i="12"/>
  <c r="L675" i="12"/>
  <c r="L814" i="12"/>
  <c r="L289" i="12"/>
  <c r="L455" i="12"/>
  <c r="L400" i="12"/>
  <c r="L180" i="12"/>
  <c r="L597" i="12"/>
  <c r="L518" i="12"/>
  <c r="L481" i="12"/>
  <c r="L307" i="12"/>
  <c r="L398" i="12"/>
  <c r="L705" i="12"/>
  <c r="L628" i="12"/>
  <c r="L667" i="12"/>
  <c r="L122" i="12"/>
  <c r="L568" i="12"/>
  <c r="L638" i="12"/>
  <c r="L29" i="12"/>
  <c r="L426" i="12"/>
  <c r="L497" i="12"/>
  <c r="L355" i="12"/>
  <c r="L291" i="12"/>
  <c r="L637" i="12"/>
  <c r="L321" i="12"/>
  <c r="L25" i="12"/>
  <c r="L717" i="12"/>
  <c r="L567" i="12"/>
  <c r="L468" i="12"/>
  <c r="L142" i="12"/>
  <c r="L59" i="12"/>
  <c r="L679" i="12"/>
  <c r="L381" i="12"/>
  <c r="L112" i="12"/>
  <c r="L529" i="12"/>
  <c r="L7" i="12"/>
  <c r="L266" i="12"/>
  <c r="L349" i="12"/>
  <c r="L128" i="12"/>
  <c r="L727" i="12"/>
  <c r="L362" i="12"/>
  <c r="L411" i="12"/>
  <c r="L231" i="12"/>
  <c r="L322" i="12"/>
  <c r="L143" i="12"/>
  <c r="L432" i="12"/>
  <c r="L115" i="12"/>
  <c r="L752" i="12"/>
  <c r="L243" i="12"/>
  <c r="L302" i="12"/>
  <c r="L446" i="12"/>
  <c r="L71" i="12"/>
  <c r="L422" i="12"/>
  <c r="L37" i="12"/>
  <c r="L341" i="12"/>
  <c r="L748" i="12"/>
  <c r="L738" i="12"/>
  <c r="L695" i="12"/>
  <c r="L181" i="12"/>
  <c r="L691" i="12"/>
  <c r="L102" i="12"/>
  <c r="L488" i="12"/>
  <c r="L413" i="12"/>
  <c r="L472" i="12"/>
  <c r="L583" i="12"/>
  <c r="L301" i="12"/>
  <c r="L270" i="12"/>
  <c r="L782" i="12"/>
  <c r="L433" i="12"/>
  <c r="L365" i="12"/>
  <c r="L520" i="12"/>
  <c r="L680" i="12"/>
  <c r="L635" i="12"/>
  <c r="L150" i="12"/>
  <c r="L35" i="12"/>
  <c r="L541" i="12"/>
  <c r="L609" i="12"/>
  <c r="L506" i="12"/>
  <c r="L479" i="12"/>
  <c r="L410" i="12"/>
  <c r="L88" i="12"/>
  <c r="L207" i="12"/>
  <c r="L261" i="12"/>
  <c r="L449" i="12"/>
  <c r="L665" i="12"/>
  <c r="L370" i="12"/>
  <c r="L794" i="12"/>
  <c r="L476" i="12"/>
  <c r="L280" i="12"/>
  <c r="L789" i="12"/>
  <c r="L379" i="12"/>
  <c r="L720" i="12"/>
  <c r="L279" i="12"/>
  <c r="L167" i="12"/>
  <c r="L749" i="12"/>
  <c r="L345" i="12"/>
  <c r="L528" i="12"/>
  <c r="L800" i="12"/>
  <c r="L194" i="12"/>
  <c r="L712" i="12"/>
  <c r="L770" i="12"/>
  <c r="L704" i="12"/>
  <c r="L491" i="12"/>
  <c r="L447" i="12"/>
  <c r="L137" i="12"/>
  <c r="L252" i="12"/>
  <c r="L729" i="12"/>
  <c r="L225" i="12"/>
  <c r="L565" i="12"/>
  <c r="L630" i="12"/>
  <c r="L670" i="12"/>
  <c r="L228" i="12"/>
  <c r="L777" i="12"/>
  <c r="L70" i="12"/>
  <c r="L386" i="12"/>
  <c r="L216" i="12"/>
  <c r="L253" i="12"/>
  <c r="L721" i="12"/>
  <c r="L338" i="12"/>
  <c r="L802" i="12"/>
  <c r="L48" i="12"/>
  <c r="L445" i="12"/>
  <c r="L17" i="12"/>
  <c r="L154" i="12"/>
  <c r="L397" i="12"/>
  <c r="L646" i="12"/>
  <c r="L91" i="12"/>
  <c r="L90" i="12"/>
  <c r="L352" i="12"/>
  <c r="L724" i="12"/>
  <c r="L76" i="12"/>
  <c r="L672" i="12"/>
  <c r="L317" i="12"/>
  <c r="L294" i="12"/>
  <c r="L213" i="12"/>
  <c r="L557" i="12"/>
  <c r="L551" i="12"/>
  <c r="L109" i="12"/>
  <c r="L766" i="12"/>
  <c r="L311" i="12"/>
  <c r="L116" i="12"/>
  <c r="L391" i="12"/>
  <c r="L715" i="12"/>
  <c r="L815" i="12"/>
  <c r="L393" i="12"/>
  <c r="L619" i="12"/>
  <c r="L248" i="12"/>
  <c r="L480" i="12"/>
  <c r="L310" i="12"/>
  <c r="L457" i="12"/>
  <c r="L53" i="12"/>
  <c r="L639" i="12"/>
  <c r="L74" i="12"/>
  <c r="L649" i="12"/>
  <c r="L552" i="12"/>
  <c r="L172" i="12"/>
  <c r="L524" i="12"/>
  <c r="L502" i="12"/>
  <c r="L89" i="12"/>
  <c r="L454" i="12"/>
  <c r="L775" i="12"/>
  <c r="L516" i="12"/>
  <c r="L573" i="12"/>
  <c r="L45" i="12"/>
  <c r="L586" i="12"/>
  <c r="L285" i="12"/>
  <c r="L548" i="12"/>
  <c r="L233" i="12"/>
  <c r="L237" i="12"/>
  <c r="L622" i="12"/>
  <c r="L332" i="12"/>
  <c r="L378" i="12"/>
  <c r="L560" i="12"/>
  <c r="L149" i="12"/>
  <c r="L726" i="12"/>
  <c r="L442" i="12"/>
  <c r="L104" i="12"/>
  <c r="L95" i="12"/>
  <c r="L470" i="12"/>
  <c r="L348" i="12"/>
  <c r="L44" i="12"/>
  <c r="L510" i="12"/>
  <c r="L244" i="12"/>
  <c r="L66" i="12"/>
  <c r="L423" i="12"/>
  <c r="L312" i="12"/>
  <c r="L683" i="12"/>
  <c r="L114" i="12"/>
  <c r="L436" i="12"/>
  <c r="L64" i="12"/>
  <c r="L20" i="12"/>
  <c r="L550" i="12"/>
  <c r="L797" i="12"/>
  <c r="L666" i="12"/>
  <c r="L526" i="12"/>
  <c r="L108" i="12"/>
  <c r="L578" i="12"/>
  <c r="L558" i="12"/>
  <c r="L14" i="12"/>
  <c r="L166" i="12"/>
  <c r="L290" i="12"/>
  <c r="L681" i="12"/>
  <c r="L257" i="12"/>
  <c r="L556" i="12"/>
  <c r="L504" i="12"/>
  <c r="L298" i="12"/>
  <c r="L591" i="12"/>
  <c r="L265" i="12"/>
  <c r="L785" i="12"/>
  <c r="L669" i="12"/>
  <c r="L372" i="12"/>
  <c r="L537" i="12"/>
  <c r="L417" i="12"/>
  <c r="L460" i="12"/>
  <c r="L101" i="12"/>
  <c r="L232" i="12"/>
  <c r="L366" i="12"/>
  <c r="L144" i="12"/>
  <c r="L645" i="12"/>
  <c r="L85" i="12"/>
  <c r="L145" i="12"/>
  <c r="L156" i="12"/>
  <c r="L368" i="12"/>
  <c r="L595" i="12"/>
  <c r="L517" i="12"/>
  <c r="L584" i="12"/>
  <c r="L758" i="12"/>
  <c r="L786" i="12"/>
  <c r="L608" i="12"/>
  <c r="L612" i="12"/>
  <c r="L617" i="12"/>
  <c r="L714" i="12"/>
  <c r="L69" i="12"/>
  <c r="L403" i="12"/>
  <c r="L297" i="12"/>
  <c r="L602" i="12"/>
  <c r="L327" i="12"/>
  <c r="L300" i="12"/>
  <c r="L238" i="12"/>
  <c r="L267" i="12"/>
  <c r="L127" i="12"/>
  <c r="L212" i="12"/>
  <c r="L350" i="12"/>
  <c r="L146" i="12"/>
  <c r="L316" i="12"/>
  <c r="L787" i="12"/>
  <c r="L92" i="12"/>
  <c r="L650" i="12"/>
  <c r="L344" i="12"/>
  <c r="L174" i="12"/>
  <c r="L282" i="12"/>
  <c r="L81" i="12"/>
  <c r="L536" i="12"/>
  <c r="L453" i="12"/>
  <c r="L124" i="12"/>
  <c r="L73" i="12"/>
  <c r="L272" i="12"/>
  <c r="L215" i="12"/>
  <c r="L533" i="12"/>
  <c r="L474" i="12"/>
  <c r="L83" i="12"/>
  <c r="L385" i="12"/>
  <c r="L129" i="12"/>
  <c r="L242" i="12"/>
  <c r="L656" i="12"/>
  <c r="L508" i="12"/>
  <c r="L31" i="12"/>
  <c r="L396" i="12"/>
  <c r="L444" i="12"/>
  <c r="L123" i="12"/>
  <c r="L806" i="12"/>
  <c r="L759" i="12"/>
  <c r="L463" i="12"/>
  <c r="L249" i="12"/>
  <c r="L347" i="12"/>
  <c r="L441" i="12"/>
  <c r="L428" i="12"/>
  <c r="L113" i="12"/>
  <c r="L41" i="12"/>
  <c r="L701" i="12"/>
  <c r="L611" i="12"/>
  <c r="L284" i="12"/>
  <c r="L473" i="12"/>
  <c r="L659" i="12"/>
  <c r="L530" i="12"/>
  <c r="L746" i="12"/>
  <c r="L131" i="12"/>
  <c r="L408" i="12"/>
  <c r="L110" i="12"/>
  <c r="L188" i="12"/>
  <c r="L626" i="12"/>
  <c r="L605" i="12"/>
  <c r="L103" i="12"/>
  <c r="L532" i="12"/>
  <c r="L42" i="12"/>
  <c r="L722" i="12"/>
  <c r="L171" i="12"/>
  <c r="L674" i="12"/>
  <c r="L478" i="12"/>
  <c r="L260" i="12"/>
  <c r="L185" i="12"/>
  <c r="L169" i="12"/>
  <c r="L545" i="12"/>
  <c r="L380" i="12"/>
  <c r="L24" i="12"/>
  <c r="L120" i="12"/>
  <c r="L50" i="12"/>
  <c r="L793" i="12"/>
  <c r="L39" i="12"/>
  <c r="L624" i="12"/>
  <c r="L684" i="12"/>
  <c r="L590" i="12"/>
  <c r="L515" i="12"/>
  <c r="L437" i="12"/>
  <c r="L201" i="12"/>
  <c r="L399" i="12"/>
  <c r="L401" i="12"/>
  <c r="L512" i="12"/>
  <c r="L690" i="12"/>
  <c r="L148" i="12"/>
  <c r="L2" i="12"/>
  <c r="L692" i="12"/>
  <c r="L392" i="12"/>
  <c r="L571" i="12"/>
  <c r="L183" i="12"/>
  <c r="L448" i="12"/>
  <c r="L769" i="12"/>
  <c r="L539" i="12"/>
  <c r="L668" i="12"/>
  <c r="L320" i="12"/>
  <c r="L234" i="12"/>
  <c r="L335" i="12"/>
  <c r="L741" i="12"/>
  <c r="L299" i="12"/>
  <c r="L566" i="12"/>
  <c r="L621" i="12"/>
  <c r="L469" i="12"/>
  <c r="L544" i="12"/>
  <c r="L546" i="12"/>
  <c r="L641" i="12"/>
  <c r="L707" i="12"/>
  <c r="L631" i="12"/>
  <c r="L155" i="12"/>
  <c r="L196" i="12"/>
  <c r="L753" i="12"/>
  <c r="L419" i="12"/>
  <c r="L296" i="12"/>
  <c r="L384" i="12"/>
  <c r="L703" i="12"/>
  <c r="L671" i="12"/>
  <c r="L3" i="12"/>
  <c r="L263" i="12"/>
  <c r="L747" i="12"/>
  <c r="L324" i="12"/>
  <c r="L615" i="12"/>
  <c r="L818" i="12"/>
  <c r="L229" i="12"/>
  <c r="L292" i="12"/>
  <c r="L495" i="12"/>
  <c r="L34" i="12"/>
  <c r="L804" i="12"/>
  <c r="L193" i="12"/>
  <c r="L451" i="12"/>
  <c r="L23" i="12"/>
  <c r="L43" i="12"/>
  <c r="L162" i="12"/>
  <c r="L68" i="12"/>
  <c r="L4" i="12"/>
  <c r="L28" i="12"/>
  <c r="L346" i="12"/>
  <c r="L485" i="12"/>
  <c r="L587" i="12"/>
  <c r="L337" i="12"/>
  <c r="L461" i="12"/>
  <c r="L217" i="12"/>
  <c r="L6" i="12"/>
  <c r="L511" i="12"/>
  <c r="L158" i="12"/>
  <c r="L513" i="12"/>
  <c r="L170" i="12"/>
  <c r="L205" i="12"/>
  <c r="L490" i="12"/>
  <c r="L163" i="12"/>
  <c r="L764" i="12"/>
  <c r="L465" i="12"/>
  <c r="L733" i="12"/>
  <c r="L799" i="12"/>
  <c r="L698" i="12"/>
  <c r="L105" i="12"/>
  <c r="L483" i="12"/>
  <c r="L178" i="12"/>
  <c r="L756" i="12"/>
  <c r="L500" i="12"/>
  <c r="L358" i="12"/>
  <c r="L18" i="12"/>
  <c r="L569" i="12"/>
  <c r="L755" i="12"/>
  <c r="L111" i="12"/>
  <c r="L226" i="12"/>
  <c r="L561" i="12"/>
  <c r="L440" i="12"/>
  <c r="L816" i="12"/>
  <c r="L599" i="12"/>
  <c r="L429" i="12"/>
  <c r="L498" i="12"/>
  <c r="L268" i="12"/>
  <c r="L594" i="12"/>
  <c r="L177" i="12"/>
  <c r="L273" i="12"/>
  <c r="L371" i="12"/>
  <c r="L16" i="12"/>
  <c r="L326" i="12"/>
  <c r="L462" i="12"/>
  <c r="L772" i="12"/>
  <c r="L706" i="12"/>
  <c r="L792" i="12"/>
  <c r="L496" i="12"/>
  <c r="L13" i="12"/>
  <c r="L271" i="12"/>
  <c r="L697" i="12"/>
  <c r="L8" i="12"/>
  <c r="L107" i="12"/>
  <c r="L763" i="12"/>
  <c r="L210" i="12"/>
  <c r="L236" i="12"/>
  <c r="L315" i="12"/>
  <c r="L730" i="12"/>
  <c r="L61" i="12"/>
  <c r="L581" i="12"/>
  <c r="L389" i="12"/>
  <c r="L634" i="12"/>
  <c r="L710" i="12"/>
  <c r="L325" i="12"/>
  <c r="L336" i="12"/>
  <c r="L246" i="12"/>
  <c r="L223" i="12"/>
  <c r="L585" i="12"/>
  <c r="L540" i="12"/>
  <c r="L314" i="12"/>
  <c r="L27" i="12"/>
  <c r="L610" i="12"/>
  <c r="L606" i="12"/>
  <c r="L26" i="12"/>
  <c r="L254" i="12"/>
  <c r="L340" i="12"/>
  <c r="L713" i="12"/>
  <c r="L168" i="12"/>
  <c r="L531" i="12"/>
  <c r="L563" i="12"/>
  <c r="L803" i="12"/>
  <c r="L636" i="12"/>
  <c r="L94" i="12"/>
  <c r="L735" i="12"/>
  <c r="L383" i="12"/>
  <c r="L125" i="12"/>
  <c r="L505" i="12"/>
  <c r="L330" i="12"/>
  <c r="L694" i="12"/>
  <c r="L744" i="12"/>
  <c r="L176" i="12"/>
  <c r="L52" i="12"/>
  <c r="L227" i="12"/>
  <c r="L813" i="12"/>
  <c r="L375" i="12"/>
  <c r="L10" i="12"/>
  <c r="L339" i="12"/>
  <c r="L676" i="12"/>
  <c r="L82" i="12"/>
  <c r="L642" i="12"/>
  <c r="L406" i="12"/>
  <c r="L660" i="12"/>
  <c r="L450" i="12"/>
  <c r="L159" i="12"/>
  <c r="L388" i="12"/>
  <c r="L32" i="12"/>
  <c r="L97" i="12"/>
  <c r="L677" i="12"/>
  <c r="L592" i="12"/>
  <c r="L538" i="12"/>
  <c r="L810" i="12"/>
  <c r="L377" i="12"/>
  <c r="L409" i="12"/>
  <c r="L716" i="12"/>
  <c r="L644" i="12"/>
  <c r="L351" i="12"/>
  <c r="L489" i="12"/>
  <c r="L147" i="12"/>
  <c r="L342" i="12"/>
  <c r="L607" i="12"/>
  <c r="L395" i="12"/>
  <c r="L241" i="12"/>
  <c r="L817" i="12"/>
  <c r="L63" i="12"/>
  <c r="L579" i="12"/>
  <c r="L603" i="12"/>
  <c r="L132" i="12"/>
  <c r="L819" i="12"/>
  <c r="L780" i="12"/>
  <c r="L509" i="12"/>
  <c r="L187" i="12"/>
  <c r="L553" i="12"/>
  <c r="L329" i="12"/>
  <c r="L494" i="12"/>
  <c r="L570" i="12"/>
  <c r="L65" i="12"/>
  <c r="L745" i="12"/>
  <c r="L256" i="12"/>
  <c r="L259" i="12"/>
  <c r="L80" i="12"/>
  <c r="L555" i="12"/>
  <c r="L709" i="12"/>
  <c r="L501" i="12"/>
  <c r="L138" i="12"/>
  <c r="L776" i="12"/>
  <c r="L616" i="12"/>
  <c r="L12" i="12"/>
  <c r="L784" i="12"/>
  <c r="L549" i="12"/>
  <c r="L219" i="12"/>
  <c r="L435" i="12"/>
  <c r="L164" i="12"/>
  <c r="L623" i="12"/>
  <c r="L235" i="12"/>
  <c r="L723" i="12"/>
  <c r="L121" i="12"/>
  <c r="L593" i="12"/>
  <c r="L293" i="12"/>
  <c r="L640" i="12"/>
  <c r="L1017" i="12"/>
  <c r="L1129" i="12"/>
  <c r="L1252" i="12"/>
  <c r="L1232" i="12"/>
  <c r="L930" i="12"/>
  <c r="L927" i="12"/>
  <c r="L1001" i="12"/>
  <c r="L1210" i="12"/>
  <c r="L1238" i="12"/>
  <c r="L956" i="12"/>
  <c r="L1308" i="12"/>
  <c r="L1182" i="12"/>
  <c r="L881" i="12"/>
  <c r="L873" i="12"/>
  <c r="L1275" i="12"/>
  <c r="L1098" i="12"/>
  <c r="L1276" i="12"/>
  <c r="L961" i="12"/>
  <c r="L1067" i="12"/>
  <c r="L1041" i="12"/>
  <c r="L1063" i="12"/>
  <c r="L1029" i="12"/>
  <c r="L926" i="12"/>
  <c r="L1169" i="12"/>
  <c r="L871" i="12"/>
  <c r="L848" i="12"/>
  <c r="L1096" i="12"/>
  <c r="L1305" i="12"/>
  <c r="L1192" i="12"/>
  <c r="L1263" i="12"/>
  <c r="L1325" i="12"/>
  <c r="L1242" i="12"/>
  <c r="L1160" i="12"/>
  <c r="L1046" i="12"/>
  <c r="L1327" i="12"/>
  <c r="L1072" i="12"/>
  <c r="L1181" i="12"/>
  <c r="L1317" i="12"/>
  <c r="L1003" i="12"/>
  <c r="L967" i="12"/>
  <c r="L1104" i="12"/>
  <c r="L1260" i="12"/>
  <c r="L921" i="12"/>
  <c r="L874" i="12"/>
  <c r="L1209" i="12"/>
  <c r="L1066" i="12"/>
  <c r="L1147" i="12"/>
  <c r="L1262" i="12"/>
  <c r="L1130" i="12"/>
  <c r="L1023" i="12"/>
  <c r="L1219" i="12"/>
  <c r="L1006" i="12"/>
  <c r="L963" i="12"/>
  <c r="L1162" i="12"/>
  <c r="L1064" i="12"/>
  <c r="L1257" i="12"/>
  <c r="L1094" i="12"/>
  <c r="L950" i="12"/>
  <c r="L857" i="12"/>
  <c r="L1286" i="12"/>
  <c r="L1101" i="12"/>
  <c r="L1306" i="12"/>
  <c r="L1075" i="12"/>
  <c r="L977" i="12"/>
  <c r="L892" i="12"/>
  <c r="L1120" i="12"/>
  <c r="L1131" i="12"/>
  <c r="L855" i="12"/>
  <c r="L1290" i="12"/>
  <c r="L866" i="12"/>
  <c r="L878" i="12"/>
  <c r="L1241" i="12"/>
  <c r="L1012" i="12"/>
  <c r="L1007" i="12"/>
  <c r="L1202" i="12"/>
  <c r="L844" i="12"/>
  <c r="L940" i="12"/>
  <c r="L860" i="12"/>
  <c r="L1043" i="12"/>
  <c r="L1121" i="12"/>
  <c r="L1108" i="12"/>
  <c r="L1254" i="12"/>
  <c r="L828" i="12"/>
  <c r="L1008" i="12"/>
  <c r="L1174" i="12"/>
  <c r="L1299" i="12"/>
  <c r="L822" i="12"/>
  <c r="L947" i="12"/>
  <c r="L1231" i="12"/>
  <c r="L1027" i="12"/>
  <c r="L849" i="12"/>
  <c r="L1221" i="12"/>
  <c r="L935" i="12"/>
  <c r="L1140" i="12"/>
  <c r="L1309" i="12"/>
  <c r="L1216" i="12"/>
  <c r="L890" i="12"/>
  <c r="L827" i="12"/>
  <c r="L883" i="12"/>
  <c r="L850" i="12"/>
  <c r="L937" i="12"/>
  <c r="L1320" i="12"/>
  <c r="L916" i="12"/>
  <c r="L1314" i="12"/>
  <c r="L1044" i="12"/>
  <c r="L1126" i="12"/>
  <c r="L1074" i="12"/>
  <c r="L838" i="12"/>
  <c r="L1061" i="12"/>
  <c r="L1154" i="12"/>
  <c r="L907" i="12"/>
  <c r="L861" i="12"/>
  <c r="L853" i="12"/>
  <c r="L993" i="12"/>
  <c r="L847" i="12"/>
  <c r="L1033" i="12"/>
  <c r="L1005" i="12"/>
  <c r="L1092" i="12"/>
  <c r="L1093" i="12"/>
  <c r="L1223" i="12"/>
  <c r="L1285" i="12"/>
  <c r="L918" i="12"/>
  <c r="L1281" i="12"/>
  <c r="L1292" i="12"/>
  <c r="L962" i="12"/>
  <c r="L943" i="12"/>
  <c r="L1282" i="12"/>
  <c r="L1105" i="12"/>
  <c r="L1213" i="12"/>
  <c r="L942" i="12"/>
  <c r="L1097" i="12"/>
  <c r="L1224" i="12"/>
  <c r="L1284" i="12"/>
  <c r="L920" i="12"/>
  <c r="L951" i="12"/>
  <c r="L1059" i="12"/>
  <c r="L1166" i="12"/>
  <c r="L868" i="12"/>
  <c r="L867" i="12"/>
  <c r="L1178" i="12"/>
  <c r="L1156" i="12"/>
  <c r="L1145" i="12"/>
  <c r="L1010" i="12"/>
  <c r="L1049" i="12"/>
  <c r="L976" i="12"/>
  <c r="L1018" i="12"/>
  <c r="L1194" i="12"/>
  <c r="L865" i="12"/>
  <c r="L1258" i="12"/>
  <c r="L978" i="12"/>
  <c r="L1228" i="12"/>
  <c r="L1165" i="12"/>
  <c r="L1267" i="12"/>
  <c r="L1152" i="12"/>
  <c r="L968" i="12"/>
  <c r="L915" i="12"/>
  <c r="L914" i="12"/>
  <c r="L919" i="12"/>
  <c r="L1249" i="12"/>
  <c r="L1177" i="12"/>
  <c r="L1200" i="12"/>
  <c r="L1298" i="12"/>
  <c r="L910" i="12"/>
  <c r="L992" i="12"/>
  <c r="L1272" i="12"/>
  <c r="L1175" i="12"/>
  <c r="L1297" i="12"/>
  <c r="L1057" i="12"/>
  <c r="L1103" i="12"/>
  <c r="L1322" i="12"/>
  <c r="L1173" i="12"/>
  <c r="L1253" i="12"/>
  <c r="L1115" i="12"/>
  <c r="L917" i="12"/>
  <c r="L960" i="12"/>
  <c r="L869" i="12"/>
  <c r="L879" i="12"/>
  <c r="L1032" i="12"/>
  <c r="L1123" i="12"/>
  <c r="L911" i="12"/>
  <c r="L1132" i="12"/>
  <c r="L864" i="12"/>
  <c r="L1294" i="12"/>
  <c r="L1208" i="12"/>
  <c r="L946" i="12"/>
  <c r="L1271" i="12"/>
  <c r="L922" i="12"/>
  <c r="L1245" i="12"/>
  <c r="L933" i="12"/>
  <c r="L1227" i="12"/>
  <c r="L843" i="12"/>
  <c r="L1110" i="12"/>
  <c r="L1280" i="12"/>
  <c r="L835" i="12"/>
  <c r="L1256" i="12"/>
  <c r="L998" i="12"/>
  <c r="L1004" i="12"/>
  <c r="L1037" i="12"/>
  <c r="L1185" i="12"/>
  <c r="L972" i="12"/>
  <c r="L832" i="12"/>
  <c r="L979" i="12"/>
  <c r="L985" i="12"/>
  <c r="L995" i="12"/>
  <c r="L1293" i="12"/>
  <c r="L936" i="12"/>
  <c r="L990" i="12"/>
  <c r="L1268" i="12"/>
  <c r="L1195" i="12"/>
  <c r="L821" i="12"/>
  <c r="L1107" i="12"/>
  <c r="L1167" i="12"/>
  <c r="L944" i="12"/>
  <c r="L905" i="12"/>
  <c r="L826" i="12"/>
  <c r="L889" i="12"/>
  <c r="L841" i="12"/>
  <c r="L886" i="12"/>
  <c r="L1015" i="12"/>
  <c r="L1217" i="12"/>
  <c r="L928" i="12"/>
  <c r="L973" i="12"/>
  <c r="L1090" i="12"/>
  <c r="L1301" i="12"/>
  <c r="L1000" i="12"/>
  <c r="L1304" i="12"/>
  <c r="L1117" i="12"/>
  <c r="L1310" i="12"/>
  <c r="L887" i="12"/>
  <c r="L1069" i="12"/>
  <c r="L1112" i="12"/>
  <c r="L1196" i="12"/>
  <c r="L1204" i="12"/>
  <c r="L1076" i="12"/>
  <c r="L1038" i="12"/>
  <c r="L1134" i="12"/>
  <c r="L1199" i="12"/>
  <c r="L984" i="12"/>
  <c r="L1141" i="12"/>
  <c r="L1135" i="12"/>
  <c r="L1265" i="12"/>
  <c r="L982" i="12"/>
  <c r="L1124" i="12"/>
  <c r="L1315" i="12"/>
  <c r="L1149" i="12"/>
  <c r="L1081" i="12"/>
  <c r="L1198" i="12"/>
  <c r="L1014" i="12"/>
  <c r="L1261" i="12"/>
  <c r="L1053" i="12"/>
  <c r="L1302" i="12"/>
  <c r="L1311" i="12"/>
  <c r="L1113" i="12"/>
  <c r="L1002" i="12"/>
  <c r="L876" i="12"/>
  <c r="L1035" i="12"/>
  <c r="L1247" i="12"/>
  <c r="L958" i="12"/>
  <c r="L965" i="12"/>
  <c r="L1230" i="12"/>
  <c r="L971" i="12"/>
  <c r="L912" i="12"/>
  <c r="L1036" i="12"/>
  <c r="L820" i="12"/>
  <c r="L1077" i="12"/>
  <c r="L1083" i="12"/>
  <c r="L1144" i="12"/>
  <c r="L980" i="12"/>
  <c r="L1019" i="12"/>
  <c r="L1250" i="12"/>
  <c r="L1324" i="12"/>
  <c r="L1159" i="12"/>
  <c r="L896" i="12"/>
  <c r="L1078" i="12"/>
  <c r="L1148" i="12"/>
  <c r="L1243" i="12"/>
  <c r="L1266" i="12"/>
  <c r="L957" i="12"/>
  <c r="L1326" i="12"/>
  <c r="L986" i="12"/>
  <c r="L837" i="12"/>
  <c r="L1274" i="12"/>
  <c r="L1119" i="12"/>
  <c r="L1226" i="12"/>
  <c r="L987" i="12"/>
  <c r="L1295" i="12"/>
  <c r="L908" i="12"/>
  <c r="L913" i="12"/>
  <c r="L994" i="12"/>
  <c r="L1312" i="12"/>
  <c r="L996" i="12"/>
  <c r="L1277" i="12"/>
  <c r="L872" i="12"/>
  <c r="L969" i="12"/>
  <c r="L1139" i="12"/>
  <c r="L1070" i="12"/>
  <c r="L1013" i="12"/>
  <c r="L1189" i="12"/>
  <c r="L1171" i="12"/>
  <c r="L1079" i="12"/>
  <c r="L1020" i="12"/>
  <c r="L1157" i="12"/>
  <c r="L970" i="12"/>
  <c r="L1128" i="12"/>
  <c r="L949" i="12"/>
  <c r="L989" i="12"/>
  <c r="L1172" i="12"/>
  <c r="L895" i="12"/>
  <c r="L1164" i="12"/>
  <c r="L1183" i="12"/>
  <c r="L897" i="12"/>
  <c r="L945" i="12"/>
  <c r="L898" i="12"/>
  <c r="L900" i="12"/>
  <c r="L1225" i="12"/>
  <c r="L1240" i="12"/>
  <c r="L875" i="12"/>
  <c r="L924" i="12"/>
  <c r="L840" i="12"/>
  <c r="L1234" i="12"/>
  <c r="L1193" i="12"/>
  <c r="L1215" i="12"/>
  <c r="L1236" i="12"/>
  <c r="L1218" i="12"/>
  <c r="L1161" i="12"/>
  <c r="L1300" i="12"/>
  <c r="L1086" i="12"/>
  <c r="L1179" i="12"/>
  <c r="L1203" i="12"/>
  <c r="L880" i="12"/>
  <c r="L959" i="12"/>
  <c r="L1269" i="12"/>
  <c r="L901" i="12"/>
  <c r="L1248" i="12"/>
  <c r="L1273" i="12"/>
  <c r="L1291" i="12"/>
  <c r="L1303" i="12"/>
  <c r="L1034" i="12"/>
  <c r="L891" i="12"/>
  <c r="L1016" i="12"/>
  <c r="L1220" i="12"/>
  <c r="L1319" i="12"/>
  <c r="L825" i="12"/>
  <c r="L1259" i="12"/>
  <c r="L1229" i="12"/>
  <c r="L884" i="12"/>
  <c r="L1137" i="12"/>
  <c r="L1122" i="12"/>
  <c r="L830" i="12"/>
  <c r="L1068" i="12"/>
  <c r="L1237" i="12"/>
  <c r="L1099" i="12"/>
  <c r="L1118" i="12"/>
  <c r="L1051" i="12"/>
  <c r="L1233" i="12"/>
  <c r="L1091" i="12"/>
  <c r="L1316" i="12"/>
  <c r="L954" i="12"/>
  <c r="L1025" i="12"/>
  <c r="L929" i="12"/>
  <c r="L1026" i="12"/>
  <c r="L948" i="12"/>
  <c r="L1246" i="12"/>
  <c r="L1055" i="12"/>
  <c r="L1296" i="12"/>
  <c r="L870" i="12"/>
  <c r="L1100" i="12"/>
  <c r="L829" i="12"/>
  <c r="L1251" i="12"/>
  <c r="L1085" i="12"/>
  <c r="L1116" i="12"/>
  <c r="L823" i="12"/>
  <c r="L1125" i="12"/>
  <c r="L877" i="12"/>
  <c r="L1168" i="12"/>
  <c r="L909" i="12"/>
  <c r="L1212" i="12"/>
  <c r="L1255" i="12"/>
  <c r="L1207" i="12"/>
  <c r="L1109" i="12"/>
  <c r="L1142" i="12"/>
  <c r="L1047" i="12"/>
  <c r="L885" i="12"/>
  <c r="L1040" i="12"/>
  <c r="L839" i="12"/>
  <c r="L1288" i="12"/>
  <c r="L1011" i="12"/>
  <c r="L923" i="12"/>
  <c r="L975" i="12"/>
  <c r="L1191" i="12"/>
  <c r="L1188" i="12"/>
  <c r="L1184" i="12"/>
  <c r="L1095" i="12"/>
  <c r="L1155" i="12"/>
  <c r="L1313" i="12"/>
  <c r="L902" i="12"/>
  <c r="L1062" i="12"/>
  <c r="L931" i="12"/>
  <c r="L1201" i="12"/>
  <c r="L845" i="12"/>
  <c r="L1133" i="12"/>
  <c r="L991" i="12"/>
  <c r="L882" i="12"/>
  <c r="L1060" i="12"/>
  <c r="L859" i="12"/>
  <c r="L824" i="12"/>
  <c r="L1283" i="12"/>
  <c r="L997" i="12"/>
  <c r="L1239" i="12"/>
  <c r="L831" i="12"/>
  <c r="L1056" i="12"/>
  <c r="L1058" i="12"/>
  <c r="L1197" i="12"/>
  <c r="L981" i="12"/>
  <c r="L1222" i="12"/>
  <c r="L1211" i="12"/>
  <c r="L1287" i="12"/>
  <c r="L1206" i="12"/>
  <c r="L988" i="12"/>
  <c r="L966" i="12"/>
  <c r="L1150" i="12"/>
  <c r="L1136" i="12"/>
  <c r="L846" i="12"/>
  <c r="L836" i="12"/>
  <c r="L1278" i="12"/>
  <c r="L1021" i="12"/>
  <c r="L856" i="12"/>
  <c r="L955" i="12"/>
  <c r="L893" i="12"/>
  <c r="L1143" i="12"/>
  <c r="L1054" i="12"/>
  <c r="L833" i="12"/>
  <c r="L934" i="12"/>
  <c r="L1153" i="12"/>
  <c r="L862" i="12"/>
  <c r="L1114" i="12"/>
  <c r="L1045" i="12"/>
  <c r="L1170" i="12"/>
  <c r="L1264" i="12"/>
  <c r="L1180" i="12"/>
  <c r="L1318" i="12"/>
  <c r="L1151" i="12"/>
  <c r="L858" i="12"/>
  <c r="L932" i="12"/>
  <c r="L983" i="12"/>
  <c r="L953" i="12"/>
  <c r="L1111" i="12"/>
  <c r="L1089" i="12"/>
  <c r="L1214" i="12"/>
  <c r="L1190" i="12"/>
  <c r="L1321" i="12"/>
  <c r="L1039" i="12"/>
  <c r="L842" i="12"/>
  <c r="L1323" i="12"/>
  <c r="L1138" i="12"/>
  <c r="L939" i="12"/>
  <c r="L899" i="12"/>
  <c r="L863" i="12"/>
  <c r="L1042" i="12"/>
  <c r="L964" i="12"/>
  <c r="L834" i="12"/>
  <c r="L974" i="12"/>
  <c r="L1052" i="12"/>
  <c r="L941" i="12"/>
  <c r="L1289" i="12"/>
  <c r="L1088" i="12"/>
  <c r="L888" i="12"/>
  <c r="L1106" i="12"/>
  <c r="L1158" i="12"/>
  <c r="L1102" i="12"/>
  <c r="L1235" i="12"/>
  <c r="L1163" i="12"/>
  <c r="L1031" i="12"/>
  <c r="L1270" i="12"/>
  <c r="L1205" i="12"/>
  <c r="L1307" i="12"/>
  <c r="L1244" i="12"/>
  <c r="L1024" i="12"/>
  <c r="L894" i="12"/>
  <c r="L1065" i="12"/>
  <c r="L1009" i="12"/>
  <c r="L1176" i="12"/>
  <c r="L1080" i="12"/>
  <c r="L1087" i="12"/>
  <c r="L1279" i="12"/>
  <c r="L1028" i="12"/>
  <c r="L906" i="12"/>
  <c r="L999" i="12"/>
  <c r="L1022" i="12"/>
  <c r="L938" i="12"/>
  <c r="L852" i="12"/>
  <c r="L851" i="12"/>
  <c r="L1187" i="12"/>
  <c r="L1082" i="12"/>
  <c r="L904" i="12"/>
  <c r="L854" i="12"/>
  <c r="L1073" i="12"/>
  <c r="L1127" i="12"/>
  <c r="L903" i="12"/>
  <c r="L1050" i="12"/>
  <c r="L1146" i="12"/>
  <c r="L1048" i="12"/>
  <c r="L1084" i="12"/>
  <c r="L1030" i="12"/>
  <c r="L1186" i="12"/>
  <c r="L925" i="12"/>
  <c r="L952" i="12"/>
  <c r="L1071" i="12"/>
  <c r="L588" i="12"/>
  <c r="K151" i="12"/>
  <c r="K152" i="12"/>
  <c r="K475" i="12"/>
  <c r="K198" i="12"/>
  <c r="K514" i="12"/>
  <c r="K686" i="12"/>
  <c r="K247" i="12"/>
  <c r="K798" i="12"/>
  <c r="K106" i="12"/>
  <c r="K318" i="12"/>
  <c r="K239" i="12"/>
  <c r="K577" i="12"/>
  <c r="K182" i="12"/>
  <c r="K664" i="12"/>
  <c r="K308" i="12"/>
  <c r="K402" i="12"/>
  <c r="K55" i="12"/>
  <c r="K208" i="12"/>
  <c r="K805" i="12"/>
  <c r="K572" i="12"/>
  <c r="K580" i="12"/>
  <c r="K275" i="12"/>
  <c r="K67" i="12"/>
  <c r="K761" i="12"/>
  <c r="K407" i="12"/>
  <c r="K60" i="12"/>
  <c r="K718" i="12"/>
  <c r="K696" i="12"/>
  <c r="K184" i="12"/>
  <c r="K258" i="12"/>
  <c r="K343" i="12"/>
  <c r="K743" i="12"/>
  <c r="K523" i="12"/>
  <c r="K36" i="12"/>
  <c r="K262" i="12"/>
  <c r="K734" i="12"/>
  <c r="K96" i="12"/>
  <c r="K774" i="12"/>
  <c r="K598" i="12"/>
  <c r="K791" i="12"/>
  <c r="K778" i="12"/>
  <c r="K57" i="12"/>
  <c r="K404" i="12"/>
  <c r="K459" i="12"/>
  <c r="K431" i="12"/>
  <c r="K141" i="12"/>
  <c r="K807" i="12"/>
  <c r="K40" i="12"/>
  <c r="K795" i="12"/>
  <c r="K562" i="12"/>
  <c r="K134" i="12"/>
  <c r="K547" i="12"/>
  <c r="K214" i="12"/>
  <c r="K614" i="12"/>
  <c r="K255" i="12"/>
  <c r="K221" i="12"/>
  <c r="K687" i="12"/>
  <c r="K77" i="12"/>
  <c r="K405" i="12"/>
  <c r="K9" i="12"/>
  <c r="K119" i="12"/>
  <c r="K87" i="12"/>
  <c r="K126" i="12"/>
  <c r="K812" i="12"/>
  <c r="K477" i="12"/>
  <c r="K33" i="12"/>
  <c r="K788" i="12"/>
  <c r="K222" i="12"/>
  <c r="K811" i="12"/>
  <c r="K367" i="12"/>
  <c r="K46" i="12"/>
  <c r="K288" i="12"/>
  <c r="K313" i="12"/>
  <c r="K364" i="12"/>
  <c r="K443" i="12"/>
  <c r="K323" i="12"/>
  <c r="K117" i="12"/>
  <c r="K15" i="12"/>
  <c r="K762" i="12"/>
  <c r="K654" i="12"/>
  <c r="K427" i="12"/>
  <c r="K86" i="12"/>
  <c r="K779" i="12"/>
  <c r="K582" i="12"/>
  <c r="K559" i="12"/>
  <c r="K197" i="12"/>
  <c r="K767" i="12"/>
  <c r="K264" i="12"/>
  <c r="K808" i="12"/>
  <c r="K173" i="12"/>
  <c r="K390" i="12"/>
  <c r="K354" i="12"/>
  <c r="K554" i="12"/>
  <c r="K678" i="12"/>
  <c r="K19" i="12"/>
  <c r="K757" i="12"/>
  <c r="K564" i="12"/>
  <c r="K699" i="12"/>
  <c r="K657" i="12"/>
  <c r="K655" i="12"/>
  <c r="K424" i="12"/>
  <c r="K186" i="12"/>
  <c r="K47" i="12"/>
  <c r="K334" i="12"/>
  <c r="K647" i="12"/>
  <c r="K456" i="12"/>
  <c r="K796" i="12"/>
  <c r="K118" i="12"/>
  <c r="K72" i="12"/>
  <c r="K30" i="12"/>
  <c r="K309" i="12"/>
  <c r="K56" i="12"/>
  <c r="K331" i="12"/>
  <c r="K62" i="12"/>
  <c r="K269" i="12"/>
  <c r="K353" i="12"/>
  <c r="K140" i="12"/>
  <c r="K333" i="12"/>
  <c r="K754" i="12"/>
  <c r="K685" i="12"/>
  <c r="K99" i="12"/>
  <c r="K702" i="12"/>
  <c r="K276" i="12"/>
  <c r="K629" i="12"/>
  <c r="K575" i="12"/>
  <c r="K195" i="12"/>
  <c r="K430" i="12"/>
  <c r="K613" i="12"/>
  <c r="K133" i="12"/>
  <c r="K458" i="12"/>
  <c r="K230" i="12"/>
  <c r="K416" i="12"/>
  <c r="K507" i="12"/>
  <c r="K373" i="12"/>
  <c r="K204" i="12"/>
  <c r="K304" i="12"/>
  <c r="K503" i="12"/>
  <c r="K98" i="12"/>
  <c r="K662" i="12"/>
  <c r="K732" i="12"/>
  <c r="K466" i="12"/>
  <c r="K394" i="12"/>
  <c r="K742" i="12"/>
  <c r="K11" i="12"/>
  <c r="K633" i="12"/>
  <c r="K84" i="12"/>
  <c r="K161" i="12"/>
  <c r="K486" i="12"/>
  <c r="K286" i="12"/>
  <c r="K5" i="12"/>
  <c r="K376" i="12"/>
  <c r="K387" i="12"/>
  <c r="K725" i="12"/>
  <c r="K160" i="12"/>
  <c r="K420" i="12"/>
  <c r="K199" i="12"/>
  <c r="K648" i="12"/>
  <c r="K790" i="12"/>
  <c r="K600" i="12"/>
  <c r="K157" i="12"/>
  <c r="K711" i="12"/>
  <c r="K499" i="12"/>
  <c r="K771" i="12"/>
  <c r="K739" i="12"/>
  <c r="K175" i="12"/>
  <c r="K750" i="12"/>
  <c r="K51" i="12"/>
  <c r="K737" i="12"/>
  <c r="K54" i="12"/>
  <c r="K482" i="12"/>
  <c r="K356" i="12"/>
  <c r="K632" i="12"/>
  <c r="K363" i="12"/>
  <c r="K251" i="12"/>
  <c r="K412" i="12"/>
  <c r="K78" i="12"/>
  <c r="K700" i="12"/>
  <c r="K93" i="12"/>
  <c r="K652" i="12"/>
  <c r="K203" i="12"/>
  <c r="K484" i="12"/>
  <c r="K328" i="12"/>
  <c r="K809" i="12"/>
  <c r="K421" i="12"/>
  <c r="K200" i="12"/>
  <c r="K295" i="12"/>
  <c r="K100" i="12"/>
  <c r="K731" i="12"/>
  <c r="K768" i="12"/>
  <c r="K240" i="12"/>
  <c r="K492" i="12"/>
  <c r="K663" i="12"/>
  <c r="K191" i="12"/>
  <c r="K206" i="12"/>
  <c r="K374" i="12"/>
  <c r="K534" i="12"/>
  <c r="K471" i="12"/>
  <c r="K708" i="12"/>
  <c r="K673" i="12"/>
  <c r="K651" i="12"/>
  <c r="K360" i="12"/>
  <c r="K418" i="12"/>
  <c r="K305" i="12"/>
  <c r="K189" i="12"/>
  <c r="K22" i="12"/>
  <c r="K522" i="12"/>
  <c r="K688" i="12"/>
  <c r="K136" i="12"/>
  <c r="K493" i="12"/>
  <c r="K464" i="12"/>
  <c r="K467" i="12"/>
  <c r="K760" i="12"/>
  <c r="K740" i="12"/>
  <c r="K153" i="12"/>
  <c r="K525" i="12"/>
  <c r="K245" i="12"/>
  <c r="K369" i="12"/>
  <c r="K728" i="12"/>
  <c r="K414" i="12"/>
  <c r="K801" i="12"/>
  <c r="K751" i="12"/>
  <c r="K224" i="12"/>
  <c r="K653" i="12"/>
  <c r="K693" i="12"/>
  <c r="K38" i="12"/>
  <c r="K209" i="12"/>
  <c r="K49" i="12"/>
  <c r="K438" i="12"/>
  <c r="K719" i="12"/>
  <c r="K618" i="12"/>
  <c r="K192" i="12"/>
  <c r="K519" i="12"/>
  <c r="K250" i="12"/>
  <c r="K179" i="12"/>
  <c r="K130" i="12"/>
  <c r="K604" i="12"/>
  <c r="K773" i="12"/>
  <c r="K58" i="12"/>
  <c r="K274" i="12"/>
  <c r="K452" i="12"/>
  <c r="K306" i="12"/>
  <c r="K643" i="12"/>
  <c r="K202" i="12"/>
  <c r="K277" i="12"/>
  <c r="K487" i="12"/>
  <c r="K627" i="12"/>
  <c r="K281" i="12"/>
  <c r="K415" i="12"/>
  <c r="K425" i="12"/>
  <c r="K21" i="12"/>
  <c r="K682" i="12"/>
  <c r="K589" i="12"/>
  <c r="K357" i="12"/>
  <c r="K765" i="12"/>
  <c r="K658" i="12"/>
  <c r="K135" i="12"/>
  <c r="K211" i="12"/>
  <c r="K535" i="12"/>
  <c r="K661" i="12"/>
  <c r="K596" i="12"/>
  <c r="K319" i="12"/>
  <c r="K190" i="12"/>
  <c r="K574" i="12"/>
  <c r="K620" i="12"/>
  <c r="K434" i="12"/>
  <c r="K75" i="12"/>
  <c r="K303" i="12"/>
  <c r="K601" i="12"/>
  <c r="K625" i="12"/>
  <c r="K218" i="12"/>
  <c r="K781" i="12"/>
  <c r="K527" i="12"/>
  <c r="K521" i="12"/>
  <c r="K576" i="12"/>
  <c r="K783" i="12"/>
  <c r="K736" i="12"/>
  <c r="K543" i="12"/>
  <c r="K439" i="12"/>
  <c r="K287" i="12"/>
  <c r="K283" i="12"/>
  <c r="K79" i="12"/>
  <c r="K278" i="12"/>
  <c r="K220" i="12"/>
  <c r="K382" i="12"/>
  <c r="K359" i="12"/>
  <c r="K165" i="12"/>
  <c r="K689" i="12"/>
  <c r="K139" i="12"/>
  <c r="K542" i="12"/>
  <c r="K361" i="12"/>
  <c r="K675" i="12"/>
  <c r="K814" i="12"/>
  <c r="K289" i="12"/>
  <c r="K455" i="12"/>
  <c r="K400" i="12"/>
  <c r="K180" i="12"/>
  <c r="K597" i="12"/>
  <c r="K518" i="12"/>
  <c r="K481" i="12"/>
  <c r="K307" i="12"/>
  <c r="K398" i="12"/>
  <c r="K705" i="12"/>
  <c r="K628" i="12"/>
  <c r="K667" i="12"/>
  <c r="K122" i="12"/>
  <c r="K568" i="12"/>
  <c r="K638" i="12"/>
  <c r="K29" i="12"/>
  <c r="K426" i="12"/>
  <c r="K497" i="12"/>
  <c r="K355" i="12"/>
  <c r="K291" i="12"/>
  <c r="K637" i="12"/>
  <c r="K321" i="12"/>
  <c r="K25" i="12"/>
  <c r="K717" i="12"/>
  <c r="K567" i="12"/>
  <c r="K468" i="12"/>
  <c r="K142" i="12"/>
  <c r="K59" i="12"/>
  <c r="K679" i="12"/>
  <c r="K381" i="12"/>
  <c r="K112" i="12"/>
  <c r="K529" i="12"/>
  <c r="K7" i="12"/>
  <c r="K266" i="12"/>
  <c r="K349" i="12"/>
  <c r="K128" i="12"/>
  <c r="K727" i="12"/>
  <c r="K362" i="12"/>
  <c r="K411" i="12"/>
  <c r="K231" i="12"/>
  <c r="K322" i="12"/>
  <c r="K143" i="12"/>
  <c r="K432" i="12"/>
  <c r="K115" i="12"/>
  <c r="K752" i="12"/>
  <c r="K243" i="12"/>
  <c r="K302" i="12"/>
  <c r="K446" i="12"/>
  <c r="K71" i="12"/>
  <c r="K422" i="12"/>
  <c r="K37" i="12"/>
  <c r="K341" i="12"/>
  <c r="K748" i="12"/>
  <c r="K738" i="12"/>
  <c r="K695" i="12"/>
  <c r="K181" i="12"/>
  <c r="K691" i="12"/>
  <c r="K102" i="12"/>
  <c r="K488" i="12"/>
  <c r="K413" i="12"/>
  <c r="K472" i="12"/>
  <c r="K583" i="12"/>
  <c r="K301" i="12"/>
  <c r="K270" i="12"/>
  <c r="K782" i="12"/>
  <c r="K433" i="12"/>
  <c r="K365" i="12"/>
  <c r="K520" i="12"/>
  <c r="K680" i="12"/>
  <c r="K635" i="12"/>
  <c r="K150" i="12"/>
  <c r="K35" i="12"/>
  <c r="K541" i="12"/>
  <c r="K609" i="12"/>
  <c r="K506" i="12"/>
  <c r="K479" i="12"/>
  <c r="K410" i="12"/>
  <c r="K88" i="12"/>
  <c r="K207" i="12"/>
  <c r="K261" i="12"/>
  <c r="K449" i="12"/>
  <c r="K665" i="12"/>
  <c r="K370" i="12"/>
  <c r="K794" i="12"/>
  <c r="K476" i="12"/>
  <c r="K280" i="12"/>
  <c r="K789" i="12"/>
  <c r="K379" i="12"/>
  <c r="K720" i="12"/>
  <c r="K279" i="12"/>
  <c r="K167" i="12"/>
  <c r="K749" i="12"/>
  <c r="K345" i="12"/>
  <c r="K528" i="12"/>
  <c r="K800" i="12"/>
  <c r="K194" i="12"/>
  <c r="K712" i="12"/>
  <c r="K770" i="12"/>
  <c r="K704" i="12"/>
  <c r="K491" i="12"/>
  <c r="K447" i="12"/>
  <c r="K137" i="12"/>
  <c r="K252" i="12"/>
  <c r="K729" i="12"/>
  <c r="K225" i="12"/>
  <c r="K565" i="12"/>
  <c r="K630" i="12"/>
  <c r="K670" i="12"/>
  <c r="K228" i="12"/>
  <c r="K777" i="12"/>
  <c r="K70" i="12"/>
  <c r="K386" i="12"/>
  <c r="K216" i="12"/>
  <c r="K253" i="12"/>
  <c r="K721" i="12"/>
  <c r="K338" i="12"/>
  <c r="K802" i="12"/>
  <c r="K48" i="12"/>
  <c r="K445" i="12"/>
  <c r="K17" i="12"/>
  <c r="K154" i="12"/>
  <c r="K397" i="12"/>
  <c r="K646" i="12"/>
  <c r="K91" i="12"/>
  <c r="K90" i="12"/>
  <c r="K352" i="12"/>
  <c r="K724" i="12"/>
  <c r="K76" i="12"/>
  <c r="K672" i="12"/>
  <c r="K317" i="12"/>
  <c r="K294" i="12"/>
  <c r="K213" i="12"/>
  <c r="K557" i="12"/>
  <c r="K551" i="12"/>
  <c r="K109" i="12"/>
  <c r="K766" i="12"/>
  <c r="K311" i="12"/>
  <c r="K116" i="12"/>
  <c r="K391" i="12"/>
  <c r="K715" i="12"/>
  <c r="K815" i="12"/>
  <c r="K393" i="12"/>
  <c r="K619" i="12"/>
  <c r="K248" i="12"/>
  <c r="K480" i="12"/>
  <c r="K310" i="12"/>
  <c r="K457" i="12"/>
  <c r="K53" i="12"/>
  <c r="K639" i="12"/>
  <c r="K74" i="12"/>
  <c r="K649" i="12"/>
  <c r="K552" i="12"/>
  <c r="K172" i="12"/>
  <c r="K524" i="12"/>
  <c r="K502" i="12"/>
  <c r="K89" i="12"/>
  <c r="K454" i="12"/>
  <c r="K775" i="12"/>
  <c r="K516" i="12"/>
  <c r="K573" i="12"/>
  <c r="K45" i="12"/>
  <c r="K586" i="12"/>
  <c r="K285" i="12"/>
  <c r="K548" i="12"/>
  <c r="K233" i="12"/>
  <c r="K237" i="12"/>
  <c r="K622" i="12"/>
  <c r="K332" i="12"/>
  <c r="K378" i="12"/>
  <c r="K560" i="12"/>
  <c r="K149" i="12"/>
  <c r="K726" i="12"/>
  <c r="K442" i="12"/>
  <c r="K104" i="12"/>
  <c r="K95" i="12"/>
  <c r="K470" i="12"/>
  <c r="K348" i="12"/>
  <c r="K44" i="12"/>
  <c r="K510" i="12"/>
  <c r="K244" i="12"/>
  <c r="K66" i="12"/>
  <c r="K423" i="12"/>
  <c r="K312" i="12"/>
  <c r="K683" i="12"/>
  <c r="K114" i="12"/>
  <c r="K436" i="12"/>
  <c r="K64" i="12"/>
  <c r="K20" i="12"/>
  <c r="K550" i="12"/>
  <c r="K797" i="12"/>
  <c r="K666" i="12"/>
  <c r="K526" i="12"/>
  <c r="K108" i="12"/>
  <c r="K578" i="12"/>
  <c r="K558" i="12"/>
  <c r="K14" i="12"/>
  <c r="K166" i="12"/>
  <c r="K290" i="12"/>
  <c r="K681" i="12"/>
  <c r="K257" i="12"/>
  <c r="K556" i="12"/>
  <c r="K504" i="12"/>
  <c r="K298" i="12"/>
  <c r="K591" i="12"/>
  <c r="K265" i="12"/>
  <c r="K785" i="12"/>
  <c r="K669" i="12"/>
  <c r="K372" i="12"/>
  <c r="K537" i="12"/>
  <c r="K417" i="12"/>
  <c r="K460" i="12"/>
  <c r="K101" i="12"/>
  <c r="K232" i="12"/>
  <c r="K366" i="12"/>
  <c r="K144" i="12"/>
  <c r="K645" i="12"/>
  <c r="K85" i="12"/>
  <c r="K145" i="12"/>
  <c r="K156" i="12"/>
  <c r="K368" i="12"/>
  <c r="K595" i="12"/>
  <c r="K517" i="12"/>
  <c r="K584" i="12"/>
  <c r="K758" i="12"/>
  <c r="K786" i="12"/>
  <c r="K608" i="12"/>
  <c r="K612" i="12"/>
  <c r="K617" i="12"/>
  <c r="K714" i="12"/>
  <c r="K69" i="12"/>
  <c r="K403" i="12"/>
  <c r="K297" i="12"/>
  <c r="K602" i="12"/>
  <c r="K327" i="12"/>
  <c r="K300" i="12"/>
  <c r="K238" i="12"/>
  <c r="K267" i="12"/>
  <c r="K127" i="12"/>
  <c r="K212" i="12"/>
  <c r="K350" i="12"/>
  <c r="K146" i="12"/>
  <c r="K316" i="12"/>
  <c r="K787" i="12"/>
  <c r="K92" i="12"/>
  <c r="K650" i="12"/>
  <c r="K344" i="12"/>
  <c r="K174" i="12"/>
  <c r="K282" i="12"/>
  <c r="K81" i="12"/>
  <c r="K536" i="12"/>
  <c r="K453" i="12"/>
  <c r="K124" i="12"/>
  <c r="K73" i="12"/>
  <c r="K272" i="12"/>
  <c r="K215" i="12"/>
  <c r="K533" i="12"/>
  <c r="K474" i="12"/>
  <c r="K83" i="12"/>
  <c r="K385" i="12"/>
  <c r="K129" i="12"/>
  <c r="K242" i="12"/>
  <c r="K656" i="12"/>
  <c r="K508" i="12"/>
  <c r="K31" i="12"/>
  <c r="K396" i="12"/>
  <c r="K444" i="12"/>
  <c r="K123" i="12"/>
  <c r="K806" i="12"/>
  <c r="K759" i="12"/>
  <c r="K463" i="12"/>
  <c r="K249" i="12"/>
  <c r="K347" i="12"/>
  <c r="K441" i="12"/>
  <c r="K428" i="12"/>
  <c r="K113" i="12"/>
  <c r="K41" i="12"/>
  <c r="K701" i="12"/>
  <c r="K611" i="12"/>
  <c r="K284" i="12"/>
  <c r="K473" i="12"/>
  <c r="K659" i="12"/>
  <c r="K530" i="12"/>
  <c r="K746" i="12"/>
  <c r="K131" i="12"/>
  <c r="K408" i="12"/>
  <c r="K110" i="12"/>
  <c r="K188" i="12"/>
  <c r="K626" i="12"/>
  <c r="K605" i="12"/>
  <c r="K103" i="12"/>
  <c r="K532" i="12"/>
  <c r="K42" i="12"/>
  <c r="K722" i="12"/>
  <c r="K171" i="12"/>
  <c r="K674" i="12"/>
  <c r="K478" i="12"/>
  <c r="K260" i="12"/>
  <c r="K185" i="12"/>
  <c r="K169" i="12"/>
  <c r="K545" i="12"/>
  <c r="K380" i="12"/>
  <c r="K24" i="12"/>
  <c r="K120" i="12"/>
  <c r="K50" i="12"/>
  <c r="K793" i="12"/>
  <c r="K39" i="12"/>
  <c r="K624" i="12"/>
  <c r="K684" i="12"/>
  <c r="K590" i="12"/>
  <c r="K515" i="12"/>
  <c r="K437" i="12"/>
  <c r="K201" i="12"/>
  <c r="K399" i="12"/>
  <c r="K401" i="12"/>
  <c r="K512" i="12"/>
  <c r="K690" i="12"/>
  <c r="K148" i="12"/>
  <c r="K2" i="12"/>
  <c r="K692" i="12"/>
  <c r="K392" i="12"/>
  <c r="K571" i="12"/>
  <c r="K183" i="12"/>
  <c r="K448" i="12"/>
  <c r="K769" i="12"/>
  <c r="K539" i="12"/>
  <c r="K668" i="12"/>
  <c r="K320" i="12"/>
  <c r="K234" i="12"/>
  <c r="K335" i="12"/>
  <c r="K741" i="12"/>
  <c r="K299" i="12"/>
  <c r="K566" i="12"/>
  <c r="K621" i="12"/>
  <c r="K469" i="12"/>
  <c r="K544" i="12"/>
  <c r="K546" i="12"/>
  <c r="K641" i="12"/>
  <c r="K707" i="12"/>
  <c r="K631" i="12"/>
  <c r="K155" i="12"/>
  <c r="K196" i="12"/>
  <c r="K753" i="12"/>
  <c r="K419" i="12"/>
  <c r="K296" i="12"/>
  <c r="K384" i="12"/>
  <c r="K703" i="12"/>
  <c r="K671" i="12"/>
  <c r="K3" i="12"/>
  <c r="K263" i="12"/>
  <c r="K747" i="12"/>
  <c r="K324" i="12"/>
  <c r="K615" i="12"/>
  <c r="K818" i="12"/>
  <c r="K229" i="12"/>
  <c r="K292" i="12"/>
  <c r="K495" i="12"/>
  <c r="K34" i="12"/>
  <c r="K804" i="12"/>
  <c r="K193" i="12"/>
  <c r="K451" i="12"/>
  <c r="K23" i="12"/>
  <c r="K43" i="12"/>
  <c r="K162" i="12"/>
  <c r="K68" i="12"/>
  <c r="K4" i="12"/>
  <c r="K28" i="12"/>
  <c r="K346" i="12"/>
  <c r="K485" i="12"/>
  <c r="K587" i="12"/>
  <c r="K337" i="12"/>
  <c r="K461" i="12"/>
  <c r="K217" i="12"/>
  <c r="K6" i="12"/>
  <c r="K511" i="12"/>
  <c r="K158" i="12"/>
  <c r="K513" i="12"/>
  <c r="K170" i="12"/>
  <c r="K205" i="12"/>
  <c r="K490" i="12"/>
  <c r="K163" i="12"/>
  <c r="K764" i="12"/>
  <c r="K465" i="12"/>
  <c r="K733" i="12"/>
  <c r="K799" i="12"/>
  <c r="K698" i="12"/>
  <c r="K105" i="12"/>
  <c r="K483" i="12"/>
  <c r="K178" i="12"/>
  <c r="K756" i="12"/>
  <c r="K500" i="12"/>
  <c r="K358" i="12"/>
  <c r="K18" i="12"/>
  <c r="K569" i="12"/>
  <c r="K755" i="12"/>
  <c r="K111" i="12"/>
  <c r="K226" i="12"/>
  <c r="K561" i="12"/>
  <c r="K440" i="12"/>
  <c r="K816" i="12"/>
  <c r="K599" i="12"/>
  <c r="K429" i="12"/>
  <c r="K498" i="12"/>
  <c r="K268" i="12"/>
  <c r="K594" i="12"/>
  <c r="K177" i="12"/>
  <c r="K273" i="12"/>
  <c r="K371" i="12"/>
  <c r="K16" i="12"/>
  <c r="K326" i="12"/>
  <c r="K462" i="12"/>
  <c r="K772" i="12"/>
  <c r="K706" i="12"/>
  <c r="K792" i="12"/>
  <c r="K496" i="12"/>
  <c r="K13" i="12"/>
  <c r="K271" i="12"/>
  <c r="K697" i="12"/>
  <c r="K8" i="12"/>
  <c r="K107" i="12"/>
  <c r="K763" i="12"/>
  <c r="K210" i="12"/>
  <c r="K236" i="12"/>
  <c r="K315" i="12"/>
  <c r="K730" i="12"/>
  <c r="K61" i="12"/>
  <c r="K581" i="12"/>
  <c r="K389" i="12"/>
  <c r="K634" i="12"/>
  <c r="K710" i="12"/>
  <c r="K325" i="12"/>
  <c r="K336" i="12"/>
  <c r="K246" i="12"/>
  <c r="K223" i="12"/>
  <c r="K585" i="12"/>
  <c r="K540" i="12"/>
  <c r="K314" i="12"/>
  <c r="K27" i="12"/>
  <c r="K610" i="12"/>
  <c r="K606" i="12"/>
  <c r="K26" i="12"/>
  <c r="K254" i="12"/>
  <c r="K340" i="12"/>
  <c r="K713" i="12"/>
  <c r="K168" i="12"/>
  <c r="K531" i="12"/>
  <c r="K563" i="12"/>
  <c r="K803" i="12"/>
  <c r="K636" i="12"/>
  <c r="K94" i="12"/>
  <c r="K735" i="12"/>
  <c r="K383" i="12"/>
  <c r="K125" i="12"/>
  <c r="K505" i="12"/>
  <c r="K330" i="12"/>
  <c r="K694" i="12"/>
  <c r="K744" i="12"/>
  <c r="K176" i="12"/>
  <c r="K52" i="12"/>
  <c r="K227" i="12"/>
  <c r="K813" i="12"/>
  <c r="K375" i="12"/>
  <c r="K10" i="12"/>
  <c r="K339" i="12"/>
  <c r="K676" i="12"/>
  <c r="K82" i="12"/>
  <c r="K642" i="12"/>
  <c r="K406" i="12"/>
  <c r="K660" i="12"/>
  <c r="K450" i="12"/>
  <c r="K159" i="12"/>
  <c r="K388" i="12"/>
  <c r="K32" i="12"/>
  <c r="K97" i="12"/>
  <c r="K677" i="12"/>
  <c r="K592" i="12"/>
  <c r="K538" i="12"/>
  <c r="K810" i="12"/>
  <c r="K377" i="12"/>
  <c r="K409" i="12"/>
  <c r="K716" i="12"/>
  <c r="K644" i="12"/>
  <c r="K351" i="12"/>
  <c r="K489" i="12"/>
  <c r="K147" i="12"/>
  <c r="K342" i="12"/>
  <c r="K607" i="12"/>
  <c r="K395" i="12"/>
  <c r="K241" i="12"/>
  <c r="K817" i="12"/>
  <c r="K63" i="12"/>
  <c r="K579" i="12"/>
  <c r="K603" i="12"/>
  <c r="K132" i="12"/>
  <c r="K819" i="12"/>
  <c r="K780" i="12"/>
  <c r="K509" i="12"/>
  <c r="K187" i="12"/>
  <c r="K553" i="12"/>
  <c r="K329" i="12"/>
  <c r="K494" i="12"/>
  <c r="K570" i="12"/>
  <c r="K65" i="12"/>
  <c r="K745" i="12"/>
  <c r="K256" i="12"/>
  <c r="K259" i="12"/>
  <c r="K80" i="12"/>
  <c r="K555" i="12"/>
  <c r="K709" i="12"/>
  <c r="K501" i="12"/>
  <c r="K138" i="12"/>
  <c r="K776" i="12"/>
  <c r="K616" i="12"/>
  <c r="K12" i="12"/>
  <c r="K784" i="12"/>
  <c r="K549" i="12"/>
  <c r="K219" i="12"/>
  <c r="K435" i="12"/>
  <c r="K164" i="12"/>
  <c r="K623" i="12"/>
  <c r="K235" i="12"/>
  <c r="K723" i="12"/>
  <c r="K121" i="12"/>
  <c r="K593" i="12"/>
  <c r="K293" i="12"/>
  <c r="K640" i="12"/>
  <c r="K1017" i="12"/>
  <c r="K1129" i="12"/>
  <c r="K1252" i="12"/>
  <c r="K1232" i="12"/>
  <c r="K930" i="12"/>
  <c r="K927" i="12"/>
  <c r="K1001" i="12"/>
  <c r="K1210" i="12"/>
  <c r="K1238" i="12"/>
  <c r="K956" i="12"/>
  <c r="K1308" i="12"/>
  <c r="K1182" i="12"/>
  <c r="K881" i="12"/>
  <c r="K873" i="12"/>
  <c r="K1275" i="12"/>
  <c r="K1098" i="12"/>
  <c r="K1276" i="12"/>
  <c r="K961" i="12"/>
  <c r="K1067" i="12"/>
  <c r="K1041" i="12"/>
  <c r="K1063" i="12"/>
  <c r="K1029" i="12"/>
  <c r="K926" i="12"/>
  <c r="K1169" i="12"/>
  <c r="K871" i="12"/>
  <c r="K848" i="12"/>
  <c r="K1096" i="12"/>
  <c r="K1305" i="12"/>
  <c r="K1192" i="12"/>
  <c r="K1263" i="12"/>
  <c r="K1325" i="12"/>
  <c r="K1242" i="12"/>
  <c r="K1160" i="12"/>
  <c r="K1046" i="12"/>
  <c r="K1327" i="12"/>
  <c r="K1072" i="12"/>
  <c r="K1181" i="12"/>
  <c r="K1317" i="12"/>
  <c r="K1003" i="12"/>
  <c r="K967" i="12"/>
  <c r="K1104" i="12"/>
  <c r="K1260" i="12"/>
  <c r="K921" i="12"/>
  <c r="K874" i="12"/>
  <c r="K1209" i="12"/>
  <c r="K1066" i="12"/>
  <c r="K1147" i="12"/>
  <c r="K1262" i="12"/>
  <c r="K1130" i="12"/>
  <c r="K1023" i="12"/>
  <c r="K1219" i="12"/>
  <c r="K1006" i="12"/>
  <c r="K963" i="12"/>
  <c r="K1162" i="12"/>
  <c r="K1064" i="12"/>
  <c r="K1257" i="12"/>
  <c r="K1094" i="12"/>
  <c r="K950" i="12"/>
  <c r="K857" i="12"/>
  <c r="K1286" i="12"/>
  <c r="K1101" i="12"/>
  <c r="K1306" i="12"/>
  <c r="K1075" i="12"/>
  <c r="K977" i="12"/>
  <c r="K892" i="12"/>
  <c r="K1120" i="12"/>
  <c r="K1131" i="12"/>
  <c r="K855" i="12"/>
  <c r="K1290" i="12"/>
  <c r="K866" i="12"/>
  <c r="K878" i="12"/>
  <c r="K1241" i="12"/>
  <c r="K1012" i="12"/>
  <c r="K1007" i="12"/>
  <c r="K1202" i="12"/>
  <c r="K844" i="12"/>
  <c r="K940" i="12"/>
  <c r="K860" i="12"/>
  <c r="K1043" i="12"/>
  <c r="K1121" i="12"/>
  <c r="K1108" i="12"/>
  <c r="K1254" i="12"/>
  <c r="K828" i="12"/>
  <c r="K1008" i="12"/>
  <c r="K1174" i="12"/>
  <c r="K1299" i="12"/>
  <c r="K822" i="12"/>
  <c r="K947" i="12"/>
  <c r="K1231" i="12"/>
  <c r="K1027" i="12"/>
  <c r="K849" i="12"/>
  <c r="K1221" i="12"/>
  <c r="K935" i="12"/>
  <c r="K1140" i="12"/>
  <c r="K1309" i="12"/>
  <c r="K1216" i="12"/>
  <c r="K890" i="12"/>
  <c r="K827" i="12"/>
  <c r="K883" i="12"/>
  <c r="K850" i="12"/>
  <c r="K937" i="12"/>
  <c r="K1320" i="12"/>
  <c r="K916" i="12"/>
  <c r="K1314" i="12"/>
  <c r="K1044" i="12"/>
  <c r="K1126" i="12"/>
  <c r="K1074" i="12"/>
  <c r="K838" i="12"/>
  <c r="K1061" i="12"/>
  <c r="K1154" i="12"/>
  <c r="K907" i="12"/>
  <c r="K861" i="12"/>
  <c r="K853" i="12"/>
  <c r="K993" i="12"/>
  <c r="K847" i="12"/>
  <c r="K1033" i="12"/>
  <c r="K1005" i="12"/>
  <c r="K1092" i="12"/>
  <c r="K1093" i="12"/>
  <c r="K1223" i="12"/>
  <c r="K1285" i="12"/>
  <c r="K918" i="12"/>
  <c r="K1281" i="12"/>
  <c r="K1292" i="12"/>
  <c r="K962" i="12"/>
  <c r="K943" i="12"/>
  <c r="K1282" i="12"/>
  <c r="K1105" i="12"/>
  <c r="K1213" i="12"/>
  <c r="K942" i="12"/>
  <c r="K1097" i="12"/>
  <c r="K1224" i="12"/>
  <c r="K1284" i="12"/>
  <c r="K920" i="12"/>
  <c r="K951" i="12"/>
  <c r="K1059" i="12"/>
  <c r="K1166" i="12"/>
  <c r="K868" i="12"/>
  <c r="K867" i="12"/>
  <c r="K1178" i="12"/>
  <c r="K1156" i="12"/>
  <c r="K1145" i="12"/>
  <c r="K1010" i="12"/>
  <c r="K1049" i="12"/>
  <c r="K976" i="12"/>
  <c r="K1018" i="12"/>
  <c r="K1194" i="12"/>
  <c r="K865" i="12"/>
  <c r="K1258" i="12"/>
  <c r="K978" i="12"/>
  <c r="K1228" i="12"/>
  <c r="K1165" i="12"/>
  <c r="K1267" i="12"/>
  <c r="K1152" i="12"/>
  <c r="K968" i="12"/>
  <c r="K915" i="12"/>
  <c r="K914" i="12"/>
  <c r="K919" i="12"/>
  <c r="K1249" i="12"/>
  <c r="K1177" i="12"/>
  <c r="K1200" i="12"/>
  <c r="K1298" i="12"/>
  <c r="K910" i="12"/>
  <c r="K992" i="12"/>
  <c r="K1272" i="12"/>
  <c r="K1175" i="12"/>
  <c r="K1297" i="12"/>
  <c r="K1057" i="12"/>
  <c r="K1103" i="12"/>
  <c r="K1322" i="12"/>
  <c r="K1173" i="12"/>
  <c r="K1253" i="12"/>
  <c r="K1115" i="12"/>
  <c r="K917" i="12"/>
  <c r="K960" i="12"/>
  <c r="K869" i="12"/>
  <c r="K879" i="12"/>
  <c r="K1032" i="12"/>
  <c r="K1123" i="12"/>
  <c r="K911" i="12"/>
  <c r="K1132" i="12"/>
  <c r="K864" i="12"/>
  <c r="K1294" i="12"/>
  <c r="K1208" i="12"/>
  <c r="K946" i="12"/>
  <c r="K1271" i="12"/>
  <c r="K922" i="12"/>
  <c r="K1245" i="12"/>
  <c r="K933" i="12"/>
  <c r="K1227" i="12"/>
  <c r="K843" i="12"/>
  <c r="K1110" i="12"/>
  <c r="K1280" i="12"/>
  <c r="K835" i="12"/>
  <c r="K1256" i="12"/>
  <c r="K998" i="12"/>
  <c r="K1004" i="12"/>
  <c r="K1037" i="12"/>
  <c r="K1185" i="12"/>
  <c r="K972" i="12"/>
  <c r="K832" i="12"/>
  <c r="K979" i="12"/>
  <c r="K985" i="12"/>
  <c r="K995" i="12"/>
  <c r="K1293" i="12"/>
  <c r="K936" i="12"/>
  <c r="K990" i="12"/>
  <c r="K1268" i="12"/>
  <c r="K1195" i="12"/>
  <c r="K821" i="12"/>
  <c r="K1107" i="12"/>
  <c r="K1167" i="12"/>
  <c r="K944" i="12"/>
  <c r="K905" i="12"/>
  <c r="K826" i="12"/>
  <c r="K889" i="12"/>
  <c r="K841" i="12"/>
  <c r="K886" i="12"/>
  <c r="K1015" i="12"/>
  <c r="K1217" i="12"/>
  <c r="K928" i="12"/>
  <c r="K973" i="12"/>
  <c r="K1090" i="12"/>
  <c r="K1301" i="12"/>
  <c r="K1000" i="12"/>
  <c r="K1304" i="12"/>
  <c r="K1117" i="12"/>
  <c r="K1310" i="12"/>
  <c r="K887" i="12"/>
  <c r="K1069" i="12"/>
  <c r="K1112" i="12"/>
  <c r="K1196" i="12"/>
  <c r="K1204" i="12"/>
  <c r="K1076" i="12"/>
  <c r="K1038" i="12"/>
  <c r="K1134" i="12"/>
  <c r="K1199" i="12"/>
  <c r="K984" i="12"/>
  <c r="K1141" i="12"/>
  <c r="K1135" i="12"/>
  <c r="K1265" i="12"/>
  <c r="K982" i="12"/>
  <c r="K1124" i="12"/>
  <c r="K1315" i="12"/>
  <c r="K1149" i="12"/>
  <c r="K1081" i="12"/>
  <c r="K1198" i="12"/>
  <c r="K1014" i="12"/>
  <c r="K1261" i="12"/>
  <c r="K1053" i="12"/>
  <c r="K1302" i="12"/>
  <c r="K1311" i="12"/>
  <c r="K1113" i="12"/>
  <c r="K1002" i="12"/>
  <c r="K876" i="12"/>
  <c r="K1035" i="12"/>
  <c r="K1247" i="12"/>
  <c r="K958" i="12"/>
  <c r="K965" i="12"/>
  <c r="K1230" i="12"/>
  <c r="K971" i="12"/>
  <c r="K912" i="12"/>
  <c r="K1036" i="12"/>
  <c r="K820" i="12"/>
  <c r="K1077" i="12"/>
  <c r="K1083" i="12"/>
  <c r="K1144" i="12"/>
  <c r="K980" i="12"/>
  <c r="K1019" i="12"/>
  <c r="K1250" i="12"/>
  <c r="K1324" i="12"/>
  <c r="K1159" i="12"/>
  <c r="K896" i="12"/>
  <c r="K1078" i="12"/>
  <c r="K1148" i="12"/>
  <c r="K1243" i="12"/>
  <c r="K1266" i="12"/>
  <c r="K957" i="12"/>
  <c r="K1326" i="12"/>
  <c r="K986" i="12"/>
  <c r="K837" i="12"/>
  <c r="K1274" i="12"/>
  <c r="K1119" i="12"/>
  <c r="K1226" i="12"/>
  <c r="K987" i="12"/>
  <c r="K1295" i="12"/>
  <c r="K908" i="12"/>
  <c r="K913" i="12"/>
  <c r="K994" i="12"/>
  <c r="K1312" i="12"/>
  <c r="K996" i="12"/>
  <c r="K1277" i="12"/>
  <c r="K872" i="12"/>
  <c r="K969" i="12"/>
  <c r="K1139" i="12"/>
  <c r="K1070" i="12"/>
  <c r="K1013" i="12"/>
  <c r="K1189" i="12"/>
  <c r="K1171" i="12"/>
  <c r="K1079" i="12"/>
  <c r="K1020" i="12"/>
  <c r="K1157" i="12"/>
  <c r="K970" i="12"/>
  <c r="K1128" i="12"/>
  <c r="K949" i="12"/>
  <c r="K989" i="12"/>
  <c r="K1172" i="12"/>
  <c r="K895" i="12"/>
  <c r="K1164" i="12"/>
  <c r="K1183" i="12"/>
  <c r="K897" i="12"/>
  <c r="K945" i="12"/>
  <c r="K898" i="12"/>
  <c r="K900" i="12"/>
  <c r="K1225" i="12"/>
  <c r="K1240" i="12"/>
  <c r="K875" i="12"/>
  <c r="K924" i="12"/>
  <c r="K840" i="12"/>
  <c r="K1234" i="12"/>
  <c r="K1193" i="12"/>
  <c r="K1215" i="12"/>
  <c r="K1236" i="12"/>
  <c r="K1218" i="12"/>
  <c r="K1161" i="12"/>
  <c r="K1300" i="12"/>
  <c r="K1086" i="12"/>
  <c r="K1179" i="12"/>
  <c r="K1203" i="12"/>
  <c r="K880" i="12"/>
  <c r="K959" i="12"/>
  <c r="K1269" i="12"/>
  <c r="K901" i="12"/>
  <c r="K1248" i="12"/>
  <c r="K1273" i="12"/>
  <c r="K1291" i="12"/>
  <c r="K1303" i="12"/>
  <c r="K1034" i="12"/>
  <c r="K891" i="12"/>
  <c r="K1016" i="12"/>
  <c r="K1220" i="12"/>
  <c r="K1319" i="12"/>
  <c r="K825" i="12"/>
  <c r="K1259" i="12"/>
  <c r="K1229" i="12"/>
  <c r="K884" i="12"/>
  <c r="K1137" i="12"/>
  <c r="K1122" i="12"/>
  <c r="K830" i="12"/>
  <c r="K1068" i="12"/>
  <c r="K1237" i="12"/>
  <c r="K1099" i="12"/>
  <c r="K1118" i="12"/>
  <c r="K1051" i="12"/>
  <c r="K1233" i="12"/>
  <c r="K1091" i="12"/>
  <c r="K1316" i="12"/>
  <c r="K954" i="12"/>
  <c r="K1025" i="12"/>
  <c r="K929" i="12"/>
  <c r="K1026" i="12"/>
  <c r="K948" i="12"/>
  <c r="K1246" i="12"/>
  <c r="K1055" i="12"/>
  <c r="K1296" i="12"/>
  <c r="K870" i="12"/>
  <c r="K1100" i="12"/>
  <c r="K829" i="12"/>
  <c r="K1251" i="12"/>
  <c r="K1085" i="12"/>
  <c r="K1116" i="12"/>
  <c r="K823" i="12"/>
  <c r="K1125" i="12"/>
  <c r="K877" i="12"/>
  <c r="K1168" i="12"/>
  <c r="K909" i="12"/>
  <c r="K1212" i="12"/>
  <c r="K1255" i="12"/>
  <c r="K1207" i="12"/>
  <c r="K1109" i="12"/>
  <c r="K1142" i="12"/>
  <c r="K1047" i="12"/>
  <c r="K885" i="12"/>
  <c r="K1040" i="12"/>
  <c r="K839" i="12"/>
  <c r="K1288" i="12"/>
  <c r="K1011" i="12"/>
  <c r="K923" i="12"/>
  <c r="K975" i="12"/>
  <c r="K1191" i="12"/>
  <c r="K1188" i="12"/>
  <c r="K1184" i="12"/>
  <c r="K1095" i="12"/>
  <c r="K1155" i="12"/>
  <c r="K1313" i="12"/>
  <c r="K902" i="12"/>
  <c r="K1062" i="12"/>
  <c r="K931" i="12"/>
  <c r="K1201" i="12"/>
  <c r="K845" i="12"/>
  <c r="K1133" i="12"/>
  <c r="K991" i="12"/>
  <c r="K882" i="12"/>
  <c r="K1060" i="12"/>
  <c r="K859" i="12"/>
  <c r="K824" i="12"/>
  <c r="K1283" i="12"/>
  <c r="K997" i="12"/>
  <c r="K1239" i="12"/>
  <c r="K831" i="12"/>
  <c r="K1056" i="12"/>
  <c r="K1058" i="12"/>
  <c r="K1197" i="12"/>
  <c r="K981" i="12"/>
  <c r="K1222" i="12"/>
  <c r="K1211" i="12"/>
  <c r="K1287" i="12"/>
  <c r="K1206" i="12"/>
  <c r="K988" i="12"/>
  <c r="K966" i="12"/>
  <c r="K1150" i="12"/>
  <c r="K1136" i="12"/>
  <c r="K846" i="12"/>
  <c r="K836" i="12"/>
  <c r="K1278" i="12"/>
  <c r="K1021" i="12"/>
  <c r="K856" i="12"/>
  <c r="K955" i="12"/>
  <c r="K893" i="12"/>
  <c r="K1143" i="12"/>
  <c r="K1054" i="12"/>
  <c r="K833" i="12"/>
  <c r="K934" i="12"/>
  <c r="K1153" i="12"/>
  <c r="K862" i="12"/>
  <c r="K1114" i="12"/>
  <c r="K1045" i="12"/>
  <c r="K1170" i="12"/>
  <c r="K1264" i="12"/>
  <c r="K1180" i="12"/>
  <c r="K1318" i="12"/>
  <c r="K1151" i="12"/>
  <c r="K858" i="12"/>
  <c r="K932" i="12"/>
  <c r="K983" i="12"/>
  <c r="K953" i="12"/>
  <c r="K1111" i="12"/>
  <c r="K1089" i="12"/>
  <c r="K1214" i="12"/>
  <c r="K1190" i="12"/>
  <c r="K1321" i="12"/>
  <c r="K1039" i="12"/>
  <c r="K842" i="12"/>
  <c r="K1323" i="12"/>
  <c r="K1138" i="12"/>
  <c r="K939" i="12"/>
  <c r="K899" i="12"/>
  <c r="K863" i="12"/>
  <c r="K1042" i="12"/>
  <c r="K964" i="12"/>
  <c r="K834" i="12"/>
  <c r="K974" i="12"/>
  <c r="K1052" i="12"/>
  <c r="K941" i="12"/>
  <c r="K1289" i="12"/>
  <c r="K1088" i="12"/>
  <c r="K888" i="12"/>
  <c r="K1106" i="12"/>
  <c r="K1158" i="12"/>
  <c r="K1102" i="12"/>
  <c r="K1235" i="12"/>
  <c r="K1163" i="12"/>
  <c r="K1031" i="12"/>
  <c r="K1270" i="12"/>
  <c r="K1205" i="12"/>
  <c r="K1307" i="12"/>
  <c r="K1244" i="12"/>
  <c r="K1024" i="12"/>
  <c r="K894" i="12"/>
  <c r="K1065" i="12"/>
  <c r="K1009" i="12"/>
  <c r="K1176" i="12"/>
  <c r="K1080" i="12"/>
  <c r="K1087" i="12"/>
  <c r="K1279" i="12"/>
  <c r="K1028" i="12"/>
  <c r="K906" i="12"/>
  <c r="K999" i="12"/>
  <c r="K1022" i="12"/>
  <c r="K938" i="12"/>
  <c r="K852" i="12"/>
  <c r="K851" i="12"/>
  <c r="K1187" i="12"/>
  <c r="K1082" i="12"/>
  <c r="K904" i="12"/>
  <c r="K854" i="12"/>
  <c r="K1073" i="12"/>
  <c r="K1127" i="12"/>
  <c r="K903" i="12"/>
  <c r="K1050" i="12"/>
  <c r="K1146" i="12"/>
  <c r="K1048" i="12"/>
  <c r="K1084" i="12"/>
  <c r="K1030" i="12"/>
  <c r="K1186" i="12"/>
  <c r="K925" i="12"/>
  <c r="K952" i="12"/>
  <c r="K1071" i="12"/>
  <c r="K588" i="12"/>
  <c r="K4" i="17"/>
  <c r="K5" i="17"/>
  <c r="K19" i="17"/>
  <c r="K37" i="17"/>
  <c r="K41" i="17"/>
  <c r="K42" i="17"/>
  <c r="K53" i="17"/>
  <c r="K57" i="17"/>
  <c r="K63" i="17"/>
  <c r="K67" i="17"/>
  <c r="K77" i="17"/>
  <c r="K86" i="17"/>
  <c r="K93" i="17"/>
  <c r="K96" i="17"/>
  <c r="K98" i="17"/>
  <c r="K103" i="17"/>
  <c r="K104" i="17"/>
  <c r="K110" i="17"/>
  <c r="K122" i="17"/>
  <c r="K129" i="17"/>
  <c r="K139" i="17"/>
  <c r="K141" i="17"/>
  <c r="K147" i="17"/>
  <c r="K148" i="17"/>
  <c r="K149" i="17"/>
  <c r="K153" i="17"/>
  <c r="K165" i="17"/>
  <c r="K166" i="17"/>
  <c r="K167" i="17"/>
  <c r="K169" i="17"/>
  <c r="K170" i="17"/>
  <c r="K174" i="17"/>
  <c r="K177" i="17"/>
  <c r="K191" i="17"/>
  <c r="K212" i="17"/>
  <c r="K218" i="17"/>
  <c r="K219" i="17"/>
  <c r="K220" i="17"/>
  <c r="K250" i="17"/>
  <c r="K252" i="17"/>
  <c r="K275" i="17"/>
  <c r="K287" i="17"/>
  <c r="K307" i="17"/>
  <c r="K1297" i="17"/>
  <c r="K1316" i="17"/>
  <c r="K1337" i="17"/>
  <c r="K1348" i="17"/>
  <c r="K1355" i="17"/>
  <c r="K1369" i="17"/>
  <c r="K1412" i="17"/>
  <c r="K1427" i="17"/>
  <c r="K1443" i="17"/>
  <c r="K1468" i="17"/>
  <c r="K1475" i="17"/>
  <c r="K1495" i="17"/>
  <c r="K1501" i="17"/>
  <c r="K1511" i="17"/>
  <c r="K1514" i="17"/>
  <c r="K1515" i="17"/>
  <c r="K1517" i="17"/>
  <c r="K1519" i="17"/>
  <c r="K1520" i="17"/>
  <c r="K1522" i="17"/>
  <c r="K1529" i="17"/>
  <c r="K1532" i="17"/>
  <c r="K1536" i="17"/>
  <c r="K1538" i="17"/>
  <c r="K1540" i="17"/>
  <c r="K1542" i="17"/>
  <c r="K1552" i="17"/>
  <c r="K1553" i="17"/>
  <c r="K1555" i="17"/>
  <c r="K1561" i="17"/>
  <c r="K1562" i="17"/>
  <c r="K1564" i="17"/>
  <c r="K1580" i="17"/>
  <c r="K1583" i="17"/>
  <c r="K1588" i="17"/>
  <c r="K1590" i="17"/>
  <c r="K1595" i="17"/>
  <c r="K1599" i="17"/>
  <c r="K1602" i="17"/>
  <c r="K1604" i="17"/>
  <c r="K1607" i="17"/>
  <c r="K1610" i="17"/>
  <c r="K1615" i="17"/>
  <c r="K1616" i="17"/>
  <c r="K1617" i="17"/>
  <c r="K1619" i="17"/>
  <c r="K1624" i="17"/>
  <c r="K65" i="17"/>
  <c r="K210" i="17"/>
  <c r="K235" i="17"/>
  <c r="K278" i="17"/>
  <c r="K335" i="17"/>
  <c r="K343" i="17"/>
  <c r="K1268" i="17"/>
  <c r="K1271" i="17"/>
  <c r="K1282" i="17"/>
  <c r="K1283" i="17"/>
  <c r="K1290" i="17"/>
  <c r="K1472" i="17"/>
  <c r="K1572" i="17"/>
  <c r="K12" i="17"/>
  <c r="K171" i="17"/>
  <c r="K246" i="17"/>
  <c r="K308" i="17"/>
  <c r="K1274" i="17"/>
  <c r="K1339" i="17"/>
  <c r="K1376" i="17"/>
  <c r="K1464" i="17"/>
  <c r="K1548" i="17"/>
  <c r="K175" i="17"/>
  <c r="K368" i="17"/>
  <c r="K376" i="17"/>
  <c r="K379" i="17"/>
  <c r="K1255" i="17"/>
  <c r="K1257" i="17"/>
  <c r="K1263" i="17"/>
  <c r="K1318" i="17"/>
  <c r="K1581" i="17"/>
  <c r="K35" i="17"/>
  <c r="K120" i="17"/>
  <c r="K133" i="17"/>
  <c r="K156" i="17"/>
  <c r="K247" i="17"/>
  <c r="K1294" i="17"/>
  <c r="K1365" i="17"/>
  <c r="K1467" i="17"/>
  <c r="K1492" i="17"/>
  <c r="K1502" i="17"/>
  <c r="K1620" i="17"/>
  <c r="K1625" i="17"/>
  <c r="K1626" i="17"/>
  <c r="K118" i="17"/>
  <c r="K296" i="17"/>
  <c r="K310" i="17"/>
  <c r="K349" i="17"/>
  <c r="K1269" i="17"/>
  <c r="K1272" i="17"/>
  <c r="K1383" i="17"/>
  <c r="K1550" i="17"/>
  <c r="K1609" i="17"/>
  <c r="K342" i="17"/>
  <c r="K1575" i="17"/>
  <c r="K140" i="17"/>
  <c r="K384" i="17"/>
  <c r="K1246" i="17"/>
  <c r="K1539" i="17"/>
  <c r="K399" i="17"/>
  <c r="K1225" i="17"/>
  <c r="K1230" i="17"/>
  <c r="K69" i="17"/>
  <c r="K84" i="17"/>
  <c r="K1568" i="17"/>
  <c r="K136" i="17"/>
  <c r="K340" i="17"/>
  <c r="K6" i="17"/>
  <c r="K52" i="17"/>
  <c r="K68" i="17"/>
  <c r="K91" i="17"/>
  <c r="K1223" i="17"/>
  <c r="K1228" i="17"/>
  <c r="K1336" i="17"/>
  <c r="K1352" i="17"/>
  <c r="K1551" i="17"/>
  <c r="K1284" i="17"/>
  <c r="K26" i="17"/>
  <c r="K62" i="17"/>
  <c r="K94" i="17"/>
  <c r="K106" i="17"/>
  <c r="K151" i="17"/>
  <c r="K215" i="17"/>
  <c r="K1600" i="17"/>
  <c r="K200" i="17"/>
  <c r="K216" i="17"/>
  <c r="K320" i="17"/>
  <c r="K1252" i="17"/>
  <c r="K1411" i="17"/>
  <c r="K1439" i="17"/>
  <c r="K1452" i="17"/>
  <c r="K1559" i="17"/>
  <c r="K108" i="17"/>
  <c r="K105" i="17"/>
  <c r="K263" i="17"/>
  <c r="K292" i="17"/>
  <c r="K1479" i="17"/>
  <c r="K1573" i="17"/>
  <c r="K51" i="17"/>
  <c r="K180" i="17"/>
  <c r="K194" i="17"/>
  <c r="K223" i="17"/>
  <c r="K240" i="17"/>
  <c r="K1302" i="17"/>
  <c r="K1324" i="17"/>
  <c r="K1431" i="17"/>
  <c r="K155" i="17"/>
  <c r="K202" i="17"/>
  <c r="K337" i="17"/>
  <c r="K1508" i="17"/>
  <c r="K58" i="17"/>
  <c r="K1242" i="17"/>
  <c r="K1322" i="17"/>
  <c r="K1379" i="17"/>
  <c r="K30" i="17"/>
  <c r="K254" i="17"/>
  <c r="K1429" i="17"/>
  <c r="K1220" i="17"/>
  <c r="K1254" i="17"/>
  <c r="K116" i="17"/>
  <c r="K1518" i="17"/>
  <c r="K92" i="17"/>
  <c r="K119" i="17"/>
  <c r="K1214" i="17"/>
  <c r="K3" i="17"/>
  <c r="K225" i="17"/>
  <c r="K1208" i="17"/>
  <c r="K1259" i="17"/>
  <c r="K1623" i="17"/>
  <c r="K1222" i="17"/>
  <c r="K1436" i="17"/>
  <c r="K1207" i="17"/>
  <c r="K114" i="17"/>
  <c r="K245" i="17"/>
  <c r="K295" i="17"/>
  <c r="K1358" i="17"/>
  <c r="K1453" i="17"/>
  <c r="K1488" i="17"/>
  <c r="K1606" i="17"/>
  <c r="K1287" i="17"/>
  <c r="K1310" i="17"/>
  <c r="K61" i="17"/>
  <c r="K188" i="17"/>
  <c r="K1558" i="17"/>
  <c r="K40" i="17"/>
  <c r="K78" i="17"/>
  <c r="K88" i="17"/>
  <c r="K415" i="17"/>
  <c r="K411" i="17"/>
  <c r="K1219" i="17"/>
  <c r="K89" i="17"/>
  <c r="K1367" i="17"/>
  <c r="K1330" i="17"/>
  <c r="K1441" i="17"/>
  <c r="K358" i="17"/>
  <c r="K1480" i="17"/>
  <c r="K123" i="17"/>
  <c r="K1206" i="17"/>
  <c r="K1494" i="17"/>
  <c r="K109" i="17"/>
  <c r="K266" i="17"/>
  <c r="K45" i="17"/>
  <c r="K71" i="17"/>
  <c r="K1301" i="17"/>
  <c r="K1570" i="17"/>
  <c r="K1571" i="17"/>
  <c r="K112" i="17"/>
  <c r="K257" i="17"/>
  <c r="K363" i="17"/>
  <c r="K421" i="17"/>
  <c r="K1295" i="17"/>
  <c r="K1469" i="17"/>
  <c r="K393" i="17"/>
  <c r="K352" i="17"/>
  <c r="K406" i="17"/>
  <c r="K47" i="17"/>
  <c r="K80" i="17"/>
  <c r="K179" i="17"/>
  <c r="K309" i="17"/>
  <c r="K341" i="17"/>
  <c r="K361" i="17"/>
  <c r="K1428" i="17"/>
  <c r="K130" i="17"/>
  <c r="K290" i="17"/>
  <c r="K445" i="17"/>
  <c r="K1185" i="17"/>
  <c r="K1193" i="17"/>
  <c r="K1622" i="17"/>
  <c r="K39" i="17"/>
  <c r="K111" i="17"/>
  <c r="K209" i="17"/>
  <c r="K1182" i="17"/>
  <c r="K1621" i="17"/>
  <c r="K326" i="17"/>
  <c r="K367" i="17"/>
  <c r="K450" i="17"/>
  <c r="K1169" i="17"/>
  <c r="K1178" i="17"/>
  <c r="K1354" i="17"/>
  <c r="K50" i="17"/>
  <c r="K388" i="17"/>
  <c r="K1186" i="17"/>
  <c r="K1345" i="17"/>
  <c r="K75" i="17"/>
  <c r="K1303" i="17"/>
  <c r="K193" i="17"/>
  <c r="K448" i="17"/>
  <c r="K264" i="17"/>
  <c r="K1329" i="17"/>
  <c r="K1410" i="17"/>
  <c r="K1506" i="17"/>
  <c r="K1528" i="17"/>
  <c r="K1618" i="17"/>
  <c r="K1267" i="17"/>
  <c r="K54" i="17"/>
  <c r="K97" i="17"/>
  <c r="K1560" i="17"/>
  <c r="K463" i="17"/>
  <c r="K460" i="17"/>
  <c r="K11" i="17"/>
  <c r="K428" i="17"/>
  <c r="K344" i="17"/>
  <c r="K288" i="17"/>
  <c r="K256" i="17"/>
  <c r="K22" i="17"/>
  <c r="K299" i="17"/>
  <c r="K1442" i="17"/>
  <c r="K1217" i="17"/>
  <c r="K1273" i="17"/>
  <c r="K314" i="17"/>
  <c r="K1325" i="17"/>
  <c r="K279" i="17"/>
  <c r="K438" i="17"/>
  <c r="K1187" i="17"/>
  <c r="K23" i="17"/>
  <c r="K74" i="17"/>
  <c r="K159" i="17"/>
  <c r="K173" i="17"/>
  <c r="K184" i="17"/>
  <c r="K144" i="17"/>
  <c r="K271" i="17"/>
  <c r="K1396" i="17"/>
  <c r="K1499" i="17"/>
  <c r="K325" i="17"/>
  <c r="K1420" i="17"/>
  <c r="K121" i="17"/>
  <c r="K382" i="17"/>
  <c r="K1177" i="17"/>
  <c r="K1549" i="17"/>
  <c r="K362" i="17"/>
  <c r="K431" i="17"/>
  <c r="K1205" i="17"/>
  <c r="K29" i="17"/>
  <c r="K102" i="17"/>
  <c r="K127" i="17"/>
  <c r="K227" i="17"/>
  <c r="K1307" i="17"/>
  <c r="K1544" i="17"/>
  <c r="K323" i="17"/>
  <c r="K333" i="17"/>
  <c r="K1543" i="17"/>
  <c r="K13" i="17"/>
  <c r="K1614" i="17"/>
  <c r="K132" i="17"/>
  <c r="K232" i="17"/>
  <c r="K1478" i="17"/>
  <c r="K394" i="17"/>
  <c r="K396" i="17"/>
  <c r="K397" i="17"/>
  <c r="K348" i="17"/>
  <c r="K1612" i="17"/>
  <c r="K265" i="17"/>
  <c r="K403" i="17"/>
  <c r="K1172" i="17"/>
  <c r="K1382" i="17"/>
  <c r="K14" i="17"/>
  <c r="K311" i="17"/>
  <c r="K1577" i="17"/>
  <c r="K158" i="17"/>
  <c r="K1471" i="17"/>
  <c r="K302" i="17"/>
  <c r="K417" i="17"/>
  <c r="K433" i="17"/>
  <c r="K1366" i="17"/>
  <c r="K142" i="17"/>
  <c r="K1487" i="17"/>
  <c r="K424" i="17"/>
  <c r="K32" i="17"/>
  <c r="K152" i="17"/>
  <c r="K449" i="17"/>
  <c r="K464" i="17"/>
  <c r="K499" i="17"/>
  <c r="K1134" i="17"/>
  <c r="K1136" i="17"/>
  <c r="K1152" i="17"/>
  <c r="K1153" i="17"/>
  <c r="K1155" i="17"/>
  <c r="K1504" i="17"/>
  <c r="K413" i="17"/>
  <c r="K1131" i="17"/>
  <c r="K44" i="17"/>
  <c r="K79" i="17"/>
  <c r="K1292" i="17"/>
  <c r="K1613" i="17"/>
  <c r="K1213" i="17"/>
  <c r="K1503" i="17"/>
  <c r="K1130" i="17"/>
  <c r="K1460" i="17"/>
  <c r="K222" i="17"/>
  <c r="K1419" i="17"/>
  <c r="K1235" i="17"/>
  <c r="K1483" i="17"/>
  <c r="K1611" i="17"/>
  <c r="K234" i="17"/>
  <c r="K475" i="17"/>
  <c r="K502" i="17"/>
  <c r="K1361" i="17"/>
  <c r="K1107" i="17"/>
  <c r="K1110" i="17"/>
  <c r="K1115" i="17"/>
  <c r="K1116" i="17"/>
  <c r="K1120" i="17"/>
  <c r="K1126" i="17"/>
  <c r="K176" i="17"/>
  <c r="K66" i="17"/>
  <c r="K534" i="17"/>
  <c r="K1084" i="17"/>
  <c r="K1102" i="17"/>
  <c r="K34" i="17"/>
  <c r="K124" i="17"/>
  <c r="K470" i="17"/>
  <c r="K482" i="17"/>
  <c r="K1240" i="17"/>
  <c r="K398" i="17"/>
  <c r="K484" i="17"/>
  <c r="K1566" i="17"/>
  <c r="K1173" i="17"/>
  <c r="K1393" i="17"/>
  <c r="K531" i="17"/>
  <c r="K1085" i="17"/>
  <c r="K1563" i="17"/>
  <c r="K1455" i="17"/>
  <c r="K231" i="17"/>
  <c r="K454" i="17"/>
  <c r="K520" i="17"/>
  <c r="K1265" i="17"/>
  <c r="K291" i="17"/>
  <c r="K360" i="17"/>
  <c r="K237" i="17"/>
  <c r="K478" i="17"/>
  <c r="K1498" i="17"/>
  <c r="K59" i="17"/>
  <c r="K70" i="17"/>
  <c r="K374" i="17"/>
  <c r="K90" i="17"/>
  <c r="K1181" i="17"/>
  <c r="K1183" i="17"/>
  <c r="K1380" i="17"/>
  <c r="K1288" i="17"/>
  <c r="K48" i="17"/>
  <c r="K1191" i="17"/>
  <c r="K1340" i="17"/>
  <c r="K1474" i="17"/>
  <c r="K251" i="17"/>
  <c r="K303" i="17"/>
  <c r="K1608" i="17"/>
  <c r="K327" i="17"/>
  <c r="K365" i="17"/>
  <c r="K1090" i="17"/>
  <c r="K76" i="17"/>
  <c r="K395" i="17"/>
  <c r="K1103" i="17"/>
  <c r="K1151" i="17"/>
  <c r="K467" i="17"/>
  <c r="K1157" i="17"/>
  <c r="K1314" i="17"/>
  <c r="K1425" i="17"/>
  <c r="K1203" i="17"/>
  <c r="K1320" i="17"/>
  <c r="K1395" i="17"/>
  <c r="K1125" i="17"/>
  <c r="K1386" i="17"/>
  <c r="K1385" i="17"/>
  <c r="K1440" i="17"/>
  <c r="K1196" i="17"/>
  <c r="K1124" i="17"/>
  <c r="K1097" i="17"/>
  <c r="K126" i="17"/>
  <c r="K239" i="17"/>
  <c r="K1114" i="17"/>
  <c r="K95" i="17"/>
  <c r="K1413" i="17"/>
  <c r="K371" i="17"/>
  <c r="K1081" i="17"/>
  <c r="K154" i="17"/>
  <c r="K280" i="17"/>
  <c r="K495" i="17"/>
  <c r="K511" i="17"/>
  <c r="K157" i="17"/>
  <c r="K178" i="17"/>
  <c r="K1408" i="17"/>
  <c r="K294" i="17"/>
  <c r="K1445" i="17"/>
  <c r="K1605" i="17"/>
  <c r="K113" i="17"/>
  <c r="K221" i="17"/>
  <c r="K1100" i="17"/>
  <c r="K1101" i="17"/>
  <c r="K318" i="17"/>
  <c r="K474" i="17"/>
  <c r="K1204" i="17"/>
  <c r="K1403" i="17"/>
  <c r="K1404" i="17"/>
  <c r="K18" i="17"/>
  <c r="K272" i="17"/>
  <c r="K282" i="17"/>
  <c r="K1145" i="17"/>
  <c r="K1148" i="17"/>
  <c r="K289" i="17"/>
  <c r="K1378" i="17"/>
  <c r="K383" i="17"/>
  <c r="K1261" i="17"/>
  <c r="K1603" i="17"/>
  <c r="K87" i="17"/>
  <c r="K269" i="17"/>
  <c r="K56" i="17"/>
  <c r="K228" i="17"/>
  <c r="K1304" i="17"/>
  <c r="K190" i="17"/>
  <c r="K1256" i="17"/>
  <c r="K1309" i="17"/>
  <c r="K1465" i="17"/>
  <c r="K1166" i="17"/>
  <c r="K519" i="17"/>
  <c r="K1391" i="17"/>
  <c r="K1482" i="17"/>
  <c r="K203" i="17"/>
  <c r="K439" i="17"/>
  <c r="K1229" i="17"/>
  <c r="K465" i="17"/>
  <c r="K28" i="17"/>
  <c r="K1112" i="17"/>
  <c r="K196" i="17"/>
  <c r="K1092" i="17"/>
  <c r="K43" i="17"/>
  <c r="K489" i="17"/>
  <c r="K1546" i="17"/>
  <c r="K1171" i="17"/>
  <c r="K432" i="17"/>
  <c r="K405" i="17"/>
  <c r="K1099" i="17"/>
  <c r="K518" i="17"/>
  <c r="K1462" i="17"/>
  <c r="K1137" i="17"/>
  <c r="K1138" i="17"/>
  <c r="K1541" i="17"/>
  <c r="K408" i="17"/>
  <c r="K60" i="17"/>
  <c r="K1142" i="17"/>
  <c r="K1079" i="17"/>
  <c r="K163" i="17"/>
  <c r="K213" i="17"/>
  <c r="K1476" i="17"/>
  <c r="K1477" i="17"/>
  <c r="K375" i="17"/>
  <c r="K1132" i="17"/>
  <c r="K1253" i="17"/>
  <c r="K347" i="17"/>
  <c r="K505" i="17"/>
  <c r="K377" i="17"/>
  <c r="K425" i="17"/>
  <c r="K1598" i="17"/>
  <c r="K339" i="17"/>
  <c r="K466" i="17"/>
  <c r="K407" i="17"/>
  <c r="K1164" i="17"/>
  <c r="K115" i="17"/>
  <c r="K487" i="17"/>
  <c r="K1434" i="17"/>
  <c r="K336" i="17"/>
  <c r="K351" i="17"/>
  <c r="K1414" i="17"/>
  <c r="K1444" i="17"/>
  <c r="K1601" i="17"/>
  <c r="K1123" i="17"/>
  <c r="K7" i="17"/>
  <c r="K306" i="17"/>
  <c r="K1176" i="17"/>
  <c r="K1351" i="17"/>
  <c r="K1198" i="17"/>
  <c r="K443" i="17"/>
  <c r="K233" i="17"/>
  <c r="K497" i="17"/>
  <c r="K515" i="17"/>
  <c r="K238" i="17"/>
  <c r="K268" i="17"/>
  <c r="K423" i="17"/>
  <c r="K1094" i="17"/>
  <c r="K20" i="17"/>
  <c r="K1108" i="17"/>
  <c r="K1195" i="17"/>
  <c r="K1091" i="17"/>
  <c r="K380" i="17"/>
  <c r="K161" i="17"/>
  <c r="K297" i="17"/>
  <c r="K1321" i="17"/>
  <c r="K525" i="17"/>
  <c r="K107" i="17"/>
  <c r="K128" i="17"/>
  <c r="K183" i="17"/>
  <c r="K206" i="17"/>
  <c r="K1067" i="17"/>
  <c r="K1068" i="17"/>
  <c r="K1077" i="17"/>
  <c r="K1364" i="17"/>
  <c r="K1053" i="17"/>
  <c r="K1076" i="17"/>
  <c r="K64" i="17"/>
  <c r="K385" i="17"/>
  <c r="K1049" i="17"/>
  <c r="K1050" i="17"/>
  <c r="K1111" i="17"/>
  <c r="K131" i="17"/>
  <c r="K507" i="17"/>
  <c r="K1023" i="17"/>
  <c r="K1038" i="17"/>
  <c r="K1041" i="17"/>
  <c r="K1238" i="17"/>
  <c r="K556" i="17"/>
  <c r="K135" i="17"/>
  <c r="K1202" i="17"/>
  <c r="K1232" i="17"/>
  <c r="K440" i="17"/>
  <c r="K548" i="17"/>
  <c r="K1074" i="17"/>
  <c r="K1489" i="17"/>
  <c r="K1211" i="17"/>
  <c r="K462" i="17"/>
  <c r="K1071" i="17"/>
  <c r="K574" i="17"/>
  <c r="K255" i="17"/>
  <c r="K353" i="17"/>
  <c r="K523" i="17"/>
  <c r="K536" i="17"/>
  <c r="K55" i="17"/>
  <c r="K150" i="17"/>
  <c r="K1025" i="17"/>
  <c r="K570" i="17"/>
  <c r="K1024" i="17"/>
  <c r="K1438" i="17"/>
  <c r="K1043" i="17"/>
  <c r="K1088" i="17"/>
  <c r="K530" i="17"/>
  <c r="K21" i="17"/>
  <c r="K137" i="17"/>
  <c r="K214" i="17"/>
  <c r="K243" i="17"/>
  <c r="K569" i="17"/>
  <c r="K1597" i="17"/>
  <c r="K1044" i="17"/>
  <c r="K510" i="17"/>
  <c r="K1075" i="17"/>
  <c r="K1027" i="17"/>
  <c r="K1179" i="17"/>
  <c r="K1118" i="17"/>
  <c r="K1064" i="17"/>
  <c r="K8" i="17"/>
  <c r="K490" i="17"/>
  <c r="K1486" i="17"/>
  <c r="K1596" i="17"/>
  <c r="K366" i="17"/>
  <c r="K1308" i="17"/>
  <c r="K542" i="17"/>
  <c r="K1199" i="17"/>
  <c r="K1032" i="17"/>
  <c r="K521" i="17"/>
  <c r="K494" i="17"/>
  <c r="K513" i="17"/>
  <c r="K551" i="17"/>
  <c r="K1485" i="17"/>
  <c r="K1057" i="17"/>
  <c r="K1078" i="17"/>
  <c r="K580" i="17"/>
  <c r="K1593" i="17"/>
  <c r="K1073" i="17"/>
  <c r="K1119" i="17"/>
  <c r="K1197" i="17"/>
  <c r="K1277" i="17"/>
  <c r="K1592" i="17"/>
  <c r="K1281" i="17"/>
  <c r="K316" i="17"/>
  <c r="K1433" i="17"/>
  <c r="K1589" i="17"/>
  <c r="K545" i="17"/>
  <c r="K1098" i="17"/>
  <c r="K1072" i="17"/>
  <c r="K1286" i="17"/>
  <c r="K1586" i="17"/>
  <c r="K197" i="17"/>
  <c r="K562" i="17"/>
  <c r="K1035" i="17"/>
  <c r="K1170" i="17"/>
  <c r="K1353" i="17"/>
  <c r="K1585" i="17"/>
  <c r="K253" i="17"/>
  <c r="K459" i="17"/>
  <c r="K503" i="17"/>
  <c r="K199" i="17"/>
  <c r="K1089" i="17"/>
  <c r="K573" i="17"/>
  <c r="K1175" i="17"/>
  <c r="K99" i="17"/>
  <c r="K1481" i="17"/>
  <c r="K187" i="17"/>
  <c r="K356" i="17"/>
  <c r="K476" i="17"/>
  <c r="K1113" i="17"/>
  <c r="K1216" i="17"/>
  <c r="K571" i="17"/>
  <c r="K994" i="17"/>
  <c r="K995" i="17"/>
  <c r="K1004" i="17"/>
  <c r="K1006" i="17"/>
  <c r="K1007" i="17"/>
  <c r="K1018" i="17"/>
  <c r="K1026" i="17"/>
  <c r="K1034" i="17"/>
  <c r="K1010" i="17"/>
  <c r="K317" i="17"/>
  <c r="K606" i="17"/>
  <c r="K1002" i="17"/>
  <c r="K1015" i="17"/>
  <c r="K1150" i="17"/>
  <c r="K615" i="17"/>
  <c r="K616" i="17"/>
  <c r="K986" i="17"/>
  <c r="K989" i="17"/>
  <c r="K1082" i="17"/>
  <c r="K504" i="17"/>
  <c r="K1143" i="17"/>
  <c r="K298" i="17"/>
  <c r="K1045" i="17"/>
  <c r="K1397" i="17"/>
  <c r="K1594" i="17"/>
  <c r="K498" i="17"/>
  <c r="K967" i="17"/>
  <c r="K974" i="17"/>
  <c r="K976" i="17"/>
  <c r="K981" i="17"/>
  <c r="K617" i="17"/>
  <c r="K982" i="17"/>
  <c r="K1009" i="17"/>
  <c r="K1030" i="17"/>
  <c r="K625" i="17"/>
  <c r="K972" i="17"/>
  <c r="K204" i="17"/>
  <c r="K38" i="17"/>
  <c r="K956" i="17"/>
  <c r="K958" i="17"/>
  <c r="K961" i="17"/>
  <c r="K966" i="17"/>
  <c r="K624" i="17"/>
  <c r="K643" i="17"/>
  <c r="K1279" i="17"/>
  <c r="K1008" i="17"/>
  <c r="K410" i="17"/>
  <c r="K653" i="17"/>
  <c r="K949" i="17"/>
  <c r="K950" i="17"/>
  <c r="K954" i="17"/>
  <c r="K623" i="17"/>
  <c r="K936" i="17"/>
  <c r="K938" i="17"/>
  <c r="K940" i="17"/>
  <c r="K946" i="17"/>
  <c r="K1014" i="17"/>
  <c r="K1362" i="17"/>
  <c r="K1513" i="17"/>
  <c r="K1087" i="17"/>
  <c r="K662" i="17"/>
  <c r="K932" i="17"/>
  <c r="K350" i="17"/>
  <c r="K931" i="17"/>
  <c r="K935" i="17"/>
  <c r="K984" i="17"/>
  <c r="K978" i="17"/>
  <c r="K633" i="17"/>
  <c r="K1306" i="17"/>
  <c r="K1417" i="17"/>
  <c r="K1457" i="17"/>
  <c r="K446" i="17"/>
  <c r="K483" i="17"/>
  <c r="K664" i="17"/>
  <c r="K1591" i="17"/>
  <c r="K83" i="17"/>
  <c r="K418" i="17"/>
  <c r="K473" i="17"/>
  <c r="K637" i="17"/>
  <c r="K959" i="17"/>
  <c r="K1001" i="17"/>
  <c r="K646" i="17"/>
  <c r="K1388" i="17"/>
  <c r="K929" i="17"/>
  <c r="K656" i="17"/>
  <c r="K134" i="17"/>
  <c r="K595" i="17"/>
  <c r="K1587" i="17"/>
  <c r="K971" i="17"/>
  <c r="K273" i="17"/>
  <c r="K469" i="17"/>
  <c r="K576" i="17"/>
  <c r="K658" i="17"/>
  <c r="K195" i="17"/>
  <c r="K1579" i="17"/>
  <c r="K1371" i="17"/>
  <c r="K1158" i="17"/>
  <c r="K537" i="17"/>
  <c r="K631" i="17"/>
  <c r="K455" i="17"/>
  <c r="K1042" i="17"/>
  <c r="K1510" i="17"/>
  <c r="K261" i="17"/>
  <c r="K332" i="17"/>
  <c r="K1104" i="17"/>
  <c r="K1584" i="17"/>
  <c r="K427" i="17"/>
  <c r="K1285" i="17"/>
  <c r="K1578" i="17"/>
  <c r="K390" i="17"/>
  <c r="K1083" i="17"/>
  <c r="K939" i="17"/>
  <c r="K322" i="17"/>
  <c r="K962" i="17"/>
  <c r="K1473" i="17"/>
  <c r="K1344" i="17"/>
  <c r="K619" i="17"/>
  <c r="K429" i="17"/>
  <c r="K561" i="17"/>
  <c r="K613" i="17"/>
  <c r="K1086" i="17"/>
  <c r="K1305" i="17"/>
  <c r="K1507" i="17"/>
  <c r="K319" i="17"/>
  <c r="K1424" i="17"/>
  <c r="K583" i="17"/>
  <c r="K594" i="17"/>
  <c r="K1162" i="17"/>
  <c r="K1231" i="17"/>
  <c r="K964" i="17"/>
  <c r="K461" i="17"/>
  <c r="K632" i="17"/>
  <c r="K960" i="17"/>
  <c r="K301" i="17"/>
  <c r="K373" i="17"/>
  <c r="K1251" i="17"/>
  <c r="K1582" i="17"/>
  <c r="K1236" i="17"/>
  <c r="K1270" i="17"/>
  <c r="K1250" i="17"/>
  <c r="K952" i="17"/>
  <c r="K558" i="17"/>
  <c r="K189" i="17"/>
  <c r="K1047" i="17"/>
  <c r="K1392" i="17"/>
  <c r="K953" i="17"/>
  <c r="K955" i="17"/>
  <c r="K1389" i="17"/>
  <c r="K1021" i="17"/>
  <c r="K1028" i="17"/>
  <c r="K1247" i="17"/>
  <c r="K1051" i="17"/>
  <c r="K192" i="17"/>
  <c r="K145" i="17"/>
  <c r="K117" i="17"/>
  <c r="K1109" i="17"/>
  <c r="K641" i="17"/>
  <c r="K969" i="17"/>
  <c r="K1432" i="17"/>
  <c r="K1448" i="17"/>
  <c r="K612" i="17"/>
  <c r="K963" i="17"/>
  <c r="K426" i="17"/>
  <c r="K442" i="17"/>
  <c r="K584" i="17"/>
  <c r="K552" i="17"/>
  <c r="K1062" i="17"/>
  <c r="K1066" i="17"/>
  <c r="K535" i="17"/>
  <c r="K1122" i="17"/>
  <c r="K274" i="17"/>
  <c r="K1241" i="17"/>
  <c r="K354" i="17"/>
  <c r="K634" i="17"/>
  <c r="K198" i="17"/>
  <c r="K629" i="17"/>
  <c r="K557" i="17"/>
  <c r="K486" i="17"/>
  <c r="K1106" i="17"/>
  <c r="K1576" i="17"/>
  <c r="K1244" i="17"/>
  <c r="K458" i="17"/>
  <c r="K1239" i="17"/>
  <c r="K1184" i="17"/>
  <c r="K329" i="17"/>
  <c r="K372" i="17"/>
  <c r="K1326" i="17"/>
  <c r="K1402" i="17"/>
  <c r="K985" i="17"/>
  <c r="K937" i="17"/>
  <c r="K24" i="17"/>
  <c r="K9" i="17"/>
  <c r="K420" i="17"/>
  <c r="K1574" i="17"/>
  <c r="K588" i="17"/>
  <c r="K1012" i="17"/>
  <c r="K1401" i="17"/>
  <c r="K516" i="17"/>
  <c r="K1342" i="17"/>
  <c r="K100" i="17"/>
  <c r="K607" i="17"/>
  <c r="K300" i="17"/>
  <c r="K328" i="17"/>
  <c r="K1496" i="17"/>
  <c r="K1497" i="17"/>
  <c r="K514" i="17"/>
  <c r="K392" i="17"/>
  <c r="K1055" i="17"/>
  <c r="K25" i="17"/>
  <c r="K248" i="17"/>
  <c r="K567" i="17"/>
  <c r="K1019" i="17"/>
  <c r="K1129" i="17"/>
  <c r="K312" i="17"/>
  <c r="K592" i="17"/>
  <c r="K1070" i="17"/>
  <c r="K1141" i="17"/>
  <c r="K587" i="17"/>
  <c r="K453" i="17"/>
  <c r="K533" i="17"/>
  <c r="K267" i="17"/>
  <c r="K980" i="17"/>
  <c r="K1569" i="17"/>
  <c r="K636" i="17"/>
  <c r="K1312" i="17"/>
  <c r="K1360" i="17"/>
  <c r="K500" i="17"/>
  <c r="K596" i="17"/>
  <c r="K359" i="17"/>
  <c r="K649" i="17"/>
  <c r="K1234" i="17"/>
  <c r="K285" i="17"/>
  <c r="K49" i="17"/>
  <c r="K485" i="17"/>
  <c r="K1319" i="17"/>
  <c r="K1567" i="17"/>
  <c r="K947" i="17"/>
  <c r="K1201" i="17"/>
  <c r="K973" i="17"/>
  <c r="K160" i="17"/>
  <c r="K1200" i="17"/>
  <c r="K590" i="17"/>
  <c r="K930" i="17"/>
  <c r="K644" i="17"/>
  <c r="K162" i="17"/>
  <c r="K1060" i="17"/>
  <c r="K1188" i="17"/>
  <c r="K933" i="17"/>
  <c r="K338" i="17"/>
  <c r="K1338" i="17"/>
  <c r="K1565" i="17"/>
  <c r="K585" i="17"/>
  <c r="K164" i="17"/>
  <c r="K412" i="17"/>
  <c r="K977" i="17"/>
  <c r="K512" i="17"/>
  <c r="K1493" i="17"/>
  <c r="K1327" i="17"/>
  <c r="K260" i="17"/>
  <c r="K1218" i="17"/>
  <c r="K1036" i="17"/>
  <c r="K430" i="17"/>
  <c r="K27" i="17"/>
  <c r="K1491" i="17"/>
  <c r="K605" i="17"/>
  <c r="K563" i="17"/>
  <c r="K1249" i="17"/>
  <c r="K493" i="17"/>
  <c r="K1490" i="17"/>
  <c r="K1459" i="17"/>
  <c r="K627" i="17"/>
  <c r="K934" i="17"/>
  <c r="K1370" i="17"/>
  <c r="K501" i="17"/>
  <c r="K1421" i="17"/>
  <c r="K81" i="17"/>
  <c r="K1020" i="17"/>
  <c r="K1046" i="17"/>
  <c r="K10" i="17"/>
  <c r="K286" i="17"/>
  <c r="K621" i="17"/>
  <c r="K457" i="17"/>
  <c r="K1140" i="17"/>
  <c r="K1224" i="17"/>
  <c r="K618" i="17"/>
  <c r="K975" i="17"/>
  <c r="K652" i="17"/>
  <c r="K997" i="17"/>
  <c r="K1117" i="17"/>
  <c r="K1407" i="17"/>
  <c r="K651" i="17"/>
  <c r="K508" i="17"/>
  <c r="K1135" i="17"/>
  <c r="K589" i="17"/>
  <c r="K628" i="17"/>
  <c r="K1011" i="17"/>
  <c r="K1005" i="17"/>
  <c r="K1437" i="17"/>
  <c r="K1154" i="17"/>
  <c r="K85" i="17"/>
  <c r="K381" i="17"/>
  <c r="K1013" i="17"/>
  <c r="K638" i="17"/>
  <c r="K941" i="17"/>
  <c r="K1341" i="17"/>
  <c r="K1435" i="17"/>
  <c r="K578" i="17"/>
  <c r="K1133" i="17"/>
  <c r="K1334" i="17"/>
  <c r="K1275" i="17"/>
  <c r="K1381" i="17"/>
  <c r="K1484" i="17"/>
  <c r="K1139" i="17"/>
  <c r="K1416" i="17"/>
  <c r="K1003" i="17"/>
  <c r="K1374" i="17"/>
  <c r="K1313" i="17"/>
  <c r="K331" i="17"/>
  <c r="K555" i="17"/>
  <c r="K506" i="17"/>
  <c r="K1315" i="17"/>
  <c r="K1451" i="17"/>
  <c r="K492" i="17"/>
  <c r="K1147" i="17"/>
  <c r="K1266" i="17"/>
  <c r="K277" i="17"/>
  <c r="K970" i="17"/>
  <c r="K539" i="17"/>
  <c r="K1450" i="17"/>
  <c r="K1167" i="17"/>
  <c r="K565" i="17"/>
  <c r="K1194" i="17"/>
  <c r="K441" i="17"/>
  <c r="K402" i="17"/>
  <c r="K125" i="17"/>
  <c r="K1022" i="17"/>
  <c r="K604" i="17"/>
  <c r="K1065" i="17"/>
  <c r="K364" i="17"/>
  <c r="K560" i="17"/>
  <c r="K1449" i="17"/>
  <c r="K378" i="17"/>
  <c r="K965" i="17"/>
  <c r="K1258" i="17"/>
  <c r="K550" i="17"/>
  <c r="K1059" i="17"/>
  <c r="K293" i="17"/>
  <c r="K620" i="17"/>
  <c r="K1189" i="17"/>
  <c r="K1384" i="17"/>
  <c r="K575" i="17"/>
  <c r="K586" i="17"/>
  <c r="K1039" i="17"/>
  <c r="K1545" i="17"/>
  <c r="K1373" i="17"/>
  <c r="K626" i="17"/>
  <c r="K1058" i="17"/>
  <c r="K346" i="17"/>
  <c r="K599" i="17"/>
  <c r="K1248" i="17"/>
  <c r="K1557" i="17"/>
  <c r="K1243" i="17"/>
  <c r="K276" i="17"/>
  <c r="K582" i="17"/>
  <c r="K993" i="17"/>
  <c r="K1335" i="17"/>
  <c r="K1556" i="17"/>
  <c r="K987" i="17"/>
  <c r="K1299" i="17"/>
  <c r="K201" i="17"/>
  <c r="K1554" i="17"/>
  <c r="K334" i="17"/>
  <c r="K242" i="17"/>
  <c r="K182" i="17"/>
  <c r="K391" i="17"/>
  <c r="K647" i="17"/>
  <c r="K568" i="17"/>
  <c r="K547" i="17"/>
  <c r="K1165" i="17"/>
  <c r="K577" i="17"/>
  <c r="K655" i="17"/>
  <c r="K608" i="17"/>
  <c r="K1156" i="17"/>
  <c r="K1357" i="17"/>
  <c r="K1446" i="17"/>
  <c r="K1037" i="17"/>
  <c r="K138" i="17"/>
  <c r="K509" i="17"/>
  <c r="K31" i="17"/>
  <c r="K544" i="17"/>
  <c r="K207" i="17"/>
  <c r="K522" i="17"/>
  <c r="K168" i="17"/>
  <c r="K1333" i="17"/>
  <c r="K657" i="17"/>
  <c r="K598" i="17"/>
  <c r="K1093" i="17"/>
  <c r="K186" i="17"/>
  <c r="K1276" i="17"/>
  <c r="K526" i="17"/>
  <c r="K1534" i="17"/>
  <c r="K305" i="17"/>
  <c r="K1547" i="17"/>
  <c r="K603" i="17"/>
  <c r="K101" i="17"/>
  <c r="K283" i="17"/>
  <c r="K1040" i="17"/>
  <c r="K948" i="17"/>
  <c r="K917" i="17"/>
  <c r="K918" i="17"/>
  <c r="K919" i="17"/>
  <c r="K923" i="17"/>
  <c r="K925" i="17"/>
  <c r="K928" i="17"/>
  <c r="K914" i="17"/>
  <c r="K926" i="17"/>
  <c r="K622" i="17"/>
  <c r="K899" i="17"/>
  <c r="K900" i="17"/>
  <c r="K908" i="17"/>
  <c r="K909" i="17"/>
  <c r="K1423" i="17"/>
  <c r="K1280" i="17"/>
  <c r="K524" i="17"/>
  <c r="K689" i="17"/>
  <c r="K906" i="17"/>
  <c r="K1363" i="17"/>
  <c r="K1289" i="17"/>
  <c r="K911" i="17"/>
  <c r="K581" i="17"/>
  <c r="K401" i="17"/>
  <c r="K481" i="17"/>
  <c r="K924" i="17"/>
  <c r="K400" i="17"/>
  <c r="K895" i="17"/>
  <c r="K896" i="17"/>
  <c r="K897" i="17"/>
  <c r="K892" i="17"/>
  <c r="K893" i="17"/>
  <c r="K894" i="17"/>
  <c r="K912" i="17"/>
  <c r="K883" i="17"/>
  <c r="K885" i="17"/>
  <c r="K887" i="17"/>
  <c r="K889" i="17"/>
  <c r="K890" i="17"/>
  <c r="K690" i="17"/>
  <c r="K697" i="17"/>
  <c r="K891" i="17"/>
  <c r="K532" i="17"/>
  <c r="K672" i="17"/>
  <c r="K1296" i="17"/>
  <c r="K1311" i="17"/>
  <c r="K884" i="17"/>
  <c r="K33" i="17"/>
  <c r="K559" i="17"/>
  <c r="K330" i="17"/>
  <c r="K1530" i="17"/>
  <c r="K910" i="17"/>
  <c r="K694" i="17"/>
  <c r="K1470" i="17"/>
  <c r="K1537" i="17"/>
  <c r="K172" i="17"/>
  <c r="K1160" i="17"/>
  <c r="K591" i="17"/>
  <c r="K942" i="17"/>
  <c r="K414" i="17"/>
  <c r="K905" i="17"/>
  <c r="K916" i="17"/>
  <c r="K1398" i="17"/>
  <c r="K880" i="17"/>
  <c r="K882" i="17"/>
  <c r="K436" i="17"/>
  <c r="K452" i="17"/>
  <c r="K665" i="17"/>
  <c r="K901" i="17"/>
  <c r="K877" i="17"/>
  <c r="K878" i="17"/>
  <c r="K998" i="17"/>
  <c r="K1347" i="17"/>
  <c r="K1180" i="17"/>
  <c r="K864" i="17"/>
  <c r="K870" i="17"/>
  <c r="K863" i="17"/>
  <c r="K1052" i="17"/>
  <c r="K720" i="17"/>
  <c r="K865" i="17"/>
  <c r="K387" i="17"/>
  <c r="K1096" i="17"/>
  <c r="K1418" i="17"/>
  <c r="K480" i="17"/>
  <c r="K873" i="17"/>
  <c r="K876" i="17"/>
  <c r="K244" i="17"/>
  <c r="K902" i="17"/>
  <c r="K1535" i="17"/>
  <c r="K724" i="17"/>
  <c r="K858" i="17"/>
  <c r="K859" i="17"/>
  <c r="K869" i="17"/>
  <c r="K639" i="17"/>
  <c r="K688" i="17"/>
  <c r="K854" i="17"/>
  <c r="K868" i="17"/>
  <c r="K875" i="17"/>
  <c r="K1525" i="17"/>
  <c r="K676" i="17"/>
  <c r="K708" i="17"/>
  <c r="K719" i="17"/>
  <c r="K861" i="17"/>
  <c r="K872" i="17"/>
  <c r="K990" i="17"/>
  <c r="K852" i="17"/>
  <c r="K853" i="17"/>
  <c r="K710" i="17"/>
  <c r="K1121" i="17"/>
  <c r="K679" i="17"/>
  <c r="K922" i="17"/>
  <c r="K416" i="17"/>
  <c r="K723" i="17"/>
  <c r="K736" i="17"/>
  <c r="K847" i="17"/>
  <c r="K579" i="17"/>
  <c r="K1466" i="17"/>
  <c r="K842" i="17"/>
  <c r="K843" i="17"/>
  <c r="K743" i="17"/>
  <c r="K15" i="17"/>
  <c r="K831" i="17"/>
  <c r="K834" i="17"/>
  <c r="K836" i="17"/>
  <c r="K837" i="17"/>
  <c r="K702" i="17"/>
  <c r="K823" i="17"/>
  <c r="K827" i="17"/>
  <c r="K744" i="17"/>
  <c r="K752" i="17"/>
  <c r="K813" i="17"/>
  <c r="K818" i="17"/>
  <c r="K826" i="17"/>
  <c r="K1533" i="17"/>
  <c r="K422" i="17"/>
  <c r="K687" i="17"/>
  <c r="K711" i="17"/>
  <c r="K740" i="17"/>
  <c r="K751" i="17"/>
  <c r="K761" i="17"/>
  <c r="K754" i="17"/>
  <c r="K1390" i="17"/>
  <c r="K814" i="17"/>
  <c r="K597" i="17"/>
  <c r="K862" i="17"/>
  <c r="K839" i="17"/>
  <c r="K829" i="17"/>
  <c r="K1163" i="17"/>
  <c r="K879" i="17"/>
  <c r="K833" i="17"/>
  <c r="K661" i="17"/>
  <c r="K820" i="17"/>
  <c r="K1531" i="17"/>
  <c r="K762" i="17"/>
  <c r="K1350" i="17"/>
  <c r="K642" i="17"/>
  <c r="K996" i="17"/>
  <c r="K992" i="17"/>
  <c r="K36" i="17"/>
  <c r="K357" i="17"/>
  <c r="K1226" i="17"/>
  <c r="K181" i="17"/>
  <c r="K1209" i="17"/>
  <c r="K739" i="17"/>
  <c r="K1095" i="17"/>
  <c r="K404" i="17"/>
  <c r="K1069" i="17"/>
  <c r="K1227" i="17"/>
  <c r="K850" i="17"/>
  <c r="K727" i="17"/>
  <c r="K1323" i="17"/>
  <c r="K205" i="17"/>
  <c r="K721" i="17"/>
  <c r="K554" i="17"/>
  <c r="K718" i="17"/>
  <c r="K920" i="17"/>
  <c r="K666" i="17"/>
  <c r="K671" i="17"/>
  <c r="K750" i="17"/>
  <c r="K848" i="17"/>
  <c r="K921" i="17"/>
  <c r="K1527" i="17"/>
  <c r="K832" i="17"/>
  <c r="K845" i="17"/>
  <c r="K674" i="17"/>
  <c r="K713" i="17"/>
  <c r="K757" i="17"/>
  <c r="K1463" i="17"/>
  <c r="K1031" i="17"/>
  <c r="K1245" i="17"/>
  <c r="K572" i="17"/>
  <c r="K315" i="17"/>
  <c r="K549" i="17"/>
  <c r="K1331" i="17"/>
  <c r="K1394" i="17"/>
  <c r="K1526" i="17"/>
  <c r="K409" i="17"/>
  <c r="K456" i="17"/>
  <c r="K259" i="17"/>
  <c r="K667" i="17"/>
  <c r="K701" i="17"/>
  <c r="K1516" i="17"/>
  <c r="K72" i="17"/>
  <c r="K73" i="17"/>
  <c r="K640" i="17"/>
  <c r="K1190" i="17"/>
  <c r="K907" i="17"/>
  <c r="K715" i="17"/>
  <c r="K538" i="17"/>
  <c r="K1387" i="17"/>
  <c r="K668" i="17"/>
  <c r="K1356" i="17"/>
  <c r="K874" i="17"/>
  <c r="K1375" i="17"/>
  <c r="K16" i="17"/>
  <c r="K434" i="17"/>
  <c r="K728" i="17"/>
  <c r="K1524" i="17"/>
  <c r="K345" i="17"/>
  <c r="K738" i="17"/>
  <c r="K1523" i="17"/>
  <c r="K763" i="17"/>
  <c r="K943" i="17"/>
  <c r="K321" i="17"/>
  <c r="K389" i="17"/>
  <c r="K541" i="17"/>
  <c r="K841" i="17"/>
  <c r="K1278" i="17"/>
  <c r="K1161" i="17"/>
  <c r="K968" i="17"/>
  <c r="K610" i="17"/>
  <c r="K451" i="17"/>
  <c r="K686" i="17"/>
  <c r="K1264" i="17"/>
  <c r="K835" i="17"/>
  <c r="K988" i="17"/>
  <c r="K692" i="17"/>
  <c r="K709" i="17"/>
  <c r="K546" i="17"/>
  <c r="K650" i="17"/>
  <c r="K670" i="17"/>
  <c r="K447" i="17"/>
  <c r="K1521" i="17"/>
  <c r="K691" i="17"/>
  <c r="K732" i="17"/>
  <c r="K682" i="17"/>
  <c r="K1144" i="17"/>
  <c r="K1430" i="17"/>
  <c r="K764" i="17"/>
  <c r="K1317" i="17"/>
  <c r="K1461" i="17"/>
  <c r="K808" i="17"/>
  <c r="K444" i="17"/>
  <c r="K1127" i="17"/>
  <c r="K527" i="17"/>
  <c r="K945" i="17"/>
  <c r="K1105" i="17"/>
  <c r="K696" i="17"/>
  <c r="K867" i="17"/>
  <c r="K236" i="17"/>
  <c r="K703" i="17"/>
  <c r="K951" i="17"/>
  <c r="K1359" i="17"/>
  <c r="K683" i="17"/>
  <c r="K913" i="17"/>
  <c r="K217" i="17"/>
  <c r="K712" i="17"/>
  <c r="K1332" i="17"/>
  <c r="K707" i="17"/>
  <c r="K1293" i="17"/>
  <c r="K1174" i="17"/>
  <c r="K648" i="17"/>
  <c r="K1016" i="17"/>
  <c r="K660" i="17"/>
  <c r="K663" i="17"/>
  <c r="K673" i="17"/>
  <c r="K1000" i="17"/>
  <c r="K488" i="17"/>
  <c r="K1146" i="17"/>
  <c r="K477" i="17"/>
  <c r="K17" i="17"/>
  <c r="K1458" i="17"/>
  <c r="K1291" i="17"/>
  <c r="K881" i="17"/>
  <c r="K681" i="17"/>
  <c r="K564" i="17"/>
  <c r="K82" i="17"/>
  <c r="K471" i="17"/>
  <c r="K849" i="17"/>
  <c r="K706" i="17"/>
  <c r="K812" i="17"/>
  <c r="K846" i="17"/>
  <c r="K1128" i="17"/>
  <c r="K1409" i="17"/>
  <c r="K1061" i="17"/>
  <c r="K856" i="17"/>
  <c r="K725" i="17"/>
  <c r="K730" i="17"/>
  <c r="K1080" i="17"/>
  <c r="K685" i="17"/>
  <c r="K313" i="17"/>
  <c r="K745" i="17"/>
  <c r="K1349" i="17"/>
  <c r="K927" i="17"/>
  <c r="K543" i="17"/>
  <c r="K860" i="17"/>
  <c r="K249" i="17"/>
  <c r="K540" i="17"/>
  <c r="K828" i="17"/>
  <c r="K1405" i="17"/>
  <c r="K1406" i="17"/>
  <c r="K566" i="17"/>
  <c r="K230" i="17"/>
  <c r="K822" i="17"/>
  <c r="K734" i="17"/>
  <c r="K491" i="17"/>
  <c r="K529" i="17"/>
  <c r="K753" i="17"/>
  <c r="K819" i="17"/>
  <c r="K355" i="17"/>
  <c r="K825" i="17"/>
  <c r="K717" i="17"/>
  <c r="K759" i="17"/>
  <c r="K241" i="17"/>
  <c r="K844" i="17"/>
  <c r="K1048" i="17"/>
  <c r="K553" i="17"/>
  <c r="K824" i="17"/>
  <c r="K855" i="17"/>
  <c r="K270" i="17"/>
  <c r="K886" i="17"/>
  <c r="K1033" i="17"/>
  <c r="K1456" i="17"/>
  <c r="K749" i="17"/>
  <c r="K742" i="17"/>
  <c r="K1368" i="17"/>
  <c r="K1426" i="17"/>
  <c r="K654" i="17"/>
  <c r="K735" i="17"/>
  <c r="K840" i="17"/>
  <c r="K1454" i="17"/>
  <c r="K726" i="17"/>
  <c r="K765" i="17"/>
  <c r="K991" i="17"/>
  <c r="K904" i="17"/>
  <c r="K1346" i="17"/>
  <c r="K1400" i="17"/>
  <c r="K370" i="17"/>
  <c r="K1300" i="17"/>
  <c r="K871" i="17"/>
  <c r="K1233" i="17"/>
  <c r="K635" i="17"/>
  <c r="K716" i="17"/>
  <c r="K645" i="17"/>
  <c r="K1168" i="17"/>
  <c r="K700" i="17"/>
  <c r="K1149" i="17"/>
  <c r="K1399" i="17"/>
  <c r="K1054" i="17"/>
  <c r="K888" i="17"/>
  <c r="K851" i="17"/>
  <c r="K602" i="17"/>
  <c r="K1298" i="17"/>
  <c r="K1372" i="17"/>
  <c r="K1505" i="17"/>
  <c r="K630" i="17"/>
  <c r="K731" i="17"/>
  <c r="K758" i="17"/>
  <c r="K815" i="17"/>
  <c r="K1159" i="17"/>
  <c r="K528" i="17"/>
  <c r="K729" i="17"/>
  <c r="K979" i="17"/>
  <c r="K755" i="17"/>
  <c r="K898" i="17"/>
  <c r="K741" i="17"/>
  <c r="K944" i="17"/>
  <c r="K903" i="17"/>
  <c r="K324" i="17"/>
  <c r="K143" i="17"/>
  <c r="K698" i="17"/>
  <c r="K1063" i="17"/>
  <c r="K1422" i="17"/>
  <c r="K1512" i="17"/>
  <c r="K760" i="17"/>
  <c r="K838" i="17"/>
  <c r="K704" i="17"/>
  <c r="K705" i="17"/>
  <c r="K1056" i="17"/>
  <c r="K817" i="17"/>
  <c r="K614" i="17"/>
  <c r="K796" i="17"/>
  <c r="K797" i="17"/>
  <c r="K799" i="17"/>
  <c r="K800" i="17"/>
  <c r="K468" i="17"/>
  <c r="K809" i="17"/>
  <c r="K1328" i="17"/>
  <c r="K801" i="17"/>
  <c r="K793" i="17"/>
  <c r="K798" i="17"/>
  <c r="K802" i="17"/>
  <c r="K1262" i="17"/>
  <c r="K208" i="17"/>
  <c r="K792" i="17"/>
  <c r="K593" i="17"/>
  <c r="K810" i="17"/>
  <c r="K1212" i="17"/>
  <c r="K1260" i="17"/>
  <c r="K693" i="17"/>
  <c r="K791" i="17"/>
  <c r="K224" i="17"/>
  <c r="K699" i="17"/>
  <c r="K788" i="17"/>
  <c r="K733" i="17"/>
  <c r="K226" i="17"/>
  <c r="K804" i="17"/>
  <c r="K1017" i="17"/>
  <c r="K805" i="17"/>
  <c r="K609" i="17"/>
  <c r="K769" i="17"/>
  <c r="K1343" i="17"/>
  <c r="K957" i="17"/>
  <c r="K771" i="17"/>
  <c r="K737" i="17"/>
  <c r="K789" i="17"/>
  <c r="K1215" i="17"/>
  <c r="K669" i="17"/>
  <c r="K722" i="17"/>
  <c r="K811" i="17"/>
  <c r="K816" i="17"/>
  <c r="K915" i="17"/>
  <c r="K772" i="17"/>
  <c r="K784" i="17"/>
  <c r="K795" i="17"/>
  <c r="K787" i="17"/>
  <c r="K781" i="17"/>
  <c r="K684" i="17"/>
  <c r="K211" i="17"/>
  <c r="K472" i="17"/>
  <c r="K786" i="17"/>
  <c r="K600" i="17"/>
  <c r="K785" i="17"/>
  <c r="K790" i="17"/>
  <c r="K258" i="17"/>
  <c r="K437" i="17"/>
  <c r="K146" i="17"/>
  <c r="K304" i="17"/>
  <c r="K1447" i="17"/>
  <c r="K746" i="17"/>
  <c r="K369" i="17"/>
  <c r="K821" i="17"/>
  <c r="K830" i="17"/>
  <c r="K1509" i="17"/>
  <c r="K1237" i="17"/>
  <c r="K675" i="17"/>
  <c r="K770" i="17"/>
  <c r="K756" i="17"/>
  <c r="K677" i="17"/>
  <c r="K517" i="17"/>
  <c r="K803" i="17"/>
  <c r="K747" i="17"/>
  <c r="K680" i="17"/>
  <c r="K783" i="17"/>
  <c r="K281" i="17"/>
  <c r="K748" i="17"/>
  <c r="K780" i="17"/>
  <c r="K386" i="17"/>
  <c r="K777" i="17"/>
  <c r="K778" i="17"/>
  <c r="K419" i="17"/>
  <c r="K678" i="17"/>
  <c r="K46" i="17"/>
  <c r="K794" i="17"/>
  <c r="K779" i="17"/>
  <c r="K1377" i="17"/>
  <c r="K262" i="17"/>
  <c r="K1221" i="17"/>
  <c r="K714" i="17"/>
  <c r="K774" i="17"/>
  <c r="K1192" i="17"/>
  <c r="K479" i="17"/>
  <c r="K435" i="17"/>
  <c r="K767" i="17"/>
  <c r="K768" i="17"/>
  <c r="K695" i="17"/>
  <c r="K766" i="17"/>
  <c r="K857" i="17"/>
  <c r="K1210" i="17"/>
  <c r="K806" i="17"/>
  <c r="K1029" i="17"/>
  <c r="K866" i="17"/>
  <c r="K284" i="17"/>
  <c r="K983" i="17"/>
  <c r="K1500" i="17"/>
  <c r="K776" i="17"/>
  <c r="K1415" i="17"/>
  <c r="K601" i="17"/>
  <c r="K782" i="17"/>
  <c r="K229" i="17"/>
  <c r="K775" i="17"/>
  <c r="K185" i="17"/>
  <c r="K496" i="17"/>
  <c r="K611" i="17"/>
  <c r="K659" i="17"/>
  <c r="K999" i="17"/>
  <c r="K773" i="17"/>
  <c r="K807" i="17"/>
  <c r="K2" i="17"/>
  <c r="L4" i="17"/>
  <c r="L5" i="17"/>
  <c r="L19" i="17"/>
  <c r="L37" i="17"/>
  <c r="L41" i="17"/>
  <c r="L42" i="17"/>
  <c r="L53" i="17"/>
  <c r="L57" i="17"/>
  <c r="L63" i="17"/>
  <c r="L67" i="17"/>
  <c r="L77" i="17"/>
  <c r="L86" i="17"/>
  <c r="L93" i="17"/>
  <c r="L96" i="17"/>
  <c r="L98" i="17"/>
  <c r="L103" i="17"/>
  <c r="L104" i="17"/>
  <c r="L110" i="17"/>
  <c r="L122" i="17"/>
  <c r="L129" i="17"/>
  <c r="L139" i="17"/>
  <c r="L141" i="17"/>
  <c r="L147" i="17"/>
  <c r="L148" i="17"/>
  <c r="L149" i="17"/>
  <c r="L153" i="17"/>
  <c r="L165" i="17"/>
  <c r="L166" i="17"/>
  <c r="L167" i="17"/>
  <c r="L169" i="17"/>
  <c r="L170" i="17"/>
  <c r="L174" i="17"/>
  <c r="L177" i="17"/>
  <c r="L191" i="17"/>
  <c r="L212" i="17"/>
  <c r="L218" i="17"/>
  <c r="L219" i="17"/>
  <c r="L220" i="17"/>
  <c r="L250" i="17"/>
  <c r="L252" i="17"/>
  <c r="L275" i="17"/>
  <c r="L287" i="17"/>
  <c r="L307" i="17"/>
  <c r="L1297" i="17"/>
  <c r="L1316" i="17"/>
  <c r="L1337" i="17"/>
  <c r="L1348" i="17"/>
  <c r="L1355" i="17"/>
  <c r="L1369" i="17"/>
  <c r="L1412" i="17"/>
  <c r="L1427" i="17"/>
  <c r="L1443" i="17"/>
  <c r="L1468" i="17"/>
  <c r="L1475" i="17"/>
  <c r="L1495" i="17"/>
  <c r="L1501" i="17"/>
  <c r="L1511" i="17"/>
  <c r="L1514" i="17"/>
  <c r="L1515" i="17"/>
  <c r="L1517" i="17"/>
  <c r="L1519" i="17"/>
  <c r="L1520" i="17"/>
  <c r="L1522" i="17"/>
  <c r="L1529" i="17"/>
  <c r="L1532" i="17"/>
  <c r="L1536" i="17"/>
  <c r="L1538" i="17"/>
  <c r="L1540" i="17"/>
  <c r="L1542" i="17"/>
  <c r="L1552" i="17"/>
  <c r="L1553" i="17"/>
  <c r="L1555" i="17"/>
  <c r="L1561" i="17"/>
  <c r="L1562" i="17"/>
  <c r="L1564" i="17"/>
  <c r="L1580" i="17"/>
  <c r="L1583" i="17"/>
  <c r="L1588" i="17"/>
  <c r="L1590" i="17"/>
  <c r="L1595" i="17"/>
  <c r="L1599" i="17"/>
  <c r="L1602" i="17"/>
  <c r="L1604" i="17"/>
  <c r="L1607" i="17"/>
  <c r="L1610" i="17"/>
  <c r="L1615" i="17"/>
  <c r="L1616" i="17"/>
  <c r="L1617" i="17"/>
  <c r="L1619" i="17"/>
  <c r="L1624" i="17"/>
  <c r="L65" i="17"/>
  <c r="L210" i="17"/>
  <c r="L235" i="17"/>
  <c r="L278" i="17"/>
  <c r="L335" i="17"/>
  <c r="L343" i="17"/>
  <c r="L1268" i="17"/>
  <c r="L1271" i="17"/>
  <c r="L1282" i="17"/>
  <c r="L1283" i="17"/>
  <c r="L1290" i="17"/>
  <c r="L1472" i="17"/>
  <c r="L1572" i="17"/>
  <c r="L12" i="17"/>
  <c r="L171" i="17"/>
  <c r="L246" i="17"/>
  <c r="L308" i="17"/>
  <c r="L1274" i="17"/>
  <c r="L1339" i="17"/>
  <c r="L1376" i="17"/>
  <c r="L1464" i="17"/>
  <c r="L1548" i="17"/>
  <c r="L175" i="17"/>
  <c r="L368" i="17"/>
  <c r="L376" i="17"/>
  <c r="L379" i="17"/>
  <c r="L1255" i="17"/>
  <c r="L1257" i="17"/>
  <c r="L1263" i="17"/>
  <c r="L1318" i="17"/>
  <c r="L1581" i="17"/>
  <c r="L35" i="17"/>
  <c r="L120" i="17"/>
  <c r="L133" i="17"/>
  <c r="L156" i="17"/>
  <c r="L247" i="17"/>
  <c r="L1294" i="17"/>
  <c r="L1365" i="17"/>
  <c r="L1467" i="17"/>
  <c r="L1492" i="17"/>
  <c r="L1502" i="17"/>
  <c r="L1620" i="17"/>
  <c r="L1625" i="17"/>
  <c r="L1626" i="17"/>
  <c r="L118" i="17"/>
  <c r="L296" i="17"/>
  <c r="L310" i="17"/>
  <c r="L349" i="17"/>
  <c r="L1269" i="17"/>
  <c r="L1272" i="17"/>
  <c r="L1383" i="17"/>
  <c r="L1550" i="17"/>
  <c r="L1609" i="17"/>
  <c r="L342" i="17"/>
  <c r="L1575" i="17"/>
  <c r="L140" i="17"/>
  <c r="L384" i="17"/>
  <c r="L1246" i="17"/>
  <c r="L1539" i="17"/>
  <c r="L399" i="17"/>
  <c r="L1225" i="17"/>
  <c r="L1230" i="17"/>
  <c r="L69" i="17"/>
  <c r="L84" i="17"/>
  <c r="L1568" i="17"/>
  <c r="L136" i="17"/>
  <c r="L340" i="17"/>
  <c r="L6" i="17"/>
  <c r="L52" i="17"/>
  <c r="L68" i="17"/>
  <c r="L91" i="17"/>
  <c r="L1223" i="17"/>
  <c r="L1228" i="17"/>
  <c r="L1336" i="17"/>
  <c r="L1352" i="17"/>
  <c r="L1551" i="17"/>
  <c r="L1284" i="17"/>
  <c r="L26" i="17"/>
  <c r="L62" i="17"/>
  <c r="L94" i="17"/>
  <c r="L106" i="17"/>
  <c r="L151" i="17"/>
  <c r="L215" i="17"/>
  <c r="L1600" i="17"/>
  <c r="L200" i="17"/>
  <c r="L216" i="17"/>
  <c r="L320" i="17"/>
  <c r="L1252" i="17"/>
  <c r="L1411" i="17"/>
  <c r="L1439" i="17"/>
  <c r="L1452" i="17"/>
  <c r="L1559" i="17"/>
  <c r="L108" i="17"/>
  <c r="L105" i="17"/>
  <c r="L263" i="17"/>
  <c r="L292" i="17"/>
  <c r="L1479" i="17"/>
  <c r="L1573" i="17"/>
  <c r="L51" i="17"/>
  <c r="L180" i="17"/>
  <c r="L194" i="17"/>
  <c r="L223" i="17"/>
  <c r="L240" i="17"/>
  <c r="L1302" i="17"/>
  <c r="L1324" i="17"/>
  <c r="L1431" i="17"/>
  <c r="L155" i="17"/>
  <c r="L202" i="17"/>
  <c r="L337" i="17"/>
  <c r="L1508" i="17"/>
  <c r="L58" i="17"/>
  <c r="L1242" i="17"/>
  <c r="L1322" i="17"/>
  <c r="L1379" i="17"/>
  <c r="L30" i="17"/>
  <c r="L254" i="17"/>
  <c r="L1429" i="17"/>
  <c r="L1220" i="17"/>
  <c r="L1254" i="17"/>
  <c r="L116" i="17"/>
  <c r="L1518" i="17"/>
  <c r="L92" i="17"/>
  <c r="L119" i="17"/>
  <c r="L1214" i="17"/>
  <c r="L3" i="17"/>
  <c r="L225" i="17"/>
  <c r="L1208" i="17"/>
  <c r="L1259" i="17"/>
  <c r="L1623" i="17"/>
  <c r="L1222" i="17"/>
  <c r="L1436" i="17"/>
  <c r="L1207" i="17"/>
  <c r="L114" i="17"/>
  <c r="L245" i="17"/>
  <c r="L295" i="17"/>
  <c r="L1358" i="17"/>
  <c r="L1453" i="17"/>
  <c r="L1488" i="17"/>
  <c r="L1606" i="17"/>
  <c r="L1287" i="17"/>
  <c r="L1310" i="17"/>
  <c r="L61" i="17"/>
  <c r="L188" i="17"/>
  <c r="L1558" i="17"/>
  <c r="L40" i="17"/>
  <c r="L78" i="17"/>
  <c r="L88" i="17"/>
  <c r="L415" i="17"/>
  <c r="L411" i="17"/>
  <c r="L1219" i="17"/>
  <c r="L89" i="17"/>
  <c r="L1367" i="17"/>
  <c r="L1330" i="17"/>
  <c r="L1441" i="17"/>
  <c r="L358" i="17"/>
  <c r="L1480" i="17"/>
  <c r="L123" i="17"/>
  <c r="L1206" i="17"/>
  <c r="L1494" i="17"/>
  <c r="L109" i="17"/>
  <c r="L266" i="17"/>
  <c r="L45" i="17"/>
  <c r="L71" i="17"/>
  <c r="L1301" i="17"/>
  <c r="L1570" i="17"/>
  <c r="L1571" i="17"/>
  <c r="L112" i="17"/>
  <c r="L257" i="17"/>
  <c r="L363" i="17"/>
  <c r="L421" i="17"/>
  <c r="L1295" i="17"/>
  <c r="L1469" i="17"/>
  <c r="L393" i="17"/>
  <c r="L352" i="17"/>
  <c r="L406" i="17"/>
  <c r="L47" i="17"/>
  <c r="L80" i="17"/>
  <c r="L179" i="17"/>
  <c r="L309" i="17"/>
  <c r="L341" i="17"/>
  <c r="L361" i="17"/>
  <c r="L1428" i="17"/>
  <c r="L130" i="17"/>
  <c r="L290" i="17"/>
  <c r="L445" i="17"/>
  <c r="L1185" i="17"/>
  <c r="L1193" i="17"/>
  <c r="L1622" i="17"/>
  <c r="L39" i="17"/>
  <c r="L111" i="17"/>
  <c r="L209" i="17"/>
  <c r="L1182" i="17"/>
  <c r="L1621" i="17"/>
  <c r="L326" i="17"/>
  <c r="L367" i="17"/>
  <c r="L450" i="17"/>
  <c r="L1169" i="17"/>
  <c r="L1178" i="17"/>
  <c r="L1354" i="17"/>
  <c r="L50" i="17"/>
  <c r="L388" i="17"/>
  <c r="L1186" i="17"/>
  <c r="L1345" i="17"/>
  <c r="L75" i="17"/>
  <c r="L1303" i="17"/>
  <c r="L193" i="17"/>
  <c r="L448" i="17"/>
  <c r="L264" i="17"/>
  <c r="L1329" i="17"/>
  <c r="L1410" i="17"/>
  <c r="L1506" i="17"/>
  <c r="L1528" i="17"/>
  <c r="L1618" i="17"/>
  <c r="L1267" i="17"/>
  <c r="L54" i="17"/>
  <c r="L97" i="17"/>
  <c r="L1560" i="17"/>
  <c r="L463" i="17"/>
  <c r="L460" i="17"/>
  <c r="L11" i="17"/>
  <c r="L428" i="17"/>
  <c r="L344" i="17"/>
  <c r="L288" i="17"/>
  <c r="L256" i="17"/>
  <c r="L22" i="17"/>
  <c r="L299" i="17"/>
  <c r="L1442" i="17"/>
  <c r="L1217" i="17"/>
  <c r="L1273" i="17"/>
  <c r="L314" i="17"/>
  <c r="L1325" i="17"/>
  <c r="L279" i="17"/>
  <c r="L438" i="17"/>
  <c r="L1187" i="17"/>
  <c r="L23" i="17"/>
  <c r="L74" i="17"/>
  <c r="L159" i="17"/>
  <c r="L173" i="17"/>
  <c r="L184" i="17"/>
  <c r="L144" i="17"/>
  <c r="L271" i="17"/>
  <c r="L1396" i="17"/>
  <c r="L1499" i="17"/>
  <c r="L325" i="17"/>
  <c r="L1420" i="17"/>
  <c r="L121" i="17"/>
  <c r="L382" i="17"/>
  <c r="L1177" i="17"/>
  <c r="L1549" i="17"/>
  <c r="L362" i="17"/>
  <c r="L431" i="17"/>
  <c r="L1205" i="17"/>
  <c r="L29" i="17"/>
  <c r="L102" i="17"/>
  <c r="L127" i="17"/>
  <c r="L227" i="17"/>
  <c r="L1307" i="17"/>
  <c r="L1544" i="17"/>
  <c r="L323" i="17"/>
  <c r="L333" i="17"/>
  <c r="L1543" i="17"/>
  <c r="L13" i="17"/>
  <c r="L1614" i="17"/>
  <c r="L132" i="17"/>
  <c r="L232" i="17"/>
  <c r="L1478" i="17"/>
  <c r="L394" i="17"/>
  <c r="L396" i="17"/>
  <c r="L397" i="17"/>
  <c r="L348" i="17"/>
  <c r="L1612" i="17"/>
  <c r="L265" i="17"/>
  <c r="L403" i="17"/>
  <c r="L1172" i="17"/>
  <c r="L1382" i="17"/>
  <c r="L14" i="17"/>
  <c r="L311" i="17"/>
  <c r="L1577" i="17"/>
  <c r="L158" i="17"/>
  <c r="L1471" i="17"/>
  <c r="L302" i="17"/>
  <c r="L417" i="17"/>
  <c r="L433" i="17"/>
  <c r="L1366" i="17"/>
  <c r="L142" i="17"/>
  <c r="L1487" i="17"/>
  <c r="L424" i="17"/>
  <c r="L32" i="17"/>
  <c r="L152" i="17"/>
  <c r="L449" i="17"/>
  <c r="L464" i="17"/>
  <c r="L499" i="17"/>
  <c r="L1134" i="17"/>
  <c r="L1136" i="17"/>
  <c r="L1152" i="17"/>
  <c r="L1153" i="17"/>
  <c r="L1155" i="17"/>
  <c r="L1504" i="17"/>
  <c r="L413" i="17"/>
  <c r="L1131" i="17"/>
  <c r="L44" i="17"/>
  <c r="L79" i="17"/>
  <c r="L1292" i="17"/>
  <c r="L1613" i="17"/>
  <c r="L1213" i="17"/>
  <c r="L1503" i="17"/>
  <c r="L1130" i="17"/>
  <c r="L1460" i="17"/>
  <c r="L222" i="17"/>
  <c r="L1419" i="17"/>
  <c r="L1235" i="17"/>
  <c r="L1483" i="17"/>
  <c r="L1611" i="17"/>
  <c r="L234" i="17"/>
  <c r="L475" i="17"/>
  <c r="L502" i="17"/>
  <c r="L1361" i="17"/>
  <c r="L1107" i="17"/>
  <c r="L1110" i="17"/>
  <c r="L1115" i="17"/>
  <c r="L1116" i="17"/>
  <c r="L1120" i="17"/>
  <c r="L1126" i="17"/>
  <c r="L176" i="17"/>
  <c r="L66" i="17"/>
  <c r="L534" i="17"/>
  <c r="L1084" i="17"/>
  <c r="L1102" i="17"/>
  <c r="L34" i="17"/>
  <c r="L124" i="17"/>
  <c r="L470" i="17"/>
  <c r="L482" i="17"/>
  <c r="L1240" i="17"/>
  <c r="L398" i="17"/>
  <c r="L484" i="17"/>
  <c r="L1566" i="17"/>
  <c r="L1173" i="17"/>
  <c r="L1393" i="17"/>
  <c r="L531" i="17"/>
  <c r="L1085" i="17"/>
  <c r="L1563" i="17"/>
  <c r="L1455" i="17"/>
  <c r="L231" i="17"/>
  <c r="L454" i="17"/>
  <c r="L520" i="17"/>
  <c r="L1265" i="17"/>
  <c r="L291" i="17"/>
  <c r="L360" i="17"/>
  <c r="L237" i="17"/>
  <c r="L478" i="17"/>
  <c r="L1498" i="17"/>
  <c r="L59" i="17"/>
  <c r="L70" i="17"/>
  <c r="L374" i="17"/>
  <c r="L90" i="17"/>
  <c r="L1181" i="17"/>
  <c r="L1183" i="17"/>
  <c r="L1380" i="17"/>
  <c r="L1288" i="17"/>
  <c r="L48" i="17"/>
  <c r="L1191" i="17"/>
  <c r="L1340" i="17"/>
  <c r="L1474" i="17"/>
  <c r="L251" i="17"/>
  <c r="L303" i="17"/>
  <c r="L1608" i="17"/>
  <c r="L327" i="17"/>
  <c r="L365" i="17"/>
  <c r="L1090" i="17"/>
  <c r="L76" i="17"/>
  <c r="L395" i="17"/>
  <c r="L1103" i="17"/>
  <c r="L1151" i="17"/>
  <c r="L467" i="17"/>
  <c r="L1157" i="17"/>
  <c r="L1314" i="17"/>
  <c r="L1425" i="17"/>
  <c r="L1203" i="17"/>
  <c r="L1320" i="17"/>
  <c r="L1395" i="17"/>
  <c r="L1125" i="17"/>
  <c r="L1386" i="17"/>
  <c r="L1385" i="17"/>
  <c r="L1440" i="17"/>
  <c r="L1196" i="17"/>
  <c r="L1124" i="17"/>
  <c r="L1097" i="17"/>
  <c r="L126" i="17"/>
  <c r="L239" i="17"/>
  <c r="L1114" i="17"/>
  <c r="L95" i="17"/>
  <c r="L1413" i="17"/>
  <c r="L371" i="17"/>
  <c r="L1081" i="17"/>
  <c r="L154" i="17"/>
  <c r="L280" i="17"/>
  <c r="L495" i="17"/>
  <c r="L511" i="17"/>
  <c r="L157" i="17"/>
  <c r="L178" i="17"/>
  <c r="L1408" i="17"/>
  <c r="L294" i="17"/>
  <c r="L1445" i="17"/>
  <c r="L1605" i="17"/>
  <c r="L113" i="17"/>
  <c r="L221" i="17"/>
  <c r="L1100" i="17"/>
  <c r="L1101" i="17"/>
  <c r="L318" i="17"/>
  <c r="L474" i="17"/>
  <c r="L1204" i="17"/>
  <c r="L1403" i="17"/>
  <c r="L1404" i="17"/>
  <c r="L18" i="17"/>
  <c r="L272" i="17"/>
  <c r="L282" i="17"/>
  <c r="L1145" i="17"/>
  <c r="L1148" i="17"/>
  <c r="L289" i="17"/>
  <c r="L1378" i="17"/>
  <c r="L383" i="17"/>
  <c r="L1261" i="17"/>
  <c r="L1603" i="17"/>
  <c r="L87" i="17"/>
  <c r="L269" i="17"/>
  <c r="L56" i="17"/>
  <c r="L228" i="17"/>
  <c r="L1304" i="17"/>
  <c r="L190" i="17"/>
  <c r="L1256" i="17"/>
  <c r="L1309" i="17"/>
  <c r="L1465" i="17"/>
  <c r="L1166" i="17"/>
  <c r="L519" i="17"/>
  <c r="L1391" i="17"/>
  <c r="L1482" i="17"/>
  <c r="L203" i="17"/>
  <c r="L439" i="17"/>
  <c r="L1229" i="17"/>
  <c r="L465" i="17"/>
  <c r="L28" i="17"/>
  <c r="L1112" i="17"/>
  <c r="L196" i="17"/>
  <c r="L1092" i="17"/>
  <c r="L43" i="17"/>
  <c r="L489" i="17"/>
  <c r="L1546" i="17"/>
  <c r="L1171" i="17"/>
  <c r="L432" i="17"/>
  <c r="L405" i="17"/>
  <c r="L1099" i="17"/>
  <c r="L518" i="17"/>
  <c r="L1462" i="17"/>
  <c r="L1137" i="17"/>
  <c r="L1138" i="17"/>
  <c r="L1541" i="17"/>
  <c r="L408" i="17"/>
  <c r="L60" i="17"/>
  <c r="L1142" i="17"/>
  <c r="L1079" i="17"/>
  <c r="L163" i="17"/>
  <c r="L213" i="17"/>
  <c r="L1476" i="17"/>
  <c r="L1477" i="17"/>
  <c r="L375" i="17"/>
  <c r="L1132" i="17"/>
  <c r="L1253" i="17"/>
  <c r="L347" i="17"/>
  <c r="L505" i="17"/>
  <c r="L377" i="17"/>
  <c r="L425" i="17"/>
  <c r="L1598" i="17"/>
  <c r="L339" i="17"/>
  <c r="L466" i="17"/>
  <c r="L407" i="17"/>
  <c r="L1164" i="17"/>
  <c r="L115" i="17"/>
  <c r="L487" i="17"/>
  <c r="L1434" i="17"/>
  <c r="L336" i="17"/>
  <c r="L351" i="17"/>
  <c r="L1414" i="17"/>
  <c r="L1444" i="17"/>
  <c r="L1601" i="17"/>
  <c r="L1123" i="17"/>
  <c r="L7" i="17"/>
  <c r="L306" i="17"/>
  <c r="L1176" i="17"/>
  <c r="L1351" i="17"/>
  <c r="L1198" i="17"/>
  <c r="L443" i="17"/>
  <c r="L233" i="17"/>
  <c r="L497" i="17"/>
  <c r="L515" i="17"/>
  <c r="L238" i="17"/>
  <c r="L268" i="17"/>
  <c r="L423" i="17"/>
  <c r="L1094" i="17"/>
  <c r="L20" i="17"/>
  <c r="L1108" i="17"/>
  <c r="L1195" i="17"/>
  <c r="L1091" i="17"/>
  <c r="L380" i="17"/>
  <c r="L161" i="17"/>
  <c r="L297" i="17"/>
  <c r="L1321" i="17"/>
  <c r="L525" i="17"/>
  <c r="L107" i="17"/>
  <c r="L128" i="17"/>
  <c r="L183" i="17"/>
  <c r="L206" i="17"/>
  <c r="L1067" i="17"/>
  <c r="L1068" i="17"/>
  <c r="L1077" i="17"/>
  <c r="L1364" i="17"/>
  <c r="L1053" i="17"/>
  <c r="L1076" i="17"/>
  <c r="L64" i="17"/>
  <c r="L385" i="17"/>
  <c r="L1049" i="17"/>
  <c r="L1050" i="17"/>
  <c r="L1111" i="17"/>
  <c r="L131" i="17"/>
  <c r="L507" i="17"/>
  <c r="L1023" i="17"/>
  <c r="L1038" i="17"/>
  <c r="L1041" i="17"/>
  <c r="L1238" i="17"/>
  <c r="L556" i="17"/>
  <c r="L135" i="17"/>
  <c r="L1202" i="17"/>
  <c r="L1232" i="17"/>
  <c r="L440" i="17"/>
  <c r="L548" i="17"/>
  <c r="L1074" i="17"/>
  <c r="L1489" i="17"/>
  <c r="L1211" i="17"/>
  <c r="L462" i="17"/>
  <c r="L1071" i="17"/>
  <c r="L574" i="17"/>
  <c r="L255" i="17"/>
  <c r="L353" i="17"/>
  <c r="L523" i="17"/>
  <c r="L536" i="17"/>
  <c r="L55" i="17"/>
  <c r="L150" i="17"/>
  <c r="L1025" i="17"/>
  <c r="L570" i="17"/>
  <c r="L1024" i="17"/>
  <c r="L1438" i="17"/>
  <c r="L1043" i="17"/>
  <c r="L1088" i="17"/>
  <c r="L530" i="17"/>
  <c r="L21" i="17"/>
  <c r="L137" i="17"/>
  <c r="L214" i="17"/>
  <c r="L243" i="17"/>
  <c r="L569" i="17"/>
  <c r="L1597" i="17"/>
  <c r="L1044" i="17"/>
  <c r="L510" i="17"/>
  <c r="L1075" i="17"/>
  <c r="L1027" i="17"/>
  <c r="L1179" i="17"/>
  <c r="L1118" i="17"/>
  <c r="L1064" i="17"/>
  <c r="L8" i="17"/>
  <c r="L490" i="17"/>
  <c r="L1486" i="17"/>
  <c r="L1596" i="17"/>
  <c r="L366" i="17"/>
  <c r="L1308" i="17"/>
  <c r="L542" i="17"/>
  <c r="L1199" i="17"/>
  <c r="L1032" i="17"/>
  <c r="L521" i="17"/>
  <c r="L494" i="17"/>
  <c r="L513" i="17"/>
  <c r="L551" i="17"/>
  <c r="L1485" i="17"/>
  <c r="L1057" i="17"/>
  <c r="L1078" i="17"/>
  <c r="L580" i="17"/>
  <c r="L1593" i="17"/>
  <c r="L1073" i="17"/>
  <c r="L1119" i="17"/>
  <c r="L1197" i="17"/>
  <c r="L1277" i="17"/>
  <c r="L1592" i="17"/>
  <c r="L1281" i="17"/>
  <c r="L316" i="17"/>
  <c r="L1433" i="17"/>
  <c r="L1589" i="17"/>
  <c r="L545" i="17"/>
  <c r="L1098" i="17"/>
  <c r="L1072" i="17"/>
  <c r="L1286" i="17"/>
  <c r="L1586" i="17"/>
  <c r="L197" i="17"/>
  <c r="L562" i="17"/>
  <c r="L1035" i="17"/>
  <c r="L1170" i="17"/>
  <c r="L1353" i="17"/>
  <c r="L1585" i="17"/>
  <c r="L253" i="17"/>
  <c r="L459" i="17"/>
  <c r="L503" i="17"/>
  <c r="L199" i="17"/>
  <c r="L1089" i="17"/>
  <c r="L573" i="17"/>
  <c r="L1175" i="17"/>
  <c r="L99" i="17"/>
  <c r="L1481" i="17"/>
  <c r="L187" i="17"/>
  <c r="L356" i="17"/>
  <c r="L476" i="17"/>
  <c r="L1113" i="17"/>
  <c r="L1216" i="17"/>
  <c r="L571" i="17"/>
  <c r="L994" i="17"/>
  <c r="L995" i="17"/>
  <c r="L1004" i="17"/>
  <c r="L1006" i="17"/>
  <c r="L1007" i="17"/>
  <c r="L1018" i="17"/>
  <c r="L1026" i="17"/>
  <c r="L1034" i="17"/>
  <c r="L1010" i="17"/>
  <c r="L317" i="17"/>
  <c r="L606" i="17"/>
  <c r="L1002" i="17"/>
  <c r="L1015" i="17"/>
  <c r="L1150" i="17"/>
  <c r="L615" i="17"/>
  <c r="L616" i="17"/>
  <c r="L986" i="17"/>
  <c r="L989" i="17"/>
  <c r="L1082" i="17"/>
  <c r="L504" i="17"/>
  <c r="L1143" i="17"/>
  <c r="L298" i="17"/>
  <c r="L1045" i="17"/>
  <c r="L1397" i="17"/>
  <c r="L1594" i="17"/>
  <c r="L498" i="17"/>
  <c r="L967" i="17"/>
  <c r="L974" i="17"/>
  <c r="L976" i="17"/>
  <c r="L981" i="17"/>
  <c r="L617" i="17"/>
  <c r="L982" i="17"/>
  <c r="L1009" i="17"/>
  <c r="L1030" i="17"/>
  <c r="L625" i="17"/>
  <c r="L972" i="17"/>
  <c r="L204" i="17"/>
  <c r="L38" i="17"/>
  <c r="L956" i="17"/>
  <c r="L958" i="17"/>
  <c r="L961" i="17"/>
  <c r="L966" i="17"/>
  <c r="L624" i="17"/>
  <c r="L643" i="17"/>
  <c r="L1279" i="17"/>
  <c r="L1008" i="17"/>
  <c r="L410" i="17"/>
  <c r="L653" i="17"/>
  <c r="L949" i="17"/>
  <c r="L950" i="17"/>
  <c r="L954" i="17"/>
  <c r="L623" i="17"/>
  <c r="L936" i="17"/>
  <c r="L938" i="17"/>
  <c r="L940" i="17"/>
  <c r="L946" i="17"/>
  <c r="L1014" i="17"/>
  <c r="L1362" i="17"/>
  <c r="L1513" i="17"/>
  <c r="L1087" i="17"/>
  <c r="L662" i="17"/>
  <c r="L932" i="17"/>
  <c r="L350" i="17"/>
  <c r="L931" i="17"/>
  <c r="L935" i="17"/>
  <c r="L984" i="17"/>
  <c r="L978" i="17"/>
  <c r="L633" i="17"/>
  <c r="L1306" i="17"/>
  <c r="L1417" i="17"/>
  <c r="L1457" i="17"/>
  <c r="L446" i="17"/>
  <c r="L483" i="17"/>
  <c r="L664" i="17"/>
  <c r="L1591" i="17"/>
  <c r="L83" i="17"/>
  <c r="L418" i="17"/>
  <c r="L473" i="17"/>
  <c r="L637" i="17"/>
  <c r="L959" i="17"/>
  <c r="L1001" i="17"/>
  <c r="L646" i="17"/>
  <c r="L1388" i="17"/>
  <c r="L929" i="17"/>
  <c r="L656" i="17"/>
  <c r="L134" i="17"/>
  <c r="L595" i="17"/>
  <c r="L1587" i="17"/>
  <c r="L971" i="17"/>
  <c r="L273" i="17"/>
  <c r="L469" i="17"/>
  <c r="L576" i="17"/>
  <c r="L658" i="17"/>
  <c r="L195" i="17"/>
  <c r="L1579" i="17"/>
  <c r="L1371" i="17"/>
  <c r="L1158" i="17"/>
  <c r="L537" i="17"/>
  <c r="L631" i="17"/>
  <c r="L455" i="17"/>
  <c r="L1042" i="17"/>
  <c r="L1510" i="17"/>
  <c r="L261" i="17"/>
  <c r="L332" i="17"/>
  <c r="L1104" i="17"/>
  <c r="L1584" i="17"/>
  <c r="L427" i="17"/>
  <c r="L1285" i="17"/>
  <c r="L1578" i="17"/>
  <c r="L390" i="17"/>
  <c r="L1083" i="17"/>
  <c r="L939" i="17"/>
  <c r="L322" i="17"/>
  <c r="L962" i="17"/>
  <c r="L1473" i="17"/>
  <c r="L1344" i="17"/>
  <c r="L619" i="17"/>
  <c r="L429" i="17"/>
  <c r="L561" i="17"/>
  <c r="L613" i="17"/>
  <c r="L1086" i="17"/>
  <c r="L1305" i="17"/>
  <c r="L1507" i="17"/>
  <c r="L319" i="17"/>
  <c r="L1424" i="17"/>
  <c r="L583" i="17"/>
  <c r="L594" i="17"/>
  <c r="L1162" i="17"/>
  <c r="L1231" i="17"/>
  <c r="L964" i="17"/>
  <c r="L461" i="17"/>
  <c r="L632" i="17"/>
  <c r="L960" i="17"/>
  <c r="L301" i="17"/>
  <c r="L373" i="17"/>
  <c r="L1251" i="17"/>
  <c r="L1582" i="17"/>
  <c r="L1236" i="17"/>
  <c r="L1270" i="17"/>
  <c r="L1250" i="17"/>
  <c r="L952" i="17"/>
  <c r="L558" i="17"/>
  <c r="L189" i="17"/>
  <c r="L1047" i="17"/>
  <c r="L1392" i="17"/>
  <c r="L953" i="17"/>
  <c r="L955" i="17"/>
  <c r="L1389" i="17"/>
  <c r="L1021" i="17"/>
  <c r="L1028" i="17"/>
  <c r="L1247" i="17"/>
  <c r="L1051" i="17"/>
  <c r="L192" i="17"/>
  <c r="L145" i="17"/>
  <c r="L117" i="17"/>
  <c r="L1109" i="17"/>
  <c r="L641" i="17"/>
  <c r="L969" i="17"/>
  <c r="L1432" i="17"/>
  <c r="L1448" i="17"/>
  <c r="L612" i="17"/>
  <c r="L963" i="17"/>
  <c r="L426" i="17"/>
  <c r="L442" i="17"/>
  <c r="L584" i="17"/>
  <c r="L552" i="17"/>
  <c r="L1062" i="17"/>
  <c r="L1066" i="17"/>
  <c r="L535" i="17"/>
  <c r="L1122" i="17"/>
  <c r="L274" i="17"/>
  <c r="L1241" i="17"/>
  <c r="L354" i="17"/>
  <c r="L634" i="17"/>
  <c r="L198" i="17"/>
  <c r="L629" i="17"/>
  <c r="L557" i="17"/>
  <c r="L486" i="17"/>
  <c r="L1106" i="17"/>
  <c r="L1576" i="17"/>
  <c r="L1244" i="17"/>
  <c r="L458" i="17"/>
  <c r="L1239" i="17"/>
  <c r="L1184" i="17"/>
  <c r="L329" i="17"/>
  <c r="L372" i="17"/>
  <c r="L1326" i="17"/>
  <c r="L1402" i="17"/>
  <c r="L985" i="17"/>
  <c r="L937" i="17"/>
  <c r="L24" i="17"/>
  <c r="L9" i="17"/>
  <c r="L420" i="17"/>
  <c r="L1574" i="17"/>
  <c r="L588" i="17"/>
  <c r="L1012" i="17"/>
  <c r="L1401" i="17"/>
  <c r="L516" i="17"/>
  <c r="L1342" i="17"/>
  <c r="L100" i="17"/>
  <c r="L607" i="17"/>
  <c r="L300" i="17"/>
  <c r="L328" i="17"/>
  <c r="L1496" i="17"/>
  <c r="L1497" i="17"/>
  <c r="L514" i="17"/>
  <c r="L392" i="17"/>
  <c r="L1055" i="17"/>
  <c r="L25" i="17"/>
  <c r="L248" i="17"/>
  <c r="L567" i="17"/>
  <c r="L1019" i="17"/>
  <c r="L1129" i="17"/>
  <c r="L312" i="17"/>
  <c r="L592" i="17"/>
  <c r="L1070" i="17"/>
  <c r="L1141" i="17"/>
  <c r="L587" i="17"/>
  <c r="L453" i="17"/>
  <c r="L533" i="17"/>
  <c r="L267" i="17"/>
  <c r="L980" i="17"/>
  <c r="L1569" i="17"/>
  <c r="L636" i="17"/>
  <c r="L1312" i="17"/>
  <c r="L1360" i="17"/>
  <c r="L500" i="17"/>
  <c r="L596" i="17"/>
  <c r="L359" i="17"/>
  <c r="L649" i="17"/>
  <c r="L1234" i="17"/>
  <c r="L285" i="17"/>
  <c r="L49" i="17"/>
  <c r="L485" i="17"/>
  <c r="L1319" i="17"/>
  <c r="L1567" i="17"/>
  <c r="L947" i="17"/>
  <c r="L1201" i="17"/>
  <c r="L973" i="17"/>
  <c r="L160" i="17"/>
  <c r="L1200" i="17"/>
  <c r="L590" i="17"/>
  <c r="L930" i="17"/>
  <c r="L644" i="17"/>
  <c r="L162" i="17"/>
  <c r="L1060" i="17"/>
  <c r="L1188" i="17"/>
  <c r="L933" i="17"/>
  <c r="L338" i="17"/>
  <c r="L1338" i="17"/>
  <c r="L1565" i="17"/>
  <c r="L585" i="17"/>
  <c r="L164" i="17"/>
  <c r="L412" i="17"/>
  <c r="L977" i="17"/>
  <c r="L512" i="17"/>
  <c r="L1493" i="17"/>
  <c r="L1327" i="17"/>
  <c r="L260" i="17"/>
  <c r="L1218" i="17"/>
  <c r="L1036" i="17"/>
  <c r="L430" i="17"/>
  <c r="L27" i="17"/>
  <c r="L1491" i="17"/>
  <c r="L605" i="17"/>
  <c r="L563" i="17"/>
  <c r="L1249" i="17"/>
  <c r="L493" i="17"/>
  <c r="L1490" i="17"/>
  <c r="L1459" i="17"/>
  <c r="L627" i="17"/>
  <c r="L934" i="17"/>
  <c r="L1370" i="17"/>
  <c r="L501" i="17"/>
  <c r="L1421" i="17"/>
  <c r="L81" i="17"/>
  <c r="L1020" i="17"/>
  <c r="L1046" i="17"/>
  <c r="L10" i="17"/>
  <c r="L286" i="17"/>
  <c r="L621" i="17"/>
  <c r="L457" i="17"/>
  <c r="L1140" i="17"/>
  <c r="L1224" i="17"/>
  <c r="L618" i="17"/>
  <c r="L975" i="17"/>
  <c r="L652" i="17"/>
  <c r="L997" i="17"/>
  <c r="L1117" i="17"/>
  <c r="L1407" i="17"/>
  <c r="L651" i="17"/>
  <c r="L508" i="17"/>
  <c r="L1135" i="17"/>
  <c r="L589" i="17"/>
  <c r="L628" i="17"/>
  <c r="L1011" i="17"/>
  <c r="L1005" i="17"/>
  <c r="L1437" i="17"/>
  <c r="L1154" i="17"/>
  <c r="L85" i="17"/>
  <c r="L381" i="17"/>
  <c r="L1013" i="17"/>
  <c r="L638" i="17"/>
  <c r="L941" i="17"/>
  <c r="L1341" i="17"/>
  <c r="L1435" i="17"/>
  <c r="L578" i="17"/>
  <c r="L1133" i="17"/>
  <c r="L1334" i="17"/>
  <c r="L1275" i="17"/>
  <c r="L1381" i="17"/>
  <c r="L1484" i="17"/>
  <c r="L1139" i="17"/>
  <c r="L1416" i="17"/>
  <c r="L1003" i="17"/>
  <c r="L1374" i="17"/>
  <c r="L1313" i="17"/>
  <c r="L331" i="17"/>
  <c r="L555" i="17"/>
  <c r="L506" i="17"/>
  <c r="L1315" i="17"/>
  <c r="L1451" i="17"/>
  <c r="L492" i="17"/>
  <c r="L1147" i="17"/>
  <c r="L1266" i="17"/>
  <c r="L277" i="17"/>
  <c r="L970" i="17"/>
  <c r="L539" i="17"/>
  <c r="L1450" i="17"/>
  <c r="L1167" i="17"/>
  <c r="L565" i="17"/>
  <c r="L1194" i="17"/>
  <c r="L441" i="17"/>
  <c r="L402" i="17"/>
  <c r="L125" i="17"/>
  <c r="L1022" i="17"/>
  <c r="L604" i="17"/>
  <c r="L1065" i="17"/>
  <c r="L364" i="17"/>
  <c r="L560" i="17"/>
  <c r="L1449" i="17"/>
  <c r="L378" i="17"/>
  <c r="L965" i="17"/>
  <c r="L1258" i="17"/>
  <c r="L550" i="17"/>
  <c r="L1059" i="17"/>
  <c r="L293" i="17"/>
  <c r="L620" i="17"/>
  <c r="L1189" i="17"/>
  <c r="L1384" i="17"/>
  <c r="L575" i="17"/>
  <c r="L586" i="17"/>
  <c r="L1039" i="17"/>
  <c r="L1545" i="17"/>
  <c r="L1373" i="17"/>
  <c r="L626" i="17"/>
  <c r="L1058" i="17"/>
  <c r="L346" i="17"/>
  <c r="L599" i="17"/>
  <c r="L1248" i="17"/>
  <c r="L1557" i="17"/>
  <c r="L1243" i="17"/>
  <c r="L276" i="17"/>
  <c r="L582" i="17"/>
  <c r="L993" i="17"/>
  <c r="L1335" i="17"/>
  <c r="L1556" i="17"/>
  <c r="L987" i="17"/>
  <c r="L1299" i="17"/>
  <c r="L201" i="17"/>
  <c r="L1554" i="17"/>
  <c r="L334" i="17"/>
  <c r="L242" i="17"/>
  <c r="L182" i="17"/>
  <c r="L391" i="17"/>
  <c r="L647" i="17"/>
  <c r="L568" i="17"/>
  <c r="L547" i="17"/>
  <c r="L1165" i="17"/>
  <c r="L577" i="17"/>
  <c r="L655" i="17"/>
  <c r="L608" i="17"/>
  <c r="L1156" i="17"/>
  <c r="L1357" i="17"/>
  <c r="L1446" i="17"/>
  <c r="L1037" i="17"/>
  <c r="L138" i="17"/>
  <c r="L509" i="17"/>
  <c r="L31" i="17"/>
  <c r="L544" i="17"/>
  <c r="L207" i="17"/>
  <c r="L522" i="17"/>
  <c r="L168" i="17"/>
  <c r="L1333" i="17"/>
  <c r="L657" i="17"/>
  <c r="L598" i="17"/>
  <c r="L1093" i="17"/>
  <c r="L186" i="17"/>
  <c r="L1276" i="17"/>
  <c r="L526" i="17"/>
  <c r="L1534" i="17"/>
  <c r="L305" i="17"/>
  <c r="L1547" i="17"/>
  <c r="L603" i="17"/>
  <c r="L101" i="17"/>
  <c r="L283" i="17"/>
  <c r="L1040" i="17"/>
  <c r="L948" i="17"/>
  <c r="L917" i="17"/>
  <c r="L918" i="17"/>
  <c r="L919" i="17"/>
  <c r="L923" i="17"/>
  <c r="L925" i="17"/>
  <c r="L928" i="17"/>
  <c r="L914" i="17"/>
  <c r="L926" i="17"/>
  <c r="L622" i="17"/>
  <c r="L899" i="17"/>
  <c r="L900" i="17"/>
  <c r="L908" i="17"/>
  <c r="L909" i="17"/>
  <c r="L1423" i="17"/>
  <c r="L1280" i="17"/>
  <c r="L524" i="17"/>
  <c r="L689" i="17"/>
  <c r="L906" i="17"/>
  <c r="L1363" i="17"/>
  <c r="L1289" i="17"/>
  <c r="L911" i="17"/>
  <c r="L581" i="17"/>
  <c r="L401" i="17"/>
  <c r="L481" i="17"/>
  <c r="L924" i="17"/>
  <c r="L400" i="17"/>
  <c r="L895" i="17"/>
  <c r="L896" i="17"/>
  <c r="L897" i="17"/>
  <c r="L892" i="17"/>
  <c r="L893" i="17"/>
  <c r="L894" i="17"/>
  <c r="L912" i="17"/>
  <c r="L883" i="17"/>
  <c r="L885" i="17"/>
  <c r="L887" i="17"/>
  <c r="L889" i="17"/>
  <c r="L890" i="17"/>
  <c r="L690" i="17"/>
  <c r="L697" i="17"/>
  <c r="L891" i="17"/>
  <c r="L532" i="17"/>
  <c r="L672" i="17"/>
  <c r="L1296" i="17"/>
  <c r="L1311" i="17"/>
  <c r="L884" i="17"/>
  <c r="L33" i="17"/>
  <c r="L559" i="17"/>
  <c r="L330" i="17"/>
  <c r="L1530" i="17"/>
  <c r="L910" i="17"/>
  <c r="L694" i="17"/>
  <c r="L1470" i="17"/>
  <c r="L1537" i="17"/>
  <c r="L172" i="17"/>
  <c r="L1160" i="17"/>
  <c r="L591" i="17"/>
  <c r="L942" i="17"/>
  <c r="L414" i="17"/>
  <c r="L905" i="17"/>
  <c r="L916" i="17"/>
  <c r="L1398" i="17"/>
  <c r="L880" i="17"/>
  <c r="L882" i="17"/>
  <c r="L436" i="17"/>
  <c r="L452" i="17"/>
  <c r="L665" i="17"/>
  <c r="L901" i="17"/>
  <c r="L877" i="17"/>
  <c r="L878" i="17"/>
  <c r="L998" i="17"/>
  <c r="L1347" i="17"/>
  <c r="L1180" i="17"/>
  <c r="L864" i="17"/>
  <c r="L870" i="17"/>
  <c r="L863" i="17"/>
  <c r="L1052" i="17"/>
  <c r="L720" i="17"/>
  <c r="L865" i="17"/>
  <c r="L387" i="17"/>
  <c r="L1096" i="17"/>
  <c r="L1418" i="17"/>
  <c r="L480" i="17"/>
  <c r="L873" i="17"/>
  <c r="L876" i="17"/>
  <c r="L244" i="17"/>
  <c r="L902" i="17"/>
  <c r="L1535" i="17"/>
  <c r="L724" i="17"/>
  <c r="L858" i="17"/>
  <c r="L859" i="17"/>
  <c r="L869" i="17"/>
  <c r="L639" i="17"/>
  <c r="L688" i="17"/>
  <c r="L854" i="17"/>
  <c r="L868" i="17"/>
  <c r="L875" i="17"/>
  <c r="L1525" i="17"/>
  <c r="L676" i="17"/>
  <c r="L708" i="17"/>
  <c r="L719" i="17"/>
  <c r="L861" i="17"/>
  <c r="L872" i="17"/>
  <c r="L990" i="17"/>
  <c r="L852" i="17"/>
  <c r="L853" i="17"/>
  <c r="L710" i="17"/>
  <c r="L1121" i="17"/>
  <c r="L679" i="17"/>
  <c r="L922" i="17"/>
  <c r="L416" i="17"/>
  <c r="L723" i="17"/>
  <c r="L736" i="17"/>
  <c r="L847" i="17"/>
  <c r="L579" i="17"/>
  <c r="L1466" i="17"/>
  <c r="L842" i="17"/>
  <c r="L843" i="17"/>
  <c r="L743" i="17"/>
  <c r="L15" i="17"/>
  <c r="L831" i="17"/>
  <c r="L834" i="17"/>
  <c r="L836" i="17"/>
  <c r="L837" i="17"/>
  <c r="L702" i="17"/>
  <c r="L823" i="17"/>
  <c r="L827" i="17"/>
  <c r="L744" i="17"/>
  <c r="L752" i="17"/>
  <c r="L813" i="17"/>
  <c r="L818" i="17"/>
  <c r="L826" i="17"/>
  <c r="L1533" i="17"/>
  <c r="L422" i="17"/>
  <c r="L687" i="17"/>
  <c r="L711" i="17"/>
  <c r="L740" i="17"/>
  <c r="L751" i="17"/>
  <c r="L761" i="17"/>
  <c r="L754" i="17"/>
  <c r="L1390" i="17"/>
  <c r="L814" i="17"/>
  <c r="L597" i="17"/>
  <c r="L862" i="17"/>
  <c r="L839" i="17"/>
  <c r="L829" i="17"/>
  <c r="L1163" i="17"/>
  <c r="L879" i="17"/>
  <c r="L833" i="17"/>
  <c r="L661" i="17"/>
  <c r="L820" i="17"/>
  <c r="L1531" i="17"/>
  <c r="L762" i="17"/>
  <c r="L1350" i="17"/>
  <c r="L642" i="17"/>
  <c r="L996" i="17"/>
  <c r="L992" i="17"/>
  <c r="L36" i="17"/>
  <c r="L357" i="17"/>
  <c r="L1226" i="17"/>
  <c r="L181" i="17"/>
  <c r="L1209" i="17"/>
  <c r="L739" i="17"/>
  <c r="L1095" i="17"/>
  <c r="L404" i="17"/>
  <c r="L1069" i="17"/>
  <c r="L1227" i="17"/>
  <c r="L850" i="17"/>
  <c r="L727" i="17"/>
  <c r="L1323" i="17"/>
  <c r="L205" i="17"/>
  <c r="L721" i="17"/>
  <c r="L554" i="17"/>
  <c r="L718" i="17"/>
  <c r="L920" i="17"/>
  <c r="L666" i="17"/>
  <c r="L671" i="17"/>
  <c r="L750" i="17"/>
  <c r="L848" i="17"/>
  <c r="L921" i="17"/>
  <c r="L1527" i="17"/>
  <c r="L832" i="17"/>
  <c r="L845" i="17"/>
  <c r="L674" i="17"/>
  <c r="L713" i="17"/>
  <c r="L757" i="17"/>
  <c r="L1463" i="17"/>
  <c r="L1031" i="17"/>
  <c r="L1245" i="17"/>
  <c r="L572" i="17"/>
  <c r="L315" i="17"/>
  <c r="L549" i="17"/>
  <c r="L1331" i="17"/>
  <c r="L1394" i="17"/>
  <c r="L1526" i="17"/>
  <c r="L409" i="17"/>
  <c r="L456" i="17"/>
  <c r="L259" i="17"/>
  <c r="L667" i="17"/>
  <c r="L701" i="17"/>
  <c r="L1516" i="17"/>
  <c r="L72" i="17"/>
  <c r="L73" i="17"/>
  <c r="L640" i="17"/>
  <c r="L1190" i="17"/>
  <c r="L907" i="17"/>
  <c r="L715" i="17"/>
  <c r="L538" i="17"/>
  <c r="L1387" i="17"/>
  <c r="L668" i="17"/>
  <c r="L1356" i="17"/>
  <c r="L874" i="17"/>
  <c r="L1375" i="17"/>
  <c r="L16" i="17"/>
  <c r="L434" i="17"/>
  <c r="L728" i="17"/>
  <c r="L1524" i="17"/>
  <c r="L345" i="17"/>
  <c r="L738" i="17"/>
  <c r="L1523" i="17"/>
  <c r="L763" i="17"/>
  <c r="L943" i="17"/>
  <c r="L321" i="17"/>
  <c r="L389" i="17"/>
  <c r="L541" i="17"/>
  <c r="L841" i="17"/>
  <c r="L1278" i="17"/>
  <c r="L1161" i="17"/>
  <c r="L968" i="17"/>
  <c r="L610" i="17"/>
  <c r="L451" i="17"/>
  <c r="L686" i="17"/>
  <c r="L1264" i="17"/>
  <c r="L835" i="17"/>
  <c r="L988" i="17"/>
  <c r="L692" i="17"/>
  <c r="L709" i="17"/>
  <c r="L546" i="17"/>
  <c r="L650" i="17"/>
  <c r="L670" i="17"/>
  <c r="L447" i="17"/>
  <c r="L1521" i="17"/>
  <c r="L691" i="17"/>
  <c r="L732" i="17"/>
  <c r="L682" i="17"/>
  <c r="L1144" i="17"/>
  <c r="L1430" i="17"/>
  <c r="L764" i="17"/>
  <c r="L1317" i="17"/>
  <c r="L1461" i="17"/>
  <c r="L808" i="17"/>
  <c r="L444" i="17"/>
  <c r="L1127" i="17"/>
  <c r="L527" i="17"/>
  <c r="L945" i="17"/>
  <c r="L1105" i="17"/>
  <c r="L696" i="17"/>
  <c r="L867" i="17"/>
  <c r="L236" i="17"/>
  <c r="L703" i="17"/>
  <c r="L951" i="17"/>
  <c r="L1359" i="17"/>
  <c r="L683" i="17"/>
  <c r="L913" i="17"/>
  <c r="L217" i="17"/>
  <c r="L712" i="17"/>
  <c r="L1332" i="17"/>
  <c r="L707" i="17"/>
  <c r="L1293" i="17"/>
  <c r="L1174" i="17"/>
  <c r="L648" i="17"/>
  <c r="L1016" i="17"/>
  <c r="L660" i="17"/>
  <c r="L663" i="17"/>
  <c r="L673" i="17"/>
  <c r="L1000" i="17"/>
  <c r="L488" i="17"/>
  <c r="L1146" i="17"/>
  <c r="L477" i="17"/>
  <c r="L17" i="17"/>
  <c r="L1458" i="17"/>
  <c r="L1291" i="17"/>
  <c r="L881" i="17"/>
  <c r="L681" i="17"/>
  <c r="L564" i="17"/>
  <c r="L82" i="17"/>
  <c r="L471" i="17"/>
  <c r="L849" i="17"/>
  <c r="L706" i="17"/>
  <c r="L812" i="17"/>
  <c r="L846" i="17"/>
  <c r="L1128" i="17"/>
  <c r="L1409" i="17"/>
  <c r="L1061" i="17"/>
  <c r="L856" i="17"/>
  <c r="L725" i="17"/>
  <c r="L730" i="17"/>
  <c r="L1080" i="17"/>
  <c r="L685" i="17"/>
  <c r="L313" i="17"/>
  <c r="L745" i="17"/>
  <c r="L1349" i="17"/>
  <c r="L927" i="17"/>
  <c r="L543" i="17"/>
  <c r="L860" i="17"/>
  <c r="L249" i="17"/>
  <c r="L540" i="17"/>
  <c r="L828" i="17"/>
  <c r="L1405" i="17"/>
  <c r="L1406" i="17"/>
  <c r="L566" i="17"/>
  <c r="L230" i="17"/>
  <c r="L822" i="17"/>
  <c r="L734" i="17"/>
  <c r="L491" i="17"/>
  <c r="L529" i="17"/>
  <c r="L753" i="17"/>
  <c r="L819" i="17"/>
  <c r="L355" i="17"/>
  <c r="L825" i="17"/>
  <c r="L717" i="17"/>
  <c r="L759" i="17"/>
  <c r="L241" i="17"/>
  <c r="L844" i="17"/>
  <c r="L1048" i="17"/>
  <c r="L553" i="17"/>
  <c r="L824" i="17"/>
  <c r="L855" i="17"/>
  <c r="L270" i="17"/>
  <c r="L886" i="17"/>
  <c r="L1033" i="17"/>
  <c r="L1456" i="17"/>
  <c r="L749" i="17"/>
  <c r="L742" i="17"/>
  <c r="L1368" i="17"/>
  <c r="L1426" i="17"/>
  <c r="L654" i="17"/>
  <c r="L735" i="17"/>
  <c r="L840" i="17"/>
  <c r="L1454" i="17"/>
  <c r="L726" i="17"/>
  <c r="L765" i="17"/>
  <c r="L991" i="17"/>
  <c r="L904" i="17"/>
  <c r="L1346" i="17"/>
  <c r="L1400" i="17"/>
  <c r="L370" i="17"/>
  <c r="L1300" i="17"/>
  <c r="L871" i="17"/>
  <c r="L1233" i="17"/>
  <c r="L635" i="17"/>
  <c r="L716" i="17"/>
  <c r="L645" i="17"/>
  <c r="L1168" i="17"/>
  <c r="L700" i="17"/>
  <c r="L1149" i="17"/>
  <c r="L1399" i="17"/>
  <c r="L1054" i="17"/>
  <c r="L888" i="17"/>
  <c r="L851" i="17"/>
  <c r="L602" i="17"/>
  <c r="L1298" i="17"/>
  <c r="L1372" i="17"/>
  <c r="L1505" i="17"/>
  <c r="L630" i="17"/>
  <c r="L731" i="17"/>
  <c r="L758" i="17"/>
  <c r="L815" i="17"/>
  <c r="L1159" i="17"/>
  <c r="L528" i="17"/>
  <c r="L729" i="17"/>
  <c r="L979" i="17"/>
  <c r="L755" i="17"/>
  <c r="L898" i="17"/>
  <c r="L741" i="17"/>
  <c r="L944" i="17"/>
  <c r="L903" i="17"/>
  <c r="L324" i="17"/>
  <c r="L143" i="17"/>
  <c r="L698" i="17"/>
  <c r="L1063" i="17"/>
  <c r="L1422" i="17"/>
  <c r="L1512" i="17"/>
  <c r="L760" i="17"/>
  <c r="L838" i="17"/>
  <c r="L704" i="17"/>
  <c r="L705" i="17"/>
  <c r="L1056" i="17"/>
  <c r="L817" i="17"/>
  <c r="L614" i="17"/>
  <c r="L796" i="17"/>
  <c r="L797" i="17"/>
  <c r="L799" i="17"/>
  <c r="L800" i="17"/>
  <c r="L468" i="17"/>
  <c r="L809" i="17"/>
  <c r="L1328" i="17"/>
  <c r="L801" i="17"/>
  <c r="L793" i="17"/>
  <c r="L798" i="17"/>
  <c r="L802" i="17"/>
  <c r="L1262" i="17"/>
  <c r="L208" i="17"/>
  <c r="L792" i="17"/>
  <c r="L593" i="17"/>
  <c r="L810" i="17"/>
  <c r="L1212" i="17"/>
  <c r="L1260" i="17"/>
  <c r="L693" i="17"/>
  <c r="L791" i="17"/>
  <c r="L224" i="17"/>
  <c r="L699" i="17"/>
  <c r="L788" i="17"/>
  <c r="L733" i="17"/>
  <c r="L226" i="17"/>
  <c r="L804" i="17"/>
  <c r="L1017" i="17"/>
  <c r="L805" i="17"/>
  <c r="L609" i="17"/>
  <c r="L769" i="17"/>
  <c r="L1343" i="17"/>
  <c r="L957" i="17"/>
  <c r="L771" i="17"/>
  <c r="L737" i="17"/>
  <c r="L789" i="17"/>
  <c r="L1215" i="17"/>
  <c r="L669" i="17"/>
  <c r="L722" i="17"/>
  <c r="L811" i="17"/>
  <c r="L816" i="17"/>
  <c r="L915" i="17"/>
  <c r="L772" i="17"/>
  <c r="L784" i="17"/>
  <c r="L795" i="17"/>
  <c r="L787" i="17"/>
  <c r="L781" i="17"/>
  <c r="L684" i="17"/>
  <c r="L211" i="17"/>
  <c r="L472" i="17"/>
  <c r="L786" i="17"/>
  <c r="L600" i="17"/>
  <c r="L785" i="17"/>
  <c r="L790" i="17"/>
  <c r="L258" i="17"/>
  <c r="L437" i="17"/>
  <c r="L146" i="17"/>
  <c r="L304" i="17"/>
  <c r="L1447" i="17"/>
  <c r="L746" i="17"/>
  <c r="L369" i="17"/>
  <c r="L821" i="17"/>
  <c r="L830" i="17"/>
  <c r="L1509" i="17"/>
  <c r="L1237" i="17"/>
  <c r="L675" i="17"/>
  <c r="L770" i="17"/>
  <c r="L756" i="17"/>
  <c r="L677" i="17"/>
  <c r="L517" i="17"/>
  <c r="L803" i="17"/>
  <c r="L747" i="17"/>
  <c r="L680" i="17"/>
  <c r="L783" i="17"/>
  <c r="L281" i="17"/>
  <c r="L748" i="17"/>
  <c r="L780" i="17"/>
  <c r="L386" i="17"/>
  <c r="L777" i="17"/>
  <c r="L778" i="17"/>
  <c r="L419" i="17"/>
  <c r="L678" i="17"/>
  <c r="L46" i="17"/>
  <c r="L794" i="17"/>
  <c r="L779" i="17"/>
  <c r="L1377" i="17"/>
  <c r="L262" i="17"/>
  <c r="L1221" i="17"/>
  <c r="L714" i="17"/>
  <c r="L774" i="17"/>
  <c r="L1192" i="17"/>
  <c r="L479" i="17"/>
  <c r="L435" i="17"/>
  <c r="L767" i="17"/>
  <c r="L768" i="17"/>
  <c r="L695" i="17"/>
  <c r="L766" i="17"/>
  <c r="L857" i="17"/>
  <c r="L1210" i="17"/>
  <c r="L806" i="17"/>
  <c r="L1029" i="17"/>
  <c r="L866" i="17"/>
  <c r="L284" i="17"/>
  <c r="L983" i="17"/>
  <c r="L1500" i="17"/>
  <c r="L776" i="17"/>
  <c r="L1415" i="17"/>
  <c r="L601" i="17"/>
  <c r="L782" i="17"/>
  <c r="L229" i="17"/>
  <c r="L775" i="17"/>
  <c r="L185" i="17"/>
  <c r="L496" i="17"/>
  <c r="L611" i="17"/>
  <c r="L659" i="17"/>
  <c r="L999" i="17"/>
  <c r="L773" i="17"/>
  <c r="L807" i="17"/>
  <c r="L2" i="17"/>
  <c r="L44" i="13"/>
  <c r="L33" i="13"/>
  <c r="L18" i="13"/>
  <c r="L291" i="13"/>
  <c r="L460" i="13"/>
  <c r="L10" i="13"/>
  <c r="L360" i="13"/>
  <c r="L151" i="13"/>
  <c r="L120" i="13"/>
  <c r="L113" i="13"/>
  <c r="L467" i="13"/>
  <c r="L214" i="13"/>
  <c r="L445" i="13"/>
  <c r="L535" i="13"/>
  <c r="L295" i="13"/>
  <c r="L37" i="13"/>
  <c r="L507" i="13"/>
  <c r="L403" i="13"/>
  <c r="L27" i="13"/>
  <c r="L194" i="13"/>
  <c r="L519" i="13"/>
  <c r="L184" i="13"/>
  <c r="L71" i="13"/>
  <c r="L203" i="13"/>
  <c r="L35" i="13"/>
  <c r="L67" i="13"/>
  <c r="L347" i="13"/>
  <c r="L480" i="13"/>
  <c r="L314" i="13"/>
  <c r="L305" i="13"/>
  <c r="L36" i="13"/>
  <c r="L505" i="13"/>
  <c r="L493" i="13"/>
  <c r="L572" i="13"/>
  <c r="L53" i="13"/>
  <c r="L577" i="13"/>
  <c r="L488" i="13"/>
  <c r="L292" i="13"/>
  <c r="L392" i="13"/>
  <c r="L363" i="13"/>
  <c r="L136" i="13"/>
  <c r="L68" i="13"/>
  <c r="L88" i="13"/>
  <c r="L183" i="13"/>
  <c r="L457" i="13"/>
  <c r="L284" i="13"/>
  <c r="L308" i="13"/>
  <c r="L79" i="13"/>
  <c r="L191" i="13"/>
  <c r="L190" i="13"/>
  <c r="L94" i="13"/>
  <c r="L45" i="13"/>
  <c r="L328" i="13"/>
  <c r="L134" i="13"/>
  <c r="L128" i="13"/>
  <c r="L230" i="13"/>
  <c r="L603" i="13"/>
  <c r="L390" i="13"/>
  <c r="L76" i="13"/>
  <c r="L588" i="13"/>
  <c r="L580" i="13"/>
  <c r="L92" i="13"/>
  <c r="L456" i="13"/>
  <c r="L131" i="13"/>
  <c r="L289" i="13"/>
  <c r="L95" i="13"/>
  <c r="L605" i="13"/>
  <c r="L573" i="13"/>
  <c r="L264" i="13"/>
  <c r="L46" i="13"/>
  <c r="L527" i="13"/>
  <c r="L575" i="13"/>
  <c r="L249" i="13"/>
  <c r="L105" i="13"/>
  <c r="L29" i="13"/>
  <c r="L470" i="13"/>
  <c r="L529" i="13"/>
  <c r="L147" i="13"/>
  <c r="L374" i="13"/>
  <c r="L604" i="13"/>
  <c r="L84" i="13"/>
  <c r="L19" i="13"/>
  <c r="L149" i="13"/>
  <c r="L93" i="13"/>
  <c r="L459" i="13"/>
  <c r="L159" i="13"/>
  <c r="L253" i="13"/>
  <c r="L312" i="13"/>
  <c r="L607" i="13"/>
  <c r="L596" i="13"/>
  <c r="L63" i="13"/>
  <c r="L110" i="13"/>
  <c r="L198" i="13"/>
  <c r="L199" i="13"/>
  <c r="L576" i="13"/>
  <c r="L124" i="13"/>
  <c r="L599" i="13"/>
  <c r="L62" i="13"/>
  <c r="L6" i="13"/>
  <c r="L157" i="13"/>
  <c r="L189" i="13"/>
  <c r="L606" i="13"/>
  <c r="L340" i="13"/>
  <c r="L130" i="13"/>
  <c r="L204" i="13"/>
  <c r="L549" i="13"/>
  <c r="L525" i="13"/>
  <c r="L174" i="13"/>
  <c r="L302" i="13"/>
  <c r="L42" i="13"/>
  <c r="L338" i="13"/>
  <c r="L218" i="13"/>
  <c r="L601" i="13"/>
  <c r="L354" i="13"/>
  <c r="L428" i="13"/>
  <c r="L262" i="13"/>
  <c r="L177" i="13"/>
  <c r="L443" i="13"/>
  <c r="L22" i="13"/>
  <c r="L270" i="13"/>
  <c r="L555" i="13"/>
  <c r="L495" i="13"/>
  <c r="L373" i="13"/>
  <c r="L378" i="13"/>
  <c r="L449" i="13"/>
  <c r="L478" i="13"/>
  <c r="L355" i="13"/>
  <c r="L423" i="13"/>
  <c r="L70" i="13"/>
  <c r="L117" i="13"/>
  <c r="L278" i="13"/>
  <c r="L263" i="13"/>
  <c r="L413" i="13"/>
  <c r="L426" i="13"/>
  <c r="L311" i="13"/>
  <c r="L91" i="13"/>
  <c r="L297" i="13"/>
  <c r="L155" i="13"/>
  <c r="L272" i="13"/>
  <c r="L98" i="13"/>
  <c r="L518" i="13"/>
  <c r="L150" i="13"/>
  <c r="L28" i="13"/>
  <c r="L238" i="13"/>
  <c r="L30" i="13"/>
  <c r="L586" i="13"/>
  <c r="L561" i="13"/>
  <c r="L81" i="13"/>
  <c r="L384" i="13"/>
  <c r="L359" i="13"/>
  <c r="L256" i="13"/>
  <c r="L349" i="13"/>
  <c r="L593" i="13"/>
  <c r="L594" i="13"/>
  <c r="L385" i="13"/>
  <c r="L521" i="13"/>
  <c r="L435" i="13"/>
  <c r="L396" i="13"/>
  <c r="L89" i="13"/>
  <c r="L54" i="13"/>
  <c r="L164" i="13"/>
  <c r="L224" i="13"/>
  <c r="L112" i="13"/>
  <c r="L16" i="13"/>
  <c r="L455" i="13"/>
  <c r="L180" i="13"/>
  <c r="L474" i="13"/>
  <c r="L342" i="13"/>
  <c r="L188" i="13"/>
  <c r="L241" i="13"/>
  <c r="L339" i="13"/>
  <c r="L182" i="13"/>
  <c r="L375" i="13"/>
  <c r="L43" i="13"/>
  <c r="L323" i="13"/>
  <c r="L582" i="13"/>
  <c r="L121" i="13"/>
  <c r="L192" i="13"/>
  <c r="L563" i="13"/>
  <c r="L512" i="13"/>
  <c r="L499" i="13"/>
  <c r="L436" i="13"/>
  <c r="L553" i="13"/>
  <c r="L425" i="13"/>
  <c r="L508" i="13"/>
  <c r="L64" i="13"/>
  <c r="L331" i="13"/>
  <c r="L562" i="13"/>
  <c r="L193" i="13"/>
  <c r="L261" i="13"/>
  <c r="L303" i="13"/>
  <c r="L161" i="13"/>
  <c r="L587" i="13"/>
  <c r="L4" i="13"/>
  <c r="L589" i="13"/>
  <c r="L219" i="13"/>
  <c r="L571" i="13"/>
  <c r="L196" i="13"/>
  <c r="L125" i="13"/>
  <c r="L491" i="13"/>
  <c r="L344" i="13"/>
  <c r="L424" i="13"/>
  <c r="L416" i="13"/>
  <c r="L255" i="13"/>
  <c r="L280" i="13"/>
  <c r="L102" i="13"/>
  <c r="L294" i="13"/>
  <c r="L486" i="13"/>
  <c r="L246" i="13"/>
  <c r="L87" i="13"/>
  <c r="L23" i="13"/>
  <c r="L248" i="13"/>
  <c r="L143" i="13"/>
  <c r="L108" i="13"/>
  <c r="L595" i="13"/>
  <c r="L195" i="13"/>
  <c r="L75" i="13"/>
  <c r="L415" i="13"/>
  <c r="L320" i="13"/>
  <c r="L48" i="13"/>
  <c r="L602" i="13"/>
  <c r="L597" i="13"/>
  <c r="L304" i="13"/>
  <c r="L557" i="13"/>
  <c r="L32" i="13"/>
  <c r="L298" i="13"/>
  <c r="L172" i="13"/>
  <c r="L494" i="13"/>
  <c r="L388" i="13"/>
  <c r="L80" i="13"/>
  <c r="L119" i="13"/>
  <c r="L332" i="13"/>
  <c r="L566" i="13"/>
  <c r="L598" i="13"/>
  <c r="L47" i="13"/>
  <c r="L296" i="13"/>
  <c r="L585" i="13"/>
  <c r="L366" i="13"/>
  <c r="L83" i="13"/>
  <c r="L600" i="13"/>
  <c r="L564" i="13"/>
  <c r="L316" i="13"/>
  <c r="L559" i="13"/>
  <c r="L50" i="13"/>
  <c r="L583" i="13"/>
  <c r="L208" i="13"/>
  <c r="L158" i="13"/>
  <c r="L200" i="13"/>
  <c r="L511" i="13"/>
  <c r="L39" i="13"/>
  <c r="L484" i="13"/>
  <c r="L223" i="13"/>
  <c r="L502" i="13"/>
  <c r="L404" i="13"/>
  <c r="L286" i="13"/>
  <c r="L210" i="13"/>
  <c r="L21" i="13"/>
  <c r="L357" i="13"/>
  <c r="L506" i="13"/>
  <c r="L258" i="13"/>
  <c r="L472" i="13"/>
  <c r="L422" i="13"/>
  <c r="L293" i="13"/>
  <c r="L569" i="13"/>
  <c r="L170" i="13"/>
  <c r="L104" i="13"/>
  <c r="L463" i="13"/>
  <c r="L517" i="13"/>
  <c r="L376" i="13"/>
  <c r="L85" i="13"/>
  <c r="L58" i="13"/>
  <c r="L277" i="13"/>
  <c r="L475" i="13"/>
  <c r="L500" i="13"/>
  <c r="L221" i="13"/>
  <c r="L468" i="13"/>
  <c r="L242" i="13"/>
  <c r="L271" i="13"/>
  <c r="L542" i="13"/>
  <c r="L145" i="13"/>
  <c r="L140" i="13"/>
  <c r="L534" i="13"/>
  <c r="L592" i="13"/>
  <c r="L537" i="13"/>
  <c r="L55" i="13"/>
  <c r="L146" i="13"/>
  <c r="L20" i="13"/>
  <c r="L545" i="13"/>
  <c r="L243" i="13"/>
  <c r="L581" i="13"/>
  <c r="L321" i="13"/>
  <c r="L377" i="13"/>
  <c r="L313" i="13"/>
  <c r="L492" i="13"/>
  <c r="L141" i="13"/>
  <c r="L201" i="13"/>
  <c r="L133" i="13"/>
  <c r="L61" i="13"/>
  <c r="L216" i="13"/>
  <c r="L516" i="13"/>
  <c r="L442" i="13"/>
  <c r="L34" i="13"/>
  <c r="L173" i="13"/>
  <c r="L510" i="13"/>
  <c r="L552" i="13"/>
  <c r="L579" i="13"/>
  <c r="L541" i="13"/>
  <c r="L408" i="13"/>
  <c r="L574" i="13"/>
  <c r="L531" i="13"/>
  <c r="L584" i="13"/>
  <c r="L441" i="13"/>
  <c r="L324" i="13"/>
  <c r="L367" i="13"/>
  <c r="L240" i="13"/>
  <c r="L434" i="13"/>
  <c r="L570" i="13"/>
  <c r="L389" i="13"/>
  <c r="L450" i="13"/>
  <c r="L59" i="13"/>
  <c r="L15" i="13"/>
  <c r="L438" i="13"/>
  <c r="L148" i="13"/>
  <c r="L560" i="13"/>
  <c r="L546" i="13"/>
  <c r="L197" i="13"/>
  <c r="L40" i="13"/>
  <c r="L163" i="13"/>
  <c r="L551" i="13"/>
  <c r="L178" i="13"/>
  <c r="L169" i="13"/>
  <c r="L132" i="13"/>
  <c r="L97" i="13"/>
  <c r="L591" i="13"/>
  <c r="L466" i="13"/>
  <c r="L568" i="13"/>
  <c r="L362" i="13"/>
  <c r="L118" i="13"/>
  <c r="L386" i="13"/>
  <c r="L232" i="13"/>
  <c r="L335" i="13"/>
  <c r="L509" i="13"/>
  <c r="L348" i="13"/>
  <c r="L254" i="13"/>
  <c r="L186" i="13"/>
  <c r="L364" i="13"/>
  <c r="L282" i="13"/>
  <c r="L556" i="13"/>
  <c r="L548" i="13"/>
  <c r="L209" i="13"/>
  <c r="L107" i="13"/>
  <c r="L458" i="13"/>
  <c r="L513" i="13"/>
  <c r="L454" i="13"/>
  <c r="L590" i="13"/>
  <c r="L60" i="13"/>
  <c r="L99" i="13"/>
  <c r="L138" i="13"/>
  <c r="L437" i="13"/>
  <c r="L345" i="13"/>
  <c r="L526" i="13"/>
  <c r="L383" i="13"/>
  <c r="L111" i="13"/>
  <c r="L257" i="13"/>
  <c r="L414" i="13"/>
  <c r="L52" i="13"/>
  <c r="L350" i="13"/>
  <c r="L440" i="13"/>
  <c r="L533" i="13"/>
  <c r="L211" i="13"/>
  <c r="L501" i="13"/>
  <c r="L24" i="13"/>
  <c r="L123" i="13"/>
  <c r="L273" i="13"/>
  <c r="L205" i="13"/>
  <c r="L451" i="13"/>
  <c r="L266" i="13"/>
  <c r="L496" i="13"/>
  <c r="L479" i="13"/>
  <c r="L166" i="13"/>
  <c r="L309" i="13"/>
  <c r="L171" i="13"/>
  <c r="L379" i="13"/>
  <c r="L317" i="13"/>
  <c r="L380" i="13"/>
  <c r="L550" i="13"/>
  <c r="L487" i="13"/>
  <c r="L343" i="13"/>
  <c r="L318" i="13"/>
  <c r="L567" i="13"/>
  <c r="L417" i="13"/>
  <c r="L418" i="13"/>
  <c r="L369" i="13"/>
  <c r="L310" i="13"/>
  <c r="L156" i="13"/>
  <c r="L114" i="13"/>
  <c r="L129" i="13"/>
  <c r="L334" i="13"/>
  <c r="L175" i="13"/>
  <c r="L49" i="13"/>
  <c r="L481" i="13"/>
  <c r="L489" i="13"/>
  <c r="L444" i="13"/>
  <c r="L353" i="13"/>
  <c r="L565" i="13"/>
  <c r="L453" i="13"/>
  <c r="L370" i="13"/>
  <c r="L179" i="13"/>
  <c r="L409" i="13"/>
  <c r="L259" i="13"/>
  <c r="L543" i="13"/>
  <c r="L341" i="13"/>
  <c r="L239" i="13"/>
  <c r="L446" i="13"/>
  <c r="L152" i="13"/>
  <c r="L578" i="13"/>
  <c r="L251" i="13"/>
  <c r="L337" i="13"/>
  <c r="L56" i="13"/>
  <c r="L439" i="13"/>
  <c r="L522" i="13"/>
  <c r="L31" i="13"/>
  <c r="L503" i="13"/>
  <c r="L17" i="13"/>
  <c r="L497" i="13"/>
  <c r="L215" i="13"/>
  <c r="L13" i="13"/>
  <c r="L167" i="13"/>
  <c r="L427" i="13"/>
  <c r="L558" i="13"/>
  <c r="L528" i="13"/>
  <c r="L82" i="13"/>
  <c r="L540" i="13"/>
  <c r="L536" i="13"/>
  <c r="L212" i="13"/>
  <c r="L74" i="13"/>
  <c r="L325" i="13"/>
  <c r="L227" i="13"/>
  <c r="L228" i="13"/>
  <c r="L283" i="13"/>
  <c r="L77" i="13"/>
  <c r="L411" i="13"/>
  <c r="L490" i="13"/>
  <c r="L306" i="13"/>
  <c r="L539" i="13"/>
  <c r="L2" i="13"/>
  <c r="L234" i="13"/>
  <c r="L398" i="13"/>
  <c r="L462" i="13"/>
  <c r="L421" i="13"/>
  <c r="L213" i="13"/>
  <c r="L38" i="13"/>
  <c r="L185" i="13"/>
  <c r="L233" i="13"/>
  <c r="L285" i="13"/>
  <c r="L361" i="13"/>
  <c r="L281" i="13"/>
  <c r="L530" i="13"/>
  <c r="L41" i="13"/>
  <c r="L498" i="13"/>
  <c r="L429" i="13"/>
  <c r="L538" i="13"/>
  <c r="L382" i="13"/>
  <c r="L9" i="13"/>
  <c r="L106" i="13"/>
  <c r="L485" i="13"/>
  <c r="L116" i="13"/>
  <c r="L319" i="13"/>
  <c r="L287" i="13"/>
  <c r="L547" i="13"/>
  <c r="L400" i="13"/>
  <c r="L464" i="13"/>
  <c r="L520" i="13"/>
  <c r="L122" i="13"/>
  <c r="L115" i="13"/>
  <c r="L300" i="13"/>
  <c r="L431" i="13"/>
  <c r="L412" i="13"/>
  <c r="L181" i="13"/>
  <c r="L346" i="13"/>
  <c r="L250" i="13"/>
  <c r="L144" i="13"/>
  <c r="L265" i="13"/>
  <c r="L330" i="13"/>
  <c r="L399" i="13"/>
  <c r="L477" i="13"/>
  <c r="L401" i="13"/>
  <c r="L381" i="13"/>
  <c r="L471" i="13"/>
  <c r="L432" i="13"/>
  <c r="L329" i="13"/>
  <c r="L137" i="13"/>
  <c r="L90" i="13"/>
  <c r="L420" i="13"/>
  <c r="L482" i="13"/>
  <c r="L12" i="13"/>
  <c r="L66" i="13"/>
  <c r="L103" i="13"/>
  <c r="L483" i="13"/>
  <c r="L544" i="13"/>
  <c r="L371" i="13"/>
  <c r="L96" i="13"/>
  <c r="L288" i="13"/>
  <c r="L524" i="13"/>
  <c r="L410" i="13"/>
  <c r="L430" i="13"/>
  <c r="L162" i="13"/>
  <c r="L226" i="13"/>
  <c r="L8" i="13"/>
  <c r="L231" i="13"/>
  <c r="L387" i="13"/>
  <c r="L554" i="13"/>
  <c r="L452" i="13"/>
  <c r="L356" i="13"/>
  <c r="L101" i="13"/>
  <c r="L237" i="13"/>
  <c r="L142" i="13"/>
  <c r="L225" i="13"/>
  <c r="L72" i="13"/>
  <c r="L333" i="13"/>
  <c r="L397" i="13"/>
  <c r="L252" i="13"/>
  <c r="L139" i="13"/>
  <c r="L515" i="13"/>
  <c r="L447" i="13"/>
  <c r="L433" i="13"/>
  <c r="L279" i="13"/>
  <c r="L476" i="13"/>
  <c r="L154" i="13"/>
  <c r="L523" i="13"/>
  <c r="L405" i="13"/>
  <c r="L69" i="13"/>
  <c r="L326" i="13"/>
  <c r="L514" i="13"/>
  <c r="L275" i="13"/>
  <c r="L532" i="13"/>
  <c r="L268" i="13"/>
  <c r="L236" i="13"/>
  <c r="L368" i="13"/>
  <c r="L187" i="13"/>
  <c r="L290" i="13"/>
  <c r="L25" i="13"/>
  <c r="L269" i="13"/>
  <c r="L14" i="13"/>
  <c r="L465" i="13"/>
  <c r="L504" i="13"/>
  <c r="L406" i="13"/>
  <c r="L222" i="13"/>
  <c r="L391" i="13"/>
  <c r="L351" i="13"/>
  <c r="L135" i="13"/>
  <c r="L336" i="13"/>
  <c r="L3" i="13"/>
  <c r="L299" i="13"/>
  <c r="L402" i="13"/>
  <c r="L202" i="13"/>
  <c r="L461" i="13"/>
  <c r="L469" i="13"/>
  <c r="L395" i="13"/>
  <c r="L394" i="13"/>
  <c r="L473" i="13"/>
  <c r="L322" i="13"/>
  <c r="L448" i="13"/>
  <c r="L245" i="13"/>
  <c r="L100" i="13"/>
  <c r="L274" i="13"/>
  <c r="L176" i="13"/>
  <c r="L372" i="13"/>
  <c r="L365" i="13"/>
  <c r="L407" i="13"/>
  <c r="L86" i="13"/>
  <c r="L160" i="13"/>
  <c r="L419" i="13"/>
  <c r="L358" i="13"/>
  <c r="L307" i="13"/>
  <c r="L11" i="13"/>
  <c r="L327" i="13"/>
  <c r="L153" i="13"/>
  <c r="L393" i="13"/>
  <c r="L315" i="13"/>
  <c r="L276" i="13"/>
  <c r="L267" i="13"/>
  <c r="L352" i="13"/>
  <c r="L247" i="13"/>
  <c r="L5" i="13"/>
  <c r="L220" i="13"/>
  <c r="L65" i="13"/>
  <c r="L126" i="13"/>
  <c r="L57" i="13"/>
  <c r="L168" i="13"/>
  <c r="L301" i="13"/>
  <c r="L51" i="13"/>
  <c r="L109" i="13"/>
  <c r="L260" i="13"/>
  <c r="L165" i="13"/>
  <c r="L206" i="13"/>
  <c r="L217" i="13"/>
  <c r="L127" i="13"/>
  <c r="L235" i="13"/>
  <c r="L7" i="13"/>
  <c r="L207" i="13"/>
  <c r="L229" i="13"/>
  <c r="L78" i="13"/>
  <c r="L244" i="13"/>
  <c r="L73" i="13"/>
  <c r="L853" i="13"/>
  <c r="L850" i="13"/>
  <c r="L822" i="13"/>
  <c r="L832" i="13"/>
  <c r="L831" i="13"/>
  <c r="L794" i="13"/>
  <c r="L858" i="13"/>
  <c r="L859" i="13"/>
  <c r="L807" i="13"/>
  <c r="L855" i="13"/>
  <c r="L771" i="13"/>
  <c r="L845" i="13"/>
  <c r="L752" i="13"/>
  <c r="L767" i="13"/>
  <c r="L813" i="13"/>
  <c r="L806" i="13"/>
  <c r="L841" i="13"/>
  <c r="L824" i="13"/>
  <c r="L740" i="13"/>
  <c r="L864" i="13"/>
  <c r="L733" i="13"/>
  <c r="L726" i="13"/>
  <c r="L766" i="13"/>
  <c r="L715" i="13"/>
  <c r="L849" i="13"/>
  <c r="L861" i="13"/>
  <c r="L805" i="13"/>
  <c r="L820" i="13"/>
  <c r="L746" i="13"/>
  <c r="L843" i="13"/>
  <c r="L719" i="13"/>
  <c r="L817" i="13"/>
  <c r="L691" i="13"/>
  <c r="L688" i="13"/>
  <c r="L772" i="13"/>
  <c r="L680" i="13"/>
  <c r="L797" i="13"/>
  <c r="L671" i="13"/>
  <c r="L801" i="13"/>
  <c r="L700" i="13"/>
  <c r="L743" i="13"/>
  <c r="L738" i="13"/>
  <c r="L712" i="13"/>
  <c r="L873" i="13"/>
  <c r="L748" i="13"/>
  <c r="L782" i="13"/>
  <c r="L791" i="13"/>
  <c r="L768" i="13"/>
  <c r="L724" i="13"/>
  <c r="L684" i="13"/>
  <c r="L837" i="13"/>
  <c r="L759" i="13"/>
  <c r="L749" i="13"/>
  <c r="L699" i="13"/>
  <c r="L762" i="13"/>
  <c r="L871" i="13"/>
  <c r="L741" i="13"/>
  <c r="L662" i="13"/>
  <c r="L754" i="13"/>
  <c r="L666" i="13"/>
  <c r="L821" i="13"/>
  <c r="L783" i="13"/>
  <c r="L651" i="13"/>
  <c r="L819" i="13"/>
  <c r="L663" i="13"/>
  <c r="L659" i="13"/>
  <c r="L722" i="13"/>
  <c r="L643" i="13"/>
  <c r="L694" i="13"/>
  <c r="L818" i="13"/>
  <c r="L708" i="13"/>
  <c r="L646" i="13"/>
  <c r="L784" i="13"/>
  <c r="L692" i="13"/>
  <c r="L714" i="13"/>
  <c r="L704" i="13"/>
  <c r="L695" i="13"/>
  <c r="L639" i="13"/>
  <c r="L778" i="13"/>
  <c r="L720" i="13"/>
  <c r="L846" i="13"/>
  <c r="L645" i="13"/>
  <c r="L689" i="13"/>
  <c r="L773" i="13"/>
  <c r="L721" i="13"/>
  <c r="L755" i="13"/>
  <c r="L737" i="13"/>
  <c r="L675" i="13"/>
  <c r="L649" i="13"/>
  <c r="L678" i="13"/>
  <c r="L745" i="13"/>
  <c r="L800" i="13"/>
  <c r="L665" i="13"/>
  <c r="L690" i="13"/>
  <c r="L676" i="13"/>
  <c r="L709" i="13"/>
  <c r="L750" i="13"/>
  <c r="L716" i="13"/>
  <c r="L761" i="13"/>
  <c r="L789" i="13"/>
  <c r="L731" i="13"/>
  <c r="L792" i="13"/>
  <c r="L788" i="13"/>
  <c r="L667" i="13"/>
  <c r="L775" i="13"/>
  <c r="L802" i="13"/>
  <c r="L655" i="13"/>
  <c r="L701" i="13"/>
  <c r="L648" i="13"/>
  <c r="L865" i="13"/>
  <c r="L702" i="13"/>
  <c r="L785" i="13"/>
  <c r="L804" i="13"/>
  <c r="L751" i="13"/>
  <c r="L629" i="13"/>
  <c r="L725" i="13"/>
  <c r="L693" i="13"/>
  <c r="L624" i="13"/>
  <c r="L808" i="13"/>
  <c r="L636" i="13"/>
  <c r="L735" i="13"/>
  <c r="L848" i="13"/>
  <c r="L874" i="13"/>
  <c r="L777" i="13"/>
  <c r="L661" i="13"/>
  <c r="L790" i="13"/>
  <c r="L647" i="13"/>
  <c r="L637" i="13"/>
  <c r="L657" i="13"/>
  <c r="L868" i="13"/>
  <c r="L852" i="13"/>
  <c r="L627" i="13"/>
  <c r="L642" i="13"/>
  <c r="L677" i="13"/>
  <c r="L727" i="13"/>
  <c r="L847" i="13"/>
  <c r="L673" i="13"/>
  <c r="L685" i="13"/>
  <c r="L757" i="13"/>
  <c r="L698" i="13"/>
  <c r="L856" i="13"/>
  <c r="L851" i="13"/>
  <c r="L638" i="13"/>
  <c r="L652" i="13"/>
  <c r="L816" i="13"/>
  <c r="L641" i="13"/>
  <c r="L836" i="13"/>
  <c r="L707" i="13"/>
  <c r="L723" i="13"/>
  <c r="L634" i="13"/>
  <c r="L787" i="13"/>
  <c r="L644" i="13"/>
  <c r="L635" i="13"/>
  <c r="L842" i="13"/>
  <c r="L728" i="13"/>
  <c r="L825" i="13"/>
  <c r="L863" i="13"/>
  <c r="L632" i="13"/>
  <c r="L769" i="13"/>
  <c r="L628" i="13"/>
  <c r="L681" i="13"/>
  <c r="L781" i="13"/>
  <c r="L613" i="13"/>
  <c r="L828" i="13"/>
  <c r="L826" i="13"/>
  <c r="L630" i="13"/>
  <c r="L650" i="13"/>
  <c r="L798" i="13"/>
  <c r="L670" i="13"/>
  <c r="L717" i="13"/>
  <c r="L618" i="13"/>
  <c r="L622" i="13"/>
  <c r="L857" i="13"/>
  <c r="L617" i="13"/>
  <c r="L763" i="13"/>
  <c r="L653" i="13"/>
  <c r="L830" i="13"/>
  <c r="L739" i="13"/>
  <c r="L779" i="13"/>
  <c r="L718" i="13"/>
  <c r="L803" i="13"/>
  <c r="L623" i="13"/>
  <c r="L703" i="13"/>
  <c r="L696" i="13"/>
  <c r="L736" i="13"/>
  <c r="L626" i="13"/>
  <c r="L631" i="13"/>
  <c r="L730" i="13"/>
  <c r="L625" i="13"/>
  <c r="L764" i="13"/>
  <c r="L616" i="13"/>
  <c r="L812" i="13"/>
  <c r="L664" i="13"/>
  <c r="L710" i="13"/>
  <c r="L621" i="13"/>
  <c r="L633" i="13"/>
  <c r="L760" i="13"/>
  <c r="L711" i="13"/>
  <c r="L669" i="13"/>
  <c r="L713" i="13"/>
  <c r="L609" i="13"/>
  <c r="L770" i="13"/>
  <c r="L620" i="13"/>
  <c r="L795" i="13"/>
  <c r="L872" i="13"/>
  <c r="L656" i="13"/>
  <c r="L756" i="13"/>
  <c r="L697" i="13"/>
  <c r="L679" i="13"/>
  <c r="L786" i="13"/>
  <c r="L833" i="13"/>
  <c r="L654" i="13"/>
  <c r="L660" i="13"/>
  <c r="L611" i="13"/>
  <c r="L844" i="13"/>
  <c r="L614" i="13"/>
  <c r="L732" i="13"/>
  <c r="L686" i="13"/>
  <c r="L734" i="13"/>
  <c r="L619" i="13"/>
  <c r="L799" i="13"/>
  <c r="L615" i="13"/>
  <c r="L668" i="13"/>
  <c r="L658" i="13"/>
  <c r="L729" i="13"/>
  <c r="L765" i="13"/>
  <c r="L753" i="13"/>
  <c r="L776" i="13"/>
  <c r="L672" i="13"/>
  <c r="L834" i="13"/>
  <c r="L860" i="13"/>
  <c r="L780" i="13"/>
  <c r="L682" i="13"/>
  <c r="L793" i="13"/>
  <c r="L608" i="13"/>
  <c r="L814" i="13"/>
  <c r="L705" i="13"/>
  <c r="L742" i="13"/>
  <c r="L840" i="13"/>
  <c r="L815" i="13"/>
  <c r="L610" i="13"/>
  <c r="L823" i="13"/>
  <c r="L744" i="13"/>
  <c r="L683" i="13"/>
  <c r="L774" i="13"/>
  <c r="L862" i="13"/>
  <c r="L839" i="13"/>
  <c r="L796" i="13"/>
  <c r="L810" i="13"/>
  <c r="L640" i="13"/>
  <c r="L835" i="13"/>
  <c r="L811" i="13"/>
  <c r="L838" i="13"/>
  <c r="L869" i="13"/>
  <c r="L870" i="13"/>
  <c r="L747" i="13"/>
  <c r="L706" i="13"/>
  <c r="L758" i="13"/>
  <c r="L674" i="13"/>
  <c r="L854" i="13"/>
  <c r="L687" i="13"/>
  <c r="L867" i="13"/>
  <c r="L612" i="13"/>
  <c r="L866" i="13"/>
  <c r="L827" i="13"/>
  <c r="L829" i="13"/>
  <c r="L809" i="13"/>
  <c r="L26" i="13"/>
  <c r="D1071" i="12"/>
  <c r="C1071" i="12"/>
  <c r="D952" i="12"/>
  <c r="C952" i="12"/>
  <c r="D925" i="12"/>
  <c r="C925" i="12"/>
  <c r="D1186" i="12"/>
  <c r="C1186" i="12"/>
  <c r="D1030" i="12"/>
  <c r="C1030" i="12"/>
  <c r="D1084" i="12"/>
  <c r="C1084" i="12"/>
  <c r="D1048" i="12"/>
  <c r="C1048" i="12"/>
  <c r="D1146" i="12"/>
  <c r="C1146" i="12"/>
  <c r="D1050" i="12"/>
  <c r="C1050" i="12"/>
  <c r="D903" i="12"/>
  <c r="C903" i="12"/>
  <c r="D1127" i="12"/>
  <c r="C1127" i="12"/>
  <c r="D1073" i="12"/>
  <c r="C1073" i="12"/>
  <c r="D854" i="12"/>
  <c r="C854" i="12"/>
  <c r="D904" i="12"/>
  <c r="C904" i="12"/>
  <c r="D1082" i="12"/>
  <c r="C1082" i="12"/>
  <c r="D1187" i="12"/>
  <c r="C1187" i="12"/>
  <c r="D851" i="12"/>
  <c r="C851" i="12"/>
  <c r="D852" i="12"/>
  <c r="C852" i="12"/>
  <c r="D938" i="12"/>
  <c r="C938" i="12"/>
  <c r="D1022" i="12"/>
  <c r="C1022" i="12"/>
  <c r="D999" i="12"/>
  <c r="C999" i="12"/>
  <c r="D906" i="12"/>
  <c r="C906" i="12"/>
  <c r="D1028" i="12"/>
  <c r="C1028" i="12"/>
  <c r="D1279" i="12"/>
  <c r="C1279" i="12"/>
  <c r="D1087" i="12"/>
  <c r="C1087" i="12"/>
  <c r="D1080" i="12"/>
  <c r="C1080" i="12"/>
  <c r="D1176" i="12"/>
  <c r="C1176" i="12"/>
  <c r="D1009" i="12"/>
  <c r="C1009" i="12"/>
  <c r="D1065" i="12"/>
  <c r="C1065" i="12"/>
  <c r="D894" i="12"/>
  <c r="C894" i="12"/>
  <c r="D1024" i="12"/>
  <c r="C1024" i="12"/>
  <c r="D1244" i="12"/>
  <c r="C1244" i="12"/>
  <c r="D1307" i="12"/>
  <c r="C1307" i="12"/>
  <c r="D1205" i="12"/>
  <c r="C1205" i="12"/>
  <c r="D1270" i="12"/>
  <c r="C1270" i="12"/>
  <c r="D1031" i="12"/>
  <c r="C1031" i="12"/>
  <c r="D1163" i="12"/>
  <c r="C1163" i="12"/>
  <c r="D1235" i="12"/>
  <c r="C1235" i="12"/>
  <c r="D1102" i="12"/>
  <c r="C1102" i="12"/>
  <c r="D1158" i="12"/>
  <c r="C1158" i="12"/>
  <c r="D1106" i="12"/>
  <c r="C1106" i="12"/>
  <c r="D888" i="12"/>
  <c r="C888" i="12"/>
  <c r="D1088" i="12"/>
  <c r="C1088" i="12"/>
  <c r="D1289" i="12"/>
  <c r="C1289" i="12"/>
  <c r="D941" i="12"/>
  <c r="C941" i="12"/>
  <c r="D1052" i="12"/>
  <c r="C1052" i="12"/>
  <c r="D974" i="12"/>
  <c r="C974" i="12"/>
  <c r="D834" i="12"/>
  <c r="C834" i="12"/>
  <c r="D964" i="12"/>
  <c r="C964" i="12"/>
  <c r="D1042" i="12"/>
  <c r="C1042" i="12"/>
  <c r="D863" i="12"/>
  <c r="C863" i="12"/>
  <c r="D899" i="12"/>
  <c r="C899" i="12"/>
  <c r="D939" i="12"/>
  <c r="C939" i="12"/>
  <c r="D1138" i="12"/>
  <c r="C1138" i="12"/>
  <c r="D1323" i="12"/>
  <c r="C1323" i="12"/>
  <c r="D842" i="12"/>
  <c r="C842" i="12"/>
  <c r="D1039" i="12"/>
  <c r="C1039" i="12"/>
  <c r="D1321" i="12"/>
  <c r="C1321" i="12"/>
  <c r="D1190" i="12"/>
  <c r="C1190" i="12"/>
  <c r="D1214" i="12"/>
  <c r="C1214" i="12"/>
  <c r="D1089" i="12"/>
  <c r="C1089" i="12"/>
  <c r="D1111" i="12"/>
  <c r="C1111" i="12"/>
  <c r="D953" i="12"/>
  <c r="C953" i="12"/>
  <c r="D983" i="12"/>
  <c r="C983" i="12"/>
  <c r="D932" i="12"/>
  <c r="C932" i="12"/>
  <c r="D858" i="12"/>
  <c r="C858" i="12"/>
  <c r="D1151" i="12"/>
  <c r="C1151" i="12"/>
  <c r="D1318" i="12"/>
  <c r="C1318" i="12"/>
  <c r="D1180" i="12"/>
  <c r="C1180" i="12"/>
  <c r="D1264" i="12"/>
  <c r="C1264" i="12"/>
  <c r="D1170" i="12"/>
  <c r="C1170" i="12"/>
  <c r="D1045" i="12"/>
  <c r="C1045" i="12"/>
  <c r="D1114" i="12"/>
  <c r="C1114" i="12"/>
  <c r="D862" i="12"/>
  <c r="C862" i="12"/>
  <c r="D1153" i="12"/>
  <c r="C1153" i="12"/>
  <c r="D934" i="12"/>
  <c r="C934" i="12"/>
  <c r="D833" i="12"/>
  <c r="C833" i="12"/>
  <c r="D1054" i="12"/>
  <c r="C1054" i="12"/>
  <c r="D1143" i="12"/>
  <c r="C1143" i="12"/>
  <c r="D893" i="12"/>
  <c r="C893" i="12"/>
  <c r="D955" i="12"/>
  <c r="C955" i="12"/>
  <c r="D856" i="12"/>
  <c r="C856" i="12"/>
  <c r="D1021" i="12"/>
  <c r="C1021" i="12"/>
  <c r="D1278" i="12"/>
  <c r="C1278" i="12"/>
  <c r="D836" i="12"/>
  <c r="C836" i="12"/>
  <c r="D846" i="12"/>
  <c r="C846" i="12"/>
  <c r="D1136" i="12"/>
  <c r="C1136" i="12"/>
  <c r="D1150" i="12"/>
  <c r="C1150" i="12"/>
  <c r="D966" i="12"/>
  <c r="C966" i="12"/>
  <c r="D988" i="12"/>
  <c r="C988" i="12"/>
  <c r="D1206" i="12"/>
  <c r="C1206" i="12"/>
  <c r="D1287" i="12"/>
  <c r="C1287" i="12"/>
  <c r="D1211" i="12"/>
  <c r="C1211" i="12"/>
  <c r="D1222" i="12"/>
  <c r="C1222" i="12"/>
  <c r="D981" i="12"/>
  <c r="C981" i="12"/>
  <c r="D1197" i="12"/>
  <c r="C1197" i="12"/>
  <c r="D1058" i="12"/>
  <c r="C1058" i="12"/>
  <c r="D1056" i="12"/>
  <c r="C1056" i="12"/>
  <c r="D831" i="12"/>
  <c r="C831" i="12"/>
  <c r="D1239" i="12"/>
  <c r="C1239" i="12"/>
  <c r="D997" i="12"/>
  <c r="C997" i="12"/>
  <c r="D1283" i="12"/>
  <c r="C1283" i="12"/>
  <c r="D824" i="12"/>
  <c r="C824" i="12"/>
  <c r="D859" i="12"/>
  <c r="C859" i="12"/>
  <c r="D1060" i="12"/>
  <c r="C1060" i="12"/>
  <c r="D882" i="12"/>
  <c r="C882" i="12"/>
  <c r="D991" i="12"/>
  <c r="C991" i="12"/>
  <c r="D1133" i="12"/>
  <c r="C1133" i="12"/>
  <c r="D845" i="12"/>
  <c r="C845" i="12"/>
  <c r="D1201" i="12"/>
  <c r="C1201" i="12"/>
  <c r="D931" i="12"/>
  <c r="C931" i="12"/>
  <c r="D1062" i="12"/>
  <c r="C1062" i="12"/>
  <c r="D902" i="12"/>
  <c r="C902" i="12"/>
  <c r="D1313" i="12"/>
  <c r="C1313" i="12"/>
  <c r="D1155" i="12"/>
  <c r="C1155" i="12"/>
  <c r="D1095" i="12"/>
  <c r="C1095" i="12"/>
  <c r="D1184" i="12"/>
  <c r="C1184" i="12"/>
  <c r="D1188" i="12"/>
  <c r="C1188" i="12"/>
  <c r="D1191" i="12"/>
  <c r="C1191" i="12"/>
  <c r="D975" i="12"/>
  <c r="C975" i="12"/>
  <c r="D923" i="12"/>
  <c r="C923" i="12"/>
  <c r="D1011" i="12"/>
  <c r="C1011" i="12"/>
  <c r="D1288" i="12"/>
  <c r="C1288" i="12"/>
  <c r="D839" i="12"/>
  <c r="C839" i="12"/>
  <c r="D1040" i="12"/>
  <c r="C1040" i="12"/>
  <c r="D885" i="12"/>
  <c r="C885" i="12"/>
  <c r="D1047" i="12"/>
  <c r="C1047" i="12"/>
  <c r="D1142" i="12"/>
  <c r="C1142" i="12"/>
  <c r="D1109" i="12"/>
  <c r="C1109" i="12"/>
  <c r="D1207" i="12"/>
  <c r="C1207" i="12"/>
  <c r="D1255" i="12"/>
  <c r="C1255" i="12"/>
  <c r="D1212" i="12"/>
  <c r="C1212" i="12"/>
  <c r="D909" i="12"/>
  <c r="C909" i="12"/>
  <c r="D1168" i="12"/>
  <c r="C1168" i="12"/>
  <c r="D877" i="12"/>
  <c r="C877" i="12"/>
  <c r="D1125" i="12"/>
  <c r="C1125" i="12"/>
  <c r="D823" i="12"/>
  <c r="C823" i="12"/>
  <c r="D1116" i="12"/>
  <c r="C1116" i="12"/>
  <c r="D1085" i="12"/>
  <c r="C1085" i="12"/>
  <c r="D1251" i="12"/>
  <c r="C1251" i="12"/>
  <c r="D829" i="12"/>
  <c r="C829" i="12"/>
  <c r="D1100" i="12"/>
  <c r="C1100" i="12"/>
  <c r="D870" i="12"/>
  <c r="C870" i="12"/>
  <c r="D1296" i="12"/>
  <c r="C1296" i="12"/>
  <c r="D1055" i="12"/>
  <c r="C1055" i="12"/>
  <c r="D1246" i="12"/>
  <c r="C1246" i="12"/>
  <c r="D948" i="12"/>
  <c r="C948" i="12"/>
  <c r="D1026" i="12"/>
  <c r="C1026" i="12"/>
  <c r="D929" i="12"/>
  <c r="C929" i="12"/>
  <c r="D1025" i="12"/>
  <c r="C1025" i="12"/>
  <c r="D954" i="12"/>
  <c r="C954" i="12"/>
  <c r="D1316" i="12"/>
  <c r="C1316" i="12"/>
  <c r="D1091" i="12"/>
  <c r="C1091" i="12"/>
  <c r="D1233" i="12"/>
  <c r="C1233" i="12"/>
  <c r="D1051" i="12"/>
  <c r="C1051" i="12"/>
  <c r="D1118" i="12"/>
  <c r="C1118" i="12"/>
  <c r="D1099" i="12"/>
  <c r="C1099" i="12"/>
  <c r="D1237" i="12"/>
  <c r="C1237" i="12"/>
  <c r="D1068" i="12"/>
  <c r="C1068" i="12"/>
  <c r="D830" i="12"/>
  <c r="C830" i="12"/>
  <c r="D1122" i="12"/>
  <c r="C1122" i="12"/>
  <c r="D1137" i="12"/>
  <c r="C1137" i="12"/>
  <c r="D884" i="12"/>
  <c r="C884" i="12"/>
  <c r="D1229" i="12"/>
  <c r="C1229" i="12"/>
  <c r="D1259" i="12"/>
  <c r="C1259" i="12"/>
  <c r="D825" i="12"/>
  <c r="C825" i="12"/>
  <c r="D1319" i="12"/>
  <c r="C1319" i="12"/>
  <c r="D1220" i="12"/>
  <c r="C1220" i="12"/>
  <c r="D1016" i="12"/>
  <c r="C1016" i="12"/>
  <c r="D891" i="12"/>
  <c r="C891" i="12"/>
  <c r="D1034" i="12"/>
  <c r="C1034" i="12"/>
  <c r="D1303" i="12"/>
  <c r="C1303" i="12"/>
  <c r="D1291" i="12"/>
  <c r="C1291" i="12"/>
  <c r="D1273" i="12"/>
  <c r="C1273" i="12"/>
  <c r="D1248" i="12"/>
  <c r="C1248" i="12"/>
  <c r="D901" i="12"/>
  <c r="C901" i="12"/>
  <c r="D1269" i="12"/>
  <c r="C1269" i="12"/>
  <c r="D959" i="12"/>
  <c r="C959" i="12"/>
  <c r="D880" i="12"/>
  <c r="C880" i="12"/>
  <c r="D1203" i="12"/>
  <c r="C1203" i="12"/>
  <c r="D1179" i="12"/>
  <c r="C1179" i="12"/>
  <c r="D1086" i="12"/>
  <c r="C1086" i="12"/>
  <c r="D1300" i="12"/>
  <c r="C1300" i="12"/>
  <c r="D1161" i="12"/>
  <c r="C1161" i="12"/>
  <c r="D1218" i="12"/>
  <c r="C1218" i="12"/>
  <c r="D1236" i="12"/>
  <c r="C1236" i="12"/>
  <c r="D1215" i="12"/>
  <c r="C1215" i="12"/>
  <c r="D1193" i="12"/>
  <c r="C1193" i="12"/>
  <c r="D1234" i="12"/>
  <c r="C1234" i="12"/>
  <c r="D840" i="12"/>
  <c r="C840" i="12"/>
  <c r="D924" i="12"/>
  <c r="C924" i="12"/>
  <c r="D875" i="12"/>
  <c r="C875" i="12"/>
  <c r="D1240" i="12"/>
  <c r="C1240" i="12"/>
  <c r="D1225" i="12"/>
  <c r="C1225" i="12"/>
  <c r="D900" i="12"/>
  <c r="C900" i="12"/>
  <c r="D898" i="12"/>
  <c r="C898" i="12"/>
  <c r="D945" i="12"/>
  <c r="C945" i="12"/>
  <c r="D897" i="12"/>
  <c r="C897" i="12"/>
  <c r="D1183" i="12"/>
  <c r="C1183" i="12"/>
  <c r="D1164" i="12"/>
  <c r="C1164" i="12"/>
  <c r="D895" i="12"/>
  <c r="C895" i="12"/>
  <c r="D1172" i="12"/>
  <c r="C1172" i="12"/>
  <c r="D989" i="12"/>
  <c r="C989" i="12"/>
  <c r="D949" i="12"/>
  <c r="C949" i="12"/>
  <c r="D1128" i="12"/>
  <c r="C1128" i="12"/>
  <c r="D970" i="12"/>
  <c r="C970" i="12"/>
  <c r="D1157" i="12"/>
  <c r="C1157" i="12"/>
  <c r="D1020" i="12"/>
  <c r="C1020" i="12"/>
  <c r="D1079" i="12"/>
  <c r="C1079" i="12"/>
  <c r="D1171" i="12"/>
  <c r="C1171" i="12"/>
  <c r="D1189" i="12"/>
  <c r="C1189" i="12"/>
  <c r="D1013" i="12"/>
  <c r="C1013" i="12"/>
  <c r="D1070" i="12"/>
  <c r="C1070" i="12"/>
  <c r="D1139" i="12"/>
  <c r="C1139" i="12"/>
  <c r="D969" i="12"/>
  <c r="C969" i="12"/>
  <c r="D872" i="12"/>
  <c r="C872" i="12"/>
  <c r="D1277" i="12"/>
  <c r="C1277" i="12"/>
  <c r="D996" i="12"/>
  <c r="C996" i="12"/>
  <c r="D1312" i="12"/>
  <c r="C1312" i="12"/>
  <c r="D994" i="12"/>
  <c r="C994" i="12"/>
  <c r="D913" i="12"/>
  <c r="C913" i="12"/>
  <c r="D908" i="12"/>
  <c r="C908" i="12"/>
  <c r="D1295" i="12"/>
  <c r="C1295" i="12"/>
  <c r="D987" i="12"/>
  <c r="C987" i="12"/>
  <c r="D1226" i="12"/>
  <c r="C1226" i="12"/>
  <c r="D1119" i="12"/>
  <c r="C1119" i="12"/>
  <c r="D1274" i="12"/>
  <c r="C1274" i="12"/>
  <c r="D837" i="12"/>
  <c r="C837" i="12"/>
  <c r="D986" i="12"/>
  <c r="C986" i="12"/>
  <c r="D1326" i="12"/>
  <c r="C1326" i="12"/>
  <c r="D957" i="12"/>
  <c r="C957" i="12"/>
  <c r="D1266" i="12"/>
  <c r="C1266" i="12"/>
  <c r="D1243" i="12"/>
  <c r="C1243" i="12"/>
  <c r="D1148" i="12"/>
  <c r="C1148" i="12"/>
  <c r="D1078" i="12"/>
  <c r="C1078" i="12"/>
  <c r="D896" i="12"/>
  <c r="C896" i="12"/>
  <c r="D1159" i="12"/>
  <c r="C1159" i="12"/>
  <c r="D1324" i="12"/>
  <c r="C1324" i="12"/>
  <c r="D1250" i="12"/>
  <c r="C1250" i="12"/>
  <c r="D1019" i="12"/>
  <c r="C1019" i="12"/>
  <c r="D980" i="12"/>
  <c r="C980" i="12"/>
  <c r="D1144" i="12"/>
  <c r="C1144" i="12"/>
  <c r="D1083" i="12"/>
  <c r="C1083" i="12"/>
  <c r="D1077" i="12"/>
  <c r="C1077" i="12"/>
  <c r="D820" i="12"/>
  <c r="C820" i="12"/>
  <c r="D1036" i="12"/>
  <c r="C1036" i="12"/>
  <c r="D912" i="12"/>
  <c r="C912" i="12"/>
  <c r="D971" i="12"/>
  <c r="C971" i="12"/>
  <c r="D1230" i="12"/>
  <c r="C1230" i="12"/>
  <c r="D965" i="12"/>
  <c r="C965" i="12"/>
  <c r="D958" i="12"/>
  <c r="C958" i="12"/>
  <c r="D1247" i="12"/>
  <c r="C1247" i="12"/>
  <c r="D1035" i="12"/>
  <c r="C1035" i="12"/>
  <c r="D876" i="12"/>
  <c r="C876" i="12"/>
  <c r="D1002" i="12"/>
  <c r="C1002" i="12"/>
  <c r="D1113" i="12"/>
  <c r="C1113" i="12"/>
  <c r="D1311" i="12"/>
  <c r="C1311" i="12"/>
  <c r="D1302" i="12"/>
  <c r="C1302" i="12"/>
  <c r="D1053" i="12"/>
  <c r="C1053" i="12"/>
  <c r="D1261" i="12"/>
  <c r="C1261" i="12"/>
  <c r="D1014" i="12"/>
  <c r="C1014" i="12"/>
  <c r="D1198" i="12"/>
  <c r="C1198" i="12"/>
  <c r="D1081" i="12"/>
  <c r="C1081" i="12"/>
  <c r="D1149" i="12"/>
  <c r="C1149" i="12"/>
  <c r="D1315" i="12"/>
  <c r="C1315" i="12"/>
  <c r="D1124" i="12"/>
  <c r="C1124" i="12"/>
  <c r="D982" i="12"/>
  <c r="C982" i="12"/>
  <c r="D1265" i="12"/>
  <c r="C1265" i="12"/>
  <c r="D1135" i="12"/>
  <c r="C1135" i="12"/>
  <c r="D1141" i="12"/>
  <c r="C1141" i="12"/>
  <c r="D984" i="12"/>
  <c r="C984" i="12"/>
  <c r="D1199" i="12"/>
  <c r="C1199" i="12"/>
  <c r="D1134" i="12"/>
  <c r="C1134" i="12"/>
  <c r="D1038" i="12"/>
  <c r="C1038" i="12"/>
  <c r="D1076" i="12"/>
  <c r="C1076" i="12"/>
  <c r="D1204" i="12"/>
  <c r="C1204" i="12"/>
  <c r="D1196" i="12"/>
  <c r="C1196" i="12"/>
  <c r="D1112" i="12"/>
  <c r="C1112" i="12"/>
  <c r="D1069" i="12"/>
  <c r="C1069" i="12"/>
  <c r="D887" i="12"/>
  <c r="C887" i="12"/>
  <c r="D1310" i="12"/>
  <c r="C1310" i="12"/>
  <c r="D1117" i="12"/>
  <c r="C1117" i="12"/>
  <c r="D1304" i="12"/>
  <c r="C1304" i="12"/>
  <c r="D1000" i="12"/>
  <c r="C1000" i="12"/>
  <c r="D1301" i="12"/>
  <c r="C1301" i="12"/>
  <c r="D1090" i="12"/>
  <c r="C1090" i="12"/>
  <c r="D973" i="12"/>
  <c r="C973" i="12"/>
  <c r="D928" i="12"/>
  <c r="C928" i="12"/>
  <c r="D1217" i="12"/>
  <c r="C1217" i="12"/>
  <c r="D1015" i="12"/>
  <c r="C1015" i="12"/>
  <c r="D886" i="12"/>
  <c r="C886" i="12"/>
  <c r="D841" i="12"/>
  <c r="C841" i="12"/>
  <c r="D889" i="12"/>
  <c r="C889" i="12"/>
  <c r="D826" i="12"/>
  <c r="C826" i="12"/>
  <c r="D905" i="12"/>
  <c r="C905" i="12"/>
  <c r="D944" i="12"/>
  <c r="C944" i="12"/>
  <c r="D1167" i="12"/>
  <c r="C1167" i="12"/>
  <c r="D1107" i="12"/>
  <c r="C1107" i="12"/>
  <c r="D821" i="12"/>
  <c r="C821" i="12"/>
  <c r="D1195" i="12"/>
  <c r="C1195" i="12"/>
  <c r="D1268" i="12"/>
  <c r="C1268" i="12"/>
  <c r="D990" i="12"/>
  <c r="C990" i="12"/>
  <c r="D936" i="12"/>
  <c r="C936" i="12"/>
  <c r="D1293" i="12"/>
  <c r="C1293" i="12"/>
  <c r="D995" i="12"/>
  <c r="C995" i="12"/>
  <c r="D985" i="12"/>
  <c r="C985" i="12"/>
  <c r="D979" i="12"/>
  <c r="C979" i="12"/>
  <c r="D832" i="12"/>
  <c r="C832" i="12"/>
  <c r="D972" i="12"/>
  <c r="C972" i="12"/>
  <c r="D1185" i="12"/>
  <c r="C1185" i="12"/>
  <c r="D1037" i="12"/>
  <c r="C1037" i="12"/>
  <c r="D1004" i="12"/>
  <c r="C1004" i="12"/>
  <c r="D998" i="12"/>
  <c r="C998" i="12"/>
  <c r="D1256" i="12"/>
  <c r="C1256" i="12"/>
  <c r="D835" i="12"/>
  <c r="C835" i="12"/>
  <c r="D1280" i="12"/>
  <c r="C1280" i="12"/>
  <c r="D1110" i="12"/>
  <c r="C1110" i="12"/>
  <c r="D843" i="12"/>
  <c r="C843" i="12"/>
  <c r="D1227" i="12"/>
  <c r="C1227" i="12"/>
  <c r="D933" i="12"/>
  <c r="C933" i="12"/>
  <c r="D1245" i="12"/>
  <c r="C1245" i="12"/>
  <c r="D922" i="12"/>
  <c r="C922" i="12"/>
  <c r="D1271" i="12"/>
  <c r="C1271" i="12"/>
  <c r="D946" i="12"/>
  <c r="C946" i="12"/>
  <c r="D1208" i="12"/>
  <c r="C1208" i="12"/>
  <c r="D1294" i="12"/>
  <c r="C1294" i="12"/>
  <c r="D864" i="12"/>
  <c r="C864" i="12"/>
  <c r="D1132" i="12"/>
  <c r="C1132" i="12"/>
  <c r="D911" i="12"/>
  <c r="C911" i="12"/>
  <c r="D1123" i="12"/>
  <c r="C1123" i="12"/>
  <c r="D1032" i="12"/>
  <c r="C1032" i="12"/>
  <c r="D879" i="12"/>
  <c r="C879" i="12"/>
  <c r="D869" i="12"/>
  <c r="C869" i="12"/>
  <c r="D960" i="12"/>
  <c r="C960" i="12"/>
  <c r="D917" i="12"/>
  <c r="C917" i="12"/>
  <c r="D1115" i="12"/>
  <c r="C1115" i="12"/>
  <c r="D1253" i="12"/>
  <c r="C1253" i="12"/>
  <c r="D1173" i="12"/>
  <c r="C1173" i="12"/>
  <c r="D1322" i="12"/>
  <c r="C1322" i="12"/>
  <c r="D1103" i="12"/>
  <c r="C1103" i="12"/>
  <c r="D1057" i="12"/>
  <c r="C1057" i="12"/>
  <c r="D1297" i="12"/>
  <c r="C1297" i="12"/>
  <c r="D1175" i="12"/>
  <c r="C1175" i="12"/>
  <c r="D1272" i="12"/>
  <c r="C1272" i="12"/>
  <c r="D992" i="12"/>
  <c r="C992" i="12"/>
  <c r="D910" i="12"/>
  <c r="C910" i="12"/>
  <c r="D1298" i="12"/>
  <c r="C1298" i="12"/>
  <c r="D1200" i="12"/>
  <c r="C1200" i="12"/>
  <c r="D1177" i="12"/>
  <c r="C1177" i="12"/>
  <c r="D1249" i="12"/>
  <c r="C1249" i="12"/>
  <c r="D919" i="12"/>
  <c r="C919" i="12"/>
  <c r="D914" i="12"/>
  <c r="C914" i="12"/>
  <c r="D915" i="12"/>
  <c r="C915" i="12"/>
  <c r="D968" i="12"/>
  <c r="C968" i="12"/>
  <c r="D1152" i="12"/>
  <c r="C1152" i="12"/>
  <c r="D1267" i="12"/>
  <c r="C1267" i="12"/>
  <c r="D1165" i="12"/>
  <c r="C1165" i="12"/>
  <c r="D1228" i="12"/>
  <c r="C1228" i="12"/>
  <c r="D978" i="12"/>
  <c r="C978" i="12"/>
  <c r="D1258" i="12"/>
  <c r="C1258" i="12"/>
  <c r="D865" i="12"/>
  <c r="C865" i="12"/>
  <c r="D1194" i="12"/>
  <c r="C1194" i="12"/>
  <c r="D1018" i="12"/>
  <c r="C1018" i="12"/>
  <c r="D976" i="12"/>
  <c r="C976" i="12"/>
  <c r="D1049" i="12"/>
  <c r="C1049" i="12"/>
  <c r="D1010" i="12"/>
  <c r="C1010" i="12"/>
  <c r="D1145" i="12"/>
  <c r="C1145" i="12"/>
  <c r="D1156" i="12"/>
  <c r="C1156" i="12"/>
  <c r="D1178" i="12"/>
  <c r="C1178" i="12"/>
  <c r="D867" i="12"/>
  <c r="C867" i="12"/>
  <c r="D868" i="12"/>
  <c r="C868" i="12"/>
  <c r="D1166" i="12"/>
  <c r="C1166" i="12"/>
  <c r="D1059" i="12"/>
  <c r="C1059" i="12"/>
  <c r="D951" i="12"/>
  <c r="C951" i="12"/>
  <c r="D920" i="12"/>
  <c r="C920" i="12"/>
  <c r="D1284" i="12"/>
  <c r="C1284" i="12"/>
  <c r="D1224" i="12"/>
  <c r="C1224" i="12"/>
  <c r="D1097" i="12"/>
  <c r="C1097" i="12"/>
  <c r="D942" i="12"/>
  <c r="C942" i="12"/>
  <c r="D1213" i="12"/>
  <c r="C1213" i="12"/>
  <c r="D1105" i="12"/>
  <c r="C1105" i="12"/>
  <c r="D1282" i="12"/>
  <c r="C1282" i="12"/>
  <c r="D943" i="12"/>
  <c r="C943" i="12"/>
  <c r="D962" i="12"/>
  <c r="C962" i="12"/>
  <c r="D1292" i="12"/>
  <c r="C1292" i="12"/>
  <c r="D1281" i="12"/>
  <c r="C1281" i="12"/>
  <c r="D918" i="12"/>
  <c r="C918" i="12"/>
  <c r="D1285" i="12"/>
  <c r="C1285" i="12"/>
  <c r="D1223" i="12"/>
  <c r="C1223" i="12"/>
  <c r="D1093" i="12"/>
  <c r="C1093" i="12"/>
  <c r="D1092" i="12"/>
  <c r="C1092" i="12"/>
  <c r="D1005" i="12"/>
  <c r="C1005" i="12"/>
  <c r="D1033" i="12"/>
  <c r="C1033" i="12"/>
  <c r="D847" i="12"/>
  <c r="C847" i="12"/>
  <c r="D993" i="12"/>
  <c r="C993" i="12"/>
  <c r="D853" i="12"/>
  <c r="C853" i="12"/>
  <c r="D861" i="12"/>
  <c r="C861" i="12"/>
  <c r="D907" i="12"/>
  <c r="C907" i="12"/>
  <c r="D1154" i="12"/>
  <c r="C1154" i="12"/>
  <c r="D1061" i="12"/>
  <c r="C1061" i="12"/>
  <c r="D838" i="12"/>
  <c r="C838" i="12"/>
  <c r="D1074" i="12"/>
  <c r="C1074" i="12"/>
  <c r="D1126" i="12"/>
  <c r="C1126" i="12"/>
  <c r="D1044" i="12"/>
  <c r="C1044" i="12"/>
  <c r="D1314" i="12"/>
  <c r="C1314" i="12"/>
  <c r="D916" i="12"/>
  <c r="C916" i="12"/>
  <c r="D1320" i="12"/>
  <c r="C1320" i="12"/>
  <c r="D937" i="12"/>
  <c r="C937" i="12"/>
  <c r="D850" i="12"/>
  <c r="C850" i="12"/>
  <c r="D883" i="12"/>
  <c r="C883" i="12"/>
  <c r="D827" i="12"/>
  <c r="C827" i="12"/>
  <c r="D890" i="12"/>
  <c r="C890" i="12"/>
  <c r="D1216" i="12"/>
  <c r="C1216" i="12"/>
  <c r="D1309" i="12"/>
  <c r="C1309" i="12"/>
  <c r="D1140" i="12"/>
  <c r="C1140" i="12"/>
  <c r="D935" i="12"/>
  <c r="C935" i="12"/>
  <c r="D1221" i="12"/>
  <c r="C1221" i="12"/>
  <c r="D849" i="12"/>
  <c r="C849" i="12"/>
  <c r="D1027" i="12"/>
  <c r="C1027" i="12"/>
  <c r="D1231" i="12"/>
  <c r="C1231" i="12"/>
  <c r="D947" i="12"/>
  <c r="C947" i="12"/>
  <c r="D822" i="12"/>
  <c r="C822" i="12"/>
  <c r="D1299" i="12"/>
  <c r="C1299" i="12"/>
  <c r="D1174" i="12"/>
  <c r="C1174" i="12"/>
  <c r="D1008" i="12"/>
  <c r="C1008" i="12"/>
  <c r="D828" i="12"/>
  <c r="C828" i="12"/>
  <c r="D1254" i="12"/>
  <c r="C1254" i="12"/>
  <c r="D1108" i="12"/>
  <c r="C1108" i="12"/>
  <c r="D1121" i="12"/>
  <c r="C1121" i="12"/>
  <c r="D1043" i="12"/>
  <c r="C1043" i="12"/>
  <c r="D860" i="12"/>
  <c r="C860" i="12"/>
  <c r="D940" i="12"/>
  <c r="C940" i="12"/>
  <c r="D844" i="12"/>
  <c r="C844" i="12"/>
  <c r="D1202" i="12"/>
  <c r="C1202" i="12"/>
  <c r="D1007" i="12"/>
  <c r="C1007" i="12"/>
  <c r="D1012" i="12"/>
  <c r="C1012" i="12"/>
  <c r="D1241" i="12"/>
  <c r="C1241" i="12"/>
  <c r="D878" i="12"/>
  <c r="C878" i="12"/>
  <c r="D866" i="12"/>
  <c r="C866" i="12"/>
  <c r="D1290" i="12"/>
  <c r="C1290" i="12"/>
  <c r="D855" i="12"/>
  <c r="C855" i="12"/>
  <c r="D1131" i="12"/>
  <c r="C1131" i="12"/>
  <c r="D1120" i="12"/>
  <c r="C1120" i="12"/>
  <c r="D892" i="12"/>
  <c r="C892" i="12"/>
  <c r="D977" i="12"/>
  <c r="C977" i="12"/>
  <c r="D1075" i="12"/>
  <c r="C1075" i="12"/>
  <c r="D1306" i="12"/>
  <c r="C1306" i="12"/>
  <c r="D1101" i="12"/>
  <c r="C1101" i="12"/>
  <c r="D1286" i="12"/>
  <c r="C1286" i="12"/>
  <c r="D857" i="12"/>
  <c r="C857" i="12"/>
  <c r="D950" i="12"/>
  <c r="C950" i="12"/>
  <c r="D1094" i="12"/>
  <c r="C1094" i="12"/>
  <c r="D1257" i="12"/>
  <c r="C1257" i="12"/>
  <c r="D1064" i="12"/>
  <c r="C1064" i="12"/>
  <c r="D1162" i="12"/>
  <c r="C1162" i="12"/>
  <c r="D963" i="12"/>
  <c r="C963" i="12"/>
  <c r="D1006" i="12"/>
  <c r="C1006" i="12"/>
  <c r="D1219" i="12"/>
  <c r="C1219" i="12"/>
  <c r="D1023" i="12"/>
  <c r="C1023" i="12"/>
  <c r="D1130" i="12"/>
  <c r="C1130" i="12"/>
  <c r="D1262" i="12"/>
  <c r="C1262" i="12"/>
  <c r="D1147" i="12"/>
  <c r="C1147" i="12"/>
  <c r="D1066" i="12"/>
  <c r="C1066" i="12"/>
  <c r="D1209" i="12"/>
  <c r="C1209" i="12"/>
  <c r="D874" i="12"/>
  <c r="C874" i="12"/>
  <c r="D921" i="12"/>
  <c r="C921" i="12"/>
  <c r="D1260" i="12"/>
  <c r="C1260" i="12"/>
  <c r="D1104" i="12"/>
  <c r="C1104" i="12"/>
  <c r="D967" i="12"/>
  <c r="C967" i="12"/>
  <c r="D1003" i="12"/>
  <c r="C1003" i="12"/>
  <c r="D1317" i="12"/>
  <c r="C1317" i="12"/>
  <c r="D1181" i="12"/>
  <c r="C1181" i="12"/>
  <c r="D1072" i="12"/>
  <c r="C1072" i="12"/>
  <c r="D1327" i="12"/>
  <c r="C1327" i="12"/>
  <c r="D1046" i="12"/>
  <c r="C1046" i="12"/>
  <c r="D1160" i="12"/>
  <c r="C1160" i="12"/>
  <c r="D1242" i="12"/>
  <c r="C1242" i="12"/>
  <c r="D1325" i="12"/>
  <c r="C1325" i="12"/>
  <c r="D1263" i="12"/>
  <c r="C1263" i="12"/>
  <c r="D1192" i="12"/>
  <c r="C1192" i="12"/>
  <c r="D1305" i="12"/>
  <c r="C1305" i="12"/>
  <c r="D1096" i="12"/>
  <c r="C1096" i="12"/>
  <c r="D848" i="12"/>
  <c r="C848" i="12"/>
  <c r="D871" i="12"/>
  <c r="C871" i="12"/>
  <c r="D1169" i="12"/>
  <c r="C1169" i="12"/>
  <c r="D926" i="12"/>
  <c r="C926" i="12"/>
  <c r="D1029" i="12"/>
  <c r="C1029" i="12"/>
  <c r="D1063" i="12"/>
  <c r="C1063" i="12"/>
  <c r="D1041" i="12"/>
  <c r="C1041" i="12"/>
  <c r="D1067" i="12"/>
  <c r="C1067" i="12"/>
  <c r="D961" i="12"/>
  <c r="C961" i="12"/>
  <c r="D1276" i="12"/>
  <c r="C1276" i="12"/>
  <c r="D1098" i="12"/>
  <c r="C1098" i="12"/>
  <c r="D1275" i="12"/>
  <c r="C1275" i="12"/>
  <c r="D873" i="12"/>
  <c r="C873" i="12"/>
  <c r="D881" i="12"/>
  <c r="C881" i="12"/>
  <c r="D1182" i="12"/>
  <c r="C1182" i="12"/>
  <c r="D1308" i="12"/>
  <c r="C1308" i="12"/>
  <c r="D956" i="12"/>
  <c r="C956" i="12"/>
  <c r="D1238" i="12"/>
  <c r="C1238" i="12"/>
  <c r="D1210" i="12"/>
  <c r="C1210" i="12"/>
  <c r="D1001" i="12"/>
  <c r="C1001" i="12"/>
  <c r="D927" i="12"/>
  <c r="C927" i="12"/>
  <c r="D930" i="12"/>
  <c r="C930" i="12"/>
  <c r="D1232" i="12"/>
  <c r="C1232" i="12"/>
  <c r="D1252" i="12"/>
  <c r="C1252" i="12"/>
  <c r="D1129" i="12"/>
  <c r="C1129" i="12"/>
  <c r="D1017" i="12"/>
  <c r="C1017" i="12"/>
  <c r="D640" i="12"/>
  <c r="C640" i="12"/>
  <c r="D293" i="12"/>
  <c r="C293" i="12"/>
  <c r="D593" i="12"/>
  <c r="C593" i="12"/>
  <c r="D121" i="12"/>
  <c r="C121" i="12"/>
  <c r="D723" i="12"/>
  <c r="C723" i="12"/>
  <c r="D235" i="12"/>
  <c r="C235" i="12"/>
  <c r="D623" i="12"/>
  <c r="C623" i="12"/>
  <c r="D164" i="12"/>
  <c r="C164" i="12"/>
  <c r="D435" i="12"/>
  <c r="C435" i="12"/>
  <c r="D219" i="12"/>
  <c r="C219" i="12"/>
  <c r="D549" i="12"/>
  <c r="C549" i="12"/>
  <c r="D784" i="12"/>
  <c r="C784" i="12"/>
  <c r="D12" i="12"/>
  <c r="C12" i="12"/>
  <c r="D616" i="12"/>
  <c r="C616" i="12"/>
  <c r="D776" i="12"/>
  <c r="C776" i="12"/>
  <c r="D138" i="12"/>
  <c r="C138" i="12"/>
  <c r="D501" i="12"/>
  <c r="C501" i="12"/>
  <c r="D709" i="12"/>
  <c r="C709" i="12"/>
  <c r="D555" i="12"/>
  <c r="C555" i="12"/>
  <c r="D80" i="12"/>
  <c r="C80" i="12"/>
  <c r="D259" i="12"/>
  <c r="C259" i="12"/>
  <c r="D256" i="12"/>
  <c r="C256" i="12"/>
  <c r="D745" i="12"/>
  <c r="C745" i="12"/>
  <c r="D65" i="12"/>
  <c r="C65" i="12"/>
  <c r="D570" i="12"/>
  <c r="C570" i="12"/>
  <c r="D494" i="12"/>
  <c r="C494" i="12"/>
  <c r="D329" i="12"/>
  <c r="C329" i="12"/>
  <c r="D553" i="12"/>
  <c r="C553" i="12"/>
  <c r="D187" i="12"/>
  <c r="C187" i="12"/>
  <c r="D509" i="12"/>
  <c r="C509" i="12"/>
  <c r="D780" i="12"/>
  <c r="C780" i="12"/>
  <c r="D819" i="12"/>
  <c r="C819" i="12"/>
  <c r="D132" i="12"/>
  <c r="C132" i="12"/>
  <c r="D603" i="12"/>
  <c r="C603" i="12"/>
  <c r="D579" i="12"/>
  <c r="C579" i="12"/>
  <c r="D63" i="12"/>
  <c r="C63" i="12"/>
  <c r="D817" i="12"/>
  <c r="C817" i="12"/>
  <c r="D241" i="12"/>
  <c r="C241" i="12"/>
  <c r="D395" i="12"/>
  <c r="C395" i="12"/>
  <c r="D607" i="12"/>
  <c r="C607" i="12"/>
  <c r="D342" i="12"/>
  <c r="C342" i="12"/>
  <c r="D147" i="12"/>
  <c r="C147" i="12"/>
  <c r="D489" i="12"/>
  <c r="C489" i="12"/>
  <c r="D351" i="12"/>
  <c r="C351" i="12"/>
  <c r="D644" i="12"/>
  <c r="C644" i="12"/>
  <c r="D716" i="12"/>
  <c r="C716" i="12"/>
  <c r="D409" i="12"/>
  <c r="C409" i="12"/>
  <c r="D377" i="12"/>
  <c r="C377" i="12"/>
  <c r="D810" i="12"/>
  <c r="C810" i="12"/>
  <c r="D538" i="12"/>
  <c r="C538" i="12"/>
  <c r="D592" i="12"/>
  <c r="C592" i="12"/>
  <c r="D677" i="12"/>
  <c r="C677" i="12"/>
  <c r="D97" i="12"/>
  <c r="C97" i="12"/>
  <c r="D32" i="12"/>
  <c r="C32" i="12"/>
  <c r="D388" i="12"/>
  <c r="C388" i="12"/>
  <c r="D159" i="12"/>
  <c r="C159" i="12"/>
  <c r="D450" i="12"/>
  <c r="C450" i="12"/>
  <c r="D660" i="12"/>
  <c r="C660" i="12"/>
  <c r="D406" i="12"/>
  <c r="C406" i="12"/>
  <c r="D642" i="12"/>
  <c r="C642" i="12"/>
  <c r="D82" i="12"/>
  <c r="C82" i="12"/>
  <c r="D676" i="12"/>
  <c r="C676" i="12"/>
  <c r="D339" i="12"/>
  <c r="C339" i="12"/>
  <c r="D10" i="12"/>
  <c r="C10" i="12"/>
  <c r="D375" i="12"/>
  <c r="C375" i="12"/>
  <c r="D813" i="12"/>
  <c r="C813" i="12"/>
  <c r="D227" i="12"/>
  <c r="C227" i="12"/>
  <c r="D52" i="12"/>
  <c r="C52" i="12"/>
  <c r="D176" i="12"/>
  <c r="C176" i="12"/>
  <c r="D744" i="12"/>
  <c r="C744" i="12"/>
  <c r="D694" i="12"/>
  <c r="C694" i="12"/>
  <c r="D330" i="12"/>
  <c r="C330" i="12"/>
  <c r="D505" i="12"/>
  <c r="C505" i="12"/>
  <c r="D125" i="12"/>
  <c r="C125" i="12"/>
  <c r="D383" i="12"/>
  <c r="C383" i="12"/>
  <c r="D735" i="12"/>
  <c r="C735" i="12"/>
  <c r="D94" i="12"/>
  <c r="C94" i="12"/>
  <c r="D636" i="12"/>
  <c r="C636" i="12"/>
  <c r="D803" i="12"/>
  <c r="C803" i="12"/>
  <c r="D563" i="12"/>
  <c r="C563" i="12"/>
  <c r="D531" i="12"/>
  <c r="C531" i="12"/>
  <c r="D168" i="12"/>
  <c r="C168" i="12"/>
  <c r="D713" i="12"/>
  <c r="C713" i="12"/>
  <c r="D340" i="12"/>
  <c r="C340" i="12"/>
  <c r="D254" i="12"/>
  <c r="C254" i="12"/>
  <c r="D26" i="12"/>
  <c r="C26" i="12"/>
  <c r="D606" i="12"/>
  <c r="C606" i="12"/>
  <c r="D610" i="12"/>
  <c r="C610" i="12"/>
  <c r="D27" i="12"/>
  <c r="C27" i="12"/>
  <c r="D314" i="12"/>
  <c r="C314" i="12"/>
  <c r="D540" i="12"/>
  <c r="C540" i="12"/>
  <c r="D585" i="12"/>
  <c r="C585" i="12"/>
  <c r="D223" i="12"/>
  <c r="C223" i="12"/>
  <c r="D246" i="12"/>
  <c r="C246" i="12"/>
  <c r="D336" i="12"/>
  <c r="C336" i="12"/>
  <c r="D325" i="12"/>
  <c r="C325" i="12"/>
  <c r="D710" i="12"/>
  <c r="C710" i="12"/>
  <c r="D634" i="12"/>
  <c r="C634" i="12"/>
  <c r="D389" i="12"/>
  <c r="C389" i="12"/>
  <c r="D581" i="12"/>
  <c r="C581" i="12"/>
  <c r="D61" i="12"/>
  <c r="C61" i="12"/>
  <c r="D730" i="12"/>
  <c r="C730" i="12"/>
  <c r="D315" i="12"/>
  <c r="C315" i="12"/>
  <c r="D236" i="12"/>
  <c r="C236" i="12"/>
  <c r="D210" i="12"/>
  <c r="C210" i="12"/>
  <c r="D763" i="12"/>
  <c r="C763" i="12"/>
  <c r="D107" i="12"/>
  <c r="C107" i="12"/>
  <c r="D8" i="12"/>
  <c r="C8" i="12"/>
  <c r="D697" i="12"/>
  <c r="C697" i="12"/>
  <c r="D271" i="12"/>
  <c r="C271" i="12"/>
  <c r="D13" i="12"/>
  <c r="C13" i="12"/>
  <c r="D496" i="12"/>
  <c r="C496" i="12"/>
  <c r="D792" i="12"/>
  <c r="C792" i="12"/>
  <c r="D706" i="12"/>
  <c r="C706" i="12"/>
  <c r="D772" i="12"/>
  <c r="C772" i="12"/>
  <c r="D462" i="12"/>
  <c r="C462" i="12"/>
  <c r="D326" i="12"/>
  <c r="C326" i="12"/>
  <c r="D16" i="12"/>
  <c r="C16" i="12"/>
  <c r="D371" i="12"/>
  <c r="C371" i="12"/>
  <c r="D273" i="12"/>
  <c r="C273" i="12"/>
  <c r="D177" i="12"/>
  <c r="C177" i="12"/>
  <c r="D594" i="12"/>
  <c r="C594" i="12"/>
  <c r="D268" i="12"/>
  <c r="C268" i="12"/>
  <c r="D498" i="12"/>
  <c r="C498" i="12"/>
  <c r="D429" i="12"/>
  <c r="C429" i="12"/>
  <c r="D599" i="12"/>
  <c r="C599" i="12"/>
  <c r="D816" i="12"/>
  <c r="C816" i="12"/>
  <c r="D440" i="12"/>
  <c r="C440" i="12"/>
  <c r="D561" i="12"/>
  <c r="C561" i="12"/>
  <c r="D226" i="12"/>
  <c r="C226" i="12"/>
  <c r="D111" i="12"/>
  <c r="C111" i="12"/>
  <c r="D755" i="12"/>
  <c r="C755" i="12"/>
  <c r="D569" i="12"/>
  <c r="C569" i="12"/>
  <c r="D18" i="12"/>
  <c r="C18" i="12"/>
  <c r="D358" i="12"/>
  <c r="C358" i="12"/>
  <c r="D500" i="12"/>
  <c r="C500" i="12"/>
  <c r="D756" i="12"/>
  <c r="C756" i="12"/>
  <c r="D178" i="12"/>
  <c r="C178" i="12"/>
  <c r="D483" i="12"/>
  <c r="C483" i="12"/>
  <c r="D105" i="12"/>
  <c r="C105" i="12"/>
  <c r="D698" i="12"/>
  <c r="C698" i="12"/>
  <c r="D799" i="12"/>
  <c r="C799" i="12"/>
  <c r="D733" i="12"/>
  <c r="C733" i="12"/>
  <c r="D465" i="12"/>
  <c r="C465" i="12"/>
  <c r="D764" i="12"/>
  <c r="C764" i="12"/>
  <c r="D163" i="12"/>
  <c r="C163" i="12"/>
  <c r="D490" i="12"/>
  <c r="C490" i="12"/>
  <c r="D205" i="12"/>
  <c r="C205" i="12"/>
  <c r="D170" i="12"/>
  <c r="C170" i="12"/>
  <c r="D513" i="12"/>
  <c r="C513" i="12"/>
  <c r="D158" i="12"/>
  <c r="C158" i="12"/>
  <c r="D511" i="12"/>
  <c r="C511" i="12"/>
  <c r="D6" i="12"/>
  <c r="C6" i="12"/>
  <c r="D217" i="12"/>
  <c r="C217" i="12"/>
  <c r="D461" i="12"/>
  <c r="C461" i="12"/>
  <c r="D337" i="12"/>
  <c r="C337" i="12"/>
  <c r="D587" i="12"/>
  <c r="C587" i="12"/>
  <c r="D485" i="12"/>
  <c r="C485" i="12"/>
  <c r="D346" i="12"/>
  <c r="C346" i="12"/>
  <c r="D28" i="12"/>
  <c r="C28" i="12"/>
  <c r="D4" i="12"/>
  <c r="C4" i="12"/>
  <c r="D68" i="12"/>
  <c r="C68" i="12"/>
  <c r="D162" i="12"/>
  <c r="C162" i="12"/>
  <c r="D43" i="12"/>
  <c r="C43" i="12"/>
  <c r="D23" i="12"/>
  <c r="C23" i="12"/>
  <c r="D451" i="12"/>
  <c r="C451" i="12"/>
  <c r="D193" i="12"/>
  <c r="C193" i="12"/>
  <c r="D804" i="12"/>
  <c r="C804" i="12"/>
  <c r="D34" i="12"/>
  <c r="C34" i="12"/>
  <c r="D495" i="12"/>
  <c r="C495" i="12"/>
  <c r="D292" i="12"/>
  <c r="C292" i="12"/>
  <c r="D229" i="12"/>
  <c r="C229" i="12"/>
  <c r="D818" i="12"/>
  <c r="C818" i="12"/>
  <c r="D615" i="12"/>
  <c r="C615" i="12"/>
  <c r="D324" i="12"/>
  <c r="C324" i="12"/>
  <c r="D747" i="12"/>
  <c r="C747" i="12"/>
  <c r="D263" i="12"/>
  <c r="C263" i="12"/>
  <c r="D3" i="12"/>
  <c r="C3" i="12"/>
  <c r="D671" i="12"/>
  <c r="C671" i="12"/>
  <c r="D703" i="12"/>
  <c r="C703" i="12"/>
  <c r="D384" i="12"/>
  <c r="C384" i="12"/>
  <c r="D296" i="12"/>
  <c r="C296" i="12"/>
  <c r="D419" i="12"/>
  <c r="C419" i="12"/>
  <c r="D753" i="12"/>
  <c r="C753" i="12"/>
  <c r="D196" i="12"/>
  <c r="C196" i="12"/>
  <c r="D155" i="12"/>
  <c r="C155" i="12"/>
  <c r="D631" i="12"/>
  <c r="C631" i="12"/>
  <c r="D707" i="12"/>
  <c r="C707" i="12"/>
  <c r="D641" i="12"/>
  <c r="C641" i="12"/>
  <c r="D546" i="12"/>
  <c r="C546" i="12"/>
  <c r="D544" i="12"/>
  <c r="C544" i="12"/>
  <c r="D469" i="12"/>
  <c r="C469" i="12"/>
  <c r="D621" i="12"/>
  <c r="C621" i="12"/>
  <c r="D566" i="12"/>
  <c r="C566" i="12"/>
  <c r="D299" i="12"/>
  <c r="C299" i="12"/>
  <c r="D741" i="12"/>
  <c r="C741" i="12"/>
  <c r="D335" i="12"/>
  <c r="C335" i="12"/>
  <c r="D234" i="12"/>
  <c r="C234" i="12"/>
  <c r="D320" i="12"/>
  <c r="C320" i="12"/>
  <c r="D668" i="12"/>
  <c r="C668" i="12"/>
  <c r="D539" i="12"/>
  <c r="C539" i="12"/>
  <c r="D769" i="12"/>
  <c r="C769" i="12"/>
  <c r="D448" i="12"/>
  <c r="C448" i="12"/>
  <c r="D183" i="12"/>
  <c r="C183" i="12"/>
  <c r="D571" i="12"/>
  <c r="C571" i="12"/>
  <c r="D392" i="12"/>
  <c r="C392" i="12"/>
  <c r="D692" i="12"/>
  <c r="C692" i="12"/>
  <c r="D2" i="12"/>
  <c r="C2" i="12"/>
  <c r="D148" i="12"/>
  <c r="C148" i="12"/>
  <c r="D690" i="12"/>
  <c r="C690" i="12"/>
  <c r="D512" i="12"/>
  <c r="C512" i="12"/>
  <c r="D401" i="12"/>
  <c r="C401" i="12"/>
  <c r="D399" i="12"/>
  <c r="C399" i="12"/>
  <c r="D201" i="12"/>
  <c r="C201" i="12"/>
  <c r="D437" i="12"/>
  <c r="C437" i="12"/>
  <c r="D515" i="12"/>
  <c r="C515" i="12"/>
  <c r="D590" i="12"/>
  <c r="C590" i="12"/>
  <c r="D684" i="12"/>
  <c r="C684" i="12"/>
  <c r="D624" i="12"/>
  <c r="C624" i="12"/>
  <c r="D39" i="12"/>
  <c r="C39" i="12"/>
  <c r="D793" i="12"/>
  <c r="C793" i="12"/>
  <c r="D50" i="12"/>
  <c r="C50" i="12"/>
  <c r="D120" i="12"/>
  <c r="C120" i="12"/>
  <c r="D24" i="12"/>
  <c r="C24" i="12"/>
  <c r="D380" i="12"/>
  <c r="C380" i="12"/>
  <c r="D545" i="12"/>
  <c r="C545" i="12"/>
  <c r="D169" i="12"/>
  <c r="C169" i="12"/>
  <c r="D185" i="12"/>
  <c r="C185" i="12"/>
  <c r="D260" i="12"/>
  <c r="C260" i="12"/>
  <c r="D478" i="12"/>
  <c r="C478" i="12"/>
  <c r="D674" i="12"/>
  <c r="C674" i="12"/>
  <c r="D171" i="12"/>
  <c r="C171" i="12"/>
  <c r="D722" i="12"/>
  <c r="C722" i="12"/>
  <c r="D42" i="12"/>
  <c r="C42" i="12"/>
  <c r="D532" i="12"/>
  <c r="C532" i="12"/>
  <c r="D103" i="12"/>
  <c r="C103" i="12"/>
  <c r="D605" i="12"/>
  <c r="C605" i="12"/>
  <c r="D626" i="12"/>
  <c r="C626" i="12"/>
  <c r="D188" i="12"/>
  <c r="C188" i="12"/>
  <c r="D110" i="12"/>
  <c r="C110" i="12"/>
  <c r="D408" i="12"/>
  <c r="C408" i="12"/>
  <c r="D131" i="12"/>
  <c r="C131" i="12"/>
  <c r="D746" i="12"/>
  <c r="C746" i="12"/>
  <c r="D530" i="12"/>
  <c r="C530" i="12"/>
  <c r="D659" i="12"/>
  <c r="C659" i="12"/>
  <c r="D473" i="12"/>
  <c r="C473" i="12"/>
  <c r="D284" i="12"/>
  <c r="C284" i="12"/>
  <c r="D611" i="12"/>
  <c r="C611" i="12"/>
  <c r="D701" i="12"/>
  <c r="C701" i="12"/>
  <c r="D41" i="12"/>
  <c r="C41" i="12"/>
  <c r="D113" i="12"/>
  <c r="C113" i="12"/>
  <c r="D428" i="12"/>
  <c r="C428" i="12"/>
  <c r="D441" i="12"/>
  <c r="C441" i="12"/>
  <c r="D347" i="12"/>
  <c r="C347" i="12"/>
  <c r="D249" i="12"/>
  <c r="C249" i="12"/>
  <c r="D463" i="12"/>
  <c r="C463" i="12"/>
  <c r="D759" i="12"/>
  <c r="C759" i="12"/>
  <c r="D806" i="12"/>
  <c r="C806" i="12"/>
  <c r="D123" i="12"/>
  <c r="C123" i="12"/>
  <c r="D444" i="12"/>
  <c r="C444" i="12"/>
  <c r="D396" i="12"/>
  <c r="C396" i="12"/>
  <c r="D31" i="12"/>
  <c r="C31" i="12"/>
  <c r="D508" i="12"/>
  <c r="C508" i="12"/>
  <c r="D656" i="12"/>
  <c r="C656" i="12"/>
  <c r="D242" i="12"/>
  <c r="C242" i="12"/>
  <c r="D129" i="12"/>
  <c r="C129" i="12"/>
  <c r="D385" i="12"/>
  <c r="C385" i="12"/>
  <c r="D83" i="12"/>
  <c r="C83" i="12"/>
  <c r="D474" i="12"/>
  <c r="C474" i="12"/>
  <c r="D533" i="12"/>
  <c r="C533" i="12"/>
  <c r="D215" i="12"/>
  <c r="C215" i="12"/>
  <c r="D272" i="12"/>
  <c r="C272" i="12"/>
  <c r="D73" i="12"/>
  <c r="C73" i="12"/>
  <c r="D124" i="12"/>
  <c r="C124" i="12"/>
  <c r="D453" i="12"/>
  <c r="C453" i="12"/>
  <c r="D536" i="12"/>
  <c r="C536" i="12"/>
  <c r="D81" i="12"/>
  <c r="C81" i="12"/>
  <c r="D282" i="12"/>
  <c r="C282" i="12"/>
  <c r="D174" i="12"/>
  <c r="C174" i="12"/>
  <c r="D344" i="12"/>
  <c r="C344" i="12"/>
  <c r="D650" i="12"/>
  <c r="C650" i="12"/>
  <c r="D92" i="12"/>
  <c r="C92" i="12"/>
  <c r="D787" i="12"/>
  <c r="C787" i="12"/>
  <c r="D316" i="12"/>
  <c r="C316" i="12"/>
  <c r="D146" i="12"/>
  <c r="C146" i="12"/>
  <c r="D350" i="12"/>
  <c r="C350" i="12"/>
  <c r="D212" i="12"/>
  <c r="C212" i="12"/>
  <c r="D127" i="12"/>
  <c r="C127" i="12"/>
  <c r="D267" i="12"/>
  <c r="C267" i="12"/>
  <c r="D238" i="12"/>
  <c r="C238" i="12"/>
  <c r="D300" i="12"/>
  <c r="C300" i="12"/>
  <c r="D327" i="12"/>
  <c r="C327" i="12"/>
  <c r="D602" i="12"/>
  <c r="C602" i="12"/>
  <c r="D297" i="12"/>
  <c r="C297" i="12"/>
  <c r="D403" i="12"/>
  <c r="C403" i="12"/>
  <c r="D69" i="12"/>
  <c r="C69" i="12"/>
  <c r="D714" i="12"/>
  <c r="C714" i="12"/>
  <c r="D617" i="12"/>
  <c r="C617" i="12"/>
  <c r="D612" i="12"/>
  <c r="C612" i="12"/>
  <c r="D608" i="12"/>
  <c r="C608" i="12"/>
  <c r="D786" i="12"/>
  <c r="C786" i="12"/>
  <c r="D758" i="12"/>
  <c r="C758" i="12"/>
  <c r="D584" i="12"/>
  <c r="C584" i="12"/>
  <c r="D517" i="12"/>
  <c r="C517" i="12"/>
  <c r="D595" i="12"/>
  <c r="C595" i="12"/>
  <c r="D368" i="12"/>
  <c r="C368" i="12"/>
  <c r="D156" i="12"/>
  <c r="C156" i="12"/>
  <c r="D145" i="12"/>
  <c r="C145" i="12"/>
  <c r="D85" i="12"/>
  <c r="C85" i="12"/>
  <c r="D645" i="12"/>
  <c r="C645" i="12"/>
  <c r="D144" i="12"/>
  <c r="C144" i="12"/>
  <c r="D366" i="12"/>
  <c r="C366" i="12"/>
  <c r="D232" i="12"/>
  <c r="C232" i="12"/>
  <c r="D101" i="12"/>
  <c r="C101" i="12"/>
  <c r="D460" i="12"/>
  <c r="C460" i="12"/>
  <c r="D417" i="12"/>
  <c r="C417" i="12"/>
  <c r="D537" i="12"/>
  <c r="C537" i="12"/>
  <c r="D372" i="12"/>
  <c r="C372" i="12"/>
  <c r="D669" i="12"/>
  <c r="C669" i="12"/>
  <c r="D785" i="12"/>
  <c r="C785" i="12"/>
  <c r="D265" i="12"/>
  <c r="C265" i="12"/>
  <c r="D591" i="12"/>
  <c r="C591" i="12"/>
  <c r="D298" i="12"/>
  <c r="C298" i="12"/>
  <c r="D504" i="12"/>
  <c r="C504" i="12"/>
  <c r="D556" i="12"/>
  <c r="C556" i="12"/>
  <c r="D257" i="12"/>
  <c r="C257" i="12"/>
  <c r="D681" i="12"/>
  <c r="C681" i="12"/>
  <c r="D290" i="12"/>
  <c r="C290" i="12"/>
  <c r="D166" i="12"/>
  <c r="C166" i="12"/>
  <c r="D14" i="12"/>
  <c r="C14" i="12"/>
  <c r="D558" i="12"/>
  <c r="C558" i="12"/>
  <c r="D578" i="12"/>
  <c r="C578" i="12"/>
  <c r="D108" i="12"/>
  <c r="C108" i="12"/>
  <c r="D526" i="12"/>
  <c r="C526" i="12"/>
  <c r="D666" i="12"/>
  <c r="C666" i="12"/>
  <c r="D797" i="12"/>
  <c r="C797" i="12"/>
  <c r="D550" i="12"/>
  <c r="C550" i="12"/>
  <c r="D20" i="12"/>
  <c r="C20" i="12"/>
  <c r="D64" i="12"/>
  <c r="C64" i="12"/>
  <c r="D436" i="12"/>
  <c r="C436" i="12"/>
  <c r="D114" i="12"/>
  <c r="C114" i="12"/>
  <c r="D683" i="12"/>
  <c r="C683" i="12"/>
  <c r="D312" i="12"/>
  <c r="C312" i="12"/>
  <c r="D423" i="12"/>
  <c r="C423" i="12"/>
  <c r="D66" i="12"/>
  <c r="C66" i="12"/>
  <c r="D244" i="12"/>
  <c r="C244" i="12"/>
  <c r="D510" i="12"/>
  <c r="C510" i="12"/>
  <c r="D44" i="12"/>
  <c r="C44" i="12"/>
  <c r="D348" i="12"/>
  <c r="C348" i="12"/>
  <c r="D470" i="12"/>
  <c r="C470" i="12"/>
  <c r="D95" i="12"/>
  <c r="C95" i="12"/>
  <c r="D104" i="12"/>
  <c r="C104" i="12"/>
  <c r="D442" i="12"/>
  <c r="C442" i="12"/>
  <c r="D726" i="12"/>
  <c r="C726" i="12"/>
  <c r="D149" i="12"/>
  <c r="C149" i="12"/>
  <c r="D560" i="12"/>
  <c r="C560" i="12"/>
  <c r="D378" i="12"/>
  <c r="C378" i="12"/>
  <c r="D332" i="12"/>
  <c r="C332" i="12"/>
  <c r="D622" i="12"/>
  <c r="C622" i="12"/>
  <c r="D237" i="12"/>
  <c r="C237" i="12"/>
  <c r="D233" i="12"/>
  <c r="C233" i="12"/>
  <c r="D548" i="12"/>
  <c r="C548" i="12"/>
  <c r="D285" i="12"/>
  <c r="C285" i="12"/>
  <c r="D586" i="12"/>
  <c r="C586" i="12"/>
  <c r="D45" i="12"/>
  <c r="C45" i="12"/>
  <c r="D573" i="12"/>
  <c r="C573" i="12"/>
  <c r="D516" i="12"/>
  <c r="C516" i="12"/>
  <c r="D775" i="12"/>
  <c r="C775" i="12"/>
  <c r="D454" i="12"/>
  <c r="C454" i="12"/>
  <c r="D89" i="12"/>
  <c r="C89" i="12"/>
  <c r="D502" i="12"/>
  <c r="C502" i="12"/>
  <c r="D524" i="12"/>
  <c r="C524" i="12"/>
  <c r="D172" i="12"/>
  <c r="C172" i="12"/>
  <c r="D552" i="12"/>
  <c r="C552" i="12"/>
  <c r="D649" i="12"/>
  <c r="C649" i="12"/>
  <c r="D74" i="12"/>
  <c r="C74" i="12"/>
  <c r="D639" i="12"/>
  <c r="C639" i="12"/>
  <c r="D53" i="12"/>
  <c r="C53" i="12"/>
  <c r="D457" i="12"/>
  <c r="C457" i="12"/>
  <c r="D310" i="12"/>
  <c r="C310" i="12"/>
  <c r="D480" i="12"/>
  <c r="C480" i="12"/>
  <c r="D248" i="12"/>
  <c r="C248" i="12"/>
  <c r="D619" i="12"/>
  <c r="C619" i="12"/>
  <c r="D393" i="12"/>
  <c r="C393" i="12"/>
  <c r="D815" i="12"/>
  <c r="C815" i="12"/>
  <c r="D715" i="12"/>
  <c r="C715" i="12"/>
  <c r="D391" i="12"/>
  <c r="C391" i="12"/>
  <c r="D116" i="12"/>
  <c r="C116" i="12"/>
  <c r="D311" i="12"/>
  <c r="C311" i="12"/>
  <c r="D766" i="12"/>
  <c r="C766" i="12"/>
  <c r="D109" i="12"/>
  <c r="C109" i="12"/>
  <c r="D551" i="12"/>
  <c r="C551" i="12"/>
  <c r="D557" i="12"/>
  <c r="C557" i="12"/>
  <c r="D213" i="12"/>
  <c r="C213" i="12"/>
  <c r="D294" i="12"/>
  <c r="C294" i="12"/>
  <c r="D317" i="12"/>
  <c r="C317" i="12"/>
  <c r="D672" i="12"/>
  <c r="C672" i="12"/>
  <c r="D76" i="12"/>
  <c r="C76" i="12"/>
  <c r="D724" i="12"/>
  <c r="C724" i="12"/>
  <c r="D352" i="12"/>
  <c r="C352" i="12"/>
  <c r="D90" i="12"/>
  <c r="C90" i="12"/>
  <c r="D91" i="12"/>
  <c r="C91" i="12"/>
  <c r="D646" i="12"/>
  <c r="C646" i="12"/>
  <c r="D397" i="12"/>
  <c r="C397" i="12"/>
  <c r="D154" i="12"/>
  <c r="C154" i="12"/>
  <c r="D17" i="12"/>
  <c r="C17" i="12"/>
  <c r="D445" i="12"/>
  <c r="C445" i="12"/>
  <c r="D48" i="12"/>
  <c r="C48" i="12"/>
  <c r="D802" i="12"/>
  <c r="C802" i="12"/>
  <c r="D338" i="12"/>
  <c r="C338" i="12"/>
  <c r="D721" i="12"/>
  <c r="C721" i="12"/>
  <c r="D253" i="12"/>
  <c r="C253" i="12"/>
  <c r="D216" i="12"/>
  <c r="C216" i="12"/>
  <c r="D386" i="12"/>
  <c r="C386" i="12"/>
  <c r="D70" i="12"/>
  <c r="C70" i="12"/>
  <c r="D777" i="12"/>
  <c r="C777" i="12"/>
  <c r="D228" i="12"/>
  <c r="C228" i="12"/>
  <c r="D670" i="12"/>
  <c r="C670" i="12"/>
  <c r="D630" i="12"/>
  <c r="C630" i="12"/>
  <c r="D565" i="12"/>
  <c r="C565" i="12"/>
  <c r="D225" i="12"/>
  <c r="C225" i="12"/>
  <c r="D729" i="12"/>
  <c r="C729" i="12"/>
  <c r="D252" i="12"/>
  <c r="C252" i="12"/>
  <c r="D137" i="12"/>
  <c r="C137" i="12"/>
  <c r="D447" i="12"/>
  <c r="C447" i="12"/>
  <c r="D491" i="12"/>
  <c r="C491" i="12"/>
  <c r="D704" i="12"/>
  <c r="C704" i="12"/>
  <c r="D770" i="12"/>
  <c r="C770" i="12"/>
  <c r="D712" i="12"/>
  <c r="C712" i="12"/>
  <c r="D194" i="12"/>
  <c r="C194" i="12"/>
  <c r="D800" i="12"/>
  <c r="C800" i="12"/>
  <c r="D528" i="12"/>
  <c r="C528" i="12"/>
  <c r="D345" i="12"/>
  <c r="C345" i="12"/>
  <c r="D749" i="12"/>
  <c r="C749" i="12"/>
  <c r="D167" i="12"/>
  <c r="C167" i="12"/>
  <c r="D279" i="12"/>
  <c r="C279" i="12"/>
  <c r="D720" i="12"/>
  <c r="C720" i="12"/>
  <c r="D379" i="12"/>
  <c r="C379" i="12"/>
  <c r="D789" i="12"/>
  <c r="C789" i="12"/>
  <c r="D280" i="12"/>
  <c r="C280" i="12"/>
  <c r="D476" i="12"/>
  <c r="C476" i="12"/>
  <c r="D794" i="12"/>
  <c r="C794" i="12"/>
  <c r="D370" i="12"/>
  <c r="C370" i="12"/>
  <c r="D665" i="12"/>
  <c r="C665" i="12"/>
  <c r="D449" i="12"/>
  <c r="C449" i="12"/>
  <c r="D261" i="12"/>
  <c r="C261" i="12"/>
  <c r="D207" i="12"/>
  <c r="C207" i="12"/>
  <c r="D88" i="12"/>
  <c r="C88" i="12"/>
  <c r="D410" i="12"/>
  <c r="C410" i="12"/>
  <c r="D479" i="12"/>
  <c r="C479" i="12"/>
  <c r="D506" i="12"/>
  <c r="C506" i="12"/>
  <c r="D609" i="12"/>
  <c r="C609" i="12"/>
  <c r="D541" i="12"/>
  <c r="C541" i="12"/>
  <c r="D35" i="12"/>
  <c r="C35" i="12"/>
  <c r="D150" i="12"/>
  <c r="C150" i="12"/>
  <c r="D635" i="12"/>
  <c r="C635" i="12"/>
  <c r="D680" i="12"/>
  <c r="C680" i="12"/>
  <c r="D520" i="12"/>
  <c r="C520" i="12"/>
  <c r="D365" i="12"/>
  <c r="C365" i="12"/>
  <c r="D433" i="12"/>
  <c r="C433" i="12"/>
  <c r="D782" i="12"/>
  <c r="C782" i="12"/>
  <c r="D270" i="12"/>
  <c r="C270" i="12"/>
  <c r="D301" i="12"/>
  <c r="C301" i="12"/>
  <c r="D583" i="12"/>
  <c r="C583" i="12"/>
  <c r="D472" i="12"/>
  <c r="C472" i="12"/>
  <c r="D413" i="12"/>
  <c r="C413" i="12"/>
  <c r="D488" i="12"/>
  <c r="C488" i="12"/>
  <c r="D102" i="12"/>
  <c r="C102" i="12"/>
  <c r="D691" i="12"/>
  <c r="C691" i="12"/>
  <c r="D181" i="12"/>
  <c r="C181" i="12"/>
  <c r="D695" i="12"/>
  <c r="C695" i="12"/>
  <c r="D738" i="12"/>
  <c r="C738" i="12"/>
  <c r="D748" i="12"/>
  <c r="C748" i="12"/>
  <c r="D341" i="12"/>
  <c r="C341" i="12"/>
  <c r="D37" i="12"/>
  <c r="C37" i="12"/>
  <c r="D422" i="12"/>
  <c r="C422" i="12"/>
  <c r="D71" i="12"/>
  <c r="C71" i="12"/>
  <c r="D446" i="12"/>
  <c r="C446" i="12"/>
  <c r="D302" i="12"/>
  <c r="C302" i="12"/>
  <c r="D243" i="12"/>
  <c r="C243" i="12"/>
  <c r="D752" i="12"/>
  <c r="C752" i="12"/>
  <c r="D115" i="12"/>
  <c r="C115" i="12"/>
  <c r="D432" i="12"/>
  <c r="C432" i="12"/>
  <c r="D143" i="12"/>
  <c r="C143" i="12"/>
  <c r="D322" i="12"/>
  <c r="C322" i="12"/>
  <c r="D231" i="12"/>
  <c r="C231" i="12"/>
  <c r="D411" i="12"/>
  <c r="C411" i="12"/>
  <c r="D362" i="12"/>
  <c r="C362" i="12"/>
  <c r="D727" i="12"/>
  <c r="C727" i="12"/>
  <c r="D128" i="12"/>
  <c r="C128" i="12"/>
  <c r="D349" i="12"/>
  <c r="C349" i="12"/>
  <c r="D266" i="12"/>
  <c r="C266" i="12"/>
  <c r="D7" i="12"/>
  <c r="C7" i="12"/>
  <c r="D529" i="12"/>
  <c r="C529" i="12"/>
  <c r="D112" i="12"/>
  <c r="C112" i="12"/>
  <c r="D381" i="12"/>
  <c r="C381" i="12"/>
  <c r="D679" i="12"/>
  <c r="C679" i="12"/>
  <c r="D59" i="12"/>
  <c r="C59" i="12"/>
  <c r="D142" i="12"/>
  <c r="C142" i="12"/>
  <c r="D468" i="12"/>
  <c r="C468" i="12"/>
  <c r="D567" i="12"/>
  <c r="C567" i="12"/>
  <c r="D717" i="12"/>
  <c r="C717" i="12"/>
  <c r="D25" i="12"/>
  <c r="C25" i="12"/>
  <c r="D321" i="12"/>
  <c r="C321" i="12"/>
  <c r="D637" i="12"/>
  <c r="C637" i="12"/>
  <c r="D291" i="12"/>
  <c r="C291" i="12"/>
  <c r="D355" i="12"/>
  <c r="C355" i="12"/>
  <c r="D497" i="12"/>
  <c r="C497" i="12"/>
  <c r="D426" i="12"/>
  <c r="C426" i="12"/>
  <c r="D29" i="12"/>
  <c r="C29" i="12"/>
  <c r="D638" i="12"/>
  <c r="C638" i="12"/>
  <c r="D568" i="12"/>
  <c r="C568" i="12"/>
  <c r="D122" i="12"/>
  <c r="C122" i="12"/>
  <c r="D667" i="12"/>
  <c r="C667" i="12"/>
  <c r="D628" i="12"/>
  <c r="C628" i="12"/>
  <c r="D705" i="12"/>
  <c r="C705" i="12"/>
  <c r="D398" i="12"/>
  <c r="C398" i="12"/>
  <c r="D307" i="12"/>
  <c r="C307" i="12"/>
  <c r="D481" i="12"/>
  <c r="C481" i="12"/>
  <c r="D518" i="12"/>
  <c r="C518" i="12"/>
  <c r="D597" i="12"/>
  <c r="C597" i="12"/>
  <c r="D180" i="12"/>
  <c r="C180" i="12"/>
  <c r="D400" i="12"/>
  <c r="C400" i="12"/>
  <c r="D455" i="12"/>
  <c r="C455" i="12"/>
  <c r="D289" i="12"/>
  <c r="C289" i="12"/>
  <c r="D814" i="12"/>
  <c r="C814" i="12"/>
  <c r="D675" i="12"/>
  <c r="C675" i="12"/>
  <c r="D361" i="12"/>
  <c r="C361" i="12"/>
  <c r="D542" i="12"/>
  <c r="C542" i="12"/>
  <c r="D139" i="12"/>
  <c r="C139" i="12"/>
  <c r="D689" i="12"/>
  <c r="C689" i="12"/>
  <c r="D165" i="12"/>
  <c r="C165" i="12"/>
  <c r="D359" i="12"/>
  <c r="C359" i="12"/>
  <c r="D382" i="12"/>
  <c r="C382" i="12"/>
  <c r="D220" i="12"/>
  <c r="C220" i="12"/>
  <c r="D278" i="12"/>
  <c r="C278" i="12"/>
  <c r="D79" i="12"/>
  <c r="C79" i="12"/>
  <c r="D283" i="12"/>
  <c r="C283" i="12"/>
  <c r="D287" i="12"/>
  <c r="C287" i="12"/>
  <c r="D439" i="12"/>
  <c r="C439" i="12"/>
  <c r="D543" i="12"/>
  <c r="C543" i="12"/>
  <c r="D736" i="12"/>
  <c r="C736" i="12"/>
  <c r="D783" i="12"/>
  <c r="C783" i="12"/>
  <c r="D576" i="12"/>
  <c r="C576" i="12"/>
  <c r="D521" i="12"/>
  <c r="C521" i="12"/>
  <c r="D527" i="12"/>
  <c r="C527" i="12"/>
  <c r="D781" i="12"/>
  <c r="C781" i="12"/>
  <c r="D218" i="12"/>
  <c r="C218" i="12"/>
  <c r="D625" i="12"/>
  <c r="C625" i="12"/>
  <c r="D601" i="12"/>
  <c r="C601" i="12"/>
  <c r="D303" i="12"/>
  <c r="C303" i="12"/>
  <c r="D75" i="12"/>
  <c r="C75" i="12"/>
  <c r="D434" i="12"/>
  <c r="C434" i="12"/>
  <c r="D620" i="12"/>
  <c r="C620" i="12"/>
  <c r="D574" i="12"/>
  <c r="C574" i="12"/>
  <c r="D190" i="12"/>
  <c r="C190" i="12"/>
  <c r="D319" i="12"/>
  <c r="C319" i="12"/>
  <c r="D596" i="12"/>
  <c r="C596" i="12"/>
  <c r="D661" i="12"/>
  <c r="C661" i="12"/>
  <c r="D535" i="12"/>
  <c r="C535" i="12"/>
  <c r="D211" i="12"/>
  <c r="C211" i="12"/>
  <c r="D135" i="12"/>
  <c r="C135" i="12"/>
  <c r="D658" i="12"/>
  <c r="C658" i="12"/>
  <c r="D765" i="12"/>
  <c r="C765" i="12"/>
  <c r="D357" i="12"/>
  <c r="C357" i="12"/>
  <c r="D589" i="12"/>
  <c r="C589" i="12"/>
  <c r="D682" i="12"/>
  <c r="C682" i="12"/>
  <c r="D21" i="12"/>
  <c r="C21" i="12"/>
  <c r="D425" i="12"/>
  <c r="C425" i="12"/>
  <c r="D415" i="12"/>
  <c r="C415" i="12"/>
  <c r="D281" i="12"/>
  <c r="C281" i="12"/>
  <c r="D627" i="12"/>
  <c r="C627" i="12"/>
  <c r="D487" i="12"/>
  <c r="C487" i="12"/>
  <c r="D277" i="12"/>
  <c r="C277" i="12"/>
  <c r="D202" i="12"/>
  <c r="C202" i="12"/>
  <c r="D643" i="12"/>
  <c r="C643" i="12"/>
  <c r="D306" i="12"/>
  <c r="C306" i="12"/>
  <c r="D452" i="12"/>
  <c r="C452" i="12"/>
  <c r="D274" i="12"/>
  <c r="C274" i="12"/>
  <c r="D58" i="12"/>
  <c r="C58" i="12"/>
  <c r="D773" i="12"/>
  <c r="C773" i="12"/>
  <c r="D604" i="12"/>
  <c r="C604" i="12"/>
  <c r="D130" i="12"/>
  <c r="C130" i="12"/>
  <c r="D179" i="12"/>
  <c r="C179" i="12"/>
  <c r="D250" i="12"/>
  <c r="C250" i="12"/>
  <c r="D519" i="12"/>
  <c r="C519" i="12"/>
  <c r="D192" i="12"/>
  <c r="C192" i="12"/>
  <c r="D618" i="12"/>
  <c r="C618" i="12"/>
  <c r="D719" i="12"/>
  <c r="C719" i="12"/>
  <c r="D438" i="12"/>
  <c r="C438" i="12"/>
  <c r="D49" i="12"/>
  <c r="C49" i="12"/>
  <c r="D209" i="12"/>
  <c r="C209" i="12"/>
  <c r="D38" i="12"/>
  <c r="C38" i="12"/>
  <c r="D693" i="12"/>
  <c r="C693" i="12"/>
  <c r="D653" i="12"/>
  <c r="C653" i="12"/>
  <c r="D224" i="12"/>
  <c r="C224" i="12"/>
  <c r="D751" i="12"/>
  <c r="C751" i="12"/>
  <c r="D801" i="12"/>
  <c r="C801" i="12"/>
  <c r="D414" i="12"/>
  <c r="C414" i="12"/>
  <c r="D728" i="12"/>
  <c r="C728" i="12"/>
  <c r="D369" i="12"/>
  <c r="C369" i="12"/>
  <c r="D245" i="12"/>
  <c r="C245" i="12"/>
  <c r="D525" i="12"/>
  <c r="C525" i="12"/>
  <c r="D153" i="12"/>
  <c r="C153" i="12"/>
  <c r="D740" i="12"/>
  <c r="C740" i="12"/>
  <c r="D760" i="12"/>
  <c r="C760" i="12"/>
  <c r="D467" i="12"/>
  <c r="C467" i="12"/>
  <c r="D464" i="12"/>
  <c r="C464" i="12"/>
  <c r="D493" i="12"/>
  <c r="C493" i="12"/>
  <c r="D136" i="12"/>
  <c r="C136" i="12"/>
  <c r="D688" i="12"/>
  <c r="C688" i="12"/>
  <c r="D522" i="12"/>
  <c r="C522" i="12"/>
  <c r="D22" i="12"/>
  <c r="C22" i="12"/>
  <c r="D189" i="12"/>
  <c r="C189" i="12"/>
  <c r="D305" i="12"/>
  <c r="C305" i="12"/>
  <c r="D418" i="12"/>
  <c r="C418" i="12"/>
  <c r="D360" i="12"/>
  <c r="C360" i="12"/>
  <c r="D651" i="12"/>
  <c r="C651" i="12"/>
  <c r="D673" i="12"/>
  <c r="C673" i="12"/>
  <c r="D708" i="12"/>
  <c r="C708" i="12"/>
  <c r="D471" i="12"/>
  <c r="C471" i="12"/>
  <c r="D534" i="12"/>
  <c r="C534" i="12"/>
  <c r="D374" i="12"/>
  <c r="C374" i="12"/>
  <c r="D206" i="12"/>
  <c r="C206" i="12"/>
  <c r="D191" i="12"/>
  <c r="C191" i="12"/>
  <c r="D663" i="12"/>
  <c r="C663" i="12"/>
  <c r="D492" i="12"/>
  <c r="C492" i="12"/>
  <c r="D240" i="12"/>
  <c r="C240" i="12"/>
  <c r="D768" i="12"/>
  <c r="C768" i="12"/>
  <c r="D731" i="12"/>
  <c r="C731" i="12"/>
  <c r="D100" i="12"/>
  <c r="C100" i="12"/>
  <c r="D295" i="12"/>
  <c r="C295" i="12"/>
  <c r="D200" i="12"/>
  <c r="C200" i="12"/>
  <c r="D421" i="12"/>
  <c r="C421" i="12"/>
  <c r="D809" i="12"/>
  <c r="C809" i="12"/>
  <c r="D328" i="12"/>
  <c r="C328" i="12"/>
  <c r="D484" i="12"/>
  <c r="C484" i="12"/>
  <c r="D203" i="12"/>
  <c r="C203" i="12"/>
  <c r="D652" i="12"/>
  <c r="C652" i="12"/>
  <c r="D93" i="12"/>
  <c r="C93" i="12"/>
  <c r="D700" i="12"/>
  <c r="C700" i="12"/>
  <c r="D78" i="12"/>
  <c r="C78" i="12"/>
  <c r="D412" i="12"/>
  <c r="C412" i="12"/>
  <c r="D251" i="12"/>
  <c r="C251" i="12"/>
  <c r="D363" i="12"/>
  <c r="C363" i="12"/>
  <c r="D632" i="12"/>
  <c r="C632" i="12"/>
  <c r="D356" i="12"/>
  <c r="C356" i="12"/>
  <c r="D482" i="12"/>
  <c r="C482" i="12"/>
  <c r="D54" i="12"/>
  <c r="C54" i="12"/>
  <c r="D737" i="12"/>
  <c r="C737" i="12"/>
  <c r="D51" i="12"/>
  <c r="C51" i="12"/>
  <c r="D750" i="12"/>
  <c r="C750" i="12"/>
  <c r="D175" i="12"/>
  <c r="C175" i="12"/>
  <c r="D739" i="12"/>
  <c r="C739" i="12"/>
  <c r="D771" i="12"/>
  <c r="C771" i="12"/>
  <c r="D499" i="12"/>
  <c r="C499" i="12"/>
  <c r="D711" i="12"/>
  <c r="C711" i="12"/>
  <c r="D157" i="12"/>
  <c r="C157" i="12"/>
  <c r="D600" i="12"/>
  <c r="C600" i="12"/>
  <c r="D790" i="12"/>
  <c r="C790" i="12"/>
  <c r="D648" i="12"/>
  <c r="C648" i="12"/>
  <c r="D199" i="12"/>
  <c r="C199" i="12"/>
  <c r="D420" i="12"/>
  <c r="C420" i="12"/>
  <c r="D160" i="12"/>
  <c r="C160" i="12"/>
  <c r="D725" i="12"/>
  <c r="C725" i="12"/>
  <c r="D387" i="12"/>
  <c r="C387" i="12"/>
  <c r="D376" i="12"/>
  <c r="C376" i="12"/>
  <c r="D5" i="12"/>
  <c r="C5" i="12"/>
  <c r="D286" i="12"/>
  <c r="C286" i="12"/>
  <c r="D486" i="12"/>
  <c r="C486" i="12"/>
  <c r="D161" i="12"/>
  <c r="C161" i="12"/>
  <c r="D84" i="12"/>
  <c r="C84" i="12"/>
  <c r="D633" i="12"/>
  <c r="C633" i="12"/>
  <c r="D11" i="12"/>
  <c r="C11" i="12"/>
  <c r="D742" i="12"/>
  <c r="C742" i="12"/>
  <c r="D394" i="12"/>
  <c r="C394" i="12"/>
  <c r="D466" i="12"/>
  <c r="C466" i="12"/>
  <c r="D732" i="12"/>
  <c r="C732" i="12"/>
  <c r="D662" i="12"/>
  <c r="C662" i="12"/>
  <c r="D98" i="12"/>
  <c r="C98" i="12"/>
  <c r="D503" i="12"/>
  <c r="C503" i="12"/>
  <c r="D304" i="12"/>
  <c r="C304" i="12"/>
  <c r="D204" i="12"/>
  <c r="C204" i="12"/>
  <c r="D373" i="12"/>
  <c r="C373" i="12"/>
  <c r="D507" i="12"/>
  <c r="C507" i="12"/>
  <c r="D416" i="12"/>
  <c r="C416" i="12"/>
  <c r="D230" i="12"/>
  <c r="C230" i="12"/>
  <c r="D458" i="12"/>
  <c r="C458" i="12"/>
  <c r="D133" i="12"/>
  <c r="C133" i="12"/>
  <c r="D613" i="12"/>
  <c r="C613" i="12"/>
  <c r="D430" i="12"/>
  <c r="C430" i="12"/>
  <c r="D195" i="12"/>
  <c r="C195" i="12"/>
  <c r="D575" i="12"/>
  <c r="C575" i="12"/>
  <c r="D629" i="12"/>
  <c r="C629" i="12"/>
  <c r="D276" i="12"/>
  <c r="C276" i="12"/>
  <c r="D702" i="12"/>
  <c r="C702" i="12"/>
  <c r="D99" i="12"/>
  <c r="C99" i="12"/>
  <c r="D685" i="12"/>
  <c r="C685" i="12"/>
  <c r="D754" i="12"/>
  <c r="C754" i="12"/>
  <c r="D333" i="12"/>
  <c r="C333" i="12"/>
  <c r="D140" i="12"/>
  <c r="C140" i="12"/>
  <c r="D353" i="12"/>
  <c r="C353" i="12"/>
  <c r="D269" i="12"/>
  <c r="C269" i="12"/>
  <c r="D62" i="12"/>
  <c r="C62" i="12"/>
  <c r="D331" i="12"/>
  <c r="C331" i="12"/>
  <c r="D56" i="12"/>
  <c r="C56" i="12"/>
  <c r="D309" i="12"/>
  <c r="C309" i="12"/>
  <c r="D30" i="12"/>
  <c r="C30" i="12"/>
  <c r="D72" i="12"/>
  <c r="C72" i="12"/>
  <c r="D118" i="12"/>
  <c r="C118" i="12"/>
  <c r="D796" i="12"/>
  <c r="C796" i="12"/>
  <c r="D456" i="12"/>
  <c r="C456" i="12"/>
  <c r="D647" i="12"/>
  <c r="C647" i="12"/>
  <c r="D334" i="12"/>
  <c r="C334" i="12"/>
  <c r="D47" i="12"/>
  <c r="C47" i="12"/>
  <c r="D186" i="12"/>
  <c r="C186" i="12"/>
  <c r="D424" i="12"/>
  <c r="C424" i="12"/>
  <c r="D655" i="12"/>
  <c r="C655" i="12"/>
  <c r="D657" i="12"/>
  <c r="C657" i="12"/>
  <c r="D699" i="12"/>
  <c r="C699" i="12"/>
  <c r="D564" i="12"/>
  <c r="C564" i="12"/>
  <c r="D757" i="12"/>
  <c r="C757" i="12"/>
  <c r="D19" i="12"/>
  <c r="C19" i="12"/>
  <c r="D678" i="12"/>
  <c r="C678" i="12"/>
  <c r="D554" i="12"/>
  <c r="C554" i="12"/>
  <c r="D354" i="12"/>
  <c r="C354" i="12"/>
  <c r="D390" i="12"/>
  <c r="C390" i="12"/>
  <c r="D173" i="12"/>
  <c r="C173" i="12"/>
  <c r="D808" i="12"/>
  <c r="C808" i="12"/>
  <c r="D264" i="12"/>
  <c r="C264" i="12"/>
  <c r="D767" i="12"/>
  <c r="C767" i="12"/>
  <c r="D197" i="12"/>
  <c r="C197" i="12"/>
  <c r="D559" i="12"/>
  <c r="C559" i="12"/>
  <c r="D582" i="12"/>
  <c r="C582" i="12"/>
  <c r="D779" i="12"/>
  <c r="C779" i="12"/>
  <c r="D86" i="12"/>
  <c r="C86" i="12"/>
  <c r="D427" i="12"/>
  <c r="C427" i="12"/>
  <c r="D654" i="12"/>
  <c r="C654" i="12"/>
  <c r="D762" i="12"/>
  <c r="C762" i="12"/>
  <c r="D15" i="12"/>
  <c r="C15" i="12"/>
  <c r="D117" i="12"/>
  <c r="C117" i="12"/>
  <c r="D323" i="12"/>
  <c r="C323" i="12"/>
  <c r="D443" i="12"/>
  <c r="C443" i="12"/>
  <c r="D364" i="12"/>
  <c r="C364" i="12"/>
  <c r="D313" i="12"/>
  <c r="C313" i="12"/>
  <c r="D288" i="12"/>
  <c r="C288" i="12"/>
  <c r="D46" i="12"/>
  <c r="C46" i="12"/>
  <c r="D367" i="12"/>
  <c r="C367" i="12"/>
  <c r="D811" i="12"/>
  <c r="C811" i="12"/>
  <c r="D222" i="12"/>
  <c r="C222" i="12"/>
  <c r="D788" i="12"/>
  <c r="C788" i="12"/>
  <c r="D33" i="12"/>
  <c r="C33" i="12"/>
  <c r="D477" i="12"/>
  <c r="C477" i="12"/>
  <c r="D812" i="12"/>
  <c r="C812" i="12"/>
  <c r="D126" i="12"/>
  <c r="C126" i="12"/>
  <c r="D87" i="12"/>
  <c r="C87" i="12"/>
  <c r="D119" i="12"/>
  <c r="C119" i="12"/>
  <c r="D9" i="12"/>
  <c r="C9" i="12"/>
  <c r="D405" i="12"/>
  <c r="C405" i="12"/>
  <c r="D77" i="12"/>
  <c r="C77" i="12"/>
  <c r="D687" i="12"/>
  <c r="C687" i="12"/>
  <c r="D221" i="12"/>
  <c r="C221" i="12"/>
  <c r="D255" i="12"/>
  <c r="C255" i="12"/>
  <c r="D614" i="12"/>
  <c r="C614" i="12"/>
  <c r="D214" i="12"/>
  <c r="C214" i="12"/>
  <c r="D547" i="12"/>
  <c r="C547" i="12"/>
  <c r="D134" i="12"/>
  <c r="C134" i="12"/>
  <c r="D562" i="12"/>
  <c r="C562" i="12"/>
  <c r="D795" i="12"/>
  <c r="C795" i="12"/>
  <c r="D40" i="12"/>
  <c r="C40" i="12"/>
  <c r="D807" i="12"/>
  <c r="C807" i="12"/>
  <c r="D141" i="12"/>
  <c r="C141" i="12"/>
  <c r="D431" i="12"/>
  <c r="C431" i="12"/>
  <c r="D459" i="12"/>
  <c r="C459" i="12"/>
  <c r="D404" i="12"/>
  <c r="C404" i="12"/>
  <c r="D57" i="12"/>
  <c r="C57" i="12"/>
  <c r="D778" i="12"/>
  <c r="C778" i="12"/>
  <c r="D791" i="12"/>
  <c r="C791" i="12"/>
  <c r="D598" i="12"/>
  <c r="C598" i="12"/>
  <c r="D774" i="12"/>
  <c r="C774" i="12"/>
  <c r="D96" i="12"/>
  <c r="C96" i="12"/>
  <c r="D734" i="12"/>
  <c r="C734" i="12"/>
  <c r="D262" i="12"/>
  <c r="C262" i="12"/>
  <c r="D36" i="12"/>
  <c r="C36" i="12"/>
  <c r="D523" i="12"/>
  <c r="C523" i="12"/>
  <c r="D743" i="12"/>
  <c r="C743" i="12"/>
  <c r="D343" i="12"/>
  <c r="C343" i="12"/>
  <c r="D258" i="12"/>
  <c r="C258" i="12"/>
  <c r="D184" i="12"/>
  <c r="C184" i="12"/>
  <c r="D696" i="12"/>
  <c r="C696" i="12"/>
  <c r="D718" i="12"/>
  <c r="C718" i="12"/>
  <c r="D60" i="12"/>
  <c r="C60" i="12"/>
  <c r="D407" i="12"/>
  <c r="C407" i="12"/>
  <c r="D761" i="12"/>
  <c r="C761" i="12"/>
  <c r="D67" i="12"/>
  <c r="C67" i="12"/>
  <c r="D275" i="12"/>
  <c r="C275" i="12"/>
  <c r="D580" i="12"/>
  <c r="C580" i="12"/>
  <c r="D572" i="12"/>
  <c r="C572" i="12"/>
  <c r="D805" i="12"/>
  <c r="C805" i="12"/>
  <c r="D208" i="12"/>
  <c r="C208" i="12"/>
  <c r="D55" i="12"/>
  <c r="C55" i="12"/>
  <c r="D402" i="12"/>
  <c r="C402" i="12"/>
  <c r="D308" i="12"/>
  <c r="C308" i="12"/>
  <c r="D664" i="12"/>
  <c r="C664" i="12"/>
  <c r="D182" i="12"/>
  <c r="C182" i="12"/>
  <c r="D577" i="12"/>
  <c r="C577" i="12"/>
  <c r="D239" i="12"/>
  <c r="C239" i="12"/>
  <c r="D318" i="12"/>
  <c r="C318" i="12"/>
  <c r="D106" i="12"/>
  <c r="C106" i="12"/>
  <c r="D798" i="12"/>
  <c r="C798" i="12"/>
  <c r="D247" i="12"/>
  <c r="C247" i="12"/>
  <c r="D686" i="12"/>
  <c r="C686" i="12"/>
  <c r="D514" i="12"/>
  <c r="C514" i="12"/>
  <c r="D198" i="12"/>
  <c r="C198" i="12"/>
  <c r="D475" i="12"/>
  <c r="C475" i="12"/>
  <c r="D152" i="12"/>
  <c r="C152" i="12"/>
  <c r="D151" i="12"/>
  <c r="C151" i="12"/>
  <c r="D588" i="12"/>
  <c r="C588" i="12"/>
  <c r="XFD2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498E10-AA6D-284A-B4C1-FF5521FC7533}" name="DEG_0.99" type="6" refreshedVersion="6" background="1" saveData="1">
    <textPr sourceFile="/Users/administrator/Desktop/Transcript_Clusters/DEG/AF vs Deutonymph/DEG_0.99.txt">
      <textFields count="8">
        <textField/>
        <textField/>
        <textField/>
        <textField/>
        <textField/>
        <textField/>
        <textField/>
        <textField/>
      </textFields>
    </textPr>
  </connection>
  <connection id="2" xr16:uid="{9CD9440B-0C39-F841-B1D9-D87A03D6DF9F}" name="venn_result4270" type="6" refreshedVersion="6" background="1" saveData="1">
    <textPr sourceFile="/Users/administrator/Downloads/venn_result4270.txt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<sst xmlns="http://schemas.openxmlformats.org/spreadsheetml/2006/main" count="105440" uniqueCount="33804">
  <si>
    <t>Name</t>
  </si>
  <si>
    <t xml:space="preserve">Contrast </t>
  </si>
  <si>
    <t xml:space="preserve">Reference </t>
  </si>
  <si>
    <t>DE</t>
  </si>
  <si>
    <t>AF</t>
  </si>
  <si>
    <t>AM</t>
  </si>
  <si>
    <t xml:space="preserve">Probability </t>
  </si>
  <si>
    <t>Up-regulated genes number</t>
  </si>
  <si>
    <t>down-regulated genes number</t>
  </si>
  <si>
    <t>DEGAL728g00130</t>
  </si>
  <si>
    <t>DEGAL5400g00090</t>
  </si>
  <si>
    <t>DEGAL6668g00010</t>
  </si>
  <si>
    <t>DEGAL3689g00030</t>
  </si>
  <si>
    <t>DEGAL248g00020</t>
  </si>
  <si>
    <t>D</t>
  </si>
  <si>
    <t>AM vs D</t>
  </si>
  <si>
    <t>L vs P</t>
  </si>
  <si>
    <t>P vs D</t>
  </si>
  <si>
    <t>L</t>
  </si>
  <si>
    <t>P</t>
  </si>
  <si>
    <t>D vs AF</t>
  </si>
  <si>
    <t>AM vs AF</t>
  </si>
  <si>
    <t>E vs P</t>
  </si>
  <si>
    <t>E vs D</t>
  </si>
  <si>
    <t>E vs AM</t>
  </si>
  <si>
    <t>E vs AF</t>
  </si>
  <si>
    <t>E vs L</t>
  </si>
  <si>
    <t>L vs D</t>
  </si>
  <si>
    <t>L vs AM</t>
  </si>
  <si>
    <t>L vs AF</t>
  </si>
  <si>
    <t>P vs AM</t>
  </si>
  <si>
    <t>P vs AF</t>
  </si>
  <si>
    <t>E</t>
  </si>
  <si>
    <t>DEGAL5861g00010</t>
  </si>
  <si>
    <t>DEGAL5920g00010</t>
  </si>
  <si>
    <t>DEGAL3718g00020</t>
  </si>
  <si>
    <t>DEGAL4078g00020</t>
  </si>
  <si>
    <t>DEGAL5224g00050</t>
  </si>
  <si>
    <t>DEGAL653g00030</t>
  </si>
  <si>
    <t>DEGAL4856g00010</t>
  </si>
  <si>
    <t>DEGAL4444g00050</t>
  </si>
  <si>
    <t>DEGAL5248g00020</t>
  </si>
  <si>
    <t>DEGAL2429g00130</t>
  </si>
  <si>
    <t>DEGAL4215g00030</t>
  </si>
  <si>
    <t>DEGAL6532g00030</t>
  </si>
  <si>
    <t>DEGAL5301g00050</t>
  </si>
  <si>
    <t>DEGAL4741g00170</t>
  </si>
  <si>
    <t>DEGAL217g00030</t>
  </si>
  <si>
    <t>DEGAL3535g00150</t>
  </si>
  <si>
    <t>DEGAL4806g00010</t>
  </si>
  <si>
    <t>DEGAL5617g00060</t>
  </si>
  <si>
    <t>DEGAL881g00010</t>
  </si>
  <si>
    <t>DEGAL1792g00030</t>
  </si>
  <si>
    <t>DEGAL4146g00310</t>
  </si>
  <si>
    <t>DEGAL6265g00120</t>
  </si>
  <si>
    <t>DEGAL5635g00010</t>
  </si>
  <si>
    <t>DEGAL6244g00100</t>
  </si>
  <si>
    <t>DEGAL4995g00010</t>
  </si>
  <si>
    <t>DEGAL1549g00170</t>
  </si>
  <si>
    <t>DEGAL486g00010</t>
  </si>
  <si>
    <t>DEGAL2067g00100</t>
  </si>
  <si>
    <t>DEGAL2592g00110</t>
  </si>
  <si>
    <t>DEGAL2341g00150</t>
  </si>
  <si>
    <t>DEGAL6246g00030</t>
  </si>
  <si>
    <t>DEGAL6333g00060</t>
  </si>
  <si>
    <t>DEGAL4988g00020</t>
  </si>
  <si>
    <t>DEGAL1231g00010</t>
  </si>
  <si>
    <t>DEGAL1280g00010</t>
  </si>
  <si>
    <t>DEGAL5997g00010</t>
  </si>
  <si>
    <t>DEGAL899g00050</t>
  </si>
  <si>
    <t>DEGAL4188g00450</t>
  </si>
  <si>
    <t>DEGAL2633g00030</t>
  </si>
  <si>
    <t>DEGAL5484g00010</t>
  </si>
  <si>
    <t>DEGAL5556g00120</t>
  </si>
  <si>
    <t>DEGAL893g00100</t>
  </si>
  <si>
    <t>DEGAL3089g00010</t>
  </si>
  <si>
    <t>DEGAL4500g00040</t>
  </si>
  <si>
    <t>DEGAL4308g00010</t>
  </si>
  <si>
    <t>DEGAL5681g00010</t>
  </si>
  <si>
    <t>DEGAL3038g00140</t>
  </si>
  <si>
    <t>DEGAL6919g00010</t>
  </si>
  <si>
    <t>DEGAL3446g00020</t>
  </si>
  <si>
    <t>DEGAL2491g00060</t>
  </si>
  <si>
    <t>DEGAL1737g00210</t>
  </si>
  <si>
    <t>DEGAL3463g00010</t>
  </si>
  <si>
    <t>DEGAL4871g00010</t>
  </si>
  <si>
    <t>DEGAL2318g00050</t>
  </si>
  <si>
    <t>DEGAL2238g00030</t>
  </si>
  <si>
    <t>DEGAL3526g00120</t>
  </si>
  <si>
    <t>DEGAL5415g00040</t>
  </si>
  <si>
    <t>DEGAL1595g00170</t>
  </si>
  <si>
    <t>DEGAL2340g00030</t>
  </si>
  <si>
    <t>DEGAL4207g00050</t>
  </si>
  <si>
    <t>DEGAL4295g00030</t>
  </si>
  <si>
    <t>DEGAL1359g00020</t>
  </si>
  <si>
    <t>DEGAL4135g00120</t>
  </si>
  <si>
    <t>DEGAL4076g00100</t>
  </si>
  <si>
    <t>DEGAL4188g00320</t>
  </si>
  <si>
    <t>DEGAL6247g00010</t>
  </si>
  <si>
    <t>DEGAL6944g00020</t>
  </si>
  <si>
    <t>DEGAL3595g00040</t>
  </si>
  <si>
    <t>DEGAL3113g00010</t>
  </si>
  <si>
    <t>DEGAL5719g00010</t>
  </si>
  <si>
    <t>DEGAL708g00020</t>
  </si>
  <si>
    <t>DEGAL3205g00020</t>
  </si>
  <si>
    <t>DEGAL1163g00020</t>
  </si>
  <si>
    <t>DEGAL3420g00010</t>
  </si>
  <si>
    <t>DEGAL3901g00090</t>
  </si>
  <si>
    <t>DEGAL3072g00040</t>
  </si>
  <si>
    <t>DEGAL5521g00010</t>
  </si>
  <si>
    <t>DEGAL2087g00020</t>
  </si>
  <si>
    <t>DEGAL2188g00020</t>
  </si>
  <si>
    <t>DEGAL4151g00010</t>
  </si>
  <si>
    <t>DEGAL4655g00010</t>
  </si>
  <si>
    <t>DEGAL1094g00060</t>
  </si>
  <si>
    <t>DEGAL3563g00130</t>
  </si>
  <si>
    <t>DEGAL6574g00030</t>
  </si>
  <si>
    <t>DEGAL1782g00050</t>
  </si>
  <si>
    <t>DEGAL4255g00070</t>
  </si>
  <si>
    <t>DEGAL2664g00040</t>
  </si>
  <si>
    <t>DEGAL5075g00030</t>
  </si>
  <si>
    <t>DEGAL6532g00190</t>
  </si>
  <si>
    <t>DEGAL530g00070</t>
  </si>
  <si>
    <t>DEGAL4585g00020</t>
  </si>
  <si>
    <t>DEGAL2566g00030</t>
  </si>
  <si>
    <t>DEGAL6930g00110</t>
  </si>
  <si>
    <t>DEGAL1369g00030</t>
  </si>
  <si>
    <t>DEGAL6750g00030</t>
  </si>
  <si>
    <t>DEGAL3899g00010</t>
  </si>
  <si>
    <t>DEGAL6864g00140</t>
  </si>
  <si>
    <t>DEGAL326g00040</t>
  </si>
  <si>
    <t>DEGAL4294g00020</t>
  </si>
  <si>
    <t>DEGAL994g00010</t>
  </si>
  <si>
    <t>DEGAL6925g00010</t>
  </si>
  <si>
    <t>DEGAL2592g00130</t>
  </si>
  <si>
    <t>DEGAL4488g00120</t>
  </si>
  <si>
    <t>DEGAL2170g00020</t>
  </si>
  <si>
    <t>DEGAL4600g00150</t>
  </si>
  <si>
    <t>DEGAL335g00050</t>
  </si>
  <si>
    <t>DEGAL5749g00010</t>
  </si>
  <si>
    <t>DEGAL4409g00010</t>
  </si>
  <si>
    <t>DEGAL1536g00010</t>
  </si>
  <si>
    <t>DEGAL2192g00210</t>
  </si>
  <si>
    <t>DEGAL4211g00030</t>
  </si>
  <si>
    <t>DEGAL3167g00080</t>
  </si>
  <si>
    <t>DEGAL4624g00060</t>
  </si>
  <si>
    <t>DEGAL284g00010</t>
  </si>
  <si>
    <t>DEGAL2702g00010</t>
  </si>
  <si>
    <t>DEGAL6507g00040</t>
  </si>
  <si>
    <t>DEGAL5080g00080</t>
  </si>
  <si>
    <t>DEGAL1377g00050</t>
  </si>
  <si>
    <t>DEGAL2050g00020</t>
  </si>
  <si>
    <t>DEGAL2920g00080</t>
  </si>
  <si>
    <t>DEGAL1797g00080</t>
  </si>
  <si>
    <t>DEGAL5356g00120</t>
  </si>
  <si>
    <t>DEGAL1595g00150</t>
  </si>
  <si>
    <t>DEGAL7004g00010</t>
  </si>
  <si>
    <t>DEGAL5427g00100</t>
  </si>
  <si>
    <t>DEGAL2501g00070</t>
  </si>
  <si>
    <t>DEGAL5598g00060</t>
  </si>
  <si>
    <t>DEGAL6926g00090</t>
  </si>
  <si>
    <t>DEGAL7082g00030</t>
  </si>
  <si>
    <t>DEGAL4078g00170</t>
  </si>
  <si>
    <t>DEGAL3526g00020</t>
  </si>
  <si>
    <t>DEGAL6117g00010</t>
  </si>
  <si>
    <t>DEGAL4233g00010</t>
  </si>
  <si>
    <t>DEGAL4011g00340</t>
  </si>
  <si>
    <t>DEGAL4027g00060</t>
  </si>
  <si>
    <t>DEGAL4889g00020</t>
  </si>
  <si>
    <t>DEGAL7157g00010</t>
  </si>
  <si>
    <t>DEGAL3865g00050</t>
  </si>
  <si>
    <t>DEGAL506g00020</t>
  </si>
  <si>
    <t>DEGAL4842g00010</t>
  </si>
  <si>
    <t>DEGAL6243g00060</t>
  </si>
  <si>
    <t>DEGAL7093g00010</t>
  </si>
  <si>
    <t>DEGAL3975g00010</t>
  </si>
  <si>
    <t>DEGAL4238g00030</t>
  </si>
  <si>
    <t>DEGAL3712g00210</t>
  </si>
  <si>
    <t>DEGAL6760g00120</t>
  </si>
  <si>
    <t>DEGAL493g00040</t>
  </si>
  <si>
    <t>DEGAL6248g00030</t>
  </si>
  <si>
    <t>DEGAL3178g00100</t>
  </si>
  <si>
    <t>DEGAL5435g00040</t>
  </si>
  <si>
    <t>DEGAL2365g00100</t>
  </si>
  <si>
    <t>DEGAL2305g00020</t>
  </si>
  <si>
    <t>DEGAL2681g00080</t>
  </si>
  <si>
    <t>DEGAL662g00020</t>
  </si>
  <si>
    <t>DEGAL1796g00010</t>
  </si>
  <si>
    <t>DEGAL16g00030</t>
  </si>
  <si>
    <t>DEGAL484g00050</t>
  </si>
  <si>
    <t>DEGAL6880g00030</t>
  </si>
  <si>
    <t>DEGAL1374g00010</t>
  </si>
  <si>
    <t>DEGAL493g00010</t>
  </si>
  <si>
    <t>DEGAL2782g00010</t>
  </si>
  <si>
    <t>DEGAL4889g00080</t>
  </si>
  <si>
    <t>DEGAL4078g00070</t>
  </si>
  <si>
    <t>DEGAL6206g00030</t>
  </si>
  <si>
    <t>DEGAL4898g00080</t>
  </si>
  <si>
    <t>DEGAL1369g00210</t>
  </si>
  <si>
    <t>DEGAL213g00010</t>
  </si>
  <si>
    <t>DEGAL928g00010</t>
  </si>
  <si>
    <t>DEGAL5719g00020</t>
  </si>
  <si>
    <t>DEGAL3603g00010</t>
  </si>
  <si>
    <t>DEGAL103g00010</t>
  </si>
  <si>
    <t>DEGAL1534g00020</t>
  </si>
  <si>
    <t>DEGAL2947g00030</t>
  </si>
  <si>
    <t>DEGAL5229g00030</t>
  </si>
  <si>
    <t>DEGAL1475g00020</t>
  </si>
  <si>
    <t>DEGAL1534g00010</t>
  </si>
  <si>
    <t>DEGAL5224g00080</t>
  </si>
  <si>
    <t>DEGAL2351g00010</t>
  </si>
  <si>
    <t>DEGAL6700g00020</t>
  </si>
  <si>
    <t>DEGAL2189g00510</t>
  </si>
  <si>
    <t>DEGAL5294g00030</t>
  </si>
  <si>
    <t>DEGAL2828g00010</t>
  </si>
  <si>
    <t>DEGAL2480g00010</t>
  </si>
  <si>
    <t>DEGAL4007g00270</t>
  </si>
  <si>
    <t>DEGAL5417g00010</t>
  </si>
  <si>
    <t>DEGAL1611g00010</t>
  </si>
  <si>
    <t>DEGAL6037g00020</t>
  </si>
  <si>
    <t>DEGAL2189g00500</t>
  </si>
  <si>
    <t>DEGAL6206g00020</t>
  </si>
  <si>
    <t>DEGAL1681g00030</t>
  </si>
  <si>
    <t>DEGAL5334g00130</t>
  </si>
  <si>
    <t>DEGAL686g00010</t>
  </si>
  <si>
    <t>DEGAL5573g00010</t>
  </si>
  <si>
    <t>DEGAL2879g00010</t>
  </si>
  <si>
    <t>DEGAL2718g00010</t>
  </si>
  <si>
    <t>DEGAL121g00100</t>
  </si>
  <si>
    <t>DEGAL2091g00010</t>
  </si>
  <si>
    <t>DEGAL309g00010</t>
  </si>
  <si>
    <t>DEGAL5334g00140</t>
  </si>
  <si>
    <t>DEGAL2297g00050</t>
  </si>
  <si>
    <t>DEGAL6100g00110</t>
  </si>
  <si>
    <t>DEGAL2960g00080</t>
  </si>
  <si>
    <t>DEGAL6700g00030</t>
  </si>
  <si>
    <t>DEGAL3082g00020</t>
  </si>
  <si>
    <t>DEGAL6170g00070</t>
  </si>
  <si>
    <t>DEGAL2466g00050</t>
  </si>
  <si>
    <t>DEGAL5375g00280</t>
  </si>
  <si>
    <t>DEGAL726g00010</t>
  </si>
  <si>
    <t>DEGAL7089g00060</t>
  </si>
  <si>
    <t>DEGAL3237g00020</t>
  </si>
  <si>
    <t>DEGAL5375g00250</t>
  </si>
  <si>
    <t>DEGAL6239g00020</t>
  </si>
  <si>
    <t>DEGAL1891g00110</t>
  </si>
  <si>
    <t>DEGAL2145g00180</t>
  </si>
  <si>
    <t>DEGAL3901g00040</t>
  </si>
  <si>
    <t>DEGAL557g00040</t>
  </si>
  <si>
    <t>DEGAL3627g00050</t>
  </si>
  <si>
    <t>DEGAL2433g00030</t>
  </si>
  <si>
    <t>DEGAL5248g00050</t>
  </si>
  <si>
    <t>DEGAL2104g00020</t>
  </si>
  <si>
    <t>DEGAL3237g00030</t>
  </si>
  <si>
    <t>DEGAL6018g00240</t>
  </si>
  <si>
    <t>DEGAL5417g00040</t>
  </si>
  <si>
    <t>DEGAL5976g00140</t>
  </si>
  <si>
    <t>DEGAL3517g00040</t>
  </si>
  <si>
    <t>DEGAL6564g00050</t>
  </si>
  <si>
    <t>DEGAL1498g00010</t>
  </si>
  <si>
    <t>DEGAL5430g00010</t>
  </si>
  <si>
    <t>DEGAL3399g00030</t>
  </si>
  <si>
    <t>DEGAL2919g00010</t>
  </si>
  <si>
    <t>DEGAL4444g00030</t>
  </si>
  <si>
    <t>DEGAL6019g00010</t>
  </si>
  <si>
    <t>DEGAL410g00010</t>
  </si>
  <si>
    <t>DEGAL5521g00020</t>
  </si>
  <si>
    <t>DEGAL653g00100</t>
  </si>
  <si>
    <t>DEGAL6481g00010</t>
  </si>
  <si>
    <t>DEGAL4011g00220</t>
  </si>
  <si>
    <t>DEGAL1778g00060</t>
  </si>
  <si>
    <t>DEGAL2269g00020</t>
  </si>
  <si>
    <t>DEGAL305g00010</t>
  </si>
  <si>
    <t>DEGAL1524g00020</t>
  </si>
  <si>
    <t>DEGAL6829g00050</t>
  </si>
  <si>
    <t>DEGAL6703g00310</t>
  </si>
  <si>
    <t>DEGAL5513g00060</t>
  </si>
  <si>
    <t>DEGAL3398g00020</t>
  </si>
  <si>
    <t>DEGAL6564g00140</t>
  </si>
  <si>
    <t>DEGAL525g00070</t>
  </si>
  <si>
    <t>DEGAL3131g00020</t>
  </si>
  <si>
    <t>DEGAL3136g00040</t>
  </si>
  <si>
    <t>DEGAL6261g00010</t>
  </si>
  <si>
    <t>DEGAL1562g00060</t>
  </si>
  <si>
    <t>DEGAL6532g00050</t>
  </si>
  <si>
    <t>DEGAL5737g00020</t>
  </si>
  <si>
    <t>DEGAL1524g00010</t>
  </si>
  <si>
    <t>DEGAL4976g00060</t>
  </si>
  <si>
    <t>DEGAL1309g00070</t>
  </si>
  <si>
    <t>DEGAL2489g00010</t>
  </si>
  <si>
    <t>DEGAL2607g00030</t>
  </si>
  <si>
    <t>DEGAL4976g00050</t>
  </si>
  <si>
    <t>DEGAL6824g00070</t>
  </si>
  <si>
    <t>DEGAL1845g00010</t>
  </si>
  <si>
    <t>DEGAL2687g00020</t>
  </si>
  <si>
    <t>DEGAL4976g00040</t>
  </si>
  <si>
    <t>DEGAL5513g00090</t>
  </si>
  <si>
    <t>DEGAL6858g00010</t>
  </si>
  <si>
    <t>DEGAL5200g00010</t>
  </si>
  <si>
    <t>DEGAL6532g00020</t>
  </si>
  <si>
    <t>DEGAL2687g00010</t>
  </si>
  <si>
    <t>DEGAL6385g00050</t>
  </si>
  <si>
    <t>DEGAL2580g00010</t>
  </si>
  <si>
    <t>DEGAL4976g00030</t>
  </si>
  <si>
    <t>DEGAL6858g00060</t>
  </si>
  <si>
    <t>DEGAL4976g00020</t>
  </si>
  <si>
    <t>DEGAL2580g00020</t>
  </si>
  <si>
    <t>DEGAL5910g00220</t>
  </si>
  <si>
    <t>DEGAL1465g00010</t>
  </si>
  <si>
    <t>DEGAL6380g00010</t>
  </si>
  <si>
    <t>DEGAL4976g00010</t>
  </si>
  <si>
    <t>DEGAL4756g00010</t>
  </si>
  <si>
    <t>DEGAL4092g00050</t>
  </si>
  <si>
    <t>DEGAL2058g00020</t>
  </si>
  <si>
    <t>DEGAL4151g00030</t>
  </si>
  <si>
    <t>DEGAL6532g00060</t>
  </si>
  <si>
    <t>DEGAL6165g00010</t>
  </si>
  <si>
    <t>DEGAL3224g00020</t>
  </si>
  <si>
    <t>DEGAL5462g00010</t>
  </si>
  <si>
    <t>DEGAL4146g00220</t>
  </si>
  <si>
    <t>DEGAL2682g00020</t>
  </si>
  <si>
    <t>DEGAL6106g00010</t>
  </si>
  <si>
    <t>DEGAL3663g00010</t>
  </si>
  <si>
    <t>DEGAL6760g00080</t>
  </si>
  <si>
    <t>DEGAL1529g00020</t>
  </si>
  <si>
    <t>DEGAL479g00030</t>
  </si>
  <si>
    <t>DEGAL6220g00020</t>
  </si>
  <si>
    <t>DEGAL6660g00130</t>
  </si>
  <si>
    <t>DEGAL5490g00030</t>
  </si>
  <si>
    <t>DEGAL5275g00010</t>
  </si>
  <si>
    <t>DEGAL936g00040</t>
  </si>
  <si>
    <t>DEGAL5490g00040</t>
  </si>
  <si>
    <t>DEGAL936g00050</t>
  </si>
  <si>
    <t>DEGAL561g00020</t>
  </si>
  <si>
    <t>DEGAL5490g00010</t>
  </si>
  <si>
    <t>DEGAL2059g00030</t>
  </si>
  <si>
    <t>DEGAL936g00060</t>
  </si>
  <si>
    <t>DEGAL877g00090</t>
  </si>
  <si>
    <t>DEGAL1219g00010</t>
  </si>
  <si>
    <t>DEGAL4870g00010</t>
  </si>
  <si>
    <t>DEGAL6981g00010</t>
  </si>
  <si>
    <t>DEGAL3727g00030</t>
  </si>
  <si>
    <t>DEGAL6100g00040</t>
  </si>
  <si>
    <t>DEGAL6660g00050</t>
  </si>
  <si>
    <t>DEGAL5018g00010</t>
  </si>
  <si>
    <t>DEGAL7156g00020</t>
  </si>
  <si>
    <t>DEGAL2898g00050</t>
  </si>
  <si>
    <t>DEGAL1369g00180</t>
  </si>
  <si>
    <t>DEGAL6574g00070</t>
  </si>
  <si>
    <t>DEGAL5925g00090</t>
  </si>
  <si>
    <t>DEGAL7153g00010</t>
  </si>
  <si>
    <t>DEGAL3224g00070</t>
  </si>
  <si>
    <t>DEGAL653g00090</t>
  </si>
  <si>
    <t>DEGAL905g00070</t>
  </si>
  <si>
    <t>DEGAL936g00030</t>
  </si>
  <si>
    <t>DEGAL6660g00090</t>
  </si>
  <si>
    <t>DEGAL6793g00090</t>
  </si>
  <si>
    <t>DEGAL2204g00070</t>
  </si>
  <si>
    <t>DEGAL121g00010</t>
  </si>
  <si>
    <t>DEGAL3352g00080</t>
  </si>
  <si>
    <t>DEGAL1562g00040</t>
  </si>
  <si>
    <t>DEGAL5051g00010</t>
  </si>
  <si>
    <t>DEGAL4007g00300</t>
  </si>
  <si>
    <t>DEGAL1562g00050</t>
  </si>
  <si>
    <t>DEGAL121g00040</t>
  </si>
  <si>
    <t>DEGAL283g00040</t>
  </si>
  <si>
    <t>DEGAL6944g00050</t>
  </si>
  <si>
    <t>DEGAL2145g00060</t>
  </si>
  <si>
    <t>DEGAL3563g00180</t>
  </si>
  <si>
    <t>DEGAL4283g00010</t>
  </si>
  <si>
    <t>DEGAL2703g00010</t>
  </si>
  <si>
    <t>DEGAL6290g00060</t>
  </si>
  <si>
    <t>DEGAL6074g00020</t>
  </si>
  <si>
    <t>DEGAL6134g00010</t>
  </si>
  <si>
    <t>DEGAL3901g00190</t>
  </si>
  <si>
    <t>DEGAL121g00090</t>
  </si>
  <si>
    <t>DEGAL109g00010</t>
  </si>
  <si>
    <t>DEGAL4255g00050</t>
  </si>
  <si>
    <t>DEGAL3594g00010</t>
  </si>
  <si>
    <t>DEGAL484g00220</t>
  </si>
  <si>
    <t>DEGAL5976g00280</t>
  </si>
  <si>
    <t>DEGAL3011g00010</t>
  </si>
  <si>
    <t>DEGAL5802g00020</t>
  </si>
  <si>
    <t>DEGAL6087g00030</t>
  </si>
  <si>
    <t>DEGAL3284g00150</t>
  </si>
  <si>
    <t>DEGAL3498g00040</t>
  </si>
  <si>
    <t>DEGAL5684g00020</t>
  </si>
  <si>
    <t>DEGAL4635g00080</t>
  </si>
  <si>
    <t>DEGAL3498g00020</t>
  </si>
  <si>
    <t>DEGAL3758g00110</t>
  </si>
  <si>
    <t>DEGAL2517g00030</t>
  </si>
  <si>
    <t>DEGAL1094g00010</t>
  </si>
  <si>
    <t>DEGAL823g00040</t>
  </si>
  <si>
    <t>DEGAL2192g00530</t>
  </si>
  <si>
    <t>DEGAL1903g00050</t>
  </si>
  <si>
    <t>DEGAL1197g00060</t>
  </si>
  <si>
    <t>DEGAL1471g00010</t>
  </si>
  <si>
    <t>DEGAL4407g00280</t>
  </si>
  <si>
    <t>DEGAL7076g00010</t>
  </si>
  <si>
    <t>DEGAL1197g00050</t>
  </si>
  <si>
    <t>DEGAL4262g00010</t>
  </si>
  <si>
    <t>DEGAL6771g00030</t>
  </si>
  <si>
    <t>DEGAL1322g00010</t>
  </si>
  <si>
    <t>DEGAL1530g00010</t>
  </si>
  <si>
    <t>DEGAL2566g00040</t>
  </si>
  <si>
    <t>DEGAL2901g00030</t>
  </si>
  <si>
    <t>DEGAL7085g00020</t>
  </si>
  <si>
    <t>DEGAL6816g00130</t>
  </si>
  <si>
    <t>DEGAL2844g00140</t>
  </si>
  <si>
    <t>DEGAL2896g00010</t>
  </si>
  <si>
    <t>DEGAL1152g00120</t>
  </si>
  <si>
    <t>DEGAL3824g00140</t>
  </si>
  <si>
    <t>DEGAL2566g00010</t>
  </si>
  <si>
    <t>DEGAL3222g00010</t>
  </si>
  <si>
    <t>DEGAL3518g00030</t>
  </si>
  <si>
    <t>DEGAL617g00020</t>
  </si>
  <si>
    <t>DEGAL469g00010</t>
  </si>
  <si>
    <t>DEGAL3818g00010</t>
  </si>
  <si>
    <t>DEGAL116g00020</t>
  </si>
  <si>
    <t>DEGAL3518g00020</t>
  </si>
  <si>
    <t>DEGAL205g00080</t>
  </si>
  <si>
    <t>DEGAL1838g00010</t>
  </si>
  <si>
    <t>DEGAL3086g00010</t>
  </si>
  <si>
    <t>DEGAL2137g00070</t>
  </si>
  <si>
    <t>DEGAL832g00010</t>
  </si>
  <si>
    <t>DEGAL3891g00020</t>
  </si>
  <si>
    <t>DEGAL4427g00020</t>
  </si>
  <si>
    <t>DEGAL2189g00700</t>
  </si>
  <si>
    <t>DEGAL3824g00080</t>
  </si>
  <si>
    <t>DEGAL2189g00720</t>
  </si>
  <si>
    <t>DEGAL1369g00070</t>
  </si>
  <si>
    <t>DEGAL5246g00030</t>
  </si>
  <si>
    <t>DEGAL883g00050</t>
  </si>
  <si>
    <t>DEGAL4427g00010</t>
  </si>
  <si>
    <t>DEGAL3939g00030</t>
  </si>
  <si>
    <t>DEGAL1868g00010</t>
  </si>
  <si>
    <t>DEGAL6476g00010</t>
  </si>
  <si>
    <t>DEGAL5715g00010</t>
  </si>
  <si>
    <t>DEGAL5246g00010</t>
  </si>
  <si>
    <t>DEGAL4410g00010</t>
  </si>
  <si>
    <t>DEGAL1502g00020</t>
  </si>
  <si>
    <t>DEGAL1001g00030</t>
  </si>
  <si>
    <t>DEGAL7057g00040</t>
  </si>
  <si>
    <t>DEGAL4616g00010</t>
  </si>
  <si>
    <t>DEGAL1502g00010</t>
  </si>
  <si>
    <t>DEGAL3897g00010</t>
  </si>
  <si>
    <t>DEGAL5925g00150</t>
  </si>
  <si>
    <t>DEGAL1070g00020</t>
  </si>
  <si>
    <t>DEGAL5915g00040</t>
  </si>
  <si>
    <t>DEGAL1059g00020</t>
  </si>
  <si>
    <t>DEGAL116g00080</t>
  </si>
  <si>
    <t>DEGAL5073g00020</t>
  </si>
  <si>
    <t>DEGAL3377g00020</t>
  </si>
  <si>
    <t>DEGAL5652g00010</t>
  </si>
  <si>
    <t>DEGAL3589g00080</t>
  </si>
  <si>
    <t>DEGAL3377g00010</t>
  </si>
  <si>
    <t>DEGAL5652g00020</t>
  </si>
  <si>
    <t>DEGAL5416g00010</t>
  </si>
  <si>
    <t>DEGAL5073g00010</t>
  </si>
  <si>
    <t>DEGAL6148g00010</t>
  </si>
  <si>
    <t>DEGAL5788g00010</t>
  </si>
  <si>
    <t>DEGAL7007g00030</t>
  </si>
  <si>
    <t>DEGAL3557g00170</t>
  </si>
  <si>
    <t>DEGAL5255g00010</t>
  </si>
  <si>
    <t>DEGAL4587g00040</t>
  </si>
  <si>
    <t>DEGAL5357g00020</t>
  </si>
  <si>
    <t>DEGAL1237g00010</t>
  </si>
  <si>
    <t>DEGAL6613g00050</t>
  </si>
  <si>
    <t>DEGAL1541g00070</t>
  </si>
  <si>
    <t>DEGAL1397g00060</t>
  </si>
  <si>
    <t>DEGAL393g00010</t>
  </si>
  <si>
    <t>DEGAL3562g00020</t>
  </si>
  <si>
    <t>DEGAL584g00010</t>
  </si>
  <si>
    <t>DEGAL5387g00040</t>
  </si>
  <si>
    <t>DEGAL5030g00010</t>
  </si>
  <si>
    <t>DEGAL486g00020</t>
  </si>
  <si>
    <t>DEGAL2623g00040</t>
  </si>
  <si>
    <t>DEGAL2447g00010</t>
  </si>
  <si>
    <t>DEGAL2031g00010</t>
  </si>
  <si>
    <t>DEGAL1634g00010</t>
  </si>
  <si>
    <t>DEGAL17g00010</t>
  </si>
  <si>
    <t>DEGAL4572g00170</t>
  </si>
  <si>
    <t>DEGAL6216g00030</t>
  </si>
  <si>
    <t>DEGAL3490g00040</t>
  </si>
  <si>
    <t>DEGAL5563g00010</t>
  </si>
  <si>
    <t>DEGAL1643g00040</t>
  </si>
  <si>
    <t>DEGAL1101g00010</t>
  </si>
  <si>
    <t>DEGAL2681g00150</t>
  </si>
  <si>
    <t>DEGAL4799g00020</t>
  </si>
  <si>
    <t>DEGAL6216g00020</t>
  </si>
  <si>
    <t>DEGAL550g00010</t>
  </si>
  <si>
    <t>DEGAL2725g00050</t>
  </si>
  <si>
    <t>DEGAL428g00010</t>
  </si>
  <si>
    <t>DEGAL4799g00010</t>
  </si>
  <si>
    <t>DEGAL3646g00180</t>
  </si>
  <si>
    <t>DEGAL7137g00020</t>
  </si>
  <si>
    <t>DEGAL868g00010</t>
  </si>
  <si>
    <t>DEGAL2901g00140</t>
  </si>
  <si>
    <t>DEGAL2345g00020</t>
  </si>
  <si>
    <t>DEGAL1916g00130</t>
  </si>
  <si>
    <t>DEGAL2901g00100</t>
  </si>
  <si>
    <t>DEGAL1643g00010</t>
  </si>
  <si>
    <t>DEGAL1766g00030</t>
  </si>
  <si>
    <t>DEGAL2502g00030</t>
  </si>
  <si>
    <t>DEGAL5385g00030</t>
  </si>
  <si>
    <t>DEGAL3156g00010</t>
  </si>
  <si>
    <t>DEGAL5977g00010</t>
  </si>
  <si>
    <t>DEGAL2145g00280</t>
  </si>
  <si>
    <t>DEGAL2341g00160</t>
  </si>
  <si>
    <t>DEGAL2189g00620</t>
  </si>
  <si>
    <t>DEGAL7135g00080</t>
  </si>
  <si>
    <t>DEGAL6745g00010</t>
  </si>
  <si>
    <t>DEGAL6777g00040</t>
  </si>
  <si>
    <t>DEGAL4572g00140</t>
  </si>
  <si>
    <t>DEGAL2810g00030</t>
  </si>
  <si>
    <t>DEGAL5387g00010</t>
  </si>
  <si>
    <t>DEGAL4262g00040</t>
  </si>
  <si>
    <t>DEGAL6996g00030</t>
  </si>
  <si>
    <t>DEGAL2568g00080</t>
  </si>
  <si>
    <t>DEGAL41g00030</t>
  </si>
  <si>
    <t>DEGAL4262g00030</t>
  </si>
  <si>
    <t>DEGAL2818g00060</t>
  </si>
  <si>
    <t>DEGAL896g00080</t>
  </si>
  <si>
    <t>DEGAL3336g00030</t>
  </si>
  <si>
    <t>DEGAL5385g00010</t>
  </si>
  <si>
    <t>DEGAL4262g00050</t>
  </si>
  <si>
    <t>DEGAL1764g00020</t>
  </si>
  <si>
    <t>DEGAL1267g00060</t>
  </si>
  <si>
    <t>DEGAL6998g00010</t>
  </si>
  <si>
    <t>DEGAL1267g00070</t>
  </si>
  <si>
    <t>DEGAL6018g00160</t>
  </si>
  <si>
    <t>DEGAL2755g00010</t>
  </si>
  <si>
    <t>DEGAL4455g00010</t>
  </si>
  <si>
    <t>DEGAL3740g00010</t>
  </si>
  <si>
    <t>DEGAL6305g00020</t>
  </si>
  <si>
    <t>DEGAL2466g00190</t>
  </si>
  <si>
    <t>DEGAL2848g00080</t>
  </si>
  <si>
    <t>DEGAL3835g00060</t>
  </si>
  <si>
    <t>DEGAL2698g00010</t>
  </si>
  <si>
    <t>DEGAL2816g00010</t>
  </si>
  <si>
    <t>DEGAL6185g00030</t>
  </si>
  <si>
    <t>DEGAL4229g00100</t>
  </si>
  <si>
    <t>DEGAL395g00070</t>
  </si>
  <si>
    <t>DEGAL2195g00060</t>
  </si>
  <si>
    <t>DEGAL3835g00080</t>
  </si>
  <si>
    <t>DEGAL3683g00020</t>
  </si>
  <si>
    <t>DEGAL3304g00010</t>
  </si>
  <si>
    <t>DEGAL6018g00150</t>
  </si>
  <si>
    <t>DEGAL2436g00060</t>
  </si>
  <si>
    <t>DEGAL6955g00130</t>
  </si>
  <si>
    <t>DEGAL3455g00010</t>
  </si>
  <si>
    <t>DEGAL189g00010</t>
  </si>
  <si>
    <t>DEGAL3345g00010</t>
  </si>
  <si>
    <t>DEGAL6955g00120</t>
  </si>
  <si>
    <t>DEGAL2192g00380</t>
  </si>
  <si>
    <t>DEGAL728g00120</t>
  </si>
  <si>
    <t>DEGAL3345g00020</t>
  </si>
  <si>
    <t>DEGAL2436g00080</t>
  </si>
  <si>
    <t>DEGAL2192g00370</t>
  </si>
  <si>
    <t>DEGAL7112g00120</t>
  </si>
  <si>
    <t>DEGAL2848g00110</t>
  </si>
  <si>
    <t>DEGAL5735g00020</t>
  </si>
  <si>
    <t>DEGAL7053g00130</t>
  </si>
  <si>
    <t>DEGAL2326g00010</t>
  </si>
  <si>
    <t>DEGAL5378g00180</t>
  </si>
  <si>
    <t>DEGAL5904g00060</t>
  </si>
  <si>
    <t>DEGAL2715g00020</t>
  </si>
  <si>
    <t>DEGAL189g00060</t>
  </si>
  <si>
    <t>DEGAL5378g00170</t>
  </si>
  <si>
    <t>DEGAL1302g00030</t>
  </si>
  <si>
    <t>DEGAL3574g00090</t>
  </si>
  <si>
    <t>DEGAL2189g00140</t>
  </si>
  <si>
    <t>DEGAL2326g00050</t>
  </si>
  <si>
    <t>DEGAL1302g00010</t>
  </si>
  <si>
    <t>DEGAL4483g00010</t>
  </si>
  <si>
    <t>DEGAL4922g00060</t>
  </si>
  <si>
    <t>DEGAL1789g00030</t>
  </si>
  <si>
    <t>DEGAL3638g00060</t>
  </si>
  <si>
    <t>DEGAL4318g00010</t>
  </si>
  <si>
    <t>DEGAL1916g00060</t>
  </si>
  <si>
    <t>DEGAL6484g00010</t>
  </si>
  <si>
    <t>DEGAL189g00090</t>
  </si>
  <si>
    <t>DEGAL5835g00190</t>
  </si>
  <si>
    <t>DEGAL4643g00030</t>
  </si>
  <si>
    <t>DEGAL1353g00050</t>
  </si>
  <si>
    <t>DEGAL646g00070</t>
  </si>
  <si>
    <t>DEGAL1595g00360</t>
  </si>
  <si>
    <t>DEGAL4207g00100</t>
  </si>
  <si>
    <t>DEGAL5278g00010</t>
  </si>
  <si>
    <t>DEGAL4094g00010</t>
  </si>
  <si>
    <t>DEGAL1916g00050</t>
  </si>
  <si>
    <t>DEGAL6539g00010</t>
  </si>
  <si>
    <t>DEGAL4188g00490</t>
  </si>
  <si>
    <t>DEGAL3330g00140</t>
  </si>
  <si>
    <t>DEGAL1916g00020</t>
  </si>
  <si>
    <t>DEGAL3877g00020</t>
  </si>
  <si>
    <t>DEGAL1916g00030</t>
  </si>
  <si>
    <t>DEGAL3441g00030</t>
  </si>
  <si>
    <t>DEGAL5506g00020</t>
  </si>
  <si>
    <t>DEGAL5287g00010</t>
  </si>
  <si>
    <t>DEGAL6539g00020</t>
  </si>
  <si>
    <t>DEGAL806g00080</t>
  </si>
  <si>
    <t>DEGAL3492g00020</t>
  </si>
  <si>
    <t>DEGAL6703g00070</t>
  </si>
  <si>
    <t>DEGAL1916g00010</t>
  </si>
  <si>
    <t>DEGAL6346g00090</t>
  </si>
  <si>
    <t>DEGAL893g00140</t>
  </si>
  <si>
    <t>DEGAL3646g00200</t>
  </si>
  <si>
    <t>DEGAL1343g00140</t>
  </si>
  <si>
    <t>DEGAL4940g00030</t>
  </si>
  <si>
    <t>DEGAL3574g00120</t>
  </si>
  <si>
    <t>DEGAL4272g00010</t>
  </si>
  <si>
    <t>DEGAL6121g00040</t>
  </si>
  <si>
    <t>DEGAL2807g00010</t>
  </si>
  <si>
    <t>DEGAL4076g00020</t>
  </si>
  <si>
    <t>DEGAL7118g00010</t>
  </si>
  <si>
    <t>DEGAL1343g00160</t>
  </si>
  <si>
    <t>DEGAL4188g00480</t>
  </si>
  <si>
    <t>DEGAL4071g00010</t>
  </si>
  <si>
    <t>DEGAL4872g00100</t>
  </si>
  <si>
    <t>DEGAL1343g00190</t>
  </si>
  <si>
    <t>DEGAL3767g00070</t>
  </si>
  <si>
    <t>DEGAL2963g00050</t>
  </si>
  <si>
    <t>DEGAL2633g00070</t>
  </si>
  <si>
    <t>DEGAL4296g00010</t>
  </si>
  <si>
    <t>DEGAL5785g00180</t>
  </si>
  <si>
    <t>DEGAL2633g00060</t>
  </si>
  <si>
    <t>DEGAL6400g00020</t>
  </si>
  <si>
    <t>DEGAL1729g00030</t>
  </si>
  <si>
    <t>DEGAL6510g00010</t>
  </si>
  <si>
    <t>DEGAL3901g00470</t>
  </si>
  <si>
    <t>DEGAL1683g00010</t>
  </si>
  <si>
    <t>DEGAL1243g00010</t>
  </si>
  <si>
    <t>DEGAL6346g00020</t>
  </si>
  <si>
    <t>DEGAL6897g00070</t>
  </si>
  <si>
    <t>DEGAL5094g00050</t>
  </si>
  <si>
    <t>DEGAL2093g00010</t>
  </si>
  <si>
    <t>DEGAL5186g00070</t>
  </si>
  <si>
    <t>DEGAL6346g00050</t>
  </si>
  <si>
    <t>DEGAL6516g00010</t>
  </si>
  <si>
    <t>DEGAL2871g00010</t>
  </si>
  <si>
    <t>DEGAL6735g00010</t>
  </si>
  <si>
    <t>DEGAL7003g00010</t>
  </si>
  <si>
    <t>DEGAL7113g00010</t>
  </si>
  <si>
    <t>DEGAL6895g00260</t>
  </si>
  <si>
    <t>DEGAL3574g00130</t>
  </si>
  <si>
    <t>DEGAL1343g00130</t>
  </si>
  <si>
    <t>DEGAL5918g00010</t>
  </si>
  <si>
    <t>DEGAL5488g00040</t>
  </si>
  <si>
    <t>DEGAL1963g00010</t>
  </si>
  <si>
    <t>DEGAL6419g00020</t>
  </si>
  <si>
    <t>DEGAL6296g00060</t>
  </si>
  <si>
    <t>DEGAL4407g00310</t>
  </si>
  <si>
    <t>DEGAL3538g00010</t>
  </si>
  <si>
    <t>DEGAL4868g00180</t>
  </si>
  <si>
    <t>DEGAL1194g00010</t>
  </si>
  <si>
    <t>DEGAL1757g00040</t>
  </si>
  <si>
    <t>DEGAL3043g00030</t>
  </si>
  <si>
    <t>DEGAL165g00010</t>
  </si>
  <si>
    <t>DEGAL4003g00430</t>
  </si>
  <si>
    <t>DEGAL3225g00030</t>
  </si>
  <si>
    <t>DEGAL6448g00010</t>
  </si>
  <si>
    <t>DEGAL1757g00020</t>
  </si>
  <si>
    <t>DEGAL1152g00080</t>
  </si>
  <si>
    <t>DEGAL752g00010</t>
  </si>
  <si>
    <t>DEGAL2057g00010</t>
  </si>
  <si>
    <t>DEGAL1215g00020</t>
  </si>
  <si>
    <t>DEGAL6730g00010</t>
  </si>
  <si>
    <t>DEGAL1961g00130</t>
  </si>
  <si>
    <t>DEGAL205g00110</t>
  </si>
  <si>
    <t>DEGAL4033g00010</t>
  </si>
  <si>
    <t>DEGAL5835g00060</t>
  </si>
  <si>
    <t>DEGAL4309g00050</t>
  </si>
  <si>
    <t>DEGAL1693g00010</t>
  </si>
  <si>
    <t>DEGAL4207g00230</t>
  </si>
  <si>
    <t>DEGAL3816g00010</t>
  </si>
  <si>
    <t>DEGAL3537g00020</t>
  </si>
  <si>
    <t>DEGAL5556g00080</t>
  </si>
  <si>
    <t>DEGAL1752g00010</t>
  </si>
  <si>
    <t>DEGAL5607g00060</t>
  </si>
  <si>
    <t>DEGAL650g00030</t>
  </si>
  <si>
    <t>DEGAL2514g00030</t>
  </si>
  <si>
    <t>DEGAL160g00010</t>
  </si>
  <si>
    <t>DEGAL2238g00100</t>
  </si>
  <si>
    <t>DEGAL2235g00020</t>
  </si>
  <si>
    <t>DEGAL2920g00010</t>
  </si>
  <si>
    <t>DEGAL2491g00040</t>
  </si>
  <si>
    <t>DEGAL2276g00020</t>
  </si>
  <si>
    <t>DEGAL3901g00520</t>
  </si>
  <si>
    <t>DEGAL1844g00010</t>
  </si>
  <si>
    <t>DEGAL3441g00040</t>
  </si>
  <si>
    <t>DEGAL3226g00020</t>
  </si>
  <si>
    <t>DEGAL6946g00050</t>
  </si>
  <si>
    <t>DEGAL2491g00050</t>
  </si>
  <si>
    <t>DEGAL5053g00010</t>
  </si>
  <si>
    <t>DEGAL6077g00010</t>
  </si>
  <si>
    <t>DEGAL5144g00030</t>
  </si>
  <si>
    <t>DEGAL1651g00010</t>
  </si>
  <si>
    <t>DEGAL1930g00020</t>
  </si>
  <si>
    <t>DEGAL6077g00020</t>
  </si>
  <si>
    <t>DEGAL3167g00090</t>
  </si>
  <si>
    <t>DEGAL5144g00020</t>
  </si>
  <si>
    <t>DEGAL3441g00060</t>
  </si>
  <si>
    <t>DEGAL1651g00020</t>
  </si>
  <si>
    <t>DEGAL3821g00010</t>
  </si>
  <si>
    <t>DEGAL1930g00040</t>
  </si>
  <si>
    <t>DEGAL5080g00060</t>
  </si>
  <si>
    <t>DEGAL1962g00100</t>
  </si>
  <si>
    <t>DEGAL1903g00010</t>
  </si>
  <si>
    <t>DEGAL4786g00010</t>
  </si>
  <si>
    <t>DEGAL4872g00030</t>
  </si>
  <si>
    <t>DEGAL1903g00020</t>
  </si>
  <si>
    <t>DEGAL5398g00070</t>
  </si>
  <si>
    <t>DEGAL3638g00020</t>
  </si>
  <si>
    <t>DEGAL2496g00010</t>
  </si>
  <si>
    <t>DEGAL3133g00010</t>
  </si>
  <si>
    <t>DEGAL1737g00230</t>
  </si>
  <si>
    <t>DEGAL2050g00070</t>
  </si>
  <si>
    <t>DEGAL7095g00050</t>
  </si>
  <si>
    <t>DEGAL1340g00010</t>
  </si>
  <si>
    <t>DEGAL1549g00230</t>
  </si>
  <si>
    <t>DEGAL2927g00020</t>
  </si>
  <si>
    <t>DEGAL2990g00010</t>
  </si>
  <si>
    <t>DEGAL1124g00030</t>
  </si>
  <si>
    <t>DEGAL4098g00040</t>
  </si>
  <si>
    <t>DEGAL4561g00040</t>
  </si>
  <si>
    <t>DEGAL848g00010</t>
  </si>
  <si>
    <t>DEGAL2368g00020</t>
  </si>
  <si>
    <t>DEGAL2920g00050</t>
  </si>
  <si>
    <t>DEGAL2927g00010</t>
  </si>
  <si>
    <t>DEGAL5868g00010</t>
  </si>
  <si>
    <t>DEGAL2089g00020</t>
  </si>
  <si>
    <t>DEGAL6727g00040</t>
  </si>
  <si>
    <t>DEGAL2368g00030</t>
  </si>
  <si>
    <t>DEGAL4733g00200</t>
  </si>
  <si>
    <t>DEGAL6416g00440</t>
  </si>
  <si>
    <t>DEGAL3632g00020</t>
  </si>
  <si>
    <t>DEGAL1194g00160</t>
  </si>
  <si>
    <t>DEGAL5295g00010</t>
  </si>
  <si>
    <t>DEGAL1872g00010</t>
  </si>
  <si>
    <t>DEGAL6610g00010</t>
  </si>
  <si>
    <t>DEGAL5338g00010</t>
  </si>
  <si>
    <t>DEGAL2192g00140</t>
  </si>
  <si>
    <t>DEGAL5012g00020</t>
  </si>
  <si>
    <t>DEGAL1797g00070</t>
  </si>
  <si>
    <t>DEGAL2192g00120</t>
  </si>
  <si>
    <t>DEGAL5427g00040</t>
  </si>
  <si>
    <t>DEGAL4187g00010</t>
  </si>
  <si>
    <t>DEGAL6230g00040</t>
  </si>
  <si>
    <t>DEGAL6621g00130</t>
  </si>
  <si>
    <t>DEGAL6357g00020</t>
  </si>
  <si>
    <t>DEGAL6610g00050</t>
  </si>
  <si>
    <t>DEGAL2238g00090</t>
  </si>
  <si>
    <t>DEGAL1194g00110</t>
  </si>
  <si>
    <t>DEGAL4081g00010</t>
  </si>
  <si>
    <t>DEGAL283g00140</t>
  </si>
  <si>
    <t>DEGAL232g00100</t>
  </si>
  <si>
    <t>DEGAL6581g00060</t>
  </si>
  <si>
    <t>DEGAL1111g00020</t>
  </si>
  <si>
    <t>DEGAL4461g00010</t>
  </si>
  <si>
    <t>DEGAL5406g00040</t>
  </si>
  <si>
    <t>DEGAL3257g00010</t>
  </si>
  <si>
    <t>DEGAL232g00110</t>
  </si>
  <si>
    <t>DEGAL5295g00040</t>
  </si>
  <si>
    <t>DEGAL544g00010</t>
  </si>
  <si>
    <t>DEGAL5406g00020</t>
  </si>
  <si>
    <t>DEGAL1797g00010</t>
  </si>
  <si>
    <t>DEGAL29g00010</t>
  </si>
  <si>
    <t>DEGAL5338g00080</t>
  </si>
  <si>
    <t>DEGAL2719g00010</t>
  </si>
  <si>
    <t>DEGAL4365g00030</t>
  </si>
  <si>
    <t>DEGAL4630g00040</t>
  </si>
  <si>
    <t>DEGAL5338g00070</t>
  </si>
  <si>
    <t>DEGAL3717g00010</t>
  </si>
  <si>
    <t>DEGAL4630g00050</t>
  </si>
  <si>
    <t>DEGAL4191g00040</t>
  </si>
  <si>
    <t>DEGAL7132g00050</t>
  </si>
  <si>
    <t>DEGAL5338g00050</t>
  </si>
  <si>
    <t>DEGAL982g00040</t>
  </si>
  <si>
    <t>DEGAL5837g00010</t>
  </si>
  <si>
    <t>DEGAL982g00010</t>
  </si>
  <si>
    <t>DEGAL1701g00140</t>
  </si>
  <si>
    <t>DEGAL574g00010</t>
  </si>
  <si>
    <t>DEGAL3902g00050</t>
  </si>
  <si>
    <t>DEGAL3239g00030</t>
  </si>
  <si>
    <t>DEGAL769g00120</t>
  </si>
  <si>
    <t>DEGAL3923g00030</t>
  </si>
  <si>
    <t>DEGAL3239g00050</t>
  </si>
  <si>
    <t>DEGAL5391g00030</t>
  </si>
  <si>
    <t>DEGAL335g00210</t>
  </si>
  <si>
    <t>DEGAL2041g00020</t>
  </si>
  <si>
    <t>DEGAL6195g00040</t>
  </si>
  <si>
    <t>DEGAL1699g00050</t>
  </si>
  <si>
    <t>DEGAL2121g00020</t>
  </si>
  <si>
    <t>DEGAL6033g00070</t>
  </si>
  <si>
    <t>DEGAL1699g00060</t>
  </si>
  <si>
    <t>DEGAL1707g00040</t>
  </si>
  <si>
    <t>DEGAL3901g00210</t>
  </si>
  <si>
    <t>DEGAL5061g00010</t>
  </si>
  <si>
    <t>DEGAL2988g00010</t>
  </si>
  <si>
    <t>DEGAL1669g00060</t>
  </si>
  <si>
    <t>DEGAL357g00030</t>
  </si>
  <si>
    <t>DEGAL3456g00070</t>
  </si>
  <si>
    <t>DEGAL6783g00010</t>
  </si>
  <si>
    <t>DEGAL5577g00020</t>
  </si>
  <si>
    <t>DEGAL3456g00080</t>
  </si>
  <si>
    <t>DEGAL1945g00040</t>
  </si>
  <si>
    <t>DEGAL283g00150</t>
  </si>
  <si>
    <t>DEGAL283g00170</t>
  </si>
  <si>
    <t>DEGAL2212g00010</t>
  </si>
  <si>
    <t>DEGAL2151g00020</t>
  </si>
  <si>
    <t>DEGAL4832g00010</t>
  </si>
  <si>
    <t>DEGAL6396g00040</t>
  </si>
  <si>
    <t>DEGAL3902g00080</t>
  </si>
  <si>
    <t>DEGAL2542g00010</t>
  </si>
  <si>
    <t>DEGAL1776g00010</t>
  </si>
  <si>
    <t>DEGAL1503g00050</t>
  </si>
  <si>
    <t>DEGAL3902g00070</t>
  </si>
  <si>
    <t>DEGAL1387g00020</t>
  </si>
  <si>
    <t>DEGAL1833g00040</t>
  </si>
  <si>
    <t>DEGAL4220g00070</t>
  </si>
  <si>
    <t>DEGAL1776g00020</t>
  </si>
  <si>
    <t>DEGAL2481g00050</t>
  </si>
  <si>
    <t>DEGAL4504g00010</t>
  </si>
  <si>
    <t>DEGAL3902g00060</t>
  </si>
  <si>
    <t>DEGAL5211g00010</t>
  </si>
  <si>
    <t>DEGAL572g00010</t>
  </si>
  <si>
    <t>DEGAL5356g00090</t>
  </si>
  <si>
    <t>DEGAL1414g00020</t>
  </si>
  <si>
    <t>DEGAL275g00010</t>
  </si>
  <si>
    <t>DEGAL1071g00010</t>
  </si>
  <si>
    <t>DEGAL5885g00030</t>
  </si>
  <si>
    <t>DEGAL3461g00030</t>
  </si>
  <si>
    <t>DEGAL2216g00120</t>
  </si>
  <si>
    <t>DEGAL1143g00010</t>
  </si>
  <si>
    <t>DEGAL2979g00010</t>
  </si>
  <si>
    <t>DEGAL3838g00020</t>
  </si>
  <si>
    <t>DEGAL2658g00060</t>
  </si>
  <si>
    <t>DEGAL605g00010</t>
  </si>
  <si>
    <t>DEGAL1984g00010</t>
  </si>
  <si>
    <t>DEGAL4011g00420</t>
  </si>
  <si>
    <t>DEGAL3324g00110</t>
  </si>
  <si>
    <t>DEGAL3871g00010</t>
  </si>
  <si>
    <t>DEGAL5931g00080</t>
  </si>
  <si>
    <t>DEGAL4011g00430</t>
  </si>
  <si>
    <t>DEGAL5910g00030</t>
  </si>
  <si>
    <t>DEGAL275g00020</t>
  </si>
  <si>
    <t>DEGAL2114g00150</t>
  </si>
  <si>
    <t>DEGAL5280g00010</t>
  </si>
  <si>
    <t>DEGAL4573g00010</t>
  </si>
  <si>
    <t>DEGAL4367g00060</t>
  </si>
  <si>
    <t>DEGAL3900g00010</t>
  </si>
  <si>
    <t>DEGAL2342g00100</t>
  </si>
  <si>
    <t>DEGAL1516g00010</t>
  </si>
  <si>
    <t>DEGAL2189g00260</t>
  </si>
  <si>
    <t>DEGAL2079g00020</t>
  </si>
  <si>
    <t>DEGAL4011g00410</t>
  </si>
  <si>
    <t>DEGAL2189g00230</t>
  </si>
  <si>
    <t>DEGAL2344g00010</t>
  </si>
  <si>
    <t>DEGAL6874g00010</t>
  </si>
  <si>
    <t>DEGAL2344g00020</t>
  </si>
  <si>
    <t>DEGAL5564g00030</t>
  </si>
  <si>
    <t>DEGAL4320g00010</t>
  </si>
  <si>
    <t>DEGAL1854g00010</t>
  </si>
  <si>
    <t>DEGAL2902g00060</t>
  </si>
  <si>
    <t>DEGAL5785g00160</t>
  </si>
  <si>
    <t>DEGAL2121g00030</t>
  </si>
  <si>
    <t>DEGAL2852g00010</t>
  </si>
  <si>
    <t>DEGAL4853g00010</t>
  </si>
  <si>
    <t>DEGAL6707g00020</t>
  </si>
  <si>
    <t>DEGAL6707g00030</t>
  </si>
  <si>
    <t>DEGAL4135g00090</t>
  </si>
  <si>
    <t>DEGAL2403g00010</t>
  </si>
  <si>
    <t>DEGAL5842g00030</t>
  </si>
  <si>
    <t>DEGAL2572g00010</t>
  </si>
  <si>
    <t>DEGAL4860g00030</t>
  </si>
  <si>
    <t>DEGAL5564g00010</t>
  </si>
  <si>
    <t>DEGAL4798g00010</t>
  </si>
  <si>
    <t>DEGAL4135g00060</t>
  </si>
  <si>
    <t>DEGAL5842g00010</t>
  </si>
  <si>
    <t>DEGAL2699g00020</t>
  </si>
  <si>
    <t>DEGAL2813g00070</t>
  </si>
  <si>
    <t>DEGAL3741g00040</t>
  </si>
  <si>
    <t>DEGAL644g00010</t>
  </si>
  <si>
    <t>DEGAL518g00030</t>
  </si>
  <si>
    <t>DEGAL982g00050</t>
  </si>
  <si>
    <t>DEGAL1578g00100</t>
  </si>
  <si>
    <t>DEGAL7100g00010</t>
  </si>
  <si>
    <t>DEGAL2381g00030</t>
  </si>
  <si>
    <t>DEGAL6897g00100</t>
  </si>
  <si>
    <t>DEGAL982g00060</t>
  </si>
  <si>
    <t>DEGAL3240g00030</t>
  </si>
  <si>
    <t>DEGAL1782g00200</t>
  </si>
  <si>
    <t>DEGAL3511g00150</t>
  </si>
  <si>
    <t>DEGAL4135g00130</t>
  </si>
  <si>
    <t>DEGAL3272g00090</t>
  </si>
  <si>
    <t>DEGAL676g00080</t>
  </si>
  <si>
    <t>DEGAL3240g00010</t>
  </si>
  <si>
    <t>DEGAL3181g00010</t>
  </si>
  <si>
    <t>DEGAL5224g00010</t>
  </si>
  <si>
    <t>DEGAL2902g00090</t>
  </si>
  <si>
    <t>DEGAL2847g00050</t>
  </si>
  <si>
    <t>DEGAL7004g00130</t>
  </si>
  <si>
    <t>DEGAL1820g00070</t>
  </si>
  <si>
    <t>DEGAL5479g00010</t>
  </si>
  <si>
    <t>DEGAL1444g00120</t>
  </si>
  <si>
    <t>DEGAL10g00010</t>
  </si>
  <si>
    <t>DEGAL2196g00030</t>
  </si>
  <si>
    <t>DEGAL769g00060</t>
  </si>
  <si>
    <t>DEGAL6559g00090</t>
  </si>
  <si>
    <t>DEGAL5375g00120</t>
  </si>
  <si>
    <t>DEGAL1607g00020</t>
  </si>
  <si>
    <t>DEGAL6416g00210</t>
  </si>
  <si>
    <t>DEGAL7006g00100</t>
  </si>
  <si>
    <t>DEGAL2316g00020</t>
  </si>
  <si>
    <t>DEGAL728g00150</t>
  </si>
  <si>
    <t>DEGAL4563g00040</t>
  </si>
  <si>
    <t>DEGAL6349g00020</t>
  </si>
  <si>
    <t>DEGAL5435g00070</t>
  </si>
  <si>
    <t>DEGAL3104g00010</t>
  </si>
  <si>
    <t>DEGAL4948g00010</t>
  </si>
  <si>
    <t>DEGAL6730g00100</t>
  </si>
  <si>
    <t>DEGAL5435g00020</t>
  </si>
  <si>
    <t>DEGAL2189g00130</t>
  </si>
  <si>
    <t>DEGAL2848g00140</t>
  </si>
  <si>
    <t>DEGAL2305g00010</t>
  </si>
  <si>
    <t>DEGAL3835g00010</t>
  </si>
  <si>
    <t>DEGAL421g00020</t>
  </si>
  <si>
    <t>DEGAL6481g00120</t>
  </si>
  <si>
    <t>DEGAL5291g00040</t>
  </si>
  <si>
    <t>DEGAL4080g00020</t>
  </si>
  <si>
    <t>DEGAL4788g00010</t>
  </si>
  <si>
    <t>DEGAL2853g00010</t>
  </si>
  <si>
    <t>DEGAL2342g00030</t>
  </si>
  <si>
    <t>DEGAL2960g00100</t>
  </si>
  <si>
    <t>DEGAL2740g00020</t>
  </si>
  <si>
    <t>DEGAL2850g00020</t>
  </si>
  <si>
    <t>DEGAL484g00040</t>
  </si>
  <si>
    <t>DEGAL4973g00010</t>
  </si>
  <si>
    <t>DEGAL6037g00050</t>
  </si>
  <si>
    <t>DEGAL5130g00020</t>
  </si>
  <si>
    <t>DEGAL6319g00030</t>
  </si>
  <si>
    <t>DEGAL5020g00010</t>
  </si>
  <si>
    <t>DEGAL3272g00030</t>
  </si>
  <si>
    <t>DEGAL2131g00010</t>
  </si>
  <si>
    <t>DEGAL4572g00090</t>
  </si>
  <si>
    <t>DEGAL261g00030</t>
  </si>
  <si>
    <t>DEGAL6051g00010</t>
  </si>
  <si>
    <t>DEGAL3657g00010</t>
  </si>
  <si>
    <t>DEGAL2579g00090</t>
  </si>
  <si>
    <t>DEGAL4666g00030</t>
  </si>
  <si>
    <t>DEGAL4790g00060</t>
  </si>
  <si>
    <t>DEGAL1737g00150</t>
  </si>
  <si>
    <t>DEGAL4235g00170</t>
  </si>
  <si>
    <t>DEGAL2802g00020</t>
  </si>
  <si>
    <t>DEGAL7033g00090</t>
  </si>
  <si>
    <t>DEGAL6121g00020</t>
  </si>
  <si>
    <t>DEGAL708g00070</t>
  </si>
  <si>
    <t>DEGAL6400g00010</t>
  </si>
  <si>
    <t>DEGAL1595g00390</t>
  </si>
  <si>
    <t>DEGAL729g00070</t>
  </si>
  <si>
    <t>DEGAL3125g00040</t>
  </si>
  <si>
    <t>DEGAL2871g00050</t>
  </si>
  <si>
    <t>DEGAL896g00150</t>
  </si>
  <si>
    <t>DEGAL3283g00050</t>
  </si>
  <si>
    <t>DEGAL2365g00120</t>
  </si>
  <si>
    <t>DEGAL6751g00010</t>
  </si>
  <si>
    <t>DEGAL2091g00020</t>
  </si>
  <si>
    <t>DEGAL3563g00050</t>
  </si>
  <si>
    <t>DEGAL3473g00010</t>
  </si>
  <si>
    <t>DEGAL729g00060</t>
  </si>
  <si>
    <t>DEGAL7113g00020</t>
  </si>
  <si>
    <t>DEGAL2429g00120</t>
  </si>
  <si>
    <t>DEGAL1782g00370</t>
  </si>
  <si>
    <t>DEGAL850g00010</t>
  </si>
  <si>
    <t>DEGAL5703g00010</t>
  </si>
  <si>
    <t>DEGAL4531g00010</t>
  </si>
  <si>
    <t>DEGAL728g00010</t>
  </si>
  <si>
    <t>DEGAL4654g00020</t>
  </si>
  <si>
    <t>DEGAL525g00080</t>
  </si>
  <si>
    <t>DEGAL969g00010</t>
  </si>
  <si>
    <t>DEGAL2961g00020</t>
  </si>
  <si>
    <t>DEGAL3535g00120</t>
  </si>
  <si>
    <t>DEGAL812g00010</t>
  </si>
  <si>
    <t>DEGAL3512g00010</t>
  </si>
  <si>
    <t>DEGAL313g00030</t>
  </si>
  <si>
    <t>DEGAL7112g00220</t>
  </si>
  <si>
    <t>DEGAL3906g00060</t>
  </si>
  <si>
    <t>DEGAL2687g00030</t>
  </si>
  <si>
    <t>DEGAL225g00010</t>
  </si>
  <si>
    <t>DEGAL56g00040</t>
  </si>
  <si>
    <t>DEGAL4684g00030</t>
  </si>
  <si>
    <t>DEGAL6254g00070</t>
  </si>
  <si>
    <t>DEGAL2682g00030</t>
  </si>
  <si>
    <t>DEGAL3758g00040</t>
  </si>
  <si>
    <t>DEGAL2848g00200</t>
  </si>
  <si>
    <t>DEGAL6161g00110</t>
  </si>
  <si>
    <t>DEGAL6038g00070</t>
  </si>
  <si>
    <t>DEGAL6161g00130</t>
  </si>
  <si>
    <t>DEGAL4789g00050</t>
  </si>
  <si>
    <t>DEGAL3816g00040</t>
  </si>
  <si>
    <t>DEGAL5008g00150</t>
  </si>
  <si>
    <t>DEGAL5277g00060</t>
  </si>
  <si>
    <t>DEGAL4146g00140</t>
  </si>
  <si>
    <t>DEGAL2059g00040</t>
  </si>
  <si>
    <t>DEGAL3901g00530</t>
  </si>
  <si>
    <t>DEGAL6121g00180</t>
  </si>
  <si>
    <t>DEGAL6100g00010</t>
  </si>
  <si>
    <t>DEGAL6637g00010</t>
  </si>
  <si>
    <t>DEGAL437g00020</t>
  </si>
  <si>
    <t>DEGAL3542g00010</t>
  </si>
  <si>
    <t>DEGAL877g00050</t>
  </si>
  <si>
    <t>DEGAL2362g00010</t>
  </si>
  <si>
    <t>DEGAL5552g00020</t>
  </si>
  <si>
    <t>DEGAL6121g00140</t>
  </si>
  <si>
    <t>DEGAL1377g00010</t>
  </si>
  <si>
    <t>DEGAL6507g00020</t>
  </si>
  <si>
    <t>DEGAL6944g00040</t>
  </si>
  <si>
    <t>DEGAL5425g00040</t>
  </si>
  <si>
    <t>DEGAL2053g00010</t>
  </si>
  <si>
    <t>DEGAL525g00110</t>
  </si>
  <si>
    <t>DEGAL2050g00030</t>
  </si>
  <si>
    <t>DEGAL7053g00190</t>
  </si>
  <si>
    <t>DEGAL4340g00010</t>
  </si>
  <si>
    <t>DEGAL5424g00040</t>
  </si>
  <si>
    <t>DEGAL6075g00010</t>
  </si>
  <si>
    <t>DEGAL6167g00020</t>
  </si>
  <si>
    <t>DEGAL6615g00020</t>
  </si>
  <si>
    <t>DEGAL6532g00120</t>
  </si>
  <si>
    <t>DEGAL1420g00030</t>
  </si>
  <si>
    <t>DEGAL3299g00010</t>
  </si>
  <si>
    <t>DEGAL2812g00080</t>
  </si>
  <si>
    <t>DEGAL5989g00030</t>
  </si>
  <si>
    <t>DEGAL1298g00020</t>
  </si>
  <si>
    <t>DEGAL6532g00100</t>
  </si>
  <si>
    <t>DEGAL6310g00010</t>
  </si>
  <si>
    <t>DEGAL1877g00020</t>
  </si>
  <si>
    <t>DEGAL4791g00010</t>
  </si>
  <si>
    <t>DEGAL1420g00010</t>
  </si>
  <si>
    <t>DEGAL4220g00010</t>
  </si>
  <si>
    <t>DEGAL5295g00060</t>
  </si>
  <si>
    <t>DEGAL4983g00110</t>
  </si>
  <si>
    <t>DEGAL6750g00050</t>
  </si>
  <si>
    <t>DEGAL5384g00010</t>
  </si>
  <si>
    <t>DEGAL6087g00010</t>
  </si>
  <si>
    <t>DEGAL4630g00010</t>
  </si>
  <si>
    <t>DEGAL2444g00010</t>
  </si>
  <si>
    <t>DEGAL4813g00010</t>
  </si>
  <si>
    <t>DEGAL2669g00010</t>
  </si>
  <si>
    <t>DEGAL6542g00010</t>
  </si>
  <si>
    <t>DEGAL3667g00010</t>
  </si>
  <si>
    <t>DEGAL4733g00060</t>
  </si>
  <si>
    <t>DEGAL551g00020</t>
  </si>
  <si>
    <t>DEGAL1256g00040</t>
  </si>
  <si>
    <t>DEGAL1799g00100</t>
  </si>
  <si>
    <t>DEGAL2020g00010</t>
  </si>
  <si>
    <t>DEGAL1200g00040</t>
  </si>
  <si>
    <t>DEGAL654g00010</t>
  </si>
  <si>
    <t>DEGAL3163g00020</t>
  </si>
  <si>
    <t>DEGAL2189g00760</t>
  </si>
  <si>
    <t>DEGAL6195g00010</t>
  </si>
  <si>
    <t>DEGAL6161g00170</t>
  </si>
  <si>
    <t>DEGAL221g00010</t>
  </si>
  <si>
    <t>DEGAL5291g00330</t>
  </si>
  <si>
    <t>DEGAL6694g00010</t>
  </si>
  <si>
    <t>DEGAL4695g00040</t>
  </si>
  <si>
    <t>DEGAL528g00020</t>
  </si>
  <si>
    <t>DEGAL3829g00010</t>
  </si>
  <si>
    <t>DEGAL2392g00010</t>
  </si>
  <si>
    <t>DEGAL883g00040</t>
  </si>
  <si>
    <t>DEGAL7167g00090</t>
  </si>
  <si>
    <t>DEGAL6826g00060</t>
  </si>
  <si>
    <t>DEGAL4733g00160</t>
  </si>
  <si>
    <t>DEGAL4023g00010</t>
  </si>
  <si>
    <t>DEGAL335g00250</t>
  </si>
  <si>
    <t>DEGAL2540g00010</t>
  </si>
  <si>
    <t>DEGAL4558g00040</t>
  </si>
  <si>
    <t>DEGAL3901g00250</t>
  </si>
  <si>
    <t>DEGAL3920g00020</t>
  </si>
  <si>
    <t>DEGAL1387g00010</t>
  </si>
  <si>
    <t>DEGAL1549g00100</t>
  </si>
  <si>
    <t>DEGAL2812g00150</t>
  </si>
  <si>
    <t>DEGAL1617g00030</t>
  </si>
  <si>
    <t>DEGAL1449g00010</t>
  </si>
  <si>
    <t>DEGAL3250g00050</t>
  </si>
  <si>
    <t>DEGAL2481g00010</t>
  </si>
  <si>
    <t>DEGAL301g00010</t>
  </si>
  <si>
    <t>DEGAL7006g00010</t>
  </si>
  <si>
    <t>DEGAL1989g00130</t>
  </si>
  <si>
    <t>DEGAL6896g00010</t>
  </si>
  <si>
    <t>DEGAL1610g00050</t>
  </si>
  <si>
    <t>DEGAL1503g00070</t>
  </si>
  <si>
    <t>DEGAL6494g00010</t>
  </si>
  <si>
    <t>DEGAL6650g00020</t>
  </si>
  <si>
    <t>DEGAL2806g00270</t>
  </si>
  <si>
    <t>DEGAL7053g00010</t>
  </si>
  <si>
    <t>DEGAL2596g00150</t>
  </si>
  <si>
    <t>DEGAL3115g00010</t>
  </si>
  <si>
    <t>DEGAL5729g00030</t>
  </si>
  <si>
    <t>DEGAL6613g00040</t>
  </si>
  <si>
    <t>DEGAL2806g00250</t>
  </si>
  <si>
    <t>DEGAL2298g00010</t>
  </si>
  <si>
    <t>DEGAL3182g00010</t>
  </si>
  <si>
    <t>DEGAL2040g00010</t>
  </si>
  <si>
    <t>DEGAL3643g00020</t>
  </si>
  <si>
    <t>DEGAL2342g00190</t>
  </si>
  <si>
    <t>DEGAL3284g00010</t>
  </si>
  <si>
    <t>DEGAL6930g00060</t>
  </si>
  <si>
    <t>DEGAL5351g00020</t>
  </si>
  <si>
    <t>DEGAL2506g00020</t>
  </si>
  <si>
    <t>DEGAL3275g00010</t>
  </si>
  <si>
    <t>DEGAL867g00020</t>
  </si>
  <si>
    <t>DEGAL5404g00110</t>
  </si>
  <si>
    <t>DEGAL729g00110</t>
  </si>
  <si>
    <t>DEGAL2960g00140</t>
  </si>
  <si>
    <t>DEGAL6187g00010</t>
  </si>
  <si>
    <t>DEGAL3247g00010</t>
  </si>
  <si>
    <t>DEGAL518g00040</t>
  </si>
  <si>
    <t>DEGAL5385g00020</t>
  </si>
  <si>
    <t>DEGAL1517g00060</t>
  </si>
  <si>
    <t>DEGAL6244g00030</t>
  </si>
  <si>
    <t>DEGAL4235g00030</t>
  </si>
  <si>
    <t>DEGAL767g00010</t>
  </si>
  <si>
    <t>DEGAL6777g00030</t>
  </si>
  <si>
    <t>DEGAL4235g00050</t>
  </si>
  <si>
    <t>DEGAL6058g00020</t>
  </si>
  <si>
    <t>DEGAL1736g00010</t>
  </si>
  <si>
    <t>DEGAL1985g00020</t>
  </si>
  <si>
    <t>DEGAL2848g00090</t>
  </si>
  <si>
    <t>DEGAL3307g00010</t>
  </si>
  <si>
    <t>DEGAL5810g00010</t>
  </si>
  <si>
    <t>DEGAL5427g00200</t>
  </si>
  <si>
    <t>DEGAL4410g00100</t>
  </si>
  <si>
    <t>DEGAL6027g00010</t>
  </si>
  <si>
    <t>DEGAL2755g00020</t>
  </si>
  <si>
    <t>DEGAL1891g00020</t>
  </si>
  <si>
    <t>DEGAL5809g00120</t>
  </si>
  <si>
    <t>DEGAL1829g00010</t>
  </si>
  <si>
    <t>DEGAL3465g00010</t>
  </si>
  <si>
    <t>DEGAL729g00140</t>
  </si>
  <si>
    <t>DEGAL3860g00030</t>
  </si>
  <si>
    <t>DEGAL4526g00090</t>
  </si>
  <si>
    <t>DEGAL653g00040</t>
  </si>
  <si>
    <t>DEGAL2448g00060</t>
  </si>
  <si>
    <t>DEGAL2448g00050</t>
  </si>
  <si>
    <t>DEGAL1946g00030</t>
  </si>
  <si>
    <t>DEGAL309g00020</t>
  </si>
  <si>
    <t>DEGAL5467g00020</t>
  </si>
  <si>
    <t>DEGAL2557g00030</t>
  </si>
  <si>
    <t>DEGAL7135g00010</t>
  </si>
  <si>
    <t>DEGAL1116g00010</t>
  </si>
  <si>
    <t>DEGAL491g00070</t>
  </si>
  <si>
    <t>DEGAL6930g00050</t>
  </si>
  <si>
    <t>DEGAL1843g00040</t>
  </si>
  <si>
    <t>DEGAL3330g00130</t>
  </si>
  <si>
    <t>DEGAL5749g00020</t>
  </si>
  <si>
    <t>DEGAL4309g00040</t>
  </si>
  <si>
    <t>DEGAL5080g00070</t>
  </si>
  <si>
    <t>DEGAL425g00040</t>
  </si>
  <si>
    <t>DEGAL6826g00030</t>
  </si>
  <si>
    <t>DEGAL6158g00010</t>
  </si>
  <si>
    <t>DEGAL7004g00090</t>
  </si>
  <si>
    <t>DEGAL5356g00040</t>
  </si>
  <si>
    <t>DEGAL2658g00020</t>
  </si>
  <si>
    <t>DEGAL459g00080</t>
  </si>
  <si>
    <t>DEGAL3240g00050</t>
  </si>
  <si>
    <t>DEGAL2871g00100</t>
  </si>
  <si>
    <t>DEGAL6115g00020</t>
  </si>
  <si>
    <t>DEGAL7132g00110</t>
  </si>
  <si>
    <t>DEGAL5375g00110</t>
  </si>
  <si>
    <t>DEGAL2511g00010</t>
  </si>
  <si>
    <t>DEGAL6843g00010</t>
  </si>
  <si>
    <t>DEGAL4022g00010</t>
  </si>
  <si>
    <t>DEGAL6170g00040</t>
  </si>
  <si>
    <t>DEGAL16g00010</t>
  </si>
  <si>
    <t>DEGAL5055g00040</t>
  </si>
  <si>
    <t>DEGAL4889g00070</t>
  </si>
  <si>
    <t>DEGAL3659g00010</t>
  </si>
  <si>
    <t>DEGAL2406g00010</t>
  </si>
  <si>
    <t>DEGAL4200g00020</t>
  </si>
  <si>
    <t>DEGAL5508g00030</t>
  </si>
  <si>
    <t>DEGAL3324g00060</t>
  </si>
  <si>
    <t>DEGAL6766g00020</t>
  </si>
  <si>
    <t>DEGAL1369g00270</t>
  </si>
  <si>
    <t>DEGAL6142g00020</t>
  </si>
  <si>
    <t>DEGAL510g00120</t>
  </si>
  <si>
    <t>DEGAL5301g00060</t>
  </si>
  <si>
    <t>DEGAL6234g00040</t>
  </si>
  <si>
    <t>DEGAL245g00020</t>
  </si>
  <si>
    <t>DEGAL3678g00010</t>
  </si>
  <si>
    <t>DEGAL6824g00010</t>
  </si>
  <si>
    <t>DEGAL3072g00010</t>
  </si>
  <si>
    <t>DEGAL5915g00080</t>
  </si>
  <si>
    <t>DEGAL6824g00020</t>
  </si>
  <si>
    <t>DEGAL4439g00010</t>
  </si>
  <si>
    <t>DEGAL6004g00010</t>
  </si>
  <si>
    <t>DEGAL611g00120</t>
  </si>
  <si>
    <t>DEGAL3672g00030</t>
  </si>
  <si>
    <t>DEGAL3914g00040</t>
  </si>
  <si>
    <t>DEGAL2082g00060</t>
  </si>
  <si>
    <t>DEGAL1562g00080</t>
  </si>
  <si>
    <t>DEGAL6811g00010</t>
  </si>
  <si>
    <t>DEGAL6385g00030</t>
  </si>
  <si>
    <t>DEGAL6160g00010</t>
  </si>
  <si>
    <t>DEGAL4146g00210</t>
  </si>
  <si>
    <t>DEGAL2067g00370</t>
  </si>
  <si>
    <t>DEGAL3985g00030</t>
  </si>
  <si>
    <t>DEGAL7094g00010</t>
  </si>
  <si>
    <t>DEGAL1405g00010</t>
  </si>
  <si>
    <t>DEGAL4347g00010</t>
  </si>
  <si>
    <t>DEGAL6729g00010</t>
  </si>
  <si>
    <t>DEGAL1681g00120</t>
  </si>
  <si>
    <t>DEGAL2365g00030</t>
  </si>
  <si>
    <t>DEGAL5588g00010</t>
  </si>
  <si>
    <t>DEGAL6132g00020</t>
  </si>
  <si>
    <t>DEGAL5743g00010</t>
  </si>
  <si>
    <t>DEGAL2812g00090</t>
  </si>
  <si>
    <t>DEGAL4407g00260</t>
  </si>
  <si>
    <t>DEGAL3510g00020</t>
  </si>
  <si>
    <t>DEGAL3400g00010</t>
  </si>
  <si>
    <t>DEGAL6758g00010</t>
  </si>
  <si>
    <t>DEGAL968g00040</t>
  </si>
  <si>
    <t>DEGAL228g00010</t>
  </si>
  <si>
    <t>DEGAL6265g00110</t>
  </si>
  <si>
    <t>DEGAL2304g00050</t>
  </si>
  <si>
    <t>DEGAL6702g00010</t>
  </si>
  <si>
    <t>DEGAL4733g00170</t>
  </si>
  <si>
    <t>DEGAL853g00040</t>
  </si>
  <si>
    <t>DEGAL5597g00040</t>
  </si>
  <si>
    <t>DEGAL1832g00080</t>
  </si>
  <si>
    <t>DEGAL4241g00020</t>
  </si>
  <si>
    <t>DEGAL666g00050</t>
  </si>
  <si>
    <t>DEGAL6144g00010</t>
  </si>
  <si>
    <t>DEGAL562g00170</t>
  </si>
  <si>
    <t>DEGAL1118g00030</t>
  </si>
  <si>
    <t>DEGAL562g00150</t>
  </si>
  <si>
    <t>DEGAL6650g00010</t>
  </si>
  <si>
    <t>DEGAL495g00010</t>
  </si>
  <si>
    <t>DEGAL4544g00010</t>
  </si>
  <si>
    <t>DEGAL3284g00020</t>
  </si>
  <si>
    <t>DEGAL927g00010</t>
  </si>
  <si>
    <t>DEGAL491g00050</t>
  </si>
  <si>
    <t>DEGAL2946g00030</t>
  </si>
  <si>
    <t>DEGAL6244g00060</t>
  </si>
  <si>
    <t>DEGAL6246g00020</t>
  </si>
  <si>
    <t>DEGAL5405g00070</t>
  </si>
  <si>
    <t>DEGAL2195g00020</t>
  </si>
  <si>
    <t>DEGAL41g00050</t>
  </si>
  <si>
    <t>DEGAL679g00010</t>
  </si>
  <si>
    <t>DEGAL1012g00020</t>
  </si>
  <si>
    <t>DEGAL5020g00040</t>
  </si>
  <si>
    <t>DEGAL5378g00110</t>
  </si>
  <si>
    <t>DEGAL5378g00160</t>
  </si>
  <si>
    <t>DEGAL3689g00080</t>
  </si>
  <si>
    <t>DEGAL3987g00020</t>
  </si>
  <si>
    <t>DEGAL3901g00420</t>
  </si>
  <si>
    <t>DEGAL335g00010</t>
  </si>
  <si>
    <t>DEGAL1522g00010</t>
  </si>
  <si>
    <t>DEGAL4872g00170</t>
  </si>
  <si>
    <t>DEGAL4872g00160</t>
  </si>
  <si>
    <t>DEGAL1445g00010</t>
  </si>
  <si>
    <t>DEGAL2592g00070</t>
  </si>
  <si>
    <t>DEGAL5711g00030</t>
  </si>
  <si>
    <t>DEGAL522g00020</t>
  </si>
  <si>
    <t>DEGAL4428g00070</t>
  </si>
  <si>
    <t>DEGAL4405g00060</t>
  </si>
  <si>
    <t>DEGAL4625g00050</t>
  </si>
  <si>
    <t>DEGAL4625g00040</t>
  </si>
  <si>
    <t>DEGAL723g00010</t>
  </si>
  <si>
    <t>DEGAL2579g00110</t>
  </si>
  <si>
    <t>DEGAL3167g00060</t>
  </si>
  <si>
    <t>DEGAL3441g00090</t>
  </si>
  <si>
    <t>DEGAL5739g00010</t>
  </si>
  <si>
    <t>DEGAL1215g00030</t>
  </si>
  <si>
    <t>DEGAL2706g00030</t>
  </si>
  <si>
    <t>DEGAL1404g00030</t>
  </si>
  <si>
    <t>DEGAL1436g00060</t>
  </si>
  <si>
    <t>DEGAL1785g00010</t>
  </si>
  <si>
    <t>DEGAL2368g00010</t>
  </si>
  <si>
    <t>DEGAL7063g00010</t>
  </si>
  <si>
    <t>DEGAL4571g00010</t>
  </si>
  <si>
    <t>DEGAL1872g00020</t>
  </si>
  <si>
    <t>DEGAL6120g00010</t>
  </si>
  <si>
    <t>DEGAL3836g00010</t>
  </si>
  <si>
    <t>DEGAL1961g00010</t>
  </si>
  <si>
    <t>DEGAL7132g00090</t>
  </si>
  <si>
    <t>DEGAL4580g00010</t>
  </si>
  <si>
    <t>DEGAL6045g00010</t>
  </si>
  <si>
    <t>DEGAL3983g00050</t>
  </si>
  <si>
    <t>DEGAL2838g00010</t>
  </si>
  <si>
    <t>DEGAL5007g00100</t>
  </si>
  <si>
    <t>DEGAL5914g00010</t>
  </si>
  <si>
    <t>DEGAL3472g00010</t>
  </si>
  <si>
    <t>DEGAL410g00020</t>
  </si>
  <si>
    <t>DEGAL1221g00110</t>
  </si>
  <si>
    <t>DEGAL6621g00010</t>
  </si>
  <si>
    <t>DEGAL2192g00050</t>
  </si>
  <si>
    <t>DEGAL3428g00080</t>
  </si>
  <si>
    <t>DEGAL4078g00190</t>
  </si>
  <si>
    <t>DEGAL4600g00060</t>
  </si>
  <si>
    <t>DEGAL1102g00020</t>
  </si>
  <si>
    <t>DEGAL6833g00010</t>
  </si>
  <si>
    <t>DEGAL6468g00030</t>
  </si>
  <si>
    <t>DEGAL3090g00010</t>
  </si>
  <si>
    <t>DEGAL2813g00020</t>
  </si>
  <si>
    <t>DEGAL5538g00010</t>
  </si>
  <si>
    <t>DEGAL2813g00050</t>
  </si>
  <si>
    <t>DEGAL6740g00030</t>
  </si>
  <si>
    <t>DEGAL893g00050</t>
  </si>
  <si>
    <t>DEGAL2457g00020</t>
  </si>
  <si>
    <t>DEGAL6824g00150</t>
  </si>
  <si>
    <t>DEGAL5655g00070</t>
  </si>
  <si>
    <t>DEGAL4078g00090</t>
  </si>
  <si>
    <t>DEGAL611g00010</t>
  </si>
  <si>
    <t>DEGAL6674g00010</t>
  </si>
  <si>
    <t>DEGAL6170g00020</t>
  </si>
  <si>
    <t>DEGAL6170g00050</t>
  </si>
  <si>
    <t>DEGAL484g00070</t>
  </si>
  <si>
    <t>DEGAL5284g00130</t>
  </si>
  <si>
    <t>DEGAL5910g00120</t>
  </si>
  <si>
    <t>DEGAL374g00010</t>
  </si>
  <si>
    <t>DEGAL3535g00070</t>
  </si>
  <si>
    <t>DEGAL4898g00090</t>
  </si>
  <si>
    <t>DEGAL1090g00030</t>
  </si>
  <si>
    <t>DEGAL4906g00060</t>
  </si>
  <si>
    <t>DEGAL4961g00030</t>
  </si>
  <si>
    <t>DEGAL2960g00040</t>
  </si>
  <si>
    <t>DEGAL6861g00030</t>
  </si>
  <si>
    <t>DEGAL887g00070</t>
  </si>
  <si>
    <t>DEGAL4146g00090</t>
  </si>
  <si>
    <t>DEGAL2323g00050</t>
  </si>
  <si>
    <t>DEGAL3956g00040</t>
  </si>
  <si>
    <t>DEGAL520g00010</t>
  </si>
  <si>
    <t>DEGAL3563g00090</t>
  </si>
  <si>
    <t>DEGAL1786g00020</t>
  </si>
  <si>
    <t>DEGAL2095g00010</t>
  </si>
  <si>
    <t>DEGAL1931g00110</t>
  </si>
  <si>
    <t>DEGAL313g00010</t>
  </si>
  <si>
    <t>DEGAL2067g00300</t>
  </si>
  <si>
    <t>DEGAL6385g00040</t>
  </si>
  <si>
    <t>DEGAL6638g00030</t>
  </si>
  <si>
    <t>DEGAL4970g00010</t>
  </si>
  <si>
    <t>DEGAL4146g00240</t>
  </si>
  <si>
    <t>DEGAL7092g00070</t>
  </si>
  <si>
    <t>DEGAL2189g00400</t>
  </si>
  <si>
    <t>DEGAL475g00020</t>
  </si>
  <si>
    <t>DEGAL1369g00120</t>
  </si>
  <si>
    <t>DEGAL3856g00040</t>
  </si>
  <si>
    <t>DEGAL2333g00010</t>
  </si>
  <si>
    <t>DEGAL2086g00010</t>
  </si>
  <si>
    <t>DEGAL2994g00010</t>
  </si>
  <si>
    <t>DEGAL342g00010</t>
  </si>
  <si>
    <t>DEGAL3449g00050</t>
  </si>
  <si>
    <t>DEGAL905g00030</t>
  </si>
  <si>
    <t>DEGAL4007g00320</t>
  </si>
  <si>
    <t>DEGAL3850g00050</t>
  </si>
  <si>
    <t>DEGAL3298g00020</t>
  </si>
  <si>
    <t>DEGAL4007g00380</t>
  </si>
  <si>
    <t>DEGAL5427g00020</t>
  </si>
  <si>
    <t>DEGAL4439g00020</t>
  </si>
  <si>
    <t>DEGAL283g00090</t>
  </si>
  <si>
    <t>DEGAL6573g00010</t>
  </si>
  <si>
    <t>DEGAL5202g00030</t>
  </si>
  <si>
    <t>DEGAL3362g00040</t>
  </si>
  <si>
    <t>DEGAL2022g00010</t>
  </si>
  <si>
    <t>DEGAL5597g00070</t>
  </si>
  <si>
    <t>DEGAL2284g00020</t>
  </si>
  <si>
    <t>DEGAL3982g00110</t>
  </si>
  <si>
    <t>DEGAL4928g00050</t>
  </si>
  <si>
    <t>DEGAL4000g00010</t>
  </si>
  <si>
    <t>DEGAL4427g00070</t>
  </si>
  <si>
    <t>DEGAL2099g00010</t>
  </si>
  <si>
    <t>DEGAL4011g00120</t>
  </si>
  <si>
    <t>DEGAL6591g00040</t>
  </si>
  <si>
    <t>DEGAL4646g00070</t>
  </si>
  <si>
    <t>DEGAL1397g00010</t>
  </si>
  <si>
    <t>DEGAL6422g00040</t>
  </si>
  <si>
    <t>DEGAL6719g00010</t>
  </si>
  <si>
    <t>DEGAL6771g00120</t>
  </si>
  <si>
    <t>DEGAL7033g00100</t>
  </si>
  <si>
    <t>DEGAL1397g00090</t>
  </si>
  <si>
    <t>DEGAL1320g00010</t>
  </si>
  <si>
    <t>DEGAL2192g00440</t>
  </si>
  <si>
    <t>DEGAL1857g00010</t>
  </si>
  <si>
    <t>DEGAL1857g00020</t>
  </si>
  <si>
    <t>DEGAL6734g00110</t>
  </si>
  <si>
    <t>DEGAL1766g00020</t>
  </si>
  <si>
    <t>DEGAL6734g00100</t>
  </si>
  <si>
    <t>DEGAL2341g00130</t>
  </si>
  <si>
    <t>DEGAL3689g00010</t>
  </si>
  <si>
    <t>DEGAL4398g00020</t>
  </si>
  <si>
    <t>DEGAL326g00080</t>
  </si>
  <si>
    <t>DEGAL1172g00060</t>
  </si>
  <si>
    <t>DEGAL2596g00110</t>
  </si>
  <si>
    <t>DEGAL1393g00020</t>
  </si>
  <si>
    <t>DEGAL2152g00010</t>
  </si>
  <si>
    <t>DEGAL4094g00020</t>
  </si>
  <si>
    <t>DEGAL789g00030</t>
  </si>
  <si>
    <t>DEGAL1958g00010</t>
  </si>
  <si>
    <t>DEGAL5836g00010</t>
  </si>
  <si>
    <t>DEGAL6768g00030</t>
  </si>
  <si>
    <t>DEGAL3330g00110</t>
  </si>
  <si>
    <t>DEGAL5071g00030</t>
  </si>
  <si>
    <t>DEGAL3038g00060</t>
  </si>
  <si>
    <t>DEGAL5763g00010</t>
  </si>
  <si>
    <t>DEGAL1782g00340</t>
  </si>
  <si>
    <t>DEGAL4272g00020</t>
  </si>
  <si>
    <t>DEGAL2014g00010</t>
  </si>
  <si>
    <t>DEGAL1271g00030</t>
  </si>
  <si>
    <t>DEGAL6892g00010</t>
  </si>
  <si>
    <t>DEGAL2670g00010</t>
  </si>
  <si>
    <t>DEGAL5489g00010</t>
  </si>
  <si>
    <t>DEGAL4111g00010</t>
  </si>
  <si>
    <t>DEGAL6897g00080</t>
  </si>
  <si>
    <t>DEGAL2592g00050</t>
  </si>
  <si>
    <t>DEGAL6178g00020</t>
  </si>
  <si>
    <t>DEGAL522g00010</t>
  </si>
  <si>
    <t>DEGAL7095g00040</t>
  </si>
  <si>
    <t>DEGAL1757g00050</t>
  </si>
  <si>
    <t>DEGAL280g00060</t>
  </si>
  <si>
    <t>DEGAL4374g00010</t>
  </si>
  <si>
    <t>DEGAL6447g00030</t>
  </si>
  <si>
    <t>DEGAL2755g00200</t>
  </si>
  <si>
    <t>DEGAL2920g00070</t>
  </si>
  <si>
    <t>DEGAL3983g00030</t>
  </si>
  <si>
    <t>DEGAL6725g00030</t>
  </si>
  <si>
    <t>DEGAL6703g00200</t>
  </si>
  <si>
    <t>DEGAL2238g00060</t>
  </si>
  <si>
    <t>DEGAL5933g00030</t>
  </si>
  <si>
    <t>DEGAL5718g00030</t>
  </si>
  <si>
    <t>DEGAL464g00010</t>
  </si>
  <si>
    <t>DEGAL279g00020</t>
  </si>
  <si>
    <t>DEGAL5356g00050</t>
  </si>
  <si>
    <t>DEGAL610g00020</t>
  </si>
  <si>
    <t>DEGAL279g00010</t>
  </si>
  <si>
    <t>DEGAL5809g00080</t>
  </si>
  <si>
    <t>DEGAL3754g00020</t>
  </si>
  <si>
    <t>DEGAL5809g00090</t>
  </si>
  <si>
    <t>DEGAL6621g00090</t>
  </si>
  <si>
    <t>DEGAL2717g00010</t>
  </si>
  <si>
    <t>DEGAL6858g00210</t>
  </si>
  <si>
    <t>DEGAL3461g00040</t>
  </si>
  <si>
    <t>DEGAL5931g00010</t>
  </si>
  <si>
    <t>DEGAL4324g00020</t>
  </si>
  <si>
    <t>DEGAL1891g00090</t>
  </si>
  <si>
    <t>DEGAL5250g00010</t>
  </si>
  <si>
    <t>DEGAL4299g00040</t>
  </si>
  <si>
    <t>DEGAL3613g00020</t>
  </si>
  <si>
    <t>DEGAL5167g00070</t>
  </si>
  <si>
    <t>DEGAL1421g00030</t>
  </si>
  <si>
    <t>DEGAL2902g00070</t>
  </si>
  <si>
    <t>DEGAL5809g00130</t>
  </si>
  <si>
    <t>DEGAL3025g00080</t>
  </si>
  <si>
    <t>DEGAL3682g00010</t>
  </si>
  <si>
    <t>DEGAL232g00030</t>
  </si>
  <si>
    <t>DEGAL2038g00040</t>
  </si>
  <si>
    <t>DEGAL4007g00140</t>
  </si>
  <si>
    <t>DEGAL5696g00010</t>
  </si>
  <si>
    <t>DEGAL2038g00050</t>
  </si>
  <si>
    <t>DEGAL5976g00020</t>
  </si>
  <si>
    <t>DEGAL5195g00070</t>
  </si>
  <si>
    <t>DEGAL4608g00010</t>
  </si>
  <si>
    <t>DEGAL2897g00010</t>
  </si>
  <si>
    <t>DEGAL2342g00050</t>
  </si>
  <si>
    <t>DEGAL4027g00030</t>
  </si>
  <si>
    <t>DEGAL2448g00070</t>
  </si>
  <si>
    <t>DEGAL5248g00030</t>
  </si>
  <si>
    <t>DEGAL4723g00020</t>
  </si>
  <si>
    <t>DEGAL2557g00010</t>
  </si>
  <si>
    <t>DEGAL400g00010</t>
  </si>
  <si>
    <t>DEGAL5425g00020</t>
  </si>
  <si>
    <t>DEGAL4060g00090</t>
  </si>
  <si>
    <t>DEGAL3284g00180</t>
  </si>
  <si>
    <t>DEGAL1978g00010</t>
  </si>
  <si>
    <t>DEGAL7092g00010</t>
  </si>
  <si>
    <t>DEGAL5059g00030</t>
  </si>
  <si>
    <t>DEGAL5214g00040</t>
  </si>
  <si>
    <t>DEGAL6161g00160</t>
  </si>
  <si>
    <t>DEGAL4695g00010</t>
  </si>
  <si>
    <t>DEGAL2411g00060</t>
  </si>
  <si>
    <t>DEGAL3899g00070</t>
  </si>
  <si>
    <t>DEGAL4188g00630</t>
  </si>
  <si>
    <t>DEGAL6750g00010</t>
  </si>
  <si>
    <t>DEGAL1001g00090</t>
  </si>
  <si>
    <t>DEGAL6808g00010</t>
  </si>
  <si>
    <t>DEGAL4011g00050</t>
  </si>
  <si>
    <t>DEGAL3683g00030</t>
  </si>
  <si>
    <t>DEGAL4749g00010</t>
  </si>
  <si>
    <t>DEGAL5781g00040</t>
  </si>
  <si>
    <t>DEGAL2963g00080</t>
  </si>
  <si>
    <t>DEGAL4428g00040</t>
  </si>
  <si>
    <t>DEGAL6897g00060</t>
  </si>
  <si>
    <t>DEGAL3125g00070</t>
  </si>
  <si>
    <t>DEGAL3005g00010</t>
  </si>
  <si>
    <t>DEGAL220g00050</t>
  </si>
  <si>
    <t>DEGAL6135g00010</t>
  </si>
  <si>
    <t>DEGAL225g00060</t>
  </si>
  <si>
    <t>DEGAL2192g00220</t>
  </si>
  <si>
    <t>DEGAL376g00010</t>
  </si>
  <si>
    <t>DEGAL4717g00030</t>
  </si>
  <si>
    <t>DEGAL3880g00100</t>
  </si>
  <si>
    <t>DEGAL4624g00020</t>
  </si>
  <si>
    <t>DEGAL6598g00070</t>
  </si>
  <si>
    <t>DEGAL2512g00040</t>
  </si>
  <si>
    <t>DEGAL6895g00080</t>
  </si>
  <si>
    <t>DEGAL663g00020</t>
  </si>
  <si>
    <t>DEGAL4007g00020</t>
  </si>
  <si>
    <t>DEGAL5427g00130</t>
  </si>
  <si>
    <t>DEGAL6858g00230</t>
  </si>
  <si>
    <t>DEGAL2192g00070</t>
  </si>
  <si>
    <t>DEGAL854g00020</t>
  </si>
  <si>
    <t>DEGAL2342g00150</t>
  </si>
  <si>
    <t>DEGAL2847g00020</t>
  </si>
  <si>
    <t>DEGAL2754g00080</t>
  </si>
  <si>
    <t>DEGAL2221g00010</t>
  </si>
  <si>
    <t>DEGAL5430g00050</t>
  </si>
  <si>
    <t>DEGAL5866g00070</t>
  </si>
  <si>
    <t>DEGAL3814g00010</t>
  </si>
  <si>
    <t>DEGAL3260g00010</t>
  </si>
  <si>
    <t>DEGAL337g00010</t>
  </si>
  <si>
    <t>DEGAL3769g00020</t>
  </si>
  <si>
    <t>DEGAL1914g00020</t>
  </si>
  <si>
    <t>DEGAL6550g00010</t>
  </si>
  <si>
    <t>DEGAL1246g00010</t>
  </si>
  <si>
    <t>DEGAL121g00110</t>
  </si>
  <si>
    <t>DEGAL6234g00020</t>
  </si>
  <si>
    <t>DEGAL4003g00030</t>
  </si>
  <si>
    <t>DEGAL4943g00010</t>
  </si>
  <si>
    <t>DEGAL3136g00020</t>
  </si>
  <si>
    <t>DEGAL2087g00010</t>
  </si>
  <si>
    <t>DEGAL6703g00300</t>
  </si>
  <si>
    <t>DEGAL5976g00160</t>
  </si>
  <si>
    <t>DEGAL3250g00080</t>
  </si>
  <si>
    <t>DEGAL4434g00030</t>
  </si>
  <si>
    <t>DEGAL5399g00030</t>
  </si>
  <si>
    <t>DEGAL2607g00080</t>
  </si>
  <si>
    <t>DEGAL6760g00090</t>
  </si>
  <si>
    <t>DEGAL6541g00010</t>
  </si>
  <si>
    <t>DEGAL4188g00130</t>
  </si>
  <si>
    <t>DEGAL259g00010</t>
  </si>
  <si>
    <t>DEGAL6266g00010</t>
  </si>
  <si>
    <t>DEGAL4872g00430</t>
  </si>
  <si>
    <t>DEGAL6858g00090</t>
  </si>
  <si>
    <t>DEGAL6760g00060</t>
  </si>
  <si>
    <t>DEGAL5508g00120</t>
  </si>
  <si>
    <t>DEGAL4063g00010</t>
  </si>
  <si>
    <t>DEGAL2429g00050</t>
  </si>
  <si>
    <t>DEGAL7156g00030</t>
  </si>
  <si>
    <t>DEGAL1782g00030</t>
  </si>
  <si>
    <t>DEGAL5925g00010</t>
  </si>
  <si>
    <t>DEGAL3850g00030</t>
  </si>
  <si>
    <t>DEGAL5491g00120</t>
  </si>
  <si>
    <t>DEGAL6966g00010</t>
  </si>
  <si>
    <t>DEGAL6771g00050</t>
  </si>
  <si>
    <t>DEGAL823g00010</t>
  </si>
  <si>
    <t>DEGAL3824g00100</t>
  </si>
  <si>
    <t>DEGAL2192g00520</t>
  </si>
  <si>
    <t>DEGAL2844g00100</t>
  </si>
  <si>
    <t>DEGAL7135g00060</t>
  </si>
  <si>
    <t>DEGAL1303g00050</t>
  </si>
  <si>
    <t>DEGAL5136g00010</t>
  </si>
  <si>
    <t>DEGAL6066g00030</t>
  </si>
  <si>
    <t>DEGAL3897g00020</t>
  </si>
  <si>
    <t>DEGAL6706g00010</t>
  </si>
  <si>
    <t>DEGAL2502g00070</t>
  </si>
  <si>
    <t>DEGAL2061g00070</t>
  </si>
  <si>
    <t>DEGAL365g00040</t>
  </si>
  <si>
    <t>DEGAL2384g00010</t>
  </si>
  <si>
    <t>DEGAL395g00040</t>
  </si>
  <si>
    <t>DEGAL2195g00080</t>
  </si>
  <si>
    <t>DEGAL6682g00020</t>
  </si>
  <si>
    <t>DEGAL789g00020</t>
  </si>
  <si>
    <t>DEGAL531g00020</t>
  </si>
  <si>
    <t>DEGAL5291g00060</t>
  </si>
  <si>
    <t>DEGAL5676g00020</t>
  </si>
  <si>
    <t>DEGAL5835g00160</t>
  </si>
  <si>
    <t>DEGAL4034g00010</t>
  </si>
  <si>
    <t>DEGAL1782g00350</t>
  </si>
  <si>
    <t>DEGAL3253g00070</t>
  </si>
  <si>
    <t>DEGAL7118g00050</t>
  </si>
  <si>
    <t>DEGAL2871g00060</t>
  </si>
  <si>
    <t>DEGAL2638g00070</t>
  </si>
  <si>
    <t>DEGAL3221g00090</t>
  </si>
  <si>
    <t>DEGAL7118g00080</t>
  </si>
  <si>
    <t>DEGAL3977g00080</t>
  </si>
  <si>
    <t>DEGAL2492g00080</t>
  </si>
  <si>
    <t>DEGAL205g00130</t>
  </si>
  <si>
    <t>DEGAL1748g00020</t>
  </si>
  <si>
    <t>DEGAL3816g00020</t>
  </si>
  <si>
    <t>DEGAL156g00010</t>
  </si>
  <si>
    <t>DEGAL3901g00500</t>
  </si>
  <si>
    <t>DEGAL2920g00020</t>
  </si>
  <si>
    <t>DEGAL4808g00030</t>
  </si>
  <si>
    <t>DEGAL6635g00010</t>
  </si>
  <si>
    <t>DEGAL5398g00030</t>
  </si>
  <si>
    <t>DEGAL1627g00010</t>
  </si>
  <si>
    <t>DEGAL4188g00540</t>
  </si>
  <si>
    <t>DEGAL1403g00020</t>
  </si>
  <si>
    <t>DEGAL3666g00070</t>
  </si>
  <si>
    <t>DEGAL189g00100</t>
  </si>
  <si>
    <t>DEGAL4780g00020</t>
  </si>
  <si>
    <t>DEGAL3442g00020</t>
  </si>
  <si>
    <t>DEGAL2318g00040</t>
  </si>
  <si>
    <t>DEGAL5874g00010</t>
  </si>
  <si>
    <t>DEGAL6703g00220</t>
  </si>
  <si>
    <t>DEGAL1961g00020</t>
  </si>
  <si>
    <t>DEGAL4209g00020</t>
  </si>
  <si>
    <t>DEGAL6703g00230</t>
  </si>
  <si>
    <t>DEGAL4188g00260</t>
  </si>
  <si>
    <t>DEGAL1788g00090</t>
  </si>
  <si>
    <t>DEGAL336g00010</t>
  </si>
  <si>
    <t>DEGAL722g00010</t>
  </si>
  <si>
    <t>DEGAL2481g00040</t>
  </si>
  <si>
    <t>DEGAL3784g00040</t>
  </si>
  <si>
    <t>DEGAL6842g00020</t>
  </si>
  <si>
    <t>DEGAL1610g00060</t>
  </si>
  <si>
    <t>DEGAL3656g00050</t>
  </si>
  <si>
    <t>DEGAL1735g00010</t>
  </si>
  <si>
    <t>DEGAL2693g00110</t>
  </si>
  <si>
    <t>DEGAL4011g00400</t>
  </si>
  <si>
    <t>DEGAL1737g00090</t>
  </si>
  <si>
    <t>DEGAL5809g00180</t>
  </si>
  <si>
    <t>DEGAL4872g00270</t>
  </si>
  <si>
    <t>DEGAL1230g00010</t>
  </si>
  <si>
    <t>DEGAL6801g00010</t>
  </si>
  <si>
    <t>DEGAL4235g00010</t>
  </si>
  <si>
    <t>DEGAL232g00040</t>
  </si>
  <si>
    <t>DEGAL232g00050</t>
  </si>
  <si>
    <t>DEGAL2693g00080</t>
  </si>
  <si>
    <t>DEGAL2246g00070</t>
  </si>
  <si>
    <t>DEGAL3608g00010</t>
  </si>
  <si>
    <t>DEGAL2351g00020</t>
  </si>
  <si>
    <t>DEGAL4146g00110</t>
  </si>
  <si>
    <t>DEGAL6751g00050</t>
  </si>
  <si>
    <t>DEGAL4003g00080</t>
  </si>
  <si>
    <t>DEGAL3627g00010</t>
  </si>
  <si>
    <t>DEGAL4193g00030</t>
  </si>
  <si>
    <t>DEGAL6816g00040</t>
  </si>
  <si>
    <t>DEGAL3136g00030</t>
  </si>
  <si>
    <t>DEGAL6609g00010</t>
  </si>
  <si>
    <t>DEGAL3046g00010</t>
  </si>
  <si>
    <t>DEGAL694g00010</t>
  </si>
  <si>
    <t>DEGAL5958g00010</t>
  </si>
  <si>
    <t>DEGAL1649g00190</t>
  </si>
  <si>
    <t>DEGAL4011g00110</t>
  </si>
  <si>
    <t>DEGAL5706g00050</t>
  </si>
  <si>
    <t>DEGAL2341g00010</t>
  </si>
  <si>
    <t>DEGAL853g00030</t>
  </si>
  <si>
    <t>DEGAL4410g00070</t>
  </si>
  <si>
    <t>DEGAL7167g00060</t>
  </si>
  <si>
    <t>DEGAL1617g00080</t>
  </si>
  <si>
    <t>DEGAL4427g00030</t>
  </si>
  <si>
    <t>DEGAL1617g00020</t>
  </si>
  <si>
    <t>DEGAL2844g00040</t>
  </si>
  <si>
    <t>DEGAL484g00160</t>
  </si>
  <si>
    <t>DEGAL747g00030</t>
  </si>
  <si>
    <t>DEGAL2189g00180</t>
  </si>
  <si>
    <t>DEGAL899g00020</t>
  </si>
  <si>
    <t>DEGAL562g00350</t>
  </si>
  <si>
    <t>DEGAL4207g00110</t>
  </si>
  <si>
    <t>DEGAL4363g00130</t>
  </si>
  <si>
    <t>DEGAL5433g00020</t>
  </si>
  <si>
    <t>DEGAL4940g00070</t>
  </si>
  <si>
    <t>DEGAL225g00020</t>
  </si>
  <si>
    <t>DEGAL5291g00210</t>
  </si>
  <si>
    <t>DEGAL2739g00020</t>
  </si>
  <si>
    <t>DEGAL7112g00190</t>
  </si>
  <si>
    <t>DEGAL4960g00040</t>
  </si>
  <si>
    <t>DEGAL7094g00200</t>
  </si>
  <si>
    <t>DEGAL4486g00010</t>
  </si>
  <si>
    <t>DEGAL2960g00160</t>
  </si>
  <si>
    <t>DEGAL5629g00050</t>
  </si>
  <si>
    <t>DEGAL6616g00020</t>
  </si>
  <si>
    <t>DEGAL4604g00010</t>
  </si>
  <si>
    <t>DEGAL510g00060</t>
  </si>
  <si>
    <t>DEGAL4983g00090</t>
  </si>
  <si>
    <t>DEGAL4284g00010</t>
  </si>
  <si>
    <t>DEGAL611g00020</t>
  </si>
  <si>
    <t>DEGAL6564g00020</t>
  </si>
  <si>
    <t>DEGAL812g00100</t>
  </si>
  <si>
    <t>DEGAL3535g00040</t>
  </si>
  <si>
    <t>DEGAL2782g00020</t>
  </si>
  <si>
    <t>DEGAL2998g00060</t>
  </si>
  <si>
    <t>DEGAL2823g00010</t>
  </si>
  <si>
    <t>DEGAL2466g00020</t>
  </si>
  <si>
    <t>DEGAL4229g00070</t>
  </si>
  <si>
    <t>DEGAL3906g00030</t>
  </si>
  <si>
    <t>DEGAL4004g00080</t>
  </si>
  <si>
    <t>DEGAL6416g00110</t>
  </si>
  <si>
    <t>DEGAL4011g00360</t>
  </si>
  <si>
    <t>DEGAL6757g00060</t>
  </si>
  <si>
    <t>DEGAL4430g00050</t>
  </si>
  <si>
    <t>DEGAL2053g00020</t>
  </si>
  <si>
    <t>DEGAL4210g00070</t>
  </si>
  <si>
    <t>DEGAL1649g00140</t>
  </si>
  <si>
    <t>DEGAL5224g00150</t>
  </si>
  <si>
    <t>DEGAL5491g00070</t>
  </si>
  <si>
    <t>DEGAL4789g00010</t>
  </si>
  <si>
    <t>DEGAL749g00030</t>
  </si>
  <si>
    <t>DEGAL6760g00050</t>
  </si>
  <si>
    <t>DEGAL2365g00070</t>
  </si>
  <si>
    <t>DEGAL283g00050</t>
  </si>
  <si>
    <t>DEGAL1341g00010</t>
  </si>
  <si>
    <t>DEGAL2586g00020</t>
  </si>
  <si>
    <t>DEGAL4562g00010</t>
  </si>
  <si>
    <t>DEGAL283g00080</t>
  </si>
  <si>
    <t>DEGAL2985g00030</t>
  </si>
  <si>
    <t>DEGAL7085g00050</t>
  </si>
  <si>
    <t>DEGAL7085g00040</t>
  </si>
  <si>
    <t>DEGAL6532g00170</t>
  </si>
  <si>
    <t>DEGAL6365g00260</t>
  </si>
  <si>
    <t>DEGAL966g00040</t>
  </si>
  <si>
    <t>DEGAL6476g00030</t>
  </si>
  <si>
    <t>DEGAL5008g00050</t>
  </si>
  <si>
    <t>DEGAL5291g00230</t>
  </si>
  <si>
    <t>DEGAL534g00160</t>
  </si>
  <si>
    <t>DEGAL6758g00020</t>
  </si>
  <si>
    <t>DEGAL5499g00040</t>
  </si>
  <si>
    <t>DEGAL5996g00030</t>
  </si>
  <si>
    <t>DEGAL2411g00040</t>
  </si>
  <si>
    <t>DEGAL5597g00050</t>
  </si>
  <si>
    <t>DEGAL883g00060</t>
  </si>
  <si>
    <t>DEGAL6879g00050</t>
  </si>
  <si>
    <t>DEGAL4427g00050</t>
  </si>
  <si>
    <t>DEGAL2755g00170</t>
  </si>
  <si>
    <t>DEGAL5431g00010</t>
  </si>
  <si>
    <t>DEGAL7040g00030</t>
  </si>
  <si>
    <t>DEGAL2848g00060</t>
  </si>
  <si>
    <t>DEGAL4917g00040</t>
  </si>
  <si>
    <t>DEGAL1918g00020</t>
  </si>
  <si>
    <t>DEGAL6647g00010</t>
  </si>
  <si>
    <t>DEGAL2189g00660</t>
  </si>
  <si>
    <t>DEGAL1517g00010</t>
  </si>
  <si>
    <t>DEGAL887g00100</t>
  </si>
  <si>
    <t>DEGAL41g00070</t>
  </si>
  <si>
    <t>DEGAL1267g00040</t>
  </si>
  <si>
    <t>DEGAL1267g00050</t>
  </si>
  <si>
    <t>DEGAL6864g00030</t>
  </si>
  <si>
    <t>DEGAL5676g00030</t>
  </si>
  <si>
    <t>DEGAL1674g00030</t>
  </si>
  <si>
    <t>DEGAL7053g00110</t>
  </si>
  <si>
    <t>DEGAL5291g00020</t>
  </si>
  <si>
    <t>DEGAL2638g00020</t>
  </si>
  <si>
    <t>DEGAL4404g00150</t>
  </si>
  <si>
    <t>DEGAL4872g00190</t>
  </si>
  <si>
    <t>DEGAL5373g00020</t>
  </si>
  <si>
    <t>DEGAL1724g00010</t>
  </si>
  <si>
    <t>DEGAL385g00010</t>
  </si>
  <si>
    <t>DEGAL6888g00020</t>
  </si>
  <si>
    <t>DEGAL3795g00060</t>
  </si>
  <si>
    <t>DEGAL1875g00010</t>
  </si>
  <si>
    <t>DEGAL5461g00010</t>
  </si>
  <si>
    <t>DEGAL6259g00060</t>
  </si>
  <si>
    <t>DEGAL6223g00010</t>
  </si>
  <si>
    <t>DEGAL3547g00020</t>
  </si>
  <si>
    <t>DEGAL5835g00040</t>
  </si>
  <si>
    <t>DEGAL697g00030</t>
  </si>
  <si>
    <t>DEGAL1651g00030</t>
  </si>
  <si>
    <t>DEGAL3075g00020</t>
  </si>
  <si>
    <t>DEGAL7112g00160</t>
  </si>
  <si>
    <t>DEGAL6230g00060</t>
  </si>
  <si>
    <t>DEGAL1788g00020</t>
  </si>
  <si>
    <t>DEGAL2067g00410</t>
  </si>
  <si>
    <t>DEGAL387g00020</t>
  </si>
  <si>
    <t>DEGAL29g00040</t>
  </si>
  <si>
    <t>DEGAL2067g00420</t>
  </si>
  <si>
    <t>DEGAL2609g00010</t>
  </si>
  <si>
    <t>DEGAL1260g00080</t>
  </si>
  <si>
    <t>DEGAL1797g00020</t>
  </si>
  <si>
    <t>DEGAL3121g00010</t>
  </si>
  <si>
    <t>DEGAL4686g00010</t>
  </si>
  <si>
    <t>DEGAL6696g00010</t>
  </si>
  <si>
    <t>DEGAL7006g00060</t>
  </si>
  <si>
    <t>DEGAL3081g00070</t>
  </si>
  <si>
    <t>DEGAL4367g00040</t>
  </si>
  <si>
    <t>DEGAL1843g00180</t>
  </si>
  <si>
    <t>DEGAL4798g00030</t>
  </si>
  <si>
    <t>DEGAL4413g00020</t>
  </si>
  <si>
    <t>DEGAL275g00040</t>
  </si>
  <si>
    <t>DEGAL5948g00030</t>
  </si>
  <si>
    <t>DEGAL4135g00080</t>
  </si>
  <si>
    <t>DEGAL72g00060</t>
  </si>
  <si>
    <t>DEGAL644g00020</t>
  </si>
  <si>
    <t>DEGAL5313g00010</t>
  </si>
  <si>
    <t>DEGAL5479g00020</t>
  </si>
  <si>
    <t>DEGAL2189g00580</t>
  </si>
  <si>
    <t>DEGAL2131g00020</t>
  </si>
  <si>
    <t>DEGAL4407g00090</t>
  </si>
  <si>
    <t>DEGAL6700g00010</t>
  </si>
  <si>
    <t>DEGAL510g00130</t>
  </si>
  <si>
    <t>DEGAL2965g00010</t>
  </si>
  <si>
    <t>DEGAL3347g00020</t>
  </si>
  <si>
    <t>DEGAL5100g00020</t>
  </si>
  <si>
    <t>DEGAL3347g00040</t>
  </si>
  <si>
    <t>DEGAL6824g00050</t>
  </si>
  <si>
    <t>DEGAL2332g00030</t>
  </si>
  <si>
    <t>DEGAL534g00090</t>
  </si>
  <si>
    <t>DEGAL3919g00030</t>
  </si>
  <si>
    <t>DEGAL7032g00010</t>
  </si>
  <si>
    <t>DEGAL2297g00130</t>
  </si>
  <si>
    <t>DEGAL2297g00140</t>
  </si>
  <si>
    <t>DEGAL936g00020</t>
  </si>
  <si>
    <t>DEGAL5588g00020</t>
  </si>
  <si>
    <t>DEGAL3937g00010</t>
  </si>
  <si>
    <t>DEGAL3037g00010</t>
  </si>
  <si>
    <t>DEGAL1197g00030</t>
  </si>
  <si>
    <t>DEGAL4279g00050</t>
  </si>
  <si>
    <t>DEGAL4166g00060</t>
  </si>
  <si>
    <t>DEGAL6532g00260</t>
  </si>
  <si>
    <t>DEGAL3867g00070</t>
  </si>
  <si>
    <t>DEGAL2067g00030</t>
  </si>
  <si>
    <t>DEGAL5378g00190</t>
  </si>
  <si>
    <t>DEGAL3661g00010</t>
  </si>
  <si>
    <t>DEGAL3811g00010</t>
  </si>
  <si>
    <t>DEGAL4188g00440</t>
  </si>
  <si>
    <t>DEGAL6562g00030</t>
  </si>
  <si>
    <t>DEGAL7112g00230</t>
  </si>
  <si>
    <t>DEGAL4625g00020</t>
  </si>
  <si>
    <t>DEGAL69g00010</t>
  </si>
  <si>
    <t>DEGAL4188g00570</t>
  </si>
  <si>
    <t>DEGAL6121g00160</t>
  </si>
  <si>
    <t>DEGAL4427g00100</t>
  </si>
  <si>
    <t>DEGAL4211g00070</t>
  </si>
  <si>
    <t>DEGAL3101g00010</t>
  </si>
  <si>
    <t>DEGAL2276g00010</t>
  </si>
  <si>
    <t>DEGAL4872g00070</t>
  </si>
  <si>
    <t>DEGAL2491g00010</t>
  </si>
  <si>
    <t>DEGAL1783g00010</t>
  </si>
  <si>
    <t>DEGAL6001g00010</t>
  </si>
  <si>
    <t>DEGAL6260g00070</t>
  </si>
  <si>
    <t>DEGAL2067g00450</t>
  </si>
  <si>
    <t>DEGAL247g00010</t>
  </si>
  <si>
    <t>DEGAL6842g00080</t>
  </si>
  <si>
    <t>DEGAL5375g00080</t>
  </si>
  <si>
    <t>DEGAL5167g00080</t>
  </si>
  <si>
    <t>DEGAL5167g00050</t>
  </si>
  <si>
    <t>DEGAL3901g00300</t>
  </si>
  <si>
    <t>DEGAL6965g00010</t>
  </si>
  <si>
    <t>DEGAL2318g00030</t>
  </si>
  <si>
    <t>DEGAL5151g00010</t>
  </si>
  <si>
    <t>DEGAL3595g00030</t>
  </si>
  <si>
    <t>DEGAL3769g00010</t>
  </si>
  <si>
    <t>DEGAL4027g00010</t>
  </si>
  <si>
    <t>DEGAL2672g00020</t>
  </si>
  <si>
    <t>DEGAL1090g00020</t>
  </si>
  <si>
    <t>DEGAL6660g00020</t>
  </si>
  <si>
    <t>DEGAL4315g00010</t>
  </si>
  <si>
    <t>DEGAL1369g00260</t>
  </si>
  <si>
    <t>DEGAL5852g00060</t>
  </si>
  <si>
    <t>DEGAL5294g00010</t>
  </si>
  <si>
    <t>DEGAL6700g00060</t>
  </si>
  <si>
    <t>DEGAL6766g00060</t>
  </si>
  <si>
    <t>DEGAL708g00060</t>
  </si>
  <si>
    <t>DEGAL121g00130</t>
  </si>
  <si>
    <t>DEGAL3732g00010</t>
  </si>
  <si>
    <t>DEGAL2297g00080</t>
  </si>
  <si>
    <t>DEGAL5747g00010</t>
  </si>
  <si>
    <t>DEGAL6258g00010</t>
  </si>
  <si>
    <t>DEGAL5200g00030</t>
  </si>
  <si>
    <t>DEGAL6824g00080</t>
  </si>
  <si>
    <t>DEGAL153g00010</t>
  </si>
  <si>
    <t>DEGAL6760g00070</t>
  </si>
  <si>
    <t>DEGAL4569g00010</t>
  </si>
  <si>
    <t>DEGAL2145g00040</t>
  </si>
  <si>
    <t>DEGAL938g00030</t>
  </si>
  <si>
    <t>DEGAL3224g00040</t>
  </si>
  <si>
    <t>DEGAL2429g00090</t>
  </si>
  <si>
    <t>DEGAL6290g00010</t>
  </si>
  <si>
    <t>DEGAL5976g00220</t>
  </si>
  <si>
    <t>DEGAL7094g00080</t>
  </si>
  <si>
    <t>DEGAL1931g00090</t>
  </si>
  <si>
    <t>DEGAL7085g00070</t>
  </si>
  <si>
    <t>DEGAL4919g00010</t>
  </si>
  <si>
    <t>DEGAL6816g00170</t>
  </si>
  <si>
    <t>DEGAL6593g00010</t>
  </si>
  <si>
    <t>DEGAL4129g00010</t>
  </si>
  <si>
    <t>DEGAL5008g00020</t>
  </si>
  <si>
    <t>DEGAL1303g00030</t>
  </si>
  <si>
    <t>DEGAL1118g00090</t>
  </si>
  <si>
    <t>DEGAL333g00010</t>
  </si>
  <si>
    <t>DEGAL1303g00040</t>
  </si>
  <si>
    <t>DEGAL384g00020</t>
  </si>
  <si>
    <t>DEGAL6624g00010</t>
  </si>
  <si>
    <t>DEGAL4705g00010</t>
  </si>
  <si>
    <t>DEGAL6092g00020</t>
  </si>
  <si>
    <t>DEGAL6365g00120</t>
  </si>
  <si>
    <t>DEGAL6591g00010</t>
  </si>
  <si>
    <t>DEGAL4642g00090</t>
  </si>
  <si>
    <t>DEGAL4642g00070</t>
  </si>
  <si>
    <t>DEGAL4924g00020</t>
  </si>
  <si>
    <t>DEGAL5505g00030</t>
  </si>
  <si>
    <t>DEGAL3330g00030</t>
  </si>
  <si>
    <t>DEGAL2067g00060</t>
  </si>
  <si>
    <t>DEGAL2625g00070</t>
  </si>
  <si>
    <t>DEGAL231g00020</t>
  </si>
  <si>
    <t>DEGAL5533g00070</t>
  </si>
  <si>
    <t>DEGAL5535g00010</t>
  </si>
  <si>
    <t>DEGAL2693g00030</t>
  </si>
  <si>
    <t>DEGAL2189g00170</t>
  </si>
  <si>
    <t>DEGAL3776g00040</t>
  </si>
  <si>
    <t>DEGAL2693g00010</t>
  </si>
  <si>
    <t>DEGAL6548g00050</t>
  </si>
  <si>
    <t>DEGAL5011g00010</t>
  </si>
  <si>
    <t>DEGAL3689g00090</t>
  </si>
  <si>
    <t>DEGAL5400g00010</t>
  </si>
  <si>
    <t>DEGAL2592g00040</t>
  </si>
  <si>
    <t>DEGAL3125g00050</t>
  </si>
  <si>
    <t>DEGAL6177g00010</t>
  </si>
  <si>
    <t>DEGAL4404g00110</t>
  </si>
  <si>
    <t>DEGAL5213g00010</t>
  </si>
  <si>
    <t>DEGAL729g00040</t>
  </si>
  <si>
    <t>DEGAL1782g00360</t>
  </si>
  <si>
    <t>DEGAL6291g00050</t>
  </si>
  <si>
    <t>DEGAL2192g00270</t>
  </si>
  <si>
    <t>DEGAL2050g00110</t>
  </si>
  <si>
    <t>DEGAL6947g00020</t>
  </si>
  <si>
    <t>DEGAL723g00020</t>
  </si>
  <si>
    <t>DEGAL870g00010</t>
  </si>
  <si>
    <t>DEGAL1870g00010</t>
  </si>
  <si>
    <t>DEGAL4405g00080</t>
  </si>
  <si>
    <t>DEGAL5827g00050</t>
  </si>
  <si>
    <t>DEGAL1906g00080</t>
  </si>
  <si>
    <t>DEGAL5398g00020</t>
  </si>
  <si>
    <t>DEGAL6662g00010</t>
  </si>
  <si>
    <t>DEGAL1622g00090</t>
  </si>
  <si>
    <t>DEGAL1343g00060</t>
  </si>
  <si>
    <t>DEGAL4657g00020</t>
  </si>
  <si>
    <t>DEGAL2050g00060</t>
  </si>
  <si>
    <t>DEGAL4188g00500</t>
  </si>
  <si>
    <t>DEGAL6570g00020</t>
  </si>
  <si>
    <t>DEGAL5424g00050</t>
  </si>
  <si>
    <t>DEGAL1387g00080</t>
  </si>
  <si>
    <t>DEGAL2414g00010</t>
  </si>
  <si>
    <t>DEGAL1701g00190</t>
  </si>
  <si>
    <t>DEGAL162g00010</t>
  </si>
  <si>
    <t>DEGAL6703g00290</t>
  </si>
  <si>
    <t>DEGAL1820g00110</t>
  </si>
  <si>
    <t>DEGAL4759g00020</t>
  </si>
  <si>
    <t>DEGAL1221g00070</t>
  </si>
  <si>
    <t>DEGAL4611g00010</t>
  </si>
  <si>
    <t>DEGAL4942g00030</t>
  </si>
  <si>
    <t>DEGAL1444g00050</t>
  </si>
  <si>
    <t>DEGAL5343g00010</t>
  </si>
  <si>
    <t>DEGAL3613g00030</t>
  </si>
  <si>
    <t>DEGAL5167g00040</t>
  </si>
  <si>
    <t>DEGAL1799g00020</t>
  </si>
  <si>
    <t>DEGAL7132g00140</t>
  </si>
  <si>
    <t>DEGAL7041g00010</t>
  </si>
  <si>
    <t>DEGAL268g00020</t>
  </si>
  <si>
    <t>DEGAL3526g00050</t>
  </si>
  <si>
    <t>DEGAL2884g00010</t>
  </si>
  <si>
    <t>DEGAL6247g00020</t>
  </si>
  <si>
    <t>DEGAL4983g00060</t>
  </si>
  <si>
    <t>DEGAL3901g00390</t>
  </si>
  <si>
    <t>DEGAL412g00120</t>
  </si>
  <si>
    <t>DEGAL3975g00020</t>
  </si>
  <si>
    <t>DEGAL4003g00100</t>
  </si>
  <si>
    <t>DEGAL6801g00080</t>
  </si>
  <si>
    <t>DEGAL1708g00020</t>
  </si>
  <si>
    <t>DEGAL5866g00080</t>
  </si>
  <si>
    <t>DEGAL2246g00030</t>
  </si>
  <si>
    <t>DEGAL3511g00110</t>
  </si>
  <si>
    <t>DEGAL4788g00020</t>
  </si>
  <si>
    <t>DEGAL3595g00020</t>
  </si>
  <si>
    <t>DEGAL2067g00210</t>
  </si>
  <si>
    <t>DEGAL6271g00010</t>
  </si>
  <si>
    <t>DEGAL1246g00020</t>
  </si>
  <si>
    <t>DEGAL7033g00080</t>
  </si>
  <si>
    <t>DEGAL2439g00030</t>
  </si>
  <si>
    <t>DEGAL4229g00050</t>
  </si>
  <si>
    <t>DEGAL6416g00150</t>
  </si>
  <si>
    <t>DEGAL3420g00020</t>
  </si>
  <si>
    <t>DEGAL2466g00080</t>
  </si>
  <si>
    <t>DEGAL2433g00050</t>
  </si>
  <si>
    <t>DEGAL1946g00020</t>
  </si>
  <si>
    <t>DEGAL1506g00010</t>
  </si>
  <si>
    <t>DEGAL3288g00040</t>
  </si>
  <si>
    <t>DEGAL4210g00040</t>
  </si>
  <si>
    <t>DEGAL6703g00320</t>
  </si>
  <si>
    <t>DEGAL6481g00040</t>
  </si>
  <si>
    <t>DEGAL3013g00030</t>
  </si>
  <si>
    <t>DEGAL5301g00030</t>
  </si>
  <si>
    <t>DEGAL6326g00010</t>
  </si>
  <si>
    <t>DEGAL3173g00020</t>
  </si>
  <si>
    <t>DEGAL4430g00030</t>
  </si>
  <si>
    <t>DEGAL6041g00030</t>
  </si>
  <si>
    <t>DEGAL3224g00030</t>
  </si>
  <si>
    <t>DEGAL3712g00170</t>
  </si>
  <si>
    <t>DEGAL4789g00060</t>
  </si>
  <si>
    <t>DEGAL4347g00030</t>
  </si>
  <si>
    <t>DEGAL6161g00070</t>
  </si>
  <si>
    <t>DEGAL1933g00010</t>
  </si>
  <si>
    <t>DEGAL5925g00060</t>
  </si>
  <si>
    <t>DEGAL342g00040</t>
  </si>
  <si>
    <t>DEGAL1341g00020</t>
  </si>
  <si>
    <t>DEGAL1031g00020</t>
  </si>
  <si>
    <t>DEGAL5143g00030</t>
  </si>
  <si>
    <t>DEGAL562g00140</t>
  </si>
  <si>
    <t>DEGAL3037g00020</t>
  </si>
  <si>
    <t>DEGAL6409g00050</t>
  </si>
  <si>
    <t>DEGAL1792g00020</t>
  </si>
  <si>
    <t>DEGAL4733g00070</t>
  </si>
  <si>
    <t>DEGAL5401g00010</t>
  </si>
  <si>
    <t>DEGAL877g00010</t>
  </si>
  <si>
    <t>DEGAL2135g00010</t>
  </si>
  <si>
    <t>DEGAL272g00030</t>
  </si>
  <si>
    <t>DEGAL4152g00010</t>
  </si>
  <si>
    <t>DEGAL593g00010</t>
  </si>
  <si>
    <t>DEGAL2119g00010</t>
  </si>
  <si>
    <t>DEGAL534g00130</t>
  </si>
  <si>
    <t>DEGAL6675g00010</t>
  </si>
  <si>
    <t>DEGAL1964g00010</t>
  </si>
  <si>
    <t>DEGAL1303g00010</t>
  </si>
  <si>
    <t>DEGAL1301g00030</t>
  </si>
  <si>
    <t>DEGAL2320g00010</t>
  </si>
  <si>
    <t>DEGAL1549g00150</t>
  </si>
  <si>
    <t>DEGAL2040g00070</t>
  </si>
  <si>
    <t>DEGAL2040g00040</t>
  </si>
  <si>
    <t>DEGAL2596g00140</t>
  </si>
  <si>
    <t>DEGAL5866g00190</t>
  </si>
  <si>
    <t>DEGAL13g00010</t>
  </si>
  <si>
    <t>DEGAL1764g00010</t>
  </si>
  <si>
    <t>DEGAL2623g00050</t>
  </si>
  <si>
    <t>DEGAL6591g00080</t>
  </si>
  <si>
    <t>DEGAL5344g00010</t>
  </si>
  <si>
    <t>DEGAL2189g00680</t>
  </si>
  <si>
    <t>DEGAL3655g00010</t>
  </si>
  <si>
    <t>DEGAL2564g00010</t>
  </si>
  <si>
    <t>DEGAL6647g00030</t>
  </si>
  <si>
    <t>DEGAL7137g00040</t>
  </si>
  <si>
    <t>DEGAL2946g00010</t>
  </si>
  <si>
    <t>DEGAL6096g00020</t>
  </si>
  <si>
    <t>DEGAL1606g00080</t>
  </si>
  <si>
    <t>DEGAL3839g00010</t>
  </si>
  <si>
    <t>DEGAL957g00020</t>
  </si>
  <si>
    <t>DEGAL2067g00070</t>
  </si>
  <si>
    <t>DEGAL2627g00020</t>
  </si>
  <si>
    <t>DEGAL1894g00010</t>
  </si>
  <si>
    <t>DEGAL1343g00200</t>
  </si>
  <si>
    <t>DEGAL7167g00110</t>
  </si>
  <si>
    <t>DEGAL892g00090</t>
  </si>
  <si>
    <t>DEGAL892g00060</t>
  </si>
  <si>
    <t>DEGAL5282g00010</t>
  </si>
  <si>
    <t>DEGAL3455g00040</t>
  </si>
  <si>
    <t>DEGAL3908g00010</t>
  </si>
  <si>
    <t>DEGAL2693g00050</t>
  </si>
  <si>
    <t>DEGAL6365g00020</t>
  </si>
  <si>
    <t>DEGAL2963g00010</t>
  </si>
  <si>
    <t>DEGAL3253g00090</t>
  </si>
  <si>
    <t>DEGAL2276g00060</t>
  </si>
  <si>
    <t>DEGAL1737g00180</t>
  </si>
  <si>
    <t>DEGAL4188g00420</t>
  </si>
  <si>
    <t>DEGAL4052g00010</t>
  </si>
  <si>
    <t>DEGAL5556g00100</t>
  </si>
  <si>
    <t>DEGAL4130g00020</t>
  </si>
  <si>
    <t>DEGAL6956g00030</t>
  </si>
  <si>
    <t>DEGAL6296g00070</t>
  </si>
  <si>
    <t>DEGAL3758g00070</t>
  </si>
  <si>
    <t>DEGAL3977g00010</t>
  </si>
  <si>
    <t>DEGAL5202g00150</t>
  </si>
  <si>
    <t>DEGAL1595g00400</t>
  </si>
  <si>
    <t>DEGAL1757g00030</t>
  </si>
  <si>
    <t>DEGAL806g00100</t>
  </si>
  <si>
    <t>DEGAL5960g00030</t>
  </si>
  <si>
    <t>DEGAL1748g00030</t>
  </si>
  <si>
    <t>DEGAL4405g00070</t>
  </si>
  <si>
    <t>DEGAL5827g00040</t>
  </si>
  <si>
    <t>DEGAL3487g00030</t>
  </si>
  <si>
    <t>DEGAL6598g00100</t>
  </si>
  <si>
    <t>DEGAL5556g00050</t>
  </si>
  <si>
    <t>DEGAL5117g00010</t>
  </si>
  <si>
    <t>DEGAL4213g00010</t>
  </si>
  <si>
    <t>DEGAL6040g00010</t>
  </si>
  <si>
    <t>DEGAL3634g00010</t>
  </si>
  <si>
    <t>DEGAL1404g00020</t>
  </si>
  <si>
    <t>DEGAL4657g00010</t>
  </si>
  <si>
    <t>DEGAL1549g00240</t>
  </si>
  <si>
    <t>DEGAL4780g00040</t>
  </si>
  <si>
    <t>DEGAL4935g00010</t>
  </si>
  <si>
    <t>DEGAL4937g00010</t>
  </si>
  <si>
    <t>DEGAL784g00030</t>
  </si>
  <si>
    <t>DEGAL4035g00020</t>
  </si>
  <si>
    <t>DEGAL3836g00050</t>
  </si>
  <si>
    <t>DEGAL56g00190</t>
  </si>
  <si>
    <t>DEGAL1194g00100</t>
  </si>
  <si>
    <t>DEGAL1595g00120</t>
  </si>
  <si>
    <t>DEGAL6260g00050</t>
  </si>
  <si>
    <t>DEGAL1595g00110</t>
  </si>
  <si>
    <t>DEGAL3873g00050</t>
  </si>
  <si>
    <t>DEGAL4757g00060</t>
  </si>
  <si>
    <t>DEGAL2094g00010</t>
  </si>
  <si>
    <t>DEGAL4757g00080</t>
  </si>
  <si>
    <t>DEGAL6824g00250</t>
  </si>
  <si>
    <t>DEGAL672g00010</t>
  </si>
  <si>
    <t>DEGAL72g00040</t>
  </si>
  <si>
    <t>DEGAL5280g00040</t>
  </si>
  <si>
    <t>DEGAL2079g00010</t>
  </si>
  <si>
    <t>DEGAL6583g00010</t>
  </si>
  <si>
    <t>DEGAL2693g00130</t>
  </si>
  <si>
    <t>DEGAL6230g00150</t>
  </si>
  <si>
    <t>DEGAL2294g00010</t>
  </si>
  <si>
    <t>DEGAL4078g00160</t>
  </si>
  <si>
    <t>DEGAL2813g00060</t>
  </si>
  <si>
    <t>DEGAL893g00030</t>
  </si>
  <si>
    <t>DEGAL2902g00080</t>
  </si>
  <si>
    <t>DEGAL459g00040</t>
  </si>
  <si>
    <t>DEGAL5629g00030</t>
  </si>
  <si>
    <t>DEGAL4898g00010</t>
  </si>
  <si>
    <t>DEGAL3901g00380</t>
  </si>
  <si>
    <t>DEGAL412g00140</t>
  </si>
  <si>
    <t>DEGAL6895g00150</t>
  </si>
  <si>
    <t>DEGAL3240g00060</t>
  </si>
  <si>
    <t>DEGAL3197g00020</t>
  </si>
  <si>
    <t>DEGAL548g00020</t>
  </si>
  <si>
    <t>DEGAL6591g00120</t>
  </si>
  <si>
    <t>DEGAL3865g00010</t>
  </si>
  <si>
    <t>DEGAL5193g00020</t>
  </si>
  <si>
    <t>DEGAL1304g00100</t>
  </si>
  <si>
    <t>DEGAL3823g00010</t>
  </si>
  <si>
    <t>DEGAL4851g00050</t>
  </si>
  <si>
    <t>DEGAL4906g00070</t>
  </si>
  <si>
    <t>DEGAL5284g00180</t>
  </si>
  <si>
    <t>DEGAL2067g00240</t>
  </si>
  <si>
    <t>DEGAL6880g00020</t>
  </si>
  <si>
    <t>DEGAL3324g00050</t>
  </si>
  <si>
    <t>DEGAL2067g00250</t>
  </si>
  <si>
    <t>DEGAL6935g00010</t>
  </si>
  <si>
    <t>DEGAL4146g00010</t>
  </si>
  <si>
    <t>DEGAL2466g00010</t>
  </si>
  <si>
    <t>DEGAL1163g00010</t>
  </si>
  <si>
    <t>DEGAL3530g00010</t>
  </si>
  <si>
    <t>DEGAL2297g00060</t>
  </si>
  <si>
    <t>DEGAL4003g00090</t>
  </si>
  <si>
    <t>DEGAL3956g00070</t>
  </si>
  <si>
    <t>DEGAL4004g00070</t>
  </si>
  <si>
    <t>DEGAL2914g00040</t>
  </si>
  <si>
    <t>DEGAL946g00080</t>
  </si>
  <si>
    <t>DEGAL5417g00030</t>
  </si>
  <si>
    <t>DEGAL4004g00020</t>
  </si>
  <si>
    <t>DEGAL946g00070</t>
  </si>
  <si>
    <t>DEGAL4011g00390</t>
  </si>
  <si>
    <t>DEGAL3511g00090</t>
  </si>
  <si>
    <t>DEGAL2709g00010</t>
  </si>
  <si>
    <t>DEGAL969g00020</t>
  </si>
  <si>
    <t>DEGAL2332g00020</t>
  </si>
  <si>
    <t>DEGAL313g00020</t>
  </si>
  <si>
    <t>DEGAL3906g00080</t>
  </si>
  <si>
    <t>DEGAL3535g00160</t>
  </si>
  <si>
    <t>DEGAL6041g00010</t>
  </si>
  <si>
    <t>DEGAL3712g00140</t>
  </si>
  <si>
    <t>DEGAL4872g00410</t>
  </si>
  <si>
    <t>DEGAL3818g00020</t>
  </si>
  <si>
    <t>DEGAL4810g00010</t>
  </si>
  <si>
    <t>DEGAL7094g00020</t>
  </si>
  <si>
    <t>DEGAL4188g00100</t>
  </si>
  <si>
    <t>DEGAL3266g00010</t>
  </si>
  <si>
    <t>DEGAL3100g00010</t>
  </si>
  <si>
    <t>DEGAL5958g00070</t>
  </si>
  <si>
    <t>DEGAL5426g00020</t>
  </si>
  <si>
    <t>DEGAL5925g00040</t>
  </si>
  <si>
    <t>DEGAL6290g00050</t>
  </si>
  <si>
    <t>DEGAL4007g00350</t>
  </si>
  <si>
    <t>DEGAL5976g00230</t>
  </si>
  <si>
    <t>DEGAL3557g00080</t>
  </si>
  <si>
    <t>DEGAL4292g00010</t>
  </si>
  <si>
    <t>DEGAL1989g00120</t>
  </si>
  <si>
    <t>DEGAL1989g00110</t>
  </si>
  <si>
    <t>DEGAL771g00020</t>
  </si>
  <si>
    <t>DEGAL5617g00080</t>
  </si>
  <si>
    <t>DEGAL2061g00110</t>
  </si>
  <si>
    <t>DEGAL6771g00060</t>
  </si>
  <si>
    <t>DEGAL1957g00030</t>
  </si>
  <si>
    <t>DEGAL1966g00030</t>
  </si>
  <si>
    <t>DEGAL4255g00020</t>
  </si>
  <si>
    <t>DEGAL6324g00020</t>
  </si>
  <si>
    <t>DEGAL2137g00050</t>
  </si>
  <si>
    <t>DEGAL4146g00250</t>
  </si>
  <si>
    <t>DEGAL534g00150</t>
  </si>
  <si>
    <t>DEGAL1753g00050</t>
  </si>
  <si>
    <t>DEGAL6233g00020</t>
  </si>
  <si>
    <t>DEGAL3646g00010</t>
  </si>
  <si>
    <t>DEGAL526g00020</t>
  </si>
  <si>
    <t>DEGAL562g00180</t>
  </si>
  <si>
    <t>DEGAL1940g00060</t>
  </si>
  <si>
    <t>DEGAL562g00210</t>
  </si>
  <si>
    <t>DEGAL4646g00080</t>
  </si>
  <si>
    <t>DEGAL4735g00040</t>
  </si>
  <si>
    <t>DEGAL3589g00050</t>
  </si>
  <si>
    <t>DEGAL3655g00040</t>
  </si>
  <si>
    <t>DEGAL19g00020</t>
  </si>
  <si>
    <t>DEGAL2345g00010</t>
  </si>
  <si>
    <t>DEGAL6930g00040</t>
  </si>
  <si>
    <t>DEGAL4323g00010</t>
  </si>
  <si>
    <t>DEGAL4323g00020</t>
  </si>
  <si>
    <t>DEGAL1989g00010</t>
  </si>
  <si>
    <t>DEGAL896g00010</t>
  </si>
  <si>
    <t>DEGAL5697g00010</t>
  </si>
  <si>
    <t>DEGAL2326g00030</t>
  </si>
  <si>
    <t>DEGAL1733g00030</t>
  </si>
  <si>
    <t>DEGAL4207g00190</t>
  </si>
  <si>
    <t>DEGAL5781g00090</t>
  </si>
  <si>
    <t>DEGAL421g00030</t>
  </si>
  <si>
    <t>DEGAL7068g00020</t>
  </si>
  <si>
    <t>DEGAL248g00030</t>
  </si>
  <si>
    <t>DEGAL4094g00030</t>
  </si>
  <si>
    <t>DEGAL248g00040</t>
  </si>
  <si>
    <t>DEGAL5493g00010</t>
  </si>
  <si>
    <t>DEGAL5786g00020</t>
  </si>
  <si>
    <t>DEGAL6442g00020</t>
  </si>
  <si>
    <t>DEGAL6103g00030</t>
  </si>
  <si>
    <t>DEGAL2802g00010</t>
  </si>
  <si>
    <t>DEGAL4642g00120</t>
  </si>
  <si>
    <t>DEGAL3207g00020</t>
  </si>
  <si>
    <t>DEGAL6172g00050</t>
  </si>
  <si>
    <t>DEGAL5548g00010</t>
  </si>
  <si>
    <t>DEGAL6895g00230</t>
  </si>
  <si>
    <t>DEGAL6895g00250</t>
  </si>
  <si>
    <t>DEGAL6895g00240</t>
  </si>
  <si>
    <t>DEGAL5322g00010</t>
  </si>
  <si>
    <t>DEGAL6955g00030</t>
  </si>
  <si>
    <t>DEGAL3546g00010</t>
  </si>
  <si>
    <t>DEGAL4523g00010</t>
  </si>
  <si>
    <t>DEGAL225g00050</t>
  </si>
  <si>
    <t>DEGAL3043g00020</t>
  </si>
  <si>
    <t>DEGAL5052g00020</t>
  </si>
  <si>
    <t>DEGAL3043g00010</t>
  </si>
  <si>
    <t>DEGAL6639g00010</t>
  </si>
  <si>
    <t>DEGAL5960g00040</t>
  </si>
  <si>
    <t>DEGAL6296g00090</t>
  </si>
  <si>
    <t>DEGAL6419g00010</t>
  </si>
  <si>
    <t>DEGAL1198g00010</t>
  </si>
  <si>
    <t>DEGAL5607g00050</t>
  </si>
  <si>
    <t>DEGAL4629g00010</t>
  </si>
  <si>
    <t>DEGAL5607g00070</t>
  </si>
  <si>
    <t>DEGAL4253g00010</t>
  </si>
  <si>
    <t>DEGAL3546g00020</t>
  </si>
  <si>
    <t>DEGAL156g00020</t>
  </si>
  <si>
    <t>DEGAL2491g00020</t>
  </si>
  <si>
    <t>DEGAL1402g00020</t>
  </si>
  <si>
    <t>DEGAL1688g00070</t>
  </si>
  <si>
    <t>DEGAL6260g00030</t>
  </si>
  <si>
    <t>DEGAL4653g00020</t>
  </si>
  <si>
    <t>DEGAL1930g00050</t>
  </si>
  <si>
    <t>DEGAL531g00010</t>
  </si>
  <si>
    <t>DEGAL1930g00070</t>
  </si>
  <si>
    <t>DEGAL4781g00010</t>
  </si>
  <si>
    <t>DEGAL3574g00010</t>
  </si>
  <si>
    <t>DEGAL2206g00040</t>
  </si>
  <si>
    <t>DEGAL2866g00020</t>
  </si>
  <si>
    <t>DEGAL5033g00010</t>
  </si>
  <si>
    <t>DEGAL2192g00130</t>
  </si>
  <si>
    <t>DEGAL6598g00020</t>
  </si>
  <si>
    <t>DEGAL6598g00050</t>
  </si>
  <si>
    <t>DEGAL1931g00030</t>
  </si>
  <si>
    <t>DEGAL5063g00030</t>
  </si>
  <si>
    <t>DEGAL2622g00060</t>
  </si>
  <si>
    <t>DEGAL6696g00090</t>
  </si>
  <si>
    <t>DEGAL1260g00070</t>
  </si>
  <si>
    <t>DEGAL1701g00170</t>
  </si>
  <si>
    <t>DEGAL4007g00050</t>
  </si>
  <si>
    <t>DEGAL5131g00010</t>
  </si>
  <si>
    <t>DEGAL3923g00040</t>
  </si>
  <si>
    <t>DEGAL2240g00070</t>
  </si>
  <si>
    <t>DEGAL6812g00030</t>
  </si>
  <si>
    <t>DEGAL6812g00020</t>
  </si>
  <si>
    <t>DEGAL7094g00160</t>
  </si>
  <si>
    <t>DEGAL3784g00030</t>
  </si>
  <si>
    <t>DEGAL1221g00050</t>
  </si>
  <si>
    <t>DEGAL5794g00090</t>
  </si>
  <si>
    <t>DEGAL3456g00060</t>
  </si>
  <si>
    <t>DEGAL56g00210</t>
  </si>
  <si>
    <t>DEGAL1414g00010</t>
  </si>
  <si>
    <t>DEGAL1414g00040</t>
  </si>
  <si>
    <t>DEGAL2342g00140</t>
  </si>
  <si>
    <t>DEGAL1414g00030</t>
  </si>
  <si>
    <t>DEGAL2806g00260</t>
  </si>
  <si>
    <t>DEGAL5729g00040</t>
  </si>
  <si>
    <t>DEGAL3270g00040</t>
  </si>
  <si>
    <t>DEGAL5978g00070</t>
  </si>
  <si>
    <t>DEGAL5007g00080</t>
  </si>
  <si>
    <t>DEGAL5222g00070</t>
  </si>
  <si>
    <t>DEGAL330g00030</t>
  </si>
  <si>
    <t>DEGAL1143g00020</t>
  </si>
  <si>
    <t>DEGAL4188g00380</t>
  </si>
  <si>
    <t>DEGAL1260g00130</t>
  </si>
  <si>
    <t>DEGAL3773g00050</t>
  </si>
  <si>
    <t>DEGAL6247g00080</t>
  </si>
  <si>
    <t>DEGAL4955g00010</t>
  </si>
  <si>
    <t>DEGAL3901g00340</t>
  </si>
  <si>
    <t>DEGAL861g00010</t>
  </si>
  <si>
    <t>DEGAL6247g00040</t>
  </si>
  <si>
    <t>DEGAL4007g00100</t>
  </si>
  <si>
    <t>DEGAL4545g00040</t>
  </si>
  <si>
    <t>DEGAL3524g00030</t>
  </si>
  <si>
    <t>DEGAL3185g00010</t>
  </si>
  <si>
    <t>DEGAL2693g00090</t>
  </si>
  <si>
    <t>DEGAL6521g00010</t>
  </si>
  <si>
    <t>DEGAL238g00010</t>
  </si>
  <si>
    <t>DEGAL1304g00120</t>
  </si>
  <si>
    <t>DEGAL3586g00020</t>
  </si>
  <si>
    <t>DEGAL6564g00040</t>
  </si>
  <si>
    <t>DEGAL6801g00090</t>
  </si>
  <si>
    <t>DEGAL5430g00040</t>
  </si>
  <si>
    <t>DEGAL3755g00020</t>
  </si>
  <si>
    <t>DEGAL506g00010</t>
  </si>
  <si>
    <t>DEGAL2342g00010</t>
  </si>
  <si>
    <t>DEGAL6843g00020</t>
  </si>
  <si>
    <t>DEGAL4416g00070</t>
  </si>
  <si>
    <t>DEGAL4343g00010</t>
  </si>
  <si>
    <t>DEGAL5215g00010</t>
  </si>
  <si>
    <t>DEGAL6623g00010</t>
  </si>
  <si>
    <t>DEGAL4512g00010</t>
  </si>
  <si>
    <t>DEGAL5866g00090</t>
  </si>
  <si>
    <t>DEGAL4238g00010</t>
  </si>
  <si>
    <t>DEGAL1822g00010</t>
  </si>
  <si>
    <t>DEGAL5435g00030</t>
  </si>
  <si>
    <t>DEGAL4301g00010</t>
  </si>
  <si>
    <t>DEGAL658g00030</t>
  </si>
  <si>
    <t>DEGAL2681g00090</t>
  </si>
  <si>
    <t>DEGAL3828g00040</t>
  </si>
  <si>
    <t>DEGAL5508g00060</t>
  </si>
  <si>
    <t>DEGAL4526g00030</t>
  </si>
  <si>
    <t>DEGAL2012g00010</t>
  </si>
  <si>
    <t>DEGAL4572g00070</t>
  </si>
  <si>
    <t>DEGAL4526g00040</t>
  </si>
  <si>
    <t>DEGAL2998g00090</t>
  </si>
  <si>
    <t>DEGAL2897g00020</t>
  </si>
  <si>
    <t>DEGAL2998g00070</t>
  </si>
  <si>
    <t>DEGAL4741g00090</t>
  </si>
  <si>
    <t>DEGAL3535g00080</t>
  </si>
  <si>
    <t>DEGAL2681g00040</t>
  </si>
  <si>
    <t>DEGAL4146g00100</t>
  </si>
  <si>
    <t>DEGAL5508g00010</t>
  </si>
  <si>
    <t>DEGAL4416g00050</t>
  </si>
  <si>
    <t>DEGAL1086g00010</t>
  </si>
  <si>
    <t>DEGAL3874g00010</t>
  </si>
  <si>
    <t>DEGAL4416g00040</t>
  </si>
  <si>
    <t>DEGAL6161g00010</t>
  </si>
  <si>
    <t>DEGAL2189g00530</t>
  </si>
  <si>
    <t>DEGAL6037g00060</t>
  </si>
  <si>
    <t>DEGAL4572g00080</t>
  </si>
  <si>
    <t>DEGAL4027g00040</t>
  </si>
  <si>
    <t>DEGAL2067g00260</t>
  </si>
  <si>
    <t>DEGAL4526g00020</t>
  </si>
  <si>
    <t>DEGAL2173g00070</t>
  </si>
  <si>
    <t>DEGAL4229g00040</t>
  </si>
  <si>
    <t>DEGAL2067g00150</t>
  </si>
  <si>
    <t>DEGAL2576g00010</t>
  </si>
  <si>
    <t>DEGAL4961g00020</t>
  </si>
  <si>
    <t>DEGAL5248g00010</t>
  </si>
  <si>
    <t>DEGAL2067g00160</t>
  </si>
  <si>
    <t>DEGAL5074g00010</t>
  </si>
  <si>
    <t>DEGAL6751g00060</t>
  </si>
  <si>
    <t>DEGAL5074g00020</t>
  </si>
  <si>
    <t>DEGAL6536g00020</t>
  </si>
  <si>
    <t>DEGAL6751g00070</t>
  </si>
  <si>
    <t>DEGAL6766g00030</t>
  </si>
  <si>
    <t>DEGAL3511g00030</t>
  </si>
  <si>
    <t>DEGAL882g00010</t>
  </si>
  <si>
    <t>DEGAL4572g00020</t>
  </si>
  <si>
    <t>DEGAL2914g00010</t>
  </si>
  <si>
    <t>DEGAL4347g00120</t>
  </si>
  <si>
    <t>DEGAL2356g00010</t>
  </si>
  <si>
    <t>DEGAL4723g00090</t>
  </si>
  <si>
    <t>DEGAL3471g00070</t>
  </si>
  <si>
    <t>DEGAL2356g00020</t>
  </si>
  <si>
    <t>DEGAL4572g00010</t>
  </si>
  <si>
    <t>DEGAL4462g00010</t>
  </si>
  <si>
    <t>DEGAL2187g00040</t>
  </si>
  <si>
    <t>DEGAL6142g00050</t>
  </si>
  <si>
    <t>DEGAL4833g00020</t>
  </si>
  <si>
    <t>DEGAL181g00020</t>
  </si>
  <si>
    <t>DEGAL5655g00020</t>
  </si>
  <si>
    <t>DEGAL292g00010</t>
  </si>
  <si>
    <t>DEGAL3251g00030</t>
  </si>
  <si>
    <t>DEGAL3283g00060</t>
  </si>
  <si>
    <t>DEGAL3901g00020</t>
  </si>
  <si>
    <t>DEGAL3251g00040</t>
  </si>
  <si>
    <t>DEGAL510g00150</t>
  </si>
  <si>
    <t>DEGAL1131g00010</t>
  </si>
  <si>
    <t>DEGAL6569g00010</t>
  </si>
  <si>
    <t>DEGAL3517g00030</t>
  </si>
  <si>
    <t>DEGAL1993g00030</t>
  </si>
  <si>
    <t>DEGAL292g00060</t>
  </si>
  <si>
    <t>DEGAL740g00030</t>
  </si>
  <si>
    <t>DEGAL5375g00210</t>
  </si>
  <si>
    <t>DEGAL1777g00010</t>
  </si>
  <si>
    <t>DEGAL2323g00010</t>
  </si>
  <si>
    <t>DEGAL740g00010</t>
  </si>
  <si>
    <t>DEGAL1611g00060</t>
  </si>
  <si>
    <t>DEGAL1649g00120</t>
  </si>
  <si>
    <t>DEGAL6564g00150</t>
  </si>
  <si>
    <t>DEGAL1401g00030</t>
  </si>
  <si>
    <t>DEGAL6757g00070</t>
  </si>
  <si>
    <t>DEGAL5678g00010</t>
  </si>
  <si>
    <t>DEGAL1649g00110</t>
  </si>
  <si>
    <t>DEGAL3914g00070</t>
  </si>
  <si>
    <t>DEGAL3664g00030</t>
  </si>
  <si>
    <t>DEGAL1701g00220</t>
  </si>
  <si>
    <t>DEGAL4011g00200</t>
  </si>
  <si>
    <t>DEGAL611g00130</t>
  </si>
  <si>
    <t>DEGAL3914g00090</t>
  </si>
  <si>
    <t>DEGAL2709g00070</t>
  </si>
  <si>
    <t>DEGAL1649g00170</t>
  </si>
  <si>
    <t>DEGAL6816g00080</t>
  </si>
  <si>
    <t>DEGAL1649g00150</t>
  </si>
  <si>
    <t>DEGAL2709g00060</t>
  </si>
  <si>
    <t>DEGAL5526g00010</t>
  </si>
  <si>
    <t>DEGAL6532g00040</t>
  </si>
  <si>
    <t>DEGAL562g00010</t>
  </si>
  <si>
    <t>DEGAL1649g00160</t>
  </si>
  <si>
    <t>DEGAL3535g00140</t>
  </si>
  <si>
    <t>DEGAL4975g00040</t>
  </si>
  <si>
    <t>DEGAL1287g00040</t>
  </si>
  <si>
    <t>DEGAL1649g00130</t>
  </si>
  <si>
    <t>DEGAL2768g00010</t>
  </si>
  <si>
    <t>DEGAL4434g00010</t>
  </si>
  <si>
    <t>DEGAL4975g00050</t>
  </si>
  <si>
    <t>DEGAL1401g00080</t>
  </si>
  <si>
    <t>DEGAL4092g00080</t>
  </si>
  <si>
    <t>DEGAL2462g00010</t>
  </si>
  <si>
    <t>DEGAL3173g00010</t>
  </si>
  <si>
    <t>DEGAL694g00030</t>
  </si>
  <si>
    <t>DEGAL2823g00070</t>
  </si>
  <si>
    <t>DEGAL6660g00110</t>
  </si>
  <si>
    <t>DEGAL5394g00050</t>
  </si>
  <si>
    <t>DEGAL6320g00010</t>
  </si>
  <si>
    <t>DEGAL6321g00010</t>
  </si>
  <si>
    <t>DEGAL6660g00100</t>
  </si>
  <si>
    <t>DEGAL29g00100</t>
  </si>
  <si>
    <t>DEGAL4741g00160</t>
  </si>
  <si>
    <t>DEGAL1744g00020</t>
  </si>
  <si>
    <t>DEGAL1465g00030</t>
  </si>
  <si>
    <t>DEGAL2054g00080</t>
  </si>
  <si>
    <t>DEGAL3165g00030</t>
  </si>
  <si>
    <t>DEGAL4526g00100</t>
  </si>
  <si>
    <t>DEGAL2678g00010</t>
  </si>
  <si>
    <t>DEGAL6038g00080</t>
  </si>
  <si>
    <t>DEGAL3824g00030</t>
  </si>
  <si>
    <t>DEGAL5394g00040</t>
  </si>
  <si>
    <t>DEGAL1313g00010</t>
  </si>
  <si>
    <t>DEGAL6161g00140</t>
  </si>
  <si>
    <t>DEGAL7158g00010</t>
  </si>
  <si>
    <t>DEGAL3448g00020</t>
  </si>
  <si>
    <t>DEGAL4562g00050</t>
  </si>
  <si>
    <t>DEGAL4562g00040</t>
  </si>
  <si>
    <t>DEGAL2067g00290</t>
  </si>
  <si>
    <t>DEGAL6948g00010</t>
  </si>
  <si>
    <t>DEGAL4562g00030</t>
  </si>
  <si>
    <t>DEGAL6793g00050</t>
  </si>
  <si>
    <t>DEGAL2145g00030</t>
  </si>
  <si>
    <t>DEGAL3942g00020</t>
  </si>
  <si>
    <t>DEGAL4146g00180</t>
  </si>
  <si>
    <t>DEGAL5270g00030</t>
  </si>
  <si>
    <t>DEGAL6161g00080</t>
  </si>
  <si>
    <t>DEGAL4741g00140</t>
  </si>
  <si>
    <t>DEGAL7124g00010</t>
  </si>
  <si>
    <t>DEGAL4961g00110</t>
  </si>
  <si>
    <t>DEGAL5270g00050</t>
  </si>
  <si>
    <t>DEGAL6724g00010</t>
  </si>
  <si>
    <t>DEGAL6416g00050</t>
  </si>
  <si>
    <t>DEGAL1126g00040</t>
  </si>
  <si>
    <t>DEGAL5738g00010</t>
  </si>
  <si>
    <t>DEGAL2774g00010</t>
  </si>
  <si>
    <t>DEGAL7092g00060</t>
  </si>
  <si>
    <t>DEGAL2865g00010</t>
  </si>
  <si>
    <t>DEGAL905g00060</t>
  </si>
  <si>
    <t>DEGAL4123g00030</t>
  </si>
  <si>
    <t>DEGAL562g00060</t>
  </si>
  <si>
    <t>DEGAL6416g00020</t>
  </si>
  <si>
    <t>DEGAL3352g00070</t>
  </si>
  <si>
    <t>DEGAL120g00040</t>
  </si>
  <si>
    <t>DEGAL3889g00010</t>
  </si>
  <si>
    <t>DEGAL3229g00020</t>
  </si>
  <si>
    <t>DEGAL283g00030</t>
  </si>
  <si>
    <t>DEGAL5926g00030</t>
  </si>
  <si>
    <t>DEGAL938g00050</t>
  </si>
  <si>
    <t>DEGAL2708g00010</t>
  </si>
  <si>
    <t>DEGAL1782g00040</t>
  </si>
  <si>
    <t>DEGAL2869g00020</t>
  </si>
  <si>
    <t>DEGAL6004g00090</t>
  </si>
  <si>
    <t>DEGAL4060g00050</t>
  </si>
  <si>
    <t>DEGAL4007g00370</t>
  </si>
  <si>
    <t>DEGAL5701g00020</t>
  </si>
  <si>
    <t>DEGAL1219g00040</t>
  </si>
  <si>
    <t>DEGAL6573g00020</t>
  </si>
  <si>
    <t>DEGAL5976g00250</t>
  </si>
  <si>
    <t>DEGAL3635g00010</t>
  </si>
  <si>
    <t>DEGAL5586g00020</t>
  </si>
  <si>
    <t>DEGAL1341g00030</t>
  </si>
  <si>
    <t>DEGAL562g00080</t>
  </si>
  <si>
    <t>DEGAL5586g00030</t>
  </si>
  <si>
    <t>DEGAL6290g00070</t>
  </si>
  <si>
    <t>DEGAL5924g00010</t>
  </si>
  <si>
    <t>DEGAL3352g00050</t>
  </si>
  <si>
    <t>DEGAL1384g00120</t>
  </si>
  <si>
    <t>DEGAL5513g00160</t>
  </si>
  <si>
    <t>DEGAL6365g00200</t>
  </si>
  <si>
    <t>DEGAL6310g00020</t>
  </si>
  <si>
    <t>DEGAL1384g00130</t>
  </si>
  <si>
    <t>DEGAL1877g00040</t>
  </si>
  <si>
    <t>DEGAL1384g00140</t>
  </si>
  <si>
    <t>DEGAL3468g00010</t>
  </si>
  <si>
    <t>DEGAL4182g00020</t>
  </si>
  <si>
    <t>DEGAL6750g00060</t>
  </si>
  <si>
    <t>DEGAL5743g00050</t>
  </si>
  <si>
    <t>DEGAL5832g00020</t>
  </si>
  <si>
    <t>DEGAL6526g00020</t>
  </si>
  <si>
    <t>DEGAL5743g00040</t>
  </si>
  <si>
    <t>DEGAL2803g00040</t>
  </si>
  <si>
    <t>DEGAL1384g00100</t>
  </si>
  <si>
    <t>DEGAL5333g00010</t>
  </si>
  <si>
    <t>DEGAL1384g00110</t>
  </si>
  <si>
    <t>DEGAL959g00040</t>
  </si>
  <si>
    <t>DEGAL4403g00040</t>
  </si>
  <si>
    <t>DEGAL6409g00060</t>
  </si>
  <si>
    <t>DEGAL36g00010</t>
  </si>
  <si>
    <t>DEGAL823g00020</t>
  </si>
  <si>
    <t>DEGAL830g00020</t>
  </si>
  <si>
    <t>DEGAL5773g00010</t>
  </si>
  <si>
    <t>DEGAL6476g00020</t>
  </si>
  <si>
    <t>DEGAL5389g00010</t>
  </si>
  <si>
    <t>DEGAL4019g00010</t>
  </si>
  <si>
    <t>DEGAL7135g00020</t>
  </si>
  <si>
    <t>DEGAL6365g00270</t>
  </si>
  <si>
    <t>DEGAL7076g00020</t>
  </si>
  <si>
    <t>DEGAL1764g00110</t>
  </si>
  <si>
    <t>DEGAL2901g00050</t>
  </si>
  <si>
    <t>DEGAL3646g00020</t>
  </si>
  <si>
    <t>DEGAL1094g00040</t>
  </si>
  <si>
    <t>DEGAL823g00030</t>
  </si>
  <si>
    <t>DEGAL4733g00080</t>
  </si>
  <si>
    <t>DEGAL6283g00100</t>
  </si>
  <si>
    <t>DEGAL205g00020</t>
  </si>
  <si>
    <t>DEGAL4407g00270</t>
  </si>
  <si>
    <t>DEGAL5127g00020</t>
  </si>
  <si>
    <t>DEGAL4129g00030</t>
  </si>
  <si>
    <t>DEGAL205g00030</t>
  </si>
  <si>
    <t>DEGAL1031g00050</t>
  </si>
  <si>
    <t>DEGAL2625g00020</t>
  </si>
  <si>
    <t>DEGAL5008g00010</t>
  </si>
  <si>
    <t>DEGAL1966g00040</t>
  </si>
  <si>
    <t>DEGAL4583g00020</t>
  </si>
  <si>
    <t>DEGAL3712g00040</t>
  </si>
  <si>
    <t>DEGAL2948g00010</t>
  </si>
  <si>
    <t>DEGAL5617g00010</t>
  </si>
  <si>
    <t>DEGAL4028g00020</t>
  </si>
  <si>
    <t>DEGAL6675g00020</t>
  </si>
  <si>
    <t>DEGAL5291g00320</t>
  </si>
  <si>
    <t>DEGAL1070g00050</t>
  </si>
  <si>
    <t>DEGAL6675g00030</t>
  </si>
  <si>
    <t>DEGAL5715g00050</t>
  </si>
  <si>
    <t>DEGAL3861g00010</t>
  </si>
  <si>
    <t>DEGAL5104g00020</t>
  </si>
  <si>
    <t>DEGAL4888g00010</t>
  </si>
  <si>
    <t>DEGAL365g00100</t>
  </si>
  <si>
    <t>DEGAL6549g00010</t>
  </si>
  <si>
    <t>DEGAL1118g00050</t>
  </si>
  <si>
    <t>DEGAL1838g00020</t>
  </si>
  <si>
    <t>DEGAL5216g00010</t>
  </si>
  <si>
    <t>DEGAL365g00120</t>
  </si>
  <si>
    <t>DEGAL5850g00050</t>
  </si>
  <si>
    <t>DEGAL2304g00040</t>
  </si>
  <si>
    <t>DEGAL3982g00100</t>
  </si>
  <si>
    <t>DEGAL1118g00080</t>
  </si>
  <si>
    <t>DEGAL5597g00010</t>
  </si>
  <si>
    <t>DEGAL1723g00020</t>
  </si>
  <si>
    <t>DEGAL4011g00190</t>
  </si>
  <si>
    <t>DEGAL1562g00150</t>
  </si>
  <si>
    <t>DEGAL1940g00010</t>
  </si>
  <si>
    <t>DEGAL1384g00090</t>
  </si>
  <si>
    <t>DEGAL7167g00050</t>
  </si>
  <si>
    <t>DEGAL666g00030</t>
  </si>
  <si>
    <t>DEGAL2664g00100</t>
  </si>
  <si>
    <t>DEGAL1001g00050</t>
  </si>
  <si>
    <t>DEGAL666g00040</t>
  </si>
  <si>
    <t>DEGAL1118g00040</t>
  </si>
  <si>
    <t>DEGAL6906g00010</t>
  </si>
  <si>
    <t>DEGAL1562g00100</t>
  </si>
  <si>
    <t>DEGAL1615g00010</t>
  </si>
  <si>
    <t>DEGAL4494g00040</t>
  </si>
  <si>
    <t>DEGAL6283g00090</t>
  </si>
  <si>
    <t>DEGAL6127g00040</t>
  </si>
  <si>
    <t>DEGAL2419g00060</t>
  </si>
  <si>
    <t>DEGAL1562g00130</t>
  </si>
  <si>
    <t>DEGAL352g00010</t>
  </si>
  <si>
    <t>DEGAL6018g00020</t>
  </si>
  <si>
    <t>DEGAL2812g00170</t>
  </si>
  <si>
    <t>DEGAL554g00010</t>
  </si>
  <si>
    <t>DEGAL7040g00050</t>
  </si>
  <si>
    <t>DEGAL3128g00030</t>
  </si>
  <si>
    <t>DEGAL2940g00020</t>
  </si>
  <si>
    <t>DEGAL7040g00040</t>
  </si>
  <si>
    <t>DEGAL3284g00080</t>
  </si>
  <si>
    <t>DEGAL3128g00020</t>
  </si>
  <si>
    <t>DEGAL3707g00010</t>
  </si>
  <si>
    <t>DEGAL6786g00010</t>
  </si>
  <si>
    <t>DEGAL4646g00060</t>
  </si>
  <si>
    <t>DEGAL6283g00080</t>
  </si>
  <si>
    <t>DEGAL5866g00140</t>
  </si>
  <si>
    <t>DEGAL4362g00010</t>
  </si>
  <si>
    <t>DEGAL530g00100</t>
  </si>
  <si>
    <t>DEGAL5255g00020</t>
  </si>
  <si>
    <t>DEGAL3128g00010</t>
  </si>
  <si>
    <t>DEGAL6148g00020</t>
  </si>
  <si>
    <t>DEGAL7040g00020</t>
  </si>
  <si>
    <t>DEGAL6422g00020</t>
  </si>
  <si>
    <t>DEGAL6422g00010</t>
  </si>
  <si>
    <t>DEGAL6283g00040</t>
  </si>
  <si>
    <t>DEGAL5936g00020</t>
  </si>
  <si>
    <t>DEGAL4407g00110</t>
  </si>
  <si>
    <t>DEGAL2061g00020</t>
  </si>
  <si>
    <t>DEGAL6151g00010</t>
  </si>
  <si>
    <t>DEGAL6283g00020</t>
  </si>
  <si>
    <t>DEGAL4485g00010</t>
  </si>
  <si>
    <t>DEGAL3621g00010</t>
  </si>
  <si>
    <t>DEGAL4130g00040</t>
  </si>
  <si>
    <t>DEGAL6879g00030</t>
  </si>
  <si>
    <t>DEGAL6930g00070</t>
  </si>
  <si>
    <t>DEGAL2623g00030</t>
  </si>
  <si>
    <t>DEGAL6613g00010</t>
  </si>
  <si>
    <t>DEGAL6365g00150</t>
  </si>
  <si>
    <t>DEGAL1918g00030</t>
  </si>
  <si>
    <t>DEGAL6246g00090</t>
  </si>
  <si>
    <t>DEGAL6879g00010</t>
  </si>
  <si>
    <t>DEGAL1588g00030</t>
  </si>
  <si>
    <t>DEGAL1541g00030</t>
  </si>
  <si>
    <t>DEGAL766g00010</t>
  </si>
  <si>
    <t>DEGAL1541g00020</t>
  </si>
  <si>
    <t>DEGAL491g00040</t>
  </si>
  <si>
    <t>DEGAL4407g00150</t>
  </si>
  <si>
    <t>DEGAL2623g00060</t>
  </si>
  <si>
    <t>DEGAL3056g00020</t>
  </si>
  <si>
    <t>DEGAL3429g00030</t>
  </si>
  <si>
    <t>DEGAL6365g00190</t>
  </si>
  <si>
    <t>DEGAL2067g00120</t>
  </si>
  <si>
    <t>DEGAL868g00020</t>
  </si>
  <si>
    <t>DEGAL981g00040</t>
  </si>
  <si>
    <t>DEGAL491g00010</t>
  </si>
  <si>
    <t>DEGAL4735g00080</t>
  </si>
  <si>
    <t>DEGAL1643g00020</t>
  </si>
  <si>
    <t>DEGAL4637g00010</t>
  </si>
  <si>
    <t>DEGAL821g00010</t>
  </si>
  <si>
    <t>DEGAL3429g00040</t>
  </si>
  <si>
    <t>DEGAL365g00020</t>
  </si>
  <si>
    <t>DEGAL2319g00020</t>
  </si>
  <si>
    <t>DEGAL3574g00240</t>
  </si>
  <si>
    <t>DEGAL2145g00250</t>
  </si>
  <si>
    <t>DEGAL2625g00060</t>
  </si>
  <si>
    <t>DEGAL3020g00010</t>
  </si>
  <si>
    <t>DEGAL2466g00120</t>
  </si>
  <si>
    <t>DEGAL239g00020</t>
  </si>
  <si>
    <t>DEGAL5000g00010</t>
  </si>
  <si>
    <t>DEGAL2625g00040</t>
  </si>
  <si>
    <t>DEGAL3574g00220</t>
  </si>
  <si>
    <t>DEGAL5030g00070</t>
  </si>
  <si>
    <t>DEGAL4733g00030</t>
  </si>
  <si>
    <t>DEGAL3646g00120</t>
  </si>
  <si>
    <t>DEGAL2466g00130</t>
  </si>
  <si>
    <t>DEGAL5030g00050</t>
  </si>
  <si>
    <t>DEGAL2623g00090</t>
  </si>
  <si>
    <t>DEGAL3689g00040</t>
  </si>
  <si>
    <t>DEGAL2341g00110</t>
  </si>
  <si>
    <t>DEGAL6747g00020</t>
  </si>
  <si>
    <t>DEGAL4735g00010</t>
  </si>
  <si>
    <t>DEGAL3646g00110</t>
  </si>
  <si>
    <t>DEGAL2195g00030</t>
  </si>
  <si>
    <t>DEGAL4410g00120</t>
  </si>
  <si>
    <t>DEGAL4175g00040</t>
  </si>
  <si>
    <t>DEGAL6240g00070</t>
  </si>
  <si>
    <t>DEGAL4325g00020</t>
  </si>
  <si>
    <t>DEGAL5752g00030</t>
  </si>
  <si>
    <t>DEGAL5817g00010</t>
  </si>
  <si>
    <t>DEGAL11g00010</t>
  </si>
  <si>
    <t>DEGAL959g00010</t>
  </si>
  <si>
    <t>DEGAL6802g00010</t>
  </si>
  <si>
    <t>DEGAL3835g00050</t>
  </si>
  <si>
    <t>DEGAL515g00020</t>
  </si>
  <si>
    <t>DEGAL2195g00070</t>
  </si>
  <si>
    <t>DEGAL955g00030</t>
  </si>
  <si>
    <t>DEGAL4329g00020</t>
  </si>
  <si>
    <t>DEGAL5866g00230</t>
  </si>
  <si>
    <t>DEGAL515g00030</t>
  </si>
  <si>
    <t>DEGAL3742g00040</t>
  </si>
  <si>
    <t>DEGAL4011g00030</t>
  </si>
  <si>
    <t>DEGAL6240g00060</t>
  </si>
  <si>
    <t>DEGAL4891g00010</t>
  </si>
  <si>
    <t>DEGAL2814g00010</t>
  </si>
  <si>
    <t>DEGAL1606g00070</t>
  </si>
  <si>
    <t>DEGAL5975g00020</t>
  </si>
  <si>
    <t>DEGAL1989g00040</t>
  </si>
  <si>
    <t>DEGAL1606g00060</t>
  </si>
  <si>
    <t>DEGAL5752g00050</t>
  </si>
  <si>
    <t>DEGAL6185g00010</t>
  </si>
  <si>
    <t>DEGAL6864g00010</t>
  </si>
  <si>
    <t>DEGAL5373g00120</t>
  </si>
  <si>
    <t>DEGAL5997g00020</t>
  </si>
  <si>
    <t>DEGAL6433g00040</t>
  </si>
  <si>
    <t>DEGAL6690g00010</t>
  </si>
  <si>
    <t>DEGAL4413g00120</t>
  </si>
  <si>
    <t>DEGAL5781g00080</t>
  </si>
  <si>
    <t>DEGAL562g00320</t>
  </si>
  <si>
    <t>DEGAL2921g00010</t>
  </si>
  <si>
    <t>DEGAL4868g00050</t>
  </si>
  <si>
    <t>DEGAL1843g00020</t>
  </si>
  <si>
    <t>DEGAL1784g00050</t>
  </si>
  <si>
    <t>DEGAL3565g00010</t>
  </si>
  <si>
    <t>DEGAL1843g00030</t>
  </si>
  <si>
    <t>DEGAL1019g00010</t>
  </si>
  <si>
    <t>DEGAL3450g00060</t>
  </si>
  <si>
    <t>DEGAL4413g00110</t>
  </si>
  <si>
    <t>DEGAL4428g00010</t>
  </si>
  <si>
    <t>DEGAL2084g00020</t>
  </si>
  <si>
    <t>DEGAL5735g00060</t>
  </si>
  <si>
    <t>DEGAL5378g00150</t>
  </si>
  <si>
    <t>DEGAL2848g00150</t>
  </si>
  <si>
    <t>DEGAL6196g00050</t>
  </si>
  <si>
    <t>DEGAL6658g00020</t>
  </si>
  <si>
    <t>DEGAL5126g00020</t>
  </si>
  <si>
    <t>DEGAL1789g00010</t>
  </si>
  <si>
    <t>DEGAL390g00010</t>
  </si>
  <si>
    <t>DEGAL5835g00180</t>
  </si>
  <si>
    <t>DEGAL3771g00030</t>
  </si>
  <si>
    <t>DEGAL2623g00160</t>
  </si>
  <si>
    <t>DEGAL2115g00040</t>
  </si>
  <si>
    <t>DEGAL3330g00120</t>
  </si>
  <si>
    <t>DEGAL1911g00020</t>
  </si>
  <si>
    <t>DEGAL3167g00010</t>
  </si>
  <si>
    <t>DEGAL5835g00140</t>
  </si>
  <si>
    <t>DEGAL6818g00020</t>
  </si>
  <si>
    <t>DEGAL705g00050</t>
  </si>
  <si>
    <t>DEGAL705g00040</t>
  </si>
  <si>
    <t>DEGAL6433g00020</t>
  </si>
  <si>
    <t>DEGAL646g00030</t>
  </si>
  <si>
    <t>DEGAL2014g00050</t>
  </si>
  <si>
    <t>DEGAL4144g00020</t>
  </si>
  <si>
    <t>DEGAL5887g00030</t>
  </si>
  <si>
    <t>DEGAL3771g00010</t>
  </si>
  <si>
    <t>DEGAL5964g00020</t>
  </si>
  <si>
    <t>DEGAL3767g00030</t>
  </si>
  <si>
    <t>DEGAL2014g00030</t>
  </si>
  <si>
    <t>DEGAL4363g00110</t>
  </si>
  <si>
    <t>DEGAL5964g00030</t>
  </si>
  <si>
    <t>DEGAL1051g00010</t>
  </si>
  <si>
    <t>DEGAL325g00130</t>
  </si>
  <si>
    <t>DEGAL2638g00040</t>
  </si>
  <si>
    <t>DEGAL880g00010</t>
  </si>
  <si>
    <t>DEGAL3901g00410</t>
  </si>
  <si>
    <t>DEGAL540g00020</t>
  </si>
  <si>
    <t>DEGAL1271g00050</t>
  </si>
  <si>
    <t>DEGAL5080g00120</t>
  </si>
  <si>
    <t>DEGAL5533g00130</t>
  </si>
  <si>
    <t>DEGAL3202g00010</t>
  </si>
  <si>
    <t>DEGAL325g00150</t>
  </si>
  <si>
    <t>DEGAL5835g00120</t>
  </si>
  <si>
    <t>DEGAL1189g00010</t>
  </si>
  <si>
    <t>DEGAL1271g00060</t>
  </si>
  <si>
    <t>DEGAL2418g00020</t>
  </si>
  <si>
    <t>DEGAL4363g00100</t>
  </si>
  <si>
    <t>DEGAL5533g00120</t>
  </si>
  <si>
    <t>DEGAL1737g00160</t>
  </si>
  <si>
    <t>DEGAL3901g00430</t>
  </si>
  <si>
    <t>DEGAL2802g00060</t>
  </si>
  <si>
    <t>DEGAL4235g00140</t>
  </si>
  <si>
    <t>DEGAL5533g00110</t>
  </si>
  <si>
    <t>DEGAL4570g00010</t>
  </si>
  <si>
    <t>DEGAL6951g00010</t>
  </si>
  <si>
    <t>DEGAL412g00090</t>
  </si>
  <si>
    <t>DEGAL4790g00050</t>
  </si>
  <si>
    <t>DEGAL1977g00020</t>
  </si>
  <si>
    <t>DEGAL5768g00010</t>
  </si>
  <si>
    <t>DEGAL1271g00010</t>
  </si>
  <si>
    <t>DEGAL3253g00060</t>
  </si>
  <si>
    <t>DEGAL4872g00140</t>
  </si>
  <si>
    <t>DEGAL2377g00010</t>
  </si>
  <si>
    <t>DEGAL335g00020</t>
  </si>
  <si>
    <t>DEGAL1276g00010</t>
  </si>
  <si>
    <t>DEGAL6296g00100</t>
  </si>
  <si>
    <t>DEGAL335g00030</t>
  </si>
  <si>
    <t>DEGAL1737g00100</t>
  </si>
  <si>
    <t>DEGAL4500g00010</t>
  </si>
  <si>
    <t>DEGAL6730g00040</t>
  </si>
  <si>
    <t>DEGAL728g00080</t>
  </si>
  <si>
    <t>DEGAL2633g00090</t>
  </si>
  <si>
    <t>DEGAL6955g00070</t>
  </si>
  <si>
    <t>DEGAL2592g00060</t>
  </si>
  <si>
    <t>DEGAL229g00010</t>
  </si>
  <si>
    <t>DEGAL7112g00050</t>
  </si>
  <si>
    <t>DEGAL6730g00060</t>
  </si>
  <si>
    <t>DEGAL6580g00010</t>
  </si>
  <si>
    <t>DEGAL4940g00060</t>
  </si>
  <si>
    <t>DEGAL7112g00030</t>
  </si>
  <si>
    <t>DEGAL4387g00020</t>
  </si>
  <si>
    <t>DEGAL6956g00010</t>
  </si>
  <si>
    <t>DEGAL1622g00100</t>
  </si>
  <si>
    <t>DEGAL6846g00010</t>
  </si>
  <si>
    <t>DEGAL4407g00330</t>
  </si>
  <si>
    <t>DEGAL2050g00100</t>
  </si>
  <si>
    <t>DEGAL157g00010</t>
  </si>
  <si>
    <t>DEGAL4405g00040</t>
  </si>
  <si>
    <t>DEGAL5111g00020</t>
  </si>
  <si>
    <t>DEGAL4849g00010</t>
  </si>
  <si>
    <t>DEGAL2015g00010</t>
  </si>
  <si>
    <t>DEGAL5378g00250</t>
  </si>
  <si>
    <t>DEGAL2679g00030</t>
  </si>
  <si>
    <t>DEGAL6291g00040</t>
  </si>
  <si>
    <t>DEGAL5424g00010</t>
  </si>
  <si>
    <t>DEGAL4033g00060</t>
  </si>
  <si>
    <t>DEGAL5108g00040</t>
  </si>
  <si>
    <t>DEGAL2492g00020</t>
  </si>
  <si>
    <t>DEGAL3102g00030</t>
  </si>
  <si>
    <t>DEGAL6291g00020</t>
  </si>
  <si>
    <t>DEGAL2459g00010</t>
  </si>
  <si>
    <t>DEGAL5580g00010</t>
  </si>
  <si>
    <t>DEGAL1156g00020</t>
  </si>
  <si>
    <t>DEGAL2189g00030</t>
  </si>
  <si>
    <t>DEGAL1152g00060</t>
  </si>
  <si>
    <t>DEGAL5960g00020</t>
  </si>
  <si>
    <t>DEGAL2450g00030</t>
  </si>
  <si>
    <t>DEGAL4308g00050</t>
  </si>
  <si>
    <t>DEGAL2492g00040</t>
  </si>
  <si>
    <t>DEGAL6392g00010</t>
  </si>
  <si>
    <t>DEGAL5111g00030</t>
  </si>
  <si>
    <t>DEGAL2492g00070</t>
  </si>
  <si>
    <t>DEGAL3795g00070</t>
  </si>
  <si>
    <t>DEGAL1376g00010</t>
  </si>
  <si>
    <t>DEGAL2248g00010</t>
  </si>
  <si>
    <t>DEGAL2492g00060</t>
  </si>
  <si>
    <t>DEGAL4207g00260</t>
  </si>
  <si>
    <t>DEGAL1249g00010</t>
  </si>
  <si>
    <t>DEGAL3478g00010</t>
  </si>
  <si>
    <t>DEGAL224g00010</t>
  </si>
  <si>
    <t>DEGAL1807g00020</t>
  </si>
  <si>
    <t>DEGAL1152g00040</t>
  </si>
  <si>
    <t>DEGAL6223g00020</t>
  </si>
  <si>
    <t>DEGAL4963g00010</t>
  </si>
  <si>
    <t>DEGAL199g00010</t>
  </si>
  <si>
    <t>DEGAL5057g00020</t>
  </si>
  <si>
    <t>DEGAL1748g00050</t>
  </si>
  <si>
    <t>DEGAL1692g00080</t>
  </si>
  <si>
    <t>DEGAL220g00010</t>
  </si>
  <si>
    <t>DEGAL5835g00020</t>
  </si>
  <si>
    <t>DEGAL660g00010</t>
  </si>
  <si>
    <t>DEGAL317g00010</t>
  </si>
  <si>
    <t>DEGAL5835g00030</t>
  </si>
  <si>
    <t>DEGAL6817g00020</t>
  </si>
  <si>
    <t>DEGAL3221g00020</t>
  </si>
  <si>
    <t>DEGAL6914g00030</t>
  </si>
  <si>
    <t>DEGAL2550g00010</t>
  </si>
  <si>
    <t>DEGAL3982g00050</t>
  </si>
  <si>
    <t>DEGAL3038g00130</t>
  </si>
  <si>
    <t>DEGAL1906g00060</t>
  </si>
  <si>
    <t>DEGAL3982g00040</t>
  </si>
  <si>
    <t>DEGAL1402g00010</t>
  </si>
  <si>
    <t>DEGAL1782g00460</t>
  </si>
  <si>
    <t>DEGAL1906g00050</t>
  </si>
  <si>
    <t>DEGAL6914g00010</t>
  </si>
  <si>
    <t>DEGAL2770g00030</t>
  </si>
  <si>
    <t>DEGAL3038g00150</t>
  </si>
  <si>
    <t>DEGAL4188g00590</t>
  </si>
  <si>
    <t>DEGAL5058g00020</t>
  </si>
  <si>
    <t>DEGAL2276g00050</t>
  </si>
  <si>
    <t>DEGAL5993g00010</t>
  </si>
  <si>
    <t>DEGAL280g00020</t>
  </si>
  <si>
    <t>DEGAL4211g00060</t>
  </si>
  <si>
    <t>DEGAL251g00080</t>
  </si>
  <si>
    <t>DEGAL1906g00020</t>
  </si>
  <si>
    <t>DEGAL5993g00020</t>
  </si>
  <si>
    <t>DEGAL5398g00050</t>
  </si>
  <si>
    <t>DEGAL3917g00030</t>
  </si>
  <si>
    <t>DEGAL1436g00020</t>
  </si>
  <si>
    <t>DEGAL4211g00040</t>
  </si>
  <si>
    <t>DEGAL4566g00010</t>
  </si>
  <si>
    <t>DEGAL6254g00150</t>
  </si>
  <si>
    <t>DEGAL3387g00050</t>
  </si>
  <si>
    <t>DEGAL4433g00030</t>
  </si>
  <si>
    <t>DEGAL6662g00050</t>
  </si>
  <si>
    <t>DEGAL2115g00010</t>
  </si>
  <si>
    <t>DEGAL4594g00020</t>
  </si>
  <si>
    <t>DEGAL4433g00020</t>
  </si>
  <si>
    <t>DEGAL6887g00010</t>
  </si>
  <si>
    <t>DEGAL3634g00020</t>
  </si>
  <si>
    <t>DEGAL4872g00040</t>
  </si>
  <si>
    <t>DEGAL1549g00220</t>
  </si>
  <si>
    <t>DEGAL1961g00110</t>
  </si>
  <si>
    <t>DEGAL2050g00040</t>
  </si>
  <si>
    <t>DEGAL56g00130</t>
  </si>
  <si>
    <t>DEGAL1843g00010</t>
  </si>
  <si>
    <t>DEGAL4716g00030</t>
  </si>
  <si>
    <t>DEGAL3414g00010</t>
  </si>
  <si>
    <t>DEGAL3413g00040</t>
  </si>
  <si>
    <t>DEGAL3413g00030</t>
  </si>
  <si>
    <t>DEGAL6296g00010</t>
  </si>
  <si>
    <t>DEGAL7112g00150</t>
  </si>
  <si>
    <t>DEGAL6291g00070</t>
  </si>
  <si>
    <t>DEGAL6507g00070</t>
  </si>
  <si>
    <t>DEGAL2705g00010</t>
  </si>
  <si>
    <t>DEGAL1617g00100</t>
  </si>
  <si>
    <t>DEGAL3413g00010</t>
  </si>
  <si>
    <t>DEGAL2318g00060</t>
  </si>
  <si>
    <t>DEGAL1462g00010</t>
  </si>
  <si>
    <t>DEGAL3857g00060</t>
  </si>
  <si>
    <t>DEGAL776g00010</t>
  </si>
  <si>
    <t>DEGAL305g00130</t>
  </si>
  <si>
    <t>DEGAL5228g00010</t>
  </si>
  <si>
    <t>DEGAL5295g00020</t>
  </si>
  <si>
    <t>DEGAL3983g00010</t>
  </si>
  <si>
    <t>DEGAL6581g00090</t>
  </si>
  <si>
    <t>DEGAL6598g00030</t>
  </si>
  <si>
    <t>DEGAL6581g00080</t>
  </si>
  <si>
    <t>DEGAL5249g00010</t>
  </si>
  <si>
    <t>DEGAL56g00180</t>
  </si>
  <si>
    <t>DEGAL342g00100</t>
  </si>
  <si>
    <t>DEGAL1141g00010</t>
  </si>
  <si>
    <t>DEGAL329g00010</t>
  </si>
  <si>
    <t>DEGAL6858g00150</t>
  </si>
  <si>
    <t>DEGAL6357g00030</t>
  </si>
  <si>
    <t>DEGAL4319g00030</t>
  </si>
  <si>
    <t>DEGAL3667g00040</t>
  </si>
  <si>
    <t>DEGAL4209g00010</t>
  </si>
  <si>
    <t>DEGAL6357g00040</t>
  </si>
  <si>
    <t>DEGAL3667g00030</t>
  </si>
  <si>
    <t>DEGAL5295g00030</t>
  </si>
  <si>
    <t>DEGAL6621g00120</t>
  </si>
  <si>
    <t>DEGAL2238g00070</t>
  </si>
  <si>
    <t>DEGAL6581g00050</t>
  </si>
  <si>
    <t>DEGAL4960g00010</t>
  </si>
  <si>
    <t>DEGAL56g00170</t>
  </si>
  <si>
    <t>DEGAL342g00110</t>
  </si>
  <si>
    <t>DEGAL2192g00160</t>
  </si>
  <si>
    <t>DEGAL3210g00040</t>
  </si>
  <si>
    <t>DEGAL551g00010</t>
  </si>
  <si>
    <t>DEGAL5511g00010</t>
  </si>
  <si>
    <t>DEGAL3159g00020</t>
  </si>
  <si>
    <t>DEGAL4135g00160</t>
  </si>
  <si>
    <t>DEGAL4408g00010</t>
  </si>
  <si>
    <t>DEGAL3827g00010</t>
  </si>
  <si>
    <t>DEGAL2407g00010</t>
  </si>
  <si>
    <t>DEGAL4191g00030</t>
  </si>
  <si>
    <t>DEGAL3543g00010</t>
  </si>
  <si>
    <t>DEGAL3269g00040</t>
  </si>
  <si>
    <t>DEGAL5279g00010</t>
  </si>
  <si>
    <t>DEGAL7094g00100</t>
  </si>
  <si>
    <t>DEGAL3873g00040</t>
  </si>
  <si>
    <t>DEGAL3873g00030</t>
  </si>
  <si>
    <t>DEGAL5279g00020</t>
  </si>
  <si>
    <t>DEGAL2067g00480</t>
  </si>
  <si>
    <t>DEGAL104g00030</t>
  </si>
  <si>
    <t>DEGAL2130g00020</t>
  </si>
  <si>
    <t>DEGAL2838g00020</t>
  </si>
  <si>
    <t>DEGAL4297g00040</t>
  </si>
  <si>
    <t>DEGAL4188g00270</t>
  </si>
  <si>
    <t>DEGAL5228g00020</t>
  </si>
  <si>
    <t>DEGAL1194g00180</t>
  </si>
  <si>
    <t>DEGAL1788g00080</t>
  </si>
  <si>
    <t>DEGAL366g00060</t>
  </si>
  <si>
    <t>DEGAL4297g00050</t>
  </si>
  <si>
    <t>DEGAL5093g00020</t>
  </si>
  <si>
    <t>DEGAL4757g00040</t>
  </si>
  <si>
    <t>DEGAL3159g00090</t>
  </si>
  <si>
    <t>DEGAL3697g00010</t>
  </si>
  <si>
    <t>DEGAL357g00040</t>
  </si>
  <si>
    <t>DEGAL5109g00020</t>
  </si>
  <si>
    <t>DEGAL1782g00100</t>
  </si>
  <si>
    <t>DEGAL505g00040</t>
  </si>
  <si>
    <t>DEGAL6396g00030</t>
  </si>
  <si>
    <t>DEGAL373g00010</t>
  </si>
  <si>
    <t>DEGAL505g00030</t>
  </si>
  <si>
    <t>DEGAL3923g00050</t>
  </si>
  <si>
    <t>DEGAL3352g00130</t>
  </si>
  <si>
    <t>DEGAL2481g00090</t>
  </si>
  <si>
    <t>DEGAL5377g00010</t>
  </si>
  <si>
    <t>DEGAL2392g00030</t>
  </si>
  <si>
    <t>DEGAL4023g00040</t>
  </si>
  <si>
    <t>DEGAL2688g00010</t>
  </si>
  <si>
    <t>DEGAL6560g00010</t>
  </si>
  <si>
    <t>DEGAL2392g00020</t>
  </si>
  <si>
    <t>DEGAL858g00010</t>
  </si>
  <si>
    <t>DEGAL6195g00020</t>
  </si>
  <si>
    <t>DEGAL1707g00010</t>
  </si>
  <si>
    <t>DEGAL2578g00010</t>
  </si>
  <si>
    <t>DEGAL6416g00390</t>
  </si>
  <si>
    <t>DEGAL4558g00050</t>
  </si>
  <si>
    <t>DEGAL3569g00010</t>
  </si>
  <si>
    <t>DEGAL3901g00240</t>
  </si>
  <si>
    <t>DEGAL6033g00020</t>
  </si>
  <si>
    <t>DEGAL1945g00020</t>
  </si>
  <si>
    <t>DEGAL03g00010</t>
  </si>
  <si>
    <t>DEGAL523g00010</t>
  </si>
  <si>
    <t>DEGAL4942g00050</t>
  </si>
  <si>
    <t>DEGAL7052g00010</t>
  </si>
  <si>
    <t>DEGAL2915g00040</t>
  </si>
  <si>
    <t>DEGAL806g00200</t>
  </si>
  <si>
    <t>DEGAL6416g00360</t>
  </si>
  <si>
    <t>DEGAL7162g00020</t>
  </si>
  <si>
    <t>DEGAL03g00030</t>
  </si>
  <si>
    <t>DEGAL3456g00030</t>
  </si>
  <si>
    <t>DEGAL1553g00030</t>
  </si>
  <si>
    <t>DEGAL2915g00070</t>
  </si>
  <si>
    <t>DEGAL6574g00110</t>
  </si>
  <si>
    <t>DEGAL3190g00060</t>
  </si>
  <si>
    <t>DEGAL3902g00090</t>
  </si>
  <si>
    <t>DEGAL5577g00050</t>
  </si>
  <si>
    <t>DEGAL6785g00010</t>
  </si>
  <si>
    <t>DEGAL2763g00010</t>
  </si>
  <si>
    <t>DEGAL3456g00040</t>
  </si>
  <si>
    <t>DEGAL1782g00140</t>
  </si>
  <si>
    <t>DEGAL2481g00070</t>
  </si>
  <si>
    <t>DEGAL4990g00060</t>
  </si>
  <si>
    <t>DEGAL1221g00080</t>
  </si>
  <si>
    <t>DEGAL6621g00070</t>
  </si>
  <si>
    <t>DEGAL2481g00060</t>
  </si>
  <si>
    <t>DEGAL2915g00080</t>
  </si>
  <si>
    <t>DEGAL4885g00010</t>
  </si>
  <si>
    <t>DEGAL3569g00020</t>
  </si>
  <si>
    <t>DEGAL2212g00020</t>
  </si>
  <si>
    <t>DEGAL3450g00120</t>
  </si>
  <si>
    <t>DEGAL1221g00100</t>
  </si>
  <si>
    <t>DEGAL5427g00190</t>
  </si>
  <si>
    <t>DEGAL4207g00090</t>
  </si>
  <si>
    <t>DEGAL3495g00020</t>
  </si>
  <si>
    <t>DEGAL2806g00290</t>
  </si>
  <si>
    <t>DEGAL4003g00230</t>
  </si>
  <si>
    <t>DEGAL6621g00060</t>
  </si>
  <si>
    <t>DEGAL1503g00060</t>
  </si>
  <si>
    <t>DEGAL2192g00010</t>
  </si>
  <si>
    <t>DEGAL6574g00210</t>
  </si>
  <si>
    <t>DEGAL102g00080</t>
  </si>
  <si>
    <t>DEGAL4889g00100</t>
  </si>
  <si>
    <t>DEGAL5910g00070</t>
  </si>
  <si>
    <t>DEGAL5978g00010</t>
  </si>
  <si>
    <t>DEGAL4172g00040</t>
  </si>
  <si>
    <t>DEGAL4413g00030</t>
  </si>
  <si>
    <t>DEGAL5598g00050</t>
  </si>
  <si>
    <t>DEGAL3305g00020</t>
  </si>
  <si>
    <t>DEGAL5293g00040</t>
  </si>
  <si>
    <t>DEGAL4367g00020</t>
  </si>
  <si>
    <t>DEGAL6494g00030</t>
  </si>
  <si>
    <t>DEGAL5978g00020</t>
  </si>
  <si>
    <t>DEGAL2932g00030</t>
  </si>
  <si>
    <t>DEGAL4889g00120</t>
  </si>
  <si>
    <t>DEGAL6858g00200</t>
  </si>
  <si>
    <t>DEGAL2240g00100</t>
  </si>
  <si>
    <t>DEGAL5716g00040</t>
  </si>
  <si>
    <t>DEGAL2628g00010</t>
  </si>
  <si>
    <t>DEGAL2159g00020</t>
  </si>
  <si>
    <t>DEGAL3324g00100</t>
  </si>
  <si>
    <t>DEGAL2628g00020</t>
  </si>
  <si>
    <t>DEGAL6858g00240</t>
  </si>
  <si>
    <t>DEGAL3857g00150</t>
  </si>
  <si>
    <t>DEGAL3495g00080</t>
  </si>
  <si>
    <t>DEGAL4016g00020</t>
  </si>
  <si>
    <t>DEGAL5217g00010</t>
  </si>
  <si>
    <t>DEGAL4046g00010</t>
  </si>
  <si>
    <t>DEGAL3283g00030</t>
  </si>
  <si>
    <t>DEGAL4016g00030</t>
  </si>
  <si>
    <t>DEGAL2693g00120</t>
  </si>
  <si>
    <t>DEGAL5007g00060</t>
  </si>
  <si>
    <t>DEGAL4142g00050</t>
  </si>
  <si>
    <t>DEGAL1296g00010</t>
  </si>
  <si>
    <t>DEGAL4853g00020</t>
  </si>
  <si>
    <t>DEGAL7082g00070</t>
  </si>
  <si>
    <t>DEGAL2439g00060</t>
  </si>
  <si>
    <t>DEGAL5222g00080</t>
  </si>
  <si>
    <t>DEGAL4076g00090</t>
  </si>
  <si>
    <t>DEGAL4413g00080</t>
  </si>
  <si>
    <t>DEGAL7082g00060</t>
  </si>
  <si>
    <t>DEGAL1701g00070</t>
  </si>
  <si>
    <t>DEGAL1262g00020</t>
  </si>
  <si>
    <t>DEGAL2294g00020</t>
  </si>
  <si>
    <t>DEGAL6612g00010</t>
  </si>
  <si>
    <t>DEGAL2470g00010</t>
  </si>
  <si>
    <t>DEGAL2189g00220</t>
  </si>
  <si>
    <t>DEGAL5716g00050</t>
  </si>
  <si>
    <t>DEGAL5007g00090</t>
  </si>
  <si>
    <t>DEGAL3270g00010</t>
  </si>
  <si>
    <t>DEGAL4912g00020</t>
  </si>
  <si>
    <t>DEGAL102g00020</t>
  </si>
  <si>
    <t>DEGAL1701g00050</t>
  </si>
  <si>
    <t>DEGAL1595g00220</t>
  </si>
  <si>
    <t>DEGAL4417g00020</t>
  </si>
  <si>
    <t>DEGAL3269g00110</t>
  </si>
  <si>
    <t>DEGAL4363g00030</t>
  </si>
  <si>
    <t>DEGAL4299g00010</t>
  </si>
  <si>
    <t>DEGAL4076g00050</t>
  </si>
  <si>
    <t>DEGAL102g00010</t>
  </si>
  <si>
    <t>DEGAL1262g00010</t>
  </si>
  <si>
    <t>DEGAL4417g00030</t>
  </si>
  <si>
    <t>DEGAL271g00010</t>
  </si>
  <si>
    <t>DEGAL1701g00030</t>
  </si>
  <si>
    <t>DEGAL5666g00040</t>
  </si>
  <si>
    <t>DEGAL2791g00010</t>
  </si>
  <si>
    <t>DEGAL7082g00050</t>
  </si>
  <si>
    <t>DEGAL3270g00050</t>
  </si>
  <si>
    <t>DEGAL1701g00020</t>
  </si>
  <si>
    <t>DEGAL1701g00010</t>
  </si>
  <si>
    <t>DEGAL4700g00010</t>
  </si>
  <si>
    <t>DEGAL459g00090</t>
  </si>
  <si>
    <t>DEGAL893g00020</t>
  </si>
  <si>
    <t>DEGAL3456g00120</t>
  </si>
  <si>
    <t>DEGAL6740g00010</t>
  </si>
  <si>
    <t>DEGAL1011g00010</t>
  </si>
  <si>
    <t>DEGAL3524g00060</t>
  </si>
  <si>
    <t>DEGAL2381g00040</t>
  </si>
  <si>
    <t>DEGAL1421g00010</t>
  </si>
  <si>
    <t>DEGAL6180g00030</t>
  </si>
  <si>
    <t>DEGAL4723g00180</t>
  </si>
  <si>
    <t>DEGAL950g00010</t>
  </si>
  <si>
    <t>DEGAL5785g00070</t>
  </si>
  <si>
    <t>DEGAL459g00050</t>
  </si>
  <si>
    <t>DEGAL2849g00010</t>
  </si>
  <si>
    <t>DEGAL2221g00040</t>
  </si>
  <si>
    <t>DEGAL5785g00060</t>
  </si>
  <si>
    <t>DEGAL7132g00100</t>
  </si>
  <si>
    <t>DEGAL2221g00030</t>
  </si>
  <si>
    <t>DEGAL6833g00020</t>
  </si>
  <si>
    <t>DEGAL2971g00010</t>
  </si>
  <si>
    <t>DEGAL390g00030</t>
  </si>
  <si>
    <t>DEGAL3092g00040</t>
  </si>
  <si>
    <t>DEGAL1737g00010</t>
  </si>
  <si>
    <t>DEGAL3059g00030</t>
  </si>
  <si>
    <t>DEGAL2906g00030</t>
  </si>
  <si>
    <t>DEGAL3456g00100</t>
  </si>
  <si>
    <t>DEGAL2472g00020</t>
  </si>
  <si>
    <t>DEGAL1601g00040</t>
  </si>
  <si>
    <t>DEGAL4233g00060</t>
  </si>
  <si>
    <t>DEGAL6058g00050</t>
  </si>
  <si>
    <t>DEGAL6610g00080</t>
  </si>
  <si>
    <t>DEGAL674g00030</t>
  </si>
  <si>
    <t>DEGAL6058g00040</t>
  </si>
  <si>
    <t>DEGAL3901g00370</t>
  </si>
  <si>
    <t>DEGAL4872g00280</t>
  </si>
  <si>
    <t>DEGAL2310g00040</t>
  </si>
  <si>
    <t>DEGAL2310g00070</t>
  </si>
  <si>
    <t>DEGAL6895g00130</t>
  </si>
  <si>
    <t>DEGAL4233g00030</t>
  </si>
  <si>
    <t>DEGAL459g00020</t>
  </si>
  <si>
    <t>DEGAL1674g00020</t>
  </si>
  <si>
    <t>DEGAL2693g00070</t>
  </si>
  <si>
    <t>DEGAL3524g00020</t>
  </si>
  <si>
    <t>DEGAL2196g00050</t>
  </si>
  <si>
    <t>DEGAL2693g00060</t>
  </si>
  <si>
    <t>DEGAL3246g00010</t>
  </si>
  <si>
    <t>DEGAL6243g00010</t>
  </si>
  <si>
    <t>DEGAL1782g00250</t>
  </si>
  <si>
    <t>DEGAL4827g00030</t>
  </si>
  <si>
    <t>DEGAL1843g00200</t>
  </si>
  <si>
    <t>DEGAL6243g00020</t>
  </si>
  <si>
    <t>DEGAL4003g00170</t>
  </si>
  <si>
    <t>DEGAL7006g00110</t>
  </si>
  <si>
    <t>DEGAL4453g00010</t>
  </si>
  <si>
    <t>DEGAL1397g00120</t>
  </si>
  <si>
    <t>DEGAL611g00030</t>
  </si>
  <si>
    <t>DEGAL1397g00110</t>
  </si>
  <si>
    <t>DEGAL6569g00030</t>
  </si>
  <si>
    <t>DEGAL2173g00030</t>
  </si>
  <si>
    <t>DEGAL112g00010</t>
  </si>
  <si>
    <t>DEGAL6170g00030</t>
  </si>
  <si>
    <t>DEGAL7152g00030</t>
  </si>
  <si>
    <t>DEGAL1081g00010</t>
  </si>
  <si>
    <t>DEGAL2189g00590</t>
  </si>
  <si>
    <t>DEGAL5114g00010</t>
  </si>
  <si>
    <t>DEGAL2342g00080</t>
  </si>
  <si>
    <t>DEGAL3054g00030</t>
  </si>
  <si>
    <t>DEGAL653g00050</t>
  </si>
  <si>
    <t>DEGAL4851g00040</t>
  </si>
  <si>
    <t>DEGAL1484g00010</t>
  </si>
  <si>
    <t>DEGAL2841g00010</t>
  </si>
  <si>
    <t>DEGAL3713g00010</t>
  </si>
  <si>
    <t>DEGAL1745g00030</t>
  </si>
  <si>
    <t>DEGAL2681g00010</t>
  </si>
  <si>
    <t>DEGAL653g00010</t>
  </si>
  <si>
    <t>DEGAL1946g00050</t>
  </si>
  <si>
    <t>DEGAL5852g00070</t>
  </si>
  <si>
    <t>DEGAL2439g00010</t>
  </si>
  <si>
    <t>DEGAL5307g00010</t>
  </si>
  <si>
    <t>DEGAL6810g00010</t>
  </si>
  <si>
    <t>DEGAL6861g00050</t>
  </si>
  <si>
    <t>DEGAL1351g00030</t>
  </si>
  <si>
    <t>DEGAL5375g00270</t>
  </si>
  <si>
    <t>DEGAL4774g00040</t>
  </si>
  <si>
    <t>DEGAL887g00090</t>
  </si>
  <si>
    <t>DEGAL2433g00020</t>
  </si>
  <si>
    <t>DEGAL7089g00080</t>
  </si>
  <si>
    <t>DEGAL2433g00010</t>
  </si>
  <si>
    <t>DEGAL4774g00020</t>
  </si>
  <si>
    <t>DEGAL4011g00370</t>
  </si>
  <si>
    <t>DEGAL6564g00160</t>
  </si>
  <si>
    <t>DEGAL5513g00030</t>
  </si>
  <si>
    <t>DEGAL2082g00020</t>
  </si>
  <si>
    <t>DEGAL790g00010</t>
  </si>
  <si>
    <t>DEGAL611g00140</t>
  </si>
  <si>
    <t>DEGAL6229g00040</t>
  </si>
  <si>
    <t>DEGAL4003g00010</t>
  </si>
  <si>
    <t>DEGAL1304g00030</t>
  </si>
  <si>
    <t>DEGAL1701g00210</t>
  </si>
  <si>
    <t>DEGAL3250g00070</t>
  </si>
  <si>
    <t>DEGAL2929g00020</t>
  </si>
  <si>
    <t>DEGAL3512g00020</t>
  </si>
  <si>
    <t>DEGAL4215g00010</t>
  </si>
  <si>
    <t>DEGAL3449g00010</t>
  </si>
  <si>
    <t>DEGAL195g00010</t>
  </si>
  <si>
    <t>DEGAL5910g00210</t>
  </si>
  <si>
    <t>DEGAL5335g00040</t>
  </si>
  <si>
    <t>DEGAL1034g00010</t>
  </si>
  <si>
    <t>DEGAL4027g00120</t>
  </si>
  <si>
    <t>DEGAL2836g00010</t>
  </si>
  <si>
    <t>DEGAL6811g00070</t>
  </si>
  <si>
    <t>DEGAL3169g00010</t>
  </si>
  <si>
    <t>DEGAL534g00030</t>
  </si>
  <si>
    <t>DEGAL3004g00020</t>
  </si>
  <si>
    <t>DEGAL3004g00030</t>
  </si>
  <si>
    <t>DEGAL5862g00010</t>
  </si>
  <si>
    <t>DEGAL4188g00120</t>
  </si>
  <si>
    <t>DEGAL938g00020</t>
  </si>
  <si>
    <t>DEGAL5958g00040</t>
  </si>
  <si>
    <t>DEGAL4060g00010</t>
  </si>
  <si>
    <t>DEGAL1681g00110</t>
  </si>
  <si>
    <t>DEGAL2204g00080</t>
  </si>
  <si>
    <t>DEGAL6574g00020</t>
  </si>
  <si>
    <t>DEGAL121g00030</t>
  </si>
  <si>
    <t>DEGAL5425g00060</t>
  </si>
  <si>
    <t>DEGAL126g00020</t>
  </si>
  <si>
    <t>DEGAL5147g00020</t>
  </si>
  <si>
    <t>DEGAL2755g00180</t>
  </si>
  <si>
    <t>DEGAL6771g00090</t>
  </si>
  <si>
    <t>DEGAL5617g00040</t>
  </si>
  <si>
    <t>DEGAL3284g00160</t>
  </si>
  <si>
    <t>DEGAL530g00020</t>
  </si>
  <si>
    <t>DEGAL4403g00030</t>
  </si>
  <si>
    <t>DEGAL7085g00080</t>
  </si>
  <si>
    <t>DEGAL530g00030</t>
  </si>
  <si>
    <t>DEGAL5342g00020</t>
  </si>
  <si>
    <t>DEGAL6340g00010</t>
  </si>
  <si>
    <t>DEGAL5244g00010</t>
  </si>
  <si>
    <t>DEGAL3284g00110</t>
  </si>
  <si>
    <t>DEGAL2901g00020</t>
  </si>
  <si>
    <t>DEGAL6593g00020</t>
  </si>
  <si>
    <t>DEGAL6096g00140</t>
  </si>
  <si>
    <t>DEGAL1244g00070</t>
  </si>
  <si>
    <t>DEGAL6096g00130</t>
  </si>
  <si>
    <t>DEGAL5487g00020</t>
  </si>
  <si>
    <t>DEGAL6096g00100</t>
  </si>
  <si>
    <t>DEGAL577g00030</t>
  </si>
  <si>
    <t>DEGAL499g00010</t>
  </si>
  <si>
    <t>DEGAL1333g00030</t>
  </si>
  <si>
    <t>DEGAL3250g00040</t>
  </si>
  <si>
    <t>DEGAL4427g00060</t>
  </si>
  <si>
    <t>DEGAL7057g00020</t>
  </si>
  <si>
    <t>DEGAL2664g00110</t>
  </si>
  <si>
    <t>DEGAL4188g00640</t>
  </si>
  <si>
    <t>DEGAL1994g00010</t>
  </si>
  <si>
    <t>DEGAL2137g00080</t>
  </si>
  <si>
    <t>DEGAL5915g00050</t>
  </si>
  <si>
    <t>DEGAL5919g00010</t>
  </si>
  <si>
    <t>DEGAL3250g00020</t>
  </si>
  <si>
    <t>DEGAL5915g00060</t>
  </si>
  <si>
    <t>DEGAL3128g00040</t>
  </si>
  <si>
    <t>DEGAL5539g00020</t>
  </si>
  <si>
    <t>DEGAL2596g00160</t>
  </si>
  <si>
    <t>DEGAL2596g00170</t>
  </si>
  <si>
    <t>DEGAL7040g00080</t>
  </si>
  <si>
    <t>DEGAL6365g00110</t>
  </si>
  <si>
    <t>DEGAL868g00070</t>
  </si>
  <si>
    <t>DEGAL4917g00050</t>
  </si>
  <si>
    <t>DEGAL2844g00090</t>
  </si>
  <si>
    <t>DEGAL550g00070</t>
  </si>
  <si>
    <t>DEGAL4735g00020</t>
  </si>
  <si>
    <t>DEGAL868g00040</t>
  </si>
  <si>
    <t>DEGAL647g00010</t>
  </si>
  <si>
    <t>DEGAL868g00060</t>
  </si>
  <si>
    <t>DEGAL4735g00050</t>
  </si>
  <si>
    <t>DEGAL868g00050</t>
  </si>
  <si>
    <t>DEGAL2725g00030</t>
  </si>
  <si>
    <t>DEGAL2067g00110</t>
  </si>
  <si>
    <t>DEGAL4642g00030</t>
  </si>
  <si>
    <t>DEGAL2725g00040</t>
  </si>
  <si>
    <t>DEGAL6771g00100</t>
  </si>
  <si>
    <t>DEGAL2725g00060</t>
  </si>
  <si>
    <t>DEGAL4642g00010</t>
  </si>
  <si>
    <t>DEGAL5285g00020</t>
  </si>
  <si>
    <t>DEGAL6771g00110</t>
  </si>
  <si>
    <t>DEGAL3824g00170</t>
  </si>
  <si>
    <t>DEGAL3336g00060</t>
  </si>
  <si>
    <t>DEGAL4639g00010</t>
  </si>
  <si>
    <t>DEGAL2692g00020</t>
  </si>
  <si>
    <t>DEGAL6244g00070</t>
  </si>
  <si>
    <t>DEGAL2195g00010</t>
  </si>
  <si>
    <t>DEGAL3529g00010</t>
  </si>
  <si>
    <t>DEGAL2692g00010</t>
  </si>
  <si>
    <t>DEGAL3961g00010</t>
  </si>
  <si>
    <t>DEGAL2436g00100</t>
  </si>
  <si>
    <t>DEGAL4444g00120</t>
  </si>
  <si>
    <t>DEGAL395g00010</t>
  </si>
  <si>
    <t>DEGAL1890g00020</t>
  </si>
  <si>
    <t>DEGAL3466g00010</t>
  </si>
  <si>
    <t>DEGAL5533g00060</t>
  </si>
  <si>
    <t>DEGAL4868g00040</t>
  </si>
  <si>
    <t>DEGAL4413g00140</t>
  </si>
  <si>
    <t>DEGAL6955g00100</t>
  </si>
  <si>
    <t>DEGAL2436g00090</t>
  </si>
  <si>
    <t>DEGAL1692g00120</t>
  </si>
  <si>
    <t>DEGAL3776g00010</t>
  </si>
  <si>
    <t>DEGAL4001g00010</t>
  </si>
  <si>
    <t>DEGAL1692g00100</t>
  </si>
  <si>
    <t>DEGAL1916g00090</t>
  </si>
  <si>
    <t>DEGAL899g00060</t>
  </si>
  <si>
    <t>DEGAL7017g00030</t>
  </si>
  <si>
    <t>DEGAL6319g00020</t>
  </si>
  <si>
    <t>DEGAL1852g00010</t>
  </si>
  <si>
    <t>DEGAL4235g00180</t>
  </si>
  <si>
    <t>DEGAL1852g00020</t>
  </si>
  <si>
    <t>DEGAL5785g00190</t>
  </si>
  <si>
    <t>DEGAL6121g00010</t>
  </si>
  <si>
    <t>DEGAL1220g00020</t>
  </si>
  <si>
    <t>DEGAL5080g00170</t>
  </si>
  <si>
    <t>DEGAL6457g00010</t>
  </si>
  <si>
    <t>DEGAL2689g00010</t>
  </si>
  <si>
    <t>DEGAL4996g00010</t>
  </si>
  <si>
    <t>DEGAL5542g00010</t>
  </si>
  <si>
    <t>DEGAL710g00010</t>
  </si>
  <si>
    <t>DEGAL6854g00050</t>
  </si>
  <si>
    <t>DEGAL5331g00010</t>
  </si>
  <si>
    <t>DEGAL693g00010</t>
  </si>
  <si>
    <t>DEGAL1152g00070</t>
  </si>
  <si>
    <t>DEGAL5108g00010</t>
  </si>
  <si>
    <t>DEGAL2670g00030</t>
  </si>
  <si>
    <t>DEGAL3977g00070</t>
  </si>
  <si>
    <t>DEGAL871g00010</t>
  </si>
  <si>
    <t>DEGAL2239g00030</t>
  </si>
  <si>
    <t>DEGAL5057g00010</t>
  </si>
  <si>
    <t>DEGAL655g00020</t>
  </si>
  <si>
    <t>DEGAL3880g00070</t>
  </si>
  <si>
    <t>DEGAL4904g00030</t>
  </si>
  <si>
    <t>DEGAL1595g00470</t>
  </si>
  <si>
    <t>DEGAL5336g00010</t>
  </si>
  <si>
    <t>DEGAL2192g00230</t>
  </si>
  <si>
    <t>DEGAL5277g00070</t>
  </si>
  <si>
    <t>DEGAL3038g00180</t>
  </si>
  <si>
    <t>DEGAL3977g00050</t>
  </si>
  <si>
    <t>DEGAL710g00020</t>
  </si>
  <si>
    <t>DEGAL1688g00020</t>
  </si>
  <si>
    <t>DEGAL3982g00060</t>
  </si>
  <si>
    <t>DEGAL710g00030</t>
  </si>
  <si>
    <t>DEGAL5144g00010</t>
  </si>
  <si>
    <t>DEGAL5707g00010</t>
  </si>
  <si>
    <t>DEGAL3483g00030</t>
  </si>
  <si>
    <t>DEGAL5398g00060</t>
  </si>
  <si>
    <t>DEGAL4404g00020</t>
  </si>
  <si>
    <t>DEGAL6001g00050</t>
  </si>
  <si>
    <t>DEGAL4624g00040</t>
  </si>
  <si>
    <t>DEGAL5398g00080</t>
  </si>
  <si>
    <t>DEGAL7063g00020</t>
  </si>
  <si>
    <t>DEGAL2272g00010</t>
  </si>
  <si>
    <t>DEGAL2867g00020</t>
  </si>
  <si>
    <t>DEGAL3076g00020</t>
  </si>
  <si>
    <t>DEGAL5427g00070</t>
  </si>
  <si>
    <t>DEGAL3916g00010</t>
  </si>
  <si>
    <t>DEGAL4297g00020</t>
  </si>
  <si>
    <t>DEGAL2055g00010</t>
  </si>
  <si>
    <t>DEGAL7034g00010</t>
  </si>
  <si>
    <t>DEGAL1141g00030</t>
  </si>
  <si>
    <t>DEGAL5054g00030</t>
  </si>
  <si>
    <t>DEGAL1657g00010</t>
  </si>
  <si>
    <t>DEGAL806g00220</t>
  </si>
  <si>
    <t>DEGAL3257g00020</t>
  </si>
  <si>
    <t>DEGAL4619g00010</t>
  </si>
  <si>
    <t>DEGAL6858g00130</t>
  </si>
  <si>
    <t>DEGAL3210g00050</t>
  </si>
  <si>
    <t>DEGAL5338g00060</t>
  </si>
  <si>
    <t>DEGAL872g00010</t>
  </si>
  <si>
    <t>DEGAL6453g00040</t>
  </si>
  <si>
    <t>DEGAL2062g00010</t>
  </si>
  <si>
    <t>DEGAL3671g00010</t>
  </si>
  <si>
    <t>DEGAL7004g00060</t>
  </si>
  <si>
    <t>DEGAL6696g00030</t>
  </si>
  <si>
    <t>DEGAL6453g00030</t>
  </si>
  <si>
    <t>DEGAL6033g00080</t>
  </si>
  <si>
    <t>DEGAL1999g00030</t>
  </si>
  <si>
    <t>DEGAL7006g00090</t>
  </si>
  <si>
    <t>DEGAL6678g00030</t>
  </si>
  <si>
    <t>DEGAL4163g00010</t>
  </si>
  <si>
    <t>DEGAL1945g00050</t>
  </si>
  <si>
    <t>DEGAL5577g00040</t>
  </si>
  <si>
    <t>DEGAL4163g00020</t>
  </si>
  <si>
    <t>DEGAL1999g00010</t>
  </si>
  <si>
    <t>DEGAL3628g00010</t>
  </si>
  <si>
    <t>DEGAL1782g00150</t>
  </si>
  <si>
    <t>DEGAL6416g00340</t>
  </si>
  <si>
    <t>DEGAL3081g00030</t>
  </si>
  <si>
    <t>DEGAL3456g00050</t>
  </si>
  <si>
    <t>DEGAL1071g00020</t>
  </si>
  <si>
    <t>DEGAL6245g00010</t>
  </si>
  <si>
    <t>DEGAL2387g00040</t>
  </si>
  <si>
    <t>DEGAL5598g00030</t>
  </si>
  <si>
    <t>DEGAL72g00010</t>
  </si>
  <si>
    <t>DEGAL4600g00100</t>
  </si>
  <si>
    <t>DEGAL2902g00050</t>
  </si>
  <si>
    <t>DEGAL4417g00010</t>
  </si>
  <si>
    <t>DEGAL4452g00040</t>
  </si>
  <si>
    <t>DEGAL1421g00020</t>
  </si>
  <si>
    <t>DEGAL3741g00070</t>
  </si>
  <si>
    <t>DEGAL4078g00110</t>
  </si>
  <si>
    <t>DEGAL5471g00030</t>
  </si>
  <si>
    <t>DEGAL4545g00010</t>
  </si>
  <si>
    <t>DEGAL2474g00010</t>
  </si>
  <si>
    <t>DEGAL412g00170</t>
  </si>
  <si>
    <t>DEGAL5479g00030</t>
  </si>
  <si>
    <t>DEGAL662g00050</t>
  </si>
  <si>
    <t>DEGAL6760g00110</t>
  </si>
  <si>
    <t>DEGAL3828g00050</t>
  </si>
  <si>
    <t>DEGAL6234g00010</t>
  </si>
  <si>
    <t>DEGAL5284g00150</t>
  </si>
  <si>
    <t>DEGAL6824g00120</t>
  </si>
  <si>
    <t>DEGAL429g00020</t>
  </si>
  <si>
    <t>DEGAL510g00100</t>
  </si>
  <si>
    <t>DEGAL6416g00140</t>
  </si>
  <si>
    <t>DEGAL887g00080</t>
  </si>
  <si>
    <t>DEGAL3082g00030</t>
  </si>
  <si>
    <t>DEGAL510g00140</t>
  </si>
  <si>
    <t>DEGAL3200g00010</t>
  </si>
  <si>
    <t>DEGAL5276g00020</t>
  </si>
  <si>
    <t>DEGAL2898g00030</t>
  </si>
  <si>
    <t>DEGAL158g00010</t>
  </si>
  <si>
    <t>DEGAL7158g00020</t>
  </si>
  <si>
    <t>DEGAL2204g00010</t>
  </si>
  <si>
    <t>DEGAL4872g00460</t>
  </si>
  <si>
    <t>DEGAL2812g00220</t>
  </si>
  <si>
    <t>DEGAL6070g00010</t>
  </si>
  <si>
    <t>DEGAL3563g00160</t>
  </si>
  <si>
    <t>DEGAL3889g00020</t>
  </si>
  <si>
    <t>DEGAL3856g00010</t>
  </si>
  <si>
    <t>DEGAL342g00060</t>
  </si>
  <si>
    <t>DEGAL125g00010</t>
  </si>
  <si>
    <t>DEGAL6294g00010</t>
  </si>
  <si>
    <t>DEGAL3906g00110</t>
  </si>
  <si>
    <t>DEGAL4007g00360</t>
  </si>
  <si>
    <t>DEGAL3906g00120</t>
  </si>
  <si>
    <t>DEGAL2575g00030</t>
  </si>
  <si>
    <t>DEGAL2596g00010</t>
  </si>
  <si>
    <t>DEGAL5513g00180</t>
  </si>
  <si>
    <t>DEGAL3831g00030</t>
  </si>
  <si>
    <t>DEGAL484g00290</t>
  </si>
  <si>
    <t>DEGAL6606g00020</t>
  </si>
  <si>
    <t>DEGAL3831g00020</t>
  </si>
  <si>
    <t>DEGAL2192g00560</t>
  </si>
  <si>
    <t>DEGAL6816g00150</t>
  </si>
  <si>
    <t>DEGAL6565g00020</t>
  </si>
  <si>
    <t>DEGAL5410g00010</t>
  </si>
  <si>
    <t>DEGAL6265g00100</t>
  </si>
  <si>
    <t>DEGAL1244g00030</t>
  </si>
  <si>
    <t>DEGAL5029g00010</t>
  </si>
  <si>
    <t>DEGAL5871g00010</t>
  </si>
  <si>
    <t>DEGAL5871g00020</t>
  </si>
  <si>
    <t>DEGAL3563g00270</t>
  </si>
  <si>
    <t>DEGAL4667g00020</t>
  </si>
  <si>
    <t>DEGAL6365g00100</t>
  </si>
  <si>
    <t>DEGAL6864g00160</t>
  </si>
  <si>
    <t>DEGAL5357g00010</t>
  </si>
  <si>
    <t>DEGAL1486g00010</t>
  </si>
  <si>
    <t>DEGAL2061g00010</t>
  </si>
  <si>
    <t>DEGAL2219g00010</t>
  </si>
  <si>
    <t>DEGAL1600g00020</t>
  </si>
  <si>
    <t>DEGAL6925g00020</t>
  </si>
  <si>
    <t>DEGAL6333g00030</t>
  </si>
  <si>
    <t>DEGAL6864g00170</t>
  </si>
  <si>
    <t>DEGAL6647g00020</t>
  </si>
  <si>
    <t>DEGAL1921g00020</t>
  </si>
  <si>
    <t>DEGAL6270g00030</t>
  </si>
  <si>
    <t>DEGAL6051g00020</t>
  </si>
  <si>
    <t>DEGAL1517g00020</t>
  </si>
  <si>
    <t>DEGAL1608g00010</t>
  </si>
  <si>
    <t>DEGAL2625g00030</t>
  </si>
  <si>
    <t>DEGAL1517g00050</t>
  </si>
  <si>
    <t>DEGAL4639g00020</t>
  </si>
  <si>
    <t>DEGAL6244g00090</t>
  </si>
  <si>
    <t>DEGAL3589g00110</t>
  </si>
  <si>
    <t>DEGAL5405g00060</t>
  </si>
  <si>
    <t>DEGAL1515g00010</t>
  </si>
  <si>
    <t>DEGAL5255g00030</t>
  </si>
  <si>
    <t>DEGAL728g00140</t>
  </si>
  <si>
    <t>DEGAL1843g00070</t>
  </si>
  <si>
    <t>DEGAL5373g00100</t>
  </si>
  <si>
    <t>DEGAL1733g00010</t>
  </si>
  <si>
    <t>DEGAL2216g00060</t>
  </si>
  <si>
    <t>DEGAL1569g00010</t>
  </si>
  <si>
    <t>DEGAL189g00070</t>
  </si>
  <si>
    <t>DEGAL6864g00070</t>
  </si>
  <si>
    <t>DEGAL3771g00020</t>
  </si>
  <si>
    <t>DEGAL724g00010</t>
  </si>
  <si>
    <t>DEGAL2802g00030</t>
  </si>
  <si>
    <t>DEGAL4428g00050</t>
  </si>
  <si>
    <t>DEGAL4872g00180</t>
  </si>
  <si>
    <t>DEGAL243g00010</t>
  </si>
  <si>
    <t>DEGAL6237g00010</t>
  </si>
  <si>
    <t>DEGAL5969g00010</t>
  </si>
  <si>
    <t>DEGAL2189g00070</t>
  </si>
  <si>
    <t>DEGAL656g00020</t>
  </si>
  <si>
    <t>DEGAL4407g00370</t>
  </si>
  <si>
    <t>DEGAL4207g00250</t>
  </si>
  <si>
    <t>DEGAL7085g00110</t>
  </si>
  <si>
    <t>DEGAL1093g00030</t>
  </si>
  <si>
    <t>DEGAL6984g00010</t>
  </si>
  <si>
    <t>DEGAL788g00010</t>
  </si>
  <si>
    <t>DEGAL3446g00050</t>
  </si>
  <si>
    <t>DEGAL6260g00020</t>
  </si>
  <si>
    <t>DEGAL251g00020</t>
  </si>
  <si>
    <t>DEGAL4780g00050</t>
  </si>
  <si>
    <t>DEGAL1436g00040</t>
  </si>
  <si>
    <t>DEGAL5080g00090</t>
  </si>
  <si>
    <t>DEGAL6230g00080</t>
  </si>
  <si>
    <t>DEGAL6277g00010</t>
  </si>
  <si>
    <t>DEGAL4930g00010</t>
  </si>
  <si>
    <t>DEGAL1931g00040</t>
  </si>
  <si>
    <t>DEGAL1260g00040</t>
  </si>
  <si>
    <t>DEGAL2240g00010</t>
  </si>
  <si>
    <t>DEGAL3923g00020</t>
  </si>
  <si>
    <t>DEGAL917g00010</t>
  </si>
  <si>
    <t>DEGAL748g00010</t>
  </si>
  <si>
    <t>DEGAL5007g00120</t>
  </si>
  <si>
    <t>DEGAL3456g00020</t>
  </si>
  <si>
    <t>DEGAL2392g00040</t>
  </si>
  <si>
    <t>DEGAL4698g00030</t>
  </si>
  <si>
    <t>DEGAL4872g00370</t>
  </si>
  <si>
    <t>DEGAL3395g00020</t>
  </si>
  <si>
    <t>DEGAL5525g00010</t>
  </si>
  <si>
    <t>DEGAL3159g00070</t>
  </si>
  <si>
    <t>DEGAL6195g00030</t>
  </si>
  <si>
    <t>DEGAL89g00010</t>
  </si>
  <si>
    <t>DEGAL5809g00020</t>
  </si>
  <si>
    <t>DEGAL335g00280</t>
  </si>
  <si>
    <t>DEGAL1782g00120</t>
  </si>
  <si>
    <t>DEGAL2192g00060</t>
  </si>
  <si>
    <t>DEGAL4207g00020</t>
  </si>
  <si>
    <t>DEGAL1423g00010</t>
  </si>
  <si>
    <t>DEGAL4413g00050</t>
  </si>
  <si>
    <t>DEGAL5080g00210</t>
  </si>
  <si>
    <t>DEGAL4760g00020</t>
  </si>
  <si>
    <t>DEGAL6468g00010</t>
  </si>
  <si>
    <t>DEGAL3526g00070</t>
  </si>
  <si>
    <t>DEGAL3092g00030</t>
  </si>
  <si>
    <t>DEGAL2381g00070</t>
  </si>
  <si>
    <t>DEGAL510g00020</t>
  </si>
  <si>
    <t>DEGAL6559g00030</t>
  </si>
  <si>
    <t>DEGAL6740g00050</t>
  </si>
  <si>
    <t>DEGAL1950g00010</t>
  </si>
  <si>
    <t>DEGAL6170g00010</t>
  </si>
  <si>
    <t>DEGAL5866g00040</t>
  </si>
  <si>
    <t>DEGAL4416g00060</t>
  </si>
  <si>
    <t>DEGAL2246g00060</t>
  </si>
  <si>
    <t>DEGAL5266g00020</t>
  </si>
  <si>
    <t>DEGAL611g00050</t>
  </si>
  <si>
    <t>DEGAL4741g00060</t>
  </si>
  <si>
    <t>DEGAL3828g00020</t>
  </si>
  <si>
    <t>DEGAL484g00090</t>
  </si>
  <si>
    <t>DEGAL2067g00200</t>
  </si>
  <si>
    <t>DEGAL4910g00030</t>
  </si>
  <si>
    <t>DEGAL4238g00040</t>
  </si>
  <si>
    <t>DEGAL4906g00040</t>
  </si>
  <si>
    <t>DEGAL6161g00020</t>
  </si>
  <si>
    <t>DEGAL1369g00200</t>
  </si>
  <si>
    <t>DEGAL1630g00020</t>
  </si>
  <si>
    <t>DEGAL5838g00050</t>
  </si>
  <si>
    <t>DEGAL5838g00030</t>
  </si>
  <si>
    <t>DEGAL6252g00010</t>
  </si>
  <si>
    <t>DEGAL5838g00040</t>
  </si>
  <si>
    <t>DEGAL4146g00060</t>
  </si>
  <si>
    <t>DEGAL429g00060</t>
  </si>
  <si>
    <t>DEGAL4160g00010</t>
  </si>
  <si>
    <t>DEGAL4146g00080</t>
  </si>
  <si>
    <t>DEGAL7038g00040</t>
  </si>
  <si>
    <t>DEGAL4160g00020</t>
  </si>
  <si>
    <t>DEGAL611g00090</t>
  </si>
  <si>
    <t>DEGAL2356g00070</t>
  </si>
  <si>
    <t>DEGAL740g00040</t>
  </si>
  <si>
    <t>DEGAL1946g00010</t>
  </si>
  <si>
    <t>DEGAL4444g00040</t>
  </si>
  <si>
    <t>DEGAL5976g00170</t>
  </si>
  <si>
    <t>DEGAL5306g00010</t>
  </si>
  <si>
    <t>DEGAL5234g00050</t>
  </si>
  <si>
    <t>DEGAL6760g00010</t>
  </si>
  <si>
    <t>DEGAL2763g00040</t>
  </si>
  <si>
    <t>DEGAL4198g00020</t>
  </si>
  <si>
    <t>DEGAL5247g00040</t>
  </si>
  <si>
    <t>DEGAL3914g00030</t>
  </si>
  <si>
    <t>DEGAL2489g00020</t>
  </si>
  <si>
    <t>DEGAL5284g00220</t>
  </si>
  <si>
    <t>DEGAL5284g00210</t>
  </si>
  <si>
    <t>DEGAL5394g00060</t>
  </si>
  <si>
    <t>DEGAL212g00010</t>
  </si>
  <si>
    <t>DEGAL6723g00010</t>
  </si>
  <si>
    <t>DEGAL2607g00060</t>
  </si>
  <si>
    <t>DEGAL6546g00010</t>
  </si>
  <si>
    <t>DEGAL5953g00010</t>
  </si>
  <si>
    <t>DEGAL5008g00120</t>
  </si>
  <si>
    <t>DEGAL534g00040</t>
  </si>
  <si>
    <t>DEGAL4146g00230</t>
  </si>
  <si>
    <t>DEGAL5394g00030</t>
  </si>
  <si>
    <t>DEGAL4188g00160</t>
  </si>
  <si>
    <t>DEGAL5335g00060</t>
  </si>
  <si>
    <t>DEGAL6811g00090</t>
  </si>
  <si>
    <t>DEGAL5395g00020</t>
  </si>
  <si>
    <t>DEGAL877g00070</t>
  </si>
  <si>
    <t>DEGAL2297g00110</t>
  </si>
  <si>
    <t>DEGAL1369g00150</t>
  </si>
  <si>
    <t>DEGAL5270g00010</t>
  </si>
  <si>
    <t>DEGAL1126g00090</t>
  </si>
  <si>
    <t>DEGAL2118g00010</t>
  </si>
  <si>
    <t>DEGAL6100g00020</t>
  </si>
  <si>
    <t>DEGAL4376g00020</t>
  </si>
  <si>
    <t>DEGAL5270g00060</t>
  </si>
  <si>
    <t>DEGAL400g00020</t>
  </si>
  <si>
    <t>DEGAL3850g00010</t>
  </si>
  <si>
    <t>DEGAL1681g00100</t>
  </si>
  <si>
    <t>DEGAL6508g00010</t>
  </si>
  <si>
    <t>DEGAL3914g00010</t>
  </si>
  <si>
    <t>DEGAL3356g00010</t>
  </si>
  <si>
    <t>DEGAL3683g00040</t>
  </si>
  <si>
    <t>DEGAL3163g00010</t>
  </si>
  <si>
    <t>DEGAL6577g00030</t>
  </si>
  <si>
    <t>DEGAL2575g00010</t>
  </si>
  <si>
    <t>DEGAL1467g00010</t>
  </si>
  <si>
    <t>DEGAL881g00040</t>
  </si>
  <si>
    <t>DEGAL530g00010</t>
  </si>
  <si>
    <t>DEGAL2803g00030</t>
  </si>
  <si>
    <t>DEGAL3007g00020</t>
  </si>
  <si>
    <t>DEGAL4196g00090</t>
  </si>
  <si>
    <t>DEGAL1197g00040</t>
  </si>
  <si>
    <t>DEGAL4129g00020</t>
  </si>
  <si>
    <t>DEGAL1471g00030</t>
  </si>
  <si>
    <t>DEGAL4646g00100</t>
  </si>
  <si>
    <t>DEGAL1471g00040</t>
  </si>
  <si>
    <t>DEGAL6821g00010</t>
  </si>
  <si>
    <t>DEGAL5291g00290</t>
  </si>
  <si>
    <t>DEGAL1471g00020</t>
  </si>
  <si>
    <t>DEGAL4585g00010</t>
  </si>
  <si>
    <t>DEGAL205g00040</t>
  </si>
  <si>
    <t>DEGAL3392g00010</t>
  </si>
  <si>
    <t>DEGAL1549g00190</t>
  </si>
  <si>
    <t>DEGAL1118g00060</t>
  </si>
  <si>
    <t>DEGAL577g00020</t>
  </si>
  <si>
    <t>DEGAL1868g00020</t>
  </si>
  <si>
    <t>DEGAL1384g00080</t>
  </si>
  <si>
    <t>DEGAL2714g00010</t>
  </si>
  <si>
    <t>DEGAL4928g00060</t>
  </si>
  <si>
    <t>DEGAL1118g00020</t>
  </si>
  <si>
    <t>DEGAL1723g00010</t>
  </si>
  <si>
    <t>DEGAL2931g00010</t>
  </si>
  <si>
    <t>DEGAL4396g00010</t>
  </si>
  <si>
    <t>DEGAL562g00200</t>
  </si>
  <si>
    <t>DEGAL4772g00010</t>
  </si>
  <si>
    <t>DEGAL4726g00010</t>
  </si>
  <si>
    <t>DEGAL5132g00020</t>
  </si>
  <si>
    <t>DEGAL550g00080</t>
  </si>
  <si>
    <t>DEGAL530g00130</t>
  </si>
  <si>
    <t>DEGAL1393g00080</t>
  </si>
  <si>
    <t>DEGAL530g00140</t>
  </si>
  <si>
    <t>DEGAL5906g00010</t>
  </si>
  <si>
    <t>DEGAL5298g00010</t>
  </si>
  <si>
    <t>DEGAL2725g00070</t>
  </si>
  <si>
    <t>DEGAL2192g00420</t>
  </si>
  <si>
    <t>DEGAL1736g00030</t>
  </si>
  <si>
    <t>DEGAL3429g00060</t>
  </si>
  <si>
    <t>DEGAL4206g00020</t>
  </si>
  <si>
    <t>DEGAL1916g00140</t>
  </si>
  <si>
    <t>DEGAL1702g00030</t>
  </si>
  <si>
    <t>DEGAL3589g00040</t>
  </si>
  <si>
    <t>DEGAL1634g00040</t>
  </si>
  <si>
    <t>DEGAL2192g00450</t>
  </si>
  <si>
    <t>DEGAL365g00080</t>
  </si>
  <si>
    <t>DEGAL4642g00020</t>
  </si>
  <si>
    <t>DEGAL4264g00020</t>
  </si>
  <si>
    <t>DEGAL1549g00070</t>
  </si>
  <si>
    <t>DEGAL1391g00020</t>
  </si>
  <si>
    <t>DEGAL6745g00020</t>
  </si>
  <si>
    <t>DEGAL1764g00070</t>
  </si>
  <si>
    <t>DEGAL1764g00060</t>
  </si>
  <si>
    <t>DEGAL5030g00060</t>
  </si>
  <si>
    <t>DEGAL3689g00050</t>
  </si>
  <si>
    <t>DEGAL5030g00040</t>
  </si>
  <si>
    <t>DEGAL4733g00040</t>
  </si>
  <si>
    <t>DEGAL7103g00010</t>
  </si>
  <si>
    <t>DEGAL896g00020</t>
  </si>
  <si>
    <t>DEGAL5597g00140</t>
  </si>
  <si>
    <t>DEGAL2220g00010</t>
  </si>
  <si>
    <t>DEGAL4321g00090</t>
  </si>
  <si>
    <t>DEGAL562g00270</t>
  </si>
  <si>
    <t>DEGAL2145g00290</t>
  </si>
  <si>
    <t>DEGAL1393g00010</t>
  </si>
  <si>
    <t>DEGAL3624g00010</t>
  </si>
  <si>
    <t>DEGAL1564g00050</t>
  </si>
  <si>
    <t>DEGAL6864g00020</t>
  </si>
  <si>
    <t>DEGAL1454g00010</t>
  </si>
  <si>
    <t>DEGAL463g00010</t>
  </si>
  <si>
    <t>DEGAL7053g00140</t>
  </si>
  <si>
    <t>DEGAL1564g00030</t>
  </si>
  <si>
    <t>DEGAL6955g00110</t>
  </si>
  <si>
    <t>DEGAL1454g00030</t>
  </si>
  <si>
    <t>DEGAL2307g00160</t>
  </si>
  <si>
    <t>DEGAL2693g00040</t>
  </si>
  <si>
    <t>DEGAL7095g00100</t>
  </si>
  <si>
    <t>DEGAL700g00010</t>
  </si>
  <si>
    <t>DEGAL5891g00010</t>
  </si>
  <si>
    <t>DEGAL4964g00010</t>
  </si>
  <si>
    <t>DEGAL6319g00010</t>
  </si>
  <si>
    <t>DEGAL1899g00030</t>
  </si>
  <si>
    <t>DEGAL248g00060</t>
  </si>
  <si>
    <t>DEGAL5405g00020</t>
  </si>
  <si>
    <t>DEGAL5781g00030</t>
  </si>
  <si>
    <t>DEGAL3272g00040</t>
  </si>
  <si>
    <t>DEGAL2115g00080</t>
  </si>
  <si>
    <t>DEGAL3551g00020</t>
  </si>
  <si>
    <t>DEGAL3881g00010</t>
  </si>
  <si>
    <t>DEGAL3038g00080</t>
  </si>
  <si>
    <t>DEGAL5130g00010</t>
  </si>
  <si>
    <t>DEGAL540g00040</t>
  </si>
  <si>
    <t>DEGAL4551g00010</t>
  </si>
  <si>
    <t>DEGAL540g00030</t>
  </si>
  <si>
    <t>DEGAL2014g00020</t>
  </si>
  <si>
    <t>DEGAL2633g00010</t>
  </si>
  <si>
    <t>DEGAL5988g00040</t>
  </si>
  <si>
    <t>DEGAL4181g00010</t>
  </si>
  <si>
    <t>DEGAL2115g00100</t>
  </si>
  <si>
    <t>DEGAL4492g00010</t>
  </si>
  <si>
    <t>DEGAL2963g00060</t>
  </si>
  <si>
    <t>DEGAL224g00050</t>
  </si>
  <si>
    <t>DEGAL3646g00210</t>
  </si>
  <si>
    <t>DEGAL4570g00020</t>
  </si>
  <si>
    <t>DEGAL1271g00020</t>
  </si>
  <si>
    <t>DEGAL4130g00030</t>
  </si>
  <si>
    <t>DEGAL2871g00040</t>
  </si>
  <si>
    <t>DEGAL2307g00050</t>
  </si>
  <si>
    <t>DEGAL3689g00100</t>
  </si>
  <si>
    <t>DEGAL728g00050</t>
  </si>
  <si>
    <t>DEGAL618g00020</t>
  </si>
  <si>
    <t>DEGAL7113g00030</t>
  </si>
  <si>
    <t>DEGAL618g00030</t>
  </si>
  <si>
    <t>DEGAL157g00020</t>
  </si>
  <si>
    <t>DEGAL6291g00030</t>
  </si>
  <si>
    <t>DEGAL7095g00030</t>
  </si>
  <si>
    <t>DEGAL4207g00290</t>
  </si>
  <si>
    <t>DEGAL4844g00010</t>
  </si>
  <si>
    <t>DEGAL205g00100</t>
  </si>
  <si>
    <t>DEGAL4785g00030</t>
  </si>
  <si>
    <t>DEGAL4309g00060</t>
  </si>
  <si>
    <t>DEGAL6812g00060</t>
  </si>
  <si>
    <t>DEGAL4904g00020</t>
  </si>
  <si>
    <t>DEGAL2463g00010</t>
  </si>
  <si>
    <t>DEGAL5336g00020</t>
  </si>
  <si>
    <t>DEGAL6812g00040</t>
  </si>
  <si>
    <t>DEGAL3042g00050</t>
  </si>
  <si>
    <t>DEGAL4309g00010</t>
  </si>
  <si>
    <t>DEGAL3542g00090</t>
  </si>
  <si>
    <t>DEGAL5291g00110</t>
  </si>
  <si>
    <t>DEGAL2954g00030</t>
  </si>
  <si>
    <t>DEGAL3821g00030</t>
  </si>
  <si>
    <t>DEGAL4253g00020</t>
  </si>
  <si>
    <t>DEGAL1656g00020</t>
  </si>
  <si>
    <t>DEGAL6383g00010</t>
  </si>
  <si>
    <t>DEGAL5514g00010</t>
  </si>
  <si>
    <t>DEGAL5734g00040</t>
  </si>
  <si>
    <t>DEGAL2920g00040</t>
  </si>
  <si>
    <t>DEGAL4433g00040</t>
  </si>
  <si>
    <t>DEGAL4286g00010</t>
  </si>
  <si>
    <t>DEGAL4872g00060</t>
  </si>
  <si>
    <t>DEGAL4780g00030</t>
  </si>
  <si>
    <t>DEGAL407g00010</t>
  </si>
  <si>
    <t>DEGAL3133g00030</t>
  </si>
  <si>
    <t>DEGAL2147g00030</t>
  </si>
  <si>
    <t>DEGAL3574g00020</t>
  </si>
  <si>
    <t>DEGAL2192g00150</t>
  </si>
  <si>
    <t>DEGAL29g00070</t>
  </si>
  <si>
    <t>DEGAL6230g00070</t>
  </si>
  <si>
    <t>DEGAL1462g00040</t>
  </si>
  <si>
    <t>DEGAL2192g00190</t>
  </si>
  <si>
    <t>DEGAL5794g00010</t>
  </si>
  <si>
    <t>DEGAL1661g00020</t>
  </si>
  <si>
    <t>DEGAL4960g00020</t>
  </si>
  <si>
    <t>DEGAL3932g00050</t>
  </si>
  <si>
    <t>DEGAL2512g00020</t>
  </si>
  <si>
    <t>DEGAL6061g00020</t>
  </si>
  <si>
    <t>DEGAL6001g00020</t>
  </si>
  <si>
    <t>DEGAL1601g00010</t>
  </si>
  <si>
    <t>DEGAL5993g00040</t>
  </si>
  <si>
    <t>DEGAL3992g00010</t>
  </si>
  <si>
    <t>DEGAL603g00010</t>
  </si>
  <si>
    <t>DEGAL1701g00150</t>
  </si>
  <si>
    <t>DEGAL7132g00080</t>
  </si>
  <si>
    <t>DEGAL6052g00010</t>
  </si>
  <si>
    <t>DEGAL2542g00030</t>
  </si>
  <si>
    <t>DEGAL6895g00090</t>
  </si>
  <si>
    <t>DEGAL6260g00100</t>
  </si>
  <si>
    <t>DEGAL3526g00140</t>
  </si>
  <si>
    <t>DEGAL4007g00090</t>
  </si>
  <si>
    <t>DEGAL4007g00080</t>
  </si>
  <si>
    <t>DEGAL7094g00150</t>
  </si>
  <si>
    <t>DEGAL5356g00010</t>
  </si>
  <si>
    <t>DEGAL523g00030</t>
  </si>
  <si>
    <t>DEGAL4220g00060</t>
  </si>
  <si>
    <t>DEGAL72g00200</t>
  </si>
  <si>
    <t>DEGAL1507g00010</t>
  </si>
  <si>
    <t>DEGAL5577g00030</t>
  </si>
  <si>
    <t>DEGAL1113g00010</t>
  </si>
  <si>
    <t>DEGAL3190g00070</t>
  </si>
  <si>
    <t>DEGAL412g00240</t>
  </si>
  <si>
    <t>DEGAL5651g00020</t>
  </si>
  <si>
    <t>DEGAL6574g00120</t>
  </si>
  <si>
    <t>DEGAL4823g00010</t>
  </si>
  <si>
    <t>DEGAL5910g00020</t>
  </si>
  <si>
    <t>DEGAL3495g00050</t>
  </si>
  <si>
    <t>DEGAL5598g00040</t>
  </si>
  <si>
    <t>DEGAL2189g00250</t>
  </si>
  <si>
    <t>DEGAL4207g00010</t>
  </si>
  <si>
    <t>DEGAL6707g00070</t>
  </si>
  <si>
    <t>DEGAL5627g00010</t>
  </si>
  <si>
    <t>DEGAL4320g00020</t>
  </si>
  <si>
    <t>DEGAL6230g00110</t>
  </si>
  <si>
    <t>DEGAL1423g00030</t>
  </si>
  <si>
    <t>DEGAL7132g00130</t>
  </si>
  <si>
    <t>DEGAL2221g00080</t>
  </si>
  <si>
    <t>DEGAL6831g00020</t>
  </si>
  <si>
    <t>DEGAL4545g00020</t>
  </si>
  <si>
    <t>DEGAL1899g00010</t>
  </si>
  <si>
    <t>DEGAL2960g00170</t>
  </si>
  <si>
    <t>DEGAL3511g00130</t>
  </si>
  <si>
    <t>DEGAL6590g00010</t>
  </si>
  <si>
    <t>DEGAL3528g00030</t>
  </si>
  <si>
    <t>DEGAL459g00010</t>
  </si>
  <si>
    <t>DEGAL2192g00090</t>
  </si>
  <si>
    <t>DEGAL728g00190</t>
  </si>
  <si>
    <t>DEGAL6559g00020</t>
  </si>
  <si>
    <t>DEGAL6462g00020</t>
  </si>
  <si>
    <t>DEGAL2196g00040</t>
  </si>
  <si>
    <t>DEGAL6243g00040</t>
  </si>
  <si>
    <t>DEGAL4600g00090</t>
  </si>
  <si>
    <t>DEGAL1392g00010</t>
  </si>
  <si>
    <t>DEGAL893g00040</t>
  </si>
  <si>
    <t>DEGAL4901g00010</t>
  </si>
  <si>
    <t>DEGAL3150g00020</t>
  </si>
  <si>
    <t>DEGAL5866g00030</t>
  </si>
  <si>
    <t>DEGAL4975g00110</t>
  </si>
  <si>
    <t>DEGAL6481g00140</t>
  </si>
  <si>
    <t>DEGAL3691g00010</t>
  </si>
  <si>
    <t>DEGAL5866g00050</t>
  </si>
  <si>
    <t>DEGAL6824g00160</t>
  </si>
  <si>
    <t>DEGAL2342g00020</t>
  </si>
  <si>
    <t>DEGAL3865g00040</t>
  </si>
  <si>
    <t>DEGAL3712g00200</t>
  </si>
  <si>
    <t>DEGAL5284g00100</t>
  </si>
  <si>
    <t>DEGAL2626g00050</t>
  </si>
  <si>
    <t>DEGAL3197g00010</t>
  </si>
  <si>
    <t>DEGAL3535g00020</t>
  </si>
  <si>
    <t>DEGAL4490g00010</t>
  </si>
  <si>
    <t>DEGAL2182g00030</t>
  </si>
  <si>
    <t>DEGAL4188g00060</t>
  </si>
  <si>
    <t>DEGAL2897g00050</t>
  </si>
  <si>
    <t>DEGAL5910g00110</t>
  </si>
  <si>
    <t>DEGAL3324g00080</t>
  </si>
  <si>
    <t>DEGAL4200g00010</t>
  </si>
  <si>
    <t>DEGAL2850g00010</t>
  </si>
  <si>
    <t>DEGAL2461g00020</t>
  </si>
  <si>
    <t>DEGAL2681g00020</t>
  </si>
  <si>
    <t>DEGAL979g00010</t>
  </si>
  <si>
    <t>DEGAL5334g00080</t>
  </si>
  <si>
    <t>DEGAL2681g00120</t>
  </si>
  <si>
    <t>DEGAL5334g00100</t>
  </si>
  <si>
    <t>DEGAL2960g00010</t>
  </si>
  <si>
    <t>DEGAL429g00040</t>
  </si>
  <si>
    <t>DEGAL5074g00030</t>
  </si>
  <si>
    <t>DEGAL2323g00070</t>
  </si>
  <si>
    <t>DEGAL6416g00180</t>
  </si>
  <si>
    <t>DEGAL2914g00020</t>
  </si>
  <si>
    <t>DEGAL2960g00050</t>
  </si>
  <si>
    <t>DEGAL4229g00060</t>
  </si>
  <si>
    <t>DEGAL6142g00060</t>
  </si>
  <si>
    <t>DEGAL3251g00010</t>
  </si>
  <si>
    <t>DEGAL4929g00020</t>
  </si>
  <si>
    <t>DEGAL5417g00070</t>
  </si>
  <si>
    <t>DEGAL1649g00090</t>
  </si>
  <si>
    <t>DEGAL1681g00010</t>
  </si>
  <si>
    <t>DEGAL2914g00030</t>
  </si>
  <si>
    <t>DEGAL2297g00090</t>
  </si>
  <si>
    <t>DEGAL7110g00010</t>
  </si>
  <si>
    <t>DEGAL4929g00010</t>
  </si>
  <si>
    <t>DEGAL4723g00030</t>
  </si>
  <si>
    <t>DEGAL2919g00030</t>
  </si>
  <si>
    <t>DEGAL7110g00030</t>
  </si>
  <si>
    <t>DEGAL3640g00010</t>
  </si>
  <si>
    <t>DEGAL1663g00010</t>
  </si>
  <si>
    <t>DEGAL6224g00040</t>
  </si>
  <si>
    <t>DEGAL3018g00020</t>
  </si>
  <si>
    <t>DEGAL3627g00080</t>
  </si>
  <si>
    <t>DEGAL5467g00050</t>
  </si>
  <si>
    <t>DEGAL2763g00030</t>
  </si>
  <si>
    <t>DEGAL5399g00020</t>
  </si>
  <si>
    <t>DEGAL6258g00020</t>
  </si>
  <si>
    <t>DEGAL5513g00080</t>
  </si>
  <si>
    <t>DEGAL6752g00010</t>
  </si>
  <si>
    <t>DEGAL6703g00330</t>
  </si>
  <si>
    <t>DEGAL1406g00020</t>
  </si>
  <si>
    <t>DEGAL2467g00010</t>
  </si>
  <si>
    <t>DEGAL3669g00010</t>
  </si>
  <si>
    <t>DEGAL2049g00030</t>
  </si>
  <si>
    <t>DEGAL2709g00050</t>
  </si>
  <si>
    <t>DEGAL5976g00190</t>
  </si>
  <si>
    <t>DEGAL3906g00090</t>
  </si>
  <si>
    <t>DEGAL2329g00030</t>
  </si>
  <si>
    <t>DEGAL2607g00070</t>
  </si>
  <si>
    <t>DEGAL3159g00130</t>
  </si>
  <si>
    <t>DEGAL153g00020</t>
  </si>
  <si>
    <t>DEGAL2448g00100</t>
  </si>
  <si>
    <t>DEGAL2800g00010</t>
  </si>
  <si>
    <t>DEGAL2607g00040</t>
  </si>
  <si>
    <t>DEGAL4027g00130</t>
  </si>
  <si>
    <t>DEGAL812g00080</t>
  </si>
  <si>
    <t>DEGAL6037g00120</t>
  </si>
  <si>
    <t>DEGAL1691g00010</t>
  </si>
  <si>
    <t>DEGAL2429g00030</t>
  </si>
  <si>
    <t>DEGAL534g00020</t>
  </si>
  <si>
    <t>DEGAL1126g00020</t>
  </si>
  <si>
    <t>DEGAL3563g00110</t>
  </si>
  <si>
    <t>DEGAL2898g00070</t>
  </si>
  <si>
    <t>DEGAL968g00110</t>
  </si>
  <si>
    <t>DEGAL2145g00090</t>
  </si>
  <si>
    <t>DEGAL2082g00070</t>
  </si>
  <si>
    <t>DEGAL905g00040</t>
  </si>
  <si>
    <t>DEGAL6138g00010</t>
  </si>
  <si>
    <t>DEGAL2644g00020</t>
  </si>
  <si>
    <t>DEGAL6508g00020</t>
  </si>
  <si>
    <t>DEGAL4011g00280</t>
  </si>
  <si>
    <t>DEGAL5926g00010</t>
  </si>
  <si>
    <t>DEGAL6079g00010</t>
  </si>
  <si>
    <t>DEGAL6911g00010</t>
  </si>
  <si>
    <t>DEGAL121g00080</t>
  </si>
  <si>
    <t>DEGAL5684g00040</t>
  </si>
  <si>
    <t>DEGAL4850g00030</t>
  </si>
  <si>
    <t>DEGAL4635g00010</t>
  </si>
  <si>
    <t>DEGAL5617g00050</t>
  </si>
  <si>
    <t>DEGAL5253g00030</t>
  </si>
  <si>
    <t>DEGAL6087g00040</t>
  </si>
  <si>
    <t>DEGAL2596g00040</t>
  </si>
  <si>
    <t>DEGAL2076g00020</t>
  </si>
  <si>
    <t>DEGAL3557g00030</t>
  </si>
  <si>
    <t>DEGAL5832g00010</t>
  </si>
  <si>
    <t>DEGAL6532g00150</t>
  </si>
  <si>
    <t>DEGAL3284g00140</t>
  </si>
  <si>
    <t>DEGAL2128g00010</t>
  </si>
  <si>
    <t>DEGAL6661g00010</t>
  </si>
  <si>
    <t>DEGAL6221g00020</t>
  </si>
  <si>
    <t>DEGAL3869g00010</t>
  </si>
  <si>
    <t>DEGAL6161g00250</t>
  </si>
  <si>
    <t>DEGAL6096g00040</t>
  </si>
  <si>
    <t>DEGAL968g00070</t>
  </si>
  <si>
    <t>DEGAL3644g00010</t>
  </si>
  <si>
    <t>DEGAL534g00140</t>
  </si>
  <si>
    <t>DEGAL5410g00020</t>
  </si>
  <si>
    <t>DEGAL4695g00030</t>
  </si>
  <si>
    <t>DEGAL6849g00010</t>
  </si>
  <si>
    <t>DEGAL2137g00060</t>
  </si>
  <si>
    <t>DEGAL4837g00010</t>
  </si>
  <si>
    <t>DEGAL2812g00100</t>
  </si>
  <si>
    <t>DEGAL5291g00300</t>
  </si>
  <si>
    <t>DEGAL6879g00040</t>
  </si>
  <si>
    <t>DEGAL6847g00010</t>
  </si>
  <si>
    <t>DEGAL3848g00010</t>
  </si>
  <si>
    <t>DEGAL3563g00260</t>
  </si>
  <si>
    <t>DEGAL2419g00040</t>
  </si>
  <si>
    <t>DEGAL1832g00070</t>
  </si>
  <si>
    <t>DEGAL666g00060</t>
  </si>
  <si>
    <t>DEGAL4188g00620</t>
  </si>
  <si>
    <t>DEGAL4928g00030</t>
  </si>
  <si>
    <t>DEGAL2812g00110</t>
  </si>
  <si>
    <t>DEGAL7057g00030</t>
  </si>
  <si>
    <t>DEGAL3920g00010</t>
  </si>
  <si>
    <t>DEGAL6532g00210</t>
  </si>
  <si>
    <t>DEGAL1940g00050</t>
  </si>
  <si>
    <t>DEGAL2320g00020</t>
  </si>
  <si>
    <t>DEGAL1562g00120</t>
  </si>
  <si>
    <t>DEGAL3897g00050</t>
  </si>
  <si>
    <t>DEGAL267g00020</t>
  </si>
  <si>
    <t>DEGAL1921g00040</t>
  </si>
  <si>
    <t>DEGAL267g00010</t>
  </si>
  <si>
    <t>DEGAL6832g00010</t>
  </si>
  <si>
    <t>DEGAL2192g00490</t>
  </si>
  <si>
    <t>DEGAL5539g00010</t>
  </si>
  <si>
    <t>DEGAL3330g00070</t>
  </si>
  <si>
    <t>DEGAL2280g00010</t>
  </si>
  <si>
    <t>DEGAL6365g00130</t>
  </si>
  <si>
    <t>DEGAL3939g00010</t>
  </si>
  <si>
    <t>DEGAL6879g00020</t>
  </si>
  <si>
    <t>DEGAL1641g00010</t>
  </si>
  <si>
    <t>DEGAL2447g00020</t>
  </si>
  <si>
    <t>DEGAL4587g00010</t>
  </si>
  <si>
    <t>DEGAL6333g00020</t>
  </si>
  <si>
    <t>DEGAL2785g00030</t>
  </si>
  <si>
    <t>DEGAL4202g00030</t>
  </si>
  <si>
    <t>DEGAL4797g00010</t>
  </si>
  <si>
    <t>DEGAL2065g00030</t>
  </si>
  <si>
    <t>DEGAL4639g00040</t>
  </si>
  <si>
    <t>DEGAL6301g00050</t>
  </si>
  <si>
    <t>DEGAL4049g00010</t>
  </si>
  <si>
    <t>DEGAL5190g00010</t>
  </si>
  <si>
    <t>DEGAL4982g00030</t>
  </si>
  <si>
    <t>DEGAL6777g00010</t>
  </si>
  <si>
    <t>DEGAL5597g00130</t>
  </si>
  <si>
    <t>DEGAL1450g00050</t>
  </si>
  <si>
    <t>DEGAL140g00010</t>
  </si>
  <si>
    <t>DEGAL4011g00040</t>
  </si>
  <si>
    <t>DEGAL5597g00120</t>
  </si>
  <si>
    <t>DEGAL2220g00020</t>
  </si>
  <si>
    <t>DEGAL2380g00010</t>
  </si>
  <si>
    <t>DEGAL7167g00100</t>
  </si>
  <si>
    <t>DEGAL4988g00010</t>
  </si>
  <si>
    <t>DEGAL1989g00030</t>
  </si>
  <si>
    <t>DEGAL5866g00240</t>
  </si>
  <si>
    <t>DEGAL1628g00010</t>
  </si>
  <si>
    <t>DEGAL789g00010</t>
  </si>
  <si>
    <t>DEGAL5172g00010</t>
  </si>
  <si>
    <t>DEGAL3844g00020</t>
  </si>
  <si>
    <t>DEGAL5785g00200</t>
  </si>
  <si>
    <t>DEGAL3844g00010</t>
  </si>
  <si>
    <t>DEGAL463g00060</t>
  </si>
  <si>
    <t>DEGAL2189g00150</t>
  </si>
  <si>
    <t>DEGAL463g00050</t>
  </si>
  <si>
    <t>DEGAL1692g00110</t>
  </si>
  <si>
    <t>DEGAL252g00020</t>
  </si>
  <si>
    <t>DEGAL4601g00010</t>
  </si>
  <si>
    <t>DEGAL5904g00050</t>
  </si>
  <si>
    <t>DEGAL3776g00030</t>
  </si>
  <si>
    <t>DEGAL2115g00020</t>
  </si>
  <si>
    <t>DEGAL5126g00030</t>
  </si>
  <si>
    <t>DEGAL1522g00020</t>
  </si>
  <si>
    <t>DEGAL3807g00030</t>
  </si>
  <si>
    <t>DEGAL6365g00050</t>
  </si>
  <si>
    <t>DEGAL2623g00100</t>
  </si>
  <si>
    <t>DEGAL5405g00010</t>
  </si>
  <si>
    <t>DEGAL6365g00070</t>
  </si>
  <si>
    <t>DEGAL6703g00050</t>
  </si>
  <si>
    <t>DEGAL7026g00010</t>
  </si>
  <si>
    <t>DEGAL1299g00060</t>
  </si>
  <si>
    <t>DEGAL697g00050</t>
  </si>
  <si>
    <t>DEGAL3987g00010</t>
  </si>
  <si>
    <t>DEGAL3253g00030</t>
  </si>
  <si>
    <t>DEGAL2963g00070</t>
  </si>
  <si>
    <t>DEGAL2890g00020</t>
  </si>
  <si>
    <t>DEGAL1782g00330</t>
  </si>
  <si>
    <t>DEGAL893g00120</t>
  </si>
  <si>
    <t>DEGAL1962g00040</t>
  </si>
  <si>
    <t>DEGAL5988g00030</t>
  </si>
  <si>
    <t>DEGAL325g00170</t>
  </si>
  <si>
    <t>DEGAL5533g00100</t>
  </si>
  <si>
    <t>DEGAL5159g00010</t>
  </si>
  <si>
    <t>DEGAL412g00060</t>
  </si>
  <si>
    <t>DEGAL4488g00100</t>
  </si>
  <si>
    <t>DEGAL4790g00010</t>
  </si>
  <si>
    <t>DEGAL5373g00060</t>
  </si>
  <si>
    <t>DEGAL6897g00050</t>
  </si>
  <si>
    <t>DEGAL1343g00100</t>
  </si>
  <si>
    <t>DEGAL2592g00010</t>
  </si>
  <si>
    <t>DEGAL6400g00070</t>
  </si>
  <si>
    <t>DEGAL2491g00100</t>
  </si>
  <si>
    <t>DEGAL6846g00020</t>
  </si>
  <si>
    <t>DEGAL4336g00010</t>
  </si>
  <si>
    <t>DEGAL2871g00020</t>
  </si>
  <si>
    <t>DEGAL123g00010</t>
  </si>
  <si>
    <t>DEGAL3977g00020</t>
  </si>
  <si>
    <t>DEGAL1473g00080</t>
  </si>
  <si>
    <t>DEGAL3313g00010</t>
  </si>
  <si>
    <t>DEGAL3313g00020</t>
  </si>
  <si>
    <t>DEGAL225g00040</t>
  </si>
  <si>
    <t>DEGAL2450g00020</t>
  </si>
  <si>
    <t>DEGAL1875g00020</t>
  </si>
  <si>
    <t>DEGAL5052g00030</t>
  </si>
  <si>
    <t>DEGAL3812g00010</t>
  </si>
  <si>
    <t>DEGAL4308g00070</t>
  </si>
  <si>
    <t>DEGAL4405g00020</t>
  </si>
  <si>
    <t>DEGAL3812g00020</t>
  </si>
  <si>
    <t>DEGAL2996g00010</t>
  </si>
  <si>
    <t>DEGAL224g00020</t>
  </si>
  <si>
    <t>DEGAL2670g00020</t>
  </si>
  <si>
    <t>DEGAL5835g00070</t>
  </si>
  <si>
    <t>DEGAL2996g00020</t>
  </si>
  <si>
    <t>DEGAL660g00030</t>
  </si>
  <si>
    <t>DEGAL3487g00010</t>
  </si>
  <si>
    <t>DEGAL1472g00060</t>
  </si>
  <si>
    <t>DEGAL2192g00200</t>
  </si>
  <si>
    <t>DEGAL1688g00030</t>
  </si>
  <si>
    <t>DEGAL156g00030</t>
  </si>
  <si>
    <t>DEGAL4404g00060</t>
  </si>
  <si>
    <t>DEGAL3226g00030</t>
  </si>
  <si>
    <t>DEGAL6121g00150</t>
  </si>
  <si>
    <t>DEGAL3483g00020</t>
  </si>
  <si>
    <t>DEGAL376g00040</t>
  </si>
  <si>
    <t>DEGAL3446g00030</t>
  </si>
  <si>
    <t>DEGAL2116g00030</t>
  </si>
  <si>
    <t>DEGAL3387g00060</t>
  </si>
  <si>
    <t>DEGAL1343g00090</t>
  </si>
  <si>
    <t>DEGAL3446g00040</t>
  </si>
  <si>
    <t>DEGAL312g00010</t>
  </si>
  <si>
    <t>DEGAL4121g00060</t>
  </si>
  <si>
    <t>DEGAL6854g00030</t>
  </si>
  <si>
    <t>DEGAL3857g00050</t>
  </si>
  <si>
    <t>DEGAL1701g00130</t>
  </si>
  <si>
    <t>DEGAL5427g00060</t>
  </si>
  <si>
    <t>DEGAL345g00010</t>
  </si>
  <si>
    <t>DEGAL1387g00090</t>
  </si>
  <si>
    <t>DEGAL6872g00010</t>
  </si>
  <si>
    <t>DEGAL5427g00050</t>
  </si>
  <si>
    <t>DEGAL5384g00040</t>
  </si>
  <si>
    <t>DEGAL5033g00040</t>
  </si>
  <si>
    <t>DEGAL1961g00040</t>
  </si>
  <si>
    <t>DEGAL776g00030</t>
  </si>
  <si>
    <t>DEGAL2189g00390</t>
  </si>
  <si>
    <t>DEGAL2192g00180</t>
  </si>
  <si>
    <t>DEGAL5427g00090</t>
  </si>
  <si>
    <t>DEGAL2189g00370</t>
  </si>
  <si>
    <t>DEGAL5993g00050</t>
  </si>
  <si>
    <t>DEGAL1260g00090</t>
  </si>
  <si>
    <t>DEGAL2114g00090</t>
  </si>
  <si>
    <t>DEGAL3210g00070</t>
  </si>
  <si>
    <t>DEGAL5279g00030</t>
  </si>
  <si>
    <t>DEGAL425g00060</t>
  </si>
  <si>
    <t>DEGAL1863g00010</t>
  </si>
  <si>
    <t>DEGAL3526g00130</t>
  </si>
  <si>
    <t>DEGAL5651g00030</t>
  </si>
  <si>
    <t>DEGAL3210g00100</t>
  </si>
  <si>
    <t>DEGAL448g00010</t>
  </si>
  <si>
    <t>DEGAL5150g00020</t>
  </si>
  <si>
    <t>DEGAL464g00030</t>
  </si>
  <si>
    <t>DEGAL5391g00020</t>
  </si>
  <si>
    <t>DEGAL2800g00030</t>
  </si>
  <si>
    <t>DEGAL335g00230</t>
  </si>
  <si>
    <t>DEGAL57g00020</t>
  </si>
  <si>
    <t>DEGAL3754g00010</t>
  </si>
  <si>
    <t>DEGAL3658g00080</t>
  </si>
  <si>
    <t>DEGAL746g00010</t>
  </si>
  <si>
    <t>DEGAL5375g00050</t>
  </si>
  <si>
    <t>DEGAL6574g00150</t>
  </si>
  <si>
    <t>DEGAL3405g00030</t>
  </si>
  <si>
    <t>DEGAL6033g00010</t>
  </si>
  <si>
    <t>DEGAL3857g00100</t>
  </si>
  <si>
    <t>DEGAL4220g00040</t>
  </si>
  <si>
    <t>DEGAL3405g00010</t>
  </si>
  <si>
    <t>DEGAL3857g00110</t>
  </si>
  <si>
    <t>DEGAL4990g00080</t>
  </si>
  <si>
    <t>DEGAL6017g00020</t>
  </si>
  <si>
    <t>DEGAL5093g00030</t>
  </si>
  <si>
    <t>DEGAL2542g00020</t>
  </si>
  <si>
    <t>DEGAL4990g00070</t>
  </si>
  <si>
    <t>DEGAL5783g00010</t>
  </si>
  <si>
    <t>DEGAL5931g00030</t>
  </si>
  <si>
    <t>DEGAL1799g00040</t>
  </si>
  <si>
    <t>DEGAL6084g00020</t>
  </si>
  <si>
    <t>DEGAL72g00030</t>
  </si>
  <si>
    <t>DEGAL6084g00010</t>
  </si>
  <si>
    <t>DEGAL3517g00060</t>
  </si>
  <si>
    <t>DEGAL2189g00270</t>
  </si>
  <si>
    <t>DEGAL5978g00030</t>
  </si>
  <si>
    <t>DEGAL1221g00150</t>
  </si>
  <si>
    <t>DEGAL2720g00020</t>
  </si>
  <si>
    <t>DEGAL4363g00090</t>
  </si>
  <si>
    <t>DEGAL4983g00020</t>
  </si>
  <si>
    <t>DEGAL1595g00240</t>
  </si>
  <si>
    <t>DEGAL6703g00150</t>
  </si>
  <si>
    <t>DEGAL6707g00060</t>
  </si>
  <si>
    <t>DEGAL5226g00020</t>
  </si>
  <si>
    <t>DEGAL1100g00020</t>
  </si>
  <si>
    <t>DEGAL3098g00030</t>
  </si>
  <si>
    <t>DEGAL1799g00010</t>
  </si>
  <si>
    <t>DEGAL5280g00080</t>
  </si>
  <si>
    <t>DEGAL6375g00030</t>
  </si>
  <si>
    <t>DEGAL3025g00010</t>
  </si>
  <si>
    <t>DEGAL4600g00050</t>
  </si>
  <si>
    <t>DEGAL5375g00190</t>
  </si>
  <si>
    <t>DEGAL6559g00010</t>
  </si>
  <si>
    <t>DEGAL3834g00020</t>
  </si>
  <si>
    <t>DEGAL325g00080</t>
  </si>
  <si>
    <t>DEGAL5222g00030</t>
  </si>
  <si>
    <t>DEGAL3151g00010</t>
  </si>
  <si>
    <t>DEGAL4076g00110</t>
  </si>
  <si>
    <t>DEGAL412g00160</t>
  </si>
  <si>
    <t>DEGAL4456g00010</t>
  </si>
  <si>
    <t>DEGAL2196g00010</t>
  </si>
  <si>
    <t>DEGAL1895g00020</t>
  </si>
  <si>
    <t>DEGAL1674g00010</t>
  </si>
  <si>
    <t>DEGAL6574g00280</t>
  </si>
  <si>
    <t>DEGAL5809g00160</t>
  </si>
  <si>
    <t>DEGAL4233g00020</t>
  </si>
  <si>
    <t>DEGAL518g00010</t>
  </si>
  <si>
    <t>DEGAL1607g00010</t>
  </si>
  <si>
    <t>DEGAL6895g00140</t>
  </si>
  <si>
    <t>DEGAL2813g00040</t>
  </si>
  <si>
    <t>DEGAL3865g00020</t>
  </si>
  <si>
    <t>DEGAL3828g00080</t>
  </si>
  <si>
    <t>DEGAL6674g00020</t>
  </si>
  <si>
    <t>DEGAL5976g00040</t>
  </si>
  <si>
    <t>DEGAL2626g00060</t>
  </si>
  <si>
    <t>DEGAL1649g00030</t>
  </si>
  <si>
    <t>DEGAL548g00010</t>
  </si>
  <si>
    <t>DEGAL662g00030</t>
  </si>
  <si>
    <t>DEGAL5655g00040</t>
  </si>
  <si>
    <t>DEGAL2246g00020</t>
  </si>
  <si>
    <t>DEGAL3511g00120</t>
  </si>
  <si>
    <t>DEGAL493g00030</t>
  </si>
  <si>
    <t>DEGAL5910g00100</t>
  </si>
  <si>
    <t>DEGAL2681g00050</t>
  </si>
  <si>
    <t>DEGAL1255g00010</t>
  </si>
  <si>
    <t>DEGAL484g00010</t>
  </si>
  <si>
    <t>DEGAL1246g00030</t>
  </si>
  <si>
    <t>DEGAL6142g00040</t>
  </si>
  <si>
    <t>DEGAL2466g00060</t>
  </si>
  <si>
    <t>DEGAL2323g00040</t>
  </si>
  <si>
    <t>DEGAL6170g00060</t>
  </si>
  <si>
    <t>DEGAL7089g00040</t>
  </si>
  <si>
    <t>DEGAL3621g00020</t>
  </si>
  <si>
    <t>DEGAL946g00030</t>
  </si>
  <si>
    <t>DEGAL3956g00080</t>
  </si>
  <si>
    <t>DEGAL2919g00050</t>
  </si>
  <si>
    <t>DEGAL4011g00380</t>
  </si>
  <si>
    <t>DEGAL3677g00030</t>
  </si>
  <si>
    <t>DEGAL3018g00010</t>
  </si>
  <si>
    <t>DEGAL3728g00010</t>
  </si>
  <si>
    <t>DEGAL1566g00010</t>
  </si>
  <si>
    <t>DEGAL812g00020</t>
  </si>
  <si>
    <t>DEGAL6229g00010</t>
  </si>
  <si>
    <t>DEGAL3449g00020</t>
  </si>
  <si>
    <t>DEGAL5301g00040</t>
  </si>
  <si>
    <t>DEGAL4189g00020</t>
  </si>
  <si>
    <t>DEGAL6038g00030</t>
  </si>
  <si>
    <t>DEGAL1026g00020</t>
  </si>
  <si>
    <t>DEGAL4146g00200</t>
  </si>
  <si>
    <t>DEGAL2067g00330</t>
  </si>
  <si>
    <t>DEGAL305g00070</t>
  </si>
  <si>
    <t>DEGAL2607g00050</t>
  </si>
  <si>
    <t>DEGAL4198g00010</t>
  </si>
  <si>
    <t>DEGAL1369g00110</t>
  </si>
  <si>
    <t>DEGAL3658g00130</t>
  </si>
  <si>
    <t>DEGAL611g00100</t>
  </si>
  <si>
    <t>DEGAL3712g00150</t>
  </si>
  <si>
    <t>DEGAL3712g00160</t>
  </si>
  <si>
    <t>DEGAL2059g00050</t>
  </si>
  <si>
    <t>DEGAL4007g00390</t>
  </si>
  <si>
    <t>DEGAL1375g00010</t>
  </si>
  <si>
    <t>DEGAL7094g00090</t>
  </si>
  <si>
    <t>DEGAL3411g00010</t>
  </si>
  <si>
    <t>DEGAL126g00010</t>
  </si>
  <si>
    <t>DEGAL2145g00080</t>
  </si>
  <si>
    <t>DEGAL4850g00020</t>
  </si>
  <si>
    <t>DEGAL1940g00080</t>
  </si>
  <si>
    <t>DEGAL5866g00270</t>
  </si>
  <si>
    <t>DEGAL6615g00030</t>
  </si>
  <si>
    <t>DEGAL5866g00260</t>
  </si>
  <si>
    <t>DEGAL2685g00010</t>
  </si>
  <si>
    <t>DEGAL5617g00070</t>
  </si>
  <si>
    <t>DEGAL1404g00060</t>
  </si>
  <si>
    <t>DEGAL5617g00090</t>
  </si>
  <si>
    <t>DEGAL6577g00050</t>
  </si>
  <si>
    <t>DEGAL6365g00250</t>
  </si>
  <si>
    <t>DEGAL5291g00280</t>
  </si>
  <si>
    <t>DEGAL3758g00100</t>
  </si>
  <si>
    <t>DEGAL966g00060</t>
  </si>
  <si>
    <t>DEGAL6221g00030</t>
  </si>
  <si>
    <t>DEGAL116g00050</t>
  </si>
  <si>
    <t>DEGAL528g00010</t>
  </si>
  <si>
    <t>DEGAL2812g00140</t>
  </si>
  <si>
    <t>DEGAL4928g00040</t>
  </si>
  <si>
    <t>DEGAL577g00010</t>
  </si>
  <si>
    <t>DEGAL3250g00060</t>
  </si>
  <si>
    <t>DEGAL1333g00010</t>
  </si>
  <si>
    <t>DEGAL2859g00010</t>
  </si>
  <si>
    <t>DEGAL6734g00020</t>
  </si>
  <si>
    <t>DEGAL6734g00050</t>
  </si>
  <si>
    <t>DEGAL3899g00020</t>
  </si>
  <si>
    <t>DEGAL3402g00030</t>
  </si>
  <si>
    <t>DEGAL7053g00030</t>
  </si>
  <si>
    <t>DEGAL4004g00090</t>
  </si>
  <si>
    <t>DEGAL1541g00080</t>
  </si>
  <si>
    <t>DEGAL550g00060</t>
  </si>
  <si>
    <t>DEGAL994g00020</t>
  </si>
  <si>
    <t>DEGAL562g00230</t>
  </si>
  <si>
    <t>DEGAL6333g00010</t>
  </si>
  <si>
    <t>DEGAL6816g00200</t>
  </si>
  <si>
    <t>DEGAL6422g00050</t>
  </si>
  <si>
    <t>DEGAL6930g00080</t>
  </si>
  <si>
    <t>DEGAL2061g00080</t>
  </si>
  <si>
    <t>DEGAL3275g00020</t>
  </si>
  <si>
    <t>DEGAL2192g00470</t>
  </si>
  <si>
    <t>DEGAL2067g00130</t>
  </si>
  <si>
    <t>DEGAL2785g00020</t>
  </si>
  <si>
    <t>DEGAL981g00030</t>
  </si>
  <si>
    <t>DEGAL866g00020</t>
  </si>
  <si>
    <t>DEGAL3574g00210</t>
  </si>
  <si>
    <t>DEGAL4015g00010</t>
  </si>
  <si>
    <t>DEGAL729g00100</t>
  </si>
  <si>
    <t>DEGAL896g00030</t>
  </si>
  <si>
    <t>DEGAL2466g00170</t>
  </si>
  <si>
    <t>DEGAL4234g00030</t>
  </si>
  <si>
    <t>DEGAL2195g00050</t>
  </si>
  <si>
    <t>DEGAL452g00030</t>
  </si>
  <si>
    <t>DEGAL395g00060</t>
  </si>
  <si>
    <t>DEGAL6301g00030</t>
  </si>
  <si>
    <t>DEGAL6018g00140</t>
  </si>
  <si>
    <t>DEGAL2197g00060</t>
  </si>
  <si>
    <t>DEGAL7053g00160</t>
  </si>
  <si>
    <t>DEGAL3734g00010</t>
  </si>
  <si>
    <t>DEGAL5676g00040</t>
  </si>
  <si>
    <t>DEGAL1302g00040</t>
  </si>
  <si>
    <t>DEGAL1949g00010</t>
  </si>
  <si>
    <t>DEGAL2848g00160</t>
  </si>
  <si>
    <t>DEGAL1578g00090</t>
  </si>
  <si>
    <t>DEGAL3638g00050</t>
  </si>
  <si>
    <t>DEGAL248g00050</t>
  </si>
  <si>
    <t>DEGAL5400g00070</t>
  </si>
  <si>
    <t>DEGAL3061g00010</t>
  </si>
  <si>
    <t>DEGAL5946g00010</t>
  </si>
  <si>
    <t>DEGAL5676g00010</t>
  </si>
  <si>
    <t>DEGAL2192g00340</t>
  </si>
  <si>
    <t>DEGAL6103g00020</t>
  </si>
  <si>
    <t>DEGAL2276g00070</t>
  </si>
  <si>
    <t>DEGAL3331g00010</t>
  </si>
  <si>
    <t>DEGAL5071g00010</t>
  </si>
  <si>
    <t>DEGAL2115g00090</t>
  </si>
  <si>
    <t>DEGAL2963g00090</t>
  </si>
  <si>
    <t>DEGAL3901g00400</t>
  </si>
  <si>
    <t>DEGAL3033g00010</t>
  </si>
  <si>
    <t>DEGAL2901g00200</t>
  </si>
  <si>
    <t>DEGAL1225g00010</t>
  </si>
  <si>
    <t>DEGAL2963g00030</t>
  </si>
  <si>
    <t>DEGAL6011g00030</t>
  </si>
  <si>
    <t>DEGAL4872g00150</t>
  </si>
  <si>
    <t>DEGAL496g00020</t>
  </si>
  <si>
    <t>DEGAL5094g00030</t>
  </si>
  <si>
    <t>DEGAL5186g00090</t>
  </si>
  <si>
    <t>DEGAL4882g00020</t>
  </si>
  <si>
    <t>DEGAL729g00020</t>
  </si>
  <si>
    <t>DEGAL6017g00010</t>
  </si>
  <si>
    <t>DEGAL225g00030</t>
  </si>
  <si>
    <t>DEGAL723g00030</t>
  </si>
  <si>
    <t>DEGAL2450g00010</t>
  </si>
  <si>
    <t>DEGAL72g00230</t>
  </si>
  <si>
    <t>DEGAL6254g00060</t>
  </si>
  <si>
    <t>DEGAL3221g00060</t>
  </si>
  <si>
    <t>DEGAL3221g00050</t>
  </si>
  <si>
    <t>DEGAL5277g00050</t>
  </si>
  <si>
    <t>DEGAL1092g00010</t>
  </si>
  <si>
    <t>DEGAL376g00060</t>
  </si>
  <si>
    <t>DEGAL6121g00170</t>
  </si>
  <si>
    <t>DEGAL1343g00040</t>
  </si>
  <si>
    <t>DEGAL335g00100</t>
  </si>
  <si>
    <t>DEGAL6254g00130</t>
  </si>
  <si>
    <t>DEGAL4624g00050</t>
  </si>
  <si>
    <t>DEGAL1622g00060</t>
  </si>
  <si>
    <t>DEGAL4872g00050</t>
  </si>
  <si>
    <t>DEGAL4286g00020</t>
  </si>
  <si>
    <t>DEGAL6854g00020</t>
  </si>
  <si>
    <t>DEGAL844g00010</t>
  </si>
  <si>
    <t>DEGAL3413g00020</t>
  </si>
  <si>
    <t>DEGAL3857g00070</t>
  </si>
  <si>
    <t>DEGAL4597g00030</t>
  </si>
  <si>
    <t>DEGAL5659g00020</t>
  </si>
  <si>
    <t>DEGAL5912g00010</t>
  </si>
  <si>
    <t>DEGAL6061g00010</t>
  </si>
  <si>
    <t>DEGAL3159g00010</t>
  </si>
  <si>
    <t>DEGAL1699g00020</t>
  </si>
  <si>
    <t>DEGAL1462g00070</t>
  </si>
  <si>
    <t>DEGAL2838g00030</t>
  </si>
  <si>
    <t>DEGAL7094g00140</t>
  </si>
  <si>
    <t>DEGAL59g00010</t>
  </si>
  <si>
    <t>DEGAL5007g00110</t>
  </si>
  <si>
    <t>DEGAL4757g00050</t>
  </si>
  <si>
    <t>DEGAL4007g00060</t>
  </si>
  <si>
    <t>DEGAL612g00010</t>
  </si>
  <si>
    <t>DEGAL3060g00010</t>
  </si>
  <si>
    <t>DEGAL7006g00020</t>
  </si>
  <si>
    <t>DEGAL4757g00070</t>
  </si>
  <si>
    <t>DEGAL6598g00090</t>
  </si>
  <si>
    <t>DEGAL3784g00020</t>
  </si>
  <si>
    <t>DEGAL335g00270</t>
  </si>
  <si>
    <t>DEGAL5375g00010</t>
  </si>
  <si>
    <t>DEGAL4558g00010</t>
  </si>
  <si>
    <t>DEGAL5592g00020</t>
  </si>
  <si>
    <t>DEGAL2342g00120</t>
  </si>
  <si>
    <t>DEGAL5191g00010</t>
  </si>
  <si>
    <t>DEGAL2658g00040</t>
  </si>
  <si>
    <t>DEGAL283g00200</t>
  </si>
  <si>
    <t>DEGAL6304g00030</t>
  </si>
  <si>
    <t>DEGAL1799g00090</t>
  </si>
  <si>
    <t>DEGAL6583g00030</t>
  </si>
  <si>
    <t>DEGAL5404g00070</t>
  </si>
  <si>
    <t>DEGAL2189g00240</t>
  </si>
  <si>
    <t>DEGAL3526g00080</t>
  </si>
  <si>
    <t>DEGAL3335g00010</t>
  </si>
  <si>
    <t>DEGAL6427g00040</t>
  </si>
  <si>
    <t>DEGAL7041g00020</t>
  </si>
  <si>
    <t>DEGAL1011g00020</t>
  </si>
  <si>
    <t>DEGAL6895g00190</t>
  </si>
  <si>
    <t>DEGAL2381g00010</t>
  </si>
  <si>
    <t>DEGAL325g00010</t>
  </si>
  <si>
    <t>DEGAL5186g00100</t>
  </si>
  <si>
    <t>DEGAL3272g00080</t>
  </si>
  <si>
    <t>DEGAL5186g00110</t>
  </si>
  <si>
    <t>DEGAL3272g00070</t>
  </si>
  <si>
    <t>DEGAL1489g00010</t>
  </si>
  <si>
    <t>DEGAL5629g00020</t>
  </si>
  <si>
    <t>DEGAL3092g00050</t>
  </si>
  <si>
    <t>DEGAL141g00010</t>
  </si>
  <si>
    <t>DEGAL6416g00270</t>
  </si>
  <si>
    <t>DEGAL6559g00040</t>
  </si>
  <si>
    <t>DEGAL5655g00110</t>
  </si>
  <si>
    <t>DEGAL5258g00020</t>
  </si>
  <si>
    <t>DEGAL1782g00240</t>
  </si>
  <si>
    <t>DEGAL6344g00010</t>
  </si>
  <si>
    <t>DEGAL5976g00030</t>
  </si>
  <si>
    <t>DEGAL6801g00070</t>
  </si>
  <si>
    <t>DEGAL4188g00030</t>
  </si>
  <si>
    <t>DEGAL1914g00030</t>
  </si>
  <si>
    <t>DEGAL4078g00040</t>
  </si>
  <si>
    <t>DEGAL5184g00010</t>
  </si>
  <si>
    <t>DEGAL3399g00020</t>
  </si>
  <si>
    <t>DEGAL26g00020</t>
  </si>
  <si>
    <t>DEGAL479g00060</t>
  </si>
  <si>
    <t>DEGAL3449g00030</t>
  </si>
  <si>
    <t>DEGAL6486g00010</t>
  </si>
  <si>
    <t>DEGAL1283g00030</t>
  </si>
  <si>
    <t>DEGAL2204g00060</t>
  </si>
  <si>
    <t>DEGAL6532g00130</t>
  </si>
  <si>
    <t>DEGAL4850g00010</t>
  </si>
  <si>
    <t>DEGAL1382g00010</t>
  </si>
  <si>
    <t>DEGAL3498g00030</t>
  </si>
  <si>
    <t>DEGAL3589g00120</t>
  </si>
  <si>
    <t>DEGAL4470g00030</t>
  </si>
  <si>
    <t>DEGAL7092g00020</t>
  </si>
  <si>
    <t>DEGAL2625g00010</t>
  </si>
  <si>
    <t>DEGAL5351g00050</t>
  </si>
  <si>
    <t>DEGAL6190g00070</t>
  </si>
  <si>
    <t>DEGAL6018g00040</t>
  </si>
  <si>
    <t>DEGAL4279g00030</t>
  </si>
  <si>
    <t>DEGAL1832g00040</t>
  </si>
  <si>
    <t>DEGAL301g00020</t>
  </si>
  <si>
    <t>DEGAL4011g00130</t>
  </si>
  <si>
    <t>DEGAL1139g00010</t>
  </si>
  <si>
    <t>DEGAL4797g00030</t>
  </si>
  <si>
    <t>DEGAL3963g00020</t>
  </si>
  <si>
    <t>DEGAL1989g00060</t>
  </si>
  <si>
    <t>DEGAL1606g00010</t>
  </si>
  <si>
    <t>DEGAL5973g00020</t>
  </si>
  <si>
    <t>DEGAL1628g00020</t>
  </si>
  <si>
    <t>DEGAL421g00010</t>
  </si>
  <si>
    <t>DEGAL6365g00040</t>
  </si>
  <si>
    <t>DEGAL1595g00310</t>
  </si>
  <si>
    <t>DEGAL4188g00470</t>
  </si>
  <si>
    <t>DEGAL4404g00130</t>
  </si>
  <si>
    <t>DEGAL6677g00020</t>
  </si>
  <si>
    <t>DEGAL372g00010</t>
  </si>
  <si>
    <t>DEGAL3313g00030</t>
  </si>
  <si>
    <t>DEGAL1748g00060</t>
  </si>
  <si>
    <t>DEGAL3167g00020</t>
  </si>
  <si>
    <t>DEGAL1945g00060</t>
  </si>
  <si>
    <t>DEGAL5054g00020</t>
  </si>
  <si>
    <t>DEGAL6416g00350</t>
  </si>
  <si>
    <t>DEGAL5910g00060</t>
  </si>
  <si>
    <t>DEGAL1843g00160</t>
  </si>
  <si>
    <t>DEGAL5404g00010</t>
  </si>
  <si>
    <t>DEGAL5222g00010</t>
  </si>
  <si>
    <t>DEGAL2257g00070</t>
  </si>
  <si>
    <t>DEGAL2871g00140</t>
  </si>
  <si>
    <t>DEGAL4407g00010</t>
  </si>
  <si>
    <t>DEGAL5193g00010</t>
  </si>
  <si>
    <t>DEGAL1095g00010</t>
  </si>
  <si>
    <t>DEGAL5334g00090</t>
  </si>
  <si>
    <t>DEGAL5284g00190</t>
  </si>
  <si>
    <t>DEGAL5508g00020</t>
  </si>
  <si>
    <t>DEGAL2323g00080</t>
  </si>
  <si>
    <t>DEGAL5852g00010</t>
  </si>
  <si>
    <t>DEGAL3178g00030</t>
  </si>
  <si>
    <t>DEGAL2356g00060</t>
  </si>
  <si>
    <t>DEGAL3901g00030</t>
  </si>
  <si>
    <t>DEGAL4444g00010</t>
  </si>
  <si>
    <t>DEGAL812g00030</t>
  </si>
  <si>
    <t>DEGAL1401g00070</t>
  </si>
  <si>
    <t>DEGAL2328g00010</t>
  </si>
  <si>
    <t>DEGAL5491g00040</t>
  </si>
  <si>
    <t>DEGAL2053g00030</t>
  </si>
  <si>
    <t>DEGAL5056g00010</t>
  </si>
  <si>
    <t>DEGAL2189g00420</t>
  </si>
  <si>
    <t>DEGAL5958g00030</t>
  </si>
  <si>
    <t>DEGAL3856g00030</t>
  </si>
  <si>
    <t>DEGAL968g00120</t>
  </si>
  <si>
    <t>DEGAL905g00020</t>
  </si>
  <si>
    <t>DEGAL1219g00020</t>
  </si>
  <si>
    <t>DEGAL1562g00010</t>
  </si>
  <si>
    <t>DEGAL5274g00010</t>
  </si>
  <si>
    <t>DEGAL7085g00090</t>
  </si>
  <si>
    <t>DEGAL4733g00090</t>
  </si>
  <si>
    <t>DEGAL441g00010</t>
  </si>
  <si>
    <t>DEGAL1303g00020</t>
  </si>
  <si>
    <t>DEGAL4302g00010</t>
  </si>
  <si>
    <t>DEGAL2215g00020</t>
  </si>
  <si>
    <t>DEGAL2217g00010</t>
  </si>
  <si>
    <t>DEGAL5008g00080</t>
  </si>
  <si>
    <t>DEGAL940g00070</t>
  </si>
  <si>
    <t>DEGAL4054g00020</t>
  </si>
  <si>
    <t>DEGAL3252g00010</t>
  </si>
  <si>
    <t>DEGAL7053g00040</t>
  </si>
  <si>
    <t>DEGAL3559g00020</t>
  </si>
  <si>
    <t>DEGAL3557g00160</t>
  </si>
  <si>
    <t>DEGAL7040g00070</t>
  </si>
  <si>
    <t>DEGAL5387g00050</t>
  </si>
  <si>
    <t>DEGAL3336g00040</t>
  </si>
  <si>
    <t>DEGAL2818g00010</t>
  </si>
  <si>
    <t>DEGAL2848g00100</t>
  </si>
  <si>
    <t>DEGAL2307g00100</t>
  </si>
  <si>
    <t>DEGAL1911g00030</t>
  </si>
  <si>
    <t>DEGAL646g00020</t>
  </si>
  <si>
    <t>DEGAL1782g00320</t>
  </si>
  <si>
    <t>DEGAL6346g00010</t>
  </si>
  <si>
    <t>DEGAL3901g00490</t>
  </si>
  <si>
    <t>DEGAL2302g00010</t>
  </si>
  <si>
    <t>DEGAL5145g00010</t>
  </si>
  <si>
    <t>DEGAL2514g00050</t>
  </si>
  <si>
    <t>DEGAL2527g00010</t>
  </si>
  <si>
    <t>DEGAL56g00050</t>
  </si>
  <si>
    <t>DEGAL1549g00200</t>
  </si>
  <si>
    <t>DEGAL6451g00010</t>
  </si>
  <si>
    <t>DEGAL1473g00030</t>
  </si>
  <si>
    <t>DEGAL3542g00060</t>
  </si>
  <si>
    <t>DEGAL3483g00010</t>
  </si>
  <si>
    <t>DEGAL3762g00030</t>
  </si>
  <si>
    <t>DEGAL3038g00160</t>
  </si>
  <si>
    <t>DEGAL4733g00270</t>
  </si>
  <si>
    <t>DEGAL6388g00020</t>
  </si>
  <si>
    <t>DEGAL1215g00040</t>
  </si>
  <si>
    <t>DEGAL2272g00030</t>
  </si>
  <si>
    <t>DEGAL3253g00100</t>
  </si>
  <si>
    <t>DEGAL3857g00080</t>
  </si>
  <si>
    <t>DEGAL3667g00060</t>
  </si>
  <si>
    <t>DEGAL5553g00010</t>
  </si>
  <si>
    <t>DEGAL5354g00020</t>
  </si>
  <si>
    <t>DEGAL6260g00080</t>
  </si>
  <si>
    <t>DEGAL1462g00060</t>
  </si>
  <si>
    <t>DEGAL6858g00160</t>
  </si>
  <si>
    <t>DEGAL6260g00110</t>
  </si>
  <si>
    <t>DEGAL6396g00020</t>
  </si>
  <si>
    <t>DEGAL4727g00050</t>
  </si>
  <si>
    <t>DEGAL3428g00040</t>
  </si>
  <si>
    <t>DEGAL3617g00010</t>
  </si>
  <si>
    <t>DEGAL6182g00020</t>
  </si>
  <si>
    <t>DEGAL4299g00080</t>
  </si>
  <si>
    <t>DEGAL2722g00010</t>
  </si>
  <si>
    <t>DEGAL5809g00140</t>
  </si>
  <si>
    <t>DEGAL5193g00030</t>
  </si>
  <si>
    <t>DEGAL1387g00110</t>
  </si>
  <si>
    <t>DEGAL4983g00080</t>
  </si>
  <si>
    <t>DEGAL1782g00260</t>
  </si>
  <si>
    <t>DEGAL5976g00070</t>
  </si>
  <si>
    <t>DEGAL5508g00090</t>
  </si>
  <si>
    <t>DEGAL5270g00070</t>
  </si>
  <si>
    <t>DEGAL5284g00170</t>
  </si>
  <si>
    <t>DEGAL4146g00020</t>
  </si>
  <si>
    <t>DEGAL4961g00040</t>
  </si>
  <si>
    <t>DEGAL4146g00050</t>
  </si>
  <si>
    <t>DEGAL4452g00100</t>
  </si>
  <si>
    <t>DEGAL749g00010</t>
  </si>
  <si>
    <t>DEGAL2067g00360</t>
  </si>
  <si>
    <t>DEGAL6793g00060</t>
  </si>
  <si>
    <t>DEGAL6574g00010</t>
  </si>
  <si>
    <t>DEGAL881g00020</t>
  </si>
  <si>
    <t>DEGAL2144g00020</t>
  </si>
  <si>
    <t>DEGAL1682g00020</t>
  </si>
  <si>
    <t>DEGAL2200g00140</t>
  </si>
  <si>
    <t>DEGAL205g00010</t>
  </si>
  <si>
    <t>DEGAL7135g00040</t>
  </si>
  <si>
    <t>DEGAL5262g00010</t>
  </si>
  <si>
    <t>DEGAL3982g00130</t>
  </si>
  <si>
    <t>DEGAL5871g00030</t>
  </si>
  <si>
    <t>DEGAL5351g00010</t>
  </si>
  <si>
    <t>DEGAL6925g00040</t>
  </si>
  <si>
    <t>DEGAL142g00010</t>
  </si>
  <si>
    <t>DEGAL1522g00030</t>
  </si>
  <si>
    <t>DEGAL2638g00030</t>
  </si>
  <si>
    <t>DEGAL1737g00170</t>
  </si>
  <si>
    <t>DEGAL3895g00010</t>
  </si>
  <si>
    <t>DEGAL5186g00080</t>
  </si>
  <si>
    <t>DEGAL4561g00050</t>
  </si>
  <si>
    <t>DEGAL1688g00010</t>
  </si>
  <si>
    <t>DEGAL5391g00080</t>
  </si>
  <si>
    <t>DEGAL3762g00060</t>
  </si>
  <si>
    <t>DEGAL1622g00080</t>
  </si>
  <si>
    <t>DEGAL5143g00060</t>
  </si>
  <si>
    <t>DEGAL5502g00010</t>
  </si>
  <si>
    <t>DEGAL1595g00130</t>
  </si>
  <si>
    <t>DEGAL1788g00050</t>
  </si>
  <si>
    <t>DEGAL6396g00010</t>
  </si>
  <si>
    <t>DEGAL2542g00040</t>
  </si>
  <si>
    <t>DEGAL6453g00020</t>
  </si>
  <si>
    <t>DEGAL5415g00030</t>
  </si>
  <si>
    <t>DEGAL6453g00010</t>
  </si>
  <si>
    <t>DEGAL3901g00280</t>
  </si>
  <si>
    <t>DEGAL01g00010</t>
  </si>
  <si>
    <t>DEGAL1574g00020</t>
  </si>
  <si>
    <t>DEGAL5404g00030</t>
  </si>
  <si>
    <t>DEGAL4723g00190</t>
  </si>
  <si>
    <t>DEGAL4188g00340</t>
  </si>
  <si>
    <t>DEGAL2847g00010</t>
  </si>
  <si>
    <t>DEGAL5375g00130</t>
  </si>
  <si>
    <t>DEGAL1986g00020</t>
  </si>
  <si>
    <t>DEGAL5759g00010</t>
  </si>
  <si>
    <t>DEGAL3240g00080</t>
  </si>
  <si>
    <t>DEGAL5861g00030</t>
  </si>
  <si>
    <t>DEGAL6206g00040</t>
  </si>
  <si>
    <t>DEGAL103g00020</t>
  </si>
  <si>
    <t>DEGAL4334g00050</t>
  </si>
  <si>
    <t>DEGAL5486g00010</t>
  </si>
  <si>
    <t>DEGAL1506g00020</t>
  </si>
  <si>
    <t>DEGAL1611g00040</t>
  </si>
  <si>
    <t>DEGAL5395g00070</t>
  </si>
  <si>
    <t>DEGAL5395g00050</t>
  </si>
  <si>
    <t>DEGAL29g00110</t>
  </si>
  <si>
    <t>DEGAL3159g00110</t>
  </si>
  <si>
    <t>DEGAL2429g00060</t>
  </si>
  <si>
    <t>DEGAL562g00030</t>
  </si>
  <si>
    <t>DEGAL5866g00010</t>
  </si>
  <si>
    <t>DEGAL5491g00110</t>
  </si>
  <si>
    <t>DEGAL4407g00200</t>
  </si>
  <si>
    <t>DEGAL525g00140</t>
  </si>
  <si>
    <t>DEGAL3510g00010</t>
  </si>
  <si>
    <t>DEGAL2200g00120</t>
  </si>
  <si>
    <t>DEGAL5558g00020</t>
  </si>
  <si>
    <t>DEGAL3939g00080</t>
  </si>
  <si>
    <t>DEGAL4011g00180</t>
  </si>
  <si>
    <t>DEGAL4646g00010</t>
  </si>
  <si>
    <t>DEGAL2725g00080</t>
  </si>
  <si>
    <t>DEGAL2681g00170</t>
  </si>
  <si>
    <t>DEGAL2681g00160</t>
  </si>
  <si>
    <t>DEGAL6270g00020</t>
  </si>
  <si>
    <t>DEGAL6925g00030</t>
  </si>
  <si>
    <t>DEGAL3330g00040</t>
  </si>
  <si>
    <t>DEGAL2189g00600</t>
  </si>
  <si>
    <t>DEGAL2466g00180</t>
  </si>
  <si>
    <t>DEGAL5866g00210</t>
  </si>
  <si>
    <t>DEGAL4444g00110</t>
  </si>
  <si>
    <t>DEGAL5781g00020</t>
  </si>
  <si>
    <t>DEGAL2802g00050</t>
  </si>
  <si>
    <t>DEGAL1737g00130</t>
  </si>
  <si>
    <t>DEGAL2098g00010</t>
  </si>
  <si>
    <t>DEGAL6895g00220</t>
  </si>
  <si>
    <t>DEGAL1000g00060</t>
  </si>
  <si>
    <t>DEGAL4940g00050</t>
  </si>
  <si>
    <t>DEGAL6346g00040</t>
  </si>
  <si>
    <t>DEGAL5745g00010</t>
  </si>
  <si>
    <t>DEGAL5461g00020</t>
  </si>
  <si>
    <t>DEGAL3982g00080</t>
  </si>
  <si>
    <t>DEGAL6662g00040</t>
  </si>
  <si>
    <t>DEGAL1661g00010</t>
  </si>
  <si>
    <t>DEGAL2512g00030</t>
  </si>
  <si>
    <t>DEGAL104g00060</t>
  </si>
  <si>
    <t>DEGAL1701g00160</t>
  </si>
  <si>
    <t>DEGAL4199g00010</t>
  </si>
  <si>
    <t>DEGAL5823g00020</t>
  </si>
  <si>
    <t>DEGAL1387g00040</t>
  </si>
  <si>
    <t>DEGAL4135g00030</t>
  </si>
  <si>
    <t>DEGAL6824g00230</t>
  </si>
  <si>
    <t>DEGAL325g00030</t>
  </si>
  <si>
    <t>DEGAL1544g00030</t>
  </si>
  <si>
    <t>DEGAL4003g00160</t>
  </si>
  <si>
    <t>DEGAL412g00130</t>
  </si>
  <si>
    <t>DEGAL6564g00030</t>
  </si>
  <si>
    <t>DEGAL5435g00050</t>
  </si>
  <si>
    <t>DEGAL2173g00010</t>
  </si>
  <si>
    <t>DEGAL4563g00010</t>
  </si>
  <si>
    <t>DEGAL2626g00040</t>
  </si>
  <si>
    <t>DEGAL5861g00020</t>
  </si>
  <si>
    <t>DEGAL273g00020</t>
  </si>
  <si>
    <t>DEGAL4011g00300</t>
  </si>
  <si>
    <t>DEGAL2305g00030</t>
  </si>
  <si>
    <t>DEGAL3586g00010</t>
  </si>
  <si>
    <t>DEGAL2342g00070</t>
  </si>
  <si>
    <t>DEGAL4352g00020</t>
  </si>
  <si>
    <t>DEGAL2681g00070</t>
  </si>
  <si>
    <t>DEGAL2448g00040</t>
  </si>
  <si>
    <t>DEGAL2998g00050</t>
  </si>
  <si>
    <t>DEGAL6257g00060</t>
  </si>
  <si>
    <t>DEGAL6018g00220</t>
  </si>
  <si>
    <t>DEGAL6257g00010</t>
  </si>
  <si>
    <t>DEGAL2187g00020</t>
  </si>
  <si>
    <t>DEGAL6861g00040</t>
  </si>
  <si>
    <t>DEGAL4352g00010</t>
  </si>
  <si>
    <t>DEGAL4385g00010</t>
  </si>
  <si>
    <t>DEGAL5301g00080</t>
  </si>
  <si>
    <t>DEGAL2984g00010</t>
  </si>
  <si>
    <t>DEGAL2429g00110</t>
  </si>
  <si>
    <t>DEGAL4003g00020</t>
  </si>
  <si>
    <t>DEGAL2961g00010</t>
  </si>
  <si>
    <t>DEGAL6537g00010</t>
  </si>
  <si>
    <t>DEGAL1931g00120</t>
  </si>
  <si>
    <t>DEGAL1309g00090</t>
  </si>
  <si>
    <t>DEGAL6038g00050</t>
  </si>
  <si>
    <t>DEGAL2448g00110</t>
  </si>
  <si>
    <t>DEGAL6977g00020</t>
  </si>
  <si>
    <t>DEGAL3712g00110</t>
  </si>
  <si>
    <t>DEGAL3712g00120</t>
  </si>
  <si>
    <t>DEGAL4311g00010</t>
  </si>
  <si>
    <t>DEGAL2682g00010</t>
  </si>
  <si>
    <t>DEGAL1034g00030</t>
  </si>
  <si>
    <t>DEGAL3159g00120</t>
  </si>
  <si>
    <t>DEGAL2054g00030</t>
  </si>
  <si>
    <t>DEGAL6669g00010</t>
  </si>
  <si>
    <t>DEGAL6660g00060</t>
  </si>
  <si>
    <t>DEGAL877g00080</t>
  </si>
  <si>
    <t>DEGAL4961g00100</t>
  </si>
  <si>
    <t>DEGAL7124g00020</t>
  </si>
  <si>
    <t>DEGAL1931g00050</t>
  </si>
  <si>
    <t>DEGAL6074g00010</t>
  </si>
  <si>
    <t>DEGAL1931g00070</t>
  </si>
  <si>
    <t>DEGAL2365g00020</t>
  </si>
  <si>
    <t>DEGAL3563g00170</t>
  </si>
  <si>
    <t>DEGAL3901g00180</t>
  </si>
  <si>
    <t>DEGAL1989g00100</t>
  </si>
  <si>
    <t>DEGAL6205g00010</t>
  </si>
  <si>
    <t>DEGAL1792g00050</t>
  </si>
  <si>
    <t>DEGAL940g00030</t>
  </si>
  <si>
    <t>DEGAL3362g00060</t>
  </si>
  <si>
    <t>DEGAL6771g00070</t>
  </si>
  <si>
    <t>DEGAL4182g00060</t>
  </si>
  <si>
    <t>DEGAL530g00090</t>
  </si>
  <si>
    <t>DEGAL6096g00050</t>
  </si>
  <si>
    <t>DEGAL4207g00300</t>
  </si>
  <si>
    <t>DEGAL205g00070</t>
  </si>
  <si>
    <t>DEGAL2341g00020</t>
  </si>
  <si>
    <t>DEGAL2137g00040</t>
  </si>
  <si>
    <t>DEGAL4146g00280</t>
  </si>
  <si>
    <t>DEGAL2022g00030</t>
  </si>
  <si>
    <t>DEGAL4146g00270</t>
  </si>
  <si>
    <t>DEGAL3451g00020</t>
  </si>
  <si>
    <t>DEGAL3145g00010</t>
  </si>
  <si>
    <t>DEGAL411g00070</t>
  </si>
  <si>
    <t>DEGAL3789g00040</t>
  </si>
  <si>
    <t>DEGAL6673g00010</t>
  </si>
  <si>
    <t>DEGAL1333g00020</t>
  </si>
  <si>
    <t>DEGAL2486g00010</t>
  </si>
  <si>
    <t>DEGAL3789g00030</t>
  </si>
  <si>
    <t>DEGAL3589g00090</t>
  </si>
  <si>
    <t>DEGAL2133g00020</t>
  </si>
  <si>
    <t>DEGAL4206g00040</t>
  </si>
  <si>
    <t>DEGAL981g00010</t>
  </si>
  <si>
    <t>DEGAL4017g00040</t>
  </si>
  <si>
    <t>DEGAL588g00050</t>
  </si>
  <si>
    <t>DEGAL4917g00010</t>
  </si>
  <si>
    <t>DEGAL5850g00020</t>
  </si>
  <si>
    <t>DEGAL6270g00040</t>
  </si>
  <si>
    <t>DEGAL5505g00020</t>
  </si>
  <si>
    <t>DEGAL3589g00070</t>
  </si>
  <si>
    <t>DEGAL484g00140</t>
  </si>
  <si>
    <t>DEGAL3494g00050</t>
  </si>
  <si>
    <t>DEGAL4321g00040</t>
  </si>
  <si>
    <t>DEGAL3824g00190</t>
  </si>
  <si>
    <t>DEGAL3020g00020</t>
  </si>
  <si>
    <t>DEGAL5533g00010</t>
  </si>
  <si>
    <t>DEGAL6185g00050</t>
  </si>
  <si>
    <t>DEGAL2502g00060</t>
  </si>
  <si>
    <t>DEGAL2818g00030</t>
  </si>
  <si>
    <t>DEGAL41g00020</t>
  </si>
  <si>
    <t>DEGAL1989g00070</t>
  </si>
  <si>
    <t>DEGAL1606g00020</t>
  </si>
  <si>
    <t>DEGAL3525g00010</t>
  </si>
  <si>
    <t>DEGAL2698g00020</t>
  </si>
  <si>
    <t>DEGAL2592g00150</t>
  </si>
  <si>
    <t>DEGAL5020g00020</t>
  </si>
  <si>
    <t>DEGAL1843g00060</t>
  </si>
  <si>
    <t>DEGAL2307g00130</t>
  </si>
  <si>
    <t>DEGAL2216g00030</t>
  </si>
  <si>
    <t>DEGAL2192g00360</t>
  </si>
  <si>
    <t>DEGAL7053g00120</t>
  </si>
  <si>
    <t>DEGAL1302g00020</t>
  </si>
  <si>
    <t>DEGAL5202g00200</t>
  </si>
  <si>
    <t>DEGAL4094g00050</t>
  </si>
  <si>
    <t>DEGAL6768g00020</t>
  </si>
  <si>
    <t>DEGAL3492g00010</t>
  </si>
  <si>
    <t>DEGAL3441g00020</t>
  </si>
  <si>
    <t>DEGAL1343g00150</t>
  </si>
  <si>
    <t>DEGAL4940g00020</t>
  </si>
  <si>
    <t>DEGAL646g00120</t>
  </si>
  <si>
    <t>DEGAL5080g00180</t>
  </si>
  <si>
    <t>DEGAL6231g00010</t>
  </si>
  <si>
    <t>DEGAL3701g00020</t>
  </si>
  <si>
    <t>DEGAL5186g00030</t>
  </si>
  <si>
    <t>DEGAL1729g00010</t>
  </si>
  <si>
    <t>DEGAL2802g00080</t>
  </si>
  <si>
    <t>DEGAL3693g00010</t>
  </si>
  <si>
    <t>DEGAL7112g00080</t>
  </si>
  <si>
    <t>DEGAL6955g00050</t>
  </si>
  <si>
    <t>DEGAL6346g00060</t>
  </si>
  <si>
    <t>DEGAL7164g00010</t>
  </si>
  <si>
    <t>DEGAL6191g00010</t>
  </si>
  <si>
    <t>DEGAL5378g00200</t>
  </si>
  <si>
    <t>DEGAL3487g00040</t>
  </si>
  <si>
    <t>DEGAL5202g00120</t>
  </si>
  <si>
    <t>DEGAL5556g00090</t>
  </si>
  <si>
    <t>DEGAL5794g00130</t>
  </si>
  <si>
    <t>DEGAL4405g00010</t>
  </si>
  <si>
    <t>DEGAL6891g00010</t>
  </si>
  <si>
    <t>DEGAL4904g00010</t>
  </si>
  <si>
    <t>DEGAL655g00010</t>
  </si>
  <si>
    <t>DEGAL5681g00020</t>
  </si>
  <si>
    <t>DEGAL2277g00040</t>
  </si>
  <si>
    <t>DEGAL5277g00020</t>
  </si>
  <si>
    <t>DEGAL376g00020</t>
  </si>
  <si>
    <t>DEGAL220g00020</t>
  </si>
  <si>
    <t>DEGAL6318g00040</t>
  </si>
  <si>
    <t>DEGAL2954g00010</t>
  </si>
  <si>
    <t>DEGAL1692g00050</t>
  </si>
  <si>
    <t>DEGAL6351g00010</t>
  </si>
  <si>
    <t>DEGAL4733g00260</t>
  </si>
  <si>
    <t>DEGAL2920g00090</t>
  </si>
  <si>
    <t>DEGAL6033g00130</t>
  </si>
  <si>
    <t>DEGAL97g00010</t>
  </si>
  <si>
    <t>DEGAL4211g00090</t>
  </si>
  <si>
    <t>DEGAL1549g00250</t>
  </si>
  <si>
    <t>DEGAL6136g00010</t>
  </si>
  <si>
    <t>DEGAL2866g00010</t>
  </si>
  <si>
    <t>DEGAL2706g00010</t>
  </si>
  <si>
    <t>DEGAL844g00020</t>
  </si>
  <si>
    <t>DEGAL2160g00010</t>
  </si>
  <si>
    <t>DEGAL535g00010</t>
  </si>
  <si>
    <t>DEGAL29g00080</t>
  </si>
  <si>
    <t>DEGAL1872g00030</t>
  </si>
  <si>
    <t>DEGAL72g00110</t>
  </si>
  <si>
    <t>DEGAL6811g00120</t>
  </si>
  <si>
    <t>DEGAL3667g00020</t>
  </si>
  <si>
    <t>DEGAL3658g00050</t>
  </si>
  <si>
    <t>DEGAL2622g00010</t>
  </si>
  <si>
    <t>DEGAL3658g00010</t>
  </si>
  <si>
    <t>DEGAL7006g00050</t>
  </si>
  <si>
    <t>DEGAL7132g00030</t>
  </si>
  <si>
    <t>DEGAL5377g00020</t>
  </si>
  <si>
    <t>DEGAL2767g00010</t>
  </si>
  <si>
    <t>DEGAL5746g00020</t>
  </si>
  <si>
    <t>DEGAL5823g00010</t>
  </si>
  <si>
    <t>DEGAL5746g00030</t>
  </si>
  <si>
    <t>DEGAL1444g00010</t>
  </si>
  <si>
    <t>DEGAL5809g00040</t>
  </si>
  <si>
    <t>DEGAL2915g00060</t>
  </si>
  <si>
    <t>DEGAL5577g00060</t>
  </si>
  <si>
    <t>DEGAL4721g00020</t>
  </si>
  <si>
    <t>DEGAL4990g00090</t>
  </si>
  <si>
    <t>DEGAL1782g00130</t>
  </si>
  <si>
    <t>DEGAL56g00200</t>
  </si>
  <si>
    <t>DEGAL6416g00310</t>
  </si>
  <si>
    <t>DEGAL6245g00020</t>
  </si>
  <si>
    <t>DEGAL283g00210</t>
  </si>
  <si>
    <t>DEGAL5427g00180</t>
  </si>
  <si>
    <t>DEGAL6926g00050</t>
  </si>
  <si>
    <t>DEGAL2114g00110</t>
  </si>
  <si>
    <t>DEGAL423g00030</t>
  </si>
  <si>
    <t>DEGAL3495g00060</t>
  </si>
  <si>
    <t>DEGAL4579g00070</t>
  </si>
  <si>
    <t>DEGAL6430g00010</t>
  </si>
  <si>
    <t>DEGAL2501g00040</t>
  </si>
  <si>
    <t>DEGAL2114g00140</t>
  </si>
  <si>
    <t>DEGAL330g00020</t>
  </si>
  <si>
    <t>DEGAL1797g00110</t>
  </si>
  <si>
    <t>DEGAL5167g00020</t>
  </si>
  <si>
    <t>DEGAL6824g00220</t>
  </si>
  <si>
    <t>DEGAL1858g00010</t>
  </si>
  <si>
    <t>DEGAL46g00020</t>
  </si>
  <si>
    <t>DEGAL2223g00010</t>
  </si>
  <si>
    <t>DEGAL4872g00230</t>
  </si>
  <si>
    <t>DEGAL268g00010</t>
  </si>
  <si>
    <t>DEGAL121g00200</t>
  </si>
  <si>
    <t>DEGAL6247g00060</t>
  </si>
  <si>
    <t>DEGAL7041g00040</t>
  </si>
  <si>
    <t>DEGAL2908g00010</t>
  </si>
  <si>
    <t>DEGAL4983g00040</t>
  </si>
  <si>
    <t>DEGAL1514g00010</t>
  </si>
  <si>
    <t>DEGAL5317g00020</t>
  </si>
  <si>
    <t>DEGAL4827g00020</t>
  </si>
  <si>
    <t>DEGAL6961g00010</t>
  </si>
  <si>
    <t>DEGAL1304g00130</t>
  </si>
  <si>
    <t>DEGAL1580g00020</t>
  </si>
  <si>
    <t>DEGAL5435g00080</t>
  </si>
  <si>
    <t>DEGAL4526g00080</t>
  </si>
  <si>
    <t>DEGAL5866g00060</t>
  </si>
  <si>
    <t>DEGAL2189g00570</t>
  </si>
  <si>
    <t>DEGAL2173g00050</t>
  </si>
  <si>
    <t>DEGAL2507g00010</t>
  </si>
  <si>
    <t>DEGAL2021g00010</t>
  </si>
  <si>
    <t>DEGAL2998g00040</t>
  </si>
  <si>
    <t>DEGAL1946g00060</t>
  </si>
  <si>
    <t>DEGAL6257g00020</t>
  </si>
  <si>
    <t>DEGAL2823g00020</t>
  </si>
  <si>
    <t>DEGAL2297g00030</t>
  </si>
  <si>
    <t>DEGAL4851g00010</t>
  </si>
  <si>
    <t>DEGAL2187g00030</t>
  </si>
  <si>
    <t>DEGAL510g00110</t>
  </si>
  <si>
    <t>DEGAL2466g00030</t>
  </si>
  <si>
    <t>DEGAL2356g00040</t>
  </si>
  <si>
    <t>DEGAL4007g00220</t>
  </si>
  <si>
    <t>DEGAL850g00030</t>
  </si>
  <si>
    <t>DEGAL3471g00030</t>
  </si>
  <si>
    <t>DEGAL6234g00030</t>
  </si>
  <si>
    <t>DEGAL896g00100</t>
  </si>
  <si>
    <t>DEGAL2429g00100</t>
  </si>
  <si>
    <t>DEGAL611g00150</t>
  </si>
  <si>
    <t>DEGAL6229g00030</t>
  </si>
  <si>
    <t>DEGAL1782g00090</t>
  </si>
  <si>
    <t>DEGAL2058g00010</t>
  </si>
  <si>
    <t>DEGAL5961g00010</t>
  </si>
  <si>
    <t>DEGAL6038g00020</t>
  </si>
  <si>
    <t>DEGAL2709g00080</t>
  </si>
  <si>
    <t>DEGAL611g00110</t>
  </si>
  <si>
    <t>DEGAL3159g00100</t>
  </si>
  <si>
    <t>DEGAL6811g00080</t>
  </si>
  <si>
    <t>DEGAL3985g00020</t>
  </si>
  <si>
    <t>DEGAL6793g00020</t>
  </si>
  <si>
    <t>DEGAL2772g00010</t>
  </si>
  <si>
    <t>DEGAL6161g00060</t>
  </si>
  <si>
    <t>DEGAL7094g00040</t>
  </si>
  <si>
    <t>DEGAL5055g00010</t>
  </si>
  <si>
    <t>DEGAL5976g00210</t>
  </si>
  <si>
    <t>DEGAL4719g00030</t>
  </si>
  <si>
    <t>DEGAL1438g00010</t>
  </si>
  <si>
    <t>DEGAL4719g00020</t>
  </si>
  <si>
    <t>DEGAL1219g00030</t>
  </si>
  <si>
    <t>DEGAL4719g00010</t>
  </si>
  <si>
    <t>DEGAL566g00010</t>
  </si>
  <si>
    <t>DEGAL4965g00050</t>
  </si>
  <si>
    <t>DEGAL771g00030</t>
  </si>
  <si>
    <t>DEGAL4196g00080</t>
  </si>
  <si>
    <t>DEGAL1792g00010</t>
  </si>
  <si>
    <t>DEGAL6816g00100</t>
  </si>
  <si>
    <t>DEGAL75g00010</t>
  </si>
  <si>
    <t>DEGAL3108g00010</t>
  </si>
  <si>
    <t>DEGAL3712g00090</t>
  </si>
  <si>
    <t>DEGAL500g00010</t>
  </si>
  <si>
    <t>DEGAL1185g00010</t>
  </si>
  <si>
    <t>DEGAL5745g00020</t>
  </si>
  <si>
    <t>DEGAL7116g00010</t>
  </si>
  <si>
    <t>DEGAL6532g00250</t>
  </si>
  <si>
    <t>DEGAL1148g00010</t>
  </si>
  <si>
    <t>DEGAL6181g00010</t>
  </si>
  <si>
    <t>DEGAL491g00060</t>
  </si>
  <si>
    <t>DEGAL4260g00010</t>
  </si>
  <si>
    <t>DEGAL6422g00090</t>
  </si>
  <si>
    <t>DEGAL7137g00010</t>
  </si>
  <si>
    <t>DEGAL484g00130</t>
  </si>
  <si>
    <t>DEGAL3589g00060</t>
  </si>
  <si>
    <t>DEGAL365g00070</t>
  </si>
  <si>
    <t>DEGAL4572g00100</t>
  </si>
  <si>
    <t>DEGAL2568g00030</t>
  </si>
  <si>
    <t>DEGAL729g00120</t>
  </si>
  <si>
    <t>DEGAL2502g00050</t>
  </si>
  <si>
    <t>DEGAL2818g00040</t>
  </si>
  <si>
    <t>DEGAL896g00060</t>
  </si>
  <si>
    <t>DEGAL4572g00120</t>
  </si>
  <si>
    <t>DEGAL6680g00010</t>
  </si>
  <si>
    <t>DEGAL2195g00040</t>
  </si>
  <si>
    <t>DEGAL5255g00040</t>
  </si>
  <si>
    <t>DEGAL1549g00040</t>
  </si>
  <si>
    <t>DEGAL5730g00010</t>
  </si>
  <si>
    <t>DEGAL5020g00030</t>
  </si>
  <si>
    <t>DEGAL705g00070</t>
  </si>
  <si>
    <t>DEGAL189g00050</t>
  </si>
  <si>
    <t>DEGAL5904g00040</t>
  </si>
  <si>
    <t>DEGAL4207g00130</t>
  </si>
  <si>
    <t>DEGAL2623g00150</t>
  </si>
  <si>
    <t>DEGAL4922g00050</t>
  </si>
  <si>
    <t>DEGAL4373g00010</t>
  </si>
  <si>
    <t>DEGAL3010g00010</t>
  </si>
  <si>
    <t>DEGAL4859g00010</t>
  </si>
  <si>
    <t>DEGAL646g00080</t>
  </si>
  <si>
    <t>DEGAL6703g00080</t>
  </si>
  <si>
    <t>DEGAL646g00040</t>
  </si>
  <si>
    <t>DEGAL646g00110</t>
  </si>
  <si>
    <t>DEGAL6400g00050</t>
  </si>
  <si>
    <t>DEGAL1815g00040</t>
  </si>
  <si>
    <t>DEGAL302g00020</t>
  </si>
  <si>
    <t>DEGAL302g00040</t>
  </si>
  <si>
    <t>DEGAL4404g00120</t>
  </si>
  <si>
    <t>DEGAL723g00050</t>
  </si>
  <si>
    <t>DEGAL4428g00060</t>
  </si>
  <si>
    <t>DEGAL5529g00010</t>
  </si>
  <si>
    <t>DEGAL4308g00030</t>
  </si>
  <si>
    <t>DEGAL1038g00020</t>
  </si>
  <si>
    <t>DEGAL72g00240</t>
  </si>
  <si>
    <t>DEGAL4868g00140</t>
  </si>
  <si>
    <t>DEGAL816g00010</t>
  </si>
  <si>
    <t>DEGAL4594g00010</t>
  </si>
  <si>
    <t>DEGAL660g00040</t>
  </si>
  <si>
    <t>DEGAL325g00200</t>
  </si>
  <si>
    <t>DEGAL4207g00240</t>
  </si>
  <si>
    <t>DEGAL2954g00020</t>
  </si>
  <si>
    <t>DEGAL1595g00440</t>
  </si>
  <si>
    <t>DEGAL6259g00050</t>
  </si>
  <si>
    <t>DEGAL1930g00060</t>
  </si>
  <si>
    <t>DEGAL4594g00030</t>
  </si>
  <si>
    <t>DEGAL1377g00020</t>
  </si>
  <si>
    <t>DEGAL251g00040</t>
  </si>
  <si>
    <t>DEGAL1568g00010</t>
  </si>
  <si>
    <t>DEGAL2206g00020</t>
  </si>
  <si>
    <t>DEGAL1340g00020</t>
  </si>
  <si>
    <t>DEGAL4716g00020</t>
  </si>
  <si>
    <t>DEGAL4716g00010</t>
  </si>
  <si>
    <t>DEGAL4340g00020</t>
  </si>
  <si>
    <t>DEGAL2647g00010</t>
  </si>
  <si>
    <t>DEGAL6811g00140</t>
  </si>
  <si>
    <t>DEGAL6811g00150</t>
  </si>
  <si>
    <t>DEGAL4161g00020</t>
  </si>
  <si>
    <t>DEGAL2964g00030</t>
  </si>
  <si>
    <t>DEGAL1788g00060</t>
  </si>
  <si>
    <t>DEGAL5785g00020</t>
  </si>
  <si>
    <t>DEGAL4482g00020</t>
  </si>
  <si>
    <t>DEGAL4135g00140</t>
  </si>
  <si>
    <t>DEGAL111g00010</t>
  </si>
  <si>
    <t>DEGAL663g00040</t>
  </si>
  <si>
    <t>DEGAL6812g00010</t>
  </si>
  <si>
    <t>DEGAL7006g00070</t>
  </si>
  <si>
    <t>DEGAL3081g00040</t>
  </si>
  <si>
    <t>DEGAL283g00190</t>
  </si>
  <si>
    <t>DEGAL6416g00380</t>
  </si>
  <si>
    <t>DEGAL4222g00010</t>
  </si>
  <si>
    <t>DEGAL283g00160</t>
  </si>
  <si>
    <t>DEGAL6416g00330</t>
  </si>
  <si>
    <t>DEGAL423g00020</t>
  </si>
  <si>
    <t>DEGAL2806g00280</t>
  </si>
  <si>
    <t>DEGAL5427g00160</t>
  </si>
  <si>
    <t>DEGAL1444g00090</t>
  </si>
  <si>
    <t>DEGAL4003g00200</t>
  </si>
  <si>
    <t>DEGAL2114g00130</t>
  </si>
  <si>
    <t>DEGAL2114g00120</t>
  </si>
  <si>
    <t>DEGAL7082g00090</t>
  </si>
  <si>
    <t>DEGAL4600g00110</t>
  </si>
  <si>
    <t>DEGAL4135g00070</t>
  </si>
  <si>
    <t>DEGAL5284g00040</t>
  </si>
  <si>
    <t>DEGAL427g00030</t>
  </si>
  <si>
    <t>DEGAL6831g00010</t>
  </si>
  <si>
    <t>DEGAL2665g00010</t>
  </si>
  <si>
    <t>DEGAL4872g00250</t>
  </si>
  <si>
    <t>DEGAL4872g00240</t>
  </si>
  <si>
    <t>DEGAL4736g00010</t>
  </si>
  <si>
    <t>DEGAL2221g00060</t>
  </si>
  <si>
    <t>DEGAL605g00070</t>
  </si>
  <si>
    <t>DEGAL4003g00190</t>
  </si>
  <si>
    <t>DEGAL5375g00160</t>
  </si>
  <si>
    <t>DEGAL3248g00010</t>
  </si>
  <si>
    <t>DEGAL4003g00150</t>
  </si>
  <si>
    <t>DEGAL6559g00080</t>
  </si>
  <si>
    <t>DEGAL728g00160</t>
  </si>
  <si>
    <t>DEGAL1218g00010</t>
  </si>
  <si>
    <t>DEGAL946g00090</t>
  </si>
  <si>
    <t>DEGAL1580g00030</t>
  </si>
  <si>
    <t>DEGAL2246g00050</t>
  </si>
  <si>
    <t>DEGAL6801g00050</t>
  </si>
  <si>
    <t>DEGAL5910g00150</t>
  </si>
  <si>
    <t>DEGAL5467g00130</t>
  </si>
  <si>
    <t>DEGAL2897g00060</t>
  </si>
  <si>
    <t>DEGAL1708g00010</t>
  </si>
  <si>
    <t>DEGAL5284g00140</t>
  </si>
  <si>
    <t>DEGAL5224g00040</t>
  </si>
  <si>
    <t>DEGAL484g00060</t>
  </si>
  <si>
    <t>DEGAL3054g00050</t>
  </si>
  <si>
    <t>DEGAL3324g00070</t>
  </si>
  <si>
    <t>DEGAL6880g00010</t>
  </si>
  <si>
    <t>DEGAL4114g00010</t>
  </si>
  <si>
    <t>DEGAL4007g00280</t>
  </si>
  <si>
    <t>DEGAL997g00020</t>
  </si>
  <si>
    <t>DEGAL5224g00110</t>
  </si>
  <si>
    <t>DEGAL6198g00020</t>
  </si>
  <si>
    <t>DEGAL5573g00040</t>
  </si>
  <si>
    <t>DEGAL2297g00070</t>
  </si>
  <si>
    <t>DEGAL121g00140</t>
  </si>
  <si>
    <t>DEGAL5591g00010</t>
  </si>
  <si>
    <t>DEGAL557g00010</t>
  </si>
  <si>
    <t>DEGAL557g00020</t>
  </si>
  <si>
    <t>DEGAL5596g00010</t>
  </si>
  <si>
    <t>DEGAL4003g00040</t>
  </si>
  <si>
    <t>DEGAL1997g00010</t>
  </si>
  <si>
    <t>DEGAL5247g00060</t>
  </si>
  <si>
    <t>DEGAL2264g00010</t>
  </si>
  <si>
    <t>DEGAL292g00020</t>
  </si>
  <si>
    <t>DEGAL1887g00010</t>
  </si>
  <si>
    <t>DEGAL318g00010</t>
  </si>
  <si>
    <t>DEGAL6829g00020</t>
  </si>
  <si>
    <t>DEGAL4198g00040</t>
  </si>
  <si>
    <t>DEGAL5555g00010</t>
  </si>
  <si>
    <t>DEGAL6004g00030</t>
  </si>
  <si>
    <t>DEGAL5990g00010</t>
  </si>
  <si>
    <t>DEGAL4092g00090</t>
  </si>
  <si>
    <t>DEGAL1562g00090</t>
  </si>
  <si>
    <t>DEGAL5399g00050</t>
  </si>
  <si>
    <t>DEGAL1304g00080</t>
  </si>
  <si>
    <t>DEGAL2067g00310</t>
  </si>
  <si>
    <t>DEGAL1304g00090</t>
  </si>
  <si>
    <t>DEGAL1595g00010</t>
  </si>
  <si>
    <t>DEGAL525g00090</t>
  </si>
  <si>
    <t>DEGAL4789g00040</t>
  </si>
  <si>
    <t>DEGAL6481g00060</t>
  </si>
  <si>
    <t>DEGAL3727g00020</t>
  </si>
  <si>
    <t>DEGAL6100g00050</t>
  </si>
  <si>
    <t>DEGAL6660g00080</t>
  </si>
  <si>
    <t>DEGAL5833g00010</t>
  </si>
  <si>
    <t>DEGAL561g00040</t>
  </si>
  <si>
    <t>DEGAL4655g00030</t>
  </si>
  <si>
    <t>DEGAL6416g00060</t>
  </si>
  <si>
    <t>DEGAL5925g00080</t>
  </si>
  <si>
    <t>DEGAL5925g00070</t>
  </si>
  <si>
    <t>DEGAL6574g00040</t>
  </si>
  <si>
    <t>DEGAL5271g00010</t>
  </si>
  <si>
    <t>DEGAL561g00060</t>
  </si>
  <si>
    <t>DEGAL5425g00030</t>
  </si>
  <si>
    <t>DEGAL4060g00080</t>
  </si>
  <si>
    <t>DEGAL2144g00010</t>
  </si>
  <si>
    <t>DEGAL6577g00070</t>
  </si>
  <si>
    <t>DEGAL6771g00040</t>
  </si>
  <si>
    <t>DEGAL1957g00010</t>
  </si>
  <si>
    <t>DEGAL6087g00020</t>
  </si>
  <si>
    <t>DEGAL6437g00010</t>
  </si>
  <si>
    <t>DEGAL6221g00010</t>
  </si>
  <si>
    <t>DEGAL5996g00020</t>
  </si>
  <si>
    <t>DEGAL2189g00770</t>
  </si>
  <si>
    <t>DEGAL3646g00070</t>
  </si>
  <si>
    <t>DEGAL4733g00100</t>
  </si>
  <si>
    <t>DEGAL4028g00010</t>
  </si>
  <si>
    <t>DEGAL116g00030</t>
  </si>
  <si>
    <t>DEGAL3939g00060</t>
  </si>
  <si>
    <t>DEGAL1001g00020</t>
  </si>
  <si>
    <t>DEGAL1291g00010</t>
  </si>
  <si>
    <t>DEGAL1940g00030</t>
  </si>
  <si>
    <t>DEGAL6190g00050</t>
  </si>
  <si>
    <t>DEGAL5871g00040</t>
  </si>
  <si>
    <t>DEGAL2755g00150</t>
  </si>
  <si>
    <t>DEGAL1549g00130</t>
  </si>
  <si>
    <t>DEGAL5925g00130</t>
  </si>
  <si>
    <t>DEGAL2432g00020</t>
  </si>
  <si>
    <t>DEGAL6896g00030</t>
  </si>
  <si>
    <t>DEGAL3707g00020</t>
  </si>
  <si>
    <t>DEGAL3149g00010</t>
  </si>
  <si>
    <t>DEGAL326g00010</t>
  </si>
  <si>
    <t>DEGAL3833g00010</t>
  </si>
  <si>
    <t>DEGAL5196g00010</t>
  </si>
  <si>
    <t>DEGAL3402g00010</t>
  </si>
  <si>
    <t>DEGAL530g00160</t>
  </si>
  <si>
    <t>DEGAL3557g00110</t>
  </si>
  <si>
    <t>DEGAL3824g00200</t>
  </si>
  <si>
    <t>DEGAL365g00090</t>
  </si>
  <si>
    <t>DEGAL6422g00070</t>
  </si>
  <si>
    <t>DEGAL1600g00010</t>
  </si>
  <si>
    <t>DEGAL4735g00060</t>
  </si>
  <si>
    <t>DEGAL1541g00010</t>
  </si>
  <si>
    <t>DEGAL3494g00020</t>
  </si>
  <si>
    <t>DEGAL1702g00020</t>
  </si>
  <si>
    <t>DEGAL4321g00100</t>
  </si>
  <si>
    <t>DEGAL4735g00090</t>
  </si>
  <si>
    <t>DEGAL2502g00040</t>
  </si>
  <si>
    <t>DEGAL5886g00010</t>
  </si>
  <si>
    <t>DEGAL3824g00180</t>
  </si>
  <si>
    <t>DEGAL488g00010</t>
  </si>
  <si>
    <t>DEGAL2568g00020</t>
  </si>
  <si>
    <t>DEGAL6246g00050</t>
  </si>
  <si>
    <t>DEGAL6996g00010</t>
  </si>
  <si>
    <t>DEGAL4017g00020</t>
  </si>
  <si>
    <t>DEGAL1547g00010</t>
  </si>
  <si>
    <t>DEGAL562g00280</t>
  </si>
  <si>
    <t>DEGAL6018g00180</t>
  </si>
  <si>
    <t>DEGAL1010g00010</t>
  </si>
  <si>
    <t>DEGAL3683g00010</t>
  </si>
  <si>
    <t>DEGAL5752g00070</t>
  </si>
  <si>
    <t>DEGAL1606g00050</t>
  </si>
  <si>
    <t>DEGAL515g00010</t>
  </si>
  <si>
    <t>DEGAL7112g00130</t>
  </si>
  <si>
    <t>DEGAL5625g00010</t>
  </si>
  <si>
    <t>DEGAL806g00020</t>
  </si>
  <si>
    <t>DEGAL801g00030</t>
  </si>
  <si>
    <t>DEGAL4707g00010</t>
  </si>
  <si>
    <t>DEGAL2307g00110</t>
  </si>
  <si>
    <t>DEGAL646g00050</t>
  </si>
  <si>
    <t>DEGAL2192g00300</t>
  </si>
  <si>
    <t>DEGAL646g00060</t>
  </si>
  <si>
    <t>DEGAL6442g00040</t>
  </si>
  <si>
    <t>DEGAL4207g00120</t>
  </si>
  <si>
    <t>DEGAL4575g00010</t>
  </si>
  <si>
    <t>DEGAL4922g00010</t>
  </si>
  <si>
    <t>DEGAL4474g00030</t>
  </si>
  <si>
    <t>DEGAL5887g00020</t>
  </si>
  <si>
    <t>DEGAL1578g00040</t>
  </si>
  <si>
    <t>DEGAL1220g00010</t>
  </si>
  <si>
    <t>DEGAL3877g00050</t>
  </si>
  <si>
    <t>DEGAL1683g00020</t>
  </si>
  <si>
    <t>DEGAL4188g00460</t>
  </si>
  <si>
    <t>DEGAL4922g00070</t>
  </si>
  <si>
    <t>DEGAL6841g00010</t>
  </si>
  <si>
    <t>DEGAL6951g00020</t>
  </si>
  <si>
    <t>DEGAL5433g00030</t>
  </si>
  <si>
    <t>DEGAL1343g00110</t>
  </si>
  <si>
    <t>DEGAL6897g00040</t>
  </si>
  <si>
    <t>DEGAL5749g00030</t>
  </si>
  <si>
    <t>DEGAL7112g00250</t>
  </si>
  <si>
    <t>DEGAL2492g00030</t>
  </si>
  <si>
    <t>DEGAL220g00030</t>
  </si>
  <si>
    <t>DEGAL3790g00020</t>
  </si>
  <si>
    <t>DEGAL1473g00090</t>
  </si>
  <si>
    <t>DEGAL6989g00010</t>
  </si>
  <si>
    <t>DEGAL4207g00270</t>
  </si>
  <si>
    <t>DEGAL5556g00030</t>
  </si>
  <si>
    <t>DEGAL1748g00010</t>
  </si>
  <si>
    <t>DEGAL2633g00100</t>
  </si>
  <si>
    <t>DEGAL1128g00010</t>
  </si>
  <si>
    <t>DEGAL4188g00580</t>
  </si>
  <si>
    <t>DEGAL2276g00030</t>
  </si>
  <si>
    <t>DEGAL3880g00110</t>
  </si>
  <si>
    <t>DEGAL1688g00080</t>
  </si>
  <si>
    <t>DEGAL2491g00080</t>
  </si>
  <si>
    <t>DEGAL1930g00080</t>
  </si>
  <si>
    <t>DEGAL1549g00260</t>
  </si>
  <si>
    <t>DEGAL844g00030</t>
  </si>
  <si>
    <t>DEGAL4872g00080</t>
  </si>
  <si>
    <t>DEGAL2147g00020</t>
  </si>
  <si>
    <t>DEGAL5144g00060</t>
  </si>
  <si>
    <t>DEGAL72g00170</t>
  </si>
  <si>
    <t>DEGAL1141g00040</t>
  </si>
  <si>
    <t>DEGAL2270g00020</t>
  </si>
  <si>
    <t>DEGAL366g00010</t>
  </si>
  <si>
    <t>DEGAL4983g00100</t>
  </si>
  <si>
    <t>DEGAL5933g00010</t>
  </si>
  <si>
    <t>DEGAL29g00050</t>
  </si>
  <si>
    <t>DEGAL6621g00140</t>
  </si>
  <si>
    <t>DEGAL6610g00060</t>
  </si>
  <si>
    <t>DEGAL6230g00030</t>
  </si>
  <si>
    <t>DEGAL6703g00260</t>
  </si>
  <si>
    <t>DEGAL4191g00010</t>
  </si>
  <si>
    <t>DEGAL5785g00040</t>
  </si>
  <si>
    <t>DEGAL3269g00010</t>
  </si>
  <si>
    <t>DEGAL4872g00300</t>
  </si>
  <si>
    <t>DEGAL3287g00010</t>
  </si>
  <si>
    <t>DEGAL4188g00220</t>
  </si>
  <si>
    <t>DEGAL7094g00120</t>
  </si>
  <si>
    <t>DEGAL917g00020</t>
  </si>
  <si>
    <t>DEGAL111g00050</t>
  </si>
  <si>
    <t>DEGAL4148g00010</t>
  </si>
  <si>
    <t>DEGAL1699g00040</t>
  </si>
  <si>
    <t>DEGAL3901g00270</t>
  </si>
  <si>
    <t>DEGAL4942g00040</t>
  </si>
  <si>
    <t>DEGAL1221g00090</t>
  </si>
  <si>
    <t>DEGAL459g00100</t>
  </si>
  <si>
    <t>DEGAL3239g00020</t>
  </si>
  <si>
    <t>DEGAL956g00020</t>
  </si>
  <si>
    <t>DEGAL05g00010</t>
  </si>
  <si>
    <t>DEGAL1891g00060</t>
  </si>
  <si>
    <t>DEGAL6703g00100</t>
  </si>
  <si>
    <t>DEGAL2340g00020</t>
  </si>
  <si>
    <t>DEGAL5716g00020</t>
  </si>
  <si>
    <t>DEGAL4579g00020</t>
  </si>
  <si>
    <t>DEGAL6427g00080</t>
  </si>
  <si>
    <t>DEGAL2032g00010</t>
  </si>
  <si>
    <t>DEGAL5627g00020</t>
  </si>
  <si>
    <t>DEGAL4078g00140</t>
  </si>
  <si>
    <t>DEGAL5404g00040</t>
  </si>
  <si>
    <t>DEGAL1854g00020</t>
  </si>
  <si>
    <t>DEGAL6824g00210</t>
  </si>
  <si>
    <t>DEGAL6703g00170</t>
  </si>
  <si>
    <t>DEGAL5226g00030</t>
  </si>
  <si>
    <t>DEGAL102g00030</t>
  </si>
  <si>
    <t>DEGAL6740g00020</t>
  </si>
  <si>
    <t>DEGAL325g00020</t>
  </si>
  <si>
    <t>DEGAL7041g00050</t>
  </si>
  <si>
    <t>DEGAL3526g00060</t>
  </si>
  <si>
    <t>DEGAL7004g00120</t>
  </si>
  <si>
    <t>DEGAL6895g00100</t>
  </si>
  <si>
    <t>DEGAL6581g00130</t>
  </si>
  <si>
    <t>DEGAL2310g00060</t>
  </si>
  <si>
    <t>DEGAL5757g00010</t>
  </si>
  <si>
    <t>DEGAL6895g00170</t>
  </si>
  <si>
    <t>DEGAL1013g00010</t>
  </si>
  <si>
    <t>DEGAL6037g00030</t>
  </si>
  <si>
    <t>DEGAL4452g00120</t>
  </si>
  <si>
    <t>DEGAL4434g00020</t>
  </si>
  <si>
    <t>DEGAL2113g00010</t>
  </si>
  <si>
    <t>DEGAL4146g00150</t>
  </si>
  <si>
    <t>DEGAL6593g00050</t>
  </si>
  <si>
    <t>DEGAL4166g00030</t>
  </si>
  <si>
    <t>DEGAL326g00020</t>
  </si>
  <si>
    <t>DEGAL3490g00030</t>
  </si>
  <si>
    <t>DEGAL3655g00030</t>
  </si>
  <si>
    <t>DEGAL3876g00010</t>
  </si>
  <si>
    <t>DEGAL4607g00010</t>
  </si>
  <si>
    <t>DEGAL4141g00010</t>
  </si>
  <si>
    <t>DEGAL5533g00090</t>
  </si>
  <si>
    <t>DEGAL3207g00010</t>
  </si>
  <si>
    <t>DEGAL3574g00180</t>
  </si>
  <si>
    <t>DEGAL2189g00090</t>
  </si>
  <si>
    <t>DEGAL6347g00030</t>
  </si>
  <si>
    <t>DEGAL6296g00080</t>
  </si>
  <si>
    <t>DEGAL1595g00460</t>
  </si>
  <si>
    <t>DEGAL1473g00040</t>
  </si>
  <si>
    <t>DEGAL286g00010</t>
  </si>
  <si>
    <t>DEGAL2114g00010</t>
  </si>
  <si>
    <t>DEGAL4630g00020</t>
  </si>
  <si>
    <t>DEGAL6357g00050</t>
  </si>
  <si>
    <t>DEGAL2501g00080</t>
  </si>
  <si>
    <t>DEGAL919g00010</t>
  </si>
  <si>
    <t>DEGAL3092g00010</t>
  </si>
  <si>
    <t>DEGAL5835g00240</t>
  </si>
  <si>
    <t>DEGAL6744g00010</t>
  </si>
  <si>
    <t>DEGAL5427g00210</t>
  </si>
  <si>
    <t>DEGAL7004g00100</t>
  </si>
  <si>
    <t>DEGAL1086g00040</t>
  </si>
  <si>
    <t>DEGAL2960g00120</t>
  </si>
  <si>
    <t>DEGAL2288g00010</t>
  </si>
  <si>
    <t>DEGAL5463g00010</t>
  </si>
  <si>
    <t>DEGAL2145g00110</t>
  </si>
  <si>
    <t>DEGAL7038g00030</t>
  </si>
  <si>
    <t>DEGAL850g00020</t>
  </si>
  <si>
    <t>DEGAL6958g00020</t>
  </si>
  <si>
    <t>DEGAL1993g00020</t>
  </si>
  <si>
    <t>DEGAL2104g00010</t>
  </si>
  <si>
    <t>DEGAL946g00060</t>
  </si>
  <si>
    <t>DEGAL3292g00010</t>
  </si>
  <si>
    <t>DEGAL2141g00010</t>
  </si>
  <si>
    <t>DEGAL305g00030</t>
  </si>
  <si>
    <t>DEGAL4872g00420</t>
  </si>
  <si>
    <t>DEGAL6134g00020</t>
  </si>
  <si>
    <t>DEGAL6631g00030</t>
  </si>
  <si>
    <t>DEGAL3058g00010</t>
  </si>
  <si>
    <t>DEGAL3637g00010</t>
  </si>
  <si>
    <t>DEGAL4403g00080</t>
  </si>
  <si>
    <t>DEGAL1792g00040</t>
  </si>
  <si>
    <t>DEGAL4407g00250</t>
  </si>
  <si>
    <t>DEGAL1242g00010</t>
  </si>
  <si>
    <t>DEGAL3117g00030</t>
  </si>
  <si>
    <t>DEGAL5075g00040</t>
  </si>
  <si>
    <t>DEGAL6161g00150</t>
  </si>
  <si>
    <t>DEGAL6608g00020</t>
  </si>
  <si>
    <t>DEGAL1617g00050</t>
  </si>
  <si>
    <t>DEGAL1118g00010</t>
  </si>
  <si>
    <t>DEGAL411g00050</t>
  </si>
  <si>
    <t>DEGAL6190g00010</t>
  </si>
  <si>
    <t>DEGAL7112g00020</t>
  </si>
  <si>
    <t>DEGAL4147g00010</t>
  </si>
  <si>
    <t>DEGAL2061g00060</t>
  </si>
  <si>
    <t>DEGAL5132g00010</t>
  </si>
  <si>
    <t>DEGAL6532g00230</t>
  </si>
  <si>
    <t>DEGAL530g00110</t>
  </si>
  <si>
    <t>DEGAL3562g00010</t>
  </si>
  <si>
    <t>DEGAL6921g00020</t>
  </si>
  <si>
    <t>DEGAL4917g00070</t>
  </si>
  <si>
    <t>DEGAL2341g00090</t>
  </si>
  <si>
    <t>DEGAL5125g00020</t>
  </si>
  <si>
    <t>DEGAL3336g00070</t>
  </si>
  <si>
    <t>DEGAL7046g00010</t>
  </si>
  <si>
    <t>DEGAL3807g00020</t>
  </si>
  <si>
    <t>DEGAL5533g00080</t>
  </si>
  <si>
    <t>DEGAL5752g00060</t>
  </si>
  <si>
    <t>DEGAL6682g00010</t>
  </si>
  <si>
    <t>DEGAL4094g00070</t>
  </si>
  <si>
    <t>DEGAL5955g00030</t>
  </si>
  <si>
    <t>DEGAL4207g00160</t>
  </si>
  <si>
    <t>DEGAL189g00030</t>
  </si>
  <si>
    <t>DEGAL5016g00020</t>
  </si>
  <si>
    <t>DEGAL3038g00050</t>
  </si>
  <si>
    <t>DEGAL4643g00020</t>
  </si>
  <si>
    <t>DEGAL1417g00020</t>
  </si>
  <si>
    <t>DEGAL4474g00010</t>
  </si>
  <si>
    <t>DEGAL3221g00010</t>
  </si>
  <si>
    <t>DEGAL1000g00030</t>
  </si>
  <si>
    <t>DEGAL6730g00020</t>
  </si>
  <si>
    <t>DEGAL2935g00010</t>
  </si>
  <si>
    <t>DEGAL2098g00020</t>
  </si>
  <si>
    <t>DEGAL6955g00020</t>
  </si>
  <si>
    <t>DEGAL5052g00010</t>
  </si>
  <si>
    <t>DEGAL2390g00010</t>
  </si>
  <si>
    <t>DEGAL5108g00030</t>
  </si>
  <si>
    <t>DEGAL5835g00050</t>
  </si>
  <si>
    <t>DEGAL1152g00010</t>
  </si>
  <si>
    <t>DEGAL6172g00010</t>
  </si>
  <si>
    <t>DEGAL6812g00050</t>
  </si>
  <si>
    <t>DEGAL660g00020</t>
  </si>
  <si>
    <t>DEGAL2514g00020</t>
  </si>
  <si>
    <t>DEGAL5556g00070</t>
  </si>
  <si>
    <t>DEGAL4717g00040</t>
  </si>
  <si>
    <t>DEGAL756g00010</t>
  </si>
  <si>
    <t>DEGAL2863g00020</t>
  </si>
  <si>
    <t>DEGAL1348g00010</t>
  </si>
  <si>
    <t>DEGAL6797g00010</t>
  </si>
  <si>
    <t>DEGAL3574g00060</t>
  </si>
  <si>
    <t>DEGAL3632g00010</t>
  </si>
  <si>
    <t>DEGAL5464g00010</t>
  </si>
  <si>
    <t>DEGAL1945g00070</t>
  </si>
  <si>
    <t>DEGAL2114g00030</t>
  </si>
  <si>
    <t>DEGAL4098g00010</t>
  </si>
  <si>
    <t>DEGAL2114g00020</t>
  </si>
  <si>
    <t>DEGAL366g00070</t>
  </si>
  <si>
    <t>DEGAL1373g00010</t>
  </si>
  <si>
    <t>DEGAL6826g00020</t>
  </si>
  <si>
    <t>DEGAL1799g00110</t>
  </si>
  <si>
    <t>DEGAL2512g00050</t>
  </si>
  <si>
    <t>DEGAL5375g00090</t>
  </si>
  <si>
    <t>DEGAL1669g00050</t>
  </si>
  <si>
    <t>DEGAL5391g00010</t>
  </si>
  <si>
    <t>DEGAL3367g00010</t>
  </si>
  <si>
    <t>DEGAL5375g00060</t>
  </si>
  <si>
    <t>DEGAL6581g00040</t>
  </si>
  <si>
    <t>DEGAL2481g00030</t>
  </si>
  <si>
    <t>DEGAL2593g00050</t>
  </si>
  <si>
    <t>DEGAL2593g00040</t>
  </si>
  <si>
    <t>DEGAL2915g00090</t>
  </si>
  <si>
    <t>DEGAL3239g00010</t>
  </si>
  <si>
    <t>DEGAL2932g00040</t>
  </si>
  <si>
    <t>DEGAL3838g00010</t>
  </si>
  <si>
    <t>DEGAL423g00010</t>
  </si>
  <si>
    <t>DEGAL5293g00050</t>
  </si>
  <si>
    <t>DEGAL2340g00010</t>
  </si>
  <si>
    <t>DEGAL2310g00010</t>
  </si>
  <si>
    <t>DEGAL3643g00010</t>
  </si>
  <si>
    <t>DEGAL4078g00150</t>
  </si>
  <si>
    <t>DEGAL3994g00010</t>
  </si>
  <si>
    <t>DEGAL703g00010</t>
  </si>
  <si>
    <t>DEGAL6574g00230</t>
  </si>
  <si>
    <t>DEGAL6182g00030</t>
  </si>
  <si>
    <t>DEGAL1304g00110</t>
  </si>
  <si>
    <t>DEGAL2900g00020</t>
  </si>
  <si>
    <t>DEGAL4906g00010</t>
  </si>
  <si>
    <t>DEGAL721g00010</t>
  </si>
  <si>
    <t>DEGAL4238g00020</t>
  </si>
  <si>
    <t>DEGAL5508g00080</t>
  </si>
  <si>
    <t>DEGAL3425g00010</t>
  </si>
  <si>
    <t>DEGAL5976g00080</t>
  </si>
  <si>
    <t>DEGAL5467g00110</t>
  </si>
  <si>
    <t>DEGAL2897g00040</t>
  </si>
  <si>
    <t>DEGAL2246g00010</t>
  </si>
  <si>
    <t>DEGAL6496g00010</t>
  </si>
  <si>
    <t>DEGAL2401g00020</t>
  </si>
  <si>
    <t>DEGAL2448g00010</t>
  </si>
  <si>
    <t>DEGAL2740g00010</t>
  </si>
  <si>
    <t>DEGAL1090g00010</t>
  </si>
  <si>
    <t>DEGAL4961g00060</t>
  </si>
  <si>
    <t>DEGAL2681g00030</t>
  </si>
  <si>
    <t>DEGAL2342g00060</t>
  </si>
  <si>
    <t>DEGAL130g00020</t>
  </si>
  <si>
    <t>DEGAL2654g00020</t>
  </si>
  <si>
    <t>DEGAL4146g00030</t>
  </si>
  <si>
    <t>DEGAL1772g00020</t>
  </si>
  <si>
    <t>DEGAL5852g00020</t>
  </si>
  <si>
    <t>DEGAL1410g00020</t>
  </si>
  <si>
    <t>DEGAL1850g00010</t>
  </si>
  <si>
    <t>DEGAL5224g00120</t>
  </si>
  <si>
    <t>DEGAL1369g00290</t>
  </si>
  <si>
    <t>DEGAL5655g00010</t>
  </si>
  <si>
    <t>DEGAL3906g00010</t>
  </si>
  <si>
    <t>DEGAL1708g00040</t>
  </si>
  <si>
    <t>DEGAL3347g00030</t>
  </si>
  <si>
    <t>DEGAL3900g00020</t>
  </si>
  <si>
    <t>DEGAL2323g00060</t>
  </si>
  <si>
    <t>DEGAL3347g00010</t>
  </si>
  <si>
    <t>DEGAL2091g00030</t>
  </si>
  <si>
    <t>DEGAL3471g00010</t>
  </si>
  <si>
    <t>DEGAL3471g00020</t>
  </si>
  <si>
    <t>DEGAL570g00030</t>
  </si>
  <si>
    <t>DEGAL5496g00020</t>
  </si>
  <si>
    <t>DEGAL4375g00010</t>
  </si>
  <si>
    <t>DEGAL479g00080</t>
  </si>
  <si>
    <t>DEGAL525g00020</t>
  </si>
  <si>
    <t>DEGAL4092g00070</t>
  </si>
  <si>
    <t>DEGAL6824g00060</t>
  </si>
  <si>
    <t>DEGAL3906g00070</t>
  </si>
  <si>
    <t>DEGAL5247g00010</t>
  </si>
  <si>
    <t>DEGAL1287g00060</t>
  </si>
  <si>
    <t>DEGAL305g00090</t>
  </si>
  <si>
    <t>DEGAL4027g00100</t>
  </si>
  <si>
    <t>DEGAL6977g00010</t>
  </si>
  <si>
    <t>DEGAL3712g00100</t>
  </si>
  <si>
    <t>DEGAL4027g00110</t>
  </si>
  <si>
    <t>DEGAL313g00040</t>
  </si>
  <si>
    <t>DEGAL5394g00020</t>
  </si>
  <si>
    <t>DEGAL5394g00010</t>
  </si>
  <si>
    <t>DEGAL6816g00020</t>
  </si>
  <si>
    <t>DEGAL4347g00040</t>
  </si>
  <si>
    <t>DEGAL4626g00060</t>
  </si>
  <si>
    <t>DEGAL6161g00050</t>
  </si>
  <si>
    <t>DEGAL1970g00010</t>
  </si>
  <si>
    <t>DEGAL470g00010</t>
  </si>
  <si>
    <t>DEGAL1809g00010</t>
  </si>
  <si>
    <t>DEGAL968g00140</t>
  </si>
  <si>
    <t>DEGAL2059g00010</t>
  </si>
  <si>
    <t>DEGAL4741g00130</t>
  </si>
  <si>
    <t>DEGAL1094g00050</t>
  </si>
  <si>
    <t>DEGAL4626g00020</t>
  </si>
  <si>
    <t>DEGAL1030g00020</t>
  </si>
  <si>
    <t>DEGAL3760g00010</t>
  </si>
  <si>
    <t>DEGAL4007g00340</t>
  </si>
  <si>
    <t>DEGAL5425g00070</t>
  </si>
  <si>
    <t>DEGAL2586g00010</t>
  </si>
  <si>
    <t>DEGAL6508g00030</t>
  </si>
  <si>
    <t>DEGAL4011g00270</t>
  </si>
  <si>
    <t>DEGAL3563g00190</t>
  </si>
  <si>
    <t>DEGAL5976g00260</t>
  </si>
  <si>
    <t>DEGAL1283g00020</t>
  </si>
  <si>
    <t>DEGAL7085g00060</t>
  </si>
  <si>
    <t>DEGAL2575g00020</t>
  </si>
  <si>
    <t>DEGAL2744g00010</t>
  </si>
  <si>
    <t>DEGAL5143g00050</t>
  </si>
  <si>
    <t>DEGAL6615g00040</t>
  </si>
  <si>
    <t>DEGAL5976g00270</t>
  </si>
  <si>
    <t>DEGAL2144g00040</t>
  </si>
  <si>
    <t>DEGAL1404g00050</t>
  </si>
  <si>
    <t>DEGAL6437g00020</t>
  </si>
  <si>
    <t>DEGAL3758g00120</t>
  </si>
  <si>
    <t>DEGAL5996g00010</t>
  </si>
  <si>
    <t>DEGAL6161g00240</t>
  </si>
  <si>
    <t>DEGAL5017g00010</t>
  </si>
  <si>
    <t>DEGAL7040g00120</t>
  </si>
  <si>
    <t>DEGAL6174g00030</t>
  </si>
  <si>
    <t>DEGAL1753g00030</t>
  </si>
  <si>
    <t>DEGAL5291g00310</t>
  </si>
  <si>
    <t>DEGAL3563g00200</t>
  </si>
  <si>
    <t>DEGAL5351g00040</t>
  </si>
  <si>
    <t>DEGAL5214g00020</t>
  </si>
  <si>
    <t>DEGAL4733g00150</t>
  </si>
  <si>
    <t>DEGAL3824g00090</t>
  </si>
  <si>
    <t>DEGAL5715g00020</t>
  </si>
  <si>
    <t>DEGAL411g00060</t>
  </si>
  <si>
    <t>DEGAL1940g00020</t>
  </si>
  <si>
    <t>DEGAL3563g00280</t>
  </si>
  <si>
    <t>DEGAL6409g00010</t>
  </si>
  <si>
    <t>DEGAL3751g00010</t>
  </si>
  <si>
    <t>DEGAL1508g00010</t>
  </si>
  <si>
    <t>DEGAL2812g00130</t>
  </si>
  <si>
    <t>DEGAL6190g00020</t>
  </si>
  <si>
    <t>DEGAL293g00010</t>
  </si>
  <si>
    <t>DEGAL6898g00010</t>
  </si>
  <si>
    <t>DEGAL6864g00130</t>
  </si>
  <si>
    <t>DEGAL3402g00020</t>
  </si>
  <si>
    <t>DEGAL2040g00030</t>
  </si>
  <si>
    <t>DEGAL6114g00010</t>
  </si>
  <si>
    <t>DEGAL6283g00060</t>
  </si>
  <si>
    <t>DEGAL491g00090</t>
  </si>
  <si>
    <t>DEGAL1486g00020</t>
  </si>
  <si>
    <t>DEGAL1955g00020</t>
  </si>
  <si>
    <t>DEGAL3429g00070</t>
  </si>
  <si>
    <t>DEGAL4416g00110</t>
  </si>
  <si>
    <t>DEGAL484g00180</t>
  </si>
  <si>
    <t>DEGAL6365g00170</t>
  </si>
  <si>
    <t>DEGAL7033g00110</t>
  </si>
  <si>
    <t>DEGAL3867g00080</t>
  </si>
  <si>
    <t>DEGAL1144g00010</t>
  </si>
  <si>
    <t>DEGAL1643g00030</t>
  </si>
  <si>
    <t>DEGAL2946g00020</t>
  </si>
  <si>
    <t>DEGAL2067g00140</t>
  </si>
  <si>
    <t>DEGAL2818g00090</t>
  </si>
  <si>
    <t>DEGAL5444g00010</t>
  </si>
  <si>
    <t>DEGAL1549g00080</t>
  </si>
  <si>
    <t>DEGAL2067g00050</t>
  </si>
  <si>
    <t>DEGAL4639g00030</t>
  </si>
  <si>
    <t>DEGAL2627g00010</t>
  </si>
  <si>
    <t>DEGAL1764g00050</t>
  </si>
  <si>
    <t>DEGAL3336g00020</t>
  </si>
  <si>
    <t>DEGAL6777g00020</t>
  </si>
  <si>
    <t>DEGAL2627g00030</t>
  </si>
  <si>
    <t>DEGAL2341g00120</t>
  </si>
  <si>
    <t>DEGAL2568g00050</t>
  </si>
  <si>
    <t>DEGAL3646g00100</t>
  </si>
  <si>
    <t>DEGAL5695g00010</t>
  </si>
  <si>
    <t>DEGAL4013g00010</t>
  </si>
  <si>
    <t>DEGAL6185g00040</t>
  </si>
  <si>
    <t>DEGAL6619g00030</t>
  </si>
  <si>
    <t>DEGAL6185g00020</t>
  </si>
  <si>
    <t>DEGAL1890g00030</t>
  </si>
  <si>
    <t>DEGAL4011g00010</t>
  </si>
  <si>
    <t>DEGAL5975g00010</t>
  </si>
  <si>
    <t>DEGAL189g00020</t>
  </si>
  <si>
    <t>DEGAL2211g00010</t>
  </si>
  <si>
    <t>DEGAL2806g00160</t>
  </si>
  <si>
    <t>DEGAL6864g00040</t>
  </si>
  <si>
    <t>DEGAL1628g00030</t>
  </si>
  <si>
    <t>DEGAL2436g00030</t>
  </si>
  <si>
    <t>DEGAL1243g00020</t>
  </si>
  <si>
    <t>DEGAL5835g00170</t>
  </si>
  <si>
    <t>DEGAL806g00090</t>
  </si>
  <si>
    <t>DEGAL4080g00010</t>
  </si>
  <si>
    <t>DEGAL6365g00030</t>
  </si>
  <si>
    <t>DEGAL641g00040</t>
  </si>
  <si>
    <t>DEGAL5955g00010</t>
  </si>
  <si>
    <t>DEGAL6121g00100</t>
  </si>
  <si>
    <t>DEGAL2192g00350</t>
  </si>
  <si>
    <t>DEGAL5997g00060</t>
  </si>
  <si>
    <t>DEGAL2623g00130</t>
  </si>
  <si>
    <t>DEGAL6864g00080</t>
  </si>
  <si>
    <t>DEGAL1225g00030</t>
  </si>
  <si>
    <t>DEGAL1225g00020</t>
  </si>
  <si>
    <t>DEGAL2633g00020</t>
  </si>
  <si>
    <t>DEGAL540g00010</t>
  </si>
  <si>
    <t>DEGAL325g00180</t>
  </si>
  <si>
    <t>DEGAL1161g00010</t>
  </si>
  <si>
    <t>DEGAL1815g00020</t>
  </si>
  <si>
    <t>DEGAL1271g00040</t>
  </si>
  <si>
    <t>DEGAL3253g00050</t>
  </si>
  <si>
    <t>DEGAL6562g00010</t>
  </si>
  <si>
    <t>DEGAL412g00040</t>
  </si>
  <si>
    <t>DEGAL5186g00050</t>
  </si>
  <si>
    <t>DEGAL1555g00010</t>
  </si>
  <si>
    <t>DEGAL2579g00040</t>
  </si>
  <si>
    <t>DEGAL4868g00070</t>
  </si>
  <si>
    <t>DEGAL6346g00030</t>
  </si>
  <si>
    <t>DEGAL6730g00080</t>
  </si>
  <si>
    <t>DEGAL3125g00060</t>
  </si>
  <si>
    <t>DEGAL2307g00070</t>
  </si>
  <si>
    <t>DEGAL385g00020</t>
  </si>
  <si>
    <t>DEGAL3795g00020</t>
  </si>
  <si>
    <t>DEGAL1317g00010</t>
  </si>
  <si>
    <t>DEGAL6727g00010</t>
  </si>
  <si>
    <t>DEGAL6350g00010</t>
  </si>
  <si>
    <t>DEGAL723g00040</t>
  </si>
  <si>
    <t>DEGAL1156g00010</t>
  </si>
  <si>
    <t>DEGAL2189g00040</t>
  </si>
  <si>
    <t>DEGAL220g00070</t>
  </si>
  <si>
    <t>DEGAL6854g00060</t>
  </si>
  <si>
    <t>DEGAL1748g00070</t>
  </si>
  <si>
    <t>DEGAL5556g00020</t>
  </si>
  <si>
    <t>DEGAL1757g00010</t>
  </si>
  <si>
    <t>DEGAL4309g00020</t>
  </si>
  <si>
    <t>DEGAL4033g00050</t>
  </si>
  <si>
    <t>DEGAL5607g00090</t>
  </si>
  <si>
    <t>DEGAL4033g00030</t>
  </si>
  <si>
    <t>DEGAL5398g00010</t>
  </si>
  <si>
    <t>DEGAL5677g00010</t>
  </si>
  <si>
    <t>DEGAL2834g00010</t>
  </si>
  <si>
    <t>DEGAL5677g00020</t>
  </si>
  <si>
    <t>DEGAL1402g00040</t>
  </si>
  <si>
    <t>DEGAL4872g00010</t>
  </si>
  <si>
    <t>DEGAL2739g00010</t>
  </si>
  <si>
    <t>DEGAL3638g00040</t>
  </si>
  <si>
    <t>DEGAL1568g00020</t>
  </si>
  <si>
    <t>DEGAL4211g00050</t>
  </si>
  <si>
    <t>DEGAL335g00130</t>
  </si>
  <si>
    <t>DEGAL5080g00050</t>
  </si>
  <si>
    <t>DEGAL251g00030</t>
  </si>
  <si>
    <t>DEGAL2706g00040</t>
  </si>
  <si>
    <t>DEGAL6351g00030</t>
  </si>
  <si>
    <t>DEGAL4935g00020</t>
  </si>
  <si>
    <t>DEGAL3574g00040</t>
  </si>
  <si>
    <t>DEGAL2920g00060</t>
  </si>
  <si>
    <t>DEGAL4733g00210</t>
  </si>
  <si>
    <t>DEGAL6947g00050</t>
  </si>
  <si>
    <t>DEGAL1343g00010</t>
  </si>
  <si>
    <t>DEGAL6351g00050</t>
  </si>
  <si>
    <t>DEGAL4121g00010</t>
  </si>
  <si>
    <t>DEGAL5989g00040</t>
  </si>
  <si>
    <t>DEGAL5794g00060</t>
  </si>
  <si>
    <t>DEGAL3337g00020</t>
  </si>
  <si>
    <t>DEGAL3337g00010</t>
  </si>
  <si>
    <t>DEGAL886g00010</t>
  </si>
  <si>
    <t>DEGAL2964g00020</t>
  </si>
  <si>
    <t>DEGAL5933g00020</t>
  </si>
  <si>
    <t>DEGAL6610g00070</t>
  </si>
  <si>
    <t>DEGAL6357g00060</t>
  </si>
  <si>
    <t>DEGAL425g00030</t>
  </si>
  <si>
    <t>DEGAL6260g00060</t>
  </si>
  <si>
    <t>DEGAL4191g00020</t>
  </si>
  <si>
    <t>DEGAL4482g00010</t>
  </si>
  <si>
    <t>DEGAL366g00030</t>
  </si>
  <si>
    <t>DEGAL2838g00040</t>
  </si>
  <si>
    <t>DEGAL5785g00010</t>
  </si>
  <si>
    <t>DEGAL7132g00070</t>
  </si>
  <si>
    <t>DEGAL104g00020</t>
  </si>
  <si>
    <t>DEGAL425g00050</t>
  </si>
  <si>
    <t>DEGAL3495g00110</t>
  </si>
  <si>
    <t>DEGAL4007g00030</t>
  </si>
  <si>
    <t>DEGAL5007g00130</t>
  </si>
  <si>
    <t>DEGAL111g00020</t>
  </si>
  <si>
    <t>DEGAL7094g00110</t>
  </si>
  <si>
    <t>DEGAL505g00020</t>
  </si>
  <si>
    <t>DEGAL6574g00190</t>
  </si>
  <si>
    <t>DEGAL357g00020</t>
  </si>
  <si>
    <t>DEGAL2826g00010</t>
  </si>
  <si>
    <t>DEGAL2824g00020</t>
  </si>
  <si>
    <t>DEGAL6581g00020</t>
  </si>
  <si>
    <t>DEGAL3641g00010</t>
  </si>
  <si>
    <t>DEGAL5872g00010</t>
  </si>
  <si>
    <t>DEGAL6621g00080</t>
  </si>
  <si>
    <t>DEGAL1387g00030</t>
  </si>
  <si>
    <t>DEGAL4005g00020</t>
  </si>
  <si>
    <t>DEGAL5137g00010</t>
  </si>
  <si>
    <t>DEGAL2192g00020</t>
  </si>
  <si>
    <t>DEGAL4946g00040</t>
  </si>
  <si>
    <t>DEGAL4388g00020</t>
  </si>
  <si>
    <t>DEGAL2387g00030</t>
  </si>
  <si>
    <t>DEGAL4946g00020</t>
  </si>
  <si>
    <t>DEGAL1799g00060</t>
  </si>
  <si>
    <t>DEGAL774g00010</t>
  </si>
  <si>
    <t>DEGAL2911g00010</t>
  </si>
  <si>
    <t>DEGAL102g00090</t>
  </si>
  <si>
    <t>DEGAL2693g00100</t>
  </si>
  <si>
    <t>DEGAL5297g00010</t>
  </si>
  <si>
    <t>DEGAL4003g00210</t>
  </si>
  <si>
    <t>DEGAL1359g00010</t>
  </si>
  <si>
    <t>DEGAL4040g00020</t>
  </si>
  <si>
    <t>DEGAL2439g00040</t>
  </si>
  <si>
    <t>DEGAL7094g00220</t>
  </si>
  <si>
    <t>DEGAL5404g00020</t>
  </si>
  <si>
    <t>DEGAL7094g00210</t>
  </si>
  <si>
    <t>DEGAL7082g00020</t>
  </si>
  <si>
    <t>DEGAL5167g00060</t>
  </si>
  <si>
    <t>DEGAL234g00020</t>
  </si>
  <si>
    <t>DEGAL1670g00020</t>
  </si>
  <si>
    <t>DEGAL5288g00010</t>
  </si>
  <si>
    <t>DEGAL1737g00070</t>
  </si>
  <si>
    <t>DEGAL5835g00230</t>
  </si>
  <si>
    <t>DEGAL6897g00110</t>
  </si>
  <si>
    <t>DEGAL3524g00050</t>
  </si>
  <si>
    <t>DEGAL234g00010</t>
  </si>
  <si>
    <t>DEGAL5284g00080</t>
  </si>
  <si>
    <t>DEGAL1820g00020</t>
  </si>
  <si>
    <t>DEGAL5970g00020</t>
  </si>
  <si>
    <t>DEGAL4600g00020</t>
  </si>
  <si>
    <t>DEGAL6590g00030</t>
  </si>
  <si>
    <t>DEGAL4760g00030</t>
  </si>
  <si>
    <t>DEGAL3511g00140</t>
  </si>
  <si>
    <t>DEGAL2310g00050</t>
  </si>
  <si>
    <t>DEGAL2811g00020</t>
  </si>
  <si>
    <t>DEGAL893g00090</t>
  </si>
  <si>
    <t>DEGAL2216g00100</t>
  </si>
  <si>
    <t>DEGAL2310g00080</t>
  </si>
  <si>
    <t>DEGAL893g00070</t>
  </si>
  <si>
    <t>DEGAL6581g00100</t>
  </si>
  <si>
    <t>DEGAL1011g00030</t>
  </si>
  <si>
    <t>DEGAL2998g00030</t>
  </si>
  <si>
    <t>DEGAL489g00010</t>
  </si>
  <si>
    <t>DEGAL3865g00030</t>
  </si>
  <si>
    <t>DEGAL3755g00010</t>
  </si>
  <si>
    <t>DEGAL5261g00050</t>
  </si>
  <si>
    <t>DEGAL5375g00200</t>
  </si>
  <si>
    <t>DEGAL2323g00100</t>
  </si>
  <si>
    <t>DEGAL2246g00080</t>
  </si>
  <si>
    <t>DEGAL5105g00010</t>
  </si>
  <si>
    <t>DEGAL5435g00010</t>
  </si>
  <si>
    <t>DEGAL4572g00060</t>
  </si>
  <si>
    <t>DEGAL3054g00060</t>
  </si>
  <si>
    <t>AF vs AM</t>
  </si>
  <si>
    <t>DEGAL2993g00010</t>
  </si>
  <si>
    <t>DEGAL4563g00030</t>
  </si>
  <si>
    <t>DEGAL4027g00050</t>
  </si>
  <si>
    <t>DEGAL5910g00170</t>
  </si>
  <si>
    <t>DEGAL5866g00020</t>
  </si>
  <si>
    <t>DEGAL717g00010</t>
  </si>
  <si>
    <t>DEGAL3324g00030</t>
  </si>
  <si>
    <t>DEGAL2457g00040</t>
  </si>
  <si>
    <t>DEGAL6344g00020</t>
  </si>
  <si>
    <t>DEGAL4132g00050</t>
  </si>
  <si>
    <t>DEGAL4003g00120</t>
  </si>
  <si>
    <t>DEGAL4889g00010</t>
  </si>
  <si>
    <t>DEGAL5692g00010</t>
  </si>
  <si>
    <t>DEGAL4003g00130</t>
  </si>
  <si>
    <t>DEGAL1044g00010</t>
  </si>
  <si>
    <t>DEGAL6760g00140</t>
  </si>
  <si>
    <t>DEGAL3087g00010</t>
  </si>
  <si>
    <t>DEGAL4678g00020</t>
  </si>
  <si>
    <t>DEGAL2993g00040</t>
  </si>
  <si>
    <t>DEGAL6824g00190</t>
  </si>
  <si>
    <t>DEGAL2883g00020</t>
  </si>
  <si>
    <t>DEGAL4898g00050</t>
  </si>
  <si>
    <t>DEGAL3535g00060</t>
  </si>
  <si>
    <t>DEGAL5284g00120</t>
  </si>
  <si>
    <t>DEGAL2960g00110</t>
  </si>
  <si>
    <t>DEGAL1475g00010</t>
  </si>
  <si>
    <t>DEGAL3511g00080</t>
  </si>
  <si>
    <t>DEGAL130g00010</t>
  </si>
  <si>
    <t>DEGAL1946g00040</t>
  </si>
  <si>
    <t>DEGAL5294g00020</t>
  </si>
  <si>
    <t>DEGAL4229g00010</t>
  </si>
  <si>
    <t>DEGAL686g00020</t>
  </si>
  <si>
    <t>DEGAL3205g00030</t>
  </si>
  <si>
    <t>DEGAL2091g00040</t>
  </si>
  <si>
    <t>DEGAL4490g00020</t>
  </si>
  <si>
    <t>DEGAL6416g00120</t>
  </si>
  <si>
    <t>DEGAL5376g00010</t>
  </si>
  <si>
    <t>DEGAL1708g00050</t>
  </si>
  <si>
    <t>DEGAL4495g00010</t>
  </si>
  <si>
    <t>DEGAL570g00020</t>
  </si>
  <si>
    <t>DEGAL2044g00020</t>
  </si>
  <si>
    <t>DEGAL5925g00100</t>
  </si>
  <si>
    <t>DEGAL26g00030</t>
  </si>
  <si>
    <t>DEGAL5496g00030</t>
  </si>
  <si>
    <t>DEGAL6824g00040</t>
  </si>
  <si>
    <t>DEGAL5200g00020</t>
  </si>
  <si>
    <t>DEGAL1309g00060</t>
  </si>
  <si>
    <t>DEGAL5986g00010</t>
  </si>
  <si>
    <t>DEGAL2082g00030</t>
  </si>
  <si>
    <t>DEGAL525g00030</t>
  </si>
  <si>
    <t>DEGAL1186g00010</t>
  </si>
  <si>
    <t>DEGAL5390g00010</t>
  </si>
  <si>
    <t>DEGAL1744g00010</t>
  </si>
  <si>
    <t>DEGAL6858g00070</t>
  </si>
  <si>
    <t>DEGAL2067g00320</t>
  </si>
  <si>
    <t>DEGAL2898g00020</t>
  </si>
  <si>
    <t>DEGAL6858g00050</t>
  </si>
  <si>
    <t>DEGAL2067g00340</t>
  </si>
  <si>
    <t>DEGAL6038g00060</t>
  </si>
  <si>
    <t>DEGAL6290g00080</t>
  </si>
  <si>
    <t>DEGAL7124g00040</t>
  </si>
  <si>
    <t>DEGAL2067g00270</t>
  </si>
  <si>
    <t>DEGAL5645g00010</t>
  </si>
  <si>
    <t>DEGAL2067g00280</t>
  </si>
  <si>
    <t>DEGAL1809g00020</t>
  </si>
  <si>
    <t>DEGAL3293g00020</t>
  </si>
  <si>
    <t>DEGAL1595g00080</t>
  </si>
  <si>
    <t>DEGAL2059g00020</t>
  </si>
  <si>
    <t>DEGAL1595g00070</t>
  </si>
  <si>
    <t>DEGAL6416g00070</t>
  </si>
  <si>
    <t>DEGAL3563g00100</t>
  </si>
  <si>
    <t>DEGAL968g00130</t>
  </si>
  <si>
    <t>DEGAL877g00040</t>
  </si>
  <si>
    <t>DEGAL3856g00050</t>
  </si>
  <si>
    <t>DEGAL3320g00010</t>
  </si>
  <si>
    <t>DEGAL120g00030</t>
  </si>
  <si>
    <t>DEGAL6004g00070</t>
  </si>
  <si>
    <t>DEGAL4007g00310</t>
  </si>
  <si>
    <t>DEGAL2644g00010</t>
  </si>
  <si>
    <t>DEGAL5051g00020</t>
  </si>
  <si>
    <t>DEGAL6074g00050</t>
  </si>
  <si>
    <t>DEGAL3072g00050</t>
  </si>
  <si>
    <t>DEGAL342g00080</t>
  </si>
  <si>
    <t>DEGAL5862g00040</t>
  </si>
  <si>
    <t>DEGAL6074g00030</t>
  </si>
  <si>
    <t>DEGAL3311g00030</t>
  </si>
  <si>
    <t>DEGAL5976g00290</t>
  </si>
  <si>
    <t>DEGAL6682g00030</t>
  </si>
  <si>
    <t>DEGAL3037g00030</t>
  </si>
  <si>
    <t>DEGAL6310g00030</t>
  </si>
  <si>
    <t>DEGAL6010g00010</t>
  </si>
  <si>
    <t>DEGAL5866g00290</t>
  </si>
  <si>
    <t>DEGAL525g00130</t>
  </si>
  <si>
    <t>DEGAL4182g00010</t>
  </si>
  <si>
    <t>DEGAL4292g00020</t>
  </si>
  <si>
    <t>DEGAL940g00040</t>
  </si>
  <si>
    <t>DEGAL2145g00300</t>
  </si>
  <si>
    <t>DEGAL987g00010</t>
  </si>
  <si>
    <t>DEGAL5134g00020</t>
  </si>
  <si>
    <t>DEGAL370g00010</t>
  </si>
  <si>
    <t>DEGAL4196g00030</t>
  </si>
  <si>
    <t>DEGAL6704g00010</t>
  </si>
  <si>
    <t>DEGAL6532g00180</t>
  </si>
  <si>
    <t>DEGAL6048g00010</t>
  </si>
  <si>
    <t>DEGAL484g00270</t>
  </si>
  <si>
    <t>DEGAL6816g00120</t>
  </si>
  <si>
    <t>DEGAL5513g00140</t>
  </si>
  <si>
    <t>DEGAL2606g00010</t>
  </si>
  <si>
    <t>DEGAL116g00040</t>
  </si>
  <si>
    <t>DEGAL684g00010</t>
  </si>
  <si>
    <t>DEGAL2099g00020</t>
  </si>
  <si>
    <t>DEGAL2547g00010</t>
  </si>
  <si>
    <t>DEGAL6281g00010</t>
  </si>
  <si>
    <t>DEGAL1301g00020</t>
  </si>
  <si>
    <t>DEGAL1118g00070</t>
  </si>
  <si>
    <t>DEGAL3542g00100</t>
  </si>
  <si>
    <t>DEGAL6847g00020</t>
  </si>
  <si>
    <t>DEGAL5925g00160</t>
  </si>
  <si>
    <t>DEGAL7167g00040</t>
  </si>
  <si>
    <t>DEGAL1384g00040</t>
  </si>
  <si>
    <t>DEGAL2821g00010</t>
  </si>
  <si>
    <t>DEGAL1384g00050</t>
  </si>
  <si>
    <t>DEGAL1562g00110</t>
  </si>
  <si>
    <t>DEGAL3518g00010</t>
  </si>
  <si>
    <t>DEGAL7167g00010</t>
  </si>
  <si>
    <t>DEGAL541g00010</t>
  </si>
  <si>
    <t>DEGAL6532g00240</t>
  </si>
  <si>
    <t>DEGAL3330g00080</t>
  </si>
  <si>
    <t>DEGAL892g00030</t>
  </si>
  <si>
    <t>DEGAL6283g00050</t>
  </si>
  <si>
    <t>DEGAL6240g00010</t>
  </si>
  <si>
    <t>DEGAL530g00120</t>
  </si>
  <si>
    <t>DEGAL5866g00180</t>
  </si>
  <si>
    <t>DEGAL4017g00050</t>
  </si>
  <si>
    <t>DEGAL5513g00200</t>
  </si>
  <si>
    <t>DEGAL1918g00010</t>
  </si>
  <si>
    <t>DEGAL1541g00040</t>
  </si>
  <si>
    <t>DEGAL5572g00010</t>
  </si>
  <si>
    <t>DEGAL550g00020</t>
  </si>
  <si>
    <t>DEGAL491g00020</t>
  </si>
  <si>
    <t>DEGAL4079g00020</t>
  </si>
  <si>
    <t>DEGAL4079g00030</t>
  </si>
  <si>
    <t>DEGAL2189g00630</t>
  </si>
  <si>
    <t>DEGAL3824g00160</t>
  </si>
  <si>
    <t>DEGAL866g00010</t>
  </si>
  <si>
    <t>DEGAL2818g00070</t>
  </si>
  <si>
    <t>DEGAL7140g00010</t>
  </si>
  <si>
    <t>DEGAL1517g00040</t>
  </si>
  <si>
    <t>DEGAL1823g00010</t>
  </si>
  <si>
    <t>DEGAL2192g00510</t>
  </si>
  <si>
    <t>DEGAL3689g00060</t>
  </si>
  <si>
    <t>DEGAL4572g00130</t>
  </si>
  <si>
    <t>DEGAL4177g00010</t>
  </si>
  <si>
    <t>DEGAL5752g00020</t>
  </si>
  <si>
    <t>DEGAL6743g00030</t>
  </si>
  <si>
    <t>DEGAL5752g00010</t>
  </si>
  <si>
    <t>DEGAL6465g00010</t>
  </si>
  <si>
    <t>DEGAL4329g00010</t>
  </si>
  <si>
    <t>DEGAL395g00080</t>
  </si>
  <si>
    <t>DEGAL395g00050</t>
  </si>
  <si>
    <t>DEGAL5730g00020</t>
  </si>
  <si>
    <t>DEGAL562g00330</t>
  </si>
  <si>
    <t>DEGAL463g00040</t>
  </si>
  <si>
    <t>DEGAL2848g00180</t>
  </si>
  <si>
    <t>DEGAL6585g00010</t>
  </si>
  <si>
    <t>DEGAL248g00070</t>
  </si>
  <si>
    <t>DEGAL6937g00020</t>
  </si>
  <si>
    <t>DEGAL248g00080</t>
  </si>
  <si>
    <t>DEGAL4922g00040</t>
  </si>
  <si>
    <t>DEGAL6768g00010</t>
  </si>
  <si>
    <t>DEGAL147g00040</t>
  </si>
  <si>
    <t>DEGAL562g00300</t>
  </si>
  <si>
    <t>DEGAL6442g00010</t>
  </si>
  <si>
    <t>DEGAL6543g00010</t>
  </si>
  <si>
    <t>DEGAL697g00040</t>
  </si>
  <si>
    <t>DEGAL6822g00020</t>
  </si>
  <si>
    <t>DEGAL4771g00020</t>
  </si>
  <si>
    <t>DEGAL1705g00010</t>
  </si>
  <si>
    <t>DEGAL4071g00020</t>
  </si>
  <si>
    <t>DEGAL4600g00140</t>
  </si>
  <si>
    <t>DEGAL3646g00220</t>
  </si>
  <si>
    <t>DEGAL325g00190</t>
  </si>
  <si>
    <t>DEGAL3646g00230</t>
  </si>
  <si>
    <t>DEGAL6730g00030</t>
  </si>
  <si>
    <t>DEGAL5186g00060</t>
  </si>
  <si>
    <t>DEGAL2802g00070</t>
  </si>
  <si>
    <t>DEGAL335g00060</t>
  </si>
  <si>
    <t>DEGAL5264g00010</t>
  </si>
  <si>
    <t>DEGAL5268g00010</t>
  </si>
  <si>
    <t>DEGAL3795g00030</t>
  </si>
  <si>
    <t>DEGAL2307g00040</t>
  </si>
  <si>
    <t>DEGAL2206g00070</t>
  </si>
  <si>
    <t>DEGAL3972g00010</t>
  </si>
  <si>
    <t>DEGAL484g00320</t>
  </si>
  <si>
    <t>DEGAL4561g00060</t>
  </si>
  <si>
    <t>DEGAL4407g00360</t>
  </si>
  <si>
    <t>DEGAL4733g00190</t>
  </si>
  <si>
    <t>DEGAL5010g00010</t>
  </si>
  <si>
    <t>DEGAL870g00020</t>
  </si>
  <si>
    <t>DEGAL7090g00010</t>
  </si>
  <si>
    <t>DEGAL806g00170</t>
  </si>
  <si>
    <t>DEGAL3977g00040</t>
  </si>
  <si>
    <t>DEGAL1908g00010</t>
  </si>
  <si>
    <t>DEGAL403g00010</t>
  </si>
  <si>
    <t>DEGAL2276g00040</t>
  </si>
  <si>
    <t>DEGAL1402g00030</t>
  </si>
  <si>
    <t>DEGAL3387g00070</t>
  </si>
  <si>
    <t>DEGAL4125g00010</t>
  </si>
  <si>
    <t>DEGAL6254g00120</t>
  </si>
  <si>
    <t>DEGAL5552g00010</t>
  </si>
  <si>
    <t>DEGAL1782g00400</t>
  </si>
  <si>
    <t>DEGAL2084g00030</t>
  </si>
  <si>
    <t>DEGAL335g00150</t>
  </si>
  <si>
    <t>DEGAL4099g00010</t>
  </si>
  <si>
    <t>DEGAL7064g00010</t>
  </si>
  <si>
    <t>DEGAL6136g00020</t>
  </si>
  <si>
    <t>DEGAL5202g00050</t>
  </si>
  <si>
    <t>DEGAL2206g00050</t>
  </si>
  <si>
    <t>DEGAL5202g00070</t>
  </si>
  <si>
    <t>DEGAL4035g00030</t>
  </si>
  <si>
    <t>DEGAL4960g00030</t>
  </si>
  <si>
    <t>DEGAL6416g00410</t>
  </si>
  <si>
    <t>DEGAL4209g00030</t>
  </si>
  <si>
    <t>DEGAL1310g00010</t>
  </si>
  <si>
    <t>DEGAL5989g00020</t>
  </si>
  <si>
    <t>DEGAL4003g00380</t>
  </si>
  <si>
    <t>DEGAL6610g00030</t>
  </si>
  <si>
    <t>DEGAL1387g00070</t>
  </si>
  <si>
    <t>DEGAL1931g00010</t>
  </si>
  <si>
    <t>DEGAL806g00210</t>
  </si>
  <si>
    <t>DEGAL4319g00010</t>
  </si>
  <si>
    <t>DEGAL1931g00020</t>
  </si>
  <si>
    <t>DEGAL6797g00020</t>
  </si>
  <si>
    <t>DEGAL6357g00070</t>
  </si>
  <si>
    <t>DEGAL5356g00110</t>
  </si>
  <si>
    <t>DEGAL3210g00030</t>
  </si>
  <si>
    <t>DEGAL2067g00440</t>
  </si>
  <si>
    <t>DEGAL5785g00050</t>
  </si>
  <si>
    <t>DEGAL5356g00100</t>
  </si>
  <si>
    <t>DEGAL6703g00280</t>
  </si>
  <si>
    <t>DEGAL3433g00010</t>
  </si>
  <si>
    <t>DEGAL3495g00100</t>
  </si>
  <si>
    <t>DEGAL3210g00080</t>
  </si>
  <si>
    <t>DEGAL2680g00010</t>
  </si>
  <si>
    <t>DEGAL3210g00090</t>
  </si>
  <si>
    <t>DEGAL2346g00010</t>
  </si>
  <si>
    <t>DEGAL3196g00010</t>
  </si>
  <si>
    <t>DEGAL5356g00080</t>
  </si>
  <si>
    <t>DEGAL2593g00080</t>
  </si>
  <si>
    <t>DEGAL6512g00010</t>
  </si>
  <si>
    <t>DEGAL2062g00020</t>
  </si>
  <si>
    <t>DEGAL6512g00020</t>
  </si>
  <si>
    <t>DEGAL1669g00040</t>
  </si>
  <si>
    <t>DEGAL1699g00030</t>
  </si>
  <si>
    <t>DEGAL3784g00050</t>
  </si>
  <si>
    <t>DEGAL1707g00050</t>
  </si>
  <si>
    <t>DEGAL2192g00030</t>
  </si>
  <si>
    <t>DEGAL5001g00010</t>
  </si>
  <si>
    <t>DEGAL2189g00290</t>
  </si>
  <si>
    <t>DEGAL4003g00260</t>
  </si>
  <si>
    <t>DEGAL6304g00010</t>
  </si>
  <si>
    <t>DEGAL6304g00020</t>
  </si>
  <si>
    <t>DEGAL275g00050</t>
  </si>
  <si>
    <t>DEGAL4295g00010</t>
  </si>
  <si>
    <t>DEGAL6703g00110</t>
  </si>
  <si>
    <t>DEGAL1701g00090</t>
  </si>
  <si>
    <t>DEGAL5781g00100</t>
  </si>
  <si>
    <t>DEGAL863g00020</t>
  </si>
  <si>
    <t>DEGAL1595g00260</t>
  </si>
  <si>
    <t>DEGAL4299g00050</t>
  </si>
  <si>
    <t>DEGAL4135g00040</t>
  </si>
  <si>
    <t>DEGAL3994g00020</t>
  </si>
  <si>
    <t>DEGAL2726g00010</t>
  </si>
  <si>
    <t>DEGAL4363g00060</t>
  </si>
  <si>
    <t>DEGAL1858g00030</t>
  </si>
  <si>
    <t>DEGAL6926g00020</t>
  </si>
  <si>
    <t>DEGAL6824g00200</t>
  </si>
  <si>
    <t>DEGAL2501g00090</t>
  </si>
  <si>
    <t>DEGAL3270g00060</t>
  </si>
  <si>
    <t>DEGAL2342g00180</t>
  </si>
  <si>
    <t>DEGAL232g00080</t>
  </si>
  <si>
    <t>DEGAL3240g00040</t>
  </si>
  <si>
    <t>DEGAL4827g00050</t>
  </si>
  <si>
    <t>DEGAL2221g00070</t>
  </si>
  <si>
    <t>DEGAL7132g00150</t>
  </si>
  <si>
    <t>DEGAL2871g00110</t>
  </si>
  <si>
    <t>DEGAL6113g00020</t>
  </si>
  <si>
    <t>DEGAL2470g00030</t>
  </si>
  <si>
    <t>DEGAL4452g00090</t>
  </si>
  <si>
    <t>DEGAL6308g00010</t>
  </si>
  <si>
    <t>DEGAL5785g00090</t>
  </si>
  <si>
    <t>DEGAL412g00180</t>
  </si>
  <si>
    <t>DEGAL4600g00030</t>
  </si>
  <si>
    <t>DEGAL4233g00050</t>
  </si>
  <si>
    <t>DEGAL5375g00150</t>
  </si>
  <si>
    <t>DEGAL5759g00020</t>
  </si>
  <si>
    <t>DEGAL1011g00060</t>
  </si>
  <si>
    <t>DEGAL232g00070</t>
  </si>
  <si>
    <t>DEGAL1649g00070</t>
  </si>
  <si>
    <t>DEGAL170g00010</t>
  </si>
  <si>
    <t>DEGAL3734g00020</t>
  </si>
  <si>
    <t>DEGAL4011g00310</t>
  </si>
  <si>
    <t>DEGAL3485g00010</t>
  </si>
  <si>
    <t>DEGAL1997g00020</t>
  </si>
  <si>
    <t>DEGAL6224g00020</t>
  </si>
  <si>
    <t>DEGAL6165g00040</t>
  </si>
  <si>
    <t>DEGAL4092g00060</t>
  </si>
  <si>
    <t>DEGAL3058g00020</t>
  </si>
  <si>
    <t>DEGAL6161g00190</t>
  </si>
  <si>
    <t>DEGAL7112g00010</t>
  </si>
  <si>
    <t>DEGAL3272g00020</t>
  </si>
  <si>
    <t>DEGAL6011g00040</t>
  </si>
  <si>
    <t>DEGAL4309g00030</t>
  </si>
  <si>
    <t>DEGAL875g00030</t>
  </si>
  <si>
    <t>DEGAL4624g00010</t>
  </si>
  <si>
    <t>DEGAL3121g00020</t>
  </si>
  <si>
    <t>DEGAL551g00040</t>
  </si>
  <si>
    <t>DEGAL2470g00040</t>
  </si>
  <si>
    <t>Eggs_TPM</t>
  </si>
  <si>
    <t>Larvae_TPM</t>
  </si>
  <si>
    <t>Protonymph_TPM</t>
  </si>
  <si>
    <t>Deutonymph_TPM</t>
  </si>
  <si>
    <t>Adult Female_TPM</t>
  </si>
  <si>
    <t>Adult Male_TPM</t>
  </si>
  <si>
    <t>Sequence Description A</t>
  </si>
  <si>
    <t>Check</t>
  </si>
  <si>
    <t>Transcript</t>
  </si>
  <si>
    <t>Omicbox Sequence Description</t>
  </si>
  <si>
    <t>Sequence Length</t>
  </si>
  <si>
    <t>Blast Hits Count</t>
  </si>
  <si>
    <t>Blast Min E-Value</t>
  </si>
  <si>
    <t>Blast Similarity Mean</t>
  </si>
  <si>
    <t>Annotation GO Count</t>
  </si>
  <si>
    <t>Annotation GO ID</t>
  </si>
  <si>
    <t>Annotation GO Term</t>
  </si>
  <si>
    <t>Enzyme Code</t>
  </si>
  <si>
    <t>Enzyme Name</t>
  </si>
  <si>
    <t>InterPro Accession</t>
  </si>
  <si>
    <t>InterPro GO ID</t>
  </si>
  <si>
    <t>InterPro GO Term</t>
  </si>
  <si>
    <t>noIPR;noIPR</t>
  </si>
  <si>
    <t>;</t>
  </si>
  <si>
    <t>elongation of very long chain fatty acids protein AAEL008004 isoform X2 elongation of very long chain fatty acids protein AAEL008004, partial</t>
  </si>
  <si>
    <t>elongation of very long chain fatty acids protein AAEL008004</t>
  </si>
  <si>
    <t>GO:0016021;GO:0016747;GO:0019368</t>
  </si>
  <si>
    <t>integral component of membrane;transferase activity, transferring acyl groups other than amino-acyl groups;fatty acid elongation, unsaturated fatty acid</t>
  </si>
  <si>
    <t>IPR002076;noIPR;IPR002076;IPR002076;noIPR</t>
  </si>
  <si>
    <t>GO:0016021;;GO:0016021;GO:0016021;</t>
  </si>
  <si>
    <t>integral component of membrane;;integral component of membrane;integral component of membrane;</t>
  </si>
  <si>
    <t>uncharacterized protein LOC111252851 uncharacterized protein LOC100903582 alpha-crystallin A chain-like hypothetical protein BIW11_04521</t>
  </si>
  <si>
    <t>alpha-crystallin A chain-like</t>
  </si>
  <si>
    <t>IPR002068;IPR008978;noIPR;noIPR;noIPR;IPR008978</t>
  </si>
  <si>
    <t>;;;;;</t>
  </si>
  <si>
    <t>;;;;;;</t>
  </si>
  <si>
    <t>CTD small phosphatase-like protein isoform X2 hypothetical protein PHYBLDRAFT_154953 [Phycomyces blakesleeanus NRRL 1555</t>
  </si>
  <si>
    <t>CTD nuclear envelope phosphatase 1B-like isoform X3</t>
  </si>
  <si>
    <t>GO:0004721;GO:0016311</t>
  </si>
  <si>
    <t>phosphoprotein phosphatase activity;dephosphorylation</t>
  </si>
  <si>
    <t>EC:3.1.3.16</t>
  </si>
  <si>
    <t>Protein-serine/threonine phosphatase</t>
  </si>
  <si>
    <t>IPR004274;IPR023214;IPR011948;noIPR;noIPR;IPR004274;noIPR;IPR036412</t>
  </si>
  <si>
    <t>;;GO:0016791;;;;;</t>
  </si>
  <si>
    <t>;;phosphatase activity;;;;;</t>
  </si>
  <si>
    <t>No hits found</t>
  </si>
  <si>
    <t>uncharacterized protein LOC111272205, partial</t>
  </si>
  <si>
    <t>noIPR;noIPR;noIPR;noIPR;noIPR</t>
  </si>
  <si>
    <t>;;;;</t>
  </si>
  <si>
    <t>phosphoglucomutase Pgm phosphoglucomutase isoform X2 hypothetical protein L798_09444</t>
  </si>
  <si>
    <t>phosphoglucomutase-like</t>
  </si>
  <si>
    <t>GO:0000287;GO:0004614;GO:0005829;GO:0005978;GO:0006006;GO:0019388</t>
  </si>
  <si>
    <t>magnesium ion binding;phosphoglucomutase activity;cytosol;glycogen biosynthetic process;glucose metabolic process;galactose catabolic process</t>
  </si>
  <si>
    <t>EC:5.4.2.2</t>
  </si>
  <si>
    <t>Phosphoglucomutase (alpha-D-glucose-1,6-bisphosphate-dependent)</t>
  </si>
  <si>
    <t>IPR005841;noIPR;noIPR;IPR005844;noIPR;noIPR;IPR005846;IPR005845;noIPR;IPR016066;IPR036900;IPR016055;IPR016055;IPR016055</t>
  </si>
  <si>
    <t>GO:0005975/GO:0016868;;;GO:0005975/GO:0016868;;;GO:0005975/GO:0016868;GO:0005975;;GO:0000287;GO:0071704/GO:0016868;GO:0005975/GO:0016868;GO:0005975/GO:0016868;GO:0005975/GO:0016868</t>
  </si>
  <si>
    <t>carbohydrate metabolic process/intramolecular transferase activity, phosphotransferases;;;carbohydrate metabolic process/intramolecular transferase activity, phosphotransferases;;;carbohydrate metabolic process/intramolecular transferase activity, phosphotransferases;carbohydrate metabolic process;;magnesium ion binding;organic substance metabolic process/intramolecular transferase activity, phosphotransferases;carbohydrate metabolic process/intramolecular transferase activity, phosphotransferases;carbohydrate metabolic process/intramolecular transferase activity, phosphotransferases;carbohydrate metabolic process/intramolecular transferase activity, phosphotransferases</t>
  </si>
  <si>
    <t>ribosomal protein L8 putative ribosomal protein L8e 60S ribosomal protein L8, partial</t>
  </si>
  <si>
    <t>60S ribosomal protein L8</t>
  </si>
  <si>
    <t>GO:0003735;GO:0005762;GO:0032543</t>
  </si>
  <si>
    <t>structural constituent of ribosome;mitochondrial large ribosomal subunit;mitochondrial translation</t>
  </si>
  <si>
    <t>IPR002171;IPR014726;IPR022666;IPR014722;IPR022669;noIPR;noIPR;IPR002171;IPR008991;IPR012340</t>
  </si>
  <si>
    <t>GO:0006412/GO:0003735/GO:0005840;;GO:0006412/GO:0003735/GO:0005840;;GO:0006412/GO:0003735/GO:0005840;;;GO:0006412/GO:0003735/GO:0005840;;</t>
  </si>
  <si>
    <t>translation/structural constituent of ribosome/ribosome;;translation/structural constituent of ribosome/ribosome;;translation/structural constituent of ribosome/ribosome;;;translation/structural constituent of ribosome/ribosome;;</t>
  </si>
  <si>
    <t>GO:0016021;</t>
  </si>
  <si>
    <t>integral component of membrane;</t>
  </si>
  <si>
    <t>uncharacterized protein LOC111254672 isoform X1 hypothetical protein BIW11_11132</t>
  </si>
  <si>
    <t>hypothetical protein BIW11_11132</t>
  </si>
  <si>
    <t>noIPR;noIPR;noIPR</t>
  </si>
  <si>
    <t>;;</t>
  </si>
  <si>
    <t>hypothetical protein C0Q70_08510 putative phospholipase B-like 2, partial lysophospholipase</t>
  </si>
  <si>
    <t>putative phospholipase B-like 2 isoform X1</t>
  </si>
  <si>
    <t>GO:0004620;GO:0016042</t>
  </si>
  <si>
    <t>phospholipase activity;lipid catabolic process</t>
  </si>
  <si>
    <t>noIPR;IPR007000;noIPR;noIPR;IPR007000;noIPR</t>
  </si>
  <si>
    <t>;GO:0004620;;;GO:0004620;</t>
  </si>
  <si>
    <t>;phospholipase activity;;;phospholipase activity;</t>
  </si>
  <si>
    <t>uncharacterized protein LOC111243365 uncharacterized protein LOC111254104 uncharacterized protein LOC111264775</t>
  </si>
  <si>
    <t>uncharacterized protein LOC111243365</t>
  </si>
  <si>
    <t>transmembrane and TPR repeat-containing protein 3-like isoform X3</t>
  </si>
  <si>
    <t>DNA replication licensing factor mcm4-A DNA replication licensing factor mcm4-A-like</t>
  </si>
  <si>
    <t>DNA replication licensing factor MCM4-like</t>
  </si>
  <si>
    <t>GO:0000727;GO:0003678;GO:0003688;GO:0003697;GO:0005524;GO:0005634;GO:0006267;GO:0006268;GO:0006271;GO:0042555;GO:1902975</t>
  </si>
  <si>
    <t>double-strand break repair via break-induced replication;DNA helicase activity;DNA replication origin binding;single-stranded DNA binding;ATP binding;nucleus;pre-replicative complex assembly involved in nuclear cell cycle DNA replication;DNA unwinding involved in DNA replication;DNA strand elongation involved in DNA replication;MCM complex;mitotic DNA replication initiation</t>
  </si>
  <si>
    <t>EC:3.6.1.3;EC:3.6.4.12;EC:3.6.1.15</t>
  </si>
  <si>
    <t>Adenosinetriphosphatase;DNA helicase;Nucleoside-triphosphate phosphatase</t>
  </si>
  <si>
    <t>IPR001208;IPR008047;IPR027925;noIPR;noIPR;IPR041562;IPR036388;IPR001208;IPR033762;noIPR;noIPR;noIPR;noIPR;noIPR;IPR008047;IPR031327;IPR018525;IPR001208;noIPR;IPR012340;IPR027417</t>
  </si>
  <si>
    <t>GO:0006270/GO:0005524/GO:0003677;GO:0006270/GO:0005524/GO:0042555/GO:0003678/GO:0003677;;;;;;GO:0006270/GO:0005524/GO:0003677;;;;;;;GO:0006270/GO:0005524/GO:0042555/GO:0003678/GO:0003677;;GO:0005524/GO:0003677/GO:0006260;GO:0006270/GO:0005524/GO:0003677;;;</t>
  </si>
  <si>
    <t>DNA replication initiation/ATP binding/DNA binding;DNA replication initiation/ATP binding/MCM complex/DNA helicase activity/DNA binding;;;;;;DNA replication initiation/ATP binding/DNA binding;;;;;;;DNA replication initiation/ATP binding/MCM complex/DNA helicase activity/DNA binding;;ATP binding/DNA binding/DNA replication;DNA replication initiation/ATP binding/DNA binding;;;</t>
  </si>
  <si>
    <t>hypothetical protein BIW11_13123 uncharacterized protein LOC111254816</t>
  </si>
  <si>
    <t>uncharacterized protein LOC111254816</t>
  </si>
  <si>
    <t>noIPR;noIPR;noIPR;noIPR;noIPR;noIPR</t>
  </si>
  <si>
    <t>hypothetical protein PHAVU_008G160800g glycerol-3-phosphate dehydrogenase-like, partial</t>
  </si>
  <si>
    <t>glycerol-3-phosphate dehydrogenase</t>
  </si>
  <si>
    <t>GO:0004367;GO:0005829;GO:0005975;GO:0006116;GO:0009331;GO:0042803;GO:0046168;GO:0051287</t>
  </si>
  <si>
    <t>glycerol-3-phosphate dehydrogenase [NAD+] activity;cytosol;carbohydrate metabolic process;NADH oxidation;glycerol-3-phosphate dehydrogenase complex;protein homodimerization activity;glycerol-3-phosphate catabolic process;NAD binding</t>
  </si>
  <si>
    <t>EC:1.1.1.8;EC:1.1.1.94</t>
  </si>
  <si>
    <t>Glycerol-3-phosphate dehydrogenase (NAD(+));Glycerol-3-phosphate dehydrogenase (NAD(P)(+))</t>
  </si>
  <si>
    <t>IPR013328;IPR006109;IPR006168;IPR011128;noIPR;noIPR;noIPR;IPR006168;IPR036291;IPR008927</t>
  </si>
  <si>
    <t>GO:0016491/GO:0055114;GO:0005975/GO:0055114/GO:0004367;GO:0055114/GO:0004367/GO:0009331/GO:0006072;GO:0051287/GO:0016616/GO:0055114/GO:0046168;;;;GO:0055114/GO:0004367/GO:0009331/GO:0006072;;GO:0055114</t>
  </si>
  <si>
    <t>oxidoreductase activity/oxidation-reduction process;carbohydrate metabolic process/oxidation-reduction process/glycerol-3-phosphate dehydrogenase [NAD+] activity;oxidation-reduction process/glycerol-3-phosphate dehydrogenase [NAD+] activity/glycerol-3-phosphate dehydrogenase complex/glycerol-3-phosphate metabolic process;NAD binding/oxidoreductase activity, acting on the CH-OH group of donors, NAD or NADP as acceptor/oxidation-reduction process/glycerol-3-phosphate catabolic process;;;;oxidation-reduction process/glycerol-3-phosphate dehydrogenase [NAD+] activity/glycerol-3-phosphate dehydrogenase complex/glycerol-3-phosphate metabolic process;;oxidation-reduction process</t>
  </si>
  <si>
    <t>hypothetical protein LOAG_08235 glycine-rich protein 2-like isoform X2</t>
  </si>
  <si>
    <t>nuclease-sensitive element-binding protein 1-like</t>
  </si>
  <si>
    <t>GO:0003676</t>
  </si>
  <si>
    <t>nucleic acid binding</t>
  </si>
  <si>
    <t>IPR002059;noIPR;noIPR;noIPR;noIPR;IPR002059;IPR012340</t>
  </si>
  <si>
    <t>GO:0003676;;;;;GO:0003676;</t>
  </si>
  <si>
    <t>nucleic acid binding;;;;;nucleic acid binding;</t>
  </si>
  <si>
    <t>fibril-forming collagen alpha chain-like isoform X1 fibril-forming collagen alpha chain-like LOW QUALITY PROTEIN: collagen alpha-1</t>
  </si>
  <si>
    <t>collagen alpha-1(I) chain-like</t>
  </si>
  <si>
    <t>GO:0005201;GO:0005581</t>
  </si>
  <si>
    <t>extracellular matrix structural constituent;collagen trimer</t>
  </si>
  <si>
    <t>noIPR;IPR000885;noIPR;IPR001007;IPR008160;noIPR;noIPR;noIPR;noIPR;noIPR;noIPR;noIPR;noIPR;noIPR;noIPR;noIPR;noIPR;noIPR;noIPR;noIPR;IPR001007;IPR000885;IPR001007;noIPR</t>
  </si>
  <si>
    <t>;GO:0005201;;GO:0005515;;;;;;;;;;;;;;;;;GO:0005515;GO:0005201;GO:0005515;</t>
  </si>
  <si>
    <t>;extracellular matrix structural constituent;;protein binding;;;;;;;;;;;;;;;;;protein binding;extracellular matrix structural constituent;protein binding;</t>
  </si>
  <si>
    <t>rho GTPase-activating protein 21-A isoform X10 uncharacterized protein LOC107163753 isoform X10 rho GTPase-activating protein 21-like hypothetical protein BIW11_02572 uncharacterized protein LOC100901</t>
  </si>
  <si>
    <t>rho GTPase-activating protein 21 isoform X6</t>
  </si>
  <si>
    <t>IPR000198;noIPR;IPR008936;noIPR;noIPR;noIPR;noIPR;noIPR;noIPR;noIPR;noIPR;noIPR;noIPR;noIPR;noIPR;noIPR;noIPR;IPR000198;IPR036034;IPR008936</t>
  </si>
  <si>
    <t>GO:0007165;;GO:0007165;;;;;;;;;;;;;;;GO:0007165;GO:0005515;GO:0007165</t>
  </si>
  <si>
    <t>signal transduction;;signal transduction;;;;;;;;;;;;;;;signal transduction;protein binding;signal transduction</t>
  </si>
  <si>
    <t>26S proteasome non-ATPase regulatory subunit 6-like</t>
  </si>
  <si>
    <t>26S proteasome non-ATPase regulatory subunit 6</t>
  </si>
  <si>
    <t>GO:0005838;GO:0030234;GO:0043161;GO:0050790</t>
  </si>
  <si>
    <t>proteasome regulatory particle;enzyme regulator activity;proteasome-mediated ubiquitin-dependent protein catabolic process;regulation of catalytic activity</t>
  </si>
  <si>
    <t>IPR019585;IPR000717;noIPR;noIPR;IPR035268;IPR000717;IPR036390</t>
  </si>
  <si>
    <t>;;;;GO:0030234;;</t>
  </si>
  <si>
    <t>;;;;enzyme regulator activity;;</t>
  </si>
  <si>
    <t>glutathione S-transferase-like glutathione S-transferase class-mu 26 kDa isozyme 47-like</t>
  </si>
  <si>
    <t>glutathione S-transferase Mu 1</t>
  </si>
  <si>
    <t>noIPR;IPR004045;IPR004046;noIPR;IPR040079;noIPR;IPR010987;IPR004045;IPR036282;IPR036249</t>
  </si>
  <si>
    <t>;GO:0005515;;;;;;GO:0005515;;</t>
  </si>
  <si>
    <t>;protein binding;;;;;;protein binding;;</t>
  </si>
  <si>
    <t>uncharacterized protein LOC100905357 cyclin-dependent kinase 5 activator 1 isoform X1 cyclin-dependent kinase 5 activator 1-like isoform X2</t>
  </si>
  <si>
    <t>cyclin-dependent kinase 5 activator 1</t>
  </si>
  <si>
    <t>GO:0016301;GO:0016533;GO:0045737;GO:0061575</t>
  </si>
  <si>
    <t>kinase activity;protein kinase 5 complex;positive regulation of cyclin-dependent protein serine/threonine kinase activity;cyclin-dependent protein serine/threonine kinase activator activity</t>
  </si>
  <si>
    <t>noIPR;IPR004944;noIPR;noIPR;IPR004944;IPR036915</t>
  </si>
  <si>
    <t>;GO:0016533/GO:0061575;;;GO:0016533/GO:0061575;</t>
  </si>
  <si>
    <t>;protein kinase 5 complex/cyclin-dependent protein serine/threonine kinase activator activity;;;protein kinase 5 complex/cyclin-dependent protein serine/threonine kinase activator activity;</t>
  </si>
  <si>
    <t>phospholipase A1-like isoform X1 pancreatic triacylglycerol lipase-like inactive pancreatic lipase-related protein 1 uncharacterized protein LOC100899176</t>
  </si>
  <si>
    <t>pancreatic triacylglycerol lipase-like</t>
  </si>
  <si>
    <t>IPR013818;IPR029058;IPR000734;IPR029058</t>
  </si>
  <si>
    <t>;;GO:0052689;</t>
  </si>
  <si>
    <t>;;carboxylic ester hydrolase activity;</t>
  </si>
  <si>
    <t>uncharacterized protein LOC111247585 isoform X2 Williams-Beuren syndrome chromosomal region 27 protein isoform X1 class I SAM-dependent methyltransferase methyltransferase-like protein 27 isoform X1</t>
  </si>
  <si>
    <t>methyltransferase-like protein 27</t>
  </si>
  <si>
    <t>GO:0008168;GO:0032259</t>
  </si>
  <si>
    <t>methyltransferase activity;methylation</t>
  </si>
  <si>
    <t>noIPR;IPR041698;noIPR;noIPR;noIPR;noIPR;IPR029063</t>
  </si>
  <si>
    <t>---NA---</t>
  </si>
  <si>
    <t>acyl-CoA desaturase 1 hypothetical protein DV515_00008487 stearoyl-CoA desaturase 5-like isoform X2</t>
  </si>
  <si>
    <t>stearoyl-CoA desaturase 5</t>
  </si>
  <si>
    <t>GO:0006633;GO:0016021;GO:0016717;GO:0055114</t>
  </si>
  <si>
    <t>fatty acid biosynthetic process;integral component of membrane;oxidoreductase activity, acting on paired donors, with oxidation of a pair of donors resulting in the reduction of molecular oxygen to two molecules of water;oxidation-reduction process</t>
  </si>
  <si>
    <t>EC:1.14.19</t>
  </si>
  <si>
    <t>Acting on paired donors, with incorporation or reduction of molecular oxygen. The oxygen incorporated need not be derived from O(2)</t>
  </si>
  <si>
    <t>IPR015876;IPR005804;noIPR;IPR015876;noIPR;IPR015876</t>
  </si>
  <si>
    <t>GO:0016717/GO:0055114;GO:0006629;;GO:0016717/GO:0055114;;GO:0016717/GO:0055114</t>
  </si>
  <si>
    <t>oxidoreductase activity, acting on paired donors, with oxidation of a pair of donors resulting in the reduction of molecular oxygen to two molecules of water/oxidation-reduction process;lipid metabolic process;;oxidoreductase activity, acting on paired donors, with oxidation of a pair of donors resulting in the reduction of molecular oxygen to two molecules of water/oxidation-reduction process;;oxidoreductase activity, acting on paired donors, with oxidation of a pair of donors resulting in the reduction of molecular oxygen to two molecules of water/oxidation-reduction process</t>
  </si>
  <si>
    <t>LOW QUALITY PROTEIN: angiopoietin-related protein 7 angiopoietin-related protein 7 isoform X2 angiopoietin-related protein 7 isoform X1 ryncolin-1 fibroleukin-like fibroleukin-like isoform X1 fibroleu</t>
  </si>
  <si>
    <t>fibroleukin-like isoform X2</t>
  </si>
  <si>
    <t>IPR002181;IPR014716;noIPR;noIPR;noIPR;noIPR;noIPR;IPR002181;IPR036056</t>
  </si>
  <si>
    <t>;;;;;;;;</t>
  </si>
  <si>
    <t>hypothetical protein BIW11_07981 uncharacterized protein LOC100908628 uncharacterized protein LOC111253113 isoform X3 uncharacterized protein LOC111263514 isoform X3</t>
  </si>
  <si>
    <t>prostatic acid phosphatase-like</t>
  </si>
  <si>
    <t>IPR029033;noIPR;noIPR;IPR029033</t>
  </si>
  <si>
    <t>;;;</t>
  </si>
  <si>
    <t>midasin isoform X7 LOW QUALITY PROTEIN: midasin, partial</t>
  </si>
  <si>
    <t>midasin</t>
  </si>
  <si>
    <t>GO:0000166</t>
  </si>
  <si>
    <t>nucleotide binding</t>
  </si>
  <si>
    <t>IPR011704;IPR012099;IPR040848;noIPR;IPR041190;noIPR;noIPR;noIPR;noIPR;noIPR;noIPR;noIPR;noIPR;noIPR;noIPR;noIPR;noIPR;noIPR;noIPR;noIPR;noIPR;noIPR;noIPR;noIPR;IPR027417;IPR027417;IPR027417;IPR027417;IPR036465;IPR027417;IPR027417</t>
  </si>
  <si>
    <t>GO:0005524/GO:0016887;GO:0016887/GO:0000027/GO:0005634;;;;;;;;;;;;;;;;;;;;;;;;;;;;;</t>
  </si>
  <si>
    <t>ATP binding/ATPase activity;ATPase activity/ribosomal large subunit assembly/nucleus;;;;;;;;;;;;;;;;;;;;;;;;;;;;;</t>
  </si>
  <si>
    <t>ubiquinone biosynthesis O-methyltransferase, mitochondrial-like</t>
  </si>
  <si>
    <t>Putative cAMP-dependent protein kinase regulatory subunit regulatory subunit of cAMP-dependent histone kinase protein kinase A regulatory subunit cAMP-dependent protein kinase type II regulatory subun</t>
  </si>
  <si>
    <t>cAMP-dependent protein kinase type II regulatory subunit isoform X2</t>
  </si>
  <si>
    <t>IPR014710;IPR000595;IPR014710;noIPR;noIPR;noIPR;IPR000595;IPR000595;IPR000595;IPR000595;IPR018490;IPR018490</t>
  </si>
  <si>
    <t>;;;;;;;;;;;</t>
  </si>
  <si>
    <t>hypothetical protein BIW11_09147 uncharacterized protein LOC111243365</t>
  </si>
  <si>
    <t>trans-golgi network protein 2 variant, partial hypothetical protein Y032_0081g1495</t>
  </si>
  <si>
    <t>YSIRK-type signal peptide-containing protein</t>
  </si>
  <si>
    <t>multidrug resistance-associated protein 1 isoform X7 multidrug resistance-associated protein 1-like isoform X1 multidrug resistance-associated protein 1-like isoform X3</t>
  </si>
  <si>
    <t>multidrug resistance-associated protein 1 isoform X1</t>
  </si>
  <si>
    <t>noIPR;IPR003439;IPR003439;IPR011527;noIPR;IPR036640;noIPR;noIPR;noIPR;noIPR;noIPR;noIPR;noIPR;noIPR;IPR017871;IPR011527;IPR003439;noIPR;noIPR;noIPR;IPR036640;IPR036640;IPR027417;IPR027417</t>
  </si>
  <si>
    <t>;GO:0005524/GO:0016887;GO:0005524/GO:0016887;GO:0042626/GO:0005524/GO:0016021/GO:0055085;;GO:0005524/GO:0016021;;;;;;;;;GO:0005524/GO:0016887;GO:0042626/GO:0005524/GO:0016021/GO:0055085;GO:0005524/GO:0016887;;;;GO:0005524/GO:0016021;GO:0005524/GO:0016021;;</t>
  </si>
  <si>
    <t>;ATP binding/ATPase activity;ATP binding/ATPase activity;ATPase-coupled transmembrane transporter activity/ATP binding/integral component of membrane/transmembrane transport;;ATP binding/integral component of membrane;;;;;;;;;ATP binding/ATPase activity;ATPase-coupled transmembrane transporter activity/ATP binding/integral component of membrane/transmembrane transport;ATP binding/ATPase activity;;;;ATP binding/integral component of membrane;ATP binding/integral component of membrane;;</t>
  </si>
  <si>
    <t>cytochrome P450, subfamily IIIA, polypeptide 4 cytochrome P450, subfamily IIIA, polypeptide 4 isoform X1 cytochrome P450 CYP3A cytochrome P450 3A24-like isoform X2 cytochrome P450 family 3 subfamily A</t>
  </si>
  <si>
    <t>cytochrome P450 3A21-like</t>
  </si>
  <si>
    <t>IPR002401;IPR001128;IPR036396;IPR001128;noIPR;noIPR;noIPR;noIPR;IPR017972;IPR017972;IPR036396;IPR036396</t>
  </si>
  <si>
    <t>GO:0005506/GO:0020037/GO:0055114/GO:0016705;GO:0020037/GO:0005506/GO:0016705/GO:0055114;GO:0005506/GO:0020037/GO:0055114/GO:0016705;GO:0020037/GO:0005506/GO:0016705/GO:0055114;;;;;GO:0016705/GO:0055114;GO:0016705/GO:0055114;GO:0005506/GO:0020037/GO:0055114/GO:0016705;GO:0005506/GO:0020037/GO:0055114/GO:0016705</t>
  </si>
  <si>
    <t>iron ion binding/heme binding/oxidation-reduction process/oxidoreductase activity, acting on paired donors, with incorporation or reduction of molecular oxygen;heme binding/iron ion binding/oxidoreductase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oxygen;heme binding/iron ion binding/oxidoreductase activity, acting on paired donors, with incorporation or reduction of molecular oxygen/oxidation-reduction process;;;;;oxidoreductase activity, acting on paired donors, with incorporation or reduction of molecular oxygen/oxidation-reduction process;oxidoreductase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oxygen;iron ion binding/heme binding/oxidation-reduction process/oxidoreductase activity, acting on paired donors, with incorporation or reduction of molecular oxygen</t>
  </si>
  <si>
    <t>uncharacterized protein LOC111243365 uncharacterized protein LOC111640427</t>
  </si>
  <si>
    <t>secreted salivary gland peptide, putative</t>
  </si>
  <si>
    <t>GO:0003779</t>
  </si>
  <si>
    <t>actin binding</t>
  </si>
  <si>
    <t>uncharacterized protein LOC100901300 uncharacterized protein LOC111243866 uncharacterized protein LOC111253820 isoform X2 INCONCLUSIVE TPA_exp: hypothetical secreted protein 1652 uncharacterized prote</t>
  </si>
  <si>
    <t>SERTA domain-containing protein 2 isoform X1 hypothetical protein C0J52_27801 uncharacterized protein LOC111259291</t>
  </si>
  <si>
    <t>histone-lysine N-methyltransferase 2B isoform X2</t>
  </si>
  <si>
    <t>IPR009263;noIPR;noIPR;noIPR;noIPR;noIPR;noIPR;noIPR;noIPR;noIPR;noIPR;noIPR;noIPR;IPR009263</t>
  </si>
  <si>
    <t>;;;;;;;;;;;;;</t>
  </si>
  <si>
    <t>aladin isoform X4 aladin-like</t>
  </si>
  <si>
    <t>aladin isoform X1</t>
  </si>
  <si>
    <t>IPR015943;noIPR;IPR036322</t>
  </si>
  <si>
    <t>GO:0005515;;GO:0005515</t>
  </si>
  <si>
    <t>protein binding;;protein binding</t>
  </si>
  <si>
    <t>IPR036638;IPR011598;noIPR;noIPR;noIPR;noIPR;noIPR;noIPR;IPR011598;IPR011598;IPR036638</t>
  </si>
  <si>
    <t>GO:0046983;GO:0046983;;;;;;;GO:0046983;GO:0046983;GO:0046983</t>
  </si>
  <si>
    <t>protein dimerization activity;protein dimerization activity;;;;;;;protein dimerization activity;protein dimerization activity;protein dimerization activity</t>
  </si>
  <si>
    <t>hypothetical protein PTSG_00417 hypothetical protein AMTR_s00092p00029780</t>
  </si>
  <si>
    <t>nucleolar and coiled-body phosphoprotein 1-like isoform X2</t>
  </si>
  <si>
    <t>GO:0005654;GO:0005730</t>
  </si>
  <si>
    <t>nucleoplasm;nucleolus</t>
  </si>
  <si>
    <t>IPR007718;noIPR;noIPR;noIPR;noIPR;noIPR;noIPR;noIPR;IPR039191</t>
  </si>
  <si>
    <t>;;;;;;;;GO:0005730</t>
  </si>
  <si>
    <t>;;;;;;;;nucleolus</t>
  </si>
  <si>
    <t>long-chain-fatty-acid--CoA ligase 1 isoform X4 long-chain-fatty-acid--CoA ligase 1 isoform X2</t>
  </si>
  <si>
    <t>long-chain-fatty-acid--CoA ligase 5-like</t>
  </si>
  <si>
    <t>GO:0015645;GO:0016020;GO:0016405</t>
  </si>
  <si>
    <t>fatty acid ligase activity;membrane;CoA-ligase activity</t>
  </si>
  <si>
    <t>IPR000873;IPR025110;IPR042099;noIPR;noIPR;noIPR;IPR020845;noIPR;noIPR</t>
  </si>
  <si>
    <t>GO:0003824;;;;;;;;</t>
  </si>
  <si>
    <t>catalytic activity;;;;;;;;</t>
  </si>
  <si>
    <t>protein kinase PINOID-like</t>
  </si>
  <si>
    <t>GO:0004672;GO:0005524;GO:0006468</t>
  </si>
  <si>
    <t>protein kinase activity;ATP binding;protein phosphorylation</t>
  </si>
  <si>
    <t>Williams-Beuren syndrome chromosomal region 16 protein isoform X1 RCC1-like G exchanging factor-like protein, partial Williams-Beuren syndrome chromosomal region 16 protein isoform X2</t>
  </si>
  <si>
    <t>RCC1-like G exchanging factor-like protein</t>
  </si>
  <si>
    <t>IPR000408;IPR000408;noIPR;IPR009091;noIPR;noIPR;noIPR;IPR000408;IPR000408;IPR000408;IPR009091</t>
  </si>
  <si>
    <t>;;;;;;;;;;</t>
  </si>
  <si>
    <t>hypothetical protein DAPPUDRAFT_300729 NADH dehydrogenase</t>
  </si>
  <si>
    <t>NADH dehydrogenase [ubiquinone] 1 alpha subcomplex subunit 9, mitochondrial</t>
  </si>
  <si>
    <t>GO:0003954;GO:0050662;GO:1901006</t>
  </si>
  <si>
    <t>NADH dehydrogenase activity;obsolete coenzyme binding;ubiquinone-6 biosynthetic process</t>
  </si>
  <si>
    <t>EC:1.6.99.3</t>
  </si>
  <si>
    <t>NADH dehydrogenase</t>
  </si>
  <si>
    <t>noIPR;IPR001509;noIPR;noIPR;noIPR;IPR036291</t>
  </si>
  <si>
    <t>calcium-independent phospholipase A2-gamma-like isoform X1 hypothetical protein AMK59_230 calcium-independent phospholipase A2-gamma-like isoform X3 calcium-independent phospholipase A2-gamma-like</t>
  </si>
  <si>
    <t>calcium-independent phospholipase A2-gamma-like isoform X1</t>
  </si>
  <si>
    <t>GO:0016042;GO:0016787</t>
  </si>
  <si>
    <t>lipid catabolic process;hydrolase activity</t>
  </si>
  <si>
    <t>IPR002641;noIPR;noIPR;noIPR;IPR002641;noIPR;IPR016035</t>
  </si>
  <si>
    <t>GO:0006629;;;;GO:0006629;;</t>
  </si>
  <si>
    <t>lipid metabolic process;;;;lipid metabolic process;;</t>
  </si>
  <si>
    <t>LIM and SH3 domain protein F42H10.3 isoform X2 LIM and SH3 domain protein 1 isoform X2</t>
  </si>
  <si>
    <t>LIM and SH3 domain protein 1-like</t>
  </si>
  <si>
    <t>GO:0005925;GO:0046872;GO:0051015</t>
  </si>
  <si>
    <t>focal adhesion;metal ion binding;actin filament binding</t>
  </si>
  <si>
    <t>noIPR;noIPR;IPR001452;IPR000900;IPR001781;noIPR;noIPR;noIPR;noIPR;noIPR;noIPR;IPR001781;IPR001452;IPR000900;IPR001781;IPR000900;noIPR;IPR036028;noIPR</t>
  </si>
  <si>
    <t>;;GO:0005515;;;;;;;;;;GO:0005515;;;;;GO:0005515;</t>
  </si>
  <si>
    <t>;;protein binding;;;;;;;;;;protein binding;;;;;protein binding;</t>
  </si>
  <si>
    <t>estrogen sulfotransferase sulfotransferase 1C2-like isoform X3</t>
  </si>
  <si>
    <t>sulfotransferase 1C2-like</t>
  </si>
  <si>
    <t>GO:0008146</t>
  </si>
  <si>
    <t>sulfotransferase activity</t>
  </si>
  <si>
    <t>IPR000863;noIPR;noIPR;noIPR;noIPR;noIPR;IPR027417</t>
  </si>
  <si>
    <t>GO:0008146;;;;;;</t>
  </si>
  <si>
    <t>sulfotransferase activity;;;;;;</t>
  </si>
  <si>
    <t>60S ribosomal protein L35-like protein 60S ribosomal protein L35 hypothetical protein A6R68_11153</t>
  </si>
  <si>
    <t>60S ribosomal protein L35</t>
  </si>
  <si>
    <t>GO:0003735;GO:0005840;GO:0006412</t>
  </si>
  <si>
    <t>structural constituent of ribosome;ribosome;translation</t>
  </si>
  <si>
    <t>IPR001854;IPR001854;noIPR;noIPR;noIPR;noIPR;noIPR;noIPR;IPR001854;noIPR;IPR036049</t>
  </si>
  <si>
    <t>GO:0003735/GO:0005840/GO:0006412;GO:0003735/GO:0005840/GO:0006412;;;;;;;GO:0003735/GO:0005840/GO:0006412;;GO:0003735/GO:0006412/GO:0005840</t>
  </si>
  <si>
    <t>structural constituent of ribosome/ribosome/translation;structural constituent of ribosome/ribosome/translation;;;;;;;structural constituent of ribosome/ribosome/translation;;structural constituent of ribosome/translation/ribosome</t>
  </si>
  <si>
    <t>sideroflexin-1 Sideroflexin hypothetical protein DAPPUDRAFT_201196 sideroflexin-1 isoform X4</t>
  </si>
  <si>
    <t>Sideroflexin-1</t>
  </si>
  <si>
    <t>GO:0015075;GO:0016021;GO:0031966;GO:0034220</t>
  </si>
  <si>
    <t>ion transmembrane transporter activity;integral component of membrane;mitochondrial membrane;ion transmembrane transport</t>
  </si>
  <si>
    <t>IPR004686;IPR004686;IPR004686;noIPR</t>
  </si>
  <si>
    <t>GO:0015075/GO:0016020/GO:0006811/GO:0055085;GO:0015075/GO:0016020/GO:0006811/GO:0055085;GO:0015075/GO:0016020/GO:0006811/GO:0055085;</t>
  </si>
  <si>
    <t>ion transmembrane transporter activity/membrane/ion transport/transmembrane transport;ion transmembrane transporter activity/membrane/ion transport/transmembrane transport;ion transmembrane transporter activity/membrane/ion transport/transmembrane transport;</t>
  </si>
  <si>
    <t>cytochrome P450 3A7-like isoform X1 cytochrome P450 3A19-like isoform X2 cytochrome P450 3A24-like isoform X2 cytochrome P450 4c21-like cytochrome P450 3A11-like</t>
  </si>
  <si>
    <t>cytochrome P450 3A24-like isoform X1</t>
  </si>
  <si>
    <t>GO:0005488;GO:0016491</t>
  </si>
  <si>
    <t>binding;oxidoreductase activity</t>
  </si>
  <si>
    <t>IPR002401;IPR001128;IPR036396;IPR001128;noIPR;noIPR;IPR017972;IPR036396</t>
  </si>
  <si>
    <t>GO:0055114/GO:0016705/GO:0020037/GO:0005506;GO:0055114/GO:0016705/GO:0020037/GO:0005506;GO:0055114/GO:0016705/GO:0005506/GO:0020037;GO:0055114/GO:0016705/GO:0020037/GO:0005506;;;GO:0055114/GO:0016705;GO:0055114/GO:0016705/GO:0005506/GO:0020037</t>
  </si>
  <si>
    <t>oxidation-reduction process/oxidoreductase activity, acting on paired donors, with incorporation or reduction of molecular oxygen/heme binding/iron ion binding;oxidation-reduction process/oxidoreductase activity, acting on paired donors, with incorporation or reduction of molecular oxygen/heme binding/iron ion binding;oxidation-reduction process/oxidoreductase activity, acting on paired donors, with incorporation or reduction of molecular oxygen/iron ion binding/heme binding;oxidation-reduction process/oxidoreductase activity, acting on paired donors, with incorporation or reduction of molecular oxygen/heme binding/iron ion binding;;;oxidation-reduction process/oxidoreductase activity, acting on paired donors, with incorporation or reduction of molecular oxygen;oxidation-reduction process/oxidoreductase activity, acting on paired donors, with incorporation or reduction of molecular oxygen/iron ion binding/heme binding</t>
  </si>
  <si>
    <t>class I SAM-dependent methyltransferase hypothetical protein WICANDRAFT_28518 [Wickerhamomyces anomalus NRRL Y-366-8] []</t>
  </si>
  <si>
    <t>class I SAM-dependent methyltransferase</t>
  </si>
  <si>
    <t>noIPR;noIPR;IPR013216;noIPR;noIPR;noIPR;IPR029063</t>
  </si>
  <si>
    <t>;;GO:0008168;;;;</t>
  </si>
  <si>
    <t>;;methyltransferase activity;;;;</t>
  </si>
  <si>
    <t>elongation of very long chain fatty acids protein AAEL008004-like, partial elongation of very long chain fatty acids protein 7-like</t>
  </si>
  <si>
    <t>elongation of very long chain fatty acids protein AAEL008004-like</t>
  </si>
  <si>
    <t>GO:0009922;GO:0019367;GO:0030148;GO:0030176;GO:0034625;GO:0034626;GO:0042761;GO:0102336;GO:0102337;GO:0102338;GO:0102756</t>
  </si>
  <si>
    <t>fatty acid elongase activity;fatty acid elongation, saturated fatty acid;sphingolipid biosynthetic process;integral component of endoplasmic reticulum membrane;fatty acid elongation, monounsaturated fatty acid;fatty acid elongation, polyunsaturated fatty acid;very long-chain fatty acid biosynthetic process;3-oxo-arachidoyl-CoA synthase activity;3-oxo-cerotoyl-CoA synthase activity;3-oxo-lignoceronyl-CoA synthase activity;very-long-chain 3-ketoacyl-CoA synthase activity</t>
  </si>
  <si>
    <t>EC:2.3.1.85;EC:2.3.1.199</t>
  </si>
  <si>
    <t>Fatty-acid synthase system;Very-long-chain 3-oxoacyl-CoA synthase</t>
  </si>
  <si>
    <t>IPR002076;IPR002076;noIPR</t>
  </si>
  <si>
    <t>GO:0016021;GO:0016021;</t>
  </si>
  <si>
    <t>integral component of membrane;integral component of membrane;</t>
  </si>
  <si>
    <t>Hexokinase-2 hexokinase-2-like isoform X7 hexokinase-2-like isoform X8</t>
  </si>
  <si>
    <t>hexokinase-2-like isoform X8</t>
  </si>
  <si>
    <t>GO:0001678;GO:0004396;GO:0005524;GO:0005536;GO:0005623;GO:0006096;GO:0046835</t>
  </si>
  <si>
    <t>cellular glucose homeostasis;hexokinase activity;ATP binding;glucose binding;obsolete cell;glycolytic process;carbohydrate phosphorylation</t>
  </si>
  <si>
    <t>EC:2.7.1.1</t>
  </si>
  <si>
    <t>Hexokinase</t>
  </si>
  <si>
    <t>noIPR;IPR022673;noIPR;IPR022672;IPR001312;noIPR;IPR001312;noIPR;IPR001312;noIPR;noIPR;noIPR</t>
  </si>
  <si>
    <t>;GO:0005524/GO:0016773/GO:0005975;;GO:0005524/GO:0016773/GO:0005975;GO:0005975/GO:0004396/GO:0005536/GO:0005524/GO:0001678;;GO:0005975/GO:0004396/GO:0005536/GO:0005524/GO:0001678;;GO:0005975/GO:0004396/GO:0005536/GO:0005524/GO:0001678;;;</t>
  </si>
  <si>
    <t>;ATP binding/phosphotransferase activity, alcohol group as acceptor/carbohydrate metabolic process;;ATP binding/phosphotransferase activity, alcohol group as acceptor/carbohydrate metabolic process;carbohydrate metabolic process/hexokinase activity/glucose binding/ATP binding/cellular glucose homeostasis;;carbohydrate metabolic process/hexokinase activity/glucose binding/ATP binding/cellular glucose homeostasis;;carbohydrate metabolic process/hexokinase activity/glucose binding/ATP binding/cellular glucose homeostasis;;;</t>
  </si>
  <si>
    <t>calcium activated nucleotidase 1 L homeolog LOW QUALITY PROTEIN: soluble calcium-activated nucleotidase 1-like</t>
  </si>
  <si>
    <t>soluble calcium-activated nucleotidase 1-like</t>
  </si>
  <si>
    <t>noIPR;IPR036258;noIPR;IPR009283;IPR036258</t>
  </si>
  <si>
    <t>;GO:0017110/GO:0005509;;GO:0017110/GO:0005509;GO:0017110/GO:0005509</t>
  </si>
  <si>
    <t>;nucleoside-diphosphatase activity/calcium ion binding;;nucleoside-diphosphatase activity/calcium ion binding;nucleoside-diphosphatase activity/calcium ion binding</t>
  </si>
  <si>
    <t>uncharacterized protein LOC111255457 isoform X3 uncharacterized protein LOC111268729 isoform X2 uncharacterized protein LOC111255457 isoform X4</t>
  </si>
  <si>
    <t>uncharacterized protein LOC111268729 isoform X2</t>
  </si>
  <si>
    <t>noIPR</t>
  </si>
  <si>
    <t>;GO:0005515;;;;</t>
  </si>
  <si>
    <t>;protein binding;;;;</t>
  </si>
  <si>
    <t>uncharacterized protein LOC111258967 isoform X2 hypothetical protein BRAFLDRAFT_230191 ranBP-type and C3HC4-type zinc finger-containing protein 1 isoform 2 ranBP-type and C3HC4-type zinc finger-contai</t>
  </si>
  <si>
    <t>ranBP-type and C3HC4-type zinc finger-containing protein 1 isoform X1</t>
  </si>
  <si>
    <t>GO:0005488;GO:0009967;GO:0044267</t>
  </si>
  <si>
    <t>binding;positive regulation of signal transduction;cellular protein metabolic process</t>
  </si>
  <si>
    <t>IPR013083;noIPR;noIPR;noIPR;noIPR;IPR026261;noIPR;noIPR;noIPR;noIPR;noIPR</t>
  </si>
  <si>
    <t>tetratricopeptide repeat protein 37</t>
  </si>
  <si>
    <t>GO:0003730;GO:0006417;GO:0045182</t>
  </si>
  <si>
    <t>mRNA 3'-UTR binding;regulation of translation;translation regulator activity</t>
  </si>
  <si>
    <t>glutathione reductase, mitochondrial-like glutathione reductase, mitochondrial-like isoform X1 Glutathione reductase, mitochondrial, partial glutathione reductase, mitochondrial isoform X3 hypothetica</t>
  </si>
  <si>
    <t>glutathione reductase, mitochondrial</t>
  </si>
  <si>
    <t>GO:0004362;GO:0005623;GO:0005739;GO:0005829;GO:0006749;GO:0009055;GO:0022900;GO:0034599;GO:0045454;GO:0050660;GO:0050661;GO:0098869</t>
  </si>
  <si>
    <t>glutathione-disulfide reductase activity;obsolete cell;mitochondrion;cytosol;glutathione metabolic process;electron transfer activity;electron transport chain;cellular response to oxidative stress;cell redox homeostasis;flavin adenine dinucleotide binding;NADP binding;cellular oxidant detoxification</t>
  </si>
  <si>
    <t>EC:1.8.1.7</t>
  </si>
  <si>
    <t>Glutathione-disulfide reductase</t>
  </si>
  <si>
    <t>noIPR;noIPR;IPR036188;IPR016156;IPR004099;IPR036188;IPR001100;IPR023753;IPR006322;IPR006322;IPR012999;IPR016156;IPR036188</t>
  </si>
  <si>
    <t>;;;GO:0055114/GO:0050660/GO:0016491;GO:0055114/GO:0045454;;GO:0009055/GO:0016491;GO:0055114/GO:0016491;GO:0050660/GO:0006749/GO:0055114/GO:0004362/GO:0050661;GO:0050660/GO:0006749/GO:0055114/GO:0004362/GO:0050661;GO:0055114/GO:0016668;GO:0055114/GO:0050660/GO:0016491;</t>
  </si>
  <si>
    <t>;;;oxidation-reduction process/flavin adenine dinucleotide binding/oxidoreductase activity;oxidation-reduction process/cell redox homeostasis;;electron transfer activity/oxidoreductase activity;oxidation-reduction process/oxidoreductase activity;flavin adenine dinucleotide binding/glutathione metabolic process/oxidation-reduction process/glutathione-disulfide reductase activity/NADP binding;flavin adenine dinucleotide binding/glutathione metabolic process/oxidation-reduction process/glutathione-disulfide reductase activity/NADP binding;oxidation-reduction process/oxidoreductase activity, acting on a sulfur group of donors, NAD(P) as acceptor;oxidation-reduction process/flavin adenine dinucleotide binding/oxidoreductase activity;</t>
  </si>
  <si>
    <t>kelch-like protein 12, partial hypothetical protein HELRODRAFT_194346 kelch-like protein 10 isoform X1 hypothetical protein IscW_ISCW024786</t>
  </si>
  <si>
    <t>kelch-like protein 10</t>
  </si>
  <si>
    <t>noIPR;IPR015915;noIPR;IPR015915</t>
  </si>
  <si>
    <t>;GO:0005515;;GO:0005515</t>
  </si>
  <si>
    <t>;protein binding;;protein binding</t>
  </si>
  <si>
    <t>ribosomal-protein-alanine N-acetyltransferase uncharacterized protein LOC111284538 isoform X1</t>
  </si>
  <si>
    <t>GNAT family N-acetyltransferase</t>
  </si>
  <si>
    <t>GO:0016740</t>
  </si>
  <si>
    <t>transferase activity</t>
  </si>
  <si>
    <t>noIPR;noIPR;IPR000182;noIPR;noIPR;noIPR;IPR000182;IPR000182;noIPR;noIPR;IPR016181;IPR016181</t>
  </si>
  <si>
    <t>;;GO:0008080;;;;GO:0008080;GO:0008080;;;;</t>
  </si>
  <si>
    <t>;;N-acetyltransferase activity;;;;N-acetyltransferase activity;N-acetyltransferase activity;;;;</t>
  </si>
  <si>
    <t>prostatic acid phosphatase hypothetical protein BIW11_12212 hypothetical protein BIW11_12210</t>
  </si>
  <si>
    <t>hypothetical protein BIW11_12210</t>
  </si>
  <si>
    <t>hypothetical protein BOX15_Mlig013551g1 hypothetical protein PHYSODRAFT_296510 hypothetical protein PHYSODRAFT_325530 carboxy-terminal domain RNA polymerase II polypeptide A small phosphatase 1-like h</t>
  </si>
  <si>
    <t>IPR004274;IPR023214;IPR036412</t>
  </si>
  <si>
    <t>zinc finger protein 385D-like isoform X1 RecName: Full=Zinc finger matrin-type protein 3; AltName: Full=Wild-type p53-induced gene 1 protein; AltName: Full=Zinc finger protein WIG-1; AltName: Full=p53</t>
  </si>
  <si>
    <t>zinc finger matrin-type protein 3-like isoform X1</t>
  </si>
  <si>
    <t>noIPR;noIPR;noIPR;noIPR;noIPR;noIPR;noIPR;noIPR;noIPR;noIPR;IPR036236;IPR036236</t>
  </si>
  <si>
    <t>EC:2.1.1.43</t>
  </si>
  <si>
    <t>Transferring one-carbon groups</t>
  </si>
  <si>
    <t>dystrophin-like isoform X2</t>
  </si>
  <si>
    <t>carbonic anhydrase 13-like isoform X1 carbonic anhydrase 2 isoform X2 carbonic anhydrase 13-like isoform X2 carbonic anhydrase 2-like isoform X1 Carbonic anhydrase, partial Carbonic anhydrase 1, parti</t>
  </si>
  <si>
    <t>carbonic anhydrase 2-like isoform X2</t>
  </si>
  <si>
    <t>GO:0004089;GO:0008270</t>
  </si>
  <si>
    <t>carbonate dehydratase activity;zinc ion binding</t>
  </si>
  <si>
    <t>EC:4.2.1.1</t>
  </si>
  <si>
    <t>Carbonic anhydrase</t>
  </si>
  <si>
    <t>IPR001148;IPR036398;IPR023561;noIPR;IPR018338;IPR001148;noIPR;IPR036398</t>
  </si>
  <si>
    <t>;;GO:0004089/GO:0008270;;GO:0004089/GO:0008270;;;</t>
  </si>
  <si>
    <t>;;carbonate dehydratase activity/zinc ion binding;;carbonate dehydratase activity/zinc ion binding;;;</t>
  </si>
  <si>
    <t>EC:3.6.1.3;EC:3.6.1.15</t>
  </si>
  <si>
    <t>Adenosinetriphosphatase;Nucleoside-triphosphate phosphatase</t>
  </si>
  <si>
    <t>adult-specific rigid cuticular protein 15.7-like cuticle protein-like uncharacterized protein LOC100903321</t>
  </si>
  <si>
    <t>cell wall protein IFF6-like isoform X2</t>
  </si>
  <si>
    <t>IPR000618;noIPR;noIPR;noIPR;noIPR;noIPR;noIPR;noIPR;noIPR;noIPR;noIPR;noIPR;noIPR;noIPR;noIPR;noIPR;noIPR;noIPR;noIPR;noIPR;noIPR;noIPR;noIPR;noIPR;noIPR;noIPR;noIPR;noIPR;noIPR;IPR031311;IPR031311;IPR031311;IPR031311;IPR031311;IPR031311;IPR031311;IPR031311;IPR031311;IPR031311;IPR031311;IPR031311;IPR031311;IPR031311;IPR000618;IPR000618;IPR000618;IPR000618;IPR000618;IPR000618;IPR000618;IPR000618;IPR000618;IPR000618;IPR000618;IPR000618;IPR000618;IPR000618</t>
  </si>
  <si>
    <t>GO:0042302;;;;;;;;;;;;;;;;;;;;;;;;;;;;;;;;;;;;;;;;;;;GO:0042302;GO:0042302;GO:0042302;GO:0042302;GO:0042302;GO:0042302;GO:0042302;GO:0042302;GO:0042302;GO:0042302;GO:0042302;GO:0042302;GO:0042302;GO:0042302</t>
  </si>
  <si>
    <t>structural constituent of cuticle;;;;;;;;;;;;;;;;;;;;;;;;;;;;;;;;;;;;;;;;;;;structural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cuticle;structural constituent of cuticle</t>
  </si>
  <si>
    <t>semaphorin-2A, partial semaphorin-2A-like isoform X2 semaphorin-2A-like isoform X1 semaphorin-2A isoform X3 semaphorin-2A isoform X1</t>
  </si>
  <si>
    <t>semaphorin-2A-like isoform X1</t>
  </si>
  <si>
    <t>GO:0030215</t>
  </si>
  <si>
    <t>semaphorin receptor binding</t>
  </si>
  <si>
    <t>IPR015943;IPR001627;noIPR;noIPR;noIPR;IPR027231;noIPR;IPR001627;noIPR;IPR036352;noIPR</t>
  </si>
  <si>
    <t>GO:0005515;GO:0005515;;;;GO:0030215;;GO:0005515;;;</t>
  </si>
  <si>
    <t>protein binding;protein binding;;;;semaphorin receptor binding;;protein binding;;;</t>
  </si>
  <si>
    <t>zinc finger and BTB domain-containing protein 12 isoform X2 zinc finger and BTB domain-containing protein 17-like isoform X1 zinc finger and BTB domain-containing protein 37 INCONCLUSIVE zinc finger a</t>
  </si>
  <si>
    <t>IPR000210;noIPR;noIPR;IPR000210;noIPR;IPR011333</t>
  </si>
  <si>
    <t>GO:0005515;;;GO:0005515;;</t>
  </si>
  <si>
    <t>protein binding;;;protein binding;;</t>
  </si>
  <si>
    <t>insulin-like growth factor-binding protein complex acid labile subunit insulin growth factor-binding protein complex acid labile subunit-like leucine-rich repeat-containing protein 15-like isoform X2</t>
  </si>
  <si>
    <t>leucine-rich repeat neuronal protein 2-like</t>
  </si>
  <si>
    <t>GO:0016020</t>
  </si>
  <si>
    <t>membrane</t>
  </si>
  <si>
    <t>noIPR;IPR032675;IPR032675;IPR001611;noIPR;noIPR;noIPR;noIPR;IPR001611;IPR001611;IPR001611;IPR001611;IPR001611;IPR001611;IPR001611;IPR001611;IPR001611;IPR001611;IPR001611;IPR001611;IPR001611;noIPR</t>
  </si>
  <si>
    <t>;;;GO:0005515;;;;;GO:0005515;GO:0005515;GO:0005515;GO:0005515;GO:0005515;GO:0005515;GO:0005515;GO:0005515;GO:0005515;GO:0005515;GO:0005515;GO:0005515;GO:0005515;</t>
  </si>
  <si>
    <t>;;;protein binding;;;;;protein binding;protein binding;protein binding;protein binding;protein binding;protein binding;protein binding;protein binding;protein binding;protein binding;protein binding;protein binding;protein binding;</t>
  </si>
  <si>
    <t>GO:0003824</t>
  </si>
  <si>
    <t>catalytic activity</t>
  </si>
  <si>
    <t>hypothetical protein, partial [Calisoga sp. S DHL-215]hypothetical protein, partial [Calisoga sp. O DHL-215]hypothetical protein, partial [Calisoga sp. N DHL-215]hypothetical protein BIW11_03894, part</t>
  </si>
  <si>
    <t>uncharacterized protein LOC111262991, partial</t>
  </si>
  <si>
    <t>acyl-CoA-binding domain-containing protein 4 isoform X5 acyl-CoA-binding domain-containing protein 4 isoform X14 acyl-CoA-binding domain-containing protein 4 isoform 3</t>
  </si>
  <si>
    <t>acyl-CoA-binding domain-containing protein 5</t>
  </si>
  <si>
    <t>IPR000582;IPR014352;IPR000582;noIPR;noIPR;IPR000582;IPR035984</t>
  </si>
  <si>
    <t>GO:0000062;;GO:0000062;;;GO:0000062;GO:0000062</t>
  </si>
  <si>
    <t>fatty-acyl-CoA binding;;fatty-acyl-CoA binding;;;fatty-acyl-CoA binding;fatty-acyl-CoA binding</t>
  </si>
  <si>
    <t>putative YTH domain family member 3 LD40619p1, partial uncharacterized protein Dyak_GE17095 uncharacterized protein Dana_GF21810 ribonuclease H2 subunit B-like isoform X3</t>
  </si>
  <si>
    <t>ribonuclease H2 subunit B</t>
  </si>
  <si>
    <t>GO:0005622</t>
  </si>
  <si>
    <t>intracellular</t>
  </si>
  <si>
    <t>noIPR;IPR041195;noIPR;noIPR;noIPR;noIPR;noIPR;IPR040456</t>
  </si>
  <si>
    <t>;;;;;;;GO:0032299</t>
  </si>
  <si>
    <t>;;;;;;;ribonuclease H2 complex</t>
  </si>
  <si>
    <t>uncharacterized protein LOC111247585 isoform X2</t>
  </si>
  <si>
    <t>IPR029063</t>
  </si>
  <si>
    <t>proline-rich extensin-like protein EPR1 isoform X2 uncharacterized protein LOC100902204 hypothetical protein BIW11_14338, partial</t>
  </si>
  <si>
    <t>proline-rich extensin-like protein EPR1 isoform X2</t>
  </si>
  <si>
    <t>noIPR;noIPR;noIPR;noIPR;noIPR;noIPR;noIPR;noIPR;noIPR;noIPR;noIPR;noIPR;noIPR;noIPR;noIPR;noIPR;noIPR;noIPR;noIPR;noIPR;noIPR</t>
  </si>
  <si>
    <t>;;;;;;;;;;;;;;;;;;;;</t>
  </si>
  <si>
    <t>UTP4</t>
  </si>
  <si>
    <t>U3 small nucleolar RNA-associated protein 4 homolog</t>
  </si>
  <si>
    <t>IPR015943;IPR015943;IPR001680;IPR015943;noIPR;IPR017986;IPR011047;IPR036322</t>
  </si>
  <si>
    <t>GO:0005515;GO:0005515;GO:0005515;GO:0005515;;GO:0005515;;GO:0005515</t>
  </si>
  <si>
    <t>protein binding;protein binding;protein binding;protein binding;;protein binding;;protein binding</t>
  </si>
  <si>
    <t>hypothetical protein BIW11_05264</t>
  </si>
  <si>
    <t>toll-like receptor Toll-like receptor 2</t>
  </si>
  <si>
    <t>protein toll-like</t>
  </si>
  <si>
    <t>noIPR;IPR032675;IPR000157;IPR035897;noIPR;noIPR;noIPR;noIPR;noIPR;noIPR;noIPR;noIPR;IPR000157;IPR001611;IPR001611;IPR001611;noIPR;IPR035897</t>
  </si>
  <si>
    <t>;;GO:0005515/GO:0007165;;;;;;;;;;GO:0005515/GO:0007165;GO:0005515;GO:0005515;GO:0005515;;</t>
  </si>
  <si>
    <t>;;protein binding/signal transduction;;;;;;;;;;protein binding/signal transduction;protein binding;protein binding;protein binding;;</t>
  </si>
  <si>
    <t>hypothetical protein BIW11_05527</t>
  </si>
  <si>
    <t>INCONCLUSIVE uncharacterized protein LOC111264572 uncharacterized protein LOC111251803 uncharacterized protein LOC111270267 isoform X2</t>
  </si>
  <si>
    <t>apolipoprotein D-like</t>
  </si>
  <si>
    <t>IPR012674;IPR012674</t>
  </si>
  <si>
    <t>LOW QUALITY PROTEIN: proteasome subunit alpha type-2 AGAP001995-PA-like protein AGAP001995-PA proteasome subunit alpha type-2-like</t>
  </si>
  <si>
    <t>proteasome subunit alpha type-2</t>
  </si>
  <si>
    <t>GO:0004298;GO:0005634;GO:0005737;GO:0006511;GO:0019773</t>
  </si>
  <si>
    <t>threonine-type endopeptidase activity;nucleus;cytoplasm;ubiquitin-dependent protein catabolic process;proteasome core complex, alpha-subunit complex</t>
  </si>
  <si>
    <t>EC:3.4.25</t>
  </si>
  <si>
    <t>Acting on peptide bonds (peptidases)</t>
  </si>
  <si>
    <t>IPR001353;IPR000426;IPR029055;IPR034644;noIPR;IPR000426;IPR023332;noIPR;IPR029055</t>
  </si>
  <si>
    <t>GO:0051603/GO:0005839/GO:0004298;GO:0019773/GO:0006511/GO:0004175;;GO:0019773;;GO:0019773/GO:0006511/GO:0004175;;;</t>
  </si>
  <si>
    <t>proteolysis involved in cellular protein catabolic process/proteasome core complex/threonine-type endopeptidase activity;proteasome core complex, alpha-subunit complex/ubiquitin-dependent protein catabolic process/endopeptidase activity;;proteasome core complex, alpha-subunit complex;;proteasome core complex, alpha-subunit complex/ubiquitin-dependent protein catabolic process/endopeptidase activity;;;</t>
  </si>
  <si>
    <t>hypothetical protein BIW11_10872, partial acetylglucosaminyltransferase isoform X1</t>
  </si>
  <si>
    <t>alpha-1,3-mannosyl-glycoprotein 2-beta-N-acetylglucosaminyltransferase</t>
  </si>
  <si>
    <t>IPR029044;noIPR;IPR004139;noIPR;noIPR</t>
  </si>
  <si>
    <t>;;GO:0006486/GO:0008375;;</t>
  </si>
  <si>
    <t>;;protein glycosylation/acetylglucosaminyltransferase activity;;</t>
  </si>
  <si>
    <t>uncharacterized protein LOC111259799 isoform X2 tumor protein p53-inducible nuclear protein 2 isoform X6</t>
  </si>
  <si>
    <t>tumor protein p53-inducible nuclear protein 2 isoform X4</t>
  </si>
  <si>
    <t>IPR029431;noIPR;noIPR;noIPR;noIPR;IPR029431</t>
  </si>
  <si>
    <t>H+ transporting ATP synthase subunit e hypothetical protein ALC57_18680 9.8 kDa basic protein hypothetical protein ALC53_08831 hypothetical protein EAG_05315</t>
  </si>
  <si>
    <t>ATP synthase subunit e, mitochondrial-like</t>
  </si>
  <si>
    <t>IPR008386;IPR008386</t>
  </si>
  <si>
    <t>GO:0015986/GO:0015078/GO:0000276;GO:0015986/GO:0015078/GO:0000276</t>
  </si>
  <si>
    <t>ATP synthesis coupled proton transport/proton transmembrane transporter activity/mitochondrial proton-transporting ATP synthase complex, coupling factor F(o);ATP synthesis coupled proton transport/proton transmembrane transporter activity/mitochondrial proton-transporting ATP synthase complex, coupling factor F(o)</t>
  </si>
  <si>
    <t>tetraspanin-8-like isoform X1 CD9 antigen-like CD9 antigen isoform X2</t>
  </si>
  <si>
    <t>CD9 antigen-like</t>
  </si>
  <si>
    <t>GO:0016021</t>
  </si>
  <si>
    <t>integral component of membrane</t>
  </si>
  <si>
    <t>IPR000301;IPR000301;IPR018499;IPR008952;noIPR;noIPR;IPR018503;IPR008952</t>
  </si>
  <si>
    <t>GO:0016021;GO:0016021;GO:0016021;GO:0016021;;;GO:0016021;GO:0016021</t>
  </si>
  <si>
    <t>integral component of membrane;integral component of membrane;integral component of membrane;integral component of membrane;;;integral component of membrane;integral component of membrane</t>
  </si>
  <si>
    <t>uncharacterized protein Dvir_GJ14979, isoform A GH13286 kelch-like protein 10 isoform X1 kelch-like protein 10 isoform X4 kelch-like protein 10 kelch-like protein 10-like kelch-like protein 10 isoform</t>
  </si>
  <si>
    <t>noIPR;IPR015915;noIPR;noIPR;IPR006652;IPR011705;IPR017096;IPR000210;IPR015915;noIPR;noIPR;noIPR;IPR000210;noIPR;noIPR;IPR015915;IPR011333</t>
  </si>
  <si>
    <t>;GO:0005515;;;GO:0005515;;;GO:0005515;GO:0005515;;;;GO:0005515;;;GO:0005515;</t>
  </si>
  <si>
    <t>;protein binding;;;protein binding;;;protein binding;protein binding;;;;protein binding;;;protein binding;</t>
  </si>
  <si>
    <t>glucose dehydrogenase [FAD, quinone]uncharacterized protein LOC100900525</t>
  </si>
  <si>
    <t>glucose dehydrogenase [FAD, quinone]</t>
  </si>
  <si>
    <t>IPR000172;IPR027424;IPR007867;IPR036188;IPR036188;noIPR;noIPR;IPR000172;IPR036188;noIPR</t>
  </si>
  <si>
    <t>GO:0050660/GO:0016614/GO:0055114;;GO:0055114/GO:0016614;;;;;GO:0050660/GO:0016614/GO:0055114;;</t>
  </si>
  <si>
    <t>flavin adenine dinucleotide binding/oxidoreductase activity, acting on CH-OH group of donors/oxidation-reduction process;;oxidation-reduction process/oxidoreductase activity, acting on CH-OH group of donors;;;;;flavin adenine dinucleotide binding/oxidoreductase activity, acting on CH-OH group of donors/oxidation-reduction process;;</t>
  </si>
  <si>
    <t>;;;;;;;;;;;;;;</t>
  </si>
  <si>
    <t>serine/threonine-protein phosphatase 2B catalytic subunit 2-like serine/threonine-protein phosphatase 2B catalytic subunit alpha isoform-like isoform X4 serine/threonine-protein phosphatase 2B catalyt</t>
  </si>
  <si>
    <t>serine/threonine-protein phosphatase 2B catalytic subunit 2-like isoform X5</t>
  </si>
  <si>
    <t>GO:0004721;GO:0006470</t>
  </si>
  <si>
    <t>phosphoprotein phosphatase activity;protein dephosphorylation</t>
  </si>
  <si>
    <t>IPR006186;IPR004843;noIPR;IPR029052;noIPR;noIPR;IPR006186;IPR041751;noIPR</t>
  </si>
  <si>
    <t>GO:0016787;GO:0016787;;;;;GO:0016787;;</t>
  </si>
  <si>
    <t>hydrolase activity;hydrolase activity;;;;;hydrolase activity;;</t>
  </si>
  <si>
    <t>IPR018108;IPR023395;noIPR;noIPR;IPR018108;IPR018108;IPR018108;IPR023395</t>
  </si>
  <si>
    <t>;;;;;;;</t>
  </si>
  <si>
    <t>GM13764 SH3 domain-binding glutamic acid-rich protein homolog isoform X1 SH3 domain-binding glutamic acid-rich protein homolog isoform X3 SH3 domain-binding glutamic acid-rich protein-like SH3 domain-</t>
  </si>
  <si>
    <t>SH3 domain-binding glutamic acid-rich protein homolog</t>
  </si>
  <si>
    <t>GO:0005515;GO:0009987;GO:0016491;GO:0055114</t>
  </si>
  <si>
    <t>protein binding;cellular process;oxidoreductase activity;oxidation-reduction process</t>
  </si>
  <si>
    <t>IPR006993;noIPR;noIPR;noIPR;noIPR;noIPR;noIPR;noIPR;IPR002109;IPR036249</t>
  </si>
  <si>
    <t>;;;;;;;;GO:0045454/GO:0015035/GO:0009055;</t>
  </si>
  <si>
    <t>;;;;;;;;cell redox homeostasis/protein disulfide oxidoreductase activity/electron transfer activity;</t>
  </si>
  <si>
    <t>uncharacterized protein Dpse_GA28658, isoform A eukaryotic translation initiation factor 4E1 isoform X2 blast:Eukaryotic translation initiation factor 4E uncharacterized protein Dmoj_GI14982, isoform</t>
  </si>
  <si>
    <t>eukaryotic translation initiation factor 4E isoform X1</t>
  </si>
  <si>
    <t>GO:0003723</t>
  </si>
  <si>
    <t>RNA binding</t>
  </si>
  <si>
    <t>IPR001040;IPR023398;noIPR;noIPR;noIPR;noIPR;noIPR;noIPR;noIPR;noIPR;IPR001040;IPR023398</t>
  </si>
  <si>
    <t>GO:0006413/GO:0003723/GO:0003743;;;;;;;;;;GO:0006413/GO:0003723/GO:0003743;</t>
  </si>
  <si>
    <t>translational initiation/RNA binding/translation initiation factor activity;;;;;;;;;;translational initiation/RNA binding/translation initiation factor activity;</t>
  </si>
  <si>
    <t>putative ribosomal protein L31-like</t>
  </si>
  <si>
    <t>60S ribosomal protein L31</t>
  </si>
  <si>
    <t>IPR023621;IPR000054;IPR000054;noIPR;IPR020052;IPR000054;IPR023621</t>
  </si>
  <si>
    <t>;GO:0003735/GO:0006412/GO:0005840;GO:0003735/GO:0006412/GO:0005840;;GO:0003735/GO:0006412/GO:0005840;GO:0003735/GO:0006412/GO:0005840;</t>
  </si>
  <si>
    <t>;structural constituent of ribosome/translation/ribosome;structural constituent of ribosome/translation/ribosome;;structural constituent of ribosome/translation/ribosome;structural constituent of ribosome/translation/ribosome;</t>
  </si>
  <si>
    <t>uncharacterized protein LOC111264370 hypothetical protein BIW11_13960</t>
  </si>
  <si>
    <t>protein cappuccino-like protein</t>
  </si>
  <si>
    <t>IPR006631</t>
  </si>
  <si>
    <t>Inactive dipeptidyl peptidase 10, partial prolyl endopeptidase FAP-like, partial prolyl endopeptidase FAP Seprase, partial</t>
  </si>
  <si>
    <t>inactive dipeptidyl peptidase 10-like isoform X2</t>
  </si>
  <si>
    <t>GO:0006508;GO:0008236</t>
  </si>
  <si>
    <t>proteolysis;serine-type peptidase activity</t>
  </si>
  <si>
    <t>IPR001375;IPR038554;IPR002469;IPR029058;noIPR;noIPR;noIPR;IPR029058</t>
  </si>
  <si>
    <t>GO:0008236/GO:0006508;;GO:0006508;;;;;</t>
  </si>
  <si>
    <t>serine-type peptidase activity/proteolysis;;proteolysis;;;;;</t>
  </si>
  <si>
    <t>leucine-rich repeats and immunoglobulin-like domains protein 2 insulin-like growth factor-binding protein complex acid labile subunit insulin growth factor-binding protein complex acid labile subunit-</t>
  </si>
  <si>
    <t>IPR032675;IPR001611;IPR032675;IPR001611;noIPR;noIPR;noIPR;noIPR;noIPR;noIPR;noIPR;IPR001611;IPR001611;IPR001611;IPR001611;IPR001611;IPR001611;IPR001611;IPR001611;IPR001611;IPR001611;IPR001611;IPR001611;IPR001611;noIPR</t>
  </si>
  <si>
    <t>;GO:0005515;;GO:0005515;;;;;;;;GO:0005515;GO:0005515;GO:0005515;GO:0005515;GO:0005515;GO:0005515;GO:0005515;GO:0005515;GO:0005515;GO:0005515;GO:0005515;GO:0005515;GO:0005515;</t>
  </si>
  <si>
    <t>;protein binding;;protein binding;;;;;;;;protein binding;protein binding;protein binding;protein binding;protein binding;protein binding;protein binding;protein binding;protein binding;protein binding;protein binding;protein binding;protein binding;</t>
  </si>
  <si>
    <t>transmembrane protein 165-like isoform X2</t>
  </si>
  <si>
    <t>transmembrane protein 165</t>
  </si>
  <si>
    <t>IPR001727;IPR001727;noIPR;noIPR;IPR001727;IPR001727</t>
  </si>
  <si>
    <t>sulfotransferase 1C4-like isoform X3 sulfotransferase 6B1 sulfotransferase 6B1-like</t>
  </si>
  <si>
    <t>sulfotransferase 1C4-like isoform X2</t>
  </si>
  <si>
    <t>noIPR;IPR027417</t>
  </si>
  <si>
    <t>dynamin isoform X6 dynamin isoform X1</t>
  </si>
  <si>
    <t>dynamin-like isoform X1</t>
  </si>
  <si>
    <t>GO:0000266;GO:0003924;GO:0005525;GO:0008017;GO:0014069;GO:0016185;GO:0030424;GO:0031410;GO:0044327;GO:0050803;GO:0098844;GO:0098884</t>
  </si>
  <si>
    <t>mitochondrial fission;GTPase activity;GTP binding;microtubule binding;postsynaptic density;synaptic vesicle budding from presynaptic endocytic zone membrane;axon;cytoplasmic vesicle;dendritic spine head;regulation of synapse structure or activity;postsynaptic endocytic zone membrane;postsynaptic neurotransmitter receptor internalization</t>
  </si>
  <si>
    <t>EC:3.6.1.15</t>
  </si>
  <si>
    <t>Nucleoside-triphosphate phosphatase</t>
  </si>
  <si>
    <t>noIPR;IPR011993;IPR003130;noIPR;noIPR;noIPR;noIPR;noIPR;noIPR;noIPR;noIPR;noIPR;noIPR;noIPR;noIPR;noIPR;noIPR;noIPR;IPR027741;IPR022812;IPR020850;IPR001849;noIPR;noIPR</t>
  </si>
  <si>
    <t>;;GO:0003924/GO:0005525;;;;;;;;;;;;;;;;GO:0003924;;;;;</t>
  </si>
  <si>
    <t>;;GTPase activity/GTP binding;;;;;;;;;;;;;;;;GTPase activity;;;;;</t>
  </si>
  <si>
    <t>INCONCLUSIVE hypothetical protein C0J52_25443 uncharacterized protein LOC111271110 isoform X1 uncharacterized protein LOC111271110 isoform X2</t>
  </si>
  <si>
    <t>putative NADH-ubiquinoe oxidoreductase subunit-like</t>
  </si>
  <si>
    <t>hemicentin-2-like isoform X1 hemicentin-1-like isoform X3 nephrin-like isoform X5</t>
  </si>
  <si>
    <t>hemicentin-2-like isoform X1</t>
  </si>
  <si>
    <t>IPR013783;IPR013106;IPR013098;IPR013783;IPR013783;noIPR;IPR013783;noIPR;noIPR;IPR007110;IPR007110;IPR007110;IPR003961;IPR036179;IPR036179;IPR036179;IPR036116;IPR036179</t>
  </si>
  <si>
    <t>;;;;;;;;;;;;GO:0005515;;;;GO:0005515;</t>
  </si>
  <si>
    <t>;;;;;;;;;;;;protein binding;;;;protein binding;</t>
  </si>
  <si>
    <t>hypothetical protein FL83_15110, partial LOW QUALITY PROTEIN: actin-related protein 2/3 complex subunit 1A-like</t>
  </si>
  <si>
    <t>actin-related protein 2/3 complex subunit 1A-like</t>
  </si>
  <si>
    <t>GO:0003779;GO:0005737;GO:0005885;GO:0034314</t>
  </si>
  <si>
    <t>actin binding;cytoplasm;Arp2/3 protein complex;Arp2/3 complex-mediated actin nucleation</t>
  </si>
  <si>
    <t>IPR017383;IPR001680;IPR015943;IPR017383;IPR019775;IPR017986;IPR001680;IPR001680;IPR017986;IPR036322</t>
  </si>
  <si>
    <t>GO:0015629/GO:0034314/GO:0005885/GO:0030833;GO:0005515;GO:0005515;GO:0015629/GO:0034314/GO:0005885/GO:0030833;;GO:0005515;GO:0005515;GO:0005515;GO:0005515;GO:0005515</t>
  </si>
  <si>
    <t>actin cytoskeleton/Arp2/3 complex-mediated actin nucleation/Arp2/3 protein complex/regulation of actin filament polymerization;protein binding;protein binding;actin cytoskeleton/Arp2/3 complex-mediated actin nucleation/Arp2/3 protein complex/regulation of actin filament polymerization;;protein binding;protein binding;protein binding;protein binding;protein binding</t>
  </si>
  <si>
    <t>serine protease inhibitor dipetalogastin-like, partial agrin-like</t>
  </si>
  <si>
    <t>flocculation protein FLO11-like</t>
  </si>
  <si>
    <t>IPR002350;noIPR;noIPR;noIPR;noIPR;noIPR;IPR002350;IPR002350;IPR002350;IPR002350;noIPR;noIPR;noIPR;IPR036058;IPR036058;IPR036058;IPR036058</t>
  </si>
  <si>
    <t>GO:0005515;;;;;;GO:0005515;GO:0005515;GO:0005515;GO:0005515;;;;GO:0005515;GO:0005515;GO:0005515;GO:0005515</t>
  </si>
  <si>
    <t>protein binding;;;;;;protein binding;protein binding;protein binding;protein binding;;;;protein binding;protein binding;protein binding;protein binding</t>
  </si>
  <si>
    <t>mitochondrial import receptor subunit TOM40 homolog 2 uncharacterized protein Dmoj_GI16206 mitochondrial import receptor subunit TOM401-like</t>
  </si>
  <si>
    <t>mitochondrial import receptor subunit TOM40 homolog 1-like</t>
  </si>
  <si>
    <t>GO:0005741;GO:0055085</t>
  </si>
  <si>
    <t>mitochondrial outer membrane;transmembrane transport</t>
  </si>
  <si>
    <t>IPR027246;noIPR;noIPR;noIPR;IPR037930;IPR037930</t>
  </si>
  <si>
    <t>GO:0005741/GO:0055085;;;;GO:0005741/GO:0008320/GO:0030150;GO:0005741/GO:0008320/GO:0030150</t>
  </si>
  <si>
    <t>mitochondrial outer membrane/transmembrane transport;;;;mitochondrial outer membrane/protein transmembrane transporter activity/protein import into mitochondrial matrix;mitochondrial outer membrane/protein transmembrane transporter activity/protein import into mitochondrial matrix</t>
  </si>
  <si>
    <t>LOW QUALITY PROTEIN: pancreatic lipase-related protein 2-like lipase, putative pancreatic lipase-related protein 2-like protein phospholipase A1-like</t>
  </si>
  <si>
    <t>pancreatic lipase-related protein 2-like</t>
  </si>
  <si>
    <t>GO:0005576;GO:0052689</t>
  </si>
  <si>
    <t>extracellular region;carboxylic ester hydrolase activity</t>
  </si>
  <si>
    <t>EC:3.1.1.1</t>
  </si>
  <si>
    <t>Carboxylesterase</t>
  </si>
  <si>
    <t>C-1-tetrahydrofolate synthase, cytoplasmic-like</t>
  </si>
  <si>
    <t>IPR000672;noIPR;noIPR;IPR020630;IPR020631;IPR000672;IPR020867;IPR020631;IPR036291;noIPR</t>
  </si>
  <si>
    <t>GO:0004488/GO:0055114;;;GO:0004488/GO:0055114;GO:0004488;GO:0004488/GO:0055114;GO:0003824/GO:0055114;GO:0004488;;</t>
  </si>
  <si>
    <t>methylenetetrahydrofolate dehydrogenase (NADP+) activity/oxidation-reduction process;;;methylenetetrahydrofolate dehydrogenase (NADP+) activity/oxidation-reduction process;methylenetetrahydrofolate dehydrogenase (NADP+) activity;methylenetetrahydrofolate dehydrogenase (NADP+) activity/oxidation-reduction process;catalytic activity/oxidation-reduction process;methylenetetrahydrofolate dehydrogenase (NADP+) activity;;</t>
  </si>
  <si>
    <t>aurora kinase A-like aurora kinase A isoform X2 aurora kinase C isoform X1 aurora kinase B-like</t>
  </si>
  <si>
    <t>aurora kinase C-like isoform X1</t>
  </si>
  <si>
    <t>GO:0000780;GO:0005524;GO:0005876;GO:0006468;GO:0007052;GO:0031616;GO:0032133;GO:0032465;GO:0035174;GO:0051233</t>
  </si>
  <si>
    <t>condensed nuclear chromosome, centromeric region;ATP binding;spindle microtubule;protein phosphorylation;mitotic spindle organization;spindle pole centrosome;chromosome passenger complex;regulation of cytokinesis;histone serine kinase activity;spindle midzone</t>
  </si>
  <si>
    <t>EC:2.7.11</t>
  </si>
  <si>
    <t>Transferring phosphorus-containing groups</t>
  </si>
  <si>
    <t>noIPR;IPR000719;noIPR;noIPR;noIPR;noIPR;IPR030616;IPR008271;IPR017441;IPR000719;noIPR;IPR011009</t>
  </si>
  <si>
    <t>;GO:0005524/GO:0006468/GO:0004672;;;;;GO:0004672;GO:0006468/GO:0004672;GO:0005524;GO:0005524/GO:0006468/GO:0004672;;</t>
  </si>
  <si>
    <t>;ATP binding/protein phosphorylation/protein kinase activity;;;;;protein kinase activity;protein phosphorylation/protein kinase activity;ATP binding;ATP binding/protein phosphorylation/protein kinase activity;;</t>
  </si>
  <si>
    <t>ATP-dependent RNA helicase DDX19A-like isoform X1 ATP-dependent RNA helicase DDX19B DEAD-box helicase Dbp80-like DEAD-box helicase Dbp80 isoform X4</t>
  </si>
  <si>
    <t>DEAD-box helicase Dbp80</t>
  </si>
  <si>
    <t>GO:0097159;GO:1901363</t>
  </si>
  <si>
    <t>organic cyclic compound binding;heterocyclic compound binding</t>
  </si>
  <si>
    <t>noIPR;noIPR;IPR011545;IPR001650;noIPR;noIPR;noIPR;noIPR;noIPR;IPR014001;IPR001650;noIPR;noIPR;IPR027417</t>
  </si>
  <si>
    <t>;;GO:0003676/GO:0005524;;;;;;;;;;;</t>
  </si>
  <si>
    <t>;;nucleic acid binding/ATP binding;;;;;;;;;;;</t>
  </si>
  <si>
    <t>semaphorin-1A-like isoform X1</t>
  </si>
  <si>
    <t>GO:0016021;GO:0030215</t>
  </si>
  <si>
    <t>integral component of membrane;semaphorin receptor binding</t>
  </si>
  <si>
    <t>putative elongation factor 1-alpha elongation factor 1-alpha 1 elongation factor 1-alpha isoform X1 elongation factor 1-alpha 1-like protein</t>
  </si>
  <si>
    <t>elongation factor 1-alpha</t>
  </si>
  <si>
    <t>GO:0003746;GO:0003924;GO:0005525;GO:0006414;GO:0016779</t>
  </si>
  <si>
    <t>translation elongation factor activity;GTPase activity;GTP binding;translational elongation;nucleotidyltransferase activity</t>
  </si>
  <si>
    <t>IPR000795;IPR004160;IPR004161;IPR004539;noIPR;noIPR;IPR000795;noIPR;noIPR;noIPR;IPR031157;IPR000795;IPR004539;noIPR;noIPR;noIPR;IPR009001;IPR009000;IPR027417</t>
  </si>
  <si>
    <t>GO:0005525/GO:0003924;;GO:0005525;GO:0005525/GO:0003746/GO:0006414;;;GO:0005525/GO:0003924;;;;;GO:0005525/GO:0003924;GO:0005525/GO:0003746/GO:0006414;;;;;;</t>
  </si>
  <si>
    <t>GTP binding/GTPase activity;;GTP binding;GTP binding/translation elongation factor activity/translational elongation;;;GTP binding/GTPase activity;;;;;GTP binding/GTPase activity;GTP binding/translation elongation factor activity/translational elongation;;;;;;</t>
  </si>
  <si>
    <t>unnamed protein product, partial ATP synthase subunit s, mitochondrial-like ATP synthase subunit s, mitochondrial-like isoform X1 hypothetical protein CCH79_00007965</t>
  </si>
  <si>
    <t>ATP synthase subunit s, mitochondrial</t>
  </si>
  <si>
    <t>IPR032675;IPR026063;noIPR;noIPR</t>
  </si>
  <si>
    <t>monocarboxylate transporter, putative</t>
  </si>
  <si>
    <t>GO:0016021;GO:0055085</t>
  </si>
  <si>
    <t>integral component of membrane;transmembrane transport</t>
  </si>
  <si>
    <t>acidic mammalian chitinase endochitinase</t>
  </si>
  <si>
    <t>major facilitator superfamily domain-containing protein 1-like</t>
  </si>
  <si>
    <t>soluble calcium-activated nucleotidase 1 isoform X1 hypothetical protein Celaphus_00001561 soluble calcium-activated nucleotidase 1 isoform X2</t>
  </si>
  <si>
    <t>soluble calcium-activated nucleotidase 1</t>
  </si>
  <si>
    <t>GO:0004382;GO:0005509;GO:0016021;GO:0030166;GO:0045134</t>
  </si>
  <si>
    <t>guanosine-diphosphatase activity;calcium ion binding;integral component of membrane;proteoglycan biosynthetic process;uridine-diphosphatase activity</t>
  </si>
  <si>
    <t>EC:3.6.1.42;EC:3.6.1.6</t>
  </si>
  <si>
    <t>Guanosine-diphosphatase;Nucleoside diphosphate phosphatase</t>
  </si>
  <si>
    <t>noIPR;IPR036258;IPR009283;noIPR;IPR036258</t>
  </si>
  <si>
    <t>;GO:0017110/GO:0005509;GO:0017110/GO:0005509;;GO:0017110/GO:0005509</t>
  </si>
  <si>
    <t>;nucleoside-diphosphatase activity/calcium ion binding;nucleoside-diphosphatase activity/calcium ion binding;;nucleoside-diphosphatase activity/calcium ion binding</t>
  </si>
  <si>
    <t>pathogenesis-related protein 1-21 pathogenesis-related protein venom allergen 5-like</t>
  </si>
  <si>
    <t>venom allergen 5-like</t>
  </si>
  <si>
    <t>IPR001283;IPR002413;IPR014044;IPR035940;IPR001283;noIPR;IPR018244;noIPR;IPR035940</t>
  </si>
  <si>
    <t>;;;;;;GO:0005576;;</t>
  </si>
  <si>
    <t>;;;;;;extracellular region;;</t>
  </si>
  <si>
    <t>transmembrane protein 198 isoform X2 transmembrane protein 198-B-like</t>
  </si>
  <si>
    <t>transmembrane protein 198-B-like</t>
  </si>
  <si>
    <t>GO:0005886</t>
  </si>
  <si>
    <t>plasma membrane</t>
  </si>
  <si>
    <t>IPR025256;IPR040236</t>
  </si>
  <si>
    <t>;GO:0090263</t>
  </si>
  <si>
    <t>;positive regulation of canonical Wnt signaling pathway</t>
  </si>
  <si>
    <t>EC:3.1.4.17</t>
  </si>
  <si>
    <t>3',5'-cyclic-nucleotide phosphodiesterase</t>
  </si>
  <si>
    <t>actin 3 actin, cytoplasmic 2 [Clostridium sp. chh4-2]hypothetical protein FF38_04907 actin-like protein</t>
  </si>
  <si>
    <t>actin, clone 403-like</t>
  </si>
  <si>
    <t>GO:0000281;GO:0005524;GO:0005856;GO:0005886;GO:0005925;GO:0035060;GO:0097433</t>
  </si>
  <si>
    <t>mitotic cytokinesis;ATP binding;cytoskeleton;plasma membrane;focal adhesion;brahma complex;dense body</t>
  </si>
  <si>
    <t>IPR004000;IPR004000;noIPR;noIPR;noIPR;IPR004000;noIPR;IPR004001;IPR004001;IPR020902;noIPR;noIPR;noIPR</t>
  </si>
  <si>
    <t>;;;;;;;;;;;;</t>
  </si>
  <si>
    <t>dol-P-Glc:Glc</t>
  </si>
  <si>
    <t>putative Dol-P-Glc:Glc(2)Man(9)GlcNAc(2)-PP-Dol alpha-1,2-glucosyltransferase</t>
  </si>
  <si>
    <t>GO:0004252;GO:0004583;GO:0006488;GO:0006508;GO:0016021</t>
  </si>
  <si>
    <t>serine-type endopeptidase activity;dolichyl-phosphate-glucose-glycolipid alpha-glucosyltransferase activity;dolichol-linked oligosaccharide biosynthetic process;proteolysis;integral component of membrane</t>
  </si>
  <si>
    <t>EC:3.4.21</t>
  </si>
  <si>
    <t>IPR016900;IPR016900;noIPR;noIPR;IPR016900</t>
  </si>
  <si>
    <t>GO:0006488/GO:0004583;GO:0006488/GO:0004583;;;GO:0006488/GO:0004583</t>
  </si>
  <si>
    <t>dolichol-linked oligosaccharide biosynthetic process/dolichyl-phosphate-glucose-glycolipid alpha-glucosyltransferase activity;dolichol-linked oligosaccharide biosynthetic process/dolichyl-phosphate-glucose-glycolipid alpha-glucosyltransferase activity;;;dolichol-linked oligosaccharide biosynthetic process/dolichyl-phosphate-glucose-glycolipid alpha-glucosyltransferase activity</t>
  </si>
  <si>
    <t>dnaJ homolog subfamily C member 3-like isoform X1 dnaJ and TPR domain containing protein dnaJ homolog subfamily C member 3 dnaJ homolog subfamily C member 3 isoform X1 dnaJ homolog subfamily C member</t>
  </si>
  <si>
    <t>dnaJ homolog subfamily C member 3-like</t>
  </si>
  <si>
    <t>GO:0005783;GO:0034975;GO:0051087;GO:0051787</t>
  </si>
  <si>
    <t>endoplasmic reticulum;protein folding in endoplasmic reticulum;chaperone binding;misfolded protein binding</t>
  </si>
  <si>
    <t>Slc7a4 cationic amino acid transporter 4-like protein</t>
  </si>
  <si>
    <t>cationic amino acid transporter 4-like isoform X1</t>
  </si>
  <si>
    <t>IPR002293;noIPR;IPR029485;noIPR;noIPR</t>
  </si>
  <si>
    <t>GO:0022857/GO:0055085/GO:0016020;;;;</t>
  </si>
  <si>
    <t>transmembrane transporter activity/transmembrane transport/membrane;;;;</t>
  </si>
  <si>
    <t>uncharacterized protein LOC111246313 hypothetical protein BIW11_06611 uncharacterized protein LOC100897498</t>
  </si>
  <si>
    <t>uncharacterized protein LOC100897498</t>
  </si>
  <si>
    <t>noIPR;noIPR;IPR003961;IPR036116</t>
  </si>
  <si>
    <t>;;GO:0005515;GO:0005515</t>
  </si>
  <si>
    <t>;;protein binding;protein binding</t>
  </si>
  <si>
    <t>hypothetical protein DV735_g736, partial hypothetical protein DV736_g1608, partial hypothetical protein CLAIMM_10422</t>
  </si>
  <si>
    <t>histone H3</t>
  </si>
  <si>
    <t>GO:0000786;GO:0003677;GO:0005634;GO:0046982</t>
  </si>
  <si>
    <t>nucleosome;DNA binding;nucleus;protein heterodimerization activity</t>
  </si>
  <si>
    <t>IPR000164;IPR009072;IPR007125;noIPR;noIPR;noIPR;IPR000164;IPR009072</t>
  </si>
  <si>
    <t>GO:0003677/GO:0000786;GO:0046982;GO:0003677/GO:0000786;;;;GO:0003677/GO:0000786;GO:0046982</t>
  </si>
  <si>
    <t>DNA binding/nucleosome;protein heterodimerization activity;DNA binding/nucleosome;;;;DNA binding/nucleosome;protein heterodimerization activity</t>
  </si>
  <si>
    <t>odorant binding protein uncharacterized protein LOC100907454 Hq05 unknown larval protein uncharacterized protein LOC111622562 hypothetical protein Rs 05br antigen</t>
  </si>
  <si>
    <t>immunogenic protein</t>
  </si>
  <si>
    <t>GO:0005549</t>
  </si>
  <si>
    <t>odorant binding</t>
  </si>
  <si>
    <t>estradiol 17-beta-dehydrogenase 11 epidermal retinol dehydrogenase 2-like Sdr16c6</t>
  </si>
  <si>
    <t>epidermal retinol dehydrogenase 2</t>
  </si>
  <si>
    <t>noIPR;IPR002347;noIPR;IPR036291</t>
  </si>
  <si>
    <t>uncharacterized protein LOC108067422 uncharacterized protein LOC111253982 isoform X1 uncharacterized protein LOC111253982 isoform X2 hypothetical protein BIW11_04081</t>
  </si>
  <si>
    <t>PI-PLC X domain-containing protein 3-like</t>
  </si>
  <si>
    <t>IPR017946;noIPR;noIPR;noIPR;noIPR;noIPR;IPR017946</t>
  </si>
  <si>
    <t>GO:0008081/GO:0006629;;;;;;GO:0008081/GO:0006629</t>
  </si>
  <si>
    <t>phosphoric diester hydrolase activity/lipid metabolic process;;;;;;phosphoric diester hydrolase activity/lipid metabolic process</t>
  </si>
  <si>
    <t>noIPR;noIPR;noIPR;IPR000719;noIPR;IPR030616;noIPR;IPR017441;IPR008271;IPR000719;noIPR;IPR011009</t>
  </si>
  <si>
    <t>;;;GO:0005524/GO:0004672/GO:0006468;;GO:0004672;;GO:0005524;GO:0004672/GO:0006468;GO:0005524/GO:0004672/GO:0006468;;</t>
  </si>
  <si>
    <t>;;;ATP binding/protein kinase activity/protein phosphorylation;;protein kinase activity;;ATP binding;protein kinase activity/protein phosphorylation;ATP binding/protein kinase activity/protein phosphorylation;;</t>
  </si>
  <si>
    <t>Procollagen-lysine,2-oxoglutarate 5-dioxygenase 3 precursor, putative procollagen-lysine,2-oxoglutarate 5-dioxygenase 3-like isoform X1 AAEL008099-PA</t>
  </si>
  <si>
    <t>Procollagen-lysine,2-oxoglutarate 5-dioxygenase 3</t>
  </si>
  <si>
    <t>GO:0008475;GO:0017185;GO:0030199;GO:0032963;GO:0043167;GO:0046947</t>
  </si>
  <si>
    <t>procollagen-lysine 5-dioxygenase activity;peptidyl-lysine hydroxylation;collagen fibril organization;collagen metabolic process;ion binding;hydroxylysine biosynthetic process</t>
  </si>
  <si>
    <t>EC:1.14.11;EC:1.14.11.4</t>
  </si>
  <si>
    <t>Acting on paired donors, with incorporation or reduction of molecular oxygen. The oxygen incorporated need not be derived from O(2);Procollagen-lysine 5-dioxygenase</t>
  </si>
  <si>
    <t>noIPR;noIPR;IPR029044</t>
  </si>
  <si>
    <t>hypothetical protein TSAR_002858 calcium activated nucleotidase 1 L homeolog isoform X2 putative soluble calcium-activated nucleotidase 1</t>
  </si>
  <si>
    <t>GO:0016020;GO:0017110</t>
  </si>
  <si>
    <t>membrane;nucleoside-diphosphatase activity</t>
  </si>
  <si>
    <t>EC:3.6.1.6</t>
  </si>
  <si>
    <t>Nucleoside diphosphate phosphatase</t>
  </si>
  <si>
    <t>IPR036258;noIPR;IPR009283;IPR036258</t>
  </si>
  <si>
    <t>GO:0017110/GO:0005509;;GO:0017110/GO:0005509;GO:0017110/GO:0005509</t>
  </si>
  <si>
    <t>nucleoside-diphosphatase activity/calcium ion binding;;nucleoside-diphosphatase activity/calcium ion binding;nucleoside-diphosphatase activity/calcium ion binding</t>
  </si>
  <si>
    <t>translation initiation factor eIF-2B subunit gamma isoform X2 translation initiation factor eIF-2B subunit gamma-like isoform X2 translation initiation factor eIF-2B subunit gamma-like isoform X1</t>
  </si>
  <si>
    <t>translation initiation factor eIF-2B subunit gamma</t>
  </si>
  <si>
    <t>GO:0006412</t>
  </si>
  <si>
    <t>translation</t>
  </si>
  <si>
    <t>IPR025877;noIPR;IPR001451;IPR029044;noIPR;IPR029044</t>
  </si>
  <si>
    <t>poly</t>
  </si>
  <si>
    <t>probable cytosolic iron-sulfur protein assembly protein CIAO1 unnamed protein product putative cytosolic iron-sulfur protein assembly protein Ciao1-like probable cytosolic iron-sulfur protein assembly</t>
  </si>
  <si>
    <t>probable cytosolic iron-sulfur protein assembly protein CIAO1</t>
  </si>
  <si>
    <t>GO:0003700;GO:0005737;GO:0006357;GO:0032991</t>
  </si>
  <si>
    <t>DNA-binding transcription factor activity;cytoplasm;regulation of transcription by RNA polymerase II;protein-containing complex</t>
  </si>
  <si>
    <t>IPR020472;IPR001680;IPR015943;IPR015943;noIPR;noIPR;noIPR;IPR028608;IPR001680;IPR001680;IPR001680;IPR001680;IPR017986;IPR017986;IPR028608;IPR001680;IPR001680;noIPR;IPR036322</t>
  </si>
  <si>
    <t>;GO:0005515;GO:0005515;GO:0005515;;;;GO:0097361/GO:0016226;GO:0005515;GO:0005515;GO:0005515;GO:0005515;GO:0005515;GO:0005515;GO:0097361/GO:0016226;GO:0005515;GO:0005515;;GO:0005515</t>
  </si>
  <si>
    <t>;protein binding;protein binding;protein binding;;;;CIA complex/iron-sulfur cluster assembly;protein binding;protein binding;protein binding;protein binding;protein binding;protein binding;CIA complex/iron-sulfur cluster assembly;protein binding;protein binding;;protein binding</t>
  </si>
  <si>
    <t>uncharacterized protein LOC109465977 hypothetical protein LOTGIDRAFT_208417 transforming growth factor-beta-induced protein ig-h3-like isoform X2 transforming growth factor-beta-induced protein ig-h3-</t>
  </si>
  <si>
    <t>transforming growth factor-beta-induced protein ig-h3-like</t>
  </si>
  <si>
    <t>GO:0005576</t>
  </si>
  <si>
    <t>extracellular region</t>
  </si>
  <si>
    <t>IPR036378;IPR036378;IPR036378;IPR000782;noIPR;noIPR;noIPR;IPR000782;IPR000782;IPR000782;IPR000782;IPR036378;IPR036378;IPR036378;IPR036378</t>
  </si>
  <si>
    <t>Chain A, 2.45a Resolution Structure Of Apo Independent Phosphoglycerate Mutase From C. Elegans</t>
  </si>
  <si>
    <t>2,3-bisphosphoglycerate-independent phosphoglycerate mutase</t>
  </si>
  <si>
    <t>GO:0005737;GO:0006007;GO:0030145;GO:0044262;GO:0046537</t>
  </si>
  <si>
    <t>cytoplasm;glucose catabolic process;manganese ion binding;cellular carbohydrate metabolic process;2,3-bisphosphoglycerate-independent phosphoglycerate mutase activity</t>
  </si>
  <si>
    <t>EC:5.4.2.1</t>
  </si>
  <si>
    <t>Intramolecular transferases</t>
  </si>
  <si>
    <t>hydroxymethylglutaryl-CoA lyase, mitochondrial-like isoform X1 hydroxymethylglutaryl-CoA lyase, putative Putative 3-hydroxymethyl-3-methylglutaryl-CoA lyase 2, partial hydroxymethylglutaryl-CoA lyase,</t>
  </si>
  <si>
    <t>hydroxymethylglutaryl-CoA lyase, mitochondrial</t>
  </si>
  <si>
    <t>GO:0004419;GO:0006552;GO:0006629;GO:0046951</t>
  </si>
  <si>
    <t>hydroxymethylglutaryl-CoA lyase activity;leucine catabolic process;lipid metabolic process;ketone body biosynthetic process</t>
  </si>
  <si>
    <t>EC:4.1.3.4</t>
  </si>
  <si>
    <t>Hydroxymethylglutaryl-CoA lyase</t>
  </si>
  <si>
    <t>IPR000891;IPR013785;noIPR;IPR000138;IPR000891;noIPR;noIPR</t>
  </si>
  <si>
    <t>GO:0003824;GO:0003824;;GO:0004419;GO:0003824;;</t>
  </si>
  <si>
    <t>catalytic activity;catalytic activity;;hydroxymethylglutaryl-CoA lyase activity;catalytic activity;;</t>
  </si>
  <si>
    <t>uncharacterized protein Dsimw501_GD18448, isoform B adiponectin receptor protein-like isoform X3 adiponectin receptor protein-like isoform X2 GD18448 adiponectin receptor protein 1-like</t>
  </si>
  <si>
    <t>adiponectin receptor protein-like</t>
  </si>
  <si>
    <t>IPR004254;noIPR;noIPR;noIPR;noIPR;IPR004254;noIPR</t>
  </si>
  <si>
    <t>GO:0016021;;;;;GO:0016021;</t>
  </si>
  <si>
    <t>integral component of membrane;;;;;integral component of membrane;</t>
  </si>
  <si>
    <t>zinc finger protein-like hypothetical protein UY3_17305</t>
  </si>
  <si>
    <t>zinc finger protein 277-like</t>
  </si>
  <si>
    <t>noIPR;IPR041661;noIPR;noIPR;IPR040048;IPR013087;IPR013087;IPR036236;IPR036236</t>
  </si>
  <si>
    <t>;;;;;GO:0003676;GO:0003676;;</t>
  </si>
  <si>
    <t>;;;;;nucleic acid binding;nucleic acid binding;;</t>
  </si>
  <si>
    <t>kelch domain-containing protein 4-like isoform X3 kelch domain-containing protein, putative</t>
  </si>
  <si>
    <t>kelch domain-containing protein 4-like isoform X2</t>
  </si>
  <si>
    <t>IPR015915;noIPR;noIPR;noIPR;noIPR;IPR015915</t>
  </si>
  <si>
    <t>GO:0005515;;;;;GO:0005515</t>
  </si>
  <si>
    <t>protein binding;;;;;protein binding</t>
  </si>
  <si>
    <t>actin 3 actin, cytoplasmic 2 [Clostridium sp. chh4-2]actin, clone 403 isoform X1 actin 1</t>
  </si>
  <si>
    <t>GO:0005524;GO:0005856;GO:0005886;GO:0005925;GO:0097433</t>
  </si>
  <si>
    <t>ATP binding;cytoskeleton;plasma membrane;focal adhesion;dense body</t>
  </si>
  <si>
    <t>IPR004000;noIPR;noIPR;noIPR;IPR004000;IPR004000;noIPR;IPR004001;IPR004001;IPR020902;noIPR;noIPR;noIPR</t>
  </si>
  <si>
    <t>histone-lysine N-methyltransferase 2A-like isoform X3 LOW QUALITY PROTEIN: histone-lysine N-methyltransferase 2B, partial Histone-lysine N-methyltransferase MLL4 Histone-lysine N-methyltransferase MLL</t>
  </si>
  <si>
    <t>histone-lysine N-methyltransferase 2A isoform X3</t>
  </si>
  <si>
    <t>GO:0003700;GO:0005515;GO:0005654;GO:0006355;GO:0008270;GO:0010604;GO:0018024;GO:0031325;GO:0034968;GO:0043565;GO:0051173</t>
  </si>
  <si>
    <t>DNA-binding transcription factor activity;protein binding;nucleoplasm;regulation of transcription, DNA-templated;zinc ion binding;positive regulation of macromolecule metabolic process;histone-lysine N-methyltransferase activity;positive regulation of cellular metabolic process;histone lysine methylation;sequence-specific DNA binding;positive regulation of nitrogen compound metabolic process</t>
  </si>
  <si>
    <t>IPR003888;noIPR;IPR013083;IPR013083;IPR013083;IPR013083;noIPR;noIPR;noIPR;noIPR;noIPR;noIPR;IPR019787;IPR019787;IPR034732;IPR003888;IPR019787;noIPR;noIPR;IPR011011;IPR011011;IPR011011</t>
  </si>
  <si>
    <t>GO:0005634;;;;;;;;;;;;;;;GO:0005634;;;;;;</t>
  </si>
  <si>
    <t>nucleus;;;;;;;;;;;;;;;nucleus;;;;;;</t>
  </si>
  <si>
    <t>hypothetical protein BRAFLDRAFT_60263 putative tRNA</t>
  </si>
  <si>
    <t>probable tRNA(His) guanylyltransferase isoform X1</t>
  </si>
  <si>
    <t>GO:0000287;GO:0005525;GO:0006400;GO:0008193;GO:0016021;GO:0099116</t>
  </si>
  <si>
    <t>magnesium ion binding;GTP binding;tRNA modification;tRNA guanylyltransferase activity;integral component of membrane;tRNA 5'-end processing</t>
  </si>
  <si>
    <t>EC:2.7.7.79</t>
  </si>
  <si>
    <t>tRNA(His) guanylyltransferase</t>
  </si>
  <si>
    <t>IPR024956;IPR007537;IPR025845;noIPR;IPR007537</t>
  </si>
  <si>
    <t>GO:0006400/GO:0008193/GO:0000287;GO:0006400/GO:0008193/GO:0000287;;;GO:0006400/GO:0008193/GO:0000287</t>
  </si>
  <si>
    <t>tRNA modification/tRNA guanylyltransferase activity/magnesium ion binding;tRNA modification/tRNA guanylyltransferase activity/magnesium ion binding;;;tRNA modification/tRNA guanylyltransferase activity/magnesium ion binding</t>
  </si>
  <si>
    <t>rho GTPase-activating protein 190-like isoform X12 rho GTPase-activating protein 190 isoform X11 rho GTPase-activating protein 190 isoform X14 rho GTPase-activating protein 190 isoform X13 rho GTPase-</t>
  </si>
  <si>
    <t>rho GTPase-activating protein 190-like isoform X1</t>
  </si>
  <si>
    <t>GO:0007165</t>
  </si>
  <si>
    <t>signal transduction</t>
  </si>
  <si>
    <t>IPR008936;IPR000198;noIPR;noIPR;noIPR;IPR000198;IPR008936</t>
  </si>
  <si>
    <t>GO:0007165;GO:0007165;;;;GO:0007165;GO:0007165</t>
  </si>
  <si>
    <t>signal transduction;signal transduction;;;;signal transduction;signal transduction</t>
  </si>
  <si>
    <t>echinoderm microtubule-associated protein-like 2 isoform X5 echinoderm microtubule-associated protein-like 2</t>
  </si>
  <si>
    <t>echinoderm microtubule-associated protein-like 2 isoform X4</t>
  </si>
  <si>
    <t>IPR005108;IPR001680;IPR015943;IPR015943;noIPR;noIPR;noIPR;noIPR;IPR017986;IPR017986;IPR001680;IPR017986;IPR001680;IPR036322;IPR011047</t>
  </si>
  <si>
    <t>;GO:0005515;GO:0005515;GO:0005515;;;;;GO:0005515;GO:0005515;GO:0005515;GO:0005515;GO:0005515;GO:0005515;</t>
  </si>
  <si>
    <t>;protein binding;protein binding;protein binding;;;;;protein binding;protein binding;protein binding;protein binding;protein binding;protein binding;</t>
  </si>
  <si>
    <t>GNAT family N-acetyltransferase [Gammaproteobacteria bacterium 45_16_T64]uncharacterized protein LOC111249372 uncharacterized protein LOC111264655 uncharacterized protein LOC111249576 uncharacterized</t>
  </si>
  <si>
    <t>IPR000182;noIPR;IPR041496;noIPR;noIPR;IPR000182;noIPR;IPR016181</t>
  </si>
  <si>
    <t>GO:0008080;;;;;GO:0008080;;</t>
  </si>
  <si>
    <t>N-acetyltransferase activity;;;;;N-acetyltransferase activity;;</t>
  </si>
  <si>
    <t>uncharacterized protein LOC105251499 isoform X5 MAGUK p55 subfamily member 5-A-like disks large homolog 3-like isoform X3 MAGUK p55 subfamily member 5-like</t>
  </si>
  <si>
    <t>MAGUK p55 subfamily member 5</t>
  </si>
  <si>
    <t>GO:0070830;GO:0090162</t>
  </si>
  <si>
    <t>bicellular tight junction assembly;establishment of epithelial cell polarity</t>
  </si>
  <si>
    <t>IPR008145;noIPR;noIPR;IPR001452;noIPR;IPR001478;noIPR;noIPR;noIPR;noIPR;noIPR;noIPR;IPR031185;noIPR;IPR020590;IPR001452;IPR008144;IPR001478;noIPR;IPR035601;noIPR;IPR036028;IPR027417;IPR036034</t>
  </si>
  <si>
    <t>;;;GO:0005515;;GO:0005515;;;;;;;GO:0090162/GO:0070830;;;GO:0005515;;GO:0005515;;;;GO:0005515;;GO:0005515</t>
  </si>
  <si>
    <t>;;;protein binding;;protein binding;;;;;;;establishment of epithelial cell polarity/bicellular tight junction assembly;;;protein binding;;protein binding;;;;protein binding;;protein binding</t>
  </si>
  <si>
    <t>sodium- and chloride-dependent GABA transporter ine isoform X2</t>
  </si>
  <si>
    <t>GO:0005328;GO:0006836;GO:0016021;GO:0055085</t>
  </si>
  <si>
    <t>neurotransmitter:sodium symporter activity;neurotransmitter transport;integral component of membrane;transmembrane transport</t>
  </si>
  <si>
    <t>IPR000175;IPR000175;IPR000175;IPR000175;IPR037272</t>
  </si>
  <si>
    <t>GO:0016021;GO:0016021;GO:0016021;GO:0016021;GO:0005328</t>
  </si>
  <si>
    <t>integral component of membrane;integral component of membrane;integral component of membrane;integral component of membrane;neurotransmitter:sodium symporter activity</t>
  </si>
  <si>
    <t>uncharacterized protein LOC111244739 collagen alpha-1</t>
  </si>
  <si>
    <t>proline-rich extensin-like protein EPR1</t>
  </si>
  <si>
    <t>TPA_inf: hypothetical secreted conserved protein 62 neural cell adhesion molecule 1-like isoform X3 secreted protein, putative titin-like</t>
  </si>
  <si>
    <t>basigin-like isoform X1</t>
  </si>
  <si>
    <t>noIPR;IPR013098;IPR013783;IPR013783;noIPR;noIPR;IPR007110;IPR007110;noIPR;noIPR;IPR036179;IPR036179</t>
  </si>
  <si>
    <t>ncl-1 brain tumor protein hypothetical protein KGM_208423 B-box type zinc finger protein-like brain tumor protein-like isoform X2 brain tumor protein-like isoform X4</t>
  </si>
  <si>
    <t>brain tumor protein-like isoform X2</t>
  </si>
  <si>
    <t>GO:0008270</t>
  </si>
  <si>
    <t>zinc ion binding</t>
  </si>
  <si>
    <t>IPR000315;noIPR;IPR001258;IPR013083;IPR027370;IPR011042;noIPR;noIPR;noIPR;noIPR;noIPR;noIPR;IPR017907;IPR013017;IPR013017;IPR000315;IPR000315;IPR001841;IPR013017;IPR013017;IPR013017;noIPR;IPR000315;noIPR;noIPR;noIPR</t>
  </si>
  <si>
    <t>GO:0008270;;GO:0005515;;;;;;;;;;;;;GO:0008270;GO:0008270;;;;;;GO:0008270;;;</t>
  </si>
  <si>
    <t>zinc ion binding;;protein binding;;;;;;;;;;;;;zinc ion binding;zinc ion binding;;;;;;zinc ion binding;;;</t>
  </si>
  <si>
    <t>uncharacterized protein LOC111245707 isoform X2</t>
  </si>
  <si>
    <t>uncharacterized protein LOC111245707 isoform X1</t>
  </si>
  <si>
    <t>IPR007588;IPR006612;noIPR;noIPR;noIPR;noIPR;noIPR;noIPR;IPR006612;noIPR</t>
  </si>
  <si>
    <t>;GO:0003676;;;;;;;GO:0003676;</t>
  </si>
  <si>
    <t>;nucleic acid binding;;;;;;;nucleic acid binding;</t>
  </si>
  <si>
    <t>LOW QUALITY PROTEIN: transmembrane protein 245-like transmembrane protein-like</t>
  </si>
  <si>
    <t>transmembrane protein 245-like</t>
  </si>
  <si>
    <t>IPR002549;noIPR;noIPR;noIPR;IPR002549</t>
  </si>
  <si>
    <t>RRS1 ribosome biogenesis regulatory protein-like</t>
  </si>
  <si>
    <t>ribosome biogenesis regulatory protein homolog</t>
  </si>
  <si>
    <t>GO:0005730;GO:0009987;GO:0034613;GO:0042273;GO:0051656</t>
  </si>
  <si>
    <t>nucleolus;cellular process;cellular protein localization;ribosomal large subunit biogenesis;establishment of organelle localization</t>
  </si>
  <si>
    <t>IPR007023;noIPR;noIPR;IPR007023</t>
  </si>
  <si>
    <t>GO:0042254/GO:0005634;;;GO:0042254/GO:0005634</t>
  </si>
  <si>
    <t>ribosome biogenesis/nucleus;;;ribosome biogenesis/nucleus</t>
  </si>
  <si>
    <t>ribosomal protein S17, partial 40S ribosomal protein S17-like isoform X1 putative 40S ribosomal protein RPS17 40S ribosomal protein S17 isoform 1</t>
  </si>
  <si>
    <t>40S ribosomal protein S17</t>
  </si>
  <si>
    <t>IPR036401;IPR001210;IPR001210;noIPR;IPR018273;IPR001210;IPR036401</t>
  </si>
  <si>
    <t>GO:0003735/GO:0006412/GO:0005840;GO:0003735/GO:0006412/GO:0005840;GO:0003735/GO:0006412/GO:0005840;;GO:0003735/GO:0006412/GO:0005840;GO:0003735/GO:0006412/GO:0005840;GO:0003735/GO:0006412/GO:0005840</t>
  </si>
  <si>
    <t>structural constituent of ribosome/translation/ribosome;structural constituent of ribosome/translation/ribosome;structural constituent of ribosome/translation/ribosome;;structural constituent of ribosome/translation/ribosome;structural constituent of ribosome/translation/ribosome;structural constituent of ribosome/translation/ribosome</t>
  </si>
  <si>
    <t>unnamed protein product serine/threonine-protein kinase PLK2 serine/threonine-protein kinase PLK2-like hypothetical protein DUI87_18967</t>
  </si>
  <si>
    <t>serine/threonine-protein kinase PLK2-like</t>
  </si>
  <si>
    <t>IPR000959;IPR036947;noIPR;IPR036947;IPR000719;noIPR;noIPR;noIPR;noIPR;noIPR;IPR008271;IPR000959;IPR000719;IPR000959;IPR033701;IPR033695;noIPR;noIPR;IPR011009</t>
  </si>
  <si>
    <t>GO:0005515;GO:0005515;;GO:0005515;GO:0006468/GO:0004672/GO:0005524;;;;;;GO:0006468/GO:0004672;GO:0005515;GO:0006468/GO:0004672/GO:0005524;GO:0005515;;;;;</t>
  </si>
  <si>
    <t>protein binding;protein binding;;protein binding;protein phosphorylation/protein kinase activity/ATP binding;;;;;;protein phosphorylation/protein kinase activity;protein binding;protein phosphorylation/protein kinase activity/ATP binding;protein binding;;;;;</t>
  </si>
  <si>
    <t>insulin-like growth factor-binding protein complex acid labile subunit connectin isoform X1 leucine-rich repeat-containing protein 15-like leucine-rich repeat-containing G-protein coupled receptor 4-l</t>
  </si>
  <si>
    <t>connectin-like</t>
  </si>
  <si>
    <t>IPR032675;IPR001611;noIPR;noIPR</t>
  </si>
  <si>
    <t>;GO:0005515;;</t>
  </si>
  <si>
    <t>;protein binding;;</t>
  </si>
  <si>
    <t>uncharacterized protein LOC111253699</t>
  </si>
  <si>
    <t>COP9 signalosome complex subunit 4</t>
  </si>
  <si>
    <t>GO:0005737;GO:0008180</t>
  </si>
  <si>
    <t>cytoplasm;COP9 signalosome</t>
  </si>
  <si>
    <t>INCONCLUSIVE PREDICTED: translation initiation factor eIF-2B subunit delta isoform X1</t>
  </si>
  <si>
    <t>hypothetical protein CAPTEDRAFT_222540 hypothetical protein BIW11_00387</t>
  </si>
  <si>
    <t>protein bark beetle-like isoform X1</t>
  </si>
  <si>
    <t>GO:0005044;GO:0006897;GO:0016020</t>
  </si>
  <si>
    <t>scavenger receptor activity;endocytosis;membrane</t>
  </si>
  <si>
    <t>IPR012334;IPR016186;IPR001190;IPR012334;IPR039448;IPR036772;noIPR;noIPR;noIPR;noIPR;noIPR;IPR001190;IPR001190;IPR001190;IPR016187;IPR011050;IPR036772;IPR011050;IPR011050;IPR011050;IPR036772;IPR011050;IPR036772</t>
  </si>
  <si>
    <t>;;GO:0005044/GO:0016020;;;GO:0016020;;;;;;GO:0005044/GO:0016020;GO:0005044/GO:0016020;GO:0005044/GO:0016020;;;GO:0016020;;;;GO:0016020;;GO:0016020</t>
  </si>
  <si>
    <t>;;scavenger receptor activity/membrane;;;membrane;;;;;;scavenger receptor activity/membrane;scavenger receptor activity/membrane;scavenger receptor activity/membrane;;;membrane;;;;membrane;;membrane</t>
  </si>
  <si>
    <t>zinc finger protein-like</t>
  </si>
  <si>
    <t>noIPR;noIPR;noIPR;IPR013087;IPR013087;IPR013087;IPR036236</t>
  </si>
  <si>
    <t>;;;GO:0003676;GO:0003676;GO:0003676;</t>
  </si>
  <si>
    <t>;;;nucleic acid binding;nucleic acid binding;nucleic acid binding;</t>
  </si>
  <si>
    <t>uncharacterized protein LOC105688451 isoform X1 AGAP013533-PA</t>
  </si>
  <si>
    <t>uncharacterized protein LOC100905459</t>
  </si>
  <si>
    <t>IPR010562;IPR038606</t>
  </si>
  <si>
    <t>uncharacterized protein LOC111264572 uncharacterized protein LOC111251803 uncharacterized protein LOC111270267 isoform X2 uncharacterized protein LOC111270267 isoform X3 hypothetical protein BIW11_110</t>
  </si>
  <si>
    <t>pepsinogen A form IIa pepsin A-like putative renin LOW QUALITY PROTEIN: pepsin A-like</t>
  </si>
  <si>
    <t>cathepsin D-like</t>
  </si>
  <si>
    <t>GO:0016787</t>
  </si>
  <si>
    <t>hydrolase activity</t>
  </si>
  <si>
    <t>IPR001461;IPR021109;IPR021109;IPR033121;IPR001461;noIPR;IPR001969;IPR001969;IPR033121;IPR021109</t>
  </si>
  <si>
    <t>GO:0004190/GO:0006508;;;;GO:0004190/GO:0006508;;GO:0004190/GO:0006508;GO:0004190/GO:0006508;;</t>
  </si>
  <si>
    <t>aspartic-type endopeptidase activity/proteolysis;;;;aspartic-type endopeptidase activity/proteolysis;;aspartic-type endopeptidase activity/proteolysis;aspartic-type endopeptidase activity/proteolysis;;</t>
  </si>
  <si>
    <t>vesicle-trafficking protein SEC22b</t>
  </si>
  <si>
    <t>GO:0000139;GO:0005484;GO:0005783;GO:0005789;GO:0005793;GO:0006888;GO:0006890;GO:0012507;GO:0015165;GO:0016021;GO:0031201;GO:0048280;GO:0090481</t>
  </si>
  <si>
    <t>Golgi membrane;SNAP receptor activity;endoplasmic reticulum;endoplasmic reticulum membrane;endoplasmic reticulum-Golgi intermediate compartment;endoplasmic reticulum to Golgi vesicle-mediated transport;retrograde vesicle-mediated transport, Golgi to endoplasmic reticulum;ER to Golgi transport vesicle membrane;pyrimidine nucleotide-sugar transmembrane transporter activity;integral component of membrane;SNARE complex;vesicle fusion with Golgi apparatus;pyrimidine nucleotide-sugar transmembrane transport</t>
  </si>
  <si>
    <t>noIPR;IPR001388;IPR010908;noIPR;noIPR;noIPR;IPR010908;IPR042855;noIPR;noIPR;noIPR;IPR011012</t>
  </si>
  <si>
    <t>;GO:0016192/GO:0016021;;;;;;;;;;</t>
  </si>
  <si>
    <t>;vesicle-mediated transport/integral component of membrane;;;;;;;;;;</t>
  </si>
  <si>
    <t>nose resistant to fluoxetine protein 6 O-acyltransferase like protein-like isoform X2 nose resistant to fluoxetine protein 6-like isoform X1 AGAP000521-PA  [Anopheles gambiae str. PEST,]</t>
  </si>
  <si>
    <t>nose resistant to fluoxetine protein 6</t>
  </si>
  <si>
    <t>protein phosphatase 1 regulatory subunit 12C-like, partial</t>
  </si>
  <si>
    <t>protein phosphatase 1 regulatory subunit 12A-like isoform X1</t>
  </si>
  <si>
    <t>IPR036770;IPR031775;IPR036770;IPR020683;noIPR;noIPR;noIPR;noIPR;noIPR;noIPR;IPR020683;IPR002110;IPR002110;IPR036770</t>
  </si>
  <si>
    <t>;GO:0019901;;;;;;;;;;GO:0005515;GO:0005515;</t>
  </si>
  <si>
    <t>;protein kinase binding;;;;;;;;;;protein binding;protein binding;</t>
  </si>
  <si>
    <t>Nuclear valosin-containing protein-like, partial nuclear valosin-containing protein-like isoform X5</t>
  </si>
  <si>
    <t>nuclear valosin-containing protein-like</t>
  </si>
  <si>
    <t>GO:0005524;GO:0005634;GO:0016887;GO:0042254;GO:0051973;GO:1990275</t>
  </si>
  <si>
    <t>ATP binding;nucleus;ATPase activity;ribosome biogenesis;positive regulation of telomerase activity;preribosome binding</t>
  </si>
  <si>
    <t>IPR031996;noIPR;IPR041569;noIPR;IPR003959;noIPR;noIPR;noIPR;noIPR;noIPR;noIPR;noIPR;noIPR;IPR003960;noIPR;noIPR;IPR027417;IPR027417</t>
  </si>
  <si>
    <t>;;;;GO:0005524;;;;;;;;;GO:0005524;;;;</t>
  </si>
  <si>
    <t>;;;;ATP binding;;;;;;;;;ATP binding;;;;</t>
  </si>
  <si>
    <t>quinone oxidoreductase-like isoform X2 putative quinone oxidoreductase quinone oxidoreductase-like isoform X4 quinone oxidoreductase isoform X3</t>
  </si>
  <si>
    <t>quinone oxidoreductase-like</t>
  </si>
  <si>
    <t>GO:0008152;GO:0016491</t>
  </si>
  <si>
    <t>metabolic process;oxidoreductase activity</t>
  </si>
  <si>
    <t>IPR013149;noIPR;noIPR;IPR013154;noIPR;noIPR;IPR011032;IPR036291</t>
  </si>
  <si>
    <t>GO:0055114;;;GO:0055114;;;;</t>
  </si>
  <si>
    <t>oxidation-reduction process;;;oxidation-reduction process;;;;</t>
  </si>
  <si>
    <t>Voltage-dependent T-type calcium channel subunit alpha-1G, partial voltage-dependent T-type calcium channel subunit alpha-1G transporter, cation channel family protein unnamed protein product voltage-</t>
  </si>
  <si>
    <t>voltage-dependent T-type calcium channel subunit alpha-1H-like</t>
  </si>
  <si>
    <t>GO:0001518;GO:0005248;GO:0005891;GO:0008332;GO:0019228;GO:0035725;GO:0070509;GO:0070588;GO:0086010</t>
  </si>
  <si>
    <t>voltage-gated sodium channel complex;voltage-gated sodium channel activity;voltage-gated calcium channel complex;low voltage-gated calcium channel activity;neuronal action potential;sodium ion transmembrane transport;calcium ion import;calcium ion transmembrane transport;membrane depolarization during action potential</t>
  </si>
  <si>
    <t>IPR027359;IPR005821;noIPR;noIPR;noIPR;noIPR;noIPR</t>
  </si>
  <si>
    <t>;GO:0055085/GO:0005216/GO:0016020/GO:0006811;;;;;</t>
  </si>
  <si>
    <t>;transmembrane transport/ion channel activity/membrane/ion transport;;;;;</t>
  </si>
  <si>
    <t>chromodomain-helicase-DNA-binding protein 8-like</t>
  </si>
  <si>
    <t>chromodomain-helicase-DNA-binding protein 7 isoform X1</t>
  </si>
  <si>
    <t>GO:0005524;GO:0016817</t>
  </si>
  <si>
    <t>ATP binding;hydrolase activity, acting on acid anhydrides</t>
  </si>
  <si>
    <t>noIPR;noIPR;noIPR;noIPR;IPR000330;IPR001650;IPR006576;IPR023780;IPR038718;IPR037259;noIPR;noIPR;noIPR;noIPR;noIPR;noIPR;noIPR;noIPR;noIPR;noIPR;noIPR;noIPR;noIPR;noIPR;noIPR;noIPR;noIPR;noIPR;noIPR;noIPR;noIPR;noIPR;noIPR;noIPR;noIPR;noIPR;noIPR;noIPR;noIPR;noIPR;noIPR;noIPR;noIPR;noIPR;noIPR;noIPR;noIPR;noIPR;noIPR;noIPR;noIPR;noIPR;noIPR;noIPR;noIPR;IPR001650;IPR000953;IPR014001;noIPR;noIPR;noIPR;noIPR;IPR037259;IPR027417;IPR016197;IPR027417;IPR016197</t>
  </si>
  <si>
    <t>;;;;GO:0005524;;GO:0016817/GO:0005515;;;;;;;;;;;;;;;;;;;;;;;;;;;;;;;;;;;;;;;;;;;;;;;;;;;;;;;;;;;;</t>
  </si>
  <si>
    <t>;;;;ATP binding;;hydrolase activity, acting on acid anhydrides/protein binding;;;;;;;;;;;;;;;;;;;;;;;;;;;;;;;;;;;;;;;;;;;;;;;;;;;;;;;;;;;;</t>
  </si>
  <si>
    <t>uncharacterized protein LOC107448774 isoform X2 uncharacterized protein LOC111246945 monocarboxylate transporter 2-like, partial monocarboxylate transporter 12-like uncharacterized protein LOC11124504</t>
  </si>
  <si>
    <t>GO:0006810;GO:0016020</t>
  </si>
  <si>
    <t>transport;membrane</t>
  </si>
  <si>
    <t>noIPR;noIPR;IPR011701;noIPR;noIPR;noIPR;noIPR;IPR036259</t>
  </si>
  <si>
    <t>;;GO:0055085;;;;;</t>
  </si>
  <si>
    <t>;;transmembrane transport;;;;;</t>
  </si>
  <si>
    <t>glutamine: fructose-6-phosphate aminotransferase</t>
  </si>
  <si>
    <t>glutamine--fructose-6-phosphate aminotransferase [isomerizing] 1-like isoform X3</t>
  </si>
  <si>
    <t>GO:0004360;GO:0097367;GO:1901137</t>
  </si>
  <si>
    <t>glutamine-fructose-6-phosphate transaminase (isomerizing) activity;carbohydrate derivative binding;carbohydrate derivative biosynthetic process</t>
  </si>
  <si>
    <t>EC:2.6.1.16</t>
  </si>
  <si>
    <t>Glutamine--fructose-6-phosphate transaminase (isomerizing)</t>
  </si>
  <si>
    <t>noIPR;noIPR;noIPR;IPR001347;noIPR;noIPR;IPR001347;IPR017932;IPR001347;IPR035466;noIPR;IPR035490;noIPR;IPR029055</t>
  </si>
  <si>
    <t>;;;GO:0097367/GO:1901135;;;GO:0097367/GO:1901135;;GO:0097367/GO:1901135;;;;;</t>
  </si>
  <si>
    <t>;;;carbohydrate derivative binding/carbohydrate derivative metabolic process;;;carbohydrate derivative binding/carbohydrate derivative metabolic process;;carbohydrate derivative binding/carbohydrate derivative metabolic process;;;;;</t>
  </si>
  <si>
    <t>uncharacterized protein LOC100907698</t>
  </si>
  <si>
    <t>hypothetical protein BIW11_04046, partial</t>
  </si>
  <si>
    <t>phenazine biosynthesis-like domain-containing protein isoform X3 phenazine biosynthesis-like domain-containing protein 2 isoform X2 hypothetical protein BRAFLDRAFT_239453 hypothetical protein BRAFLDRA</t>
  </si>
  <si>
    <t>phenazine biosynthesis-like domain-containing protein</t>
  </si>
  <si>
    <t>GO:0003824;GO:0009058</t>
  </si>
  <si>
    <t>catalytic activity;biosynthetic process</t>
  </si>
  <si>
    <t>noIPR;IPR003719;noIPR;noIPR;IPR003719;IPR003719;noIPR;noIPR</t>
  </si>
  <si>
    <t>;GO:0003824/GO:0009058;;;GO:0003824/GO:0009058;GO:0003824/GO:0009058;;</t>
  </si>
  <si>
    <t>;catalytic activity/biosynthetic process;;;catalytic activity/biosynthetic process;catalytic activity/biosynthetic process;;</t>
  </si>
  <si>
    <t>Serine/threonine-protein phosphatase PP1-beta serine/threonine-protein phosphatase PP1 isozyme 7-like serine/threonine-protein phosphatase PP-Z [Rhizopus delemar RA 99-880]Putative Serine/threonine-pr</t>
  </si>
  <si>
    <t>serine/threonine-protein phosphatase PP1-gamma catalytic subunit-like</t>
  </si>
  <si>
    <t>IPR006186;IPR029052;IPR004843;noIPR;noIPR;noIPR;noIPR;noIPR;noIPR;noIPR;noIPR</t>
  </si>
  <si>
    <t>GO:0016787;;GO:0016787;;;;;;;;</t>
  </si>
  <si>
    <t>hydrolase activity;;hydrolase activity;;;;;;;;</t>
  </si>
  <si>
    <t>hypothetical protein CAOG_010053 hypothetical protein X798_02256</t>
  </si>
  <si>
    <t>DNA damage-regulated autophagy modulator protein 1</t>
  </si>
  <si>
    <t>IPR019402;noIPR;noIPR;noIPR</t>
  </si>
  <si>
    <t>AAEL015356-PA nuclear envelope integral membrane protein 1 nuclear envelope integral membrane protein 1-like isoform X1 nuclear envelope integral membrane protein 1-like isoform X3 nuclear envelope in</t>
  </si>
  <si>
    <t>nuclear envelope integral membrane protein 1</t>
  </si>
  <si>
    <t>GO:0110165</t>
  </si>
  <si>
    <t>cellular anatomical entity</t>
  </si>
  <si>
    <t>IPR019358;noIPR;IPR019358</t>
  </si>
  <si>
    <t>actin 3 actin, cytoplasmic 2 [Clostridium sp. chh4-2]Actin, clone 403, partial</t>
  </si>
  <si>
    <t>IPR004000;noIPR;noIPR;IPR004000;noIPR;noIPR;IPR004000;IPR004001;IPR004001;IPR020902;noIPR;noIPR;noIPR</t>
  </si>
  <si>
    <t>putative E3 ubiquitin-protein ligase UNKL isoform X3 RING finger protein unkempt homolog isoform X4 putative E3 ubiquitin-protein ligase UNKL isoform X4 putative E3 ubiquitin-protein ligase UNKL putat</t>
  </si>
  <si>
    <t>putative E3 ubiquitin-protein ligase UNKL</t>
  </si>
  <si>
    <t>GO:0046872</t>
  </si>
  <si>
    <t>metal ion binding</t>
  </si>
  <si>
    <t>noIPR;IPR000571;IPR040594;noIPR;noIPR;noIPR;noIPR;noIPR;noIPR;noIPR;noIPR;noIPR;noIPR;IPR000571;IPR000571;IPR000571;IPR000571;IPR036855</t>
  </si>
  <si>
    <t>;GO:0046872;;;;;;;;;;;;GO:0046872;GO:0046872;GO:0046872;GO:0046872;GO:0046872</t>
  </si>
  <si>
    <t>;metal ion binding;;;;;;;;;;;;metal ion binding;metal ion binding;metal ion binding;metal ion binding;metal ion binding</t>
  </si>
  <si>
    <t>calcium/calmodulin-dependent protein kinase type II alpha chain isoform X5 calcium/calmodulin-dependent protein kinase type II alpha chain calcium/calmodulin-dependent protein kinase type II alpha cha</t>
  </si>
  <si>
    <t>calcium/calmodulin-dependent protein kinase type II alpha chain-like isoform X2</t>
  </si>
  <si>
    <t>IPR000719;noIPR;noIPR;noIPR;noIPR;noIPR;IPR008271;IPR000719;noIPR;IPR011009</t>
  </si>
  <si>
    <t>GO:0005524/GO:0004672/GO:0006468;;;;;;GO:0004672/GO:0006468;GO:0005524/GO:0004672/GO:0006468;;</t>
  </si>
  <si>
    <t>ATP binding/protein kinase activity/protein phosphorylation;;;;;;protein kinase activity/protein phosphorylation;ATP binding/protein kinase activity/protein phosphorylation;;</t>
  </si>
  <si>
    <t>RRP12-like protein isoform X2 RRP12-like protein, partial RRP12 protein-like</t>
  </si>
  <si>
    <t>RRP12-like protein</t>
  </si>
  <si>
    <t>IPR012978;IPR011989;noIPR;noIPR;noIPR;noIPR;noIPR;noIPR;noIPR;noIPR;noIPR;noIPR;noIPR;noIPR;noIPR;IPR016024;IPR016024</t>
  </si>
  <si>
    <t>;;;;;;;;;;;;;;;;</t>
  </si>
  <si>
    <t>uncharacterized protein LOC106460073 isoform X1 hypothetical protein B7P43_G04444 delta-like protein D protein crumbs homolog 1-like isoform X3 fibropellin-3-like isoform X3 delta and Notch epidermal</t>
  </si>
  <si>
    <t>delta and Notch-like epidermal growth factor-related receptor</t>
  </si>
  <si>
    <t>noIPR;IPR000742;noIPR;noIPR;noIPR;noIPR;noIPR;noIPR;IPR013032;IPR013032;IPR013032;IPR013032;IPR013032;IPR018097;IPR000152;IPR013032;IPR000152;IPR000742;IPR000742;IPR000742;IPR000742;IPR000742;IPR000742;noIPR;noIPR;noIPR;noIPR;noIPR;noIPR;noIPR;noIPR</t>
  </si>
  <si>
    <t>;;;;;;;;;;;;;GO:0005509;;;;;;;;;;;;;;;;;</t>
  </si>
  <si>
    <t>;;;;;;;;;;;;;calcium ion binding;;;;;;;;;;;;;;;;;</t>
  </si>
  <si>
    <t>multiple epidermal growth factor-like domains protein 11 isoform X3 protein draper-like isoform X1 multiple epidermal growth factor-like domains protein 10 isoform X4</t>
  </si>
  <si>
    <t>protein draper-like isoform X3</t>
  </si>
  <si>
    <t>noIPR;IPR013032;IPR002049;noIPR;noIPR;noIPR;noIPR;noIPR;noIPR;noIPR;noIPR;noIPR;noIPR;IPR013032;IPR013032;IPR013032;IPR013032;IPR013032;IPR013032;IPR013032;IPR013032;IPR013032;IPR013032;IPR002049;IPR002049;IPR000742;IPR000742;IPR000742;IPR002049;IPR002049;IPR000742;IPR002049;IPR000742;IPR002049;IPR000742;IPR000742;IPR000742;noIPR</t>
  </si>
  <si>
    <t>;;;;;;;;;;;;;;;;;;;;;;;;;;;;;;;;;;;;;</t>
  </si>
  <si>
    <t>aquaporin water channel 1 aquaporin water-specific aquaporin, partial aquaporin, putative</t>
  </si>
  <si>
    <t>aquaporin-10-like isoform X4</t>
  </si>
  <si>
    <t>IPR000425;IPR000425;IPR023271;noIPR;noIPR;IPR023271</t>
  </si>
  <si>
    <t>GO:0016020/GO:0055085/GO:0015267;GO:0016020/GO:0055085/GO:0015267;;;;</t>
  </si>
  <si>
    <t>membrane/transmembrane transport/channel activity;membrane/transmembrane transport/channel activity;;;;</t>
  </si>
  <si>
    <t>GO:0005096;GO:0043547</t>
  </si>
  <si>
    <t>GTPase activator activity;positive regulation of GTPase activity</t>
  </si>
  <si>
    <t>retinal rod rhodopsin-sensitive cGMP 3',5'-cyclic phosphodiesterase subunit delta-like isoform X1 uncharacterized protein LOC111267862 retinal rod rhodopsin-sensitive cGMP 3'</t>
  </si>
  <si>
    <t>retinal rod rhodopsin-sensitive cGMP 3',5'-cyclic phosphodiesterase subunit delta</t>
  </si>
  <si>
    <t>GO:0004114;GO:0050953</t>
  </si>
  <si>
    <t>3',5'-cyclic-nucleotide phosphodiesterase activity;sensory perception of light stimulus</t>
  </si>
  <si>
    <t>IPR037036;IPR008015;noIPR;noIPR;noIPR;IPR017287;IPR014756</t>
  </si>
  <si>
    <t>;;;;;GO:0050953/GO:0004114;</t>
  </si>
  <si>
    <t>;;;;;sensory perception of light stimulus/3',5'-cyclic-nucleotide phosphodiesterase activity;</t>
  </si>
  <si>
    <t>cAMP-dependent protein kinase catalytic subunit-like isoform X5 cAMP-dependent protein kinase catalytic subunit-like isoform X7 cAMP-dependent protein kinase catalytic subunit alpha cAMP-dependent pro</t>
  </si>
  <si>
    <t>cAMP-dependent protein kinase catalytic subunit alpha-like isoform X2</t>
  </si>
  <si>
    <t>GO:0000166;GO:0004674;GO:0016310</t>
  </si>
  <si>
    <t>nucleotide binding;protein serine/threonine kinase activity;phosphorylation</t>
  </si>
  <si>
    <t>noIPR;noIPR;noIPR;IPR000719;IPR039083;noIPR;IPR008271;IPR000719;IPR011009</t>
  </si>
  <si>
    <t>;;;GO:0004672/GO:0005524/GO:0006468;GO:0034237/GO:0004674/GO:0004691/GO:0007186;;GO:0004672/GO:0006468;GO:0004672/GO:0005524/GO:0006468;</t>
  </si>
  <si>
    <t>;;;protein kinase activity/ATP binding/protein phosphorylation;protein kinase A regulatory subunit binding/protein serine/threonine kinase activity/cAMP-dependent protein kinase activity/G protein-coupled receptor signaling pathway;;protein kinase activity/protein phosphorylation;protein kinase activity/ATP binding/protein phosphorylation;</t>
  </si>
  <si>
    <t>4-hydroxyphenylpyruvate dioxygenase-like protein hypothetical protein TSAR_007041, partial 4-hydroxyphenylpyruvate dioxygenase isoform X1 4-hydroxyphenylpyruvate dioxygenase-like</t>
  </si>
  <si>
    <t>4-hydroxyphenylpyruvate dioxygenase</t>
  </si>
  <si>
    <t>GO:0008152;GO:0016701;GO:0051213</t>
  </si>
  <si>
    <t>metabolic process;oxidoreductase activity, acting on single donors with incorporation of molecular oxygen;dioxygenase activity</t>
  </si>
  <si>
    <t>IPR029068;IPR029068;IPR005956;IPR029068;IPR004360;noIPR;noIPR;IPR005956;IPR037523;IPR037523;IPR041736;IPR041735;IPR029068</t>
  </si>
  <si>
    <t>;;GO:0055114/GO:0003868/GO:0016701/GO:0009072;;;;;GO:0055114/GO:0003868/GO:0016701/GO:0009072;;;;;</t>
  </si>
  <si>
    <t>;;oxidation-reduction process/4-hydroxyphenylpyruvate dioxygenase activity/oxidoreductase activity, acting on single donors with incorporation of molecular oxygen/aromatic amino acid family metabolic process;;;;;oxidation-reduction process/4-hydroxyphenylpyruvate dioxygenase activity/oxidoreductase activity, acting on single donors with incorporation of molecular oxygen/aromatic amino acid family metabolic process;;;;;</t>
  </si>
  <si>
    <t>FKBP52, partial Peptidyl-prolyl cis-trans isomerase FKBP4 peptidyl-prolyl cis-trans isomerase FKBP4 isoform X3</t>
  </si>
  <si>
    <t>peptidyl-prolyl cis-trans isomerase FKBP4-like</t>
  </si>
  <si>
    <t>GO:0000413;GO:0003755;GO:0005528;GO:0031072</t>
  </si>
  <si>
    <t>protein peptidyl-prolyl isomerization;peptidyl-prolyl cis-trans isomerase activity;FK506 binding;heat shock protein binding</t>
  </si>
  <si>
    <t>EC:5.2.1.8</t>
  </si>
  <si>
    <t>Peptidylprolyl isomerase</t>
  </si>
  <si>
    <t>IPR011990;noIPR;noIPR;IPR019734;IPR001179;noIPR;IPR023566;IPR031212;IPR013026;IPR001179;IPR019734;IPR001179;IPR019734;IPR019734;IPR011990;noIPR;noIPR</t>
  </si>
  <si>
    <t>GO:0005515;;;GO:0005515;GO:0003755;;;GO:0003755/GO:0031072/GO:0000413/GO:0005528;GO:0005515;GO:0003755;GO:0005515;GO:0003755;GO:0005515;GO:0005515;GO:0005515;;</t>
  </si>
  <si>
    <t>protein binding;;;protein binding;peptidyl-prolyl cis-trans isomerase activity;;;peptidyl-prolyl cis-trans isomerase activity/heat shock protein binding/protein peptidyl-prolyl isomerization/FK506 binding;protein binding;peptidyl-prolyl cis-trans isomerase activity;protein binding;peptidyl-prolyl cis-trans isomerase activity;protein binding;protein binding;protein binding;;</t>
  </si>
  <si>
    <t>uncharacterized protein LOC106457879 isoform X4 uncharacterized protein LOC106457879 isoform X5 ankyrin-2-like isoform X10 ankyrin-3-like Ankyrin-2, partial hypothetical protein BIW11_14247</t>
  </si>
  <si>
    <t>ankyrin-2-like isoform X8</t>
  </si>
  <si>
    <t>IPR002110;IPR002110;IPR036770;IPR036770;IPR020683;IPR002110;noIPR;noIPR;IPR002110;IPR002110;IPR002110;IPR002110;IPR002110;IPR020683;IPR002110;IPR002110;IPR002110;IPR002110;IPR002110;IPR002110;IPR002110;IPR002110;IPR002110;IPR036770;IPR036770</t>
  </si>
  <si>
    <t>GO:0005515;GO:0005515;;;;GO:0005515;;;GO:0005515;GO:0005515;GO:0005515;GO:0005515;GO:0005515;;GO:0005515;GO:0005515;GO:0005515;GO:0005515;GO:0005515;GO:0005515;GO:0005515;GO:0005515;GO:0005515;;</t>
  </si>
  <si>
    <t>protein binding;protein binding;;;;protein binding;;;protein binding;protein binding;protein binding;protein binding;protein binding;;protein binding;protein binding;protein binding;protein binding;protein binding;protein binding;protein binding;protein binding;protein binding;;</t>
  </si>
  <si>
    <t>twitchin isoform X27 twitchin isoform X10 twitchin isoform X1</t>
  </si>
  <si>
    <t>twitchin-like isoform X2</t>
  </si>
  <si>
    <t>LOW QUALITY PROTEIN: uncharacterized protein Dsimw501_GD20181 serine/threonine-protein kinase D3 isoform X3 LOW QUALITY PROTEIN: serine/threonine-protein kinase D1-like Serine/threonine-protein kinase</t>
  </si>
  <si>
    <t>serine/threonine-protein kinase D3</t>
  </si>
  <si>
    <t>GO:0000166;GO:0004674;GO:0016310;GO:0043167</t>
  </si>
  <si>
    <t>nucleotide binding;protein serine/threonine kinase activity;phosphorylation;ion binding</t>
  </si>
  <si>
    <t>IPR020454;IPR002219;noIPR;IPR001849;noIPR;IPR000719;IPR011993;noIPR;noIPR;noIPR;IPR015727;IPR017441;IPR008271;IPR002219;IPR002219;IPR000719;IPR002219;noIPR;noIPR;IPR011009;noIPR</t>
  </si>
  <si>
    <t>;GO:0035556;;;;GO:0004672/GO:0005524/GO:0006468;;;;;GO:0004697/GO:0005524/GO:0006468;GO:0005524;GO:0004672/GO:0006468;GO:0035556;GO:0035556;GO:0004672/GO:0005524/GO:0006468;GO:0035556;;;;</t>
  </si>
  <si>
    <t>;intracellular signal transduction;;;;protein kinase activity/ATP binding/protein phosphorylation;;;;;protein kinase C activity/ATP binding/protein phosphorylation;ATP binding;protein kinase activity/protein phosphorylation;intracellular signal transduction;intracellular signal transduction;protein kinase activity/ATP binding/protein phosphorylation;intracellular signal transduction;;;;</t>
  </si>
  <si>
    <t>hypothetical protein CIB84_003073, partial laminin subunit beta-1 variant precursor laminin subunit beta-1-like isoform X2 laminin, beta 1b precursor laminin subunit beta-2-like isoform X5</t>
  </si>
  <si>
    <t>laminin subunit beta-2-like isoform X1</t>
  </si>
  <si>
    <t>noIPR;IPR038684;noIPR;noIPR;noIPR;IPR002049;noIPR;IPR008211;noIPR;noIPR;noIPR;noIPR;noIPR;noIPR;IPR002049;IPR002049;IPR002049;IPR002049;IPR002049;IPR002049;IPR002049;IPR002049;IPR002049;IPR002049;IPR002049;IPR008211;IPR013015;IPR002049;IPR002049;IPR002049;IPR002049;IPR002049;IPR002049;noIPR;noIPR;noIPR;noIPR;noIPR;noIPR;noIPR;noIPR;noIPR;noIPR;noIPR;noIPR;noIPR;noIPR;noIPR;noIPR;noIPR;noIPR;noIPR;noIPR;noIPR;noIPR;noIPR</t>
  </si>
  <si>
    <t>;;;;;;;;;;;;;;;;;;;;;;;;;;;;;;;;;;;;;;;;;;;;;;;;;;;;;;;</t>
  </si>
  <si>
    <t>periodic tryptophan protein 2 homolog isoform X1 unnamed protein product periodic tryptophan protein 2 homolog Periodic tryptophan protein 2-like protein periodic tryptophan protein 2-like</t>
  </si>
  <si>
    <t>periodic tryptophan protein 2 homolog</t>
  </si>
  <si>
    <t>GO:0000462</t>
  </si>
  <si>
    <t>maturation of SSU-rRNA from tricistronic rRNA transcript (SSU-rRNA, 5.8S rRNA, LSU-rRNA)</t>
  </si>
  <si>
    <t>IPR015943;IPR015943;IPR001680;IPR007148;IPR015943;noIPR;noIPR;IPR027145;IPR019775;IPR001680;IPR017986;IPR001680;IPR001680;noIPR;noIPR;IPR036322;IPR036322</t>
  </si>
  <si>
    <t>GO:0005515;GO:0005515;GO:0005515;;GO:0005515;;;;;GO:0005515;GO:0005515;GO:0005515;GO:0005515;;;GO:0005515;GO:0005515</t>
  </si>
  <si>
    <t>protein binding;protein binding;protein binding;;protein binding;;;;;protein binding;protein binding;protein binding;protein binding;;;protein binding;protein binding</t>
  </si>
  <si>
    <t>protein kinase C beta type-like cAMP-dependent protein kinase catalytic subunit-like isoform X3 PAS domain-containing serine/threonine-protein kinase-like, partial RAC family serine/threonine-protein</t>
  </si>
  <si>
    <t>probable serine/threonine-protein kinase DDB_G0277449 isoform X4</t>
  </si>
  <si>
    <t>noIPR;IPR000719;noIPR;noIPR;noIPR;noIPR;noIPR;IPR017441;IPR008271;IPR000719;IPR011009</t>
  </si>
  <si>
    <t>;GO:0005524/GO:0006468/GO:0004672;;;;;;GO:0005524;GO:0006468/GO:0004672;GO:0005524/GO:0006468/GO:0004672;</t>
  </si>
  <si>
    <t>;ATP binding/protein phosphorylation/protein kinase activity;;;;;;ATP binding;protein phosphorylation/protein kinase activity;ATP binding/protein phosphorylation/protein kinase activity;</t>
  </si>
  <si>
    <t>protein argonaute-2 isoform X4 TPA: protein argonaute-2, partial protein argonaute-4-like isoform X1 protein argonaute-3-like</t>
  </si>
  <si>
    <t>protein argonaute-4 isoform X1</t>
  </si>
  <si>
    <t>GO:0003723;GO:0010608;GO:0016070;GO:0031047</t>
  </si>
  <si>
    <t>RNA binding;posttranscriptional regulation of gene expression;RNA metabolic process;gene silencing by RNA</t>
  </si>
  <si>
    <t>IPR032474;noIPR;IPR014811;IPR003100;IPR036397;IPR003165;noIPR;noIPR;IPR003100;IPR003165;noIPR;noIPR;IPR036085;IPR012337</t>
  </si>
  <si>
    <t>;;;GO:0005515;GO:0003676;GO:0003676;;;GO:0005515;GO:0003676;;;GO:0005515;</t>
  </si>
  <si>
    <t>;;;protein binding;nucleic acid binding;nucleic acid binding;;;protein binding;nucleic acid binding;;;protein binding;</t>
  </si>
  <si>
    <t>Synapsin-2 Synapsin, partial</t>
  </si>
  <si>
    <t>synapsin-like</t>
  </si>
  <si>
    <t>GO:0007269;GO:0030672</t>
  </si>
  <si>
    <t>neurotransmitter secretion;synaptic vesicle membrane</t>
  </si>
  <si>
    <t>IPR001359;IPR020897;noIPR;noIPR;noIPR;IPR016185</t>
  </si>
  <si>
    <t>GO:0007269/GO:0008021;;;;;</t>
  </si>
  <si>
    <t>neurotransmitter secretion/synaptic vesicle;;;;;</t>
  </si>
  <si>
    <t>RNA-binding protein LOW QUALITY PROTEIN: RNA-binding protein 28 RNA-binding protein 28-like</t>
  </si>
  <si>
    <t>RNA-binding protein 28</t>
  </si>
  <si>
    <t>IPR012677;IPR000504;IPR012677;IPR012677;IPR012677;noIPR;noIPR;noIPR;noIPR;noIPR;noIPR;noIPR;noIPR;noIPR;noIPR;IPR000504;IPR000504;IPR000504;IPR000504;noIPR;noIPR;noIPR;IPR035979;IPR035979;IPR035979</t>
  </si>
  <si>
    <t>;GO:0003676;;;;;;;;;;;;;;GO:0003676;GO:0003676;GO:0003676;GO:0003676;;;;GO:0003676;GO:0003676;GO:0003676</t>
  </si>
  <si>
    <t>;nucleic acid binding;;;;;;;;;;;;;;nucleic acid binding;nucleic acid binding;nucleic acid binding;nucleic acid binding;;;;nucleic acid binding;nucleic acid binding;nucleic acid binding</t>
  </si>
  <si>
    <t>Kinesin-like KIF2A, partial kinesin-like protein KIF2A isoform X6 kinesin-like protein KIF2A</t>
  </si>
  <si>
    <t>kinesin-like protein KIF2A</t>
  </si>
  <si>
    <t>GO:0003777;GO:0005524;GO:0005813;GO:0005871;GO:0005874;GO:0007018;GO:0008017;GO:0016887</t>
  </si>
  <si>
    <t>microtubule motor activity;ATP binding;centrosome;kinesin complex;microtubule;microtubule-based movement;microtubule binding;ATPase activity</t>
  </si>
  <si>
    <t>IPR001752;IPR001752;IPR036961;noIPR;noIPR;IPR027640;noIPR;IPR019821;IPR001752;noIPR;IPR027417</t>
  </si>
  <si>
    <t>GO:0007018/GO:0008017/GO:0003777/GO:0005524;GO:0007018/GO:0008017/GO:0003777/GO:0005524;;;;GO:0003777/GO:0007018;;GO:0005524/GO:0003777/GO:0007018;GO:0007018/GO:0008017/GO:0003777/GO:0005524;;</t>
  </si>
  <si>
    <t>microtubule-based movement/microtubule binding/microtubule motor activity/ATP binding;microtubule-based movement/microtubule binding/microtubule motor activity/ATP binding;;;;microtubule motor activity/microtubule-based movement;;ATP binding/microtubule motor activity/microtubule-based movement;microtubule-based movement/microtubule binding/microtubule motor activity/ATP binding;;</t>
  </si>
  <si>
    <t>carboxypeptidase B uncharacterized protein LOC111245924</t>
  </si>
  <si>
    <t>Zinc carboxypeptidase A 1</t>
  </si>
  <si>
    <t>IPR000834;IPR000834;noIPR;IPR036990;noIPR;noIPR;noIPR;noIPR;noIPR;noIPR</t>
  </si>
  <si>
    <t>GO:0006508/GO:0004181/GO:0008270;GO:0006508/GO:0004181/GO:0008270;;;;;;;;</t>
  </si>
  <si>
    <t>proteolysis/metallocarboxypeptidase activity/zinc ion binding;proteolysis/metallocarboxypeptidase activity/zinc ion binding;;;;;;;;</t>
  </si>
  <si>
    <t>signal peptide peptidase-like 2A isoform X4 signal peptide peptidase 2B-like, partial</t>
  </si>
  <si>
    <t>signal peptide peptidase-like 2B isoform X1</t>
  </si>
  <si>
    <t>GO:0005737;GO:0006508;GO:0012505;GO:0016021;GO:0031090;GO:0043229</t>
  </si>
  <si>
    <t>cytoplasm;proteolysis;endomembrane system;integral component of membrane;organelle membrane;intracellular organelle</t>
  </si>
  <si>
    <t>IPR007369;noIPR;IPR007369</t>
  </si>
  <si>
    <t>GO:0016021/GO:0004190;;GO:0016021/GO:0004190</t>
  </si>
  <si>
    <t>integral component of membrane/aspartic-type endopeptidase activity;;integral component of membrane/aspartic-type endopeptidase activity</t>
  </si>
  <si>
    <t>INCONCLUSIVE hypothetical protein P875_00138542 [Aspergillus parasiticus SU-1] []</t>
  </si>
  <si>
    <t>motile sperm domain-containing protein 2-like isoform X6 motile sperm domain-containing protein 2-like isoform X10</t>
  </si>
  <si>
    <t>motile sperm domain-containing protein 2-like isoform X6</t>
  </si>
  <si>
    <t>IPR013783;IPR000535;noIPR;IPR016763;IPR000535;IPR008962</t>
  </si>
  <si>
    <t>;;;GO:0005789;;</t>
  </si>
  <si>
    <t>;;;endoplasmic reticulum membrane;;</t>
  </si>
  <si>
    <t>Carbohydrate sulfotransferase 5 carbohydrate sulfotransferase 1-like isoform X1 secreted protein, putative carbohydrate sulfotransferase 3 carbohydrate sulfotransferase 3-like isoform X3</t>
  </si>
  <si>
    <t>carbohydrate sulfotransferase 1-like isoform X1</t>
  </si>
  <si>
    <t>noIPR;IPR000863;noIPR;noIPR;IPR027417</t>
  </si>
  <si>
    <t>;GO:0008146;;;</t>
  </si>
  <si>
    <t>;sulfotransferase activity;;;</t>
  </si>
  <si>
    <t>solute carrier family 35 member F6-like isoform X1 transmembrane protein C2orf18-like transmembrane protein C2orf18, putative</t>
  </si>
  <si>
    <t>solute carrier family 35 member F6-like</t>
  </si>
  <si>
    <t>GO:0000139;GO:0015165;GO:0016021;GO:0090481</t>
  </si>
  <si>
    <t>Golgi membrane;pyrimidine nucleotide-sugar transmembrane transporter activity;integral component of membrane;pyrimidine nucleotide-sugar transmembrane transport</t>
  </si>
  <si>
    <t>IPR000620;noIPR;noIPR;noIPR</t>
  </si>
  <si>
    <t>GO:0016021/GO:0016020;;;</t>
  </si>
  <si>
    <t>integral component of membrane/membrane;;;</t>
  </si>
  <si>
    <t>uncharacterized protein Dana_GF12342 60S ribosomal protein L11 isoform X2 60S ribosomal protein L11</t>
  </si>
  <si>
    <t>60S ribosomal protein L11</t>
  </si>
  <si>
    <t>GO:0000027;GO:0000228;GO:0003735;GO:0005703;GO:0005730;GO:0006412;GO:0022625</t>
  </si>
  <si>
    <t>ribosomal large subunit assembly;nuclear chromosome;structural constituent of ribosome;polytene chromosome puff;nucleolus;translation;cytosolic large ribosomal subunit</t>
  </si>
  <si>
    <t>IPR022803;IPR031309;IPR031310;noIPR;noIPR;IPR002132;noIPR;IPR020929;IPR022803</t>
  </si>
  <si>
    <t>;;;;;GO:0006412/GO:0005840/GO:0003735;;GO:0006412/GO:0005840/GO:0003735;</t>
  </si>
  <si>
    <t>;;;;;translation/ribosome/structural constituent of ribosome;;translation/ribosome/structural constituent of ribosome;</t>
  </si>
  <si>
    <t>hypothetical protein PHYSODRAFT_518011 Zinc finger protein rotund zinc finger and BTB domain-containing protein 17-like isoform X1 zinc finger protein rotund-like isoform X2</t>
  </si>
  <si>
    <t>zinc finger protein 536</t>
  </si>
  <si>
    <t>IPR013087;noIPR;noIPR;noIPR;noIPR;noIPR;noIPR;noIPR;noIPR;noIPR;noIPR;noIPR;IPR013087;IPR013087;IPR013087;IPR013087;IPR013087;IPR036236;IPR036236</t>
  </si>
  <si>
    <t>GO:0003676;;;;;;;;;;;;GO:0003676;GO:0003676;GO:0003676;GO:0003676;GO:0003676;;</t>
  </si>
  <si>
    <t>nucleic acid binding;;;;;;;;;;;;nucleic acid binding;nucleic acid binding;nucleic acid binding;nucleic acid binding;nucleic acid binding;;</t>
  </si>
  <si>
    <t>eukaryotic translation initiation factor 4E-like eukaryotic translation initiation factor 4E-1A-like isoform X3 eukaryotic translation initiation factor 4E-1A-like isoform X4</t>
  </si>
  <si>
    <t>eukaryotic translation initiation factor 4E</t>
  </si>
  <si>
    <t>GO:0003743;GO:0005737;GO:0006413</t>
  </si>
  <si>
    <t>translation initiation factor activity;cytoplasm;translational initiation</t>
  </si>
  <si>
    <t>IPR023398;IPR001040;noIPR;IPR001040;noIPR;IPR019770;IPR023398</t>
  </si>
  <si>
    <t>;GO:0003743/GO:0006413/GO:0003723;;GO:0003743/GO:0006413/GO:0003723;;GO:0003743/GO:0005737/GO:0006413/GO:0003723;</t>
  </si>
  <si>
    <t>;translation initiation factor activity/translational initiation/RNA binding;;translation initiation factor activity/translational initiation/RNA binding;;translation initiation factor activity/cytoplasm/translational initiation/RNA binding;</t>
  </si>
  <si>
    <t>methylcrotonoyl-CoA carboxylase beta chain, mitochondrial isoform X1 hypothetical protein cypCar_00017563 methylcrotonoyl-CoA carboxylase beta chain, mitochondrial-like isoform X2 hypothetical protein</t>
  </si>
  <si>
    <t>methylcrotonoyl-CoA carboxylase beta chain, mitochondrial-like</t>
  </si>
  <si>
    <t>GO:0004485;GO:0004525;GO:0005739;GO:0006396;GO:0006552;GO:0016740;GO:0090502;GO:1905202</t>
  </si>
  <si>
    <t>methylcrotonoyl-CoA carboxylase activity;ribonuclease III activity;mitochondrion;RNA processing;leucine catabolic process;transferase activity;RNA phosphodiester bond hydrolysis, endonucleolytic;methylcrotonoyl-CoA carboxylase complex</t>
  </si>
  <si>
    <t>EC:3.1.30;EC:6.4.1.4;EC:3.1.26;EC:3.1.26.3</t>
  </si>
  <si>
    <t>Acting on ester bonds;Methylcrotonoyl-CoA carboxylase;Acting on ester bonds;Ribonuclease III</t>
  </si>
  <si>
    <t>noIPR;IPR034733;noIPR;noIPR;noIPR;IPR011763;IPR011762;IPR029045;IPR029045</t>
  </si>
  <si>
    <t>;;;;;GO:0016874;;;</t>
  </si>
  <si>
    <t>;;;;;ligase activity;;;</t>
  </si>
  <si>
    <t>uncharacterized protein LOC111251189</t>
  </si>
  <si>
    <t>GO:0016301;GO:0016310</t>
  </si>
  <si>
    <t>kinase activity;phosphorylation</t>
  </si>
  <si>
    <t>IPR000719;noIPR;noIPR;noIPR;noIPR;noIPR;noIPR;noIPR;IPR008271;IPR017441;IPR000719;IPR011009</t>
  </si>
  <si>
    <t>uncharacterized protein LOC108864052</t>
  </si>
  <si>
    <t>uncharacterized protein LOC111423505, partial</t>
  </si>
  <si>
    <t>IPR005312;noIPR;noIPR;noIPR</t>
  </si>
  <si>
    <t>nucleolar complex protein 3-like, partial</t>
  </si>
  <si>
    <t>nucleolar complex protein 3 homolog</t>
  </si>
  <si>
    <t>IPR011501;IPR005612;noIPR;noIPR;noIPR;IPR016903;IPR016024</t>
  </si>
  <si>
    <t>nuclear pore complex protein Nup205 isoform X1 nuclear pore complex protein Nup205-like isoform X1 nuclear pore complex protein Nup205-like isoform X2</t>
  </si>
  <si>
    <t>nuclear pore complex protein Nup205</t>
  </si>
  <si>
    <t>IPR021827;noIPR;noIPR;IPR021827;noIPR</t>
  </si>
  <si>
    <t>GO:0005643;;;GO:0005643;</t>
  </si>
  <si>
    <t>nuclear pore;;;nuclear pore;</t>
  </si>
  <si>
    <t>dihydrolipoyllysine-residue succinyltransferase component of 2-oxoglutarate dehydrogenase complex, mitochondrial</t>
  </si>
  <si>
    <t>GO:0004149;GO:0005634;GO:0005739;GO:0006099;GO:0006103;GO:0006104;GO:0045252;GO:0106077</t>
  </si>
  <si>
    <t>dihydrolipoyllysine-residue succinyltransferase activity;nucleus;mitochondrion;tricarboxylic acid cycle;2-oxoglutarate metabolic process;succinyl-CoA metabolic process;oxoglutarate dehydrogenase complex;histone succinylation</t>
  </si>
  <si>
    <t>EC:2.3.1.61</t>
  </si>
  <si>
    <t>Dihydrolipoyllysine-residue succinyltransferase</t>
  </si>
  <si>
    <t>noIPR;IPR000089;IPR023213;IPR006255;noIPR;IPR001078;noIPR;noIPR;noIPR;noIPR;noIPR;noIPR;noIPR;noIPR;IPR003016;IPR003016;IPR000089;IPR000089;noIPR;noIPR;IPR011053;noIPR;IPR011053</t>
  </si>
  <si>
    <t>;;;GO:0006099/GO:0045252/GO:0004149;;GO:0016746;;;;;;;;;;;;;;;;;</t>
  </si>
  <si>
    <t>;;;tricarboxylic acid cycle/oxoglutarate dehydrogenase complex/dihydrolipoyllysine-residue succinyltransferase activity;;transferase activity, transferring acyl groups;;;;;;;;;;;;;;;;;</t>
  </si>
  <si>
    <t>low-density lipoprotein receptor-related protein 11 isoform X1 uncharacterized protein LOC111251515 blast:Low-density lipoprotein receptor-related protein 11</t>
  </si>
  <si>
    <t>low-density lipoprotein receptor-related protein 11</t>
  </si>
  <si>
    <t>IPR011106;IPR002172;IPR036055;noIPR;noIPR;noIPR;noIPR;noIPR;noIPR;noIPR;noIPR;IPR042484;IPR023415;IPR013980;IPR002172;IPR002172;IPR036055</t>
  </si>
  <si>
    <t>;GO:0005515;GO:0005515;;;;;;;;;;;;GO:0005515;GO:0005515;GO:0005515</t>
  </si>
  <si>
    <t>;protein binding;protein binding;;;;;;;;;;;;protein binding;protein binding;protein binding</t>
  </si>
  <si>
    <t>synapsin-2 synapsin III L homeolog isoform X1 synapsin-like isoform X1 Synapsin, partial synapsin-3-like synapsin-like</t>
  </si>
  <si>
    <t>synapsin</t>
  </si>
  <si>
    <t>GO:0007269;GO:0008021</t>
  </si>
  <si>
    <t>neurotransmitter secretion;synaptic vesicle</t>
  </si>
  <si>
    <t>IPR001359;IPR020898;noIPR;noIPR;noIPR;noIPR;noIPR</t>
  </si>
  <si>
    <t>GO:0007269/GO:0008021;;;;;;</t>
  </si>
  <si>
    <t>neurotransmitter secretion/synaptic vesicle;;;;;;</t>
  </si>
  <si>
    <t>glycogen synthase kinase-3 alpha isoform X1 glycogen synthase kinase-3 beta-like isoform X2 Putative CMGC/GSK protein kinase</t>
  </si>
  <si>
    <t>glycogen synthase kinase-3 beta-like</t>
  </si>
  <si>
    <t>GO:0004674;GO:0005524;GO:0006468;GO:0050794;GO:0110165</t>
  </si>
  <si>
    <t>protein serine/threonine kinase activity;ATP binding;protein phosphorylation;regulation of cellular process;cellular anatomical entity</t>
  </si>
  <si>
    <t>noIPR;noIPR;IPR000719;noIPR;noIPR;IPR017441;IPR008271;IPR000719;IPR039192;IPR011009</t>
  </si>
  <si>
    <t>;;GO:0004672/GO:0005524/GO:0006468;;;GO:0005524;GO:0004672/GO:0006468;GO:0004672/GO:0005524/GO:0006468;;</t>
  </si>
  <si>
    <t>;;protein kinase activity/ATP binding/protein phosphorylation;;;ATP binding;protein kinase activity/protein phosphorylation;protein kinase activity/ATP binding/protein phosphorylation;;</t>
  </si>
  <si>
    <t>Tyrosine-protein phosphatase 69D hypothetical protein B7P43_G09130 tyrosine-protein phosphatase 69D isoform X5 tyrosine-protein phosphatase 69D isoform X6</t>
  </si>
  <si>
    <t>tyrosine-protein phosphatase 69D-like</t>
  </si>
  <si>
    <t>GO:0004725;GO:0035335</t>
  </si>
  <si>
    <t>protein tyrosine phosphatase activity;peptidyl-tyrosine dephosphorylation</t>
  </si>
  <si>
    <t>EC:3.1.3.16;EC:3.1.3.48</t>
  </si>
  <si>
    <t>Protein-serine/threonine phosphatase;Protein-tyrosine-phosphatase</t>
  </si>
  <si>
    <t>IPR000242;IPR000242;IPR029021;noIPR;noIPR;noIPR;noIPR;IPR016130;IPR016130;IPR000242;IPR000387;IPR000242;IPR000387;noIPR;noIPR;IPR029021;IPR029021</t>
  </si>
  <si>
    <t>GO:0004725/GO:0006470;GO:0004725/GO:0006470;;;;;;GO:0004725/GO:0016311;GO:0004725/GO:0016311;GO:0004725/GO:0006470;GO:0016311/GO:0016791;GO:0004725/GO:0006470;GO:0016311/GO:0016791;;;;</t>
  </si>
  <si>
    <t>protein tyrosine phosphatase activity/protein dephosphorylation;protein tyrosine phosphatase activity/protein dephosphorylation;;;;;;protein tyrosine phosphatase activity/dephosphorylation;protein tyrosine phosphatase activity/dephosphorylation;protein tyrosine phosphatase activity/protein dephosphorylation;dephosphorylation/phosphatase activity;protein tyrosine phosphatase activity/protein dephosphorylation;dephosphorylation/phosphatase activity;;;;</t>
  </si>
  <si>
    <t>Cdc20 cell division cycle protein 20-like</t>
  </si>
  <si>
    <t>cell division cycle protein 20 homolog</t>
  </si>
  <si>
    <t>GO:0006996;GO:0010997;GO:0016740;GO:0032501;GO:0032502;GO:0043229;GO:0051301;GO:0097027;GO:1904668</t>
  </si>
  <si>
    <t>organelle organization;anaphase-promoting complex binding;transferase activity;multicellular organismal process;developmental process;intracellular organelle;cell division;ubiquitin-protein transferase activator activity;positive regulation of ubiquitin protein ligase activity</t>
  </si>
  <si>
    <t>IPR001680;IPR015943;noIPR;noIPR;noIPR;noIPR;noIPR;IPR033010;noIPR;IPR033010;IPR033010;noIPR;IPR017986;IPR001680;IPR001680;IPR036322</t>
  </si>
  <si>
    <t>GO:0005515;GO:0005515;;;;;;GO:1904668/GO:0010997/GO:0097027;;GO:1904668/GO:0010997/GO:0097027;GO:1904668/GO:0010997/GO:0097027;;GO:0005515;GO:0005515;GO:0005515;GO:0005515</t>
  </si>
  <si>
    <t>protein binding;protein binding;;;;;;positive regulation of ubiquitin protein ligase activity/anaphase-promoting complex binding/ubiquitin-protein transferase activator activity;;positive regulation of ubiquitin protein ligase activity/anaphase-promoting complex binding/ubiquitin-protein transferase activator activity;positive regulation of ubiquitin protein ligase activity/anaphase-promoting complex binding/ubiquitin-protein transferase activator activity;;protein binding;protein binding;protein binding;protein binding</t>
  </si>
  <si>
    <t>uncharacterized protein LOC106457879 isoform X4 ankyrin-2-like isoform X10 ankyrin 2,3/unc44, putative Ankyrin-3 Ankyrin-2, partial Ankyrin-3, partial hypothetical protein BIW11_09084 hypothetical pro</t>
  </si>
  <si>
    <t>IPR040745;noIPR;noIPR;IPR000488;noIPR;noIPR;noIPR;noIPR;noIPR;noIPR;noIPR;noIPR;noIPR;noIPR;noIPR;noIPR;IPR000488;noIPR;IPR011029</t>
  </si>
  <si>
    <t>;;;GO:0005515/GO:0007165;;;;;;;;;;;;;GO:0005515/GO:0007165;;</t>
  </si>
  <si>
    <t>;;;protein binding/signal transduction;;;;;;;;;;;;;protein binding/signal transduction;;</t>
  </si>
  <si>
    <t>cAMP-dependent protein kinase type II regulatory subunit, partial putative camp-dependent protein kinase type II regulatory subunit TPA_inf: cAMP-dependent protein kinase type II regulatory subunit</t>
  </si>
  <si>
    <t>GO:0016301</t>
  </si>
  <si>
    <t>kinase activity</t>
  </si>
  <si>
    <t>noIPR;IPR014710;IPR000595;IPR014710;noIPR;noIPR;noIPR;IPR000595;IPR000595;IPR000595;IPR018490;IPR018490</t>
  </si>
  <si>
    <t>hypothetical protein DAPPUDRAFT_208166 tetraspanin-5 isoform X3 tetraspanin-5 isoform X1 tetraspanin-5-like isoform X3</t>
  </si>
  <si>
    <t>tetraspanin-5-like isoform X1</t>
  </si>
  <si>
    <t>GO:0005887;GO:0051604;GO:0072659</t>
  </si>
  <si>
    <t>integral component of plasma membrane;protein maturation;protein localization to plasma membrane</t>
  </si>
  <si>
    <t>IPR000301;IPR018499;IPR008952;noIPR;noIPR;noIPR;IPR008952</t>
  </si>
  <si>
    <t>GO:0016021;GO:0016021;GO:0016021;;;;GO:0016021</t>
  </si>
  <si>
    <t>integral component of membrane;integral component of membrane;integral component of membrane;;;;integral component of membrane</t>
  </si>
  <si>
    <t>hypothetical protein RP20_CCG003215</t>
  </si>
  <si>
    <t>ATP-dependent 6-phosphofructokinase-like isoform X1</t>
  </si>
  <si>
    <t>GO:0003872;GO:0005524;GO:0005737;GO:0006002;GO:0046872;GO:0061615</t>
  </si>
  <si>
    <t>6-phosphofructokinase activity;ATP binding;cytoplasm;fructose 6-phosphate metabolic process;metal ion binding;glycolytic process through fructose-6-phosphate</t>
  </si>
  <si>
    <t>EC:2.7.1.11</t>
  </si>
  <si>
    <t>6-phosphofructokinase</t>
  </si>
  <si>
    <t>IPR022953;noIPR;IPR009161;IPR000023;IPR009161;noIPR;noIPR;noIPR;noIPR;IPR015912;IPR015912;IPR035966;IPR035966</t>
  </si>
  <si>
    <t>GO:0006002/GO:0003872/GO:0006096;;GO:0003872/GO:0005524/GO:0005737/GO:0006096;GO:0003872/GO:0006096;GO:0003872/GO:0005524/GO:0005737/GO:0006096;;;;;GO:0003872/GO:0006096;GO:0003872/GO:0006096;GO:0003872/GO:0006096;GO:0003872/GO:0006096</t>
  </si>
  <si>
    <t>fructose 6-phosphate metabolic process/6-phosphofructokinase activity/glycolytic process;;6-phosphofructokinase activity/ATP binding/cytoplasm/glycolytic process;6-phosphofructokinase activity/glycolytic process;6-phosphofructokinase activity/ATP binding/cytoplasm/glycolytic process;;;;;6-phosphofructokinase activity/glycolytic process;6-phosphofructokinase activity/glycolytic process;6-phosphofructokinase activity/glycolytic process;6-phosphofructokinase activity/glycolytic process</t>
  </si>
  <si>
    <t>hypothetical protein TRIADDRAFT_19360, partial probable 2-oxoglutarate dehydrogenase E1 component DHKTD1, mitochondrial isoform X3</t>
  </si>
  <si>
    <t>probable 2-oxoglutarate dehydrogenase E1 component DHKTD1, mitochondrial</t>
  </si>
  <si>
    <t>GO:0004591;GO:0006099;GO:0030976</t>
  </si>
  <si>
    <t>oxoglutarate dehydrogenase (succinyl-transferring) activity;tricarboxylic acid cycle;thiamine pyrophosphate binding</t>
  </si>
  <si>
    <t>EC:1.2.4.2</t>
  </si>
  <si>
    <t>Oxoglutarate dehydrogenase (succinyl-transferring)</t>
  </si>
  <si>
    <t>IPR042179;IPR011603;IPR005475;noIPR;IPR031717;IPR001017;noIPR;noIPR;IPR011603;noIPR;IPR011603;noIPR;IPR029061;IPR029061</t>
  </si>
  <si>
    <t>;GO:0004591/GO:0006099/GO:0055114/GO:0030976;;;;GO:0016624;;;GO:0004591/GO:0006099/GO:0055114/GO:0030976;;GO:0004591/GO:0006099/GO:0055114/GO:0030976;;;</t>
  </si>
  <si>
    <t>;oxoglutarate dehydrogenase (succinyl-transferring) activity/tricarboxylic acid cycle/oxidation-reduction process/thiamine pyrophosphate binding;;;;oxidoreductase activity, acting on the aldehyde or oxo group of donors, disulfide as acceptor;;;oxoglutarate dehydrogenase (succinyl-transferring) activity/tricarboxylic acid cycle/oxidation-reduction process/thiamine pyrophosphate binding;;oxoglutarate dehydrogenase (succinyl-transferring) activity/tricarboxylic acid cycle/oxidation-reduction process/thiamine pyrophosphate binding;;;</t>
  </si>
  <si>
    <t>uncharacterized protein LOC111254681 isoform X1 cell wall protein IFF6-like isoform X1</t>
  </si>
  <si>
    <t>cuticular protein, putative</t>
  </si>
  <si>
    <t>GO:0031012</t>
  </si>
  <si>
    <t>extracellular matrix</t>
  </si>
  <si>
    <t>IPR000618;noIPR;noIPR;noIPR;noIPR;noIPR;noIPR;noIPR;noIPR;noIPR;noIPR;noIPR;noIPR;noIPR;noIPR;noIPR;noIPR;noIPR;IPR031311;IPR000618</t>
  </si>
  <si>
    <t>GO:0042302;;;;;;;;;;;;;;;;;;;GO:0042302</t>
  </si>
  <si>
    <t>structural constituent of cuticle;;;;;;;;;;;;;;;;;;;structural constituent of cuticle</t>
  </si>
  <si>
    <t>40S ribosomal protein SA putative ribosomal protein SA, partial hypothetical protein CAPTEDRAFT_155317 40S ribosomal protein SA-like isoform X1 ribosomal protein SA</t>
  </si>
  <si>
    <t>40S ribosomal protein SA</t>
  </si>
  <si>
    <t>GO:0000028;GO:0003735;GO:0005055;GO:0005634;GO:0005886;GO:0006412;GO:0007155;GO:0022627;GO:0043236</t>
  </si>
  <si>
    <t>ribosomal small subunit assembly;structural constituent of ribosome;laminin receptor activity;nucleus;plasma membrane;translation;cell adhesion;cytosolic small ribosomal subunit;laminin binding</t>
  </si>
  <si>
    <t>IPR001865;IPR005707;IPR001865;noIPR;IPR005707;IPR018130;IPR027498;IPR001865;IPR023591</t>
  </si>
  <si>
    <t>GO:0003735/GO:0005840/GO:0006412;GO:0003735/GO:0015935/GO:0006412;GO:0003735/GO:0005840/GO:0006412;;GO:0003735/GO:0015935/GO:0006412;GO:0003735/GO:0005840/GO:0006412;GO:0003735/GO:0015935/GO:0006412;GO:0003735/GO:0005840/GO:0006412;</t>
  </si>
  <si>
    <t>structural constituent of ribosome/ribosome/translation;structural constituent of ribosome/small ribosomal subunit/translation;structural constituent of ribosome/ribosome/translation;;structural constituent of ribosome/small ribosomal subunit/translation;structural constituent of ribosome/ribosome/translation;structural constituent of ribosome/small ribosomal subunit/translation;structural constituent of ribosome/ribosome/translation;</t>
  </si>
  <si>
    <t>hypothetical protein OCBIM_22031275mg rho GTPase-activating protein 22 isoform X2 Protein FAM13A</t>
  </si>
  <si>
    <t>protein FAM13A</t>
  </si>
  <si>
    <t>IPR008936;IPR000198;noIPR;noIPR;IPR039102;IPR000198;noIPR;IPR008936</t>
  </si>
  <si>
    <t>GO:0007165;GO:0007165;;;;GO:0007165;;GO:0007165</t>
  </si>
  <si>
    <t>signal transduction;signal transduction;;;;signal transduction;;signal transduction</t>
  </si>
  <si>
    <t>equilibrative nucleoside transporter equilibrative nucleoside transporter 1 equilibrative nucleoside transporter 1-like isoform X4 hypothetical protein AB205_0095210</t>
  </si>
  <si>
    <t>equilibrative nucleoside transporter 3-like</t>
  </si>
  <si>
    <t>IPR002259;IPR002259;noIPR;noIPR;IPR002259;IPR002259;noIPR;noIPR</t>
  </si>
  <si>
    <t>GO:0005337/GO:1901642/GO:0016021;GO:0005337/GO:1901642/GO:0016021;;;GO:0005337/GO:1901642/GO:0016021;GO:0005337/GO:1901642/GO:0016021;;</t>
  </si>
  <si>
    <t>nucleoside transmembrane transporter activity/nucleoside transmembrane transport/integral component of membrane;nucleoside transmembrane transporter activity/nucleoside transmembrane transport/integral component of membrane;;;nucleoside transmembrane transporter activity/nucleoside transmembrane transport/integral component of membrane;nucleoside transmembrane transporter activity/nucleoside transmembrane transport/integral component of membrane;;</t>
  </si>
  <si>
    <t>ribosomal protein l8, partial ribosomal protein L8 AGAP005802-PA  [Anopheles gambiae str. PEST,]</t>
  </si>
  <si>
    <t>GO:0003723;GO:0003735;GO:0005762;GO:0032543</t>
  </si>
  <si>
    <t>RNA binding;structural constituent of ribosome;mitochondrial large ribosomal subunit;mitochondrial translation</t>
  </si>
  <si>
    <t>IPR014726;noIPR;IPR022669;IPR002171;IPR014722;IPR022666;IPR002171;noIPR;IPR008991;IPR012340</t>
  </si>
  <si>
    <t>;;GO:0003735/GO:0005840/GO:0006412;GO:0003735/GO:0005840/GO:0006412;;GO:0003735/GO:0006412/GO:0005840;GO:0003735/GO:0005840/GO:0006412;;;</t>
  </si>
  <si>
    <t>;;structural constituent of ribosome/ribosome/translation;structural constituent of ribosome/ribosome/translation;;structural constituent of ribosome/translation/ribosome;structural constituent of ribosome/ribosome/translation;;;</t>
  </si>
  <si>
    <t>IPR006186;IPR004843;IPR029052;noIPR;noIPR;IPR006186;noIPR;noIPR</t>
  </si>
  <si>
    <t>GO:0016787;GO:0016787;;;;GO:0016787;;</t>
  </si>
  <si>
    <t>hydrolase activity;hydrolase activity;;;;hydrolase activity;;</t>
  </si>
  <si>
    <t>alpha-tocopherol transfer protein-like isoform X5 alpha-tocopherol transfer protein-like isoform X4 alpha-tocopherol transfer protein-like isoform X3 alpha-tocopherol transfer protein-like</t>
  </si>
  <si>
    <t>alpha-tocopherol transfer protein-like isoform X1</t>
  </si>
  <si>
    <t>noIPR;IPR036865;IPR036865;noIPR;IPR036273;IPR036865</t>
  </si>
  <si>
    <t>uncharacterized protein LOC111244212 isoform X2</t>
  </si>
  <si>
    <t>hypothetical protein, partial</t>
  </si>
  <si>
    <t>hypothetical protein EGK_15253, partial C-1-tetrahydrofolate synthase, cytoplasmic-like formate--tetrahydrofolate ligase-like</t>
  </si>
  <si>
    <t>GO:0004329;GO:0004488;GO:0005524;GO:0055114</t>
  </si>
  <si>
    <t>formate-tetrahydrofolate ligase activity;methylenetetrahydrofolate dehydrogenase (NADP+) activity;ATP binding;oxidation-reduction process</t>
  </si>
  <si>
    <t>EC:6.3.4.3;EC:1.5.1.5</t>
  </si>
  <si>
    <t>Formate--tetrahydrofolate ligase;Methylenetetrahydrofolate dehydrogenase (NADP(+))</t>
  </si>
  <si>
    <t>noIPR;IPR000559;noIPR;noIPR;IPR020628;IPR020628;IPR000559;noIPR;IPR027417</t>
  </si>
  <si>
    <t>;GO:0004329/GO:0005524;;;GO:0005524;GO:0005524;GO:0004329/GO:0005524;;</t>
  </si>
  <si>
    <t>;formate-tetrahydrofolate ligase activity/ATP binding;;;ATP binding;ATP binding;formate-tetrahydrofolate ligase activity/ATP binding;;</t>
  </si>
  <si>
    <t>uncharacterized protein LOC107364353 tolloid-like protein 1 isoform X1 CUB domain protein CUB domain low-density lipoprotein receptor domain class A, putative cubilin membrane frizzled-related protein</t>
  </si>
  <si>
    <t>neuropilin and tolloid-like protein 2</t>
  </si>
  <si>
    <t>IPR000859;IPR035914;IPR035914;noIPR;noIPR;IPR000859;IPR000859;IPR000859;IPR000859;IPR002172;IPR035914;IPR035914</t>
  </si>
  <si>
    <t>;;;;;;;;;GO:0005515;;</t>
  </si>
  <si>
    <t>;;;;;;;;;protein binding;;</t>
  </si>
  <si>
    <t>probable RNA-binding protein 18 isoform X1</t>
  </si>
  <si>
    <t>IPR012677;IPR000504;noIPR;noIPR;noIPR;IPR000504;IPR039157;IPR035979</t>
  </si>
  <si>
    <t>;GO:0003676;;;;GO:0003676;;GO:0003676</t>
  </si>
  <si>
    <t>;nucleic acid binding;;;;nucleic acid binding;;nucleic acid binding</t>
  </si>
  <si>
    <t>cytochrome b-c1 complex subunit 6, mitochondrial-like, partial uncharacterized protein Dyak_GE25384, isoform A cytochrome b-c1 complex subunit 6</t>
  </si>
  <si>
    <t>cytochrome b-c1 complex subunit 6, mitochondrial</t>
  </si>
  <si>
    <t>GO:0005743;GO:0006122;GO:0008121;GO:0070469</t>
  </si>
  <si>
    <t>mitochondrial inner membrane;mitochondrial electron transport, ubiquinol to cytochrome c;ubiquinol-cytochrome-c reductase activity;respirasome</t>
  </si>
  <si>
    <t>EC:1.10.2;EC:1.10.2.2</t>
  </si>
  <si>
    <t>Acting on diphenols and related substances as donors;Acting on diphenols and related substances as donors</t>
  </si>
  <si>
    <t>IPR036811;IPR003422;IPR023184;IPR003422;IPR036811</t>
  </si>
  <si>
    <t>;GO:0008121/GO:0006122;;GO:0008121/GO:0006122;</t>
  </si>
  <si>
    <t>;ubiquinol-cytochrome-c reductase activity/mitochondrial electron transport, ubiquinol to cytochrome c;;ubiquinol-cytochrome-c reductase activity/mitochondrial electron transport, ubiquinol to cytochrome c;</t>
  </si>
  <si>
    <t>INCONCLUSIVE hypothetical protein MIMGU_mgv1a004540mg INCONCLUSIVE hypothetical protein BIW11_10210</t>
  </si>
  <si>
    <t>probable ubiquitin carboxyl-terminal hydrolase MINDY-4</t>
  </si>
  <si>
    <t>IPR025257;noIPR</t>
  </si>
  <si>
    <t>ninjurin-2 isoform X6 Ninjurin-1, partial</t>
  </si>
  <si>
    <t>ninjurin-2-like isoform X1</t>
  </si>
  <si>
    <t>GO:0007155;GO:0016021;GO:0042246</t>
  </si>
  <si>
    <t>cell adhesion;integral component of membrane;tissue regeneration</t>
  </si>
  <si>
    <t>IPR007007;IPR007007</t>
  </si>
  <si>
    <t>GO:0007155/GO:0042246/GO:0016021;GO:0007155/GO:0042246/GO:0016021</t>
  </si>
  <si>
    <t>cell adhesion/tissue regeneration/integral component of membrane;cell adhesion/tissue regeneration/integral component of membrane</t>
  </si>
  <si>
    <t>hypothetical protein CB1_001107002 vascular non-inflammatory molecule 2-like isoform X1</t>
  </si>
  <si>
    <t>vascular non-inflammatory molecule 2-like isoform X1</t>
  </si>
  <si>
    <t>IPR003010;IPR036526;IPR040154;IPR003010;IPR036526</t>
  </si>
  <si>
    <t>GO:0006807;;;GO:0006807;</t>
  </si>
  <si>
    <t>nitrogen compound metabolic process;;;nitrogen compound metabolic process;</t>
  </si>
  <si>
    <t>hypothetical protein BOX15_Mlig020964g4 hypothetical protein AMK59_3711 hypothetical protein D915_12420 protein FAM13A hypothetical protein CAPTEDRAFT_19080</t>
  </si>
  <si>
    <t>protein FAM13A isoform X1</t>
  </si>
  <si>
    <t>noIPR;noIPR;IPR039102</t>
  </si>
  <si>
    <t>arylsulfatase B-like isoform X5 arylsulfatase B-like arylsulfatase j-like protein, partial</t>
  </si>
  <si>
    <t>arylsulfatase B-like</t>
  </si>
  <si>
    <t>IPR000917;IPR017850;noIPR;noIPR;IPR017850</t>
  </si>
  <si>
    <t>GO:0008484;GO:0003824;;;GO:0003824</t>
  </si>
  <si>
    <t>sulfuric ester hydrolase activity;catalytic activity;;;catalytic activity</t>
  </si>
  <si>
    <t>uncharacterized protein LOC109477535 isoform X2 adenylate cyclase, putative microneme protein MIC12 LOW QUALITY PROTEIN: DNA-directed RNA polymerase II subunit RPB1-like von Willebrand factor type A d</t>
  </si>
  <si>
    <t>adenylate cyclase, putative</t>
  </si>
  <si>
    <t>solute carrier family 25 member 35-like</t>
  </si>
  <si>
    <t>26S proteasome non-ATPase regulatory subunit 4-like isoform X1 26S proteasome non-ATPase regulatory subunit 4 isoform X1</t>
  </si>
  <si>
    <t>26S proteasome non-ATPase regulatory subunit 4</t>
  </si>
  <si>
    <t>GO:0000502</t>
  </si>
  <si>
    <t>proteasome complex</t>
  </si>
  <si>
    <t>IPR003903;noIPR;IPR002035;IPR036465;noIPR;noIPR;noIPR;noIPR;IPR027040;IPR003903;IPR002035;IPR003903;noIPR;IPR036465</t>
  </si>
  <si>
    <t>;;;;;;;;GO:0006511/GO:0008540;;;;;</t>
  </si>
  <si>
    <t>;;;;;;;;ubiquitin-dependent protein catabolic process/proteasome regulatory particle, base subcomplex;;;;;</t>
  </si>
  <si>
    <t>fibulin 5, isoform CRA_a cysteine-rich with EGF-like domain protein 2 isoform X1 fibulin-1-like</t>
  </si>
  <si>
    <t>fibulin-1 isoform X1</t>
  </si>
  <si>
    <t>GO:0005509</t>
  </si>
  <si>
    <t>calcium ion binding</t>
  </si>
  <si>
    <t>noIPR;IPR001881;IPR018097</t>
  </si>
  <si>
    <t>;GO:0005509;GO:0005509</t>
  </si>
  <si>
    <t>;calcium ion binding;calcium ion binding</t>
  </si>
  <si>
    <t>uncharacterized protein LOC100907659 isoform X2</t>
  </si>
  <si>
    <t>ankyrin-2-like isoform X6</t>
  </si>
  <si>
    <t>INCONCLUSIVE CD63 antigen-like CD151 antigen-like</t>
  </si>
  <si>
    <t>CD151 antigen-like</t>
  </si>
  <si>
    <t>IPR000301;IPR018499;IPR000301;IPR018499;noIPR;noIPR;IPR008952</t>
  </si>
  <si>
    <t>GO:0016021;GO:0016021;GO:0016021;GO:0016021;;;GO:0016021</t>
  </si>
  <si>
    <t>integral component of membrane;integral component of membrane;integral component of membrane;integral component of membrane;;;integral component of membrane</t>
  </si>
  <si>
    <t>INCONCLUSIVE uncharacterized protein LOC107447215 isoform X1 uncharacterized protein LOC100905489 uncharacterized protein LOC100906353</t>
  </si>
  <si>
    <t>uncharacterized protein LOC100905489</t>
  </si>
  <si>
    <t>hypothetical protein BLA29_002694, partial uncharacterized protein LOC111262110 uncharacterized protein LOC111252488 uncharacterized protein DDB_G0283697</t>
  </si>
  <si>
    <t>serine/arginine repetitive matrix protein 1</t>
  </si>
  <si>
    <t>noIPR;noIPR;noIPR;noIPR;noIPR;noIPR;noIPR;noIPR;noIPR;noIPR;noIPR</t>
  </si>
  <si>
    <t>uncharacterized protein LOC108724469 isoform X2 cubilin isoform X1 uncharacterized protein LOC107450867 isoform X1 dorsal-ventral patterning protein tolloid-like tolloid-like protein 2 dorsal-ventral</t>
  </si>
  <si>
    <t>tolloid-like protein 2</t>
  </si>
  <si>
    <t>IPR000859;IPR035914;IPR035914;noIPR;noIPR;noIPR;noIPR;IPR000859;IPR000859;IPR000859;IPR000859;IPR035914;IPR035914;IPR035914</t>
  </si>
  <si>
    <t>otoferlin-like isoform X7 otoferlin</t>
  </si>
  <si>
    <t>otoferlin-like isoform X3</t>
  </si>
  <si>
    <t>IPR012561;IPR012968;IPR035892;IPR035892;IPR032362;IPR000008;IPR035892;IPR035892;IPR035892;noIPR;noIPR;noIPR;noIPR;noIPR;IPR037721;IPR029996;IPR037721;IPR029996;IPR000008;IPR000008;IPR000008;IPR000008;IPR037723;IPR037724;IPR037725;IPR037720;IPR037722;noIPR;noIPR;noIPR;noIPR;noIPR;noIPR</t>
  </si>
  <si>
    <t>GO:0016021;;;;;;;;;;;;;;;GO:0016079/GO:0005509/GO:0016021;;GO:0016079/GO:0005509/GO:0016021;;;;;;;;;;;;;;;</t>
  </si>
  <si>
    <t>integral component of membrane;;;;;;;;;;;;;;;synaptic vesicle exocytosis/calcium ion binding/integral component of membrane;;synaptic vesicle exocytosis/calcium ion binding/integral component of membrane;;;;;;;;;;;;;;;</t>
  </si>
  <si>
    <t>GO:0004715;GO:0005524;GO:0018108</t>
  </si>
  <si>
    <t>non-membrane spanning protein tyrosine kinase activity;ATP binding;peptidyl-tyrosine phosphorylation</t>
  </si>
  <si>
    <t>EC:2.7.10;EC:2.7.10.2</t>
  </si>
  <si>
    <t>Transferring phosphorus-containing groups;Non-specific protein-tyrosine kinase</t>
  </si>
  <si>
    <t>hypothetical protein CAPTEDRAFT_93839 vitamin K epoxide reductase complex subunit 1, partial vitamin K epoxide reductase complex subunit 1-like vitamin K epoxide reductase complex subunit 1-like isofo</t>
  </si>
  <si>
    <t>vitamin K epoxide reductase complex subunit 1-like protein 1</t>
  </si>
  <si>
    <t>GO:0008152</t>
  </si>
  <si>
    <t>metabolic process</t>
  </si>
  <si>
    <t>IPR038354;IPR012932;noIPR;noIPR;IPR042406;IPR042406</t>
  </si>
  <si>
    <t>;;;;GO:0047057/GO:0042373;GO:0047057/GO:0042373</t>
  </si>
  <si>
    <t>;;;;vitamin-K-epoxide reductase (warfarin-sensitive) activity/vitamin K metabolic process;vitamin-K-epoxide reductase (warfarin-sensitive) activity/vitamin K metabolic process</t>
  </si>
  <si>
    <t>heterogeneous nuclear ribonucleoprotein D-like isoform X1 blast:RNA-binding protein squid SqdB RNA-binding protein squid isoform X3 uncharacterized protein Dana_GF17370, isoform B RNA-binding protein</t>
  </si>
  <si>
    <t>RNA-binding protein squid-like</t>
  </si>
  <si>
    <t>GO:0003729;GO:0005654;GO:1990837;GO:1990904</t>
  </si>
  <si>
    <t>mRNA binding;nucleoplasm;sequence-specific double-stranded DNA binding;ribonucleoprotein complex</t>
  </si>
  <si>
    <t>IPR012677;IPR012677;IPR000504;noIPR;noIPR;IPR037366;noIPR;IPR000504;IPR000504;IPR035979;IPR035979</t>
  </si>
  <si>
    <t>;;GO:0003676;;;GO:0003729;;GO:0003676;GO:0003676;GO:0003676;GO:0003676</t>
  </si>
  <si>
    <t>;;nucleic acid binding;;;mRNA binding;;nucleic acid binding;nucleic acid binding;nucleic acid binding;nucleic acid binding</t>
  </si>
  <si>
    <t>obscurin isoform X5 obscurin-like isoform X7 obscurin-like isoform X8 obscurin-like isoform X9 muscle M-line assembly protein unc-89-like</t>
  </si>
  <si>
    <t>obscurin-like isoform X1</t>
  </si>
  <si>
    <t>IPR003961;noIPR;IPR000719;IPR013098;IPR013783;IPR013783;IPR013783;noIPR;noIPR;noIPR;noIPR;noIPR;noIPR;IPR003961;IPR000719;IPR007110;noIPR;noIPR;IPR003961;IPR011009;IPR036179;IPR036179;IPR036116</t>
  </si>
  <si>
    <t>GO:0005515;;GO:0004672/GO:0005524/GO:0006468;;;;;;;;;;;GO:0005515;GO:0004672/GO:0005524/GO:0006468;;;;GO:0005515;;;;GO:0005515</t>
  </si>
  <si>
    <t>protein binding;;protein kinase activity/ATP binding/protein phosphorylation;;;;;;;;;;;protein binding;protein kinase activity/ATP binding/protein phosphorylation;;;;protein binding;;;;protein binding</t>
  </si>
  <si>
    <t>transcriptional activator protein Pur-beta isoform X4 transcriptional activator protein Pur-beta isoform X3 transcriptional activator protein Pur-beta transcriptional activator protein Pur-alpha-like</t>
  </si>
  <si>
    <t>transcriptional activator protein Pur-beta-like isoform X2</t>
  </si>
  <si>
    <t>GO:0000122;GO:0000977;GO:0001227;GO:0005634;GO:0032422</t>
  </si>
  <si>
    <t>negative regulation of transcription by RNA polymerase II;RNA polymerase II transcription regulatory region sequence-specific DNA binding;DNA-binding transcription repressor activity, RNA polymerase II-specific;nucleus;purine-rich negative regulatory element binding</t>
  </si>
  <si>
    <t>noIPR;noIPR;IPR006628;noIPR;noIPR;IPR006628</t>
  </si>
  <si>
    <t>;;GO:0000977/GO:0032422;;;GO:0000977/GO:0032422</t>
  </si>
  <si>
    <t>;;RNA polymerase II transcription regulatory region sequence-specific DNA binding/purine-rich negative regulatory element binding;;;RNA polymerase II transcription regulatory region sequence-specific DNA binding/purine-rich negative regulatory element binding</t>
  </si>
  <si>
    <t>cytochrome P450 3A43-like cytochrome P450 3A9-like isoform X1 cytochrome P450 3A6-like isoform X3 cytochrome P450 3A14-like</t>
  </si>
  <si>
    <t>GO:0016491</t>
  </si>
  <si>
    <t>oxidoreductase activity</t>
  </si>
  <si>
    <t>IPR036396;IPR001128;noIPR;noIPR;IPR036396</t>
  </si>
  <si>
    <t>GO:0055114/GO:0016705/GO:0005506/GO:0020037;GO:0055114/GO:0016705/GO:0020037/GO:0005506;;;GO:0055114/GO:0016705/GO:0005506/GO:0020037</t>
  </si>
  <si>
    <t>oxidation-reduction process/oxidoreductase activity, acting on paired donors, with incorporation or reduction of molecular oxygen/iron ion binding/heme binding;oxidation-reduction process/oxidoreductase activity, acting on paired donors, with incorporation or reduction of molecular oxygen/heme binding/iron ion binding;;;oxidation-reduction process/oxidoreductase activity, acting on paired donors, with incorporation or reduction of molecular oxygen/iron ion binding/heme binding</t>
  </si>
  <si>
    <t>C1 domain containing protein, partial diacylglycerol kinase theta-like protein diacylglycerol kinase theta isoform X6 diacylglycerol kinase theta diacylglycerol kinase theta-like isoform X1 hypothetic</t>
  </si>
  <si>
    <t>diacylglycerol kinase theta-like</t>
  </si>
  <si>
    <t>GO:0003676;GO:0003951;GO:0004143;GO:0005524;GO:0007205;GO:0035556;GO:0046339;GO:0046834;GO:0046872</t>
  </si>
  <si>
    <t>nucleic acid binding;NAD+ kinase activity;diacylglycerol kinase activity;ATP binding;protein kinase C-activating G protein-coupled receptor signaling pathway;intracellular signal transduction;diacylglycerol metabolic process;lipid phosphorylation;metal ion binding</t>
  </si>
  <si>
    <t>EC:2.7.1.23;EC:2.7.1.107</t>
  </si>
  <si>
    <t>NAD(+) kinase;Diacylglycerol kinase (ATP)</t>
  </si>
  <si>
    <t>noIPR;IPR017438;noIPR;noIPR;IPR000159;IPR000756;IPR001206;IPR002219;noIPR;noIPR;noIPR;noIPR;noIPR;noIPR;IPR037607;noIPR;IPR002219;IPR000159;IPR002219;IPR002219;IPR000159;IPR001206;noIPR;IPR002219;noIPR;IPR029071;IPR016064;IPR029071;noIPR</t>
  </si>
  <si>
    <t>;GO:0003951;;;GO:0007165;GO:0004143/GO:0007205;GO:0016301;GO:0035556;;;;;;;GO:0004143/GO:0007165;;GO:0035556;GO:0007165;GO:0035556;GO:0035556;GO:0007165;GO:0016301;;GO:0035556;;;;;</t>
  </si>
  <si>
    <t>;NAD+ kinase activity;;;signal transduction;diacylglycerol kinase activity/protein kinase C-activating G protein-coupled receptor signaling pathway;kinase activity;intracellular signal transduction;;;;;;;diacylglycerol kinase activity/signal transduction;;intracellular signal transduction;signal transduction;intracellular signal transduction;intracellular signal transduction;signal transduction;kinase activity;;intracellular signal transduction;;;;;</t>
  </si>
  <si>
    <t>U3 small nucleolar RNA-associated protein 15-like protein, partial U3 small nucleolar RNA-associated protein 15 homolog U3 small nucleolar RNA-associated protein 15-like WD-repeat protein, putative</t>
  </si>
  <si>
    <t>U3 small nucleolar RNA-associated protein 15 homolog</t>
  </si>
  <si>
    <t>GO:0005730;GO:0006364</t>
  </si>
  <si>
    <t>nucleolus;rRNA processing</t>
  </si>
  <si>
    <t>IPR015943;IPR001680;IPR015943;IPR018983;noIPR;noIPR;noIPR;noIPR;IPR017986;IPR001680;noIPR;IPR036322</t>
  </si>
  <si>
    <t>GO:0005515;GO:0005515;GO:0005515;GO:0006364/GO:0005730;;;;;GO:0005515;GO:0005515;;GO:0005515</t>
  </si>
  <si>
    <t>protein binding;protein binding;protein binding;rRNA processing/nucleolus;;;;;protein binding;protein binding;;protein binding</t>
  </si>
  <si>
    <t>CD109 antigen isoform X8 CD109 antigen-like isoform X13 complement C3 ovostatin-like hypothetical protein RP20_CCG011856 complement C3-like, partial</t>
  </si>
  <si>
    <t>complement C3-like</t>
  </si>
  <si>
    <t>GO:0005576;GO:0050789</t>
  </si>
  <si>
    <t>extracellular region;regulation of biological process</t>
  </si>
  <si>
    <t>IPR009048;IPR011626;IPR018933;noIPR;noIPR;IPR036595;noIPR;IPR008930;IPR008993;IPR036595</t>
  </si>
  <si>
    <t>GO:0005576;GO:0005615;;;;GO:0005576;;;;GO:0005576</t>
  </si>
  <si>
    <t>extracellular region;extracellular space;;;;extracellular region;;;;extracellular region</t>
  </si>
  <si>
    <t>hypothetical protein A306_00014931 U3 small nucleolar RNA-interacting protein 2 U3 small nucleolar RNA-interacting protein 2-like isoform X2</t>
  </si>
  <si>
    <t>U3 small nucleolar RNA-interacting protein 2-like isoform X1</t>
  </si>
  <si>
    <t>IPR020472;IPR001680;IPR015943;noIPR;IPR039241;noIPR;IPR001680;IPR001680;IPR001680;IPR001680;IPR017986;IPR036322</t>
  </si>
  <si>
    <t>;GO:0005515;GO:0005515;;GO:0034511/GO:0006364;;GO:0005515;GO:0005515;GO:0005515;GO:0005515;GO:0005515;GO:0005515</t>
  </si>
  <si>
    <t>;protein binding;protein binding;;U3 snoRNA binding/rRNA processing;;protein binding;protein binding;protein binding;protein binding;protein binding;protein binding</t>
  </si>
  <si>
    <t>uncharacterized protein LOC111245375 isoform X1 hypothetical protein BIW11_07248</t>
  </si>
  <si>
    <t>hypothetical protein BIW11_07248</t>
  </si>
  <si>
    <t>GO:0016491;GO:0055114</t>
  </si>
  <si>
    <t>oxidoreductase activity;oxidation-reduction process</t>
  </si>
  <si>
    <t>uncharacterized protein LOC100905969</t>
  </si>
  <si>
    <t>hypothetical protein CUMW_183390 hypothetical protein PHAVU_007G121400g serine/threonine-protein phosphatase alpha-3 isoform-like serine/threonine-protein phosphatase PP1-gamma catalytic subunit-like</t>
  </si>
  <si>
    <t>GO:0004722;GO:0005634;GO:0005737;GO:0006470;GO:0008287;GO:0046872</t>
  </si>
  <si>
    <t>protein serine/threonine phosphatase activity;nucleus;cytoplasm;protein dephosphorylation;protein serine/threonine phosphatase complex;metal ion binding</t>
  </si>
  <si>
    <t>IPR006186;IPR004843;IPR031675;IPR029052;noIPR;noIPR;IPR006186;noIPR</t>
  </si>
  <si>
    <t>GO:0016787;GO:0016787;;;;;GO:0016787;</t>
  </si>
  <si>
    <t>hydrolase activity;hydrolase activity;;;;;hydrolase activity;</t>
  </si>
  <si>
    <t>transmembrane protein 163-like isoform X4 transmembrane protein 163-like isoform X3 transmembrane protein 163-like isoform X2</t>
  </si>
  <si>
    <t>transmembrane protein 163-like isoform X2</t>
  </si>
  <si>
    <t>IPR026765</t>
  </si>
  <si>
    <t>protein RFT1 homolog</t>
  </si>
  <si>
    <t>IPR007594;IPR007594</t>
  </si>
  <si>
    <t>GO:0005319/GO:0016021/GO:0006869;GO:0005319/GO:0016021/GO:0006869</t>
  </si>
  <si>
    <t>lipid transporter activity/integral component of membrane/lipid transport;lipid transporter activity/integral component of membrane/lipid transport</t>
  </si>
  <si>
    <t>alpha-tocopherol transfer protein-like isoform X5 clavesin-2-like phosphatidylinositol transfer protein SEC14, putative</t>
  </si>
  <si>
    <t>alpha-tocopherol transfer protein-like</t>
  </si>
  <si>
    <t>noIPR;noIPR;IPR001251;IPR036865;noIPR;IPR001251;IPR001251;IPR036273;IPR036865</t>
  </si>
  <si>
    <t>nuclease-sensitive element-binding protein 1 isoform X2 hypothetical protein BIW11_06500 hypothetical protein, partial</t>
  </si>
  <si>
    <t>Y-box factor homolog</t>
  </si>
  <si>
    <t>IPR002059;noIPR;IPR002059;noIPR;noIPR;noIPR;noIPR;IPR019844;noIPR;IPR002059;IPR012340</t>
  </si>
  <si>
    <t>GO:0003676;;GO:0003676;;;;;;;GO:0003676;</t>
  </si>
  <si>
    <t>nucleic acid binding;;nucleic acid binding;;;;;;;nucleic acid binding;</t>
  </si>
  <si>
    <t>agrin-like isoform X5 agrin-like isoform X2 agrin-like</t>
  </si>
  <si>
    <t>agrin-like isoform X3</t>
  </si>
  <si>
    <t>thioredoxin-dependent peroxide reductase</t>
  </si>
  <si>
    <t>GO:0005623;GO:0005739;GO:0005829;GO:0008379;GO:0034599;GO:0042744;GO:0045321;GO:0045454;GO:0055114;GO:0098869</t>
  </si>
  <si>
    <t>obsolete cell;mitochondrion;cytosol;thioredoxin peroxidase activity;cellular response to oxidative stress;hydrogen peroxide catabolic process;leukocyte activation;cell redox homeostasis;oxidation-reduction process;cellular oxidant detoxification</t>
  </si>
  <si>
    <t>EC:1.11.1;EC:1.11.1.15;EC:1.11.1.7</t>
  </si>
  <si>
    <t>Acting on a peroxide as acceptor;Peroxiredoxin;Peroxidase</t>
  </si>
  <si>
    <t>IPR019479;noIPR;IPR000866;noIPR;noIPR;IPR013766;noIPR;IPR036249</t>
  </si>
  <si>
    <t>5-oxoprolinase, partial 5-oxoprolinase-like 5-oxoprolinase isoform X2 5-oxoprolinase-like, partial</t>
  </si>
  <si>
    <t>5-oxoprolinase-like isoform X1</t>
  </si>
  <si>
    <t>IPR003692;noIPR;noIPR</t>
  </si>
  <si>
    <t>GO:0003824;;</t>
  </si>
  <si>
    <t>catalytic activity;;</t>
  </si>
  <si>
    <t>GO:0000165;GO:0004707;GO:0005524</t>
  </si>
  <si>
    <t>MAPK cascade;MAP kinase activity;ATP binding</t>
  </si>
  <si>
    <t>EC:2.7.11;EC:2.7.11.24</t>
  </si>
  <si>
    <t>Transferring phosphorus-containing groups;Mitogen-activated protein kinase</t>
  </si>
  <si>
    <t>cathepsin L Cathepsin L-1 hypothetical protein HELRODRAFT_185160 mexicain cathepsin S isoform X3</t>
  </si>
  <si>
    <t>Cathepsin L</t>
  </si>
  <si>
    <t>GO:0008233</t>
  </si>
  <si>
    <t>peptidase activity</t>
  </si>
  <si>
    <t>IPR000668;IPR000668;noIPR;IPR013201;noIPR;noIPR;IPR000169;IPR025661;IPR039417;IPR038765</t>
  </si>
  <si>
    <t>GO:0008234/GO:0006508;GO:0008234/GO:0006508;;;;;;;;</t>
  </si>
  <si>
    <t>cysteine-type peptidase activity/proteolysis;cysteine-type peptidase activity/proteolysis;;;;;;;;</t>
  </si>
  <si>
    <t>INCONCLUSIVE hypothetical protein WN48_01735</t>
  </si>
  <si>
    <t>cuticular protein-like uncharacterized protein LOC106467545 uncharacterized protein LOC100903743 proline-rich extensin-like protein EPR1 isoform X2 uncharacterized protein LOC111259517 isoform X2 unch</t>
  </si>
  <si>
    <t>GO:0042302</t>
  </si>
  <si>
    <t>structural constituent of cuticle</t>
  </si>
  <si>
    <t>IPR000618;IPR000618;noIPR;noIPR;IPR031311;IPR000618</t>
  </si>
  <si>
    <t>GO:0042302;GO:0042302;;;;GO:0042302</t>
  </si>
  <si>
    <t>structural constituent of cuticle;structural constituent of cuticle;;;;structural constituent of cuticle</t>
  </si>
  <si>
    <t>uncharacterized protein LOC108049030 uncharacterized protein LOC110187112 uncharacterized protein LOC108103886</t>
  </si>
  <si>
    <t>phospholipase A2-like isoform X1</t>
  </si>
  <si>
    <t>IPR036444;IPR016090;noIPR;noIPR;IPR033113;noIPR;IPR036444</t>
  </si>
  <si>
    <t>GO:0006644/GO:0050482/GO:0004623;GO:0006644/GO:0050482/GO:0004623;;;;;GO:0006644/GO:0050482/GO:0004623</t>
  </si>
  <si>
    <t>phospholipid metabolic process/arachidonic acid secretion/phospholipase A2 activity;phospholipid metabolic process/arachidonic acid secretion/phospholipase A2 activity;;;;;phospholipid metabolic process/arachidonic acid secretion/phospholipase A2 activity</t>
  </si>
  <si>
    <t>obscurin isoform X5 obscurin isoform X6 unc-89-like protein 3 obscurin-like, partial</t>
  </si>
  <si>
    <t>IPR013783;IPR013098;noIPR;noIPR;IPR000719;noIPR;IPR003961;IPR013783;noIPR;noIPR;noIPR;noIPR;IPR000719;IPR003961;IPR007110;IPR000719;IPR003961;noIPR;IPR036116;IPR011009;IPR036179;IPR011009</t>
  </si>
  <si>
    <t>;;;;GO:0004672/GO:0005524/GO:0006468;;GO:0005515;;;;;;GO:0004672/GO:0005524/GO:0006468;GO:0005515;;GO:0004672/GO:0005524/GO:0006468;GO:0005515;;GO:0005515;;;</t>
  </si>
  <si>
    <t>;;;;protein kinase activity/ATP binding/protein phosphorylation;;protein binding;;;;;;protein kinase activity/ATP binding/protein phosphorylation;protein binding;;protein kinase activity/ATP binding/protein phosphorylation;protein binding;;protein binding;;;</t>
  </si>
  <si>
    <t>uncharacterized protein LOC111190814 isoform X2 hypothetical protein BSL78_24023 uncharacterized protein LOC112847292 isoform X1 uncharacterized protein LOC112847292 isoform X2</t>
  </si>
  <si>
    <t>protein doublesex-like</t>
  </si>
  <si>
    <t>GO:0006915</t>
  </si>
  <si>
    <t>apoptotic process</t>
  </si>
  <si>
    <t>IPR003508;noIPR;noIPR;noIPR</t>
  </si>
  <si>
    <t>GO:0006915;;;</t>
  </si>
  <si>
    <t>apoptotic process;;;</t>
  </si>
  <si>
    <t>Mitochondrial 2-oxoglutarate/malate carrier protein, partial mitochondrial 2-oxoglutarate/malate carrier protein-like isoform X2 mitochondrial 2-oxoglutarate/malate carrier protein-like protein</t>
  </si>
  <si>
    <t>mitochondrial 2-oxoglutarate/malate carrier protein-like</t>
  </si>
  <si>
    <t>GO:0006839;GO:0015367;GO:0015742;GO:0016021;GO:0031966;GO:0071423</t>
  </si>
  <si>
    <t>mitochondrial transport;oxoglutarate:malate antiporter activity;alpha-ketoglutarate transport;integral component of membrane;mitochondrial membrane;malate transmembrane transport</t>
  </si>
  <si>
    <t>IPR023395;IPR018108;noIPR;noIPR;IPR018108;IPR018108;IPR018108;IPR023395</t>
  </si>
  <si>
    <t>methyltransferase-like protein 7A precursor METTL7A methyltransferase-like protein 7A, partial</t>
  </si>
  <si>
    <t>methyltransferase-like protein 7A</t>
  </si>
  <si>
    <t>IPR013216;noIPR;noIPR;noIPR;IPR029063</t>
  </si>
  <si>
    <t>GO:0008168;;;;</t>
  </si>
  <si>
    <t>methyltransferase activity;;;;</t>
  </si>
  <si>
    <t>mitochondrial import inner membrane translocase subunit TIM50-C-like isoform X1 mitochondrial import inner membrane translocase subunit TIM50-like isoform X1 mitochondrial import inner membrane transl</t>
  </si>
  <si>
    <t>mitochondrial import inner membrane translocase subunit TIM50-like</t>
  </si>
  <si>
    <t>GO:0004721;GO:0005744;GO:0016021;GO:0030150</t>
  </si>
  <si>
    <t>phosphoprotein phosphatase activity;TIM23 mitochondrial import inner membrane translocase complex;integral component of membrane;protein import into mitochondrial matrix</t>
  </si>
  <si>
    <t>IPR023214;IPR004274;noIPR;noIPR;IPR027111;noIPR;IPR004274;noIPR;IPR036412</t>
  </si>
  <si>
    <t>;;;;GO:0005744/GO:0005743/GO:0015031;;;;</t>
  </si>
  <si>
    <t>;;;;TIM23 mitochondrial import inner membrane translocase complex/mitochondrial inner membrane/protein transport;;;;</t>
  </si>
  <si>
    <t>phosphoglucomutase-2 isoform X2 phosphoglucomutase-2 phosphoglucomutase-2-like isoform X1</t>
  </si>
  <si>
    <t>phosphoglucomutase-2</t>
  </si>
  <si>
    <t>GO:0000287;GO:0005975;GO:0016868</t>
  </si>
  <si>
    <t>magnesium ion binding;carbohydrate metabolic process;intramolecular transferase activity, phosphotransferases</t>
  </si>
  <si>
    <t>IPR005845;IPR005844;IPR005846;noIPR;noIPR;noIPR;noIPR;IPR016066;noIPR;IPR016055;IPR016055;IPR036900;IPR016055</t>
  </si>
  <si>
    <t>GO:0005975;GO:0005975/GO:0016868;GO:0005975/GO:0016868;;;;;GO:0000287;;GO:0005975/GO:0016868;GO:0005975/GO:0016868;GO:0016868/GO:0071704;GO:0005975/GO:0016868</t>
  </si>
  <si>
    <t>carbohydrate metabolic process;carbohydrate metabolic process/intramolecular transferase activity, phosphotransferases;carbohydrate metabolic process/intramolecular transferase activity, phosphotransferases;;;;;magnesium ion binding;;carbohydrate metabolic process/intramolecular transferase activity, phosphotransferases;carbohydrate metabolic process/intramolecular transferase activity, phosphotransferases;intramolecular transferase activity, phosphotransferases/organic substance metabolic process;carbohydrate metabolic process/intramolecular transferase activity, phosphotransferases</t>
  </si>
  <si>
    <t>AGAP007939-PA  [Anopheles gambiae str. PEST,]</t>
  </si>
  <si>
    <t>glycogen phosphorylase</t>
  </si>
  <si>
    <t>GO:0005783;GO:0005789;GO:0005975;GO:0008184;GO:0016021;GO:0030170;GO:0102250;GO:0102499</t>
  </si>
  <si>
    <t>endoplasmic reticulum;endoplasmic reticulum membrane;carbohydrate metabolic process;glycogen phosphorylase activity;integral component of membrane;pyridoxal phosphate binding;linear malto-oligosaccharide phosphorylase activity;SHG alpha-glucan phosphorylase activity</t>
  </si>
  <si>
    <t>EC:2.4.1.1</t>
  </si>
  <si>
    <t>Glycogen phosphorylase</t>
  </si>
  <si>
    <t>noIPR;IPR000811;noIPR;IPR000811;IPR011833;IPR000811;noIPR;IPR035090;noIPR;noIPR</t>
  </si>
  <si>
    <t>;GO:0005975/GO:0008184;;GO:0005975/GO:0008184;GO:0030170/GO:0005975/GO:0004645;GO:0005975/GO:0008184;;;;</t>
  </si>
  <si>
    <t>;carbohydrate metabolic process/glycogen phosphorylase activity;;carbohydrate metabolic process/glycogen phosphorylase activity;pyridoxal phosphate binding/carbohydrate metabolic process/1,4-alpha-oligoglucan phosphorylase activity;carbohydrate metabolic process/glycogen phosphorylase activity;;;;</t>
  </si>
  <si>
    <t>insulin-degrading enzyme-like isoform X2</t>
  </si>
  <si>
    <t>insulin-degrading enzyme-like</t>
  </si>
  <si>
    <t>GO:0003824;GO:0016021;GO:0046872</t>
  </si>
  <si>
    <t>catalytic activity;integral component of membrane;metal ion binding</t>
  </si>
  <si>
    <t>IPR011765;noIPR;noIPR;IPR032632;noIPR;noIPR;IPR007863;noIPR;noIPR;IPR011249;IPR011249;IPR011249;IPR011249</t>
  </si>
  <si>
    <t>;;;;;;;;;GO:0046872/GO:0003824;GO:0046872/GO:0003824;GO:0046872/GO:0003824;GO:0046872/GO:0003824</t>
  </si>
  <si>
    <t>;;;;;;;;;metal ion binding/catalytic activity;metal ion binding/catalytic activity;metal ion binding/catalytic activity;metal ion binding/catalytic activity</t>
  </si>
  <si>
    <t>insulin receptor substrate 1-like isoform X2 hypothetical protein BIW11_08593</t>
  </si>
  <si>
    <t>insulin receptor substrate 1-like isoform X1</t>
  </si>
  <si>
    <t>noIPR;noIPR;noIPR;noIPR;noIPR;noIPR;noIPR;noIPR;noIPR;noIPR;noIPR;noIPR;noIPR;noIPR;noIPR</t>
  </si>
  <si>
    <t>Complement C3, partial</t>
  </si>
  <si>
    <t>complement C3</t>
  </si>
  <si>
    <t>GO:0004866;GO:0005615;GO:0010951</t>
  </si>
  <si>
    <t>endopeptidase inhibitor activity;extracellular space;negative regulation of endopeptidase activity</t>
  </si>
  <si>
    <t>noIPR;IPR002890;IPR013783;IPR041555;IPR013783;noIPR;IPR001599;IPR040839;IPR011625;noIPR;IPR011626;noIPR;noIPR;noIPR;noIPR;noIPR;IPR019742;IPR008930</t>
  </si>
  <si>
    <t>;GO:0004866;;;;;GO:0004866;;;;GO:0005615;;;;;;;</t>
  </si>
  <si>
    <t>;endopeptidase inhibitor activity;;;;;endopeptidase inhibitor activity;;;;extracellular space;;;;;;;</t>
  </si>
  <si>
    <t>AAEL010721-PA hypothetical protein DAPPUDRAFT_42306, partial RT10004p, partial slit homolog 1 protein slit3 protein-like, partial</t>
  </si>
  <si>
    <t>leucine-rich repeats and immunoglobulin-like domains protein 3</t>
  </si>
  <si>
    <t>IPR032675;IPR001611;IPR032675;IPR026906;noIPR;noIPR;noIPR;noIPR;noIPR</t>
  </si>
  <si>
    <t>;GO:0005515;;;;;;;</t>
  </si>
  <si>
    <t>;protein binding;;;;;;;</t>
  </si>
  <si>
    <t>clavesin-2 isoform X1</t>
  </si>
  <si>
    <t>noIPR;noIPR;IPR001251;IPR036865;noIPR;noIPR;noIPR;IPR001251;IPR001251;IPR036865;IPR036273</t>
  </si>
  <si>
    <t>CLUMA_CG006863, isoform A</t>
  </si>
  <si>
    <t>splicing factor 3B subunit 4</t>
  </si>
  <si>
    <t>GO:0003723;GO:0005686;GO:0005689;GO:0005730;GO:0048026</t>
  </si>
  <si>
    <t>RNA binding;U2 snRNP;U12-type spliceosomal complex;nucleolus;positive regulation of mRNA splicing, via spliceosome</t>
  </si>
  <si>
    <t>IPR012677;IPR000504;IPR012677;noIPR;noIPR;noIPR;noIPR;noIPR;noIPR;IPR000504;IPR000504;IPR034158;IPR035979</t>
  </si>
  <si>
    <t>;GO:0003676;;;;;;;;GO:0003676;GO:0003676;;GO:0003676</t>
  </si>
  <si>
    <t>;nucleic acid binding;;;;;;;;nucleic acid binding;nucleic acid binding;;nucleic acid binding</t>
  </si>
  <si>
    <t>DNA-directed RNA polymerase I subunit RPA2 isoform X3</t>
  </si>
  <si>
    <t>DNA-directed RNA polymerase I subunit RPA2</t>
  </si>
  <si>
    <t>GO:0001054;GO:0003677;GO:0005736;GO:0006351;GO:0032549</t>
  </si>
  <si>
    <t>RNA polymerase I activity;DNA binding;RNA polymerase I complex;transcription, DNA-templated;ribonucleoside binding</t>
  </si>
  <si>
    <t>EC:2.7.7.6</t>
  </si>
  <si>
    <t>DNA-directed RNA polymerase</t>
  </si>
  <si>
    <t>noIPR;IPR009674;IPR007644;IPR014724;noIPR;IPR037033;noIPR;IPR007645;IPR037034;IPR007120;IPR007642;noIPR;IPR015712;noIPR;IPR007121;IPR015712;noIPR</t>
  </si>
  <si>
    <t>;GO:0006351/GO:0005634/GO:0003899;GO:0006351/GO:0003677/GO:0003899;GO:0003899;;GO:0006351/GO:0003677/GO:0003899;;GO:0006351/GO:0003677/GO:0003899;GO:0006351/GO:0003677/GO:0003899;GO:0006351/GO:0003677/GO:0003899;GO:0006351/GO:0003677/GO:0003899;;GO:0006351/GO:0003899/GO:0032549;;GO:0006351/GO:0003677/GO:0003899;GO:0006351/GO:0003899/GO:0032549;</t>
  </si>
  <si>
    <t>;transcription, DNA-templated/nucleus/DNA-directed 5'-3' RNA polymerase activity;transcription, DNA-templated/DNA binding/DNA-directed 5'-3' RNA polymerase activity;DNA-directed 5'-3' RNA polymerase activity;;transcription, DNA-templated/DNA binding/DNA-directed 5'-3' RNA polymerase activity;;transcription, DNA-templated/DNA binding/DNA-directed 5'-3' RNA polymerase activity;transcription, DNA-templated/DNA binding/DNA-directed 5'-3' RNA polymerase activity;transcription, DNA-templated/DNA binding/DNA-directed 5'-3' RNA polymerase activity;transcription, DNA-templated/DNA binding/DNA-directed 5'-3' RNA polymerase activity;;transcription, DNA-templated/DNA-directed 5'-3' RNA polymerase activity/ribonucleoside binding;;transcription, DNA-templated/DNA binding/DNA-directed 5'-3' RNA polymerase activity;transcription, DNA-templated/DNA-directed 5'-3' RNA polymerase activity/ribonucleoside binding;</t>
  </si>
  <si>
    <t>GO:0005634;GO:0006886;GO:0008536</t>
  </si>
  <si>
    <t>nucleus;intracellular protein transport;Ran GTPase binding</t>
  </si>
  <si>
    <t>protein grainyhead isoform X3 Protein grainyhead, partial hypothetical protein RP20_CCG012193 hypothetical protein DAPPUDRAFT_64332, partial</t>
  </si>
  <si>
    <t>protein grainyhead-like isoform X1</t>
  </si>
  <si>
    <t>GO:0003700;GO:0005634;GO:0006357;GO:0043565</t>
  </si>
  <si>
    <t>DNA-binding transcription factor activity;nucleus;regulation of transcription by RNA polymerase II;sequence-specific DNA binding</t>
  </si>
  <si>
    <t>IPR007604;noIPR;noIPR;IPR040167;IPR040167;noIPR;noIPR</t>
  </si>
  <si>
    <t>;;;GO:0003700/GO:0006357;GO:0003700/GO:0006357;;</t>
  </si>
  <si>
    <t>;;;DNA-binding transcription factor activity/regulation of transcription by RNA polymerase II;DNA-binding transcription factor activity/regulation of transcription by RNA polymerase II;;</t>
  </si>
  <si>
    <t>Ctss protein cathepsin S protein cathepsin S isoform X3</t>
  </si>
  <si>
    <t>cathepsin L-like</t>
  </si>
  <si>
    <t>IPR000668;noIPR;IPR000668;IPR013201;noIPR;noIPR;IPR025661;IPR000169;IPR039417;IPR038765</t>
  </si>
  <si>
    <t>GO:0008234/GO:0006508;;GO:0008234/GO:0006508;;;;;;;</t>
  </si>
  <si>
    <t>cysteine-type peptidase activity/proteolysis;;cysteine-type peptidase activity/proteolysis;;;;;;;</t>
  </si>
  <si>
    <t>hemicentin-2-like isoform X1 protein turtle homolog B-like, partial nephrin-like</t>
  </si>
  <si>
    <t>IPR013783;IPR007110;IPR013783;noIPR;IPR013098;IPR013783;IPR013783;IPR013106;IPR013783;noIPR;noIPR;noIPR;noIPR;IPR007110;IPR007110;IPR007110;IPR007110;IPR007110;noIPR;noIPR;IPR036179;IPR036179;IPR036179;IPR036179</t>
  </si>
  <si>
    <t>;;;;;;;;;;;;;;;;;;;;;;;</t>
  </si>
  <si>
    <t>noIPR;IPR000210;noIPR;noIPR;IPR000210;noIPR;IPR011333</t>
  </si>
  <si>
    <t>;GO:0005515;;;GO:0005515;;</t>
  </si>
  <si>
    <t>;protein binding;;;protein binding;;</t>
  </si>
  <si>
    <t>H+ transporting ATP synthase O subunit mitochondrial ATP synthase subunit OSCP-like precursor [Mesenchytraeus cf. gelidus SL-2017]ATP synthase subunit O, mitochondrial-like ATP synthase, H+ transporti</t>
  </si>
  <si>
    <t>mitochondrial ATP synthase subunit OSCP-like precursor</t>
  </si>
  <si>
    <t>GO:0005756;GO:0015986;GO:0046933</t>
  </si>
  <si>
    <t>mitochondrial proton-transporting ATP synthase, central stalk;ATP synthesis coupled proton transport;proton-transporting ATP synthase activity, rotational mechanism</t>
  </si>
  <si>
    <t>IPR000711;IPR000711;IPR026015;IPR000711;IPR000711;noIPR;IPR000711;IPR026015</t>
  </si>
  <si>
    <t>GO:0046933/GO:0015986;GO:0046933/GO:0015986;;GO:0046933/GO:0015986;GO:0046933/GO:0015986;;GO:0046933/GO:0015986;</t>
  </si>
  <si>
    <t>proton-transporting ATP synthase activity, rotational mechanism/ATP synthesis coupled proton transport;proton-transporting ATP synthase activity, rotational mechanism/ATP synthesis coupled proton transport;;proton-transporting ATP synthase activity, rotational mechanism/ATP synthesis coupled proton transport;proton-transporting ATP synthase activity, rotational mechanism/ATP synthesis coupled proton transport;;proton-transporting ATP synthase activity, rotational mechanism/ATP synthesis coupled proton transport;</t>
  </si>
  <si>
    <t>uncharacterized protein LOC111254847 isoform X5 uncharacterized protein LOC111260682 isoform X4 uncharacterized protein LOC111254847 isoform X2 uncharacterized protein LOC111260682 isoform X1 uncharac</t>
  </si>
  <si>
    <t>hypothetical protein BIW11_05767</t>
  </si>
  <si>
    <t>unconventional myosin-XV-like isoform X1 unconventional myosin-XV isoform X2 unconventional myosin-XV-like</t>
  </si>
  <si>
    <t>unconventional myosin-XV-like</t>
  </si>
  <si>
    <t>GO:0003774;GO:0003779;GO:0005524;GO:0007605;GO:0016459</t>
  </si>
  <si>
    <t>motor activity;actin binding;ATP binding;sensory perception of sound;myosin complex</t>
  </si>
  <si>
    <t>IPR000048;IPR019748;IPR038185;IPR000857;noIPR;IPR038185;IPR001452;IPR011993;noIPR;noIPR;noIPR;noIPR;noIPR;noIPR;noIPR;noIPR;noIPR;noIPR;noIPR;noIPR;noIPR;noIPR;noIPR;noIPR;noIPR;noIPR;noIPR;noIPR;noIPR;noIPR;noIPR;noIPR;noIPR;noIPR;noIPR;IPR035487;noIPR;IPR035487;IPR000048;IPR000048;IPR001452;IPR000299;IPR000857;IPR000857;IPR000048;IPR041795;IPR019748;IPR035963;IPR027417;noIPR;IPR036028</t>
  </si>
  <si>
    <t>GO:0005515;;;GO:0005856;;;GO:0005515;;;;;;;;;;;;;;;;;;;;;;;;;;;;;GO:0003779/GO:0007605/GO:0016459;;GO:0003779/GO:0007605/GO:0016459;GO:0005515;GO:0005515;GO:0005515;GO:0005856;GO:0005856;GO:0005856;GO:0005515;;;;;;GO:0005515</t>
  </si>
  <si>
    <t>protein binding;;;cytoskeleton;;;protein binding;;;;;;;;;;;;;;;;;;;;;;;;;;;;;actin binding/sensory perception of sound/myosin complex;;actin binding/sensory perception of sound/myosin complex;protein binding;protein binding;protein binding;cytoskeleton;cytoskeleton;cytoskeleton;protein binding;;;;;;protein binding</t>
  </si>
  <si>
    <t>28S ribosomal protein S30, mitochondrial-like hypothetical protein BIW11_06370</t>
  </si>
  <si>
    <t>28S ribosomal protein S30, mitochondrial</t>
  </si>
  <si>
    <t>GO:0003735;GO:0005739;GO:0005840;GO:0006412</t>
  </si>
  <si>
    <t>structural constituent of ribosome;mitochondrion;ribosome;translation</t>
  </si>
  <si>
    <t>IPR010793;noIPR;noIPR;IPR039982</t>
  </si>
  <si>
    <t>GO:0003735/GO:0005739/GO:0005840/GO:0006412;;;GO:0003735</t>
  </si>
  <si>
    <t>structural constituent of ribosome/mitochondrion/ribosome/translation;;;structural constituent of ribosome</t>
  </si>
  <si>
    <t>probable rRNA-processing protein EBP2 isoform X2 hypothetical protein DAPPUDRAFT_227674 probable rRNA-processing protein EBP2 isoform X3</t>
  </si>
  <si>
    <t>probable rRNA-processing protein EBP2</t>
  </si>
  <si>
    <t>GO:0031981;GO:0042254</t>
  </si>
  <si>
    <t>nuclear lumen;ribosome biogenesis</t>
  </si>
  <si>
    <t>IPR008610;noIPR;IPR008610</t>
  </si>
  <si>
    <t>5-hydroxytryptamine receptor 3B-like isoform X1</t>
  </si>
  <si>
    <t>IPR006202;IPR036734;IPR006201;noIPR;IPR018000;noIPR;IPR036734</t>
  </si>
  <si>
    <t>TPA_inf: conserved protein 697 calmodulin-lysine N-methyltransferase-like isoform X3 calmodulin-lysine N-methyltransferase-like isoform X2 hypothetical protein BRAFLDRAFT_203344</t>
  </si>
  <si>
    <t>calmodulin-lysine N-methyltransferase-like</t>
  </si>
  <si>
    <t>GO:0005737;GO:0018022;GO:0018025</t>
  </si>
  <si>
    <t>cytoplasm;peptidyl-lysine methylation;calmodulin-lysine N-methyltransferase activity</t>
  </si>
  <si>
    <t>EC:2.1.1.60</t>
  </si>
  <si>
    <t>Calmodulin-lysine N-methyltransferase</t>
  </si>
  <si>
    <t>IPR019410;noIPR;IPR025800;IPR029063</t>
  </si>
  <si>
    <t>;;GO:0005737/GO:0018025;</t>
  </si>
  <si>
    <t>;;cytoplasm/calmodulin-lysine N-methyltransferase activity;</t>
  </si>
  <si>
    <t>transcriptional activator Myb isoform X2 AGAP008160-PA, partial AAEL014286-PA myb protein-like isoform X2 myb protein isoform X2</t>
  </si>
  <si>
    <t>transcriptional activator Myb</t>
  </si>
  <si>
    <t>noIPR;IPR001005;noIPR;noIPR;noIPR;noIPR;noIPR;noIPR;noIPR;noIPR;IPR015495;noIPR;IPR017930;IPR017877;IPR001005;IPR009057</t>
  </si>
  <si>
    <t>;;;;;;;;;;;;;;;GO:0003677</t>
  </si>
  <si>
    <t>;;;;;;;;;;;;;;;DNA binding</t>
  </si>
  <si>
    <t>LOW QUALITY PROTEIN: hemocytin SCO-spondin, partial Hemocytin-like, partial von Willebrand factor-like, partial</t>
  </si>
  <si>
    <t>hemocytin-like isoform X3</t>
  </si>
  <si>
    <t>GO:0005576;GO:0006030;GO:0008061</t>
  </si>
  <si>
    <t>extracellular region;chitin metabolic process;chitin binding</t>
  </si>
  <si>
    <t>IPR014853;IPR001846;noIPR;IPR000436;IPR001846</t>
  </si>
  <si>
    <t>hypothetical protein LOTGIDRAFT_197656 hypothetical protein HELRODRAFT_86044 LOW QUALITY PROTEIN: DNA-directed RNA polymerase II subunit RPB3-like DNA-directed RNA polymerase II polypeptide C, partial</t>
  </si>
  <si>
    <t>DNA-directed RNA polymerase II subunit RPB3</t>
  </si>
  <si>
    <t>GO:0001055;GO:0003677;GO:0005665;GO:0005829;GO:0006366;GO:0015630;GO:0046983</t>
  </si>
  <si>
    <t>RNA polymerase II activity;DNA binding;RNA polymerase II, core complex;cytosol;transcription by RNA polymerase II;microtubule cytoskeleton;protein dimerization activity</t>
  </si>
  <si>
    <t>IPR011263;IPR036643;IPR036603;IPR011262;noIPR;noIPR;noIPR;noIPR;IPR001514;noIPR;IPR036603;IPR036643</t>
  </si>
  <si>
    <t>GO:0006351/GO:0003899;;GO:0046983/GO:0006351;GO:0046983/GO:0006351/GO:0003899;;;;;GO:0006351/GO:0003899/GO:0003677;;GO:0046983/GO:0006351;</t>
  </si>
  <si>
    <t>transcription, DNA-templated/DNA-directed 5'-3' RNA polymerase activity;;protein dimerization activity/transcription, DNA-templated;protein dimerization activity/transcription, DNA-templated/DNA-directed 5'-3' RNA polymerase activity;;;;;transcription, DNA-templated/DNA-directed 5'-3' RNA polymerase activity/DNA binding;;protein dimerization activity/transcription, DNA-templated;</t>
  </si>
  <si>
    <t>;;;;;;;;;;;;;;;;;;;;;</t>
  </si>
  <si>
    <t>hypothetical protein MUCCIDRAFT_156509 EF-hand Peflin hypothetical protein MUCCIDRAFT_156438 hypothetical protein  [Tuber melanosporum Mel28,]</t>
  </si>
  <si>
    <t>peflin-like</t>
  </si>
  <si>
    <t>noIPR;IPR002048;noIPR;noIPR;noIPR;IPR018247;IPR002048;IPR002048;IPR011992</t>
  </si>
  <si>
    <t>;GO:0005509;;;;;GO:0005509;GO:0005509;</t>
  </si>
  <si>
    <t>;calcium ion binding;;;;;calcium ion binding;calcium ion binding;</t>
  </si>
  <si>
    <t>Nusap1 protein, partial nucleolar and spindle-associated protein 1-like isoform X2 hypothetical protein cypCar_00021329 serine/arginine repetitive matrix protein 2</t>
  </si>
  <si>
    <t>histone-lysine N-methyltransferase SETD2-like</t>
  </si>
  <si>
    <t>GO:0005634;GO:0005694;GO:0006355;GO:0046975;GO:0097198</t>
  </si>
  <si>
    <t>nucleus;chromosome;regulation of transcription, DNA-templated;histone methyltransferase activity (H3-K36 specific);histone H3-K36 trimethylation</t>
  </si>
  <si>
    <t>IPR026756;noIPR;noIPR;noIPR;noIPR;noIPR</t>
  </si>
  <si>
    <t>GO:0005874/GO:0005819/GO:0000226/GO:0000281/GO:0040001;;;;;</t>
  </si>
  <si>
    <t>microtubule/spindle/microtubule cytoskeleton organization/mitotic cytokinesis/establishment of mitotic spindle localization;;;;;</t>
  </si>
  <si>
    <t>AMP-binding protein</t>
  </si>
  <si>
    <t>noIPR;IPR042099;IPR000873;IPR025110;noIPR;noIPR;IPR020845;noIPR;noIPR</t>
  </si>
  <si>
    <t>;;GO:0003824;;;;;;</t>
  </si>
  <si>
    <t>;;catalytic activity;;;;;;</t>
  </si>
  <si>
    <t>tRNA</t>
  </si>
  <si>
    <t>tRNA (adenine(58)-N(1))-methyltransferase non-catalytic subunit TRM6-like</t>
  </si>
  <si>
    <t>GO:0008168;GO:0030488;GO:0031515</t>
  </si>
  <si>
    <t>methyltransferase activity;tRNA methylation;tRNA (m1A) methyltransferase complex</t>
  </si>
  <si>
    <t>IPR017423;noIPR;IPR017423;IPR018247</t>
  </si>
  <si>
    <t>GO:0030488/GO:0031515;;GO:0030488/GO:0031515;</t>
  </si>
  <si>
    <t>tRNA methylation/tRNA (m1A) methyltransferase complex;;tRNA methylation/tRNA (m1A) methyltransferase complex;</t>
  </si>
  <si>
    <t>troponin T-like protein troponin T isoform X6 troponin T isoform X5 troponin T isoform X1 troponin T troponin T, skeletal muscle-like isoform X1</t>
  </si>
  <si>
    <t>troponin T-like</t>
  </si>
  <si>
    <t>GO:0003009;GO:0005509;GO:0005523;GO:0005861;GO:0006937;GO:0030899;GO:0045214;GO:0060048</t>
  </si>
  <si>
    <t>skeletal muscle contraction;calcium ion binding;tropomyosin binding;troponin complex;regulation of muscle contraction;calcium-dependent ATPase activity;sarcomere organization;cardiac muscle contraction</t>
  </si>
  <si>
    <t>IPR038077;IPR001978;noIPR;noIPR;noIPR;noIPR;noIPR;noIPR;IPR027707;noIPR;noIPR</t>
  </si>
  <si>
    <t>;GO:0005861;;;;;;;GO:0005861/GO:0006937;;</t>
  </si>
  <si>
    <t>;troponin complex;;;;;;;troponin complex/regulation of muscle contraction;;</t>
  </si>
  <si>
    <t>hypothetical protein BIW11_07442 INCONCLUSIVE PREDICTED: uncharacterized protein LOC100882406 isoform X2</t>
  </si>
  <si>
    <t>plasmolipin isoform 2</t>
  </si>
  <si>
    <t>IPR008253;noIPR;noIPR;IPR008253</t>
  </si>
  <si>
    <t>GO:0016020;;;GO:0016020</t>
  </si>
  <si>
    <t>membrane;;;membrane</t>
  </si>
  <si>
    <t>Pyruvate dehydrogenase-like, partial pyruvate dehydrogenase</t>
  </si>
  <si>
    <t>pyruvate dehydrogenase (acetyl-transferring) kinase, mitochondrial-like isoform X2</t>
  </si>
  <si>
    <t>GO:0004672;GO:0005524;GO:0005759;GO:0006468</t>
  </si>
  <si>
    <t>protein kinase activity;ATP binding;mitochondrial matrix;protein phosphorylation</t>
  </si>
  <si>
    <t>IPR018955;IPR036890;IPR003594;IPR036784;noIPR;IPR039028;IPR005467;noIPR;IPR036784;IPR036890</t>
  </si>
  <si>
    <t>;;;;;GO:0004672;;;;</t>
  </si>
  <si>
    <t>;;;;;protein kinase activity;;;;</t>
  </si>
  <si>
    <t>insulin-like growth factor-binding protein complex acid labile subunit isoform X9 phospholipase A2 inhibitor-like carboxypeptidase N subunit 2</t>
  </si>
  <si>
    <t>phospholipase A2 inhibitor-like isoform X3</t>
  </si>
  <si>
    <t>IPR032675;IPR001611;IPR026906;noIPR;noIPR;noIPR;noIPR;IPR001611;IPR001611;IPR001611;IPR001611;IPR001611;IPR001611;noIPR</t>
  </si>
  <si>
    <t>;GO:0005515;;;;;;GO:0005515;GO:0005515;GO:0005515;GO:0005515;GO:0005515;GO:0005515;</t>
  </si>
  <si>
    <t>;protein binding;;;;;;protein binding;protein binding;protein binding;protein binding;protein binding;protein binding;</t>
  </si>
  <si>
    <t>protein tweety-like isoform X2 protein tweety-like isoform X1</t>
  </si>
  <si>
    <t>protein tweety-like isoform X2</t>
  </si>
  <si>
    <t>GO:0005254;GO:0005886;GO:0034707;GO:1902476</t>
  </si>
  <si>
    <t>chloride channel activity;plasma membrane;chloride channel complex;chloride transmembrane transport</t>
  </si>
  <si>
    <t>IPR006990;IPR006990</t>
  </si>
  <si>
    <t>GO:0016021;GO:0016021</t>
  </si>
  <si>
    <t>integral component of membrane;integral component of membrane</t>
  </si>
  <si>
    <t>uncharacterized protein LOC111245329 hypothetical protein BIW11_01358</t>
  </si>
  <si>
    <t>saliva protein</t>
  </si>
  <si>
    <t>restin homolog isoform X1 restin homolog isoform X8 hyaluronan mediated motility receptor hypothetical protein BIW11_11640</t>
  </si>
  <si>
    <t>hyaluronan mediated motility receptor-like</t>
  </si>
  <si>
    <t>IPR031794;noIPR;noIPR;noIPR;noIPR</t>
  </si>
  <si>
    <t>26S proteasome regulatory subunit 10B isoform X2 26S proteasome regulatory subunit 10B 26s protease regulatory subunit s10b 26S proteasome regulatory subunit 10B isoform X1</t>
  </si>
  <si>
    <t>26S proteasome regulatory subunit 10B</t>
  </si>
  <si>
    <t>GO:0005524;GO:0005737;GO:0008233;GO:0008540;GO:0016887;GO:0030433</t>
  </si>
  <si>
    <t>ATP binding;cytoplasm;peptidase activity;proteasome regulatory particle, base subcomplex;ATPase activity;ubiquitin-dependent ERAD pathway</t>
  </si>
  <si>
    <t>noIPR;IPR041569;IPR003959;noIPR;noIPR;IPR005937;noIPR;noIPR;IPR035263;IPR003960;noIPR;IPR027417</t>
  </si>
  <si>
    <t>;;GO:0005524;;;GO:0005737/GO:0030163/GO:0016787;;;GO:0030433/GO:0016887/GO:0008540;GO:0005524;;</t>
  </si>
  <si>
    <t>;;ATP binding;;;cytoplasm/protein catabolic process/hydrolase activity;;;ubiquitin-dependent ERAD pathway/ATPase activity/proteasome regulatory particle, base subcomplex;ATP binding;;</t>
  </si>
  <si>
    <t>40S ribosomal protein S3 isoform X1 ATP-binding cassette sub-family D member 4-like isoform X2 ATP-binding cassette sub-family D member 4-like isoform X1 ATP-binding cassette sub-family D member 4-lik</t>
  </si>
  <si>
    <t>ATP-binding cassette sub-family D member 4-like</t>
  </si>
  <si>
    <t>noIPR;IPR015946;IPR036640;IPR011527;IPR003439;noIPR;noIPR;IPR017871;IPR011527;IPR003439;noIPR;noIPR;IPR009019;IPR027417;IPR036640</t>
  </si>
  <si>
    <t>;;GO:0005524/GO:0016021;GO:0042626/GO:0016021/GO:0055085/GO:0005524;GO:0016887/GO:0005524;;;GO:0016887/GO:0005524;GO:0042626/GO:0016021/GO:0055085/GO:0005524;GO:0016887/GO:0005524;;;GO:0003723;;GO:0005524/GO:0016021</t>
  </si>
  <si>
    <t>;;ATP binding/integral component of membrane;ATPase-coupled transmembrane transporter activity/integral component of membrane/transmembrane transport/ATP binding;ATPase activity/ATP binding;;;ATPase activity/ATP binding;ATPase-coupled transmembrane transporter activity/integral component of membrane/transmembrane transport/ATP binding;ATPase activity/ATP binding;;;RNA binding;;ATP binding/integral component of membrane</t>
  </si>
  <si>
    <t>dmX-like protein 2 dmX-like protein 2 isoform X4</t>
  </si>
  <si>
    <t>dmX-like protein 2 isoform X1</t>
  </si>
  <si>
    <t>IPR015943;IPR022033;noIPR;noIPR;noIPR;noIPR;noIPR;noIPR;noIPR;noIPR;noIPR;noIPR;noIPR;noIPR;noIPR;noIPR;IPR036322</t>
  </si>
  <si>
    <t>GO:0005515;;;;;;;;;;;;;;;;GO:0005515</t>
  </si>
  <si>
    <t>protein binding;;;;;;;;;;;;;;;;protein binding</t>
  </si>
  <si>
    <t>cytochrome c oxidase subunit 5A, mitochondrial-like isoform X1 putative Cytochrome c oxidase subunit 5A, mitochondrial mitochondrial cytochrome c oxidase subunit Va-like protein mitochondrial cytochro</t>
  </si>
  <si>
    <t>cytochrome c oxidase subunit 5A, mitochondrial-like</t>
  </si>
  <si>
    <t>GO:0004129;GO:0005751;GO:0006123;GO:1902600</t>
  </si>
  <si>
    <t>cytochrome-c oxidase activity;mitochondrial respiratory chain complex IV;mitochondrial electron transport, cytochrome c to oxygen;proton transmembrane transport</t>
  </si>
  <si>
    <t>EC:1.9.3.1</t>
  </si>
  <si>
    <t>Acting on a heme group of donors</t>
  </si>
  <si>
    <t>IPR036545;IPR003204;IPR003204;noIPR;IPR003204;IPR036545</t>
  </si>
  <si>
    <t>GO:0004129/GO:0005743;GO:0004129/GO:0005743;GO:0004129/GO:0005743;;GO:0004129/GO:0005743;GO:0004129/GO:0005743</t>
  </si>
  <si>
    <t>cytochrome-c oxidase activity/mitochondrial inner membrane;cytochrome-c oxidase activity/mitochondrial inner membrane;cytochrome-c oxidase activity/mitochondrial inner membrane;;cytochrome-c oxidase activity/mitochondrial inner membrane;cytochrome-c oxidase activity/mitochondrial inner membrane</t>
  </si>
  <si>
    <t>calreticulin, putative TPA_exp: calreticulin calreticulin-like calreticulin precursor</t>
  </si>
  <si>
    <t>calreticulin</t>
  </si>
  <si>
    <t>GO:0005509;GO:0005788;GO:0005789;GO:0006457;GO:0030968;GO:0051082</t>
  </si>
  <si>
    <t>calcium ion binding;endoplasmic reticulum lumen;endoplasmic reticulum membrane;protein folding;endoplasmic reticulum unfolded protein response;unfolded protein binding</t>
  </si>
  <si>
    <t>IPR001580;noIPR;IPR009169;noIPR;IPR001580;IPR009033;noIPR;noIPR;noIPR;noIPR;noIPR;noIPR;noIPR;IPR001580;IPR018124;IPR018124;IPR018124;IPR009033;IPR013320</t>
  </si>
  <si>
    <t>GO:0006457/GO:0005509/GO:0051082/GO:0005783;;GO:0006457/GO:0005509/GO:0051082/GO:0005783;;GO:0006457/GO:0005509/GO:0051082/GO:0005783;GO:0005515/GO:0005509;;;;;;;;GO:0006457/GO:0005509/GO:0051082/GO:0005783;GO:0005509;GO:0005509;GO:0005509;GO:0005515/GO:0005509;</t>
  </si>
  <si>
    <t>protein folding/calcium ion binding/unfolded protein binding/endoplasmic reticulum;;protein folding/calcium ion binding/unfolded protein binding/endoplasmic reticulum;;protein folding/calcium ion binding/unfolded protein binding/endoplasmic reticulum;protein binding/calcium ion binding;;;;;;;;protein folding/calcium ion binding/unfolded protein binding/endoplasmic reticulum;calcium ion binding;calcium ion binding;calcium ion binding;protein binding/calcium ion binding;</t>
  </si>
  <si>
    <t>GO:0003677;GO:0005634;GO:0008168;GO:0032259;GO:0046872</t>
  </si>
  <si>
    <t>DNA binding;nucleus;methyltransferase activity;methylation;metal ion binding</t>
  </si>
  <si>
    <t>;;;;;;;;;;;;;;;;;;;;;;;;;;;;;;;;;;;;;;;;;;;;;;;;;;</t>
  </si>
  <si>
    <t>hypothetical protein DAPPUDRAFT_237865 hypothetical protein DAPPUDRAFT_300431 CRAL-TRIO domain containing protein SEC14-like protein 4 conserved hypothetical protein</t>
  </si>
  <si>
    <t>SEC14-like protein 2</t>
  </si>
  <si>
    <t>IPR036865;IPR001251;noIPR;noIPR;IPR001251;IPR001251;IPR036865;IPR036598</t>
  </si>
  <si>
    <t>glutamate-rich WD repeat-containing protein 1 blast:Glutamate-rich WD repeat-containing protein 1 GH20229 uncharacterized protein Dvir_GJ22462 glutamate-rich WD repeat-containing protein 1-like</t>
  </si>
  <si>
    <t>glutamate-rich WD repeat-containing protein 1</t>
  </si>
  <si>
    <t>GO:0005634;GO:0016746</t>
  </si>
  <si>
    <t>nucleus;transferase activity, transferring acyl groups</t>
  </si>
  <si>
    <t>IPR013979;IPR015943;noIPR;noIPR;noIPR;noIPR;IPR019775;IPR001680;IPR001680;IPR001680;IPR017986;IPR036322</t>
  </si>
  <si>
    <t>;GO:0005515;;;;;;GO:0005515;GO:0005515;GO:0005515;GO:0005515;GO:0005515</t>
  </si>
  <si>
    <t>;protein binding;;;;;;protein binding;protein binding;protein binding;protein binding;protein binding</t>
  </si>
  <si>
    <t>muscle LIM protein 1-like isoform X7 cysteine and glycine rich protein Mlp84B cysteine and glycine-rich protein regulatory protein MLP putative Muscle LIM protein Mlp84B</t>
  </si>
  <si>
    <t>muscle LIM protein 1-like</t>
  </si>
  <si>
    <t>tankyrase-1-like isoform X2 ankyrin repeat and SOCS box protein 14-like hypothetical protein C0J52_16506 ankyrin-3-like isoform X4 ankyrin repeat and protein kinase domain-containing protein 1-like is</t>
  </si>
  <si>
    <t>tankyrase-1-like isoform X1</t>
  </si>
  <si>
    <t>IPR002110;IPR020683;IPR036770;IPR001496;IPR002110;IPR036770;noIPR;noIPR;IPR001496;IPR002110;IPR002110;IPR002110;IPR002110;IPR002110;IPR002110;IPR002110;IPR020683;IPR036770</t>
  </si>
  <si>
    <t>GO:0005515;;;;GO:0005515;;;;;GO:0005515;GO:0005515;GO:0005515;GO:0005515;GO:0005515;GO:0005515;GO:0005515;;</t>
  </si>
  <si>
    <t>protein binding;;;;protein binding;;;;;protein binding;protein binding;protein binding;protein binding;protein binding;protein binding;protein binding;;</t>
  </si>
  <si>
    <t>kelch protein 8-like hypothetical protein CAPTEDRAFT_108783 hypothetical protein BRAFLDRAFT_207414</t>
  </si>
  <si>
    <t>kelch-like protein 8</t>
  </si>
  <si>
    <t>GO:0016567;GO:0031463</t>
  </si>
  <si>
    <t>protein ubiquitination;Cul3-RING ubiquitin ligase complex</t>
  </si>
  <si>
    <t>noIPR;noIPR;IPR006652;IPR015915;IPR000210;IPR011705;IPR015915;IPR017096;noIPR;IPR030605;IPR000210;noIPR;noIPR;IPR015915;IPR011333;IPR015915</t>
  </si>
  <si>
    <t>;;GO:0005515;GO:0005515;GO:0005515;;GO:0005515;;;GO:0031463/GO:0016567;GO:0005515;;;GO:0005515;;GO:0005515</t>
  </si>
  <si>
    <t>;;protein binding;protein binding;protein binding;;protein binding;;;Cul3-RING ubiquitin ligase complex/protein ubiquitination;protein binding;;;protein binding;;protein binding</t>
  </si>
  <si>
    <t>nucleolar MIF4G domain-containing protein 1 homolog isoform X2 nucleolar MIF4G domain-containing protein 1 homolog isoform X1</t>
  </si>
  <si>
    <t>nucleolar MIF4G domain-containing protein 1</t>
  </si>
  <si>
    <t>IPR003891;IPR003890;IPR016021;noIPR;noIPR;noIPR;noIPR;noIPR;noIPR;noIPR;noIPR;noIPR;noIPR;noIPR;noIPR;noIPR;noIPR;noIPR;noIPR;noIPR;noIPR;IPR003891;IPR016024</t>
  </si>
  <si>
    <t>;GO:0003723/GO:0005515;;;;;;;;;;;;;;;;;;;;;</t>
  </si>
  <si>
    <t>;RNA binding/protein binding;;;;;;;;;;;;;;;;;;;;;</t>
  </si>
  <si>
    <t>Pseudouridine-5'-monophosphatase AGAP003372-PA</t>
  </si>
  <si>
    <t>probable pseudouridine-5'-phosphatase</t>
  </si>
  <si>
    <t>IPR023198;IPR023214;IPR006439;IPR041492;noIPR;noIPR;IPR036412</t>
  </si>
  <si>
    <t>;;GO:0016787;;;;</t>
  </si>
  <si>
    <t>;;hydrolase activity;;;;</t>
  </si>
  <si>
    <t>heterogeneous nuclear ribonucleoprotein R-like isoform X5 LOW QUALITY PROTEIN: heterogeneous nuclear ribonucleoprotein Q heterogeneous nuclear ribonucleoprotein Q-like isoform X4 heterogeneous nuclear</t>
  </si>
  <si>
    <t>heterogeneous nuclear ribonucleoprotein Q-like</t>
  </si>
  <si>
    <t>IPR000504;IPR012677;IPR012677;noIPR;noIPR;IPR000504;IPR000504;noIPR;IPR035979;IPR035979</t>
  </si>
  <si>
    <t>GO:0003676;;;;;GO:0003676;GO:0003676;;GO:0003676;GO:0003676</t>
  </si>
  <si>
    <t>nucleic acid binding;;;;;nucleic acid binding;nucleic acid binding;;nucleic acid binding;nucleic acid binding</t>
  </si>
  <si>
    <t>NDUBF8, partial hypothetical protein RvY_14006 NADH-ubiquinone oxidoreductase ashi subunit, putative NADH-ubiquinone oxidoreductase ashi subunit-like NADH dehydrogenase</t>
  </si>
  <si>
    <t>NADH dehydrogenase [ubiquinone] 1 beta subcomplex subunit 8, mitochondrial-like</t>
  </si>
  <si>
    <t>GO:0003954;GO:0005747;GO:0055114</t>
  </si>
  <si>
    <t>NADH dehydrogenase activity;mitochondrial respiratory chain complex I;oxidation-reduction process</t>
  </si>
  <si>
    <t>IPR008699;noIPR;IPR008699</t>
  </si>
  <si>
    <t>GO:0005739/GO:0003954/GO:0008137;;GO:0005739/GO:0003954/GO:0008137</t>
  </si>
  <si>
    <t>mitochondrion/NADH dehydrogenase activity/NADH dehydrogenase (ubiquinone) activity;;mitochondrion/NADH dehydrogenase activity/NADH dehydrogenase (ubiquinone) activity</t>
  </si>
  <si>
    <t>zinc finger protein 845-like zinc finger protein interacting with ribonucleoprotein K-like isoform X2 zinc finger protein interacting with ribonucleoprotein K-like isoform X1 zinc finger protein 230-l</t>
  </si>
  <si>
    <t>zinc finger protein 230-like</t>
  </si>
  <si>
    <t>noIPR;noIPR;noIPR;noIPR;noIPR;noIPR;noIPR;noIPR;noIPR;noIPR;noIPR;noIPR;noIPR;noIPR;noIPR;noIPR;noIPR;IPR013087;IPR013087;IPR013087;IPR013087;IPR013087;IPR036236</t>
  </si>
  <si>
    <t>;;;;;;;;;;;;;;;;;GO:0003676;GO:0003676;GO:0003676;GO:0003676;GO:0003676;</t>
  </si>
  <si>
    <t>;;;;;;;;;;;;;;;;;nucleic acid binding;nucleic acid binding;nucleic acid binding;nucleic acid binding;nucleic acid binding;</t>
  </si>
  <si>
    <t>serine/threonine-protein kinase SMG1 hypothetical protein B5X24_HaOG217264</t>
  </si>
  <si>
    <t>serine/threonine-protein kinase SMG1</t>
  </si>
  <si>
    <t>GO:0000184;GO:0004674;GO:0006468</t>
  </si>
  <si>
    <t>nuclear-transcribed mRNA catabolic process, nonsense-mediated decay;protein serine/threonine kinase activity;protein phosphorylation</t>
  </si>
  <si>
    <t>IPR000403;IPR031559;IPR009076;noIPR;noIPR;noIPR;noIPR;noIPR;noIPR;IPR000403;IPR011009;IPR016024</t>
  </si>
  <si>
    <t>;GO:0004674/GO:0000184/GO:0016310;GO:0044877;;;;;;;;;</t>
  </si>
  <si>
    <t>;protein serine/threonine kinase activity/nuclear-transcribed mRNA catabolic process, nonsense-mediated decay/phosphorylation;protein-containing complex binding;;;;;;;;;</t>
  </si>
  <si>
    <t>GTPase-activating Rap/Ran-GAP domain protein 3-like hypothetical protein L798_12337, partial</t>
  </si>
  <si>
    <t>GTPase-activating Rap/Ran-GAP domain-like protein 3 isoform X2</t>
  </si>
  <si>
    <t>GO:0065007</t>
  </si>
  <si>
    <t>biological regulation</t>
  </si>
  <si>
    <t>IPR001180;IPR000331;IPR035974;noIPR;noIPR;noIPR;noIPR;noIPR;noIPR;noIPR;noIPR;IPR001180;IPR000331;IPR035974</t>
  </si>
  <si>
    <t>;GO:0051056/GO:0005096;GO:0051056/GO:0005096;;;;;;;;;;GO:0051056/GO:0005096;GO:0051056/GO:0005096</t>
  </si>
  <si>
    <t>;regulation of small GTPase mediated signal transduction/GTPase activator activity;regulation of small GTPase mediated signal transduction/GTPase activator activity;;;;;;;;;;regulation of small GTPase mediated signal transduction/GTPase activator activity;regulation of small GTPase mediated signal transduction/GTPase activator activity</t>
  </si>
  <si>
    <t>gamma-glutamyl hydrolase B-like isoform X3</t>
  </si>
  <si>
    <t>gamma-glutamyl hydrolase-like</t>
  </si>
  <si>
    <t>GO:0006508;GO:0008242</t>
  </si>
  <si>
    <t>proteolysis;omega peptidase activity</t>
  </si>
  <si>
    <t>EC:3.4.19</t>
  </si>
  <si>
    <t>IPR011697;IPR029062;IPR015527;IPR015527;IPR029062</t>
  </si>
  <si>
    <t>GO:0016787;;GO:0008242;GO:0008242;</t>
  </si>
  <si>
    <t>hydrolase activity;;omega peptidase activity;omega peptidase activity;</t>
  </si>
  <si>
    <t>protein disulfide-isomerase A3-like isoform X1 Protein disulfide-isomerase A3, partial protein disulfide-isomerase A3-like</t>
  </si>
  <si>
    <t>protein disulfide-isomerase A3</t>
  </si>
  <si>
    <t>GO:0003756;GO:0005623;GO:0045454</t>
  </si>
  <si>
    <t>protein disulfide isomerase activity;obsolete cell;cell redox homeostasis</t>
  </si>
  <si>
    <t>EC:5.3.4.1</t>
  </si>
  <si>
    <t>Protein disulfide-isomerase</t>
  </si>
  <si>
    <t>IPR013766;noIPR;noIPR;noIPR;IPR005792;noIPR;noIPR;noIPR;noIPR;IPR017937;IPR013766;IPR013766;noIPR;IPR036249;IPR036249;IPR036249</t>
  </si>
  <si>
    <t>GO:0045454;;;;GO:0003756;;;;;GO:0045454;GO:0045454;GO:0045454;;;;</t>
  </si>
  <si>
    <t>cell redox homeostasis;;;;protein disulfide isomerase activity;;;;;cell redox homeostasis;cell redox homeostasis;cell redox homeostasis;;;;</t>
  </si>
  <si>
    <t>glutaredoxin-C4-like isoform X3</t>
  </si>
  <si>
    <t>GO:0004362;GO:0005623;GO:0009055;GO:0015035;GO:0022900;GO:0034599;GO:0045454</t>
  </si>
  <si>
    <t>glutathione-disulfide reductase activity;obsolete cell;electron transfer activity;protein disulfide oxidoreductase activity;electron transport chain;cellular response to oxidative stress;cell redox homeostasis</t>
  </si>
  <si>
    <t>IPR014025;IPR011899;noIPR;IPR002109;noIPR;noIPR;IPR011767;IPR002109;noIPR;IPR036249</t>
  </si>
  <si>
    <t>;GO:0045454;;GO:0045454/GO:0009055/GO:0015035;;;GO:0009055/GO:0045454;GO:0045454/GO:0009055/GO:0015035;;</t>
  </si>
  <si>
    <t>;cell redox homeostasis;;cell redox homeostasis/electron transfer activity/protein disulfide oxidoreductase activity;;;electron transfer activity/cell redox homeostasis;cell redox homeostasis/electron transfer activity/protein disulfide oxidoreductase activity;;</t>
  </si>
  <si>
    <t>aquaporin hypothetical protein QR98_0013980 conserved hypothetical protein</t>
  </si>
  <si>
    <t>aquaporin-11-like isoform X1</t>
  </si>
  <si>
    <t>IPR023271;noIPR;IPR023271</t>
  </si>
  <si>
    <t>uncharacterized protein LOC108009612 uncharacterized protein LOC113498490 hypothetical protein ALC56_01458, partial hypothetical protein BIW11_09529 uncharacterized protein LOC111254691</t>
  </si>
  <si>
    <t>hypothetical protein BIW11_09529</t>
  </si>
  <si>
    <t>30S ribosomal protein S7 40S ribosomal protein S5-like protein</t>
  </si>
  <si>
    <t>40S ribosomal protein S5</t>
  </si>
  <si>
    <t>GO:0000028;GO:0003729;GO:0003735;GO:0004527;GO:0006412;GO:0006450;GO:0016740;GO:0019843;GO:0022627;GO:0090305</t>
  </si>
  <si>
    <t>ribosomal small subunit assembly;mRNA binding;structural constituent of ribosome;exonuclease activity;translation;regulation of translational fidelity;transferase activity;rRNA binding;cytosolic small ribosomal subunit;nucleic acid phosphodiester bond hydrolysis</t>
  </si>
  <si>
    <t>IPR036823;IPR005716;IPR000235;IPR023798;noIPR;IPR000235;IPR020606;IPR005716;IPR036823</t>
  </si>
  <si>
    <t>;GO:0015935/GO:0006412/GO:0003735;GO:0006412;;;GO:0006412;GO:0006412/GO:0003735/GO:0003723;GO:0015935/GO:0006412/GO:0003735;</t>
  </si>
  <si>
    <t>;small ribosomal subunit/translation/structural constituent of ribosome;translation;;;translation;translation/structural constituent of ribosome/RNA binding;small ribosomal subunit/translation/structural constituent of ribosome;</t>
  </si>
  <si>
    <t>protocadherin Fat 4-like isoform X1 protocadherin Fat 4-like</t>
  </si>
  <si>
    <t>protocadherin Fat 4-like isoform X1</t>
  </si>
  <si>
    <t>GO:0005509;GO:0005886;GO:0007156;GO:0016021</t>
  </si>
  <si>
    <t>calcium ion binding;plasma membrane;homophilic cell adhesion via plasma membrane adhesion molecules;integral component of membrane</t>
  </si>
  <si>
    <t>IPR002126;noIPR;noIPR;noIPR;noIPR;noIPR;noIPR;noIPR;noIPR;noIPR;IPR002126;noIPR;noIPR;noIPR;noIPR;noIPR;IPR039808;IPR020894;IPR020894;IPR020894;IPR020894;IPR020894;IPR020894;noIPR;noIPR;noIPR;noIPR;noIPR;noIPR;noIPR;noIPR;noIPR;noIPR;noIPR;noIPR;noIPR;noIPR;noIPR;noIPR;IPR011764;noIPR;noIPR;noIPR;noIPR;noIPR;noIPR;noIPR;noIPR;noIPR;noIPR;noIPR;noIPR;noIPR;noIPR;noIPR;noIPR;noIPR;noIPR;noIPR;noIPR;noIPR;noIPR;IPR015919;IPR015919;IPR015919;IPR015919;IPR015919;IPR015919;IPR015919;IPR015919;IPR015919;IPR015919;IPR015919;IPR015919;IPR015919;IPR015919;IPR015919;IPR015919;IPR015919;IPR015919;IPR015919;IPR015919</t>
  </si>
  <si>
    <t>GO:0016020/GO:0007156/GO:0005509;;;;;;;;;;GO:0016020/GO:0007156/GO:0005509;;;;;;GO:0098609;GO:0007155/GO:0005886;GO:0007155/GO:0005886;GO:0007155/GO:0005886;GO:0007155/GO:0005886;GO:0007155/GO:0005886;GO:0007155/GO:0005886;;;;;;;;;;;;;;;;;;;;;;;;;;;;;;;;;;;;;;;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</t>
  </si>
  <si>
    <t>membrane/homophilic cell adhesion via plasma membrane adhesion molecules/calcium ion binding;;;;;;;;;;membrane/homophilic cell adhesion via plasma membrane adhesion molecules/calcium ion binding;;;;;;cell-cell adhesion;cell adhesion/plasma membrane;cell adhesion/plasma membrane;cell adhesion/plasma membrane;cell adhesion/plasma membrane;cell adhesion/plasma membrane;cell adhesion/plasma membrane;;;;;;;;;;;;;;;;;;;;;;;;;;;;;;;;;;;;;;;;membrane/calcium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</t>
  </si>
  <si>
    <t>regulatory myosin light chain Myosin regulatory light chain 2, partial</t>
  </si>
  <si>
    <t>myosin regulatory light chain 2-like</t>
  </si>
  <si>
    <t>noIPR;noIPR;noIPR;noIPR;IPR018247;IPR002048;IPR002048;IPR002048;IPR011992</t>
  </si>
  <si>
    <t>;;;;;GO:0005509;GO:0005509;GO:0005509;</t>
  </si>
  <si>
    <t>;;;;;calcium ion binding;calcium ion binding;calcium ion binding;</t>
  </si>
  <si>
    <t>protein kinase 2 probable serine/threonine protein kinase IRE3</t>
  </si>
  <si>
    <t>ribosomal protein S6 kinase 2 beta-like</t>
  </si>
  <si>
    <t>noIPR;IPR000719;noIPR;noIPR;noIPR;noIPR;noIPR;noIPR;IPR008271;IPR008271;IPR017441;IPR008271;IPR000719;IPR000719;IPR000719;IPR011009;IPR011009;IPR011009;IPR011009</t>
  </si>
  <si>
    <t>;GO:0005524/GO:0004672/GO:0006468;;;;;;;GO:0004672/GO:0006468;GO:0004672/GO:0006468;GO:0005524;GO:0004672/GO:0006468;GO:0005524/GO:0004672/GO:0006468;GO:0005524/GO:0004672/GO:0006468;GO:0005524/GO:0004672/GO:0006468;;;;</t>
  </si>
  <si>
    <t>;ATP binding/protein kinase activity/protein phosphorylation;;;;;;;protein kinase activity/protein phosphorylation;protein kinase activity/protein phosphorylation;ATP binding;protein kinase activity/protein phosphorylation;ATP binding/protein kinase activity/protein phosphorylation;ATP binding/protein kinase activity/protein phosphorylation;ATP binding/protein kinase activity/protein phosphorylation;;;;</t>
  </si>
  <si>
    <t>GO:0005794</t>
  </si>
  <si>
    <t>Golgi apparatus</t>
  </si>
  <si>
    <t>Pseudouridine-5'-monophosphatase AGAP003372-PA probable pseudouridine-5'-phosphatase isoform X1</t>
  </si>
  <si>
    <t>IPR041492;IPR006439;IPR023198;IPR023214;noIPR;noIPR;IPR036412</t>
  </si>
  <si>
    <t>;GO:0016787;;;;;</t>
  </si>
  <si>
    <t>;hydrolase activity;;;;;</t>
  </si>
  <si>
    <t>INCONCLUSIVE PREDICTED: RRP15-like protein hypothetical protein T459_12361 RRP15 protein-like</t>
  </si>
  <si>
    <t>RRP15-like protein</t>
  </si>
  <si>
    <t>IPR012459;noIPR;noIPR;noIPR;noIPR;noIPR;noIPR;IPR012459</t>
  </si>
  <si>
    <t>GO:0006364;;;;;;;GO:0006364</t>
  </si>
  <si>
    <t>rRNA processing;;;;;;;rRNA processing</t>
  </si>
  <si>
    <t>Zonadhesin, partial chymotrypsin-elastase inhibitor ixodidin venom peptide SjAPI-like putative scavenger receptor cysteine-rich protein isoform 1, partial chymotrypsin-elastase inhibitor ixodidin-like</t>
  </si>
  <si>
    <t>cysteine-rich venom protein 6-like</t>
  </si>
  <si>
    <t>noIPR;IPR002919;IPR036084</t>
  </si>
  <si>
    <t>hypothetical protein SORBI_3001G136150 hypothetical protein GQ55_9G130900 protein argonaute 12-like isoform X2 protein argonaute 12-like isoform X1 protein argonaute-3-like</t>
  </si>
  <si>
    <t>protein argonaute-2</t>
  </si>
  <si>
    <t>IPR003165;noIPR;IPR014811;IPR003100;IPR036397;noIPR;noIPR;noIPR;noIPR;noIPR;IPR003165;IPR003100;noIPR;IPR036085;IPR012337</t>
  </si>
  <si>
    <t>GO:0003676;;;GO:0005515;GO:0003676;;;;;;GO:0003676;GO:0005515;;GO:0005515;</t>
  </si>
  <si>
    <t>nucleic acid binding;;;protein binding;nucleic acid binding;;;;;;nucleic acid binding;protein binding;;protein binding;</t>
  </si>
  <si>
    <t>checkpoint protein HUS1 isoform X1 checkpoint protein HUS1-like hypothetical protein CAPTEDRAFT_167069 checkpoint protein HUS1-like isoform X4 checkpoint protein HUS1-like isoform X2</t>
  </si>
  <si>
    <t>checkpoint protein HUS1</t>
  </si>
  <si>
    <t>GO:0000077;GO:0005694;GO:0031981;GO:1902979</t>
  </si>
  <si>
    <t>DNA damage checkpoint;chromosome;nuclear lumen;mitotic DNA replication termination</t>
  </si>
  <si>
    <t>IPR007150;noIPR;noIPR;noIPR;noIPR;noIPR;noIPR;noIPR;noIPR</t>
  </si>
  <si>
    <t>GO:0000077/GO:0030896;;;;;;;;</t>
  </si>
  <si>
    <t>DNA damage checkpoint/checkpoint clamp complex;;;;;;;;</t>
  </si>
  <si>
    <t>hypothetical protein BIW11_08903 uncharacterized protein LOC111247224 isoform X1 uncharacterized protein LOC100904779</t>
  </si>
  <si>
    <t>apolipoprotein D</t>
  </si>
  <si>
    <t>uncharacterized protein Dana_GF17761, isoform A putative Rest corepressor corest, protein hypothetical protein BIW11_09198, partial</t>
  </si>
  <si>
    <t>zinc finger protein 541-like</t>
  </si>
  <si>
    <t>GO:0003677;GO:0005634;GO:0032991</t>
  </si>
  <si>
    <t>DNA binding;nucleus;protein-containing complex</t>
  </si>
  <si>
    <t>IPR000949;noIPR;noIPR;noIPR;noIPR;noIPR;noIPR;noIPR;noIPR;noIPR;noIPR;noIPR;IPR013087;IPR000949;IPR013087</t>
  </si>
  <si>
    <t>;;;;;;;;;;;;GO:0003676;;GO:0003676</t>
  </si>
  <si>
    <t>;;;;;;;;;;;;nucleic acid binding;;nucleic acid binding</t>
  </si>
  <si>
    <t>dmX-like protein 2 AGAP010490-PA, partial AGAP010490-PA-like protein dmX-like protein 2 isoform X7 dmX-like protein 2 isoform X9 dmX-like protein 2 isoform X3 DmX-like protein 2, partial</t>
  </si>
  <si>
    <t>IPR022033;noIPR;noIPR;noIPR;noIPR;noIPR;noIPR;noIPR;noIPR;noIPR;noIPR;noIPR</t>
  </si>
  <si>
    <t>insulin-degrading enzyme-like isoform X2 insulin-degrading enzyme isoform X1 insulin-degrading enzyme-like isoform X1 insulin-degrading enzyme-like, partial</t>
  </si>
  <si>
    <t>GO:0000166;GO:0004175;GO:0005615;GO:0005777;GO:0005829;GO:0005886;GO:0006508;GO:0008237;GO:0009986;GO:0016021;GO:0017046;GO:0031018;GO:0031323;GO:0042802;GO:0043171;GO:0044257;GO:0046872;GO:0048518;GO:0051260;GO:0065008;GO:0097242;GO:1901142</t>
  </si>
  <si>
    <t>nucleotide binding;endopeptidase activity;extracellular space;peroxisome;cytosol;plasma membrane;proteolysis;metallopeptidase activity;cell surface;integral component of membrane;peptide hormone binding;endocrine pancreas development;regulation of cellular metabolic process;identical protein binding;peptide catabolic process;cellular protein catabolic process;metal ion binding;positive regulation of biological process;protein homooligomerization;regulation of biological quality;amyloid-beta clearance;insulin metabolic process</t>
  </si>
  <si>
    <t>IPR007863;IPR011765;noIPR;noIPR;noIPR;noIPR;IPR032632;noIPR;noIPR;noIPR;IPR011249;IPR011249;IPR011249;IPR011249</t>
  </si>
  <si>
    <t>;;;;;;;;;;GO:0046872/GO:0003824;GO:0046872/GO:0003824;GO:0046872/GO:0003824;GO:0046872/GO:0003824</t>
  </si>
  <si>
    <t>;;;;;;;;;;metal ion binding/catalytic activity;metal ion binding/catalytic activity;metal ion binding/catalytic activity;metal ion binding/catalytic activity</t>
  </si>
  <si>
    <t>torsin, putative torsin-1A-like, partial</t>
  </si>
  <si>
    <t>torsin-1A-like isoform X2</t>
  </si>
  <si>
    <t>GO:0005524;GO:0005623;GO:0005635;GO:0005788;GO:0006998;GO:0007155;GO:0008092;GO:0016887;GO:0031175;GO:0045104;GO:0048489;GO:0051082;GO:0061077;GO:0071218;GO:0072321</t>
  </si>
  <si>
    <t>ATP binding;obsolete cell;nuclear envelope;endoplasmic reticulum lumen;nuclear envelope organization;cell adhesion;cytoskeletal protein binding;ATPase activity;neuron projection development;intermediate filament cytoskeleton organization;synaptic vesicle transport;unfolded protein binding;chaperone-mediated protein folding;cellular response to misfolded protein;chaperone-mediated protein transport</t>
  </si>
  <si>
    <t>noIPR;IPR010448;IPR030549;IPR010448;noIPR;IPR027417</t>
  </si>
  <si>
    <t>;GO:0005524;GO:0051082/GO:0031175/GO:0007155/GO:0005524/GO:0061077/GO:0008092/GO:0005788/GO:0048489/GO:0006998/GO:0005635/GO:0045104/GO:0072321;GO:0005524;;</t>
  </si>
  <si>
    <t>;ATP binding;unfolded protein binding/neuron projection development/cell adhesion/ATP binding/chaperone-mediated protein folding/cytoskeletal protein binding/endoplasmic reticulum lumen/synaptic vesicle transport/nuclear envelope organization/nuclear envelope/intermediate filament cytoskeleton organization/chaperone-mediated protein transport;ATP binding;;</t>
  </si>
  <si>
    <t>tensin-4 isoform X2 tensin tensin-like isoform X4 tensin-like</t>
  </si>
  <si>
    <t>tensin-like isoform X1</t>
  </si>
  <si>
    <t>IPR000980;IPR011993;IPR036860;IPR013625;IPR000980;noIPR;noIPR;IPR000980;IPR036860;noIPR</t>
  </si>
  <si>
    <t>;;;GO:0005515;;;;;;</t>
  </si>
  <si>
    <t>;;;protein binding;;;;;;</t>
  </si>
  <si>
    <t>uncharacterized protein LOC111261298 isoform X2 uncharacterized protein LOC111248910</t>
  </si>
  <si>
    <t>uncharacterized protein LOC111261298 isoform X2</t>
  </si>
  <si>
    <t>CAAX prenyl protease 1-like protein CAAX prenyl protease 1 homolog isoform X2</t>
  </si>
  <si>
    <t>CAAX prenyl protease 1 homolog</t>
  </si>
  <si>
    <t>GO:0005789;GO:0006508;GO:0008237;GO:0016021</t>
  </si>
  <si>
    <t>endoplasmic reticulum membrane;proteolysis;metallopeptidase activity;integral component of membrane</t>
  </si>
  <si>
    <t>IPR001915;noIPR;IPR032456;noIPR;IPR027057</t>
  </si>
  <si>
    <t>GO:0004222/GO:0006508;;;;GO:0071586/GO:0008233</t>
  </si>
  <si>
    <t>metalloendopeptidase activity/proteolysis;;;;CAAX-box protein processing/peptidase activity</t>
  </si>
  <si>
    <t>uncharacterized protein LOC111351623 uncharacterized protein LOC101744303 isoform X5 E3 ubiquitin-protein ligase TRIM37 isoform X8 E3 ubiquitin-protein ligase TRIM37-like isoform X4 ubiquitin ligase,</t>
  </si>
  <si>
    <t>E3 ubiquitin-protein ligase TRIM37-like isoform X1</t>
  </si>
  <si>
    <t>IPR002083;IPR000315;noIPR;IPR008974;IPR013083;noIPR;noIPR;IPR001841;IPR000315;IPR002083;noIPR;IPR000315;IPR037299;noIPR;IPR008974;noIPR</t>
  </si>
  <si>
    <t>GO:0005515;GO:0008270;;GO:0005515;;;;;GO:0008270;GO:0005515;;GO:0008270;GO:0016567;;GO:0005515;</t>
  </si>
  <si>
    <t>protein binding;zinc ion binding;;protein binding;;;;;zinc ion binding;protein binding;;zinc ion binding;protein ubiquitination;;protein binding;</t>
  </si>
  <si>
    <t>ABCC1-like protein LOW QUALITY PROTEIN: multidrug resistance-associated protein 1-like multidrug resistance-associated protein 1 isoform X5 multidrug resistance-associated protein 1 isoform X1 multidr</t>
  </si>
  <si>
    <t>multidrug resistance protein, putative</t>
  </si>
  <si>
    <t>GO:0003824;GO:0006810;GO:0016020;GO:0022857</t>
  </si>
  <si>
    <t>catalytic activity;transport;membrane;transmembrane transporter activity</t>
  </si>
  <si>
    <t>IPR003439;IPR036640;IPR011527;IPR003439;noIPR;noIPR;noIPR;noIPR;IPR017871;IPR017871;IPR011527;IPR011527;IPR003439;IPR003439;noIPR;noIPR;noIPR;noIPR;IPR036640;IPR027417;IPR027417;IPR036640</t>
  </si>
  <si>
    <t>GO:0005524/GO:0016887;GO:0016021/GO:0005524;GO:0055085/GO:0016021/GO:0005524/GO:0042626;GO:0005524/GO:0016887;;;;;GO:0005524/GO:0016887;GO:0005524/GO:0016887;GO:0055085/GO:0016021/GO:0005524/GO:0042626;GO:0055085/GO:0016021/GO:0005524/GO:0042626;GO:0005524/GO:0016887;GO:0005524/GO:0016887;;;;;GO:0016021/GO:0005524;;;GO:0016021/GO:0005524</t>
  </si>
  <si>
    <t>ATP binding/ATPase activity;integral component of membrane/ATP binding;transmembrane transport/integral component of membrane/ATP binding/ATPase-coupled transmembrane transporter activity;ATP binding/ATPase activity;;;;;ATP binding/ATPase activity;ATP binding/ATPase activity;transmembrane transport/integral component of membrane/ATP binding/ATPase-coupled transmembrane transporter activity;transmembrane transport/integral component of membrane/ATP binding/ATPase-coupled transmembrane transporter activity;ATP binding/ATPase activity;ATP binding/ATPase activity;;;;;integral component of membrane/ATP binding;;;integral component of membrane/ATP binding</t>
  </si>
  <si>
    <t>mitogen-activated protein kinase kinase kinase 15-like isoform X2 mitogen-activated protein kinase kinase kinase 15-like isoform X3 mitogen-activated protein kinase kinase kinase 15 mitogen-activated</t>
  </si>
  <si>
    <t>mitogen-activated protein kinase kinase kinase 15 isoform X1</t>
  </si>
  <si>
    <t>IPR000719;noIPR;IPR025136;noIPR;noIPR;noIPR;noIPR;noIPR;IPR008271;IPR017441;IPR000719;IPR011009;noIPR</t>
  </si>
  <si>
    <t>GO:0006468/GO:0005524/GO:0004672;;;;;;;;GO:0006468/GO:0004672;GO:0005524;GO:0006468/GO:0005524/GO:0004672;;</t>
  </si>
  <si>
    <t>protein phosphorylation/ATP binding/protein kinase activity;;;;;;;;protein phosphorylation/protein kinase activity;ATP binding;protein phosphorylation/ATP binding/protein kinase activity;;</t>
  </si>
  <si>
    <t>UPF0462 protein C4orf33 homolog isoform X3 upf0462 protein c4orf33-like protein putative UPF0462 protein C4orf33 -like hypothetical protein X975_16775, partial</t>
  </si>
  <si>
    <t>UPF0462 protein C4orf33 homolog</t>
  </si>
  <si>
    <t>GO:0005623;GO:0045454</t>
  </si>
  <si>
    <t>obsolete cell;cell redox homeostasis</t>
  </si>
  <si>
    <t>GO:0016021;GO:0016491;GO:0055114</t>
  </si>
  <si>
    <t>integral component of membrane;oxidoreductase activity;oxidation-reduction process</t>
  </si>
  <si>
    <t>IPR002347;noIPR;IPR002347;noIPR;noIPR;IPR020904;IPR036291</t>
  </si>
  <si>
    <t>;;;;;GO:0016491;</t>
  </si>
  <si>
    <t>;;;;;oxidoreductase activity;</t>
  </si>
  <si>
    <t>ribosomal oxygenase 2-like</t>
  </si>
  <si>
    <t>NADH dehydrogenase 1 alpha subcomplex subunit 6 hypothetical protein LOTGIDRAFT_204660 hypothetical protein CAPTEDRAFT_158903</t>
  </si>
  <si>
    <t>NADH dehydrogenase [ubiquinone] 1 alpha subcomplex subunit 6-like</t>
  </si>
  <si>
    <t>GO:0003954;GO:0005747;GO:0006979;GO:0055114</t>
  </si>
  <si>
    <t>NADH dehydrogenase activity;mitochondrial respiratory chain complex I;response to oxidative stress;oxidation-reduction process</t>
  </si>
  <si>
    <t>IPR008011;IPR016488;IPR016488;noIPR</t>
  </si>
  <si>
    <t>ATPase family AAA domain-containing protein 3-B</t>
  </si>
  <si>
    <t>ATPase family AAA domain-containing protein 3-like</t>
  </si>
  <si>
    <t>GO:0005524;GO:0005739;GO:0007005</t>
  </si>
  <si>
    <t>ATP binding;mitochondrion;mitochondrion organization</t>
  </si>
  <si>
    <t>noIPR;IPR003959;IPR021911;noIPR;noIPR;IPR039188;noIPR;noIPR;IPR027417</t>
  </si>
  <si>
    <t>;GO:0005524;;;;GO:0005739/GO:0007005;;;</t>
  </si>
  <si>
    <t>;ATP binding;;;;mitochondrion/mitochondrion organization;;;</t>
  </si>
  <si>
    <t>uncharacterized protein LOC106476818 uncharacterized protein LOC106458690 isoform X2 uncharacterized protein LOC106458690 isoform X3 uncharacterized protein LOC109038185 isoform X2 uncharacterized pro</t>
  </si>
  <si>
    <t>uncharacterized protein LOC111248732 isoform X2</t>
  </si>
  <si>
    <t>GO:0003824;GO:0009116</t>
  </si>
  <si>
    <t>catalytic activity;nucleoside metabolic process</t>
  </si>
  <si>
    <t>noIPR;noIPR;noIPR;noIPR;noIPR;noIPR;IPR035994</t>
  </si>
  <si>
    <t>;;;;;;GO:0003824/GO:0009116</t>
  </si>
  <si>
    <t>;;;;;;catalytic activity/nucleoside metabolic process</t>
  </si>
  <si>
    <t>sodium-dependent phosphate transporter 1-B-like isoform X2 hypothetical protein B5V51_14145 sodium-dependent phosphate transporter 1-A isoform X2 sodium-dependent phosphate transporter 1-B-like sodium</t>
  </si>
  <si>
    <t>Sodium-dependent phosphate transporter 1-B</t>
  </si>
  <si>
    <t>GO:0005887;GO:0015319;GO:0035435</t>
  </si>
  <si>
    <t>integral component of plasma membrane;sodium:inorganic phosphate symporter activity;phosphate ion transmembrane transport</t>
  </si>
  <si>
    <t>IPR001204;noIPR;IPR001204</t>
  </si>
  <si>
    <t>GO:0005315/GO:0016020/GO:0006817;;GO:0005315/GO:0016020/GO:0006817</t>
  </si>
  <si>
    <t>inorganic phosphate transmembrane transporter activity/membrane/phosphate ion transport;;inorganic phosphate transmembrane transporter activity/membrane/phosphate ion transport</t>
  </si>
  <si>
    <t>INCONCLUSIVE preprodefensin, putative</t>
  </si>
  <si>
    <t>toxin KTx8-like</t>
  </si>
  <si>
    <t>IPR001542;IPR036574</t>
  </si>
  <si>
    <t>GO:0006952;</t>
  </si>
  <si>
    <t>defense response;</t>
  </si>
  <si>
    <t>hypothetical protein BIW11_08903 uncharacterized protein LOC111264572 hypothetical protein BIW11_10088</t>
  </si>
  <si>
    <t>IPR012674</t>
  </si>
  <si>
    <t>leucine--tRNA ligase, cytoplasmic</t>
  </si>
  <si>
    <t>GO:0002161;GO:0004823;GO:0005524;GO:0006429;GO:0106074</t>
  </si>
  <si>
    <t>aminoacyl-tRNA editing activity;leucine-tRNA ligase activity;ATP binding;leucyl-tRNA aminoacylation;aminoacyl-tRNA metabolism involved in translational fidelity</t>
  </si>
  <si>
    <t>EC:6.1.1.4;EC:3.1.1.1</t>
  </si>
  <si>
    <t>Leucine--tRNA ligase;Carboxylesterase</t>
  </si>
  <si>
    <t>non-canonical poly</t>
  </si>
  <si>
    <t>non-canonical poly(A) RNA polymerase PAPD5-like</t>
  </si>
  <si>
    <t>GO:0016021;GO:0016779</t>
  </si>
  <si>
    <t>integral component of membrane;nucleotidyltransferase activity</t>
  </si>
  <si>
    <t>IPR002058;IPR002934;noIPR;noIPR;noIPR;noIPR;noIPR;noIPR;noIPR;noIPR;noIPR;noIPR</t>
  </si>
  <si>
    <t>;GO:0016779;;;;;;;;;;</t>
  </si>
  <si>
    <t>;nucleotidyltransferase activity;;;;;;;;;;</t>
  </si>
  <si>
    <t>tetratricopeptide repeat protein 28 isoform X2 Tetratricopeptide repeat protein</t>
  </si>
  <si>
    <t>tetratricopeptide repeat protein 28-like</t>
  </si>
  <si>
    <t>GO:0042802</t>
  </si>
  <si>
    <t>identical protein binding</t>
  </si>
  <si>
    <t>IPR019734;noIPR;IPR011990;IPR024983;IPR019734;IPR011990;IPR011990;IPR011990;noIPR;noIPR;noIPR;noIPR;noIPR;noIPR;noIPR;noIPR;IPR019734;IPR019734;IPR019734;IPR013026;IPR019734;IPR019734;IPR019734;IPR019734;IPR019734;IPR019734;IPR019734;IPR019734;IPR019734;IPR019734;IPR019734;IPR019734;IPR019734;IPR019734;IPR019734;IPR019734;IPR019734;IPR011990;IPR011990;IPR011990;IPR011990;IPR011990;IPR011990</t>
  </si>
  <si>
    <t>GO:0005515;;GO:0005515;;GO:0005515;GO:0005515;GO:0005515;GO:0005515;;;;;;;;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</t>
  </si>
  <si>
    <t>protein binding;;protein binding;;protein binding;protein binding;protein binding;protein binding;;;;;;;;;protein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</t>
  </si>
  <si>
    <t>H/ACA ribonucleoprotein complex non-core subunit NAF1-like isoform X3 H/ACA ribonucleoprotein complex non-core subunit NAF1-like hypothetical protein LOTGIDRAFT_229116 H/ACA ribonucleoprotein complex</t>
  </si>
  <si>
    <t>GO:0000493;GO:0001522;GO:0003723;GO:0005319;GO:0005732;GO:0006869;GO:0016021;GO:0042254</t>
  </si>
  <si>
    <t>box H/ACA snoRNP assembly;pseudouridine synthesis;RNA binding;lipid transporter activity;small nucleolar ribonucleoprotein complex;lipid transport;integral component of membrane;ribosome biogenesis</t>
  </si>
  <si>
    <t>calsyntenin-1 isoform X1 calsyntenin-1-like isoform X1 calsyntenin-1-like isoform X2 calsyntenin-1-like, partial</t>
  </si>
  <si>
    <t>calsyntenin-1-like isoform X1</t>
  </si>
  <si>
    <t>GO:0005509;GO:0016021</t>
  </si>
  <si>
    <t>calcium ion binding;integral component of membrane</t>
  </si>
  <si>
    <t>noIPR;noIPR;noIPR;noIPR;noIPR;noIPR;noIPR;IPR026914;IPR013320</t>
  </si>
  <si>
    <t>;;;;;;;GO:0005509;</t>
  </si>
  <si>
    <t>;;;;;;;calcium ion binding;</t>
  </si>
  <si>
    <t>cGMP-dependent protein kinase, isozyme 1 isoform X1 hypothetical protein DAPPUDRAFT_229422 hypothetical protein [Paramecium tetraurelia strain d4-2]Chain A, Protein kinase A mutants as surrogate model</t>
  </si>
  <si>
    <t>cAMP-dependent protein kinase catalytic subunit beta isoform X3</t>
  </si>
  <si>
    <t>GO:0000166;GO:0004674;GO:0005515;GO:0005737;GO:0007165;GO:0016310;GO:0032501;GO:0043167;GO:0043229</t>
  </si>
  <si>
    <t>nucleotide binding;protein serine/threonine kinase activity;protein binding;cytoplasm;signal transduction;phosphorylation;multicellular organismal process;ion binding;intracellular organelle</t>
  </si>
  <si>
    <t>noIPR;IPR000719;noIPR;noIPR;noIPR;IPR017441;IPR000719;IPR011009</t>
  </si>
  <si>
    <t>;GO:0006468/GO:0004672/GO:0005524;;;;GO:0005524;GO:0006468/GO:0004672/GO:0005524;</t>
  </si>
  <si>
    <t>;protein phosphorylation/protein kinase activity/ATP binding;;;;ATP binding;protein phosphorylation/protein kinase activity/ATP binding;</t>
  </si>
  <si>
    <t>probable serine/threonine-protein kinase yakA hypothetical protein BIW11_13109</t>
  </si>
  <si>
    <t>probable serine/threonine-protein kinase yakA</t>
  </si>
  <si>
    <t>INCONCLUSIVE elastase-1-like INCONCLUSIVE PREDICTED: mast cell protease 2 isoform X1</t>
  </si>
  <si>
    <t>plasma kallikrein-like</t>
  </si>
  <si>
    <t>noIPR;IPR009003</t>
  </si>
  <si>
    <t>uncharacterized protein LOC100907366 hypothetical protein BIW11_00054, partial</t>
  </si>
  <si>
    <t>uncharacterized protein LOC111252778</t>
  </si>
  <si>
    <t>IPR036728;noIPR;noIPR;IPR036728</t>
  </si>
  <si>
    <t>GO:0005549;;;GO:0005549</t>
  </si>
  <si>
    <t>odorant binding;;;odorant binding</t>
  </si>
  <si>
    <t>probable sodium/potassium/calcium exchanger CG1090 isoform X2 sodium/potassium/calcium exchanger 4-like isoform X1 sodium/potassium/calcium exchanger-like</t>
  </si>
  <si>
    <t>probable sodium/potassium/calcium exchanger CG1090</t>
  </si>
  <si>
    <t>GO:0016021;GO:0030001;GO:0098662</t>
  </si>
  <si>
    <t>integral component of membrane;metal ion transport;inorganic cation transmembrane transport</t>
  </si>
  <si>
    <t>IPR004837;IPR004481;noIPR;IPR004481;noIPR</t>
  </si>
  <si>
    <t>GO:0016021/GO:0055085;;;;</t>
  </si>
  <si>
    <t>integral component of membrane/transmembrane transport;;;;</t>
  </si>
  <si>
    <t>INCONCLUSIVE PREDICTED: NADH dehydrogenase INCONCLUSIVE GH24919 NADH dehydrogenase</t>
  </si>
  <si>
    <t>NADH dehydrogenase [ubiquinone] 1 alpha subcomplex subunit 13</t>
  </si>
  <si>
    <t>IPR009346;noIPR</t>
  </si>
  <si>
    <t>phospholipase A2-like, partial gamma-aminobutyric acid receptor alpha-like uncharacterized protein LOC106456869 uncharacterized protein LOC107453245 isoform X1</t>
  </si>
  <si>
    <t>phospholipase A2 precursor, putative</t>
  </si>
  <si>
    <t>GO:0004890;GO:0005230;GO:0005886;GO:0016021;GO:0034220;GO:0047498</t>
  </si>
  <si>
    <t>GABA-A receptor activity;extracellular ligand-gated ion channel activity;plasma membrane;integral component of membrane;ion transmembrane transport;calcium-dependent phospholipase A2 activity</t>
  </si>
  <si>
    <t>EC:3.1.1.1;EC:3.1.1.4</t>
  </si>
  <si>
    <t>Carboxylesterase;Phospholipase A(2)</t>
  </si>
  <si>
    <t>IPR036444;IPR036734;IPR016090;noIPR;noIPR;noIPR;IPR036444</t>
  </si>
  <si>
    <t>GO:0050482/GO:0006644/GO:0004623;GO:0005230/GO:0016021/GO:0006811;GO:0050482/GO:0006644/GO:0004623;;;;GO:0050482/GO:0006644/GO:0004623</t>
  </si>
  <si>
    <t>arachidonic acid secretion/phospholipid metabolic process/phospholipase A2 activity;extracellular ligand-gated ion channel activity/integral component of membrane/ion transport;arachidonic acid secretion/phospholipid metabolic process/phospholipase A2 activity;;;;arachidonic acid secretion/phospholipid metabolic process/phospholipase A2 activity</t>
  </si>
  <si>
    <t>S-adenosylmethionine synthase-like isoform X2 S-adenosylmethionine synthetase, putative s-adenosylmethionine synthetase hypothetical protein DAPPUDRAFT_220996</t>
  </si>
  <si>
    <t>S-adenosylmethionine synthase-like</t>
  </si>
  <si>
    <t>GO:0004478;GO:0005524;GO:0005829;GO:0006556;GO:0006730;GO:0046872</t>
  </si>
  <si>
    <t>methionine adenosyltransferase activity;ATP binding;cytosol;S-adenosylmethionine biosynthetic process;one-carbon metabolic process;metal ion binding</t>
  </si>
  <si>
    <t>EC:2.5.1.6</t>
  </si>
  <si>
    <t>Methionine adenosyltransferase</t>
  </si>
  <si>
    <t>IPR022628;noIPR;IPR002133;IPR022629;noIPR;IPR022630;IPR002133;noIPR;noIPR;noIPR;noIPR;IPR002133;IPR002133;noIPR;IPR022631;noIPR;IPR022636;IPR022636;IPR022636</t>
  </si>
  <si>
    <t>GO:0006556/GO:0004478;;GO:0006556/GO:0005524/GO:0004478;GO:0006556/GO:0004478;;GO:0006556/GO:0004478;GO:0006556/GO:0005524/GO:0004478;;;;;GO:0006556/GO:0005524/GO:0004478;GO:0006556/GO:0005524/GO:0004478;;GO:0006556/GO:0004478;;GO:0006556/GO:0004478;GO:0006556/GO:0004478;GO:0006556/GO:0004478</t>
  </si>
  <si>
    <t>S-adenosylmethionine biosynthetic process/methionine adenosyltransferase activity;;S-adenosylmethionine biosynthetic process/ATP binding/methionine adenosyltransferase activity;S-adenosylmethionine biosynthetic process/methionine adenosyltransferase activity;;S-adenosylmethionine biosynthetic process/methionine adenosyltransferase activity;S-adenosylmethionine biosynthetic process/ATP binding/methionine adenosyltransferase activity;;;;;S-adenosylmethionine biosynthetic process/ATP binding/methionine adenosyltransferase activity;S-adenosylmethionine biosynthetic process/ATP binding/methionine adenosyltransferase activity;;S-adenosylmethionine biosynthetic process/methionine adenosyltransferase activity;;S-adenosylmethionine biosynthetic process/methionine adenosyltransferase activity;S-adenosylmethionine biosynthetic process/methionine adenosyltransferase activity;S-adenosylmethionine biosynthetic process/methionine adenosyltransferase activity</t>
  </si>
  <si>
    <t>nicotinamide N-methyltransferase-like</t>
  </si>
  <si>
    <t>hypothetical protein LOTGIDRAFT_153833 uncharacterized protein LOC111245503 isoform X4 GRAM domain-containing protein 4-like isoform X4 GRAM domain-containing protein 4-like isoform X6</t>
  </si>
  <si>
    <t>GRAM domain-containing protein 4-like isoform X1</t>
  </si>
  <si>
    <t>GO:0006915;GO:0016021</t>
  </si>
  <si>
    <t>apoptotic process;integral component of membrane</t>
  </si>
  <si>
    <t>IPR004182;IPR037847</t>
  </si>
  <si>
    <t>;GO:0006915</t>
  </si>
  <si>
    <t>;apoptotic process</t>
  </si>
  <si>
    <t>E3 ubiquitin-protein ligase MYCBP2 E3 ubiquitin-protein ligase rpm-1-like isoform X4 E3 ubiquitin-protein ligase MYCBP2 isoform X5 E3 ubiquitin-protein ligase MYCBP2-like isoform X1</t>
  </si>
  <si>
    <t>E3 ubiquitin-protein ligase MYCBP2-like</t>
  </si>
  <si>
    <t>IPR009091;IPR038648;IPR000408;IPR038648;IPR012983;IPR009091;noIPR;noIPR;noIPR;noIPR;noIPR;noIPR;noIPR;noIPR;noIPR;noIPR;noIPR;noIPR;noIPR;noIPR;noIPR;noIPR;noIPR;noIPR;noIPR;noIPR;IPR000408;IPR000408;IPR009091;IPR009091</t>
  </si>
  <si>
    <t>;;;;;;;;;;;;;;;;;;;;;;;;;;;;;</t>
  </si>
  <si>
    <t>blast:Elongation factor Tu GTP-binding domain-containing protein 1 GH15895 elongation factor-like GTPase 1</t>
  </si>
  <si>
    <t>elongation factor-like GTPase 1</t>
  </si>
  <si>
    <t>GO:0003746;GO:0003924;GO:0005525;GO:0006414</t>
  </si>
  <si>
    <t>translation elongation factor activity;GTPase activity;GTP binding;translational elongation</t>
  </si>
  <si>
    <t>IPR000795;IPR005225;noIPR;IPR004161;IPR041095;IPR000640;noIPR;IPR014721;IPR000795;noIPR;noIPR;noIPR;IPR000795;noIPR;noIPR;noIPR;noIPR;IPR027417;IPR035647;IPR035647;IPR009000;IPR020568</t>
  </si>
  <si>
    <t>GO:0005525/GO:0003924;GO:0005525;;GO:0005525;;;;;GO:0005525/GO:0003924;;;;GO:0005525/GO:0003924;;;;;;;;;</t>
  </si>
  <si>
    <t>GTP binding/GTPase activity;GTP binding;;GTP binding;;;;;GTP binding/GTPase activity;;;;GTP binding/GTPase activity;;;;;;;;;</t>
  </si>
  <si>
    <t>LOW QUALITY PROTEIN: 60S ribosomal protein L27 60S ribosomal protein L27-like protein ribosomal protein rpl27 60S ribosomal protein L27, partial</t>
  </si>
  <si>
    <t>60S ribosomal protein L27</t>
  </si>
  <si>
    <t>GO:0003735;GO:0006412;GO:0022625</t>
  </si>
  <si>
    <t>structural constituent of ribosome;translation;cytosolic large ribosomal subunit</t>
  </si>
  <si>
    <t>IPR001141;IPR038655;IPR005824;IPR001141;noIPR;IPR041991;IPR008991</t>
  </si>
  <si>
    <t>GO:0006412/GO:0005840/GO:0003735;;;GO:0006412/GO:0005840/GO:0003735;;;</t>
  </si>
  <si>
    <t>translation/ribosome/structural constituent of ribosome;;;translation/ribosome/structural constituent of ribosome;;;</t>
  </si>
  <si>
    <t>dolichyl-diphosphooligosaccharide--protein glycosyltransferase subunit STT3B-like</t>
  </si>
  <si>
    <t>GO:0004576;GO:0006486;GO:0016021</t>
  </si>
  <si>
    <t>oligosaccharyl transferase activity;protein glycosylation;integral component of membrane</t>
  </si>
  <si>
    <t>EC:2.4.99.18</t>
  </si>
  <si>
    <t>Dolichyl-diphosphooligosaccharide--protein glycotransferase</t>
  </si>
  <si>
    <t>IPR003674;noIPR;noIPR;noIPR;noIPR</t>
  </si>
  <si>
    <t>GO:0016020/GO:0006486/GO:0004576;;;;</t>
  </si>
  <si>
    <t>membrane/protein glycosylation/oligosaccharyl transferase activity;;;;</t>
  </si>
  <si>
    <t>MFS-type transporter SLC18B1-like</t>
  </si>
  <si>
    <t>IPR011701;noIPR;noIPR;noIPR;IPR020846;noIPR;IPR036259</t>
  </si>
  <si>
    <t>GO:0055085;;;;;;</t>
  </si>
  <si>
    <t>transmembrane transport;;;;;;</t>
  </si>
  <si>
    <t>putative oxidoreductase GLYR1 isoform X2</t>
  </si>
  <si>
    <t>putative oxidoreductase GLYR1 homolog</t>
  </si>
  <si>
    <t>GO:0016491;GO:0050661;GO:0051287;GO:0055114</t>
  </si>
  <si>
    <t>oxidoreductase activity;NADP binding;NAD binding;oxidation-reduction process</t>
  </si>
  <si>
    <t>noIPR;IPR013328;IPR000313;noIPR;IPR029154;IPR006115;noIPR;noIPR;noIPR;noIPR;noIPR;noIPR;noIPR;noIPR;IPR029752;IPR000313;noIPR;IPR036291;IPR008927</t>
  </si>
  <si>
    <t>;GO:0016491/GO:0055114;;;GO:0051287;GO:0050661;;;;;;;;;;;;;GO:0055114</t>
  </si>
  <si>
    <t>;oxidoreductase activity/oxidation-reduction process;;;NAD binding;NADP binding;;;;;;;;;;;;;oxidation-reduction process</t>
  </si>
  <si>
    <t>proteophosphoglycan, putative uncharacterized protein DDB_G0290587-like</t>
  </si>
  <si>
    <t>histone deacetylase HDT2-like</t>
  </si>
  <si>
    <t>PDHB, partial hypothetical protein CAPTEDRAFT_210526</t>
  </si>
  <si>
    <t>pyruvate dehydrogenase E1 component subunit beta, mitochondrial</t>
  </si>
  <si>
    <t>GO:0004739;GO:0006086;GO:0055114</t>
  </si>
  <si>
    <t>pyruvate dehydrogenase (acetyl-transferring) activity;acetyl-CoA biosynthetic process from pyruvate;oxidation-reduction process</t>
  </si>
  <si>
    <t>EC:1.2.4.1</t>
  </si>
  <si>
    <t>Pyruvate dehydrogenase (acetyl-transferring)</t>
  </si>
  <si>
    <t>noIPR;IPR005475;IPR033248;IPR009014;noIPR;IPR027110;noIPR;IPR009014;IPR029061</t>
  </si>
  <si>
    <t>;;;GO:0003824;;GO:0004739/GO:0006086;;GO:0003824;</t>
  </si>
  <si>
    <t>;;;catalytic activity;;pyruvate dehydrogenase (acetyl-transferring) activity/acetyl-CoA biosynthetic process from pyruvate;;catalytic activity;</t>
  </si>
  <si>
    <t>ATP-binding cassette sub-family A member 3-like isoform X4 ATP-binding cassette sub-family A member 3</t>
  </si>
  <si>
    <t>ATP-binding cassette sub-family A member 1-like</t>
  </si>
  <si>
    <t>GO:0000166;GO:0016020</t>
  </si>
  <si>
    <t>nucleotide binding;membrane</t>
  </si>
  <si>
    <t>IPR003439;noIPR;IPR026082;noIPR;IPR017871;IPR003439;noIPR;IPR027417</t>
  </si>
  <si>
    <t>GO:0005524/GO:0016887;;GO:0055085/GO:0042626/GO:0016021;;GO:0005524/GO:0016887;GO:0005524/GO:0016887;;</t>
  </si>
  <si>
    <t>ATP binding/ATPase activity;;transmembrane transport/ATPase-coupled transmembrane transporter activity/integral component of membrane;;ATP binding/ATPase activity;ATP binding/ATPase activity;;</t>
  </si>
  <si>
    <t>E3 ubiquitin-protein ligase synoviolin isoform X4 E3 ubiquitin-protein ligase synoviolin isoform X1 LOW QUALITY PROTEIN: E3 ubiquitin-protein ligase synoviolin E3 ubiquitin ligase, putative E3 ubiquit</t>
  </si>
  <si>
    <t>E3 ubiquitin-protein ligase synoviolin B-like isoform X1</t>
  </si>
  <si>
    <t>GO:0003824;GO:0005515;GO:0005789;GO:0006511;GO:0016567;GO:0036503;GO:0098796</t>
  </si>
  <si>
    <t>catalytic activity;protein binding;endoplasmic reticulum membrane;ubiquitin-dependent protein catabolic process;protein ubiquitination;ERAD pathway;membrane protein complex</t>
  </si>
  <si>
    <t>IPR013083;noIPR;noIPR;noIPR;noIPR;noIPR;IPR032832;IPR032832;noIPR;noIPR;noIPR</t>
  </si>
  <si>
    <t>;;;;;;GO:0030433/GO:0016567/GO:0061630/GO:0000836;GO:0030433/GO:0016567/GO:0061630/GO:0000836;;;</t>
  </si>
  <si>
    <t>;;;;;;ubiquitin-dependent ERAD pathway/protein ubiquitination/ubiquitin protein ligase activity/Hrd1p ubiquitin ligase complex;ubiquitin-dependent ERAD pathway/protein ubiquitination/ubiquitin protein ligase activity/Hrd1p ubiquitin ligase complex;;;</t>
  </si>
  <si>
    <t>26S proteasome regulatory complex subunit p97</t>
  </si>
  <si>
    <t>26S proteasome non-ATPase regulatory subunit 2</t>
  </si>
  <si>
    <t>GO:0004175;GO:0005634;GO:0008540;GO:0030234;GO:0034515;GO:0042176;GO:0043161;GO:0050790</t>
  </si>
  <si>
    <t>endopeptidase activity;nucleus;proteasome regulatory particle, base subcomplex;enzyme regulator activity;proteasome storage granule;regulation of protein catabolic process;proteasome-mediated ubiquitin-dependent protein catabolic process;regulation of catalytic activity</t>
  </si>
  <si>
    <t>IPR016643;IPR011989;IPR041433;IPR002015;IPR040892;noIPR;noIPR;noIPR;IPR016643;noIPR;IPR016024</t>
  </si>
  <si>
    <t>GO:0042176/GO:0030234/GO:0000502;;;;;;;;GO:0042176/GO:0030234/GO:0000502;;</t>
  </si>
  <si>
    <t>regulation of protein catabolic process/enzyme regulator activity/proteasome complex;;;;;;;;regulation of protein catabolic process/enzyme regulator activity/proteasome complex;;</t>
  </si>
  <si>
    <t>carbonic anhydrase 4 carbonic anhydrase 7 carbonic anhydrase-like</t>
  </si>
  <si>
    <t>AChain A, CARBONIC ANHYDRASE 2</t>
  </si>
  <si>
    <t>GO:0004064;GO:0004089;GO:0005515;GO:0005737;GO:0005886;GO:0006885;GO:0008270;GO:0015670;GO:0016021;GO:0031225;GO:0038166;GO:0042539;GO:0044070;GO:0045177;GO:0048518;GO:0071466;GO:0098719</t>
  </si>
  <si>
    <t>arylesterase activity;carbonate dehydratase activity;protein binding;cytoplasm;plasma membrane;regulation of pH;zinc ion binding;carbon dioxide transport;integral component of membrane;anchored component of membrane;angiotensin-activated signaling pathway;hypotonic salinity response;regulation of anion transport;apical part of cell;positive regulation of biological process;cellular response to xenobiotic stimulus;sodium ion import across plasma membrane</t>
  </si>
  <si>
    <t>EC:4.2.1.1;EC:3.1.1.2;EC:3.1.1.1</t>
  </si>
  <si>
    <t>Carbonic anhydrase;Arylesterase;Carboxylesterase</t>
  </si>
  <si>
    <t>IPR001148;IPR036398;noIPR;IPR023561;IPR018338;IPR001148;noIPR;IPR036398</t>
  </si>
  <si>
    <t>;;;GO:0008270/GO:0004089;GO:0008270/GO:0004089;;;</t>
  </si>
  <si>
    <t>;;;zinc ion binding/carbonate dehydratase activity;zinc ion binding/carbonate dehydratase activity;;;</t>
  </si>
  <si>
    <t>fasciclin-2-like isoform X3 fasciclin-2-like isoform X4 fasciclin-2 isoform X5 fasciclin-2-like fasciclin-2</t>
  </si>
  <si>
    <t>fasciclin-2-like isoform X2</t>
  </si>
  <si>
    <t>GO:0007155;GO:0016021</t>
  </si>
  <si>
    <t>cell adhesion;integral component of membrane</t>
  </si>
  <si>
    <t>IPR009138;IPR013098;IPR013783;IPR013783;IPR013783;IPR003961;IPR013783;noIPR;IPR013783;IPR013783;noIPR;noIPR;IPR007110;IPR007110;IPR003961;IPR007110;IPR007110;IPR007110;IPR003961;IPR003961;noIPR;IPR003961;noIPR;noIPR;IPR036179;IPR036179;IPR036116;IPR036179;IPR036179</t>
  </si>
  <si>
    <t>GO:0016020/GO:0007155;;;;;GO:0005515;;;;;;;;;GO:0005515;;;;GO:0005515;GO:0005515;;GO:0005515;;;;;GO:0005515;;</t>
  </si>
  <si>
    <t>membrane/cell adhesion;;;;;protein binding;;;;;;;;;protein binding;;;;protein binding;protein binding;;protein binding;;;;;protein binding;;</t>
  </si>
  <si>
    <t>motile sperm domain-containing protein 2 isoform X4</t>
  </si>
  <si>
    <t>motile sperm domain-containing protein 2-like</t>
  </si>
  <si>
    <t>IPR036865;IPR001251;noIPR;noIPR;noIPR;IPR001251;IPR001251;IPR036865;IPR036273</t>
  </si>
  <si>
    <t>GO:0005737;GO:0120009;GO:0120013</t>
  </si>
  <si>
    <t>cytoplasm;intermembrane lipid transfer;lipid transfer activity</t>
  </si>
  <si>
    <t>Prolyl endopeptidase hypothetical protein B5V51_1733 prolyl endopeptidase isoform X4</t>
  </si>
  <si>
    <t>prolyl endopeptidase-like</t>
  </si>
  <si>
    <t>GO:0004252;GO:0006508;GO:0070008</t>
  </si>
  <si>
    <t>serine-type endopeptidase activity;proteolysis;serine-type exopeptidase activity</t>
  </si>
  <si>
    <t>IPR002470;IPR001375;IPR029058;noIPR;IPR023302;noIPR;noIPR;IPR002471;IPR029058;noIPR</t>
  </si>
  <si>
    <t>GO:0006508/GO:0004252;GO:0006508/GO:0008236;;;GO:0070008/GO:0004252;;;GO:0006508/GO:0004252;;</t>
  </si>
  <si>
    <t>proteolysis/serine-type endopeptidase activity;proteolysis/serine-type peptidase activity;;;serine-type exopeptidase activity/serine-type endopeptidase activity;;;proteolysis/serine-type endopeptidase activity;;</t>
  </si>
  <si>
    <t>GO:0000139;GO:0006486;GO:0016021;GO:0016757;GO:0030246</t>
  </si>
  <si>
    <t>Golgi membrane;protein glycosylation;integral component of membrane;transferase activity, transferring glycosyl groups;carbohydrate binding</t>
  </si>
  <si>
    <t>Glutamate--cysteine ligase regulatory subunit, partial glutamate--cysteine ligase regulatory subunit isoform X2 LOW QUALITY PROTEIN: glutamate--cysteine ligase regulatory subunit, partial</t>
  </si>
  <si>
    <t>glutamate--cysteine ligase regulatory subunit-like isoform X3</t>
  </si>
  <si>
    <t>GO:0006750;GO:0016874;GO:0035226</t>
  </si>
  <si>
    <t>glutathione biosynthetic process;ligase activity;glutamate-cysteine ligase catalytic subunit binding</t>
  </si>
  <si>
    <t>IPR023210;IPR036812;IPR032963;IPR036812</t>
  </si>
  <si>
    <t>;;GO:0006750/GO:0035226;</t>
  </si>
  <si>
    <t>;;glutathione biosynthetic process/glutamate-cysteine ligase catalytic subunit binding;</t>
  </si>
  <si>
    <t>scully, isoform A AT02390p1, partial 3-hydroxyacyl-CoA dehydrogenase type-2-like 3-hydroxyacyl-CoA dehydrogenase type-2 isoform X2</t>
  </si>
  <si>
    <t>3-hydroxyacyl-CoA dehydrogenase type-2</t>
  </si>
  <si>
    <t>GO:0003857;GO:0004303;GO:0006631;GO:0006637;GO:0008205;GO:0008209;GO:0008210;GO:0018454;GO:0030678;GO:0047022;GO:0047035;GO:0055114;GO:0090646</t>
  </si>
  <si>
    <t>3-hydroxyacyl-CoA dehydrogenase activity;estradiol 17-beta-dehydrogenase activity;fatty acid metabolic process;acyl-CoA metabolic process;ecdysone metabolic process;androgen metabolic process;estrogen metabolic process;acetoacetyl-CoA reductase activity;mitochondrial ribonuclease P complex;7-beta-hydroxysteroid dehydrogenase (NADP+) activity;testosterone dehydrogenase (NAD+) activity;oxidation-reduction process;mitochondrial tRNA processing</t>
  </si>
  <si>
    <t>EC:1.1.1.239;EC:1.1.1.36;EC:1.1.1.35;EC:1.1.1.201;EC:1.1.1.62;EC:1.1.1.51</t>
  </si>
  <si>
    <t>3-alpha-(17-beta)-hydroxysteroid dehydrogenase (NAD(+));Acetoacetyl-CoA reductase;3-hydroxyacyl-CoA dehydrogenase;7-beta-hydroxysteroid dehydrogenase (NADP(+));17-beta-estradiol 17-dehydrogenase;3(or 17)-beta-hydroxysteroid dehydrogenase</t>
  </si>
  <si>
    <t>IPR002347;IPR002347;IPR002347;noIPR;noIPR;noIPR;IPR020904;noIPR;IPR036291</t>
  </si>
  <si>
    <t>;;;;;;GO:0016491;;</t>
  </si>
  <si>
    <t>;;;;;;oxidoreductase activity;;</t>
  </si>
  <si>
    <t>ubiquitin carboxyl-terminal hydrolase isozyme L3 isoform X3 ubiquitin carboxyl-terminal hydrolase isozyme L3 ubiquitin carboxyl-terminal hydrolase isozyme L3 isoform X1</t>
  </si>
  <si>
    <t>ubiquitin carboxyl-terminal hydrolase isozyme L3</t>
  </si>
  <si>
    <t>GO:0004843;GO:0005737;GO:0006511</t>
  </si>
  <si>
    <t>thiol-dependent ubiquitin-specific protease activity;cytoplasm;ubiquitin-dependent protein catabolic process</t>
  </si>
  <si>
    <t>EC:3.4.19.12</t>
  </si>
  <si>
    <t>Ubiquitinyl hydrolase 1</t>
  </si>
  <si>
    <t>IPR001578;IPR001578;IPR036959;IPR001578;noIPR;IPR001578;noIPR;IPR038765</t>
  </si>
  <si>
    <t>GO:0006511/GO:0004843;GO:0006511/GO:0004843;GO:0006511/GO:0004843;GO:0006511/GO:0004843;;GO:0006511/GO:0004843;;</t>
  </si>
  <si>
    <t>ubiquitin-dependent protein catabolic process/thiol-dependent ubiquitin-specific protease activity;ubiquitin-dependent protein catabolic process/thiol-dependent ubiquitin-specific protease activity;ubiquitin-dependent protein catabolic process/thiol-dependent ubiquitin-specific protease activity;ubiquitin-dependent protein catabolic process/thiol-dependent ubiquitin-specific protease activity;;ubiquitin-dependent protein catabolic process/thiol-dependent ubiquitin-specific protease activity;;</t>
  </si>
  <si>
    <t>cAMP-dependent protein kinase regulatory subunit isoform X5 cAMP-dependent protein kinase type I regulatory subunit</t>
  </si>
  <si>
    <t>cAMP-dependent protein kinase regulatory subunit</t>
  </si>
  <si>
    <t>GO:0005829;GO:0005952;GO:0008603;GO:0016301;GO:0019934;GO:0030552;GO:0047555;GO:2000479</t>
  </si>
  <si>
    <t>cytosol;cAMP-dependent protein kinase complex;cAMP-dependent protein kinase regulator activity;kinase activity;cGMP-mediated signaling;cAMP binding;3',5'-cyclic-GMP phosphodiesterase activity;regulation of cAMP-dependent protein kinase activity</t>
  </si>
  <si>
    <t>EC:3.1.4.17;EC:3.1.4.35</t>
  </si>
  <si>
    <t>3',5'-cyclic-nucleotide phosphodiesterase;3',5'-cyclic-GMP phosphodiesterase</t>
  </si>
  <si>
    <t>noIPR;IPR012198;IPR000595;IPR014710;IPR014710;noIPR;noIPR;noIPR;noIPR;IPR018488;IPR018488;IPR018488;IPR000595;IPR000595;IPR000595;IPR000595;IPR018490;IPR018490</t>
  </si>
  <si>
    <t>;GO:0008603/GO:0001932/GO:0005952;;;;;;;;;;;;;;;;</t>
  </si>
  <si>
    <t>;cAMP-dependent protein kinase regulator activity/regulation of protein phosphorylation/cAMP-dependent protein kinase complex;;;;;;;;;;;;;;;;</t>
  </si>
  <si>
    <t>hypothetical protein Phum_PHUM612810 hypothetical protein WN51_13316 uncharacterized protein LOC111254430 isoform X2 hypothetical protein BIW11_02901, partial</t>
  </si>
  <si>
    <t>serine-rich adhesin for platelets isoform X2</t>
  </si>
  <si>
    <t>IPR012315;noIPR;noIPR;noIPR;noIPR;IPR039906;IPR012315</t>
  </si>
  <si>
    <t>GO:0016021;;;;;;GO:0016021</t>
  </si>
  <si>
    <t>integral component of membrane;;;;;;integral component of membrane</t>
  </si>
  <si>
    <t>serine protease 42 isoform X1 chymotrypsin-like serine protease Ami serine protease 43 precursor S1 type peptidase, partial</t>
  </si>
  <si>
    <t>kallikrein-6</t>
  </si>
  <si>
    <t>noIPR;IPR001254;noIPR;noIPR;noIPR;IPR001254;IPR009003</t>
  </si>
  <si>
    <t>;GO:0006508/GO:0004252;;;;GO:0006508/GO:0004252;</t>
  </si>
  <si>
    <t>;proteolysis/serine-type endopeptidase activity;;;;proteolysis/serine-type endopeptidase activity;</t>
  </si>
  <si>
    <t>microtubule-associated serine/threonine-protein kinase 2-like isoform X3 protein kinase, putative hypothetical protein BIW11_10815, partial protein kinase C theta type-like</t>
  </si>
  <si>
    <t>microtubule-associated serine/threonine-protein kinase 2</t>
  </si>
  <si>
    <t>GO:0004672;GO:0016310</t>
  </si>
  <si>
    <t>protein kinase activity;phosphorylation</t>
  </si>
  <si>
    <t>noIPR;IPR000719;noIPR;noIPR;noIPR;IPR008266;IPR017441;IPR000719;IPR011009</t>
  </si>
  <si>
    <t>;GO:0005524/GO:0006468/GO:0004672;;;;GO:0006468/GO:0004672;GO:0005524;GO:0005524/GO:0006468/GO:0004672;</t>
  </si>
  <si>
    <t>;ATP binding/protein phosphorylation/protein kinase activity;;;;protein phosphorylation/protein kinase activity;ATP binding;ATP binding/protein phosphorylation/protein kinase activity;</t>
  </si>
  <si>
    <t>putative 4-coumarate--CoA ligase 2 long-chain-fatty-acid--CoA ligase [Geobacillus sp. C56-T3]long-chain-fatty-acid--CoA ligase long-chain fatty-acid-CoA ligase Long-chain-fatty-acid--CoA ligase [Geoba</t>
  </si>
  <si>
    <t>noIPR;IPR000873;IPR042099;noIPR;noIPR;noIPR;noIPR;noIPR;noIPR</t>
  </si>
  <si>
    <t>;GO:0003824;;;;;;;</t>
  </si>
  <si>
    <t>;catalytic activity;;;;;;;</t>
  </si>
  <si>
    <t>dystrophin-like isoform X6 dystrophin-like dystrophin-like isoform X2 dystrophin-like isoform X3</t>
  </si>
  <si>
    <t>noIPR;noIPR;noIPR;noIPR;noIPR;noIPR;noIPR;noIPR</t>
  </si>
  <si>
    <t>putative proton myo-inositol cotransporter proton myo-inositol cotransporter-like isoform X3 glucose transport protein, putative hypothetical protein BRAFLDRAFT_226180</t>
  </si>
  <si>
    <t>proton myo-inositol cotransporter-like isoform X1</t>
  </si>
  <si>
    <t>GO:0016021;GO:0022857</t>
  </si>
  <si>
    <t>integral component of membrane;transmembrane transporter activity</t>
  </si>
  <si>
    <t>IPR003663;noIPR;IPR005828;IPR003663;noIPR;noIPR;IPR005829;IPR005829;IPR020846;noIPR;IPR036259</t>
  </si>
  <si>
    <t>GO:0016020/GO:0022857/GO:0055085;;GO:0016021/GO:0055085/GO:0022857;GO:0016020/GO:0022857/GO:0055085;;;GO:0016021/GO:0055085/GO:0022857;GO:0016021/GO:0055085/GO:0022857;;;</t>
  </si>
  <si>
    <t>membrane/transmembrane transporter activity/transmembrane transport;;integral component of membrane/transmembrane transport/transmembrane transporter activity;membrane/transmembrane transporter activity/transmembrane transport;;;integral component of membrane/transmembrane transport/transmembrane transporter activity;integral component of membrane/transmembrane transport/transmembrane transporter activity;;;</t>
  </si>
  <si>
    <t>LOW QUALITY PROTEIN: BRCA1-associated RING domain protein 1-like BRCA1-associated RING domain protein 1-like hypothetical protein B5V51_6438 hypothetical protein DAPPUDRAFT_102038</t>
  </si>
  <si>
    <t>BRCA1-associated RING domain protein 1-like isoform X1</t>
  </si>
  <si>
    <t>IPR002110;IPR036770;IPR036420;IPR036420;IPR013083;IPR020683;noIPR;noIPR;IPR002110;IPR001357;IPR002110;IPR020683;noIPR;noIPR;IPR036770;IPR036420</t>
  </si>
  <si>
    <t>GO:0005515;;;;;;;;GO:0005515;;GO:0005515;;;;;</t>
  </si>
  <si>
    <t>protein binding;;;;;;;;protein binding;;protein binding;;;;;</t>
  </si>
  <si>
    <t>uncharacterized protein LOC100906260</t>
  </si>
  <si>
    <t>uncharacterized protein LOC111264032</t>
  </si>
  <si>
    <t>basement membrane-specific heparan sulfate proteoglycan core protein-like</t>
  </si>
  <si>
    <t>;;;;;;;;;;;;;;;;;;;;;;</t>
  </si>
  <si>
    <t>putative tRNA</t>
  </si>
  <si>
    <t>tRNA (adenine(58)-N(1))-methyltransferase catalytic subunit TRMT61A-like</t>
  </si>
  <si>
    <t>GO:0005634;GO:0016429;GO:0030488;GO:0031515</t>
  </si>
  <si>
    <t>nucleus;tRNA (adenine-N1-)-methyltransferase activity;tRNA methylation;tRNA (m1A) methyltransferase complex</t>
  </si>
  <si>
    <t>noIPR;noIPR;IPR014816;noIPR;noIPR;IPR014816;IPR014816;IPR029063</t>
  </si>
  <si>
    <t>;;GO:0031515/GO:0030488/GO:0016429;;;GO:0031515/GO:0030488/GO:0016429;GO:0031515/GO:0030488/GO:0016429;</t>
  </si>
  <si>
    <t>;;tRNA (m1A) methyltransferase complex/tRNA methylation/tRNA (adenine-N1-)-methyltransferase activity;;;tRNA (m1A) methyltransferase complex/tRNA methylation/tRNA (adenine-N1-)-methyltransferase activity;tRNA (m1A) methyltransferase complex/tRNA methylation/tRNA (adenine-N1-)-methyltransferase activity;</t>
  </si>
  <si>
    <t>ubiquinol-cytochrome C reductase complex, putative uncharacterized protein Dana_GF10534, isoform A hypothetical protein CCH79_00006001, partial</t>
  </si>
  <si>
    <t>cytochrome b-c1 complex subunit 8</t>
  </si>
  <si>
    <t>GO:0016491;GO:0022900</t>
  </si>
  <si>
    <t>oxidoreductase activity;electron transport chain</t>
  </si>
  <si>
    <t>IPR036642;IPR004205;IPR004205;IPR036642</t>
  </si>
  <si>
    <t>GO:0008121;GO:0008121;GO:0008121;GO:0008121</t>
  </si>
  <si>
    <t>ubiquinol-cytochrome-c reductase activity;ubiquinol-cytochrome-c reductase activity;ubiquinol-cytochrome-c reductase activity;ubiquinol-cytochrome-c reductase activity</t>
  </si>
  <si>
    <t>GRAM domain-containing protein 4-like isoform X4</t>
  </si>
  <si>
    <t>cytochrome c cytochrome c proximal, isoform A hypothetical protein BOX15_Mlig021652g1, partial hypothetical protein BOX15_Mlig021652g2, partial</t>
  </si>
  <si>
    <t>cytochrome c</t>
  </si>
  <si>
    <t>GO:0005758;GO:0006122;GO:0006123;GO:0009055;GO:0020037;GO:0046872;GO:0070469</t>
  </si>
  <si>
    <t>mitochondrial intermembrane space;mitochondrial electron transport, ubiquinol to cytochrome c;mitochondrial electron transport, cytochrome c to oxygen;electron transfer activity;heme binding;metal ion binding;respirasome</t>
  </si>
  <si>
    <t>IPR002327;IPR036909;IPR009056;noIPR;noIPR;noIPR;noIPR;IPR002327;noIPR;IPR009056;IPR036909</t>
  </si>
  <si>
    <t>GO:0009055/GO:0020037;GO:0009055/GO:0020037;GO:0009055/GO:0020037;;;;;GO:0009055/GO:0020037;;GO:0009055/GO:0020037;GO:0009055/GO:0020037</t>
  </si>
  <si>
    <t>electron transfer activity/heme binding;electron transfer activity/heme binding;electron transfer activity/heme binding;;;;;electron transfer activity/heme binding;;electron transfer activity/heme binding;electron transfer activity/heme binding</t>
  </si>
  <si>
    <t>uncharacterized protein LOC109853177 AGAP006548-PA-like protein glycine cleavage system H protein, mitochondrial-like, partial uncharacterized protein LOC111252100 isoform X1</t>
  </si>
  <si>
    <t>glycine cleavage system H protein, mitochondrial</t>
  </si>
  <si>
    <t>GO:0005739;GO:0005960;GO:0019464</t>
  </si>
  <si>
    <t>mitochondrion;glycine cleavage complex;glycine decarboxylation via glycine cleavage system</t>
  </si>
  <si>
    <t>IPR017453;IPR033753;noIPR;IPR002930;noIPR;IPR003016;IPR002930;IPR000089;IPR033753;IPR011053</t>
  </si>
  <si>
    <t>GO:0019464/GO:0005960;;;GO:0019464/GO:0005960;;;GO:0019464/GO:0005960;;;</t>
  </si>
  <si>
    <t>glycine decarboxylation via glycine cleavage system/glycine cleavage complex;;;glycine decarboxylation via glycine cleavage system/glycine cleavage complex;;;glycine decarboxylation via glycine cleavage system/glycine cleavage complex;;;</t>
  </si>
  <si>
    <t>GO:0005085;GO:0035556</t>
  </si>
  <si>
    <t>guanyl-nucleotide exchange factor activity;intracellular signal transduction</t>
  </si>
  <si>
    <t>ral GTPase-activating protein subunit alpha-1-like isoform X7 ral GTPase-activating protein subunit alpha-1-like ral GTPase-activating protein subunit alpha-1-like isoform X1</t>
  </si>
  <si>
    <t>ral GTPase-activating protein subunit alpha-1-like isoform X1</t>
  </si>
  <si>
    <t>GO:0005622;GO:0065007;GO:0110165</t>
  </si>
  <si>
    <t>intracellular;biological regulation;cellular anatomical entity</t>
  </si>
  <si>
    <t>IPR000331;IPR035974;noIPR;noIPR;noIPR;noIPR;noIPR;noIPR;noIPR;noIPR;noIPR;noIPR;noIPR;noIPR;noIPR;noIPR;noIPR;noIPR;noIPR;noIPR;noIPR;noIPR;noIPR;noIPR;noIPR;IPR027107;noIPR;noIPR;IPR027107;noIPR;IPR027107;IPR027107;IPR000331;IPR035974;IPR016024</t>
  </si>
  <si>
    <t>GO:0051056/GO:0005096;GO:0051056/GO:0005096;;;;;;;;;;;;;;;;;;;;;;;;GO:0005096/GO:0005634/GO:0043547;;;GO:0005096/GO:0005634/GO:0043547;;GO:0005096/GO:0005634/GO:0043547;GO:0005096/GO:0005634/GO:0043547;GO:0051056/GO:0005096;GO:0051056/GO:0005096;</t>
  </si>
  <si>
    <t>regulation of small GTPase mediated signal transduction/GTPase activator activity;regulation of small GTPase mediated signal transduction/GTPase activator activity;;;;;;;;;;;;;;;;;;;;;;;;GTPase activator activity/nucleus/positive regulation of GTPase activity;;;GTPase activator activity/nucleus/positive regulation of GTPase activity;;GTPase activator activity/nucleus/positive regulation of GTPase activity;GTPase activator activity/nucleus/positive regulation of GTPase activity;regulation of small GTPase mediated signal transduction/GTPase activator activity;regulation of small GTPase mediated signal transduction/GTPase activator activity;</t>
  </si>
  <si>
    <t>uncharacterized protein LOC111641588 hypothetical protein C0Q70_14574 uncharacterized protein LOC110448832</t>
  </si>
  <si>
    <t>secreted protein, putative</t>
  </si>
  <si>
    <t>uncharacterized protein Dana_GF14045 60S ribosomal protein L9-like 60S ribosomal protein L9, putative 60S ribosomal protein L9-like isoform X1</t>
  </si>
  <si>
    <t>60S ribosomal protein L9</t>
  </si>
  <si>
    <t>GO:0002181;GO:0003735;GO:0019843;GO:0022625</t>
  </si>
  <si>
    <t>cytoplasmic translation;structural constituent of ribosome;rRNA binding;cytosolic large ribosomal subunit</t>
  </si>
  <si>
    <t>IPR020040;IPR036789;IPR036789;IPR036789;noIPR;noIPR;IPR000702;IPR000702;IPR002359;IPR002359;IPR036789;IPR036789;IPR036789;IPR036789</t>
  </si>
  <si>
    <t>GO:0019843/GO:0003735/GO:0005840/GO:0006412;GO:0019843/GO:0003735/GO:0005840/GO:0006412;GO:0019843/GO:0003735/GO:0005840/GO:0006412;GO:0019843/GO:0003735/GO:0005840/GO:0006412;;;GO:0019843/GO:0003735/GO:0005840/GO:0006412;GO:0019843/GO:0003735/GO:0005840/GO:0006412;GO:0005840/GO:0006412/GO:0003735;GO:0005840/GO:0006412/GO:0003735;GO:0019843/GO:0003735/GO:0005840/GO:0006412;GO:0019843/GO:0003735/GO:0005840/GO:0006412;GO:0019843/GO:0003735/GO:0005840/GO:0006412;GO:0019843/GO:0003735/GO:0005840/GO:0006412</t>
  </si>
  <si>
    <t>rRNA binding/structural constituent of ribosome/ribosome/translation;rRNA binding/structural constituent of ribosome/ribosome/translation;rRNA binding/structural constituent of ribosome/ribosome/translation;rRNA binding/structural constituent of ribosome/ribosome/translation;;;rRNA binding/structural constituent of ribosome/ribosome/translation;rRNA binding/structural constituent of ribosome/ribosome/translation;ribosome/translation/structural constituent of ribosome;ribosome/translation/structural constituent of ribosome;rRNA binding/structural constituent of ribosome/ribosome/translation;rRNA binding/structural constituent of ribosome/ribosome/translation;rRNA binding/structural constituent of ribosome/ribosome/translation;rRNA binding/structural constituent of ribosome/ribosome/translation</t>
  </si>
  <si>
    <t>protein sel-1 homolog 1 isoform X2 protein sel-11-like protein sel-1 homolog 1-like, partial protein sel-1 homolog 1, partial</t>
  </si>
  <si>
    <t>protein sel-1 homolog 1-like</t>
  </si>
  <si>
    <t>IPR011990;IPR006597;noIPR;noIPR;noIPR;noIPR;noIPR;noIPR</t>
  </si>
  <si>
    <t>GO:0005515;;;;;;;</t>
  </si>
  <si>
    <t>protein binding;;;;;;;</t>
  </si>
  <si>
    <t>GO:0003677;GO:0005634</t>
  </si>
  <si>
    <t>DNA binding;nucleus</t>
  </si>
  <si>
    <t>TBC1 domain family member 25-like</t>
  </si>
  <si>
    <t>ribosomal protein rps25 40S ribosomal protein S25 ribosomal protein S25, putative hypothetical protein pdam_00006323</t>
  </si>
  <si>
    <t>40S ribosomal protein S25</t>
  </si>
  <si>
    <t>GO:0003735;GO:0022627</t>
  </si>
  <si>
    <t>structural constituent of ribosome;cytosolic small ribosomal subunit</t>
  </si>
  <si>
    <t>IPR036388;IPR004977;noIPR;noIPR;IPR004977;noIPR</t>
  </si>
  <si>
    <t>organic cation transporter protein-like</t>
  </si>
  <si>
    <t>IPR011701;noIPR;noIPR;noIPR;noIPR;IPR036259</t>
  </si>
  <si>
    <t>GO:0055085;;;;;</t>
  </si>
  <si>
    <t>transmembrane transport;;;;;</t>
  </si>
  <si>
    <t>unnamed protein product, partial  [Trypanosoma congolense IL3000,]</t>
  </si>
  <si>
    <t>histone-lysine N-methyltransferase 2D</t>
  </si>
  <si>
    <t>IPR027856;noIPR;noIPR;noIPR;noIPR;noIPR;noIPR;noIPR;noIPR;noIPR;noIPR;noIPR;noIPR</t>
  </si>
  <si>
    <t>ATP-binding cassette sub-family A member 3-like isoform X4 ATP-binding cassette sub-family A member 1-like, partial</t>
  </si>
  <si>
    <t>IPR003439;noIPR;IPR026082;noIPR;IPR003439;noIPR;IPR027417</t>
  </si>
  <si>
    <t>GO:0005524/GO:0016887;;GO:0055085/GO:0042626/GO:0016021;;GO:0005524/GO:0016887;;</t>
  </si>
  <si>
    <t>ATP binding/ATPase activity;;transmembrane transport/ATPase-coupled transmembrane transporter activity/integral component of membrane;;ATP binding/ATPase activity;;</t>
  </si>
  <si>
    <t>LOW QUALITY PROTEIN: hemocytin SCO-spondin-like hemocytin-like isoform X1 Hemocytin, partial</t>
  </si>
  <si>
    <t>hemocytin-like isoform X2</t>
  </si>
  <si>
    <t>IPR002919;noIPR;noIPR;IPR002557;IPR001846;IPR014853;IPR036055;noIPR;noIPR;noIPR;noIPR;IPR006207;IPR001846;IPR002172;IPR002557;IPR001846;IPR002557;IPR006207;IPR001846;IPR002172;IPR036084;IPR036508;IPR036508;IPR036055;IPR036084;IPR036084;IPR036084</t>
  </si>
  <si>
    <t>;;;GO:0008061/GO:0005576/GO:0006030;;;GO:0005515;;;;;;;GO:0005515;GO:0008061/GO:0005576/GO:0006030;;GO:0008061/GO:0005576/GO:0006030;;;GO:0005515;;GO:0008061/GO:0006030;GO:0008061/GO:0006030;GO:0005515;;;</t>
  </si>
  <si>
    <t>;;;chitin binding/extracellular region/chitin metabolic process;;;protein binding;;;;;;;protein binding;chitin binding/extracellular region/chitin metabolic process;;chitin binding/extracellular region/chitin metabolic process;;;protein binding;;chitin binding/chitin metabolic process;chitin binding/chitin metabolic process;protein binding;;;</t>
  </si>
  <si>
    <t>basement membrane-specific heparan sulfate proteoglycan core protein-like isoform X8 basement membrane-specific heparan sulfate proteoglycan core protein-like isoform X12 basement membrane-specific he</t>
  </si>
  <si>
    <t>IPR013783;noIPR;IPR013783;IPR013783;noIPR;IPR002049;IPR000034;IPR013098;noIPR;noIPR;IPR013783;noIPR;noIPR;noIPR;noIPR;noIPR;noIPR;noIPR;noIPR;noIPR;noIPR;noIPR;noIPR;noIPR;noIPR;IPR002049;IPR002049;IPR007110;IPR002049;IPR002049;IPR007110;IPR007110;IPR007110;IPR002049;IPR007110;IPR007110;IPR002049;IPR000034;IPR007110;IPR000034;noIPR;noIPR;noIPR;noIPR;noIPR;noIPR;noIPR;noIPR;noIPR;noIPR;IPR036179;IPR036179;noIPR;IPR036179;noIPR;noIPR;IPR036179;IPR036179;IPR036179;IPR036179</t>
  </si>
  <si>
    <t>;;;;;;;;;;;;;;;;;;;;;;;;;;;;;;;;;;;;;;;;;;;;;;;;;;;;;;;;;;;</t>
  </si>
  <si>
    <t>60S ribosomal protein L32-like isoform X1</t>
  </si>
  <si>
    <t>60S ribosomal protein L32</t>
  </si>
  <si>
    <t>IPR001515;noIPR;noIPR;noIPR;IPR001515;IPR018263;IPR001515;IPR036351</t>
  </si>
  <si>
    <t>GO:0006412/GO:0003735/GO:0005840;;;;GO:0006412/GO:0003735/GO:0005840;GO:0006412/GO:0003735/GO:0005840;GO:0006412/GO:0003735/GO:0005840;</t>
  </si>
  <si>
    <t>translation/structural constituent of ribosome/ribosome;;;;translation/structural constituent of ribosome/ribosome;translation/structural constituent of ribosome/ribosome;translation/structural constituent of ribosome/ribosome;</t>
  </si>
  <si>
    <t>hypothetical protein BRAFLDRAFT_59444 programmed cell death protein 4-like isoform X3</t>
  </si>
  <si>
    <t>programmed cell death protein 4</t>
  </si>
  <si>
    <t>GO:0005634;GO:0005829;GO:0045892</t>
  </si>
  <si>
    <t>nucleus;cytosol;negative regulation of transcription, DNA-templated</t>
  </si>
  <si>
    <t>IPR016021;IPR016021;IPR003891;noIPR;noIPR;noIPR;IPR039778;IPR003891;IPR003891;IPR016024;IPR016024</t>
  </si>
  <si>
    <t>;;;;;;GO:0045892;;;;</t>
  </si>
  <si>
    <t>;;;;;;negative regulation of transcription, DNA-templated;;;;</t>
  </si>
  <si>
    <t>EC:3.1.3.5;EC:3.1.3.31</t>
  </si>
  <si>
    <t>5'-nucleotidase;Nucleotidase</t>
  </si>
  <si>
    <t>Slc3a1 LOW QUALITY PROTEIN: neutral and basic amino acid transport protein rBAT-like 4F2 cell-surface antigen heavy chain-like</t>
  </si>
  <si>
    <t>4F2 cell-surface antigen heavy chain-like</t>
  </si>
  <si>
    <t>IPR031984;noIPR;IPR013780;IPR042280;IPR017853</t>
  </si>
  <si>
    <t>;;;GO:0006865;</t>
  </si>
  <si>
    <t>;;;amino acid transport;</t>
  </si>
  <si>
    <t>unknown heat shock protein beta-1 isoform X1 alpha-crystallin B chain isoform X2 heat shock protein beta-6-like isoform X1</t>
  </si>
  <si>
    <t>serrate RNA effector molecule homolog isoform X1</t>
  </si>
  <si>
    <t>IPR008978;IPR002068;noIPR;noIPR;noIPR;IPR008978</t>
  </si>
  <si>
    <t>AGAP003509-PD, partial uncharacterized protein Dana_GF18201, isoform A complexin, isoform A GH19100 complexin isoform X4 AGAP003509-PA, partial  [Anopheles gambiae str. PEST,]</t>
  </si>
  <si>
    <t>complexin-like isoform X1</t>
  </si>
  <si>
    <t>IPR008849;noIPR;noIPR;noIPR;noIPR;IPR008849;noIPR</t>
  </si>
  <si>
    <t>GO:0006836/GO:0019905;;;;;GO:0006836/GO:0019905;</t>
  </si>
  <si>
    <t>neurotransmitter transport/syntaxin binding;;;;;neurotransmitter transport/syntaxin binding;</t>
  </si>
  <si>
    <t>elongation of very long chain fatty acids protein AAEL008004 isoform X2 elongation of very long chain fatty acids protein 7-like elongation of very long chain fatty acids protein AAEL008004-like isofo</t>
  </si>
  <si>
    <t>GO:0016021;GO:0030497;GO:0102336;GO:0102337;GO:0102338;GO:0102756</t>
  </si>
  <si>
    <t>integral component of membrane;fatty acid elongation;3-oxo-arachidoyl-CoA synthase activity;3-oxo-cerotoyl-CoA synthase activity;3-oxo-lignoceronyl-CoA synthase activity;very-long-chain 3-ketoacyl-CoA synthase activity</t>
  </si>
  <si>
    <t>EC:2.3.1.199</t>
  </si>
  <si>
    <t>Very-long-chain 3-oxoacyl-CoA synthase</t>
  </si>
  <si>
    <t>IPR002076;noIPR;noIPR;noIPR;noIPR;IPR002076</t>
  </si>
  <si>
    <t>GO:0016021;;;;;GO:0016021</t>
  </si>
  <si>
    <t>integral component of membrane;;;;;integral component of membrane</t>
  </si>
  <si>
    <t>hypothetical protein SORBI_3001G136150 Argonaute/Dicer protein, PAZ argonaute1c</t>
  </si>
  <si>
    <t>IPR003165;IPR003100;IPR014811;IPR036397;noIPR;noIPR;noIPR;noIPR;noIPR;IPR003165;IPR003100;noIPR;IPR012337;IPR036085</t>
  </si>
  <si>
    <t>GO:0003676;GO:0005515;;GO:0003676;;;;;;GO:0003676;GO:0005515;;;GO:0005515</t>
  </si>
  <si>
    <t>nucleic acid binding;protein binding;;nucleic acid binding;;;;;;nucleic acid binding;protein binding;;;protein binding</t>
  </si>
  <si>
    <t>cytochrome b561 family member D2 L homeolog isoform X1 cytochrome b561 family, member D2 cytochrome b561 domain-containing protein 2 isoform X1 predicted protein cytochrome b561 domain-containing prot</t>
  </si>
  <si>
    <t>cytochrome b561 domain-containing protein 2</t>
  </si>
  <si>
    <t>noIPR;IPR006593;noIPR;noIPR;IPR006593</t>
  </si>
  <si>
    <t>EC:3.4.24</t>
  </si>
  <si>
    <t>hypothetical protein BIW11_09736, partial essential MCU regulator, partial</t>
  </si>
  <si>
    <t>essential MCU regulator, mitochondrial-like</t>
  </si>
  <si>
    <t>GO:0036444;GO:0051560;GO:1990246</t>
  </si>
  <si>
    <t>calcium import into the mitochondrion;mitochondrial calcium ion homeostasis;uniplex complex</t>
  </si>
  <si>
    <t>IPR018782</t>
  </si>
  <si>
    <t>GO:0051560/GO:1990246/GO:0036444</t>
  </si>
  <si>
    <t>mitochondrial calcium ion homeostasis/uniplex complex/calcium import into the mitochondrion</t>
  </si>
  <si>
    <t>dystrophin-like isoform X6 dystrophin, isoform D-like isoform X3 utrophin-like isoform X3 dystrophin Dystrophin, isoforms A/C/F/G hypothetical protein TSAR_010010</t>
  </si>
  <si>
    <t>dystrophin-like isoform X4</t>
  </si>
  <si>
    <t>hypothetical protein CGI_10018953 synoviolin-like, partial RING finger protein 145-like isoform X5</t>
  </si>
  <si>
    <t>RING finger protein 145-like isoform X1</t>
  </si>
  <si>
    <t>IPR025754;IPR024766;noIPR;noIPR;noIPR;noIPR;noIPR;IPR001841;noIPR</t>
  </si>
  <si>
    <t>;GO:0008270;;;;;;;</t>
  </si>
  <si>
    <t>;zinc ion binding;;;;;;;</t>
  </si>
  <si>
    <t>GO:0004930;GO:0007186;GO:0016021</t>
  </si>
  <si>
    <t>G protein-coupled receptor activity;G protein-coupled receptor signaling pathway;integral component of membrane</t>
  </si>
  <si>
    <t>IPR000276;IPR000276;noIPR;noIPR;IPR017452;noIPR;noIPR</t>
  </si>
  <si>
    <t>microtubule-associated serine/threonine-protein kinase 2-like</t>
  </si>
  <si>
    <t>noIPR;IPR000719;noIPR;noIPR;noIPR;noIPR;noIPR;noIPR;IPR000719;IPR011009</t>
  </si>
  <si>
    <t>hypothetical protein CU097_007793 Putative cAMP-dependent protein kinase regulatory subunit cAMP-dependent protein kinase type II regulatory subunit-like isoform X1 cAMP-dependent protein kinase type</t>
  </si>
  <si>
    <t>cAMP-dependent protein kinase type II regulatory subunit</t>
  </si>
  <si>
    <t>IPR000595;IPR014710;noIPR;noIPR;noIPR;noIPR;noIPR;noIPR;noIPR;noIPR;IPR000595;IPR000595;IPR018490</t>
  </si>
  <si>
    <t>muscle LIM protein Mlp84B-like isoform X1 cysteine and glycine rich protein cysteine and glycine-rich protein 1-like putative LIM protein</t>
  </si>
  <si>
    <t>GO:0005737;GO:0030036;GO:0046872</t>
  </si>
  <si>
    <t>cytoplasm;actin cytoskeleton organization;metal ion binding</t>
  </si>
  <si>
    <t>noIPR;IPR001781;noIPR;noIPR;noIPR;IPR001781;IPR001781;noIPR;noIPR;noIPR</t>
  </si>
  <si>
    <t>;;;;;;;;;</t>
  </si>
  <si>
    <t>hypothetical protein A6R68_14943 rCG51122, partial ataxin-1-like, partial ataxin-1-like isoform X1 hypothetical protein BIW11_10534 ataxin-1</t>
  </si>
  <si>
    <t>ataxin-1-like isoform X2</t>
  </si>
  <si>
    <t>GO:0005654;GO:0005730;GO:0005829;GO:0007399;GO:0007611;GO:0008022;GO:0008266;GO:0016363;GO:0034046;GO:0042405;GO:0042802;GO:0043621;GO:0045892;GO:0051168</t>
  </si>
  <si>
    <t>nucleoplasm;nucleolus;cytosol;nervous system development;learning or memory;protein C-terminus binding;poly(U) RNA binding;nuclear matrix;poly(G) binding;nuclear inclusion body;identical protein binding;protein self-association;negative regulation of transcription, DNA-templated;nuclear export</t>
  </si>
  <si>
    <t>IPR003652;noIPR;noIPR;noIPR;noIPR;noIPR;IPR003652;IPR036096</t>
  </si>
  <si>
    <t>GO:0003723/GO:0005515;;;;;;GO:0003723/GO:0005515;GO:0003723/GO:0005515</t>
  </si>
  <si>
    <t>RNA binding/protein binding;;;;;;RNA binding/protein binding;RNA binding/protein binding</t>
  </si>
  <si>
    <t>kinesin-like protein klpA isoform X1 kinesin-like protein klpA isoform X2</t>
  </si>
  <si>
    <t>carboxy-terminal kinesin 2-like isoform X1</t>
  </si>
  <si>
    <t>GO:0003777;GO:0005524;GO:0005874;GO:0007018;GO:0008017</t>
  </si>
  <si>
    <t>microtubule motor activity;ATP binding;microtubule;microtubule-based movement;microtubule binding</t>
  </si>
  <si>
    <t>IPR001752;IPR001752;IPR036961;noIPR;noIPR;noIPR;IPR027640;noIPR;IPR001752;IPR027417</t>
  </si>
  <si>
    <t>GO:0008017/GO:0007018/GO:0005524/GO:0003777;GO:0008017/GO:0007018/GO:0005524/GO:0003777;;;;;GO:0003777/GO:0007018;;GO:0008017/GO:0007018/GO:0005524/GO:0003777;</t>
  </si>
  <si>
    <t>microtubule binding/microtubule-based movement/ATP binding/microtubule motor activity;microtubule binding/microtubule-based movement/ATP binding/microtubule motor activity;;;;;microtubule motor activity/microtubule-based movement;;microtubule binding/microtubule-based movement/ATP binding/microtubule motor activity;</t>
  </si>
  <si>
    <t>metalloendopeptidase OMA1</t>
  </si>
  <si>
    <t>metalloendopeptidase OMA1, mitochondrial-like</t>
  </si>
  <si>
    <t>IPR001915;noIPR;noIPR;noIPR;noIPR</t>
  </si>
  <si>
    <t>GO:0006508/GO:0004222;;;;</t>
  </si>
  <si>
    <t>proteolysis/metalloendopeptidase activity;;;;</t>
  </si>
  <si>
    <t>hypothetical protein pdam_00005753 hypothetical protein RvY_15963 putative RNA-binding protein [Ogataea parapolymorpha DL-1]ribosomal biogenesis protein Gar2 [Blastomyces dermatitidis ER-3]MKI67 FHA d</t>
  </si>
  <si>
    <t>MKI67 FHA domain-interacting nucleolar phosphoprotein-like</t>
  </si>
  <si>
    <t>GO:0000462;GO:0000479;GO:0003676;GO:0005542;GO:0016740</t>
  </si>
  <si>
    <t>maturation of SSU-rRNA from tricistronic rRNA transcript (SSU-rRNA, 5.8S rRNA, LSU-rRNA);endonucleolytic cleavage of tricistronic rRNA transcript (SSU-rRNA, 5.8S rRNA, LSU-rRNA);nucleic acid binding;folic acid binding;transferase activity</t>
  </si>
  <si>
    <t>IPR012677;IPR000504;noIPR;noIPR;noIPR;noIPR;noIPR;IPR000504;noIPR;IPR035979</t>
  </si>
  <si>
    <t>;GO:0003676;;;;;;GO:0003676;;GO:0003676</t>
  </si>
  <si>
    <t>;nucleic acid binding;;;;;;nucleic acid binding;;nucleic acid binding</t>
  </si>
  <si>
    <t>protein asteroid homolog 1 LOW QUALITY PROTEIN: protein asteroid homolog 1-like protein asteroid homolog 1-like isoform X2 unnamed protein product, partial</t>
  </si>
  <si>
    <t>protein asteroid homolog 1-like</t>
  </si>
  <si>
    <t>IPR026832;noIPR;IPR029060</t>
  </si>
  <si>
    <t>hypothetical protein BOX15_Mlig023282g1 uncharacterized protein LOC111266779 isoform X3 serine/threonine-protein phosphatase 2A 65 kDa regulatory subunit A alpha isoform-like</t>
  </si>
  <si>
    <t>serine/threonine-protein phosphatase 2A 65 kDa regulatory subunit A beta isoform-like</t>
  </si>
  <si>
    <t>IPR011989;noIPR;noIPR;IPR021133;IPR016024</t>
  </si>
  <si>
    <t>hypothetical protein H257_07263 nardilysin-like isoform X2</t>
  </si>
  <si>
    <t>nardilysin-like isoform X1</t>
  </si>
  <si>
    <t>noIPR;IPR011765;IPR032632;IPR007863;noIPR;noIPR;noIPR;noIPR;noIPR;IPR011249;IPR011249;IPR011249;IPR011249</t>
  </si>
  <si>
    <t>;;;;;;;;;GO:0003824/GO:0046872;GO:0003824/GO:0046872;GO:0003824/GO:0046872;GO:0003824/GO:0046872</t>
  </si>
  <si>
    <t>;;;;;;;;;catalytic activity/metal ion binding;catalytic activity/metal ion binding;catalytic activity/metal ion binding;catalytic activity/metal ion binding</t>
  </si>
  <si>
    <t>elongation of very long chain fatty acids protein 7-like elongation of very long chain fatty acids protein 7-like isoform X2 elongation of very long chain fatty acids protein 4-like isoform X2</t>
  </si>
  <si>
    <t>elongation of very long chain fatty acids protein 7-like isoform X2</t>
  </si>
  <si>
    <t>GO:0006633;GO:0016021;GO:0016747</t>
  </si>
  <si>
    <t>fatty acid biosynthetic process;integral component of membrane;transferase activity, transferring acyl groups other than amino-acyl groups</t>
  </si>
  <si>
    <t>IPR002076;noIPR;noIPR;IPR002076</t>
  </si>
  <si>
    <t>GO:0016021;;;GO:0016021</t>
  </si>
  <si>
    <t>integral component of membrane;;;integral component of membrane</t>
  </si>
  <si>
    <t>2-acylglycerol O-acyltransferase 2-like isoform X1</t>
  </si>
  <si>
    <t>glycogenin-1-like isoform X2 glycogenin-1 isoform X24</t>
  </si>
  <si>
    <t>glycogenin-1-like protein</t>
  </si>
  <si>
    <t>GO:0005978;GO:0008466;GO:0102751</t>
  </si>
  <si>
    <t>glycogen biosynthetic process;glycogenin glucosyltransferase activity;UDP-alpha-D-glucose:glucosyl-glycogenin alpha-D-glucosyltransferase activity</t>
  </si>
  <si>
    <t>EC:2.4.1.186</t>
  </si>
  <si>
    <t>Glycogenin glucosyltransferase</t>
  </si>
  <si>
    <t>IPR029044;IPR002495;noIPR;noIPR;noIPR;noIPR;noIPR;IPR029044</t>
  </si>
  <si>
    <t>;GO:0016757;;;;;;</t>
  </si>
  <si>
    <t>;transferase activity, transferring glycosyl groups;;;;;;</t>
  </si>
  <si>
    <t>uncharacterized protein Dvir_GJ23563 GH19130 uncharacterized protein Dmoj_GI23587 Methionine aminopeptidase 1, partial</t>
  </si>
  <si>
    <t>methionine aminopeptidase 1</t>
  </si>
  <si>
    <t>GO:0006508;GO:0046872;GO:0070006;GO:0070084</t>
  </si>
  <si>
    <t>proteolysis;metal ion binding;metalloaminopeptidase activity;protein initiator methionine removal</t>
  </si>
  <si>
    <t>EC:3.4.11</t>
  </si>
  <si>
    <t>IPR001714;noIPR;IPR002467;IPR000994;noIPR;noIPR;noIPR;IPR002467;IPR002467;IPR002467;IPR036005</t>
  </si>
  <si>
    <t>;;GO:0008235/GO:0006508/GO:0004177;;;;;GO:0008235/GO:0006508/GO:0004177;GO:0008235/GO:0006508/GO:0004177;GO:0008235/GO:0006508/GO:0004177;</t>
  </si>
  <si>
    <t>;;metalloexopeptidase activity/proteolysis/aminopeptidase activity;;;;;metalloexopeptidase activity/proteolysis/aminopeptidase activity;metalloexopeptidase activity/proteolysis/aminopeptidase activity;metalloexopeptidase activity/proteolysis/aminopeptidase activity;</t>
  </si>
  <si>
    <t>chromatin modification-related protein MEAF6</t>
  </si>
  <si>
    <t>3-hydroxyacyl-CoA dehydratase 1, partial predicted protein 3-hydroxyacyl-CoA dehydratase 2-like Protein tyrosine phosphatase-like protein 1</t>
  </si>
  <si>
    <t>very-long-chain (3R)-3-hydroxyacyl-CoA dehydratase 2-like</t>
  </si>
  <si>
    <t>GO:0005789;GO:0006633;GO:0016021;GO:0016836</t>
  </si>
  <si>
    <t>endoplasmic reticulum membrane;fatty acid biosynthetic process;integral component of membrane;hydro-lyase activity</t>
  </si>
  <si>
    <t>IPR007482;IPR007482</t>
  </si>
  <si>
    <t>cyclin-dependent kinase 1 isoform X2 Cell division control protein 2-like protein, partial</t>
  </si>
  <si>
    <t>cyclin-dependent kinase 1-like</t>
  </si>
  <si>
    <t>GO:0004674;GO:0005524;GO:0006468</t>
  </si>
  <si>
    <t>protein serine/threonine kinase activity;ATP binding;protein phosphorylation</t>
  </si>
  <si>
    <t>noIPR;noIPR;IPR000719;noIPR;noIPR;noIPR;IPR017441;IPR008271;IPR000719;IPR011009</t>
  </si>
  <si>
    <t>;;GO:0006468/GO:0004672/GO:0005524;;;;GO:0005524;GO:0006468/GO:0004672;GO:0006468/GO:0004672/GO:0005524;</t>
  </si>
  <si>
    <t>;;protein phosphorylation/protein kinase activity/ATP binding;;;;ATP binding;protein phosphorylation/protein kinase activity;protein phosphorylation/protein kinase activity/ATP binding;</t>
  </si>
  <si>
    <t>carbonic anhydrase-related protein 10-like isoform X3 carbonic anhydrase-related protein 10-like isoform X4</t>
  </si>
  <si>
    <t>carbonic anhydrase-related protein 10-like isoform X1</t>
  </si>
  <si>
    <t>IPR001148;noIPR;noIPR;IPR018347;IPR023561;IPR001148;IPR036398</t>
  </si>
  <si>
    <t>;;;;GO:0004089/GO:0008270;;</t>
  </si>
  <si>
    <t>;;;;carbonate dehydratase activity/zinc ion binding;;</t>
  </si>
  <si>
    <t>uncharacterized protein LOC111251393</t>
  </si>
  <si>
    <t>hypothetical protein BIW11_06238, partial uncharacterized protein LOC106466848 isoform X3</t>
  </si>
  <si>
    <t>uncharacterized protein LOC111258592 isoform X1</t>
  </si>
  <si>
    <t>noIPR;noIPR;noIPR;noIPR;noIPR;noIPR;noIPR;noIPR;IPR016181</t>
  </si>
  <si>
    <t>CLUMA_CG019036, isoform A INCONCLUSIVE PREDICTED: 39S ribosomal protein L50, mitochondrial isoform X2</t>
  </si>
  <si>
    <t>39S ribosomal protein L50, mitochondrial</t>
  </si>
  <si>
    <t>GO:0043229</t>
  </si>
  <si>
    <t>intracellular organelle</t>
  </si>
  <si>
    <t>IPR018305</t>
  </si>
  <si>
    <t>GO:0005739</t>
  </si>
  <si>
    <t>mitochondrion</t>
  </si>
  <si>
    <t>noIPR;noIPR;noIPR;noIPR;noIPR;noIPR;noIPR</t>
  </si>
  <si>
    <t>uncharacterized protein LOC111261198 isoform X2 uncharacterized protein LOC111255386 isoform X2 uncharacterized protein LOC111255386 isoform X3</t>
  </si>
  <si>
    <t>uncharacterized protein LOC111255386 isoform X1</t>
  </si>
  <si>
    <t>uncharacterized protein LOC100906387 uncharacterized protein LOC111244386</t>
  </si>
  <si>
    <t>uncharacterized protein LOC111244386</t>
  </si>
  <si>
    <t>U3 small nucleolar RNA-associated protein 14 homolog A-like isoform X1</t>
  </si>
  <si>
    <t>U3 small nucleolar RNA-associated protein 14 homolog A</t>
  </si>
  <si>
    <t>GO:0005730;GO:0032040</t>
  </si>
  <si>
    <t>nucleolus;small-subunit processome</t>
  </si>
  <si>
    <t>noIPR;noIPR;noIPR;noIPR;noIPR;noIPR;noIPR;noIPR;IPR006709</t>
  </si>
  <si>
    <t>;;;;;;;;GO:0032040/GO:0006364</t>
  </si>
  <si>
    <t>;;;;;;;;small-subunit processome/rRNA processing</t>
  </si>
  <si>
    <t>uncharacterized protein LOC100903792 uncharacterized protein LOC111248129 isoform X2</t>
  </si>
  <si>
    <t>inner centromere protein</t>
  </si>
  <si>
    <t>noIPR;noIPR;noIPR;noIPR</t>
  </si>
  <si>
    <t>iron-sulfur cluster co-chaperone protein HscB, mitochondrial</t>
  </si>
  <si>
    <t>putative prohormone processing protease neuroendocrine convertase 2-like prohormone convertase, putative Neuroendocrine convertase 2, partial</t>
  </si>
  <si>
    <t>neuroendocrine convertase 2</t>
  </si>
  <si>
    <t>GO:0004252;GO:0005802;GO:0016485;GO:0030173</t>
  </si>
  <si>
    <t>serine-type endopeptidase activity;trans-Golgi network;protein processing;integral component of Golgi membrane</t>
  </si>
  <si>
    <t>IPR002884;IPR036852;IPR008979;IPR000209;noIPR;noIPR;IPR023828;IPR002884;IPR008979;IPR036852</t>
  </si>
  <si>
    <t>GO:0004252/GO:0006508;GO:0006508/GO:0004252;;GO:0006508/GO:0004252;;;;GO:0004252/GO:0006508;;GO:0006508/GO:0004252</t>
  </si>
  <si>
    <t>serine-type endopeptidase activity/proteolysis;proteolysis/serine-type endopeptidase activity;;proteolysis/serine-type endopeptidase activity;;;;serine-type endopeptidase activity/proteolysis;;proteolysis/serine-type endopeptidase activity</t>
  </si>
  <si>
    <t>uncharacterized protein Dere_GG11303 extended synaptotagmin-2-like isoform X5 extended synaptotagmin-2, putative</t>
  </si>
  <si>
    <t>extended synaptotagmin-2-like isoform X1</t>
  </si>
  <si>
    <t>GO:0005543;GO:0031224;GO:0043169</t>
  </si>
  <si>
    <t>phospholipid binding;intrinsic component of membrane;cation binding</t>
  </si>
  <si>
    <t>IPR035892;IPR035892;IPR000008;IPR039010;noIPR;IPR000008;IPR031468;noIPR;noIPR</t>
  </si>
  <si>
    <t>;;;;;;GO:0008289;;</t>
  </si>
  <si>
    <t>;;;;;;lipid binding;;</t>
  </si>
  <si>
    <t>hypothetical protein llap_13532 leucine--tRNA ligase, cytoplasmic</t>
  </si>
  <si>
    <t>IPR002300;IPR013155;IPR004493;noIPR;noIPR;IPR004493;IPR001412;noIPR;noIPR;IPR009008;IPR009080;noIPR</t>
  </si>
  <si>
    <t>GO:0000166/GO:0004812/GO:0005524/GO:0006418;GO:0004812/GO:0006418;GO:0000166/GO:0006429/GO:0004823/GO:0005524;;;GO:0000166/GO:0006429/GO:0004823/GO:0005524;GO:0000166/GO:0004812/GO:0005524/GO:0006418;;;GO:0006418/GO:0002161;GO:0000166/GO:0004812/GO:0005524/GO:0006418;</t>
  </si>
  <si>
    <t>nucleotide binding/aminoacyl-tRNA ligase activity/ATP binding/tRNA aminoacylation for protein translation;aminoacyl-tRNA ligase activity/tRNA aminoacylation for protein translation;nucleotide binding/leucyl-tRNA aminoacylation/leucine-tRNA ligase activity/ATP binding;;;nucleotide binding/leucyl-tRNA aminoacylation/leucine-tRNA ligase activity/ATP binding;nucleotide binding/aminoacyl-tRNA ligase activity/ATP binding/tRNA aminoacylation for protein translation;;;tRNA aminoacylation for protein translation/aminoacyl-tRNA editing activity;nucleotide binding/aminoacyl-tRNA ligase activity/ATP binding/tRNA aminoacylation for protein translation;</t>
  </si>
  <si>
    <t>secreted salivary gland peptide, putative uncharacterized protein LOC111268617 isoform X2 uncharacterized protein LOC111268617 isoform X1</t>
  </si>
  <si>
    <t>asparagine synthetase domain-containing protein 1-like</t>
  </si>
  <si>
    <t>GO:0004066;GO:0006529</t>
  </si>
  <si>
    <t>asparagine synthase (glutamine-hydrolyzing) activity;asparagine biosynthetic process</t>
  </si>
  <si>
    <t>EC:6.3.5.4</t>
  </si>
  <si>
    <t>Asparagine synthase (glutamine-hydrolyzing)</t>
  </si>
  <si>
    <t>moesin/ezrin/radixin homolog 1-like moesin/ezrin/radixin homolog 1 moesin/ezrin/radixin homolog 1 isoform X3 moesin/ezrin/radixin homolog 1-like isoform X1</t>
  </si>
  <si>
    <t>moesin/ezrin/radixin homolog 1-like isoform X1</t>
  </si>
  <si>
    <t>GO:0003779;GO:0005856</t>
  </si>
  <si>
    <t>actin binding;cytoskeleton</t>
  </si>
  <si>
    <t>IPR000798;IPR019749;noIPR;IPR011259;IPR011993;noIPR;IPR014352;IPR008954;IPR019748;IPR018980;IPR011174;IPR018979;noIPR;noIPR;noIPR;noIPR;noIPR;noIPR;noIPR;noIPR;IPR019747;IPR019747;IPR000299;IPR041789;noIPR;IPR019748;IPR008954;IPR035963;IPR029071;noIPR</t>
  </si>
  <si>
    <t>GO:0008092;;;;;;;GO:0003779;;;GO:0003779;;;;;;;;;;;;GO:0005856;;;;GO:0003779;;;</t>
  </si>
  <si>
    <t>cytoskeletal protein binding;;;;;;;actin binding;;;actin binding;;;;;;;;;;;;cytoskeleton;;;;actin binding;;;</t>
  </si>
  <si>
    <t>hypothetical protein BIW11_02039 uncharacterized protein LOC111248100 isoform X2 uncharacterized protein LOC111246191 isoform X1</t>
  </si>
  <si>
    <t>uncharacterized protein LOC111247068</t>
  </si>
  <si>
    <t>noIPR;noIPR;IPR001841</t>
  </si>
  <si>
    <t>uncharacterized protein LOC113227039 isoform X2 neuroendocrine protein 7B2 isoform X3 neuroendocrine protein 7B2-like neuroendocrine protein 7B2 isoform X1 uncharacterized protein LOC108354901, partia</t>
  </si>
  <si>
    <t>neuroendocrine protein 7B2 precursor-like protein</t>
  </si>
  <si>
    <t>GO:0007218;GO:0030141</t>
  </si>
  <si>
    <t>neuropeptide signaling pathway;secretory granule</t>
  </si>
  <si>
    <t>IPR007945;noIPR;noIPR;IPR007945</t>
  </si>
  <si>
    <t>GO:0030141/GO:0007218;;;GO:0030141/GO:0007218</t>
  </si>
  <si>
    <t>secretory granule/neuropeptide signaling pathway;;;secretory granule/neuropeptide signaling pathway</t>
  </si>
  <si>
    <t>NFX1-type zinc finger-containing protein 1 NFX1-type zinc finger-containing protein 1, partial NFX1-type zinc finger-containing protein 1-like isoform X5 NFX1-type zinc finger-containing protein 1-lik</t>
  </si>
  <si>
    <t>NFX1-type zinc finger-containing protein 1-like isoform X1</t>
  </si>
  <si>
    <t>uncharacterized protein Dana_GF22231, isoform A group 3 secretory phospholipase A2 group 3 secretory phospholipase A2-like</t>
  </si>
  <si>
    <t>GO:0004623;GO:0005576;GO:0006644;GO:0050482</t>
  </si>
  <si>
    <t>phospholipase A2 activity;extracellular region;phospholipid metabolic process;arachidonic acid secretion</t>
  </si>
  <si>
    <t>IPR001283;IPR035940;IPR014044;IPR036444;IPR035940;IPR016090;IPR001283;noIPR;noIPR;IPR033113;noIPR;noIPR;IPR036444;IPR035940;IPR035940</t>
  </si>
  <si>
    <t>;;;GO:0006644/GO:0004623/GO:0050482;;GO:0006644/GO:0004623/GO:0050482;;;;;;;GO:0006644/GO:0004623/GO:0050482;;</t>
  </si>
  <si>
    <t>;;;phospholipid metabolic process/phospholipase A2 activity/arachidonic acid secretion;;phospholipid metabolic process/phospholipase A2 activity/arachidonic acid secretion;;;;;;;phospholipid metabolic process/phospholipase A2 activity/arachidonic acid secretion;;</t>
  </si>
  <si>
    <t>hypothetical protein DV515_00005939 membrane-associated ring finger</t>
  </si>
  <si>
    <t>E3 ubiquitin-protein ligase MARCH5</t>
  </si>
  <si>
    <t>GO:0008270;GO:0016021</t>
  </si>
  <si>
    <t>zinc ion binding;integral component of membrane</t>
  </si>
  <si>
    <t>IPR013083;IPR011016;noIPR;noIPR;IPR011016;noIPR;noIPR</t>
  </si>
  <si>
    <t>;GO:0008270;;;GO:0008270;;</t>
  </si>
  <si>
    <t>;zinc ion binding;;;zinc ion binding;;</t>
  </si>
  <si>
    <t>FAD synthase</t>
  </si>
  <si>
    <t>FAD synthase-like</t>
  </si>
  <si>
    <t>IPR002500;IPR001453;IPR036425;IPR014729;noIPR;noIPR;noIPR;IPR002500;IPR036425;noIPR</t>
  </si>
  <si>
    <t>GO:0003824;;;;;;;GO:0003824;;</t>
  </si>
  <si>
    <t>catalytic activity;;;;;;;catalytic activity;;</t>
  </si>
  <si>
    <t>G elongation factor, mitochondrial 2 ribosome-releasing factor 2, mitochondrial isoform X2 ribosome-releasing factor 2</t>
  </si>
  <si>
    <t>ribosome-releasing factor 2, mitochondrial isoform X1</t>
  </si>
  <si>
    <t>GO:0003924;GO:0005525</t>
  </si>
  <si>
    <t>GTPase activity;GTP binding</t>
  </si>
  <si>
    <t>IPR000795;IPR000795;noIPR;noIPR;IPR000640;noIPR;IPR004161;noIPR;IPR005225;IPR041095;noIPR;noIPR;IPR031157;IPR000795;IPR035649;noIPR;IPR009022;IPR035647;IPR009000;IPR035647;IPR027417;IPR020568</t>
  </si>
  <si>
    <t>GO:0005525/GO:0003924;GO:0005525/GO:0003924;;;;;GO:0005525;;GO:0005525;;;;;GO:0005525/GO:0003924;;;;;;;;</t>
  </si>
  <si>
    <t>GTP binding/GTPase activity;GTP binding/GTPase activity;;;;;GTP binding;;GTP binding;;;;;GTP binding/GTPase activity;;;;;;;;</t>
  </si>
  <si>
    <t>hypothetical protein DUI87_32969 Cathepsin S precursor-like, partial cathepsin S isoform X1</t>
  </si>
  <si>
    <t>cathepsin L1-like</t>
  </si>
  <si>
    <t>IPR000668;IPR013201;noIPR;IPR000668;noIPR;noIPR;IPR000169;IPR025661;IPR039417;IPR038765</t>
  </si>
  <si>
    <t>GO:0008234/GO:0006508;;;GO:0008234/GO:0006508;;;;;;</t>
  </si>
  <si>
    <t>cysteine-type peptidase activity/proteolysis;;;cysteine-type peptidase activity/proteolysis;;;;;;</t>
  </si>
  <si>
    <t>hypothetical protein BRAFLDRAFT_120483 Chain A, Human Tetrahydrofolate Dehydrogenase CYCLOHYDROLASE [Chain A, HUMAN METHYLENETETRAHYDROFOLATE DEHYDROGENASE / CYCLOHYDROLASE COMPLEXED WITH NADP AND INH</t>
  </si>
  <si>
    <t>GO:0000166;GO:0001843;GO:0004329;GO:0004477;GO:0004487;GO:0004488;GO:0005515;GO:0005739;GO:0005829;GO:0006164;GO:0007507;GO:0009070;GO:0009086;GO:0009113;GO:0009257;GO:0035999;GO:0046655;GO:0048702;GO:0048703;GO:0055114;GO:0061053</t>
  </si>
  <si>
    <t>nucleotide binding;neural tube closure;formate-tetrahydrofolate ligase activity;methenyltetrahydrofolate cyclohydrolase activity;methylenetetrahydrofolate dehydrogenase (NAD+) activity;methylenetetrahydrofolate dehydrogenase (NADP+) activity;protein binding;mitochondrion;cytosol;purine nucleotide biosynthetic process;heart development;serine family amino acid biosynthetic process;methionine biosynthetic process;purine nucleobase biosynthetic process;10-formyltetrahydrofolate biosynthetic process;tetrahydrofolate interconversion;folic acid metabolic process;embryonic neurocranium morphogenesis;embryonic viscerocranium morphogenesis;oxidation-reduction process;somite development</t>
  </si>
  <si>
    <t>EC:1.5.1.15;EC:6.3.4.3;EC:3.5.4.9;EC:1.5.1.5</t>
  </si>
  <si>
    <t>Methylenetetrahydrofolate dehydrogenase (NAD(+));Formate--tetrahydrofolate ligase;Methenyltetrahydrofolate cyclohydrolase;Methylenetetrahydrofolate dehydrogenase (NADP(+))</t>
  </si>
  <si>
    <t>IPR000672;IPR020630;noIPR;noIPR;IPR020631;IPR000672;IPR020867;IPR020867;IPR000672;IPR020631;IPR036291;noIPR</t>
  </si>
  <si>
    <t>GO:0004488/GO:0055114;GO:0004488/GO:0055114;;;GO:0004488;GO:0004488/GO:0055114;GO:0055114/GO:0003824;GO:0055114/GO:0003824;GO:0004488/GO:0055114;GO:0004488;;</t>
  </si>
  <si>
    <t>methylenetetrahydrofolate dehydrogenase (NADP+) activity/oxidation-reduction process;methylenetetrahydrofolate dehydrogenase (NADP+) activity/oxidation-reduction process;;;methylenetetrahydrofolate dehydrogenase (NADP+) activity;methylenetetrahydrofolate dehydrogenase (NADP+) activity/oxidation-reduction process;oxidation-reduction process/catalytic activity;oxidation-reduction process/catalytic activity;methylenetetrahydrofolate dehydrogenase (NADP+) activity/oxidation-reduction process;methylenetetrahydrofolate dehydrogenase (NADP+) activity;;</t>
  </si>
  <si>
    <t>uncharacterized protein Dyak_GE16311 uncharacterized protein Dmoj_GI14722 hsc70-interacting protein-like, partial</t>
  </si>
  <si>
    <t>hsc70-interacting protein</t>
  </si>
  <si>
    <t>IPR034649;IPR011990;noIPR;noIPR;IPR041243;noIPR;noIPR;noIPR;noIPR;noIPR;noIPR;noIPR;IPR013026;IPR019734;IPR019734;IPR019734;IPR034649;IPR011990</t>
  </si>
  <si>
    <t>GO:0046983;GO:0005515;;;;;;;;;;;GO:0005515;GO:0005515;GO:0005515;GO:0005515;GO:0046983;GO:0005515</t>
  </si>
  <si>
    <t>protein dimerization activity;protein binding;;;;;;;;;;;protein binding;protein binding;protein binding;protein binding;protein dimerization activity;protein binding</t>
  </si>
  <si>
    <t>lipopolysaccharide-induced tumor necrosis factor-alpha factor-like</t>
  </si>
  <si>
    <t>uncharacterized protein LOC111244395 uncharacterized protein LOC100908559 hypothetical protein BIW11_04150</t>
  </si>
  <si>
    <t>uncharacterized protein LOC111244395</t>
  </si>
  <si>
    <t>GTPase KRas-like isoform X3 hypothetical protein CCH79_00010032, partial RecName: Full=Ras-like protein; Flags: Precursor [GTPase KRas-like</t>
  </si>
  <si>
    <t>GTPase HRas</t>
  </si>
  <si>
    <t>GO:0001889;GO:0003924;GO:0005525;GO:0005739;GO:0005829;GO:0007565;GO:0008284;GO:0008542;GO:0010628;GO:0019002;GO:0019003;GO:0019221;GO:0021897;GO:0030036;GO:0030275;GO:0031234;GO:0031647;GO:0032228;GO:0035022;GO:0035900;GO:0038002;GO:0042802;GO:0043406;GO:0043524;GO:0044877;GO:0045121;GO:0045596;GO:0048169;GO:0048873;GO:0051000;GO:0051092;GO:0051146;GO:0051384;GO:0051385;GO:0060441;GO:2000774</t>
  </si>
  <si>
    <t>liver development;GTPase activity;GTP binding;mitochondrion;cytosol;female pregnancy;positive regulation of cell population proliferation;visual learning;positive regulation of gene expression;GMP binding;GDP binding;cytokine-mediated signaling pathway;forebrain astrocyte development;actin cytoskeleton organization;LRR domain binding;extrinsic component of cytoplasmic side of plasma membrane;regulation of protein stability;regulation of synaptic transmission, GABAergic;positive regulation of Rac protein signal transduction;response to isolation stress;endocrine signaling;identical protein binding;positive regulation of MAP kinase activity;negative regulation of neuron apoptotic process;protein-containing complex binding;membrane raft;negative regulation of cell differentiation;regulation of long-term neuronal synaptic plasticity;homeostasis of number of cells within a tissue;positive regulation of nitric-oxide synthase activity;positive regulation of NF-kappaB transcription factor activity;striated muscle cell differentiation;response to glucocorticoid;response to mineralocorticoid;epithelial tube branching involved in lung morphogenesis;positive regulation of cellular senescence</t>
  </si>
  <si>
    <t>noIPR;IPR001806;noIPR;IPR005225;noIPR;noIPR;IPR020849;IPR020849;IPR027417</t>
  </si>
  <si>
    <t>;GO:0003924/GO:0005525;;GO:0005525;;;GO:0016020/GO:0005525/GO:0007165;GO:0016020/GO:0005525/GO:0007165;</t>
  </si>
  <si>
    <t>;GTPase activity/GTP binding;;GTP binding;;;membrane/GTP binding/signal transduction;membrane/GTP binding/signal transduction;</t>
  </si>
  <si>
    <t>eIF-2-alpha kinase activator GCN1-like isoform X2 eIF-2-alpha kinase activator GCN1, partial LOW QUALITY PROTEIN: eIF-2-alpha kinase activator GCN1-like</t>
  </si>
  <si>
    <t>eIF-2-alpha kinase activator GCN1</t>
  </si>
  <si>
    <t>GO:0006417;GO:0019887;GO:0019901;GO:0033674;GO:0043022;GO:0045859</t>
  </si>
  <si>
    <t>regulation of translation;protein kinase regulator activity;protein kinase binding;positive regulation of kinase activity;ribosome binding;regulation of protein kinase activity</t>
  </si>
  <si>
    <t>IPR011989;IPR011989;IPR000357;IPR033173;noIPR;IPR021133;IPR021133;IPR021133;IPR016024;IPR016024;IPR016024;IPR016024</t>
  </si>
  <si>
    <t>;;GO:0005515;GO:0033674/GO:0019901/GO:0006417/GO:0043022/GO:0019887;;;;;;;;</t>
  </si>
  <si>
    <t>;;protein binding;positive regulation of kinase activity/protein kinase binding/regulation of translation/ribosome binding/protein kinase regulator activity;;;;;;;;</t>
  </si>
  <si>
    <t>neuropathy target esterase sws isoform X4 neuropathy target esterase sws isoform X7 neuropathy target esterase sws-like neuropathy target esterase sws-like isoform X3 patatin-like phospholipase domain</t>
  </si>
  <si>
    <t>neuropathy target esterase sws-like isoform X2</t>
  </si>
  <si>
    <t>GO:0004622;GO:0016021;GO:0016042;GO:0046470</t>
  </si>
  <si>
    <t>lysophospholipase activity;integral component of membrane;lipid catabolic process;phosphatidylcholine metabolic process</t>
  </si>
  <si>
    <t>EC:3.1.1.5;EC:3.1.1.1</t>
  </si>
  <si>
    <t>Lysophospholipase;Carboxylesterase</t>
  </si>
  <si>
    <t>IPR000595;IPR014710;IPR002641;noIPR;IPR014710;noIPR;noIPR;noIPR;noIPR;IPR001423;IPR000595;IPR002641;IPR000595;IPR000595;noIPR;IPR018490;IPR018490;IPR016035</t>
  </si>
  <si>
    <t>;;GO:0006629;;;;;;;GO:0046470/GO:0004622;;GO:0006629;;;;;;</t>
  </si>
  <si>
    <t>;;lipid metabolic process;;;;;;;phosphatidylcholine metabolic process/lysophospholipase activity;;lipid metabolic process;;;;;;</t>
  </si>
  <si>
    <t>sterol regulatory element-binding protein 1-like</t>
  </si>
  <si>
    <t>GO:0046983</t>
  </si>
  <si>
    <t>protein dimerization activity</t>
  </si>
  <si>
    <t>troponin C-like protein Troponin C, partial troponin C isoform X3</t>
  </si>
  <si>
    <t>troponin C</t>
  </si>
  <si>
    <t>IPR002048;noIPR;noIPR;noIPR;IPR018247;IPR018247;IPR002048;IPR002048;IPR002048;IPR002048;IPR002048;IPR011992</t>
  </si>
  <si>
    <t>GO:0005509;;;;;;GO:0005509;GO:0005509;GO:0005509;GO:0005509;GO:0005509;</t>
  </si>
  <si>
    <t>calcium ion binding;;;;;;calcium ion binding;calcium ion binding;calcium ion binding;calcium ion binding;calcium ion binding;</t>
  </si>
  <si>
    <t>uncharacterized protein LOC111243905 isoform X2 uncharacterized protein LOC106467412 uncharacterized protein LOC111085455 uncharacterized protein LOC106458062</t>
  </si>
  <si>
    <t>serine/arginine repetitive matrix protein 1-like</t>
  </si>
  <si>
    <t>IPR000996;noIPR;noIPR;noIPR</t>
  </si>
  <si>
    <t>Down syndrome cell adhesion molecule-like protein 1 homolog isoform X1</t>
  </si>
  <si>
    <t>hemicentin-1 isoform X2</t>
  </si>
  <si>
    <t>IPR013783;IPR007110;IPR013783;IPR013783;IPR013098;noIPR;IPR013783;IPR013783;IPR013783;IPR013783;IPR013783;IPR013783;noIPR;noIPR;IPR007110;IPR007110;IPR007110;IPR007110;IPR007110;IPR007110;IPR007110;IPR007110;IPR007110;IPR007110;IPR007110;IPR007110;IPR007110;IPR007110;IPR007110;IPR007110;noIPR;noIPR;noIPR;noIPR;noIPR;noIPR;noIPR;noIPR;noIPR;noIPR;noIPR;noIPR;noIPR;IPR036179;IPR036179;IPR036179;IPR036179;IPR036179;IPR036179;IPR036179;IPR036179;IPR036179;IPR036179;IPR036179;IPR036179;IPR036179;IPR036179;IPR036179</t>
  </si>
  <si>
    <t>;;;;;;;;;;;;;;;;;;;;;;;;;;;;;;;;;;;;;;;;;;;;;;;;;;;;;;;;;</t>
  </si>
  <si>
    <t>blast:Peptidyl-prolyl cis-trans isomerase 6 peptidyl-prolyl cis-trans isomerase 6-like</t>
  </si>
  <si>
    <t>peptidyl-prolyl cis-trans isomerase 6</t>
  </si>
  <si>
    <t>GO:0000413;GO:0003755;GO:0005615;GO:0006457</t>
  </si>
  <si>
    <t>protein peptidyl-prolyl isomerization;peptidyl-prolyl cis-trans isomerase activity;extracellular space;protein folding</t>
  </si>
  <si>
    <t>IPR002130;IPR029000;IPR002130;noIPR;noIPR;IPR020892;IPR002130;IPR029000</t>
  </si>
  <si>
    <t>GO:0000413/GO:0003755;;GO:0000413/GO:0003755;;;GO:0006457/GO:0003755;GO:0000413/GO:0003755;</t>
  </si>
  <si>
    <t>protein peptidyl-prolyl isomerization/peptidyl-prolyl cis-trans isomerase activity;;protein peptidyl-prolyl isomerization/peptidyl-prolyl cis-trans isomerase activity;;;protein folding/peptidyl-prolyl cis-trans isomerase activity;protein peptidyl-prolyl isomerization/peptidyl-prolyl cis-trans isomerase activity;</t>
  </si>
  <si>
    <t>Hermansky-Pudlak syndrome 1 protein homolog isoform X2</t>
  </si>
  <si>
    <t>IPR026053</t>
  </si>
  <si>
    <t>uncharacterized protein LOC111262416 isoform X3 uncharacterized protein LOC111249718 isoform X4 uncharacterized protein LOC111249718 isoform X6</t>
  </si>
  <si>
    <t>sidestep protein-like</t>
  </si>
  <si>
    <t>IPR007110;IPR013783;noIPR;IPR007110;IPR036179</t>
  </si>
  <si>
    <t>hypothetical protein BGN82_00600 [Alphaproteobacteria bacterium 65-7]CG31235, partial retinol dehydrogenase 12-like retinol dehydrogenase 13-like</t>
  </si>
  <si>
    <t>retinol dehydrogenase 13-like</t>
  </si>
  <si>
    <t>IPR002347;IPR002347;noIPR;noIPR;noIPR;IPR036291</t>
  </si>
  <si>
    <t>GO:0016021;GO:0022857;GO:0055085</t>
  </si>
  <si>
    <t>integral component of membrane;transmembrane transporter activity;transmembrane transport</t>
  </si>
  <si>
    <t>sex peptide receptor-like</t>
  </si>
  <si>
    <t>GO:0007186;GO:0008528;GO:0016021</t>
  </si>
  <si>
    <t>G protein-coupled receptor signaling pathway;G protein-coupled peptide receptor activity;integral component of membrane</t>
  </si>
  <si>
    <t>hypothetical protein BIW11_03414</t>
  </si>
  <si>
    <t>mucin-19-like isoform X2</t>
  </si>
  <si>
    <t>noIPR;noIPR;noIPR;noIPR;noIPR;noIPR;noIPR;noIPR;noIPR;noIPR;noIPR;noIPR;noIPR;noIPR</t>
  </si>
  <si>
    <t>INCONCLUSIVE protein YOP1 [Kluyveromyces marxianus DMKU3-1042]INCONCLUSIVE mucin-2-like isoform X4 proteoglycan 4 mucin-2-like isoform X8 proteoglycan 4, isoform CRA_a proteoglycan 4 isoform D preprop</t>
  </si>
  <si>
    <t>receptor expression-enhancing protein 4-like</t>
  </si>
  <si>
    <t>alpha-</t>
  </si>
  <si>
    <t>glycoprotein 3-alpha-L-fucosyltransferase A</t>
  </si>
  <si>
    <t>GO:0006486;GO:0016021;GO:0032580;GO:0036065;GO:0046920</t>
  </si>
  <si>
    <t>protein glycosylation;integral component of membrane;Golgi cisterna membrane;fucosylation;alpha-(1-&gt;3)-fucosyltransferase activity</t>
  </si>
  <si>
    <t>IPR001503;IPR038577;noIPR;noIPR;noIPR;IPR001503;noIPR</t>
  </si>
  <si>
    <t>GO:0008417/GO:0006486/GO:0016020;;;;;GO:0008417/GO:0006486/GO:0016020;</t>
  </si>
  <si>
    <t>fucosyltransferase activity/protein glycosylation/membrane;;;;;fucosyltransferase activity/protein glycosylation/membrane;</t>
  </si>
  <si>
    <t>ATP synthase subunit beta, mitochondrial, partial blast:ATP synthase subunit beta%2C mitochondrial ATP synthase, beta subunit, isoform C aTP synthase subunit beta</t>
  </si>
  <si>
    <t>ATP synthase subunit beta, mitochondrial</t>
  </si>
  <si>
    <t>GO:0005524;GO:0005753;GO:0016887;GO:0042776;GO:0045261;GO:0046933</t>
  </si>
  <si>
    <t>ATP binding;mitochondrial proton-transporting ATP synthase complex;ATPase activity;mitochondrial ATP synthesis coupled proton transport;proton-transporting ATP synthase complex, catalytic core F(1);proton-transporting ATP synthase activity, rotational mechanism</t>
  </si>
  <si>
    <t>noIPR;IPR000194;IPR005722;IPR004100;IPR024034;noIPR;noIPR;noIPR;noIPR;IPR020003;IPR005722;noIPR;noIPR;noIPR;noIPR;IPR027417;IPR036121</t>
  </si>
  <si>
    <t>;GO:0005524;GO:0015986/GO:0045261/GO:0046933;GO:1902600/GO:0046034;;;;;;GO:0005524;GO:0015986/GO:0045261/GO:0046933;;;;;;GO:1902600/GO:0046034</t>
  </si>
  <si>
    <t>;ATP binding;ATP synthesis coupled proton transport/proton-transporting ATP synthase complex, catalytic core F(1)/proton-transporting ATP synthase activity, rotational mechanism;proton transmembrane transport/ATP metabolic process;;;;;;ATP binding;ATP synthesis coupled proton transport/proton-transporting ATP synthase complex, catalytic core F(1)/proton-transporting ATP synthase activity, rotational mechanism;;;;;;proton transmembrane transport/ATP metabolic process</t>
  </si>
  <si>
    <t>hypothetical protein DAPPUDRAFT_308745 protein HID1</t>
  </si>
  <si>
    <t>protein HID1</t>
  </si>
  <si>
    <t>GO:0016020;GO:0031985</t>
  </si>
  <si>
    <t>membrane;Golgi cisterna</t>
  </si>
  <si>
    <t>IPR026705;noIPR;noIPR;noIPR;IPR026705</t>
  </si>
  <si>
    <t>Down syndrome cell adhesion molecule-like isoform X1 Down syndrome cell adhesion molecule-like protein 1 homolog isoform X10 Down syndrome cell adhesion molecule-like protein Dscam2 isoform X2 Down sy</t>
  </si>
  <si>
    <t>Down syndrome cell adhesion molecule-like protein Dscam2 isoform X9</t>
  </si>
  <si>
    <t>IPR013783;IPR013783;IPR013783;IPR003961;IPR013783;IPR013783;noIPR;IPR013098;IPR013783;IPR013783;IPR013783;IPR013783;noIPR;IPR007110;IPR007110;IPR007110;IPR003961;IPR007110;IPR003961;IPR003961;IPR007110;IPR007110;IPR007110;IPR007110;IPR007110;noIPR;noIPR;noIPR;noIPR;noIPR;IPR003961;noIPR;noIPR;IPR003961;noIPR;IPR003961;IPR036116;IPR036179;IPR036179;IPR036116;IPR036179;IPR036179;IPR036179;IPR036179;IPR036179;IPR036179;IPR036179;IPR036179</t>
  </si>
  <si>
    <t>;;;GO:0005515;;;;;;;;;;;;;GO:0005515;;GO:0005515;GO:0005515;;;;;;;;;;;GO:0005515;;;GO:0005515;;GO:0005515;GO:0005515;;;GO:0005515;;;;;;;;</t>
  </si>
  <si>
    <t>;;;protein binding;;;;;;;;;;;;;protein binding;;protein binding;protein binding;;;;;;;;;;;protein binding;;;protein binding;;protein binding;protein binding;;;protein binding;;;;;;;;</t>
  </si>
  <si>
    <t>elongation of very long chain fatty acids protein 7-like elongation of very long chain fatty acids protein AAEL008004-like</t>
  </si>
  <si>
    <t>GO:0009922;GO:0019367;GO:0030148;GO:0030176;GO:0034625;GO:0034626;GO:0042761</t>
  </si>
  <si>
    <t>fatty acid elongase activity;fatty acid elongation, saturated fatty acid;sphingolipid biosynthetic process;integral component of endoplasmic reticulum membrane;fatty acid elongation, monounsaturated fatty acid;fatty acid elongation, polyunsaturated fatty acid;very long-chain fatty acid biosynthetic process</t>
  </si>
  <si>
    <t>EC:2.3.1.85</t>
  </si>
  <si>
    <t>Fatty-acid synthase system</t>
  </si>
  <si>
    <t>probable phospholipid hydroperoxide glutathione peroxidase Putative glutathione peroxidase 3, mitochondrial hypothetical protein GLYMA_05G240100 probable glutathione peroxidase 2 glutathione peroxidas</t>
  </si>
  <si>
    <t>glutathione peroxidase-like isoform X1</t>
  </si>
  <si>
    <t>GO:0004602;GO:0006979;GO:0055114;GO:0098869</t>
  </si>
  <si>
    <t>glutathione peroxidase activity;response to oxidative stress;oxidation-reduction process;cellular oxidant detoxification</t>
  </si>
  <si>
    <t>EC:1.11.1.9;EC:1.11.1.7</t>
  </si>
  <si>
    <t>Glutathione peroxidase;Peroxidase</t>
  </si>
  <si>
    <t>IPR000889;IPR000889;IPR000889;noIPR;IPR000889;noIPR;IPR000889;IPR000889;IPR036249</t>
  </si>
  <si>
    <t>GO:0006979/GO:0004602/GO:0055114;GO:0006979/GO:0004602/GO:0055114;GO:0006979/GO:0004602/GO:0055114;;GO:0006979/GO:0004602/GO:0055114;;GO:0006979/GO:0004602/GO:0055114;GO:0006979/GO:0004602/GO:0055114;</t>
  </si>
  <si>
    <t>response to oxidative stress/glutathione peroxidase activity/oxidation-reduction process;response to oxidative stress/glutathione peroxidase activity/oxidation-reduction process;response to oxidative stress/glutathione peroxidase activity/oxidation-reduction process;;response to oxidative stress/glutathione peroxidase activity/oxidation-reduction process;;response to oxidative stress/glutathione peroxidase activity/oxidation-reduction process;response to oxidative stress/glutathione peroxidase activity/oxidation-reduction process;</t>
  </si>
  <si>
    <t>succinate dehydrogenase cytochrome b560 subunit, mitochondrial isoform X1 uncharacterized protein Dmoj_GI22625 succinate dehydrogenase cytochrome b560 subunit, mitochondrial hypothetical protein Ocin0</t>
  </si>
  <si>
    <t>succinate dehydrogenase cytochrome b560 subunit, mitochondrial-like</t>
  </si>
  <si>
    <t>GO:0016020;GO:0016491</t>
  </si>
  <si>
    <t>membrane;oxidoreductase activity</t>
  </si>
  <si>
    <t>IPR000701;IPR014314;IPR034804;noIPR;noIPR;IPR018495;IPR018495;noIPR;IPR034804</t>
  </si>
  <si>
    <t>GO:0016627;GO:0045281/GO:0000104/GO:0006099;GO:0016020;;;GO:0006099/GO:0016020/GO:0009055/GO:0000104;GO:0006099/GO:0016020/GO:0009055/GO:0000104;;GO:0016020</t>
  </si>
  <si>
    <t>oxidoreductase activity, acting on the CH-CH group of donors;succinate dehydrogenase complex/succinate dehydrogenase activity/tricarboxylic acid cycle;membrane;;;tricarboxylic acid cycle/membrane/electron transfer activity/succinate dehydrogenase activity;tricarboxylic acid cycle/membrane/electron transfer activity/succinate dehydrogenase activity;;membrane</t>
  </si>
  <si>
    <t>hypothetical protein Z043_114491 hypothetical protein TSAR_013034</t>
  </si>
  <si>
    <t>lysophospholipid acyltransferase 5-like isoform X1</t>
  </si>
  <si>
    <t>GO:0016020;GO:0016740</t>
  </si>
  <si>
    <t>membrane;transferase activity</t>
  </si>
  <si>
    <t>IPR004299;noIPR;noIPR;noIPR;noIPR</t>
  </si>
  <si>
    <t>uncharacterized protein LOC111250941 isoform X1 uncharacterized protein LOC111250941 isoform X3 uncharacterized protein LOC111250941 isoform X5</t>
  </si>
  <si>
    <t>uncharacterized protein LOC111250941 isoform X5</t>
  </si>
  <si>
    <t>putative polypeptide N-acetylgalactosaminyltransferase 9 isoform X1</t>
  </si>
  <si>
    <t>neural cell adhesion molecule 1</t>
  </si>
  <si>
    <t>;;;;;;;;;;;;;;;</t>
  </si>
  <si>
    <t>calsenilin-like isoform X1 Kv channel-interacting protein 4 isoform X10 Kv channel-interacting protein 4 isoform X14 hypothetical protein CAPTEDRAFT_107566</t>
  </si>
  <si>
    <t>Kv channel-interacting protein 4-like isoform X2</t>
  </si>
  <si>
    <t>noIPR;IPR002048;IPR002048;noIPR;noIPR;IPR028846;IPR018247;IPR018247;IPR018247;IPR002048;IPR002048;IPR002048;IPR002048;IPR002048;IPR011992</t>
  </si>
  <si>
    <t>;GO:0005509;GO:0005509;;;GO:0005509;;;;GO:0005509;GO:0005509;GO:0005509;GO:0005509;GO:0005509;</t>
  </si>
  <si>
    <t>;calcium ion binding;calcium ion binding;;;calcium ion binding;;;;calcium ion binding;calcium ion binding;calcium ion binding;calcium ion binding;calcium ion binding;</t>
  </si>
  <si>
    <t>calcium uniporter protein, mitochondrial-like isoform X4 calcium uniporter protein, mitochondrial-like isoform X3</t>
  </si>
  <si>
    <t>calcium uniporter protein, mitochondrial</t>
  </si>
  <si>
    <t>GO:0005739;GO:0016021;GO:0051560</t>
  </si>
  <si>
    <t>mitochondrion;integral component of membrane;mitochondrial calcium ion homeostasis</t>
  </si>
  <si>
    <t>IPR006769;noIPR;IPR039055</t>
  </si>
  <si>
    <t>;;GO:0051560</t>
  </si>
  <si>
    <t>;;mitochondrial calcium ion homeostasis</t>
  </si>
  <si>
    <t>protein Mpv17 isoform X13 protein Mpv17 protein Mpv17-like</t>
  </si>
  <si>
    <t>protein Mpv17-like</t>
  </si>
  <si>
    <t>IPR007248;noIPR;IPR007248</t>
  </si>
  <si>
    <t>GO:0016021;;GO:0016021</t>
  </si>
  <si>
    <t>integral component of membrane;;integral component of membrane</t>
  </si>
  <si>
    <t>IPR009346</t>
  </si>
  <si>
    <t>transmembrane protein 165-like isoform X3 transmembrane protein-like Transmembrane protein 165, partial</t>
  </si>
  <si>
    <t>IPR001727;noIPR;noIPR;IPR001727;IPR001727</t>
  </si>
  <si>
    <t>TPA_inf: hypothetical secreted protein 1669 uncharacterized protein LOC111255525 isoform X1 hypothetical protein BIW11_01536</t>
  </si>
  <si>
    <t>sulfotransferase, putative</t>
  </si>
  <si>
    <t>graves disease carrier protein homolog isoform X2 graves disease carrier protein isoform X3 AAEL003288-PA hypothetical protein RP20_CCG001727, partial</t>
  </si>
  <si>
    <t>graves disease carrier protein-like</t>
  </si>
  <si>
    <t>GO:0005743;GO:0016021;GO:0022857;GO:0055085</t>
  </si>
  <si>
    <t>mitochondrial inner membrane;integral component of membrane;transmembrane transporter activity;transmembrane transport</t>
  </si>
  <si>
    <t>IPR002067;IPR002167;IPR018108;IPR023395;noIPR;noIPR;IPR018108;IPR018108;IPR023395</t>
  </si>
  <si>
    <t>GO:0055085/GO:0022857;GO:0005743;;;;;;;</t>
  </si>
  <si>
    <t>transmembrane transport/transmembrane transporter activity;mitochondrial inner membrane;;;;;;;</t>
  </si>
  <si>
    <t>GM10835 glyoxylate reductase/hydroxypyruvate reductase-like glyoxylate/hydroxypyruvate reductase, putative</t>
  </si>
  <si>
    <t>glyoxylate reductase/hydroxypyruvate reductase-like</t>
  </si>
  <si>
    <t>GO:0005829;GO:0008465;GO:0016618;GO:0030267;GO:0051287;GO:0055114</t>
  </si>
  <si>
    <t>cytosol;glycerate dehydrogenase activity;hydroxypyruvate reductase activity;glyoxylate reductase (NADP) activity;NAD binding;oxidation-reduction process</t>
  </si>
  <si>
    <t>EC:1.1.1.79;EC:1.1.1.29;EC:1.1.1.81</t>
  </si>
  <si>
    <t>Glyoxylate reductase (NADP(+));Glycerate dehydrogenase;Hydroxypyruvate reductase</t>
  </si>
  <si>
    <t>IPR006139;noIPR;IPR006140;noIPR;noIPR;noIPR;IPR029753;noIPR;noIPR;IPR036291</t>
  </si>
  <si>
    <t>GO:0055114/GO:0051287/GO:0016616;;GO:0055114/GO:0051287;;;;;;;</t>
  </si>
  <si>
    <t>oxidation-reduction process/NAD binding/oxidoreductase activity, acting on the CH-OH group of donors, NAD or NADP as acceptor;;oxidation-reduction process/NAD binding;;;;;;;</t>
  </si>
  <si>
    <t>Alpha-tocopherol transfer protein-like protein, partial alpha-tocopherol transfer protein-like isoform X1</t>
  </si>
  <si>
    <t>noIPR;noIPR;IPR036865;IPR011074;IPR001251;noIPR;noIPR;noIPR;IPR001251;IPR036273;IPR036865</t>
  </si>
  <si>
    <t>hexosaminidase domain-containing protein, putative</t>
  </si>
  <si>
    <t>hexosaminidase D-like</t>
  </si>
  <si>
    <t>GO:0008152;GO:0015929</t>
  </si>
  <si>
    <t>metabolic process;hexosaminidase activity</t>
  </si>
  <si>
    <t>noIPR;IPR015883;IPR038901;noIPR;IPR017853</t>
  </si>
  <si>
    <t>;GO:0005975/GO:0004553;GO:0015929;;</t>
  </si>
  <si>
    <t>;carbohydrate metabolic process/hydrolase activity, hydrolyzing O-glycosyl compounds;hexosaminidase activity;;</t>
  </si>
  <si>
    <t>calcineurin B calcineurin B-like Calcineurin subunit B type 1</t>
  </si>
  <si>
    <t>calcineurin subunit B type 2</t>
  </si>
  <si>
    <t>noIPR;IPR002048;noIPR;IPR018247;IPR018247;IPR002048;IPR002048;IPR002048;IPR011992</t>
  </si>
  <si>
    <t>;GO:0005509;;;;GO:0005509;GO:0005509;GO:0005509;</t>
  </si>
  <si>
    <t>;calcium ion binding;;;;calcium ion binding;calcium ion binding;calcium ion binding;</t>
  </si>
  <si>
    <t>adipocyte plasma membrane-associated protein-like isoform X1 Adipocyte plasma membrane-associated protein, partial</t>
  </si>
  <si>
    <t>adipocyte plasma membrane-associated protein-like</t>
  </si>
  <si>
    <t>IPR018119;IPR011042;noIPR;noIPR</t>
  </si>
  <si>
    <t>GO:0016844/GO:0009058;;;</t>
  </si>
  <si>
    <t>strictosidine synthase activity/biosynthetic process;;;</t>
  </si>
  <si>
    <t>ATP synthase, subunit G, isoform A F1F0-type ATP synthase subunit G, putative hydrogen-transporting ATP synthase, G-subunit</t>
  </si>
  <si>
    <t>ATP synthase subunit g, mitochondrial</t>
  </si>
  <si>
    <t>GO:0000276;GO:0015986;GO:0046933</t>
  </si>
  <si>
    <t>mitochondrial proton-transporting ATP synthase complex, coupling factor F(o);ATP synthesis coupled proton transport;proton-transporting ATP synthase activity, rotational mechanism</t>
  </si>
  <si>
    <t>IPR006808;IPR006808;noIPR</t>
  </si>
  <si>
    <t>GO:0015078/GO:0000276/GO:0015986;GO:0015078/GO:0000276/GO:0015986;</t>
  </si>
  <si>
    <t>proton transmembrane transporter activity/mitochondrial proton-transporting ATP synthase complex, coupling factor F(o)/ATP synthesis coupled proton transport;proton transmembrane transporter activity/mitochondrial proton-transporting ATP synthase complex, coupling factor F(o)/ATP synthesis coupled proton transport;</t>
  </si>
  <si>
    <t>importin subunit alpha-5-like importin subunit alpha-1-like isoform X2 LOW QUALITY PROTEIN: importin subunit alpha-1-like</t>
  </si>
  <si>
    <t>importin subunit alpha-1-like</t>
  </si>
  <si>
    <t>GO:0005634;GO:0005737;GO:0006606</t>
  </si>
  <si>
    <t>nucleus;cytoplasm;protein import into nucleus</t>
  </si>
  <si>
    <t>IPR011989;IPR000225;IPR002652;IPR036975;IPR024931;IPR032413;noIPR;noIPR;noIPR;noIPR;IPR000225;IPR002652;IPR000225;IPR000225;IPR016024</t>
  </si>
  <si>
    <t>;GO:0005515;GO:0061608/GO:0006606;GO:0140142/GO:0006606/GO:0005634/GO:0005737;GO:0006606/GO:0061608/GO:0005634/GO:0005737;;;;;;GO:0005515;GO:0061608/GO:0006606;GO:0005515;GO:0005515;</t>
  </si>
  <si>
    <t>;protein binding;nuclear import signal receptor activity/protein import into nucleus;nucleocytoplasmic carrier activity/protein import into nucleus/nucleus/cytoplasm;protein import into nucleus/nuclear import signal receptor activity/nucleus/cytoplasm;;;;;;protein binding;nuclear import signal receptor activity/protein import into nucleus;protein binding;protein binding;</t>
  </si>
  <si>
    <t>nucleolar GTP-binding protein 2 isoform X3 nucleolar GTP-binding protein 2-like isoform X3</t>
  </si>
  <si>
    <t>nucleolar GTP-binding protein 2</t>
  </si>
  <si>
    <t>GO:0005525;GO:0005730</t>
  </si>
  <si>
    <t>GTP binding;nucleolus</t>
  </si>
  <si>
    <t>IPR006073;IPR012971;IPR023179;noIPR;noIPR;noIPR;noIPR;noIPR;noIPR;noIPR;noIPR;noIPR;noIPR;noIPR;noIPR;noIPR;IPR024929;noIPR;IPR030378;noIPR;IPR027417</t>
  </si>
  <si>
    <t>GO:0005525;;;;;;;;;;;;;;;;GO:0005730;;GO:0005525;;</t>
  </si>
  <si>
    <t>GTP binding;;;;;;;;;;;;;;;;nucleolus;;GTP binding;;</t>
  </si>
  <si>
    <t>ubiquitin carboxyl-terminal hydrolase 2 isoform X2 ubiquitin-specific protease, putative ubiquitin carboxyl-terminal hydrolase 2</t>
  </si>
  <si>
    <t>ubiquitin carboxyl-terminal hydrolase 2</t>
  </si>
  <si>
    <t>GO:0006511;GO:0016579;GO:0036459;GO:0110165</t>
  </si>
  <si>
    <t>ubiquitin-dependent protein catabolic process;protein deubiquitination;thiol-dependent ubiquitinyl hydrolase activity;cellular anatomical entity</t>
  </si>
  <si>
    <t>noIPR;IPR001394;noIPR;noIPR;noIPR;noIPR;IPR018200;IPR028889;noIPR;IPR038765</t>
  </si>
  <si>
    <t>;GO:0036459/GO:0016579;;;;;GO:0006511/GO:0036459;;;</t>
  </si>
  <si>
    <t>;thiol-dependent ubiquitinyl hydrolase activity/protein deubiquitination;;;;;ubiquitin-dependent protein catabolic process/thiol-dependent ubiquitinyl hydrolase activity;;;</t>
  </si>
  <si>
    <t>Sb:cb283 protein, partial putative aminopeptidase W07G4.4 isoform X4 putative aminopeptidase W07G4.4 isoform X1</t>
  </si>
  <si>
    <t>putative aminopeptidase W07G4.4</t>
  </si>
  <si>
    <t>GO:0004177;GO:0005737;GO:0006508;GO:0008235;GO:0030145</t>
  </si>
  <si>
    <t>aminopeptidase activity;cytoplasm;proteolysis;metalloexopeptidase activity;manganese ion binding</t>
  </si>
  <si>
    <t>IPR011356;noIPR;IPR000819;noIPR;IPR011356;IPR000819;noIPR</t>
  </si>
  <si>
    <t>GO:0030145/GO:0019538/GO:0005737/GO:0008235/GO:0004177;;GO:0006508/GO:0004177;;GO:0030145/GO:0019538/GO:0005737/GO:0008235/GO:0004177;GO:0006508/GO:0004177;</t>
  </si>
  <si>
    <t>manganese ion binding/protein metabolic process/cytoplasm/metalloexopeptidase activity/aminopeptidase activity;;proteolysis/aminopeptidase activity;;manganese ion binding/protein metabolic process/cytoplasm/metalloexopeptidase activity/aminopeptidase activity;proteolysis/aminopeptidase activity;</t>
  </si>
  <si>
    <t>LOW QUALITY PROTEIN: clustered mitochondria protein homolog clustered mitochondria protein homolog isoform X4 clustered mitochondria protein homolog, partial</t>
  </si>
  <si>
    <t>clustered mitochondria protein homolog</t>
  </si>
  <si>
    <t>GO:0003723;GO:0005737;GO:0048312</t>
  </si>
  <si>
    <t>RNA binding;cytoplasm;intracellular distribution of mitochondria</t>
  </si>
  <si>
    <t>IPR033646;IPR011990;IPR011990;noIPR;noIPR;noIPR;noIPR;noIPR;noIPR;IPR033646;IPR011990;IPR011990</t>
  </si>
  <si>
    <t>;GO:0005515;GO:0005515;;;;;;;;GO:0005515;GO:0005515</t>
  </si>
  <si>
    <t>;protein binding;protein binding;;;;;;;;protein binding;protein binding</t>
  </si>
  <si>
    <t>AGAP012132-PA-like protein hypothetical protein B446_20325 hypothetical protein BIW11_07069 peritrophin-1-like TPA_inf: peritrophin hypothetical protein ZHAS_00019365</t>
  </si>
  <si>
    <t>TPA_inf: peritrophin</t>
  </si>
  <si>
    <t>IPR002557;noIPR;noIPR;noIPR;noIPR;IPR002557;IPR036508</t>
  </si>
  <si>
    <t>GO:0006030/GO:0005576/GO:0008061;;;;;GO:0006030/GO:0005576/GO:0008061;GO:0008061/GO:0006030</t>
  </si>
  <si>
    <t>chitin metabolic process/extracellular region/chitin binding;;;;;chitin metabolic process/extracellular region/chitin binding;chitin binding/chitin metabolic process</t>
  </si>
  <si>
    <t>WD repeat-containing protein 3, partial</t>
  </si>
  <si>
    <t>WD repeat-containing protein 3</t>
  </si>
  <si>
    <t>GO:0003824;GO:0030684</t>
  </si>
  <si>
    <t>catalytic activity;preribosome</t>
  </si>
  <si>
    <t>IPR020472;IPR007148;IPR015943;IPR001680;IPR015943;noIPR;noIPR;noIPR;IPR019775;IPR019775;IPR019775;IPR001680;IPR017986;IPR001680;IPR001680;IPR001680;IPR001680;IPR017986;IPR001680;noIPR;IPR036322;IPR036322</t>
  </si>
  <si>
    <t>;;GO:0005515;GO:0005515;GO:0005515;;;;;;;GO:0005515;GO:0005515;GO:0005515;GO:0005515;GO:0005515;GO:0005515;GO:0005515;GO:0005515;;GO:0005515;GO:0005515</t>
  </si>
  <si>
    <t>;;protein binding;protein binding;protein binding;;;;;;;protein binding;protein binding;protein binding;protein binding;protein binding;protein binding;protein binding;protein binding;;protein binding;protein binding</t>
  </si>
  <si>
    <t>sodium-dependent phosphate transporter 1-B-like isoform X2 sodium-dependent phosphate transporter 1-B-like isoform X3 sodium-dependent phosphate transporter 1-like isoform X1 sodium-dependent phosphat</t>
  </si>
  <si>
    <t>sodium-dependent phosphate transporter 1-B-like</t>
  </si>
  <si>
    <t>GO:0005887;GO:0015319;GO:0035435;GO:0035725</t>
  </si>
  <si>
    <t>integral component of plasma membrane;sodium:inorganic phosphate symporter activity;phosphate ion transmembrane transport;sodium ion transmembrane transport</t>
  </si>
  <si>
    <t>IPR001204;noIPR;noIPR;IPR001204</t>
  </si>
  <si>
    <t>GO:0006817/GO:0005315/GO:0016020;;;GO:0006817/GO:0005315/GO:0016020</t>
  </si>
  <si>
    <t>phosphate ion transport/inorganic phosphate transmembrane transporter activity/membrane;;;phosphate ion transport/inorganic phosphate transmembrane transporter activity/membrane</t>
  </si>
  <si>
    <t>hypothetical protein BRAFLDRAFT_72748 glutathione S-transferase Mu 1 isoform X2 hypothetical protein EGM_00918 glutathione S-transferase Mu 1-like, partial glutathione S-transferase Mu 1-like glutathi</t>
  </si>
  <si>
    <t>glutathione S-transferase Mu 1-like</t>
  </si>
  <si>
    <t>IPR004045;noIPR;IPR004046;noIPR;noIPR;noIPR;IPR010987;IPR004045;IPR036249;IPR036282</t>
  </si>
  <si>
    <t>GO:0005515;;;;;;;GO:0005515;;</t>
  </si>
  <si>
    <t>protein binding;;;;;;;protein binding;;</t>
  </si>
  <si>
    <t>1-phosphatidylinositol 4,5-bisphosphate phosphodiesterase classes I and II-like isoform X2 1-phosphatidylinositol-4,5-bisphosphate phosphodiesterase classes I and II, partial phospholipase C, putative</t>
  </si>
  <si>
    <t>1-phosphatidylinositol 4,5-bisphosphate phosphodiesterase classes I and II-like</t>
  </si>
  <si>
    <t>GO:0004435;GO:0005509;GO:0005623;GO:0016042;GO:0032959;GO:0048015;GO:0051209</t>
  </si>
  <si>
    <t>phosphatidylinositol phospholipase C activity;calcium ion binding;obsolete cell;lipid catabolic process;inositol trisphosphate biosynthetic process;phosphatidylinositol-mediated signaling;release of sequestered calcium ion into cytosol</t>
  </si>
  <si>
    <t>EC:3.1.4.3;EC:3.1.4.11</t>
  </si>
  <si>
    <t>Phospholipase C;Phosphoinositide phospholipase C</t>
  </si>
  <si>
    <t>IPR001192;IPR017946;IPR001711;IPR000008;IPR035892;IPR000909;IPR014815;noIPR;noIPR;noIPR;noIPR;noIPR;noIPR;noIPR;IPR001192;IPR001711;noIPR;IPR000008;noIPR;noIPR;IPR017946;noIPR;noIPR</t>
  </si>
  <si>
    <t>GO:0035556;GO:0008081/GO:0006629;GO:0007165/GO:0004435/GO:0035556/GO:0006629;;;;GO:0004435/GO:0016042/GO:0005509;;;;;;;;GO:0035556;GO:0007165/GO:0004435/GO:0035556/GO:0006629;;;;;GO:0008081/GO:0006629;;</t>
  </si>
  <si>
    <t>intracellular signal transduction;phosphoric diester hydrolase activity/lipid metabolic process;signal transduction/phosphatidylinositol phospholipase C activity/intracellular signal transduction/lipid metabolic process;;;;phosphatidylinositol phospholipase C activity/lipid catabolic process/calcium ion binding;;;;;;;;intracellular signal transduction;signal transduction/phosphatidylinositol phospholipase C activity/intracellular signal transduction/lipid metabolic process;;;;;phosphoric diester hydrolase activity/lipid metabolic process;;</t>
  </si>
  <si>
    <t>calnexin-like calmegin isoform X1 calnexin-like isoform X1 GL13597 uncharacterized protein Dpse_GA26840, isoform A uncharacterized protein Dpse_GA26840, isoform C</t>
  </si>
  <si>
    <t>calnexin-like isoform X2</t>
  </si>
  <si>
    <t>GO:0005509;GO:0005783;GO:0005789;GO:0006457;GO:0016021;GO:0030968;GO:0051082</t>
  </si>
  <si>
    <t>calcium ion binding;endoplasmic reticulum;endoplasmic reticulum membrane;protein folding;integral component of membrane;endoplasmic reticulum unfolded protein response;unfolded protein binding</t>
  </si>
  <si>
    <t>IPR001580;IPR001580;noIPR;IPR009033;noIPR;noIPR;noIPR;noIPR;noIPR;noIPR;IPR001580;noIPR;IPR018124;IPR018124;noIPR;IPR013320;IPR009033</t>
  </si>
  <si>
    <t>GO:0005509/GO:0006457/GO:0005783/GO:0051082;GO:0005509/GO:0006457/GO:0005783/GO:0051082;;GO:0005509/GO:0005515;;;;;;;GO:0005509/GO:0006457/GO:0005783/GO:0051082;;GO:0005509;GO:0005509;;;GO:0005509/GO:0005515</t>
  </si>
  <si>
    <t>calcium ion binding/protein folding/endoplasmic reticulum/unfolded protein binding;calcium ion binding/protein folding/endoplasmic reticulum/unfolded protein binding;;calcium ion binding/protein binding;;;;;;;calcium ion binding/protein folding/endoplasmic reticulum/unfolded protein binding;;calcium ion binding;calcium ion binding;;;calcium ion binding/protein binding</t>
  </si>
  <si>
    <t>glyceraldehyde 3 phosphate dehydrogenase 2, isoform A glyceraldehyde-3-phosphate dehydrogenase 2 isoform X2 glyceraldehyde 3-phosphate dehydrogenase, putative</t>
  </si>
  <si>
    <t>glyceraldehyde-3-phosphate dehydrogenase-like</t>
  </si>
  <si>
    <t>GO:0004365;GO:0005737;GO:0006006;GO:0006096;GO:0015630;GO:0050661;GO:0051287;GO:0055114</t>
  </si>
  <si>
    <t>glyceraldehyde-3-phosphate dehydrogenase (NAD+) (phosphorylating) activity;cytoplasm;glucose metabolic process;glycolytic process;microtubule cytoskeleton;NADP binding;NAD binding;oxidation-reduction process</t>
  </si>
  <si>
    <t>EC:1.2.1.59;EC:1.2.1.12</t>
  </si>
  <si>
    <t>Glyceraldehyde-3-phosphate dehydrogenase (NAD(P)(+)) (phosphorylating);Glyceraldehyde-3-phosphate dehydrogenase (phosphorylating)</t>
  </si>
  <si>
    <t>IPR020831;noIPR;IPR020828;IPR006424;noIPR;IPR020829;IPR020831;IPR020831;noIPR;IPR020830;IPR036291;noIPR</t>
  </si>
  <si>
    <t>GO:0016620/GO:0055114;;GO:0016620/GO:0055114;GO:0050661/GO:0051287/GO:0006006/GO:0016620/GO:0055114;;GO:0016620/GO:0055114;GO:0016620/GO:0055114;GO:0016620/GO:0055114;;GO:0016620/GO:0055114;;</t>
  </si>
  <si>
    <t>oxidoreductase activity, acting on the aldehyde or oxo group of donors, NAD or NADP as acceptor/oxidation-reduction process;;oxidoreductase activity, acting on the aldehyde or oxo group of donors, NAD or NADP as acceptor/oxidation-reduction process;NADP binding/NAD binding/glucose metabolic process/oxidoreductase activity, acting on the aldehyde or oxo group of donors, NAD or NADP as acceptor/oxidation-reduction process;;oxidoreductase activity, acting on the aldehyde or oxo group of donors, NAD or NADP as acceptor/oxidation-reduction process;oxidoreductase activity, acting on the aldehyde or oxo group of donors, NAD or NADP as acceptor/oxidation-reduction process;oxidoreductase activity, acting on the aldehyde or oxo group of donors, NAD or NADP as acceptor/oxidation-reduction process;;oxidoreductase activity, acting on the aldehyde or oxo group of donors, NAD or NADP as acceptor/oxidation-reduction process;;</t>
  </si>
  <si>
    <t>LOW QUALITY PROTEIN: uncharacterized protein LOC108747562 F-box/LRR-repeat protein 14, partial F-box/LRR-repeat protein, putative F-box/LRR-repeat protein 14-like</t>
  </si>
  <si>
    <t>F-box/LRR-repeat protein 14</t>
  </si>
  <si>
    <t>GO:0004842;GO:0016567;GO:0019005;GO:0031146</t>
  </si>
  <si>
    <t>ubiquitin-protein transferase activity;protein ubiquitination;SCF ubiquitin ligase complex;SCF-dependent proteasomal ubiquitin-dependent protein catabolic process</t>
  </si>
  <si>
    <t>noIPR;IPR032675;IPR001611;IPR001810;noIPR;noIPR;IPR001810;IPR036047;noIPR</t>
  </si>
  <si>
    <t>;;GO:0005515;GO:0005515;;;GO:0005515;GO:0005515;</t>
  </si>
  <si>
    <t>;;protein binding;protein binding;;;protein binding;protein binding;</t>
  </si>
  <si>
    <t>Divalent cation transporter family protein solute carrier family 41 member 3 isoform X4 solute carrier family 41 member 1-like isoform X2 solute carrier family 41 member 3 isoform X1 solute carrier fa</t>
  </si>
  <si>
    <t>solute carrier family 41 member 1-like</t>
  </si>
  <si>
    <t>GO:0005886;GO:0008324;GO:0016021;GO:0098655</t>
  </si>
  <si>
    <t>plasma membrane;cation transmembrane transporter activity;integral component of membrane;cation transmembrane transport</t>
  </si>
  <si>
    <t>IPR006667;noIPR;IPR036739;IPR036739</t>
  </si>
  <si>
    <t>protein MAK16 homolog B isoform X3 protein MAK16 homolog B hypothetical protein XELAEV_18020212mg protein MAK16 homolog isoform X2 protein MAK16 homolog A</t>
  </si>
  <si>
    <t>protein MAK16 homolog</t>
  </si>
  <si>
    <t>GO:0005730;GO:0030687</t>
  </si>
  <si>
    <t>nucleolus;preribosome, large subunit precursor</t>
  </si>
  <si>
    <t>IPR006958;IPR029004;IPR006958;noIPR;noIPR;noIPR;noIPR;noIPR;noIPR;noIPR</t>
  </si>
  <si>
    <t>peroxiredoxin 6 Peroxiredoxin-6, putative peroxiredoxin peroxiredoxin-6</t>
  </si>
  <si>
    <t>peroxiredoxin-6-like</t>
  </si>
  <si>
    <t>GO:0004601;GO:0005623;GO:0005829;GO:0045454;GO:0051920;GO:0055114;GO:0098869</t>
  </si>
  <si>
    <t>peroxidase activity;obsolete cell;cytosol;cell redox homeostasis;peroxiredoxin activity;oxidation-reduction process;cellular oxidant detoxification</t>
  </si>
  <si>
    <t>EC:1.11.1.15;EC:1.11.1.7</t>
  </si>
  <si>
    <t>Peroxiredoxin;Peroxidase</t>
  </si>
  <si>
    <t>IPR000866;IPR024706;noIPR;noIPR;IPR019479;noIPR;noIPR;IPR013766;noIPR;IPR036249</t>
  </si>
  <si>
    <t>GO:0016491/GO:0016209/GO:0055114;;;;GO:0051920/GO:0055114;;;GO:0045454;;</t>
  </si>
  <si>
    <t>oxidoreductase activity/antioxidant activity/oxidation-reduction process;;;;peroxiredoxin activity/oxidation-reduction process;;;cell redox homeostasis;;</t>
  </si>
  <si>
    <t>receptor-type tyrosine-protein phosphatase alpha isoform X5</t>
  </si>
  <si>
    <t>receptor-type tyrosine-protein phosphatase kappa-like</t>
  </si>
  <si>
    <t>IPR000242;IPR000242;IPR029021;IPR029021;IPR029021;noIPR;noIPR;noIPR;noIPR;noIPR;noIPR;IPR016130;IPR000242;IPR000387;IPR000387;IPR000242;noIPR;noIPR;IPR029021;IPR029021</t>
  </si>
  <si>
    <t>GO:0004725/GO:0006470;GO:0004725/GO:0006470;;;;;;;;;;GO:0016311/GO:0004725;GO:0004725/GO:0006470;GO:0016311/GO:0016791;GO:0016311/GO:0016791;GO:0004725/GO:0006470;;;;</t>
  </si>
  <si>
    <t>protein tyrosine phosphatase activity/protein dephosphorylation;protein tyrosine phosphatase activity/protein dephosphorylation;;;;;;;;;;dephosphorylation/protein tyrosine phosphatase activity;protein tyrosine phosphatase activity/protein dephosphorylation;dephosphorylation/phosphatase activity;dephosphorylation/phosphatase activity;protein tyrosine phosphatase activity/protein dephosphorylation;;;;</t>
  </si>
  <si>
    <t>serpin B11 serpin peptidase inhibitor, clade B, member 4</t>
  </si>
  <si>
    <t>acetylcholinesterase-1-like isoform X4</t>
  </si>
  <si>
    <t>GO:0004104;GO:0005615</t>
  </si>
  <si>
    <t>cholinesterase activity;extracellular space</t>
  </si>
  <si>
    <t>EC:3.1.1.8;EC:3.1.1.1</t>
  </si>
  <si>
    <t>Cholinesterase;Carboxylesterase</t>
  </si>
  <si>
    <t>IPR023796;IPR042185;IPR042178;IPR042178;IPR042185;noIPR;noIPR;IPR000215;noIPR;noIPR;IPR000215;noIPR;IPR036186;IPR036186</t>
  </si>
  <si>
    <t>;;;;;;;GO:0005615;;;GO:0005615;;;</t>
  </si>
  <si>
    <t>;;;;;;;extracellular space;;;extracellular space;;;</t>
  </si>
  <si>
    <t>hypothetical protein BBJ28_00001051 RNA 3'-terminal phosphate cyclase RNA 3'-terminal phosphate cyclase protein-like</t>
  </si>
  <si>
    <t>EOG090X05X4</t>
  </si>
  <si>
    <t>GO:0004521;GO:0005730;GO:0006396;GO:0042254</t>
  </si>
  <si>
    <t>endoribonuclease activity;nucleolus;RNA processing;ribosome biogenesis</t>
  </si>
  <si>
    <t>IPR000228;IPR013791;IPR037136;IPR016443;IPR036553;IPR023797;IPR016443;IPR000228;IPR020719;IPR016443;IPR013792</t>
  </si>
  <si>
    <t>GO:0006396;;;GO:0042254/GO:0005730;;;GO:0042254/GO:0005730;GO:0006396;;GO:0042254/GO:0005730;GO:0003824</t>
  </si>
  <si>
    <t>RNA processing;;;ribosome biogenesis/nucleolus;;;ribosome biogenesis/nucleolus;RNA processing;;ribosome biogenesis/nucleolus;catalytic activity</t>
  </si>
  <si>
    <t>succinate dehydrogenase uncharacterized protein Dvir_GJ24648, isoform A succinate-ubiquinone reductase cytochrome B small subunit, putative</t>
  </si>
  <si>
    <t>succinate dehydrogenase [ubiquinone] cytochrome b small subunit, mitochondrial</t>
  </si>
  <si>
    <t>GO:0005749;GO:0006099;GO:0006121;GO:0008177;GO:0016021;GO:0020037;GO:0046872;GO:0048039</t>
  </si>
  <si>
    <t>mitochondrial respiratory chain complex II, succinate dehydrogenase complex (ubiquinone);tricarboxylic acid cycle;mitochondrial electron transport, succinate to ubiquinone;succinate dehydrogenase (ubiquinone) activity;integral component of membrane;heme binding;metal ion binding;ubiquinone binding</t>
  </si>
  <si>
    <t>EC:1.3.5.1</t>
  </si>
  <si>
    <t>Succinate dehydrogenase (quinone)</t>
  </si>
  <si>
    <t>noIPR;IPR034804;noIPR;IPR007992;IPR007992</t>
  </si>
  <si>
    <t>;GO:0016020;;GO:0005740/GO:0016021;GO:0005740/GO:0016021</t>
  </si>
  <si>
    <t>;membrane;;mitochondrial envelope/integral component of membrane;mitochondrial envelope/integral component of membrane</t>
  </si>
  <si>
    <t>muscarinic acetylcholine receptor M2-like probable muscarinic acetylcholine receptor gar-2 probable muscarinic acetylcholine receptor gar-2-like muscarinic acetylcholine receptor M2 isoform X2 G-prote</t>
  </si>
  <si>
    <t>muscarinic acetylcholine receptor M2-like protein</t>
  </si>
  <si>
    <t>GO:0004993;GO:0005887;GO:0007187;GO:0007213;GO:0007271;GO:0016740;GO:0030425</t>
  </si>
  <si>
    <t>G protein-coupled serotonin receptor activity;integral component of plasma membrane;G protein-coupled receptor signaling pathway, coupled to cyclic nucleotide second messenger;G protein-coupled acetylcholine receptor signaling pathway;synaptic transmission, cholinergic;transferase activity;dendrite</t>
  </si>
  <si>
    <t>IPR000276;noIPR;IPR000276;noIPR;noIPR;noIPR;noIPR;noIPR;noIPR;noIPR;noIPR;IPR000276;IPR017452;noIPR;noIPR;noIPR;noIPR</t>
  </si>
  <si>
    <t>GO:0016021/GO:0007186/GO:0004930;;GO:0016021/GO:0007186/GO:0004930;;;;;;;;;GO:0016021/GO:0007186/GO:0004930;GO:0016021;;;;</t>
  </si>
  <si>
    <t>integral component of membrane/G protein-coupled receptor signaling pathway/G protein-coupled receptor activity;;integral component of membrane/G protein-coupled receptor signaling pathway/G protein-coupled receptor activity;;;;;;;;;integral component of membrane/G protein-coupled receptor signaling pathway/G protein-coupled receptor activity;integral component of membrane;;;;</t>
  </si>
  <si>
    <t>uncharacterized protein Dyak_GE16317, isoform C uncharacterized protein Dmel_CG2930, isoform D peptide transporter family 2 solute carrier family 15 member 1-like isoform X4 solute carrier family 15 m</t>
  </si>
  <si>
    <t>solute carrier family 15 member 1-like isoform X2</t>
  </si>
  <si>
    <t>GO:0004035;GO:0005887;GO:0015333;GO:0016311;GO:0035442;GO:0071916;GO:1902600</t>
  </si>
  <si>
    <t>alkaline phosphatase activity;integral component of plasma membrane;peptide:proton symporter activity;dephosphorylation;dipeptide transmembrane transport;dipeptide transmembrane transporter activity;proton transmembrane transport</t>
  </si>
  <si>
    <t>EC:3.1.3.1</t>
  </si>
  <si>
    <t>Alkaline phosphatase</t>
  </si>
  <si>
    <t>noIPR;IPR000109;IPR000109;noIPR;IPR018456;noIPR;IPR036259</t>
  </si>
  <si>
    <t>;GO:0055085/GO:0016020/GO:0022857;GO:0055085/GO:0016020/GO:0022857;;GO:0016020/GO:0022857/GO:0006857;;</t>
  </si>
  <si>
    <t>;transmembrane transport/membrane/transmembrane transporter activity;transmembrane transport/membrane/transmembrane transporter activity;;membrane/transmembrane transporter activity/oligopeptide transport;;</t>
  </si>
  <si>
    <t>cytochrome C1, partial cytochrome c1-2, heme protein, mitochondrial cytochrome c1, heme protein, mitochondrial-like cytochrome c1, heme protein, mitochondrial-like protein</t>
  </si>
  <si>
    <t>cytochrome c1, heme protein, mitochondrial</t>
  </si>
  <si>
    <t>GO:0005750;GO:0006122;GO:0016021;GO:0020037;GO:0042776;GO:0045153;GO:0046872</t>
  </si>
  <si>
    <t>mitochondrial respiratory chain complex III;mitochondrial electron transport, ubiquinol to cytochrome c;integral component of membrane;heme binding;mitochondrial ATP synthesis coupled proton transport;electron transporter, transferring electrons within CoQH2-cytochrome c reductase complex activity;metal ion binding</t>
  </si>
  <si>
    <t>IPR002326;IPR002326;noIPR;IPR036909;IPR002326;noIPR;IPR036909;IPR021157</t>
  </si>
  <si>
    <t>GO:0009055/GO:0020037;GO:0009055/GO:0020037;;GO:0009055/GO:0020037;GO:0009055/GO:0020037;;GO:0009055/GO:0020037;</t>
  </si>
  <si>
    <t>electron transfer activity/heme binding;electron transfer activity/heme binding;;electron transfer activity/heme binding;electron transfer activity/heme binding;;electron transfer activity/heme binding;</t>
  </si>
  <si>
    <t>RNA-dependent RNA polymerase 1, partial RNA-dependent RNA polymerase 1-like uncharacterized protein LOC111267812 isoform X5 probable RNA-dependent RNA polymerase 1 isoform X2 probable RNA-dependent RN</t>
  </si>
  <si>
    <t>probable RNA-dependent RNA polymerase 1 isoform X2</t>
  </si>
  <si>
    <t>GO:0001172;GO:0003723;GO:0003968</t>
  </si>
  <si>
    <t>transcription, RNA-templated;RNA binding;RNA-directed 5'-3' RNA polymerase activity</t>
  </si>
  <si>
    <t>EC:2.7.7.48</t>
  </si>
  <si>
    <t>RNA-directed RNA polymerase</t>
  </si>
  <si>
    <t>IPR007855;IPR007855</t>
  </si>
  <si>
    <t>GO:0003968;GO:0003968</t>
  </si>
  <si>
    <t>RNA-directed 5'-3' RNA polymerase activity;RNA-directed 5'-3' RNA polymerase activity</t>
  </si>
  <si>
    <t>adipocyte plasma membrane-associated protein-like isoform X1 Adipocyte plasma membrane-associated protein, partial adipocyte plasma membrane-associated protein isoform X2</t>
  </si>
  <si>
    <t>adipocyte plasma membrane-associated protein</t>
  </si>
  <si>
    <t>GO:0003676;GO:0009058;GO:0016844</t>
  </si>
  <si>
    <t>nucleic acid binding;biosynthetic process;strictosidine synthase activity</t>
  </si>
  <si>
    <t>EC:4.3.3.2</t>
  </si>
  <si>
    <t>Strictosidine synthase</t>
  </si>
  <si>
    <t>deoxyribonuclease-2-like deoxyribonuclease-2</t>
  </si>
  <si>
    <t>deoxyribonuclease-2-alpha-like isoform X1</t>
  </si>
  <si>
    <t>GO:0006259;GO:0016787</t>
  </si>
  <si>
    <t>DNA metabolic process;hydrolase activity</t>
  </si>
  <si>
    <t>IPR004947;noIPR;IPR004947;noIPR;noIPR</t>
  </si>
  <si>
    <t>GO:0004531/GO:0006259;;GO:0004531/GO:0006259;;</t>
  </si>
  <si>
    <t>deoxyribonuclease II activity/DNA metabolic process;;deoxyribonuclease II activity/DNA metabolic process;;</t>
  </si>
  <si>
    <t>atlastin-2-like isoform X2</t>
  </si>
  <si>
    <t>GO:0003924;GO:0005525;GO:0007029;GO:0016021;GO:0051260</t>
  </si>
  <si>
    <t>GTPase activity;GTP binding;endoplasmic reticulum organization;integral component of membrane;protein homooligomerization</t>
  </si>
  <si>
    <t>hypothetical protein BIW11_12094, partial uncharacterized protein LOC100907248 uncharacterized protein LOC111244769</t>
  </si>
  <si>
    <t>uncharacterized protein LOC111244769</t>
  </si>
  <si>
    <t>branched-chain-amino-acid aminotransferase, cytosolic-like isoform X1 branched-chain-amino-acid aminotransferase, partial</t>
  </si>
  <si>
    <t>branched-chain-amino-acid aminotransferase, cytosolic</t>
  </si>
  <si>
    <t>GO:0009082;GO:0052654;GO:0052655;GO:0052656</t>
  </si>
  <si>
    <t>branched-chain amino acid biosynthetic process;L-leucine transaminase activity;L-valine transaminase activity;L-isoleucine transaminase activity</t>
  </si>
  <si>
    <t>EC:2.6.1.42</t>
  </si>
  <si>
    <t>Branched-chain-amino-acid transaminase</t>
  </si>
  <si>
    <t>noIPR;IPR001544;noIPR;IPR005786;noIPR;noIPR;IPR018300;IPR018300;IPR033939;IPR033939;IPR036038;IPR036038</t>
  </si>
  <si>
    <t>;GO:0003824;;GO:0004084/GO:0009081;;;GO:0003824;GO:0003824;GO:0004084/GO:0009081;GO:0004084/GO:0009081;GO:0003824;GO:0003824</t>
  </si>
  <si>
    <t>;catalytic activity;;branched-chain-amino-acid transaminase activity/branched-chain amino acid metabolic process;;;catalytic activity;catalytic activity;branched-chain-amino-acid transaminase activity/branched-chain amino acid metabolic process;branched-chain-amino-acid transaminase activity/branched-chain amino acid metabolic process;catalytic activity;catalytic activity</t>
  </si>
  <si>
    <t>uncharacterized protein LOC110837691 hypothetical protein LOAG_01986 Selenoprotein T hypothetical protein AMK59_6709, partial</t>
  </si>
  <si>
    <t>EOG090X0DP2</t>
  </si>
  <si>
    <t>IPR011893;noIPR;IPR011893;IPR019389;IPR036249</t>
  </si>
  <si>
    <t>cytochrome c oxidase subunit NDUFA4, partial cytochrome c oxidase subunit NDUFA4 cytochrome c oxidase subunit NDUFA4-like NADH dehydrogenase 1 alpha subcomplex-like</t>
  </si>
  <si>
    <t>cytochrome c oxidase subunit NDUFA4</t>
  </si>
  <si>
    <t>GO:0004129;GO:0005751;GO:0016021;GO:0022900;GO:1902600</t>
  </si>
  <si>
    <t>cytochrome-c oxidase activity;mitochondrial respiratory chain complex IV;integral component of membrane;electron transport chain;proton transmembrane transport</t>
  </si>
  <si>
    <t>IPR010530;IPR010530;noIPR;noIPR</t>
  </si>
  <si>
    <t>60S ribosomal protein L38 isoform X3 uncharacterized protein LOC105738283 hypothetical protein BLA29_003861 ribosomal protein L38, putative RecName: Full=60S ribosomal protein L38 [ []</t>
  </si>
  <si>
    <t>60S ribosomal protein L38</t>
  </si>
  <si>
    <t>IPR002675;IPR038464;noIPR;IPR002675</t>
  </si>
  <si>
    <t>GO:0005840/GO:0006412/GO:0003735;;;GO:0005840/GO:0006412/GO:0003735</t>
  </si>
  <si>
    <t>ribosome/translation/structural constituent of ribosome;;;ribosome/translation/structural constituent of ribosome</t>
  </si>
  <si>
    <t>ribokinase-like</t>
  </si>
  <si>
    <t>GO:0004747;GO:0005524;GO:0005634;GO:0005737;GO:0019303;GO:0046835;GO:0046872</t>
  </si>
  <si>
    <t>ribokinase activity;ATP binding;nucleus;cytoplasm;D-ribose catabolic process;carbohydrate phosphorylation;metal ion binding</t>
  </si>
  <si>
    <t>EC:2.7.1.15</t>
  </si>
  <si>
    <t>Ribokinase</t>
  </si>
  <si>
    <t>IPR002139;IPR029056;IPR011611;noIPR;noIPR;IPR011877;IPR011877;IPR029056</t>
  </si>
  <si>
    <t>GO:0016301;;;;;GO:0004747/GO:0006014;GO:0004747/GO:0006014;</t>
  </si>
  <si>
    <t>kinase activity;;;;;ribokinase activity/D-ribose metabolic process;ribokinase activity/D-ribose metabolic process;</t>
  </si>
  <si>
    <t>hypothetical protein BOX15_Mlig022920g2, partial hypothetical protein BOX15_Mlig001923g3, partial F-box only protein 38</t>
  </si>
  <si>
    <t>F-box only protein 38</t>
  </si>
  <si>
    <t>GO:0031146</t>
  </si>
  <si>
    <t>SCF-dependent proteasomal ubiquitin-dependent protein catabolic process</t>
  </si>
  <si>
    <t>IPR032675;noIPR;IPR042354;noIPR</t>
  </si>
  <si>
    <t>;;GO:0031146;</t>
  </si>
  <si>
    <t>;;SCF-dependent proteasomal ubiquitin-dependent protein catabolic process;</t>
  </si>
  <si>
    <t>hypothetical protein BOX15_Mlig023190g1, partial 40S ribosomal protein S16, partial hypothetical protein CCH79_00014947 40S ribosomal protein S16-like</t>
  </si>
  <si>
    <t>40S ribosomal protein S16</t>
  </si>
  <si>
    <t>GO:0000462;GO:0003723;GO:0003735;GO:0006412;GO:0022627</t>
  </si>
  <si>
    <t>maturation of SSU-rRNA from tricistronic rRNA transcript (SSU-rRNA, 5.8S rRNA, LSU-rRNA);RNA binding;structural constituent of ribosome;translation;cytosolic small ribosomal subunit</t>
  </si>
  <si>
    <t>IPR014721;IPR000754;noIPR;noIPR;IPR000754;noIPR;IPR020568</t>
  </si>
  <si>
    <t>;GO:0005840/GO:0003735/GO:0006412;;;GO:0005840/GO:0003735/GO:0006412;;</t>
  </si>
  <si>
    <t>;ribosome/structural constituent of ribosome/translation;;;ribosome/structural constituent of ribosome/translation;;</t>
  </si>
  <si>
    <t>heterogeneous nuclear ribonucleoprotein U-like protein 1 isoform X6 hypothetical protein OCBIM_22017780mg uncharacterized protein LOC111263762 isoform X2 uncharacterized protein LOC111263762 isoform X</t>
  </si>
  <si>
    <t>heterogeneous nuclear ribonucleoprotein U-like protein 1</t>
  </si>
  <si>
    <t>noIPR;noIPR;noIPR;noIPR;noIPR;noIPR;noIPR;noIPR;noIPR;noIPR;noIPR;noIPR;noIPR;noIPR;noIPR;noIPR;noIPR;noIPR;noIPR;noIPR;noIPR;noIPR;noIPR;noIPR;IPR027417</t>
  </si>
  <si>
    <t>;;;;;;;;;;;;;;;;;;;;;;;;</t>
  </si>
  <si>
    <t>peptide transporter family 2 solute carrier family 15 member 1-like isoform X5</t>
  </si>
  <si>
    <t>solute carrier family 15 member 2-like</t>
  </si>
  <si>
    <t>noIPR;IPR000109;noIPR;IPR000109;noIPR</t>
  </si>
  <si>
    <t>;GO:0055085/GO:0016020/GO:0022857;;GO:0055085/GO:0016020/GO:0022857;</t>
  </si>
  <si>
    <t>;transmembrane transport/membrane/transmembrane transporter activity;;transmembrane transport/membrane/transmembrane transporter activity;</t>
  </si>
  <si>
    <t>elongation of very long chain fatty acids protein 7-like elongation of very long chain fatty acids protein 4 elongation of very long chain fatty acids protein AAEL008004-like fatty acyl-CoA elongase,</t>
  </si>
  <si>
    <t>hypothetical protein FL81_06722 high affinity cationic amino acid transporter 1-like cationic amino acid transporter, putative cationic amino acid transporter 3-like</t>
  </si>
  <si>
    <t>IPR002293;IPR002293;IPR029485;noIPR;noIPR;noIPR</t>
  </si>
  <si>
    <t>GO:0022857/GO:0016020/GO:0055085;GO:0022857/GO:0016020/GO:0055085;;;;</t>
  </si>
  <si>
    <t>transmembrane transporter activity/membrane/transmembrane transport;transmembrane transporter activity/membrane/transmembrane transport;;;;</t>
  </si>
  <si>
    <t>cathepsin D-like Lysosomal aspartic protease, partial unnamed protein product, partial</t>
  </si>
  <si>
    <t>Cathepsin D</t>
  </si>
  <si>
    <t>GO:0016787;GO:0019538</t>
  </si>
  <si>
    <t>hydrolase activity;protein metabolic process</t>
  </si>
  <si>
    <t>IPR001461;IPR033121;noIPR;IPR033121;IPR021109;IPR021109;IPR021109;noIPR;noIPR;IPR001461;IPR001969;IPR001969;IPR033121;IPR021109</t>
  </si>
  <si>
    <t>GO:0004190/GO:0006508;;;;;;;;;GO:0004190/GO:0006508;GO:0004190/GO:0006508;GO:0004190/GO:0006508;;</t>
  </si>
  <si>
    <t>aspartic-type endopeptidase activity/proteolysis;;;;;;;;;aspartic-type endopeptidase activity/proteolysis;aspartic-type endopeptidase activity/proteolysis;aspartic-type endopeptidase activity/proteolysis;;</t>
  </si>
  <si>
    <t>hypothetical protein DV515_00006485 Poly [ADP-ribose]poly polymerase 16</t>
  </si>
  <si>
    <t>mono [ADP-ribose] polymerase PARP16-like</t>
  </si>
  <si>
    <t>GO:0009987</t>
  </si>
  <si>
    <t>cellular process</t>
  </si>
  <si>
    <t>IPR041400;noIPR;noIPR;noIPR</t>
  </si>
  <si>
    <t>hypothetical protein B5V51_654 hypothetical protein YQE_09190, partial Small G protein signaling modulator 3-like small G protein signaling modulator 3 isoform X6 small G protein signaling modulator 3</t>
  </si>
  <si>
    <t>small G protein signaling modulator 3 homolog</t>
  </si>
  <si>
    <t>GO:0005096;GO:0006886;GO:0017137;GO:0090630</t>
  </si>
  <si>
    <t>GTPase activator activity;intracellular protein transport;Rab GTPase binding;activation of GTPase activity</t>
  </si>
  <si>
    <t>IPR001452;IPR000195;noIPR;IPR004012;noIPR;noIPR;noIPR;noIPR;IPR000195;IPR004012;IPR035969;IPR035969;IPR037213;IPR036028</t>
  </si>
  <si>
    <t>GO:0005515;;;;;;;;;;;;;GO:0005515</t>
  </si>
  <si>
    <t>protein binding;;;;;;;;;;;;;protein binding</t>
  </si>
  <si>
    <t>uncharacterized protein LOC111266425 protein LSM14B-B-like</t>
  </si>
  <si>
    <t>protein LSM14 homolog A-like</t>
  </si>
  <si>
    <t>noIPR;noIPR;noIPR;noIPR;noIPR;noIPR;noIPR;noIPR;IPR025761;IPR025768</t>
  </si>
  <si>
    <t>stress response protein nst1 isoform X1 uncharacterized protein LOC109546902 coactosin-like protein isoform X1 uncharacterized protein LOC113494460 isoform X1 uncharacterized protein PF11_0207 isoform</t>
  </si>
  <si>
    <t>coactosin-like protein isoform X2</t>
  </si>
  <si>
    <t>IPR002108;IPR029006;noIPR;IPR030502;IPR002108;noIPR;noIPR</t>
  </si>
  <si>
    <t>GO:0003779;;;;GO:0003779;;</t>
  </si>
  <si>
    <t>actin binding;;;;actin binding;;</t>
  </si>
  <si>
    <t>succinate dehydrogenase cytochrome b560 subunit, mitochondrial isoform X1 uncharacterized protein LOC100904318 mitochondrial succinate dehydrogenase cytochrome b560 subunit-like</t>
  </si>
  <si>
    <t>IPR014314;IPR014314;IPR000701;IPR034804;noIPR;noIPR;IPR018495;noIPR;IPR034804</t>
  </si>
  <si>
    <t>GO:0045281/GO:0000104/GO:0006099;GO:0045281/GO:0000104/GO:0006099;GO:0016627;GO:0016020;;;GO:0006099/GO:0016020/GO:0009055/GO:0000104;;GO:0016020</t>
  </si>
  <si>
    <t>succinate dehydrogenase complex/succinate dehydrogenase activity/tricarboxylic acid cycle;succinate dehydrogenase complex/succinate dehydrogenase activity/tricarboxylic acid cycle;oxidoreductase activity, acting on the CH-CH group of donors;membrane;;;tricarboxylic acid cycle/membrane/electron transfer activity/succinate dehydrogenase activity;;membrane</t>
  </si>
  <si>
    <t>AGAP004336-PA hypothetical protein B5V51_13098 putative U3 small nucleolar RNA-associated protein 11-like</t>
  </si>
  <si>
    <t>probable U3 small nucleolar RNA-associated protein 11</t>
  </si>
  <si>
    <t>GO:0005730;GO:0006364;GO:0032040</t>
  </si>
  <si>
    <t>nucleolus;rRNA processing;small-subunit processome</t>
  </si>
  <si>
    <t>IPR007144;IPR007144;noIPR;IPR007144</t>
  </si>
  <si>
    <t>GO:0032040/GO:0006364;GO:0032040/GO:0006364;;GO:0032040/GO:0006364</t>
  </si>
  <si>
    <t>small-subunit processome/rRNA processing;small-subunit processome/rRNA processing;;small-subunit processome/rRNA processing</t>
  </si>
  <si>
    <t>hypothetical protein T265_09755 hypothetical protein WR25_00303 isoform R cAMP-dependent protein kinase catalytic subunit beta isoform X2 cAMP-dependent protein kinase catalytic subunit beta isoform X</t>
  </si>
  <si>
    <t>cAMP-dependent protein kinase catalytic subunit</t>
  </si>
  <si>
    <t>GO:0000166;GO:0004691;GO:0005622;GO:0006468;GO:0007165;GO:0110165;GO:1900195</t>
  </si>
  <si>
    <t>nucleotide binding;cAMP-dependent protein kinase activity;intracellular;protein phosphorylation;signal transduction;cellular anatomical entity;positive regulation of oocyte maturation</t>
  </si>
  <si>
    <t>EC:2.7.11;EC:2.7.11.11</t>
  </si>
  <si>
    <t>Transferring phosphorus-containing groups;cAMP-dependent protein kinase</t>
  </si>
  <si>
    <t>IPR000719;noIPR;noIPR;noIPR;noIPR;noIPR;noIPR;IPR008271;IPR017441;IPR000719;IPR011009</t>
  </si>
  <si>
    <t>GO:0005524/GO:0006468/GO:0004672;;;;;;;GO:0006468/GO:0004672;GO:0005524;GO:0005524/GO:0006468/GO:0004672;</t>
  </si>
  <si>
    <t>ATP binding/protein phosphorylation/protein kinase activity;;;;;;;protein phosphorylation/protein kinase activity;ATP binding;ATP binding/protein phosphorylation/protein kinase activity;</t>
  </si>
  <si>
    <t>LOW QUALITY PROTEIN: Ig-like and fibronectin type-III domain-containing protein 2 Ig-like and fibronectin type-III domain-containing protein 1, partial Ig and fibronectin type-III domain-containing pr</t>
  </si>
  <si>
    <t>Ig-like and fibronectin type-III domain-containing protein 1 isoform X1</t>
  </si>
  <si>
    <t>IPR013783;IPR013783;IPR003961;IPR002602;IPR013783;IPR013106;noIPR;IPR013783;IPR013783;IPR013783;noIPR;noIPR;IPR003961;IPR003961;IPR007110;IPR003961;IPR007110;IPR003961;IPR003961;IPR003961;IPR003961;IPR003961;IPR003961;noIPR;IPR003961;IPR036116;IPR036179;IPR036116;IPR036179;IPR036116;IPR036116;IPR036179</t>
  </si>
  <si>
    <t>;;GO:0005515;;;;;;;;;;GO:0005515;GO:0005515;;GO:0005515;;GO:0005515;GO:0005515;GO:0005515;GO:0005515;GO:0005515;GO:0005515;;GO:0005515;GO:0005515;;GO:0005515;;GO:0005515;GO:0005515;</t>
  </si>
  <si>
    <t>;;protein binding;;;;;;;;;;protein binding;protein binding;;protein binding;;protein binding;protein binding;protein binding;protein binding;protein binding;protein binding;;protein binding;protein binding;;protein binding;;protein binding;protein binding;</t>
  </si>
  <si>
    <t>uncharacterized protein LOC107266490 NADH-quinone oxidoreductase subunit B 2-like isoform X2 uncharacterized protein LOC106641450 uncharacterized protein LOC105689900 NADH-quinone oxidoreductase subun</t>
  </si>
  <si>
    <t>NADH dehydrogenase iron-sulfur protein 7, mitochondrial precursor</t>
  </si>
  <si>
    <t>GO:0008137;GO:0046872;GO:0048038;GO:0051539;GO:0055114</t>
  </si>
  <si>
    <t>NADH dehydrogenase (ubiquinone) activity;metal ion binding;quinone binding;4 iron, 4 sulfur cluster binding;oxidation-reduction process</t>
  </si>
  <si>
    <t>EC:7.1.1.2;EC:1.6.5.11;EC:1.6.99.3</t>
  </si>
  <si>
    <t>NADH:ubiquinone reductase (H(+)-translocating);NADH dehydrogenase (quinone);NADH dehydrogenase</t>
  </si>
  <si>
    <t>IPR006137;noIPR;IPR006138;noIPR;noIPR;noIPR;noIPR;IPR006138;IPR006138;noIPR</t>
  </si>
  <si>
    <t>GO:0055114/GO:0051536;;GO:0051539/GO:0055114/GO:0048038/GO:0008137;;;;;GO:0051539/GO:0055114/GO:0048038/GO:0008137;GO:0051539/GO:0055114/GO:0048038/GO:0008137;</t>
  </si>
  <si>
    <t>oxidation-reduction process/iron-sulfur cluster binding;;4 iron, 4 sulfur cluster binding/oxidation-reduction process/quinone binding/NADH dehydrogenase (ubiquinone) activity;;;;;4 iron, 4 sulfur cluster binding/oxidation-reduction process/quinone binding/NADH dehydrogenase (ubiquinone) activity;4 iron, 4 sulfur cluster binding/oxidation-reduction process/quinone binding/NADH dehydrogenase (ubiquinone) activity;</t>
  </si>
  <si>
    <t>hypothetical protein DAPPUDRAFT_313169 pre-mRNA-splicing factor SYF1-like isoform X2 pre-mRNA-splicing factor SYF1-like isoform X1</t>
  </si>
  <si>
    <t>pre-mRNA-splicing factor SYF1</t>
  </si>
  <si>
    <t>GO:0000349;GO:0000974;GO:0071007;GO:0071014</t>
  </si>
  <si>
    <t>generation of catalytic spliceosome for first transesterification step;Prp19 complex;U2-type catalytic step 2 spliceosome;post-mRNA release spliceosomal complex</t>
  </si>
  <si>
    <t>IPR011990;IPR011990;IPR011990;noIPR;noIPR;noIPR;noIPR;noIPR;noIPR;noIPR;noIPR;IPR011990;IPR011990;IPR011990</t>
  </si>
  <si>
    <t>GO:0005515;GO:0005515;GO:0005515;;;;;;;;;GO:0005515;GO:0005515;GO:0005515</t>
  </si>
  <si>
    <t>protein binding;protein binding;protein binding;;;;;;;;;protein binding;protein binding;protein binding</t>
  </si>
  <si>
    <t>peroxidase, putative uncharacterized protein LOC105278420 peroxidasin homolog isoform X1 uncharacterized protein LOC111248667</t>
  </si>
  <si>
    <t>peroxidase, putative</t>
  </si>
  <si>
    <t>GO:0004601;GO:0006979;GO:0020037;GO:0055114;GO:0098869</t>
  </si>
  <si>
    <t>peroxidase activity;response to oxidative stress;heme binding;oxidation-reduction process;cellular oxidant detoxification</t>
  </si>
  <si>
    <t>EC:1.11.1.7</t>
  </si>
  <si>
    <t>Peroxidase</t>
  </si>
  <si>
    <t>IPR019791;IPR019791;IPR037120;noIPR;noIPR;noIPR;IPR019791;IPR019791;noIPR;noIPR;IPR010255;IPR010255</t>
  </si>
  <si>
    <t>;;;;;;;;;;GO:0006979/GO:0020037/GO:0004601/GO:0055114;GO:0006979/GO:0020037/GO:0004601/GO:0055114</t>
  </si>
  <si>
    <t>;;;;;;;;;;response to oxidative stress/heme binding/peroxidase activity/oxidation-reduction process;response to oxidative stress/heme binding/peroxidase activity/oxidation-reduction process</t>
  </si>
  <si>
    <t>hypothetical protein pdam_00021265 lipase, putative pancreatic lipase-related protein 2-like protein</t>
  </si>
  <si>
    <t>pancreatic lipase-related protein 2</t>
  </si>
  <si>
    <t>GO:0016788</t>
  </si>
  <si>
    <t>hydrolase activity, acting on ester bonds</t>
  </si>
  <si>
    <t>IPR000734;IPR029058;IPR013818;IPR000734;IPR029058</t>
  </si>
  <si>
    <t>GO:0052689;;;GO:0052689;</t>
  </si>
  <si>
    <t>carboxylic ester hydrolase activity;;;carboxylic ester hydrolase activity;</t>
  </si>
  <si>
    <t>protein lifeguard 1-like</t>
  </si>
  <si>
    <t>IPR006214;IPR006214;noIPR</t>
  </si>
  <si>
    <t>uncharacterized protein LOC111262842 isoform X1 hypothetical protein BIW11_05249</t>
  </si>
  <si>
    <t>uncharacterized protein LOC111254056</t>
  </si>
  <si>
    <t>monocarboxylate transporter 9</t>
  </si>
  <si>
    <t>noIPR;noIPR;noIPR;IPR036259</t>
  </si>
  <si>
    <t>INCONCLUSIVE Cuticle protein 16.8, partial INCONCLUSIVE hypothetical protein BIW11_14126 cuticle protein 8-like</t>
  </si>
  <si>
    <t>cuticle protein 8-like</t>
  </si>
  <si>
    <t>TPA_inf: hypothetical secreted protein 1669 uncharacterized protein LOC100904214 uncharacterized protein LOC100904782</t>
  </si>
  <si>
    <t>hypothetical protein BIW11_00260</t>
  </si>
  <si>
    <t>IPR038602</t>
  </si>
  <si>
    <t>leucine-rich repeat-containing protein 24-like</t>
  </si>
  <si>
    <t>GO:0004190;GO:0006508</t>
  </si>
  <si>
    <t>aspartic-type endopeptidase activity;proteolysis</t>
  </si>
  <si>
    <t>EC:3.4.23</t>
  </si>
  <si>
    <t>heat shock protein 20.5, putative INCONCLUSIVE alpha-crystallin A chain hypothetical protein Y1Q_0018419</t>
  </si>
  <si>
    <t>heat shock protein 30D-like</t>
  </si>
  <si>
    <t>IPR002068;IPR008978;noIPR;noIPR;noIPR;IPR002068;noIPR;IPR008978</t>
  </si>
  <si>
    <t>glutamate-gated chloride channel isoform X3 glutamate-gated chloride channel isoform X17 glutamate-gated chloride channel glutamate-gated chloride channel-like glutamate-gated chloride channel-like is</t>
  </si>
  <si>
    <t>glutamate-gated chloride channel-like isoform X3</t>
  </si>
  <si>
    <t>GO:0004888;GO:0005230;GO:0005254;GO:0005887;GO:0007165;GO:0007268;GO:0042391;GO:0043005;GO:0045202;GO:0050877;GO:1902476</t>
  </si>
  <si>
    <t>transmembrane signaling receptor activity;extracellular ligand-gated ion channel activity;chloride channel activity;integral component of plasma membrane;signal transduction;chemical synaptic transmission;regulation of membrane potential;neuron projection;synapse;nervous system process;chloride transmembrane transport</t>
  </si>
  <si>
    <t>IPR006201;IPR006028;IPR006201;IPR036734;IPR006029;IPR006202;IPR015680;IPR006201;IPR018000;noIPR;noIPR;IPR036719;IPR036734</t>
  </si>
  <si>
    <t>GO:0016021/GO:0004888/GO:0005216/GO:0034220;GO:0016021/GO:0004888/GO:0005216/GO:0034220;GO:0016021/GO:0004888/GO:0005216/GO:0034220;GO:0016021/GO:0005230/GO:0006811;GO:0016021/GO:0006811;GO:0016021/GO:0006811/GO:0005230;;GO:0016021/GO:0004888/GO:0005216/GO:0034220;;;;GO:0016021/GO:0006811;GO:0016021/GO:0005230/GO:0006811</t>
  </si>
  <si>
    <t>integral component of membrane/transmembrane signaling receptor activity/ion channel activity/ion transmembrane transport;integral component of membrane/transmembrane signaling receptor activity/ion channel activity/ion transmembrane transport;integral component of membrane/transmembrane signaling receptor activity/ion channel activity/ion transmembrane transport;integral component of membrane/extracellular ligand-gated ion channel activity/ion transport;integral component of membrane/ion transport;integral component of membrane/ion transport/extracellular ligand-gated ion channel activity;;integral component of membrane/transmembrane signaling receptor activity/ion channel activity/ion transmembrane transport;;;;integral component of membrane/ion transport;integral component of membrane/extracellular ligand-gated ion channel activity/ion transport</t>
  </si>
  <si>
    <t>AGAP002509-PA-like protein actin-interacting protein 1-like isoform X1</t>
  </si>
  <si>
    <t>actin-interacting protein 1 isoform X1</t>
  </si>
  <si>
    <t>GO:0004402;GO:0016573;GO:0030836;GO:0030864;GO:0040011;GO:0042643;GO:0045214;GO:0051015</t>
  </si>
  <si>
    <t>histone acetyltransferase activity;histone acetylation;positive regulation of actin filament depolymerization;cortical actin cytoskeleton;locomotion;actomyosin, actin portion;sarcomere organization;actin filament binding</t>
  </si>
  <si>
    <t>EC:2.3.1.5;EC:2.3.1.48</t>
  </si>
  <si>
    <t>Arylamine N-acetyltransferase;Histone acetyltransferase</t>
  </si>
  <si>
    <t>IPR020472;IPR001680;IPR024977;IPR015943;IPR015943;noIPR;IPR019775;IPR019775;IPR001680;IPR017986;IPR001680;IPR001680;IPR001680;IPR001680;IPR001680;IPR001680;noIPR;noIPR;IPR036322;IPR036322</t>
  </si>
  <si>
    <t>;GO:0005515;;GO:0005515;GO:0005515;;;;GO:0005515;GO:0005515;GO:0005515;GO:0005515;GO:0005515;GO:0005515;GO:0005515;GO:0005515;;;GO:0005515;GO:0005515</t>
  </si>
  <si>
    <t>;protein binding;;protein binding;protein binding;;;;protein binding;protein binding;protein binding;protein binding;protein binding;protein binding;protein binding;protein binding;;;protein binding;protein binding</t>
  </si>
  <si>
    <t>uncharacterized protein LOC100907698 uncharacterized protein LOC100168523 isoform X2 hypothetical protein</t>
  </si>
  <si>
    <t>predicted protein</t>
  </si>
  <si>
    <t>noIPR;noIPR;noIPR;noIPR;noIPR;noIPR;noIPR;noIPR;noIPR;noIPR;noIPR;noIPR;noIPR;noIPR;noIPR;noIPR;noIPR</t>
  </si>
  <si>
    <t>hypothetical protein CCH79_00015569 chr10 synaptotagmin, putative synaptotagmin-A-like Synaptotagmin 1, partial unnamed protein product synaptotagmin-1-like isoform X3 synaptotagmin 1-like protein</t>
  </si>
  <si>
    <t>synaptotagmin 1-like</t>
  </si>
  <si>
    <t>GO:0001786;GO:0005509;GO:0005544;GO:0005886;GO:0014059;GO:0016021;GO:0017158;GO:0019905;GO:0030276;GO:0030424;GO:0030672;GO:0031045;GO:0035005;GO:0046854;GO:0048488;GO:0048791;GO:0071277</t>
  </si>
  <si>
    <t>phosphatidylserine binding;calcium ion binding;calcium-dependent phospholipid binding;plasma membrane;regulation of dopamine secretion;integral component of membrane;regulation of calcium ion-dependent exocytosis;syntaxin binding;clathrin binding;axon;synaptic vesicle membrane;dense core granule;1-phosphatidylinositol-4-phosphate 3-kinase activity;phosphatidylinositol phosphorylation;synaptic vesicle endocytosis;calcium ion-regulated exocytosis of neurotransmitter;cellular response to calcium ion</t>
  </si>
  <si>
    <t>EC:2.7.1.154</t>
  </si>
  <si>
    <t>Phosphatidylinositol-4-phosphate 3-kinase</t>
  </si>
  <si>
    <t>IPR001565;IPR000008;IPR000008;IPR035892;IPR035892;noIPR;IPR015428;IPR000008;IPR000008;noIPR;noIPR;noIPR;noIPR</t>
  </si>
  <si>
    <t>GO:0016020;;;;;;GO:0007269/GO:0005544/GO:0008021;;;;;;</t>
  </si>
  <si>
    <t>membrane;;;;;;neurotransmitter secretion/calcium-dependent phospholipid binding/synaptic vesicle;;;;;;</t>
  </si>
  <si>
    <t>kelch-like protein 12 kelch-like protein 28 uncharacterized protein LOC111254622 predicted protein</t>
  </si>
  <si>
    <t>GO:0005515;GO:0005737;GO:0016567;GO:0031463</t>
  </si>
  <si>
    <t>protein binding;cytoplasm;protein ubiquitination;Cul3-RING ubiquitin ligase complex</t>
  </si>
  <si>
    <t>60S ribosomal protein L30 CLUMA_CG012155, isoform A</t>
  </si>
  <si>
    <t>60S ribosomal protein L30</t>
  </si>
  <si>
    <t>GO:0003723;GO:0003735;GO:0022625</t>
  </si>
  <si>
    <t>RNA binding;structural constituent of ribosome;cytosolic large ribosomal subunit</t>
  </si>
  <si>
    <t>IPR004038;IPR029064;IPR039109;IPR022991;IPR022991;IPR000231;IPR029064</t>
  </si>
  <si>
    <t>;;GO:0003723;;;GO:0003723/GO:0022625/GO:0003735;</t>
  </si>
  <si>
    <t>;;RNA binding;;;RNA binding/cytosolic large ribosomal subunit/structural constituent of ribosome;</t>
  </si>
  <si>
    <t>notch-like protein neurogenic locus Notch protein isoform X3</t>
  </si>
  <si>
    <t>Neurogenic locus Notch protein</t>
  </si>
  <si>
    <t>GO:0005509;GO:0007219;GO:0007275;GO:0016021;GO:0030154;GO:0050793</t>
  </si>
  <si>
    <t>calcium ion binding;Notch signaling pathway;multicellular organism development;integral component of membrane;cell differentiation;regulation of developmental process</t>
  </si>
  <si>
    <t>IPR000800;noIPR;noIPR;IPR000742;noIPR;IPR010660;noIPR;noIPR;IPR000800;IPR020683;IPR001881;noIPR;IPR036770;noIPR;noIPR;IPR008297;IPR013032;noIPR;IPR011656;noIPR;noIPR;noIPR;noIPR;noIPR;noIPR;noIPR;noIPR;noIPR;noIPR;noIPR;noIPR;noIPR;noIPR;noIPR;IPR013032;IPR013032;IPR013032;IPR013032;IPR000152;IPR013032;IPR013032;IPR018097;IPR000152;IPR013032;IPR000152;IPR000152;IPR018097;IPR000152;IPR013032;IPR000152;IPR013032;IPR000152;IPR000152;IPR013032;IPR013032;IPR013032;IPR013032;IPR013032;IPR013032;IPR000152;IPR013032;IPR000152;IPR013032;IPR013032;IPR013032;IPR000152;IPR013032;IPR000152;IPR013032;IPR018097;IPR000152;IPR013032;IPR013032;IPR013032;IPR000152;IPR018097;IPR000152;IPR013032;IPR013032;IPR013032;IPR018097;IPR013032;IPR013032;IPR013032;IPR013032;IPR013032;IPR013032;IPR013032;IPR013032;IPR013032;IPR013032;IPR013032;IPR013032;IPR013032;IPR000152;IPR018097;IPR013032;IPR013032;IPR000152;IPR013032;IPR013032;IPR018097;IPR000742;IPR000742;IPR002110;IPR000742;IPR000742;IPR000742;IPR002110;IPR002110;IPR002110;IPR000742;IPR002110;IPR000742;IPR000742;IPR000742;IPR000742;IPR000742;IPR000742;IPR000742;IPR000742;IPR020683;IPR000800;IPR000742;IPR000742;IPR000742;IPR000800;IPR000742;IPR000742;IPR000742;IPR000800;IPR000742;IPR000742;IPR000742;noIPR;noIPR;noIPR;noIPR;noIPR;noIPR;noIPR;noIPR;noIPR;noIPR;noIPR;noIPR;noIPR;noIPR;noIPR;noIPR;noIPR;noIPR;noIPR;noIPR;noIPR;noIPR;noIPR;IPR009030;noIPR;IPR035993;noIPR;noIPR;noIPR;noIPR;IPR009030;noIPR;IPR035993;IPR035993;IPR009030;IPR036770;noIPR;IPR009030;noIPR</t>
  </si>
  <si>
    <t>;;;;;GO:0016021/GO:0030154;;;;;GO:0005509;;;;;GO:0050793/GO:0016021/GO:0030154/GO:0007219;;;GO:0007275/GO:0016021/GO:0007219/GO:0030154;;;;;;;;;;;;;;;;;;;;;;;GO:0005509;;;;;GO:0005509;;;;;;;;;;;;;;;;;;;;;;;GO:0005509;;;;;;GO:0005509;;;;;GO:0005509;;;;;;;;;;;;;;;GO:0005509;;;;;;GO:0005509;;;GO:0005515;;;;GO:0005515;GO:0005515;GO:0005515;;GO:0005515;;;;;;;;;;;;;;;;;;;;;;;;;;;;;;;;;;;;;;;;;;;;;;;;;;;;;;;;;;;;</t>
  </si>
  <si>
    <t>;;;;;integral component of membrane/cell differentiation;;;;;calcium ion binding;;;;;regulation of developmental process/integral component of membrane/cell differentiation/Notch signaling pathway;;;multicellular organism development/integral component of membrane/Notch signaling pathway/cell differentiation;;;;;;;;;;;;;;;;;;;;;;;calcium ion binding;;;;;calcium ion binding;;;;;;;;;;;;;;;;;;;;;;;calcium ion binding;;;;;;calcium ion binding;;;;;calcium ion binding;;;;;;;;;;;;;;;calcium ion binding;;;;;;calcium ion binding;;;protein binding;;;;protein binding;protein binding;protein binding;;protein binding;;;;;;;;;;;;;;;;;;;;;;;;;;;;;;;;;;;;;;;;;;;;;;;;;;;;;;;;;;;;</t>
  </si>
  <si>
    <t>sodium-dependent glucose transporter 1A-like isoform X1</t>
  </si>
  <si>
    <t>hypothetical protein Y032_0121g1020 Calcium channel flower, partial hypothetical protein WR25_23056 hypothetical protein OESDEN_00072 calcium channel flower-like isoform X2</t>
  </si>
  <si>
    <t>calcium channel flower-like</t>
  </si>
  <si>
    <t>GO:0005262;GO:0030285;GO:0035212;GO:0042802;GO:0043525;GO:0044214;GO:0046530;GO:0070588;GO:0099533;GO:0150007;GO:0150008</t>
  </si>
  <si>
    <t>calcium channel activity;integral component of synaptic vesicle membrane;cell competition in a multicellular organism;identical protein binding;positive regulation of neuron apoptotic process;spanning component of plasma membrane;photoreceptor cell differentiation;calcium ion transmembrane transport;positive regulation of presynaptic cytosolic calcium concentration;clathrin-dependent synaptic vesicle endocytosis;bulk synaptic vesicle endocytosis</t>
  </si>
  <si>
    <t>IPR019365</t>
  </si>
  <si>
    <t>Down syndrome cell adhesion molecule-like isoform X1 Down syndrome cell adhesion molecule homolog isoform X5 Down syndrome cell adhesion molecule-like isoform X3 Down syndrome cell adhesion molecule-l</t>
  </si>
  <si>
    <t>IPR013783;IPR013783;IPR013783;IPR013098;IPR013783;IPR013783;IPR003961;IPR013783;noIPR;IPR013783;IPR013783;IPR013783;IPR013783;IPR013783;IPR013783;IPR013783;IPR013783;IPR013783;noIPR;IPR007110;IPR007110;IPR007110;IPR007110;IPR003961;IPR007110;IPR007110;IPR007110;IPR007110;IPR007110;IPR007110;IPR007110;IPR007110;IPR007110;IPR007110;IPR007110;IPR007110;IPR007110;IPR007110;IPR007110;IPR003961;IPR003961;IPR007110;IPR007110;IPR007110;IPR003961;noIPR;IPR003961;noIPR;noIPR;noIPR;noIPR;noIPR;noIPR;noIPR;noIPR;noIPR;noIPR;noIPR;noIPR;noIPR;noIPR;noIPR;noIPR;noIPR;noIPR;IPR003961;IPR036179;IPR036179;IPR036179;IPR036179;IPR036179;IPR036179;IPR036179;IPR036179;IPR036179;IPR036179;IPR036179;IPR036116;IPR036179;IPR036179;IPR036179;IPR036179;IPR036116;IPR036179;IPR036179;IPR036179;IPR036179;IPR036179;IPR036179;IPR036179;IPR036179;IPR036179;IPR036179</t>
  </si>
  <si>
    <t>;;;;;;GO:0005515;;;;;;;;;;;;;;;;;GO:0005515;;;;;;;;;;;;;;;;GO:0005515;GO:0005515;;;;GO:0005515;;GO:0005515;;;;;;;;;;;;;;;;;;;GO:0005515;;;;;;;;;;;;GO:0005515;;;;;GO:0005515;;;;;;;;;;</t>
  </si>
  <si>
    <t>;;;;;;protein binding;;;;;;;;;;;;;;;;;protein binding;;;;;;;;;;;;;;;;protein binding;protein binding;;;;protein binding;;protein binding;;;;;;;;;;;;;;;;;;;protein binding;;;;;;;;;;;;protein binding;;;;;protein binding;;;;;;;;;;</t>
  </si>
  <si>
    <t>hypothetical protein BOX15_Mlig021070g1, partial hypothetical protein BOX15_Mlig011043g2, partial INCONCLUSIVE PREDICTED: protein FAM188B-like</t>
  </si>
  <si>
    <t>probable ubiquitin carboxyl-terminal hydrolase MINDY-4 isoform X1</t>
  </si>
  <si>
    <t>IPR025257;IPR039785</t>
  </si>
  <si>
    <t>PCI domain-containing protein 2-like isoform X2 PCI domain-containing protein 2-like isoform X1 PCI domain-containing protein 2-like</t>
  </si>
  <si>
    <t>PCI domain-containing protein 2</t>
  </si>
  <si>
    <t>GO:0000973;GO:0003690;GO:0003723;GO:0006368;GO:0016973;GO:0035327;GO:0070390;GO:0071033</t>
  </si>
  <si>
    <t>posttranscriptional tethering of RNA polymerase II gene DNA at nuclear periphery;double-stranded DNA binding;RNA binding;transcription elongation from RNA polymerase II promoter;poly(A)+ mRNA export from nucleus;transcriptionally active chromatin;transcription export complex 2;nuclear retention of pre-mRNA at the site of transcription</t>
  </si>
  <si>
    <t>IPR036388;IPR000717;noIPR;noIPR;noIPR;IPR000717</t>
  </si>
  <si>
    <t>GO:0003743;GO:0006413</t>
  </si>
  <si>
    <t>translation initiation factor activity;translational initiation</t>
  </si>
  <si>
    <t>hypothetical protein DAPPUDRAFT_304917 unnamed protein product spermidine synthase isoform X1</t>
  </si>
  <si>
    <t>spermidine synthase-like</t>
  </si>
  <si>
    <t>GO:0004766;GO:0008295</t>
  </si>
  <si>
    <t>spermidine synthase activity;spermidine biosynthetic process</t>
  </si>
  <si>
    <t>EC:2.5.1.16</t>
  </si>
  <si>
    <t>Spermidine synthase</t>
  </si>
  <si>
    <t>noIPR;noIPR;IPR001045;IPR037163;IPR035246;noIPR;IPR030373;IPR030374;IPR001045;noIPR;IPR029063</t>
  </si>
  <si>
    <t>;;GO:0003824;;;;;;GO:0003824;;</t>
  </si>
  <si>
    <t>;;catalytic activity;;;;;;catalytic activity;;</t>
  </si>
  <si>
    <t>cytochrome P450 3A21-like isoform X2 cytochrome P450 3081C1 cytochrome P450 3A16 cytochrome P450 3A31-like</t>
  </si>
  <si>
    <t>cytochrome P450 3A14</t>
  </si>
  <si>
    <t>GO:0004497;GO:0016705;GO:0046872</t>
  </si>
  <si>
    <t>monooxygenase activity;oxidoreductase activity, acting on paired donors, with incorporation or reduction of molecular oxygen;metal ion binding</t>
  </si>
  <si>
    <t>GO:0016705/GO:0005506/GO:0055114/GO:0020037;GO:0005506/GO:0016705/GO:0020037/GO:0055114;GO:0016705/GO:0005506/GO:0020037/GO:0055114;GO:0005506/GO:0016705/GO:0020037/GO:0055114;;;GO:0055114/GO:0016705;GO:0016705/GO:0005506/GO:0020037/GO:0055114</t>
  </si>
  <si>
    <t>oxidoreductase activity, acting on paired donors, with incorporation or reduction of molecular oxygen/iron ion binding/oxidation-reduction process/heme binding;iron ion binding/oxidoreductase activity, acting on paired donors, with incorporation or reduction of molecular oxygen/heme binding/oxidation-reduction process;oxidoreductase activity, acting on paired donors, with incorporation or reduction of molecular oxygen/iron ion binding/heme binding/oxidation-reduction process;iron ion binding/oxidoreductase activity, acting on paired donors, with incorporation or reduction of molecular oxygen/heme binding/oxidation-reduction process;;;oxidation-reduction process/oxidoreductase activity, acting on paired donors, with incorporation or reduction of molecular oxygen;oxidoreductase activity, acting on paired donors, with incorporation or reduction of molecular oxygen/iron ion binding/heme binding/oxidation-reduction process</t>
  </si>
  <si>
    <t>uncharacterized protein LOC111253802 isoform X4 uncharacterized protein LOC111253802 isoform X3 uncharacterized protein LOC111263617 isoform X1 leucine-rich repeat-containing protein 49-like, partial</t>
  </si>
  <si>
    <t>Leucine-rich repeat-containing protein 49</t>
  </si>
  <si>
    <t>IPR032675;IPR032675;noIPR;noIPR;noIPR;noIPR;noIPR;IPR001611;IPR001611;IPR001611;IPR001611;IPR001611;IPR001611;IPR001611;noIPR</t>
  </si>
  <si>
    <t>;;;;;;;GO:0005515;GO:0005515;GO:0005515;GO:0005515;GO:0005515;GO:0005515;GO:0005515;</t>
  </si>
  <si>
    <t>;;;;;;;protein binding;protein binding;protein binding;protein binding;protein binding;protein binding;protein binding;</t>
  </si>
  <si>
    <t>uncharacterized protein LOC111248413 NADH dehydrogenase-like</t>
  </si>
  <si>
    <t>NADH dehydrogenase [ubiquinone] 1 beta subcomplex subunit 4</t>
  </si>
  <si>
    <t>GO:0005739;GO:0016020</t>
  </si>
  <si>
    <t>mitochondrion;membrane</t>
  </si>
  <si>
    <t>IPR009866;IPR009866</t>
  </si>
  <si>
    <t>GO:0005739/GO:0008137;GO:0005739/GO:0008137</t>
  </si>
  <si>
    <t>mitochondrion/NADH dehydrogenase (ubiquinone) activity;mitochondrion/NADH dehydrogenase (ubiquinone) activity</t>
  </si>
  <si>
    <t>Acidic mammalian chitinase hypothetical protein M513_10624 collagen alpha-1</t>
  </si>
  <si>
    <t>AChain A, Immunomodulatory active chitinase</t>
  </si>
  <si>
    <t>GO:0008152;GO:0016798;GO:0110165</t>
  </si>
  <si>
    <t>metabolic process;hydrolase activity, acting on glycosyl bonds;cellular anatomical entity</t>
  </si>
  <si>
    <t>noIPR;IPR002557;noIPR;noIPR;noIPR;noIPR;noIPR;IPR002557;IPR036508</t>
  </si>
  <si>
    <t>;GO:0008061/GO:0005576/GO:0006030;;;;;;GO:0008061/GO:0005576/GO:0006030;GO:0008061/GO:0006030</t>
  </si>
  <si>
    <t>;chitin binding/extracellular region/chitin metabolic process;;;;;;chitin binding/extracellular region/chitin metabolic process;chitin binding/chitin metabolic process</t>
  </si>
  <si>
    <t>RecName: Full=Defensin-A [hypothetical protein AM593_05238, partial hypothetical protein A7D00_0391 defensin A defensin DSF1 putative secreted salivary gland peptide persulcatusin</t>
  </si>
  <si>
    <t>4 kDa defensin</t>
  </si>
  <si>
    <t>GO:0005576;GO:0050829;GO:0050830</t>
  </si>
  <si>
    <t>extracellular region;defense response to Gram-negative bacterium;defense response to Gram-positive bacterium</t>
  </si>
  <si>
    <t>IPR001542;IPR036574;IPR001542;noIPR;IPR036574</t>
  </si>
  <si>
    <t>GO:0006952;;GO:0006952;;</t>
  </si>
  <si>
    <t>defense response;;defense response;;</t>
  </si>
  <si>
    <t>nudC domain-containing protein 3, partial nudC domain-containing protein 3 isoform X3 nudC domain-containing protein 3</t>
  </si>
  <si>
    <t>nudC domain-containing protein 3-like</t>
  </si>
  <si>
    <t>IPR008978;IPR007052;IPR025934;IPR037898;noIPR;IPR007052;noIPR;IPR008978</t>
  </si>
  <si>
    <t>myosin-9 isoform X15 uncharacterized protein Dwil_GK21821, isoform A plectin isoform X1 plectin isoform X4</t>
  </si>
  <si>
    <t>trichohyalin isoform X3</t>
  </si>
  <si>
    <t>IPR019323;noIPR;noIPR;noIPR</t>
  </si>
  <si>
    <t>uncharacterized protein LOC108674456 isoform X5 uncharacterized protein LOC108674456 isoform X6 uncharacterized protein LOC108674456 isoform X8 uncharacterized protein LOC100903717</t>
  </si>
  <si>
    <t>thioredoxin-like protein 1</t>
  </si>
  <si>
    <t>GO:0005623;GO:0016021;GO:0045454</t>
  </si>
  <si>
    <t>obsolete cell;integral component of membrane;cell redox homeostasis</t>
  </si>
  <si>
    <t>noIPR;noIPR;noIPR;noIPR;noIPR;IPR013766;noIPR;noIPR;noIPR;noIPR;noIPR;noIPR;IPR013766;IPR013766;IPR013766;noIPR;noIPR;noIPR;noIPR;noIPR;IPR036249;IPR036249;IPR036249;IPR036249;IPR036249;IPR036249;IPR036249;IPR036249;IPR036249;IPR036249;IPR036249;IPR036249;IPR036249</t>
  </si>
  <si>
    <t>;;;;;GO:0045454;;;;;;;GO:0045454;GO:0045454;GO:0045454;;;;;;;;;;;;;;;;;;</t>
  </si>
  <si>
    <t>;;;;;cell redox homeostasis;;;;;;;cell redox homeostasis;cell redox homeostasis;cell redox homeostasis;;;;;;;;;;;;;;;;;;</t>
  </si>
  <si>
    <t>sodium/calcium exchanger 1-like isoform X1 sodium/calcium exchanger 1-like isoform X2 sodium/calcium exchanger 3 isoform X2</t>
  </si>
  <si>
    <t>sodium/calcium exchanger 3-like isoform X1</t>
  </si>
  <si>
    <t>GO:0006810;GO:0007154;GO:0016021</t>
  </si>
  <si>
    <t>transport;cell communication;integral component of membrane</t>
  </si>
  <si>
    <t>IPR003644;IPR038081;IPR032452;IPR038081;noIPR;noIPR;IPR038081;IPR038081</t>
  </si>
  <si>
    <t>GO:0007154/GO:0016021;;;;;;;</t>
  </si>
  <si>
    <t>cell communication/integral component of membrane;;;;;;;</t>
  </si>
  <si>
    <t>cholinesterase 1-like cholinesterase 1-like isoform X1 hypothetical protein C0Q70_21314 cholinesterase 1-like isoform X2 Neuroligin-4, Y-linked</t>
  </si>
  <si>
    <t>acetylcholinesterase, putative</t>
  </si>
  <si>
    <t>IPR000997;IPR029058;IPR002018;noIPR;noIPR;IPR029058</t>
  </si>
  <si>
    <t>GO:0004104;;;;;</t>
  </si>
  <si>
    <t>cholinesterase activity;;;;;</t>
  </si>
  <si>
    <t>cathepsin L1 isoform X2 venom C1A protease 2 cathepsin L isoform X1 cAMP-dependent protein kinase catalytic subunit alpha-like</t>
  </si>
  <si>
    <t>GO:0004674;GO:0005524;GO:0006468;GO:0006508;GO:0008234</t>
  </si>
  <si>
    <t>protein serine/threonine kinase activity;ATP binding;protein phosphorylation;proteolysis;cysteine-type peptidase activity</t>
  </si>
  <si>
    <t>noIPR;noIPR;IPR000719;noIPR;noIPR;noIPR;IPR008271;IPR000719;IPR011009</t>
  </si>
  <si>
    <t>;;GO:0005524/GO:0006468/GO:0004672;;;;GO:0006468/GO:0004672;GO:0005524/GO:0006468/GO:0004672;</t>
  </si>
  <si>
    <t>;;ATP binding/protein phosphorylation/protein kinase activity;;;;protein phosphorylation/protein kinase activity;ATP binding/protein phosphorylation/protein kinase activity;</t>
  </si>
  <si>
    <t>titin-like isoform X35 titin-like isoform X37 titin-like isoform X41 titin isoform X2 unnamed protein product titin-like titin</t>
  </si>
  <si>
    <t>twitchin-like isoform X1</t>
  </si>
  <si>
    <t>GO:0008092;GO:0030017;GO:0030239</t>
  </si>
  <si>
    <t>cytoskeletal protein binding;sarcomere;myofibril assembly</t>
  </si>
  <si>
    <t>uncharacterized protein LOC100907333 hypothetical protein BIW11_01096</t>
  </si>
  <si>
    <t>contactin</t>
  </si>
  <si>
    <t>GO:0007399;GO:0009987;GO:0016020;GO:0016491</t>
  </si>
  <si>
    <t>nervous system development;cellular process;membrane;oxidoreductase activity</t>
  </si>
  <si>
    <t>IPR029033;IPR000560;noIPR;IPR000560;IPR029033</t>
  </si>
  <si>
    <t>secreted multiple inositol polyphosphate phosphatase, putative multiple inositol polyphosphate phosphatase 1-like</t>
  </si>
  <si>
    <t>multiple inositol polyphosphate phosphatase 1</t>
  </si>
  <si>
    <t>GO:0016791</t>
  </si>
  <si>
    <t>phosphatase activity</t>
  </si>
  <si>
    <t>blast:Lysozyme 1, partial lysozyme X lysozyme C-like uncharacterized protein Dmoj_GI26822</t>
  </si>
  <si>
    <t>lysozyme P-like</t>
  </si>
  <si>
    <t>IPR001916;IPR000974;IPR001916;noIPR;noIPR;IPR019799;IPR001916;noIPR;IPR023346</t>
  </si>
  <si>
    <t>;GO:0003796;;;;;;;</t>
  </si>
  <si>
    <t>;lysozyme activity;;;;;;;</t>
  </si>
  <si>
    <t>translocon-associated protein subunit alpha-like protein translocon-associated protein subunit alpha-like isoform X2</t>
  </si>
  <si>
    <t>translocon-associated protein subunit alpha</t>
  </si>
  <si>
    <t>GO:0005789;GO:0016021</t>
  </si>
  <si>
    <t>endoplasmic reticulum membrane;integral component of membrane</t>
  </si>
  <si>
    <t>IPR005595;noIPR;noIPR</t>
  </si>
  <si>
    <t>GO:0005789;;</t>
  </si>
  <si>
    <t>endoplasmic reticulum membrane;;</t>
  </si>
  <si>
    <t>probable Orotidine 5'-phosphate decarboxylase uridine 5'-monophosphate synthase-like isoform X2 LOW QUALITY PROTEIN: uridine 5'-monophosphate synthase-like Uridine 5'-monophosphate synthase, partial</t>
  </si>
  <si>
    <t>uridine 5'-monophosphate synthase-like</t>
  </si>
  <si>
    <t>GO:0003824;GO:0006221;GO:1901135</t>
  </si>
  <si>
    <t>catalytic activity;pyrimidine nucleotide biosynthetic process;carbohydrate derivative metabolic process</t>
  </si>
  <si>
    <t>IPR004467;IPR013785;IPR000836;noIPR;IPR001754;IPR014732;noIPR;noIPR;IPR018089;IPR023031;IPR000836;noIPR;IPR029057;IPR011060</t>
  </si>
  <si>
    <t>GO:0004588;GO:0003824;GO:0009116;;GO:0006207/GO:0004590;GO:0044205/GO:0004590;;;GO:0006207/GO:0004590;GO:0006221/GO:0004588;GO:0009116;;;GO:0003824</t>
  </si>
  <si>
    <t>orotate phosphoribosyltransferase activity;catalytic activity;nucleoside metabolic process;;'de novo' pyrimidine nucleobase biosynthetic process/orotidine-5'-phosphate decarboxylase activity;'de novo' UMP biosynthetic process/orotidine-5'-phosphate decarboxylase activity;;;'de novo' pyrimidine nucleobase biosynthetic process/orotidine-5'-phosphate decarboxylase activity;pyrimidine nucleotide biosynthetic process/orotate phosphoribosyltransferase activity;nucleoside metabolic process;;;catalytic activity</t>
  </si>
  <si>
    <t>glutamate receptor, ionotropic ampa, subunit 1, 2, 3, putative glutamate receptor 1-like isoform X3 glutamate receptor 1 isoform X3 glutamate receptor 1 glutamate receptor 1 isoform X4</t>
  </si>
  <si>
    <t>glutamate receptor 1-like isoform X2</t>
  </si>
  <si>
    <t>GO:0005886;GO:0006811;GO:0015276;GO:0038023;GO:0045202</t>
  </si>
  <si>
    <t>plasma membrane;ion transport;ligand-gated ion channel activity;signaling receptor activity;synapse</t>
  </si>
  <si>
    <t>IPR001508;noIPR;noIPR;IPR001828;noIPR;IPR001320;noIPR;IPR019594;noIPR;noIPR;noIPR;noIPR;noIPR;noIPR;IPR028082</t>
  </si>
  <si>
    <t>GO:0016020/GO:0038023/GO:0006811/GO:0005216;;;;;GO:0016020/GO:0015276;;GO:0016020/GO:0004970;;;;;;;</t>
  </si>
  <si>
    <t>membrane/signaling receptor activity/ion transport/ion channel activity;;;;;membrane/ligand-gated ion channel activity;;membrane/ionotropic glutamate receptor activity;;;;;;;</t>
  </si>
  <si>
    <t>testis-specific serine/threonine-protein kinase 3 isoform X2 testis-specific serine/threonine-protein kinase 3-like isoform X1 testis-specific serine/threonine-protein kinase 1-like isoform X2</t>
  </si>
  <si>
    <t>testis-specific serine/threonine-protein kinase 1-like</t>
  </si>
  <si>
    <t>GO:0000166;GO:0004672;GO:0016020;GO:0016310</t>
  </si>
  <si>
    <t>nucleotide binding;protein kinase activity;membrane;phosphorylation</t>
  </si>
  <si>
    <t>IPR000719;noIPR;noIPR;noIPR;noIPR;IPR008271;IPR000719;IPR011009</t>
  </si>
  <si>
    <t>GO:0005524/GO:0006468/GO:0004672;;;;;GO:0006468/GO:0004672;GO:0005524/GO:0006468/GO:0004672;</t>
  </si>
  <si>
    <t>ATP binding/protein phosphorylation/protein kinase activity;;;;;protein phosphorylation/protein kinase activity;ATP binding/protein phosphorylation/protein kinase activity;</t>
  </si>
  <si>
    <t>malate dehydrogenase, mitochondrial isoform X1 malate dehydrogenase, putative</t>
  </si>
  <si>
    <t>malate dehydrogenase, mitochondrial</t>
  </si>
  <si>
    <t>GO:0005739;GO:0005975;GO:0006099;GO:0006108;GO:0006475;GO:0016020;GO:0030060</t>
  </si>
  <si>
    <t>mitochondrion;carbohydrate metabolic process;tricarboxylic acid cycle;malate metabolic process;internal protein amino acid acetylation;membrane;L-malate dehydrogenase activity</t>
  </si>
  <si>
    <t>EC:1.1.1.37</t>
  </si>
  <si>
    <t>Malate dehydrogenase</t>
  </si>
  <si>
    <t>IPR001557;IPR010097;noIPR;IPR015955;IPR022383;IPR001236;noIPR;noIPR;IPR001252;noIPR;IPR036291;IPR015955</t>
  </si>
  <si>
    <t>GO:0055114/GO:0016616/GO:0019752;GO:0006099/GO:0030060;;GO:0055114/GO:0016616/GO:0005975/GO:0003824;GO:0055114/GO:0016616;GO:0016491/GO:0055114;;;GO:0055114/GO:0016615/GO:0006108;;;GO:0055114/GO:0016616/GO:0005975/GO:0003824</t>
  </si>
  <si>
    <t>oxidation-reduction process/oxidoreductase activity, acting on the CH-OH group of donors, NAD or NADP as acceptor/carboxylic acid metabolic process;tricarboxylic acid cycle/L-malate dehydrogenase activity;;oxidation-reduction process/oxidoreductase activity, acting on the CH-OH group of donors, NAD or NADP as acceptor/carbohydrate metabolic process/catalytic activity;oxidation-reduction process/oxidoreductase activity, acting on the CH-OH group of donors, NAD or NADP as acceptor;oxidoreductase activity/oxidation-reduction process;;;oxidation-reduction process/malate dehydrogenase activity/malate metabolic process;;;oxidation-reduction process/oxidoreductase activity, acting on the CH-OH group of donors, NAD or NADP as acceptor/carbohydrate metabolic process/catalytic activity</t>
  </si>
  <si>
    <t>tubulin alpha-1B chain Tubulin alpha-1C chain, partial hypothetical protein DUI87_33018 tubulin alpha-1C chain isoform c tubulin alpha-1C chain isoform b</t>
  </si>
  <si>
    <t>Tubulin alpha-1C chain</t>
  </si>
  <si>
    <t>GO:0001966;GO:0003924;GO:0005200;GO:0005525;GO:0005737;GO:0005874;GO:0007010;GO:0007017;GO:0030424;GO:0043025;GO:1905789;GO:1905792</t>
  </si>
  <si>
    <t>thigmotaxis;GTPase activity;structural constituent of cytoskeleton;GTP binding;cytoplasm;microtubule;cytoskeleton organization;microtubule-based process;axon;neuronal cell body;positive regulation of detection of mechanical stimulus involved in sensory perception of touch;positive regulation of mechanosensory behavior</t>
  </si>
  <si>
    <t>IPR000217;IPR002452;IPR023123;IPR037103;IPR036525;IPR003008;IPR018316;IPR036525;noIPR;IPR000217;noIPR;IPR017975;noIPR;IPR036525;IPR008280</t>
  </si>
  <si>
    <t>GO:0005874/GO:0007017;GO:0005200/GO:0007017/GO:0005874/GO:0005525;;;;GO:0003924;;;;GO:0005874/GO:0007017;;GO:0005525/GO:0007017/GO:0005874;;;</t>
  </si>
  <si>
    <t>microtubule/microtubule-based process;structural constituent of cytoskeleton/microtubule-based process/microtubule/GTP binding;;;;GTPase activity;;;;microtubule/microtubule-based process;;GTP binding/microtubule-based process/microtubule;;;</t>
  </si>
  <si>
    <t>GO:0005747;GO:0016491</t>
  </si>
  <si>
    <t>mitochondrial respiratory chain complex I;oxidoreductase activity</t>
  </si>
  <si>
    <t>RNA 3'-terminal phosphate cyclase</t>
  </si>
  <si>
    <t>GO:0003963;GO:0005524;GO:0006396;GO:0016021</t>
  </si>
  <si>
    <t>RNA-3'-phosphate cyclase activity;ATP binding;RNA processing;integral component of membrane</t>
  </si>
  <si>
    <t>EC:6.5.1.4</t>
  </si>
  <si>
    <t>RNA 3'-terminal-phosphate cyclase (ATP)</t>
  </si>
  <si>
    <t>lipase 3-like isoform X1 gastric triacylglycerol lipase</t>
  </si>
  <si>
    <t>lipase 3-like isoform X2</t>
  </si>
  <si>
    <t>GO:0006629</t>
  </si>
  <si>
    <t>lipid metabolic process</t>
  </si>
  <si>
    <t>IPR000073;IPR029058;noIPR;noIPR;IPR029058</t>
  </si>
  <si>
    <t>GTP-binding protein Rhes, putative ras-related protein O-Krev-like dexamethasone-induced Ras-related protein 1-like isoform X2</t>
  </si>
  <si>
    <t>dexamethasone-induced Ras-related protein 1-like isoform X2</t>
  </si>
  <si>
    <t>GO:0003924;GO:0005525;GO:0007165;GO:0016020</t>
  </si>
  <si>
    <t>GTPase activity;GTP binding;signal transduction;membrane</t>
  </si>
  <si>
    <t>noIPR;noIPR;IPR001806;IPR005225;IPR020849;noIPR;noIPR;IPR027417</t>
  </si>
  <si>
    <t>;;GO:0005525/GO:0003924;GO:0005525;GO:0005525/GO:0016020/GO:0007165;;;</t>
  </si>
  <si>
    <t>;;GTP binding/GTPase activity;GTP binding;GTP binding/membrane/signal transduction;;;</t>
  </si>
  <si>
    <t>cytochrome P450 3A43-like cytochrome P450 4c3-like cytochrome P450 3A16</t>
  </si>
  <si>
    <t>IPR002401;IPR001128;IPR001128;IPR036396;noIPR;noIPR;IPR017972;IPR036396</t>
  </si>
  <si>
    <t>GO:0016705/GO:0005506/GO:0055114/GO:0020037;GO:0005506/GO:0016705/GO:0020037/GO:0055114;GO:0005506/GO:0016705/GO:0020037/GO:0055114;GO:0016705/GO:0005506/GO:0020037/GO:0055114;;;GO:0055114/GO:0016705;GO:0016705/GO:0005506/GO:0020037/GO:0055114</t>
  </si>
  <si>
    <t>oxidoreductase activity, acting on paired donors, with incorporation or reduction of molecular oxygen/iron ion binding/oxidation-reduction process/heme binding;iron ion binding/oxidoreductase activity, acting on paired donors, with incorporation or reduction of molecular oxygen/heme binding/oxidation-reduction process;iron ion binding/oxidoreductase activity, acting on paired donors, with incorporation or reduction of molecular oxygen/heme binding/oxidation-reduction process;oxidoreductase activity, acting on paired donors, with incorporation or reduction of molecular oxygen/iron ion binding/heme binding/oxidation-reduction process;;;oxidation-reduction process/oxidoreductase activity, acting on paired donors, with incorporation or reduction of molecular oxygen;oxidoreductase activity, acting on paired donors, with incorporation or reduction of molecular oxygen/iron ion binding/heme binding/oxidation-reduction process</t>
  </si>
  <si>
    <t>uncharacterized protein LOC111254607 isoform X1 uncharacterized protein LOC111249185 isoform X3 uncharacterized protein LOC111254607 isoform X4</t>
  </si>
  <si>
    <t>hypothetical protein BIW11_02569</t>
  </si>
  <si>
    <t>noIPR;IPR013815;IPR002192;noIPR;noIPR;noIPR;noIPR</t>
  </si>
  <si>
    <t>;GO:0005524;GO:0016310/GO:0005524/GO:0016301;;;;</t>
  </si>
  <si>
    <t>;ATP binding;phosphorylation/ATP binding/kinase activity;;;;</t>
  </si>
  <si>
    <t>heterogeneous nuclear ribonucleoprotein 27C-like isoform X2 heterogeneous nuclear ribonucleoprotein 27C isoform X5 heterogeneous nuclear ribonucleoprotein 27C-like isoform X3 Heterogeneous nuclear rib</t>
  </si>
  <si>
    <t>heterogeneous nuclear ribonucleoprotein 27C-like</t>
  </si>
  <si>
    <t>IPR000504;IPR012677;noIPR;IPR037366;noIPR;IPR000504;noIPR;IPR035979</t>
  </si>
  <si>
    <t>GO:0003676;;;GO:0003729;;GO:0003676;;GO:0003676</t>
  </si>
  <si>
    <t>nucleic acid binding;;;mRNA binding;;nucleic acid binding;;nucleic acid binding</t>
  </si>
  <si>
    <t>acetylcholine receptor subunit alpha 1-like nicotinic acetylcholine receptor alpha 1 subunit acetylcholine receptor subunit alpha-like 1</t>
  </si>
  <si>
    <t>acetylcholine receptor subunit alpha-like 1</t>
  </si>
  <si>
    <t>GO:0004888;GO:0005887;GO:0022848;GO:0030054;GO:0034220;GO:0043005;GO:0045211;GO:0060079</t>
  </si>
  <si>
    <t>transmembrane signaling receptor activity;integral component of plasma membrane;acetylcholine-gated cation-selective channel activity;cell junction;ion transmembrane transport;neuron projection;postsynaptic membrane;excitatory postsynaptic potential</t>
  </si>
  <si>
    <t>IPR002394;IPR006201;IPR006029;IPR036734;IPR006202;IPR006201;noIPR;noIPR;noIPR;noIPR;noIPR;noIPR;noIPR;IPR006201;IPR018000;noIPR;noIPR;IPR036734;IPR036719</t>
  </si>
  <si>
    <t>GO:0022848/GO:0016021/GO:0006811/GO:0005216/GO:0045211;GO:0034220/GO:0016021/GO:0004888/GO:0005216;GO:0016021/GO:0006811;GO:0005230/GO:0016021/GO:0006811;GO:0005230/GO:0016021/GO:0006811;GO:0034220/GO:0016021/GO:0004888/GO:0005216;;;;;;;;GO:0034220/GO:0016021/GO:0004888/GO:0005216;;;;GO:0005230/GO:0016021/GO:0006811;GO:0016021/GO:0006811</t>
  </si>
  <si>
    <t>acetylcholine-gated cation-selective channel activity/integral component of membrane/ion transport/ion channel activity/postsynaptic membrane;ion transmembrane transport/integral component of membrane/transmembrane signaling receptor activity/ion channel activity;integral component of membrane/ion transport;extracellular ligand-gated ion channel activity/integral component of membrane/ion transport;extracellular ligand-gated ion channel activity/integral component of membrane/ion transport;ion transmembrane transport/integral component of membrane/transmembrane signaling receptor activity/ion channel activity;;;;;;;;ion transmembrane transport/integral component of membrane/transmembrane signaling receptor activity/ion channel activity;;;;extracellular ligand-gated ion channel activity/integral component of membrane/ion transport;integral component of membrane/ion transport</t>
  </si>
  <si>
    <t>uncharacterized protein LOC111244151 isoform X4 uncharacterized protein LOC111244151 isoform X5 uncharacterized protein LOC107264912 isoform X5 uncharacterized protein LOC113381897, partial LOW QUALIT</t>
  </si>
  <si>
    <t>Cell surface glycoprotein 1</t>
  </si>
  <si>
    <t>IPR005018;noIPR;noIPR;noIPR;noIPR;noIPR;noIPR;noIPR;noIPR;noIPR;IPR005018;IPR005018;noIPR;noIPR</t>
  </si>
  <si>
    <t>INCONCLUSIVE sulfhydryl oxidase 2-like isoform X2 sulfhydryl oxidase 1-like</t>
  </si>
  <si>
    <t>sulfhydryl oxidase 2</t>
  </si>
  <si>
    <t>noIPR;noIPR;IPR039798;IPR036249</t>
  </si>
  <si>
    <t>;;GO:0016971;</t>
  </si>
  <si>
    <t>;;flavin-linked sulfhydryl oxidase activity;</t>
  </si>
  <si>
    <t>suppressor of lurcher protein 1-like isoform X4 suppressor of lurcher protein 1 hypothetical protein L798_07033 conserved hypothetical protein</t>
  </si>
  <si>
    <t>suppressor of lurcher protein 1-like isoform X1</t>
  </si>
  <si>
    <t>IPR035914;IPR035914;IPR000859;noIPR;noIPR;IPR000859;IPR000859;IPR035914;IPR035914</t>
  </si>
  <si>
    <t>tetraspanin-7-like isoform X3 tetraspanin-like, partial</t>
  </si>
  <si>
    <t>tetraspanin-7-like isoform X2</t>
  </si>
  <si>
    <t>ryanodine receptor isoform X4 ryanodine receptor 44F-like</t>
  </si>
  <si>
    <t>ryanodine receptor</t>
  </si>
  <si>
    <t>GO:0005219;GO:0005509;GO:0005623;GO:0005790;GO:0030018;GO:0030659;GO:0033017;GO:0034704;GO:0042383;GO:0048763;GO:0051209</t>
  </si>
  <si>
    <t>ryanodine-sensitive calcium-release channel activity;calcium ion binding;obsolete cell;smooth endoplasmic reticulum;Z disc;cytoplasmic vesicle membrane;sarcoplasmic reticulum membrane;calcium channel complex;sarcolemma;calcium-induced calcium release activity;release of sequestered calcium ion into cytosol</t>
  </si>
  <si>
    <t>IPR005821;noIPR;noIPR</t>
  </si>
  <si>
    <t>GO:0006811/GO:0016020/GO:0005216/GO:0055085;;</t>
  </si>
  <si>
    <t>ion transport/membrane/ion channel activity/transmembrane transport;;</t>
  </si>
  <si>
    <t>LOW QUALITY PROTEIN: exosome component 10-like LOW QUALITY PROTEIN: exosome component 10 GH19240</t>
  </si>
  <si>
    <t>exosome component 10</t>
  </si>
  <si>
    <t>GO:0003676;GO:0006396;GO:0008408;GO:0031981;GO:0071046;GO:0090305</t>
  </si>
  <si>
    <t>nucleic acid binding;RNA processing;3'-5' exonuclease activity;nuclear lumen;nuclear polyadenylation-dependent ncRNA catabolic process;nucleic acid phosphodiester bond hydrolysis</t>
  </si>
  <si>
    <t>noIPR;noIPR;IPR002562;noIPR;noIPR;noIPR;noIPR;noIPR;noIPR;noIPR;noIPR;noIPR;IPR010997;IPR012337</t>
  </si>
  <si>
    <t>;;GO:0003676/GO:0008408/GO:0006139;;;;;;;;;;GO:0044237/GO:0000166/GO:0003824;</t>
  </si>
  <si>
    <t>;;nucleic acid binding/3'-5' exonuclease activity/nucleobase-containing compound metabolic process;;;;;;;;;;cellular metabolic process/nucleotide binding/catalytic activity;</t>
  </si>
  <si>
    <t>cyclin-A2-like</t>
  </si>
  <si>
    <t>G2/mitotic-specific cyclin-A</t>
  </si>
  <si>
    <t>GO:0005634;GO:0009987</t>
  </si>
  <si>
    <t>nucleus;cellular process</t>
  </si>
  <si>
    <t>noIPR;IPR039361;noIPR;IPR006671;IPR004367;noIPR;noIPR;IPR039361;noIPR;IPR006671;IPR013763;IPR013763;IPR036915;IPR036915</t>
  </si>
  <si>
    <t>;;;;GO:0005634;;;;;;;;;</t>
  </si>
  <si>
    <t>;;;;nucleus;;;;;;;;;</t>
  </si>
  <si>
    <t>uncharacterized protein LOC106814411 INCONCLUSIVE hypothetical protein M901_1594 [Bacteriovorax sp. DB6_IX]hypothetical protein BIW11_04159 INCONCLUSIVE uncharacterized protein CPUR_02104 uncharacteri</t>
  </si>
  <si>
    <t>serine protease inhibitor dipetalogastin-like</t>
  </si>
  <si>
    <t>noIPR;noIPR;IPR002350;IPR002350;noIPR;IPR036058</t>
  </si>
  <si>
    <t>;;GO:0005515;GO:0005515;;GO:0005515</t>
  </si>
  <si>
    <t>;;protein binding;protein binding;;protein binding</t>
  </si>
  <si>
    <t>hypothetical protein BIW11_03147</t>
  </si>
  <si>
    <t>uncharacterized protein LOC100905831 uncharacterized protein LOC111254385</t>
  </si>
  <si>
    <t>hypothetical protein BIW11_05495</t>
  </si>
  <si>
    <t>Thrombospondin-3a Thrombospondin-4, partial thrombospondin-4</t>
  </si>
  <si>
    <t>cartilage oligomeric matrix protein</t>
  </si>
  <si>
    <t>IPR001881;IPR003367;noIPR;IPR008859;noIPR;IPR028974;noIPR;noIPR;noIPR;noIPR;noIPR;noIPR;noIPR;IPR028507;noIPR;IPR018097;IPR013032;IPR017897;IPR017897;IPR017897;IPR008859;IPR017897;IPR000742;IPR000742;IPR017897;IPR017897;noIPR;IPR013320;IPR028974;IPR028974;IPR028974</t>
  </si>
  <si>
    <t>GO:0005509;GO:0007155/GO:0005509;;GO:0007155/GO:0005576/GO:0005509;;GO:0005509;;;;;;;;GO:0005576/GO:0008201;;GO:0005509;;;;;GO:0007155/GO:0005576/GO:0005509;;;;;;;;GO:0005509;GO:0005509;GO:0005509</t>
  </si>
  <si>
    <t>calcium ion binding;cell adhesion/calcium ion binding;;cell adhesion/extracellular region/calcium ion binding;;calcium ion binding;;;;;;;;extracellular region/heparin binding;;calcium ion binding;;;;;cell adhesion/extracellular region/calcium ion binding;;;;;;;;calcium ion binding;calcium ion binding;calcium ion binding</t>
  </si>
  <si>
    <t>INCONCLUSIVE hypothetical protein EGM_18651 uncharacterized protein LOC112687495 INCONCLUSIVE PREDICTED: cytochrome c oxidase subunit 7A1, mitochondrial</t>
  </si>
  <si>
    <t>cytochrome c oxidase subunit VIIa 2-like</t>
  </si>
  <si>
    <t>IPR036539;IPR039297;IPR036539</t>
  </si>
  <si>
    <t>GO:0004129;;GO:0004129</t>
  </si>
  <si>
    <t>cytochrome-c oxidase activity;;cytochrome-c oxidase activity</t>
  </si>
  <si>
    <t>rho GTPase-activating protein 190-like isoform X12 rho GTPase-activating protein 190-like Rho GTPase-activating protein 190 rho GTPase-activating protein 190-like isoform X5 rho GTPase-activating prot</t>
  </si>
  <si>
    <t>IPR036517;IPR036517;IPR001806;noIPR;IPR032835;noIPR;noIPR;noIPR;noIPR;IPR002713;IPR039006;IPR002713;IPR039007;noIPR;IPR027417</t>
  </si>
  <si>
    <t>;;GO:0003924/GO:0005525;;;;;;;;;;;;</t>
  </si>
  <si>
    <t>;;GTPase activity/GTP binding;;;;;;;;;;;;</t>
  </si>
  <si>
    <t>glutamate receptor ionotropic, kainate 2 isoform X3 glutamate receptor ionotropic, kainate 2 isoform X4 glutamate receptor Glutamate receptor, ionotropic kainate-like protein, partial</t>
  </si>
  <si>
    <t>glutamate receptor ionotropic, kainate 2</t>
  </si>
  <si>
    <t>GO:0004970;GO:0016021;GO:0030054;GO:0034220;GO:0035235;GO:0035249;GO:0050804;GO:0060078;GO:0098839;GO:1904315</t>
  </si>
  <si>
    <t>ionotropic glutamate receptor activity;integral component of membrane;cell junction;ion transmembrane transport;ionotropic glutamate receptor signaling pathway;synaptic transmission, glutamatergic;modulation of chemical synaptic transmission;regulation of postsynaptic membrane potential;postsynaptic density membrane;transmitter-gated ion channel activity involved in regulation of postsynaptic membrane potential</t>
  </si>
  <si>
    <t>IPR001508;IPR019594;noIPR;noIPR;noIPR;noIPR;IPR001320;noIPR;noIPR;noIPR</t>
  </si>
  <si>
    <t>GO:0005216/GO:0016020/GO:0006811/GO:0038023;GO:0004970/GO:0016020;;;;;GO:0016020/GO:0015276;;;</t>
  </si>
  <si>
    <t>ion channel activity/membrane/ion transport/signaling receptor activity;ionotropic glutamate receptor activity/membrane;;;;;membrane/ligand-gated ion channel activity;;;</t>
  </si>
  <si>
    <t>acidic mammalian chitinase-like isoform X1</t>
  </si>
  <si>
    <t>F-box/WD repeat-containing protein 7 isoform X3 F-box/WD repeat-containing protein 7 isoform X2 f-box wd repeat-containing protein 7 F-box and WD domain protein, putative F-box/WD repeat-containing pr</t>
  </si>
  <si>
    <t>F-box/WD repeat-containing protein 7</t>
  </si>
  <si>
    <t>GO:0000398;GO:0006468;GO:0016905;GO:0017070;GO:0030621;GO:0046540</t>
  </si>
  <si>
    <t>mRNA splicing, via spliceosome;protein phosphorylation;myosin heavy chain kinase activity;U6 snRNA binding;U4 snRNA binding;U4/U6 x U5 tri-snRNP complex</t>
  </si>
  <si>
    <t>EC:2.7.11;EC:2.7.11.17;EC:2.7.11.7</t>
  </si>
  <si>
    <t>Transferring phosphorus-containing groups;Calcium/calmodulin-dependent protein kinase;[Myosin heavy-chain] kinase</t>
  </si>
  <si>
    <t>IPR015943;IPR025257;noIPR;noIPR;IPR017986;IPR001680;IPR036322</t>
  </si>
  <si>
    <t>GO:0005515;;;;GO:0005515;GO:0005515;GO:0005515</t>
  </si>
  <si>
    <t>protein binding;;;;protein binding;protein binding;protein binding</t>
  </si>
  <si>
    <t>sentrin-specific protease 8 isoform X2 uncharacterized protein Dvir_GJ20790, isoform A sentrin-specific protease 8-like isoform X1 hypothetical protein BIW11_02615</t>
  </si>
  <si>
    <t>sentrin-specific protease 8</t>
  </si>
  <si>
    <t>GO:0006508;GO:0008234;GO:0016818</t>
  </si>
  <si>
    <t>proteolysis;cysteine-type peptidase activity;hydrolase activity, acting on acid anhydrides, in phosphorus-containing anhydrides</t>
  </si>
  <si>
    <t>noIPR;IPR012677;IPR003653;IPR000504;noIPR;noIPR;IPR003653;IPR000504;IPR035979;IPR038765</t>
  </si>
  <si>
    <t>;;GO:0006508/GO:0008234;GO:0003676;;;GO:0006508/GO:0008234;GO:0003676;GO:0003676;</t>
  </si>
  <si>
    <t>;;proteolysis/cysteine-type peptidase activity;nucleic acid binding;;;proteolysis/cysteine-type peptidase activity;nucleic acid binding;nucleic acid binding;</t>
  </si>
  <si>
    <t>uncharacterized protein LOC111255285 isoform X5 aryl hydrocarbon receptor nuclear translocator-like protein 1 isoform X2 aryl hydrocarbon receptor nuclear translocator-like protein 1 isoform X3</t>
  </si>
  <si>
    <t>aryl hydrocarbon receptor nuclear translocator-like protein 1</t>
  </si>
  <si>
    <t>GO:0005622;GO:0110165</t>
  </si>
  <si>
    <t>intracellular;cellular anatomical entity</t>
  </si>
  <si>
    <t>IPR001067;IPR000014;IPR036638;IPR000014;noIPR;IPR011598;noIPR;noIPR;noIPR;noIPR;IPR000014;IPR011598;IPR000014;IPR011598;IPR035965;IPR036638</t>
  </si>
  <si>
    <t>GO:0005634/GO:0005737/GO:0005667/GO:0006355/GO:0003700;;GO:0046983;;;GO:0046983;;;;;;GO:0046983;;GO:0046983;;GO:0046983</t>
  </si>
  <si>
    <t>nucleus/cytoplasm/transcription regulator complex/regulation of transcription, DNA-templated/DNA-binding transcription factor activity;;protein dimerization activity;;;protein dimerization activity;;;;;;protein dimerization activity;;protein dimerization activity;;protein dimerization activity</t>
  </si>
  <si>
    <t>uncharacterized protein Dvir_GJ20534, isoform A TWiK family of potassium channels protein 7-like isoform X2 uncharacterized protein LOC103519841 potassium channel subfamily K member 18 isoform X2 TWiK</t>
  </si>
  <si>
    <t>TWiK family of potassium channels protein 18-like</t>
  </si>
  <si>
    <t>GO:0005887;GO:0022841;GO:0030322;GO:0071805</t>
  </si>
  <si>
    <t>integral component of plasma membrane;potassium ion leak channel activity;stabilization of membrane potential;potassium ion transmembrane transport</t>
  </si>
  <si>
    <t>IPR000719;noIPR;noIPR;IPR013099;noIPR;noIPR;IPR000719;noIPR;IPR011009;noIPR</t>
  </si>
  <si>
    <t>GO:0006468/GO:0005524/GO:0004672;;;;;;GO:0006468/GO:0005524/GO:0004672;;;</t>
  </si>
  <si>
    <t>protein phosphorylation/ATP binding/protein kinase activity;;;;;;protein phosphorylation/ATP binding/protein kinase activity;;;</t>
  </si>
  <si>
    <t>MRG-binding protein, partial MRG/MORF4L-binding protein-like rCG38412, isoform CRA_c rCG38412, isoform CRA_f serine/arginine repetitive matrix protein 1-like</t>
  </si>
  <si>
    <t>MRG/MORF4L-binding protein</t>
  </si>
  <si>
    <t>GO:0005654</t>
  </si>
  <si>
    <t>nucleoplasm</t>
  </si>
  <si>
    <t>IPR012423;noIPR;noIPR;noIPR;noIPR;noIPR;noIPR;noIPR;IPR012423</t>
  </si>
  <si>
    <t>GO:0006355/GO:0043189/GO:0005634;;;;;;;;GO:0006355/GO:0043189/GO:0005634</t>
  </si>
  <si>
    <t>regulation of transcription, DNA-templated/H4/H2A histone acetyltransferase complex/nucleus;;;;;;;;regulation of transcription, DNA-templated/H4/H2A histone acetyltransferase complex/nucleus</t>
  </si>
  <si>
    <t>equilibrative nucleoside transporter 1 equilibrative nucleoside transporter 2</t>
  </si>
  <si>
    <t>Equilibrative nucleoside transporter 3</t>
  </si>
  <si>
    <t>IPR002259;noIPR;IPR002259</t>
  </si>
  <si>
    <t>GO:0005337/GO:0016021/GO:1901642;;GO:0005337/GO:0016021/GO:1901642</t>
  </si>
  <si>
    <t>nucleoside transmembrane transporter activity/integral component of membrane/nucleoside transmembrane transport;;nucleoside transmembrane transporter activity/integral component of membrane/nucleoside transmembrane transport</t>
  </si>
  <si>
    <t>beta-glucuronidase-like isoform X7 beta-glucuronidase isoform X1 beta-glucuronidase isoform X2 beta-glucuronidase-like isoform X5</t>
  </si>
  <si>
    <t>beta-glucuronidase-like isoform X1</t>
  </si>
  <si>
    <t>GO:0004553;GO:0008152</t>
  </si>
  <si>
    <t>hydrolase activity, hydrolyzing O-glycosyl compounds;metabolic process</t>
  </si>
  <si>
    <t>IPR006101;IPR006102;IPR006103;IPR006104;noIPR;IPR013783;IPR008979;noIPR;noIPR;IPR023232;IPR008979;IPR036156;IPR017853</t>
  </si>
  <si>
    <t>GO:0005975/GO:0004553;GO:0005975/GO:0004553;GO:0005975/GO:0004553;GO:0005975/GO:0004553;;;;;;;;;</t>
  </si>
  <si>
    <t>carbohydrate metabolic process/hydrolase activity, hydrolyzing O-glycosyl compounds;carbohydrate metabolic process/hydrolase activity, hydrolyzing O-glycosyl compounds;carbohydrate metabolic process/hydrolase activity, hydrolyzing O-glycosyl compounds;carbohydrate metabolic process/hydrolase activity, hydrolyzing O-glycosyl compounds;;;;;;;;;</t>
  </si>
  <si>
    <t>uncharacterized protein Dpse_GA11346, isoform A uncharacterized protein Dana_GF24842, isoform B CUE domain-containing protein 1 isoform X3 hypothetical protein cypCar_00017651</t>
  </si>
  <si>
    <t>CUE domain-containing protein 1</t>
  </si>
  <si>
    <t>noIPR;noIPR;IPR040192</t>
  </si>
  <si>
    <t>INCONCLUSIVE PREDICTED: acylphosphatase-2 isoform X1 acylphosphatase-2 isoform X1 INCONCLUSIVE PREDICTED: acylphosphatase-2 isoform X2 hypothetical protein Z043_101398 INCONCLUSIVE Acylphosphatase-2,</t>
  </si>
  <si>
    <t>acylphosphatase-2-like</t>
  </si>
  <si>
    <t>IPR001792;noIPR;IPR036046</t>
  </si>
  <si>
    <t>ATP-dependent Clp protease proteolytic subunit-like uncharacterized protein LOC100901216 uncharacterized protein LOC111350288 ATP-dependent Clp protease proteolytic subunit, mitochondrial</t>
  </si>
  <si>
    <t>ATP-dependent Clp protease proteolytic subunit, mitochondrial-like</t>
  </si>
  <si>
    <t>GO:0004176;GO:0004252;GO:0006515;GO:0009368;GO:0051117</t>
  </si>
  <si>
    <t>ATP-dependent peptidase activity;serine-type endopeptidase activity;protein quality control for misfolded or incompletely synthesized proteins;endopeptidase Clp complex;ATPase binding</t>
  </si>
  <si>
    <t>EC:3.4.21;EC:3.6.1.3;EC:3.6.1.15</t>
  </si>
  <si>
    <t>Acting on peptide bonds (peptidases);Adenosinetriphosphatase;Nucleoside-triphosphate phosphatase</t>
  </si>
  <si>
    <t>IPR001907;noIPR;IPR023562;noIPR;noIPR;noIPR;IPR023562;IPR018215;IPR033135;IPR001907;IPR001907;IPR029045</t>
  </si>
  <si>
    <t>GO:0004252/GO:0006508;;;;;;;;;GO:0004252/GO:0006508;GO:0004252/GO:0006508;</t>
  </si>
  <si>
    <t>serine-type endopeptidase activity/proteolysis;;;;;;;;;serine-type endopeptidase activity/proteolysis;serine-type endopeptidase activity/proteolysis;</t>
  </si>
  <si>
    <t>cathepsin S-like, partial cathepsin L1-like zingipain-1-like</t>
  </si>
  <si>
    <t>IPR000668;noIPR;IPR000668;IPR013201;noIPR;noIPR;IPR000169;IPR039417;IPR038765</t>
  </si>
  <si>
    <t>GO:0006508/GO:0008234;;GO:0006508/GO:0008234;;;;;;</t>
  </si>
  <si>
    <t>proteolysis/cysteine-type peptidase activity;;proteolysis/cysteine-type peptidase activity;;;;;;</t>
  </si>
  <si>
    <t>RecName: Full=TNF receptor-associated factor 6-A; AltName: Full=E3 ubiquitin-protein ligase TRAF6; AltName: Full=RING-type E3 ubiquitin transferase TRAF6-A [tumor necrosis factor receptor-associated f</t>
  </si>
  <si>
    <t>tnf receptor-associated factor 5</t>
  </si>
  <si>
    <t>GO:0046872;GO:0050794;GO:0110165</t>
  </si>
  <si>
    <t>metal ion binding;regulation of cellular process;cellular anatomical entity</t>
  </si>
  <si>
    <t>IPR008974;IPR013083;noIPR;noIPR;noIPR;noIPR;noIPR;IPR001841;IPR002083;noIPR;IPR008974</t>
  </si>
  <si>
    <t>GO:0005515;;;;;;;;GO:0005515;;GO:0005515</t>
  </si>
  <si>
    <t>protein binding;;;;;;;;protein binding;;protein binding</t>
  </si>
  <si>
    <t>RNA-binding protein pno1-like</t>
  </si>
  <si>
    <t>GO:0003723;GO:0005730</t>
  </si>
  <si>
    <t>RNA binding;nucleolus</t>
  </si>
  <si>
    <t>IPR036612;noIPR;noIPR;noIPR;IPR039912;noIPR;IPR036612</t>
  </si>
  <si>
    <t>GO:0003723;;;;;;GO:0003723</t>
  </si>
  <si>
    <t>RNA binding;;;;;;RNA binding</t>
  </si>
  <si>
    <t>EC:7.2.2.13;EC:7.2.2.3;EC:7.2.2.6</t>
  </si>
  <si>
    <t>Na(+)/K(+)-exchanging ATPase;P-type Na(+) transporter;P-type K(+) transporter</t>
  </si>
  <si>
    <t>hypothetical protein PHACADRAFT_249122 [Phanerochaete carnosa HHB-10118-sp]HD phosphohydrolase domain-containing protein hypothetical protein RclHR1_01820015 HD-domain/PDEase-like protein deoxynucleos</t>
  </si>
  <si>
    <t>deoxynucleoside triphosphate triphosphohydrolase SAMHD1-like isoform X1</t>
  </si>
  <si>
    <t>GH22130 coiled-coil domain-containing protein 130 homolog isoform X2 coiled-coil domain-containing protein 130-like Coiled-coil domain-containing protein 130-like protein, partial</t>
  </si>
  <si>
    <t>coiled-coil domain-containing protein 130 homolog</t>
  </si>
  <si>
    <t>IPR007590;noIPR;noIPR;noIPR;IPR007590;IPR007590</t>
  </si>
  <si>
    <t>sphingomyelin phosphodiesterase isoform X3 Sphingomyelin phosphodiesterase, partial sphingomyelin phosphodiesterase sphingomyelin phosphodiesterase-like isoform X4</t>
  </si>
  <si>
    <t>sphingomyelin phosphodiesterase-like</t>
  </si>
  <si>
    <t>GO:0006629;GO:0008081</t>
  </si>
  <si>
    <t>lipid metabolic process;phosphoric diester hydrolase activity</t>
  </si>
  <si>
    <t>IPR004843;IPR029052;noIPR;noIPR;IPR041805;noIPR</t>
  </si>
  <si>
    <t>GO:0016787;;;;;</t>
  </si>
  <si>
    <t>hydrolase activity;;;;;</t>
  </si>
  <si>
    <t>hypothetical protein XELAEV_180269142mg, partial hypothetical protein GQ55_5G057400 ribonuclease Oy-like hypothetical protein MNEG_5816</t>
  </si>
  <si>
    <t>ribonuclease Oy-like isoform X1</t>
  </si>
  <si>
    <t>IPR036430;IPR001568;IPR001568;noIPR;IPR036430</t>
  </si>
  <si>
    <t>GO:0003723/GO:0033897;GO:0003723/GO:0033897;GO:0003723/GO:0033897;;GO:0003723/GO:0033897</t>
  </si>
  <si>
    <t>RNA binding/ribonuclease T2 activity;RNA binding/ribonuclease T2 activity;RNA binding/ribonuclease T2 activity;;RNA binding/ribonuclease T2 activity</t>
  </si>
  <si>
    <t>protein FAM188A protein FAM188A homolog, partial ubiquitin carboxyl-terminal hydrolase MINDY-3 isoform X3</t>
  </si>
  <si>
    <t>ubiquitin carboxyl-terminal hydrolase MINDY-3 isoform X3</t>
  </si>
  <si>
    <t>IPR025257</t>
  </si>
  <si>
    <t>homeobox protein 2-like isoform X2 uncharacterized protein LOC106459295 hypothetical protein X975_19386, partial leucine rich repeat family protein, partial</t>
  </si>
  <si>
    <t>probable serine/threonine-protein kinase clkA isoform X1</t>
  </si>
  <si>
    <t>N-alpha-acetyltransferase 15, NatA auxiliary subunit isoform X2 hypothetical protein TRIADDRAFT_25871 N-alpha-acetyltransferase 15, NatA auxiliary subunit-like isoform X1</t>
  </si>
  <si>
    <t>N-alpha-acetyltransferase 15, NatA auxiliary subunit</t>
  </si>
  <si>
    <t>GO:0004596;GO:0017196;GO:0031415</t>
  </si>
  <si>
    <t>peptide alpha-N-acetyltransferase activity;N-terminal peptidyl-methionine acetylation;NatA complex</t>
  </si>
  <si>
    <t>EC:2.3.1.5;EC:2.3.1.88</t>
  </si>
  <si>
    <t>Arylamine N-acetyltransferase;Acyltransferases</t>
  </si>
  <si>
    <t>IPR021183;noIPR;noIPR;IPR021183;noIPR;noIPR;noIPR;noIPR;noIPR;noIPR;noIPR;IPR019734;IPR019734;IPR019734;IPR013026;IPR019734;IPR013026;IPR019734;IPR011990;IPR011990</t>
  </si>
  <si>
    <t>;;;;;;;;;;;GO:0005515;GO:0005515;GO:0005515;GO:0005515;GO:0005515;GO:0005515;GO:0005515;GO:0005515;GO:0005515</t>
  </si>
  <si>
    <t>;;;;;;;;;;;protein binding;protein binding;protein binding;protein binding;protein binding;protein binding;protein binding;protein binding;protein binding</t>
  </si>
  <si>
    <t>protein artichoke-like</t>
  </si>
  <si>
    <t>hypothetical protein Y1Q_0018657 hypothetical protein A6R68_10855 frizzled-4-like isoform X1 frizzled-4-like isoform X2</t>
  </si>
  <si>
    <t>frizzled-4-like</t>
  </si>
  <si>
    <t>GO:0004888;GO:0007275;GO:0016021;GO:0016055</t>
  </si>
  <si>
    <t>transmembrane signaling receptor activity;multicellular organism development;integral component of membrane;Wnt signaling pathway</t>
  </si>
  <si>
    <t>IPR000539;IPR000539;IPR020067;noIPR;IPR036790;noIPR;noIPR;IPR015526;IPR026549;IPR020067;IPR017981;noIPR;IPR036790</t>
  </si>
  <si>
    <t>GO:0016020/GO:0007166;GO:0016020/GO:0007166;GO:0005515;;GO:0005515;;;;GO:0042813/GO:0016055;GO:0005515;GO:0016021/GO:0004888/GO:0007166;;GO:0005515</t>
  </si>
  <si>
    <t>membrane/cell surface receptor signaling pathway;membrane/cell surface receptor signaling pathway;protein binding;;protein binding;;;;Wnt-activated receptor activity/Wnt signaling pathway;protein binding;integral component of membrane/transmembrane signaling receptor activity/cell surface receptor signaling pathway;;protein binding</t>
  </si>
  <si>
    <t>hypothetical protein BOX15_Mlig018619g1 P2X purinoceptor 4-like isoform X2 P2X purinoceptor 4-like isoform X3</t>
  </si>
  <si>
    <t>P2X purinoceptor 4</t>
  </si>
  <si>
    <t>IPR027309;noIPR;noIPR</t>
  </si>
  <si>
    <t>protein ovo-like</t>
  </si>
  <si>
    <t>GO:0000122;GO:0001227;GO:0001228;GO:0005634;GO:0009913;GO:0043565;GO:0045944</t>
  </si>
  <si>
    <t>negative regulation of transcription by RNA polymerase II;DNA-binding transcription repressor activity, RNA polymerase II-specific;DNA-binding transcription activator activity, RNA polymerase II-specific;nucleus;epidermal cell differentiation;sequence-specific DNA binding;positive regulation of transcription by RNA polymerase II</t>
  </si>
  <si>
    <t>IPR013087;noIPR;noIPR;noIPR;noIPR;IPR027756;IPR013087;IPR013087;IPR013087;IPR013087;IPR013087;IPR036236;IPR036236</t>
  </si>
  <si>
    <t>GO:0003676;;;;;;GO:0003676;GO:0003676;GO:0003676;GO:0003676;GO:0003676;;</t>
  </si>
  <si>
    <t>nucleic acid binding;;;;;;nucleic acid binding;nucleic acid binding;nucleic acid binding;nucleic acid binding;nucleic acid binding;;</t>
  </si>
  <si>
    <t>hypothetical protein C0J52_07052 uncharacterized protein LOC100169174 39S ribosomal protein L30, mitochondrial, partial uncharacterized protein LOC107444235</t>
  </si>
  <si>
    <t>39S ribosomal protein L30, mitochondrial-like</t>
  </si>
  <si>
    <t>GO:0003924;GO:0005200;GO:0005525;GO:0005874;GO:0007010;GO:0007017</t>
  </si>
  <si>
    <t>GTPase activity;structural constituent of cytoskeleton;GTP binding;microtubule;cytoskeleton organization;microtubule-based process</t>
  </si>
  <si>
    <t>IPR036919;IPR005996;IPR036919</t>
  </si>
  <si>
    <t>;GO:0003735/GO:0015934/GO:0006412;</t>
  </si>
  <si>
    <t>;structural constituent of ribosome/large ribosomal subunit/translation;</t>
  </si>
  <si>
    <t>serpin B6-like isoform X4 serpin B6-like isoform X1 serpin-1</t>
  </si>
  <si>
    <t>leukocyte elastase inhibitor-like isoform X3</t>
  </si>
  <si>
    <t>IPR023796;IPR042185;IPR042185;IPR042178;IPR042178;IPR000215;IPR000215;noIPR;IPR023795;noIPR;noIPR;IPR036186;IPR036186</t>
  </si>
  <si>
    <t>;;;;;GO:0005615;GO:0005615;;;;;;</t>
  </si>
  <si>
    <t>;;;;;extracellular space;extracellular space;;;;;;</t>
  </si>
  <si>
    <t>GO:0003677</t>
  </si>
  <si>
    <t>DNA binding</t>
  </si>
  <si>
    <t>pro-resilin-like isoform X2 adult-specific rigid cuticular protein 15.5-like pupal cuticle protein Edg-84A-like</t>
  </si>
  <si>
    <t>cuticle protein 10.9-like</t>
  </si>
  <si>
    <t>IPR000618;IPR000618;noIPR;noIPR;noIPR;IPR031311;IPR000618</t>
  </si>
  <si>
    <t>GO:0042302;GO:0042302;;;;;GO:0042302</t>
  </si>
  <si>
    <t>structural constituent of cuticle;structural constituent of cuticle;;;;;structural constituent of cuticle</t>
  </si>
  <si>
    <t>centrin-1-like isoform X1 LOW QUALITY PROTEIN: neo-calmodulin-like calmodulin calmodulin-A isoform X1 calmodulin-A-like calmodulin-A-like isoform X1</t>
  </si>
  <si>
    <t>calmodulin-A-like isoform X1</t>
  </si>
  <si>
    <t>GO:0005509;GO:0019722</t>
  </si>
  <si>
    <t>calcium ion binding;calcium-mediated signaling</t>
  </si>
  <si>
    <t>noIPR;noIPR;noIPR;IPR002048;noIPR;IPR039030;IPR018247;IPR018247;IPR018247;IPR018247;IPR002048;IPR002048;IPR002048;IPR002048;IPR002048;IPR002048;IPR011992</t>
  </si>
  <si>
    <t>;;;GO:0005509;;GO:0019722/GO:0005509;;;;;GO:0005509;GO:0005509;GO:0005509;GO:0005509;GO:0005509;GO:0005509;</t>
  </si>
  <si>
    <t>;;;calcium ion binding;;calcium-mediated signaling/calcium ion binding;;;;;calcium ion binding;calcium ion binding;calcium ion binding;calcium ion binding;calcium ion binding;calcium ion binding;</t>
  </si>
  <si>
    <t>IPR004360;IPR005956;IPR029068;IPR029068;IPR005956;IPR029068;noIPR;IPR005956;noIPR;IPR037523;IPR037523;IPR041736;IPR041735;IPR029068</t>
  </si>
  <si>
    <t>;GO:0055114/GO:0016701/GO:0009072/GO:0003868;;;GO:0055114/GO:0016701/GO:0009072/GO:0003868;;;GO:0055114/GO:0016701/GO:0009072/GO:0003868;;;;;;</t>
  </si>
  <si>
    <t>;oxidation-reduction process/oxidoreductase activity, acting on single donors with incorporation of molecular oxygen/aromatic amino acid family metabolic process/4-hydroxyphenylpyruvate dioxygenase activity;;;oxidation-reduction process/oxidoreductase activity, acting on single donors with incorporation of molecular oxygen/aromatic amino acid family metabolic process/4-hydroxyphenylpyruvate dioxygenase activity;;;oxidation-reduction process/oxidoreductase activity, acting on single donors with incorporation of molecular oxygen/aromatic amino acid family metabolic process/4-hydroxyphenylpyruvate dioxygenase activity;;;;;;</t>
  </si>
  <si>
    <t>pleckstrin homology domain-containing family G member 5-like isoform X10 Uncharacterized protein APZ42_020409 rho guanine nucleotide exchange factor 11-like pleckstrin homology domain-containing famil</t>
  </si>
  <si>
    <t>pleckstrin homology domain-containing family G member 5-like isoform X3</t>
  </si>
  <si>
    <t>GO:0005085</t>
  </si>
  <si>
    <t>guanyl-nucleotide exchange factor activity</t>
  </si>
  <si>
    <t>IPR035899;IPR011993;IPR000219;noIPR;noIPR;noIPR;noIPR;noIPR;noIPR;noIPR;noIPR;noIPR;noIPR;IPR040181;IPR000219;IPR000219;IPR035899;noIPR</t>
  </si>
  <si>
    <t>;;GO:0005085;;;;;;;;;;;;GO:0005085;GO:0005085;;</t>
  </si>
  <si>
    <t>;;guanyl-nucleotide exchange factor activity;;;;;;;;;;;;guanyl-nucleotide exchange factor activity;guanyl-nucleotide exchange factor activity;;</t>
  </si>
  <si>
    <t>Golgi-associated PDZ and coiled-coil motif-containing protein-like isoform X2</t>
  </si>
  <si>
    <t>GO:0005794;GO:0043004</t>
  </si>
  <si>
    <t>Golgi apparatus;cytoplasmic sequestering of CFTR protein</t>
  </si>
  <si>
    <t>noIPR;IPR001478;IPR038879;IPR001478;noIPR;IPR036034</t>
  </si>
  <si>
    <t>;GO:0005515;GO:0005794/GO:0043004;GO:0005515;;GO:0005515</t>
  </si>
  <si>
    <t>;protein binding;Golgi apparatus/cytoplasmic sequestering of CFTR protein;protein binding;;protein binding</t>
  </si>
  <si>
    <t>melanoma-associated antigen E1-like hypothetical protein G7K_1545-t1 [Saitoella complicata NRRL Y-17804]hypothetical protein hypothetical protein B5V51_14054, partial</t>
  </si>
  <si>
    <t>tape measure protein</t>
  </si>
  <si>
    <t>noIPR;IPR000074;noIPR;IPR020683;IPR036770</t>
  </si>
  <si>
    <t>;GO:0006869/GO:0042157/GO:0005576/GO:0008289;;;</t>
  </si>
  <si>
    <t>;lipid transport/lipoprotein metabolic process/extracellular region/lipid binding;;;</t>
  </si>
  <si>
    <t>probable 4-coumarate--CoA ligase 5 bifunctional acyl-ACP--phospholipid O-acyltransferase/long-chain-fatty-acid--ACP ligase long-chain-fatty-acid--CoA ligase long-chain fatty acid--CoA ligase, partial</t>
  </si>
  <si>
    <t>4-coumarate--CoA ligase family protein</t>
  </si>
  <si>
    <t>GO:0016874</t>
  </si>
  <si>
    <t>ligase activity</t>
  </si>
  <si>
    <t>IPR000873;IPR042099;noIPR;noIPR;noIPR</t>
  </si>
  <si>
    <t>GO:0003824;;;;</t>
  </si>
  <si>
    <t>catalytic activity;;;;</t>
  </si>
  <si>
    <t>noIPR;noIPR;noIPR;noIPR;noIPR;noIPR;IPR011047</t>
  </si>
  <si>
    <t>TATA-box-binding protein</t>
  </si>
  <si>
    <t>CLUMA_CG021247, isoform A putative formin-like protein 15b putative protein-like</t>
  </si>
  <si>
    <t>FH2 domain-containing protein 1-like</t>
  </si>
  <si>
    <t>IPR015425;IPR042201;noIPR;noIPR;noIPR;IPR015425;noIPR</t>
  </si>
  <si>
    <t>uncharacterized protein LOC106464440 uncharacterized protein LOC111249185 isoform X3 uncharacterized protein LOC100902341 conserved hypothetical protein uncharacterized protein LOC106457796 uncharacte</t>
  </si>
  <si>
    <t>Putative phosphoenolpyruvate synthase</t>
  </si>
  <si>
    <t>IPR008279;noIPR;noIPR;noIPR;noIPR;noIPR;IPR036637</t>
  </si>
  <si>
    <t>GO:0016772/GO:0016310;;;;;;GO:0016772/GO:0016310</t>
  </si>
  <si>
    <t>transferase activity, transferring phosphorus-containing groups/phosphorylation;;;;;;transferase activity, transferring phosphorus-containing groups/phosphorylation</t>
  </si>
  <si>
    <t>1-acyl-sn-glycerol-3-phosphate acyltransferase alpha isoform X2 1-acyl-sn-glycerol-3-phosphate acyltransferase alpha-like isoform X2 1-acyl-sn-glycerol-3-phosphate acyltransferase alpha-like, partial</t>
  </si>
  <si>
    <t>1-acyl-sn-glycerol-3-phosphate acyltransferase alpha-like</t>
  </si>
  <si>
    <t>IPR002123;noIPR;noIPR;noIPR;noIPR;noIPR;noIPR</t>
  </si>
  <si>
    <t>GO:0016746;;;;;;</t>
  </si>
  <si>
    <t>transferase activity, transferring acyl groups;;;;;;</t>
  </si>
  <si>
    <t>calponin homology domain-containing protein DDB_G0272472-like</t>
  </si>
  <si>
    <t>GO:0023052</t>
  </si>
  <si>
    <t>signaling</t>
  </si>
  <si>
    <t>hypothetical protein LOTGIDRAFT_179029 omega-amidase NIT2 isoform X1 omega-amidase NIT2-like isoform X1 hypothetical protein nitrilase</t>
  </si>
  <si>
    <t>omega-amidase NIT2-like</t>
  </si>
  <si>
    <t>GO:0006107;GO:0006528;GO:0006541;GO:0050152</t>
  </si>
  <si>
    <t>oxaloacetate metabolic process;asparagine metabolic process;glutamine metabolic process;omega-amidase activity</t>
  </si>
  <si>
    <t>EC:3.5.1.3</t>
  </si>
  <si>
    <t>Omega-amidase</t>
  </si>
  <si>
    <t>IPR036526;IPR003010;noIPR;noIPR;IPR003010;noIPR;IPR036526</t>
  </si>
  <si>
    <t>;GO:0006807;;;GO:0006807;;</t>
  </si>
  <si>
    <t>;nitrogen compound metabolic process;;;nitrogen compound metabolic process;;</t>
  </si>
  <si>
    <t>proton-coupled amino acid transporter 1 isoform X6 proton-coupled amino acid transporter 1-like isoform X4 proton-coupled amino acid transporter 1-like isoform X3</t>
  </si>
  <si>
    <t>proton-coupled amino acid transporter 1-like isoform X1</t>
  </si>
  <si>
    <t>GO:0003333;GO:0015171;GO:0016021</t>
  </si>
  <si>
    <t>amino acid transmembrane transport;amino acid transmembrane transporter activity;integral component of membrane</t>
  </si>
  <si>
    <t>IPR013057;noIPR;noIPR</t>
  </si>
  <si>
    <t>hypothetical protein RvY_12437 cathepsin D2 cathepsin D-like putative lysosomal aspartic protease-like isoform X2 cathepsin D-1</t>
  </si>
  <si>
    <t>cathepsin D</t>
  </si>
  <si>
    <t>IPR001461;IPR033121;IPR021109;IPR021109;IPR021109;IPR033121;IPR001461;noIPR;IPR001969;IPR033121;IPR021109</t>
  </si>
  <si>
    <t>GO:0004190/GO:0006508;;;;;;GO:0004190/GO:0006508;;GO:0004190/GO:0006508;;</t>
  </si>
  <si>
    <t>aspartic-type endopeptidase activity/proteolysis;;;;;;aspartic-type endopeptidase activity/proteolysis;;aspartic-type endopeptidase activity/proteolysis;;</t>
  </si>
  <si>
    <t>CRE-GAB-1 protein Gaba-gated chloride channel, putative C. briggsae CBR-GAB-1 protein Ligand-gated chloride channel homolog 3 gamma-aminobutyric acid receptor subunit beta-like hypothetical protein LO</t>
  </si>
  <si>
    <t>gamma-aminobutyric acid receptor subunit beta-like</t>
  </si>
  <si>
    <t>GO:0004890;GO:0005230;GO:0005887;GO:0007165;GO:0007268;GO:0034220;GO:0042391;GO:0043005;GO:0045202;GO:0050877</t>
  </si>
  <si>
    <t>GABA-A receptor activity;extracellular ligand-gated ion channel activity;integral component of plasma membrane;signal transduction;chemical synaptic transmission;ion transmembrane transport;regulation of membrane potential;neuron projection;synapse;nervous system process</t>
  </si>
  <si>
    <t>IPR006201;IPR006028;IPR002289;IPR006202;IPR006029;IPR006201;IPR036734;noIPR;noIPR;noIPR;IPR006201;IPR018000;noIPR;noIPR;IPR036719;IPR036734</t>
  </si>
  <si>
    <t>GO:0004888/GO:0016021/GO:0005216/GO:0034220;GO:0004888/GO:0016021/GO:0005216/GO:0034220;GO:0004890/GO:0005216/GO:0006811/GO:0016020;GO:0005230/GO:0016021/GO:0006811;GO:0016021/GO:0006811;GO:0004888/GO:0016021/GO:0005216/GO:0034220;GO:0005230/GO:0006811/GO:0016021;;;;GO:0004888/GO:0016021/GO:0005216/GO:0034220;;;;GO:0006811/GO:0016021;GO:0005230/GO:0006811/GO:0016021</t>
  </si>
  <si>
    <t>transmembrane signaling receptor activity/integral component of membrane/ion channel activity/ion transmembrane transport;transmembrane signaling receptor activity/integral component of membrane/ion channel activity/ion transmembrane transport;GABA-A receptor activity/ion channel activity/ion transport/membrane;extracellular ligand-gated ion channel activity/integral component of membrane/ion transport;integral component of membrane/ion transport;transmembrane signaling receptor activity/integral component of membrane/ion channel activity/ion transmembrane transport;extracellular ligand-gated ion channel activity/ion transport/integral component of membrane;;;;transmembrane signaling receptor activity/integral component of membrane/ion channel activity/ion transmembrane transport;;;;ion transport/integral component of membrane;extracellular ligand-gated ion channel activity/ion transport/integral component of membrane</t>
  </si>
  <si>
    <t>probable hydroxyacid-oxoacid transhydrogenase, mitochondrial isoform X2 Hydroxyacid-oxoacid transhydrogenase, mitochondrial, partial hydroxyacid-oxoacid transhydrogenase, mitochondrial</t>
  </si>
  <si>
    <t>hydroxyacid-oxoacid transhydrogenase, mitochondrial</t>
  </si>
  <si>
    <t>GO:0004022;GO:0005739;GO:0046872;GO:0050093;GO:0055114</t>
  </si>
  <si>
    <t>alcohol dehydrogenase (NAD+) activity;mitochondrion;metal ion binding;methanol dehydrogenase activity;oxidation-reduction process</t>
  </si>
  <si>
    <t>EC:1.1.1.244;EC:1.1.1.1;EC:1.1.1.71</t>
  </si>
  <si>
    <t>Methanol dehydrogenase;Alcohol dehydrogenase;Alcohol dehydrogenase (NAD(P)(+))</t>
  </si>
  <si>
    <t>IPR001670;noIPR;noIPR;noIPR;IPR039697;IPR018211;noIPR;noIPR</t>
  </si>
  <si>
    <t>GO:0055114/GO:0016491/GO:0046872;;;;;GO:0055114/GO:0016491/GO:0046872;;</t>
  </si>
  <si>
    <t>oxidation-reduction process/oxidoreductase activity/metal ion binding;;;;;oxidation-reduction process/oxidoreductase activity/metal ion binding;;</t>
  </si>
  <si>
    <t>fatty acyl-CoA reductase 1-like isoform X1 hypothetical protein DMN91_001568, partial fatty acyl-CoA reductase 1-like</t>
  </si>
  <si>
    <t>putative fatty acyl-CoA reductase CG5065</t>
  </si>
  <si>
    <t>GO:0008152;GO:0016620</t>
  </si>
  <si>
    <t>metabolic process;oxidoreductase activity, acting on the aldehyde or oxo group of donors, NAD or NADP as acceptor</t>
  </si>
  <si>
    <t>IPR033640;noIPR;IPR013120;noIPR;IPR026055;IPR033640;IPR036291</t>
  </si>
  <si>
    <t>;;;;GO:0080019;;</t>
  </si>
  <si>
    <t>;;;;fatty-acyl-CoA reductase (alcohol-forming) activity;;</t>
  </si>
  <si>
    <t>uncharacterized protein LOC110283034 uncharacterized protein LOC112576745 sortilin-related receptor-like uncharacterized protein LOC100899841 isoform X2 hypothetical protein NCL1_16757</t>
  </si>
  <si>
    <t>low-density lipoprotein receptor-related protein 12-like</t>
  </si>
  <si>
    <t>IPR035914;IPR002172;IPR036055;IPR023415;IPR002172;IPR002172;IPR036055</t>
  </si>
  <si>
    <t>;GO:0005515;GO:0005515;;GO:0005515;GO:0005515;GO:0005515</t>
  </si>
  <si>
    <t>;protein binding;protein binding;;protein binding;protein binding;protein binding</t>
  </si>
  <si>
    <t>dnaJsubfamily C member 8-like dnaJ homolog subfamily C member 8-like isoform X3 dnaJ homolog subfamily C member 8-like isoform X2 dnaJ homolog subfamily C member 8-like isoform X1</t>
  </si>
  <si>
    <t>dnaJ homolog subfamily C member 8</t>
  </si>
  <si>
    <t>GO:0005634</t>
  </si>
  <si>
    <t>nucleus</t>
  </si>
  <si>
    <t>IPR001623;IPR036869;IPR001623;noIPR;noIPR;noIPR;IPR042858;IPR001623;IPR001623;noIPR;IPR036869</t>
  </si>
  <si>
    <t>GO:0005524/GO:0004672/GO:0006468;;;;;GO:0004672/GO:0006468;GO:0005524/GO:0004672/GO:0006468;</t>
  </si>
  <si>
    <t>ATP binding/protein kinase activity/protein phosphorylation;;;;;protein kinase activity/protein phosphorylation;ATP binding/protein kinase activity/protein phosphorylation;</t>
  </si>
  <si>
    <t>phagocyte signaling-impaired protein N-alpha-acetyltransferase 25</t>
  </si>
  <si>
    <t>N-alpha-acetyltransferase 25, NatB auxiliary subunit</t>
  </si>
  <si>
    <t>IPR019183;noIPR;noIPR;IPR019183;IPR011990</t>
  </si>
  <si>
    <t>;;;;GO:0005515</t>
  </si>
  <si>
    <t>;;;;protein binding</t>
  </si>
  <si>
    <t>uncharacterized protein Dsimw501_GD10680, isoform C transient-receptor-potential-like protein isoform X3</t>
  </si>
  <si>
    <t>transient receptor potential-gamma protein-like isoform X1</t>
  </si>
  <si>
    <t>GO:0005623;GO:0005887;GO:0006828;GO:0015279;GO:0016740;GO:0034703;GO:0051480;GO:0070588;GO:0070679</t>
  </si>
  <si>
    <t>obsolete cell;integral component of plasma membrane;manganese ion transport;store-operated calcium channel activity;transferase activity;cation channel complex;regulation of cytosolic calcium ion concentration;calcium ion transmembrane transport;inositol 1,4,5 trisphosphate binding</t>
  </si>
  <si>
    <t>IPR020683;noIPR;IPR013555;IPR036770;IPR005821;noIPR;noIPR;noIPR;noIPR;noIPR;noIPR;noIPR;noIPR;IPR002153;IPR036770</t>
  </si>
  <si>
    <t>;;;;GO:0006811/GO:0016020/GO:0005216/GO:0055085;;;;;;;;;GO:0070588/GO:0016020/GO:0005262;</t>
  </si>
  <si>
    <t>;;;;ion transport/membrane/ion channel activity/transmembrane transport;;;;;;;;;calcium ion transmembrane transport/membrane/calcium channel activity;</t>
  </si>
  <si>
    <t>Der-p2-like allergen</t>
  </si>
  <si>
    <t>protein NPC2 homolog</t>
  </si>
  <si>
    <t>IPR003172;noIPR;noIPR;IPR039670;IPR014756</t>
  </si>
  <si>
    <t>hypothetical protein DAPPUDRAFT_230889 cytochrome c oxidase subunit IV mitochondrial cytochrome c oxidase subunit IV cytochrome c oxidase subunit 4 isoform 2, mitochondrial-like cytochrome c oxidase s</t>
  </si>
  <si>
    <t>cytochrome c oxidase subunit 4 isoform 1, mitochondrial-like</t>
  </si>
  <si>
    <t>GO:0004129;GO:0016021;GO:0022900;GO:1902600</t>
  </si>
  <si>
    <t>cytochrome-c oxidase activity;integral component of membrane;electron transport chain;proton transmembrane transport</t>
  </si>
  <si>
    <t>IPR013288;IPR004203;IPR036639;noIPR;IPR004203;IPR004203;IPR036639</t>
  </si>
  <si>
    <t>;GO:0004129;GO:0004129;;GO:0004129;GO:0004129;GO:0004129</t>
  </si>
  <si>
    <t>;cytochrome-c oxidase activity;cytochrome-c oxidase activity;;cytochrome-c oxidase activity;cytochrome-c oxidase activity;cytochrome-c oxidase activity</t>
  </si>
  <si>
    <t>nucleolar protein 14 isoform A nucleolar protein 14 isoform X1 LOW QUALITY PROTEIN: nucleolar protein 14 hypothetical protein PANDA_004689, partial nucleolar protein 14-like</t>
  </si>
  <si>
    <t>nucleolar protein 14-like</t>
  </si>
  <si>
    <t>GO:0005488;GO:0005634;GO:0006364;GO:0030684;GO:0042274</t>
  </si>
  <si>
    <t>binding;nucleus;rRNA processing;preribosome;ribosomal small subunit biogenesis</t>
  </si>
  <si>
    <t>IPR007276;noIPR;noIPR;noIPR;noIPR;noIPR;noIPR;noIPR;IPR007276</t>
  </si>
  <si>
    <t>GO:0032040;;;;;;;;GO:0032040</t>
  </si>
  <si>
    <t>small-subunit processome;;;;;;;;small-subunit processome</t>
  </si>
  <si>
    <t>tubulin--tyrosine ligase-like protein 12</t>
  </si>
  <si>
    <t>GO:0005524;GO:0006464;GO:0016874</t>
  </si>
  <si>
    <t>ATP binding;cellular protein modification process;ligase activity</t>
  </si>
  <si>
    <t>hsp90 heat shock protein 83-like heat shock protein 83 isoform 1 Heat shock protein 83, partial</t>
  </si>
  <si>
    <t>Heat shock protein Hsp90</t>
  </si>
  <si>
    <t>GO:0005524;GO:0005829;GO:0005886;GO:0006457;GO:0009986;GO:0032991;GO:0034605;GO:0048471;GO:0050821;GO:0051082;GO:0097718</t>
  </si>
  <si>
    <t>ATP binding;cytosol;plasma membrane;protein folding;cell surface;protein-containing complex;cellular response to heat;perinuclear region of cytoplasm;protein stabilization;unfolded protein binding;disordered domain specific binding</t>
  </si>
  <si>
    <t>IPR020575;IPR036890;IPR003594;IPR001404;IPR001404;noIPR;IPR001404;noIPR;IPR001404;noIPR;IPR019805;noIPR;IPR037196;IPR036890</t>
  </si>
  <si>
    <t>;;;GO:0006457/GO:0051082/GO:0005524;GO:0006457/GO:0051082/GO:0005524;;GO:0006457/GO:0051082/GO:0005524;;GO:0006457/GO:0051082/GO:0005524;;GO:0006457/GO:0051082/GO:0005524;;;</t>
  </si>
  <si>
    <t>;;;protein folding/unfolded protein binding/ATP binding;protein folding/unfolded protein binding/ATP binding;;protein folding/unfolded protein binding/ATP binding;;protein folding/unfolded protein binding/ATP binding;;protein folding/unfolded protein binding/ATP binding;;;</t>
  </si>
  <si>
    <t>CLUMA_CG008265, isoform A blast:RING finger protein 17 nuclear pore complex protein Nup85-like isoform X2 hypothetical protein AMK59_5935, partial</t>
  </si>
  <si>
    <t>nuclear pore complex protein Nup85-like</t>
  </si>
  <si>
    <t>GO:0005643;GO:0016020;GO:0033036;GO:0071702;GO:0071705</t>
  </si>
  <si>
    <t>nuclear pore;membrane;macromolecule localization;organic substance transport;nitrogen compound transport</t>
  </si>
  <si>
    <t>IPR011502;IPR011502</t>
  </si>
  <si>
    <t>heterogeneous nuclear ribonucleoprotein R isoform X14 uncharacterized protein LOC111244575 isoform X1 RNA-binding protein 47-like</t>
  </si>
  <si>
    <t>IPR012677;IPR012677;noIPR;noIPR;noIPR;noIPR;IPR000504;IPR035979</t>
  </si>
  <si>
    <t>;;;;;;GO:0003676;GO:0003676</t>
  </si>
  <si>
    <t>;;;;;;nucleic acid binding;nucleic acid binding</t>
  </si>
  <si>
    <t>glycosylphosphatidylinositol anchor attachment 1 protein isoform X2 hypothetical protein DAPPUDRAFT_317365 glycosylphosphatidylinositol anchor attachment 1 protein-like isoform X1</t>
  </si>
  <si>
    <t>glycosylphosphatidylinositol anchor attachment 1 protein</t>
  </si>
  <si>
    <t>GO:0042765</t>
  </si>
  <si>
    <t>GPI-anchor transamidase complex</t>
  </si>
  <si>
    <t>IPR007246;noIPR;IPR007246;IPR007246;noIPR</t>
  </si>
  <si>
    <t>GO:0016021/GO:0042765;;GO:0016021/GO:0042765;GO:0016021/GO:0042765;</t>
  </si>
  <si>
    <t>integral component of membrane/GPI-anchor transamidase complex;;integral component of membrane/GPI-anchor transamidase complex;integral component of membrane/GPI-anchor transamidase complex;</t>
  </si>
  <si>
    <t>GO:0016746</t>
  </si>
  <si>
    <t>transferase activity, transferring acyl groups</t>
  </si>
  <si>
    <t>hypothetical protein BIW11_03384 uncharacterized protein LOC111244192 uncharacterized protein LOC100897902</t>
  </si>
  <si>
    <t>hypothetical protein BIW11_03384</t>
  </si>
  <si>
    <t>uncharacterized protein Dmoj_GI23769 importin-5-like LOW QUALITY PROTEIN: importin-5-like</t>
  </si>
  <si>
    <t>importin-5</t>
  </si>
  <si>
    <t>GO:0006606</t>
  </si>
  <si>
    <t>protein import into nucleus</t>
  </si>
  <si>
    <t>IPR041389;IPR041653;noIPR;noIPR;noIPR;IPR040122;IPR016024;IPR016024</t>
  </si>
  <si>
    <t>;;;;;GO:0006606;;</t>
  </si>
  <si>
    <t>;;;;;protein import into nucleus;;</t>
  </si>
  <si>
    <t>transmembrane protein-like uncharacterized protein LOC100899418</t>
  </si>
  <si>
    <t>transmembrane protein 186</t>
  </si>
  <si>
    <t>IPR026571</t>
  </si>
  <si>
    <t>hypothetical protein CAEBREN_14021 Mesocentin</t>
  </si>
  <si>
    <t>CRE-DIG-1 protein</t>
  </si>
  <si>
    <t>LANO_0B00584g1_1 Serine/threonine-protein kinase SCH9 protein kinase 2 [Blastocystis sp. ATCC 50177/Nand II]cAMP-dependent protein kinase catalytic subunit alpha-like</t>
  </si>
  <si>
    <t>cAMP-dependent protein kinase catalytic subunit alpha-like</t>
  </si>
  <si>
    <t>GO:0000287;GO:0004691;GO:0005524;GO:0005634;GO:0005813;GO:0005829;GO:0006468;GO:0007186;GO:0010243;GO:0031625;GO:0032501;GO:0045171;GO:0048518;GO:0048583;GO:0050878;GO:0051246</t>
  </si>
  <si>
    <t>magnesium ion binding;cAMP-dependent protein kinase activity;ATP binding;nucleus;centrosome;cytosol;protein phosphorylation;G protein-coupled receptor signaling pathway;response to organonitrogen compound;ubiquitin protein ligase binding;multicellular organismal process;intercellular bridge;positive regulation of biological process;regulation of response to stimulus;regulation of body fluid levels;regulation of protein metabolic process</t>
  </si>
  <si>
    <t>IPR000719;noIPR;noIPR;noIPR;IPR017441;IPR008271;IPR000719;noIPR;IPR011009</t>
  </si>
  <si>
    <t>GO:0005524/GO:0006468/GO:0004672;;;;GO:0005524;GO:0004672/GO:0006468;GO:0005524/GO:0006468/GO:0004672;;</t>
  </si>
  <si>
    <t>ATP binding/protein phosphorylation/protein kinase activity;;;;ATP binding;protein kinase activity/protein phosphorylation;ATP binding/protein phosphorylation/protein kinase activity;;</t>
  </si>
  <si>
    <t>ubiquitin-conjugating enzyme E2 S isoform X2 hypothetical protein BRAFLDRAFT_259979</t>
  </si>
  <si>
    <t>ubiquitin-conjugating enzyme E2 S</t>
  </si>
  <si>
    <t>GO:0005524;GO:0005680;GO:0010458;GO:0010994;GO:0031145;GO:0061631;GO:0070979;GO:1904668</t>
  </si>
  <si>
    <t>ATP binding;anaphase-promoting complex;exit from mitosis;free ubiquitin chain polymerization;anaphase-promoting complex-dependent catabolic process;ubiquitin conjugating enzyme activity;protein K11-linked ubiquitination;positive regulation of ubiquitin protein ligase activity</t>
  </si>
  <si>
    <t>IPR016135;IPR000608;noIPR;noIPR;noIPR;noIPR;IPR000608;IPR000608;IPR016135</t>
  </si>
  <si>
    <t>eIF-2-alpha kinase GCN2 isoform X2 eukaryotic translation initiation factor 2-alpha kinase 4 isoform X1 eukaryotic translation initiation factor 2-alpha kinase 4</t>
  </si>
  <si>
    <t>eIF-2-alpha kinase GCN2</t>
  </si>
  <si>
    <t>GO:0000077;GO:0003743;GO:0004694;GO:0005524;GO:0010998</t>
  </si>
  <si>
    <t>DNA damage checkpoint;translation initiation factor activity;eukaryotic translation initiation factor 2alpha kinase activity;ATP binding;regulation of translational initiation by eIF2 alpha phosphorylation</t>
  </si>
  <si>
    <t>IPR006575;noIPR;noIPR;noIPR;IPR016135;IPR000719;noIPR;noIPR;noIPR;noIPR;noIPR;noIPR;IPR017441;IPR008271;IPR000719;IPR006575;IPR000719;noIPR;IPR011009;IPR016135;noIPR;IPR011009</t>
  </si>
  <si>
    <t>GO:0005515;;;;;GO:0004672/GO:0005524/GO:0006468;;;;;;;GO:0005524;GO:0004672/GO:0006468;GO:0004672/GO:0005524/GO:0006468;GO:0005515;GO:0004672/GO:0005524/GO:0006468;;;;;</t>
  </si>
  <si>
    <t>protein binding;;;;;protein kinase activity/ATP binding/protein phosphorylation;;;;;;;ATP binding;protein kinase activity/protein phosphorylation;protein kinase activity/ATP binding/protein phosphorylation;protein binding;protein kinase activity/ATP binding/protein phosphorylation;;;;;</t>
  </si>
  <si>
    <t>hypothetical protein DAPPUDRAFT_299840 calbindin-32-like isoform X4 calbindin-32 Calbindin-32, putative calbindin-32-like isoform X2 calbindin-32-like, partial</t>
  </si>
  <si>
    <t>calbindin-32-like isoform X1</t>
  </si>
  <si>
    <t>GO:0005509;GO:0007165</t>
  </si>
  <si>
    <t>calcium ion binding;signal transduction</t>
  </si>
  <si>
    <t>IPR002048;IPR002048;noIPR;noIPR;noIPR;IPR018247;IPR018247;IPR018247;IPR018247;IPR002048;IPR002048;IPR002048;IPR002048;IPR011992</t>
  </si>
  <si>
    <t>GO:0005509;GO:0005509;;;;;;;;GO:0005509;GO:0005509;GO:0005509;GO:0005509;</t>
  </si>
  <si>
    <t>calcium ion binding;calcium ion binding;;;;;;;;calcium ion binding;calcium ion binding;calcium ion binding;calcium ion binding;</t>
  </si>
  <si>
    <t>phosphatase inhibitor 2-like protein 1</t>
  </si>
  <si>
    <t>GO:0004864;GO:0009966;GO:0032515</t>
  </si>
  <si>
    <t>protein phosphatase inhibitor activity;regulation of signal transduction;negative regulation of phosphoprotein phosphatase activity</t>
  </si>
  <si>
    <t>IPR006214;noIPR;IPR006214</t>
  </si>
  <si>
    <t>saccharopine dehydrogenase-like oxidoreductase, partial hypothetical protein X798_05055</t>
  </si>
  <si>
    <t>saccharopine dehydrogenase-like oxidoreductase</t>
  </si>
  <si>
    <t>noIPR;noIPR;noIPR;IPR036291</t>
  </si>
  <si>
    <t>probable phosphorylase b kinase regulatory subunit beta isoform X2 probable phosphorylase b kinase regulatory subunit beta isoform X5 hypothetical protein YQE_03602, partial</t>
  </si>
  <si>
    <t>probable phosphorylase b kinase regulatory subunit beta isoform X1</t>
  </si>
  <si>
    <t>GO:0005516;GO:0005886;GO:0005977;GO:0016301;GO:0016310</t>
  </si>
  <si>
    <t>calmodulin binding;plasma membrane;glycogen metabolic process;kinase activity;phosphorylation</t>
  </si>
  <si>
    <t>IPR011613;IPR012341;noIPR;IPR008734;IPR008928</t>
  </si>
  <si>
    <t>;GO:0003824;;GO:0005977/GO:0005516;GO:0003824</t>
  </si>
  <si>
    <t>;catalytic activity;;glycogen metabolic process/calmodulin binding;catalytic activity</t>
  </si>
  <si>
    <t>obscurin isoform X5 obscurin-like isoform X6 obscurin-like isoform X8 obscurin-like isoform X9 muscle M-line assembly protein unc-89-like</t>
  </si>
  <si>
    <t>IPR011993;IPR035899;IPR000219;noIPR;noIPR;noIPR;noIPR;IPR000219;IPR000219;IPR035899;noIPR</t>
  </si>
  <si>
    <t>;;GO:0005085;;;;;GO:0005085;GO:0005085;;</t>
  </si>
  <si>
    <t>;;guanyl-nucleotide exchange factor activity;;;;;guanyl-nucleotide exchange factor activity;guanyl-nucleotide exchange factor activity;;</t>
  </si>
  <si>
    <t>CLUMA_CG009826, isoform B facilitated trehalose transporter Tret1-like isoform X3 solute carrier family 2, facilitated glucose transporter member 8-like facilitated trehalose transporter Tret1-like, p</t>
  </si>
  <si>
    <t>facilitated trehalose transporter Tret1 isoform X2</t>
  </si>
  <si>
    <t>IPR003663;IPR005828;noIPR;noIPR;noIPR;IPR020846;noIPR;IPR036259</t>
  </si>
  <si>
    <t>GO:0022857/GO:0016020/GO:0055085;GO:0022857/GO:0016021/GO:0055085;;;;;;</t>
  </si>
  <si>
    <t>transmembrane transporter activity/membrane/transmembrane transport;transmembrane transporter activity/integral component of membrane/transmembrane transport;;;;;;</t>
  </si>
  <si>
    <t>nuclear RNA export factor 1 isoform X4 hypothetical protein DAPPUDRAFT_332592 hypothetical protein DAPPUDRAFT_302769 nuclear RNA export factor 1</t>
  </si>
  <si>
    <t>nuclear RNA export factor 1-like</t>
  </si>
  <si>
    <t>GO:0003676;GO:0005634;GO:0006406</t>
  </si>
  <si>
    <t>nucleic acid binding;nucleus;mRNA export from nucleus</t>
  </si>
  <si>
    <t>IPR032675;noIPR;IPR005637;noIPR;IPR012677;IPR002075;IPR015245;noIPR;noIPR;IPR030217;IPR005637;IPR018222;IPR001611;IPR001611;IPR005637;IPR032710;IPR035979;IPR009060;noIPR</t>
  </si>
  <si>
    <t>;;GO:0051028/GO:0005634;;;;GO:0003723/GO:0005634/GO:0006406/GO:0005737;;;;GO:0051028/GO:0005634;;GO:0005515;GO:0005515;GO:0051028/GO:0005634;;GO:0003676;GO:0005515;</t>
  </si>
  <si>
    <t>;;mRNA transport/nucleus;;;;RNA binding/nucleus/mRNA export from nucleus/cytoplasm;;;;mRNA transport/nucleus;;protein binding;protein binding;mRNA transport/nucleus;;nucleic acid binding;protein binding;</t>
  </si>
  <si>
    <t>hypothetical protein DV735_g2832, partial hypothetical protein A1O5_03465 tropomyosin-like</t>
  </si>
  <si>
    <t>kinesin-like protein KIF20A</t>
  </si>
  <si>
    <t>GO:0005488</t>
  </si>
  <si>
    <t>binding</t>
  </si>
  <si>
    <t>NUP160 isoform 7 nuclear pore complex protein Nup160-like, partial nuclear pore complex protein Nup160-like</t>
  </si>
  <si>
    <t>nuclear pore complex protein Nup160-like</t>
  </si>
  <si>
    <t>noIPR;IPR021717</t>
  </si>
  <si>
    <t>Solute carrier organic anion transporter family member 4A1, partial solute carrier organic anion transporter family member 4A1-like isoform X2</t>
  </si>
  <si>
    <t>solute carrier organic anion transporter family member 4A1-like</t>
  </si>
  <si>
    <t>IPR004156;noIPR;noIPR;IPR004156;noIPR;IPR004156;IPR002350;IPR020846;noIPR;IPR036058;IPR036259</t>
  </si>
  <si>
    <t>GO:0055085/GO:0016020;;;GO:0055085/GO:0016020;;GO:0055085/GO:0016020;GO:0005515;;;GO:0005515;</t>
  </si>
  <si>
    <t>transmembrane transport/membrane;;;transmembrane transport/membrane;;transmembrane transport/membrane;protein binding;;;protein binding;</t>
  </si>
  <si>
    <t>uncharacterized protein LOC100906280</t>
  </si>
  <si>
    <t>uncharacterized protein LOC111244379</t>
  </si>
  <si>
    <t>uncharacterized protein LOC111243115</t>
  </si>
  <si>
    <t>60S ribosomal protein L5</t>
  </si>
  <si>
    <t>GO:0000027;GO:0003735;GO:0006412;GO:0008097;GO:0022625</t>
  </si>
  <si>
    <t>ribosomal large subunit assembly;structural constituent of ribosome;translation;5S rRNA binding;cytosolic large ribosomal subunit</t>
  </si>
  <si>
    <t>IPR005485;noIPR;IPR025607;IPR005485;IPR005485;noIPR;IPR005485;noIPR;noIPR</t>
  </si>
  <si>
    <t>GO:0003735/GO:0005840/GO:0006412/GO:0008097;;;GO:0003735/GO:0005840/GO:0006412/GO:0008097;GO:0003735/GO:0005840/GO:0006412/GO:0008097;;GO:0003735/GO:0005840/GO:0006412/GO:0008097;;</t>
  </si>
  <si>
    <t>structural constituent of ribosome/ribosome/translation/5S rRNA binding;;;structural constituent of ribosome/ribosome/translation/5S rRNA binding;structural constituent of ribosome/ribosome/translation/5S rRNA binding;;structural constituent of ribosome/ribosome/translation/5S rRNA binding;;</t>
  </si>
  <si>
    <t>LOW QUALITY PROTEIN: ankyrin repeat and zinc finger domain-containing protein 1-like ankyrin repeat and zinc finger domain-containing protein 1-like</t>
  </si>
  <si>
    <t>ankyrin repeat and zinc finger domain-containing protein 1-like</t>
  </si>
  <si>
    <t>IPR041175;noIPR;IPR036770;noIPR;noIPR;noIPR;noIPR;noIPR;IPR013087;IPR002110;IPR020683;IPR036770</t>
  </si>
  <si>
    <t>;;;;;;;;GO:0003676;GO:0005515;;</t>
  </si>
  <si>
    <t>;;;;;;;;nucleic acid binding;protein binding;;</t>
  </si>
  <si>
    <t>zinc transporter ZIP8</t>
  </si>
  <si>
    <t>GO:0000041;GO:0016021;GO:0046873;GO:0055085;GO:0070838</t>
  </si>
  <si>
    <t>transition metal ion transport;integral component of membrane;metal ion transmembrane transporter activity;transmembrane transport;divalent metal ion transport</t>
  </si>
  <si>
    <t>IPR003689;noIPR;noIPR;noIPR;noIPR</t>
  </si>
  <si>
    <t>hypothetical protein TSAR_006478 cAMP-dependent protein kinase type II regulatory subunit-like Protein</t>
  </si>
  <si>
    <t>cAMP-dependent protein kinase type II regulatory subunit-like</t>
  </si>
  <si>
    <t>noIPR;IPR000595;IPR012198;IPR014710;IPR014710;noIPR;noIPR;IPR018488;IPR018488;IPR018488;IPR018488;IPR000595;IPR000595;IPR000595;IPR000595;IPR018490;IPR018490</t>
  </si>
  <si>
    <t>;;GO:0001932/GO:0008603/GO:0005952;;;;;;;;;;;;;;</t>
  </si>
  <si>
    <t>;;regulation of protein phosphorylation/cAMP-dependent protein kinase regulator activity/cAMP-dependent protein kinase complex;;;;;;;;;;;;;;</t>
  </si>
  <si>
    <t>hypothetical protein pdam_00017108 tetratricopeptide repeat protein 38-like LOW QUALITY PROTEIN: tetratricopeptide repeat protein 38-like tetratricopeptide repeat protein 38 isoform X1</t>
  </si>
  <si>
    <t>tetratricopeptide repeat protein 38</t>
  </si>
  <si>
    <t>IPR011990;IPR033891;noIPR;IPR033891;noIPR;IPR033891;IPR011990</t>
  </si>
  <si>
    <t>GO:0005515;;;;;;GO:0005515</t>
  </si>
  <si>
    <t>protein binding;;;;;;protein binding</t>
  </si>
  <si>
    <t>INCONCLUSIVE PREDICTED: trichohyalin arginine and glutamate-rich protein 1-like INCONCLUSIVE UPF0430 protein CG31712 isoform X2</t>
  </si>
  <si>
    <t>arginine and glutamate-rich protein 1-like</t>
  </si>
  <si>
    <t>sterile alpha and TIR motif-containing protein 1 isoform X7 sarm1, putative sterile alpha and TIR motif-containing protein 1-like isoform X1 sterile alpha and TIR motif-containing protein 1 sterile al</t>
  </si>
  <si>
    <t>sterile alpha and TIR motif-containing protein 1-like isoform X3</t>
  </si>
  <si>
    <t>IPR013761;IPR011989;IPR035897;IPR001660;IPR001660;IPR013761;IPR039184;IPR001660;IPR035897;IPR016024;IPR013761;IPR013761</t>
  </si>
  <si>
    <t>;;;GO:0005515;GO:0005515;;GO:0034128/GO:0048678/GO:0035591;GO:0005515;;;;</t>
  </si>
  <si>
    <t>;;;protein binding;protein binding;;negative regulation of MyD88-independent toll-like receptor signaling pathway/response to axon injury/signaling adaptor activity;protein binding;;;;</t>
  </si>
  <si>
    <t>uncharacterized protein LOC111243296 isoform X1 actin-binding protein anillin isoform X1 hypothetical protein BIW11_10666</t>
  </si>
  <si>
    <t>Actin-binding protein anillin</t>
  </si>
  <si>
    <t>IPR012966;noIPR;noIPR;noIPR;noIPR;noIPR;noIPR;noIPR;noIPR;noIPR;noIPR;noIPR;noIPR;IPR001849</t>
  </si>
  <si>
    <t>troponin I-like isoform X7 troponin I-like isoform X9 troponin I-like troponin I-like isoform X3 troponin I isoform 3 [Aphonopelma sp. SH-2011]troponin I protein, putative TPA_inf: troponin I</t>
  </si>
  <si>
    <t>troponin I-like</t>
  </si>
  <si>
    <t>GO:0005861;GO:0006936</t>
  </si>
  <si>
    <t>troponin complex;muscle contraction</t>
  </si>
  <si>
    <t>IPR038077;IPR001978;noIPR;noIPR</t>
  </si>
  <si>
    <t>;GO:0005861;;</t>
  </si>
  <si>
    <t>;troponin complex;;</t>
  </si>
  <si>
    <t>hypothetical protein BIW11_12880</t>
  </si>
  <si>
    <t>protein phosphatase inhibitor 2-like isoform X2 putative protein phosphatase inhibitor 2-like protein 1</t>
  </si>
  <si>
    <t>GO:0050794</t>
  </si>
  <si>
    <t>regulation of cellular process</t>
  </si>
  <si>
    <t>IPR007062;noIPR;IPR007062</t>
  </si>
  <si>
    <t>GO:0043666/GO:0004864/GO:0009966;;GO:0043666/GO:0004864/GO:0009966</t>
  </si>
  <si>
    <t>regulation of phosphoprotein phosphatase activity/protein phosphatase inhibitor activity/regulation of signal transduction;;regulation of phosphoprotein phosphatase activity/protein phosphatase inhibitor activity/regulation of signal transduction</t>
  </si>
  <si>
    <t>titin-like isoform X11 titin-like isoform X1 hypothetical protein B7P43_G03478, partial hypothetical protein BIW11_08754</t>
  </si>
  <si>
    <t>titin-like isoform X1</t>
  </si>
  <si>
    <t>noIPR;IPR003961;IPR013783;noIPR;IPR013783;IPR013783;IPR013783;IPR013783;IPR013783;IPR013783;IPR013783;IPR013783;IPR013098;IPR001452;IPR013783;noIPR;noIPR;noIPR;noIPR;noIPR;noIPR;noIPR;noIPR;noIPR;noIPR;noIPR;noIPR;noIPR;noIPR;noIPR;noIPR;noIPR;noIPR;noIPR;IPR003006;IPR007110;IPR003961;IPR007110;IPR007110;IPR007110;IPR007110;IPR007110;IPR003961;IPR007110;IPR003961;IPR001452;IPR003961;IPR007110;IPR003961;IPR007110;noIPR;noIPR;IPR003961;noIPR;noIPR;noIPR;IPR003961;IPR003961;IPR003961;noIPR;IPR003961;noIPR;noIPR;noIPR;IPR036179;IPR036179;IPR036179;IPR036116;IPR036179;IPR036179;IPR036179;IPR036028;IPR036179;IPR036179;IPR036116;IPR036179;IPR036179;IPR036116</t>
  </si>
  <si>
    <t>;GO:0005515;;;;;;;;;;;;GO:0005515;;;;;;;;;;;;;;;;;;;;;;;GO:0005515;;;;;;GO:0005515;;GO:0005515;GO:0005515;GO:0005515;;GO:0005515;;;;GO:0005515;;;;GO:0005515;GO:0005515;GO:0005515;;GO:0005515;;;;;;;GO:0005515;;;;GO:0005515;;;GO:0005515;;;GO:0005515</t>
  </si>
  <si>
    <t>;protein binding;;;;;;;;;;;;protein binding;;;;;;;;;;;;;;;;;;;;;;;protein binding;;;;;;protein binding;;protein binding;protein binding;protein binding;;protein binding;;;;protein binding;;;;protein binding;protein binding;protein binding;;protein binding;;;;;;;protein binding;;;;protein binding;;;protein binding;;;protein binding</t>
  </si>
  <si>
    <t>FMRFamide receptor-like isoform X1 class A rhodopsin-like G-protein coupled receptor GPRnna13, putative</t>
  </si>
  <si>
    <t>probable G-protein coupled receptor B0563.6</t>
  </si>
  <si>
    <t>IPR000276;IPR000276;noIPR;noIPR;IPR000276;IPR017452;noIPR;noIPR</t>
  </si>
  <si>
    <t>GO:0016021/GO:0007186/GO:0004930;GO:0016021/GO:0007186/GO:0004930;;;GO:0016021/GO:0007186/GO:0004930;GO:0016021;;</t>
  </si>
  <si>
    <t>integral component of membrane/G protein-coupled receptor signaling pathway/G protein-coupled receptor activity;integral component of membrane/G protein-coupled receptor signaling pathway/G protein-coupled receptor activity;;;integral component of membrane/G protein-coupled receptor signaling pathway/G protein-coupled receptor activity;integral component of membrane;;</t>
  </si>
  <si>
    <t>gamma-aminobutyric acid type B receptor subunit 2 isoform X2 gamma-aminobutyric acid type B receptor subunit 2-like isoform X2</t>
  </si>
  <si>
    <t>gamma-aminobutyric acid type B receptor subunit 2-like</t>
  </si>
  <si>
    <t>GO:0004965;GO:0007186;GO:0016021</t>
  </si>
  <si>
    <t>G protein-coupled GABA receptor activity;G protein-coupled receptor signaling pathway;integral component of membrane</t>
  </si>
  <si>
    <t>noIPR;noIPR;IPR017978;noIPR;noIPR;noIPR;noIPR;noIPR;IPR002455;IPR017978;noIPR</t>
  </si>
  <si>
    <t>;;GO:0007186/GO:0004930/GO:0016021;;;;;;GO:0007186/GO:0016021/GO:0004965;GO:0007186/GO:0004930/GO:0016021;</t>
  </si>
  <si>
    <t>;;G protein-coupled receptor signaling pathway/G protein-coupled receptor activity/integral component of membrane;;;;;;G protein-coupled receptor signaling pathway/integral component of membrane/G protein-coupled GABA receptor activity;G protein-coupled receptor signaling pathway/G protein-coupled receptor activity/integral component of membrane;</t>
  </si>
  <si>
    <t>calpain-A-like isoform X6 calpain-A isoform X5</t>
  </si>
  <si>
    <t>calpain-A-like isoform X2</t>
  </si>
  <si>
    <t>IPR022684;IPR001300;IPR022682;noIPR;noIPR;noIPR;noIPR;noIPR;noIPR;IPR018247;IPR000169;IPR002048;IPR002048;IPR001300;IPR002048;IPR033883;noIPR;IPR001300;IPR011992;IPR036213;IPR038765</t>
  </si>
  <si>
    <t>GO:0006508/GO:0004198;GO:0006508/GO:0004198;;;;;;;;;;GO:0005509;GO:0005509;GO:0006508/GO:0004198;GO:0005509;;;GO:0006508/GO:0004198;;;</t>
  </si>
  <si>
    <t>proteolysis/calcium-dependent cysteine-type endopeptidase activity;proteolysis/calcium-dependent cysteine-type endopeptidase activity;;;;;;;;;;calcium ion binding;calcium ion binding;proteolysis/calcium-dependent cysteine-type endopeptidase activity;calcium ion binding;;;proteolysis/calcium-dependent cysteine-type endopeptidase activity;;;</t>
  </si>
  <si>
    <t>GO:0003723;GO:0006396</t>
  </si>
  <si>
    <t>RNA binding;RNA processing</t>
  </si>
  <si>
    <t>uncharacterized protein LOC105248084 isoform X4 uncharacterized protein LOC107440583 isoform X1 uncharacterized protein LOC100900202 uncharacterized protein LOC111244859 uncharacterized protein LOC111</t>
  </si>
  <si>
    <t>ubiquitin specific proteinase, putative</t>
  </si>
  <si>
    <t>GO:0016579;GO:0036459</t>
  </si>
  <si>
    <t>protein deubiquitination;thiol-dependent ubiquitinyl hydrolase activity</t>
  </si>
  <si>
    <t>IPR001394;noIPR;noIPR;noIPR;noIPR;noIPR;noIPR;noIPR;noIPR;noIPR;noIPR;noIPR;noIPR;noIPR;noIPR;noIPR;noIPR;noIPR;noIPR;noIPR;noIPR;noIPR;IPR040143;noIPR;IPR028889;noIPR;IPR038765</t>
  </si>
  <si>
    <t>GO:0016579/GO:0036459;;;;;;;;;;;;;;;;;;;;;;;;;;</t>
  </si>
  <si>
    <t>protein deubiquitination/thiol-dependent ubiquitinyl hydrolase activity;;;;;;;;;;;;;;;;;;;;;;;;;;</t>
  </si>
  <si>
    <t>kinesin heavy chain kinesin-like protein KIF23 isoform X1 kinesin-like protein KIF20A hypothetical protein PHYSODRAFT_306852 kinesin-like protein [Phytophthora infestans T30-4]Kinesin-like protein  [P</t>
  </si>
  <si>
    <t>GO:0003777;GO:0005524;GO:0007018;GO:0008017</t>
  </si>
  <si>
    <t>microtubule motor activity;ATP binding;microtubule-based movement;microtubule binding</t>
  </si>
  <si>
    <t>IPR001752;IPR036961;IPR001752;IPR036961;IPR027640;IPR027640;IPR027326;IPR001752;IPR027417</t>
  </si>
  <si>
    <t>GO:0008017/GO:0005524/GO:0003777/GO:0007018;;GO:0008017/GO:0005524/GO:0003777/GO:0007018;;GO:0003777/GO:0007018;GO:0003777/GO:0007018;GO:0005874/GO:0005794/GO:0000281/GO:0007018;GO:0008017/GO:0005524/GO:0003777/GO:0007018;</t>
  </si>
  <si>
    <t>microtubule binding/ATP binding/microtubule motor activity/microtubule-based movement;;microtubule binding/ATP binding/microtubule motor activity/microtubule-based movement;;microtubule motor activity/microtubule-based movement;microtubule motor activity/microtubule-based movement;microtubule/Golgi apparatus/mitotic cytokinesis/microtubule-based movement;microtubule binding/ATP binding/microtubule motor activity/microtubule-based movement;</t>
  </si>
  <si>
    <t>putative endomembrane protein emp70 transmembrane 9 superfamily member 3-like</t>
  </si>
  <si>
    <t>transmembrane 9 superfamily member 3</t>
  </si>
  <si>
    <t>GO:0016020;GO:0072657</t>
  </si>
  <si>
    <t>membrane;protein localization to membrane</t>
  </si>
  <si>
    <t>IPR004240;noIPR;noIPR;IPR004240;noIPR;IPR004240</t>
  </si>
  <si>
    <t>GO:0016021;;;GO:0016021;;GO:0016021</t>
  </si>
  <si>
    <t>integral component of membrane;;;integral component of membrane;;integral component of membrane</t>
  </si>
  <si>
    <t>LOW QUALITY PROTEIN: nephrin uncharacterized protein Dsimw501_GD10605, isoform B nephrin-like isoform X1 nephrin, putative nephrin-like</t>
  </si>
  <si>
    <t>nephrin-like isoform X1</t>
  </si>
  <si>
    <t>noIPR;IPR013783;IPR013783;IPR013783;IPR013783;IPR013783;IPR013783;IPR013098;IPR013783;IPR013783;IPR013162;noIPR;noIPR;noIPR;noIPR;IPR003006;IPR007110;IPR007110;IPR007110;IPR007110;IPR007110;IPR007110;IPR007110;IPR007110;noIPR;noIPR;noIPR;noIPR;noIPR;IPR036179;IPR036179;IPR036179;IPR036179;IPR036179;IPR036179;IPR036179;IPR036179</t>
  </si>
  <si>
    <t>;;;;;;;;;;;;;;;;;;;;;;;;;;;;;;;;;;;;</t>
  </si>
  <si>
    <t>sodium-dependent glucose transporter 1B-like isoform X1 sodium-dependent glucose transporter 1A sodium-dependent glucose transporter 1-like sodium-dependent glucose transporter 1-like isoform X2 sodiu</t>
  </si>
  <si>
    <t>sodium-dependent glucose transporter 1B-like isoform X2</t>
  </si>
  <si>
    <t>noIPR;noIPR;noIPR;noIPR;noIPR;IPR036259</t>
  </si>
  <si>
    <t>ryanodine receptor 44F-like ryanodine receptor isoform X4 ryanodine receptor-like ryanodine receptor-like isoform X3 ryanodine receptor</t>
  </si>
  <si>
    <t>GO:0005219;GO:0005509;GO:0005623;GO:0016021;GO:0051209</t>
  </si>
  <si>
    <t>ryanodine-sensitive calcium-release channel activity;calcium ion binding;obsolete cell;integral component of membrane;release of sequestered calcium ion into cytosol</t>
  </si>
  <si>
    <t>IPR013333;noIPR;IPR003032;IPR013662;noIPR;IPR009460;noIPR;noIPR;noIPR;IPR016093;noIPR;IPR014821;IPR000699;noIPR;IPR003877;noIPR;noIPR;noIPR;noIPR;noIPR;noIPR;noIPR;noIPR;noIPR;noIPR;noIPR;noIPR;noIPR;noIPR;noIPR;noIPR;noIPR;IPR002048;IPR001870;IPR001870;IPR016093;IPR016093;IPR016093;IPR016093;IPR016093;IPR035761;IPR013320;IPR036300;IPR035910;IPR036300;IPR013320;IPR011992</t>
  </si>
  <si>
    <t>GO:0006816/GO:0005219;;;;;GO:0016021/GO:0006874/GO:0005219;;;;GO:0016020;;;GO:0016020/GO:0070588/GO:0005262;;GO:0005515;;;;;;;;;;;;;;;;;;GO:0005509;;;GO:0016020;GO:0016020;GO:0016020;GO:0016020;GO:0016020;;;GO:0016020;;GO:0016020;;</t>
  </si>
  <si>
    <t>calcium ion transport/ryanodine-sensitive calcium-release channel activity;;;;;integral component of membrane/cellular calcium ion homeostasis/ryanodine-sensitive calcium-release channel activity;;;;membrane;;;membrane/calcium ion transmembrane transport/calcium channel activity;;protein binding;;;;;;;;;;;;;;;;;;calcium ion binding;;;membrane;membrane;membrane;membrane;membrane;;;membrane;;membrane;;</t>
  </si>
  <si>
    <t>branched-chain-amino-acid aminotransferase, cytosolic isoform X2 branched-chain-amino-acid aminotransferase, mitochondrial isoform X1 branched-chain-amino-acid aminotransferase, mitochondrial-like iso</t>
  </si>
  <si>
    <t>branched-chain-amino-acid aminotransferase, cytosolic-like isoform X1</t>
  </si>
  <si>
    <t>noIPR;noIPR;IPR001544;IPR005786;noIPR;IPR018300;IPR033939;IPR036038</t>
  </si>
  <si>
    <t>;;GO:0003824;GO:0004084/GO:0009081;;GO:0003824;GO:0004084/GO:0009081;GO:0003824</t>
  </si>
  <si>
    <t>;;catalytic activity;branched-chain-amino-acid transaminase activity/branched-chain amino acid metabolic process;;catalytic activity;branched-chain-amino-acid transaminase activity/branched-chain amino acid metabolic process;catalytic activity</t>
  </si>
  <si>
    <t>programmed cell death protein 6-like isoform X2 EF-hand hypothetical protein L969DRAFT_96950 hypothetical protein HMPREF1544_03457 hypothetical protein E5Q_03743 peflin-like</t>
  </si>
  <si>
    <t>Peflin</t>
  </si>
  <si>
    <t>protein ABHD4 isoform X1 protein ABHD4-like isoform X1 1-acylglycerol-3-phosphate O-acyltransferase ABHD5-like isoform X4</t>
  </si>
  <si>
    <t>protein ABHD4-like isoform X2</t>
  </si>
  <si>
    <t>IPR000073;IPR000073;IPR029058;noIPR;noIPR;IPR029058</t>
  </si>
  <si>
    <t>hypothetical protein cypCar_00027313 aspartate--tRNA ligase, cytoplasmic-like isoform X2 aspartate--tRNA ligase, cytoplasmic-like isoform X3 aspartyl-tRNA synthetase, putative</t>
  </si>
  <si>
    <t>aspartate--tRNA ligase, cytoplasmic</t>
  </si>
  <si>
    <t>GO:0003676;GO:0004815;GO:0005524;GO:0005737;GO:0006422;GO:0017101</t>
  </si>
  <si>
    <t>nucleic acid binding;aspartate-tRNA ligase activity;ATP binding;cytoplasm;aspartyl-tRNA aminoacylation;aminoacyl-tRNA synthetase multienzyme complex</t>
  </si>
  <si>
    <t>EC:6.1.1.12</t>
  </si>
  <si>
    <t>Aspartate--tRNA ligase</t>
  </si>
  <si>
    <t>IPR002312;noIPR;noIPR;IPR004364;IPR004523;noIPR;noIPR;noIPR;noIPR;IPR012340</t>
  </si>
  <si>
    <t>GO:0000166/GO:0005524/GO:0006418/GO:0004812;;;GO:0000166/GO:0006418/GO:0005524/GO:0004812;GO:0000166/GO:0004815/GO:0005737/GO:0005524/GO:0006422;;;;;</t>
  </si>
  <si>
    <t>nucleotide binding/ATP binding/tRNA aminoacylation for protein translation/aminoacyl-tRNA ligase activity;;;nucleotide binding/tRNA aminoacylation for protein translation/ATP binding/aminoacyl-tRNA ligase activity;nucleotide binding/aspartate-tRNA ligase activity/cytoplasm/ATP binding/aspartyl-tRNA aminoacylation;;;;;</t>
  </si>
  <si>
    <t>sushi, von Willebrand factor type A, EGF and pentraxin domain-containing protein 1 isoform X16 sushi, von Willebrand factor type A, EGF and pentraxin domain-containing protein 1 isoform X19 hypothetic</t>
  </si>
  <si>
    <t>T-complex protein 1 subunit eta</t>
  </si>
  <si>
    <t>GO:0005524;GO:0005832;GO:0005874;GO:0006457;GO:0042802;GO:0051082</t>
  </si>
  <si>
    <t>ATP binding;chaperonin-containing T-complex;microtubule;protein folding;identical protein binding;unfolded protein binding</t>
  </si>
  <si>
    <t>IPR000436;noIPR;noIPR;IPR008979;IPR001304;noIPR;noIPR;IPR000436;IPR000436;IPR000436;IPR000436;IPR000436;IPR016187;IPR035976;IPR035976</t>
  </si>
  <si>
    <t>uncharacterized protein LOC100904182 isoform X1</t>
  </si>
  <si>
    <t>AGC/PDK1 protein kinase RAC family serine/threonine-protein kinase like protein Serine/threonine-protein kinase Sgk1</t>
  </si>
  <si>
    <t>serine/threonine-protein kinase AtPK2/AtPK19-like</t>
  </si>
  <si>
    <t>GO:0004672;GO:0110165</t>
  </si>
  <si>
    <t>protein kinase activity;cellular anatomical entity</t>
  </si>
  <si>
    <t>IPR000719;noIPR;noIPR;noIPR;noIPR;noIPR;IPR000719;IPR000719;IPR011009;IPR011009</t>
  </si>
  <si>
    <t>GO:0005524/GO:0006468/GO:0004672;;;;;;GO:0005524/GO:0006468/GO:0004672;GO:0005524/GO:0006468/GO:0004672;;</t>
  </si>
  <si>
    <t>ATP binding/protein phosphorylation/protein kinase activity;;;;;;ATP binding/protein phosphorylation/protein kinase activity;ATP binding/protein phosphorylation/protein kinase activity;;</t>
  </si>
  <si>
    <t>uncharacterized protein LOC108750344 uncharacterized protein LOC108729910 isoform X1 zinc finger protein basonuclin-2-like, partial zinc finger protein basonuclin-1-like isoform X2 hypothetical protei</t>
  </si>
  <si>
    <t>zinc finger protein basonuclin-2-like isoform X2</t>
  </si>
  <si>
    <t>noIPR;noIPR;noIPR;noIPR;noIPR;noIPR;noIPR;noIPR;noIPR;IPR040436;IPR013087;IPR013087</t>
  </si>
  <si>
    <t>;;;;;;;;;;GO:0003676;GO:0003676</t>
  </si>
  <si>
    <t>;;;;;;;;;;nucleic acid binding;nucleic acid binding</t>
  </si>
  <si>
    <t>Leucine-rich repeat-containing protein 4B leucine-rich repeats and immunoglobulin-like domains protein 2 leucine-rich repeat-containing protein 4 leucine-rich repeat and fibronectin type-III domain-co</t>
  </si>
  <si>
    <t>IPR001611;IPR013098;IPR032675;IPR013783;IPR032675;noIPR;noIPR;noIPR;noIPR;noIPR;noIPR;noIPR;IPR001611;IPR001611;IPR001611;IPR007110;noIPR;IPR001611;IPR001611;IPR001611;noIPR;IPR036179;noIPR</t>
  </si>
  <si>
    <t>GO:0005515;;;;;;;;;;;;GO:0005515;GO:0005515;GO:0005515;;;GO:0005515;GO:0005515;GO:0005515;;;</t>
  </si>
  <si>
    <t>protein binding;;;;;;;;;;;;protein binding;protein binding;protein binding;;;protein binding;protein binding;protein binding;;;</t>
  </si>
  <si>
    <t>Proteasome subunit alpha type-4, partial LOW QUALITY PROTEIN: proteasome subunit alpha type-4-like proteasome subunit alpha type-4 Psma4</t>
  </si>
  <si>
    <t>proteasome subunit alpha type-4</t>
  </si>
  <si>
    <t>IPR000426;IPR001353;IPR029055;noIPR;noIPR;noIPR;IPR016050;IPR000426;IPR023332;noIPR;IPR029055</t>
  </si>
  <si>
    <t>GO:0006511/GO:0004175/GO:0019773;GO:0005839/GO:0004298/GO:0051603;;;;;GO:0005839/GO:0004175/GO:0051603;GO:0006511/GO:0004175/GO:0019773;;;</t>
  </si>
  <si>
    <t>ubiquitin-dependent protein catabolic process/endopeptidase activity/proteasome core complex, alpha-subunit complex;proteasome core complex/threonine-type endopeptidase activity/proteolysis involved in cellular protein catabolic process;;;;;proteasome core complex/endopeptidase activity/proteolysis involved in cellular protein catabolic process;ubiquitin-dependent protein catabolic process/endopeptidase activity/proteasome core complex, alpha-subunit complex;;;</t>
  </si>
  <si>
    <t>UBX domain-containing protein 1-A-like UBX domain-containing protein 1-B-like UBX domain-containing protein 1</t>
  </si>
  <si>
    <t>UBX domain-containing protein 1</t>
  </si>
  <si>
    <t>IPR015940;IPR001012;noIPR;noIPR;noIPR;noIPR;noIPR;noIPR;noIPR;IPR013087;IPR015940;IPR013087;IPR001012;noIPR;IPR029071;IPR009060</t>
  </si>
  <si>
    <t>;GO:0005515;;;;;;;;GO:0003676;;GO:0003676;GO:0005515;;;GO:0005515</t>
  </si>
  <si>
    <t>;protein binding;;;;;;;;nucleic acid binding;;nucleic acid binding;protein binding;;;protein binding</t>
  </si>
  <si>
    <t>hypothetical protein BRAFLDRAFT_118128 RNA polymerase II-associated protein 1-like, partial</t>
  </si>
  <si>
    <t>RNA polymerase II-associated protein 1</t>
  </si>
  <si>
    <t>GO:0000166;GO:0004812;GO:0006418</t>
  </si>
  <si>
    <t>nucleotide binding;aminoacyl-tRNA ligase activity;tRNA aminoacylation for protein translation</t>
  </si>
  <si>
    <t>IPR013929;IPR013930;noIPR;noIPR;noIPR;noIPR;noIPR;noIPR;noIPR;noIPR;IPR039913;IPR016024</t>
  </si>
  <si>
    <t>;;;;;;;;;;GO:0006366;</t>
  </si>
  <si>
    <t>;;;;;;;;;;transcription by RNA polymerase II;</t>
  </si>
  <si>
    <t>methylmalonyl-CoA mutase, mitochondrial</t>
  </si>
  <si>
    <t>GO:0003924;GO:0004494;GO:0009791;GO:0031419;GO:0042803;GO:0043547;GO:0046872;GO:0047548;GO:0050667;GO:0072341</t>
  </si>
  <si>
    <t>GTPase activity;methylmalonyl-CoA mutase activity;post-embryonic development;cobalamin binding;protein homodimerization activity;positive regulation of GTPase activity;metal ion binding;2-methyleneglutarate mutase activity;homocysteine metabolic process;modified amino acid binding</t>
  </si>
  <si>
    <t>EC:5.4.99.2;EC:5.4.99.4;EC:3.6.1.15</t>
  </si>
  <si>
    <t>Methylmalonyl-CoA mutase;2-methyleneglutarate mutase;Nucleoside-triphosphate phosphatase</t>
  </si>
  <si>
    <t>IPR006098;IPR006158;IPR006159;noIPR;noIPR;IPR006099;noIPR;noIPR;IPR006158;noIPR;noIPR;IPR016176;IPR036724</t>
  </si>
  <si>
    <t>GO:0004494/GO:0031419;GO:0046872/GO:0031419;GO:0016853;;;GO:0031419/GO:0016866;;;GO:0046872/GO:0031419;;;GO:0031419/GO:0003824;GO:0046872/GO:0031419</t>
  </si>
  <si>
    <t>methylmalonyl-CoA mutase activity/cobalamin binding;metal ion binding/cobalamin binding;isomerase activity;;;cobalamin binding/intramolecular transferase activity;;;metal ion binding/cobalamin binding;;;cobalamin binding/catalytic activity;metal ion binding/cobalamin binding</t>
  </si>
  <si>
    <t>heat shock protein beta-1-like</t>
  </si>
  <si>
    <t>IPR001436;IPR002068;IPR008978;noIPR;noIPR;noIPR;noIPR;IPR002068;noIPR;IPR008978</t>
  </si>
  <si>
    <t>elongator complex protein 1</t>
  </si>
  <si>
    <t>GO:0005737</t>
  </si>
  <si>
    <t>cytoplasm</t>
  </si>
  <si>
    <t>IPR006849;noIPR;noIPR;noIPR;IPR006849;noIPR</t>
  </si>
  <si>
    <t>GO:0002098/GO:0033588;;;;GO:0002098/GO:0033588;</t>
  </si>
  <si>
    <t>tRNA wobble uridine modification/Elongator holoenzyme complex;;;;tRNA wobble uridine modification/Elongator holoenzyme complex;</t>
  </si>
  <si>
    <t>uncharacterized protein Dsimw501_GD10651 GD10651 hypothetical protein P170DRAFT_318057, partial  [Aspergillus steynii IBT 23096,]</t>
  </si>
  <si>
    <t>ABC transporter ATP-binding protein</t>
  </si>
  <si>
    <t>noIPR;IPR003439;noIPR;noIPR;noIPR;IPR026082;noIPR;noIPR;IPR026082;IPR027417;IPR027417;IPR027417</t>
  </si>
  <si>
    <t>;GO:0005524/GO:0016887;;;;GO:0055085/GO:0042626/GO:0016021;;;GO:0055085/GO:0042626/GO:0016021;;;</t>
  </si>
  <si>
    <t>;ATP binding/ATPase activity;;;;transmembrane transport/ATPase-coupled transmembrane transporter activity/integral component of membrane;;;transmembrane transport/ATPase-coupled transmembrane transporter activity/integral component of membrane;;;</t>
  </si>
  <si>
    <t>notchless homolog 1</t>
  </si>
  <si>
    <t>notchless protein homolog 1-like</t>
  </si>
  <si>
    <t>GO:0000027;GO:0004402;GO:0005730;GO:0007219;GO:0016573</t>
  </si>
  <si>
    <t>ribosomal large subunit assembly;histone acetyltransferase activity;nucleolus;Notch signaling pathway;histone acetylation</t>
  </si>
  <si>
    <t>IPR020472;IPR001632;IPR001680;IPR012972;IPR015943;noIPR;noIPR;IPR019775;IPR019775;IPR019775;IPR019775;IPR001680;IPR001680;IPR001680;IPR001680;IPR001680;IPR017986;IPR001680;IPR001680;noIPR;IPR036322</t>
  </si>
  <si>
    <t>;;GO:0005515;;GO:0005515;;;;;;;GO:0005515;GO:0005515;GO:0005515;GO:0005515;GO:0005515;GO:0005515;GO:0005515;GO:0005515;;GO:0005515</t>
  </si>
  <si>
    <t>;;protein binding;;protein binding;;;;;;;protein binding;protein binding;protein binding;protein binding;protein binding;protein binding;protein binding;protein binding;;protein binding</t>
  </si>
  <si>
    <t>glycine receptor subunit alpha-3 glycine receptor subunit alpha-3 isoform X2 Protein CBR-GLC-2 Cation transporter family protein glutamate-gated chloride channel-like</t>
  </si>
  <si>
    <t>Glutamate-gated chloride channel subunit beta</t>
  </si>
  <si>
    <t>IPR036734;IPR006202;noIPR;noIPR;IPR006201;noIPR;noIPR;IPR036734</t>
  </si>
  <si>
    <t>GO:0006811/GO:0016021/GO:0005230;GO:0006811/GO:0016021/GO:0005230;;;GO:0004888/GO:0016021/GO:0034220/GO:0005216;;;GO:0006811/GO:0016021/GO:0005230</t>
  </si>
  <si>
    <t>ion transport/integral component of membrane/extracellular ligand-gated ion channel activity;ion transport/integral component of membrane/extracellular ligand-gated ion channel activity;;;transmembrane signaling receptor activity/integral component of membrane/ion transmembrane transport/ion channel activity;;;ion transport/integral component of membrane/extracellular ligand-gated ion channel activity</t>
  </si>
  <si>
    <t>hypothetical protein XELAEV_18042406mg gamma-aminobutyric acid type B receptor subunit 1 isoform X2 hypothetical protein OCBIM_22019908mg, partial gamma-aminobutyric acid type B receptor subunit 1-lik</t>
  </si>
  <si>
    <t>gamma-aminobutyric acid type B receptor subunit 1-like</t>
  </si>
  <si>
    <t>noIPR;noIPR;noIPR;noIPR;IPR001828;noIPR;IPR002455;noIPR;IPR028082</t>
  </si>
  <si>
    <t>;;;;;;GO:0016021/GO:0004965/GO:0007186;;</t>
  </si>
  <si>
    <t>;;;;;;integral component of membrane/G protein-coupled GABA receptor activity/G protein-coupled receptor signaling pathway;;</t>
  </si>
  <si>
    <t>hypothetical protein YQE_05841, partial nephrin-like isoform X1 nephrin, putative nephrin-like</t>
  </si>
  <si>
    <t>nephrin-like isoform X2</t>
  </si>
  <si>
    <t>IPR013098;IPR013783;noIPR;noIPR;noIPR;noIPR;noIPR;noIPR;IPR007110;IPR003961;IPR036116;IPR036179;IPR036179</t>
  </si>
  <si>
    <t>;;;;;;;;;GO:0005515;GO:0005515;;</t>
  </si>
  <si>
    <t>;;;;;;;;;protein binding;protein binding;;</t>
  </si>
  <si>
    <t>uncharacterized protein Dmoj_GI11752 40S ribosomal protein S4-like 40S ribosomal protein S4, partial</t>
  </si>
  <si>
    <t>40S ribosomal protein S4</t>
  </si>
  <si>
    <t>GO:0003735;GO:0006412;GO:0019843;GO:0022627</t>
  </si>
  <si>
    <t>structural constituent of ribosome;translation;rRNA binding;cytosolic small ribosomal subunit</t>
  </si>
  <si>
    <t>IPR038237;IPR000876;IPR002942;IPR013843;IPR014722;IPR005824;IPR013845;noIPR;noIPR;IPR000876;noIPR;IPR018199;IPR000876;IPR002942;IPR002942;IPR041982</t>
  </si>
  <si>
    <t>;GO:0006412/GO:0005840/GO:0003735;GO:0003723;;;;;;;GO:0006412/GO:0005840/GO:0003735;;;GO:0006412/GO:0005840/GO:0003735;GO:0003723;GO:0003723;</t>
  </si>
  <si>
    <t>;translation/ribosome/structural constituent of ribosome;RNA binding;;;;;;;translation/ribosome/structural constituent of ribosome;;;translation/ribosome/structural constituent of ribosome;RNA binding;RNA binding;</t>
  </si>
  <si>
    <t>puromycin-sensitive aminopeptidase puromycin-sensitive aminopeptidase-like hypothetical protein A2687_02490 [Candidatus Levybacteria bacterium RIFCSPHIGHO2_01_FULL_38_26]hypothetical protein A3F23_015</t>
  </si>
  <si>
    <t>puromycin-sensitive aminopeptidase-like</t>
  </si>
  <si>
    <t>GO:0004177;GO:0008237;GO:0046872;GO:1901564</t>
  </si>
  <si>
    <t>aminopeptidase activity;metallopeptidase activity;metal ion binding;organonitrogen compound metabolic process</t>
  </si>
  <si>
    <t>IPR001930;noIPR;noIPR;noIPR;IPR014782;IPR042097;IPR024571;noIPR;noIPR;noIPR;IPR034016;noIPR;noIPR</t>
  </si>
  <si>
    <t>GO:0006508;;;;GO:0008270/GO:0008237;;;;;;;;</t>
  </si>
  <si>
    <t>proteolysis;;;;zinc ion binding/metallopeptidase activity;;;;;;;;</t>
  </si>
  <si>
    <t>uncharacterized protein LOC102193519 silicatein a4 cathepsin L1-like</t>
  </si>
  <si>
    <t>cysteine proteinase</t>
  </si>
  <si>
    <t>IPR000668;noIPR;noIPR;noIPR;noIPR;IPR000169;IPR025661;IPR039417;IPR038765</t>
  </si>
  <si>
    <t>GO:0008234/GO:0006508;;;;;;;;</t>
  </si>
  <si>
    <t>cysteine-type peptidase activity/proteolysis;;;;;;;;</t>
  </si>
  <si>
    <t>Slc25a3 phosphate carrier protein, mitochondrial-like isoform X2 Phosphate carrier protein</t>
  </si>
  <si>
    <t>phosphate carrier protein, mitochondrial-like</t>
  </si>
  <si>
    <t>GO:0005315;GO:0031305;GO:0035435</t>
  </si>
  <si>
    <t>inorganic phosphate transmembrane transporter activity;integral component of mitochondrial inner membrane;phosphate ion transmembrane transport</t>
  </si>
  <si>
    <t>IPR002067;IPR023395;IPR018108;noIPR;noIPR;noIPR;IPR018108;IPR018108;IPR018108;IPR023395</t>
  </si>
  <si>
    <t>GO:0022857/GO:0055085;;;;;;;;;</t>
  </si>
  <si>
    <t>transmembrane transporter activity/transmembrane transport;;;;;;;;;</t>
  </si>
  <si>
    <t>putative cytochrome b561 isoform X4 cytochrome b561-like isoform X3 cytochrome b561 isoform X3 putative cytochrome b561 isoform X5 uncharacterized protein Dana_GF24874, isoform B Cytochrome b561 cytoc</t>
  </si>
  <si>
    <t>cytochrome b561-like</t>
  </si>
  <si>
    <t>noIPR;IPR006593;IPR028837;noIPR;IPR006593</t>
  </si>
  <si>
    <t>;;GO:0000293/GO:0022900/GO:0016021;;</t>
  </si>
  <si>
    <t>;;ferric-chelate reductase activity/electron transport chain/integral component of membrane;;</t>
  </si>
  <si>
    <t>INCONCLUSIVE arginine and glutamate-rich protein 1-like arginine and glutamate-rich protein 1-B hypothetical protein pdam_00001032, partial hypothetical protein BIW11_02890</t>
  </si>
  <si>
    <t>IPR033371</t>
  </si>
  <si>
    <t>LOW QUALITY PROTEIN: sodium-dependent serotonin transporter-like, partial sodium-dependent serotonin transporter-like sodium-dependent serotonin transporter isoform X1 sodium-dependent serotonin trans</t>
  </si>
  <si>
    <t>sodium-dependent serotonin transporter</t>
  </si>
  <si>
    <t>GO:0005328;GO:0006837;GO:0008504;GO:0016021;GO:0043005;GO:0055085</t>
  </si>
  <si>
    <t>neurotransmitter:sodium symporter activity;serotonin transport;monoamine transmembrane transporter activity;integral component of membrane;neuron projection;transmembrane transport</t>
  </si>
  <si>
    <t>IPR000175;IPR000175;noIPR;IPR000175;IPR000175;IPR000175;IPR000175;IPR037272</t>
  </si>
  <si>
    <t>GO:0016021;GO:0016021;;GO:0016021;GO:0016021;GO:0016021;GO:0016021;GO:0005328</t>
  </si>
  <si>
    <t>integral component of membrane;integral component of membrane;;integral component of membrane;integral component of membrane;integral component of membrane;integral component of membrane;neurotransmitter:sodium symporter activity</t>
  </si>
  <si>
    <t>LOW QUALITY PROTEIN: uncharacterized protein Dwil_GK22821 acetylcholine receptor subunit alpha 1-like acetylcholine receptor protein alpha 1, 2, 3, 4 invertebrate AGAP002974-PA  [Anopheles gambiae str</t>
  </si>
  <si>
    <t>GO:0004888;GO:0016021;GO:0022848;GO:0030054;GO:0034220;GO:0045211;GO:0060079</t>
  </si>
  <si>
    <t>transmembrane signaling receptor activity;integral component of membrane;acetylcholine-gated cation-selective channel activity;cell junction;ion transmembrane transport;postsynaptic membrane;excitatory postsynaptic potential</t>
  </si>
  <si>
    <t>IPR002394;IPR006201;IPR006202;IPR006201;noIPR;IPR006029;IPR036734;noIPR;noIPR;IPR006201;IPR018000;noIPR;noIPR;noIPR;IPR036734;IPR036719</t>
  </si>
  <si>
    <t>GO:0045211/GO:0022848/GO:0005216/GO:0006811/GO:0016021;GO:0034220/GO:0004888/GO:0005216/GO:0016021;GO:0005230/GO:0006811/GO:0016021;GO:0034220/GO:0004888/GO:0005216/GO:0016021;;GO:0006811/GO:0016021;GO:0005230/GO:0006811/GO:0016021;;;GO:0034220/GO:0004888/GO:0005216/GO:0016021;;;;;GO:0005230/GO:0006811/GO:0016021;GO:0006811/GO:0016021</t>
  </si>
  <si>
    <t>postsynaptic membrane/acetylcholine-gated cation-selective channel activity/ion channel activity/ion transport/integral component of membrane;ion transmembrane transport/transmembrane signaling receptor activity/ion channel activity/integral component of membrane;extracellular ligand-gated ion channel activity/ion transport/integral component of membrane;ion transmembrane transport/transmembrane signaling receptor activity/ion channel activity/integral component of membrane;;ion transport/integral component of membrane;extracellular ligand-gated ion channel activity/ion transport/integral component of membrane;;;ion transmembrane transport/transmembrane signaling receptor activity/ion channel activity/integral component of membrane;;;;;extracellular ligand-gated ion channel activity/ion transport/integral component of membrane;ion transport/integral component of membrane</t>
  </si>
  <si>
    <t>myosin-IB isoform X1 unconventional myosin-Ic-like isoform X2 unconventional myosin-Ic-like myosin-IB-like</t>
  </si>
  <si>
    <t>unconventional myosin-Ic-like</t>
  </si>
  <si>
    <t>GO:0003774;GO:0003779;GO:0005524;GO:0016459</t>
  </si>
  <si>
    <t>motor activity;actin binding;ATP binding;myosin complex</t>
  </si>
  <si>
    <t>IPR001609;IPR001609;noIPR;IPR036961;noIPR;noIPR;noIPR;noIPR;noIPR;noIPR;noIPR;noIPR;IPR001609;IPR027417</t>
  </si>
  <si>
    <t>GO:0003774/GO:0005524/GO:0016459;GO:0003774/GO:0005524/GO:0016459;;;;;;;;;;;GO:0003774/GO:0005524/GO:0016459;</t>
  </si>
  <si>
    <t>motor activity/ATP binding/myosin complex;motor activity/ATP binding/myosin complex;;;;;;;;;;;motor activity/ATP binding/myosin complex;</t>
  </si>
  <si>
    <t>LOW QUALITY PROTEIN: paired amphipathic helix protein Sin3a paired amphipathic helix protein Sin3a-like isoform X2</t>
  </si>
  <si>
    <t>paired amphipathic helix protein Sin3a isoform X1</t>
  </si>
  <si>
    <t>GO:0003714;GO:0006355;GO:0016580;GO:1903507</t>
  </si>
  <si>
    <t>transcription corepressor activity;regulation of transcription, DNA-templated;Sin3 complex;negative regulation of nucleic acid-templated transcription</t>
  </si>
  <si>
    <t>IPR013194;IPR003822;noIPR;IPR031693;noIPR;noIPR;noIPR;noIPR;noIPR;noIPR;noIPR;noIPR;noIPR;noIPR;noIPR;noIPR;IPR039774;IPR037969;IPR037969;IPR039774;IPR037969;IPR037969;IPR039774;IPR003822;IPR003822;IPR003822;IPR036600;IPR036600;IPR036600</t>
  </si>
  <si>
    <t>;GO:0006355;;;;;;;;;;;;;;;GO:0003714;GO:0016580/GO:0003714;GO:0016580/GO:0003714;GO:0003714;GO:0016580/GO:0003714;GO:0016580/GO:0003714;GO:0003714;GO:0006355;GO:0006355;GO:0006355;GO:0006355;GO:0006355;GO:0006355</t>
  </si>
  <si>
    <t>;regulation of transcription, DNA-templated;;;;;;;;;;;;;;;transcription corepressor activity;Sin3 complex/transcription corepressor activity;Sin3 complex/transcription corepressor activity;transcription corepressor activity;Sin3 complex/transcription corepressor activity;Sin3 complex/transcription corepressor activity;transcription corepressor activity;regulation of transcription, DNA-templated;regulation of transcription, DNA-templated;regulation of transcription, DNA-templated;regulation of transcription, DNA-templated;regulation of transcription, DNA-templated;regulation of transcription, DNA-templated</t>
  </si>
  <si>
    <t>plexin B, putative plexin-B-like isoform X1 plexin-B-like isoform X3</t>
  </si>
  <si>
    <t>plexin-B-like</t>
  </si>
  <si>
    <t>GO:0007165;GO:0016020</t>
  </si>
  <si>
    <t>signal transduction;membrane</t>
  </si>
  <si>
    <t>noIPR;IPR002909;IPR013783;noIPR;IPR013548;IPR002165;noIPR;IPR041362;IPR013783;noIPR;IPR015943;IPR001627;IPR015943;IPR013783;noIPR;noIPR;IPR031148;IPR031146;IPR031148;IPR031146;IPR031146;IPR031148;noIPR;noIPR;IPR008936;IPR014756;IPR014756;IPR014756;noIPR;IPR036352</t>
  </si>
  <si>
    <t>;;;;;;;;;;GO:0005515;GO:0005515;GO:0005515;;;;GO:0071526/GO:0017154;;GO:0071526/GO:0017154;;;GO:0071526/GO:0017154;;;GO:0007165;;;;;</t>
  </si>
  <si>
    <t>;;;;;;;;;;protein binding;protein binding;protein binding;;;;semaphorin-plexin signaling pathway/semaphorin receptor activity;;semaphorin-plexin signaling pathway/semaphorin receptor activity;;;semaphorin-plexin signaling pathway/semaphorin receptor activity;;;signal transduction;;;;;</t>
  </si>
  <si>
    <t>cathepsin L TPA_inf: cathepsin L-like cysteine proteinase B hypothetical protein pdam_00000659 uncharacterized protein LOC107697653</t>
  </si>
  <si>
    <t>cathepsin L1-like isoform X1</t>
  </si>
  <si>
    <t>IPR000668;IPR000668;noIPR;noIPR;noIPR;noIPR;noIPR;noIPR;noIPR;IPR025661;IPR025660;IPR000169;IPR039417;IPR038765</t>
  </si>
  <si>
    <t>GO:0008234/GO:0006508;GO:0008234/GO:0006508;;;;;;;;;;;;</t>
  </si>
  <si>
    <t>cysteine-type peptidase activity/proteolysis;cysteine-type peptidase activity/proteolysis;;;;;;;;;;;;</t>
  </si>
  <si>
    <t>DNA ligase 4-like MAU2 chromatid cohesion factor homolog isoform X2 MAU2 chromatid cohesion factor-like</t>
  </si>
  <si>
    <t>MAU2 chromatid cohesion factor homolog</t>
  </si>
  <si>
    <t>GO:0007064</t>
  </si>
  <si>
    <t>mitotic sister chromatid cohesion</t>
  </si>
  <si>
    <t>IPR011990;IPR011990;IPR019440;IPR019440;IPR011990;IPR011990;IPR011990</t>
  </si>
  <si>
    <t>GO:0005515;GO:0005515;GO:0007064;GO:0007064;GO:0005515;GO:0005515;GO:0005515</t>
  </si>
  <si>
    <t>protein binding;protein binding;mitotic sister chromatid cohesion;mitotic sister chromatid cohesion;protein binding;protein binding;protein binding</t>
  </si>
  <si>
    <t>MDS1 and EVI1 complex locus protein-like isoform X4 MDS1 and EVI1 complex locus protein EVI1-like isoform X2 PR domain zinc finger protein 16 isoform X1</t>
  </si>
  <si>
    <t>MDS1 and EVI1 complex locus protein EVI1-B-like isoform X1</t>
  </si>
  <si>
    <t>GO:0003676;GO:0048702;GO:0048703;GO:0060038;GO:0060218;GO:0061337</t>
  </si>
  <si>
    <t>nucleic acid binding;embryonic neurocranium morphogenesis;embryonic viscerocranium morphogenesis;cardiac muscle cell proliferation;hematopoietic stem cell differentiation;cardiac conduction</t>
  </si>
  <si>
    <t>noIPR;noIPR;noIPR;IPR013087;noIPR;noIPR;noIPR;noIPR;noIPR;noIPR;noIPR;noIPR;noIPR;noIPR;noIPR;noIPR;noIPR;noIPR;noIPR;noIPR;IPR013087;IPR013087;IPR013087;IPR013087;IPR013087;IPR013087;IPR013087;IPR013087;IPR036236;IPR036236</t>
  </si>
  <si>
    <t>;;;GO:0003676;;;;;;;;;;;;;;;;;GO:0003676;GO:0003676;GO:0003676;GO:0003676;GO:0003676;GO:0003676;GO:0003676;GO:0003676;;</t>
  </si>
  <si>
    <t>;;;nucleic acid binding;;;;;;;;;;;;;;;;;nucleic acid binding;nucleic acid binding;nucleic acid binding;nucleic acid binding;nucleic acid binding;nucleic acid binding;nucleic acid binding;nucleic acid binding;;</t>
  </si>
  <si>
    <t>uncharacterized protein LOC106464440 uncharacterized protein LOC100902626 uncharacterized protein LOC111249185 isoform X3 uncharacterized protein LOC111249185 isoform X4 uncharacterized protein LOC111</t>
  </si>
  <si>
    <t>putative phosphoenolpyruvate synthase</t>
  </si>
  <si>
    <t>IPR013815;noIPR;IPR002192;noIPR;noIPR;noIPR;noIPR;noIPR</t>
  </si>
  <si>
    <t>GO:0005524;;GO:0005524/GO:0016310/GO:0016301;;;;;</t>
  </si>
  <si>
    <t>ATP binding;;ATP binding/phosphorylation/kinase activity;;;;;</t>
  </si>
  <si>
    <t>Cathepsin S, b.2 cathepsin S, ortholog 2, tandem duplicate 2 precursor cathepsin L1-like hypothetical protein XELAEV_18040358mg mexicain</t>
  </si>
  <si>
    <t>GO:0006508;GO:0008234</t>
  </si>
  <si>
    <t>proteolysis;cysteine-type peptidase activity</t>
  </si>
  <si>
    <t>IPR000668;noIPR;IPR013201;IPR000668;noIPR;noIPR;IPR000169;IPR025661;IPR039417;IPR038765</t>
  </si>
  <si>
    <t>ubiquitin carboxyl-terminal hydrolase 5 isoform X4 ubiquitin carboxyl-terminal hydrolase 5-like isoform X2 ubiquitin carboxyl-terminal hydrolase 5-like isoform X1 hypothetical protein LOTGIDRAFT_23833</t>
  </si>
  <si>
    <t>ubiquitin carboxyl-terminal hydrolase 5</t>
  </si>
  <si>
    <t>GO:0004843;GO:0006511;GO:0008270;GO:0016579</t>
  </si>
  <si>
    <t>thiol-dependent ubiquitin-specific protease activity;ubiquitin-dependent protein catabolic process;zinc ion binding;protein deubiquitination</t>
  </si>
  <si>
    <t>noIPR;noIPR;IPR016652;IPR001607;IPR001394;IPR015940;IPR013083;noIPR;noIPR;noIPR;noIPR;noIPR;IPR018200;IPR018200;IPR015940;IPR028889;IPR001607;IPR015940;noIPR;noIPR;noIPR;IPR038765;noIPR;IPR009060</t>
  </si>
  <si>
    <t>;;GO:0016579/GO:0004843;GO:0008270;GO:0016579/GO:0036459;;;;;;;;GO:0036459/GO:0006511;GO:0036459/GO:0006511;;;GO:0008270;;;;;;;GO:0005515</t>
  </si>
  <si>
    <t>;;protein deubiquitination/thiol-dependent ubiquitin-specific protease activity;zinc ion binding;protein deubiquitination/thiol-dependent ubiquitinyl hydrolase activity;;;;;;;;thiol-dependent ubiquitinyl hydrolase activity/ubiquitin-dependent protein catabolic process;thiol-dependent ubiquitinyl hydrolase activity/ubiquitin-dependent protein catabolic process;;;zinc ion binding;;;;;;;protein binding</t>
  </si>
  <si>
    <t>Protein LSM14 -like B isoform 3 Protein LSM14 -like B isoform 2 hypothetical protein BIW11_11959 hypothetical protein BIW11_13464</t>
  </si>
  <si>
    <t>putative kinesin</t>
  </si>
  <si>
    <t>GO:0000932;GO:0003729</t>
  </si>
  <si>
    <t>P-body;mRNA binding</t>
  </si>
  <si>
    <t>IPR025609;noIPR;noIPR;noIPR;noIPR;noIPR;noIPR;noIPR;noIPR;noIPR;noIPR;IPR010920</t>
  </si>
  <si>
    <t>adenosine kinase adenosine kinase 2-like isoform X1 adenosine kinase isoform X2</t>
  </si>
  <si>
    <t>adenosine kinase 2</t>
  </si>
  <si>
    <t>GO:0004001;GO:0006166;GO:0006167;GO:0016310</t>
  </si>
  <si>
    <t>adenosine kinase activity;purine ribonucleoside salvage;AMP biosynthetic process;phosphorylation</t>
  </si>
  <si>
    <t>EC:2.7.1.20</t>
  </si>
  <si>
    <t>Adenosine kinase</t>
  </si>
  <si>
    <t>IPR001805;noIPR;IPR029056;IPR011611;noIPR;IPR002173;noIPR;IPR029056</t>
  </si>
  <si>
    <t>GO:0006166/GO:0004001;;;;;GO:0016773;;</t>
  </si>
  <si>
    <t>purine ribonucleoside salvage/adenosine kinase activity;;;;;phosphotransferase activity, alcohol group as acceptor;;</t>
  </si>
  <si>
    <t>semaphorin-2A-like</t>
  </si>
  <si>
    <t>uncharacterized protein LOC108864244 cubilin-like, partial hypothetical protein BIW11_12128, partial</t>
  </si>
  <si>
    <t>cubilin-like isoform X2</t>
  </si>
  <si>
    <t>IPR035914;IPR035914;IPR000859;IPR035914;IPR035914;noIPR;noIPR;noIPR;noIPR;noIPR;noIPR;noIPR;IPR000859;IPR000859;IPR000859;IPR000859;IPR000859;IPR000859;IPR000859;IPR000859;IPR000859;IPR000859;IPR000859;IPR000859;IPR000859;IPR000859;IPR035914;IPR035914;IPR035914;IPR035914;IPR035914;IPR035914;IPR035914</t>
  </si>
  <si>
    <t>;;;;;;;;;;;;;;;;;;;;;;;;;;;;;;;;</t>
  </si>
  <si>
    <t>CTD small phosphatase-like protein isoform X2 carboxy-terminal domain RNA polymerase II polypeptide A small phosphatase 1-like phosphatase PSR1-like NIF-domain-containing protein  [Exidia glandulosa H</t>
  </si>
  <si>
    <t>CTD small phosphatase-like protein 1</t>
  </si>
  <si>
    <t>GO:0016311;GO:0016791</t>
  </si>
  <si>
    <t>dephosphorylation;phosphatase activity</t>
  </si>
  <si>
    <t>IPR004274;IPR023214;noIPR;noIPR;IPR004274;IPR036412</t>
  </si>
  <si>
    <t>cytochrome P450 1A1 isoform X1 steroid 17-alpha-hydroxylase/17</t>
  </si>
  <si>
    <t>cytochrome P450 1A1</t>
  </si>
  <si>
    <t>GO:0004497;GO:0016705;GO:0044237;GO:0046872</t>
  </si>
  <si>
    <t>monooxygenase activity;oxidoreductase activity, acting on paired donors, with incorporation or reduction of molecular oxygen;cellular metabolic process;metal ion binding</t>
  </si>
  <si>
    <t>IPR002401;IPR001128;IPR036396;noIPR;IPR036396</t>
  </si>
  <si>
    <t>GO:0020037/GO:0016705/GO:0005506/GO:0055114;GO:0020037/GO:0055114/GO:0005506/GO:0016705;GO:0020037/GO:0055114/GO:0016705/GO:0005506;;GO:0020037/GO:0055114/GO:0016705/GO:0005506</t>
  </si>
  <si>
    <t>heme binding/oxidoreductase activity, acting on paired donors, with incorporation or reduction of molecular oxygen/iron ion binding/oxidation-reduction process;heme binding/oxidation-reduction process/iron ion binding/oxidoreductase activity, acting on paired donors, with incorporation or reduction of molecular oxygen;heme binding/oxidation-reduction process/oxidoreductase activity, acting on paired donors, with incorporation or reduction of molecular oxygen/iron ion binding;;heme binding/oxidation-reduction process/oxidoreductase activity, acting on paired donors, with incorporation or reduction of molecular oxygen/iron ion binding</t>
  </si>
  <si>
    <t>tropomodulin isoform X3 tropomodulin-like isoform X5 tropomodulin-like isoform X2 tropomodulin isoform X6</t>
  </si>
  <si>
    <t>tropomodulin-like isoform X2</t>
  </si>
  <si>
    <t>GO:0005523;GO:0051694</t>
  </si>
  <si>
    <t>tropomyosin binding;pointed-end actin filament capping</t>
  </si>
  <si>
    <t>IPR004934;IPR032675;noIPR;noIPR;noIPR;IPR030137;IPR004934;noIPR</t>
  </si>
  <si>
    <t>GO:0051694/GO:0005523;;;;;GO:0051694;GO:0051694/GO:0005523;</t>
  </si>
  <si>
    <t>pointed-end actin filament capping/tropomyosin binding;;;;;pointed-end actin filament capping;pointed-end actin filament capping/tropomyosin binding;</t>
  </si>
  <si>
    <t>clathrin coat assembly protein AP-3 complex subunit sigma-1 AP-3 complex subunit sigma-2, putative AP-3 complex subunit sigma-1-like</t>
  </si>
  <si>
    <t>AP-3 complex subunit sigma-2</t>
  </si>
  <si>
    <t>GO:0006886;GO:0016192;GO:0030117</t>
  </si>
  <si>
    <t>intracellular protein transport;vesicle-mediated transport;membrane coat</t>
  </si>
  <si>
    <t>IPR022775;noIPR;noIPR;IPR016635;noIPR;IPR011012</t>
  </si>
  <si>
    <t>;;;GO:0015031;;</t>
  </si>
  <si>
    <t>;;;protein transport;;</t>
  </si>
  <si>
    <t>uncharacterized protein LOC112454534 isoform X1 focal adhesion kinase 1-like isoform X2 focal adhesion kinase 1-like focal adhesion kinase</t>
  </si>
  <si>
    <t>focal adhesion kinase 1-like isoform X3</t>
  </si>
  <si>
    <t>IPR001245;IPR019748;IPR011993;IPR041390;IPR014352;noIPR;noIPR;IPR001245;IPR005189;noIPR;noIPR;noIPR;noIPR;noIPR;noIPR;noIPR;IPR008266;IPR000719;IPR000299;IPR041784;IPR019748;IPR035963;IPR011009;IPR029071;IPR036137;noIPR</t>
  </si>
  <si>
    <t>GO:0006468/GO:0004672;;;;;;;GO:0006468/GO:0004672;GO:0005925/GO:0006468/GO:0007172/GO:0004713;;;;;;;;GO:0006468/GO:0004672;GO:0006468/GO:0005524/GO:0004672;GO:0005856;;;;;;GO:0005925/GO:0006468/GO:0007172/GO:0004713;</t>
  </si>
  <si>
    <t>protein phosphorylation/protein kinase activity;;;;;;;protein phosphorylation/protein kinase activity;focal adhesion/protein phosphorylation/signal complex assembly/protein tyrosine kinase activity;;;;;;;;protein phosphorylation/protein kinase activity;protein phosphorylation/ATP binding/protein kinase activity;cytoskeleton;;;;;;focal adhesion/protein phosphorylation/signal complex assembly/protein tyrosine kinase activity;</t>
  </si>
  <si>
    <t>28S ribosomal protein S32, mitochondrial 39S ribosomal protein L42, mitochondrial-like isoform X2 39S ribosomal protein L42, mitochondrial-like isoform X1</t>
  </si>
  <si>
    <t>39S ribosomal protein L42, mitochondrial</t>
  </si>
  <si>
    <t>GO:0005840</t>
  </si>
  <si>
    <t>ribosome</t>
  </si>
  <si>
    <t>uncharacterized protein LOC111244680 isoform X3 uncharacterized protein LOC111244680 isoform X2 GTP-binding nuclear protein Ran-like isoform X1</t>
  </si>
  <si>
    <t>GTP-binding nuclear protein Ran-like isoform X1</t>
  </si>
  <si>
    <t>voltage-gated K channel, partial potassium voltage-gated channel protein Shaker isoform X1 potassium voltage-gated channel protein Shaker isoform X5 potassium voltage-gated channel protein Shaker volt</t>
  </si>
  <si>
    <t>potassium voltage-gated channel protein Shaker</t>
  </si>
  <si>
    <t>GO:0005251;GO:0008076;GO:0034765;GO:0051260;GO:0071805</t>
  </si>
  <si>
    <t>delayed rectifier potassium channel activity;voltage-gated potassium channel complex;regulation of ion transmembrane transport;protein homooligomerization;potassium ion transmembrane transport</t>
  </si>
  <si>
    <t>IPR003972;noIPR;IPR003968;noIPR;IPR005821;IPR027359;noIPR;IPR003131;noIPR;noIPR;IPR004053;IPR028325;noIPR;IPR011333;noIPR</t>
  </si>
  <si>
    <t>GO:0006813/GO:0008076/GO:0005249;;GO:0006813/GO:0008076/GO:0005249;;GO:0055085/GO:0016020/GO:0005216/GO:0006811;;;GO:0051260;;;GO:0006813/GO:0008076/GO:0005249;GO:0006813/GO:0008076/GO:0005249;;;</t>
  </si>
  <si>
    <t>potassium ion transport/voltage-gated potassium channel complex/voltage-gated potassium channel activity;;potassium ion transport/voltage-gated potassium channel complex/voltage-gated potassium channel activity;;transmembrane transport/membrane/ion channel activity/ion transport;;;protein homooligomerization;;;potassium ion transport/voltage-gated potassium channel complex/voltage-gated potassium channel activity;potassium ion transport/voltage-gated potassium channel complex/voltage-gated potassium channel activity;;;</t>
  </si>
  <si>
    <t>RecName: Full=Serine/threonine-protein phosphatase CPPED1; AltName: Full=Calcineurin-like phosphoesterase domain-containing protein 1 [calcineurin-like phosphoesterase domain-containing protein 1</t>
  </si>
  <si>
    <t>serine/threonine-protein phosphatase CPPED1-like isoform X1</t>
  </si>
  <si>
    <t>IPR029052;IPR004843;noIPR;IPR041867;noIPR</t>
  </si>
  <si>
    <t>;GO:0016787;;;</t>
  </si>
  <si>
    <t>;hydrolase activity;;;</t>
  </si>
  <si>
    <t>ubiquitin fusion-degradation protein-like ubiquitin recognition factor in ER-associated degradation protein 1 isoform X3 ubiquitin recognition factor in ER-associated degradation protein 1-like isofor</t>
  </si>
  <si>
    <t>ubiquitin fusion degradation protein 1 homolog</t>
  </si>
  <si>
    <t>GO:0006511</t>
  </si>
  <si>
    <t>ubiquitin-dependent protein catabolic process</t>
  </si>
  <si>
    <t>IPR004854;noIPR;IPR042299;noIPR;noIPR;IPR004854;noIPR;noIPR</t>
  </si>
  <si>
    <t>GO:0006511;;;;;GO:0006511;;</t>
  </si>
  <si>
    <t>ubiquitin-dependent protein catabolic process;;;;;ubiquitin-dependent protein catabolic process;;</t>
  </si>
  <si>
    <t>cell agglutination protein mam3 INCONCLUSIVE CIC11C00000000764 [INCONCLUSIVE aminopeptidase N 1 INCONCLUSIVE hypothetical protein BB559_000776 INCONCLUSIVE hypothetical protein</t>
  </si>
  <si>
    <t>microtubule-associated protein tau-like isoform X1 microtubule-associated protein tau-like isoform X3 microtubule-associated protein tau-like protein, partial</t>
  </si>
  <si>
    <t>microtubule-associated protein 2-like isoform X1</t>
  </si>
  <si>
    <t>GO:0000226;GO:0005622;GO:0015631;GO:0048666;GO:0110165</t>
  </si>
  <si>
    <t>microtubule cytoskeleton organization;intracellular;tubulin binding;neuron development;cellular anatomical entity</t>
  </si>
  <si>
    <t>IPR001084;IPR027324;IPR001084;IPR001084</t>
  </si>
  <si>
    <t>GO:0015631;GO:0008017;GO:0015631;GO:0015631</t>
  </si>
  <si>
    <t>tubulin binding;microtubule binding;tubulin binding;tubulin binding</t>
  </si>
  <si>
    <t>hypothetical protein D910_03968 D-aspartate oxidase-like isoform X1 d-amino acid oxidase Ddo AGAP005323-PB uncharacterized protein Dpse_GA11563</t>
  </si>
  <si>
    <t>D-aspartate oxidase</t>
  </si>
  <si>
    <t>noIPR;noIPR;IPR006076;noIPR;IPR023209;noIPR;IPR006181;noIPR</t>
  </si>
  <si>
    <t>;;GO:0016491/GO:0055114;;GO:0071949/GO:0046416/GO:0003884;;GO:0055114/GO:0003884;</t>
  </si>
  <si>
    <t>;;oxidoreductase activity/oxidation-reduction process;;FAD binding/D-amino acid metabolic process/D-amino-acid oxidase activity;;oxidation-reduction process/D-amino-acid oxidase activity;</t>
  </si>
  <si>
    <t>box C/D snoRNA protein 1-like isoform X2 box C/D snoRNA protein 1-like box C/D snoRNA protein 1, partial</t>
  </si>
  <si>
    <t>box C/D snoRNA protein 1</t>
  </si>
  <si>
    <t>noIPR;IPR007529;noIPR;noIPR;noIPR;noIPR;IPR007529;noIPR</t>
  </si>
  <si>
    <t>Cathepsin L-1 cathepsin S isoform X1 mexicain uncharacterized protein LOC107455896</t>
  </si>
  <si>
    <t>IPR000668;noIPR;IPR013201;noIPR;IPR000668;noIPR;noIPR;noIPR;noIPR;IPR025661;IPR000169;IPR025661;IPR000169;IPR039417;IPR039417;IPR038765;IPR038765</t>
  </si>
  <si>
    <t>GO:0008234/GO:0006508;;;;GO:0008234/GO:0006508;;;;;;;;;;;;</t>
  </si>
  <si>
    <t>cysteine-type peptidase activity/proteolysis;;;;cysteine-type peptidase activity/proteolysis;;;;;;;;;;;;</t>
  </si>
  <si>
    <t>uncharacterized protein LOC111252627 isoform X3 INCONCLUSIVE hypothetical protein BIW11_13060 hypothetical protein NCL1_12037</t>
  </si>
  <si>
    <t>DM4/DM12 domain containing protein</t>
  </si>
  <si>
    <t>IPR006631;noIPR;noIPR;noIPR;noIPR</t>
  </si>
  <si>
    <t>semaphorin-2A-like isoform X2 semaphorin-2A-like isoform X1 semaphorin-2A isoform X3</t>
  </si>
  <si>
    <t>IPR015943;noIPR;IPR001627;IPR027231;noIPR;IPR001627;noIPR;noIPR;IPR036352</t>
  </si>
  <si>
    <t>GO:0005515;;GO:0005515;GO:0030215;;GO:0005515;;;</t>
  </si>
  <si>
    <t>protein binding;;protein binding;semaphorin receptor binding;;protein binding;;;</t>
  </si>
  <si>
    <t>ornithine decarboxylase</t>
  </si>
  <si>
    <t>CCAAT/enhancer-binding protein zeta isoform X1 CCAAT/enhancer-binding protein zeta isoform X2</t>
  </si>
  <si>
    <t>CCAAT/enhancer-binding protein zeta-like</t>
  </si>
  <si>
    <t>IPR005612;noIPR;noIPR;noIPR;noIPR;noIPR;IPR040155;IPR016024</t>
  </si>
  <si>
    <t>;;;;;;GO:0042254;</t>
  </si>
  <si>
    <t>;;;;;;ribosome biogenesis;</t>
  </si>
  <si>
    <t>hypothetical protein BIW11_08142</t>
  </si>
  <si>
    <t>hypothetical protein BIW11_04005</t>
  </si>
  <si>
    <t>methionine aminopeptidase blast:Methionine aminopeptidase 2 methionine aminopeptidase 2B</t>
  </si>
  <si>
    <t>methionine aminopeptidase 2</t>
  </si>
  <si>
    <t>GO:0005737;GO:0006508;GO:0046872;GO:0070006;GO:0070084</t>
  </si>
  <si>
    <t>cytoplasm;proteolysis;metal ion binding;metalloaminopeptidase activity;protein initiator methionine removal</t>
  </si>
  <si>
    <t>IPR001714;noIPR;IPR036388;IPR000994;IPR002468;noIPR;noIPR;noIPR;IPR018349;IPR002468;IPR002468;IPR036390;IPR036005</t>
  </si>
  <si>
    <t>;;;;GO:0006508/GO:0008235/GO:0004177;;;;;GO:0006508/GO:0008235/GO:0004177;GO:0006508/GO:0008235/GO:0004177;;</t>
  </si>
  <si>
    <t>;;;;proteolysis/metalloexopeptidase activity/aminopeptidase activity;;;;;proteolysis/metalloexopeptidase activity/aminopeptidase activity;proteolysis/metalloexopeptidase activity/aminopeptidase activity;;</t>
  </si>
  <si>
    <t>uncharacterized protein LOC113500651 uncharacterized protein LOC111272180 dehydrogenase/reductase SDR family member 4-like isoform X2</t>
  </si>
  <si>
    <t>3-oxoacyl-[acyl-carrier-protein] reductase FabG-like</t>
  </si>
  <si>
    <t>GO:0003824;GO:0008152</t>
  </si>
  <si>
    <t>catalytic activity;metabolic process</t>
  </si>
  <si>
    <t>IPR002347;noIPR;noIPR;noIPR;IPR002347;noIPR;IPR036291</t>
  </si>
  <si>
    <t>uncharacterized protein LOC100904325</t>
  </si>
  <si>
    <t>dnaJ homolog subfamily B member 1 dnaJ homolog subfamily B member 1 isoform X1 hypothetical protein BOX15_Mlig016115g1 hypothetical protein WR25_24199 isoform B hypothetical protein BOX15_Mlig020861g1</t>
  </si>
  <si>
    <t>dnaJ homolog subfamily C member 5-like</t>
  </si>
  <si>
    <t>IPR001623;IPR001623;IPR036869;noIPR;IPR001623;IPR001623;IPR036869</t>
  </si>
  <si>
    <t>Transposon Tf2-6 polyprotein</t>
  </si>
  <si>
    <t>uncharacterized protein LOC111269226 uncharacterized protein LOC111254121</t>
  </si>
  <si>
    <t>uncharacterized protein LOC111254121</t>
  </si>
  <si>
    <t>pancreatic lipase-related protein 2 isoform X2 pancreatic triacylglycerol lipase-like hypothetical protein B5V51_7062</t>
  </si>
  <si>
    <t>IPR013818;IPR029058;noIPR;IPR000734;IPR029058</t>
  </si>
  <si>
    <t>;;;GO:0052689;</t>
  </si>
  <si>
    <t>;;;carboxylic ester hydrolase activity;</t>
  </si>
  <si>
    <t>Down syndrome cell adhesion molecule-like protein Dscam2 isoform X11 LDscam7, partial Down syndrome cell adhesion molecule protein Dscam2-like, partial</t>
  </si>
  <si>
    <t>Down syndrome cell adhesion molecule-like protein Dscam2</t>
  </si>
  <si>
    <t>noIPR;IPR013098;noIPR;IPR013783;IPR003961;IPR013783;IPR013783;IPR013783;IPR013783;noIPR;noIPR;noIPR;noIPR;IPR007110;IPR003961;IPR003961;IPR007110;IPR003961;IPR007110;IPR003961;noIPR;IPR003961;noIPR;IPR036116;IPR036179;IPR036116;IPR036179;IPR036179</t>
  </si>
  <si>
    <t>;;;;GO:0005515;;;;;;;;;;GO:0005515;GO:0005515;;GO:0005515;;GO:0005515;;GO:0005515;;GO:0005515;;GO:0005515;;</t>
  </si>
  <si>
    <t>;;;;protein binding;;;;;;;;;;protein binding;protein binding;;protein binding;;protein binding;;protein binding;;protein binding;;protein binding;;</t>
  </si>
  <si>
    <t>AGAP005255-PA CLUMA_CG018841, isoform A synaptic vesicle-associated GTP-binding protein, putative ras-related protein Rab-3-like isoform X2 NM_078963 GTP-binding protein rab3A in Drosophila melanogast</t>
  </si>
  <si>
    <t>ras-related protein Rab-3</t>
  </si>
  <si>
    <t>GO:0003924;GO:0005525;GO:0005768;GO:0005886;GO:0006886;GO:0006904;GO:0008021;GO:0009306;GO:0030054;GO:0031630;GO:0032482;GO:0048786;GO:0048789;GO:0048790;GO:0072659</t>
  </si>
  <si>
    <t>GTPase activity;GTP binding;endosome;plasma membrane;intracellular protein transport;vesicle docking involved in exocytosis;synaptic vesicle;protein secretion;cell junction;regulation of synaptic vesicle fusion to presynaptic active zone membrane;Rab protein signal transduction;presynaptic active zone;cytoskeletal matrix organization at active zone;maintenance of presynaptic active zone structure;protein localization to plasma membrane</t>
  </si>
  <si>
    <t>noIPR;noIPR;IPR005225;IPR001806;noIPR;noIPR;noIPR;noIPR;noIPR;IPR027417</t>
  </si>
  <si>
    <t>;;GO:0005525;GO:0005525/GO:0003924;;;;;;</t>
  </si>
  <si>
    <t>;;GTP binding;GTP binding/GTPase activity;;;;;;</t>
  </si>
  <si>
    <t>hypothetical protein C0Q70_16788 tetratricopeptide repeat protein 39B isoform X1</t>
  </si>
  <si>
    <t>tetratricopeptide repeat protein 39B-like isoform X2</t>
  </si>
  <si>
    <t>IPR019412;noIPR;noIPR;noIPR;noIPR;IPR019412;IPR011990</t>
  </si>
  <si>
    <t>;;;;;;GO:0005515</t>
  </si>
  <si>
    <t>;;;;;;protein binding</t>
  </si>
  <si>
    <t>neogenin isoform X1 neogenin isoform X6 neogenin-like isoform X3 neogenin</t>
  </si>
  <si>
    <t>neogenin-like isoform X5</t>
  </si>
  <si>
    <t>GO:0005887;GO:0007411;GO:0030513;GO:0038023;GO:0055072</t>
  </si>
  <si>
    <t>integral component of plasma membrane;axon guidance;positive regulation of BMP signaling pathway;signaling receptor activity;iron ion homeostasis</t>
  </si>
  <si>
    <t>noIPR;IPR013783;IPR013783;IPR013783;IPR013783;noIPR;IPR010560;IPR013783;IPR013783;IPR013098;IPR013783;IPR003961;IPR013783;IPR013783;IPR013783;noIPR;noIPR;noIPR;noIPR;noIPR;noIPR;IPR033024;noIPR;IPR033024;IPR003961;IPR003961;IPR003961;IPR003961;IPR007110;IPR003961;IPR007110;IPR007110;IPR007110;IPR003961;IPR003961;IPR003961;noIPR;IPR003961;IPR003961;IPR003961;IPR003961;IPR036179;IPR036116;IPR036179;IPR036116;IPR036179;IPR036116;IPR036116;IPR036179</t>
  </si>
  <si>
    <t>;;;;;;GO:0016021;;;;;GO:0005515;;;;;;;;;;GO:0038023/GO:0055072/GO:0007411/GO:0005887/GO:0030513/GO:0007399;;GO:0038023/GO:0055072/GO:0007411/GO:0005887/GO:0030513/GO:0007399;GO:0005515;GO:0005515;GO:0005515;GO:0005515;;GO:0005515;;;;GO:0005515;GO:0005515;GO:0005515;;GO:0005515;GO:0005515;GO:0005515;GO:0005515;;GO:0005515;;GO:0005515;;GO:0005515;GO:0005515;</t>
  </si>
  <si>
    <t>;;;;;;integral component of membrane;;;;;protein binding;;;;;;;;;;signaling receptor activity/iron ion homeostasis/axon guidance/integral component of plasma membrane/positive regulation of BMP signaling pathway/nervous system development;;signaling receptor activity/iron ion homeostasis/axon guidance/integral component of plasma membrane/positive regulation of BMP signaling pathway/nervous system development;protein binding;protein binding;protein binding;protein binding;;protein binding;;;;protein binding;protein binding;protein binding;;protein binding;protein binding;protein binding;protein binding;;protein binding;;protein binding;;protein binding;protein binding;</t>
  </si>
  <si>
    <t>60S ribosomal protein L44, partial</t>
  </si>
  <si>
    <t>60S ribosomal protein L44</t>
  </si>
  <si>
    <t>GO:0003735;GO:0006412;GO:0016021;GO:0022625</t>
  </si>
  <si>
    <t>structural constituent of ribosome;translation;integral component of membrane;cytosolic large ribosomal subunit</t>
  </si>
  <si>
    <t>IPR000552;noIPR;noIPR;IPR000552;IPR000552;IPR011332</t>
  </si>
  <si>
    <t>GO:0005840/GO:0006412/GO:0003735;;;GO:0005840/GO:0006412/GO:0003735;GO:0005840/GO:0006412/GO:0003735;GO:0006412</t>
  </si>
  <si>
    <t>ribosome/translation/structural constituent of ribosome;;;ribosome/translation/structural constituent of ribosome;ribosome/translation/structural constituent of ribosome;translation</t>
  </si>
  <si>
    <t>BCL2/adenovirus E1B 19 kDa protein-interacting protein 3-like BCL2/adenovirus E1B 19 kDa protein-interacting protein 3-like isoform X1</t>
  </si>
  <si>
    <t>BCL2/adenovirus E1B 19 kDa protein-interacting protein 3-like isoform X1</t>
  </si>
  <si>
    <t>IPR010548;IPR010548;noIPR</t>
  </si>
  <si>
    <t>GO:0005740/GO:0043065/GO:0016021;GO:0005740/GO:0043065/GO:0016021;</t>
  </si>
  <si>
    <t>mitochondrial envelope/positive regulation of apoptotic process/integral component of membrane;mitochondrial envelope/positive regulation of apoptotic process/integral component of membrane;</t>
  </si>
  <si>
    <t>hypothetical protein RP20_CCG019999 cytochrome P450 4c3-like isoform X2 cytochrome P450 4c3-like</t>
  </si>
  <si>
    <t>Cytochrome P450 4V2</t>
  </si>
  <si>
    <t>IPR002403;IPR036396;IPR001128;IPR036396;noIPR;noIPR;noIPR;IPR017972;IPR036396</t>
  </si>
  <si>
    <t>GO:0005506/GO:0055114/GO:0020037/GO:0016705/GO:0004497;GO:0055114/GO:0005506/GO:0020037/GO:0016705;GO:0005506/GO:0055114/GO:0020037/GO:0016705;GO:0055114/GO:0005506/GO:0020037/GO:0016705;;;;GO:0055114/GO:0016705;GO:0055114/GO:0005506/GO:0020037/GO:0016705</t>
  </si>
  <si>
    <t>iron ion binding/oxidation-reduction process/heme binding/oxidoreductase activity, acting on paired donors, with incorporation or reduction of molecular oxygen/monooxygenase activity;oxidation-reduction process/iron ion binding/heme binding/oxidoreductase activity, acting on paired donors, with incorporation or reduction of molecular oxygen;iron ion binding/oxidation-reduction process/heme binding/oxidoreductase activity, acting on paired donors, with incorporation or reduction of molecular oxygen;oxidation-reduction process/iron ion binding/heme binding/oxidoreductase activity, acting on paired donors, with incorporation or reduction of molecular oxygen;;;;oxidation-reduction process/oxidoreductase activity, acting on paired donors, with incorporation or reduction of molecular oxygen;oxidation-reduction process/iron ion binding/heme binding/oxidoreductase activity, acting on paired donors, with incorporation or reduction of molecular oxygen</t>
  </si>
  <si>
    <t>uncharacterized protein LOC111245029 isoform X1 uncharacterized protein LOC111269246 uncharacterized protein LOC111245029 isoform X2</t>
  </si>
  <si>
    <t>glutathione S-transferase zeta class isoform X2 ganglioside-induced differentiation-associated protein 1-like isoform X4 hypothetical protein CAPTEDRAFT_166789 ganglioside-induced differentiation-asso</t>
  </si>
  <si>
    <t>ganglioside-induced differentiation-associated protein 1-like</t>
  </si>
  <si>
    <t>noIPR;IPR004045;IPR040079;IPR004045;IPR010987;noIPR;IPR036282;IPR036249</t>
  </si>
  <si>
    <t>;GO:0005515;;GO:0005515;;;;</t>
  </si>
  <si>
    <t>;protein binding;;protein binding;;;;</t>
  </si>
  <si>
    <t>sodium/potassium-transporting ATPase subunit alpha isoform X5 sodium/potassium-transporting ATPase subunit alpha sodium/potassium-transporting ATPase subunit alpha-B-like isoform X2</t>
  </si>
  <si>
    <t>sodium/potassium-transporting ATPase subunit alpha-like isoform X1</t>
  </si>
  <si>
    <t>GO:0005391;GO:0005524;GO:0005623;GO:0006883;GO:0010248;GO:0016021;GO:0016787;GO:0030007;GO:0036376;GO:0046872;GO:1990573</t>
  </si>
  <si>
    <t>sodium:potassium-exchanging ATPase activity;ATP binding;obsolete cell;cellular sodium ion homeostasis;establishment or maintenance of transmembrane electrochemical gradient;integral component of membrane;hydrolase activity;cellular potassium ion homeostasis;sodium ion export across plasma membrane;metal ion binding;potassium ion import across plasma membrane</t>
  </si>
  <si>
    <t>noIPR;noIPR;IPR004014;noIPR;IPR005775;noIPR;IPR023299;noIPR;noIPR;IPR006068;IPR001757;IPR023214;noIPR;noIPR;IPR018303;IPR005775;IPR023299;IPR008250;IPR023298;IPR036412</t>
  </si>
  <si>
    <t>;;;;GO:0005524/GO:0006813/GO:0016021/GO:0008556;;GO:0000166;;;;GO:0016021;;;;;GO:0005524/GO:0006813/GO:0016021/GO:0008556;GO:0000166;;;</t>
  </si>
  <si>
    <t>;;;;ATP binding/potassium ion transport/integral component of membrane/potassium transmembrane transporter activity, phosphorylative mechanism;;nucleotide binding;;;;integral component of membrane;;;;;ATP binding/potassium ion transport/integral component of membrane/potassium transmembrane transporter activity, phosphorylative mechanism;nucleotide binding;;;</t>
  </si>
  <si>
    <t>lethal</t>
  </si>
  <si>
    <t>lethal(2) giant larvae protein-like isoform X1</t>
  </si>
  <si>
    <t>IPR000664;IPR013905;IPR015943;IPR013577;noIPR;noIPR;noIPR;noIPR;noIPR;IPR019775;IPR036322;IPR036322</t>
  </si>
  <si>
    <t>;;GO:0005515;;;;;;;;GO:0005515;GO:0005515</t>
  </si>
  <si>
    <t>;;protein binding;;;;;;;;protein binding;protein binding</t>
  </si>
  <si>
    <t>Geranylgeranyl transferase type-2 alpha subunit, putative geranylgeranyl transferase type-2 subunit alpha-like geranylgeranyl transferase type-2 subunit alpha, partial geranylgeranyl transferase type-</t>
  </si>
  <si>
    <t>geranylgeranyl transferase type-2 subunit alpha-like</t>
  </si>
  <si>
    <t>GO:0005515;GO:0005737;GO:0008318;GO:0018342</t>
  </si>
  <si>
    <t>protein binding;cytoplasm;protein prenyltransferase activity;protein prenylation</t>
  </si>
  <si>
    <t>IPR002088;noIPR;noIPR;IPR032675;noIPR;IPR032955;IPR001611;IPR002088;IPR002088;IPR002088;IPR002088;IPR002088;IPR001611;noIPR;noIPR</t>
  </si>
  <si>
    <t>GO:0018342/GO:0008318;;;;;GO:0005968/GO:0018344;GO:0005515;GO:0018342/GO:0008318;GO:0018342/GO:0008318;GO:0018342/GO:0008318;GO:0018342/GO:0008318;GO:0018342/GO:0008318;GO:0005515;;</t>
  </si>
  <si>
    <t>protein prenylation/protein prenyltransferase activity;;;;;Rab-protein geranylgeranyltransferase complex/protein geranylgeranylation;protein binding;protein prenylation/protein prenyltransferase activity;protein prenylation/protein prenyltransferase activity;protein prenylation/protein prenyltransferase activity;protein prenylation/protein prenyltransferase activity;protein prenylation/protein prenyltransferase activity;protein binding;;</t>
  </si>
  <si>
    <t>uncharacterized protein LOC111247184 isoform X1 hypothetical protein uncharacterized protein LOC100902161</t>
  </si>
  <si>
    <t>hypothetical protein</t>
  </si>
  <si>
    <t>uncharacterized protein LOC111268258 hypothetical protein BIW11_04965</t>
  </si>
  <si>
    <t>hypothetical protein BIW11_04965</t>
  </si>
  <si>
    <t>patanin-like phospholipase domain-containing protein patatin phospholipase domain-containing protein 2-like hypothetical protein X975_20223, partial</t>
  </si>
  <si>
    <t>patatin-like phospholipase domain-containing protein 2</t>
  </si>
  <si>
    <t>GO:0004806;GO:0005737;GO:0005811;GO:0016020;GO:0019433;GO:0055088</t>
  </si>
  <si>
    <t>triglyceride lipase activity;cytoplasm;lipid droplet;membrane;triglyceride catabolic process;lipid homeostasis</t>
  </si>
  <si>
    <t>EC:3.1.1.1;EC:3.1.1.3</t>
  </si>
  <si>
    <t>Carboxylesterase;Triacylglycerol lipase</t>
  </si>
  <si>
    <t>noIPR;IPR002641;noIPR;noIPR;noIPR;noIPR;noIPR;IPR033562;IPR002641;IPR016035</t>
  </si>
  <si>
    <t>;GO:0006629;;;;;;GO:0016042/GO:0016787;GO:0006629;</t>
  </si>
  <si>
    <t>;lipid metabolic process;;;;;;lipid catabolic process/hydrolase activity;lipid metabolic process;</t>
  </si>
  <si>
    <t>hypothetical protein DAPPUDRAFT_317126 uncharacterized protein Dana_GF12028 GDP-fucose protein O-fucosyltransferase 1-like GDP-fucose protein O-fucosyltransferase 1-like isoform X1</t>
  </si>
  <si>
    <t>GDP-fucose protein O-fucosyltransferase 1-like isoform X2</t>
  </si>
  <si>
    <t>GO:0006004;GO:0007219;GO:0008417;GO:0036065</t>
  </si>
  <si>
    <t>fucose metabolic process;Notch signaling pathway;fucosyltransferase activity;fucosylation</t>
  </si>
  <si>
    <t>IPR019378;noIPR;noIPR;noIPR;IPR039922;noIPR</t>
  </si>
  <si>
    <t>;;;;GO:0007219/GO:0008417;</t>
  </si>
  <si>
    <t>;;;;Notch signaling pathway/fucosyltransferase activity;</t>
  </si>
  <si>
    <t>uncharacterized protein LOC108864244 phosphatidate cytidylyltransferase hypothetical protein BIW11_01889</t>
  </si>
  <si>
    <t>GO:0004252;GO:0005618;GO:0006508;GO:0009405;GO:0016021</t>
  </si>
  <si>
    <t>serine-type endopeptidase activity;cell wall;proteolysis;pathogenesis;integral component of membrane</t>
  </si>
  <si>
    <t>IPR035914;noIPR;noIPR;noIPR;noIPR;noIPR;noIPR;IPR000859;IPR035914</t>
  </si>
  <si>
    <t>ATP synthase mitochondrial F1 complex assembly factor 2-like isoform X1</t>
  </si>
  <si>
    <t>IPR011419;IPR023335;IPR042272;IPR011419;noIPR</t>
  </si>
  <si>
    <t>GO:0043461;;;GO:0043461;</t>
  </si>
  <si>
    <t>proton-transporting ATP synthase complex assembly;;;proton-transporting ATP synthase complex assembly;</t>
  </si>
  <si>
    <t>Down syndrome cell adhesion molecule-like protein Dscam2 isoform X47 Down syndrome cell adhesion molecule-like protein Dscam2 isoform X4 Down syndrome cell adhesion molecule-like protein Dscam2 isofor</t>
  </si>
  <si>
    <t>Down syndrome cell adhesion molecule protein Dscam2-like</t>
  </si>
  <si>
    <t>GO:0007411;GO:0007417;GO:0008038;GO:0010769;GO:0010975;GO:0036477;GO:0042802;GO:0043005;GO:0048513;GO:0051606</t>
  </si>
  <si>
    <t>axon guidance;central nervous system development;neuron recognition;regulation of cell morphogenesis involved in differentiation;regulation of neuron projection development;somatodendritic compartment;identical protein binding;neuron projection;animal organ development;detection of stimulus</t>
  </si>
  <si>
    <t>IPR013098;IPR013783;IPR013783;IPR003961;IPR013783;noIPR;noIPR;noIPR;noIPR;IPR007110;IPR003961;IPR003961;IPR003961;IPR003961;IPR003961;noIPR;IPR036116;IPR036179;IPR036116</t>
  </si>
  <si>
    <t>;;;GO:0005515;;;;;;;GO:0005515;GO:0005515;GO:0005515;GO:0005515;GO:0005515;;GO:0005515;;GO:0005515</t>
  </si>
  <si>
    <t>;;;protein binding;;;;;;;protein binding;protein binding;protein binding;protein binding;protein binding;;protein binding;;protein binding</t>
  </si>
  <si>
    <t>laminin subunit alpha-1-like</t>
  </si>
  <si>
    <t>laminin subunit alpha-1-like isoform X1</t>
  </si>
  <si>
    <t>noIPR;IPR001791;IPR002049;noIPR;noIPR;IPR000034;noIPR;noIPR;noIPR;noIPR;IPR001791;IPR008211;noIPR;noIPR;noIPR;IPR038684;noIPR;noIPR;noIPR;noIPR;noIPR;noIPR;noIPR;noIPR;IPR002049;IPR002049;IPR002049;IPR002049;IPR002049;IPR001791;IPR001791;IPR002049;IPR000034;IPR000034;IPR002049;IPR002049;IPR001791;IPR002049;IPR002049;IPR002049;IPR001791;IPR002049;IPR002049;IPR002049;IPR002049;IPR002049;IPR002049;IPR008211;IPR002049;IPR001791;noIPR;noIPR;noIPR;noIPR;noIPR;noIPR;noIPR;noIPR;noIPR;noIPR;noIPR;noIPR;noIPR;noIPR;noIPR;noIPR;noIPR;noIPR;noIPR;noIPR;noIPR;noIPR;IPR013320;noIPR;noIPR;noIPR;noIPR;IPR013320;IPR008979;IPR013320;noIPR;noIPR;IPR013320;IPR013320;noIPR</t>
  </si>
  <si>
    <t>;;;;;;;;;;;;;;;;;;;;;;;;;;;;;;;;;;;;;;;;;;;;;;;;;;;;;;;;;;;;;;;;;;;;;;;;;;;;;;;;;;;;</t>
  </si>
  <si>
    <t>hypothetical protein BIW11_02190 uncharacterized protein LOC111246394</t>
  </si>
  <si>
    <t>uncharacterized protein LOC111246394</t>
  </si>
  <si>
    <t>uncharacterized protein LOC111269627</t>
  </si>
  <si>
    <t>IPR018629</t>
  </si>
  <si>
    <t>scavenger receptor class B member 1-like isoform X4 scavenger receptor class B member 1-like isoform X7 scavenger receptor class B member 1-like isoform X3 lysosome membrane protein 2 scavenger recept</t>
  </si>
  <si>
    <t>scavenger receptor class B member 1-like isoform X3</t>
  </si>
  <si>
    <t>fat-like cadherin-related tumor suppressor homolog isoform X7 fat cadherin-related tumor suppressor-like, partial</t>
  </si>
  <si>
    <t>fat-like cadherin-related tumor suppressor homolog</t>
  </si>
  <si>
    <t>IPR002126;noIPR;noIPR;noIPR;noIPR;noIPR;noIPR;noIPR;noIPR;IPR002126;noIPR;noIPR;noIPR;noIPR;noIPR;IPR000742;noIPR;IPR001881;IPR001791;noIPR;noIPR;noIPR;noIPR;noIPR;noIPR;noIPR;noIPR;noIPR;IPR013032;IPR018097;IPR013032;IPR000152;IPR020894;IPR013032;IPR013032;IPR020894;IPR020894;IPR013032;IPR020894;IPR020894;IPR020894;noIPR;IPR000742;noIPR;noIPR;noIPR;noIPR;noIPR;IPR000742;noIPR;IPR000742;noIPR;noIPR;noIPR;IPR001791;noIPR;noIPR;noIPR;noIPR;noIPR;noIPR;noIPR;IPR000742;noIPR;IPR000742;noIPR;noIPR;noIPR;noIPR;noIPR;noIPR;noIPR;noIPR;noIPR;noIPR;noIPR;noIPR;noIPR;noIPR;noIPR;noIPR;noIPR;noIPR;noIPR;noIPR;noIPR;noIPR;noIPR;IPR013320;IPR015919;IPR015919;noIPR;IPR015919;IPR015919;IPR015919;IPR015919;IPR015919;IPR015919;IPR015919;IPR015919;IPR009030;IPR015919;IPR015919;IPR015919;IPR015919;IPR015919;IPR015919;IPR015919;IPR015919;noIPR;IPR015919</t>
  </si>
  <si>
    <t>GO:0005509/GO:0016020/GO:0007156;;;;;;;;;GO:0005509/GO:0016020/GO:0007156;;;;;;;;GO:0005509;;;;;;;;;;;;GO:0005509;;;GO:0007155/GO:0005886;;;GO:0007155/GO:0005886;GO:0007155/GO:0005886;;GO:0007155/GO:0005886;GO:0007155/GO:0005886;GO:0007155/GO:0005886;;;;;;;;;;;;;;;;;;;;;;;;;;;;;;;;;;;;;;;;;;;;;;;;;GO:0005509/GO:0016020;GO:0005509/GO:0016020;;GO:0005509/GO:0016020;GO:0005509/GO:0016020;GO:0005509/GO:0016020;GO:0005509/GO:0016020;GO:0005509/GO:0016020;GO:0005509/GO:0016020;GO:0005509/GO:0016020;GO:0005509/GO:0016020;;GO:0005509/GO:0016020;GO:0005509/GO:0016020;GO:0005509/GO:0016020;GO:0005509/GO:0016020;GO:0005509/GO:0016020;GO:0005509/GO:0016020;GO:0005509/GO:0016020;GO:0005509/GO:0016020;;GO:0005509/GO:0016020</t>
  </si>
  <si>
    <t>calcium ion binding/membrane/homophilic cell adhesion via plasma membrane adhesion molecules;;;;;;;;;calcium ion binding/membrane/homophilic cell adhesion via plasma membrane adhesion molecules;;;;;;;;calcium ion binding;;;;;;;;;;;;calcium ion binding;;;cell adhesion/plasma membrane;;;cell adhesion/plasma membrane;cell adhesion/plasma membrane;;cell adhesion/plasma membrane;cell adhesion/plasma membrane;cell adhesion/plasma membrane;;;;;;;;;;;;;;;;;;;;;;;;;;;;;;;;;;;;;;;;;;;;;;;;;calcium ion binding/membrane;calcium ion binding/membrane;;calcium ion binding/membrane;calcium ion binding/membrane;calcium ion binding/membrane;calcium ion binding/membrane;calcium ion binding/membrane;calcium ion binding/membrane;calcium ion binding/membrane;calcium ion binding/membrane;;calcium ion binding/membrane;calcium ion binding/membrane;calcium ion binding/membrane;calcium ion binding/membrane;calcium ion binding/membrane;calcium ion binding/membrane;calcium ion binding/membrane;calcium ion binding/membrane;;calcium ion binding/membrane</t>
  </si>
  <si>
    <t>GO:0008017</t>
  </si>
  <si>
    <t>microtubule binding</t>
  </si>
  <si>
    <t>monocarboxylate transporter 13-like monocarboxylate transporter 6-like isoform X5</t>
  </si>
  <si>
    <t>monocarboxylate transporter 6-like isoform X2</t>
  </si>
  <si>
    <t>GO:0006810;GO:0016020;GO:0022857</t>
  </si>
  <si>
    <t>transport;membrane;transmembrane transporter activity</t>
  </si>
  <si>
    <t>noIPR;IPR011701;noIPR;noIPR;noIPR;IPR005829;noIPR;IPR020846;noIPR;IPR036259</t>
  </si>
  <si>
    <t>;GO:0055085;;;;GO:0022857/GO:0016021/GO:0055085;;;;</t>
  </si>
  <si>
    <t>;transmembrane transport;;;;transmembrane transporter activity/integral component of membrane/transmembrane transport;;;;</t>
  </si>
  <si>
    <t>coiled-coil domain-containing protein AGAP005037-like isoform X13 LOW QUALITY PROTEIN: coiled-coil domain-containing protein AGAP005037</t>
  </si>
  <si>
    <t>coiled-coil domain-containing protein AGAP005037-like isoform X21</t>
  </si>
  <si>
    <t>noIPR;IPR022782;noIPR;noIPR;noIPR;noIPR;noIPR;noIPR;noIPR;noIPR;noIPR;noIPR</t>
  </si>
  <si>
    <t>protein argonaute-2 isoform X4 uncharacterized protein Dana_GF11153, isoform C GM23254 argonaute 1 protein argonaute-4-like isoform X1</t>
  </si>
  <si>
    <t>protein argonaute-2-like</t>
  </si>
  <si>
    <t>noIPR;IPR003165;IPR003100;IPR014811;noIPR;IPR036397;IPR032472;noIPR;IPR003165;IPR003100;noIPR;noIPR;IPR036085;IPR012337</t>
  </si>
  <si>
    <t>;GO:0003676;GO:0005515;;;GO:0003676;;;GO:0003676;GO:0005515;;;GO:0005515;</t>
  </si>
  <si>
    <t>;nucleic acid binding;protein binding;;;nucleic acid binding;;;nucleic acid binding;protein binding;;;protein binding;</t>
  </si>
  <si>
    <t>H</t>
  </si>
  <si>
    <t>GO:0005247;GO:0016021;GO:1902476</t>
  </si>
  <si>
    <t>voltage-gated chloride channel activity;integral component of membrane;chloride transmembrane transport</t>
  </si>
  <si>
    <t>neuropathy target esterase sws isoform X7 patatin-like phospholipase domain-containing protein 7 isoform X3 patatin-like phospholipase domain-containing protein 7 isoform X4 neuropathy target esterase</t>
  </si>
  <si>
    <t>IPR014710;IPR000595;noIPR;noIPR;noIPR;IPR000595;IPR000595;IPR018490</t>
  </si>
  <si>
    <t>INCONCLUSIVE Cell wall protein PGA62 uncharacterized protein LOC100907698</t>
  </si>
  <si>
    <t>hypothetical protein BIW11_06260</t>
  </si>
  <si>
    <t>protein big brother-like, partial protein big brother-like isoform X2</t>
  </si>
  <si>
    <t>protein big brother-like</t>
  </si>
  <si>
    <t>GO:0003713;GO:0005634;GO:1903508</t>
  </si>
  <si>
    <t>transcription coactivator activity;nucleus;positive regulation of nucleic acid-templated transcription</t>
  </si>
  <si>
    <t>IPR003417;IPR036552;noIPR;noIPR;IPR003417;IPR036552</t>
  </si>
  <si>
    <t>GO:0005634/GO:0003713;GO:0005634/GO:0003713;;;GO:0005634/GO:0003713;GO:0005634/GO:0003713</t>
  </si>
  <si>
    <t>nucleus/transcription coactivator activity;nucleus/transcription coactivator activity;;;nucleus/transcription coactivator activity;nucleus/transcription coactivator activity</t>
  </si>
  <si>
    <t>Down syndrome cell adhesion molecule-like protein Dscam2 isoform X2 Down syndrome cell adhesion molecule-like protein Dscam2 isoform X4 LDscam5, partial LDscam1, partial</t>
  </si>
  <si>
    <t>Down syndrome cell adhesion molecule-like protein Dscam2 isoform X1</t>
  </si>
  <si>
    <t>noIPR;IPR013783;IPR013783;IPR013783;IPR013783;IPR013783;IPR013783;IPR013098;IPR013783;IPR003961;IPR013783;noIPR;noIPR;noIPR;noIPR;noIPR;noIPR;noIPR;IPR003961;IPR003961;IPR003961;IPR003961;IPR007110;IPR007110;IPR003961;noIPR;noIPR;IPR003961;IPR003961;IPR003961;IPR003961;IPR003961;IPR036179;IPR036116;IPR036116;IPR036116;IPR036179;IPR036179</t>
  </si>
  <si>
    <t>;;;;;;;;;GO:0005515;;;;;;;;;GO:0005515;GO:0005515;GO:0005515;GO:0005515;;;GO:0005515;;;GO:0005515;GO:0005515;GO:0005515;GO:0005515;GO:0005515;;GO:0005515;GO:0005515;GO:0005515;;</t>
  </si>
  <si>
    <t>;;;;;;;;;protein binding;;;;;;;;;protein binding;protein binding;protein binding;protein binding;;;protein binding;;;protein binding;protein binding;protein binding;protein binding;protein binding;;protein binding;protein binding;protein binding;;</t>
  </si>
  <si>
    <t>hypothetical protein DMN91_009688, partial eukaryotic translation initiation factor 5A unknown eukaryotic translation initiation factor 5A-1-like isoform X2 eukaryotic translation initiation factor 5A</t>
  </si>
  <si>
    <t>eukaryotic translation initiation factor 5A-1-like isoform X3</t>
  </si>
  <si>
    <t>GO:0003743;GO:0003746;GO:0006413;GO:0006452;GO:0043022;GO:0045901;GO:0045905</t>
  </si>
  <si>
    <t>translation initiation factor activity;translation elongation factor activity;translational initiation;translational frameshifting;ribosome binding;positive regulation of translational elongation;positive regulation of translational termination</t>
  </si>
  <si>
    <t>IPR001884;noIPR;IPR001884;IPR020189;IPR014722;IPR001884;IPR019769;noIPR;IPR008991;IPR012340</t>
  </si>
  <si>
    <t>GO:0043022/GO:0045901/GO:0003723/GO:0003746;;GO:0043022/GO:0045901/GO:0003723/GO:0003746;GO:0043022/GO:0006452/GO:0045901/GO:0045905/GO:0003723/GO:0003746;;GO:0043022/GO:0045901/GO:0003723/GO:0003746;GO:0043022/GO:0045901/GO:0045905/GO:0003723/GO:0003746;;;</t>
  </si>
  <si>
    <t>ribosome binding/positive regulation of translational elongation/RNA binding/translation elongation factor activity;;ribosome binding/positive regulation of translational elongation/RNA binding/translation elongation factor activity;ribosome binding/translational frameshifting/positive regulation of translational elongation/positive regulation of translational termination/RNA binding/translation elongation factor activity;;ribosome binding/positive regulation of translational elongation/RNA binding/translation elongation factor activity;ribosome binding/positive regulation of translational elongation/positive regulation of translational termination/RNA binding/translation elongation factor activity;;;</t>
  </si>
  <si>
    <t>histone H2A-like histone H2B.3-like protein histone H2B.3-like</t>
  </si>
  <si>
    <t>histone H2B</t>
  </si>
  <si>
    <t>IPR000558;IPR007125;IPR009072;noIPR;IPR000558;noIPR;IPR000558;IPR009072</t>
  </si>
  <si>
    <t>GO:0000786/GO:0003677;GO:0000786/GO:0003677;GO:0046982;;GO:0000786/GO:0003677;;GO:0000786/GO:0003677;GO:0046982</t>
  </si>
  <si>
    <t>nucleosome/DNA binding;nucleosome/DNA binding;protein heterodimerization activity;;nucleosome/DNA binding;;nucleosome/DNA binding;protein heterodimerization activity</t>
  </si>
  <si>
    <t>annexin B11 isoform X2 annexin A13</t>
  </si>
  <si>
    <t>annexin B9 isoform X2</t>
  </si>
  <si>
    <t>GO:0005509;GO:0005544</t>
  </si>
  <si>
    <t>calcium ion binding;calcium-dependent phospholipid binding</t>
  </si>
  <si>
    <t>IPR001464;IPR002391;IPR037104;IPR037104;IPR037104;IPR018502;IPR037104;noIPR;noIPR;IPR018252;IPR018252;noIPR</t>
  </si>
  <si>
    <t>GO:0005509/GO:0005544;GO:0005509/GO:0005544;GO:0005509/GO:0005544;GO:0005509/GO:0005544;GO:0005509/GO:0005544;GO:0005509/GO:0005544;GO:0005509/GO:0005544;;;GO:0005509/GO:0005544;GO:0005509/GO:0005544;</t>
  </si>
  <si>
    <t>calcium ion binding/calcium-dependent phospholipid binding;calcium ion binding/calcium-dependent phospholipid binding;calcium ion binding/calcium-dependent phospholipid binding;calcium ion binding/calcium-dependent phospholipid binding;calcium ion binding/calcium-dependent phospholipid binding;calcium ion binding/calcium-dependent phospholipid binding;calcium ion binding/calcium-dependent phospholipid binding;;;calcium ion binding/calcium-dependent phospholipid binding;calcium ion binding/calcium-dependent phospholipid binding;</t>
  </si>
  <si>
    <t>cAMP-dependent protein kinase catalytic subunit [Sclerotinia borealis F-4128]putative camp-dependent protein kinase catalytic subunit protein kinase domain protein, partial cAMP-dependent protein kina</t>
  </si>
  <si>
    <t>protein kinase, cAMP-dependent, catalytic, gamma</t>
  </si>
  <si>
    <t>GO:0004672;GO:0005829;GO:0007165;GO:0032501;GO:0043226;GO:0045171;GO:0065008</t>
  </si>
  <si>
    <t>protein kinase activity;cytosol;signal transduction;multicellular organismal process;organelle;intercellular bridge;regulation of biological quality</t>
  </si>
  <si>
    <t>IPR000719;noIPR;noIPR;noIPR;noIPR;noIPR;IPR017441;IPR008271;IPR000719;IPR000961;IPR011009</t>
  </si>
  <si>
    <t>GO:0004672/GO:0006468/GO:0005524;;;;;;GO:0005524;GO:0004672/GO:0006468;GO:0004672/GO:0006468/GO:0005524;GO:0004674/GO:0006468/GO:0005524;</t>
  </si>
  <si>
    <t>protein kinase activity/protein phosphorylation/ATP binding;;;;;;ATP binding;protein kinase activity/protein phosphorylation;protein kinase activity/protein phosphorylation/ATP binding;protein serine/threonine kinase activity/protein phosphorylation/ATP binding;</t>
  </si>
  <si>
    <t>uncharacterized protein LOC108863765</t>
  </si>
  <si>
    <t>hypothetical protein BIW11_06851</t>
  </si>
  <si>
    <t>histone-lysine N-methyltransferase ASHR1 isoform X2 SET and MYND domain-containing protein DDB_G0292140-like SET domain-containing protein 14 hypothetical protein B5V51_11115 histone-lysine N-methyltr</t>
  </si>
  <si>
    <t>histone-lysine N-methyltransferase SMYD3-like</t>
  </si>
  <si>
    <t>noIPR;noIPR;IPR002893;noIPR;noIPR;noIPR;IPR002893;IPR002893;noIPR;noIPR</t>
  </si>
  <si>
    <t>GO:0008233;GO:0016020</t>
  </si>
  <si>
    <t>peptidase activity;membrane</t>
  </si>
  <si>
    <t>nose resistant to fluoxetine protein 6 O-acyltransferase like protein-like, partial nose resistant to fluoxetine protein 6-like, partial</t>
  </si>
  <si>
    <t>nose resistant to fluoxetine protein 6-like</t>
  </si>
  <si>
    <t>IPR002656;noIPR;noIPR</t>
  </si>
  <si>
    <t>GO:0016747;;</t>
  </si>
  <si>
    <t>transferase activity, transferring acyl groups other than amino-acyl groups;;</t>
  </si>
  <si>
    <t>uncharacterized protein LOC111255525 isoform X2 uncharacterized protein LOC111253709 uncharacterized protein LOC100904214 hypothetical protein BIW11_00260 uncharacterized protein LOC100904931 uncharac</t>
  </si>
  <si>
    <t>stearoyl-CoA desaturase 5-like</t>
  </si>
  <si>
    <t>IPR015876;IPR005804;IPR015876;noIPR;IPR001522;IPR015876</t>
  </si>
  <si>
    <t>GO:0055114/GO:0016717;GO:0006629;GO:0055114/GO:0016717;;;GO:0055114/GO:0016717</t>
  </si>
  <si>
    <t>oxidation-reduction process/oxidoreductase activity, acting on paired donors, with oxidation of a pair of donors resulting in the reduction of molecular oxygen to two molecules of water;lipid metabolic process;oxidation-reduction process/oxidoreductase activity, acting on paired donors, with oxidation of a pair of donors resulting in the reduction of molecular oxygen to two molecules of water;;;oxidation-reduction process/oxidoreductase activity, acting on paired donors, with oxidation of a pair of donors resulting in the reduction of molecular oxygen to two molecules of water</t>
  </si>
  <si>
    <t>GO:0005524;GO:0005737;GO:0006457;GO:0051082</t>
  </si>
  <si>
    <t>ATP binding;cytoplasm;protein folding;unfolded protein binding</t>
  </si>
  <si>
    <t>INCONCLUSIVE PREDICTED: RING finger protein 17, partial uncharacterized protein LOC111248443 isoform X2 hypothetical protein BIW11_12580, partial uncharacterized protein LOC100906348</t>
  </si>
  <si>
    <t>uncharacterized protein LOC111248443 isoform X2</t>
  </si>
  <si>
    <t>IPR002999;noIPR;noIPR</t>
  </si>
  <si>
    <t>uncharacterized protein LOC100898609 hypothetical protein BIW11_11251 MULTISPECIES: cell division protein</t>
  </si>
  <si>
    <t>knob-associated histidine-rich protein-like isoform X2</t>
  </si>
  <si>
    <t>ceramide synthase 6 ceramide synthase 6-like longevity assurance factor 1</t>
  </si>
  <si>
    <t>ceramide synthase 6</t>
  </si>
  <si>
    <t>GO:0003677;GO:0005634;GO:0005783;GO:0016021;GO:0046513;GO:0050291</t>
  </si>
  <si>
    <t>DNA binding;nucleus;endoplasmic reticulum;integral component of membrane;ceramide biosynthetic process;sphingosine N-acyltransferase activity</t>
  </si>
  <si>
    <t>EC:2.3.1.24</t>
  </si>
  <si>
    <t>Sphingosine N-acyltransferase</t>
  </si>
  <si>
    <t>IPR016439;IPR006634;noIPR;noIPR;noIPR;IPR016439;IPR006634</t>
  </si>
  <si>
    <t>;GO:0016021;;;;;GO:0016021</t>
  </si>
  <si>
    <t>;integral component of membrane;;;;;integral component of membrane</t>
  </si>
  <si>
    <t>hypothetical protein BIW11_08785, partial protein bric-a-brac 2 hypothetical protein BIW11_03570</t>
  </si>
  <si>
    <t>protein tramtrack, beta isoform-like isoform X2</t>
  </si>
  <si>
    <t>GO:0005634;GO:0006357</t>
  </si>
  <si>
    <t>nucleus;regulation of transcription by RNA polymerase II</t>
  </si>
  <si>
    <t>noIPR;IPR000210;noIPR;noIPR;noIPR;noIPR;IPR000210;noIPR;IPR011333</t>
  </si>
  <si>
    <t>;GO:0005515;;;;;GO:0005515;;</t>
  </si>
  <si>
    <t>;protein binding;;;;;protein binding;;</t>
  </si>
  <si>
    <t>protein kinase C beta type-like 3-phosphoinositide-dependent protein kinase 2-like isoform X2 serine/threonine-protein kinase KIPK1-like isoform X3 probable serine/threonine-protein kinase DDB_G027744</t>
  </si>
  <si>
    <t>protein kinase C beta type-like</t>
  </si>
  <si>
    <t>GO:0004672/GO:0005524/GO:0006468;;;;;GO:0004672/GO:0006468;GO:0004672/GO:0005524/GO:0006468;</t>
  </si>
  <si>
    <t>protein kinase activity/ATP binding/protein phosphorylation;;;;;protein kinase activity/protein phosphorylation;protein kinase activity/ATP binding/protein phosphorylation;</t>
  </si>
  <si>
    <t>RecName: Full=Bifunctional 3'-phosphoadenosine 5'-phosphosulfate synthase; Short=PAPS synthase; Short=PAPSS; AltName: Full=Sulfurylase kinase; Short=SK; Includes: RecName: Full=Sulfate adenylyltransfe</t>
  </si>
  <si>
    <t>bifunctional 3'-phosphoadenosine 5'-phosphosulfate synthase-like isoform X2</t>
  </si>
  <si>
    <t>GO:0000103;GO:0004020;GO:0004781;GO:0005524;GO:0016310;GO:0050428</t>
  </si>
  <si>
    <t>sulfate assimilation;adenylylsulfate kinase activity;sulfate adenylyltransferase (ATP) activity;ATP binding;phosphorylation;3'-phosphoadenosine 5'-phosphosulfate biosynthetic process</t>
  </si>
  <si>
    <t>EC:2.7.7.4;EC:2.7.1.25</t>
  </si>
  <si>
    <t>Sulfate adenylyltransferase;Adenylyl-sulfate kinase</t>
  </si>
  <si>
    <t>IPR002891;noIPR;IPR025980;noIPR;IPR002650;noIPR;IPR024951;IPR014729;noIPR;noIPR;IPR002891;IPR002891;IPR002650;noIPR;IPR015947;IPR027417</t>
  </si>
  <si>
    <t>GO:0005524/GO:0004020/GO:0000103;;;;GO:0000103/GO:0004781;;GO:0004781;;;;GO:0005524/GO:0004020/GO:0000103;GO:0005524/GO:0004020/GO:0000103;GO:0000103/GO:0004781;;;</t>
  </si>
  <si>
    <t>ATP binding/adenylylsulfate kinase activity/sulfate assimilation;;;;sulfate assimilation/sulfate adenylyltransferase (ATP) activity;;sulfate adenylyltransferase (ATP) activity;;;;ATP binding/adenylylsulfate kinase activity/sulfate assimilation;ATP binding/adenylylsulfate kinase activity/sulfate assimilation;sulfate assimilation/sulfate adenylyltransferase (ATP) activity;;;</t>
  </si>
  <si>
    <t>sorting nexin-13-like isoform X1</t>
  </si>
  <si>
    <t>GO:0035091</t>
  </si>
  <si>
    <t>phosphatidylinositol binding</t>
  </si>
  <si>
    <t>IPR036871;IPR016137;IPR003114;IPR001683;noIPR;IPR013937;noIPR;noIPR;IPR001683;IPR016137;IPR003114;IPR036305;IPR036871</t>
  </si>
  <si>
    <t>GO:0035091;;;GO:0035091;;;;;GO:0035091;;;;GO:0035091</t>
  </si>
  <si>
    <t>phosphatidylinositol binding;;;phosphatidylinositol binding;;;;;phosphatidylinositol binding;;;;phosphatidylinositol binding</t>
  </si>
  <si>
    <t>uncharacterized protein LOC100907698 hypothetical protein BIW11_06260</t>
  </si>
  <si>
    <t>sodium-coupled neutral amino acid transporter 7-like protein, partial putative sodium-coupled neutral amino acid transporter 7 isoform X4 Putative sodium-coupled neutral amino acid transporter 8, part</t>
  </si>
  <si>
    <t>putative sodium-coupled neutral amino acid transporter 7</t>
  </si>
  <si>
    <t>choline transporter-like protein 2 isoform X1</t>
  </si>
  <si>
    <t>hypothetical protein BIW11_08785, partial zinc finger and BTB domain-containing protein 45-like isoform X1 protein bric-a-brac 2-like isoform X1 uncharacterized protein LOC111266577 zinc finger protei</t>
  </si>
  <si>
    <t>protein bric-a-brac 2</t>
  </si>
  <si>
    <t>IPR000210;noIPR;noIPR;noIPR;noIPR;noIPR;noIPR;noIPR;noIPR;noIPR;noIPR;noIPR;noIPR;IPR000210;IPR000210;noIPR;noIPR;IPR011333;IPR011333</t>
  </si>
  <si>
    <t>GO:0005515;;;;;;;;;;;;;GO:0005515;GO:0005515;;;;</t>
  </si>
  <si>
    <t>protein binding;;;;;;;;;;;;;protein binding;protein binding;;;;</t>
  </si>
  <si>
    <t>integrin-linked protein kinase-like isoform X2 integrin-linked protein kinase-like, partial Integrin-linked protein kinase, partial tyrosine kinase, putative integrin-linked protein kinase homolog pat</t>
  </si>
  <si>
    <t>Integrin-linked protein kinase</t>
  </si>
  <si>
    <t>GO:0001725;GO:0004623;GO:0004689;GO:0004715;GO:0005516;GO:0005524;GO:0005925;GO:0005964;GO:0005978;GO:0007160;GO:0007229;GO:0018108;GO:0034446;GO:0102567;GO:0102568</t>
  </si>
  <si>
    <t>stress fiber;phospholipase A2 activity;phosphorylase kinase activity;non-membrane spanning protein tyrosine kinase activity;calmodulin binding;ATP binding;focal adhesion;phosphorylase kinase complex;glycogen biosynthetic process;cell-matrix adhesion;integrin-mediated signaling pathway;peptidyl-tyrosine phosphorylation;substrate adhesion-dependent cell spreading;phospholipase A2 activity (consuming 1,2-dipalmitoylphosphatidylcholine);phospholipase A2 activity consuming 1,2-dioleoylphosphatidylethanolamine)</t>
  </si>
  <si>
    <t>EC:2.7.10;EC:2.7.11;EC:2.7.10.2;EC:2.7.11.19;EC:2.7.11.17;EC:3.1.1.1;EC:3.1.1.4</t>
  </si>
  <si>
    <t>Transferring phosphorus-containing groups;Transferring phosphorus-containing groups;Non-specific protein-tyrosine kinase;Phosphorylase kinase;Calcium/calmodulin-dependent protein kinase;Carboxylesterase;Phospholipase A(2)</t>
  </si>
  <si>
    <t>IPR002291;IPR000719;noIPR;IPR001245;noIPR;noIPR;IPR002110;IPR036770;noIPR;noIPR;noIPR;noIPR;noIPR;noIPR;noIPR;IPR008271;IPR002110;IPR000719;IPR000719;IPR002110;IPR020683;IPR002110;IPR036770;IPR011009;IPR011009</t>
  </si>
  <si>
    <t>GO:0005978/GO:0005964/GO:0006468/GO:0004689/GO:0005524/GO:0005516;GO:0005524/GO:0006468/GO:0004672;;GO:0004672/GO:0006468;;;GO:0005515;;;;;;;;;GO:0006468/GO:0004672;GO:0005515;GO:0005524/GO:0006468/GO:0004672;GO:0005524/GO:0006468/GO:0004672;GO:0005515;;GO:0005515;;;</t>
  </si>
  <si>
    <t>glycogen biosynthetic process/phosphorylase kinase complex/protein phosphorylation/phosphorylase kinase activity/ATP binding/calmodulin binding;ATP binding/protein phosphorylation/protein kinase activity;;protein kinase activity/protein phosphorylation;;;protein binding;;;;;;;;;protein phosphorylation/protein kinase activity;protein binding;ATP binding/protein phosphorylation/protein kinase activity;ATP binding/protein phosphorylation/protein kinase activity;protein binding;;protein binding;;;</t>
  </si>
  <si>
    <t>DEP domain containing protein</t>
  </si>
  <si>
    <t>GATOR complex protein DEPDC5-like isoform X1</t>
  </si>
  <si>
    <t>IPR036388;noIPR;noIPR;noIPR;IPR027244;IPR000591;IPR036390</t>
  </si>
  <si>
    <t>;;;;GO:0005096;GO:0035556;</t>
  </si>
  <si>
    <t>;;;;GTPase activator activity;intracellular signal transduction;</t>
  </si>
  <si>
    <t>ferritin, middle subunit ferritin heavy chain isoform X2 ferritin heavy chain-like ferritin heavy chain-1a soma ferritin-like</t>
  </si>
  <si>
    <t>ferritin 2</t>
  </si>
  <si>
    <t>GO:0005506;GO:0006879</t>
  </si>
  <si>
    <t>iron ion binding;cellular iron ion homeostasis</t>
  </si>
  <si>
    <t>IPR012347;IPR008331;IPR012347;IPR001519;IPR001519;noIPR;IPR009040;noIPR;IPR009078</t>
  </si>
  <si>
    <t>;GO:0006879/GO:0008199;;GO:0006879/GO:0006826/GO:0008199;GO:0006879/GO:0006826/GO:0008199;;;;</t>
  </si>
  <si>
    <t>;cellular iron ion homeostasis/ferric iron binding;;cellular iron ion homeostasis/iron ion transport/ferric iron binding;cellular iron ion homeostasis/iron ion transport/ferric iron binding;;;;</t>
  </si>
  <si>
    <t>hypothetical protein HELRODRAFT_176860 thioredoxin-2 thioredoxin-like hypothetical protein WR25_20621 thioredoxin-1</t>
  </si>
  <si>
    <t>probable thioredoxin</t>
  </si>
  <si>
    <t>noIPR;IPR013766;IPR005746;IPR005746;noIPR;noIPR;IPR017937;IPR013766;noIPR;IPR036249</t>
  </si>
  <si>
    <t>;GO:0045454;GO:0015035/GO:0045454/GO:0006662;GO:0015035/GO:0045454/GO:0006662;;;GO:0045454;GO:0045454;;</t>
  </si>
  <si>
    <t>;cell redox homeostasis;protein disulfide oxidoreductase activity/cell redox homeostasis/glycerol ether metabolic process;protein disulfide oxidoreductase activity/cell redox homeostasis/glycerol ether metabolic process;;;cell redox homeostasis;cell redox homeostasis;;</t>
  </si>
  <si>
    <t>unnamed protein product AGAP010402-PA protein ABHD17B</t>
  </si>
  <si>
    <t>alpha/beta hydrolase domain-containing protein 17A</t>
  </si>
  <si>
    <t>IPR029058;IPR022742;noIPR;noIPR;IPR029058</t>
  </si>
  <si>
    <t>uncharacterized protein LOC107221624 uncharacterized protein LOC111246907 isoform X2 uncharacterized protein LOC111270701 isoform X3 uncharacterized protein LOC107453663 uncharacterized protein LOC111</t>
  </si>
  <si>
    <t>uncharacterized protein LOC100901983</t>
  </si>
  <si>
    <t>noIPR;noIPR;IPR000859</t>
  </si>
  <si>
    <t>branched-chain-amino-acid aminotransferase, mitochondrial isoform X1 hypothetical protein DAPPUDRAFT_300660 branched-chain-amino-acid aminotransferase, cytosolic-like isoform X2 putative branched-chai</t>
  </si>
  <si>
    <t>GO:0004084;GO:0006520</t>
  </si>
  <si>
    <t>branched-chain-amino-acid transaminase activity;cellular amino acid metabolic process</t>
  </si>
  <si>
    <t>noIPR;noIPR;IPR005786;noIPR;noIPR;IPR036038</t>
  </si>
  <si>
    <t>;;GO:0004084/GO:0009081;;;GO:0003824</t>
  </si>
  <si>
    <t>;;branched-chain-amino-acid transaminase activity/branched-chain amino acid metabolic process;;;catalytic activity</t>
  </si>
  <si>
    <t>hypothetical protein BIW11_09728</t>
  </si>
  <si>
    <t>IPR002999;noIPR;noIPR;noIPR</t>
  </si>
  <si>
    <t>neurofibromin isoform X3 neurofibromin isoform X13 hypothetical protein CAPTEDRAFT_172215 Neurofibromin</t>
  </si>
  <si>
    <t>neurofibromin-like isoform X2</t>
  </si>
  <si>
    <t>GO:0007165;GO:0016021;GO:0043087</t>
  </si>
  <si>
    <t>signal transduction;integral component of membrane;regulation of GTPase activity</t>
  </si>
  <si>
    <t>IPR036865;IPR001251;noIPR;IPR001936;noIPR;noIPR;noIPR;noIPR;IPR039360;IPR039360;noIPR;IPR001936;IPR001251;noIPR;IPR016024;IPR008936</t>
  </si>
  <si>
    <t>;;;GO:0043087;;;;;;;;GO:0043087;;;;GO:0007165</t>
  </si>
  <si>
    <t>;;;regulation of GTPase activity;;;;;;;;regulation of GTPase activity;;;;signal transduction</t>
  </si>
  <si>
    <t>glutathione S-transferase omega 2 isoform X1 LOC100037104 protein, partial glutathione S-transferase omega-1 isoform X2 hypothetical protein XENTR_v900176541mg, partial hypothetical protein cypCar_000</t>
  </si>
  <si>
    <t>glutathione S-transferase omega-1-like</t>
  </si>
  <si>
    <t>GO:0016740;GO:0045174;GO:0055114</t>
  </si>
  <si>
    <t>transferase activity;glutathione dehydrogenase (ascorbate) activity;oxidation-reduction process</t>
  </si>
  <si>
    <t>EC:1.8.5.1</t>
  </si>
  <si>
    <t>Glutathione dehydrogenase (ascorbate)</t>
  </si>
  <si>
    <t>IPR004045;noIPR;noIPR;IPR004045;IPR036249</t>
  </si>
  <si>
    <t>GO:0005515;;;GO:0005515;</t>
  </si>
  <si>
    <t>protein binding;;;protein binding;</t>
  </si>
  <si>
    <t>hypothetical protein CAEBREN_00816 hypothetical protein Y032_0775g2254 long-chain-fatty-acid CoA ligase 5</t>
  </si>
  <si>
    <t>long-chain-fatty-acid--CoA ligase 1-like isoform X2</t>
  </si>
  <si>
    <t>IPR000873;IPR042099;IPR042099;noIPR;noIPR;noIPR;IPR020845;noIPR;noIPR</t>
  </si>
  <si>
    <t>E3 ubiquitin-protein ligase HERC2-like isoform X1</t>
  </si>
  <si>
    <t>GO:0004842;GO:0016567;GO:0046872</t>
  </si>
  <si>
    <t>ubiquitin-protein transferase activity;protein ubiquitination;metal ion binding</t>
  </si>
  <si>
    <t>IPR000408;IPR001199;noIPR;IPR009091;IPR021097;noIPR;IPR004939;IPR014722;IPR037252;IPR036400;IPR000569;IPR008979;IPR010606;IPR000408;noIPR;noIPR;noIPR;noIPR;noIPR;noIPR;noIPR;noIPR;noIPR;noIPR;noIPR;noIPR;noIPR;noIPR;IPR000408;IPR001199;IPR000408;IPR000408;IPR000408;IPR000408;IPR010606;IPR000408;IPR000408;IPR004939;IPR000408;IPR000408;IPR000408;IPR000408;IPR000408;IPR000569;IPR000408;IPR000569;noIPR;IPR009091;IPR008979;IPR036400;IPR035983;IPR037252;IPR009091</t>
  </si>
  <si>
    <t>;;;;;;;;GO:0046872/GO:0004842;;GO:0004842;;GO:0016567/GO:0046872/GO:0004842;;;;;;;;;;;;;;;;;;;;;;GO:0016567/GO:0046872/GO:0004842;;;;;;;;;GO:0004842;;GO:0004842;;;;;GO:0004842;GO:0046872/GO:0004842;</t>
  </si>
  <si>
    <t>;;;;;;;;metal ion binding/ubiquitin-protein transferase activity;;ubiquitin-protein transferase activity;;protein ubiquitination/metal ion binding/ubiquitin-protein transferase activity;;;;;;;;;;;;;;;;;;;;;;protein ubiquitination/metal ion binding/ubiquitin-protein transferase activity;;;;;;;;;ubiquitin-protein transferase activity;;ubiquitin-protein transferase activity;;;;;ubiquitin-protein transferase activity;metal ion binding/ubiquitin-protein transferase activity;</t>
  </si>
  <si>
    <t>putative phospholipase B-like 2, partial lysophospholipase putative phospholipase B-like 2 putative phospholipase B-like 2 isoform X3</t>
  </si>
  <si>
    <t>putative phospholipase B-like 2</t>
  </si>
  <si>
    <t>noIPR;IPR007000;IPR007000</t>
  </si>
  <si>
    <t>;GO:0004620;GO:0004620</t>
  </si>
  <si>
    <t>;phospholipase activity;phospholipase activity</t>
  </si>
  <si>
    <t>hypothetical protein BIW11_10095 cuticle protein 7-like cuticle protein 21</t>
  </si>
  <si>
    <t>cuticle protein 7</t>
  </si>
  <si>
    <t>IPR012540</t>
  </si>
  <si>
    <t>hypothetical protein B5V51_13654 uncharacterized protein Dvir_GJ12126 GH15429 ATP synthase B chain, putative putative ATP synthase-like protein putative ATP synthase protein</t>
  </si>
  <si>
    <t>ATP synthase subunit b, mitochondrial-like</t>
  </si>
  <si>
    <t>IPR008688;IPR013837;noIPR</t>
  </si>
  <si>
    <t>GO:0000276/GO:0015078/GO:0015986;GO:0000276/GO:0015078/GO:0015986;</t>
  </si>
  <si>
    <t>mitochondrial proton-transporting ATP synthase complex, coupling factor F(o)/proton transmembrane transporter activity/ATP synthesis coupled proton transport;mitochondrial proton-transporting ATP synthase complex, coupling factor F(o)/proton transmembrane transporter activity/ATP synthesis coupled proton transport;</t>
  </si>
  <si>
    <t>Na</t>
  </si>
  <si>
    <t>Na(+)/H(+) exchange regulatory cofactor NHE-RF1</t>
  </si>
  <si>
    <t>noIPR;IPR041489;noIPR;IPR001478;noIPR;IPR036034</t>
  </si>
  <si>
    <t>;;;GO:0005515;;GO:0005515</t>
  </si>
  <si>
    <t>;;;protein binding;;protein binding</t>
  </si>
  <si>
    <t>hypothetical protein X975_13813, partial flocculation protein FLO11-like uncharacterized protein LOC106463462 isoform X1 proline-rich extensin-like protein EPR1</t>
  </si>
  <si>
    <t>IPR029136;noIPR;noIPR;noIPR;noIPR;noIPR;noIPR;noIPR</t>
  </si>
  <si>
    <t>GO:0046600/GO:0008017;;;;;;;</t>
  </si>
  <si>
    <t>negative regulation of centriole replication/microtubule binding;;;;;;;</t>
  </si>
  <si>
    <t>HSP70 heat shock protein 70kDa, partial heat shock protein 70 kDa, partial</t>
  </si>
  <si>
    <t>heat shock 70 kDa protein cognate 4</t>
  </si>
  <si>
    <t>GO:0005524</t>
  </si>
  <si>
    <t>ATP binding</t>
  </si>
  <si>
    <t>noIPR;noIPR;IPR013126;noIPR;noIPR;IPR029048;noIPR;IPR029047;noIPR;noIPR;IPR013126;IPR018181;IPR018181;IPR018181;IPR029048;noIPR;IPR029047;noIPR</t>
  </si>
  <si>
    <t>;;;;;;;;;;;;;;;;;</t>
  </si>
  <si>
    <t>ATP-binding cassette sub-family A member 3-like isoform X4 ATP-binding cassette sub-family A member 3-like isoform X3</t>
  </si>
  <si>
    <t>IPR003439;noIPR;noIPR;IPR003439;IPR026082;IPR017871;IPR017871;IPR003439;IPR003439;noIPR;noIPR;IPR027417;IPR027417</t>
  </si>
  <si>
    <t>GO:0005524/GO:0016887;;;GO:0005524/GO:0016887;GO:0042626/GO:0055085/GO:0016021;GO:0005524/GO:0016887;GO:0005524/GO:0016887;GO:0005524/GO:0016887;GO:0005524/GO:0016887;;;;</t>
  </si>
  <si>
    <t>ATP binding/ATPase activity;;;ATP binding/ATPase activity;ATPase-coupled transmembrane transporter activity/transmembrane transport/integral component of membrane;ATP binding/ATPase activity;ATP binding/ATPase activity;ATP binding/ATPase activity;ATP binding/ATPase activity;;;;</t>
  </si>
  <si>
    <t>puromycin-sensitive aminopeptidase uncharacterized protein Dpse_GA10064, isoform B blast:Puromycin-sensitive aminopeptidase hypothetical protein ACA1_220200  [Acanthamoeba castellanii str. Neff,]</t>
  </si>
  <si>
    <t>puromycin-sensitive aminopeptidase</t>
  </si>
  <si>
    <t>IPR001930;IPR014782;noIPR;noIPR;IPR042097;noIPR;IPR024571;noIPR;noIPR;IPR034016;noIPR;noIPR</t>
  </si>
  <si>
    <t>GO:0006508;GO:0008270/GO:0008237;;;;;;;;;;</t>
  </si>
  <si>
    <t>proteolysis;zinc ion binding/metallopeptidase activity;;;;;;;;;;</t>
  </si>
  <si>
    <t>annexin isoform a-like protein, partial annexin A4 isoform X2 annexin A4 LOW QUALITY PROTEIN: annexin B11-like</t>
  </si>
  <si>
    <t>annexin A4-like isoform X2</t>
  </si>
  <si>
    <t>IPR001464;IPR037104;IPR018502;IPR037104;IPR037104;IPR037104;noIPR;noIPR;noIPR</t>
  </si>
  <si>
    <t>GO:0005509/GO:0005544;GO:0005509/GO:0005544;GO:0005509/GO:0005544;GO:0005509/GO:0005544;GO:0005509/GO:0005544;GO:0005509/GO:0005544;;;</t>
  </si>
  <si>
    <t>calcium ion binding/calcium-dependent phospholipid binding;calcium ion binding/calcium-dependent phospholipid binding;calcium ion binding/calcium-dependent phospholipid binding;calcium ion binding/calcium-dependent phospholipid binding;calcium ion binding/calcium-dependent phospholipid binding;calcium ion binding/calcium-dependent phospholipid binding;;;</t>
  </si>
  <si>
    <t>GO:0004715;GO:0005829;GO:0005952;GO:0008603;GO:0018108;GO:0019934;GO:0030552;GO:0047555;GO:2000479</t>
  </si>
  <si>
    <t>non-membrane spanning protein tyrosine kinase activity;cytosol;cAMP-dependent protein kinase complex;cAMP-dependent protein kinase regulator activity;peptidyl-tyrosine phosphorylation;cGMP-mediated signaling;cAMP binding;3',5'-cyclic-GMP phosphodiesterase activity;regulation of cAMP-dependent protein kinase activity</t>
  </si>
  <si>
    <t>EC:2.7.10;EC:3.1.4.17;EC:2.7.10.2;EC:3.1.4.35</t>
  </si>
  <si>
    <t>Transferring phosphorus-containing groups;3',5'-cyclic-nucleotide phosphodiesterase;Non-specific protein-tyrosine kinase;3',5'-cyclic-GMP phosphodiesterase</t>
  </si>
  <si>
    <t>uncharacterized protein LOC111263217 isoform X1 uncharacterized protein LOC100907525 uncharacterized protein LOC111246749 isoform X2</t>
  </si>
  <si>
    <t>uncharacterized protein LOC111246749 isoform X1</t>
  </si>
  <si>
    <t>IPR017850;IPR004245;noIPR;IPR004245;IPR004245;IPR017850</t>
  </si>
  <si>
    <t>GO:0003824;;;;;GO:0003824</t>
  </si>
  <si>
    <t>catalytic activity;;;;;catalytic activity</t>
  </si>
  <si>
    <t>hypothetical protein PHYSODRAFT_529936 EH domain-containing protein EH domain-containing protein 1-like EH domain-containing protein 1-like isoform X3 hypothetical protein DYB25_002075 hypothetical pr</t>
  </si>
  <si>
    <t>EH domain-containing protein 1</t>
  </si>
  <si>
    <t>GO:0030036;GO:0032456</t>
  </si>
  <si>
    <t>actin cytoskeleton organization;endocytic recycling</t>
  </si>
  <si>
    <t>IPR040990;noIPR;IPR031692;noIPR;IPR022812;IPR029952;noIPR;IPR027417</t>
  </si>
  <si>
    <t>;;;;;GO:0032456;;</t>
  </si>
  <si>
    <t>;;;;;endocytic recycling;;</t>
  </si>
  <si>
    <t>venom C1A protease 2 cathepsin L hypothetical protein GUITHDRAFT_154556 putative nitric oxide synthase-interacting protein hypothetical protein EMIHUDRAFT_437163  [Emiliania huxleyi CCMP1516,]</t>
  </si>
  <si>
    <t>IPR000668;noIPR;IPR013201;IPR000668;noIPR;noIPR;noIPR;IPR025661;IPR000169;IPR039417;IPR038765</t>
  </si>
  <si>
    <t>GO:0006508/GO:0008234;;;GO:0006508/GO:0008234;;;;;;;</t>
  </si>
  <si>
    <t>proteolysis/cysteine-type peptidase activity;;;proteolysis/cysteine-type peptidase activity;;;;;;;</t>
  </si>
  <si>
    <t>septin-7 isoform X7 Protein peanut septin-7-like isoform X3 septin-7-like isoform X2 cell division protein, putative</t>
  </si>
  <si>
    <t>septin-7-like isoform X5</t>
  </si>
  <si>
    <t>GO:0005525</t>
  </si>
  <si>
    <t>GTP binding</t>
  </si>
  <si>
    <t>IPR016491;IPR030379;noIPR;noIPR;noIPR;noIPR;noIPR;IPR030379;IPR016491;IPR027417</t>
  </si>
  <si>
    <t>GO:0005525;GO:0005525;;;;;;GO:0005525;GO:0005525;</t>
  </si>
  <si>
    <t>GTP binding;GTP binding;;;;;;GTP binding;GTP binding;</t>
  </si>
  <si>
    <t>death-associated protein kinase 1 isoform X2 death-associated protein kinase 1 isoform X1 death-associated protein kinase 1-like isoform X1 death-associated protein kinase 1, isoform CRA_b death-assoc</t>
  </si>
  <si>
    <t>death-associated protein kinase 1-like isoform X2</t>
  </si>
  <si>
    <t>GO:0004672;GO:0005488;GO:0007165;GO:0016310</t>
  </si>
  <si>
    <t>protein kinase activity;binding;signal transduction;phosphorylation</t>
  </si>
  <si>
    <t>IPR036770;IPR036770;IPR020683;IPR002110;noIPR;noIPR;noIPR;IPR002110;IPR002110;IPR020683;IPR002110;IPR002110;IPR002110;IPR027417;IPR011029;IPR036770</t>
  </si>
  <si>
    <t>;;;GO:0005515;;;;GO:0005515;GO:0005515;;GO:0005515;GO:0005515;GO:0005515;;;</t>
  </si>
  <si>
    <t>;;;protein binding;;;;protein binding;protein binding;;protein binding;protein binding;protein binding;;;</t>
  </si>
  <si>
    <t>hypothetical protein H355_005173 bifunctional purine biosynthesis protein PURH isoform X1 bifunctional purine biosynthesis protein PURH-like bifunctional purine biosynthesis protein PURH-like isoform</t>
  </si>
  <si>
    <t>bifunctional purine biosynthesis protein PURH</t>
  </si>
  <si>
    <t>GO:0003937;GO:0004643;GO:0005829;GO:0006189</t>
  </si>
  <si>
    <t>IMP cyclohydrolase activity;phosphoribosylaminoimidazolecarboxamide formyltransferase activity;cytosol;'de novo' IMP biosynthetic process</t>
  </si>
  <si>
    <t>EC:3.5.4.10;EC:2.1.2.3</t>
  </si>
  <si>
    <t>IMP cyclohydrolase;Phosphoribosylaminoimidazolecarboxamide formyltransferase</t>
  </si>
  <si>
    <t>IPR011607;IPR024050;IPR002695;IPR002695;IPR024051;IPR036914;IPR024051;noIPR;IPR002695;noIPR;noIPR;IPR036914;IPR016193</t>
  </si>
  <si>
    <t>;;GO:0004643/GO:0003937/GO:0006164;GO:0004643/GO:0003937/GO:0006164;;;;;GO:0004643/GO:0003937/GO:0006164;;;;GO:0003824</t>
  </si>
  <si>
    <t>;;phosphoribosylaminoimidazolecarboxamide formyltransferase activity/IMP cyclohydrolase activity/purine nucleotide biosynthetic process;phosphoribosylaminoimidazolecarboxamide formyltransferase activity/IMP cyclohydrolase activity/purine nucleotide biosynthetic process;;;;;phosphoribosylaminoimidazolecarboxamide formyltransferase activity/IMP cyclohydrolase activity/purine nucleotide biosynthetic process;;;;catalytic activity</t>
  </si>
  <si>
    <t>pathogenesis-related protein PRB1-2-like hypothetical protein GQ55_1G415900 Allergen V5/Tpx-1-related protein</t>
  </si>
  <si>
    <t>IPR001283;IPR002413;IPR035940;IPR014044;noIPR;IPR001283;noIPR;IPR018244;noIPR;IPR035940</t>
  </si>
  <si>
    <t>;;;;;;;GO:0005576;;</t>
  </si>
  <si>
    <t>;;;;;;;extracellular region;;</t>
  </si>
  <si>
    <t>noIPR;IPR003439;noIPR;IPR026082;IPR017871;IPR003439;noIPR;IPR027417</t>
  </si>
  <si>
    <t>uncharacterized protein Dvir_GJ15969 40S ribosomal protein S10 isoform X1 hypothetical protein CAPTEDRAFT_223757, partial 40S ribosomal protein S10-like isoform X1</t>
  </si>
  <si>
    <t>40S ribosomal protein S10</t>
  </si>
  <si>
    <t>IPR005326;IPR036388;noIPR;noIPR;noIPR;IPR037447</t>
  </si>
  <si>
    <t>28S ribosomal protein S22, mitochondrial isoform X2 28S ribosomal protein S22 28S ribosomal protein S22, mitochondrial isoform X1</t>
  </si>
  <si>
    <t>28S ribosomal protein S22, mitochondrial</t>
  </si>
  <si>
    <t>IPR019374;IPR019374</t>
  </si>
  <si>
    <t>selenoprotein T-like</t>
  </si>
  <si>
    <t>hypothetical protein N338_00601 ornithine decarboxylase 1 predicted protein antizyme inhibitor 2-like ornithine decarboxylase-like isoform X2</t>
  </si>
  <si>
    <t>IPR002433;IPR000183;IPR029066;IPR022644;IPR022643;IPR009006;IPR002433;noIPR;noIPR;IPR029066;IPR009006</t>
  </si>
  <si>
    <t>GO:0006596;GO:0003824;;GO:0003824;GO:0003824;GO:0003824;GO:0006596;;;;GO:0003824</t>
  </si>
  <si>
    <t>polyamine biosynthetic process;catalytic activity;;catalytic activity;catalytic activity;catalytic activity;polyamine biosynthetic process;;;;catalytic activity</t>
  </si>
  <si>
    <t>40S ribosomal protein S14a 40S ribosomal protein S14, putative uncharacterized protein Dvir_GJ20727 40S ribosomal protein S14-like isoform X1</t>
  </si>
  <si>
    <t>MAP kinase-activating death domain protein-like isoform X1</t>
  </si>
  <si>
    <t>GO:0003735;GO:0005840;GO:0006412;GO:0016301;GO:0016310</t>
  </si>
  <si>
    <t>structural constituent of ribosome;ribosome;translation;kinase activity;phosphorylation</t>
  </si>
  <si>
    <t>IPR036967;IPR001971;IPR005113;noIPR;IPR039980;IPR037516;noIPR</t>
  </si>
  <si>
    <t>GO:0003735/GO:0005840/GO:0006412;GO:0005840/GO:0003735/GO:0006412;;;;;</t>
  </si>
  <si>
    <t>structural constituent of ribosome/ribosome/translation;ribosome/structural constituent of ribosome/translation;;;;;</t>
  </si>
  <si>
    <t>CLUMA_CG009986, isoform B AMP deaminase 2-like isoform X6 hypothetical protein CAPTEDRAFT_171443</t>
  </si>
  <si>
    <t>AMP deaminase 2-like isoform X1</t>
  </si>
  <si>
    <t>GO:0009168;GO:0019239</t>
  </si>
  <si>
    <t>purine ribonucleoside monophosphate biosynthetic process;deaminase activity</t>
  </si>
  <si>
    <t>noIPR;IPR001365;noIPR;IPR006329;IPR006329;IPR006329;noIPR;IPR006650;IPR032466</t>
  </si>
  <si>
    <t>;GO:0019239;;GO:0032264/GO:0003876;GO:0032264/GO:0003876;GO:0032264/GO:0003876;;GO:0019239/GO:0009168;</t>
  </si>
  <si>
    <t>;deaminase activity;;IMP salvage/AMP deaminase activity;IMP salvage/AMP deaminase activity;IMP salvage/AMP deaminase activity;;deaminase activity/purine ribonucleoside monophosphate biosynthetic process;</t>
  </si>
  <si>
    <t>AN1-type zinc finger protein 4 isoform X1 AN1-type zinc finger protein 4 isoform X2 uncharacterized protein LOC111637511 isoform X1 uncharacterized protein LOC111637511 isoform X2 hypothetical protein</t>
  </si>
  <si>
    <t>AN1-type zinc finger protein 4-like</t>
  </si>
  <si>
    <t>GO:0003677;GO:0008270</t>
  </si>
  <si>
    <t>DNA binding;zinc ion binding</t>
  </si>
  <si>
    <t>IPR035896;IPR000058;noIPR;noIPR;noIPR;IPR000058;IPR035896</t>
  </si>
  <si>
    <t>;GO:0008270;;;;GO:0008270;</t>
  </si>
  <si>
    <t>;zinc ion binding;;;;zinc ion binding;</t>
  </si>
  <si>
    <t>zingipain-2-like cathepsin L-like</t>
  </si>
  <si>
    <t>Fruit bromelain</t>
  </si>
  <si>
    <t>IPR000668;IPR000668;noIPR;noIPR;IPR013201;noIPR;noIPR;noIPR;noIPR;IPR025661;IPR000169;IPR025661;IPR000169;IPR025661;IPR039417;IPR039417;IPR039417;IPR038765;IPR038765;IPR038765</t>
  </si>
  <si>
    <t>GO:0006508/GO:0008234;GO:0006508/GO:0008234;;;;;;;;;;;;;;;;;;</t>
  </si>
  <si>
    <t>proteolysis/cysteine-type peptidase activity;proteolysis/cysteine-type peptidase activity;;;;;;;;;;;;;;;;;;</t>
  </si>
  <si>
    <t>Immunoglobulin superfamily DCC subclass member 3 neural/ectodermal development factor IMP-L2 isoform X2 protein sidekick-like, partial</t>
  </si>
  <si>
    <t>zwei Ig domain protein zig-4-like</t>
  </si>
  <si>
    <t>noIPR;IPR013098;IPR013783;IPR013783;noIPR;IPR007110;IPR007110;noIPR;IPR036179;IPR036179</t>
  </si>
  <si>
    <t>histone-arginine methyltransferase CARMER isoform X3 probable histone-arginine methyltransferase CARMER isoform X3 histone-arginine methyltransferase CARMER-like isoform X4</t>
  </si>
  <si>
    <t>histone-arginine methyltransferase CARMER-like isoform X1</t>
  </si>
  <si>
    <t>GO:0006479;GO:0008168</t>
  </si>
  <si>
    <t>protein methylation;methyltransferase activity</t>
  </si>
  <si>
    <t>noIPR;noIPR;noIPR;noIPR;noIPR;IPR025799;noIPR;IPR029063</t>
  </si>
  <si>
    <t>;;;;;GO:0006479/GO:0008168;;</t>
  </si>
  <si>
    <t>;;;;;protein methylation/methyltransferase activity;;</t>
  </si>
  <si>
    <t>Unknown</t>
  </si>
  <si>
    <t>3-hydroxy-3-methylglutaryl-coenzyme A reductase isoform X1</t>
  </si>
  <si>
    <t>GO:0004420;GO:0005778;GO:0005789;GO:0008299;GO:0016126;GO:0042282;GO:0044281;GO:0048519;GO:0050661</t>
  </si>
  <si>
    <t>hydroxymethylglutaryl-CoA reductase (NADPH) activity;peroxisomal membrane;endoplasmic reticulum membrane;isoprenoid biosynthetic process;sterol biosynthetic process;hydroxymethylglutaryl-CoA reductase activity;small molecule metabolic process;negative regulation of biological process;NADP binding</t>
  </si>
  <si>
    <t>EC:1.1.1.88;EC:1.1.1.34</t>
  </si>
  <si>
    <t>Hydroxymethylglutaryl-CoA reductase;Hydroxymethylglutaryl-CoA reductase (NADPH)</t>
  </si>
  <si>
    <t>IPR002202;IPR023282;IPR009023;IPR004554;IPR023074;IPR004816;IPR002202;noIPR;noIPR;IPR002202;noIPR;IPR023076;IPR023076;IPR023076;IPR002202;IPR004554;IPR009029;IPR009023</t>
  </si>
  <si>
    <t>GO:0050662/GO:0015936/GO:0004420/GO:0055114;GO:0004420;GO:0050662;GO:0008299/GO:0005515/GO:0004420;GO:0004420/GO:0055114;GO:0050661/GO:0004420/GO:0008299/GO:0055114/GO:0005789;GO:0050662/GO:0015936/GO:0004420/GO:0055114;;;GO:0050662/GO:0015936/GO:0004420/GO:0055114;;GO:0004420/GO:0055114;GO:0004420/GO:0055114;GO:0004420/GO:0055114;GO:0050662/GO:0015936/GO:0004420/GO:0055114;GO:0008299/GO:0005515/GO:0004420;GO:0050662/GO:0015936/GO:0016616/GO:0055114;GO:0050662</t>
  </si>
  <si>
    <t>obsolete coenzyme binding/coenzyme A metabolic process/hydroxymethylglutaryl-CoA reductase (NADPH) activity/oxidation-reduction process;hydroxymethylglutaryl-CoA reductase (NADPH) activity;obsolete coenzyme binding;isoprenoid biosynthetic process/protein binding/hydroxymethylglutaryl-CoA reductase (NADPH) activity;hydroxymethylglutaryl-CoA reductase (NADPH) activity/oxidation-reduction process;NADP binding/hydroxymethylglutaryl-CoA reductase (NADPH) activity/isoprenoid biosynthetic process/oxidation-reduction process/endoplasmic reticulum membrane;obsolete coenzyme binding/coenzyme A metabolic process/hydroxymethylglutaryl-CoA reductase (NADPH) activity/oxidation-reduction process;;;obsolete coenzyme binding/coenzyme A metabolic process/hydroxymethylglutaryl-CoA reductase (NADPH) activity/oxidation-reduction process;;hydroxymethylglutaryl-CoA reductase (NADPH) activity/oxidation-reduction process;hydroxymethylglutaryl-CoA reductase (NADPH) activity/oxidation-reduction process;hydroxymethylglutaryl-CoA reductase (NADPH) activity/oxidation-reduction process;obsolete coenzyme binding/coenzyme A metabolic process/hydroxymethylglutaryl-CoA reductase (NADPH) activity/oxidation-reduction process;isoprenoid biosynthetic process/protein binding/hydroxymethylglutaryl-CoA reductase (NADPH) activity;obsolete coenzyme binding/coenzyme A metabolic process/oxidoreductase activity, acting on the CH-OH group of donors, NAD or NADP as acceptor/oxidation-reduction process;obsolete coenzyme binding</t>
  </si>
  <si>
    <t>uncharacterized protein LOC110998657 isoform X2 CDA2 isoform B uncharacterized protein LOC100900314 uncharacterized protein LOC111633439</t>
  </si>
  <si>
    <t>chitin deacetylase-like protein 3</t>
  </si>
  <si>
    <t>GO:0004099;GO:0005576;GO:0005975;GO:0006030;GO:0008061</t>
  </si>
  <si>
    <t>chitin deacetylase activity;extracellular region;carbohydrate metabolic process;chitin metabolic process;chitin binding</t>
  </si>
  <si>
    <t>EC:3.5.1.41</t>
  </si>
  <si>
    <t>Chitin deacetylase</t>
  </si>
  <si>
    <t>IPR036055;IPR002172;noIPR;IPR002557;IPR002509;noIPR;noIPR;noIPR;IPR023415;IPR002557;IPR002172;noIPR;IPR002172;IPR011330;IPR036055;IPR036508</t>
  </si>
  <si>
    <t>GO:0005515;GO:0005515;;GO:0005576/GO:0008061/GO:0006030;GO:0005975/GO:0016810;;;;;GO:0005576/GO:0008061/GO:0006030;GO:0005515;;GO:0005515;GO:0005975/GO:0003824;GO:0005515;GO:0008061/GO:0006030</t>
  </si>
  <si>
    <t>protein binding;protein binding;;extracellular region/chitin binding/chitin metabolic process;carbohydrate metabolic process/hydrolase activity, acting on carbon-nitrogen (but not peptide) bonds;;;;;extracellular region/chitin binding/chitin metabolic process;protein binding;;protein binding;carbohydrate metabolic process/catalytic activity;protein binding;chitin binding/chitin metabolic process</t>
  </si>
  <si>
    <t>cGMP-gated cation channel alpha-1-like isoform X2 cyclic nucleotide-gated channel rod photoreceptor subunit alpha isoform X3 cyclic nucleotide-gated cation channel alpha-3-like isoform X1</t>
  </si>
  <si>
    <t>cyclic nucleotide-gated channel rod photoreceptor subunit alpha-like isoform X1</t>
  </si>
  <si>
    <t>GO:0005249;GO:0016021;GO:0034765;GO:0071805</t>
  </si>
  <si>
    <t>voltage-gated potassium channel activity;integral component of membrane;regulation of ion transmembrane transport;potassium ion transmembrane transport</t>
  </si>
  <si>
    <t>noIPR;IPR013099;noIPR;IPR014710;noIPR;noIPR;noIPR;noIPR;noIPR;noIPR;noIPR;IPR018488;IPR000595;IPR000595;IPR018490;noIPR</t>
  </si>
  <si>
    <t>ultraspiracle protein, partial retinoic acid receptor RXR-alpha-like</t>
  </si>
  <si>
    <t>retinoic acid receptor RXR-alpha-B-like isoform X2</t>
  </si>
  <si>
    <t>GO:0000977;GO:0003707;GO:0003723;GO:0004879;GO:0008232;GO:0008270;GO:0016918;GO:0030154;GO:0030522;GO:0043401;GO:0045944;GO:0048856;GO:0071390</t>
  </si>
  <si>
    <t>RNA polymerase II transcription regulatory region sequence-specific DNA binding;steroid hormone receptor activity;RNA binding;nuclear receptor activity;activator ecdysone receptor complex;zinc ion binding;retinal binding;cell differentiation;intracellular receptor signaling pathway;steroid hormone mediated signaling pathway;positive regulation of transcription by RNA polymerase II;anatomical structure development;cellular response to ecdysone</t>
  </si>
  <si>
    <t>IPR001628;IPR000003;IPR001723;IPR013088;IPR035500;IPR000536;IPR001628;noIPR;noIPR;noIPR;noIPR;noIPR;noIPR;noIPR;noIPR;IPR001628;IPR001628;IPR000536;noIPR;noIPR;noIPR;IPR035500</t>
  </si>
  <si>
    <t>GO:0043565/GO:0008270/GO:0006355/GO:0005634/GO:0003700;GO:0008270/GO:0006355/GO:0005634/GO:0003707/GO:0003677;GO:0005634/GO:0006355/GO:0003677/GO:0003707;GO:0006355/GO:0008270;;;GO:0043565/GO:0008270/GO:0006355/GO:0005634/GO:0003700;;;;;;;;;GO:0043565/GO:0008270/GO:0006355/GO:0005634/GO:0003700;GO:0043565/GO:0008270/GO:0006355/GO:0005634/GO:0003700;;;;;</t>
  </si>
  <si>
    <t>sequence-specific DNA binding/zinc ion binding/regulation of transcription, DNA-templated/nucleus/DNA-binding transcription factor activity;zinc ion binding/regulation of transcription, DNA-templated/nucleus/steroid hormone receptor activity/DNA binding;nucleus/regulation of transcription, DNA-templated/DNA binding/steroid hormone receptor activity;regulation of transcription, DNA-templated/zinc ion binding;;;sequence-specific DNA binding/zinc ion binding/regulation of transcription, DNA-templated/nucleus/DNA-binding transcription factor activity;;;;;;;;;sequence-specific DNA binding/zinc ion binding/regulation of transcription, DNA-templated/nucleus/DNA-binding transcription factor activity;sequence-specific DNA binding/zinc ion binding/regulation of transcription, DNA-templated/nucleus/DNA-binding transcription factor activity;;;;;</t>
  </si>
  <si>
    <t>IPR000668;IPR013201;noIPR;IPR000668;noIPR;noIPR;noIPR;IPR025661;IPR000169;IPR000169;IPR025661;IPR039417;IPR039417;IPR038765;IPR038765</t>
  </si>
  <si>
    <t>GO:0008234/GO:0006508;;;GO:0008234/GO:0006508;;;;;;;;;;;</t>
  </si>
  <si>
    <t>cysteine-type peptidase activity/proteolysis;;;cysteine-type peptidase activity/proteolysis;;;;;;;;;;;</t>
  </si>
  <si>
    <t>Atlastin atlastin-1-like isoform X1 atlastin-2-like isoform X1 atlastin-3-like isoform X2</t>
  </si>
  <si>
    <t>atlastin-3 isoform X1</t>
  </si>
  <si>
    <t>GO:0000166;GO:0006888;GO:0007030;GO:0016021;GO:0016787;GO:0042802;GO:0051260;GO:0071782;GO:0098826;GO:1903373</t>
  </si>
  <si>
    <t>nucleotide binding;endoplasmic reticulum to Golgi vesicle-mediated transport;Golgi organization;integral component of membrane;hydrolase activity;identical protein binding;protein homooligomerization;endoplasmic reticulum tubular network;endoplasmic reticulum tubular network membrane;positive regulation of endoplasmic reticulum tubular network organization</t>
  </si>
  <si>
    <t>noIPR;IPR015894;noIPR;noIPR;IPR030386;IPR027417</t>
  </si>
  <si>
    <t>;GO:0003924/GO:0005525;;;GO:0005525;</t>
  </si>
  <si>
    <t>;GTPase activity/GTP binding;;;GTP binding;</t>
  </si>
  <si>
    <t>hypothetical protein BIW11_11215</t>
  </si>
  <si>
    <t>hypothetical protein RR48_05671 shematrin-like protein 2 precursor hypothetical protein glycine-rich RNA-binding protein GRP2A-like, partial cuticle protein 21 hypothetical protein X975_19327, partial</t>
  </si>
  <si>
    <t>uncharacterized protein LOC111028572 uncharacterized protein LOC100905544 hypothetical protein BIW11_06818 uncharacterized protein LOC111268242 nascent polypeptide-associated complex subunit alpha, mu</t>
  </si>
  <si>
    <t>extensin-like isoform X2</t>
  </si>
  <si>
    <t>IPR004302;noIPR;noIPR;noIPR;noIPR;noIPR;noIPR;noIPR;noIPR;noIPR;noIPR;noIPR</t>
  </si>
  <si>
    <t>uncharacterized protein LOC113509749 isoform X1 uncharacterized protein LOC111266582 hypothetical protein BIW11_00093, partial</t>
  </si>
  <si>
    <t>Filamentous hemagglutinin</t>
  </si>
  <si>
    <t>cytochrome P450 3A5</t>
  </si>
  <si>
    <t>cofilin/actin-depolymerizing factor homolog, partial cofilin/actin-depolymerizing factor homolog cofilin/actin-depolymerizing factorisoform 1-like Cofilin/actin-depolymerizing factor-like protein, par</t>
  </si>
  <si>
    <t>cofilin/actin-depolymerizing factor homolog</t>
  </si>
  <si>
    <t>GO:0003779;GO:0015629;GO:0030042</t>
  </si>
  <si>
    <t>actin binding;actin cytoskeleton;actin filament depolymerization</t>
  </si>
  <si>
    <t>IPR002108;IPR029006;IPR017904;noIPR;noIPR</t>
  </si>
  <si>
    <t>GO:0003779;;GO:0015629/GO:0030042;;</t>
  </si>
  <si>
    <t>actin binding;;actin cytoskeleton/actin filament depolymerization;;</t>
  </si>
  <si>
    <t>hypothetical protein BIW11_06842 uncharacterized protein LOC100899432 isoform X1 uncharacterized protein LOC111254579 isoform X1</t>
  </si>
  <si>
    <t>DNL-type zinc finger protein-like</t>
  </si>
  <si>
    <t>cathepsin D-like Lysosomal aspartic protease, partial lysosomal aspartic protease isoform X2</t>
  </si>
  <si>
    <t>lysosomal aspartic protease</t>
  </si>
  <si>
    <t>IPR001461;IPR033121;IPR021109;noIPR;IPR021109;noIPR;IPR001461;IPR001969;IPR001969;IPR033121;IPR021109</t>
  </si>
  <si>
    <t>GO:0004190/GO:0006508;;;;;;GO:0004190/GO:0006508;GO:0004190/GO:0006508;GO:0004190/GO:0006508;;</t>
  </si>
  <si>
    <t>aspartic-type endopeptidase activity/proteolysis;;;;;;aspartic-type endopeptidase activity/proteolysis;aspartic-type endopeptidase activity/proteolysis;aspartic-type endopeptidase activity/proteolysis;;</t>
  </si>
  <si>
    <t>epidermal growth factor receptor isoform X3 LOW QUALITY PROTEIN: epidermal growth factor receptor</t>
  </si>
  <si>
    <t>epidermal growth factor receptor-like</t>
  </si>
  <si>
    <t>GO:0004714;GO:0005524;GO:0007169;GO:0016021;GO:0018108</t>
  </si>
  <si>
    <t>transmembrane receptor protein tyrosine kinase activity;ATP binding;transmembrane receptor protein tyrosine kinase signaling pathway;integral component of membrane;peptidyl-tyrosine phosphorylation</t>
  </si>
  <si>
    <t>EC:2.7.10;EC:2.7.10.1;EC:2.7.11</t>
  </si>
  <si>
    <t>Transferring phosphorus-containing groups;Receptor protein-tyrosine kinase;Transferring phosphorus-containing groups</t>
  </si>
  <si>
    <t>IPR001245;noIPR;noIPR;IPR036941;noIPR;noIPR;IPR001245;IPR000494;IPR032778;IPR036941;noIPR;IPR006211;noIPR;noIPR;noIPR;noIPR;noIPR;noIPR;noIPR;noIPR;IPR017441;IPR008266;IPR000719;IPR006212;IPR006212;IPR006212;noIPR;IPR006212;IPR011009;noIPR;IPR009030;IPR009030;noIPR;IPR009030</t>
  </si>
  <si>
    <t>GO:0004672/GO:0006468;;;;;;GO:0004672/GO:0006468;;;;;GO:0004714/GO:0016020/GO:0006468/GO:0005524/GO:0007169;;;;;;;;;GO:0005524;GO:0004672/GO:0006468;GO:0005524/GO:0006468/GO:0004672;;;;;;;;;;;</t>
  </si>
  <si>
    <t>protein kinase activity/protein phosphorylation;;;;;;protein kinase activity/protein phosphorylation;;;;;transmembrane receptor protein tyrosine kinase activity/membrane/protein phosphorylation/ATP binding/transmembrane receptor protein tyrosine kinase signaling pathway;;;;;;;;;ATP binding;protein kinase activity/protein phosphorylation;ATP binding/protein phosphorylation/protein kinase activity;;;;;;;;;;;</t>
  </si>
  <si>
    <t>nucleolysin TIAR-like protein nucleolysin TIAR-like isoform X4 oligouridylate-binding protein 1 nucleolysin TIAR-like isoform X2</t>
  </si>
  <si>
    <t>nucleolysin TIAR-like</t>
  </si>
  <si>
    <t>GO:0000398;GO:0003723;GO:0005686</t>
  </si>
  <si>
    <t>mRNA splicing, via spliceosome;RNA binding;U2 snRNP</t>
  </si>
  <si>
    <t>IPR000504;IPR012677;IPR012677;IPR012677;noIPR;noIPR;noIPR;noIPR;noIPR;noIPR;IPR000504;IPR000504;IPR000504;noIPR;noIPR;noIPR;IPR035979;IPR035979;IPR035979</t>
  </si>
  <si>
    <t>GO:0003676;;;;;;;;;;GO:0003676;GO:0003676;GO:0003676;;;;GO:0003676;GO:0003676;GO:0003676</t>
  </si>
  <si>
    <t>nucleic acid binding;;;;;;;;;;nucleic acid binding;nucleic acid binding;nucleic acid binding;;;;nucleic acid binding;nucleic acid binding;nucleic acid binding</t>
  </si>
  <si>
    <t>hypothetical protein B5V51_5415 LOW QUALITY PROTEIN: ionotropic receptor 25a glutamate receptor ionotropic, kainate 5 isoform X2 ionotropic receptor 25a-like ionotropic receptor 25a isoform X3 glutama</t>
  </si>
  <si>
    <t>ionotropic receptor 25a</t>
  </si>
  <si>
    <t>GO:0004970;GO:0005886;GO:0016021;GO:0034220;GO:0035235</t>
  </si>
  <si>
    <t>ionotropic glutamate receptor activity;plasma membrane;integral component of membrane;ion transmembrane transport;ionotropic glutamate receptor signaling pathway</t>
  </si>
  <si>
    <t>IPR001508;IPR019594;IPR001320;noIPR;noIPR;noIPR;noIPR;noIPR;noIPR;noIPR;noIPR;noIPR</t>
  </si>
  <si>
    <t>GO:0038023/GO:0006811/GO:0016020/GO:0005216;GO:0016020/GO:0004970;GO:0016020/GO:0015276;;;;;;;;;</t>
  </si>
  <si>
    <t>signaling receptor activity/ion transport/membrane/ion channel activity;membrane/ionotropic glutamate receptor activity;membrane/ligand-gated ion channel activity;;;;;;;;;</t>
  </si>
  <si>
    <t>cathepsin L-like cysteine proteinase Cathepsin L cathepsin L1-like uncharacterized protein LOC109644117 LOW QUALITY PROTEIN: cathepsin L uncharacterized protein LOC107721767 uncharacterized protein LO</t>
  </si>
  <si>
    <t>cysteine proteinase 4-like</t>
  </si>
  <si>
    <t>IPR000668;IPR013201;noIPR;IPR000668;noIPR;noIPR;noIPR;IPR025660;IPR025661;IPR000169;IPR025660;IPR000169;IPR025661;IPR039417;IPR039417;IPR038765;IPR038765</t>
  </si>
  <si>
    <t>GO:0006508/GO:0008234;;;GO:0006508/GO:0008234;;;;;;;;;;;;;</t>
  </si>
  <si>
    <t>proteolysis/cysteine-type peptidase activity;;;proteolysis/cysteine-type peptidase activity;;;;;;;;;;;;;</t>
  </si>
  <si>
    <t>microtubule-actin cross-linking factor 1-like isoform X1 microtubule-actin cross-linking factor 1-like isoform X11 dystonin isoform X7 dystonin isoform X6</t>
  </si>
  <si>
    <t>microtubule-actin cross-linking factor 1-like isoform X5</t>
  </si>
  <si>
    <t>GO:0003779;GO:0005509;GO:0005856;GO:0007010;GO:0008017</t>
  </si>
  <si>
    <t>actin binding;calcium ion binding;cytoskeleton;cytoskeleton organization;microtubule binding</t>
  </si>
  <si>
    <t>noIPR;noIPR;IPR002048;noIPR;noIPR;IPR036534;noIPR;IPR002017;noIPR;noIPR;IPR003108;noIPR;noIPR;noIPR;noIPR;noIPR;noIPR;noIPR;noIPR;noIPR;noIPR;noIPR;noIPR;noIPR;noIPR;noIPR;noIPR;noIPR;noIPR;noIPR;noIPR;noIPR;noIPR;noIPR;noIPR;noIPR;IPR029926;IPR029926;IPR018247;IPR018247;IPR003108;IPR002048;IPR002048;noIPR;noIPR;noIPR;noIPR;noIPR;noIPR;noIPR;noIPR;noIPR;noIPR;IPR002048;noIPR;noIPR;noIPR;noIPR;noIPR;noIPR;noIPR;noIPR;noIPR;IPR035915;noIPR;IPR035915;noIPR;noIPR;noIPR;IPR036534;noIPR;noIPR;noIPR;noIPR;noIPR;noIPR;noIPR;noIPR;IPR035915;noIPR;noIPR;noIPR;IPR035915;noIPR;noIPR;noIPR;IPR035915;IPR011992;noIPR;noIPR;noIPR;noIPR;noIPR</t>
  </si>
  <si>
    <t>;;GO:0005509;;;GO:0008017;;GO:0005515;;;GO:0008017;;;;;;;;;;;;;;;;;;;;;;;;;;GO:0008092/GO:0005856/GO:0007010;GO:0008092/GO:0005856/GO:0007010;;;GO:0008017;GO:0005509;GO:0005509;;;;;;;;;;;GO:0005509;;;;;;;;;;;;;;;;GO:0008017;;;;;;;;;;;;;;;;;;;;;;;</t>
  </si>
  <si>
    <t>;;calcium ion binding;;;microtubule binding;;protein binding;;;microtubule binding;;;;;;;;;;;;;;;;;;;;;;;;;;cytoskeletal protein binding/cytoskeleton/cytoskeleton organization;cytoskeletal protein binding/cytoskeleton/cytoskeleton organization;;;microtubule binding;calcium ion binding;calcium ion binding;;;;;;;;;;;calcium ion binding;;;;;;;;;;;;;;;;microtubule binding;;;;;;;;;;;;;;;;;;;;;;;</t>
  </si>
  <si>
    <t>serpin B11 serpin B9</t>
  </si>
  <si>
    <t>leukocyte elastase inhibitor-like isoform X1</t>
  </si>
  <si>
    <t>IPR042185;IPR023796;IPR042178;IPR000215;noIPR;IPR036186</t>
  </si>
  <si>
    <t>;;;GO:0005615;;</t>
  </si>
  <si>
    <t>;;;extracellular space;;</t>
  </si>
  <si>
    <t>sodium-dependent glucose transporter 1B-like isoform X1 sodium-dependent glucose transporter 1A</t>
  </si>
  <si>
    <t>GO:0008643;GO:0016021;GO:0055085</t>
  </si>
  <si>
    <t>carbohydrate transport;integral component of membrane;transmembrane transport</t>
  </si>
  <si>
    <t>noIPR;noIPR;IPR011701;noIPR;noIPR;noIPR;IPR036259</t>
  </si>
  <si>
    <t>;;GO:0055085;;;;</t>
  </si>
  <si>
    <t>;;transmembrane transport;;;;</t>
  </si>
  <si>
    <t>39S ribosomal protein L4, mitochondrial-like isoform X3 39S ribosomal protein L4, mitochondrial-like isoform X2</t>
  </si>
  <si>
    <t>39S ribosomal protein L4, mitochondrial</t>
  </si>
  <si>
    <t>IPR002136;IPR023574;noIPR;noIPR;IPR013005;noIPR;IPR023574</t>
  </si>
  <si>
    <t>GO:0003735/GO:0006412/GO:0005840;GO:0006412/GO:0003735/GO:0005840;;;;;GO:0006412/GO:0003735/GO:0005840</t>
  </si>
  <si>
    <t>structural constituent of ribosome/translation/ribosome;translation/structural constituent of ribosome/ribosome;;;;;translation/structural constituent of ribosome/ribosome</t>
  </si>
  <si>
    <t>integrin alpha-PS1-like isoform X2 integrin alpha-PS1 isoform X2 integrin alpha-PS1-like isoform X3</t>
  </si>
  <si>
    <t>integrin alpha-PS1</t>
  </si>
  <si>
    <t>GO:0007155;GO:0007229;GO:0008305</t>
  </si>
  <si>
    <t>cell adhesion;integrin-mediated signaling pathway;integrin complex</t>
  </si>
  <si>
    <t>IPR000413;IPR013649;IPR028994;IPR013517;noIPR;noIPR;noIPR;noIPR;noIPR;IPR013519;IPR013519;IPR013519;IPR013519;IPR013519;IPR032695;IPR032695;noIPR</t>
  </si>
  <si>
    <t>GO:0008305/GO:0007155;;;;;;;;;;;;;;;;</t>
  </si>
  <si>
    <t>integrin complex/cell adhesion;;;;;;;;;;;;;;;;</t>
  </si>
  <si>
    <t>gastrula zinc finger protein xFG20-1-like transcription factor ZNF69 zinc finger protein 782-like LOW QUALITY PROTEIN: oocyte zinc finger protein XlCOF6-like zinc finger protein 513-like</t>
  </si>
  <si>
    <t>noIPR;noIPR;noIPR;noIPR;noIPR;noIPR;IPR013087;IPR013087;IPR013087;IPR036236</t>
  </si>
  <si>
    <t>;;;;;;GO:0003676;GO:0003676;GO:0003676;</t>
  </si>
  <si>
    <t>;;;;;;nucleic acid binding;nucleic acid binding;nucleic acid binding;</t>
  </si>
  <si>
    <t>protein split ends RNA recognition motif protein, putative protein split ends-like isoform X1 hypothetical protein ALC60_00286, partial</t>
  </si>
  <si>
    <t>protein split ends-like</t>
  </si>
  <si>
    <t>GO:0003723;GO:0008152;GO:0033904</t>
  </si>
  <si>
    <t>RNA binding;metabolic process;dextranase activity</t>
  </si>
  <si>
    <t>EC:3.2.1.11</t>
  </si>
  <si>
    <t>Dextranase</t>
  </si>
  <si>
    <t>IPR012677;IPR012921;IPR012677;IPR000504;IPR012677;IPR016194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IPR000504;IPR000504;IPR000504;IPR010912;IPR034175;IPR034174;IPR034173;IPR035979;IPR016194;IPR035979</t>
  </si>
  <si>
    <t>;;;GO:0003676;;;;;;;;;;;;;;;;;;;;;;;;;;;;;;;;;;;;;;;;;;;;;;;;;;;;;;;;;;;;;;;;;;;;;;;;;;;;;;;;;;;;GO:0003676;GO:0003676;GO:0003676;;;;;GO:0003676;;GO:0003676</t>
  </si>
  <si>
    <t>;;;nucleic acid binding;;;;;;;;;;;;;;;;;;;;;;;;;;;;;;;;;;;;;;;;;;;;;;;;;;;;;;;;;;;;;;;;;;;;;;;;;;;;;;;;;;;;nucleic acid binding;nucleic acid binding;nucleic acid binding;;;;;nucleic acid binding;;nucleic acid binding</t>
  </si>
  <si>
    <t>pancreatic triacylglycerol lipase-like lipase, putative inactive pancreatic lipase-related protein 1-like Ves m 1-like allergen</t>
  </si>
  <si>
    <t>IPR029058;IPR013818;IPR000734;IPR029058</t>
  </si>
  <si>
    <t>Long-chain-fatty-acid--CoA ligase, putative long chain fatty acid CoA ligase-like</t>
  </si>
  <si>
    <t>long-chain-fatty-acid--CoA ligase 4-like</t>
  </si>
  <si>
    <t>IPR000873;noIPR;noIPR;noIPR;IPR020845;noIPR;noIPR</t>
  </si>
  <si>
    <t>GO:0003824;;;;;;</t>
  </si>
  <si>
    <t>catalytic activity;;;;;;</t>
  </si>
  <si>
    <t>uncharacterized protein LOC111250863</t>
  </si>
  <si>
    <t>ribosomal L28e protein, partial 60S ribosomal protein L28-like</t>
  </si>
  <si>
    <t>60S ribosomal protein L28-like</t>
  </si>
  <si>
    <t>IPR029004;noIPR;noIPR;noIPR;IPR002672</t>
  </si>
  <si>
    <t>;;;;GO:0005840/GO:0003735/GO:0006412</t>
  </si>
  <si>
    <t>;;;;ribosome/structural constituent of ribosome/translation</t>
  </si>
  <si>
    <t>reticulon-1-like isoform X2 reticulon-3-B isoform X7 reticulon-1-A isoform X7 reticulon-1-like reticulon-1-like protein, partial</t>
  </si>
  <si>
    <t>reticulon-1-like protein</t>
  </si>
  <si>
    <t>GO:0005783;GO:0005789;GO:0016021</t>
  </si>
  <si>
    <t>endoplasmic reticulum;endoplasmic reticulum membrane;integral component of membrane</t>
  </si>
  <si>
    <t>IPR003388;noIPR;IPR003388</t>
  </si>
  <si>
    <t>uncharacterized protein LOC111248414 isoform X1 hypothetical protein BIW11_13365, partial</t>
  </si>
  <si>
    <t>hypothetical protein BIW11_13365, partial</t>
  </si>
  <si>
    <t>AGAP000749-PA Muscle-specific protein 20, partial muscle-specific protein 20-like</t>
  </si>
  <si>
    <t>myophilin-like isoform X1</t>
  </si>
  <si>
    <t>IPR036872;noIPR;noIPR;IPR036872</t>
  </si>
  <si>
    <t>hypothetical protein BIW11_08569</t>
  </si>
  <si>
    <t>deoxyribonuclease-2-alpha-like isoform X2 deoxyribonuclease-2-alpha-like</t>
  </si>
  <si>
    <t>GO:0004518;GO:0009987</t>
  </si>
  <si>
    <t>nuclease activity;cellular process</t>
  </si>
  <si>
    <t>IPR004947;noIPR;noIPR;noIPR;IPR004947</t>
  </si>
  <si>
    <t>GO:0004531/GO:0006259;;;;GO:0004531/GO:0006259</t>
  </si>
  <si>
    <t>deoxyribonuclease II activity/DNA metabolic process;;;;deoxyribonuclease II activity/DNA metabolic process</t>
  </si>
  <si>
    <t>ribosomal protein S3A 40S ribosomal protein S3a isoform X1 hypothetical protein HELRODRAFT_185887 40S ribosomal protein S3a-like 40S ribosomal protein S3a, partial</t>
  </si>
  <si>
    <t>40S ribosomal protein S3a</t>
  </si>
  <si>
    <t>GO:0003735;GO:0006412;GO:0016020;GO:0022627</t>
  </si>
  <si>
    <t>structural constituent of ribosome;translation;membrane;cytosolic small ribosomal subunit</t>
  </si>
  <si>
    <t>IPR001593;noIPR;noIPR;noIPR;IPR027500</t>
  </si>
  <si>
    <t>GO:0006412/GO:0003735/GO:0005840;;;;GO:0006412/GO:0003735/GO:0005840</t>
  </si>
  <si>
    <t>translation/structural constituent of ribosome/ribosome;;;;translation/structural constituent of ribosome/ribosome</t>
  </si>
  <si>
    <t>pyroglutamyl-peptidase 1-like protein isoform X3 pyroglutamyl-peptidase 1, partial</t>
  </si>
  <si>
    <t>pyroglutamyl-peptidase 1-like protein isoform X1</t>
  </si>
  <si>
    <t>GO:0005829;GO:0006508;GO:0016920</t>
  </si>
  <si>
    <t>cytosol;proteolysis;pyroglutamyl-peptidase activity</t>
  </si>
  <si>
    <t>IPR036440;IPR016125;noIPR;IPR016125;IPR036440</t>
  </si>
  <si>
    <t>Ubiquinol-cytochrome c reductase 14 kDa subunit-like CG3560 blast:Cytochrome b-c1 complex subunit 7 ubiquinol-cytochrome c reductase complex 14 kDa-like cytochrome b-c1 complex subunit 7-like</t>
  </si>
  <si>
    <t>cytochrome b-c1 complex subunit 7</t>
  </si>
  <si>
    <t>GO:0005743;GO:0009987;GO:0055114;GO:0070469</t>
  </si>
  <si>
    <t>mitochondrial inner membrane;cellular process;oxidation-reduction process;respirasome</t>
  </si>
  <si>
    <t>IPR036544;IPR003197;IPR003197;noIPR;IPR003197;IPR036544</t>
  </si>
  <si>
    <t>;GO:0005750/GO:0006122;GO:0005750/GO:0006122;;GO:0005750/GO:0006122;</t>
  </si>
  <si>
    <t>;mitochondrial respiratory chain complex III/mitochondrial electron transport, ubiquinol to cytochrome c;mitochondrial respiratory chain complex III/mitochondrial electron transport, ubiquinol to cytochrome c;;mitochondrial respiratory chain complex III/mitochondrial electron transport, ubiquinol to cytochrome c;</t>
  </si>
  <si>
    <t>cathepsin S-like, partial cathepsin S cysteine protease cathepsin L</t>
  </si>
  <si>
    <t>GO:0006508/GO:0008234;;;GO:0006508/GO:0008234;;;;;;</t>
  </si>
  <si>
    <t>proteolysis/cysteine-type peptidase activity;;;proteolysis/cysteine-type peptidase activity;;;;;;</t>
  </si>
  <si>
    <t>LOW QUALITY PROTEIN: collagen alpha-1</t>
  </si>
  <si>
    <t>GO:0005201;GO:0005581;GO:0016021</t>
  </si>
  <si>
    <t>extracellular matrix structural constituent;collagen trimer;integral component of membrane</t>
  </si>
  <si>
    <t>noIPR;IPR008160;noIPR;IPR000885;noIPR;noIPR;noIPR;noIPR;noIPR;noIPR;noIPR;noIPR;noIPR;noIPR;noIPR;noIPR;noIPR;noIPR;noIPR;IPR000885</t>
  </si>
  <si>
    <t>;;;GO:0005201;;;;;;;;;;;;;;;;GO:0005201</t>
  </si>
  <si>
    <t>;;;extracellular matrix structural constituent;;;;;;;;;;;;;;;;extracellular matrix structural constituent</t>
  </si>
  <si>
    <t>venom A1A protease cathepsin D2 LOW QUALITY PROTEIN: lysosomal aspartic protease-like aspartyl proteinase-1</t>
  </si>
  <si>
    <t>IPR001461;IPR033121;IPR021109;IPR021109;noIPR;IPR001461;noIPR;IPR001461;IPR033121;IPR021109</t>
  </si>
  <si>
    <t>GO:0004190/GO:0006508;;;;;GO:0004190/GO:0006508;;GO:0004190/GO:0006508;;</t>
  </si>
  <si>
    <t>aspartic-type endopeptidase activity/proteolysis;;;;;aspartic-type endopeptidase activity/proteolysis;;aspartic-type endopeptidase activity/proteolysis;;</t>
  </si>
  <si>
    <t>3-hydroxyanthranilic acid dioxygenase hypothetical protein llap_2013 3-hydroxyanthranilate 3,4-dioxygenase-like 3-hydroxyanthranilate 3,4-dioxygenase-like isoform X1</t>
  </si>
  <si>
    <t>3-hydroxyanthranilate 3,4-dioxygenase</t>
  </si>
  <si>
    <t>GO:0005506;GO:0006725;GO:0034641;GO:0044238;GO:0044281;GO:0046483;GO:0051213;GO:1901360;GO:1901564</t>
  </si>
  <si>
    <t>iron ion binding;cellular aromatic compound metabolic process;cellular nitrogen compound metabolic process;primary metabolic process;small molecule metabolic process;heterocycle metabolic process;dioxygenase activity;organic cyclic compound metabolic process;organonitrogen compound metabolic process</t>
  </si>
  <si>
    <t>IPR010329;IPR014710;noIPR;IPR010329;IPR011051;IPR011051</t>
  </si>
  <si>
    <t>GO:0000334/GO:0055114/GO:0005506;;;GO:0000334/GO:0055114/GO:0005506;;</t>
  </si>
  <si>
    <t>3-hydroxyanthranilate 3,4-dioxygenase activity/oxidation-reduction process/iron ion binding;;;3-hydroxyanthranilate 3,4-dioxygenase activity/oxidation-reduction process/iron ion binding;;</t>
  </si>
  <si>
    <t>uncharacterized protein LOC100901300 uncharacterized protein LOC100901442</t>
  </si>
  <si>
    <t>uncharacterized protein LOC111253709</t>
  </si>
  <si>
    <t>uncharacterized protein LOC100902745 organic cation transporter 1 isoform X2 organic cation transporter protein-like organic cation transporter protein-like isoform X2 organic cation transporter prote</t>
  </si>
  <si>
    <t>carcinine transporter-like</t>
  </si>
  <si>
    <t>noIPR;noIPR;noIPR;noIPR;IPR036259</t>
  </si>
  <si>
    <t>uncharacterized protein Dyak_GE26108, isoform E filamin-A isoform X1 filamin-A-like filamin-A filamin-C-like filamin-A-like, partial</t>
  </si>
  <si>
    <t>filamin-A isoform X3</t>
  </si>
  <si>
    <t>IPR013783;IPR001715;IPR013783;IPR036872;IPR013783;IPR036872;IPR013783;IPR013783;IPR017868;noIPR;noIPR;IPR001589;IPR017868;IPR017868;IPR001715;IPR017868;IPR017868;IPR017868;IPR017868;IPR017868;IPR017868;IPR017868;IPR017868;IPR017868;IPR001715;IPR001715;IPR001715;IPR014756;IPR014756;IPR014756;IPR014756;IPR014756;IPR014756;IPR014756;IPR014756;IPR014756;IPR036872;IPR014756;IPR014756</t>
  </si>
  <si>
    <t>;GO:0005515;;;;;;;;;;;;;GO:0005515;;;;;;;;;;GO:0005515;GO:0005515;GO:0005515;;;;;;;;;;;;</t>
  </si>
  <si>
    <t>;protein binding;;;;;;;;;;;;;protein binding;;;;;;;;;;protein binding;protein binding;protein binding;;;;;;;;;;;;</t>
  </si>
  <si>
    <t>dihydrolipoyllysine-residue acetyltransferase component of pyruvate dehydrogenase complex, mitochondrial unknown LOW QUALITY PROTEIN: dihydrolipoyllysine-residue acetyltransferase component of pyruvat</t>
  </si>
  <si>
    <t>dihydrolipoyllysine-residue acetyltransferase component of pyruvate dehydrogenase complex, mitochondrial</t>
  </si>
  <si>
    <t>GO:0004742;GO:0005759;GO:0006090;GO:0045254</t>
  </si>
  <si>
    <t>dihydrolipoyllysine-residue acetyltransferase activity;mitochondrial matrix;pyruvate metabolic process;pyruvate dehydrogenase complex</t>
  </si>
  <si>
    <t>EC:2.3.1.38;EC:2.3.1.12</t>
  </si>
  <si>
    <t>[Acyl-carrier-protein] S-acetyltransferase;Dihydrolipoyllysine-residue acetyltransferase</t>
  </si>
  <si>
    <t>noIPR;IPR004167;IPR001078;IPR036625;IPR006257;IPR000089;IPR023213;noIPR;noIPR;noIPR;noIPR;noIPR;noIPR;noIPR;IPR003016;IPR003016;IPR003016;IPR000089;IPR000089;IPR004167;IPR000089;noIPR;noIPR;noIPR;IPR036625;IPR011053;IPR011053;noIPR;IPR011053</t>
  </si>
  <si>
    <t>;GO:0016746;GO:0016746;GO:0016746;GO:0006090/GO:0045254/GO:0004742;;;;;;;;;;;;;;;GO:0016746;;;;;GO:0016746;;;;</t>
  </si>
  <si>
    <t>;transferase activity, transferring acyl groups;transferase activity, transferring acyl groups;transferase activity, transferring acyl groups;pyruvate metabolic process/pyruvate dehydrogenase complex/dihydrolipoyllysine-residue acetyltransferase activity;;;;;;;;;;;;;;;transferase activity, transferring acyl groups;;;;;transferase activity, transferring acyl groups;;;;</t>
  </si>
  <si>
    <t>isocitrate dehydrogenase putative isocitrate dehydrogenase-like</t>
  </si>
  <si>
    <t>isocitrate dehydrogenase [NAD] subunit beta, mitochondrial</t>
  </si>
  <si>
    <t>GO:0000287;GO:0004449;GO:0005739;GO:0006099;GO:0051287</t>
  </si>
  <si>
    <t>magnesium ion binding;isocitrate dehydrogenase (NAD+) activity;mitochondrion;tricarboxylic acid cycle;NAD binding</t>
  </si>
  <si>
    <t>EC:1.1.1.41</t>
  </si>
  <si>
    <t>Isocitrate dehydrogenase (NAD(+))</t>
  </si>
  <si>
    <t>noIPR;IPR024084;IPR004434;noIPR;noIPR;IPR019818;noIPR</t>
  </si>
  <si>
    <t>;GO:0055114/GO:0016616;GO:0055114/GO:0006099/GO:0004449;;;GO:0055114/GO:0051287/GO:0016616/GO:0000287;</t>
  </si>
  <si>
    <t>;oxidation-reduction process/oxidoreductase activity, acting on the CH-OH group of donors, NAD or NADP as acceptor;oxidation-reduction process/tricarboxylic acid cycle/isocitrate dehydrogenase (NAD+) activity;;;oxidation-reduction process/NAD binding/oxidoreductase activity, acting on the CH-OH group of donors, NAD or NADP as acceptor/magnesium ion binding;</t>
  </si>
  <si>
    <t>elongator complex protein 2-like elongator complex protein 2 probable elongator complex protein 2 isoform X4 probable elongator complex protein 2 isoform X3 probable elongator complex protein 2</t>
  </si>
  <si>
    <t>elongator complex protein 2</t>
  </si>
  <si>
    <t>IPR015943;IPR015943;IPR001680;IPR015943;noIPR;noIPR;noIPR;noIPR;IPR037289;IPR001680;IPR001680;IPR001680;IPR001680;IPR017986;IPR017986;noIPR;IPR036322</t>
  </si>
  <si>
    <t>GO:0005515;GO:0005515;GO:0005515;GO:0005515;;;;;GO:0002098/GO:0033588;GO:0005515;GO:0005515;GO:0005515;GO:0005515;GO:0005515;GO:0005515;;GO:0005515</t>
  </si>
  <si>
    <t>protein binding;protein binding;protein binding;protein binding;;;;;tRNA wobble uridine modification/Elongator holoenzyme complex;protein binding;protein binding;protein binding;protein binding;protein binding;protein binding;;protein binding</t>
  </si>
  <si>
    <t>hypothetical protein FL82_03630, partial serine--tRNA ligase, cytoplasmic isoform X4 unknown</t>
  </si>
  <si>
    <t>serine--tRNA ligase, cytoplasmic</t>
  </si>
  <si>
    <t>GO:0000049;GO:0004828;GO:0005524;GO:0005829;GO:0006434</t>
  </si>
  <si>
    <t>tRNA binding;serine-tRNA ligase activity;ATP binding;cytosol;seryl-tRNA aminoacylation</t>
  </si>
  <si>
    <t>EC:6.1.1.11</t>
  </si>
  <si>
    <t>Serine--tRNA ligase</t>
  </si>
  <si>
    <t>IPR002317;IPR015866;IPR002317;IPR002317;noIPR;IPR002314;IPR042103;noIPR;noIPR;IPR002317;noIPR;IPR006195;IPR033729;noIPR;IPR010978</t>
  </si>
  <si>
    <t>GO:0004828/GO:0005524/GO:0000166/GO:0006434;;GO:0004828/GO:0005524/GO:0000166/GO:0006434;GO:0004828/GO:0005524/GO:0000166/GO:0006434;;GO:0005524/GO:0006418/GO:0000166/GO:0004812;;;;GO:0004828/GO:0005524/GO:0000166/GO:0006434;;;;;GO:0000166</t>
  </si>
  <si>
    <t>serine-tRNA ligase activity/ATP binding/nucleotide binding/seryl-tRNA aminoacylation;;serine-tRNA ligase activity/ATP binding/nucleotide binding/seryl-tRNA aminoacylation;serine-tRNA ligase activity/ATP binding/nucleotide binding/seryl-tRNA aminoacylation;;ATP binding/tRNA aminoacylation for protein translation/nucleotide binding/aminoacyl-tRNA ligase activity;;;;serine-tRNA ligase activity/ATP binding/nucleotide binding/seryl-tRNA aminoacylation;;;;;nucleotide binding</t>
  </si>
  <si>
    <t>hypothetical protein TREMEDRAFT_40506 triosephosphate isomerase isoform X2 triosephosphate isomerase-like triosephosphate isomerase isoform X1</t>
  </si>
  <si>
    <t>triosephosphate isomerase</t>
  </si>
  <si>
    <t>GO:0004807;GO:0005829;GO:0006094;GO:0006096;GO:0019563;GO:0046166</t>
  </si>
  <si>
    <t>triose-phosphate isomerase activity;cytosol;gluconeogenesis;glycolytic process;glycerol catabolic process;glyceraldehyde-3-phosphate biosynthetic process</t>
  </si>
  <si>
    <t>EC:5.3.1.1</t>
  </si>
  <si>
    <t>Triose-phosphate isomerase</t>
  </si>
  <si>
    <t>IPR013785;IPR000652;IPR000652;IPR000652;IPR020861;IPR022896;IPR000652;IPR000652;IPR035990</t>
  </si>
  <si>
    <t>GO:0003824;GO:0004807;GO:0004807;GO:0004807;GO:0004807;GO:0006096/GO:0004807;GO:0004807;GO:0004807;GO:0004807</t>
  </si>
  <si>
    <t>catalytic activity;triose-phosphate isomerase activity;triose-phosphate isomerase activity;triose-phosphate isomerase activity;triose-phosphate isomerase activity;glycolytic process/triose-phosphate isomerase activity;triose-phosphate isomerase activity;triose-phosphate isomerase activity;triose-phosphate isomerase activity</t>
  </si>
  <si>
    <t>uncharacterized protein LOC111244758 isoform X4 uncharacterized protein LOC113212606 isoform X2 uncharacterized protein LOC106661924 isoform X1 uncharacterized protein LOC109030252 uncharacterized pro</t>
  </si>
  <si>
    <t>rho GTPase-activating protein 20</t>
  </si>
  <si>
    <t>cholinesterase 1-like acetylcholinesterase-like</t>
  </si>
  <si>
    <t>liver carboxylesterase 1-like</t>
  </si>
  <si>
    <t>IPR002018;IPR029058;noIPR;IPR019826;IPR019819;IPR029058</t>
  </si>
  <si>
    <t>Cytosolic non-specific dipeptidase unknown cytosolic non-specific dipeptidase-like CNDP dipeptidase, putative M20/M25/M40 family metallo-hydrolase, partial  [Gammaproteobacteria bacterium 2W06,]</t>
  </si>
  <si>
    <t>cytosolic non-specific dipeptidase</t>
  </si>
  <si>
    <t>GO:0070011</t>
  </si>
  <si>
    <t>peptidase activity, acting on L-amino acid peptides</t>
  </si>
  <si>
    <t>noIPR;IPR002933;noIPR;noIPR;noIPR;noIPR;noIPR;IPR001261;noIPR;noIPR</t>
  </si>
  <si>
    <t>;GO:0016787;;;;;;GO:0008237/GO:0006508;;</t>
  </si>
  <si>
    <t>;hydrolase activity;;;;;;metallopeptidase activity/proteolysis;;</t>
  </si>
  <si>
    <t>hypothetical protein BRAFLDRAFT_118794 hypothetical protein B5V51_259 hypothetical protein LOTGIDRAFT_124564</t>
  </si>
  <si>
    <t>homocysteine-responsive endoplasmic reticulum-resident ubiquitin-like domain member 2 protein</t>
  </si>
  <si>
    <t>noIPR;IPR000626;noIPR;IPR039751;IPR000626;noIPR;IPR029071</t>
  </si>
  <si>
    <t>transcriptional adapter 3-like</t>
  </si>
  <si>
    <t>fk506-binding protein 4 FK506-binding protein 59 isoform X2 peptidyl-prolyl cis-trans isomerase FKBP4 isoform X2 FK506-binding protein 59 isoform X3 peptidyl-prolyl cis-trans isomerase FKBP4-like, par</t>
  </si>
  <si>
    <t>IPR001179;noIPR;noIPR;IPR011990;noIPR;IPR031212;IPR023566;IPR001179;IPR001179;noIPR;noIPR;IPR011990</t>
  </si>
  <si>
    <t>GO:0003755;;;GO:0005515;;GO:0005528/GO:0003755/GO:0031072/GO:0000413;;GO:0003755;GO:0003755;;;GO:0005515</t>
  </si>
  <si>
    <t>peptidyl-prolyl cis-trans isomerase activity;;;protein binding;;FK506 binding/peptidyl-prolyl cis-trans isomerase activity/heat shock protein binding/protein peptidyl-prolyl isomerization;;peptidyl-prolyl cis-trans isomerase activity;peptidyl-prolyl cis-trans isomerase activity;;;protein binding</t>
  </si>
  <si>
    <t>serpin B3-like isoform X1 Der f 27-like allergen, partial serpin-2</t>
  </si>
  <si>
    <t>GO:0005615</t>
  </si>
  <si>
    <t>extracellular space</t>
  </si>
  <si>
    <t>IPR042178;IPR042185;IPR023796;noIPR;IPR000215;noIPR;IPR036186</t>
  </si>
  <si>
    <t>;;;;GO:0005615;;</t>
  </si>
  <si>
    <t>;;;;extracellular space;;</t>
  </si>
  <si>
    <t>rpl-7 60S ribosomal protein L7 60S ribosomal protein L7-like</t>
  </si>
  <si>
    <t>60S ribosomal protein L7-like</t>
  </si>
  <si>
    <t>GO:0000463;GO:0003735;GO:0022625</t>
  </si>
  <si>
    <t>maturation of LSU-rRNA from tricistronic rRNA transcript (SSU-rRNA, 5.8S rRNA, LSU-rRNA);structural constituent of ribosome;cytosolic large ribosomal subunit</t>
  </si>
  <si>
    <t>IPR005998;IPR036919;IPR023106;IPR016082;noIPR;noIPR;IPR039699;noIPR;IPR035808;IPR036919</t>
  </si>
  <si>
    <t>GO:0022625/GO:0003735/GO:0000463;;;;;;;;;</t>
  </si>
  <si>
    <t>cytosolic large ribosomal subunit/structural constituent of ribosome/maturation of LSU-rRNA from tricistronic rRNA transcript (SSU-rRNA, 5.8S rRNA, LSU-rRNA);;;;;;;;;</t>
  </si>
  <si>
    <t>hypothetical protein BIW11_07446</t>
  </si>
  <si>
    <t>uncharacterized protein LOC111621247 microtubule-actin cross-linking factor 1-like isoform X1 microtubule-actin cross-linking factor 1-like isoform X11 uncharacterized protein LOC111258960 isoform X1</t>
  </si>
  <si>
    <t>microtubule-actin cross-linking factor 1-like</t>
  </si>
  <si>
    <t>IPR035915;IPR035915;IPR035915;noIPR;noIPR;noIPR;noIPR;noIPR;IPR035915;IPR035915;IPR035915;IPR035915</t>
  </si>
  <si>
    <t>hypothetical protein DV515_00009886 U3 small nucleolar RNA-associated protein 18 hypothetical protein C0J52_05510, partial uncharacterized protein LOC100900194</t>
  </si>
  <si>
    <t>26S proteasome non-ATPase regulatory subunit 1</t>
  </si>
  <si>
    <t>GO:0004175;GO:0005634;GO:0008540;GO:0016020;GO:0030234;GO:0034515;GO:0042176;GO:0043161;GO:0050790</t>
  </si>
  <si>
    <t>endopeptidase activity;nucleus;proteasome regulatory particle, base subcomplex;membrane;enzyme regulator activity;proteasome storage granule;regulation of protein catabolic process;proteasome-mediated ubiquitin-dependent protein catabolic process;regulation of catalytic activity</t>
  </si>
  <si>
    <t>IPR015943;noIPR;noIPR;noIPR;noIPR;noIPR;IPR036322</t>
  </si>
  <si>
    <t>survival motor neuron protein isoform X1 survival motor neuron protein 1-like isoform X2 hypothetical protein cypCar_00017562 C. briggsae CBR-SMN-1 protein hypothetical protein FL83_13220, partial CRE</t>
  </si>
  <si>
    <t>survival motor neuron protein</t>
  </si>
  <si>
    <t>GO:0003723;GO:0005634;GO:0005737;GO:0006397</t>
  </si>
  <si>
    <t>RNA binding;nucleus;cytoplasm;mRNA processing</t>
  </si>
  <si>
    <t>noIPR;IPR010304;noIPR;noIPR;noIPR;noIPR;noIPR</t>
  </si>
  <si>
    <t>;GO:0005737/GO:0005634/GO:0006397/GO:0003723;;;;;</t>
  </si>
  <si>
    <t>;cytoplasm/nucleus/mRNA processing/RNA binding;;;;;</t>
  </si>
  <si>
    <t>glycerophosphodiester phosphodiesterase 1-like isoform X2 glycerophosphodiester phosphodiesterase 1 isoform X2</t>
  </si>
  <si>
    <t>glycerophosphodiester phosphodiesterase 1-like isoform X1</t>
  </si>
  <si>
    <t>GO:0006629;GO:0008081;GO:0016021</t>
  </si>
  <si>
    <t>lipid metabolic process;phosphoric diester hydrolase activity;integral component of membrane</t>
  </si>
  <si>
    <t>IPR030395;IPR017946;noIPR;noIPR;IPR030395;noIPR;IPR017946</t>
  </si>
  <si>
    <t>GO:0006629/GO:0008081;GO:0008081/GO:0006629;;;GO:0006629/GO:0008081;;GO:0008081/GO:0006629</t>
  </si>
  <si>
    <t>lipid metabolic process/phosphoric diester hydrolase activity;phosphoric diester hydrolase activity/lipid metabolic process;;;lipid metabolic process/phosphoric diester hydrolase activity;;phosphoric diester hydrolase activity/lipid metabolic process</t>
  </si>
  <si>
    <t>histone-lysine N-methyltransferase ASHR1 isoform X2 unknown protein,3'-partial, partial MYND finger family protein, expressed SET and MYND domain-containing protein 1-like, partial</t>
  </si>
  <si>
    <t>noIPR;noIPR;noIPR;IPR002893;noIPR;IPR002893;IPR002893;noIPR</t>
  </si>
  <si>
    <t>uncharacterized protein LOC111245635 hypothetical protein BIW11_10975</t>
  </si>
  <si>
    <t>uncharacterized protein LOC111273984 isoform X2</t>
  </si>
  <si>
    <t>GO:0006886</t>
  </si>
  <si>
    <t>intracellular protein transport</t>
  </si>
  <si>
    <t>hypothetical protein AB205_0164820, partial venom protease-like isoform X2 CLUMA_CG018039, isoform A trypsin-1 coagulation factor VII-like trypsin-1 isoform X1 serine protease 33-like trypsin-1-like</t>
  </si>
  <si>
    <t>GO:0008236</t>
  </si>
  <si>
    <t>serine-type peptidase activity</t>
  </si>
  <si>
    <t>IPR001314;IPR001254;noIPR;noIPR;noIPR;noIPR;noIPR;noIPR;IPR018114;IPR001254;IPR001254;IPR009003</t>
  </si>
  <si>
    <t>GO:0004252/GO:0006508;GO:0004252/GO:0006508;;;;;;;GO:0004252/GO:0006508;GO:0004252/GO:0006508;GO:0004252/GO:0006508;</t>
  </si>
  <si>
    <t>serine-type endopeptidase activity/proteolysis;serine-type endopeptidase activity/proteolysis;;;;;;;serine-type endopeptidase activity/proteolysis;serine-type endopeptidase activity/proteolysis;serine-type endopeptidase activity/proteolysis;</t>
  </si>
  <si>
    <t>uncharacterized protein LOC111255363 isoform X1 hypothetical protein BIW11_08100, partial hypothetical protein BIW11_09757, partial</t>
  </si>
  <si>
    <t>hypothetical protein BIW11_08100, partial</t>
  </si>
  <si>
    <t>GO:0003779;GO:0007009;GO:0097178</t>
  </si>
  <si>
    <t>actin binding;plasma membrane organization;ruffle assembly</t>
  </si>
  <si>
    <t>IPR027267;noIPR;noIPR;noIPR;noIPR;noIPR;noIPR;noIPR;noIPR;noIPR;noIPR;noIPR;IPR030127;IPR030059</t>
  </si>
  <si>
    <t>;;;;;;;;;;;;GO:0003779;GO:0003779/GO:0097178</t>
  </si>
  <si>
    <t>;;;;;;;;;;;;actin binding;actin binding/ruffle assembly</t>
  </si>
  <si>
    <t>peroxidase isoform X3 peroxidasin-like, partial peroxidase peroxidase-like isoform X2 peroxidase-like isoform X1</t>
  </si>
  <si>
    <t>peroxidase-like isoform X1</t>
  </si>
  <si>
    <t>GO:0004601;GO:0006979;GO:0020037;GO:0048477;GO:0055114;GO:0098869</t>
  </si>
  <si>
    <t>peroxidase activity;response to oxidative stress;heme binding;oogenesis;oxidation-reduction process;cellular oxidant detoxification</t>
  </si>
  <si>
    <t>IPR019791;IPR019791;IPR037120;noIPR;IPR029590;IPR019791;noIPR;IPR010255</t>
  </si>
  <si>
    <t>;;;;GO:0048477/GO:0004601;;;GO:0006979/GO:0055114/GO:0020037/GO:0004601</t>
  </si>
  <si>
    <t>;;;;oogenesis/peroxidase activity;;;response to oxidative stress/oxidation-reduction process/heme binding/peroxidase activity</t>
  </si>
  <si>
    <t>noIPR;noIPR;noIPR;IPR039751</t>
  </si>
  <si>
    <t>protein kinase C zeta type-like isoform X3 protein kinase C zeta type-like isoform X2 protein kinase C zeta type-like isoform X5 LOW QUALITY PROTEIN: protein kinase C-like 3</t>
  </si>
  <si>
    <t>protein kinase C-like 3 isoform X1</t>
  </si>
  <si>
    <t>noIPR;IPR000719;noIPR;noIPR;IPR008266;IPR000719;IPR011009</t>
  </si>
  <si>
    <t>;GO:0006468/GO:0005524/GO:0004672;;;GO:0006468/GO:0004672;GO:0006468/GO:0005524/GO:0004672;</t>
  </si>
  <si>
    <t>;protein phosphorylation/ATP binding/protein kinase activity;;;protein phosphorylation/protein kinase activity;protein phosphorylation/ATP binding/protein kinase activity;</t>
  </si>
  <si>
    <t>IPR041489;noIPR;noIPR;noIPR;noIPR;IPR001478;IPR001478;noIPR;noIPR;IPR036034;IPR036034</t>
  </si>
  <si>
    <t>;;;;;GO:0005515;GO:0005515;;;GO:0005515;GO:0005515</t>
  </si>
  <si>
    <t>;;;;;protein binding;protein binding;;;protein binding;protein binding</t>
  </si>
  <si>
    <t>arginine kinase, partial glutamate receptor 1-like arginine kinase-like protein</t>
  </si>
  <si>
    <t>arginine kinase</t>
  </si>
  <si>
    <t>GO:0004054;GO:0004111;GO:0005524;GO:0008585;GO:0016310;GO:0034618;GO:0046072;GO:0046314</t>
  </si>
  <si>
    <t>arginine kinase activity;creatine kinase activity;ATP binding;female gonad development;phosphorylation;arginine binding;dTDP metabolic process;phosphocreatine biosynthetic process</t>
  </si>
  <si>
    <t>EC:2.7.3.3;EC:2.7.3.2</t>
  </si>
  <si>
    <t>Arginine kinase;Creatine kinase</t>
  </si>
  <si>
    <t>IPR036802;noIPR;IPR022414;IPR022413;noIPR;IPR000749;IPR022413;IPR022414;IPR014746;IPR036802</t>
  </si>
  <si>
    <t>GO:0016301/GO:0016772;;GO:0016301/GO:0016772;GO:0016301/GO:0016772;;GO:0004111/GO:0046314;GO:0016301/GO:0016772;GO:0016301/GO:0016772;GO:0003824;GO:0016301/GO:0016772</t>
  </si>
  <si>
    <t>kinase activity/transferase activity, transferring phosphorus-containing groups;;kinase activity/transferase activity, transferring phosphorus-containing groups;kinase activity/transferase activity, transferring phosphorus-containing groups;;creatine kinase activity/phosphocreatine biosynthetic process;kinase activity/transferase activity, transferring phosphorus-containing groups;kinase activity/transferase activity, transferring phosphorus-containing groups;catalytic activity;kinase activity/transferase activity, transferring phosphorus-containing groups</t>
  </si>
  <si>
    <t>adult-specific rigid cuticular protein 15.5-like cuticular protein-like, partial cuticle protein 14-like cuticle protein 16.8-like</t>
  </si>
  <si>
    <t>IPR000618;IPR000618;noIPR;noIPR;noIPR;noIPR;IPR031311;IPR000618</t>
  </si>
  <si>
    <t>GO:0042302;GO:0042302;;;;;;GO:0042302</t>
  </si>
  <si>
    <t>structural constituent of cuticle;structural constituent of cuticle;;;;;;structural constituent of cuticle</t>
  </si>
  <si>
    <t>pyruvate kinase PKM isoform X2 pyruvate kinase muscle isozyme isoform 1 Pyruvate kinase isozyme M1</t>
  </si>
  <si>
    <t>pyruvate kinase PKM</t>
  </si>
  <si>
    <t>GO:0000287;GO:0004743;GO:0005737;GO:0006096;GO:0016301;GO:0030955</t>
  </si>
  <si>
    <t>magnesium ion binding;pyruvate kinase activity;cytoplasm;glycolytic process;kinase activity;potassium ion binding</t>
  </si>
  <si>
    <t>EC:2.7.1.40</t>
  </si>
  <si>
    <t>Pyruvate kinase</t>
  </si>
  <si>
    <t>IPR001697;IPR015793;IPR015806;IPR015795;IPR001697;IPR036918;IPR001697;noIPR;IPR015813;IPR036918;IPR011037</t>
  </si>
  <si>
    <t>GO:0000287/GO:0030955/GO:0006096/GO:0004743;GO:0000287/GO:0030955/GO:0006096/GO:0004743;GO:0004743/GO:0006096;;GO:0000287/GO:0030955/GO:0006096/GO:0004743;;GO:0000287/GO:0030955/GO:0006096/GO:0004743;;GO:0003824;;</t>
  </si>
  <si>
    <t>magnesium ion binding/potassium ion binding/glycolytic process/pyruvate kinase activity;magnesium ion binding/potassium ion binding/glycolytic process/pyruvate kinase activity;pyruvate kinase activity/glycolytic process;;magnesium ion binding/potassium ion binding/glycolytic process/pyruvate kinase activity;;magnesium ion binding/potassium ion binding/glycolytic process/pyruvate kinase activity;;catalytic activity;;</t>
  </si>
  <si>
    <t>papilin-like uncharacterized protein Dvir_GJ14166, isoform E uncharacterized protein Dvir_GJ14166, isoform F papilin-like, partial papilin</t>
  </si>
  <si>
    <t>papilin</t>
  </si>
  <si>
    <t>IPR013273;IPR002223;IPR002223;IPR036880;IPR013783;IPR013783;IPR013098;IPR036880;IPR036383;IPR010294;IPR000884;IPR036880;IPR036880;IPR036880;noIPR;IPR036383;IPR036880;IPR036880;noIPR;noIPR;noIPR;noIPR;noIPR;noIPR;noIPR;noIPR;noIPR;noIPR;noIPR;noIPR;noIPR;noIPR;noIPR;noIPR;noIPR;noIPR;noIPR;noIPR;noIPR;noIPR;noIPR;noIPR;noIPR;noIPR;IPR020901;IPR020901;IPR020901;IPR020901;IPR020901;IPR020901;IPR008197;IPR002223;IPR002223;IPR000884;IPR002223;IPR007110;IPR002223;IPR002223;IPR000884;IPR000884;IPR002223;IPR002223;IPR000884;IPR002223;IPR002223;IPR002223;IPR002223;IPR002223;IPR002223;noIPR;IPR002223;IPR002223;IPR002223;IPR036383;IPR036383;IPR036383;IPR036880;IPR036179;IPR036179;IPR036383;IPR036880;IPR036880;IPR036645;IPR036880;IPR036880;IPR036880;IPR036880;IPR036880;IPR036880</t>
  </si>
  <si>
    <t>;GO:0004867;GO:0004867;GO:0004867;;;;GO:0004867;;;;GO:0004867;GO:0004867;GO:0004867;;;GO:0004867;GO:0004867;;;;;;;;;;;;;;;;;;;;;;;;;;;;;;;;;GO:0005576/GO:0030414;GO:0004867;GO:0004867;;GO:0004867;;GO:0004867;GO:0004867;;;GO:0004867;GO:0004867;;GO:0004867;GO:0004867;GO:0004867;GO:0004867;GO:0004867;GO:0004867;;GO:0004867;GO:0004867;GO:0004867;;;;GO:0004867;;;;GO:0004867;GO:0004867;;GO:0004867;GO:0004867;GO:0004867;GO:0004867;GO:0004867;GO:0004867</t>
  </si>
  <si>
    <t>;serine-type endopeptidase inhibitor activity;serine-type endopeptidase inhibitor activity;serine-type endopeptidase inhibitor activity;;;;serine-type endopeptidase inhibitor activity;;;;serine-type endopeptidase inhibitor activity;serine-type endopeptidase inhibitor activity;serine-type endopeptidase inhibitor activity;;;serine-type endopeptidase inhibitor activity;serine-type endopeptidase inhibitor activity;;;;;;;;;;;;;;;;;;;;;;;;;;;;;;;;;extracellular region/peptidase inhibitor activity;serine-type endopeptidase inhibitor activity;serine-type endopeptidase inhibitor activity;;serine-type endopeptidase inhibitor activity;;serine-type endopeptidase inhibitor activity;serine-type endopeptidase inhibitor activity;;;serine-type endopeptidase inhibitor activity;serine-type endopeptidase inhibitor activity;;serine-type endopeptidase inhibitor activity;serine-type endopeptidase inhibitor activity;serine-type endopeptidase inhibitor activity;serine-type endopeptidase inhibitor activity;serine-type endopeptidase inhibitor activity;serine-type endopeptidase inhibitor activity;;serine-type endopeptidase inhibitor activity;serine-type endopeptidase inhibitor activity;serine-type endopeptidase inhibitor activity;;;;serine-type endopeptidase inhibitor activity;;;;serine-type endopeptidase inhibitor activity;serine-type endopeptidase inhibitor activity;;serine-type endopeptidase inhibitor activity;serine-type endopeptidase inhibitor activity;serine-type endopeptidase inhibitor activity;serine-type endopeptidase inhibitor activity;serine-type endopeptidase inhibitor activity;serine-type endopeptidase inhibitor activity</t>
  </si>
  <si>
    <t>hypothetical protein BIW11_13485 uncharacterized protein LOC100908413</t>
  </si>
  <si>
    <t>hypothetical protein BIW11_13485</t>
  </si>
  <si>
    <t>hypothetical protein L798_10696 sodium leak channel non-selective protein-like isoform X4 sodium leak channel non-selective protein-like isoform X3</t>
  </si>
  <si>
    <t>sodium leak channel non-selective protein-like isoform X1</t>
  </si>
  <si>
    <t>GO:0005216;GO:0016020;GO:0034220</t>
  </si>
  <si>
    <t>ion channel activity;membrane;ion transmembrane transport</t>
  </si>
  <si>
    <t>noIPR;IPR005821;noIPR;IPR027359;IPR027359;IPR027359;noIPR;noIPR;noIPR;noIPR;noIPR;noIPR;noIPR;noIPR;noIPR;noIPR;noIPR;IPR028823;noIPR;noIPR;noIPR;noIPR</t>
  </si>
  <si>
    <t>;GO:0005216/GO:0006811/GO:0055085/GO:0016020;;;;;;;;;;;;;;;;GO:0005261;;;;</t>
  </si>
  <si>
    <t>;ion channel activity/ion transport/transmembrane transport/membrane;;;;;;;;;;;;;;;;cation channel activity;;;;</t>
  </si>
  <si>
    <t>MICOS complex subunit MIC60</t>
  </si>
  <si>
    <t>MICOS complex subunit MIC60-1-like isoform X1</t>
  </si>
  <si>
    <t>IPR042185;IPR042178;IPR023796;noIPR;IPR000215;noIPR;IPR036186</t>
  </si>
  <si>
    <t>cuticlin-1-like uncharacterized protein LOC100902690 piopio-like protein</t>
  </si>
  <si>
    <t>cuticlin-1-like isoform X3</t>
  </si>
  <si>
    <t>IPR001507;noIPR;noIPR;IPR001507</t>
  </si>
  <si>
    <t>nuclear inhibitor of protein phosphatase 1-like protein hypothetical protein B5V51_9213</t>
  </si>
  <si>
    <t>nuclear inhibitor of protein phosphatase 1</t>
  </si>
  <si>
    <t>GO:0035308</t>
  </si>
  <si>
    <t>negative regulation of protein dephosphorylation</t>
  </si>
  <si>
    <t>IPR000253;noIPR;noIPR;noIPR;noIPR;noIPR;noIPR;noIPR;IPR000253;IPR000253;IPR008984</t>
  </si>
  <si>
    <t>GO:0005515;;;;;;;;GO:0005515;GO:0005515;GO:0005515</t>
  </si>
  <si>
    <t>protein binding;;;;;;;;protein binding;protein binding;protein binding</t>
  </si>
  <si>
    <t>uncharacterized protein LOC100903792 uncharacterized protein LOC111271237 isoform X1 uncharacterized protein LOC111254688 isoform X1 hypothetical protein BIW11_08426</t>
  </si>
  <si>
    <t>noIPR;noIPR;noIPR;noIPR;noIPR;noIPR;noIPR;noIPR;noIPR</t>
  </si>
  <si>
    <t>GO:0008641;;;;;;GO:0008641</t>
  </si>
  <si>
    <t>ubiquitin-like modifier activating enzyme activity;;;;;;ubiquitin-like modifier activating enzyme activity</t>
  </si>
  <si>
    <t>microtubule-actin cross-linking factor 1-like isoform X1 Dystonin, partial microtubule-actin cross-linking factor 1-like isoform X11 uncharacterized protein LOC111258960 isoform X1 uncharacterized pro</t>
  </si>
  <si>
    <t>microtubule-actin cross-linking factor 1, isoforms 1/2/3/5</t>
  </si>
  <si>
    <t>noIPR;IPR002017;IPR036872;IPR041615;noIPR;noIPR;IPR001715;noIPR;noIPR;noIPR;noIPR;noIPR;noIPR;IPR001452;IPR001715;IPR001715;noIPR;noIPR;noIPR;noIPR;noIPR;noIPR;IPR036872;noIPR;noIPR</t>
  </si>
  <si>
    <t>;GO:0005515;;;;;GO:0005515;;;;;;;GO:0005515;GO:0005515;GO:0005515;;;;;;;;;</t>
  </si>
  <si>
    <t>;protein binding;;;;;protein binding;;;;;;;protein binding;protein binding;protein binding;;;;;;;;;</t>
  </si>
  <si>
    <t>cathepsin L-like cysteine proteinase B cathepsin L-like cysteine proteinase cathepsin L cathepsin L1-like cathepsin i, partial</t>
  </si>
  <si>
    <t>IPR000668;IPR013201;IPR000668;noIPR;noIPR;noIPR;IPR025660;IPR000169;IPR025661;IPR039417;IPR038765</t>
  </si>
  <si>
    <t>GO:0006508/GO:0008234;;GO:0006508/GO:0008234;;;;;;;;</t>
  </si>
  <si>
    <t>proteolysis/cysteine-type peptidase activity;;proteolysis/cysteine-type peptidase activity;;;;;;;;</t>
  </si>
  <si>
    <t>hypothetical protein LOTGIDRAFT_183359 stomatin-like protein 1 isoform X4 stomatin-like protein 1 isoform X3</t>
  </si>
  <si>
    <t>stomatin-like protein 1 isoform X1</t>
  </si>
  <si>
    <t>IPR001972;IPR036527;IPR001107;noIPR;IPR003033;noIPR;noIPR;IPR036013;IPR036527</t>
  </si>
  <si>
    <t>GO:0016020;;;;;;;;</t>
  </si>
  <si>
    <t>membrane;;;;;;;;</t>
  </si>
  <si>
    <t>26S proteasome non-ATPase regulatory subunit 1 isoform X2 26S proteasome non-ATPase regulatory subunit 1 isoform 1 LOC446265 protein, partial 26S proteasome non-ATPase regulatory subunit 1 isoform X3</t>
  </si>
  <si>
    <t>GO:0004175;GO:0005634;GO:0008540;GO:0016021;GO:0030234;GO:0031625;GO:0034515;GO:0042176;GO:0043161;GO:0050790</t>
  </si>
  <si>
    <t>endopeptidase activity;nucleus;proteasome regulatory particle, base subcomplex;integral component of membrane;enzyme regulator activity;ubiquitin protein ligase binding;proteasome storage granule;regulation of protein catabolic process;proteasome-mediated ubiquitin-dependent protein catabolic process;regulation of catalytic activity</t>
  </si>
  <si>
    <t>IPR011989;IPR016642;noIPR;IPR002015;IPR040623;noIPR;noIPR;noIPR;noIPR;noIPR;IPR035266;IPR016024</t>
  </si>
  <si>
    <t>;GO:0030234/GO:0042176/GO:0000502;;;;;;;;;GO:0030234;</t>
  </si>
  <si>
    <t>;enzyme regulator activity/regulation of protein catabolic process/proteasome complex;;;;;;;;;enzyme regulator activity;</t>
  </si>
  <si>
    <t>unnamed protein product ATP-dependent RNA helicase DDX24, partial</t>
  </si>
  <si>
    <t>ATP-dependent RNA helicase DDX24</t>
  </si>
  <si>
    <t>GO:0003723;GO:0004386;GO:0005524;GO:0005730</t>
  </si>
  <si>
    <t>RNA binding;helicase activity;ATP binding;nucleolus</t>
  </si>
  <si>
    <t>IPR001650;IPR011545;noIPR;noIPR;noIPR;noIPR;noIPR;noIPR;noIPR;noIPR;noIPR;IPR000629;IPR001650;IPR014001;noIPR;noIPR;IPR027417</t>
  </si>
  <si>
    <t>;GO:0003676/GO:0005524;;;;;;;;;;;;;;;</t>
  </si>
  <si>
    <t>;nucleic acid binding/ATP binding;;;;;;;;;;;;;;;</t>
  </si>
  <si>
    <t>myosin light chain alkali isoform X2 Chain C, TWO HEAVY MEROMYOSIN INTERACTING-HEADS MOTIFS FLEXIBLE DOCKED INTO TARANTULA THICK FILAMENT 3D-MAP ALLOWS IN DEPTH STUDY OF INTRA- AND INTERMOLECULAR INTE</t>
  </si>
  <si>
    <t>myosin light chain alkali</t>
  </si>
  <si>
    <t>noIPR;noIPR;IPR029655;noIPR;IPR002048;IPR011992</t>
  </si>
  <si>
    <t>;;;;GO:0005509;</t>
  </si>
  <si>
    <t>;;;;calcium ion binding;</t>
  </si>
  <si>
    <t>14 kDa phosphohistidine phosphatase-like isoform X2 janus A, isoform B hypothetical protein LOTGIDRAFT_150831 sex-regulated protein janus-A-like isoform X3 sex-regulated protein janus-A-like</t>
  </si>
  <si>
    <t>sex-regulated protein janus-A-like isoform X3</t>
  </si>
  <si>
    <t>GO:0005829;GO:0035971;GO:0101006</t>
  </si>
  <si>
    <t>cytosol;peptidyl-histidine dephosphorylation;protein histidine phosphatase activity</t>
  </si>
  <si>
    <t>IPR038596;IPR007702;noIPR;IPR007702;noIPR</t>
  </si>
  <si>
    <t>Serine/threonine-protein kinase RIO2 proteasome beta 2 subunit probable proteasome subunit beta type-2 proteasome subunit beta type, putative</t>
  </si>
  <si>
    <t>proteasome subunit beta type-2</t>
  </si>
  <si>
    <t>GO:0004298;GO:0005634;GO:0005737;GO:0005839;GO:0051603</t>
  </si>
  <si>
    <t>threonine-type endopeptidase activity;nucleus;cytoplasm;proteasome core complex;proteolysis involved in cellular protein catabolic process</t>
  </si>
  <si>
    <t>IPR001353;IPR029055;IPR035206;noIPR;IPR016050;IPR023333;IPR035206;IPR029055</t>
  </si>
  <si>
    <t>GO:0004298/GO:0005839/GO:0051603;;;;GO:0004175/GO:0005839/GO:0051603;GO:0004298;;</t>
  </si>
  <si>
    <t>threonine-type endopeptidase activity/proteasome core complex/proteolysis involved in cellular protein catabolic process;;;;endopeptidase activity/proteasome core complex/proteolysis involved in cellular protein catabolic process;threonine-type endopeptidase activity;;</t>
  </si>
  <si>
    <t>S-adenosylmethionine synthase isoform X3 S-adenosylmethionine synthetase, putative S-adenosylmethionine synthase isoform X6 S-adenosylmethionine synthase-like</t>
  </si>
  <si>
    <t>noIPR;IPR022629;IPR022628;noIPR;IPR002133;noIPR;IPR022630;IPR002133;noIPR;noIPR;IPR002133;IPR022631;IPR022631;IPR002133;noIPR;IPR022636;IPR022636;IPR022636</t>
  </si>
  <si>
    <t>;GO:0006556/GO:0004478;GO:0006556/GO:0004478;;GO:0006556/GO:0004478/GO:0005524;;GO:0006556/GO:0004478;GO:0006556/GO:0004478/GO:0005524;;;GO:0006556/GO:0004478/GO:0005524;GO:0006556/GO:0004478;GO:0006556/GO:0004478;GO:0006556/GO:0004478/GO:0005524;;GO:0006556/GO:0004478;GO:0006556/GO:0004478;GO:0006556/GO:0004478</t>
  </si>
  <si>
    <t>;S-adenosylmethionine biosynthetic process/methionine adenosyltransferase activity;S-adenosylmethionine biosynthetic process/methionine adenosyltransferase activity;;S-adenosylmethionine biosynthetic process/methionine adenosyltransferase activity/ATP binding;;S-adenosylmethionine biosynthetic process/methionine adenosyltransferase activity;S-adenosylmethionine biosynthetic process/methionine adenosyltransferase activity/ATP binding;;;S-adenosylmethionine biosynthetic process/methionine adenosyltransferase activity/ATP binding;S-adenosylmethionine biosynthetic process/methionine adenosyltransferase activity;S-adenosylmethionine biosynthetic process/methionine adenosyltransferase activity;S-adenosylmethionine biosynthetic process/methionine adenosyltransferase activity/ATP binding;;S-adenosylmethionine biosynthetic process/methionine adenosyltransferase activity;S-adenosylmethionine biosynthetic process/methionine adenosyltransferase activity;S-adenosylmethionine biosynthetic process/methionine adenosyltransferase activity</t>
  </si>
  <si>
    <t>adenylosuccinate synthetase isoform X3 hypothetical protein LOTGIDRAFT_220834 adenylosuccinate synthetase adenylosuccinate synthetase-like isoform X3</t>
  </si>
  <si>
    <t>adenylosuccinate synthetase-like isoform X3</t>
  </si>
  <si>
    <t>GO:0000287;GO:0004019;GO:0005525;GO:0005737;GO:0044208;GO:0046040</t>
  </si>
  <si>
    <t>magnesium ion binding;adenylosuccinate synthase activity;GTP binding;cytoplasm;'de novo' AMP biosynthetic process;IMP metabolic process</t>
  </si>
  <si>
    <t>EC:6.3.4.4</t>
  </si>
  <si>
    <t>Adenylosuccinate synthase</t>
  </si>
  <si>
    <t>IPR042109;IPR001114;IPR001114;IPR042110;IPR042111;IPR001114;IPR018220;IPR033128;IPR001114;IPR001114;IPR027417</t>
  </si>
  <si>
    <t>;GO:0005525/GO:0006164/GO:0004019;GO:0005525/GO:0006164/GO:0004019;;;GO:0005525/GO:0006164/GO:0004019;GO:0005525;;GO:0005525/GO:0006164/GO:0004019;GO:0005525/GO:0006164/GO:0004019;</t>
  </si>
  <si>
    <t>;GTP binding/purine nucleotide biosynthetic process/adenylosuccinate synthase activity;GTP binding/purine nucleotide biosynthetic process/adenylosuccinate synthase activity;;;GTP binding/purine nucleotide biosynthetic process/adenylosuccinate synthase activity;GTP binding;;GTP binding/purine nucleotide biosynthetic process/adenylosuccinate synthase activity;GTP binding/purine nucleotide biosynthetic process/adenylosuccinate synthase activity;</t>
  </si>
  <si>
    <t>guanine nucleotide-binding protein subunit beta [Lichtheimia corymbifera JMRC:FSU:9682]guanine nucleotide-binding protein subunit beta-2 isoform X2</t>
  </si>
  <si>
    <t>guanine nucleotide-binding protein subunit beta-2</t>
  </si>
  <si>
    <t>IPR020472;IPR001632;IPR001680;noIPR;IPR015943;noIPR;IPR016346;IPR019775;IPR019775;IPR001680;IPR001680;IPR001680;IPR001680;IPR001680;IPR017986;noIPR;IPR036322</t>
  </si>
  <si>
    <t>;;GO:0005515;;GO:0005515;;GO:0007165;;;GO:0005515;GO:0005515;GO:0005515;GO:0005515;GO:0005515;GO:0005515;;GO:0005515</t>
  </si>
  <si>
    <t>;;protein binding;;protein binding;;signal transduction;;;protein binding;protein binding;protein binding;protein binding;protein binding;protein binding;;protein binding</t>
  </si>
  <si>
    <t>putative ATP-dependent RNA helicase DDX43</t>
  </si>
  <si>
    <t>probable ATP-dependent RNA helicase DDX43</t>
  </si>
  <si>
    <t>GO:0000166;GO:0003676;GO:0016787</t>
  </si>
  <si>
    <t>nucleotide binding;nucleic acid binding;hydrolase activity</t>
  </si>
  <si>
    <t>IPR001650;noIPR;IPR011545;noIPR;noIPR;noIPR;IPR000629;IPR014001;IPR014014;IPR001650;noIPR;noIPR;IPR027417</t>
  </si>
  <si>
    <t>;;GO:0005524/GO:0003676;;;;;;;;;;</t>
  </si>
  <si>
    <t>;;ATP binding/nucleic acid binding;;;;;;;;;;</t>
  </si>
  <si>
    <t>multisubstrate pseudouridine synthase 7 hypothetical protein SOVF_110110 isoform B hypothetical protein SELMODRAFT_439240 pseudouridylate synthase 7-like hypothetical protein Glove_140g75 tRNA pseudou</t>
  </si>
  <si>
    <t>pseudouridylate synthase 7 homolog</t>
  </si>
  <si>
    <t>GO:0003676;GO:0009451</t>
  </si>
  <si>
    <t>nucleic acid binding;RNA modification</t>
  </si>
  <si>
    <t>IPR042214;IPR001656;IPR001656;IPR042214;noIPR;noIPR;noIPR;noIPR;IPR001656;IPR020119;IPR011760;noIPR;IPR020103</t>
  </si>
  <si>
    <t>;GO:0001522/GO:0009982/GO:0003723/GO:0009451;GO:0001522/GO:0009982/GO:0003723/GO:0009451;;;;;;GO:0001522/GO:0009982/GO:0003723/GO:0009451;GO:0001522/GO:0003723/GO:0009982/GO:0009451;GO:0001522/GO:0009982/GO:0003723/GO:0009451;;GO:0001522/GO:0009982/GO:0003723/GO:0009451</t>
  </si>
  <si>
    <t>;pseudouridine synthesis/pseudouridine synthase activity/RNA binding/RNA modification;pseudouridine synthesis/pseudouridine synthase activity/RNA binding/RNA modification;;;;;;pseudouridine synthesis/pseudouridine synthase activity/RNA binding/RNA modification;pseudouridine synthesis/RNA binding/pseudouridine synthase activity/RNA modification;pseudouridine synthesis/pseudouridine synthase activity/RNA binding/RNA modification;;pseudouridine synthesis/pseudouridine synthase activity/RNA binding/RNA modification</t>
  </si>
  <si>
    <t>adenylate kinase 1, isoform CRA_a adenylate kinase isoenzyme 1-like isoform X3 adenylate kinase isoenzyme 1 adenylate kinase isoenzyme 1 isoform X2 AK1, partial adenylate kinase isoenzyme 1 isoform X3</t>
  </si>
  <si>
    <t>adenylate kinase isoenzyme 1</t>
  </si>
  <si>
    <t>GO:0000166;GO:0009123;GO:0009165;GO:0019205</t>
  </si>
  <si>
    <t>nucleotide binding;nucleoside monophosphate metabolic process;nucleotide biosynthetic process;nucleobase-containing compound kinase activity</t>
  </si>
  <si>
    <t>IPR000850;noIPR;noIPR;IPR000850;noIPR;IPR033690;IPR000850;IPR000850;IPR027417</t>
  </si>
  <si>
    <t>GO:0006139/GO:0005524/GO:0019205;;;GO:0006139/GO:0005524/GO:0019205;;;GO:0006139/GO:0005524/GO:0019205;GO:0006139/GO:0005524/GO:0019205;</t>
  </si>
  <si>
    <t>nucleobase-containing compound metabolic process/ATP binding/nucleobase-containing compound kinase activity;;;nucleobase-containing compound metabolic process/ATP binding/nucleobase-containing compound kinase activity;;;nucleobase-containing compound metabolic process/ATP binding/nucleobase-containing compound kinase activity;nucleobase-containing compound metabolic process/ATP binding/nucleobase-containing compound kinase activity;</t>
  </si>
  <si>
    <t>AGAP002945-PA bifunctional aminoacyl-tRNA synthetase</t>
  </si>
  <si>
    <t>bifunctional glutamate/proline--tRNA ligase</t>
  </si>
  <si>
    <t>GO:0000166;GO:0004812;GO:0005622;GO:0006418</t>
  </si>
  <si>
    <t>nucleotide binding;aminoacyl-tRNA ligase activity;intracellular;tRNA aminoacylation for protein translation</t>
  </si>
  <si>
    <t>IPR000924;IPR017449;IPR004526;IPR020056;IPR004499;IPR014729;noIPR;IPR036621;noIPR;IPR016061;IPR020056;IPR002314;IPR000738;noIPR;IPR020059;noIPR;IPR004154;IPR020058;noIPR;noIPR;noIPR;noIPR;noIPR;noIPR;noIPR;noIPR;noIPR;noIPR;IPR000738;IPR000738;IPR001412;IPR000738;IPR000738;IPR000738;IPR006195;IPR004526;IPR004499;IPR000738;IPR000738;IPR033721;noIPR;noIPR;noIPR;noIPR;noIPR;noIPR;IPR017449;IPR011035;IPR009068;noIPR;IPR009068;IPR009068;IPR009068;noIPR;IPR009068;IPR009068</t>
  </si>
  <si>
    <t>GO:0004812/GO:0000166/GO:0043039/GO:0005524;GO:0006433/GO:0000166/GO:0004827/GO:0005524/GO:0005737;GO:0000166/GO:0006424/GO:0004818/GO:0005524/GO:0005737;;GO:0006433/GO:0004827/GO:0005524/GO:0005737;;;;;GO:0006433/GO:0000166/GO:0004827/GO:0005524/GO:0005737;;GO:0000166/GO:0004812/GO:0006418/GO:0005524;GO:0006418/GO:0004812/GO:0005524;;GO:0000166/GO:0004812/GO:0006418/GO:0005524/GO:0005737;;;GO:0043039/GO:0004812/GO:0005524;;;;;;;;;;;GO:0006418/GO:0004812/GO:0005524;GO:0006418/GO:0004812/GO:0005524;GO:0004812/GO:0000166/GO:0006418/GO:0005524;GO:0006418/GO:0004812/GO:0005524;GO:0006418/GO:0004812/GO:0005524;GO:0006418/GO:0004812/GO:0005524;;GO:0000166/GO:0006424/GO:0004818/GO:0005524/GO:0005737;GO:0006433/GO:0004827/GO:0005524/GO:0005737;GO:0006418/GO:0004812/GO:0005524;GO:0006418/GO:0004812/GO:0005524;;;;;;;;GO:0006433/GO:0000166/GO:0004827/GO:0005524/GO:0005737;GO:0006412;;;;;;;;</t>
  </si>
  <si>
    <t>aminoacyl-tRNA ligase activity/nucleotide binding/tRNA aminoacylation/ATP binding;prolyl-tRNA aminoacylation/nucleotide binding/proline-tRNA ligase activity/ATP binding/cytoplasm;nucleotide binding/glutamyl-tRNA aminoacylation/glutamate-tRNA ligase activity/ATP binding/cytoplasm;;prolyl-tRNA aminoacylation/proline-tRNA ligase activity/ATP binding/cytoplasm;;;;;prolyl-tRNA aminoacylation/nucleotide binding/proline-tRNA ligase activity/ATP binding/cytoplasm;;nucleotide binding/aminoacyl-tRNA ligase activity/tRNA aminoacylation for protein translation/ATP binding;tRNA aminoacylation for protein translation/aminoacyl-tRNA ligase activity/ATP binding;;nucleotide binding/aminoacyl-tRNA ligase activity/tRNA aminoacylation for protein translation/ATP binding/cytoplasm;;;tRNA aminoacylation/aminoacyl-tRNA ligase activity/ATP binding;;;;;;;;;;;tRNA aminoacylation for protein translation/aminoacyl-tRNA ligase activity/ATP binding;tRNA aminoacylation for protein translation/aminoacyl-tRNA ligase activity/ATP binding;aminoacyl-tRNA ligase activity/nucleotide binding/tRNA aminoacylation for protein translation/ATP binding;tRNA aminoacylation for protein translation/aminoacyl-tRNA ligase activity/ATP binding;tRNA aminoacylation for protein translation/aminoacyl-tRNA ligase activity/ATP binding;tRNA aminoacylation for protein translation/aminoacyl-tRNA ligase activity/ATP binding;;nucleotide binding/glutamyl-tRNA aminoacylation/glutamate-tRNA ligase activity/ATP binding/cytoplasm;prolyl-tRNA aminoacylation/proline-tRNA ligase activity/ATP binding/cytoplasm;tRNA aminoacylation for protein translation/aminoacyl-tRNA ligase activity/ATP binding;tRNA aminoacylation for protein translation/aminoacyl-tRNA ligase activity/ATP binding;;;;;;;;prolyl-tRNA aminoacylation/nucleotide binding/proline-tRNA ligase activity/ATP binding/cytoplasm;translation;;;;;;;;</t>
  </si>
  <si>
    <t>uncharacterized protein Dmoj_GI23769</t>
  </si>
  <si>
    <t>IPR041389;IPR041653;noIPR;noIPR;IPR040122;noIPR;IPR016024;IPR016024</t>
  </si>
  <si>
    <t>;;;;GO:0006606;;;</t>
  </si>
  <si>
    <t>;;;;protein import into nucleus;;;</t>
  </si>
  <si>
    <t>peroxisomal carnitine O-octanoyltransferase-like isoform X1 peroxisomal carnitine O-octanoyltransferase-like isoform X6 Peroxisomal carnitine O-octanoyltransferase, partial</t>
  </si>
  <si>
    <t>peroxisomal carnitine O-octanoyltransferase-like isoform X1</t>
  </si>
  <si>
    <t>IPR039551;IPR042232;IPR042232;IPR042231;IPR023213;IPR000542;noIPR;IPR000542;noIPR;noIPR;noIPR</t>
  </si>
  <si>
    <t>;;;;;GO:0016746;;GO:0016746;;;</t>
  </si>
  <si>
    <t>;;;;;transferase activity, transferring acyl groups;;transferase activity, transferring acyl groups;;;</t>
  </si>
  <si>
    <t>Na+/K+ ATPase, beta subunit, putative TPA_exp: Na+/K+ ATPase beta subunit sodium/potassium-transporting ATPase subunit beta-2-like isoform X3</t>
  </si>
  <si>
    <t>sodium/potassium-transporting ATPase subunit beta-2-like</t>
  </si>
  <si>
    <t>GO:0001671;GO:0005391;GO:0005890;GO:0006883;GO:0030007;GO:0036376;GO:1990573</t>
  </si>
  <si>
    <t>ATPase activator activity;sodium:potassium-exchanging ATPase activity;sodium:potassium-exchanging ATPase complex;cellular sodium ion homeostasis;cellular potassium ion homeostasis;sodium ion export across plasma membrane;potassium ion import across plasma membrane</t>
  </si>
  <si>
    <t>IPR000402;IPR038702;IPR000402;noIPR</t>
  </si>
  <si>
    <t>GO:0006813/GO:0006814/GO:0005890;;GO:0006813/GO:0006814/GO:0005890;</t>
  </si>
  <si>
    <t>potassium ion transport/sodium ion transport/sodium:potassium-exchanging ATPase complex;;potassium ion transport/sodium ion transport/sodium:potassium-exchanging ATPase complex;</t>
  </si>
  <si>
    <t>glucoside xylosyltransferase 1 isoform X1 glucoside xylosyltransferase 2 glucoside xylosyltransferase 1-like isoform X2 Glucoside xylosyltransferase 1, partial glucoside xylosyltransferase 2 isoform X</t>
  </si>
  <si>
    <t>Glucoside xylosyltransferase 1</t>
  </si>
  <si>
    <t>IPR002495;IPR029044;noIPR;noIPR;noIPR;IPR029044</t>
  </si>
  <si>
    <t>GO:0016757;;;;;</t>
  </si>
  <si>
    <t>transferase activity, transferring glycosyl groups;;;;;</t>
  </si>
  <si>
    <t>E3 ubiquitin-protein ligase arih1l potential E3 ubiquitin-protein ligase ariadne-1</t>
  </si>
  <si>
    <t>potential E3 ubiquitin-protein ligase ariadne-1 isoform X2</t>
  </si>
  <si>
    <t>noIPR;IPR013083;IPR002867;noIPR;noIPR;noIPR;noIPR;IPR031127;noIPR;noIPR;noIPR;noIPR;noIPR</t>
  </si>
  <si>
    <t>;;;;;;;GO:0004842/GO:0016567;;;;;</t>
  </si>
  <si>
    <t>;;;;;;;ubiquitin-protein transferase activity/protein ubiquitination;;;;;</t>
  </si>
  <si>
    <t>vesicular inhibitory amino acid transporter-like protein vesicular inhibitory amino acid transporter vesicular inhibitory amino acid transporter-like</t>
  </si>
  <si>
    <t>vesicular inhibitory amino acid transporter-like</t>
  </si>
  <si>
    <t>GO:0003333;GO:0015495;GO:0015812;GO:0030285;GO:0044292;GO:0044306;GO:0098700</t>
  </si>
  <si>
    <t>amino acid transmembrane transport;gamma-aminobutyric acid:proton symporter activity;gamma-aminobutyric acid transport;integral component of synaptic vesicle membrane;dendrite terminus;neuron projection terminus;neurotransmitter loading into synaptic vesicle</t>
  </si>
  <si>
    <t>proto-oncogene tyrosine-protein kinase ROS isoform X1 proto-oncogene tyrosine-protein kinase ROS isoform X6 proto-oncogene tyrosine-protein kinase ROS-like</t>
  </si>
  <si>
    <t>proto-oncogene tyrosine-protein kinase ROS</t>
  </si>
  <si>
    <t>GO:0000166;GO:0004713;GO:0006468;GO:0016020</t>
  </si>
  <si>
    <t>nucleotide binding;protein tyrosine kinase activity;protein phosphorylation;membrane</t>
  </si>
  <si>
    <t>EC:2.7.10</t>
  </si>
  <si>
    <t>IPR001245;IPR001245;IPR013783;noIPR;noIPR;noIPR;noIPR;noIPR;noIPR;noIPR;noIPR;noIPR;IPR017441;IPR008266;IPR002011;IPR000719;IPR003961;IPR011009;IPR036116</t>
  </si>
  <si>
    <t>GO:0004672/GO:0006468;GO:0004672/GO:0006468;;;;;;;;;;;GO:0005524;GO:0004672/GO:0006468;GO:0006468/GO:0005524/GO:0016020/GO:0007169/GO:0004714;GO:0004672/GO:0006468/GO:0005524;GO:0005515;;GO:0005515</t>
  </si>
  <si>
    <t>protein kinase activity/protein phosphorylation;protein kinase activity/protein phosphorylation;;;;;;;;;;;ATP binding;protein kinase activity/protein phosphorylation;protein phosphorylation/ATP binding/membrane/transmembrane receptor protein tyrosine kinase signaling pathway/transmembrane receptor protein tyrosine kinase activity;protein kinase activity/protein phosphorylation/ATP binding;protein binding;;protein binding</t>
  </si>
  <si>
    <t>voltage-dependent calcium channel type D subunit alpha-1</t>
  </si>
  <si>
    <t>Voltage-dependent calcium channel type D subunit alpha-1</t>
  </si>
  <si>
    <t>GO:0005245;GO:0005891;GO:0034765;GO:0070588</t>
  </si>
  <si>
    <t>voltage-gated calcium channel activity;voltage-gated calcium channel complex;regulation of ion transmembrane transport;calcium ion transmembrane transport</t>
  </si>
  <si>
    <t>IPR002077;IPR005446;IPR031688;noIPR;IPR031649;noIPR;IPR027359;IPR005821;IPR027359;IPR014873;noIPR;noIPR;noIPR;noIPR;noIPR;noIPR;noIPR;noIPR;noIPR;noIPR;noIPR;noIPR;noIPR;noIPR;noIPR;noIPR;noIPR;noIPR;noIPR;noIPR;noIPR;noIPR;noIPR;noIPR;noIPR</t>
  </si>
  <si>
    <t>GO:0005245/GO:0005891/GO:0070588;GO:0005891/GO:0005245/GO:0070588;;;;;;GO:0006811/GO:0005216/GO:0016020/GO:0055085;;;;;;;;;;;;;;;;;;;;;;;;;;;</t>
  </si>
  <si>
    <t>voltage-gated calcium channel activity/voltage-gated calcium channel complex/calcium ion transmembrane transport;voltage-gated calcium channel complex/voltage-gated calcium channel activity/calcium ion transmembrane transport;;;;;;ion transport/ion channel activity/membrane/transmembrane transport;;;;;;;;;;;;;;;;;;;;;;;;;;;</t>
  </si>
  <si>
    <t>clavesin-1-like isoform X4 clavesin-1-like isoform X3 clavesin-2-like alpha-tocopherol transfer protein-like isoform X1 alpha-tocopherol transfer protein-like, partial clavesin-1</t>
  </si>
  <si>
    <t>noIPR;noIPR;noIPR;noIPR;IPR036273</t>
  </si>
  <si>
    <t>pikachurin isoform X1 pikachurin-like, partial</t>
  </si>
  <si>
    <t>pikachurin-like isoform X2</t>
  </si>
  <si>
    <t>GO:0003824;GO:0005509</t>
  </si>
  <si>
    <t>catalytic activity;calcium ion binding</t>
  </si>
  <si>
    <t>IPR001791;noIPR;noIPR;IPR000742;IPR001791;noIPR;IPR013032;noIPR;noIPR;IPR013032;IPR013032;IPR013032;IPR013032;IPR001791;IPR001791;IPR001791;IPR000742;IPR000742;noIPR;noIPR;noIPR;noIPR;noIPR;IPR013320;IPR013320;IPR013320</t>
  </si>
  <si>
    <t>;;;;;;;;;;;;;;;;;;;;;;;;;</t>
  </si>
  <si>
    <t>hypothetical protein N307_03277, partial hypothetical protein A6R68_03207 hypothetical protein LOTGIDRAFT_229142 isobutyryl-CoA dehydrogenase, mitochondrial-like isoform X1</t>
  </si>
  <si>
    <t>isobutyryl-CoA dehydrogenase, mitochondrial</t>
  </si>
  <si>
    <t>GO:0003995;GO:0050660;GO:0055114</t>
  </si>
  <si>
    <t>acyl-CoA dehydrogenase activity;flavin adenine dinucleotide binding;oxidation-reduction process</t>
  </si>
  <si>
    <t>EC:1.3.99.3</t>
  </si>
  <si>
    <t>Acting on the CH-CH group of donors</t>
  </si>
  <si>
    <t>IPR013786;noIPR;noIPR;noIPR;IPR006091;IPR037069;IPR009075;noIPR;noIPR;IPR009100;IPR036250</t>
  </si>
  <si>
    <t>GO:0055114/GO:0050660/GO:0016627;;;;GO:0055114/GO:0016627;GO:0055114/GO:0050660/GO:0016627;GO:0055114/GO:0016627;;;GO:0055114/GO:0016627;GO:0055114/GO:0016627</t>
  </si>
  <si>
    <t>oxidation-reduction process/flavin adenine dinucleotide binding/oxidoreductase activity, acting on the CH-CH group of donors;;;;oxidation-reduction process/oxidoreductase activity, acting on the CH-CH group of donors;oxidation-reduction process/flavin adenine dinucleotide binding/oxidoreductase activity, acting on the CH-CH group of donors;oxidation-reduction process/oxidoreductase activity, acting on the CH-CH group of donors;;;oxidation-reduction process/oxidoreductase activity, acting on the CH-CH group of donors;oxidation-reduction process/oxidoreductase activity, acting on the CH-CH group of donors</t>
  </si>
  <si>
    <t>beta-hexosaminidase subunit alpha hypothetical protein LOTGIDRAFT_223285</t>
  </si>
  <si>
    <t>beta-hexosaminidase subunit beta-like</t>
  </si>
  <si>
    <t>GO:0004553</t>
  </si>
  <si>
    <t>hydrolase activity, hydrolyzing O-glycosyl compounds</t>
  </si>
  <si>
    <t>IPR025705;IPR025705;IPR029018;noIPR;IPR029019;IPR015883;noIPR;noIPR;IPR029018;IPR017853</t>
  </si>
  <si>
    <t>GO:0005975/GO:0004563;GO:0005975/GO:0004563;;;;GO:0005975/GO:0004553;;;;</t>
  </si>
  <si>
    <t>carbohydrate metabolic process/beta-N-acetylhexosaminidase activity;carbohydrate metabolic process/beta-N-acetylhexosaminidase activity;;;;carbohydrate metabolic process/hydrolase activity, hydrolyzing O-glycosyl compounds;;;;</t>
  </si>
  <si>
    <t>CAAX prenyl protease 1-like hypothetical protein CCH79_00015131 hypothetical protein TRIADDRAFT_25296</t>
  </si>
  <si>
    <t>GO:0016020;GO:0016787</t>
  </si>
  <si>
    <t>membrane;hydrolase activity</t>
  </si>
  <si>
    <t>IPR001915;noIPR;noIPR;IPR027057;noIPR</t>
  </si>
  <si>
    <t>GO:0004222/GO:0006508;;;GO:0071586/GO:0008233;</t>
  </si>
  <si>
    <t>metalloendopeptidase activity/proteolysis;;;CAAX-box protein processing/peptidase activity;</t>
  </si>
  <si>
    <t>protein CROWDED NUCLEI 3</t>
  </si>
  <si>
    <t>hypothetical protein TSAR_002858 calcium activated nucleotidase 1 L homeolog calcium activated nucleotidase 1 L homeolog isoform X1 soluble calcium-activated nucleotidase 1-like isoform X2</t>
  </si>
  <si>
    <t>GO:0017110</t>
  </si>
  <si>
    <t>nucleoside-diphosphatase activity</t>
  </si>
  <si>
    <t>;GO:0005509/GO:0017110;;GO:0005509/GO:0017110;GO:0005509/GO:0017110</t>
  </si>
  <si>
    <t>;calcium ion binding/nucleoside-diphosphatase activity;;calcium ion binding/nucleoside-diphosphatase activity;calcium ion binding/nucleoside-diphosphatase activity</t>
  </si>
  <si>
    <t>fatty acid-binding protein, liver-like fatty acid-binding protein, heart fatty acid-binding protein</t>
  </si>
  <si>
    <t>fatty acid-binding protein, heart-like</t>
  </si>
  <si>
    <t>GO:0007275;GO:0008289</t>
  </si>
  <si>
    <t>multicellular organism development;lipid binding</t>
  </si>
  <si>
    <t>IPR000463;IPR000566;IPR012674;IPR031259;IPR000463;IPR012674</t>
  </si>
  <si>
    <t>GO:0008289;;;GO:0008289;GO:0008289;</t>
  </si>
  <si>
    <t>lipid binding;;;lipid binding;lipid binding;</t>
  </si>
  <si>
    <t>hemicentin-1 isoform X2 hemicentin-1-like isoform X3 uncharacterized protein LOC113215360, partial hemicentin-1-like hemicentin-1 isoform X6</t>
  </si>
  <si>
    <t>hemicentin-1-like isoform X1</t>
  </si>
  <si>
    <t>IPR013783;IPR013162;IPR013783;IPR013783;IPR007110;IPR013783;IPR013783;IPR013783;noIPR;noIPR;noIPR;IPR003006;IPR007110;IPR007110;IPR007110;IPR007110;IPR007110;IPR007110;IPR007110;noIPR;IPR036179;IPR036179;IPR036179;IPR036179;IPR036179;IPR036179;IPR036179</t>
  </si>
  <si>
    <t>;;;;;;;;;;;;;;;;;;;;;;;;;;</t>
  </si>
  <si>
    <t>uncharacterized protein LOC108863890 agrin-like isoform X2 uncharacterized protein LOC111252940 isoform X1</t>
  </si>
  <si>
    <t>agrin-like isoform X2</t>
  </si>
  <si>
    <t>noIPR;IPR002350;noIPR;IPR002350;IPR036058</t>
  </si>
  <si>
    <t>;GO:0005515;;GO:0005515;GO:0005515</t>
  </si>
  <si>
    <t>;protein binding;;protein binding;protein binding</t>
  </si>
  <si>
    <t>hypothetical protein BRAFLDRAFT_249690 Golgi resident protein GCP60 isoform X3 hypothetical protein BIW11_01271, partial</t>
  </si>
  <si>
    <t>Golgi resident protein GCP60</t>
  </si>
  <si>
    <t>noIPR;IPR009038;noIPR;noIPR;noIPR;noIPR;noIPR;noIPR;IPR009038;IPR036598</t>
  </si>
  <si>
    <t>serine/threonine-protein kinase SCH9-like, partial microtubule-associated serine/threonine-protein kinase 4-like uncharacterized protein LOC111245173 isoform X2 rho-associated protein kinase 1-like is</t>
  </si>
  <si>
    <t>GO:0004674;GO:0005524;GO:0018105;GO:0035556</t>
  </si>
  <si>
    <t>protein serine/threonine kinase activity;ATP binding;peptidyl-serine phosphorylation;intracellular signal transduction</t>
  </si>
  <si>
    <t>IPR000719;noIPR;noIPR;noIPR;noIPR;noIPR;IPR000719;IPR011009</t>
  </si>
  <si>
    <t>GO:0004672/GO:0006468/GO:0005524;;;;;;GO:0004672/GO:0006468/GO:0005524;</t>
  </si>
  <si>
    <t>protein kinase activity/protein phosphorylation/ATP binding;;;;;;protein kinase activity/protein phosphorylation/ATP binding;</t>
  </si>
  <si>
    <t>uncharacterized protein Dpse_GA19526 blast:NADH dehydrogenase uncharacterized protein Dere_GG11101, isoform A</t>
  </si>
  <si>
    <t>NADH dehydrogenase [ubiquinone] 1 alpha subcomplex subunit 10, mitochondrial</t>
  </si>
  <si>
    <t>IPR015828;IPR031314;noIPR;noIPR;noIPR;IPR027417</t>
  </si>
  <si>
    <t>GO:0006120/GO:0005747;;;;;</t>
  </si>
  <si>
    <t>mitochondrial electron transport, NADH to ubiquinone/mitochondrial respiratory chain complex I;;;;;</t>
  </si>
  <si>
    <t>hypothetical protein BIW11_03147 INCONCLUSIVE homeobox protein Mohawk-like</t>
  </si>
  <si>
    <t>zinc finger protein OZF-like zinc finger protein 641-like</t>
  </si>
  <si>
    <t>GO:0003676;GO:0005634;GO:0006357</t>
  </si>
  <si>
    <t>nucleic acid binding;nucleus;regulation of transcription by RNA polymerase II</t>
  </si>
  <si>
    <t>noIPR;noIPR;IPR013087;noIPR;IPR013087;IPR013087;IPR013087;IPR013087;IPR036236</t>
  </si>
  <si>
    <t>;;GO:0003676;;GO:0003676;GO:0003676;GO:0003676;GO:0003676;</t>
  </si>
  <si>
    <t>;;nucleic acid binding;;nucleic acid binding;nucleic acid binding;nucleic acid binding;nucleic acid binding;</t>
  </si>
  <si>
    <t>Niemann-Pick C1 protein-like isoform X2 Niemann-Pick C1-like protein 1</t>
  </si>
  <si>
    <t>Niemann-Pick C1 protein-like</t>
  </si>
  <si>
    <t>IPR032190;noIPR</t>
  </si>
  <si>
    <t>lysophospholipid acyltransferase 1 isoform X1 lysophospholipid acyltransferase 1 isoform X2 uncharacterized protein Dsimw501_GD26012, isoform B uncharacterized protein Dyak_GE21852, isoform B membrane</t>
  </si>
  <si>
    <t>lysophospholipid acyltransferase 1-like</t>
  </si>
  <si>
    <t>IPR004299;noIPR;noIPR;noIPR</t>
  </si>
  <si>
    <t>glutamate dehydrogenase, mitochondrial-like isoform X1 glutamate dehydrogenase, mitochondrial-like isoform X2 Gdh LOW QUALITY PROTEIN: glutamate dehydrogenase, mitochondrial-like Glutamate dehydrogena</t>
  </si>
  <si>
    <t>Glutamate dehydrogenase 2, mitochondrial</t>
  </si>
  <si>
    <t>IPR006095;IPR006097;IPR006096;noIPR;noIPR;noIPR;noIPR;noIPR;IPR033524;IPR033524;IPR033922;IPR033922;noIPR;IPR036291;IPR036291;noIPR</t>
  </si>
  <si>
    <t>GO:0055114/GO:0016491/GO:0006520;GO:0055114/GO:0006520/GO:0016491;GO:0055114/GO:0016491/GO:0006520;;;;;;;;GO:0016639;GO:0016639;;;;</t>
  </si>
  <si>
    <t>oxidation-reduction process/oxidoreductase activity/cellular amino acid metabolic process;oxidation-reduction process/cellular amino acid metabolic process/oxidoreductase activity;oxidation-reduction process/oxidoreductase activity/cellular amino acid metabolic process;;;;;;;;oxidoreductase activity, acting on the CH-NH2 group of donors, NAD or NADP as acceptor;oxidoreductase activity, acting on the CH-NH2 group of donors, NAD or NADP as acceptor;;;;</t>
  </si>
  <si>
    <t>peroxidase isoform X3 Peroxidase, partial peroxidase-like isoform X3 peroxidase-like isoform X4</t>
  </si>
  <si>
    <t>IPR019791;IPR037120;IPR019791;noIPR;noIPR;noIPR;IPR029590;IPR019791;noIPR;IPR010255</t>
  </si>
  <si>
    <t>;;;;;;GO:0004601/GO:0048477;;;GO:0006979/GO:0004601/GO:0020037/GO:0055114</t>
  </si>
  <si>
    <t>;;;;;;peroxidase activity/oogenesis;;;response to oxidative stress/peroxidase activity/heme binding/oxidation-reduction process</t>
  </si>
  <si>
    <t>paramyosin, long form paramyosin [Aphonopelma sp. DQ-2016]Paramyosin, partial paramyosin, long form-like isoform X1</t>
  </si>
  <si>
    <t>paramyosin</t>
  </si>
  <si>
    <t>GO:0003774;GO:0004674;GO:0016459;GO:0018107;GO:0030016;GO:0031032;GO:0032440;GO:0032982;GO:0055114</t>
  </si>
  <si>
    <t>motor activity;protein serine/threonine kinase activity;myosin complex;peptidyl-threonine phosphorylation;myofibril;actomyosin structure organization;2-alkenal reductase [NAD(P)+] activity;myosin filament;oxidation-reduction process</t>
  </si>
  <si>
    <t>EC:2.7.11;EC:1.3.1.74;EC:3.6.1.15</t>
  </si>
  <si>
    <t>Transferring phosphorus-containing groups;2-alkenal reductase (NAD(P)(+));Nucleoside-triphosphate phosphatase</t>
  </si>
  <si>
    <t>IPR002928;noIPR;noIPR;noIPR;noIPR;noIPR;noIPR</t>
  </si>
  <si>
    <t>GO:0003774/GO:0016459;;;;;;</t>
  </si>
  <si>
    <t>motor activity/myosin complex;;;;;;</t>
  </si>
  <si>
    <t>noIPR;IPR003961;IPR013783;noIPR;noIPR;IPR003961;IPR003961;IPR036116</t>
  </si>
  <si>
    <t>;GO:0005515;;;;GO:0005515;GO:0005515;GO:0005515</t>
  </si>
  <si>
    <t>;protein binding;;;;protein binding;protein binding;protein binding</t>
  </si>
  <si>
    <t>Uncharacterized protein APZ42_031509 hypothetical protein DAPPUDRAFT_112943 hypothetical protein CAPTEDRAFT_187422 uncharacterized protein LOC108864173</t>
  </si>
  <si>
    <t>proline-rich transmembrane protein 4 isoform X1</t>
  </si>
  <si>
    <t>noIPR;noIPR;noIPR;noIPR;noIPR;noIPR;noIPR;noIPR;noIPR;noIPR;noIPR;noIPR;noIPR;noIPR;noIPR;noIPR;noIPR;noIPR</t>
  </si>
  <si>
    <t>syntaxin binding protein-1,2,3 protein ROP-like</t>
  </si>
  <si>
    <t>protein ROP-like isoform X1</t>
  </si>
  <si>
    <t>GO:0006904</t>
  </si>
  <si>
    <t>vesicle docking involved in exocytosis</t>
  </si>
  <si>
    <t>IPR001619;IPR027482;IPR001619;noIPR;noIPR;noIPR;IPR001619;noIPR;IPR001619;noIPR;IPR036045</t>
  </si>
  <si>
    <t>GO:0016192/GO:0006904;;GO:0016192/GO:0006904;;;;GO:0016192/GO:0006904;;GO:0016192/GO:0006904;;GO:0006904/GO:0016192</t>
  </si>
  <si>
    <t>vesicle-mediated transport/vesicle docking involved in exocytosis;;vesicle-mediated transport/vesicle docking involved in exocytosis;;;;vesicle-mediated transport/vesicle docking involved in exocytosis;;vesicle-mediated transport/vesicle docking involved in exocytosis;;vesicle docking involved in exocytosis/vesicle-mediated transport</t>
  </si>
  <si>
    <t>ribosomal RNA processing protein 1 homolog A isoform X1 ribosomal RNA processing protein 1 homolog A ribosomal RNA processing protein 1A-like, partial</t>
  </si>
  <si>
    <t>ribosomal RNA processing protein 1 homolog B</t>
  </si>
  <si>
    <t>GO:0030684</t>
  </si>
  <si>
    <t>preribosome</t>
  </si>
  <si>
    <t>IPR010301;noIPR;noIPR;noIPR;noIPR;noIPR;noIPR;noIPR;IPR010301</t>
  </si>
  <si>
    <t>GO:0030688/GO:0006364;;;;;;;;GO:0030688/GO:0006364</t>
  </si>
  <si>
    <t>preribosome, small subunit precursor/rRNA processing;;;;;;;;preribosome, small subunit precursor/rRNA processing</t>
  </si>
  <si>
    <t>U5 small nuclear ribonucleoprotein 40 kDa protein-like</t>
  </si>
  <si>
    <t>hypothetical protein C0Q70_19293 hypothetical protein PBRA_002152 hypothetical protein PBRA_002144 zinc finger protein SNAI1-like</t>
  </si>
  <si>
    <t>Actin, cytoplasmic 2</t>
  </si>
  <si>
    <t>GO:0005522;GO:0005524;GO:0005884;GO:0005886;GO:0005925;GO:0031625;GO:0042802;GO:0070062;GO:0097433</t>
  </si>
  <si>
    <t>profilin binding;ATP binding;actin filament;plasma membrane;focal adhesion;ubiquitin protein ligase binding;identical protein binding;extracellular exosome;dense body</t>
  </si>
  <si>
    <t>noIPR;IPR004000;noIPR;IPR004000;noIPR;IPR004001;noIPR</t>
  </si>
  <si>
    <t>hypothetical protein KAFR_0D04580 hypothetical protein ASPBRDRAFT_44225 hypothetical protein TBLA_0C03400 peptidyl-prolyl cis-trans isomerase B-like isoform X2</t>
  </si>
  <si>
    <t>putative peptidyl-prolyl cis-trans isomerase</t>
  </si>
  <si>
    <t>GO:0005488;GO:0006457;GO:0016853</t>
  </si>
  <si>
    <t>binding;protein folding;isomerase activity</t>
  </si>
  <si>
    <t>IPR029000;IPR002130;IPR029000;noIPR;noIPR;IPR020892;IPR002130;IPR029000</t>
  </si>
  <si>
    <t>;GO:0000413/GO:0003755;;;;GO:0003755/GO:0006457;GO:0000413/GO:0003755;</t>
  </si>
  <si>
    <t>;protein peptidyl-prolyl isomerization/peptidyl-prolyl cis-trans isomerase activity;;;;peptidyl-prolyl cis-trans isomerase activity/protein folding;protein peptidyl-prolyl isomerization/peptidyl-prolyl cis-trans isomerase activity;</t>
  </si>
  <si>
    <t>ATP-dependent 6-phosphofructokinase-like</t>
  </si>
  <si>
    <t>IPR022953;IPR009161;noIPR;IPR009161;IPR000023;noIPR;noIPR;noIPR;noIPR;IPR015912;IPR009161;IPR035966;IPR035966</t>
  </si>
  <si>
    <t>GO:0006002/GO:0006096/GO:0003872;GO:0005737/GO:0005524/GO:0006096/GO:0003872;;GO:0005737/GO:0005524/GO:0006096/GO:0003872;GO:0006096/GO:0003872;;;;;GO:0006096/GO:0003872;GO:0005737/GO:0005524/GO:0006096/GO:0003872;GO:0006096/GO:0003872;GO:0006096/GO:0003872</t>
  </si>
  <si>
    <t>fructose 6-phosphate metabolic process/glycolytic process/6-phosphofructokinase activity;cytoplasm/ATP binding/glycolytic process/6-phosphofructokinase activity;;cytoplasm/ATP binding/glycolytic process/6-phosphofructokinase activity;glycolytic process/6-phosphofructokinase activity;;;;;glycolytic process/6-phosphofructokinase activity;cytoplasm/ATP binding/glycolytic process/6-phosphofructokinase activity;glycolytic process/6-phosphofructokinase activity;glycolytic process/6-phosphofructokinase activity</t>
  </si>
  <si>
    <t>EC:3.1.4.11;EC:3.1.4.3</t>
  </si>
  <si>
    <t>Phosphoinositide phospholipase C;Phospholipase C</t>
  </si>
  <si>
    <t>O-methyltransferase MdmC uncharacterized protein LOC111258995 putative caffeoyl-CoA O-methyltransferase 2 Catechol O-methyltransferase domain-containing protein 1, partial</t>
  </si>
  <si>
    <t>Catechol O-methyltransferase domain-containing protein 1</t>
  </si>
  <si>
    <t>GO:0008171</t>
  </si>
  <si>
    <t>O-methyltransferase activity</t>
  </si>
  <si>
    <t>IPR002935;noIPR;noIPR;noIPR;IPR002935;IPR029063</t>
  </si>
  <si>
    <t>GO:0008171;;;;GO:0008171;</t>
  </si>
  <si>
    <t>O-methyltransferase activity;;;;O-methyltransferase activity;</t>
  </si>
  <si>
    <t>ubiquitin carboxyl-terminal hydrolase 15-like protein</t>
  </si>
  <si>
    <t>ubiquitin carboxyl-terminal hydrolase 4 isoform X2</t>
  </si>
  <si>
    <t>GO:0006508;GO:0036459;GO:0044267</t>
  </si>
  <si>
    <t>proteolysis;thiol-dependent ubiquitinyl hydrolase activity;cellular protein metabolic process</t>
  </si>
  <si>
    <t>noIPR;IPR001394;IPR006615;noIPR;noIPR;noIPR;noIPR;noIPR;noIPR;noIPR;noIPR;noIPR;IPR018200;IPR018200;IPR028889;IPR006615;noIPR;IPR038765;IPR035927</t>
  </si>
  <si>
    <t>;GO:0016579/GO:0036459;GO:0004843;;;;;;;;;;GO:0006511/GO:0036459;GO:0006511/GO:0036459;;GO:0004843;;;</t>
  </si>
  <si>
    <t>;protein deubiquitination/thiol-dependent ubiquitinyl hydrolase activity;thiol-dependent ubiquitin-specific protease activity;;;;;;;;;;ubiquitin-dependent protein catabolic process/thiol-dependent ubiquitinyl hydrolase activity;ubiquitin-dependent protein catabolic process/thiol-dependent ubiquitinyl hydrolase activity;;thiol-dependent ubiquitin-specific protease activity;;;</t>
  </si>
  <si>
    <t>IPR013783;noIPR;noIPR;noIPR;IPR007110;IPR036179</t>
  </si>
  <si>
    <t>GO:0008061/GO:0005576/GO:0006030;;;;;GO:0008061/GO:0005576/GO:0006030;GO:0008061/GO:0006030</t>
  </si>
  <si>
    <t>chitin binding/extracellular region/chitin metabolic process;;;;;chitin binding/extracellular region/chitin metabolic process;chitin binding/chitin metabolic process</t>
  </si>
  <si>
    <t>protein kinase C zeta type-like isoform X3 flippase kinase 1-like isoform X4 atypical protein kinase C-like tyrosine-protein kinase SYK-like</t>
  </si>
  <si>
    <t>IPR000719;noIPR;noIPR;noIPR;IPR008266;IPR017441;IPR000719;IPR011009</t>
  </si>
  <si>
    <t>GO:0005524/GO:0004672/GO:0006468;;;;GO:0004672/GO:0006468;GO:0005524;GO:0005524/GO:0004672/GO:0006468;</t>
  </si>
  <si>
    <t>ATP binding/protein kinase activity/protein phosphorylation;;;;protein kinase activity/protein phosphorylation;ATP binding;ATP binding/protein kinase activity/protein phosphorylation;</t>
  </si>
  <si>
    <t>hypothetical protein RvY_13280 lipoma HMGIC fusion partner-like 3 protein isoform X1 lipoma HMGIC fusion partner-like 4 protein isoform X1 lipoma HMGIC fusion partner 4 protein-like lipoma HMGIC fusio</t>
  </si>
  <si>
    <t>lipoma HMGIC fusion partner-like 3 protein</t>
  </si>
  <si>
    <t>IPR019372;IPR019372;noIPR</t>
  </si>
  <si>
    <t>hypothetical protein XELAEV_18028390mg, partial XEco2 uncharacterized protein LOC111248932 uncharacterized protein LOC111271640 isoform X2 N-acetyltransferase ESCO1-like, partial uncharacterized prote</t>
  </si>
  <si>
    <t>N-acetyltransferase ESCO2</t>
  </si>
  <si>
    <t>IPR028005;IPR028009;noIPR;noIPR;noIPR;noIPR;noIPR;noIPR;noIPR;noIPR;noIPR;noIPR;noIPR;noIPR;noIPR;noIPR;noIPR</t>
  </si>
  <si>
    <t>Carbohydrate sulfotransferase 11, partial carbohydrate sulfotransferase 11-like isoform X1 chondroitin 4-sulfotransferase-like protein</t>
  </si>
  <si>
    <t>carbohydrate sulfotransferase 11-like</t>
  </si>
  <si>
    <t>GO:0005794;GO:0005975;GO:0016020;GO:0016740</t>
  </si>
  <si>
    <t>Golgi apparatus;carbohydrate metabolic process;membrane;transferase activity</t>
  </si>
  <si>
    <t>IPR005331;noIPR;IPR018011</t>
  </si>
  <si>
    <t>GO:0016021/GO:0008146;;GO:0016021/GO:0008146/GO:0016051</t>
  </si>
  <si>
    <t>integral component of membrane/sulfotransferase activity;;integral component of membrane/sulfotransferase activity/carbohydrate biosynthetic process</t>
  </si>
  <si>
    <t>patatin-like phospholipase domain-containing protein 2-like isoform X1 1-acylglycerol-3-phosphate O-acyltransferase Pnpla3 isoform X1 patatin-like phospholipase domain-containing protein 3</t>
  </si>
  <si>
    <t>IPR002641;noIPR;noIPR;noIPR;noIPR;noIPR;IPR033562;IPR002641;IPR016035</t>
  </si>
  <si>
    <t>GO:0006629;;;;;;GO:0016787/GO:0016042;GO:0006629;</t>
  </si>
  <si>
    <t>lipid metabolic process;;;;;;hydrolase activity/lipid catabolic process;lipid metabolic process;</t>
  </si>
  <si>
    <t>uncharacterized protein LOC111264545 uncharacterized protein LOC111252426</t>
  </si>
  <si>
    <t>hypothetical protein BIW11_08168</t>
  </si>
  <si>
    <t>ATP-dependent RNA helicase DDX24-like isoform X2 ATP-dependent RNA helicase DDX24</t>
  </si>
  <si>
    <t>ATP-dependent RNA helicase DDX24-like</t>
  </si>
  <si>
    <t>basement membrane-specific heparan sulfate proteoglycan core protein-like isoform X8 low-density lipoprotein receptor-like, partial very low-density lipoprotein receptor isoform X1</t>
  </si>
  <si>
    <t>IPR002172;IPR036055;IPR002172;IPR036055;IPR036055;IPR036055;IPR036055;noIPR;noIPR;noIPR;noIPR;noIPR;noIPR;noIPR;noIPR;noIPR;noIPR;noIPR;noIPR;noIPR;noIPR;IPR023415;IPR023415;IPR002172;IPR002172;IPR002172;IPR002172;IPR002172;IPR002172;IPR002172;IPR002172;IPR002172;IPR002172;IPR002172;IPR002172;IPR036055;IPR036055;IPR036055;IPR036055;IPR036055;IPR036055</t>
  </si>
  <si>
    <t>GO:0005515;GO:0005515;GO:0005515;GO:0005515;GO:0005515;GO:0005515;GO:0005515;;;;;;;;;;;;;;;;;GO:0005515;GO:0005515;GO:0005515;GO:0005515;GO:0005515;GO:0005515;GO:0005515;GO:0005515;GO:0005515;GO:0005515;GO:0005515;GO:0005515;GO:0005515;GO:0005515;GO:0005515;GO:0005515;GO:0005515;GO:0005515</t>
  </si>
  <si>
    <t>protein binding;protein binding;protein binding;protein binding;protein binding;protein binding;protein binding;;;;;;;;;;;;;;;;;protein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</t>
  </si>
  <si>
    <t>glutamate-gated chloride channel isoform X3 glutamate-gated chloride channel-like isoform X5 glutamate-gated chloride channel-like isoform X2 LOW QUALITY PROTEIN: glutamate-gated chloride channel-like</t>
  </si>
  <si>
    <t>glutamate-gated chloride channel-like</t>
  </si>
  <si>
    <t>GO:0005216;GO:0006811;GO:0016020</t>
  </si>
  <si>
    <t>ion channel activity;ion transport;membrane</t>
  </si>
  <si>
    <t>IPR006028;IPR006201;IPR036734;IPR006202;noIPR;noIPR;IPR006201;IPR006201;noIPR;noIPR;IPR018000;IPR018000;noIPR;noIPR;noIPR;noIPR;IPR036719;IPR036734;IPR036734;IPR036719</t>
  </si>
  <si>
    <t>GO:0016021/GO:0005216/GO:0034220/GO:0004888;GO:0016021/GO:0034220/GO:0005216/GO:0004888;GO:0006811/GO:0016021/GO:0005230;GO:0006811/GO:0005230/GO:0016021;;;GO:0016021/GO:0034220/GO:0005216/GO:0004888;GO:0016021/GO:0034220/GO:0005216/GO:0004888;;;;;;;;;GO:0006811/GO:0016021;GO:0006811/GO:0016021/GO:0005230;GO:0006811/GO:0016021/GO:0005230;GO:0006811/GO:0016021</t>
  </si>
  <si>
    <t>integral component of membrane/ion channel activity/ion transmembrane transport/transmembrane signaling receptor activity;integral component of membrane/ion transmembrane transport/ion channel activity/transmembrane signaling receptor activity;ion transport/integral component of membrane/extracellular ligand-gated ion channel activity;ion transport/extracellular ligand-gated ion channel activity/integral component of membrane;;;integral component of membrane/ion transmembrane transport/ion channel activity/transmembrane signaling receptor activity;integral component of membrane/ion transmembrane transport/ion channel activity/transmembrane signaling receptor activity;;;;;;;;;ion transport/integral component of membrane;ion transport/integral component of membrane/extracellular ligand-gated ion channel activity;ion transport/integral component of membrane/extracellular ligand-gated ion channel activity;ion transport/integral component of membrane</t>
  </si>
  <si>
    <t>guanylate cyclase soluble subunit beta-1-like protein, partial guanylate cyclase soluble subunit beta-1 isoform X4 guanylate cyclase soluble subunit beta-1-like isoform X1</t>
  </si>
  <si>
    <t>guanylate cyclase soluble subunit beta-1 isoform X2</t>
  </si>
  <si>
    <t>GO:0000166;GO:0004383;GO:0006182;GO:0016021;GO:0035556</t>
  </si>
  <si>
    <t>nucleotide binding;guanylate cyclase activity;cGMP biosynthetic process;integral component of membrane;intracellular signal transduction</t>
  </si>
  <si>
    <t>EC:4.6.1.2</t>
  </si>
  <si>
    <t>Guanylate cyclase</t>
  </si>
  <si>
    <t>IPR038158;IPR011644;IPR011645;IPR042463;IPR001054;IPR029787;noIPR;noIPR;noIPR;noIPR;noIPR;IPR018297;IPR001054;noIPR;IPR029787;IPR024096</t>
  </si>
  <si>
    <t>GO:0020037;GO:0020037;GO:0004383/GO:0006182;;GO:0035556/GO:0009190/GO:0016849;;;;;;;GO:0016849/GO:0009190/GO:0035556;GO:0035556/GO:0009190/GO:0016849;;;</t>
  </si>
  <si>
    <t>heme binding;heme binding;guanylate cyclase activity/cGMP biosynthetic process;;intracellular signal transduction/cyclic nucleotide biosynthetic process/phosphorus-oxygen lyase activity;;;;;;;phosphorus-oxygen lyase activity/cyclic nucleotide biosynthetic process/intracellular signal transduction;intracellular signal transduction/cyclic nucleotide biosynthetic process/phosphorus-oxygen lyase activity;;;</t>
  </si>
  <si>
    <t>neurotrypsin-like transmembrane protease serine 12, partial chymotrypsin-like elastase family member 2A CUB and peptidase domain-containing protein 2-like serine protease 27-like transmembrane proteas</t>
  </si>
  <si>
    <t>chymotrypsin-like elastase family member 2A</t>
  </si>
  <si>
    <t>IPR001314;noIPR;IPR001254;noIPR;noIPR;IPR033116;IPR018114;IPR001254;IPR001254;IPR009003</t>
  </si>
  <si>
    <t>GO:0004252/GO:0006508;;GO:0006508/GO:0004252;;;;GO:0004252/GO:0006508;GO:0006508/GO:0004252;GO:0006508/GO:0004252;</t>
  </si>
  <si>
    <t>serine-type endopeptidase activity/proteolysis;;proteolysis/serine-type endopeptidase activity;;;;serine-type endopeptidase activity/proteolysis;proteolysis/serine-type endopeptidase activity;proteolysis/serine-type endopeptidase activity;</t>
  </si>
  <si>
    <t>putative Low-density lipoprotein receptor-related protein 12 low-density lipoprotein receptor-like, partial low-density lipoprotein receptor-like protein</t>
  </si>
  <si>
    <t>low-density lipoprotein receptor-related protein 3-like isoform X1</t>
  </si>
  <si>
    <t>IPR002172;IPR036055;IPR036055;IPR002172;IPR036055;noIPR;noIPR;noIPR;noIPR;noIPR;noIPR;noIPR;noIPR;IPR023415;IPR023415;IPR002172;IPR002172;IPR002172;IPR002172;IPR002172;IPR002172;IPR002172;IPR036055;IPR036055;IPR035914;IPR036055</t>
  </si>
  <si>
    <t>GO:0005515;GO:0005515;GO:0005515;GO:0005515;GO:0005515;;;;;;;;;;;GO:0005515;GO:0005515;GO:0005515;GO:0005515;GO:0005515;GO:0005515;GO:0005515;GO:0005515;GO:0005515;;GO:0005515</t>
  </si>
  <si>
    <t>protein binding;protein binding;protein binding;protein binding;protein binding;;;;;;;;;;;protein binding;protein binding;protein binding;protein binding;protein binding;protein binding;protein binding;protein binding;protein binding;;protein binding</t>
  </si>
  <si>
    <t>uncharacterized protein LOC111247419 hypothetical protein BIW11_07642</t>
  </si>
  <si>
    <t>hypothetical protein BIW11_07642</t>
  </si>
  <si>
    <t>uncharacterized protein LOC5571728 AAEL009269-PA hypothetical protein RP20_CCG011783 uncharacterized protein LOC111247132 uncharacterized protein LOC111269403</t>
  </si>
  <si>
    <t>NACHT and WD repeat domain-containing protein 2-like</t>
  </si>
  <si>
    <t>IPR015943;IPR015943;noIPR;noIPR;noIPR;noIPR;IPR017986;IPR011047</t>
  </si>
  <si>
    <t>GO:0005515;GO:0005515;;;;;GO:0005515;</t>
  </si>
  <si>
    <t>protein binding;protein binding;;;;;protein binding;</t>
  </si>
  <si>
    <t>hypothetical protein OCBIM_22005799mg putative atp-dependent rna helicase ddx27, partial hypothetical protein DAPPUDRAFT_209410</t>
  </si>
  <si>
    <t>probable ATP-dependent RNA helicase DDX27</t>
  </si>
  <si>
    <t>GO:0000166;GO:0003723;GO:0005730;GO:0016787</t>
  </si>
  <si>
    <t>nucleotide binding;RNA binding;nucleolus;hydrolase activity</t>
  </si>
  <si>
    <t>noIPR;IPR001650;noIPR;IPR011545;noIPR;noIPR;noIPR;noIPR;noIPR;noIPR;noIPR;noIPR;noIPR;IPR000629;IPR014001;IPR001650;noIPR;noIPR;IPR027417</t>
  </si>
  <si>
    <t>;;;GO:0005524/GO:0003676;;;;;;;;;;;;;;;</t>
  </si>
  <si>
    <t>;;;ATP binding/nucleic acid binding;;;;;;;;;;;;;;;</t>
  </si>
  <si>
    <t>uncharacterized protein LOC111251475 isoform X1 hypothetical protein BIW11_08569 uncharacterized protein LOC111251475 isoform X3</t>
  </si>
  <si>
    <t>UTP--glucose-1-phosphate uridylyltransferase-like UTP--glucose-1-phosphate uridylyltransferase-like isoform X3 UTP--glucose-1-phosphate uridylyltransferase-like, partial</t>
  </si>
  <si>
    <t>UTP--glucose-1-phosphate uridylyltransferase-like isoform X1</t>
  </si>
  <si>
    <t>GO:0003983;GO:0005737;GO:0005977;GO:0006011</t>
  </si>
  <si>
    <t>UTP:glucose-1-phosphate uridylyltransferase activity;cytoplasm;glycogen metabolic process;UDP-glucose metabolic process</t>
  </si>
  <si>
    <t>EC:2.7.7.64;EC:2.7.7.9</t>
  </si>
  <si>
    <t>UTP-monosaccharide-1-phosphate uridylyltransferase;UTP--glucose-1-phosphate uridylyltransferase</t>
  </si>
  <si>
    <t>IPR029044;IPR002618;noIPR;noIPR;IPR029044</t>
  </si>
  <si>
    <t>;GO:0070569;;;</t>
  </si>
  <si>
    <t>;uridylyltransferase activity;;;</t>
  </si>
  <si>
    <t>CTP synthase 1-like</t>
  </si>
  <si>
    <t>CTP synthase 1</t>
  </si>
  <si>
    <t>GO:0003883;GO:0005524;GO:0006541;GO:0044210</t>
  </si>
  <si>
    <t>CTP synthase activity;ATP binding;glutamine metabolic process;'de novo' CTP biosynthetic process</t>
  </si>
  <si>
    <t>EC:6.3.4.2</t>
  </si>
  <si>
    <t>CTP synthase (glutamine hydrolyzing)</t>
  </si>
  <si>
    <t>IPR017926;IPR004468;IPR017456;noIPR;IPR029062;IPR004468;noIPR;IPR017926;noIPR;IPR033828;IPR029062;IPR027417</t>
  </si>
  <si>
    <t>;GO:0003883/GO:0006221;GO:0003883/GO:0006221;;;GO:0003883/GO:0006221;;;;GO:0003883/GO:0006241;;</t>
  </si>
  <si>
    <t>;CTP synthase activity/pyrimidine nucleotide biosynthetic process;CTP synthase activity/pyrimidine nucleotide biosynthetic process;;;CTP synthase activity/pyrimidine nucleotide biosynthetic process;;;;CTP synthase activity/CTP biosynthetic process;;</t>
  </si>
  <si>
    <t>urease accessory protein D-like isoform X3 urease accessory protein D-like isoform X2 urease accessory protein UreD-like hypothetical protein BRAFLDRAFT_124572</t>
  </si>
  <si>
    <t>urease accessory protein D-like isoform X1</t>
  </si>
  <si>
    <t>IPR002669;IPR002669</t>
  </si>
  <si>
    <t>GO:0006807/GO:0016151;GO:0006807/GO:0016151</t>
  </si>
  <si>
    <t>nitrogen compound metabolic process/nickel cation binding;nitrogen compound metabolic process/nickel cation binding</t>
  </si>
  <si>
    <t>spectrin alpha chain isoform X6 spectrin alpha chain-like</t>
  </si>
  <si>
    <t>spectrin alpha chain</t>
  </si>
  <si>
    <t>GO:0004725;GO:0005509;GO:0035335</t>
  </si>
  <si>
    <t>protein tyrosine phosphatase activity;calcium ion binding;peptidyl-tyrosine dephosphorylation</t>
  </si>
  <si>
    <t>noIPR;IPR001452;noIPR;IPR014837;noIPR;noIPR;noIPR;noIPR;noIPR;IPR002017;noIPR;noIPR;noIPR;noIPR;noIPR;IPR001452;IPR002048;noIPR;noIPR;noIPR;noIPR;noIPR;noIPR;noIPR;noIPR;noIPR;IPR018247;IPR018247;IPR001452;IPR002048;IPR002048;IPR002048;noIPR;noIPR;noIPR;noIPR;noIPR;noIPR;noIPR;IPR035825;noIPR;noIPR;noIPR;noIPR;noIPR;noIPR;noIPR;noIPR;noIPR;noIPR;noIPR;noIPR;noIPR;noIPR;noIPR;noIPR;noIPR;IPR036028;IPR011992;noIPR;noIPR;noIPR</t>
  </si>
  <si>
    <t>;GO:0005515;;;;;;;;GO:0005515;;;;;;GO:0005515;GO:0005509;;;;;;;;;;;;GO:0005515;GO:0005509;GO:0005509;GO:0005509;;;;;;;;;;;;;;;;;;;;;;;;;;GO:0005515;;;;</t>
  </si>
  <si>
    <t>;protein binding;;;;;;;;protein binding;;;;;;protein binding;calcium ion binding;;;;;;;;;;;;protein binding;calcium ion binding;calcium ion binding;calcium ion binding;;;;;;;;;;;;;;;;;;;;;;;;;;protein binding;;;;</t>
  </si>
  <si>
    <t>probable cytosolic oligopeptidase A ATP-dependent RNA helicase probable ATP-dependent RNA helicase DDX47 isoform X5 probable ATP-dependent RNA helicase DDX47 isoform X6 probable ATP-dependent RNA heli</t>
  </si>
  <si>
    <t>probable ATP-dependent RNA helicase DDX47</t>
  </si>
  <si>
    <t>GO:0003676;GO:0004386;GO:0005524</t>
  </si>
  <si>
    <t>nucleic acid binding;helicase activity;ATP binding</t>
  </si>
  <si>
    <t>IPR001650;noIPR;IPR011545;noIPR;noIPR;noIPR;noIPR;noIPR;noIPR;IPR000629;IPR014014;IPR001650;IPR014001;noIPR;noIPR;IPR027417</t>
  </si>
  <si>
    <t>;;GO:0005524/GO:0003676;;;;;;;;;;;;;</t>
  </si>
  <si>
    <t>;;ATP binding/nucleic acid binding;;;;;;;;;;;;;</t>
  </si>
  <si>
    <t>IPR000233;noIPR;noIPR;noIPR</t>
  </si>
  <si>
    <t>GO:0007156/GO:0005509;;;</t>
  </si>
  <si>
    <t>homophilic cell adhesion via plasma membrane adhesion molecules/calcium ion binding;;;</t>
  </si>
  <si>
    <t>arfaptin-2-like isoform X4 arfaptin-2</t>
  </si>
  <si>
    <t>arfaptin-2 isoform X1</t>
  </si>
  <si>
    <t>GO:0019904</t>
  </si>
  <si>
    <t>protein domain specific binding</t>
  </si>
  <si>
    <t>IPR027267;IPR010504;noIPR;noIPR;IPR030798;noIPR;IPR010504;noIPR;IPR027267</t>
  </si>
  <si>
    <t>;GO:0019904;;;;;GO:0019904;;</t>
  </si>
  <si>
    <t>;protein domain specific binding;;;;;protein domain specific binding;;</t>
  </si>
  <si>
    <t>hypothetical protein AMK59_6986 39S ribosomal protein L43 39S ribosomal protein L43, mitochondrial-like</t>
  </si>
  <si>
    <t>EOG090X0FS9</t>
  </si>
  <si>
    <t>GO:0003735;GO:0005739;GO:0005840;GO:0032543</t>
  </si>
  <si>
    <t>structural constituent of ribosome;mitochondrion;ribosome;mitochondrial translation</t>
  </si>
  <si>
    <t>noIPR;IPR007741;IPR039927;IPR036249</t>
  </si>
  <si>
    <t>;;GO:0032543/GO:0003735;</t>
  </si>
  <si>
    <t>;;mitochondrial translation/structural constituent of ribosome;</t>
  </si>
  <si>
    <t>disintegrin and metalloproteinase domain-containing protein 12-like isoform X1 disintegrin and metalloproteinase domain-containing protein 9-like isoform X2 LOW QUALITY PROTEIN: disintegrin and metall</t>
  </si>
  <si>
    <t>disintegrin and metalloproteinase domain-containing protein 11-like isoform X2</t>
  </si>
  <si>
    <t>GO:0004222;GO:0006508;GO:0007229;GO:0016021</t>
  </si>
  <si>
    <t>metalloendopeptidase activity;proteolysis;integrin-mediated signaling pathway;integral component of membrane</t>
  </si>
  <si>
    <t>IPR006586;noIPR;noIPR;noIPR;noIPR;noIPR;noIPR;noIPR;noIPR</t>
  </si>
  <si>
    <t>ATP-dependent RNA helicase p62-like ATP-dependent RNA helicase p62</t>
  </si>
  <si>
    <t>ATP-dependent RNA helicase dbp2-like</t>
  </si>
  <si>
    <t>GO:0000398;GO:0003676;GO:0004386;GO:0005524;GO:0005634;GO:0005700;GO:0016246</t>
  </si>
  <si>
    <t>mRNA splicing, via spliceosome;nucleic acid binding;helicase activity;ATP binding;nucleus;polytene chromosome;RNA interference</t>
  </si>
  <si>
    <t>noIPR;IPR011545;noIPR;IPR001650;noIPR;noIPR;noIPR;noIPR;IPR000629;IPR014001;IPR014014;IPR001650;noIPR;noIPR;IPR027417;IPR027417</t>
  </si>
  <si>
    <t>;GO:0003676/GO:0005524;;;;;;;;;;;;;;</t>
  </si>
  <si>
    <t>;nucleic acid binding/ATP binding;;;;;;;;;;;;;;</t>
  </si>
  <si>
    <t>EC:6.1.1.18</t>
  </si>
  <si>
    <t>Glutamine--tRNA ligase</t>
  </si>
  <si>
    <t>uncharacterized protein Dpse_GA18568 leucine-rich repeats and immunoglobulin-like domains protein 2 immunoglobulin superfamily containing leucine-rich repeat protein-like leucine-rich repeat neuronal</t>
  </si>
  <si>
    <t>leucine-rich repeat neuronal protein 1-like</t>
  </si>
  <si>
    <t>IPR013098;IPR032675;IPR001611;IPR013783;noIPR;noIPR;noIPR;noIPR;noIPR;noIPR;IPR001611;IPR001611;IPR007110;IPR001611;IPR001611;IPR001611;noIPR;IPR036179;noIPR</t>
  </si>
  <si>
    <t>;;GO:0005515;;;;;;;;GO:0005515;GO:0005515;;GO:0005515;GO:0005515;GO:0005515;;;</t>
  </si>
  <si>
    <t>;;protein binding;;;;;;;;protein binding;protein binding;;protein binding;protein binding;protein binding;;;</t>
  </si>
  <si>
    <t>IPR002067;IPR023395;IPR018108;noIPR;noIPR;IPR018108;IPR018108;IPR018108;IPR023395</t>
  </si>
  <si>
    <t>GO:0055085/GO:0022857;;;;;;;;</t>
  </si>
  <si>
    <t>transmembrane transport/transmembrane transporter activity;;;;;;;;</t>
  </si>
  <si>
    <t>uncharacterized protein LOC106467195 isoform X2 PDZ and LIM domain protein 3 isoform X2 PDZ and LIM domain protein 2 isoform X4 uncharacterized protein LOC106460734 ZM-domain protein isoform X1</t>
  </si>
  <si>
    <t>PDZ domain protein</t>
  </si>
  <si>
    <t>inosine-5'-monophosphate dehydrogenase 1b isoform X1 Inosine-5'-monophosphate dehydrogenase 2, partial inosine-5'-monophosphate dehydrogenase 1-like isoform X2</t>
  </si>
  <si>
    <t>inosine-5'-monophosphate dehydrogenase</t>
  </si>
  <si>
    <t>GO:0000166;GO:0003938;GO:0005737;GO:0006177;GO:0046872;GO:0055114</t>
  </si>
  <si>
    <t>nucleotide binding;IMP dehydrogenase activity;cytoplasm;GMP biosynthetic process;metal ion binding;oxidation-reduction process</t>
  </si>
  <si>
    <t>EC:1.1.1.205</t>
  </si>
  <si>
    <t>IMP dehydrogenase</t>
  </si>
  <si>
    <t>IPR005990;IPR001093;IPR013785;IPR013785;IPR000644;IPR005990;noIPR;noIPR;IPR015875;IPR005990;IPR000644;IPR000644;noIPR;IPR001093;noIPR;noIPR</t>
  </si>
  <si>
    <t>GO:0055114/GO:0003938/GO:0006164;GO:0055114/GO:0003824;GO:0003824;GO:0003824;;GO:0055114/GO:0003938/GO:0006164;;;GO:0055114/GO:0016491;GO:0055114/GO:0003938/GO:0006164;;;;GO:0055114/GO:0003824;;</t>
  </si>
  <si>
    <t>oxidation-reduction process/IMP dehydrogenase activity/purine nucleotide biosynthetic process;oxidation-reduction process/catalytic activity;catalytic activity;catalytic activity;;oxidation-reduction process/IMP dehydrogenase activity/purine nucleotide biosynthetic process;;;oxidation-reduction process/oxidoreductase activity;oxidation-reduction process/IMP dehydrogenase activity/purine nucleotide biosynthetic process;;;;oxidation-reduction process/catalytic activity;;</t>
  </si>
  <si>
    <t>AGAP006072-PA molybdenum cofactor biosynthesis protein 1 isoform X3 GTP 3',8-cyclase, mitochondrial-like</t>
  </si>
  <si>
    <t>molybdenum cofactor biosynthesis protein 1</t>
  </si>
  <si>
    <t>GO:0051536</t>
  </si>
  <si>
    <t>iron-sulfur cluster binding</t>
  </si>
  <si>
    <t>IPR013483;noIPR;IPR010505;IPR007197;noIPR;noIPR;noIPR;noIPR;noIPR;noIPR;noIPR;noIPR;noIPR;noIPR</t>
  </si>
  <si>
    <t>GO:0006777/GO:0046872;;GO:0006777/GO:0019008/GO:0051539;GO:0051536/GO:0003824;;;;;;;;;;</t>
  </si>
  <si>
    <t>Mo-molybdopterin cofactor biosynthetic process/metal ion binding;;Mo-molybdopterin cofactor biosynthetic process/molybdopterin synthase complex/4 iron, 4 sulfur cluster binding;iron-sulfur cluster binding/catalytic activity;;;;;;;;;;</t>
  </si>
  <si>
    <t>acid phosphatase type 7 isoform X6 iron/zinc purple acid phosphatase-like protein isoform X1 iron/zinc purple acid phosphatase-like protein isoform X3 iron/zinc purple acid phosphatase-like protein is</t>
  </si>
  <si>
    <t>acid phosphatase type 7-like</t>
  </si>
  <si>
    <t>GO:0003993;GO:0016311;GO:0046872</t>
  </si>
  <si>
    <t>acid phosphatase activity;dephosphorylation;metal ion binding</t>
  </si>
  <si>
    <t>EC:3.1.3.2</t>
  </si>
  <si>
    <t>Acid phosphatase</t>
  </si>
  <si>
    <t>IPR015914;IPR004843;IPR008963;IPR025733;IPR029052;noIPR;IPR041792;noIPR;IPR008963</t>
  </si>
  <si>
    <t>GO:0003993/GO:0046872;GO:0016787;GO:0003993/GO:0046872;;;;;;GO:0003993/GO:0046872</t>
  </si>
  <si>
    <t>acid phosphatase activity/metal ion binding;hydrolase activity;acid phosphatase activity/metal ion binding;;;;;;acid phosphatase activity/metal ion binding</t>
  </si>
  <si>
    <t>protein YIF1B-A-like isoform X2</t>
  </si>
  <si>
    <t>GO:0016020;GO:0043227</t>
  </si>
  <si>
    <t>membrane;membrane-bounded organelle</t>
  </si>
  <si>
    <t>IPR005578;noIPR;noIPR;noIPR;IPR005578</t>
  </si>
  <si>
    <t>GO:0006888/GO:0005789;;;;GO:0006888/GO:0005789</t>
  </si>
  <si>
    <t>endoplasmic reticulum to Golgi vesicle-mediated transport/endoplasmic reticulum membrane;;;;endoplasmic reticulum to Golgi vesicle-mediated transport/endoplasmic reticulum membrane</t>
  </si>
  <si>
    <t>serine/threonine-protein kinase polo-like serine/threonine-protein kinase PLK1-like hypothetical protein CAPTEDRAFT_160517 serine/threonine-protein kinase polo isoform X3 serine/threonine-protein kina</t>
  </si>
  <si>
    <t>serine/threonine-protein kinase PLK1</t>
  </si>
  <si>
    <t>GO:0000086;GO:0000122;GO:0000132;GO:0000281;GO:0000287;GO:0000785;GO:0000795;GO:0000922;GO:0000942;GO:0001578;GO:0004674;GO:0005524;GO:0005737;GO:0005814;GO:0005876;GO:0007094;GO:0007098;GO:0008017;GO:0010800;GO:0010997;GO:0016321;GO:0018105;GO:0019901;GO:0030496;GO:0031648;GO:0032436;GO:0032465;GO:0034451;GO:0040038;GO:0042802;GO:0043066;GO:0043393;GO:0045143;GO:0045184;GO:0045736;GO:0051081;GO:0051233;GO:0070194;GO:0071168;GO:0072425;GO:0090435;GO:1901673;GO:1904668;GO:1904776</t>
  </si>
  <si>
    <t>G2/M transition of mitotic cell cycle;negative regulation of transcription by RNA polymerase II;establishment of mitotic spindle orientation;mitotic cytokinesis;magnesium ion binding;chromatin;synaptonemal complex;spindle pole;condensed nuclear chromosome outer kinetochore;microtubule bundle formation;protein serine/threonine kinase activity;ATP binding;cytoplasm;centriole;spindle microtubule;mitotic spindle assembly checkpoint;centrosome cycle;microtubule binding;positive regulation of peptidyl-threonine phosphorylation;anaphase-promoting complex binding;female meiosis chromosome segregation;peptidyl-serine phosphorylation;protein kinase binding;midbody;protein destabilization;positive regulation of proteasomal ubiquitin-dependent protein catabolic process;regulation of cytokinesis;centriolar satellite;polar body extrusion after meiotic divisions;identical protein binding;negative regulation of apoptotic process;regulation of protein binding;homologous chromosome segregation;establishment of protein localization;negative regulation of cyclin-dependent protein serine/threonine kinase activity;nuclear envelope disassembly;spindle midzone;synaptonemal complex disassembly;protein localization to chromatin;signal transduction involved in G2 DNA damage checkpoint;protein localization to nuclear envelope;regulation of mitotic spindle assembly;positive regulation of ubiquitin protein ligase activity;regulation of protein localization to cell cortex</t>
  </si>
  <si>
    <t>noIPR;IPR000959;IPR036947;IPR000719;noIPR;IPR036947;noIPR;noIPR;noIPR;noIPR;IPR017441;IPR008271;IPR000719;IPR000959;IPR000959;IPR033695;noIPR;IPR033701;noIPR;IPR011009;noIPR</t>
  </si>
  <si>
    <t>;GO:0005515;GO:0005515;GO:0006468/GO:0004672/GO:0005524;;GO:0005515;;;;;GO:0005524;GO:0004672/GO:0006468;GO:0006468/GO:0004672/GO:0005524;GO:0005515;GO:0005515;;;;;;</t>
  </si>
  <si>
    <t>;protein binding;protein binding;protein phosphorylation/protein kinase activity/ATP binding;;protein binding;;;;;ATP binding;protein kinase activity/protein phosphorylation;protein phosphorylation/protein kinase activity/ATP binding;protein binding;protein binding;;;;;;</t>
  </si>
  <si>
    <t>teneurin-m isoform X10 teneurin-3-like</t>
  </si>
  <si>
    <t>teneurin-m-like isoform X1</t>
  </si>
  <si>
    <t>GO:0008045;GO:0016020;GO:0016740</t>
  </si>
  <si>
    <t>motor neuron axon guidance;membrane;transferase activity</t>
  </si>
  <si>
    <t>IPR011042;IPR028916;noIPR;noIPR;noIPR;noIPR;noIPR;noIPR;noIPR</t>
  </si>
  <si>
    <t>INCONCLUSIVE organic cation transporter protein-like INCONCLUSIVE PREDICTED: organic cation transporter protein-like organic cation transporter 1</t>
  </si>
  <si>
    <t>organic cation transporter 1</t>
  </si>
  <si>
    <t>IPR005828;noIPR;noIPR;noIPR;noIPR;IPR036259</t>
  </si>
  <si>
    <t>GO:0055085/GO:0022857/GO:0016021;;;;;</t>
  </si>
  <si>
    <t>transmembrane transport/transmembrane transporter activity/integral component of membrane;;;;;</t>
  </si>
  <si>
    <t>metabotropic glutamate receptor isoform X3 mGluR metabotropic glutamate receptor-like</t>
  </si>
  <si>
    <t>Metabotropic glutamate receptor 3</t>
  </si>
  <si>
    <t>IPR000337;IPR001828;noIPR;noIPR;noIPR;noIPR;noIPR;noIPR;noIPR;IPR028082</t>
  </si>
  <si>
    <t>GO:0007186/GO:0016021/GO:0004930;;;;;;;;;</t>
  </si>
  <si>
    <t>G protein-coupled receptor signaling pathway/integral component of membrane/G protein-coupled receptor activity;;;;;;;;;</t>
  </si>
  <si>
    <t>LIM domain-binding protein 3-like extensin-2-like isoform X2 extensin-like isoform X2 bromodomain-containing protein 4-like isoform X1</t>
  </si>
  <si>
    <t>extensin-2-like isoform X1</t>
  </si>
  <si>
    <t>Semaphorin-1A, putative semaphorin-1A isoform X1 semaphorin-1A-like isoform X5</t>
  </si>
  <si>
    <t>noIPR;IPR015943;IPR001627;noIPR;noIPR;noIPR;noIPR;IPR027231;IPR001627;noIPR;IPR036352</t>
  </si>
  <si>
    <t>;GO:0005515;GO:0005515;;;;;GO:0030215;GO:0005515;;</t>
  </si>
  <si>
    <t>;protein binding;protein binding;;;;;semaphorin receptor binding;protein binding;;</t>
  </si>
  <si>
    <t>fatty-acid amide hydrolase 2-A-like fatty-acid amide hydrolase 2-like isoform X3 fatty-acid amide hydrolase 2-like isoform X2</t>
  </si>
  <si>
    <t>fatty-acid amide hydrolase 2-A-like isoform X1</t>
  </si>
  <si>
    <t>IPR036928;IPR023631;noIPR;IPR036928</t>
  </si>
  <si>
    <t>hypothetical protein BIW11_09596 uncharacterized protein LOC111253388</t>
  </si>
  <si>
    <t>uncharacterized protein LOC111253388</t>
  </si>
  <si>
    <t>GO:0003824;GO:0016021</t>
  </si>
  <si>
    <t>catalytic activity;integral component of membrane</t>
  </si>
  <si>
    <t>DDB1- and CUL4-associated factor 13 isoform X1 WD repeats and SOF domain containing 1 DDB1- and CUL4-associated factor 13, partial</t>
  </si>
  <si>
    <t>DDB1- and CUL4-associated factor 13</t>
  </si>
  <si>
    <t>GO:0000462;GO:0005654;GO:0005730;GO:0005813;GO:0005829;GO:0006464;GO:0016746;GO:0030054;GO:0030331;GO:0032040;GO:0080008</t>
  </si>
  <si>
    <t>maturation of SSU-rRNA from tricistronic rRNA transcript (SSU-rRNA, 5.8S rRNA, LSU-rRNA);nucleoplasm;nucleolus;centrosome;cytosol;cellular protein modification process;transferase activity, transferring acyl groups;cell junction;estrogen receptor binding;small-subunit processome;Cul4-RING E3 ubiquitin ligase complex</t>
  </si>
  <si>
    <t>IPR015943;IPR007287;IPR015943;IPR001680;noIPR;noIPR;IPR001680;IPR001680;IPR001680;IPR001680;IPR017986;IPR036322</t>
  </si>
  <si>
    <t>GO:0005515;;GO:0005515;GO:0005515;;;GO:0005515;GO:0005515;GO:0005515;GO:0005515;GO:0005515;GO:0005515</t>
  </si>
  <si>
    <t>protein binding;;protein binding;protein binding;;;protein binding;protein binding;protein binding;protein binding;protein binding;protein binding</t>
  </si>
  <si>
    <t>GO:0008152;GO:0016740</t>
  </si>
  <si>
    <t>metabolic process;transferase activity</t>
  </si>
  <si>
    <t>hypothetical protein OIDMADRAFT_207485 serine/threonine-protein phosphatase alpha-3 isoform-like serine/threonine-protein phosphatase alpha-2 isoform-like</t>
  </si>
  <si>
    <t>GO:0004721;GO:0006470;GO:0046872</t>
  </si>
  <si>
    <t>phosphoprotein phosphatase activity;protein dephosphorylation;metal ion binding</t>
  </si>
  <si>
    <t>IPR006186;IPR004843;IPR029052;noIPR;noIPR;noIPR;noIPR;IPR006186;noIPR</t>
  </si>
  <si>
    <t>GO:0016787;GO:0016787;;;;;;GO:0016787;</t>
  </si>
  <si>
    <t>hydrolase activity;hydrolase activity;;;;;;hydrolase activity;</t>
  </si>
  <si>
    <t>Chain A, Anopheles Dirus Species B Glutathione S-transferases 1-3 [glutathione S-transferase 1-like isoform X3</t>
  </si>
  <si>
    <t>glutathione S-transferase 1</t>
  </si>
  <si>
    <t>IPR004046;noIPR;noIPR;IPR004045;IPR040079;noIPR;noIPR;noIPR;IPR004045;IPR010987;noIPR;IPR036282;IPR036249</t>
  </si>
  <si>
    <t>;;;GO:0005515;;;;;GO:0005515;;;;</t>
  </si>
  <si>
    <t>;;;protein binding;;;;;protein binding;;;;</t>
  </si>
  <si>
    <t>dmX-like protein 2 isoform X4 hypothetical protein BLA29_002818, partial dmX protein 2</t>
  </si>
  <si>
    <t>IPR022033;noIPR;noIPR;noIPR;noIPR;noIPR;noIPR;noIPR;noIPR;noIPR;noIPR;noIPR;noIPR;noIPR</t>
  </si>
  <si>
    <t>uncharacterized protein LOC107445221 uncharacterized protein F36G3.2-like uncharacterized protein LOC111249657 hypothetical protein BIW11_12243</t>
  </si>
  <si>
    <t>hypothetical protein BIW11_12243</t>
  </si>
  <si>
    <t>GO:0008080</t>
  </si>
  <si>
    <t>N-acetyltransferase activity</t>
  </si>
  <si>
    <t>EC:2.3.1.5</t>
  </si>
  <si>
    <t>Arylamine N-acetyltransferase</t>
  </si>
  <si>
    <t>IPR041496;IPR000182;noIPR;noIPR;noIPR;IPR000182;noIPR;IPR016181</t>
  </si>
  <si>
    <t>;GO:0008080;;;;GO:0008080;;</t>
  </si>
  <si>
    <t>;N-acetyltransferase activity;;;;N-acetyltransferase activity;;</t>
  </si>
  <si>
    <t>Uncharacterized protein R102.4-like Protein uncharacterized protein LOC111262842 isoform X1 probable low-specificity L-threonine aldolase 2 L-allo-threonine aldolase uncharacterized protein LOC1112451</t>
  </si>
  <si>
    <t>probable low-specificity L-threonine aldolase 2</t>
  </si>
  <si>
    <t>GO:0006520;GO:0016829</t>
  </si>
  <si>
    <t>cellular amino acid metabolic process;lyase activity</t>
  </si>
  <si>
    <t>IPR015421;IPR001597;IPR015422;IPR023603;noIPR;IPR023603;noIPR;IPR015424</t>
  </si>
  <si>
    <t>GO:0003824;GO:0006520/GO:0016829;GO:0003824;;;;;</t>
  </si>
  <si>
    <t>catalytic activity;cellular amino acid metabolic process/lyase activity;catalytic activity;;;;;</t>
  </si>
  <si>
    <t>hypothetical protein LOTGIDRAFT_216813 cystathionine gamma-lyase isoform X1 Cystathionine gamma-lyase, partial putative cystathionine gamma-lyase 2, partial</t>
  </si>
  <si>
    <t>cystathionine gamma-lyase</t>
  </si>
  <si>
    <t>GO:0006534;GO:0016846</t>
  </si>
  <si>
    <t>cysteine metabolic process;carbon-sulfur lyase activity</t>
  </si>
  <si>
    <t>IPR015421;IPR000277;IPR000277;IPR015421;IPR015422;IPR000277;IPR000277;noIPR;IPR000277;IPR000277;IPR015424</t>
  </si>
  <si>
    <t>GO:0003824;GO:0019346/GO:0030170;GO:0019346/GO:0030170;GO:0003824;GO:0003824;GO:0019346/GO:0030170;GO:0019346/GO:0030170;;GO:0019346/GO:0030170;GO:0019346/GO:0030170;</t>
  </si>
  <si>
    <t>catalytic activity;transsulfuration/pyridoxal phosphate binding;transsulfuration/pyridoxal phosphate binding;catalytic activity;catalytic activity;transsulfuration/pyridoxal phosphate binding;transsulfuration/pyridoxal phosphate binding;;transsulfuration/pyridoxal phosphate binding;transsulfuration/pyridoxal phosphate binding;</t>
  </si>
  <si>
    <t>hypothetical protein BIW11_06205, partial</t>
  </si>
  <si>
    <t>protein kinase 4-like isoform X1</t>
  </si>
  <si>
    <t>IPR011106;noIPR;noIPR;IPR042484</t>
  </si>
  <si>
    <t>uncharacterized protein LOC111253699 hypothetical protein BIW11_10617</t>
  </si>
  <si>
    <t>discoidin domain-containing receptor 2-like isoform X3 hypothetical protein LOTGIDRAFT_116145 discoidin domain-containing receptor 2</t>
  </si>
  <si>
    <t>discoidin domain-containing receptor 2-like isoform X1</t>
  </si>
  <si>
    <t>IPR001245;IPR008979;IPR001245;noIPR;noIPR;noIPR;IPR000421;noIPR;noIPR;noIPR;IPR000421;IPR000421;IPR008266;IPR000719;IPR000421;IPR000421;noIPR;IPR011009;IPR008979</t>
  </si>
  <si>
    <t>GO:0004672/GO:0006468;;GO:0004672/GO:0006468;;;;;;;;;;GO:0004672/GO:0006468;GO:0004672/GO:0005524/GO:0006468;;;;;</t>
  </si>
  <si>
    <t>protein kinase activity/protein phosphorylation;;protein kinase activity/protein phosphorylation;;;;;;;;;;protein kinase activity/protein phosphorylation;protein kinase activity/ATP binding/protein phosphorylation;;;;;</t>
  </si>
  <si>
    <t>alpha 1-tubulin tubulin alpha-1B chain tubulin alpha-8 chain tubulin alpha-1A chain-like tubulin alpha-1D chain alpha tubulin-like tubulin alpha-1C chain-like</t>
  </si>
  <si>
    <t>tubulin alpha-8 chain-like isoform X2</t>
  </si>
  <si>
    <t>GO:0003924;GO:0005200;GO:0005525;GO:0005737;GO:0005874;GO:0007010;GO:0007017</t>
  </si>
  <si>
    <t>GTPase activity;structural constituent of cytoskeleton;GTP binding;cytoplasm;microtubule;cytoskeleton organization;microtubule-based process</t>
  </si>
  <si>
    <t>IPR000217;IPR002452;IPR036525;IPR037103;IPR003008;IPR018316;IPR023123;IPR000217;noIPR;IPR017975;noIPR;noIPR;IPR036525;IPR008280</t>
  </si>
  <si>
    <t>GO:0005874/GO:0007017;GO:0005874/GO:0005525/GO:0005200/GO:0007017;;;GO:0003924;;;GO:0005874/GO:0007017;;GO:0005874/GO:0005525/GO:0007017;;;;</t>
  </si>
  <si>
    <t>microtubule/microtubule-based process;microtubule/GTP binding/structural constituent of cytoskeleton/microtubule-based process;;;GTPase activity;;;microtubule/microtubule-based process;;microtubule/GTP binding/microtubule-based process;;;;</t>
  </si>
  <si>
    <t>deoxyribonuclease-2-alpha-like, partial deoxyribonuclease-2-alpha-like isoform X2 deoxyribonuclease-2-alpha-like</t>
  </si>
  <si>
    <t>IPR004947;noIPR;noIPR;noIPR;IPR004947;noIPR</t>
  </si>
  <si>
    <t>GO:0004531/GO:0006259;;;;GO:0004531/GO:0006259;</t>
  </si>
  <si>
    <t>deoxyribonuclease II activity/DNA metabolic process;;;;deoxyribonuclease II activity/DNA metabolic process;</t>
  </si>
  <si>
    <t>inosine-5'-monophosphate dehydrogenase 1b isoform X1 inosine-5'-monophosphate dehydrogenase 1-like isoform X1 inosine-5'-monophosphate dehydrogenase 2 isoform X3</t>
  </si>
  <si>
    <t>inosine-5'-monophosphate dehydrogenase 1b</t>
  </si>
  <si>
    <t>IPR005990;IPR001093;IPR000644;IPR013785;IPR013785;IPR001093;noIPR;IPR015875;IPR000644;IPR000644;IPR001093;noIPR;noIPR;noIPR</t>
  </si>
  <si>
    <t>GO:0006164/GO:0003938/GO:0055114;GO:0003824/GO:0055114;;GO:0003824;GO:0003824;GO:0003824/GO:0055114;;GO:0016491/GO:0055114;;;GO:0003824/GO:0055114;;;</t>
  </si>
  <si>
    <t>purine nucleotide biosynthetic process/IMP dehydrogenase activity/oxidation-reduction process;catalytic activity/oxidation-reduction process;;catalytic activity;catalytic activity;catalytic activity/oxidation-reduction process;;oxidoreductase activity/oxidation-reduction process;;;catalytic activity/oxidation-reduction process;;;</t>
  </si>
  <si>
    <t>required for excision 1-B domain-containing protein isoform X1</t>
  </si>
  <si>
    <t>IPR039491;IPR039491</t>
  </si>
  <si>
    <t>thyrotropin-releasing hormone receptor-like nonfunctional MIPr variant B putative neuropeptide receptor, partial</t>
  </si>
  <si>
    <t>GO:0004930/GO:0007186/GO:0016021;GO:0004930/GO:0007186/GO:0016021;;;GO:0016021;;</t>
  </si>
  <si>
    <t>G protein-coupled receptor activity/G protein-coupled receptor signaling pathway/integral component of membrane;G protein-coupled receptor activity/G protein-coupled receptor signaling pathway/integral component of membrane;;;integral component of membrane;;</t>
  </si>
  <si>
    <t>GO:0004721;GO:0006470;GO:0008287;GO:0046872</t>
  </si>
  <si>
    <t>phosphoprotein phosphatase activity;protein dephosphorylation;protein serine/threonine phosphatase complex;metal ion binding</t>
  </si>
  <si>
    <t>GO:0016787;;GO:0016787;;;;GO:0016787;</t>
  </si>
  <si>
    <t>hydrolase activity;;hydrolase activity;;;;hydrolase activity;</t>
  </si>
  <si>
    <t>ATP-dependent RNA helicase DDX1-like ATP-dependent RNA helicase DDX1-like, partial</t>
  </si>
  <si>
    <t>ATP-dependent RNA helicase DDX1</t>
  </si>
  <si>
    <t>GO:0003723;GO:0004386;GO:0005524</t>
  </si>
  <si>
    <t>RNA binding;helicase activity;ATP binding</t>
  </si>
  <si>
    <t>noIPR;IPR011545;IPR003877;IPR001650;noIPR;noIPR;noIPR;noIPR;noIPR;IPR014014;IPR001870;IPR001650;IPR014001;IPR014001;noIPR;noIPR;noIPR;noIPR;IPR027417;IPR013320;IPR027417</t>
  </si>
  <si>
    <t>;GO:0005524/GO:0003676;GO:0005515;;;;;;;;;;;;;;;;;;</t>
  </si>
  <si>
    <t>;ATP binding/nucleic acid binding;protein binding;;;;;;;;;;;;;;;;;;</t>
  </si>
  <si>
    <t>uncharacterized protein LOC105143836 immunoglobulin domain-containing protein oig-4-like hypothetical protein B5V51_12098 immunoglobulin domain-containing protein oig-1-like isoform X2 LOW QUALITY PRO</t>
  </si>
  <si>
    <t>immunoglobulin domain-containing protein oig-4-like</t>
  </si>
  <si>
    <t>IPR013783;noIPR;noIPR;noIPR;IPR007110;noIPR;IPR036179</t>
  </si>
  <si>
    <t>tryptophan--tRNA ligase, cytoplasmic isoform X1 WARS isoform 42, partial tryptophanyl-tRNA synthetase, putative LOW QUALITY PROTEIN: tryptophan--tRNA ligase, cytoplasmic-like Tryptophanyl-tRNA synthet</t>
  </si>
  <si>
    <t>tryptophan--tRNA ligase, cytoplasmic</t>
  </si>
  <si>
    <t>GO:0004830;GO:0005524;GO:0005634;GO:0005829;GO:0006436;GO:0006469;GO:0008285;GO:0010628;GO:0010835;GO:0019210;GO:0019901;GO:0019904;GO:0031334;GO:0032991;GO:0042803;GO:0045765</t>
  </si>
  <si>
    <t>tryptophan-tRNA ligase activity;ATP binding;nucleus;cytosol;tryptophanyl-tRNA aminoacylation;negative regulation of protein kinase activity;negative regulation of cell population proliferation;positive regulation of gene expression;regulation of protein ADP-ribosylation;kinase inhibitor activity;protein kinase binding;protein domain specific binding;positive regulation of protein-containing complex assembly;protein-containing complex;protein homodimerization activity;regulation of angiogenesis</t>
  </si>
  <si>
    <t>EC:6.1.1.2</t>
  </si>
  <si>
    <t>Tryptophan--tRNA ligase</t>
  </si>
  <si>
    <t>IPR002306;IPR002305;noIPR;IPR014729;IPR002306;noIPR;noIPR;noIPR;IPR001412;IPR002306;noIPR</t>
  </si>
  <si>
    <t>GO:0000166/GO:0004830/GO:0006436/GO:0005524;GO:0000166/GO:0004812/GO:0005524/GO:0006418;;;GO:0000166/GO:0004830/GO:0006436/GO:0005524;;;;GO:0004812/GO:0000166/GO:0005524/GO:0006418;GO:0000166/GO:0004830/GO:0006436/GO:0005524;</t>
  </si>
  <si>
    <t>nucleotide binding/tryptophan-tRNA ligase activity/tryptophanyl-tRNA aminoacylation/ATP binding;nucleotide binding/aminoacyl-tRNA ligase activity/ATP binding/tRNA aminoacylation for protein translation;;;nucleotide binding/tryptophan-tRNA ligase activity/tryptophanyl-tRNA aminoacylation/ATP binding;;;;aminoacyl-tRNA ligase activity/nucleotide binding/ATP binding/tRNA aminoacylation for protein translation;nucleotide binding/tryptophan-tRNA ligase activity/tryptophanyl-tRNA aminoacylation/ATP binding;</t>
  </si>
  <si>
    <t>dentin sialophosphoprotein-like isoform X1 zinc finger CCCH domain-containing protein 13</t>
  </si>
  <si>
    <t>noIPR;noIPR;noIPR;noIPR;noIPR;noIPR;noIPR;noIPR;noIPR;noIPR;IPR000571;IPR036855</t>
  </si>
  <si>
    <t>;;;;;;;;;;GO:0046872;GO:0046872</t>
  </si>
  <si>
    <t>;;;;;;;;;;metal ion binding;metal ion binding</t>
  </si>
  <si>
    <t>60S ribosomal protein L13, partial TPA: putative 60S ribosomal protein L13 60S ribosomal protein L13 isoform X1 60S ribosomal protein L13 ribosomal protein L13</t>
  </si>
  <si>
    <t>60S ribosomal protein L13</t>
  </si>
  <si>
    <t>GO:0022625</t>
  </si>
  <si>
    <t>cytosolic large ribosomal subunit</t>
  </si>
  <si>
    <t>IPR001380;noIPR;noIPR;IPR001380;IPR018256;IPR001380</t>
  </si>
  <si>
    <t>GO:0006412/GO:0003735/GO:0005840;;;GO:0006412/GO:0003735/GO:0005840;GO:0006412/GO:0003735/GO:0005840;GO:0006412/GO:0003735/GO:0005840</t>
  </si>
  <si>
    <t>translation/structural constituent of ribosome/ribosome;;;translation/structural constituent of ribosome/ribosome;translation/structural constituent of ribosome/ribosome;translation/structural constituent of ribosome/ribosome</t>
  </si>
  <si>
    <t>hypothetical protein B5V51_9859 adenine nucleotide translocase 2 ADP,ATP carrier protein 1-like hypothetical protein BIW11_03965</t>
  </si>
  <si>
    <t>ADP,ATP carrier protein</t>
  </si>
  <si>
    <t>GO:0005471;GO:0005743;GO:0015866;GO:0015867;GO:0016021;GO:0055085</t>
  </si>
  <si>
    <t>ATP:ADP antiporter activity;mitochondrial inner membrane;ADP transport;ATP transport;integral component of membrane;transmembrane transport</t>
  </si>
  <si>
    <t>IPR002113;IPR002067;IPR023395;IPR018108;noIPR;noIPR;IPR018108;IPR018108;IPR018108;IPR023395</t>
  </si>
  <si>
    <t>GO:0005743/GO:0022857/GO:0055085;GO:0022857/GO:0055085;;;;;;;;</t>
  </si>
  <si>
    <t>mitochondrial inner membrane/transmembrane transporter activity/transmembrane transport;transmembrane transporter activity/transmembrane transport;;;;;;;;</t>
  </si>
  <si>
    <t>uncharacterized protein LOC111247894 isoform X2 uncharacterized protein LOC111247894 isoform X1 adult-specific rigid cuticular protein 15.7-like uncharacterized protein LOC111248483 isoform X1</t>
  </si>
  <si>
    <t>phosrestin-2-like isoform X1</t>
  </si>
  <si>
    <t>TPA_inf: hypothetical secreted protein 1669 hypothetical protein BIW11_01536 sulfotransferase, putative</t>
  </si>
  <si>
    <t>oligosaccharyl transferase, subunit defender against cell death dolichyl-diphosphooligosaccharide-protein glycosyltransferase subunit DAD1-like protein hypothetical protein pdam_00009105 dolichyl-diph</t>
  </si>
  <si>
    <t>dolichyl-diphosphooligosaccharide--protein glycosyltransferase subunit DAD1</t>
  </si>
  <si>
    <t>GO:0004579;GO:0006487;GO:0008250;GO:0016021</t>
  </si>
  <si>
    <t>dolichyl-diphosphooligosaccharide-protein glycotransferase activity;protein N-linked glycosylation;oligosaccharyltransferase complex;integral component of membrane</t>
  </si>
  <si>
    <t>EC:2.4.1.119;EC:2.4.99.18</t>
  </si>
  <si>
    <t>Glycosyltransferases;Dolichyl-diphosphooligosaccharide--protein glycotransferase</t>
  </si>
  <si>
    <t>IPR003038;IPR003038;IPR003038</t>
  </si>
  <si>
    <t>GO:0008250/GO:0016021/GO:0004579;GO:0008250/GO:0016021/GO:0004579;GO:0008250/GO:0016021/GO:0004579</t>
  </si>
  <si>
    <t>oligosaccharyltransferase complex/integral component of membrane/dolichyl-diphosphooligosaccharide-protein glycotransferase activity;oligosaccharyltransferase complex/integral component of membrane/dolichyl-diphosphooligosaccharide-protein glycotransferase activity;oligosaccharyltransferase complex/integral component of membrane/dolichyl-diphosphooligosaccharide-protein glycotransferase activity</t>
  </si>
  <si>
    <t>Ca</t>
  </si>
  <si>
    <t>Ca(2+)/calmodulin-responsive adenylate cyclase-like</t>
  </si>
  <si>
    <t>GO:0000166;GO:0005886;GO:0009190;GO:0016021;GO:0016849;GO:0035556</t>
  </si>
  <si>
    <t>nucleotide binding;plasma membrane;cyclic nucleotide biosynthetic process;integral component of membrane;phosphorus-oxygen lyase activity;intracellular signal transduction</t>
  </si>
  <si>
    <t>IPR001054;IPR009398;IPR029787;noIPR;noIPR;noIPR;noIPR;noIPR;noIPR;noIPR;noIPR;noIPR;noIPR;IPR018297;IPR001054;noIPR;IPR029787</t>
  </si>
  <si>
    <t>GO:0016849/GO:0009190/GO:0035556;GO:0005886/GO:0004016/GO:0006171;;;;;;;;;;;;GO:0016849/GO:0009190/GO:0035556;GO:0016849/GO:0009190/GO:0035556;;</t>
  </si>
  <si>
    <t>phosphorus-oxygen lyase activity/cyclic nucleotide biosynthetic process/intracellular signal transduction;plasma membrane/adenylate cyclase activity/cAMP biosynthetic process;;;;;;;;;;;;phosphorus-oxygen lyase activity/cyclic nucleotide biosynthetic process/intracellular signal transduction;phosphorus-oxygen lyase activity/cyclic nucleotide biosynthetic process/intracellular signal transduction;;</t>
  </si>
  <si>
    <t>cholinesterase 1</t>
  </si>
  <si>
    <t>IPR002018;IPR029058;noIPR;IPR019826;IPR029058</t>
  </si>
  <si>
    <t>cell adhesion molecule, putative follistatin-related protein 5</t>
  </si>
  <si>
    <t>follistatin-related protein 5-like</t>
  </si>
  <si>
    <t>GO:0007275;GO:0030154</t>
  </si>
  <si>
    <t>multicellular organism development;cell differentiation</t>
  </si>
  <si>
    <t>IPR013783;IPR013098;noIPR;IPR013783;noIPR;noIPR;noIPR;noIPR;noIPR;IPR018247;IPR018247;IPR007110;IPR007110;noIPR;IPR002048;noIPR;IPR036179;IPR011992;IPR036179</t>
  </si>
  <si>
    <t>;;;;;;;;;;;;;;GO:0005509;;;;</t>
  </si>
  <si>
    <t>;;;;;;;;;;;;;;calcium ion binding;;;;</t>
  </si>
  <si>
    <t>hypothetical protein LOTGIDRAFT_163115 branched-chain-amino-acid aminotransferase, cytosolic isoform X2 branched-chain-amino-acid aminotransferase, cytosolic isoform X4 branched-chain-amino-acid amino</t>
  </si>
  <si>
    <t>noIPR;IPR005786;IPR001544;noIPR;noIPR;IPR018300;IPR036038</t>
  </si>
  <si>
    <t>;GO:0004084/GO:0009081;GO:0003824;;;GO:0003824;GO:0003824</t>
  </si>
  <si>
    <t>;branched-chain-amino-acid transaminase activity/branched-chain amino acid metabolic process;catalytic activity;;;catalytic activity;catalytic activity</t>
  </si>
  <si>
    <t>serine/threonine-protein phosphatase alpha-2 isoform-like isoform X1 protein phosphatase 1, catalytic subunit, alpha Serine/threonine-protein phosphatase</t>
  </si>
  <si>
    <t>serine/threonine-protein phosphatase alpha-2 isoform-like</t>
  </si>
  <si>
    <t>GO:0000164;GO:0001525;GO:0004722;GO:0005634;GO:0006470;GO:0046872;GO:0060026</t>
  </si>
  <si>
    <t>protein phosphatase type 1 complex;angiogenesis;protein serine/threonine phosphatase activity;nucleus;protein dephosphorylation;metal ion binding;convergent extension</t>
  </si>
  <si>
    <t>IPR006186;IPR004843;IPR029052;IPR031675;noIPR;noIPR;IPR006186;noIPR</t>
  </si>
  <si>
    <t>hypothetical protein CUMW_183390 serine/threonine-protein phosphatase PP1-beta catalytic subunit isoform X1 hypothetical protein OIDMADRAFT_207485 serine/threonine-protein phosphatase alpha-3 isoform-</t>
  </si>
  <si>
    <t>GO:0004721;GO:0005634;GO:0005737;GO:0006470;GO:0046872</t>
  </si>
  <si>
    <t>phosphoprotein phosphatase activity;nucleus;cytoplasm;protein dephosphorylation;metal ion binding</t>
  </si>
  <si>
    <t>uncharacterized protein Dyak_GE20494 hypothetical protein RP20_CCG008431 hypothetical protein D910_06807 laminin subunit alpha-like</t>
  </si>
  <si>
    <t>laminin subunit alpha</t>
  </si>
  <si>
    <t>noIPR;IPR001791;noIPR;noIPR;noIPR;noIPR;IPR002049;noIPR;IPR001791;noIPR;IPR000034;noIPR;noIPR;noIPR;noIPR;noIPR;IPR002049;IPR002049;IPR013032;IPR001791;IPR002049;IPR002049;IPR002049;IPR001791;IPR000034;IPR001791;IPR002049;IPR002049;IPR001791;IPR001791;IPR002049;noIPR;noIPR;noIPR;noIPR;noIPR;noIPR;noIPR;noIPR;noIPR;noIPR;noIPR;IPR013320;noIPR;noIPR;IPR013320;IPR013320;IPR013320;noIPR;IPR013320;noIPR</t>
  </si>
  <si>
    <t>Alcohol sulfotransferase estrogen sulfotransferase Sulfotransferase 1C2, partial sulfotransferase 1C4-like isoform X3 sulfotransferase 1C4-like isoform X1</t>
  </si>
  <si>
    <t>IPR000863;noIPR;noIPR;noIPR;IPR027417</t>
  </si>
  <si>
    <t>GO:0008146;;;;</t>
  </si>
  <si>
    <t>sulfotransferase activity;;;;</t>
  </si>
  <si>
    <t>RecName: Full=Histone H3.2 [Zgc:113984 protein histone H3, partial Histone H3 Chain A, Histone H3 [ []</t>
  </si>
  <si>
    <t>histone H3.3</t>
  </si>
  <si>
    <t>IPR000164;IPR007125;IPR009072;IPR000164;noIPR;IPR000164;IPR009072</t>
  </si>
  <si>
    <t>GO:0000786/GO:0003677;GO:0000786/GO:0003677;GO:0046982;GO:0000786/GO:0003677;;GO:0000786/GO:0003677;GO:0046982</t>
  </si>
  <si>
    <t>nucleosome/DNA binding;nucleosome/DNA binding;protein heterodimerization activity;nucleosome/DNA binding;;nucleosome/DNA binding;protein heterodimerization activity</t>
  </si>
  <si>
    <t>type VI secretion system tip protein VgrG small proline-rich protein 3</t>
  </si>
  <si>
    <t>zinc finger CCCH domain-containing protein 13-like</t>
  </si>
  <si>
    <t>nucleoporin 54kDa S homeolog isoform X1 nuclear pore complex protein Nup54-like isoform X1</t>
  </si>
  <si>
    <t>nucleoporin p54-like</t>
  </si>
  <si>
    <t>GO:0005515;GO:0005643;GO:0034504</t>
  </si>
  <si>
    <t>protein binding;nuclear pore;protein localization to nucleus</t>
  </si>
  <si>
    <t>noIPR;IPR025712;noIPR;IPR024864</t>
  </si>
  <si>
    <t>;;;GO:0005643</t>
  </si>
  <si>
    <t>;;;nuclear pore</t>
  </si>
  <si>
    <t>hypothetical protein BIW11_09072, partial LOW QUALITY PROTEIN: alpha-1,3-mannosyl-glycoprotein 4-beta-N-acetylglucosaminyltransferase A-like</t>
  </si>
  <si>
    <t>alpha-1,3-mannosyl-glycoprotein 4-beta-N-acetylglucosaminyltransferase B</t>
  </si>
  <si>
    <t>noIPR;noIPR;IPR006759;noIPR</t>
  </si>
  <si>
    <t>AGAP012705-PA hypothetical protein BIW11_07216</t>
  </si>
  <si>
    <t>NADH dehydrogenase [ubiquinone] 1 alpha subcomplex subunit 7</t>
  </si>
  <si>
    <t>GO:0005747;GO:0006120;GO:0008137</t>
  </si>
  <si>
    <t>mitochondrial respiratory chain complex I;mitochondrial electron transport, NADH to ubiquinone;NADH dehydrogenase (ubiquinone) activity</t>
  </si>
  <si>
    <t>IPR009947;IPR009947</t>
  </si>
  <si>
    <t>GO:0005743/GO:0008137/GO:0042773;GO:0005743/GO:0008137/GO:0042773</t>
  </si>
  <si>
    <t>mitochondrial inner membrane/NADH dehydrogenase (ubiquinone) activity/ATP synthesis coupled electron transport;mitochondrial inner membrane/NADH dehydrogenase (ubiquinone) activity/ATP synthesis coupled electron transport</t>
  </si>
  <si>
    <t>uncharacterized protein LOC111247894 isoform X2 adult-specific rigid cuticular protein 15.7-like pro-resilin-like isoform X1 uncharacterized protein LOC111246560</t>
  </si>
  <si>
    <t>cuticle protein 10.9</t>
  </si>
  <si>
    <t>GO:0016020;GO:0042302</t>
  </si>
  <si>
    <t>membrane;structural constituent of cuticle</t>
  </si>
  <si>
    <t>IPR000618;noIPR;noIPR;IPR031311;IPR000618</t>
  </si>
  <si>
    <t>GO:0042302;;;;GO:0042302</t>
  </si>
  <si>
    <t>structural constituent of cuticle;;;;structural constituent of cuticle</t>
  </si>
  <si>
    <t>nucleolar protein 10-like LOW QUALITY PROTEIN: nucleolar protein 10-like nucleolar protein 10 isoform X2 nucleolar protein 10 isoform X1</t>
  </si>
  <si>
    <t>nucleolar protein 10</t>
  </si>
  <si>
    <t>GO:0000462;GO:0005730;GO:0032040</t>
  </si>
  <si>
    <t>maturation of SSU-rRNA from tricistronic rRNA transcript (SSU-rRNA, 5.8S rRNA, LSU-rRNA);nucleolus;small-subunit processome</t>
  </si>
  <si>
    <t>IPR012580;IPR015943;noIPR;noIPR;noIPR;noIPR;IPR040382;IPR017986;IPR001680;IPR036322</t>
  </si>
  <si>
    <t>GO:0005634;GO:0005515;;;;;;GO:0005515;GO:0005515;GO:0005515</t>
  </si>
  <si>
    <t>nucleus;protein binding;;;;;;protein binding;protein binding;protein binding</t>
  </si>
  <si>
    <t>triple functional domain protein isoform X5 triple functional domain protein isoform X6 triple functional domain protein isoform X1</t>
  </si>
  <si>
    <t>triple functional domain protein-like isoform X2</t>
  </si>
  <si>
    <t>GO:0005089;GO:0007411;GO:0007417</t>
  </si>
  <si>
    <t>Rho guanyl-nucleotide exchange factor activity;axon guidance;central nervous system development</t>
  </si>
  <si>
    <t>noIPR;noIPR;IPR000219;noIPR;IPR002017;IPR011993;IPR035899;IPR036865;noIPR;noIPR;noIPR;noIPR;noIPR;noIPR;IPR028569;noIPR;noIPR;IPR028569;IPR028569;IPR001849;IPR000219;noIPR;noIPR;noIPR;IPR001251;IPR000219;IPR036865;noIPR;noIPR;noIPR;noIPR;noIPR;noIPR;noIPR;IPR035899</t>
  </si>
  <si>
    <t>;;GO:0005085;;GO:0005515;;;;;;;;;;GO:0005089/GO:0035023;;;GO:0005089/GO:0035023;GO:0005089/GO:0035023;;GO:0005085;;;;;GO:0005085;;;;;;;;;</t>
  </si>
  <si>
    <t>;;guanyl-nucleotide exchange factor activity;;protein binding;;;;;;;;;;Rho guanyl-nucleotide exchange factor activity/regulation of Rho protein signal transduction;;;Rho guanyl-nucleotide exchange factor activity/regulation of Rho protein signal transduction;Rho guanyl-nucleotide exchange factor activity/regulation of Rho protein signal transduction;;guanyl-nucleotide exchange factor activity;;;;;guanyl-nucleotide exchange factor activity;;;;;;;;;</t>
  </si>
  <si>
    <t>LOW QUALITY PROTEIN: guanine nucleotide-binding protein-like 3 homolog guanine nucleotide-binding protein-like 3 homolog hypothetical protein SOVF_115450 guanine nucleotide-binding protein-like NSN1</t>
  </si>
  <si>
    <t>guanine nucleotide-binding protein-like 3 homolog</t>
  </si>
  <si>
    <t>IPR006073;IPR014813;IPR006073;IPR023179;noIPR;noIPR;noIPR;noIPR;noIPR;noIPR;noIPR;noIPR;IPR030378;noIPR;IPR027417</t>
  </si>
  <si>
    <t>GO:0005525;;GO:0005525;;;;;;;;;;GO:0005525;;</t>
  </si>
  <si>
    <t>GTP binding;;GTP binding;;;;;;;;;;GTP binding;;</t>
  </si>
  <si>
    <t>hypothetical protein BOX15_Mlig016666g2 LOW QUALITY PROTEIN: prestin-like sulfate transporter solute carrier family 26 member 6-like isoform X2 solute carrier family 26 member 6-like isoform X1 presti</t>
  </si>
  <si>
    <t>solute carrier family 26 member 6-like isoform X1</t>
  </si>
  <si>
    <t>GO:0008271;GO:0008514;GO:0016021;GO:1902358</t>
  </si>
  <si>
    <t>secondary active sulfate transmembrane transporter activity;organic anion transmembrane transporter activity;integral component of membrane;sulfate transmembrane transport</t>
  </si>
  <si>
    <t>IPR011547;IPR002645;noIPR;noIPR;noIPR;noIPR;IPR001902;IPR002645;noIPR;IPR036513</t>
  </si>
  <si>
    <t>GO:0015116/GO:0016021/GO:0008272;;;;;;GO:0016020/GO:0008272/GO:0008271/GO:0055085;;;</t>
  </si>
  <si>
    <t>sulfate transmembrane transporter activity/integral component of membrane/sulfate transport;;;;;;membrane/sulfate transport/secondary active sulfate transmembrane transporter activity/transmembrane transport;;;</t>
  </si>
  <si>
    <t>mitogen-activated protein kinase ERK-A, putative cyclin-dependent kinase-like 4 isoform X2 Cyclin-dependent kinase 4 cyclin-dependent kinase-like 4 cyclin-dependent kinase-like 1 isoform X3</t>
  </si>
  <si>
    <t>cyclin-dependent kinase-like 4 isoform X2</t>
  </si>
  <si>
    <t>IPR000719;noIPR;noIPR;noIPR;noIPR;noIPR;noIPR;noIPR;noIPR;IPR017441;IPR000719;noIPR;IPR011009</t>
  </si>
  <si>
    <t>GO:0004672/GO:0006468/GO:0005524;;;;;;;;;GO:0005524;GO:0004672/GO:0006468/GO:0005524;;</t>
  </si>
  <si>
    <t>protein kinase activity/protein phosphorylation/ATP binding;;;;;;;;;ATP binding;protein kinase activity/protein phosphorylation/ATP binding;;</t>
  </si>
  <si>
    <t>putative ATP-dependent RNA helicase DDX10-like hypothetical protein BRAFLDRAFT_279393 ATP-dependent RNA helicase DDX10-like protein, partial</t>
  </si>
  <si>
    <t>probable ATP-dependent RNA helicase DDX10</t>
  </si>
  <si>
    <t>IPR001650;IPR025313;noIPR;noIPR;noIPR;noIPR;noIPR;noIPR;noIPR;noIPR;noIPR;IPR001650;noIPR;IPR027417</t>
  </si>
  <si>
    <t>uncharacterized protein Dyak_GE20494 laminin A chain GL22528 AAEL008773-PA laminin subunit alpha-like</t>
  </si>
  <si>
    <t>noIPR;IPR002049;noIPR;noIPR;noIPR;IPR008211;IPR038684;noIPR;noIPR;noIPR;noIPR;noIPR;IPR002049;IPR013032;IPR002049;IPR002049;IPR002049;IPR002049;IPR002049;IPR002049;IPR002049;IPR002049;IPR002049;IPR002049;IPR002049;IPR002049;IPR002049;IPR002049;IPR002049;IPR002049;IPR008211;IPR002049;noIPR;noIPR;noIPR;noIPR;noIPR;noIPR;noIPR;noIPR;noIPR;noIPR;noIPR;noIPR;noIPR;noIPR;noIPR;noIPR;noIPR;noIPR;noIPR;noIPR</t>
  </si>
  <si>
    <t>;;;;;;;;;;;;;;;;;;;;;;;;;;;;;;;;;;;;;;;;;;;;;;;;;;;</t>
  </si>
  <si>
    <t>uncharacterized protein LOC111247894 isoform X2 adult-specific rigid cuticular protein 15.5-like cuticle protein 10.9 cuticle protein 14-like isoform X3</t>
  </si>
  <si>
    <t>GO:0003677;GO:0042302</t>
  </si>
  <si>
    <t>DNA binding;structural constituent of cuticle</t>
  </si>
  <si>
    <t>IPR000618;noIPR;noIPR;noIPR;noIPR;noIPR;noIPR;IPR031311;IPR000618</t>
  </si>
  <si>
    <t>GO:0042302;;;;;;;;GO:0042302</t>
  </si>
  <si>
    <t>structural constituent of cuticle;;;;;;;;structural constituent of cuticle</t>
  </si>
  <si>
    <t>protein kinase C1 hypothetical protein B5X24_HaOG216445 protein kinase brain isozyme</t>
  </si>
  <si>
    <t>protein kinase C, brain isozyme-like isoform X3</t>
  </si>
  <si>
    <t>IPR000719;noIPR;noIPR;noIPR;noIPR;noIPR;noIPR;noIPR;IPR008271;IPR000719;IPR011009</t>
  </si>
  <si>
    <t>GO:0006468/GO:0005524/GO:0004672;;;;;;;;GO:0006468/GO:0004672;GO:0006468/GO:0005524/GO:0004672;</t>
  </si>
  <si>
    <t>protein phosphorylation/ATP binding/protein kinase activity;;;;;;;;protein phosphorylation/protein kinase activity;protein phosphorylation/ATP binding/protein kinase activity;</t>
  </si>
  <si>
    <t>Nuclear protein localization protein 4 like protein, partial nuclear protein localization protein 4 homolog isoform X4 nuclear protein localization protein 4 homolog isoform X3</t>
  </si>
  <si>
    <t>nuclear protein localization protein 4 homolog</t>
  </si>
  <si>
    <t>GO:0006511;GO:0046872</t>
  </si>
  <si>
    <t>ubiquitin-dependent protein catabolic process;metal ion binding</t>
  </si>
  <si>
    <t>IPR007717;IPR024682;noIPR;IPR007716;IPR016563;noIPR;IPR001876;IPR037518;IPR001876;noIPR;IPR007717;IPR036443;IPR029071</t>
  </si>
  <si>
    <t>;;;;GO:0006511;;;;;;;;</t>
  </si>
  <si>
    <t>;;;;ubiquitin-dependent protein catabolic process;;;;;;;;</t>
  </si>
  <si>
    <t>arachidonate 5-lipoxygenase-like isoform X3 hypothetical protein BRAFLDRAFT_118621 arachidonate 5-lipoxygenase-like arachidonate 5-lipoxygenase-like isoform X4 hypothetical protein CAPTEDRAFT_172669</t>
  </si>
  <si>
    <t>allene oxide synthase-lipoxygenase protein-like</t>
  </si>
  <si>
    <t>GO:0005488;GO:0008152;GO:0016491</t>
  </si>
  <si>
    <t>binding;metabolic process;oxidoreductase activity</t>
  </si>
  <si>
    <t>noIPR;IPR013819;noIPR;IPR037060;noIPR;noIPR;noIPR;IPR000907;IPR000907;noIPR;IPR013819;IPR036392;IPR036226</t>
  </si>
  <si>
    <t>;GO:0055114/GO:0046872/GO:0016702;;GO:0055114/GO:0004096/GO:0020037;;;;GO:0055114/GO:0016702/GO:0046872;GO:0055114/GO:0016702/GO:0046872;;GO:0055114/GO:0046872/GO:0016702;GO:0005515;</t>
  </si>
  <si>
    <t>;oxidation-reduction process/metal ion binding/oxidoreductase activity, acting on single donors with incorporation of molecular oxygen, incorporation of two atoms of oxygen;;oxidation-reduction process/catalase activity/heme binding;;;;oxidation-reduction process/oxidoreductase activity, acting on single donors with incorporation of molecular oxygen, incorporation of two atoms of oxygen/metal ion binding;oxidation-reduction process/oxidoreductase activity, acting on single donors with incorporation of molecular oxygen, incorporation of two atoms of oxygen/metal ion binding;;oxidation-reduction process/metal ion binding/oxidoreductase activity, acting on single donors with incorporation of molecular oxygen, incorporation of two atoms of oxygen;protein binding;</t>
  </si>
  <si>
    <t>GH24309 hypothetical protein M513_00198 uncharacterized protein Dpse_GA31663 uncharacterized protein Dana_GF21054 putative 60S ribosomal protein L37-A-like 60S ribosomal protein L37, partial</t>
  </si>
  <si>
    <t>probable 60S ribosomal protein L37-A</t>
  </si>
  <si>
    <t>GO:0002181;GO:0003735;GO:0019843;GO:0022625;GO:0046872</t>
  </si>
  <si>
    <t>cytoplasmic translation;structural constituent of ribosome;rRNA binding;cytosolic large ribosomal subunit;metal ion binding</t>
  </si>
  <si>
    <t>IPR011331;IPR001569;noIPR;noIPR;IPR011332</t>
  </si>
  <si>
    <t>GO:0003735/GO:0006412/GO:0005840;GO:0003735/GO:0006412/GO:0005840;;;GO:0006412</t>
  </si>
  <si>
    <t>structural constituent of ribosome/translation/ribosome;structural constituent of ribosome/translation/ribosome;;;translation</t>
  </si>
  <si>
    <t>scavenger receptor class B member 1 isoform X2 hypothetical protein TSAR_012732 CLUMA_CG009959, isoform A, partial Protein croquemort protein croquemort-like isoform X2</t>
  </si>
  <si>
    <t>lysosome membrane protein 2-like</t>
  </si>
  <si>
    <t>IPR002159;noIPR;IPR002159</t>
  </si>
  <si>
    <t>GO:0016020;;GO:0016020</t>
  </si>
  <si>
    <t>membrane;;membrane</t>
  </si>
  <si>
    <t>ribonucleoside-diphosphate reductase large chain hypothetical protein K457DRAFT_135139 [Mortierella elongata AG-77]Rrm1 protein ribonucleotide reductase, alpha subunit, putative ribonucleoside-diphosp</t>
  </si>
  <si>
    <t>Ribonucleoside-diphosphate reductase large subunit</t>
  </si>
  <si>
    <t>GO:0004748;GO:0005524;GO:0005971;GO:0006260;GO:0009263;GO:0055114</t>
  </si>
  <si>
    <t>ribonucleoside-diphosphate reductase activity, thioredoxin disulfide as acceptor;ATP binding;ribonucleoside-diphosphate reductase complex;DNA replication;deoxyribonucleotide biosynthetic process;oxidation-reduction process</t>
  </si>
  <si>
    <t>EC:1.17.4;EC:1.17.4.1</t>
  </si>
  <si>
    <t>Acting on CH or CH(2) groups;Ribonucleoside-diphosphate reductase</t>
  </si>
  <si>
    <t>IPR000788;IPR013509;IPR005144;IPR000788;noIPR;IPR013346;noIPR;IPR039718;IPR000788;IPR005144;noIPR;IPR008926;noIPR</t>
  </si>
  <si>
    <t>GO:0055114/GO:0006260;GO:0004748/GO:0005524/GO:0055114/GO:0006260;;GO:0055114/GO:0006260;;GO:0055114;;;GO:0055114/GO:0006260;;;;</t>
  </si>
  <si>
    <t>oxidation-reduction process/DNA replication;ribonucleoside-diphosphate reductase activity, thioredoxin disulfide as acceptor/ATP binding/oxidation-reduction process/DNA replication;;oxidation-reduction process/DNA replication;;oxidation-reduction process;;;oxidation-reduction process/DNA replication;;;;</t>
  </si>
  <si>
    <t>GO:0004181;GO:0006508;GO:0008270</t>
  </si>
  <si>
    <t>metallocarboxypeptidase activity;proteolysis;zinc ion binding</t>
  </si>
  <si>
    <t>EC:3.4.17</t>
  </si>
  <si>
    <t>probable pterin-4-alpha-carbinolamine dehydratase</t>
  </si>
  <si>
    <t>GO:0006729;GO:0008124</t>
  </si>
  <si>
    <t>tetrahydrobiopterin biosynthetic process;4-alpha-hydroxytetrahydrobiopterin dehydratase activity</t>
  </si>
  <si>
    <t>EC:4.2.1.96</t>
  </si>
  <si>
    <t>4a-hydroxytetrahydrobiopterin dehydratase</t>
  </si>
  <si>
    <t>glycogen starch synthase-like protein putative glycogen-like</t>
  </si>
  <si>
    <t>glycogen [starch] synthase</t>
  </si>
  <si>
    <t>GO:0004373;GO:0005737;GO:0005978</t>
  </si>
  <si>
    <t>glycogen (starch) synthase activity;cytoplasm;glycogen biosynthetic process</t>
  </si>
  <si>
    <t>EC:2.4.1.11</t>
  </si>
  <si>
    <t>Glycogen(starch) synthase</t>
  </si>
  <si>
    <t>noIPR;noIPR;IPR008631;noIPR;noIPR;noIPR;IPR008631;IPR008631;noIPR;noIPR</t>
  </si>
  <si>
    <t>;;GO:0004373/GO:0005978;;;;GO:0004373/GO:0005978;GO:0004373/GO:0005978;;</t>
  </si>
  <si>
    <t>;;glycogen (starch) synthase activity/glycogen biosynthetic process;;;;glycogen (starch) synthase activity/glycogen biosynthetic process;glycogen (starch) synthase activity/glycogen biosynthetic process;;</t>
  </si>
  <si>
    <t>uncharacterized protein LOC495017 protein lifeguard 1 protein lifeguard 1, partial protein lifeguard 2-like</t>
  </si>
  <si>
    <t>cytochrome P450 4c3-like cytochrome P450 4C1-like cytochrome P450 4W1</t>
  </si>
  <si>
    <t>cytochrome P450 4c3-like</t>
  </si>
  <si>
    <t>GO:0016020;GO:0016491;GO:0046872</t>
  </si>
  <si>
    <t>membrane;oxidoreductase activity;metal ion binding</t>
  </si>
  <si>
    <t>IPR001128;IPR002401;IPR036396;IPR001128;noIPR;noIPR;IPR017972;IPR036396</t>
  </si>
  <si>
    <t>GO:0016705/GO:0005506/GO:0055114/GO:0020037;GO:0016705/GO:0055114/GO:0005506/GO:0020037;GO:0016705/GO:0005506/GO:0055114/GO:0020037;GO:0016705/GO:0005506/GO:0055114/GO:0020037;;;GO:0016705/GO:0055114;GO:0016705/GO:0005506/GO:0055114/GO:0020037</t>
  </si>
  <si>
    <t>oxidoreductase activity, acting on paired donors, with incorporation or reduction of molecular oxygen/iron ion binding/oxidation-reduction process/heme binding;oxidoreductase activity, acting on paired donors, with incorporation or reduction of molecular oxygen/oxidation-reduction process/iron ion binding/heme binding;oxidoreductase activity, acting on paired donors, with incorporation or reduction of molecular oxygen/iron ion binding/oxidation-reduction process/heme binding;oxidoreductase activity, acting on paired donors, with incorporation or reduction of molecular oxygen/iron ion binding/oxidation-reduction process/heme binding;;;oxidoreductase activity, acting on paired donors, with incorporation or reduction of molecular oxygen/oxidation-reduction process;oxidoreductase activity, acting on paired donors, with incorporation or reduction of molecular oxygen/iron ion binding/oxidation-reduction process/heme binding</t>
  </si>
  <si>
    <t>40S ribosomal protein S3 isoform X2 hypothetical protein pdam_00012840</t>
  </si>
  <si>
    <t>40S ribosomal protein S3</t>
  </si>
  <si>
    <t>GO:0003723;GO:0003735;GO:0003906;GO:0005634;GO:0006412;GO:0008534;GO:0022627;GO:0032357;GO:0045739;GO:2001235</t>
  </si>
  <si>
    <t>RNA binding;structural constituent of ribosome;DNA-(apurinic or apyrimidinic site) endonuclease activity;nucleus;translation;oxidized purine nucleobase lesion DNA N-glycosylase activity;cytosolic small ribosomal subunit;oxidized purine DNA binding;positive regulation of DNA repair;positive regulation of apoptotic signaling pathway</t>
  </si>
  <si>
    <t>EC:3.2.2.23</t>
  </si>
  <si>
    <t>DNA-formamidopyrimidine glycosylase</t>
  </si>
  <si>
    <t>IPR015946;IPR005703;IPR036419;IPR004044;IPR001351;noIPR;noIPR;noIPR;noIPR;IPR004044;noIPR;IPR036419;IPR009019</t>
  </si>
  <si>
    <t>;GO:0015935/GO:0003735/GO:0006412;;GO:0003723;GO:0003735/GO:0006412;;;;;GO:0003723;;;GO:0003723</t>
  </si>
  <si>
    <t>;small ribosomal subunit/structural constituent of ribosome/translation;;RNA binding;structural constituent of ribosome/translation;;;;;RNA binding;;;RNA binding</t>
  </si>
  <si>
    <t>Thioesterase domain and Acyl transferase domain and Acyl carrier protein-like domain and GroES</t>
  </si>
  <si>
    <t>fatty acid synthase-like</t>
  </si>
  <si>
    <t>GO:0004312;GO:0009058;GO:0016491;GO:0016788;GO:0031177;GO:0055114</t>
  </si>
  <si>
    <t>fatty acid synthase activity;biosynthetic process;oxidoreductase activity;hydrolase activity, acting on ester bonds;phosphopantetheine binding;oxidation-reduction process</t>
  </si>
  <si>
    <t>IPR014031;IPR020807;IPR001227;noIPR;IPR001031;noIPR;IPR036736;noIPR;IPR032821;noIPR;IPR029058;IPR014030;IPR013149;IPR016039;IPR009081;IPR013968;IPR042104;IPR001227;noIPR;IPR023102;IPR014043;noIPR;noIPR;noIPR;noIPR;IPR018201;IPR009081;noIPR;noIPR;noIPR;IPR016035;IPR011032;IPR016036;IPR016039;IPR036291;IPR029058;IPR036736;IPR036291</t>
  </si>
  <si>
    <t>;;GO:0016740;;GO:0016788/GO:0009058;;;;;;;;GO:0055114;GO:0003824;;;;GO:0016740;;GO:0004312;;;;;;;;;;;;;;GO:0003824;;;;</t>
  </si>
  <si>
    <t>;;transferase activity;;hydrolase activity, acting on ester bonds/biosynthetic process;;;;;;;;oxidation-reduction process;catalytic activity;;;;transferase activity;;fatty acid synthase activity;;;;;;;;;;;;;;catalytic activity;;;;</t>
  </si>
  <si>
    <t>aquaporin water channel 1 hypothetical protein BRAFLDRAFT_59584 aquaporin-10</t>
  </si>
  <si>
    <t>aquaporin-10-like isoform X3</t>
  </si>
  <si>
    <t>IPR000425;IPR000425;IPR023271;noIPR;IPR023271</t>
  </si>
  <si>
    <t>GO:0016020/GO:0055085/GO:0015267;GO:0016020/GO:0055085/GO:0015267;;;</t>
  </si>
  <si>
    <t>membrane/transmembrane transport/channel activity;membrane/transmembrane transport/channel activity;;;</t>
  </si>
  <si>
    <t>GM17498 innexin inx2-like innexin, putative Innexin inx2, partial</t>
  </si>
  <si>
    <t>innexin inx2-like</t>
  </si>
  <si>
    <t>GO:0005243;GO:0005921;GO:0007154;GO:0007283;GO:0007440;GO:0010496;GO:0016324;GO:0016327;GO:0016331;GO:0030727;GO:0036098</t>
  </si>
  <si>
    <t>gap junction channel activity;gap junction;cell communication;spermatogenesis;foregut morphogenesis;intercellular transport;apical plasma membrane;apicolateral plasma membrane;morphogenesis of embryonic epithelium;germarium-derived female germ-line cyst formation;male germ-line stem cell population maintenance</t>
  </si>
  <si>
    <t>IPR000990;IPR000990;noIPR;IPR000990;IPR000990</t>
  </si>
  <si>
    <t>hypothetical protein M422DRAFT_774648 acidic ribosomal protein P2 ribosomal protein P2-like protein ribosomal protein P2 60S acidic ribosomal protein P2 60S acidic ribosomal protein P2-like isoform X2</t>
  </si>
  <si>
    <t>60S acidic ribosomal protein P2</t>
  </si>
  <si>
    <t>GO:0003735;GO:0005840;GO:0006414</t>
  </si>
  <si>
    <t>structural constituent of ribosome;ribosome;translational elongation</t>
  </si>
  <si>
    <t>IPR001859;noIPR;IPR038716;noIPR;noIPR;noIPR;noIPR;IPR027534;noIPR</t>
  </si>
  <si>
    <t>GO:0005840/GO:0006412/GO:0003735;;;;;;;GO:0005840/GO:0003735/GO:0006414;</t>
  </si>
  <si>
    <t>ribosome/translation/structural constituent of ribosome;;;;;;;ribosome/structural constituent of ribosome/translational elongation;</t>
  </si>
  <si>
    <t>probable serine carboxypeptidase CPVL isoform X1 venom serine carboxypeptidase-like protein putative serine carboxypeptidase CPVL isoform 1</t>
  </si>
  <si>
    <t>probable serine carboxypeptidase CPVL</t>
  </si>
  <si>
    <t>GO:0004180;GO:0006508</t>
  </si>
  <si>
    <t>carboxypeptidase activity;proteolysis</t>
  </si>
  <si>
    <t>IPR001563;IPR001563;IPR029058;IPR029058;noIPR;noIPR;IPR001563;noIPR;IPR001563;IPR033124;IPR029058;IPR029058</t>
  </si>
  <si>
    <t>GO:0004185/GO:0006508;GO:0004185/GO:0006508;;;;;GO:0004185/GO:0006508;;GO:0004185/GO:0006508;;;</t>
  </si>
  <si>
    <t>serine-type carboxypeptidase activity/proteolysis;serine-type carboxypeptidase activity/proteolysis;;;;;serine-type carboxypeptidase activity/proteolysis;;serine-type carboxypeptidase activity/proteolysis;;;</t>
  </si>
  <si>
    <t>glutamine synthetase-like isoform X1 glutamine synthetase 2 cytoplasmic-like isoform X1 GD17021 glutamine synthetase 2 cytoplasmic-like, partial</t>
  </si>
  <si>
    <t>glutamine synthetase 2 cytoplasmic-like isoform X2</t>
  </si>
  <si>
    <t>GO:0003723;GO:0004356;GO:0005524;GO:0005737;GO:0006538;GO:0006542;GO:0007416;GO:0045213</t>
  </si>
  <si>
    <t>RNA binding;glutamate-ammonia ligase activity;ATP binding;cytoplasm;glutamate catabolic process;glutamine biosynthetic process;synapse assembly;neurotransmitter receptor metabolic process</t>
  </si>
  <si>
    <t>EC:6.3.1.2</t>
  </si>
  <si>
    <t>Glutamine synthetase</t>
  </si>
  <si>
    <t>noIPR;noIPR;noIPR;noIPR;noIPR;noIPR;IPR014746</t>
  </si>
  <si>
    <t>;;;;;;GO:0003824</t>
  </si>
  <si>
    <t>;;;;;;catalytic activity</t>
  </si>
  <si>
    <t>tyrosine-protein phosphatase Lar isoform X8 tyrosine-protein phosphatase Lar isoform X2 tyrosine-protein phosphatase Lar tyrosine-protein phosphatase Lar isoform X5</t>
  </si>
  <si>
    <t>tyrosine-protein phosphatase Lar-like isoform X1</t>
  </si>
  <si>
    <t>GO:0004725;GO:0016021;GO:0035335</t>
  </si>
  <si>
    <t>protein tyrosine phosphatase activity;integral component of membrane;peptidyl-tyrosine dephosphorylation</t>
  </si>
  <si>
    <t>IPR000242;noIPR;IPR013098;IPR013783;IPR013783;IPR029021;IPR000242;IPR013783;IPR013783;IPR013783;IPR013783;IPR029021;IPR013783;IPR003961;IPR013783;IPR013783;noIPR;noIPR;noIPR;noIPR;IPR016130;IPR016130;IPR003961;IPR000387;IPR007110;IPR003961;IPR000242;IPR003961;IPR003961;IPR003961;IPR000242;IPR007110;IPR003961;IPR007110;IPR003961;IPR003961;IPR000387;IPR003961;IPR003961;IPR003961;IPR003961;IPR003961;IPR003961;noIPR;IPR003961;noIPR;IPR036116;IPR036116;IPR036179;IPR036179;IPR036116;IPR029021;IPR029021;IPR036179;IPR036116;IPR036116</t>
  </si>
  <si>
    <t>GO:0006470/GO:0004725;;;;;;GO:0006470/GO:0004725;;;;;;;GO:0005515;;;;;;;GO:0016311/GO:0004725;GO:0016311/GO:0004725;GO:0005515;GO:0016791/GO:0016311;;GO:0005515;GO:0006470/GO:0004725;GO:0005515;GO:0005515;GO:0005515;GO:0006470/GO:0004725;;GO:0005515;;GO:0005515;GO:0005515;GO:0016791/GO:0016311;GO:0005515;GO:0005515;GO:0005515;GO:0005515;GO:0005515;GO:0005515;;GO:0005515;;GO:0005515;GO:0005515;;;GO:0005515;;;;GO:0005515;GO:0005515</t>
  </si>
  <si>
    <t>protein dephosphorylation/protein tyrosine phosphatase activity;;;;;;protein dephosphorylation/protein tyrosine phosphatase activity;;;;;;;protein binding;;;;;;;dephosphorylation/protein tyrosine phosphatase activity;dephosphorylation/protein tyrosine phosphatase activity;protein binding;phosphatase activity/dephosphorylation;;protein binding;protein dephosphorylation/protein tyrosine phosphatase activity;protein binding;protein binding;protein binding;protein dephosphorylation/protein tyrosine phosphatase activity;;protein binding;;protein binding;protein binding;phosphatase activity/dephosphorylation;protein binding;protein binding;protein binding;protein binding;protein binding;protein binding;;protein binding;;protein binding;protein binding;;;protein binding;;;;protein binding;protein binding</t>
  </si>
  <si>
    <t>uncharacterized protein LOC111247894 isoform X2 pro-resilin-like isoform X2 uncharacterized protein LOC111246560 pupal cuticle protein G1A-like uncharacterized protein LOC100902047</t>
  </si>
  <si>
    <t>limbic system-associated membrane protein-like protein sax-3 peroxidasin homolog</t>
  </si>
  <si>
    <t>peroxidasin homolog</t>
  </si>
  <si>
    <t>IPR013162;IPR013783;IPR013783;noIPR;IPR013783;IPR013783;noIPR;noIPR;noIPR;IPR007110;IPR007110;IPR007110;noIPR;IPR036179;IPR036179;IPR036179;IPR036179</t>
  </si>
  <si>
    <t>GO:0003676;GO:0008168;GO:0032259</t>
  </si>
  <si>
    <t>nucleic acid binding;methyltransferase activity;methylation</t>
  </si>
  <si>
    <t>noIPR;IPR011701;noIPR;noIPR;IPR020846;noIPR;IPR036259</t>
  </si>
  <si>
    <t>;GO:0055085;;;;;</t>
  </si>
  <si>
    <t>;transmembrane transport;;;;;</t>
  </si>
  <si>
    <t>voltage-dependent calcium channel type A subunit alpha-1-like isoform X4 AGAP002577-PA  [Anopheles gambiae str. PEST,]</t>
  </si>
  <si>
    <t>voltage-dependent calcium channel type A subunit alpha-1 isoform X4</t>
  </si>
  <si>
    <t>IPR002077;IPR027359;IPR031649;noIPR;IPR014873;IPR005821;noIPR;noIPR;noIPR;noIPR;noIPR;noIPR;noIPR;noIPR;IPR002048;IPR011992;noIPR;noIPR;noIPR;noIPR</t>
  </si>
  <si>
    <t>GO:0005245/GO:0005891/GO:0070588;;;;;GO:0055085/GO:0016020/GO:0006811/GO:0005216;;;;;;;;;GO:0005509;;;;;</t>
  </si>
  <si>
    <t>voltage-gated calcium channel activity/voltage-gated calcium channel complex/calcium ion transmembrane transport;;;;;transmembrane transport/membrane/ion transport/ion channel activity;;;;;;;;;calcium ion binding;;;;;</t>
  </si>
  <si>
    <t>neural-cadherin-like hypothetical protein B5X24_HaOG215400 Cadherin-related tumor suppressor Neural-cadherin protocadherin Fat 4-like, partial</t>
  </si>
  <si>
    <t>neural-cadherin-like</t>
  </si>
  <si>
    <t>IPR002126;noIPR;noIPR;IPR002126;noIPR;noIPR;noIPR;IPR039808;IPR020894;noIPR;noIPR;noIPR;IPR015919;IPR015919</t>
  </si>
  <si>
    <t>GO:0016020/GO:0007156/GO:0005509;;;GO:0016020/GO:0007156/GO:0005509;;;;GO:0098609;GO:0007155/GO:0005886;;;;GO:0016020/GO:0005509;GO:0016020/GO:0005509</t>
  </si>
  <si>
    <t>membrane/homophilic cell adhesion via plasma membrane adhesion molecules/calcium ion binding;;;membrane/homophilic cell adhesion via plasma membrane adhesion molecules/calcium ion binding;;;;cell-cell adhesion;cell adhesion/plasma membrane;;;;membrane/calcium ion binding;membrane/calcium ion binding</t>
  </si>
  <si>
    <t>Endothelin-converting enzyme 2 endothelin-converting protein 4 RecName: Full=Endothelin-converting enzyme homolog; Short=ECE [ []</t>
  </si>
  <si>
    <t>endothelin-converting enzyme homolog isoform X1</t>
  </si>
  <si>
    <t>IPR018497;IPR024079;IPR018497;IPR024079;IPR042089;IPR042089;IPR008753;noIPR;IPR000718;IPR000718;noIPR</t>
  </si>
  <si>
    <t>GO:0006508/GO:0004222;GO:0008237;GO:0006508/GO:0004222;GO:0008237;;;GO:0006508;;GO:0006508/GO:0004222;GO:0006508/GO:0004222;</t>
  </si>
  <si>
    <t>proteolysis/metalloendopeptidase activity;metallopeptidase activity;proteolysis/metalloendopeptidase activity;metallopeptidase activity;;;proteolysis;;proteolysis/metalloendopeptidase activity;proteolysis/metalloendopeptidase activity;</t>
  </si>
  <si>
    <t>hypothetical protein JH06_4299 response regulator early endosome antigen 1 isoform X4 TRAF-interacting protein-like FkbM family methyltransferase</t>
  </si>
  <si>
    <t>polypeptide N-acetylgalactosaminyltransferase 1</t>
  </si>
  <si>
    <t>tubulin alpha-1A chain isoform X1 tubulin alpha-8 chain tubulin alpha-1C chain-like isoform X1</t>
  </si>
  <si>
    <t>tubulin alpha chain-like</t>
  </si>
  <si>
    <t>IPR002452;IPR000217;IPR037103;IPR036525;IPR023123;IPR003008;IPR018316;IPR000217;noIPR;IPR017975;noIPR;IPR008280;IPR036525</t>
  </si>
  <si>
    <t>GO:0007017/GO:0005874/GO:0005200/GO:0005525;GO:0005874/GO:0007017;;;;GO:0003924;;GO:0005874/GO:0007017;;GO:0005874/GO:0005525/GO:0007017;;;</t>
  </si>
  <si>
    <t>microtubule-based process/microtubule/structural constituent of cytoskeleton/GTP binding;microtubule/microtubule-based process;;;;GTPase activity;;microtubule/microtubule-based process;;microtubule/GTP binding/microtubule-based process;;;</t>
  </si>
  <si>
    <t>glutamate decarboxylase-like glutamic acid decarboxylase glutamate decarboxylase-like isoform X2</t>
  </si>
  <si>
    <t>glutamate decarboxylase isoform X2</t>
  </si>
  <si>
    <t>GO:0004351;GO:0019752;GO:0030170</t>
  </si>
  <si>
    <t>glutamate decarboxylase activity;carboxylic acid metabolic process;pyridoxal phosphate binding</t>
  </si>
  <si>
    <t>EC:4.1.1.15</t>
  </si>
  <si>
    <t>Glutamate decarboxylase</t>
  </si>
  <si>
    <t>IPR015421;noIPR;IPR002129;noIPR;noIPR;IPR021115;noIPR;IPR015424</t>
  </si>
  <si>
    <t>GO:0003824;;GO:0016831/GO:0030170/GO:0019752;;;GO:0016831;;</t>
  </si>
  <si>
    <t>catalytic activity;;carboxy-lyase activity/pyridoxal phosphate binding/carboxylic acid metabolic process;;;carboxy-lyase activity;;</t>
  </si>
  <si>
    <t>probable G-protein coupled receptor 179 probable G-protein coupled receptor 158 isoform X3 uncharacterized protein LOC100900827</t>
  </si>
  <si>
    <t>probable G-protein coupled receptor 158</t>
  </si>
  <si>
    <t>IPR017978;noIPR;noIPR;noIPR;noIPR;noIPR;noIPR;noIPR;noIPR;noIPR;noIPR;noIPR;noIPR</t>
  </si>
  <si>
    <t>GO:0004930/GO:0016021/GO:0007186;;;;;;;;;;;;</t>
  </si>
  <si>
    <t>G protein-coupled receptor activity/integral component of membrane/G protein-coupled receptor signaling pathway;;;;;;;;;;;;</t>
  </si>
  <si>
    <t>elongin-B isoform X1 transcription elongation factor B polypeptide 2 isoform X2 Transcription elongation factor B polypeptide 2, partial elongin-B isoform a transcription elongation factor B polypepti</t>
  </si>
  <si>
    <t>elongin-B</t>
  </si>
  <si>
    <t>GO:0003713;GO:0003746;GO:0004842;GO:0005667;GO:0006368;GO:0006414;GO:0030891;GO:0031462;GO:0031466;GO:0031625;GO:0044877;GO:0045944;GO:0070449</t>
  </si>
  <si>
    <t>transcription coactivator activity;translation elongation factor activity;ubiquitin-protein transferase activity;transcription regulator complex;transcription elongation from RNA polymerase II promoter;translational elongation;VCB complex;Cul2-RING ubiquitin ligase complex;Cul5-RING ubiquitin ligase complex;ubiquitin protein ligase binding;protein-containing complex binding;positive regulation of transcription by RNA polymerase II;elongin complex</t>
  </si>
  <si>
    <t>IPR000626;noIPR;noIPR;IPR039049;IPR000626;noIPR;IPR029071</t>
  </si>
  <si>
    <t>GO:0005515;;;GO:0006368/GO:0070449/GO:0030891;GO:0005515;;</t>
  </si>
  <si>
    <t>protein binding;;;transcription elongation from RNA polymerase II promoter/elongin complex/VCB complex;protein binding;;</t>
  </si>
  <si>
    <t>PDZ and LIM domain protein Zasp-like isoform X5 PDZ and LIM domain protein Zasp-like isoform X6 PDZ and LIM domain protein Zasp-like isoform X3</t>
  </si>
  <si>
    <t>PDZ and LIM domain protein Zasp-like isoform X2</t>
  </si>
  <si>
    <t>IPR001781;noIPR;noIPR;noIPR;noIPR;IPR001781;IPR001781;IPR001781;IPR001781;noIPR;noIPR;noIPR</t>
  </si>
  <si>
    <t>heat shock protein HSP70-12A, putative heat shock protein HSP70-12A-like</t>
  </si>
  <si>
    <t>heat shock 70 kDa protein 12A-like</t>
  </si>
  <si>
    <t>noIPR;noIPR;IPR029509;noIPR;noIPR;noIPR</t>
  </si>
  <si>
    <t>heat shock protein 70-8804 CLUMA_CG002506, isoform A</t>
  </si>
  <si>
    <t>heat shock 70 kDa protein cognate 2-like</t>
  </si>
  <si>
    <t>GO:0005524;GO:0005634;GO:0005829;GO:0005886;GO:0016192;GO:0031072;GO:0034605;GO:0034620;GO:0042026;GO:0042623;GO:0044183;GO:0051082;GO:0051085;GO:0051787</t>
  </si>
  <si>
    <t>ATP binding;nucleus;cytosol;plasma membrane;vesicle-mediated transport;heat shock protein binding;cellular response to heat;cellular response to unfolded protein;protein refolding;ATPase activity;protein folding chaperone;unfolded protein binding;chaperone cofactor-dependent protein refolding;misfolded protein binding</t>
  </si>
  <si>
    <t>noIPR;IPR013126;noIPR;noIPR;noIPR;IPR029047;noIPR;noIPR;IPR013126;noIPR;IPR018181;noIPR;IPR029047;noIPR</t>
  </si>
  <si>
    <t>tau-tubulin kinase homolog Asator isoform X5 uncharacterized protein LOC108368303 isoform X5 uncharacterized protein LOC108368303 isoform X6 AGAP013380-PA tau-tubulin kinase 2-like predicted protein t</t>
  </si>
  <si>
    <t>probable serine/threonine-protein kinase DDB_G0292354 isoform X2</t>
  </si>
  <si>
    <t>GO:0000166;GO:0004674;GO:0004713;GO:0005654;GO:0005829;GO:0005875;GO:0007611;GO:0010628;GO:0010629;GO:0018105;GO:0018107;GO:0018108;GO:0032091;GO:0032273;GO:0043025;GO:0048156;GO:0050321;GO:0061890;GO:1903980;GO:1904031;GO:2001056</t>
  </si>
  <si>
    <t>nucleotide binding;protein serine/threonine kinase activity;protein tyrosine kinase activity;nucleoplasm;cytosol;microtubule associated complex;learning or memory;positive regulation of gene expression;negative regulation of gene expression;peptidyl-serine phosphorylation;peptidyl-threonine phosphorylation;peptidyl-tyrosine phosphorylation;negative regulation of protein binding;positive regulation of protein polymerization;neuronal cell body;tau protein binding;tau-protein kinase activity;positive regulation of astrocyte activation;positive regulation of microglial cell activation;positive regulation of cyclin-dependent protein kinase activity;positive regulation of cysteine-type endopeptidase activity</t>
  </si>
  <si>
    <t>EC:2.7.10;EC:2.7.11;EC:2.7.11.26</t>
  </si>
  <si>
    <t>Transferring phosphorus-containing groups;Transferring phosphorus-containing groups;[Tau protein] kinase</t>
  </si>
  <si>
    <t>noIPR;IPR000719;noIPR;noIPR;IPR017441;IPR000719;noIPR;IPR011009</t>
  </si>
  <si>
    <t>;GO:0005524/GO:0006468/GO:0004672;;;GO:0005524;GO:0005524/GO:0006468/GO:0004672;;</t>
  </si>
  <si>
    <t>;ATP binding/protein phosphorylation/protein kinase activity;;;ATP binding;ATP binding/protein phosphorylation/protein kinase activity;;</t>
  </si>
  <si>
    <t>uncharacterized protein LOC108763530 FCH and double SH3 domains protein 2, partial FCH and double SH3 domains protein 2-like</t>
  </si>
  <si>
    <t>F-BAR and double SH3 domains protein 1-like</t>
  </si>
  <si>
    <t>IPR001452;noIPR;IPR001452;IPR027267;IPR001452;noIPR;noIPR;noIPR;noIPR;noIPR;noIPR;noIPR;noIPR;noIPR;noIPR;noIPR;noIPR;noIPR;noIPR;IPR031160;IPR001452;IPR001452;IPR035460;IPR027267;IPR036028;IPR036028</t>
  </si>
  <si>
    <t>GO:0005515;;GO:0005515;;GO:0005515;;;;;;;;;;;;;;;;GO:0005515;GO:0005515;;;GO:0005515;GO:0005515</t>
  </si>
  <si>
    <t>protein binding;;protein binding;;protein binding;;;;;;;;;;;;;;;;protein binding;protein binding;;;protein binding;protein binding</t>
  </si>
  <si>
    <t>serine/threonine-protein kinase MRCK alpha-like isoform X4 serine/threonine-protein kinase MRCK alpha-like isoform X7 serine/threonine-protein kinase MRCK alpha-like isoform X6 serine/threonine-protei</t>
  </si>
  <si>
    <t>serine/threonine-protein kinase Genghis Khan isoform X1</t>
  </si>
  <si>
    <t>GO:0004674;GO:0005524;GO:0005622;GO:0006468;GO:0035556;GO:0046872;GO:0110165</t>
  </si>
  <si>
    <t>protein serine/threonine kinase activity;ATP binding;intracellular;protein phosphorylation;intracellular signal transduction;metal ion binding;cellular anatomical entity</t>
  </si>
  <si>
    <t>IPR001180;IPR017892;IPR031597;IPR000719;noIPR;noIPR;noIPR;IPR002219;noIPR;noIPR;noIPR;noIPR;IPR008271;IPR002219;IPR000719;IPR001849;IPR000095;IPR000961;IPR001180;IPR002219;noIPR;IPR002219;noIPR;IPR011009;noIPR</t>
  </si>
  <si>
    <t>;GO:0004674/GO:0005524/GO:0006468;;GO:0004672/GO:0005524/GO:0006468;;;;GO:0035556;;;;;GO:0004672/GO:0006468;GO:0035556;GO:0004672/GO:0005524/GO:0006468;;;GO:0004674/GO:0005524/GO:0006468;;GO:0035556;;GO:0035556;;;</t>
  </si>
  <si>
    <t>;protein serine/threonine kinase activity/ATP binding/protein phosphorylation;;protein kinase activity/ATP binding/protein phosphorylation;;;;intracellular signal transduction;;;;;protein kinase activity/protein phosphorylation;intracellular signal transduction;protein kinase activity/ATP binding/protein phosphorylation;;;protein serine/threonine kinase activity/ATP binding/protein phosphorylation;;intracellular signal transduction;;intracellular signal transduction;;;</t>
  </si>
  <si>
    <t>glutathione peroxidase 3 GPX1 RecName: Full=Glutathione peroxidase; Short=PcGPx; Short=Se-PcGPx [glutathione peroxidase, putative hypothetical protein cypCar_00018189 putative glutathione peroxidase 3</t>
  </si>
  <si>
    <t>glutathione peroxidase-like</t>
  </si>
  <si>
    <t>noIPR;IPR000889;IPR000889;noIPR;IPR000889;IPR036249</t>
  </si>
  <si>
    <t>;GO:0055114/GO:0006979/GO:0004602;GO:0055114/GO:0006979/GO:0004602;;GO:0055114/GO:0006979/GO:0004602;</t>
  </si>
  <si>
    <t>;oxidation-reduction process/response to oxidative stress/glutathione peroxidase activity;oxidation-reduction process/response to oxidative stress/glutathione peroxidase activity;;oxidation-reduction process/response to oxidative stress/glutathione peroxidase activity;</t>
  </si>
  <si>
    <t>hypothetical protein LOTGIDRAFT_230898 tubulin alpha-1D chain tubulin alpha-8 chain-like isoform X2 tubulin alpha-1C chain-like tubulin alpha-8 chain-like isoform X1 alpha tubulin, putative</t>
  </si>
  <si>
    <t>GO:0000226;GO:0000278;GO:0003924;GO:0005200;GO:0005525;GO:0005737;GO:0005874</t>
  </si>
  <si>
    <t>microtubule cytoskeleton organization;mitotic cell cycle;GTPase activity;structural constituent of cytoskeleton;GTP binding;cytoplasm;microtubule</t>
  </si>
  <si>
    <t>IPR000217;IPR002452;IPR018316;IPR003008;IPR023123;IPR036525;IPR037103;IPR000217;noIPR;IPR000217;IPR017975;noIPR;IPR008280;IPR036525;IPR008280;IPR036525</t>
  </si>
  <si>
    <t>GO:0005874/GO:0007017;GO:0007017/GO:0005874/GO:0005200/GO:0005525;;GO:0003924;;;;GO:0005874/GO:0007017;;GO:0005874/GO:0007017;GO:0005874/GO:0005525/GO:0007017;;;;;</t>
  </si>
  <si>
    <t>microtubule/microtubule-based process;microtubule-based process/microtubule/structural constituent of cytoskeleton/GTP binding;;GTPase activity;;;;microtubule/microtubule-based process;;microtubule/microtubule-based process;microtubule/GTP binding/microtubule-based process;;;;;</t>
  </si>
  <si>
    <t>hypothetical protein BCR43DRAFT_486817 hypothetical protein PACTADRAFT_64947 [Pachysolen tannophilus NRRL Y-2460]nucleolar protein nop56 [Lichtheimia corymbifera JMRC:FSU:9682]hypothetical protein LRA</t>
  </si>
  <si>
    <t>nucleolar protein 56</t>
  </si>
  <si>
    <t>GO:0030515;GO:0031428;GO:0032040</t>
  </si>
  <si>
    <t>snoRNA binding;box C/D snoRNP complex;small-subunit processome</t>
  </si>
  <si>
    <t>IPR012974;IPR042239;IPR029012;IPR002687;noIPR;noIPR;noIPR;noIPR;noIPR;IPR002687;IPR036070</t>
  </si>
  <si>
    <t>G2/mitotic-specific cyclin-B2 isoform X1 G2/mitotic-specific cyclin-B2</t>
  </si>
  <si>
    <t>G2/mitotic-specific cyclin-B-like</t>
  </si>
  <si>
    <t>IPR039361;noIPR;IPR004367;noIPR;IPR006671;noIPR;IPR039361;IPR006671;IPR013763;IPR013763;IPR036915;IPR036915</t>
  </si>
  <si>
    <t>;;GO:0005634;;;;;;;;;</t>
  </si>
  <si>
    <t>;;nucleus;;;;;;;;;</t>
  </si>
  <si>
    <t>hypothetical protein ACJ73_00887 phosphoacetylglucosamine mutase-like protein phosphoacetylglucosamine mutase-like isoform X2 hypothetical protein JL09_g5291, partial phosphoacetylglucosamine mutase-l</t>
  </si>
  <si>
    <t>phosphoacetylglucosamine mutase</t>
  </si>
  <si>
    <t>GO:0016853;GO:0071704</t>
  </si>
  <si>
    <t>isomerase activity;organic substance metabolic process</t>
  </si>
  <si>
    <t>IPR005846;IPR005843;noIPR;noIPR;IPR036900</t>
  </si>
  <si>
    <t>GO:0016868/GO:0005975;GO:0016868/GO:0071704;;;GO:0016868/GO:0071704</t>
  </si>
  <si>
    <t>intramolecular transferase activity, phosphotransferases/carbohydrate metabolic process;intramolecular transferase activity, phosphotransferases/organic substance metabolic process;;;intramolecular transferase activity, phosphotransferases/organic substance metabolic process</t>
  </si>
  <si>
    <t>N</t>
  </si>
  <si>
    <t>N(4)-(Beta-N-acetylglucosaminyl)-L-asparaginase-like isoform X1</t>
  </si>
  <si>
    <t>IPR000246;noIPR;noIPR;noIPR;noIPR;IPR000246;noIPR;noIPR;IPR000246;noIPR;IPR029055</t>
  </si>
  <si>
    <t>GO:0016787;;;;;GO:0016787;;;GO:0016787;;</t>
  </si>
  <si>
    <t>hydrolase activity;;;;;hydrolase activity;;;hydrolase activity;;</t>
  </si>
  <si>
    <t>hypothetical protein BRAFLDRAFT_130503 LGMN isoform 18 LOW QUALITY PROTEIN: legumain-like asparaginyl endopeptidase/legumain</t>
  </si>
  <si>
    <t>legumain</t>
  </si>
  <si>
    <t>GO:0006508;GO:0008233;GO:0044267</t>
  </si>
  <si>
    <t>proteolysis;peptidase activity;cellular protein metabolic process</t>
  </si>
  <si>
    <t>IPR001096;noIPR;noIPR;IPR001096;IPR001096;noIPR;noIPR;noIPR;IPR001096;noIPR;IPR001096</t>
  </si>
  <si>
    <t>GO:0008233/GO:0006508;;;GO:0008233/GO:0006508;GO:0008233/GO:0006508;;;;GO:0008233/GO:0006508;;GO:0008233/GO:0006508</t>
  </si>
  <si>
    <t>peptidase activity/proteolysis;;;peptidase activity/proteolysis;peptidase activity/proteolysis;;;;peptidase activity/proteolysis;;peptidase activity/proteolysis</t>
  </si>
  <si>
    <t>uncharacterized protein Dvir_GJ10210, isoform A uncharacterized protein Dvir_GJ10210, isoform B apoptosis inducing factor 1, mitochondrial apoptosis-inducing factor putative apoptosis-inducing factor</t>
  </si>
  <si>
    <t>apoptosis-inducing factor 1, mitochondrial-like isoform X1</t>
  </si>
  <si>
    <t>noIPR;IPR036188;IPR029324;IPR036188;IPR016156;IPR023753;noIPR;noIPR;IPR016156;IPR036188</t>
  </si>
  <si>
    <t>;;GO:0046983;;GO:0055114/GO:0050660/GO:0016491;GO:0055114/GO:0016491;;;GO:0055114/GO:0050660/GO:0016491;</t>
  </si>
  <si>
    <t>;;protein dimerization activity;;oxidation-reduction process/flavin adenine dinucleotide binding/oxidoreductase activity;oxidation-reduction process/oxidoreductase activity;;;oxidation-reduction process/flavin adenine dinucleotide binding/oxidoreductase activity;</t>
  </si>
  <si>
    <t>digestive organ expansion factor-like isoform X2 digestive organ expansion factor-like digestive organ expansion factor-like protein</t>
  </si>
  <si>
    <t>digestive organ expansion factor homolog</t>
  </si>
  <si>
    <t>GO:0000462;GO:0005730;GO:0019843;GO:0032040;GO:0034511</t>
  </si>
  <si>
    <t>maturation of SSU-rRNA from tricistronic rRNA transcript (SSU-rRNA, 5.8S rRNA, LSU-rRNA);nucleolus;rRNA binding;small-subunit processome;U3 snoRNA binding</t>
  </si>
  <si>
    <t>IPR010678;noIPR;noIPR;noIPR;IPR010678</t>
  </si>
  <si>
    <t>GO:0005634;;;;GO:0005634</t>
  </si>
  <si>
    <t>nucleus;;;;nucleus</t>
  </si>
  <si>
    <t>uncharacterized protein LOC111246509 ubiquitin carboxyl-terminal hydrolase 64E-like</t>
  </si>
  <si>
    <t>ubiquitin carboxyl-terminal hydrolase 47</t>
  </si>
  <si>
    <t>GO:0006511;GO:0016579;GO:0036459</t>
  </si>
  <si>
    <t>ubiquitin-dependent protein catabolic process;protein deubiquitination;thiol-dependent ubiquitinyl hydrolase activity</t>
  </si>
  <si>
    <t>noIPR;IPR001394;noIPR;noIPR;IPR018200;IPR018200;IPR028889;noIPR;IPR038765</t>
  </si>
  <si>
    <t>;GO:0036459/GO:0016579;;;GO:0036459/GO:0006511;GO:0036459/GO:0006511;;;</t>
  </si>
  <si>
    <t>;thiol-dependent ubiquitinyl hydrolase activity/protein deubiquitination;;;thiol-dependent ubiquitinyl hydrolase activity/ubiquitin-dependent protein catabolic process;thiol-dependent ubiquitinyl hydrolase activity/ubiquitin-dependent protein catabolic process;;;</t>
  </si>
  <si>
    <t>PDZ and LIM domain protein Zasp-like isoform X5 PDZ and LIM domain protein Zasp-like, partial</t>
  </si>
  <si>
    <t>PDZ and LIM domain protein Zasp-like isoform X1</t>
  </si>
  <si>
    <t>noIPR;IPR031847;IPR001478;noIPR;noIPR;noIPR;IPR001478;noIPR;IPR036034</t>
  </si>
  <si>
    <t>;;GO:0005515;;;;GO:0005515;;GO:0005515</t>
  </si>
  <si>
    <t>;;protein binding;;;;protein binding;;protein binding</t>
  </si>
  <si>
    <t>organic cation transporter protein</t>
  </si>
  <si>
    <t>noIPR;IPR005828;noIPR;noIPR;IPR020846;noIPR;IPR036259</t>
  </si>
  <si>
    <t>26S proteasome regulatory subunit 7-like LOW QUALITY PROTEIN: 26S protease regulatory subunit 7-like LOW QUALITY PROTEIN: 26S protease regulatory subunit 7</t>
  </si>
  <si>
    <t>26S protease regulatory subunit 7</t>
  </si>
  <si>
    <t>GO:0005524;GO:0005737;GO:0008233;GO:0008540;GO:0017025;GO:0036402;GO:0045899;GO:1901800</t>
  </si>
  <si>
    <t>ATP binding;cytoplasm;peptidase activity;proteasome regulatory particle, base subcomplex;TBP-class protein binding;proteasome-activating ATPase activity;positive regulation of RNA polymerase II transcription preinitiation complex assembly;positive regulation of proteasomal protein catabolic process</t>
  </si>
  <si>
    <t>noIPR;noIPR;IPR005937;noIPR;IPR003959;noIPR;IPR035245;noIPR;IPR003960;noIPR;IPR027417</t>
  </si>
  <si>
    <t>;;GO:0005737/GO:0030163/GO:0016787;;GO:0005524;;GO:0036402;;GO:0005524;;</t>
  </si>
  <si>
    <t>;;cytoplasm/protein catabolic process/hydrolase activity;;ATP binding;;proteasome-activating ATPase activity;;ATP binding;;</t>
  </si>
  <si>
    <t>protein unc-80 homolog isoform X4 LOW QUALITY PROTEIN: protein unc-80 homolog</t>
  </si>
  <si>
    <t>protein unc-80 homolog</t>
  </si>
  <si>
    <t>IPR031542;noIPR;noIPR;noIPR;noIPR;noIPR;noIPR;noIPR;noIPR;noIPR;noIPR;noIPR;noIPR;noIPR;noIPR;noIPR;noIPR;noIPR;noIPR;noIPR;noIPR;noIPR;noIPR;noIPR;noIPR;noIPR;noIPR;noIPR;noIPR;noIPR;noIPR;noIPR;noIPR;IPR016024</t>
  </si>
  <si>
    <t>;;;;;;;;;;;;;;;;;;;;;;;;;;;;;;;;;</t>
  </si>
  <si>
    <t>histone-lysine N-methyltransferase SUV39H1 isoform X3 histone-lysine N-methyltransferase SUV39H1 isoform X2 position-effect variegation 3-9 homolog, partial histone-lysine N-methyltransferase Su</t>
  </si>
  <si>
    <t>histone-lysine N-methyltransferase SUV39H1</t>
  </si>
  <si>
    <t>GO:0006325;GO:0008168;GO:0016020;GO:0032259;GO:0043229;GO:0046872</t>
  </si>
  <si>
    <t>chromatin organization;methyltransferase activity;membrane;methylation;intracellular organelle;metal ion binding</t>
  </si>
  <si>
    <t>noIPR;IPR007728;noIPR;IPR023780;noIPR;noIPR;noIPR;noIPR;noIPR;noIPR;IPR000953;IPR007728;noIPR;IPR016197;noIPR</t>
  </si>
  <si>
    <t>;GO:0008270/GO:0018024/GO:0034968/GO:0005634;;;;;;;;;;GO:0008270/GO:0018024/GO:0034968/GO:0005634;;;</t>
  </si>
  <si>
    <t>;zinc ion binding/histone-lysine N-methyltransferase activity/histone lysine methylation/nucleus;;;;;;;;;;zinc ion binding/histone-lysine N-methyltransferase activity/histone lysine methylation/nucleus;;;</t>
  </si>
  <si>
    <t>PRELI domain containing protein 3A-like PRELI domain containing protein 3B-like PRELI domain-containing protein 1</t>
  </si>
  <si>
    <t>PRELI domain-containing protein 1, mitochondrial-like</t>
  </si>
  <si>
    <t>GO:0005758;GO:0015914;GO:1990050</t>
  </si>
  <si>
    <t>mitochondrial intermembrane space;phospholipid transport;phosphatidic acid transfer activity</t>
  </si>
  <si>
    <t>IPR006797;IPR037365;noIPR;IPR006797</t>
  </si>
  <si>
    <t>;GO:0005758;;</t>
  </si>
  <si>
    <t>;mitochondrial intermembrane space;;</t>
  </si>
  <si>
    <t>hypothetical protein BIW11_11396</t>
  </si>
  <si>
    <t>Zinc finger protein</t>
  </si>
  <si>
    <t>membrane-associated tyrosine- and threonine-specific cdc2-inhibitory kinase membrane-associated tyrosine- and threonine-specific cdc2-inhibitory kinase-like isoform X1 Bm6747, isoform a other/WEE prot</t>
  </si>
  <si>
    <t>membrane-associated tyrosine- and threonine-specific cdc2-inhibitory kinase-like isoform X1</t>
  </si>
  <si>
    <t>;GO:0004672/GO:0005524/GO:0006468;;;;;;;GO:0004672/GO:0005524/GO:0006468;</t>
  </si>
  <si>
    <t>;protein kinase activity/ATP binding/protein phosphorylation;;;;;;;protein kinase activity/ATP binding/protein phosphorylation;</t>
  </si>
  <si>
    <t>twisted gastrulation protein homolog 1-B-like uncharacterized protein Dmoj_GI16252, isoform A twisted gastrulation protein homolog 1-like uncharacterized protein Dvir_GJ16717, isoform B LOW QUALITY PR</t>
  </si>
  <si>
    <t>protein twisted gastrulation</t>
  </si>
  <si>
    <t>IPR006761;noIPR;IPR006761;noIPR</t>
  </si>
  <si>
    <t>nicotinamide N-methyltransferase, putative nicotinamide N-methyltransferase-like isoform X1 nicotinamide N-methyltransferase N-methyltransferase-like</t>
  </si>
  <si>
    <t>noIPR;IPR000940;noIPR;noIPR;IPR000940;noIPR;IPR000940;IPR029063</t>
  </si>
  <si>
    <t>;GO:0008168;;;GO:0008168;;GO:0008168;</t>
  </si>
  <si>
    <t>;methyltransferase activity;;;methyltransferase activity;;methyltransferase activity;</t>
  </si>
  <si>
    <t>ubiquitin carboxyl-terminal hydrolase isozyme L5-like isoform X3 ubiquitin carboxyl-terminal hydrolase isozyme L5-like isoform X1 ubiquitin carboxyl-terminal hydrolase isozyme L5-like isoform X2</t>
  </si>
  <si>
    <t>ubiquitin carboxyl-terminal hydrolase isozyme L5</t>
  </si>
  <si>
    <t>GO:0004843;GO:0005737;GO:0006511;GO:0016579</t>
  </si>
  <si>
    <t>thiol-dependent ubiquitin-specific protease activity;cytoplasm;ubiquitin-dependent protein catabolic process;protein deubiquitination</t>
  </si>
  <si>
    <t>IPR001578;IPR041507;IPR001578;IPR017390;noIPR;IPR036959;noIPR;IPR001578;noIPR;IPR038765</t>
  </si>
  <si>
    <t>GO:0004843/GO:0006511;;GO:0004843/GO:0006511;GO:0004843/GO:0016579;;GO:0004843/GO:0006511;;GO:0004843/GO:0006511;;</t>
  </si>
  <si>
    <t>thiol-dependent ubiquitin-specific protease activity/ubiquitin-dependent protein catabolic process;;thiol-dependent ubiquitin-specific protease activity/ubiquitin-dependent protein catabolic process;thiol-dependent ubiquitin-specific protease activity/protein deubiquitination;;thiol-dependent ubiquitin-specific protease activity/ubiquitin-dependent protein catabolic process;;thiol-dependent ubiquitin-specific protease activity/ubiquitin-dependent protein catabolic process;;</t>
  </si>
  <si>
    <t>cadherin-23 isoform X3 cadherin-23 isoform X2 cadherin-23-like cadherin-23-like isoform X2 cadherin-23-like, partial</t>
  </si>
  <si>
    <t>cadherin-23 isoform X1</t>
  </si>
  <si>
    <t>IPR002126;noIPR;noIPR;noIPR;noIPR;IPR002126;noIPR;noIPR;noIPR;noIPR;noIPR;noIPR;noIPR;noIPR;noIPR;noIPR;noIPR;noIPR;noIPR;noIPR;noIPR;noIPR;IPR020894;IPR020894;IPR020894;IPR020894;IPR020894;IPR020894;noIPR;noIPR;noIPR;noIPR;noIPR;noIPR;noIPR;noIPR;noIPR;noIPR;noIPR;noIPR;noIPR;noIPR;noIPR;noIPR;noIPR;noIPR;noIPR;noIPR;noIPR;noIPR;noIPR;noIPR;noIPR;IPR015919;IPR015919;IPR015919;IPR015919;IPR015919;IPR015919;IPR015919;IPR015919;IPR015919;IPR015919;IPR015919;IPR015919;IPR015919</t>
  </si>
  <si>
    <t>GO:0007156/GO:0005509/GO:0016020;;;;;GO:0007156/GO:0005509/GO:0016020;;;;;;;;;;;;;;;;;GO:0007155/GO:0005886;GO:0007155/GO:0005886;GO:0007155/GO:0005886;GO:0007155/GO:0005886;GO:0007155/GO:0005886;GO:0007155/GO:0005886;;;;;;;;;;;;;;;;;;;;;;;;;;GO:0005509/GO:0016020;GO:0005509/GO:0016020;GO:0005509/GO:0016020;GO:0005509/GO:0016020;GO:0005509/GO:0016020;GO:0005509/GO:0016020;GO:0005509/GO:0016020;GO:0005509/GO:0016020;GO:0005509/GO:0016020;GO:0005509/GO:0016020;GO:0005509/GO:0016020;GO:0005509/GO:0016020;GO:0005509/GO:0016020</t>
  </si>
  <si>
    <t>homophilic cell adhesion via plasma membrane adhesion molecules/calcium ion binding/membrane;;;;;homophilic cell adhesion via plasma membrane adhesion molecules/calcium ion binding/membrane;;;;;;;;;;;;;;;;;cell adhesion/plasma membrane;cell adhesion/plasma membrane;cell adhesion/plasma membrane;cell adhesion/plasma membrane;cell adhesion/plasma membrane;cell adhesion/plasma membrane;;;;;;;;;;;;;;;;;;;;;;;;;;calcium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</t>
  </si>
  <si>
    <t>legumain-like protease precursor 2nd tick legumain tick legumain</t>
  </si>
  <si>
    <t>asparaginyl endopeptidase/legumain</t>
  </si>
  <si>
    <t>IPR001096;IPR001096;noIPR;noIPR;IPR001096;IPR001096;noIPR</t>
  </si>
  <si>
    <t>GO:0008233/GO:0006508;GO:0008233/GO:0006508;;;GO:0008233/GO:0006508;GO:0008233/GO:0006508;</t>
  </si>
  <si>
    <t>peptidase activity/proteolysis;peptidase activity/proteolysis;;;peptidase activity/proteolysis;peptidase activity/proteolysis;</t>
  </si>
  <si>
    <t>aquaporin water channel 1 hypothetical protein BRAFLDRAFT_59584</t>
  </si>
  <si>
    <t>GO:0055085/GO:0016020/GO:0015267;GO:0055085/GO:0016020/GO:0015267;;;;</t>
  </si>
  <si>
    <t>transmembrane transport/membrane/channel activity;transmembrane transport/membrane/channel activity;;;;</t>
  </si>
  <si>
    <t>solute carrier family 22 member 8-like organic cation transporter protein-like isoform X2 putative organic cation transporter</t>
  </si>
  <si>
    <t>organic cation transporter protein-like isoform X1</t>
  </si>
  <si>
    <t>IPR005828;noIPR;noIPR;noIPR;IPR020846;noIPR;IPR036259</t>
  </si>
  <si>
    <t>GO:0016021/GO:0055085/GO:0022857;;;;;;</t>
  </si>
  <si>
    <t>integral component of membrane/transmembrane transport/transmembrane transporter activity;;;;;;</t>
  </si>
  <si>
    <t>predicted protein NADH dehydrogenase, putative hypothetical protein pdam_00019087 hypothetical protein BRAFLDRAFT_69652 NADH dehydrogenase</t>
  </si>
  <si>
    <t>NADH dehydrogenase [ubiquinone] 1 alpha subcomplex subunit 2-like</t>
  </si>
  <si>
    <t>GO:0005747;GO:0016491;GO:0055114</t>
  </si>
  <si>
    <t>mitochondrial respiratory chain complex I;oxidoreductase activity;oxidation-reduction process</t>
  </si>
  <si>
    <t>IPR007741;noIPR;noIPR;IPR016464;IPR036249</t>
  </si>
  <si>
    <t>AAEL002898-PA putative pterin-4-alpha-carbinolamine dehydratase pterin-4a-carbinolamine dehydratase probable pterin-4-alpha-carbinolamine dehydratase Pterin-4-alpha-carbinolamine dehydratase, partial</t>
  </si>
  <si>
    <t>IPR036428;IPR001533;noIPR;IPR001533;IPR001533;noIPR;IPR036428</t>
  </si>
  <si>
    <t>GO:0008124/GO:0006729;GO:0008124/GO:0006729;;GO:0008124/GO:0006729;GO:0008124/GO:0006729;;GO:0008124/GO:0006729</t>
  </si>
  <si>
    <t>4-alpha-hydroxytetrahydrobiopterin dehydratase activity/tetrahydrobiopterin biosynthetic process;4-alpha-hydroxytetrahydrobiopterin dehydratase activity/tetrahydrobiopterin biosynthetic process;;4-alpha-hydroxytetrahydrobiopterin dehydratase activity/tetrahydrobiopterin biosynthetic process;4-alpha-hydroxytetrahydrobiopterin dehydratase activity/tetrahydrobiopterin biosynthetic process;;4-alpha-hydroxytetrahydrobiopterin dehydratase activity/tetrahydrobiopterin biosynthetic process</t>
  </si>
  <si>
    <t>PDZ and LIM domain protein Zasp-like isoform X5 PDZ and LIM domain protein Zasp-like isoform X6 PDZ and LIM domain protein Zasp isoform X6 unknown PDZ and LIM domain protein Zasp-like isoform X4 PDZ a</t>
  </si>
  <si>
    <t>PDZ and LIM domain protein Zasp-like isoform X3</t>
  </si>
  <si>
    <t>GO:0001725;GO:0001952;GO:0003779;GO:0005915;GO:0005925;GO:0005927;GO:0016323;GO:0030018;GO:0030239;GO:0031252;GO:0045177;GO:0045178;GO:0046872;GO:0051371</t>
  </si>
  <si>
    <t>stress fiber;regulation of cell-matrix adhesion;actin binding;zonula adherens;focal adhesion;muscle tendon junction;basolateral plasma membrane;Z disc;myofibril assembly;cell leading edge;apical part of cell;basal part of cell;metal ion binding;muscle alpha-actinin binding</t>
  </si>
  <si>
    <t>noIPR;IPR001781;noIPR;noIPR;noIPR;noIPR;IPR028537;IPR001781;noIPR</t>
  </si>
  <si>
    <t>;;;;;;GO:0005856;;</t>
  </si>
  <si>
    <t>;;;;;;cytoskeleton;;</t>
  </si>
  <si>
    <t>GO:0008324;GO:0016021;GO:0098655</t>
  </si>
  <si>
    <t>cation transmembrane transporter activity;integral component of membrane;cation transmembrane transport</t>
  </si>
  <si>
    <t>carbonic anhydrase 4 carbonic anhydrase 1 carbonic anhydrase carbonic anhydrase 2-like isoform X1 carbonic anhydrase 1-like AGAP007550-PA-like protein</t>
  </si>
  <si>
    <t>glycosyl-phosphatidylinositol-linked carbonic anhydrase</t>
  </si>
  <si>
    <t>IPR001148;IPR036398;IPR023561;noIPR;IPR001148;noIPR;IPR036398</t>
  </si>
  <si>
    <t>;;GO:0008270/GO:0004089;;;;</t>
  </si>
  <si>
    <t>;;zinc ion binding/carbonate dehydratase activity;;;;</t>
  </si>
  <si>
    <t>fatty acid synthase-like isoform X1 hypothetical protein BLA29_006605 fatty acid synthase, putative</t>
  </si>
  <si>
    <t>IPR000997;IPR029058;IPR002018;noIPR;IPR019826;IPR019826;IPR019819;IPR029058;IPR029058</t>
  </si>
  <si>
    <t>GO:0004104;;;;;;;;</t>
  </si>
  <si>
    <t>cholinesterase activity;;;;;;;;</t>
  </si>
  <si>
    <t>phosphatidate phosphatase LPIN2 isoform X4 hypothetical protein DAPPUDRAFT_321858 phosphatidate phosphatase LPIN3 isoform X3 Phosphatidate phosphatase LPIN1</t>
  </si>
  <si>
    <t>phosphatidate phosphatase LPIN3</t>
  </si>
  <si>
    <t>IPR007651;IPR031703;IPR013209;noIPR;noIPR;noIPR;noIPR;noIPR;IPR026058;IPR026058;IPR026058;noIPR;noIPR;IPR036412</t>
  </si>
  <si>
    <t>uncharacterized protein Dsimw501_GD12261 RecName: Full=Ornithine aminotransferase, mitochondrial; AltName: Full=Ornithine--oxo-acid aminotransferase; Flags: Precursor [GH14619 uncharacterized protein</t>
  </si>
  <si>
    <t>ornithine aminotransferase, mitochondrial</t>
  </si>
  <si>
    <t>GO:0004587;GO:0005739;GO:0010121;GO:0019544;GO:0030170</t>
  </si>
  <si>
    <t>ornithine-oxo-acid transaminase activity;mitochondrion;arginine catabolic process to proline via ornithine;arginine catabolic process to glutamate;pyridoxal phosphate binding</t>
  </si>
  <si>
    <t>EC:2.6.1.13</t>
  </si>
  <si>
    <t>Ornithine aminotransferase</t>
  </si>
  <si>
    <t>IPR005814;IPR015422;IPR015421;IPR010164;IPR005814;noIPR;noIPR;IPR005814;IPR005814;IPR015424</t>
  </si>
  <si>
    <t>GO:0008483/GO:0030170;GO:0003824;GO:0003824;GO:0004587;GO:0008483/GO:0030170;;;GO:0008483/GO:0030170;GO:0008483/GO:0030170;</t>
  </si>
  <si>
    <t>transaminase activity/pyridoxal phosphate binding;catalytic activity;catalytic activity;ornithine-oxo-acid transaminase activity;transaminase activity/pyridoxal phosphate binding;;;transaminase activity/pyridoxal phosphate binding;transaminase activity/pyridoxal phosphate binding;</t>
  </si>
  <si>
    <t>GO:0032559;GO:0071900</t>
  </si>
  <si>
    <t>adenyl ribonucleotide binding;regulation of protein serine/threonine kinase activity</t>
  </si>
  <si>
    <t>IPR002159</t>
  </si>
  <si>
    <t>mitochondrial ubiquitin ligase activator of nfkb 1-A-like isoform X1 hypothetical protein CpipJ_CPIJ010511 hypothetical protein QR46_3508 hypothetical protein STCU_05147</t>
  </si>
  <si>
    <t>E3 ubiquitin-protein ligase RNF26-like</t>
  </si>
  <si>
    <t>GO:0003824;GO:0006807;GO:0044237;GO:0044238;GO:0071704</t>
  </si>
  <si>
    <t>catalytic activity;nitrogen compound metabolic process;cellular metabolic process;primary metabolic process;organic substance metabolic process</t>
  </si>
  <si>
    <t>IPR013083;noIPR;IPR017066;noIPR;IPR001841;noIPR</t>
  </si>
  <si>
    <t>L-asparaginase isoform X1 L-asparaginase-like isoform X1</t>
  </si>
  <si>
    <t>L-asparaginase-like</t>
  </si>
  <si>
    <t>GO:0004067;GO:0004672;GO:0005488;GO:0006520</t>
  </si>
  <si>
    <t>asparaginase activity;protein kinase activity;binding;cellular amino acid metabolic process</t>
  </si>
  <si>
    <t>EC:3.5.1.1</t>
  </si>
  <si>
    <t>Asparaginase</t>
  </si>
  <si>
    <t>IPR006034;IPR040919;IPR020683;IPR036770;IPR037152;noIPR;IPR006034;IPR036770;IPR027473;IPR027474;noIPR;noIPR;noIPR;noIPR;noIPR;noIPR;IPR002110;IPR020683;IPR002110;IPR006034;IPR041725;IPR036152;IPR036770</t>
  </si>
  <si>
    <t>;;;;;;;;;;;;;;;;GO:0005515;;GO:0005515;;;;</t>
  </si>
  <si>
    <t>;;;;;;;;;;;;;;;;protein binding;;protein binding;;;;</t>
  </si>
  <si>
    <t>legumain-like protease precursor 2nd tick legumain Uncharacterized protein APZ42_016148 legumain precursor secreted C13 protease-like protein</t>
  </si>
  <si>
    <t>GO:0006508;GO:0008233;GO:0044267;GO:0110165</t>
  </si>
  <si>
    <t>proteolysis;peptidase activity;cellular protein metabolic process;cellular anatomical entity</t>
  </si>
  <si>
    <t>IPR001096;noIPR;IPR001096;IPR001096;noIPR;IPR001096;noIPR</t>
  </si>
  <si>
    <t>GO:0008233/GO:0006508;;GO:0008233/GO:0006508;GO:0008233/GO:0006508;;GO:0008233/GO:0006508;</t>
  </si>
  <si>
    <t>peptidase activity/proteolysis;;peptidase activity/proteolysis;peptidase activity/proteolysis;;peptidase activity/proteolysis;</t>
  </si>
  <si>
    <t>E3 ubiquitin-protein ligase SMURF1, partial E3 ubiquitin-protein ligase SMURF1 isoform X2 E3 ubiquitin-protein ligase SMURF1 isoform X7 E3 ubiquitin-protein ligase SMURF1 isoform X5</t>
  </si>
  <si>
    <t>E3 ubiquitin-protein ligase SMURF2</t>
  </si>
  <si>
    <t>IPR000569;noIPR;IPR001202;IPR024928;noIPR;IPR035892;noIPR;noIPR;noIPR;noIPR;noIPR;noIPR;noIPR;noIPR;IPR001202;IPR001202;IPR000008;IPR001202;IPR000569;IPR001202;IPR001202;IPR001202;IPR000569;IPR001202;IPR036020;IPR035983;noIPR;IPR036020;IPR036020</t>
  </si>
  <si>
    <t>GO:0004842;;GO:0005515;GO:0006511/GO:0061630;;;;;;;;;;;GO:0005515;GO:0005515;;GO:0005515;GO:0004842;GO:0005515;GO:0005515;GO:0005515;GO:0004842;GO:0005515;GO:0005515;GO:0004842;;GO:0005515;GO:0005515</t>
  </si>
  <si>
    <t>ubiquitin-protein transferase activity;;protein binding;ubiquitin-dependent protein catabolic process/ubiquitin protein ligase activity;;;;;;;;;;;protein binding;protein binding;;protein binding;ubiquitin-protein transferase activity;protein binding;protein binding;protein binding;ubiquitin-protein transferase activity;protein binding;protein binding;ubiquitin-protein transferase activity;;protein binding;protein binding</t>
  </si>
  <si>
    <t>pre-mRNA-processing factor 17</t>
  </si>
  <si>
    <t>Stat3, putative signal transducer and activator of transcription 5A-like Signal transducer and activator of transcription 5B signal transducer and activator of transcription 5B isoform X5 Signal trans</t>
  </si>
  <si>
    <t>signal transducer and activator of transcription 5B-like isoform X2</t>
  </si>
  <si>
    <t>GO:0000978;GO:0001228;GO:0005634;GO:0005829;GO:0006952;GO:0007259;GO:0042127;GO:0045944</t>
  </si>
  <si>
    <t>RNA polymerase II cis-regulatory region sequence-specific DNA binding;DNA-binding transcription activator activity, RNA polymerase II-specific;nucleus;cytosol;defense response;receptor signaling pathway via JAK-STAT;regulation of cell population proliferation;positive regulation of transcription by RNA polymerase II</t>
  </si>
  <si>
    <t>noIPR;IPR012345;IPR013800;IPR036535;IPR000980;IPR013799;IPR036860;IPR013801;noIPR;noIPR;noIPR;IPR001217;IPR000980;noIPR;noIPR;noIPR;IPR015988;IPR008967;IPR036860;IPR036535</t>
  </si>
  <si>
    <t>;;GO:0006355/GO:0007165;;;GO:0006355/GO:0007165;;GO:0003677;;;;GO:0005634/GO:0003700/GO:0007165/GO:0006355;;;;;GO:0006355/GO:0007165;GO:0006355/GO:0003700;;</t>
  </si>
  <si>
    <t>;;regulation of transcription, DNA-templated/signal transduction;;;regulation of transcription, DNA-templated/signal transduction;;DNA binding;;;;nucleus/DNA-binding transcription factor activity/signal transduction/regulation of transcription, DNA-templated;;;;;regulation of transcription, DNA-templated/signal transduction;regulation of transcription, DNA-templated/DNA-binding transcription factor activity;;</t>
  </si>
  <si>
    <t>myelin transcription factor 1-like protein myelin transcription factor 1-like protein isoform X2 myelin transcription factor 1-like protein-like isoform X2 uncharacterized protein LOC656465 isoform X1</t>
  </si>
  <si>
    <t>myelin transcription factor 1-like</t>
  </si>
  <si>
    <t>GO:0000122;GO:0001227;GO:0001228;GO:0003713;GO:0005515;GO:0005634;GO:0008270;GO:0044323;GO:0045944;GO:0048665;GO:0048666;GO:0050897</t>
  </si>
  <si>
    <t>negative regulation of transcription by RNA polymerase II;DNA-binding transcription repressor activity, RNA polymerase II-specific;DNA-binding transcription activator activity, RNA polymerase II-specific;transcription coactivator activity;protein binding;nucleus;zinc ion binding;retinoic acid-responsive element binding;positive regulation of transcription by RNA polymerase II;neuron fate specification;neuron development;cobalt ion binding</t>
  </si>
  <si>
    <t>IPR002515;noIPR;noIPR;noIPR;noIPR;noIPR;noIPR;noIPR;noIPR;noIPR;noIPR;IPR002515;IPR002515;IPR002515;IPR002515;IPR002515;IPR036060;IPR036060;IPR036060;IPR036060;IPR036060</t>
  </si>
  <si>
    <t>GO:0006355/GO:0008270/GO:0005634/GO:0003700;;;;;;;;;;;GO:0006355/GO:0008270/GO:0005634/GO:0003700;GO:0006355/GO:0008270/GO:0005634/GO:0003700;GO:0006355/GO:0008270/GO:0005634/GO:0003700;GO:0006355/GO:0008270/GO:0005634/GO:0003700;GO:0006355/GO:0008270/GO:0005634/GO:0003700;GO:0008270/GO:0006355/GO:0005634/GO:0003700;GO:0008270/GO:0006355/GO:0005634/GO:0003700;GO:0008270/GO:0006355/GO:0005634/GO:0003700;GO:0008270/GO:0006355/GO:0005634/GO:0003700;GO:0008270/GO:0006355/GO:0005634/GO:0003700</t>
  </si>
  <si>
    <t>regulation of transcription, DNA-templated/zinc ion binding/nucleus/DNA-binding transcription factor activity;;;;;;;;;;;regulation of transcription, DNA-templated/zinc ion binding/nucleus/DNA-binding transcription factor activity;regulation of transcription, DNA-templated/zinc ion binding/nucleus/DNA-binding transcription factor activity;regulation of transcription, DNA-templated/zinc ion binding/nucleus/DNA-binding transcription factor activity;regulation of transcription, DNA-templated/zinc ion binding/nucleus/DNA-binding transcription factor activity;regulation of transcription, DNA-templated/zinc ion binding/nucleus/DNA-binding transcription factor activity;zinc ion binding/regulation of transcription, DNA-templated/nucleus/DNA-binding transcription factor activity;zinc ion binding/regulation of transcription, DNA-templated/nucleus/DNA-binding transcription factor activity;zinc ion binding/regulation of transcription, DNA-templated/nucleus/DNA-binding transcription factor activity;zinc ion binding/regulation of transcription, DNA-templated/nucleus/DNA-binding transcription factor activity;zinc ion binding/regulation of transcription, DNA-templated/nucleus/DNA-binding transcription factor activity</t>
  </si>
  <si>
    <t>hypothetical protein BIW11_01175</t>
  </si>
  <si>
    <t>noIPR;IPR000812;IPR036915</t>
  </si>
  <si>
    <t>;GO:0070897/GO:0006355;</t>
  </si>
  <si>
    <t>;transcription preinitiation complex assembly/regulation of transcription, DNA-templated;</t>
  </si>
  <si>
    <t>glutamate receptor ionotropic, NMDA 1 isoform X12 glutamate receptor ionotropic, NMDA 1 isoform X5 hypothetical protein DUI87_30254 glutamate-like</t>
  </si>
  <si>
    <t>glutamate [NMDA] receptor subunit 1</t>
  </si>
  <si>
    <t>GO:0004972;GO:0017146;GO:0030054;GO:0034220;GO:0035235;GO:0045211</t>
  </si>
  <si>
    <t>NMDA glutamate receptor activity;NMDA selective glutamate receptor complex;cell junction;ion transmembrane transport;ionotropic glutamate receptor signaling pathway;postsynaptic membrane</t>
  </si>
  <si>
    <t>IPR001508;noIPR;noIPR;IPR001320;IPR001828;noIPR;noIPR;noIPR;IPR018882;IPR019594;noIPR;noIPR;noIPR;IPR028082;noIPR;noIPR</t>
  </si>
  <si>
    <t>GO:0006811/GO:0038023/GO:0016020/GO:0005216;;;GO:0015276/GO:0016020;;;;;;GO:0004970/GO:0016020;;;;;;</t>
  </si>
  <si>
    <t>ion transport/signaling receptor activity/membrane/ion channel activity;;;ligand-gated ion channel activity/membrane;;;;;;ionotropic glutamate receptor activity/membrane;;;;;;</t>
  </si>
  <si>
    <t>putative ribosomal protein S26 40S ribosomal protein S26 40S ribosomal protein S26-like isoform X1 40S ribosomal protein S26-like, partial</t>
  </si>
  <si>
    <t>40S ribosomal protein S26</t>
  </si>
  <si>
    <t>GO:0003729;GO:0003735;GO:0006412;GO:0022627</t>
  </si>
  <si>
    <t>mRNA binding;structural constituent of ribosome;translation;cytosolic small ribosomal subunit</t>
  </si>
  <si>
    <t>IPR038551;IPR000892;noIPR;noIPR;noIPR;IPR000892;IPR000892</t>
  </si>
  <si>
    <t>;GO:0006412/GO:0003735/GO:0005840;;;;GO:0006412/GO:0003735/GO:0005840;GO:0006412/GO:0003735/GO:0005840</t>
  </si>
  <si>
    <t>;translation/structural constituent of ribosome/ribosome;;;;translation/structural constituent of ribosome/ribosome;translation/structural constituent of ribosome/ribosome</t>
  </si>
  <si>
    <t>IPR001128;IPR002401;IPR001128;IPR036396;noIPR;noIPR;IPR017972;IPR036396</t>
  </si>
  <si>
    <t>GO:0016705/GO:0020037/GO:0005506/GO:0055114;GO:0016705/GO:0020037/GO:0005506/GO:0055114;GO:0016705/GO:0020037/GO:0005506/GO:0055114;GO:0016705/GO:0005506/GO:0020037/GO:0055114;;;GO:0016705/GO:0055114;GO:0016705/GO:0005506/GO:0020037/GO:0055114</t>
  </si>
  <si>
    <t>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process;oxidoreductase activity, acting on paired donors, with incorporation or reduction of molecular oxygen/iron ion binding/heme binding/oxidation-reduction process;;;oxidoreductase activity, acting on paired donors, with incorporation or reduction of molecular oxygen/oxidation-reduction process;oxidoreductase activity, acting on paired donors, with incorporation or reduction of molecular oxygen/iron ion binding/heme binding/oxidation-reduction process</t>
  </si>
  <si>
    <t>DEAD-box helicase 54 L homeolog ATP-dependent RNA helicase DDX54-like ATP-dependent RNA helicase DDX54 isoform X1 ATP-dependent RNA helicase DDX54 isoform X2</t>
  </si>
  <si>
    <t>ATP-dependent RNA helicase DDX54</t>
  </si>
  <si>
    <t>GO:0000166;GO:0003723;GO:0004386;GO:0005730;GO:0006364</t>
  </si>
  <si>
    <t>nucleotide binding;RNA binding;helicase activity;nucleolus;rRNA processing</t>
  </si>
  <si>
    <t>noIPR;IPR001650;noIPR;IPR012541;IPR011545;noIPR;noIPR;noIPR;IPR033517;IPR000629;IPR014014;IPR014001;IPR001650;noIPR;noIPR;IPR027417;IPR027417</t>
  </si>
  <si>
    <t>;;;GO:0003723/GO:0005524/GO:0003724/GO:0005634;GO:0003676/GO:0005524;;;;;;;;;;;;</t>
  </si>
  <si>
    <t>;;;RNA binding/ATP binding/RNA helicase activity/nucleus;nucleic acid binding/ATP binding;;;;;;;;;;;;</t>
  </si>
  <si>
    <t>hypothetical protein RMCBS344292_18225 WD repeat-containing protein 6-like, partial WD repeat-containing protein 6 WD repeat-containing protein 6 isoform X2 hypothetical protein AMAG_17043  [Allomyces</t>
  </si>
  <si>
    <t>WD repeat-containing protein 6</t>
  </si>
  <si>
    <t>IPR001680;IPR015943;IPR015943;noIPR;IPR019775;IPR017986;IPR017986;IPR036322;IPR036322;IPR036322</t>
  </si>
  <si>
    <t>GO:0005515;GO:0005515;GO:0005515;;;GO:0005515;GO:0005515;GO:0005515;GO:0005515;GO:0005515</t>
  </si>
  <si>
    <t>protein binding;protein binding;protein binding;;;protein binding;protein binding;protein binding;protein binding;protein binding</t>
  </si>
  <si>
    <t>Neuropeptide Y receptor type 2 neuropeptide f receptor 76f, putative hypothetical protein B5V51_6356 uncharacterized protein LOC100897503</t>
  </si>
  <si>
    <t>prolactin-releasing peptide receptor-like</t>
  </si>
  <si>
    <t>GO:0004983;GO:0007218;GO:0016021</t>
  </si>
  <si>
    <t>neuropeptide Y receptor activity;neuropeptide signaling pathway;integral component of membrane</t>
  </si>
  <si>
    <t>IPR000276;IPR000611;IPR000276;noIPR;IPR000276;noIPR;noIPR;noIPR;noIPR;noIPR;noIPR;noIPR;noIPR;IPR000276;IPR017452;IPR017452;noIPR;noIPR;noIPR;noIPR</t>
  </si>
  <si>
    <t>GO:0016021/GO:0004930/GO:0007186;GO:0016021/GO:0007186/GO:0004983;GO:0016021/GO:0004930/GO:0007186;;GO:0016021/GO:0004930/GO:0007186;;;;;;;;;GO:0016021/GO:0004930/GO:0007186;GO:0016021;GO:0016021;;;;</t>
  </si>
  <si>
    <t>integral component of membrane/G protein-coupled receptor activity/G protein-coupled receptor signaling pathway;integral component of membrane/G protein-coupled receptor signaling pathway/neuropeptide Y receptor activity;integral component of membrane/G protein-coupled receptor activity/G protein-coupled receptor signaling pathway;;integral component of membrane/G protein-coupled receptor activity/G protein-coupled receptor signaling pathway;;;;;;;;;integral component of membrane/G protein-coupled receptor activity/G protein-coupled receptor signaling pathway;integral component of membrane;integral component of membrane;;;;</t>
  </si>
  <si>
    <t>hypothetical protein CCH79_00004695, partial hypothetical protein PANDA_010453, partial ornithine decarboxylase-like isoform X3 ornithine decarboxylase-like isoform X2 ornithine decarboxylase, putativ</t>
  </si>
  <si>
    <t>ornithine decarboxylase-like isoform X1</t>
  </si>
  <si>
    <t>GO:0003824;GO:0006596</t>
  </si>
  <si>
    <t>catalytic activity;polyamine biosynthetic process</t>
  </si>
  <si>
    <t>IPR000183;IPR002433;IPR022644;IPR009006;IPR029066;noIPR;noIPR;noIPR;IPR002433;IPR022653;noIPR;IPR009006;IPR029066</t>
  </si>
  <si>
    <t>GO:0003824;GO:0006596;GO:0003824;GO:0003824;;;;;GO:0006596;;;GO:0003824;</t>
  </si>
  <si>
    <t>catalytic activity;polyamine biosynthetic process;catalytic activity;catalytic activity;;;;;polyamine biosynthetic process;;;catalytic activity;</t>
  </si>
  <si>
    <t>methionine-tRNA synthetase isoform 3-like protein methionine--tRNA ligase, cytoplasmic isoform X3 methionine--tRNA ligase probable methionine--tRNA ligase, cytoplasmic</t>
  </si>
  <si>
    <t>methionine--tRNA ligase, cytoplasmic</t>
  </si>
  <si>
    <t>GO:0004825;GO:0005524;GO:0006431</t>
  </si>
  <si>
    <t>methionine-tRNA ligase activity;ATP binding;methionyl-tRNA aminoacylation</t>
  </si>
  <si>
    <t>EC:6.1.1.10</t>
  </si>
  <si>
    <t>Methionine--tRNA ligase</t>
  </si>
  <si>
    <t>IPR033911;IPR014729;IPR041598;IPR029038;noIPR;IPR014758;noIPR;noIPR;IPR015413;IPR000738;noIPR;noIPR;noIPR;noIPR;noIPR;IPR001412;IPR000738;IPR000738;IPR000738;IPR023458;IPR000738;IPR033911;IPR041872;noIPR;IPR009080;IPR009068;IPR036249;IPR029038;IPR009068;noIPR;IPR009068</t>
  </si>
  <si>
    <t>GO:0004825/GO:0006431;;;;;GO:0005524/GO:0004825/GO:0000166/GO:0006431;;;GO:0006418/GO:0005524/GO:0000166/GO:0004812;GO:0006418/GO:0005524/GO:0004812;;;;;;GO:0006418/GO:0005524/GO:0000166/GO:0004812;GO:0006418/GO:0005524/GO:0004812;GO:0006418/GO:0005524/GO:0004812;GO:0006418/GO:0005524/GO:0004812;GO:0004825;GO:0006418/GO:0005524/GO:0004812;GO:0004825/GO:0006431;;;GO:0006418/GO:0005524/GO:0000166/GO:0004812;;;;;;</t>
  </si>
  <si>
    <t>methionine-tRNA ligase activity/methionyl-tRNA aminoacylation;;;;;ATP binding/methionine-tRNA ligase activity/nucleotide binding/methionyl-tRNA aminoacylation;;;tRNA aminoacylation for protein translation/ATP binding/nucleotide binding/aminoacyl-tRNA ligase activity;tRNA aminoacylation for protein translation/ATP binding/aminoacyl-tRNA ligase activity;;;;;;tRNA aminoacylation for protein translation/ATP binding/nucleotide binding/aminoacyl-tRNA ligase activity;tRNA aminoacylation for protein translation/ATP binding/aminoacyl-tRNA ligase activity;tRNA aminoacylation for protein translation/ATP binding/aminoacyl-tRNA ligase activity;tRNA aminoacylation for protein translation/ATP binding/aminoacyl-tRNA ligase activity;methionine-tRNA ligase activity;tRNA aminoacylation for protein translation/ATP binding/aminoacyl-tRNA ligase activity;methionine-tRNA ligase activity/methionyl-tRNA aminoacylation;;;tRNA aminoacylation for protein translation/ATP binding/nucleotide binding/aminoacyl-tRNA ligase activity;;;;;;</t>
  </si>
  <si>
    <t>U6 snRNA phosphodiesterase-like UPF0406 protein C16orf57-like</t>
  </si>
  <si>
    <t>U6 snRNA phosphodiesterase</t>
  </si>
  <si>
    <t>GO:0004518;GO:0034477;GO:0090305</t>
  </si>
  <si>
    <t>nuclease activity;U6 snRNA 3'-end processing;nucleic acid phosphodiester bond hydrolysis</t>
  </si>
  <si>
    <t>IPR027521;noIPR;noIPR;noIPR;noIPR;IPR027521</t>
  </si>
  <si>
    <t>GO:0034477/GO:0004518;;;;;GO:0034477/GO:0004518</t>
  </si>
  <si>
    <t>U6 snRNA 3'-end processing/nuclease activity;;;;;U6 snRNA 3'-end processing/nuclease activity</t>
  </si>
  <si>
    <t>hypothetical protein BSLG_01725 60S ribosomal protein L6-B-like isoform X2 hypothetical protein BOX15_Mlig004334g2</t>
  </si>
  <si>
    <t>60S ribosomal protein L6-like</t>
  </si>
  <si>
    <t>IPR014722;IPR000915;noIPR;IPR000915;IPR000915;IPR041997;IPR008991</t>
  </si>
  <si>
    <t>;GO:0003735/GO:0006412/GO:0005840;;GO:0003735/GO:0006412/GO:0005840;GO:0003735/GO:0006412/GO:0005840;;</t>
  </si>
  <si>
    <t>;structural constituent of ribosome/translation/ribosome;;structural constituent of ribosome/translation/ribosome;structural constituent of ribosome/translation/ribosome;;</t>
  </si>
  <si>
    <t>U3 small nucleolar ribonucleoprotein MPP10-like U3 small nucleolar ribonucleoprotein protein MPP10-like isoform X5</t>
  </si>
  <si>
    <t>U3 small nucleolar ribonucleoprotein protein MPP10</t>
  </si>
  <si>
    <t>GO:0005732;GO:0006364;GO:0034457</t>
  </si>
  <si>
    <t>small nucleolar ribonucleoprotein complex;rRNA processing;Mpp10 complex</t>
  </si>
  <si>
    <t>IPR012173;IPR012173;noIPR;noIPR;noIPR;noIPR;noIPR;noIPR;noIPR;noIPR;noIPR;noIPR;IPR012173</t>
  </si>
  <si>
    <t>GO:0006364/GO:0005634/GO:0034457/GO:0005732;GO:0006364/GO:0005634/GO:0034457/GO:0005732;;;;;;;;;;;GO:0006364/GO:0005634/GO:0034457/GO:0005732</t>
  </si>
  <si>
    <t>rRNA processing/nucleus/Mpp10 complex/small nucleolar ribonucleoprotein complex;rRNA processing/nucleus/Mpp10 complex/small nucleolar ribonucleoprotein complex;;;;;;;;;;;rRNA processing/nucleus/Mpp10 complex/small nucleolar ribonucleoprotein complex</t>
  </si>
  <si>
    <t>tropomodulin isoform X3 tropomodulin-like protein, partial tropomodulin-like isoform X2 tropomodulin-like tropomodulin-like isoform X9</t>
  </si>
  <si>
    <t>IPR032675;IPR004934;noIPR;IPR030137;IPR004934;noIPR</t>
  </si>
  <si>
    <t>;GO:0051694/GO:0005523;;GO:0051694;GO:0051694/GO:0005523;</t>
  </si>
  <si>
    <t>;pointed-end actin filament capping/tropomyosin binding;;pointed-end actin filament capping;pointed-end actin filament capping/tropomyosin binding;</t>
  </si>
  <si>
    <t>delta-1-pyrroline-5-carboxylate synthase isoform X2 delta-1-pyrroline-5-carboxylate synthase-like isoform X2 hypothetical protein RP20_CCG017111</t>
  </si>
  <si>
    <t>delta-1-pyrroline-5-carboxylate synthase</t>
  </si>
  <si>
    <t>GO:0000166;GO:0004350;GO:0005739;GO:0006561;GO:0016301</t>
  </si>
  <si>
    <t>nucleotide binding;glutamate-5-semialdehyde dehydrogenase activity;mitochondrion;proline biosynthetic process;kinase activity</t>
  </si>
  <si>
    <t>EC:1.2.1.41</t>
  </si>
  <si>
    <t>Glutamate-5-semialdehyde dehydrogenase</t>
  </si>
  <si>
    <t>IPR001057;IPR016163;IPR036393;IPR005766;IPR016162;IPR001048;IPR016162;noIPR;noIPR;noIPR;IPR020593;IPR000965;IPR000965;IPR016161;IPR036393</t>
  </si>
  <si>
    <t>;GO:0016491/GO:0016620/GO:0055114;;GO:0055114/GO:0003824/GO:0006561;GO:0016491/GO:0055114;;GO:0016491/GO:0055114;;;;GO:0004350/GO:0055114/GO:0006561;GO:0004350/GO:0055114/GO:0006561;GO:0004350/GO:0055114/GO:0006561;GO:0016491/GO:0055114;</t>
  </si>
  <si>
    <t>;oxidoreductase activity/oxidoreductase activity, acting on the aldehyde or oxo group of donors, NAD or NADP as acceptor/oxidation-reduction process;;oxidation-reduction process/catalytic activity/proline biosynthetic process;oxidoreductase activity/oxidation-reduction process;;oxidoreductase activity/oxidation-reduction process;;;;glutamate-5-semialdehyde dehydrogenase activity/oxidation-reduction process/proline biosynthetic process;glutamate-5-semialdehyde dehydrogenase activity/oxidation-reduction process/proline biosynthetic process;glutamate-5-semialdehyde dehydrogenase activity/oxidation-reduction process/proline biosynthetic process;oxidoreductase activity/oxidation-reduction process;</t>
  </si>
  <si>
    <t>zinc finger protein OZF-like zinc finger protein 287 gastrula zinc finger protein XlCGF8.2DB-like</t>
  </si>
  <si>
    <t>zinc finger protein 391-like</t>
  </si>
  <si>
    <t>noIPR;noIPR;noIPR;IPR013087;noIPR;noIPR;IPR039705;IPR039705;noIPR;noIPR;IPR013087;IPR013087;IPR013087;IPR013087;IPR013087;IPR013087;IPR013087;IPR013087;IPR013087;IPR036236;IPR036236;IPR036236;IPR036236</t>
  </si>
  <si>
    <t>;;;GO:0003676;;;GO:0003677;GO:0003677;;;GO:0003676;GO:0003676;GO:0003676;GO:0003676;GO:0003676;GO:0003676;GO:0003676;GO:0003676;GO:0003676;;;;</t>
  </si>
  <si>
    <t>;;;nucleic acid binding;;;DNA binding;DNA binding;;;nucleic acid binding;nucleic acid binding;nucleic acid binding;nucleic acid binding;nucleic acid binding;nucleic acid binding;nucleic acid binding;nucleic acid binding;nucleic acid binding;;;;</t>
  </si>
  <si>
    <t>uncharacterized protein LOC111271382 isoform X1 uncharacterized protein LOC111249606 isoform X1</t>
  </si>
  <si>
    <t>AGAP003039-PA solute carrier family 22 member 8-like solute carrier family 22 member 5-like isoform X3</t>
  </si>
  <si>
    <t>GO:0022857/GO:0016021/GO:0055085;;;;;</t>
  </si>
  <si>
    <t>transmembrane transporter activity/integral component of membrane/transmembrane transport;;;;;</t>
  </si>
  <si>
    <t>legumain LOW QUALITY PROTEIN: legumain-like legumain isoform X1</t>
  </si>
  <si>
    <t>GO:0004197;GO:0006624;GO:0051603</t>
  </si>
  <si>
    <t>cysteine-type endopeptidase activity;vacuolar protein processing;proteolysis involved in cellular protein catabolic process</t>
  </si>
  <si>
    <t>EC:3.4.22</t>
  </si>
  <si>
    <t>IPR001096;noIPR;noIPR;IPR001096;noIPR;noIPR;IPR001096;IPR001096;noIPR;noIPR;IPR001096</t>
  </si>
  <si>
    <t>GO:0006508/GO:0008233;;;GO:0006508/GO:0008233;;;GO:0006508/GO:0008233;GO:0006508/GO:0008233;;;GO:0006508/GO:0008233</t>
  </si>
  <si>
    <t>proteolysis/peptidase activity;;;proteolysis/peptidase activity;;;proteolysis/peptidase activity;proteolysis/peptidase activity;;;proteolysis/peptidase activity</t>
  </si>
  <si>
    <t>Y-box-binding protein 2-A-like</t>
  </si>
  <si>
    <t>GO:0003676;GO:0009058;GO:0016844;GO:1990904</t>
  </si>
  <si>
    <t>nucleic acid binding;biosynthetic process;strictosidine synthase activity;ribonucleoprotein complex</t>
  </si>
  <si>
    <t>noIPR;IPR002059;noIPR;noIPR;noIPR;IPR002059;IPR012340</t>
  </si>
  <si>
    <t>;GO:0003676;;;;GO:0003676;</t>
  </si>
  <si>
    <t>;nucleic acid binding;;;;nucleic acid binding;</t>
  </si>
  <si>
    <t>hypothetical protein AMK59_6253 plant intracellular Ras-group-related LRR protein 2 isoform X1 leucine-rich repeat-containing protein, putative leucine-rich repeat protein soc-2 leucine-rich repeat-co</t>
  </si>
  <si>
    <t>leucine-rich repeat-containing protein 20-like</t>
  </si>
  <si>
    <t>IPR032675;IPR001611;IPR001611;noIPR;noIPR;IPR001611;IPR001611;IPR001611;IPR001611;noIPR</t>
  </si>
  <si>
    <t>;GO:0005515;GO:0005515;;;GO:0005515;GO:0005515;GO:0005515;GO:0005515;</t>
  </si>
  <si>
    <t>;protein binding;protein binding;;;protein binding;protein binding;protein binding;protein binding;</t>
  </si>
  <si>
    <t>heterogeneous nuclear ribonucleoprotein M-like isoform X5 myelin expression factor 2-like isoform X1 myelin expression factor 2-like isoform X2 myelin expression factor 2-like</t>
  </si>
  <si>
    <t>myelin expression factor 2</t>
  </si>
  <si>
    <t>IPR000504;IPR012677;IPR012677;noIPR;noIPR;noIPR;noIPR;noIPR;noIPR;noIPR;IPR000504;IPR000504;IPR035979;IPR035979</t>
  </si>
  <si>
    <t>GO:0003676;;;;;;;;;;GO:0003676;GO:0003676;GO:0003676;GO:0003676</t>
  </si>
  <si>
    <t>nucleic acid binding;;;;;;;;;;nucleic acid binding;nucleic acid binding;nucleic acid binding;nucleic acid binding</t>
  </si>
  <si>
    <t>CBN-GLN-3 protein RecName: Full=Glutamine synthetase; Short=GS; AltName: Full=Glutamate--ammonia ligase; AltName: Full=Palmitoyltransferase GLUL [hypothetical protein DAPPUDRAFT_206496 glutamine synth</t>
  </si>
  <si>
    <t>GO:0004356;GO:0005524;GO:0006542</t>
  </si>
  <si>
    <t>glutamate-ammonia ligase activity;ATP binding;glutamine biosynthetic process</t>
  </si>
  <si>
    <t>noIPR;IPR036651;IPR008147;noIPR;noIPR;IPR027302;IPR036651;IPR014746</t>
  </si>
  <si>
    <t>;GO:0004356/GO:0006807/GO:0006542;GO:0004356/GO:0006807/GO:0006542;;;;GO:0004356/GO:0006807/GO:0006542;GO:0003824</t>
  </si>
  <si>
    <t>;glutamate-ammonia ligase activity/nitrogen compound metabolic process/glutamine biosynthetic process;glutamate-ammonia ligase activity/nitrogen compound metabolic process/glutamine biosynthetic process;;;;glutamate-ammonia ligase activity/nitrogen compound metabolic process/glutamine biosynthetic process;catalytic activity</t>
  </si>
  <si>
    <t>disintegrin and metalloproteinase domain-containing protein 10-like</t>
  </si>
  <si>
    <t>Fatty acid synthase, partial unnamed protein product</t>
  </si>
  <si>
    <t>noIPR;IPR014043;IPR042104;noIPR;IPR020807;IPR001031;noIPR;noIPR;IPR001227;IPR036736;IPR023102;IPR009081;IPR016039;IPR029058;IPR014031;IPR013149;IPR013968;IPR014030;IPR032821;noIPR;noIPR;noIPR;IPR009081;noIPR;noIPR;noIPR;IPR011032;IPR016035;IPR036291;IPR029058;IPR016039;IPR016036;IPR036736;IPR016039;IPR036291</t>
  </si>
  <si>
    <t>;;;;;GO:0016788/GO:0009058;;;GO:0016740;;GO:0004312;;GO:0003824;;;GO:0055114;;;;;;;;;;;;;;;GO:0003824;;;GO:0003824;</t>
  </si>
  <si>
    <t>;;;;;hydrolase activity, acting on ester bonds/biosynthetic process;;;transferase activity;;fatty acid synthase activity;;catalytic activity;;;oxidation-reduction process;;;;;;;;;;;;;;;catalytic activity;;;catalytic activity;</t>
  </si>
  <si>
    <t>sporulation-specific protein 15-like isoform X2 nucleoprotein TPR-like isoform X5 nucleoprotein TPR-like isoform X6 major antigen-like</t>
  </si>
  <si>
    <t>sporulation-specific protein 15-like isoform X1</t>
  </si>
  <si>
    <t>uncharacterized protein LOC734753 glutathione S-transferase kappa 1 isoform X2 Glutathione S-transferase kappa 1, partial Gstk1</t>
  </si>
  <si>
    <t>glutathione S-transferase kappa 1</t>
  </si>
  <si>
    <t>GO:0004364;GO:0005737;GO:0009987;GO:0015035;GO:0043231;GO:0055114</t>
  </si>
  <si>
    <t>glutathione transferase activity;cytoplasm;cellular process;protein disulfide oxidoreductase activity;intracellular membrane-bounded organelle;oxidation-reduction process</t>
  </si>
  <si>
    <t>EC:2.5.1.18</t>
  </si>
  <si>
    <t>Glutathione transferase</t>
  </si>
  <si>
    <t>noIPR;IPR014440;IPR001853;noIPR;noIPR;IPR036249</t>
  </si>
  <si>
    <t>;;GO:0015035;;;</t>
  </si>
  <si>
    <t>;;protein disulfide oxidoreductase activity;;;</t>
  </si>
  <si>
    <t>hypothetical protein RP20_CCG023705 probable cytochrome P450 4d14 isoform X3 probable cytochrome P450 4d14 isoform X1 AGAP002419-PA cytochrome P450 4d2-like</t>
  </si>
  <si>
    <t>cytochrome P450 4V2</t>
  </si>
  <si>
    <t>IPR002401;IPR001128;IPR036396;IPR001128;noIPR;noIPR;noIPR;IPR017972;IPR036396</t>
  </si>
  <si>
    <t>GO:0020037/GO:0016705/GO:0005506/GO:0055114;GO:0020037/GO:0055114/GO:0005506/GO:0016705;GO:0020037/GO:0055114/GO:0016705/GO:0005506;GO:0020037/GO:0055114/GO:0005506/GO:0016705;;;;GO:0016705/GO:0055114;GO:0020037/GO:0055114/GO:0016705/GO:0005506</t>
  </si>
  <si>
    <t>heme binding/oxidoreductase activity, acting on paired donors, with incorporation or reduction of molecular oxygen/iron ion binding/oxidation-reduction process;heme binding/oxidation-reduction process/iron ion binding/oxidoreductase activity, acting on paired donors, with incorporation or reduction of molecular oxygen;heme binding/oxidation-reduction process/oxidoreductase activity, acting on paired donors, with incorporation or reduction of molecular oxygen/iron ion binding;heme binding/oxidation-reduction process/iron ion binding/oxidoreductase activity, acting on paired donors, with incorporation or reduction of molecular oxygen;;;;oxidoreductase activity, acting on paired donors, with incorporation or reduction of molecular oxygen/oxidation-reduction process;heme binding/oxidation-reduction process/oxidoreductase activity, acting on paired donors, with incorporation or reduction of molecular oxygen/iron ion binding</t>
  </si>
  <si>
    <t>palmitoyl-protein thioesterase 1 Ppt1</t>
  </si>
  <si>
    <t>palmitoyl-protein thioesterase 1-like</t>
  </si>
  <si>
    <t>GO:0002084;GO:0005764;GO:0006898;GO:0008474</t>
  </si>
  <si>
    <t>protein depalmitoylation;lysosome;receptor-mediated endocytosis;palmitoyl-(protein) hydrolase activity</t>
  </si>
  <si>
    <t>EC:3.1.2.22</t>
  </si>
  <si>
    <t>Palmitoyl-protein hydrolase</t>
  </si>
  <si>
    <t>IPR002472;IPR002472;IPR029058;IPR030294;noIPR;IPR029058</t>
  </si>
  <si>
    <t>GO:0098599;GO:0098599;;GO:0002084/GO:0008474;;</t>
  </si>
  <si>
    <t>palmitoyl hydrolase activity;palmitoyl hydrolase activity;;protein depalmitoylation/palmitoyl-(protein) hydrolase activity;;</t>
  </si>
  <si>
    <t>transcription factor IIIB 90 kDa subunit-like isoform X1 transcription initiation factor IIB, putative</t>
  </si>
  <si>
    <t>transcription factor IIIB 90 kDa subunit-like</t>
  </si>
  <si>
    <t>GO:0000126;GO:0000995;GO:0006355;GO:0006383;GO:0017025;GO:0046872;GO:0070897</t>
  </si>
  <si>
    <t>transcription factor TFIIIB complex;RNA polymerase III general transcription initiation factor activity;regulation of transcription, DNA-templated;transcription by RNA polymerase III;TBP-class protein binding;metal ion binding;transcription preinitiation complex assembly</t>
  </si>
  <si>
    <t>IPR000812;IPR013137;IPR013150;noIPR;noIPR;noIPR;IPR011665;noIPR;noIPR;noIPR;noIPR;noIPR;noIPR;noIPR;IPR029529;IPR000812;IPR013137;IPR013763;IPR013763;IPR036915;IPR036915;noIPR</t>
  </si>
  <si>
    <t>GO:0006355/GO:0070897;;GO:0017025;;;;;;;;;;;;GO:0000995/GO:0000126/GO:0006383;GO:0006355/GO:0070897;;;;;;</t>
  </si>
  <si>
    <t>regulation of transcription, DNA-templated/transcription preinitiation complex assembly;;TBP-class protein binding;;;;;;;;;;;;RNA polymerase III general transcription initiation factor activity/transcription factor TFIIIB complex/transcription by RNA polymerase III;regulation of transcription, DNA-templated/transcription preinitiation complex assembly;;;;;;</t>
  </si>
  <si>
    <t>restin homolog isoform X1 restin homolog isoform X8 response regulator restin homolog isoform X13 restin homolog isoform X14</t>
  </si>
  <si>
    <t>myosin-11-like isoform X2</t>
  </si>
  <si>
    <t>cytochrome c uncharacterized protein Dvir_GJ16722 cytochrome c proximal, isoform A cytochrome c-like isoform X1</t>
  </si>
  <si>
    <t>cytochrome c-2</t>
  </si>
  <si>
    <t>IPR002327;IPR009056;IPR036909;IPR002327;noIPR;IPR009056;IPR036909</t>
  </si>
  <si>
    <t>GO:0020037/GO:0009055;GO:0020037/GO:0009055;GO:0020037/GO:0009055;GO:0020037/GO:0009055;;GO:0020037/GO:0009055;GO:0020037/GO:0009055</t>
  </si>
  <si>
    <t>heme binding/electron transfer activity;heme binding/electron transfer activity;heme binding/electron transfer activity;heme binding/electron transfer activity;;heme binding/electron transfer activity;heme binding/electron transfer activity</t>
  </si>
  <si>
    <t>ras-related protein Rab-32 isoform X2 ras-related protein Rab-32, partial ras-related protein Rab-32-like</t>
  </si>
  <si>
    <t>ras-related protein Rab-32-like</t>
  </si>
  <si>
    <t>GO:0003924;GO:0004767;GO:0005525;GO:0005739;GO:0005802;GO:0006886;GO:0016192;GO:0032482;GO:0042470</t>
  </si>
  <si>
    <t>GTPase activity;sphingomyelin phosphodiesterase activity;GTP binding;mitochondrion;trans-Golgi network;intracellular protein transport;vesicle-mediated transport;Rab protein signal transduction;melanosome</t>
  </si>
  <si>
    <t>EC:3.1.4.12;EC:3.6.1.15</t>
  </si>
  <si>
    <t>Sphingomyelin phosphodiesterase;Nucleoside-triphosphate phosphatase</t>
  </si>
  <si>
    <t>noIPR;IPR005225;noIPR;IPR001806;noIPR;noIPR;noIPR;IPR030697;IPR027417</t>
  </si>
  <si>
    <t>;GO:0005525;;GO:0003924/GO:0005525;;;;GO:0005794/GO:0016192/GO:0003924/GO:0005802/GO:0031982/GO:0005525;</t>
  </si>
  <si>
    <t>;GTP binding;;GTPase activity/GTP binding;;;;Golgi apparatus/vesicle-mediated transport/GTPase activity/trans-Golgi network/vesicle/GTP binding;</t>
  </si>
  <si>
    <t>hypothetical protein BIW11_04033 uncharacterized protein LOC100900975</t>
  </si>
  <si>
    <t>uncharacterized protein LOC100900975</t>
  </si>
  <si>
    <t>26S protease regulatory subunit 6B, partial hypothetical protein YQE_03591, partial</t>
  </si>
  <si>
    <t>26S proteasome regulatory subunit 6B</t>
  </si>
  <si>
    <t>GO:0005524;GO:0005737;GO:0008233;GO:0036402;GO:1901800</t>
  </si>
  <si>
    <t>ATP binding;cytoplasm;peptidase activity;proteasome-activating ATPase activity;positive regulation of proteasomal protein catabolic process</t>
  </si>
  <si>
    <t>IPR001270;IPR041569;IPR003959;noIPR;noIPR;IPR005937;noIPR;noIPR;IPR035256;IPR003960;noIPR;IPR027417</t>
  </si>
  <si>
    <t>GO:0005524;;GO:0005524;;;GO:0005737/GO:0016787/GO:0030163;;;GO:0036402;GO:0005524;;</t>
  </si>
  <si>
    <t>ATP binding;;ATP binding;;;cytoplasm/hydrolase activity/protein catabolic process;;;proteasome-activating ATPase activity;ATP binding;;</t>
  </si>
  <si>
    <t>protein NDRG3 isoform X6 Misexpression suppressor of KSR, putative Protein NDRG3, partial protein NDRG3-like protein NDRG3-like isoform X3</t>
  </si>
  <si>
    <t>protein NDRG3-like isoform X2</t>
  </si>
  <si>
    <t>GO:0005737;GO:0007165</t>
  </si>
  <si>
    <t>cytoplasm;signal transduction</t>
  </si>
  <si>
    <t>IPR004142;IPR029058;noIPR;IPR004142;IPR029058</t>
  </si>
  <si>
    <t>hypothetical protein SORBI_3001G136150 protein argonaute PNH1-like isoform X1 uncharacterized protein LOC100304327 isoform X2 protein argonaute 1-like isoform X2 protein argonaute 1 putative PAZ domai</t>
  </si>
  <si>
    <t>protein argonaute-4 isoform X4</t>
  </si>
  <si>
    <t>IPR014811;IPR003165;IPR003100;IPR036397;noIPR;noIPR;noIPR;noIPR;noIPR;noIPR;IPR003100;IPR003165;noIPR;IPR012337;IPR036085</t>
  </si>
  <si>
    <t>;GO:0003676;GO:0005515;GO:0003676;;;;;;;GO:0005515;GO:0003676;;;GO:0005515</t>
  </si>
  <si>
    <t>;nucleic acid binding;protein binding;nucleic acid binding;;;;;;;protein binding;nucleic acid binding;;;protein binding</t>
  </si>
  <si>
    <t>Chain A, Crystal Structure Of Caspase 3, L168d Mutant [caspase 3, partial caspase-7 caspase-3-like isoform X1 caspase-3-like isoform X3 caspase-3-like, partial</t>
  </si>
  <si>
    <t>caspase-3-like isoform X1</t>
  </si>
  <si>
    <t>GO:0005515;GO:0005654;GO:0005829;GO:0006309;GO:0006508;GO:0006950;GO:0009628;GO:0010035;GO:0016241;GO:0019221;GO:0030182;GO:0030218;GO:0030220;GO:0031647;GO:0033993;GO:0034612;GO:0035329;GO:0042493;GO:0043066;GO:0046677;GO:0048011;GO:0060429;GO:0072734;GO:0097192;GO:0097199;GO:0097200;GO:1901700;GO:1902004</t>
  </si>
  <si>
    <t>protein binding;nucleoplasm;cytosol;apoptotic DNA fragmentation;proteolysis;response to stress;response to abiotic stimulus;response to inorganic substance;regulation of macroautophagy;cytokine-mediated signaling pathway;neuron differentiation;erythrocyte differentiation;platelet formation;regulation of protein stability;response to lipid;response to tumor necrosis factor;hippo signaling;response to drug;negative regulation of apoptotic process;response to antibiotic;neurotrophin TRK receptor signaling pathway;epithelium development;cellular response to staurosporine;extrinsic apoptotic signaling pathway in absence of ligand;cysteine-type endopeptidase activity involved in apoptotic signaling pathway;cysteine-type endopeptidase activity involved in execution phase of apoptosis;response to oxygen-containing compound;positive regulation of amyloid-beta formation</t>
  </si>
  <si>
    <t>IPR015917;noIPR;noIPR;noIPR;noIPR;noIPR;noIPR;IPR002398;IPR016129;IPR033139;IPR001309;IPR029030</t>
  </si>
  <si>
    <t>GO:0008234;;;;;;;GO:0006508/GO:0004197;;;GO:0004197/GO:0006508;</t>
  </si>
  <si>
    <t>cysteine-type peptidase activity;;;;;;;proteolysis/cysteine-type endopeptidase activity;;;cysteine-type endopeptidase activity/proteolysis;</t>
  </si>
  <si>
    <t>uncharacterized protein LOC107227963 ankyrin repeat domain-containing protein 6 isoform X3 ankyrin repeat domain-containing protein 6-like</t>
  </si>
  <si>
    <t>ankyrin repeat domain-containing protein 6-like</t>
  </si>
  <si>
    <t>noIPR;noIPR;noIPR;noIPR;noIPR;noIPR;noIPR;noIPR;noIPR;noIPR;noIPR;noIPR</t>
  </si>
  <si>
    <t>hypothetical protein Y032_0082g1525 beta-ureidopropionase-like beta-ureidopropionase</t>
  </si>
  <si>
    <t>beta-ureidopropionase-like</t>
  </si>
  <si>
    <t>GO:0003837;GO:0033396</t>
  </si>
  <si>
    <t>beta-ureidopropionase activity;beta-alanine biosynthetic process via 3-ureidopropionate</t>
  </si>
  <si>
    <t>EC:3.5.1.6</t>
  </si>
  <si>
    <t>Beta-ureidopropionase</t>
  </si>
  <si>
    <t>IPR003010;IPR036526;noIPR;noIPR;IPR003010;IPR036526</t>
  </si>
  <si>
    <t>GO:0006807;;;;GO:0006807;</t>
  </si>
  <si>
    <t>nitrogen compound metabolic process;;;;nitrogen compound metabolic process;</t>
  </si>
  <si>
    <t>cuticle protein 16.8</t>
  </si>
  <si>
    <t>IPR000618;noIPR;noIPR;IPR000618</t>
  </si>
  <si>
    <t>GO:0042302;;;GO:0042302</t>
  </si>
  <si>
    <t>structural constituent of cuticle;;;structural constituent of cuticle</t>
  </si>
  <si>
    <t>roundabout homolog 1-like isoform X2 roundabout1-like roundabout-like protein, partial roundabout homolog 2 isoform X1 protein sax-3-like isoform X1 protein sax-3-like isoform X3 protein sax-3-like</t>
  </si>
  <si>
    <t>protein sax-3-like</t>
  </si>
  <si>
    <t>noIPR;IPR013098;IPR013783;IPR013783;IPR013783;IPR013783;IPR003961;IPR013783;noIPR;noIPR;noIPR;noIPR;noIPR;noIPR;noIPR;noIPR;noIPR;noIPR;noIPR;noIPR;IPR003961;IPR007110;IPR003961;IPR007110;IPR007110;IPR003961;IPR003961;IPR003961;IPR003961;noIPR;IPR036179;IPR036116;IPR036179;IPR036179;IPR036116</t>
  </si>
  <si>
    <t>;;;;;;GO:0005515;;;;;;;;;;;;;;GO:0005515;;GO:0005515;;;GO:0005515;GO:0005515;GO:0005515;GO:0005515;;;GO:0005515;;;GO:0005515</t>
  </si>
  <si>
    <t>;;;;;;protein binding;;;;;;;;;;;;;;protein binding;;protein binding;;;protein binding;protein binding;protein binding;protein binding;;;protein binding;;;protein binding</t>
  </si>
  <si>
    <t>centrosomal protein of 97 kDa-like isoform X3</t>
  </si>
  <si>
    <t>centrosomal protein of 97 kDa-like isoform X1</t>
  </si>
  <si>
    <t>IPR032675;IPR032675;noIPR;noIPR;noIPR;IPR001611;IPR001611;IPR001611;IPR001611;IPR001611;noIPR</t>
  </si>
  <si>
    <t>;;;;;GO:0005515;GO:0005515;GO:0005515;GO:0005515;GO:0005515;</t>
  </si>
  <si>
    <t>;;;;;protein binding;protein binding;protein binding;protein binding;protein binding;</t>
  </si>
  <si>
    <t>neural-cadherin-like neural-cadherin Pt1-cadherin neural-cadherin isoform X6</t>
  </si>
  <si>
    <t>neural-cadherin</t>
  </si>
  <si>
    <t>IPR002126;IPR000742;noIPR;noIPR;IPR027397;noIPR;noIPR;noIPR;noIPR;noIPR;noIPR;IPR002126;noIPR;noIPR;noIPR;noIPR;noIPR;IPR001791;noIPR;IPR000233;noIPR;noIPR;noIPR;noIPR;noIPR;noIPR;noIPR;noIPR;noIPR;IPR020894;IPR020894;IPR020894;IPR013032;IPR013032;IPR013032;IPR013032;IPR013032;IPR020894;IPR013032;IPR020894;IPR013032;noIPR;noIPR;IPR001791;noIPR;noIPR;noIPR;noIPR;IPR000742;noIPR;noIPR;IPR000742;noIPR;noIPR;noIPR;IPR000742;noIPR;noIPR;noIPR;IPR001791;noIPR;noIPR;noIPR;noIPR;noIPR;noIPR;noIPR;noIPR;noIPR;noIPR;noIPR;noIPR;noIPR;noIPR;noIPR;noIPR;noIPR;noIPR;noIPR;noIPR;noIPR;noIPR;IPR015919;noIPR;noIPR;IPR015919;IPR015919;IPR015919;IPR015919;IPR015919;IPR015919;IPR015919;IPR015919;IPR015919;IPR015919;IPR015919;IPR015919;IPR015919;IPR015919;IPR013320;IPR013320</t>
  </si>
  <si>
    <t>GO:0016020/GO:0007156/GO:0005509;;;;;;;;;;;GO:0016020/GO:0007156/GO:0005509;;;;;;;;GO:0007156/GO:0005509;;;;;;;;;;GO:0007155/GO:0005886;GO:0007155/GO:0005886;GO:0007155/GO:0005886;;;;;;GO:0007155/GO:0005886;;GO:0007155/GO:0005886;;;;;;;;;;;;;;;;;;;;;;;;;;;;;;;;;;;;;;;;;;;GO:0016020/GO:0005509;;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;</t>
  </si>
  <si>
    <t>membrane/homophilic cell adhesion via plasma membrane adhesion molecules/calcium ion binding;;;;;;;;;;;membrane/homophilic cell adhesion via plasma membrane adhesion molecules/calcium ion binding;;;;;;;;homophilic cell adhesion via plasma membrane adhesion molecules/calcium ion binding;;;;;;;;;;cell adhesion/plasma membrane;cell adhesion/plasma membrane;cell adhesion/plasma membrane;;;;;;cell adhesion/plasma membrane;;cell adhesion/plasma membrane;;;;;;;;;;;;;;;;;;;;;;;;;;;;;;;;;;;;;;;;;;;membrane/calcium ion binding;;;membrane/calcium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binding;;</t>
  </si>
  <si>
    <t>homeobox protein cut isoform X2 homeobox protein cut-like 1 isoform X3 homeobox protein cut-like isoform X5</t>
  </si>
  <si>
    <t>homeobox protein cut-like isoform X4</t>
  </si>
  <si>
    <t>GO:0005634;GO:0006355;GO:0043565</t>
  </si>
  <si>
    <t>nucleus;regulation of transcription, DNA-templated;sequence-specific DNA binding</t>
  </si>
  <si>
    <t>IPR003350;noIPR;noIPR;noIPR;IPR001356;noIPR;noIPR;noIPR;noIPR;noIPR;noIPR;noIPR;noIPR;noIPR;noIPR;noIPR;noIPR;noIPR;noIPR;IPR017970;IPR003350;IPR003350;IPR003350;IPR001356;IPR001356;IPR010982;IPR009057;IPR010982;IPR010982</t>
  </si>
  <si>
    <t>GO:0003677;;;;GO:0003677;;;;;;;;;;;;;;;GO:0043565/GO:0006355;GO:0003677;GO:0003677;GO:0003677;GO:0003677;GO:0003677;GO:0003677;GO:0003677;GO:0003677;GO:0003677</t>
  </si>
  <si>
    <t>DNA binding;;;;DNA binding;;;;;;;;;;;;;;;sequence-specific DNA binding/regulation of transcription, DNA-templated;DNA binding;DNA binding;DNA binding;DNA binding;DNA binding;DNA binding;DNA binding;DNA binding;DNA binding</t>
  </si>
  <si>
    <t>cathepsin L1 isoform X2 venom C1A protease 2 cathepsin L isoform X2 Peptidase cathepsin L isoform 4</t>
  </si>
  <si>
    <t>IPR000668;IPR000668;noIPR;noIPR;noIPR;IPR025660;IPR000169;IPR039417;IPR038765</t>
  </si>
  <si>
    <t>GO:0006508/GO:0008234;GO:0006508/GO:0008234;;;;;;;</t>
  </si>
  <si>
    <t>proteolysis/cysteine-type peptidase activity;proteolysis/cysteine-type peptidase activity;;;;;;;</t>
  </si>
  <si>
    <t>INCONCLUSIVE hypothetical protein OCBIM_22013917mg MFS-type transporter SLC18B1-like isoform X1 INCONCLUSIVE MFS-type transporter SLC18B1 isoform X2 INCONCLUSIVE MFS-type transporter SLC18B1-like</t>
  </si>
  <si>
    <t>noIPR;IPR011701;noIPR;noIPR;noIPR;noIPR;IPR036259</t>
  </si>
  <si>
    <t>dynein heavy chain-like basic proline-rich protein-like basic salivary proline-rich protein 1 Protein SSXT, partial</t>
  </si>
  <si>
    <t>basic proline-rich protein-like</t>
  </si>
  <si>
    <t>IPR007726;noIPR;noIPR;noIPR;noIPR;noIPR;noIPR;noIPR;noIPR</t>
  </si>
  <si>
    <t>GO:0003713;;;;;;;;</t>
  </si>
  <si>
    <t>transcription coactivator activity;;;;;;;;</t>
  </si>
  <si>
    <t>uncharacterized protein LOC107363392 uncharacterized protein LOC111242897 hypothetical protein BIW11_00698 uncharacterized protein LOC111620881</t>
  </si>
  <si>
    <t>hypothetical protein BIW11_00698</t>
  </si>
  <si>
    <t>IPR032675;noIPR</t>
  </si>
  <si>
    <t>transitional endoplasmic reticulum ATPase TER94-like transitional endoplasmic reticulum ATPase TER94 isoform X1 transitional endoplasmic reticulum ATPase TER94 isoform X2 seminal fluid protein Transit</t>
  </si>
  <si>
    <t>transitional endoplasmic reticulum ATPase</t>
  </si>
  <si>
    <t>GO:0005524;GO:0016787</t>
  </si>
  <si>
    <t>ATP binding;hydrolase activity</t>
  </si>
  <si>
    <t>noIPR;IPR004201;IPR041569;noIPR;IPR005938;noIPR;IPR003959;IPR003338;noIPR;IPR015415;noIPR;noIPR;noIPR;noIPR;noIPR;noIPR;IPR003960;IPR003960;noIPR;noIPR;IPR027417;IPR027417;IPR029067;IPR009010</t>
  </si>
  <si>
    <t>;;;;GO:0016787;;GO:0005524;;;;;;;;;;GO:0005524;GO:0005524;;;;;;</t>
  </si>
  <si>
    <t>;;;;hydrolase activity;;ATP binding;;;;;;;;;;ATP binding;ATP binding;;;;;;</t>
  </si>
  <si>
    <t>sarcalumenin-like</t>
  </si>
  <si>
    <t>sarcalumenin-like isoform X1</t>
  </si>
  <si>
    <t>IPR006073;IPR031692;noIPR;noIPR;noIPR;noIPR;noIPR;noIPR;noIPR;noIPR;noIPR;noIPR;noIPR;noIPR;noIPR;IPR027417</t>
  </si>
  <si>
    <t>GO:0005525;;;;;;;;;;;;;;;</t>
  </si>
  <si>
    <t>GTP binding;;;;;;;;;;;;;;;</t>
  </si>
  <si>
    <t>isocitrate dehydrogenase probable isocitrate dehydrogenase hypothetical protein HELRODRAFT_185474</t>
  </si>
  <si>
    <t>probable isocitrate dehydrogenase [NAD] subunit alpha, mitochondrial</t>
  </si>
  <si>
    <t>GO:0000287;GO:0004449;GO:0005739;GO:0006099;GO:0006102;GO:0051287</t>
  </si>
  <si>
    <t>magnesium ion binding;isocitrate dehydrogenase (NAD+) activity;mitochondrion;tricarboxylic acid cycle;isocitrate metabolic process;NAD binding</t>
  </si>
  <si>
    <t>IPR004434;IPR024084;noIPR;noIPR;noIPR;IPR019818;noIPR</t>
  </si>
  <si>
    <t>GO:0004449/GO:0006099/GO:0055114;GO:0016616/GO:0055114;;;;GO:0000287/GO:0051287/GO:0055114/GO:0016616;</t>
  </si>
  <si>
    <t>isocitrate dehydrogenase (NAD+) activity/tricarboxylic acid cycle/oxidation-reduction process;oxidoreductase activity, acting on the CH-OH group of donors, NAD or NADP as acceptor/oxidation-reduction process;;;;magnesium ion binding/NAD binding/oxidation-reduction process/oxidoreductase activity, acting on the CH-OH group of donors, NAD or NADP as acceptor;</t>
  </si>
  <si>
    <t>heat shock protein cognate 5, partial heat shock protein cognate 5, partial [Proctophyllodes aff. scolopacinus UMMZ BMOC 07-0328-001 AD963]stress-70 protein, mitochondrial Hsp70, putative hypothetical</t>
  </si>
  <si>
    <t>heat shock 70 kDa protein cognate 5</t>
  </si>
  <si>
    <t>GO:0005524;GO:0005739;GO:0031072;GO:0032440;GO:0034605;GO:0034620;GO:0042026;GO:0042623;GO:0044183;GO:0051082;GO:0051085;GO:0051787;GO:0055114</t>
  </si>
  <si>
    <t>ATP binding;mitochondrion;heat shock protein binding;2-alkenal reductase [NAD(P)+] activity;cellular response to heat;cellular response to unfolded protein;protein refolding;ATPase activity;protein folding chaperone;unfolded protein binding;chaperone cofactor-dependent protein refolding;misfolded protein binding;oxidation-reduction process</t>
  </si>
  <si>
    <t>EC:1.3.1.74;EC:3.6.1.3;EC:3.6.1.15</t>
  </si>
  <si>
    <t>2-alkenal reductase (NAD(P)(+));Adenosinetriphosphatase;Nucleoside-triphosphate phosphatase</t>
  </si>
  <si>
    <t>noIPR;noIPR;IPR029048;IPR012725;IPR013126;noIPR;noIPR;noIPR;IPR029047;noIPR;noIPR;noIPR;IPR013126;IPR018181;IPR018181;IPR018181;IPR012725;noIPR;noIPR;IPR029047;noIPR;IPR029048</t>
  </si>
  <si>
    <t>;;;GO:0005524/GO:0006457/GO:0051082;;;;;;;;;;;;;GO:0005524/GO:0006457/GO:0051082;;;;;</t>
  </si>
  <si>
    <t>;;;ATP binding/protein folding/unfolded protein binding;;;;;;;;;;;;;ATP binding/protein folding/unfolded protein binding;;;;;</t>
  </si>
  <si>
    <t>hypothetical protein BOX15_Mlig026715g1 uncharacterized protein LOC108865232 uncharacterized protein LOC111245094 isoform X2 uncharacterized protein LOC109474033 isoform X2 uncharacterized protein LOC</t>
  </si>
  <si>
    <t>ERAD-associated E3 ubiquitin-protein ligase component HRD3A-like</t>
  </si>
  <si>
    <t>IPR006597;IPR011990;noIPR;noIPR;noIPR;noIPR</t>
  </si>
  <si>
    <t>uncharacterized protein LOC111251673 isoform X2 uncharacterized protein LOC111251673 isoform X1</t>
  </si>
  <si>
    <t>hypothetical protein BIW11_14325</t>
  </si>
  <si>
    <t>GO:0005743</t>
  </si>
  <si>
    <t>mitochondrial inner membrane</t>
  </si>
  <si>
    <t>exosome complex component RRP45-like isoform X2</t>
  </si>
  <si>
    <t>exosome complex component RRP45</t>
  </si>
  <si>
    <t>GO:0000178;GO:0000956;GO:0016072;GO:0031981;GO:0034472;GO:0034661;GO:0043633;GO:0071027</t>
  </si>
  <si>
    <t>exosome (RNase complex);nuclear-transcribed mRNA catabolic process;rRNA metabolic process;nuclear lumen;snRNA 3'-end processing;ncRNA catabolic process;polyadenylation-dependent RNA catabolic process;nuclear RNA surveillance</t>
  </si>
  <si>
    <t>IPR015847;IPR027408;IPR001247;noIPR;noIPR;noIPR;noIPR;IPR033100;IPR036345;IPR020568</t>
  </si>
  <si>
    <t>;;;;;;;GO:0006396/GO:0000178;;</t>
  </si>
  <si>
    <t>;;;;;;;RNA processing/exosome (RNase complex);;</t>
  </si>
  <si>
    <t>kurz protein putative ATP-dependent RNA helicase kurz-like</t>
  </si>
  <si>
    <t>probable ATP-dependent RNA helicase kurz</t>
  </si>
  <si>
    <t>IPR001650;IPR007502;IPR011709;IPR011545;noIPR;noIPR;noIPR;noIPR;noIPR;noIPR;noIPR;noIPR;noIPR;noIPR;noIPR;noIPR;noIPR;noIPR;IPR002464;IPR014001;IPR001650;noIPR;noIPR;IPR027417</t>
  </si>
  <si>
    <t>;GO:0004386;;GO:0005524/GO:0003676;;;;;;;;;;;;;;;;;;;;</t>
  </si>
  <si>
    <t>;helicase activity;;ATP binding/nucleic acid binding;;;;;;;;;;;;;;;;;;;;</t>
  </si>
  <si>
    <t>lipid exporter ABCA1, putative ABC transporter G family member 20-like ABC transporter G family member 23 isoform X4 ABC transporter G family member 23-like isoform X2 ABC transporter G family member</t>
  </si>
  <si>
    <t>ABC transporter G family member 20</t>
  </si>
  <si>
    <t>GO:0005524;GO:0016887;GO:0043190;GO:0055085</t>
  </si>
  <si>
    <t>ATP binding;ATPase activity;ATP-binding cassette (ABC) transporter complex;transmembrane transport</t>
  </si>
  <si>
    <t>IPR000412;noIPR;noIPR;IPR003439;noIPR;noIPR;noIPR;noIPR;IPR017871;IPR000412;IPR003439;noIPR;IPR027417</t>
  </si>
  <si>
    <t>GO:0043190/GO:0016021/GO:0055085;;;GO:0005524/GO:0016887;;;;;GO:0005524/GO:0016887;GO:0043190/GO:0016021/GO:0055085;GO:0005524/GO:0016887;;</t>
  </si>
  <si>
    <t>ATP-binding cassette (ABC) transporter complex/integral component of membrane/transmembrane transport;;;ATP binding/ATPase activity;;;;;ATP binding/ATPase activity;ATP-binding cassette (ABC) transporter complex/integral component of membrane/transmembrane transport;ATP binding/ATPase activity;;</t>
  </si>
  <si>
    <t>membrane bound O-acyltransferase domain containing 1, isoform CRA_c membrane-bound O-acyltransferase domain-containing protein 2-like isoform X2 lysophospholipid acyltransferase 2 membrane-bound O-acy</t>
  </si>
  <si>
    <t>GO:0016021;GO:0016746</t>
  </si>
  <si>
    <t>integral component of membrane;transferase activity, transferring acyl groups</t>
  </si>
  <si>
    <t>IPR004299;noIPR;noIPR</t>
  </si>
  <si>
    <t>protein odr-4 homolog</t>
  </si>
  <si>
    <t>troponin T-like protein troponin T isoform X1 troponin T troponin T, skeletal muscle-like troponin T-like troponin T-like isoform X2</t>
  </si>
  <si>
    <t>IPR001978;IPR038077;noIPR;noIPR;noIPR;noIPR;noIPR;noIPR;IPR027707;noIPR;noIPR</t>
  </si>
  <si>
    <t>GO:0005861;;;;;;;;GO:0006937/GO:0005861;;</t>
  </si>
  <si>
    <t>troponin complex;;;;;;;;regulation of muscle contraction/troponin complex;;</t>
  </si>
  <si>
    <t>tissue factor pathway inhibitor 2 tissue factor pathway inhibitor 2 isoform X3 early lactation protein-like hypothetical protein pdam_00000578, partial TPA_inf: colostrum trypsin inhibitor colostrum t</t>
  </si>
  <si>
    <t>pancreatic trypsin inhibitor-like</t>
  </si>
  <si>
    <t>IPR002223;IPR036880;IPR002223;noIPR;IPR002223;IPR002223;IPR036880</t>
  </si>
  <si>
    <t>GO:0004867;GO:0004867;GO:0004867;;GO:0004867;GO:0004867;GO:0004867</t>
  </si>
  <si>
    <t>serine-type endopeptidase inhibitor activity;serine-type endopeptidase inhibitor activity;serine-type endopeptidase inhibitor activity;;serine-type endopeptidase inhibitor activity;serine-type endopeptidase inhibitor activity;serine-type endopeptidase inhibitor activity</t>
  </si>
  <si>
    <t>regulator of G-protein signaling 7-like</t>
  </si>
  <si>
    <t>hypothetical protein XELAEV_18018637mg probable ATP-dependent RNA helicase DDX56 isoform X2 putative ATP-dependent RNA helicase DDX56-like hypothetical protein C0Q70_09132</t>
  </si>
  <si>
    <t>probable ATP-dependent RNA helicase DDX56</t>
  </si>
  <si>
    <t>IPR001650;noIPR;IPR011545;noIPR;noIPR;noIPR;noIPR;IPR001650;IPR014014;IPR014001;noIPR;noIPR;IPR027417;IPR027417</t>
  </si>
  <si>
    <t>;;GO:0005524/GO:0003676;;;;;;;;;;;</t>
  </si>
  <si>
    <t>;;ATP binding/nucleic acid binding;;;;;;;;;;;</t>
  </si>
  <si>
    <t>hypothetical protein BpHYR1_023850, partial</t>
  </si>
  <si>
    <t>IPR020472;IPR015943;IPR001680;noIPR;noIPR;IPR019775;IPR019775;IPR001680;IPR001680;IPR017986;IPR036322</t>
  </si>
  <si>
    <t>;GO:0005515;GO:0005515;;;;;GO:0005515;GO:0005515;GO:0005515;GO:0005515</t>
  </si>
  <si>
    <t>;protein binding;protein binding;;;;;protein binding;protein binding;protein binding;protein binding</t>
  </si>
  <si>
    <t>uncharacterized protein LOC111050913 uncharacterized protein LOC109546573 uncharacterized protein LOC111625973 isoform X1 uncharacterized protein LOC111252002 isoform X2 hypothetical protein Fcan01_01</t>
  </si>
  <si>
    <t>uncharacterized protein LOC111252002 isoform X2</t>
  </si>
  <si>
    <t>RidA family protein reactive intermediate/imine deaminase [Candidatus Aminicenantes bacterium 4484_214] []</t>
  </si>
  <si>
    <t>RidA family protein</t>
  </si>
  <si>
    <t>IPR006056;IPR006175;IPR035959;noIPR;IPR006175;noIPR;IPR035959</t>
  </si>
  <si>
    <t>LOW QUALITY PROTEIN: H/ACA ribonucleoprotein complex subunit 2-like protein H/ACA ribonucleoprotein complex subunit 2-like protein isoform X1</t>
  </si>
  <si>
    <t>H/ACA ribonucleoprotein complex subunit 2-like protein</t>
  </si>
  <si>
    <t>GO:0003723;GO:0005634;GO:0006364;GO:1990904</t>
  </si>
  <si>
    <t>RNA binding;nucleus;rRNA processing;ribonucleoprotein complex</t>
  </si>
  <si>
    <t>IPR018492;IPR004038;IPR029064;noIPR;noIPR;noIPR;noIPR;IPR029064</t>
  </si>
  <si>
    <t>Golgi-associated plant pathogenesis-related protein 1-like repressed by EFG1 protein 1-like uncharacterized protein LOC111248140 isoform X3</t>
  </si>
  <si>
    <t>golgi-associated plant pathogenesis-related protein 1-like</t>
  </si>
  <si>
    <t>IPR014044;noIPR;noIPR;noIPR;IPR001283;IPR034113;IPR035940</t>
  </si>
  <si>
    <t>voltage-dependent calcium channel subunit alpha-2/delta-3-like isoform X3 voltage-dependent calcium channel subunit alpha-2/delta-3 isoform X1 voltage-dependent calcium channel subunit alpha-2/delta-3</t>
  </si>
  <si>
    <t>voltage-dependent calcium channel subunit alpha-2/delta-3</t>
  </si>
  <si>
    <t>IPR036465;IPR013680;IPR013608;noIPR;noIPR;noIPR;noIPR;noIPR;IPR036465</t>
  </si>
  <si>
    <t>EC:3.1.30;EC:3.1.26;EC:3.1.26.4</t>
  </si>
  <si>
    <t>Acting on ester bonds;Acting on ester bonds;Ribonuclease H</t>
  </si>
  <si>
    <t>hypothetical protein BIW11_07549</t>
  </si>
  <si>
    <t>cathepsin L1 isoform X2 hypothetical protein LOTGIDRAFT_189728 unknown cathepsin L1-like cathepsin L2, partial</t>
  </si>
  <si>
    <t>cathepsin L1</t>
  </si>
  <si>
    <t>IPR000668;IPR013201;noIPR;noIPR;noIPR;IPR000169;IPR038765</t>
  </si>
  <si>
    <t>GO:0008234/GO:0006508;;;;;;</t>
  </si>
  <si>
    <t>cysteine-type peptidase activity/proteolysis;;;;;;</t>
  </si>
  <si>
    <t>putative serine protease K12H4.7</t>
  </si>
  <si>
    <t>tryptase beta-2-like chymotrypsin-like elastase family member 2A isoform X5 ovochymase-1-like</t>
  </si>
  <si>
    <t>testisin-like isoform X1</t>
  </si>
  <si>
    <t>GO:0004252;GO:0006508;GO:0016020</t>
  </si>
  <si>
    <t>serine-type endopeptidase activity;proteolysis;membrane</t>
  </si>
  <si>
    <t>IPR001314;noIPR;IPR001254;noIPR;noIPR;noIPR;noIPR;noIPR;IPR033116;IPR018114;IPR001254;noIPR;IPR001254;IPR009003</t>
  </si>
  <si>
    <t>GO:0006508/GO:0004252;;GO:0006508/GO:0004252;;;;;;;GO:0006508/GO:0004252;GO:0006508/GO:0004252;;GO:0006508/GO:0004252;</t>
  </si>
  <si>
    <t>proteolysis/serine-type endopeptidase activity;;proteolysis/serine-type endopeptidase activity;;;;;;;proteolysis/serine-type endopeptidase activity;proteolysis/serine-type endopeptidase activity;;proteolysis/serine-type endopeptidase activity;</t>
  </si>
  <si>
    <t>eukaryotic translation initiation factor 4H isoform X2 LOW QUALITY PROTEIN: eukaryotic translation initiation factor 4H-like</t>
  </si>
  <si>
    <t>eukaryotic translation initiation factor 4H-like isoform X2</t>
  </si>
  <si>
    <t>IPR000504;IPR012677;noIPR;noIPR;noIPR;noIPR;noIPR;noIPR;noIPR;noIPR;noIPR;IPR000504;IPR035979</t>
  </si>
  <si>
    <t>GO:0003676;;;;;;;;;;;GO:0003676;GO:0003676</t>
  </si>
  <si>
    <t>nucleic acid binding;;;;;;;;;;;nucleic acid binding;nucleic acid binding</t>
  </si>
  <si>
    <t>uncharacterized exonuclease C637.09 isoform X2 hypothetical protein BIW11_05273, partial uncharacterized protein LOC103514404 uncharacterized protein LOC100907272</t>
  </si>
  <si>
    <t>RNA exonuclease 5</t>
  </si>
  <si>
    <t>GO:0004527</t>
  </si>
  <si>
    <t>exonuclease activity</t>
  </si>
  <si>
    <t>IPR036397;IPR013520;noIPR;noIPR;noIPR;IPR034922;IPR012337</t>
  </si>
  <si>
    <t>GO:0003676;;;;;;</t>
  </si>
  <si>
    <t>nucleic acid binding;;;;;;</t>
  </si>
  <si>
    <t>telomere-associated protein RIF1, partial uncharacterized protein LOC100908168</t>
  </si>
  <si>
    <t>telomere-associated protein RIF1-like isoform X2</t>
  </si>
  <si>
    <t>IPR022031;noIPR;noIPR;noIPR;noIPR;noIPR;noIPR;noIPR;noIPR;noIPR;noIPR;noIPR;noIPR;IPR016024</t>
  </si>
  <si>
    <t>uncharacterized protein LOC100908929</t>
  </si>
  <si>
    <t>IPR024518;noIPR</t>
  </si>
  <si>
    <t>AGAP003636-PA inositol oxygenase-like isoform X1 inositol oxygenase-like isoform X2 LOW QUALITY PROTEIN: inositol oxygenase</t>
  </si>
  <si>
    <t>inositol oxygenase</t>
  </si>
  <si>
    <t>IPR007828;noIPR;IPR007828;noIPR</t>
  </si>
  <si>
    <t>GO:0050113/GO:0005737/GO:0055114/GO:0019310/GO:0005506;;GO:0050113/GO:0005737/GO:0055114/GO:0019310/GO:0005506;</t>
  </si>
  <si>
    <t>inositol oxygenase activity/cytoplasm/oxidation-reduction process/inositol catabolic process/iron ion binding;;inositol oxygenase activity/cytoplasm/oxidation-reduction process/inositol catabolic process/iron ion binding;</t>
  </si>
  <si>
    <t>protein hairy-like transcription factor</t>
  </si>
  <si>
    <t>Transcription factor HES-1-A</t>
  </si>
  <si>
    <t>GO:0000122;GO:0000977;GO:0001227;GO:0005634;GO:0009952;GO:0046983;GO:0050767</t>
  </si>
  <si>
    <t>negative regulation of transcription by RNA polymerase II;RNA polymerase II transcription regulatory region sequence-specific DNA binding;DNA-binding transcription repressor activity, RNA polymerase II-specific;nucleus;anterior/posterior pattern specification;protein dimerization activity;regulation of neurogenesis</t>
  </si>
  <si>
    <t>IPR036638;IPR011598;IPR003650;noIPR;noIPR;noIPR;noIPR;noIPR;noIPR;IPR011598;IPR003650;IPR011598;IPR036638;noIPR</t>
  </si>
  <si>
    <t>GO:0046983;GO:0046983;GO:0003677/GO:0006355;;;;;;;GO:0046983;GO:0003677/GO:0006355;GO:0046983;GO:0046983;</t>
  </si>
  <si>
    <t>protein dimerization activity;protein dimerization activity;DNA binding/regulation of transcription, DNA-templated;;;;;;;protein dimerization activity;DNA binding/regulation of transcription, DNA-templated;protein dimerization activity;protein dimerization activity;</t>
  </si>
  <si>
    <t>hypothetical protein M513_03922 hypothetical protein DAPPUDRAFT_309030 endoribonuclease Dicer-like isoform X2 dicer-2b endoribonuclease dcr-1-like endoribonuclease Dicer-like</t>
  </si>
  <si>
    <t>endoribonuclease dcr-1-like</t>
  </si>
  <si>
    <t>GO:0003723;GO:0004525;GO:0005524;GO:0006396;GO:0090502</t>
  </si>
  <si>
    <t>RNA binding;ribonuclease III activity;ATP binding;RNA processing;RNA phosphodiester bond hydrolysis, endonucleolytic</t>
  </si>
  <si>
    <t>EC:3.1.30;EC:3.1.26;EC:3.1.26.3</t>
  </si>
  <si>
    <t>Acting on ester bonds;Acting on ester bonds;Ribonuclease III</t>
  </si>
  <si>
    <t>noIPR;IPR001650;noIPR;IPR036389;IPR005034;IPR036389;IPR011545;IPR038248;IPR000999;noIPR;noIPR;noIPR;IPR000999;IPR000999;IPR000999;IPR005034;IPR001650;IPR014001;IPR000999;noIPR;noIPR;IPR000999;IPR027417;IPR036389;IPR036389</t>
  </si>
  <si>
    <t>;;;GO:0006396/GO:0004525;GO:0016891;GO:0006396/GO:0004525;GO:0005524/GO:0003676;;GO:0006396/GO:0004525;;;;GO:0006396/GO:0004525;GO:0006396/GO:0004525;GO:0006396/GO:0004525;GO:0016891;;;GO:0006396/GO:0004525;;;GO:0006396/GO:0004525;;GO:0006396/GO:0004525;GO:0006396/GO:0004525</t>
  </si>
  <si>
    <t>;;;RNA processing/ribonuclease III activity;endoribonuclease activity, producing 5'-phosphomonoesters;RNA processing/ribonuclease III activity;ATP binding/nucleic acid binding;;RNA processing/ribonuclease III activity;;;;RNA processing/ribonuclease III activity;RNA processing/ribonuclease III activity;RNA processing/ribonuclease III activity;endoribonuclease activity, producing 5'-phosphomonoesters;;;RNA processing/ribonuclease III activity;;;RNA processing/ribonuclease III activity;;RNA processing/ribonuclease III activity;RNA processing/ribonuclease III activity</t>
  </si>
  <si>
    <t>PnbA cAMP-regulated D2 protein-like acetylcholinesterase, putative acetylcholinesterase-1-like uncharacterized protein LOC111267456 isoform X3</t>
  </si>
  <si>
    <t>GO:0004104</t>
  </si>
  <si>
    <t>cholinesterase activity</t>
  </si>
  <si>
    <t>IPR000997;IPR029058;IPR002018;noIPR;noIPR;noIPR;noIPR;noIPR;noIPR;noIPR;noIPR;noIPR;noIPR;noIPR;noIPR;noIPR;IPR019819;IPR029058</t>
  </si>
  <si>
    <t>GO:0004104;;;;;;;;;;;;;;;;;</t>
  </si>
  <si>
    <t>cholinesterase activity;;;;;;;;;;;;;;;;;</t>
  </si>
  <si>
    <t>hypothetical protein KGM_211124 TBC1 domain family member 25-like isoform X1 TBC1 domain family member TBC1 domain family member 25, partial TBC1 domain family member 25-like isoform X3 TBC1 domain fa</t>
  </si>
  <si>
    <t>IPR000195;noIPR;noIPR;noIPR;noIPR;noIPR;noIPR;IPR000195;IPR035969;IPR035969</t>
  </si>
  <si>
    <t>uncharacterized protein Dana_GF24655, isoform A uncharacterized protein Dpse_GA28351, isoform A ribosomal protein S9, isoform A 40S ribosomal protein S9</t>
  </si>
  <si>
    <t>40S ribosomal protein S9</t>
  </si>
  <si>
    <t>GO:0003735;GO:0019843;GO:0022627;GO:0045903</t>
  </si>
  <si>
    <t>structural constituent of ribosome;rRNA binding;cytosolic small ribosomal subunit;positive regulation of translational fidelity</t>
  </si>
  <si>
    <t>IPR005710;IPR001912;IPR036986;IPR002942;noIPR;IPR022801;noIPR;IPR018079;IPR002942;IPR002942;noIPR</t>
  </si>
  <si>
    <t>GO:0015935/GO:0003735/GO:0006412;GO:0019843;GO:0003723;GO:0003723;;;;GO:0019843;GO:0003723;GO:0003723;</t>
  </si>
  <si>
    <t>small ribosomal subunit/structural constituent of ribosome/translation;rRNA binding;RNA binding;RNA binding;;;;rRNA binding;RNA binding;RNA binding;</t>
  </si>
  <si>
    <t>large lipid transfer protein large lipid transfer protein-like hemelipoglycoprotein-1</t>
  </si>
  <si>
    <t>hemelipoglycoprotein precursor</t>
  </si>
  <si>
    <t>GO:0005319;GO:0006869</t>
  </si>
  <si>
    <t>lipid transporter activity;lipid transport</t>
  </si>
  <si>
    <t>IPR011030;IPR001846;IPR015255;IPR001747;noIPR;noIPR;IPR001846;IPR011030;IPR015819</t>
  </si>
  <si>
    <t>;;GO:0006869/GO:0005319;GO:0006869/GO:0005319;;;;;GO:0006869/GO:0005319</t>
  </si>
  <si>
    <t>;;lipid transport/lipid transporter activity;lipid transport/lipid transporter activity;;;;;lipid transport/lipid transporter activity</t>
  </si>
  <si>
    <t>sialin-like sialin uncharacterized transporter slc-17.2-like putative inorganic phosphate cotransporter</t>
  </si>
  <si>
    <t>sialin-like isoform X1</t>
  </si>
  <si>
    <t>noIPR;noIPR;IPR011701;noIPR;noIPR;IPR020846;noIPR;IPR036259</t>
  </si>
  <si>
    <t>uncharacterized protein LOC100907610 uncharacterized protein LOC108864405</t>
  </si>
  <si>
    <t>hypothetical protein BIW11_11244</t>
  </si>
  <si>
    <t>RecName: Full=40S ribosomal protein S11 [40S ribosomal protein S11-like 40S ribosomal protein S11 isoform X2 40S ribosomal protein S11 ribosomal protein S11, partial</t>
  </si>
  <si>
    <t>40S ribosomal protein S11</t>
  </si>
  <si>
    <t>GO:0003735;GO:0006412;GO:0022627</t>
  </si>
  <si>
    <t>structural constituent of ribosome;translation;cytosolic small ribosomal subunit</t>
  </si>
  <si>
    <t>IPR000266;IPR000266;IPR032440;noIPR;IPR028333;IPR000266;noIPR;IPR019979;IPR012340</t>
  </si>
  <si>
    <t>GO:0006412/GO:0003735/GO:0005840;GO:0006412/GO:0003735/GO:0005840;;;;GO:0006412/GO:0003735/GO:0005840;;GO:0006412/GO:0003735/GO:0005840;</t>
  </si>
  <si>
    <t>translation/structural constituent of ribosome/ribosome;translation/structural constituent of ribosome/ribosome;;;;translation/structural constituent of ribosome/ribosome;;translation/structural constituent of ribosome/ribosome;</t>
  </si>
  <si>
    <t>hypothetical protein Y032_0620g740 hypothetical protein FL83_06677, partial hypothetical protein FL82_04229, partial Nicotinic acetylcholine receptor family and Neurotransmitter-gated ion-channel tran</t>
  </si>
  <si>
    <t>neuronal acetylcholine receptor subunit alpha-7 isoform X3</t>
  </si>
  <si>
    <t>GO:0004888;GO:0005230;GO:0016021;GO:0034220</t>
  </si>
  <si>
    <t>transmembrane signaling receptor activity;extracellular ligand-gated ion channel activity;integral component of membrane;ion transmembrane transport</t>
  </si>
  <si>
    <t>IPR006201;IPR036734;IPR006202;noIPR;IPR006201;noIPR;IPR036734</t>
  </si>
  <si>
    <t>GO:0016021/GO:0004888/GO:0034220/GO:0005216;GO:0005230/GO:0016021/GO:0006811;GO:0005230/GO:0016021/GO:0006811;;GO:0016021/GO:0004888/GO:0034220/GO:0005216;;GO:0005230/GO:0016021/GO:0006811</t>
  </si>
  <si>
    <t>integral component of membrane/transmembrane signaling receptor activity/ion transmembrane transport/ion channel activity;extracellular ligand-gated ion channel activity/integral component of membrane/ion transport;extracellular ligand-gated ion channel activity/integral component of membrane/ion transport;;integral component of membrane/transmembrane signaling receptor activity/ion transmembrane transport/ion channel activity;;extracellular ligand-gated ion channel activity/integral component of membrane/ion transport</t>
  </si>
  <si>
    <t>uncharacterized protein LOC108864430 hypothetical protein IscW_ISCW009370</t>
  </si>
  <si>
    <t>suppressor protein SRP40-like</t>
  </si>
  <si>
    <t>GO:0000122;GO:0004861;GO:0005654;GO:0005737;GO:0045736;GO:0097322</t>
  </si>
  <si>
    <t>negative regulation of transcription by RNA polymerase II;cyclin-dependent protein serine/threonine kinase inhibitor activity;nucleoplasm;cytoplasm;negative regulation of cyclin-dependent protein serine/threonine kinase activity;7SK snRNA binding</t>
  </si>
  <si>
    <t>noIPR;noIPR;noIPR;noIPR;noIPR;noIPR;IPR024872</t>
  </si>
  <si>
    <t>;;;;;;GO:0017069/GO:0004861/GO:0000122/GO:0005634/GO:0005737</t>
  </si>
  <si>
    <t>;;;;;;snRNA binding/cyclin-dependent protein serine/threonine kinase inhibitor activity/negative regulation of transcription by RNA polymerase II/nucleus/cytoplasm</t>
  </si>
  <si>
    <t>IPR007702;IPR038596;noIPR;IPR007702;noIPR</t>
  </si>
  <si>
    <t>cAMP-regulated phosphoprotein 21-like cAMP-regulated phosphoprotein 21 isoform X6</t>
  </si>
  <si>
    <t>cAMP-regulated phosphoprotein 21-like isoform X1</t>
  </si>
  <si>
    <t>IPR001374;IPR036867;noIPR;noIPR;noIPR;noIPR;noIPR;noIPR;noIPR;noIPR;noIPR;noIPR;noIPR;noIPR;noIPR;noIPR;noIPR;noIPR;noIPR;noIPR;noIPR;noIPR;noIPR;noIPR;IPR001374;noIPR;IPR036867</t>
  </si>
  <si>
    <t>GO:0003676;GO:0003676;;;;;;;;;;;;;;;;;;;;;;;GO:0003676;;GO:0003676</t>
  </si>
  <si>
    <t>nucleic acid binding;nucleic acid binding;;;;;;;;;;;;;;;;;;;;;;;nucleic acid binding;;nucleic acid binding</t>
  </si>
  <si>
    <t>fructose 1,6-bisphosphate aldolase fructose-bisphosphate aldolase A-like fructose-bisphosphate aldolase A fructose-bisphosphate aldolase-like, partial</t>
  </si>
  <si>
    <t>fructose-bisphosphate aldolase A-like</t>
  </si>
  <si>
    <t>GO:0004332;GO:0005829;GO:0006096;GO:0030388</t>
  </si>
  <si>
    <t>fructose-bisphosphate aldolase activity;cytosol;glycolytic process;fructose 1,6-bisphosphate metabolic process</t>
  </si>
  <si>
    <t>EC:4.1.2.13</t>
  </si>
  <si>
    <t>Fructose-bisphosphate aldolase</t>
  </si>
  <si>
    <t>IPR000741;IPR013785;noIPR;noIPR;noIPR</t>
  </si>
  <si>
    <t>GO:0004332/GO:0006096;GO:0003824;;;</t>
  </si>
  <si>
    <t>fructose-bisphosphate aldolase activity/glycolytic process;catalytic activity;;;</t>
  </si>
  <si>
    <t>venom C1A protease 2 cathepsin L precursor cathepsin L1, partial cathepsin L precursor, partial</t>
  </si>
  <si>
    <t>IPR000668;IPR000668;noIPR;IPR013201;noIPR;noIPR;noIPR;IPR000169;IPR025661;IPR025660;IPR039417;IPR038765</t>
  </si>
  <si>
    <t>GO:0008234/GO:0006508;GO:0008234/GO:0006508;;;;;;;;;;</t>
  </si>
  <si>
    <t>cysteine-type peptidase activity/proteolysis;cysteine-type peptidase activity/proteolysis;;;;;;;;;;</t>
  </si>
  <si>
    <t>ABC transporter G family member ABC transporter G family member 20-like ABC transporter G family member 20-like isoform X5 ABC transporter G family member 20-like isoform X4 ABC transporter G family m</t>
  </si>
  <si>
    <t>IPR000412;noIPR;IPR003439;noIPR;noIPR;noIPR;noIPR;IPR017871;IPR003439;IPR000412;IPR027417</t>
  </si>
  <si>
    <t>GO:0043190/GO:0016021/GO:0055085;;GO:0005524/GO:0016887;;;;;GO:0005524/GO:0016887;GO:0005524/GO:0016887;GO:0043190/GO:0016021/GO:0055085;</t>
  </si>
  <si>
    <t>ATP-binding cassette (ABC) transporter complex/integral component of membrane/transmembrane transport;;ATP binding/ATPase activity;;;;;ATP binding/ATPase activity;ATP binding/ATPase activity;ATP-binding cassette (ABC) transporter complex/integral component of membrane/transmembrane transport;</t>
  </si>
  <si>
    <t>E3 ubiquitin-protein ligase AMFR E3 ubiquitin-protein ligase AMFR-like isoform X4 E3 ubiquitin-protein ligase AMFR-like isoform X5</t>
  </si>
  <si>
    <t>E3 ubiquitin-protein ligase AMFR-like</t>
  </si>
  <si>
    <t>GO:0003712;GO:0006357;GO:0016592</t>
  </si>
  <si>
    <t>transcription coregulator activity;regulation of transcription by RNA polymerase II;mediator complex</t>
  </si>
  <si>
    <t>GO:0016592/GO:0003712/GO:0006357;;GO:0016592/GO:0003712/GO:0006357</t>
  </si>
  <si>
    <t>mediator complex/transcription coregulator activity/regulation of transcription by RNA polymerase II;;mediator complex/transcription coregulator activity/regulation of transcription by RNA polymerase II</t>
  </si>
  <si>
    <t>protein kinase C beta type-like uncharacterized protein LOC100900828 hypothetical protein BIW11_07732</t>
  </si>
  <si>
    <t>IPR000719;noIPR;noIPR;IPR001478;noIPR;noIPR;noIPR;IPR001478;IPR000719;noIPR;IPR011009;IPR036034</t>
  </si>
  <si>
    <t>GO:0004672/GO:0005524/GO:0006468;;;GO:0005515;;;;GO:0005515;GO:0004672/GO:0005524/GO:0006468;;;GO:0005515</t>
  </si>
  <si>
    <t>protein kinase activity/ATP binding/protein phosphorylation;;;protein binding;;;;protein binding;protein kinase activity/ATP binding/protein phosphorylation;;;protein binding</t>
  </si>
  <si>
    <t>putative bifunctional UDP-N-acetylglucosamine transferase and deubiquitinase ALG13 OTU domain-containing protein 4 LOW QUALITY PROTEIN: putative bifunctional UDP-N-acetylglucosamine transferase and de</t>
  </si>
  <si>
    <t>putative bifunctional UDP-N-acetylglucosamine transferase and deubiquitinase ALG13</t>
  </si>
  <si>
    <t>IPR003323;noIPR;noIPR;noIPR;noIPR;noIPR;noIPR;noIPR;IPR003323;IPR038765</t>
  </si>
  <si>
    <t>sidestep protein-like, partial hemicentin-2-like isoform X1 nephrin-like hemicentin-2 isoform X2</t>
  </si>
  <si>
    <t>sidestep protein, putative</t>
  </si>
  <si>
    <t>IPR013783;IPR013783;noIPR;IPR013162;IPR013783;IPR013151;IPR013783;noIPR;noIPR;noIPR;noIPR;IPR007110;IPR007110;IPR007110;IPR007110;noIPR;noIPR;IPR036179;IPR036179;IPR036179;IPR036179;IPR036179;IPR036116</t>
  </si>
  <si>
    <t>;;;;;;;;;;;;;;;;;;;;;;GO:0005515</t>
  </si>
  <si>
    <t>;;;;;;;;;;;;;;;;;;;;;;protein binding</t>
  </si>
  <si>
    <t>INCONCLUSIVE PREDICTED: uncharacterized protein LOC108546512 uncharacterized protein LOC100901029 uncharacterized protein LOC111249204 isoform X2 uncharacterized protein LOC111263989 isoform X2</t>
  </si>
  <si>
    <t>replication protein A 14 kDa subunit-like</t>
  </si>
  <si>
    <t>GO:0003677;GO:0005634;GO:0006260;GO:0006281;GO:0006310</t>
  </si>
  <si>
    <t>DNA binding;nucleus;DNA replication;DNA repair;DNA recombination</t>
  </si>
  <si>
    <t>noIPR;IPR013970;IPR012340</t>
  </si>
  <si>
    <t>;GO:0003677/GO:0006310/GO:0006260/GO:0006281/GO:0005634;</t>
  </si>
  <si>
    <t>;DNA binding/DNA recombination/DNA replication/DNA repair/nucleus;</t>
  </si>
  <si>
    <t>uncharacterized protein LOC100908456 hypothetical protein BIW11_11133 melanotransferrin-like isoform X1 CLUMA_CG013568, isoform A</t>
  </si>
  <si>
    <t>melanotransferrin-like isoform X1</t>
  </si>
  <si>
    <t>GO:0005615;GO:0016021</t>
  </si>
  <si>
    <t>extracellular space;integral component of membrane</t>
  </si>
  <si>
    <t>IPR001156;noIPR;IPR001156;IPR016357;noIPR;noIPR;noIPR;noIPR;noIPR;noIPR;noIPR;noIPR;IPR001156;IPR001156;noIPR;noIPR;noIPR;noIPR</t>
  </si>
  <si>
    <t>;;;GO:0005615;;;;;;;;;;;;;;</t>
  </si>
  <si>
    <t>;;;extracellular space;;;;;;;;;;;;;;</t>
  </si>
  <si>
    <t>filamin-A-like isoform X3 filamin-A-like isoform X4 filamin-A-like isoform X5 filamin-A-like isoform X6</t>
  </si>
  <si>
    <t>filamin-A-like isoform X1</t>
  </si>
  <si>
    <t>IPR001715;IPR013783;IPR013783;IPR013783;IPR013783;IPR013783;IPR036872;IPR013783;IPR013783;IPR017868;IPR013783;IPR013783;IPR013783;noIPR;noIPR;noIPR;noIPR;noIPR;noIPR;noIPR;noIPR;noIPR;noIPR;noIPR;noIPR;noIPR;noIPR;noIPR;noIPR;noIPR;noIPR;noIPR;IPR001715;IPR017868;IPR017868;IPR017868;IPR017868;IPR017868;IPR017868;IPR017868;IPR001715;IPR017868;IPR017868;IPR017868;IPR017868;IPR017868;IPR017868;IPR017868;IPR017868;IPR017868;IPR001715;IPR014756;IPR014756;IPR036872;IPR014756;IPR014756;IPR036872;IPR014756;IPR014756;IPR014756;IPR014756;IPR014756;IPR014756;IPR014756;IPR014756;IPR014756;IPR014756;IPR014756</t>
  </si>
  <si>
    <t>GO:0005515;;;;;;;;;;;;;;;;;;;;;;;;;;;;;;;;GO:0005515;;;;;;;;GO:0005515;;;;;;;;;;GO:0005515;;;;;;;;;;;;;;;;;</t>
  </si>
  <si>
    <t>protein binding;;;;;;;;;;;;;;;;;;;;;;;;;;;;;;;;protein binding;;;;;;;;protein binding;;;;;;;;;;protein binding;;;;;;;;;;;;;;;;;</t>
  </si>
  <si>
    <t>clavesin-1-like isoform X4</t>
  </si>
  <si>
    <t>clavesin-1-like isoform X3</t>
  </si>
  <si>
    <t>GO:0012505;GO:0031410</t>
  </si>
  <si>
    <t>endomembrane system;cytoplasmic vesicle</t>
  </si>
  <si>
    <t>IPR036865;IPR001251;noIPR;noIPR;IPR001251;IPR001251;IPR036865</t>
  </si>
  <si>
    <t>uncharacterized protein LOC111251803 uncharacterized protein LOC111270267 isoform X2 hypothetical protein BIW11_11033</t>
  </si>
  <si>
    <t>nucleolar complex protein 4 homolog, partial nucleolar complex protein, putative</t>
  </si>
  <si>
    <t>nucleolar complex protein 4 homolog</t>
  </si>
  <si>
    <t>GO:0005634;GO:0042254</t>
  </si>
  <si>
    <t>nucleus;ribosome biogenesis</t>
  </si>
  <si>
    <t>IPR005612;IPR027193</t>
  </si>
  <si>
    <t>;GO:0042254</t>
  </si>
  <si>
    <t>;ribosome biogenesis</t>
  </si>
  <si>
    <t>uncharacterized protein LOC111249316 isoform X1 hypothetical protein BIW11_08946 uncharacterized protein LOC111249316 isoform X2</t>
  </si>
  <si>
    <t>uncharacterized protein LOC114828604</t>
  </si>
  <si>
    <t>neprilysin-2 isoform X5 Membrane metallo-endopeptidase-like 1, partial membrane metallo-endopeptidase 1-like, partial</t>
  </si>
  <si>
    <t>membrane metallo-endopeptidase-like 1 isoform X2</t>
  </si>
  <si>
    <t>GO:0008237;GO:0016020</t>
  </si>
  <si>
    <t>metallopeptidase activity;membrane</t>
  </si>
  <si>
    <t>IPR018497;IPR018497;IPR024079;IPR008753;IPR000718;IPR000718;noIPR;noIPR;IPR000718;noIPR</t>
  </si>
  <si>
    <t>GO:0006508/GO:0004222;GO:0006508/GO:0004222;GO:0008237;GO:0006508;GO:0006508/GO:0004222;GO:0006508/GO:0004222;;;GO:0006508/GO:0004222;</t>
  </si>
  <si>
    <t>proteolysis/metalloendopeptidase activity;proteolysis/metalloendopeptidase activity;metallopeptidase activity;proteolysis;proteolysis/metalloendopeptidase activity;proteolysis/metalloendopeptidase activity;;;proteolysis/metalloendopeptidase activity;</t>
  </si>
  <si>
    <t>acetylcholine receptor subunit alpha-like protein 2 nicotinic acetylcholine receptor, alpha2 subunit, partial acetylcholine receptor subunit beta-like 2 isoform X1 acetylcholine receptor subunit alpha</t>
  </si>
  <si>
    <t>Acetylcholine receptor subunit beta-like 2</t>
  </si>
  <si>
    <t>IPR036734;IPR006029;IPR006202;noIPR;IPR036734;noIPR;noIPR;noIPR;noIPR;noIPR;noIPR;IPR006201;IPR006201;noIPR;noIPR;IPR006201;noIPR;IPR018000;noIPR;noIPR;IPR036734;IPR036719</t>
  </si>
  <si>
    <t>GO:0006811/GO:0005230/GO:0016021;GO:0006811/GO:0016021;GO:0006811/GO:0005230/GO:0016021;;GO:0006811/GO:0005230/GO:0016021;;;;;;;GO:0005216/GO:0034220/GO:0016021/GO:0004888;GO:0005216/GO:0034220/GO:0016021/GO:0004888;;;GO:0005216/GO:0034220/GO:0016021/GO:0004888;;;;;GO:0006811/GO:0005230/GO:0016021;GO:0006811/GO:0016021</t>
  </si>
  <si>
    <t>ion transport/extracellular ligand-gated ion channel activity/integral component of membrane;ion transport/integral component of membrane;ion transport/extracellular ligand-gated ion channel activity/integral component of membrane;;ion transport/extracellular ligand-gated ion channel activity/integral component of membrane;;;;;;;ion channel activity/ion transmembrane transport/integral component of membrane/transmembrane signaling receptor activity;ion channel activity/ion transmembrane transport/integral component of membrane/transmembrane signaling receptor activity;;;ion channel activity/ion transmembrane transport/integral component of membrane/transmembrane signaling receptor activity;;;;;ion transport/extracellular ligand-gated ion channel activity/integral component of membrane;ion transport/integral component of membrane</t>
  </si>
  <si>
    <t>polycomb complex protein BMI-1-like dual specificity protein kinase splA polycomb complex protein bmi-1, putative uncharacterized protein LOC102104382</t>
  </si>
  <si>
    <t>polycomb complex protein BMI-1 isoform X1</t>
  </si>
  <si>
    <t>GO:0001501;GO:0005634;GO:0010629;GO:0016570;GO:0021549;GO:0032991;GO:0035701;GO:0043009;GO:0046872;GO:0048523;GO:0060215</t>
  </si>
  <si>
    <t>skeletal system development;nucleus;negative regulation of gene expression;histone modification;cerebellum development;protein-containing complex;hematopoietic stem cell migration;chordate embryonic development;metal ion binding;negative regulation of cellular process;primitive hemopoiesis</t>
  </si>
  <si>
    <t>IPR013083;IPR018957;noIPR;IPR032443;noIPR;noIPR;noIPR;noIPR;noIPR;noIPR;noIPR;noIPR;noIPR;noIPR;noIPR;IPR017907;IPR001841;noIPR;noIPR;noIPR</t>
  </si>
  <si>
    <t>;GO:0046872;;;;;;;;;;;;;;;;;;</t>
  </si>
  <si>
    <t>;metal ion binding;;;;;;;;;;;;;;;;;;</t>
  </si>
  <si>
    <t>puromycin-sensitive aminopeptidase puromycin-sensitive aminopeptidase-like puromycin-sensitive aminopeptidase isoform X4 hypothetical protein DAPPUDRAFT_300392 Puromycin-sensitive aminopeptidase, part</t>
  </si>
  <si>
    <t>GO:0004177;GO:0006508;GO:0008237;GO:0008270</t>
  </si>
  <si>
    <t>aminopeptidase activity;proteolysis;metallopeptidase activity;zinc ion binding</t>
  </si>
  <si>
    <t>IPR001930;noIPR;IPR024571;IPR042097;IPR014782;noIPR;noIPR;noIPR;noIPR;noIPR;IPR034016;noIPR;noIPR</t>
  </si>
  <si>
    <t>hypothetical protein BIW11_09759</t>
  </si>
  <si>
    <t>IPR002999;noIPR;noIPR;noIPR;noIPR;noIPR</t>
  </si>
  <si>
    <t>transmembrane protease serine 9 venom protease-like serine protease 76 isoform X1 trypsin-3 proclotting enzyme-like</t>
  </si>
  <si>
    <t>proclotting enzyme-like</t>
  </si>
  <si>
    <t>GO:0004252;GO:0006508</t>
  </si>
  <si>
    <t>serine-type endopeptidase activity;proteolysis</t>
  </si>
  <si>
    <t>IPR001314;IPR001254;IPR022700;noIPR;IPR038565;noIPR;noIPR;noIPR;IPR018114;IPR033116;IPR001254;IPR001254;IPR009003</t>
  </si>
  <si>
    <t>GO:0004252/GO:0006508;GO:0004252/GO:0006508;;;;;;;GO:0004252/GO:0006508;;GO:0004252/GO:0006508;GO:0004252/GO:0006508;</t>
  </si>
  <si>
    <t>serine-type endopeptidase activity/proteolysis;serine-type endopeptidase activity/proteolysis;;;;;;;serine-type endopeptidase activity/proteolysis;;serine-type endopeptidase activity/proteolysis;serine-type endopeptidase activity/proteolysis;</t>
  </si>
  <si>
    <t>uncharacterized protein LOC111865786 annexin B9-like uncharacterized protein LOC111051283 isoform X1 annexin-B11 isoform X2</t>
  </si>
  <si>
    <t>annexin A4-like</t>
  </si>
  <si>
    <t>GO:0043167</t>
  </si>
  <si>
    <t>ion binding</t>
  </si>
  <si>
    <t>IPR037104;noIPR;IPR037104;IPR037104;IPR018502;noIPR;noIPR;noIPR;noIPR;noIPR;noIPR;noIPR;noIPR;noIPR;noIPR;IPR026319;noIPR;noIPR</t>
  </si>
  <si>
    <t>GO:0005509/GO:0005544;;GO:0005509/GO:0005544;GO:0005509/GO:0005544;GO:0005509/GO:0005544;;;;;;;;;;;;;</t>
  </si>
  <si>
    <t>calcium ion binding/calcium-dependent phospholipid binding;;calcium ion binding/calcium-dependent phospholipid binding;calcium ion binding/calcium-dependent phospholipid binding;calcium ion binding/calcium-dependent phospholipid binding;;;;;;;;;;;;;</t>
  </si>
  <si>
    <t>uncharacterized protein LOC100898609 hypothetical protein BIW11_08693</t>
  </si>
  <si>
    <t>hypothetical protein [Streptomyces sp. NRRL F-5135]calponin homology domain-containing protein DDB_G0272472 hypothetical protein uncharacterized protein LOC109039737</t>
  </si>
  <si>
    <t>calponin homology domain-containing protein DDB_G0272472</t>
  </si>
  <si>
    <t>putative cGMP-inhibited 3',5'-cyclic phosphodiesterase A cGMP-inhibited 3',5'-cyclic phosphodiesterase B-like isoform X2 LOW QUALITY PROTEIN: cGMP-inhibited 3',5'-cyclic phosphodiesterase B cGMP-inhib</t>
  </si>
  <si>
    <t>cGMP-inhibited 3',5'-cyclic phosphodiesterase B</t>
  </si>
  <si>
    <t>GO:0004115;GO:0007165;GO:0046872</t>
  </si>
  <si>
    <t>3',5'-cyclic-AMP phosphodiesterase activity;signal transduction;metal ion binding</t>
  </si>
  <si>
    <t>IPR023088;IPR036971;IPR002073;noIPR;noIPR;noIPR;noIPR;IPR023174;IPR002073;IPR003607;noIPR</t>
  </si>
  <si>
    <t>GO:0008081;GO:0007165/GO:0004114;GO:0007165/GO:0004114;;;;;GO:0008081;GO:0007165/GO:0004114;;</t>
  </si>
  <si>
    <t>phosphoric diester hydrolase activity;signal transduction/3',5'-cyclic-nucleotide phosphodiesterase activity;signal transduction/3',5'-cyclic-nucleotide phosphodiesterase activity;;;;;phosphoric diester hydrolase activity;signal transduction/3',5'-cyclic-nucleotide phosphodiesterase activity;;</t>
  </si>
  <si>
    <t>hypothetical protein BIW11_06569</t>
  </si>
  <si>
    <t>uncharacterized protein LOC111245197 isoform X1 uncharacterized protein LOC111270740 uncharacterized protein LOC111245197 isoform X2</t>
  </si>
  <si>
    <t>uncharacterized protein LOC111245197 isoform X2</t>
  </si>
  <si>
    <t>IPR011515;noIPR;noIPR;noIPR;noIPR;noIPR;noIPR;noIPR;noIPR;noIPR;noIPR;noIPR;noIPR;noIPR;noIPR;noIPR;noIPR;noIPR;noIPR</t>
  </si>
  <si>
    <t>GO:0005634/GO:0000775/GO:0045132;;;;;;;;;;;;;;;;;;</t>
  </si>
  <si>
    <t>nucleus/chromosome, centromeric region/meiotic chromosome segregation;;;;;;;;;;;;;;;;;;</t>
  </si>
  <si>
    <t>N-acetyltransferase 10-like, partial LOW QUALITY PROTEIN: N-acetyltransferase 10 predicted protein N-acetyltransferase 10, isoform CRA_d, partial RNA cytidine acetyltransferase isoform X4</t>
  </si>
  <si>
    <t>RNA cytidine acetyltransferase</t>
  </si>
  <si>
    <t>GO:0000166;GO:0016072;GO:0016746;GO:0034470</t>
  </si>
  <si>
    <t>nucleotide binding;rRNA metabolic process;transferase activity, transferring acyl groups;ncRNA processing</t>
  </si>
  <si>
    <t>noIPR;IPR007807;IPR000182;IPR013562;noIPR;IPR027992;noIPR;noIPR;noIPR;noIPR;noIPR;IPR032672;noIPR;IPR032672;noIPR;IPR033688;IPR000182;IPR016181</t>
  </si>
  <si>
    <t>;;GO:0008080;;;;;;;;;GO:0008080;;GO:0008080;;GO:0016072/GO:0034470/GO:0005524/GO:0008080;GO:0008080;</t>
  </si>
  <si>
    <t>;;N-acetyltransferase activity;;;;;;;;;N-acetyltransferase activity;;N-acetyltransferase activity;;rRNA metabolic process/ncRNA processing/ATP binding/N-acetyltransferase activity;N-acetyltransferase activity;</t>
  </si>
  <si>
    <t>ephrin type-B receptor 1-B-like isoform X2 ephrin type-A receptor 4-A isoform X5 Ephrin type-B receptor 2 precursor, putative ephrin type-B receptor 2-like</t>
  </si>
  <si>
    <t>ephrin type-B receptor 1-B isoform X7</t>
  </si>
  <si>
    <t>GO:0000166;GO:0005005;GO:0005887;GO:0006468;GO:0007169;GO:0007411;GO:0016798;GO:0043005;GO:0043235</t>
  </si>
  <si>
    <t>nucleotide binding;transmembrane-ephrin receptor activity;integral component of plasma membrane;protein phosphorylation;transmembrane receptor protein tyrosine kinase signaling pathway;axon guidance;hydrolase activity, acting on glycosyl bonds;neuron projection;receptor complex</t>
  </si>
  <si>
    <t>IPR001245;IPR027936;IPR003961;noIPR;IPR001245;noIPR;IPR013761;IPR013783;noIPR;IPR013783;IPR001660;noIPR;noIPR;noIPR;noIPR;IPR017441;IPR008266;IPR000719;IPR003961;IPR001660;IPR003961;noIPR;IPR013761;IPR011009;IPR036116</t>
  </si>
  <si>
    <t>GO:0006468/GO:0004672;;GO:0005515;;GO:0006468/GO:0004672;;;;;;GO:0005515;;;;;GO:0005524;GO:0006468/GO:0004672;GO:0005524/GO:0006468/GO:0004672;GO:0005515;GO:0005515;GO:0005515;;;;GO:0005515</t>
  </si>
  <si>
    <t>protein phosphorylation/protein kinase activity;;protein binding;;protein phosphorylation/protein kinase activity;;;;;;protein binding;;;;;ATP binding;protein phosphorylation/protein kinase activity;ATP binding/protein phosphorylation/protein kinase activity;protein binding;protein binding;protein binding;;;;protein binding</t>
  </si>
  <si>
    <t>transducin enhancer protein 4 protein groucho-1-like isoform X5</t>
  </si>
  <si>
    <t>protein groucho-1-like isoform X1</t>
  </si>
  <si>
    <t>GO:0005634;GO:0006355</t>
  </si>
  <si>
    <t>nucleus;regulation of transcription, DNA-templated</t>
  </si>
  <si>
    <t>IPR009146;IPR015943;IPR005617;IPR001680;noIPR;noIPR;noIPR;noIPR;IPR009146;IPR009146;noIPR;IPR019775;IPR019775;IPR017986;IPR001680;IPR001680;IPR036322</t>
  </si>
  <si>
    <t>GO:0006355/GO:0005634;GO:0005515;GO:0005515;GO:0005515;;;;;GO:0006355/GO:0005634;GO:0006355/GO:0005634;;;;GO:0005515;GO:0005515;GO:0005515;GO:0005515</t>
  </si>
  <si>
    <t>regulation of transcription, DNA-templated/nucleus;protein binding;protein binding;protein binding;;;;;regulation of transcription, DNA-templated/nucleus;regulation of transcription, DNA-templated/nucleus;;;;protein binding;protein binding;protein binding;protein binding</t>
  </si>
  <si>
    <t>vacuolar H[+]uncharacterized protein Dana_GF18112, isoform A</t>
  </si>
  <si>
    <t>V-type proton ATPase 116 kDa subunit a-like isoform X1</t>
  </si>
  <si>
    <t>GO:0000220;GO:0015078;GO:0016021;GO:1902600</t>
  </si>
  <si>
    <t>vacuolar proton-transporting V-type ATPase, V0 domain;proton transmembrane transporter activity;integral component of membrane;proton transmembrane transport</t>
  </si>
  <si>
    <t>IPR026028;IPR002490;noIPR;noIPR;IPR002490</t>
  </si>
  <si>
    <t>GO:0000220;GO:0033179/GO:0015078/GO:1902600;;;GO:0033179/GO:0015078/GO:1902600</t>
  </si>
  <si>
    <t>vacuolar proton-transporting V-type ATPase, V0 domain;proton-transporting V-type ATPase, V0 domain/proton transmembrane transporter activity/proton transmembrane transport;;;proton-transporting V-type ATPase, V0 domain/proton transmembrane transporter activity/proton transmembrane transport</t>
  </si>
  <si>
    <t>cholinesterase 1-like acetylcholinesterase-like isoform X2 acetylcholinesterase</t>
  </si>
  <si>
    <t>solute carrier family 12 member 8-like isoform X2 solute carrier family 12 member 8-like isoform X3 solute carrier family 12 member 8-like isoform X4</t>
  </si>
  <si>
    <t>solute carrier family 12 member 8</t>
  </si>
  <si>
    <t>IPR004841;noIPR;IPR002293;noIPR;noIPR;noIPR;noIPR;noIPR;noIPR</t>
  </si>
  <si>
    <t>GO:0055085/GO:0016020;;GO:0022857/GO:0055085/GO:0016020;;;;;;</t>
  </si>
  <si>
    <t>transmembrane transport/membrane;;transmembrane transporter activity/transmembrane transport/membrane;;;;;;</t>
  </si>
  <si>
    <t>fructose-bisphosphate aldolase A-like hypothetical protein BRAFLDRAFT_91860</t>
  </si>
  <si>
    <t>GO:0004332;GO:0006096</t>
  </si>
  <si>
    <t>fructose-bisphosphate aldolase activity;glycolytic process</t>
  </si>
  <si>
    <t>IPR000741;IPR013785;noIPR;noIPR;IPR029768;noIPR;noIPR</t>
  </si>
  <si>
    <t>GO:0004332/GO:0006096;GO:0003824;;;;;</t>
  </si>
  <si>
    <t>fructose-bisphosphate aldolase activity/glycolytic process;catalytic activity;;;;;</t>
  </si>
  <si>
    <t>glycogen synthase kinase-3 alpha isoform X1 glycogen synthase kinase-3 beta-like isoform X2 glycogen synthase kinase-3 beta-like glycogen synthase kinase-3 alpha-like, partial</t>
  </si>
  <si>
    <t>Pkinase-domain-containing protein</t>
  </si>
  <si>
    <t>GO:0004674;GO:0005524;GO:0005634;GO:0005829;GO:0018105;GO:0018107;GO:0030010;GO:0030424;GO:0032436;GO:0070507;GO:0090090;GO:2000171</t>
  </si>
  <si>
    <t>protein serine/threonine kinase activity;ATP binding;nucleus;cytosol;peptidyl-serine phosphorylation;peptidyl-threonine phosphorylation;establishment of cell polarity;axon;positive regulation of proteasomal ubiquitin-dependent protein catabolic process;regulation of microtubule cytoskeleton organization;negative regulation of canonical Wnt signaling pathway;negative regulation of dendrite development</t>
  </si>
  <si>
    <t>noIPR;noIPR;noIPR;IPR000719;noIPR;noIPR;IPR008271;IPR017441;IPR000719;IPR011009</t>
  </si>
  <si>
    <t>;;;GO:0005524/GO:0004672/GO:0006468;;;GO:0004672/GO:0006468;GO:0005524;GO:0005524/GO:0004672/GO:0006468;</t>
  </si>
  <si>
    <t>;;;ATP binding/protein kinase activity/protein phosphorylation;;;protein kinase activity/protein phosphorylation;ATP binding;ATP binding/protein kinase activity/protein phosphorylation;</t>
  </si>
  <si>
    <t>GO:0005524;GO:0005634;GO:0005829;GO:0005886;GO:0016192;GO:0031072;GO:0032440;GO:0034605;GO:0034620;GO:0042026;GO:0042623;GO:0044183;GO:0051082;GO:0051085;GO:0051787;GO:0055114</t>
  </si>
  <si>
    <t>ATP binding;nucleus;cytosol;plasma membrane;vesicle-mediated transport;heat shock protein binding;2-alkenal reductase [NAD(P)+] activity;cellular response to heat;cellular response to unfolded protein;protein refolding;ATPase activity;protein folding chaperone;unfolded protein binding;chaperone cofactor-dependent protein refolding;misfolded protein binding;oxidation-reduction process</t>
  </si>
  <si>
    <t>noIPR;noIPR;IPR013126;noIPR;IPR029047;noIPR;IPR029048;noIPR;IPR013126;noIPR;IPR018181;IPR018181;noIPR;IPR029048;noIPR;IPR029047</t>
  </si>
  <si>
    <t>peripheral plasma membrane protein CASK-like isoform X2 peripheral plasma membrane protein CASK isoform X11 Peripheral plasma membrane protein CASK, partial</t>
  </si>
  <si>
    <t>peripheral plasma membrane protein CASK</t>
  </si>
  <si>
    <t>noIPR;noIPR;IPR001452;IPR008145;noIPR;noIPR;noIPR;noIPR;noIPR;noIPR;IPR020590;IPR001452;IPR008144;noIPR;IPR027417;IPR036028</t>
  </si>
  <si>
    <t>;;GO:0005515;;;;;;;;;GO:0005515;;;;GO:0005515</t>
  </si>
  <si>
    <t>;;protein binding;;;;;;;;;protein binding;;;;protein binding</t>
  </si>
  <si>
    <t>hypothetical protein DAPPUDRAFT_326263 Dumpy-19 protein probable C-mannosyltransferase DPY19L1 probable C-mannosyltransferase DPY19L1 isoform X1</t>
  </si>
  <si>
    <t>probable C-mannosyltransferase DPY19L1 isoform X2</t>
  </si>
  <si>
    <t>noIPR;noIPR;IPR018732;IPR000719;noIPR;IPR018732;IPR030038;IPR017441;IPR008271;IPR000719;IPR011009</t>
  </si>
  <si>
    <t>;;GO:0016021;GO:0004672/GO:0005524/GO:0006468;;GO:0016021;GO:0000030;GO:0005524;GO:0004672/GO:0006468;GO:0004672/GO:0005524/GO:0006468;</t>
  </si>
  <si>
    <t>;;integral component of membrane;protein kinase activity/ATP binding/protein phosphorylation;;integral component of membrane;mannosyltransferase activity;ATP binding;protein kinase activity/protein phosphorylation;protein kinase activity/ATP binding/protein phosphorylation;</t>
  </si>
  <si>
    <t>uncharacterized protein KIAA0825-like hypothetical protein BIW11_00916 hypothetical protein BIW11_10400, partial uncharacterized protein LOC111264817 isoform X2 uncharacterized protein LOC111254405 is</t>
  </si>
  <si>
    <t>uncharacterized protein LOC114828102</t>
  </si>
  <si>
    <t>IPR027993;noIPR;IPR027993</t>
  </si>
  <si>
    <t>hemicentin-1 isoform X2 hemicentin-1 nephrin isoform X1 hemicentin-2 isoform X2 carcinoembryonic antigen-related cell adhesion molecule 5-like isoform X1</t>
  </si>
  <si>
    <t>hemicentin-2-like isoform X2</t>
  </si>
  <si>
    <t>IPR013783;IPR013783;IPR013783;IPR013098;IPR013151;IPR013162;IPR013783;noIPR;noIPR;IPR007110;IPR007110;IPR003961;IPR007110;IPR007110;noIPR;noIPR;IPR003961;noIPR;IPR036116;IPR036179;IPR036179;IPR036179;IPR036179;IPR036179</t>
  </si>
  <si>
    <t>;;;;;;;;;;;GO:0005515;;;;;GO:0005515;;GO:0005515;;;;;</t>
  </si>
  <si>
    <t>;;;;;;;;;;;protein binding;;;;;protein binding;;protein binding;;;;;</t>
  </si>
  <si>
    <t>GO:0005267;GO:0016021;GO:0071805</t>
  </si>
  <si>
    <t>potassium channel activity;integral component of membrane;potassium ion transmembrane transport</t>
  </si>
  <si>
    <t>probable G-protein coupled receptor AH9.1 LOW QUALITY PROTEIN: probable G-protein coupled receptor AH9.1</t>
  </si>
  <si>
    <t>IPR000276;noIPR;IPR000276;IPR000276;IPR000276;IPR000276;noIPR;noIPR;IPR000276;IPR000276;IPR000276;IPR000276;IPR017452;IPR017452;IPR017452;IPR017452;noIPR;noIPR;noIPR;noIPR;noIPR;noIPR;noIPR;noIPR</t>
  </si>
  <si>
    <t>GO:0016021/GO:0004930/GO:0007186;;GO:0016021/GO:0004930/GO:0007186;GO:0016021/GO:0004930/GO:0007186;GO:0016021/GO:0004930/GO:0007186;GO:0016021/GO:0004930/GO:0007186;;;GO:0016021/GO:0004930/GO:0007186;GO:0016021/GO:0004930/GO:0007186;GO:0016021/GO:0004930/GO:0007186;GO:0016021/GO:0004930/GO:0007186;GO:0016021;GO:0016021;GO:0016021;GO:0016021;;;;;;;;</t>
  </si>
  <si>
    <t>integral component of membrane/G protein-coupled receptor activity/G protein-coupled receptor signaling pathway;;integral component of membrane/G protein-coupled receptor activity/G protein-coupled receptor signaling pathway;integral component of membrane/G protein-coupled receptor activity/G protein-coupled receptor signaling pathway;integral component of membrane/G protein-coupled receptor activity/G protein-coupled receptor signaling pathway;integral component of membrane/G protein-coupled receptor activity/G protein-coupled receptor signaling pathway;;;integral component of membrane/G protein-coupled receptor activity/G protein-coupled receptor signaling pathway;integral component of membrane/G protein-coupled receptor activity/G protein-coupled receptor signaling pathway;integral component of membrane/G protein-coupled receptor activity/G protein-coupled receptor signaling pathway;integral component of membrane/G protein-coupled receptor activity/G protein-coupled receptor signaling pathway;integral component of membrane;integral component of membrane;integral component of membrane;integral component of membrane;;;;;;;;</t>
  </si>
  <si>
    <t>RPN1 dolichyl-diphosphooligosaccharide--protein glycosyltransferase subunit 1 isoform X2 dolichyl-diphosphooligosaccharide--protein glycosyltransferase subunit 1 dolichyl-diphosphooligosaccharide--pro</t>
  </si>
  <si>
    <t>dolichyl-diphosphooligosaccharide--protein glycosyltransferase subunit 1-like</t>
  </si>
  <si>
    <t>GO:0004579;GO:0005783;GO:0005789;GO:0006486;GO:0016021</t>
  </si>
  <si>
    <t>dolichyl-diphosphooligosaccharide-protein glycotransferase activity;endoplasmic reticulum;endoplasmic reticulum membrane;protein glycosylation;integral component of membrane</t>
  </si>
  <si>
    <t>IPR007676;noIPR;IPR007676;noIPR</t>
  </si>
  <si>
    <t>GO:0016021/GO:0006486/GO:0004579/GO:0005783;;GO:0016021/GO:0006486/GO:0004579/GO:0005783;</t>
  </si>
  <si>
    <t>integral component of membrane/protein glycosylation/dolichyl-diphosphooligosaccharide-protein glycotransferase activity/endoplasmic reticulum;;integral component of membrane/protein glycosylation/dolichyl-diphosphooligosaccharide-protein glycotransferase activity/endoplasmic reticulum;</t>
  </si>
  <si>
    <t>uncharacterized protein LOC111266465 uncharacterized protein LOC111249815</t>
  </si>
  <si>
    <t>IPR009262;noIPR;noIPR</t>
  </si>
  <si>
    <t>GO:0055085/GO:0022857/GO:0016021;;</t>
  </si>
  <si>
    <t>transmembrane transport/transmembrane transporter activity/integral component of membrane;;</t>
  </si>
  <si>
    <t>mitochondrial 2-oxodicarboxylate carrier-like isoform X2</t>
  </si>
  <si>
    <t>mitochondrial 2-oxodicarboxylate carrier isoform X2</t>
  </si>
  <si>
    <t>IPR018108;IPR023395;noIPR;IPR018108;IPR018108;IPR023395</t>
  </si>
  <si>
    <t>titin isoform X17 titin isoform X18 titin isoform X22 titin isoform X6 titin-like isoform X6 titin-like isoform X9 titin</t>
  </si>
  <si>
    <t>IPR013783;IPR013098;IPR010939;IPR013783;noIPR;noIPR;noIPR;noIPR;noIPR;noIPR;noIPR;noIPR;noIPR;noIPR;noIPR;noIPR;noIPR;noIPR;noIPR;noIPR;noIPR;noIPR;noIPR;IPR007110;IPR007110;IPR007110;IPR007110;IPR007110;IPR007110;IPR007110;IPR007110;IPR007110;IPR007110;IPR007110;IPR007110;IPR007110;IPR007110;IPR007110;IPR007110;IPR007110;IPR007110;IPR007110;IPR007110;IPR007110;IPR007110;noIPR;noIPR;noIPR;noIPR;noIPR;noIPR;noIPR;noIPR;noIPR;noIPR;noIPR;noIPR;noIPR;noIPR;noIPR;noIPR;noIPR;noIPR;noIPR;noIPR;noIPR;noIPR;IPR036179;IPR036179;IPR036179;IPR036179;IPR036179;IPR036179;IPR036179;IPR036179;IPR036179;IPR036179;IPR036179;IPR036179;IPR036179;IPR036179;IPR036179;IPR036179;IPR036179;IPR036179;IPR036179;IPR036179;IPR036179;IPR036179;IPR036179</t>
  </si>
  <si>
    <t>;;;;;;;;;;;;;;;;;;;;;;;;;;;;;;;;;;;;;;;;;;;;;;;;;;;;;;;;;;;;;;;;;;;;;;;;;;;;;;;;;;;;;;;;;</t>
  </si>
  <si>
    <t>citrate synthase 1, mitochondrial-like protein probable citrate synthase 2, mitochondrial isoform X3 TMP putative citrate synthase 1, mitochondrial, partial</t>
  </si>
  <si>
    <t>probable citrate synthase 2, mitochondrial</t>
  </si>
  <si>
    <t>GO:0004108;GO:0005759;GO:0005975;GO:0006099;GO:0006101;GO:0016021</t>
  </si>
  <si>
    <t>citrate (Si)-synthase activity;mitochondrial matrix;carbohydrate metabolic process;tricarboxylic acid cycle;citrate metabolic process;integral component of membrane</t>
  </si>
  <si>
    <t>EC:2.3.3.1</t>
  </si>
  <si>
    <t>Citrate (Si)-synthase</t>
  </si>
  <si>
    <t>IPR002020;IPR016142;IPR016143;IPR010109;IPR002020;noIPR;IPR002020;IPR019810;noIPR;IPR036969</t>
  </si>
  <si>
    <t>GO:0046912;;;GO:0004108/GO:0006101;GO:0046912;;GO:0046912;GO:0006099/GO:0046912;;GO:0046912</t>
  </si>
  <si>
    <t>transferase activity, transferring acyl groups, acyl groups converted into alkyl on transfer;;;citrate (Si)-synthase activity/citrate metabolic process;transferase activity, transferring acyl groups, acyl groups converted into alkyl on transfer;;transferase activity, transferring acyl groups, acyl groups converted into alkyl on transfer;tricarboxylic acid cycle/transferase activity, transferring acyl groups, acyl groups converted into alkyl on transfer;;transferase activity, transferring acyl groups, acyl groups converted into alkyl on transfer</t>
  </si>
  <si>
    <t>glucose dehydrogenase [FAD, quinone]LOW QUALITY PROTEIN: glucose dehydrogenase [FAD, quinone] []</t>
  </si>
  <si>
    <t>glucose dehydrogenase [FAD, quinone]-like isoform X1</t>
  </si>
  <si>
    <t>GO:0016021;GO:0016614;GO:0050660;GO:0055114</t>
  </si>
  <si>
    <t>integral component of membrane;oxidoreductase activity, acting on CH-OH group of donors;flavin adenine dinucleotide binding;oxidation-reduction process</t>
  </si>
  <si>
    <t>IPR027424;IPR036188;noIPR;IPR000172;noIPR;IPR036188;noIPR;IPR007867;noIPR;noIPR;IPR000172;IPR000172;IPR036188;noIPR;noIPR;IPR036188</t>
  </si>
  <si>
    <t>;;;GO:0050660/GO:0055114/GO:0016614;;;;GO:0055114/GO:0016614;;;GO:0050660/GO:0055114/GO:0016614;GO:0050660/GO:0055114/GO:0016614;;;;</t>
  </si>
  <si>
    <t>;;;flavin adenine dinucleotide binding/oxidation-reduction process/oxidoreductase activity, acting on CH-OH group of donors;;;;oxidation-reduction process/oxidoreductase activity, acting on CH-OH group of donors;;;flavin adenine dinucleotide binding/oxidation-reduction process/oxidoreductase activity, acting on CH-OH group of donors;flavin adenine dinucleotide binding/oxidation-reduction process/oxidoreductase activity, acting on CH-OH group of donors;;;;</t>
  </si>
  <si>
    <t>phosphoserine phosphatase isoform X3 phosphoserine phosphatase-like isoform X3 phosphoserine phosphatase PSPH phosphoserine phosphatase-like isoform X1</t>
  </si>
  <si>
    <t>phosphoserine phosphatase</t>
  </si>
  <si>
    <t>GO:0000287;GO:0004647;GO:0005737;GO:0006564;GO:0016311</t>
  </si>
  <si>
    <t>magnesium ion binding;phosphoserine phosphatase activity;cytoplasm;L-serine biosynthetic process;dephosphorylation</t>
  </si>
  <si>
    <t>EC:3.1.3.3</t>
  </si>
  <si>
    <t>Phosphoserine phosphatase</t>
  </si>
  <si>
    <t>noIPR;IPR023214;IPR023190;noIPR;noIPR;noIPR;noIPR;noIPR;IPR036412</t>
  </si>
  <si>
    <t>;;GO:0004647/GO:0006564;;;;;;</t>
  </si>
  <si>
    <t>;;phosphoserine phosphatase activity/L-serine biosynthetic process;;;;;;</t>
  </si>
  <si>
    <t>tio, partial protein tiptop isoform X1 tio protein tiptop-like isoform X3 protein tiptop-like isoform X5 protein tiptop-like isoform X4</t>
  </si>
  <si>
    <t>protein tiptop-like isoform X2</t>
  </si>
  <si>
    <t>GO:0005488;GO:0006357;GO:0048856</t>
  </si>
  <si>
    <t>binding;regulation of transcription by RNA polymerase II;anatomical structure development</t>
  </si>
  <si>
    <t>noIPR;IPR041661;noIPR;noIPR;noIPR;noIPR;noIPR;noIPR;noIPR;noIPR;noIPR;noIPR;noIPR;noIPR;noIPR;IPR027008;IPR026807;IPR013087;IPR013087;IPR013087;IPR013087;IPR036236</t>
  </si>
  <si>
    <t>;;;;;;;;;;;;;;;GO:0010468;GO:0000122/GO:0048730/GO:0048749;GO:0003676;GO:0003676;GO:0003676;GO:0003676;</t>
  </si>
  <si>
    <t>;;;;;;;;;;;;;;;regulation of gene expression;negative regulation of transcription by RNA polymerase II/epidermis morphogenesis/compound eye development;nucleic acid binding;nucleic acid binding;nucleic acid binding;nucleic acid binding;</t>
  </si>
  <si>
    <t>solute carrier family 25 member 35, partial solute carrier family 25 member 35-like isoform X4 solute carrier family 25 member 35 isoform 1</t>
  </si>
  <si>
    <t>ceramide synthase 1 isoform X2</t>
  </si>
  <si>
    <t>ceramide synthase 1</t>
  </si>
  <si>
    <t>IPR006634;IPR016439;noIPR;noIPR;IPR016439</t>
  </si>
  <si>
    <t>GO:0016021;;;;</t>
  </si>
  <si>
    <t>integral component of membrane;;;;</t>
  </si>
  <si>
    <t>histone-lysine N-methyltransferase ASHR1 isoform X2 SET and MYND domain-containing protein DDB_G0292140-like histone-lysine N-methyltransferase SMYD3-like isoform X2</t>
  </si>
  <si>
    <t>IPR002893;noIPR;IPR011990;noIPR;noIPR;noIPR;IPR002893;IPR002893;noIPR</t>
  </si>
  <si>
    <t>;;GO:0005515;;;;;;</t>
  </si>
  <si>
    <t>;;protein binding;;;;;;</t>
  </si>
  <si>
    <t>hypothetical protein B5X24_HaOG216023 hypothetical protein B5V51_14093, partial</t>
  </si>
  <si>
    <t>four and a half LIM domains protein 2 isoform X11</t>
  </si>
  <si>
    <t>GO:0005634;GO:0016740;GO:0030018;GO:0046872</t>
  </si>
  <si>
    <t>nucleus;transferase activity;Z disc;metal ion binding</t>
  </si>
  <si>
    <t>noIPR;noIPR;IPR001781;noIPR;IPR037987;noIPR;IPR001781;IPR001781;IPR001781;IPR001781;IPR001781;noIPR;noIPR;noIPR;noIPR</t>
  </si>
  <si>
    <t>hypothetical protein PHACADRAFT_181840 [Phanerochaete carnosa HHB-10118-sp]hypothetical protein ARMSODRAFT_919377 exosome complex component RRP43-like isoform X2</t>
  </si>
  <si>
    <t>exosome complex component RRP43-like</t>
  </si>
  <si>
    <t>GO:0000178;GO:0006396;GO:0006401</t>
  </si>
  <si>
    <t>exosome (RNase complex);RNA processing;RNA catabolic process</t>
  </si>
  <si>
    <t>IPR027408;IPR001247;IPR015847;noIPR;IPR033196;IPR020568;IPR036345</t>
  </si>
  <si>
    <t>;;;;GO:0006396/GO:0000178/GO:0006401;;</t>
  </si>
  <si>
    <t>;;;;RNA processing/exosome (RNase complex)/RNA catabolic process;;</t>
  </si>
  <si>
    <t>mitochondrial 2-oxodicarboxylate carrier-like isoform X2 mitochondrial 2-oxodicarboxylate carrier mitochondrial 2-oxodicarboxylate carrier isoform X1 mitochondrial 2-oxodicarboxylate carrier-like isof</t>
  </si>
  <si>
    <t>mitochondrial 2-oxodicarboxylate carrier</t>
  </si>
  <si>
    <t>IPR018108;IPR023395;noIPR;noIPR;noIPR;noIPR;IPR018108;IPR018108;IPR018108;IPR023395</t>
  </si>
  <si>
    <t>cholinesterase 1-like liver carboxylesterase 1-like</t>
  </si>
  <si>
    <t>IPR002018;IPR029058;IPR029058;noIPR;IPR019826;IPR019826;IPR019819;IPR029058;IPR029058</t>
  </si>
  <si>
    <t>Os03g0276850, partial hypothetical protein D0866_11934, partial hypothetical protein FL81_21848, partial hypothetical protein D0864_15669</t>
  </si>
  <si>
    <t>noIPR;noIPR;IPR029047;noIPR;IPR029048;noIPR;IPR013126;noIPR;noIPR;IPR013126;IPR018181;IPR018181;IPR029047;IPR029048;noIPR;noIPR</t>
  </si>
  <si>
    <t>poly(A) polymerase type 3</t>
  </si>
  <si>
    <t>GO:0004652;GO:0005488;GO:0006396;GO:0043631</t>
  </si>
  <si>
    <t>polynucleotide adenylyltransferase activity;binding;RNA processing;RNA polyadenylation</t>
  </si>
  <si>
    <t>EC:2.7.7.19</t>
  </si>
  <si>
    <t>Polynucleotide adenylyltransferase</t>
  </si>
  <si>
    <t>IPR007012;IPR002934;noIPR;noIPR;noIPR;noIPR;noIPR;noIPR;noIPR;noIPR</t>
  </si>
  <si>
    <t>GO:0043631/GO:0004652;GO:0016779;;;;;;;;</t>
  </si>
  <si>
    <t>RNA polyadenylation/polynucleotide adenylyltransferase activity;nucleotidyltransferase activity;;;;;;;;</t>
  </si>
  <si>
    <t>dnaJ homolog subfamily B member 11-like DnaJ -like protein dnj-20 DnaJ homolog subfamily B member 11 precursor</t>
  </si>
  <si>
    <t>dnaJ homolog shv-like</t>
  </si>
  <si>
    <t>GO:0006457;GO:0051082</t>
  </si>
  <si>
    <t>protein folding;unfolded protein binding</t>
  </si>
  <si>
    <t>IPR001623;IPR002939;IPR001623;noIPR;noIPR;IPR036869;noIPR;IPR018253;IPR001623;IPR001623;noIPR;IPR008971;IPR036869;IPR008971</t>
  </si>
  <si>
    <t>;;;;;;;;;;;GO:0006457/GO:0051082;;GO:0006457/GO:0051082</t>
  </si>
  <si>
    <t>;;;;;;;;;;;protein folding/unfolded protein binding;;protein folding/unfolded protein binding</t>
  </si>
  <si>
    <t>AGAP001648-PA-like protein hypothetical protein cypCar_00029406 uncharacterized protein LOC100003031 precursor Zgc:171592 protein hypothetical protein cypCar_00035420 chymotrypsinogen B-like</t>
  </si>
  <si>
    <t>coagulation factor IX-like</t>
  </si>
  <si>
    <t>noIPR;IPR001254;noIPR;noIPR;noIPR;IPR018114;IPR001254;IPR009003</t>
  </si>
  <si>
    <t>;GO:0004252/GO:0006508;;;;GO:0004252/GO:0006508;GO:0004252/GO:0006508;</t>
  </si>
  <si>
    <t>;serine-type endopeptidase activity/proteolysis;;;;serine-type endopeptidase activity/proteolysis;serine-type endopeptidase activity/proteolysis;</t>
  </si>
  <si>
    <t>proteasome subunit alpha type-3 isoform X1 Psma3 proteasome subunit alpha type-3-like</t>
  </si>
  <si>
    <t>proteasome subunit alpha type-3</t>
  </si>
  <si>
    <t>GO:0004175;GO:0005634;GO:0005737;GO:0010499;GO:0019773;GO:0043161;GO:0045202</t>
  </si>
  <si>
    <t>endopeptidase activity;nucleus;cytoplasm;proteasomal ubiquitin-independent protein catabolic process;proteasome core complex, alpha-subunit complex;proteasome-mediated ubiquitin-dependent protein catabolic process;synapse</t>
  </si>
  <si>
    <t>IPR001353;IPR029055;IPR029055;IPR000426;noIPR;IPR037555;noIPR;IPR029055</t>
  </si>
  <si>
    <t>GO:0005839/GO:0004298/GO:0051603;;;GO:0019773/GO:0004175/GO:0006511;;GO:0005839;;</t>
  </si>
  <si>
    <t>proteasome core complex/threonine-type endopeptidase activity/proteolysis involved in cellular protein catabolic process;;;proteasome core complex, alpha-subunit complex/endopeptidase activity/ubiquitin-dependent protein catabolic process;;proteasome core complex;;</t>
  </si>
  <si>
    <t>uncharacterized protein LOC111254528 isoform X2 hemicentin-1-like isoform X3 protein turtle homolog B-like isoform X1 uncharacterized protein LOC111243395 isoform X3 nephrin-like isoform X2 hemicentin</t>
  </si>
  <si>
    <t>nephrin-like isoform X3</t>
  </si>
  <si>
    <t>IPR013783;IPR013162;IPR013106;IPR013783;IPR013783;noIPR;IPR013783;noIPR;noIPR;noIPR;noIPR;IPR007110;IPR007110;IPR007110;IPR007110;IPR007110;noIPR;noIPR;noIPR;noIPR;IPR036179;IPR036179;IPR036179;IPR036179;IPR036179</t>
  </si>
  <si>
    <t>putative vitellogenin receptor isoform X1 vitellogenin receptor, partial</t>
  </si>
  <si>
    <t>vitellogenin receptor</t>
  </si>
  <si>
    <t>IPR002172;IPR000742;noIPR;IPR036055;IPR011042;IPR036055;noIPR;noIPR;IPR011042;noIPR;noIPR;IPR026823;IPR002172;IPR036055;noIPR;noIPR;IPR040093;IPR000152;IPR023415;IPR013032;IPR013032;IPR023415;IPR013032;IPR023415;IPR023415;IPR002172;IPR000742;IPR002172;IPR002172;IPR002172;IPR000742;IPR002172;IPR002172;IPR002172;IPR002172;IPR002172;IPR002172;IPR036055;noIPR;IPR036055;IPR036055;IPR036055;noIPR;noIPR;noIPR</t>
  </si>
  <si>
    <t>GO:0005515;;;GO:0005515;;GO:0005515;;;;;;;GO:0005515;GO:0005515;;;;;;;;;;;;GO:0005515;;GO:0005515;GO:0005515;GO:0005515;;GO:0005515;GO:0005515;GO:0005515;GO:0005515;GO:0005515;GO:0005515;GO:0005515;;GO:0005515;GO:0005515;GO:0005515;;;</t>
  </si>
  <si>
    <t>protein binding;;;protein binding;;protein binding;;;;;;;protein binding;protein binding;;;;;;;;;;;;protein binding;;protein binding;protein binding;protein binding;;protein binding;protein binding;protein binding;protein binding;protein binding;protein binding;protein binding;;protein binding;protein binding;protein binding;;;</t>
  </si>
  <si>
    <t>uncharacterized protein LOC111254756</t>
  </si>
  <si>
    <t>Chain A, Three-Dimensional Structure Of Xenopus Laevis Cu,Zn Superoxide Dismutase B Determined By X-Ray Crystallography At 1.5 Angstroms Resolution [Cu/Zn-SOD hypothetical protein PENNAL_c0033G00668 c</t>
  </si>
  <si>
    <t>superoxide dismutase [Cu-Zn]-like isoform X3</t>
  </si>
  <si>
    <t>GO:0004784;GO:0019430;GO:0046872;GO:0055114</t>
  </si>
  <si>
    <t>superoxide dismutase activity;removal of superoxide radicals;metal ion binding;oxidation-reduction process</t>
  </si>
  <si>
    <t>EC:1.15.1.1</t>
  </si>
  <si>
    <t>Superoxide dismutase</t>
  </si>
  <si>
    <t>IPR001424;IPR001424;IPR036423;noIPR;noIPR;IPR024134;noIPR;IPR018152;IPR001424;IPR036423</t>
  </si>
  <si>
    <t>GO:0006801/GO:0046872;GO:0006801/GO:0046872;GO:0006801/GO:0046872;;;;;GO:0004784/GO:0055114;GO:0006801/GO:0046872;GO:0006801/GO:0046872</t>
  </si>
  <si>
    <t>superoxide metabolic process/metal ion binding;superoxide metabolic process/metal ion binding;superoxide metabolic process/metal ion binding;;;;;superoxide dismutase activity/oxidation-reduction process;superoxide metabolic process/metal ion binding;superoxide metabolic process/metal ion binding</t>
  </si>
  <si>
    <t>titin-like isoform X1 Titin, partial hypothetical protein BIW11_06040, partial muscle M-line assembly protein unc-89-like isoform X5 muscle M-line assembly protein unc-89-like isoform X2 muscle M-line</t>
  </si>
  <si>
    <t>IPR013098;IPR013783;noIPR;noIPR;noIPR;noIPR;noIPR;noIPR;noIPR;noIPR;noIPR;noIPR;noIPR;noIPR;noIPR;noIPR;noIPR;noIPR;noIPR;noIPR;noIPR;noIPR;noIPR;noIPR;noIPR;IPR007110;noIPR;IPR036179</t>
  </si>
  <si>
    <t>;;;;;;;;;;;;;;;;;;;;;;;;;;;</t>
  </si>
  <si>
    <t>uncharacterized protein LOC111268584 isoform X1 hypothetical protein BIW11_12743</t>
  </si>
  <si>
    <t>tudor domain-containing protein 7A</t>
  </si>
  <si>
    <t>IPR025605;IPR041966;noIPR;IPR025605</t>
  </si>
  <si>
    <t>hypothetical protein DMN91_008601, partial heat shock-related 70 kDa protein 2-like heat shock 70 kDa protein cognate 4 isoform X2 heat shock 70 kDa protein cognate 4 isoform X1</t>
  </si>
  <si>
    <t>noIPR;noIPR;noIPR;IPR013126;IPR029047;IPR029048;noIPR;noIPR;IPR013126;noIPR;IPR018181;IPR018181;IPR029047;noIPR;IPR029048</t>
  </si>
  <si>
    <t>inactive phospholipase C-like protein 2 isoform X1 inactive phospholipase C protein 2-like</t>
  </si>
  <si>
    <t>inactive phospholipase C-like protein 1</t>
  </si>
  <si>
    <t>GO:0004435;GO:0005488;GO:0016042;GO:0035556</t>
  </si>
  <si>
    <t>phosphatidylinositol phospholipase C activity;binding;lipid catabolic process;intracellular signal transduction</t>
  </si>
  <si>
    <t>IPR001192;IPR001849;IPR017946;IPR011993;noIPR;noIPR;IPR000909;IPR015359;noIPR;noIPR;IPR042124;IPR001192;noIPR;IPR002048;IPR001849;noIPR;IPR011992;IPR017946;noIPR</t>
  </si>
  <si>
    <t>GO:0035556;;GO:0008081/GO:0006629;;;;;;;;GO:0035556/GO:0032228/GO:0070679/GO:0050811;GO:0035556;;GO:0005509;;;;GO:0008081/GO:0006629;</t>
  </si>
  <si>
    <t>intracellular signal transduction;;phosphoric diester hydrolase activity/lipid metabolic process;;;;;;;;intracellular signal transduction/regulation of synaptic transmission, GABAergic/inositol 1,4,5 trisphosphate binding/GABA receptor binding;intracellular signal transduction;;calcium ion binding;;;;phosphoric diester hydrolase activity/lipid metabolic process;</t>
  </si>
  <si>
    <t>hypothetical protein BIW11_14290 sodium- and chloride-dependent glycine transporter 2-like isoform X1 sodium- and chloride-dependent glycine transporter 2-like sodium-dependent proline transporter</t>
  </si>
  <si>
    <t>sodium- and chloride-dependent glycine transporter 2-like</t>
  </si>
  <si>
    <t>IPR000175;IPR000175;noIPR;IPR000175;IPR000175;IPR000175;IPR037272</t>
  </si>
  <si>
    <t>GO:0016021;GO:0016021;;GO:0016021;GO:0016021;GO:0016021;GO:0005328</t>
  </si>
  <si>
    <t>integral component of membrane;integral component of membrane;;integral component of membrane;integral component of membrane;integral component of membrane;neurotransmitter:sodium symporter activity</t>
  </si>
  <si>
    <t>uncharacterized protein LOC100901300 uncharacterized protein LOC108864405 uncharacterized protein LOC111249440 uncharacterized protein LOC111261881</t>
  </si>
  <si>
    <t>gamma-glutamyltranspeptidase 1 isoform X1 gamma-glutamyltranspeptidase 1-like, partial AGAP010241-PA-like protein</t>
  </si>
  <si>
    <t>Gamma-glutamyltranspeptidase 1</t>
  </si>
  <si>
    <t>noIPR;noIPR;noIPR;noIPR;noIPR;IPR000101;IPR029055</t>
  </si>
  <si>
    <t>;;;;;GO:0006751/GO:0036374;</t>
  </si>
  <si>
    <t>;;;;;glutathione catabolic process/glutathione hydrolase activity;</t>
  </si>
  <si>
    <t>neurabin-1-like isoform X1</t>
  </si>
  <si>
    <t>IPR001478;IPR013761;IPR040645;noIPR;IPR001660;noIPR;noIPR;noIPR;noIPR;noIPR;noIPR;noIPR;noIPR;noIPR;noIPR;noIPR;noIPR;noIPR;noIPR;noIPR;noIPR;noIPR;noIPR;noIPR;noIPR;noIPR;noIPR;noIPR;noIPR;noIPR;noIPR;noIPR;noIPR;IPR001478;IPR001660;noIPR;IPR036034;IPR013761</t>
  </si>
  <si>
    <t>GO:0005515;;;;GO:0005515;;;;;;;;;;;;;;;;;;;;;;;;;;;;;GO:0005515;GO:0005515;;GO:0005515;</t>
  </si>
  <si>
    <t>protein binding;;;;protein binding;;;;;;;;;;;;;;;;;;;;;;;;;;;;;protein binding;protein binding;;protein binding;</t>
  </si>
  <si>
    <t>SET and MYND domain-containing protein DDB_G0292140-like SET and MYND domain-containing protein 1-like, partial N-lysine methyltransferase SMYD2-A-like</t>
  </si>
  <si>
    <t>IPR002893;noIPR;noIPR;noIPR;noIPR;IPR002893;IPR002893;noIPR</t>
  </si>
  <si>
    <t>putative phospholipase B-like 2, partial putative phospholipase B-like 2 putative phospholipase B 2-like</t>
  </si>
  <si>
    <t>IPR007000;noIPR;IPR007000</t>
  </si>
  <si>
    <t>GO:0004620;;GO:0004620</t>
  </si>
  <si>
    <t>phospholipase activity;;phospholipase activity</t>
  </si>
  <si>
    <t>uncharacterized protein LOC111246705 isoform X1 uncharacterized protein LOC111273894 isoform X2 uncharacterized protein LOC111246705 isoform X4</t>
  </si>
  <si>
    <t>hypothetical protein BIW11_13732</t>
  </si>
  <si>
    <t>protein regulator of cytokinesis 1-like</t>
  </si>
  <si>
    <t>CIC11C00000002809 [INCONCLUSIVE RNA chaperone Hfq RNA chaperone Hfq hypothetical protein BIW11_05018, partial glycine proline-rich secreted protein, putative</t>
  </si>
  <si>
    <t>glycine-rich cell wall structural protein 1.8</t>
  </si>
  <si>
    <t>INCONCLUSIVE hypothetical protein CONLIGDRAFT_136909 uncharacterized protein LOC111243949</t>
  </si>
  <si>
    <t>uncharacterized protein LOC111243949</t>
  </si>
  <si>
    <t>antiviral helicase SKI2 [Fusarium graminearum PH-1]helicase SKI2W-like Helicase SKI2W hypothetical protein DAPPUDRAFT_304359 hypothetical protein BTJ68_10563 [Hortaea werneckii EXF-2000] []</t>
  </si>
  <si>
    <t>helicase SKI2W-like</t>
  </si>
  <si>
    <t>GO:0003723;GO:0003724;GO:0005524;GO:0006401</t>
  </si>
  <si>
    <t>RNA binding;RNA helicase activity;ATP binding;RNA catabolic process</t>
  </si>
  <si>
    <t>EC:3.6.1.3;EC:3.6.4.13;EC:3.6.1.15</t>
  </si>
  <si>
    <t>Adenosinetriphosphatase;RNA helicase;Nucleoside-triphosphate phosphatase</t>
  </si>
  <si>
    <t>noIPR;IPR001650;IPR011545;IPR012961;IPR025696;noIPR;noIPR;IPR016438;noIPR;noIPR;noIPR;noIPR;IPR001650;IPR014001;noIPR;noIPR;IPR027417</t>
  </si>
  <si>
    <t>;;GO:0005524/GO:0003676;;;;;GO:0003723/GO:0006401/GO:0003724;;;;;;;;;</t>
  </si>
  <si>
    <t>;;ATP binding/nucleic acid binding;;;;;RNA binding/RNA catabolic process/RNA helicase activity;;;;;;;;;</t>
  </si>
  <si>
    <t>26S proteasome non-ATPase regulatory subunit 13, partial 26S proteasome non-ATPase regulatory subunit 13 26S proteasome non-ATPase regulatory subunit 13 isoform X1</t>
  </si>
  <si>
    <t>26S proteasome non-ATPase regulatory subunit 13</t>
  </si>
  <si>
    <t>GO:0005198;GO:0005634;GO:0005829;GO:0006511;GO:0008541;GO:0043248</t>
  </si>
  <si>
    <t>structural molecule activity;nucleus;cytosol;ubiquitin-dependent protein catabolic process;proteasome regulatory particle, lid subcomplex;proteasome assembly</t>
  </si>
  <si>
    <t>IPR000717;noIPR;IPR035298;noIPR;IPR000717;IPR036390</t>
  </si>
  <si>
    <t>uncharacterized protein LOC100900687 uncharacterized protein LOC100899407 knob-associated histidine-rich protein-like isoform X2 uncharacterized protein LOC111250954 isoform X2</t>
  </si>
  <si>
    <t>neural-cadherin-like putative neural-cadherin 2 isoform X2 CadN, partial neural-cadherin-like, partial putative neural-cadherin 2 isoform X1 putative neural-cadherin 2</t>
  </si>
  <si>
    <t>putative neural-cadherin 2</t>
  </si>
  <si>
    <t>IPR002126;noIPR;IPR002126;noIPR;noIPR;noIPR;IPR000742;noIPR;noIPR;noIPR;IPR001791;noIPR;noIPR;noIPR;noIPR;noIPR;noIPR;noIPR;noIPR;noIPR;noIPR;noIPR;IPR013032;IPR020894;IPR013032;IPR000742;IPR001791;noIPR;noIPR;noIPR;noIPR;noIPR;noIPR;noIPR;noIPR;noIPR;noIPR;noIPR;noIPR;IPR015919;IPR015919;IPR015919;IPR015919;IPR015919;IPR013320;IPR015919</t>
  </si>
  <si>
    <t>GO:0005509/GO:0016020/GO:0007156;;GO:0005509/GO:0016020/GO:0007156;;;;;;;;;;;;;;;;;;;;;GO:0007155/GO:0005886;;;;;;;;;;;;;;;;GO:0005509/GO:0016020;GO:0005509/GO:0016020;GO:0005509/GO:0016020;GO:0005509/GO:0016020;GO:0005509/GO:0016020;;GO:0005509/GO:0016020</t>
  </si>
  <si>
    <t>calcium ion binding/membrane/homophilic cell adhesion via plasma membrane adhesion molecules;;calcium ion binding/membrane/homophilic cell adhesion via plasma membrane adhesion molecules;;;;;;;;;;;;;;;;;;;;;cell adhesion/plasma membrane;;;;;;;;;;;;;;;;calcium ion binding/membrane;calcium ion binding/membrane;calcium ion binding/membrane;calcium ion binding/membrane;calcium ion binding/membrane;;calcium ion binding/membrane</t>
  </si>
  <si>
    <t>influenza virus NS1A-binding protein homolog A-like isoform X1</t>
  </si>
  <si>
    <t>influenza virus NS1A-binding protein homolog A-like isoform X2</t>
  </si>
  <si>
    <t>IPR000210;noIPR;IPR015915;IPR006652;noIPR;noIPR;noIPR;noIPR;noIPR;noIPR;noIPR;noIPR;noIPR;noIPR;noIPR;noIPR;noIPR;IPR000210;noIPR;noIPR;IPR011043;IPR011333</t>
  </si>
  <si>
    <t>GO:0005515;;GO:0005515;GO:0005515;;;;;;;;;;;;;;GO:0005515;;;;</t>
  </si>
  <si>
    <t>protein binding;;protein binding;protein binding;;;;;;;;;;;;;;protein binding;;;;</t>
  </si>
  <si>
    <t>40S ribosomal protein S2</t>
  </si>
  <si>
    <t>GO:0003723;GO:0003735;GO:0006412;GO:0022627</t>
  </si>
  <si>
    <t>RNA binding;structural constituent of ribosome;translation;cytosolic small ribosomal subunit</t>
  </si>
  <si>
    <t>noIPR;IPR005711;IPR013810;IPR014721;IPR005324;noIPR;noIPR;IPR000851;noIPR;IPR018192;IPR018192;IPR013810;IPR013810;noIPR;noIPR;IPR020568;IPR020568</t>
  </si>
  <si>
    <t>;GO:0003735/GO:0006412/GO:0015935;GO:0005840/GO:0003735/GO:0006412/GO:0003723;;GO:0003735/GO:0005840/GO:0006412;;;GO:0003735/GO:0006412/GO:0005840;;;;GO:0005840/GO:0003735/GO:0006412/GO:0003723;GO:0005840/GO:0003735/GO:0006412/GO:0003723;;;;</t>
  </si>
  <si>
    <t>;structural constituent of ribosome/translation/small ribosomal subunit;ribosome/structural constituent of ribosome/translation/RNA binding;;structural constituent of ribosome/ribosome/translation;;;structural constituent of ribosome/translation/ribosome;;;;ribosome/structural constituent of ribosome/translation/RNA binding;ribosome/structural constituent of ribosome/translation/RNA binding;;;;</t>
  </si>
  <si>
    <t>hypothetical protein C0Q70_10628 X-linked retinitis pigmentosa GTPase regulator-like isoform X1 X-linked retinitis pigmentosa GTPase regulator-like isoform X5</t>
  </si>
  <si>
    <t>X-linked retinitis pigmentosa GTPase regulator-like</t>
  </si>
  <si>
    <t>GO:0009055;GO:0020037;GO:0022900;GO:0046872</t>
  </si>
  <si>
    <t>electron transfer activity;heme binding;electron transport chain;metal ion binding</t>
  </si>
  <si>
    <t>IPR000408;IPR009091;IPR000408;noIPR;noIPR;noIPR;noIPR;IPR000408;IPR000408;IPR000408;IPR000408;IPR000408;IPR000408;IPR000408;IPR000408;IPR000408;IPR000408;IPR000408;IPR000408;IPR000408;IPR009091</t>
  </si>
  <si>
    <t>Y+L amino acid transporter large neutral amino acids transporter small subunit 1 isoform X3 large neutral amino acids transporter small subunit 2 Y+L amino acid transporter 2, partial Large neutral am</t>
  </si>
  <si>
    <t>Y+L amino acid transporter 2-like</t>
  </si>
  <si>
    <t>noIPR;IPR002293;IPR002293;noIPR;noIPR</t>
  </si>
  <si>
    <t>;GO:0016020/GO:0055085/GO:0022857;GO:0016020/GO:0055085/GO:0022857;;</t>
  </si>
  <si>
    <t>;membrane/transmembrane transport/transmembrane transporter activity;membrane/transmembrane transport/transmembrane transporter activity;;</t>
  </si>
  <si>
    <t>uncharacterized protein Dana_GF21345, isoform B uncharacterized protein Dmel_CG9650, isoform H uncharacterized protein LOC111268737 B-cell lymphoma/leukemia 11A-like isoform X2 B-cell lymphoma/leukemi</t>
  </si>
  <si>
    <t>B-cell lymphoma/leukemia 11A-like isoform X2</t>
  </si>
  <si>
    <t>IPR013087;noIPR;noIPR;noIPR;noIPR;noIPR;noIPR;noIPR;noIPR;noIPR;noIPR;noIPR;IPR013087;IPR013087;IPR013087;IPR013087;IPR013087;IPR013087;IPR013087;IPR036236</t>
  </si>
  <si>
    <t>GO:0003676;;;;;;;;;;;;GO:0003676;GO:0003676;GO:0003676;GO:0003676;GO:0003676;GO:0003676;GO:0003676;</t>
  </si>
  <si>
    <t>nucleic acid binding;;;;;;;;;;;;nucleic acid binding;nucleic acid binding;nucleic acid binding;nucleic acid binding;nucleic acid binding;nucleic acid binding;nucleic acid binding;</t>
  </si>
  <si>
    <t>hypothetical protein X975_13203, partial hypothetical protein BIW11_02591</t>
  </si>
  <si>
    <t>nuclear protein 1</t>
  </si>
  <si>
    <t>GO:0005634;GO:0008285;GO:0045786</t>
  </si>
  <si>
    <t>nucleus;negative regulation of cell population proliferation;negative regulation of cell cycle</t>
  </si>
  <si>
    <t>IPR018792;noIPR;noIPR;IPR018792;noIPR</t>
  </si>
  <si>
    <t>hypothetical protein ASZ78_001443 solute carrier family 35 member F6-like isoform X1 LOW QUALITY PROTEIN: solute carrier family 35 member F6-like transmembrane protein C2orf18-like</t>
  </si>
  <si>
    <t>IPR007271;noIPR;noIPR;noIPR</t>
  </si>
  <si>
    <t>GO:0000139/GO:0090481/GO:0016021/GO:0015165;;;</t>
  </si>
  <si>
    <t>Golgi membrane/pyrimidine nucleotide-sugar transmembrane transport/integral component of membrane/pyrimidine nucleotide-sugar transmembrane transporter activity;;;</t>
  </si>
  <si>
    <t>CCR4-NOT transcription complex subunit 7 isoform X2 CCR4-NOT transcription complex subunit 7 isoform 1, partial CCR4-NOT transcription complex subunit 7 isoform X3</t>
  </si>
  <si>
    <t>CCR4-NOT transcription complex subunit 7</t>
  </si>
  <si>
    <t>GO:0000932;GO:0003676;GO:0004535;GO:0017148;GO:0030015;GO:0043928;GO:0090503</t>
  </si>
  <si>
    <t>P-body;nucleic acid binding;poly(A)-specific ribonuclease activity;negative regulation of translation;CCR4-NOT core complex;exonucleolytic catabolism of deadenylated mRNA;RNA phosphodiester bond hydrolysis, exonucleolytic</t>
  </si>
  <si>
    <t>EC:3.1.13;EC:3.1.15;EC:3.1.13.4</t>
  </si>
  <si>
    <t>Acting on ester bonds;Acting on ester bonds;Poly(A)-specific ribonuclease</t>
  </si>
  <si>
    <t>IPR006941;IPR036397;IPR006941;noIPR;IPR039637;IPR012337</t>
  </si>
  <si>
    <t>;GO:0003676;;;GO:0004535/GO:0030014;</t>
  </si>
  <si>
    <t>;nucleic acid binding;;;poly(A)-specific ribonuclease activity/CCR4-NOT complex;</t>
  </si>
  <si>
    <t>acid ceramidase isoform X5 N-acylsphingosine amidohydrolase</t>
  </si>
  <si>
    <t>acid ceramidase</t>
  </si>
  <si>
    <t>GO:0016811</t>
  </si>
  <si>
    <t>hydrolase activity, acting on carbon-nitrogen (but not peptide) bonds, in linear amides</t>
  </si>
  <si>
    <t>IPR029132;noIPR;noIPR;noIPR;noIPR</t>
  </si>
  <si>
    <t>transcriptional adaptor, putative transcriptional adapter 2-alpha isoform X2 uncharacterized protein Dpse_GA30250, isoform A transcriptional adapter 2A isoform X3</t>
  </si>
  <si>
    <t>transcriptional adapter 2-alpha isoform X1</t>
  </si>
  <si>
    <t>GO:0005634;GO:0031399</t>
  </si>
  <si>
    <t>nucleus;regulation of protein modification process</t>
  </si>
  <si>
    <t>noIPR;noIPR;IPR001005;noIPR;noIPR;noIPR;noIPR;noIPR;noIPR;noIPR;noIPR;noIPR;IPR007526;IPR017884;IPR001005;IPR009057;IPR009057</t>
  </si>
  <si>
    <t>;;;;;;;;;;;;GO:0005515;;;GO:0003677;GO:0003677</t>
  </si>
  <si>
    <t>;;;;;;;;;;;;protein binding;;;DNA binding;DNA binding</t>
  </si>
  <si>
    <t>PI-PLC X domain-containing protein 1 regucalcin-like regucalcin-like isoform X3</t>
  </si>
  <si>
    <t>regucalcin</t>
  </si>
  <si>
    <t>IPR011042;IPR013658;IPR039096;noIPR</t>
  </si>
  <si>
    <t>hypothetical protein BIW11_08809</t>
  </si>
  <si>
    <t>IPR000008;IPR035892;noIPR;IPR000008;noIPR</t>
  </si>
  <si>
    <t>protein transport protein Sec31A isoform X11 hypothetical protein B5807_06894 hypothetical protein AYI69_g3281</t>
  </si>
  <si>
    <t>PREDICTED: uncharacterized protein LOC108566991</t>
  </si>
  <si>
    <t>nucleosome-remodeling factor subunit NURF301-like isoform X4 nucleosome-remodeling factor subunit NURF301-like isoform X5</t>
  </si>
  <si>
    <t>nucleosome-remodeling factor subunit NURF301-like isoform X1</t>
  </si>
  <si>
    <t>GO:0006357;GO:0016589;GO:0046872</t>
  </si>
  <si>
    <t>regulation of transcription by RNA polymerase II;NURF complex;metal ion binding</t>
  </si>
  <si>
    <t>IPR001487;IPR018501;IPR013083;IPR013083;IPR001487;IPR019787;IPR036427;noIPR;noIPR;noIPR;noIPR;noIPR;noIPR;noIPR;noIPR;noIPR;noIPR;IPR038028;IPR018359;IPR019786;IPR019787;IPR019787;IPR001487;IPR019787;IPR018501;noIPR;noIPR;noIPR;noIPR;IPR011011;IPR011011;IPR036427;IPR011011</t>
  </si>
  <si>
    <t>GO:0005515;;;;GO:0005515;;GO:0005515;;;;;;;;;;;GO:0016589/GO:0006357;;;;;GO:0005515;;;;;;;;;GO:0005515;</t>
  </si>
  <si>
    <t>protein binding;;;;protein binding;;protein binding;;;;;;;;;;;NURF complex/regulation of transcription by RNA polymerase II;;;;;protein binding;;;;;;;;;protein binding;</t>
  </si>
  <si>
    <t>spectrin beta chain, non-erythrocytic 1-like isoform X1</t>
  </si>
  <si>
    <t>LOW QUALITY PROTEIN: mesencephalic astrocyte-derived neurotrophic factor homolog arginine-rich protein, putative</t>
  </si>
  <si>
    <t>mesencephalic astrocyte-derived neurotrophic factor homolog</t>
  </si>
  <si>
    <t>GO:0005509;GO:0005615;GO:0005783;GO:0031175;GO:0071542</t>
  </si>
  <si>
    <t>calcium ion binding;extracellular space;endoplasmic reticulum;neuron projection development;dopaminergic neuron differentiation</t>
  </si>
  <si>
    <t>IPR019345;noIPR;IPR036361;IPR019345;IPR018247;IPR036361</t>
  </si>
  <si>
    <t>protein transport protein Sec61 subunit alpha isoform 2 Sec61 alpha 1 subunit transport protein Sec61 subunit alpha 2 protein transport protein Sec61 subunit alpha isoform X1 AGAP009182-PA, partial hy</t>
  </si>
  <si>
    <t>protein transport protein Sec61 subunit alpha</t>
  </si>
  <si>
    <t>GO:0005048;GO:0005784;GO:0006616;GO:0006620;GO:0008320;GO:0016021</t>
  </si>
  <si>
    <t>signal sequence binding;Sec61 translocon complex;SRP-dependent cotranslational protein targeting to membrane, translocation;posttranslational protein targeting to endoplasmic reticulum membrane;protein transmembrane transporter activity;integral component of membrane</t>
  </si>
  <si>
    <t>IPR023201;IPR002208;IPR002208;IPR002208;IPR019561;noIPR;IPR002208;IPR030659;IPR030659;IPR023201</t>
  </si>
  <si>
    <t>;GO:0016020/GO:0015031;GO:0016020/GO:0015031;GO:0016020/GO:0015031;;;GO:0016020/GO:0015031;;;</t>
  </si>
  <si>
    <t>;membrane/protein transport;membrane/protein transport;membrane/protein transport;;;membrane/protein transport;;;</t>
  </si>
  <si>
    <t>prostaglandin E synthase 2 isoform X2</t>
  </si>
  <si>
    <t>prostaglandin E synthase 2</t>
  </si>
  <si>
    <t>GO:0009987;GO:0016491;GO:0016853;GO:0055114</t>
  </si>
  <si>
    <t>cellular process;oxidoreductase activity;isomerase activity;oxidation-reduction process</t>
  </si>
  <si>
    <t>noIPR;noIPR;IPR004045;IPR034334;noIPR;noIPR;noIPR;IPR011767;IPR002109;noIPR;IPR034335;IPR036282;IPR036249</t>
  </si>
  <si>
    <t>;;GO:0005515/GO:0050220;;;;;GO:0009055/GO:0045454;GO:0015035/GO:0009055/GO:0045454;;;;</t>
  </si>
  <si>
    <t>;;protein binding/prostaglandin-E synthase activity;;;;;electron transfer activity/cell redox homeostasis;protein disulfide oxidoreductase activity/electron transfer activity/cell redox homeostasis;;;;</t>
  </si>
  <si>
    <t>endophilin-A</t>
  </si>
  <si>
    <t>endophilin-A isoform X1</t>
  </si>
  <si>
    <t>IPR004910;noIPR;IPR039058;IPR034751</t>
  </si>
  <si>
    <t>tyrosine-protein phosphatase 10D-like isoform X4 tyrosine-protein phosphatase 10D isoform X2 receptor protein-tyrosine phosphatase 10D, putative tyrosine-protein phosphatase 10D isoform X3 Tyrosine-pr</t>
  </si>
  <si>
    <t>tyrosine-protein phosphatase 10D</t>
  </si>
  <si>
    <t>IPR000242;IPR013783;IPR003961;IPR013783;IPR000242;IPR013783;IPR029021;IPR029021;IPR013783;IPR013783;IPR013783;noIPR;noIPR;noIPR;noIPR;IPR016130;IPR003961;IPR000242;IPR003961;IPR003961;IPR003961;IPR000387;IPR003961;IPR003961;IPR003961;IPR003961;IPR003961;noIPR;IPR003961;IPR003961;IPR003961;IPR003961;IPR003961;IPR036116;IPR036116;IPR036116;IPR036116;IPR036116;IPR029021;IPR036116;IPR036116</t>
  </si>
  <si>
    <t>GO:0004725/GO:0006470;;GO:0005515;;GO:0004725/GO:0006470;;;;;;;;;;;GO:0016311/GO:0004725;GO:0005515;GO:0004725/GO:0006470;GO:0005515;GO:0005515;GO:0005515;GO:0016311/GO:0016791;GO:0005515;GO:0005515;GO:0005515;GO:0005515;GO:0005515;;GO:0005515;GO:0005515;GO:0005515;GO:0005515;GO:0005515;GO:0005515;GO:0005515;GO:0005515;GO:0005515;GO:0005515;;GO:0005515;GO:0005515</t>
  </si>
  <si>
    <t>protein tyrosine phosphatase activity/protein dephosphorylation;;protein binding;;protein tyrosine phosphatase activity/protein dephosphorylation;;;;;;;;;;;dephosphorylation/protein tyrosine phosphatase activity;protein binding;protein tyrosine phosphatase activity/protein dephosphorylation;protein binding;protein binding;protein binding;dephosphorylation/phosphatase activity;protein binding;protein binding;protein binding;protein binding;protein binding;;protein binding;protein binding;protein binding;protein binding;protein binding;protein binding;protein binding;protein binding;protein binding;protein binding;;protein binding;protein binding</t>
  </si>
  <si>
    <t>Large neutral amino acids transporter small subunit 2 Y+L amino acid transporter 2, partial Slc7a6</t>
  </si>
  <si>
    <t>Y+L amino acid transporter 2</t>
  </si>
  <si>
    <t>noIPR;IPR002293;noIPR;noIPR</t>
  </si>
  <si>
    <t>;GO:0016020/GO:0055085/GO:0022857;;</t>
  </si>
  <si>
    <t>;membrane/transmembrane transport/transmembrane transporter activity;;</t>
  </si>
  <si>
    <t>aldehyde dehydrogenase, mitochondrial precursor aldehyde dehydrogenase, mitochondrial isoform X1 Aldehyde dehydrogenase, mitochondrial, partial mitochondrial aldehyde dehydrogenase 2, partial retinal</t>
  </si>
  <si>
    <t>retinal dehydrogenase 1-like isoform X1</t>
  </si>
  <si>
    <t>IPR015590;IPR016162;IPR016163;noIPR;noIPR;IPR029510;IPR016161;IPR016161</t>
  </si>
  <si>
    <t>GO:0055114/GO:0016491;GO:0055114/GO:0016491;GO:0055114/GO:0016491/GO:0016620;;;GO:0055114/GO:0016491;GO:0055114/GO:0016491;GO:0055114/GO:0016491</t>
  </si>
  <si>
    <t>oxidation-reduction process/oxidoreductase activity;oxidation-reduction process/oxidoreductase activity;oxidation-reduction process/oxidoreductase activity/oxidoreductase activity, acting on the aldehyde or oxo group of donors, NAD or NADP as acceptor;;;oxidation-reduction process/oxidoreductase activity;oxidation-reduction process/oxidoreductase activity;oxidation-reduction process/oxidoreductase activity</t>
  </si>
  <si>
    <t>Protein NRDE2, partial hypothetical protein CIB84_005938, partial protein NRDE2 homolog isoform X2 protein NRDE2-like</t>
  </si>
  <si>
    <t>protein NRDE2 homolog</t>
  </si>
  <si>
    <t>IPR013633;IPR011990;noIPR;noIPR;noIPR;IPR013633</t>
  </si>
  <si>
    <t>titin-like titin-like isoform X2 titin-like isoform X1 titin-like isoform X3</t>
  </si>
  <si>
    <t>noIPR;noIPR;noIPR;noIPR;noIPR;noIPR;noIPR;noIPR;noIPR;noIPR;noIPR;noIPR;noIPR;noIPR;noIPR;noIPR;noIPR;noIPR;noIPR;noIPR;noIPR;noIPR;noIPR;noIPR;noIPR;noIPR;noIPR;noIPR;noIPR;noIPR;noIPR;noIPR;noIPR;noIPR;noIPR;noIPR;noIPR</t>
  </si>
  <si>
    <t>26S proteasome non-ATPase regulatory subunit 5 isoform X2 hypothetical protein OCBIM_22035928mg 26S proteasome regulatory complex, subunit PSMD5, putative</t>
  </si>
  <si>
    <t>26S proteasome non-ATPase regulatory subunit 5-like</t>
  </si>
  <si>
    <t>IPR019538;IPR019538;IPR016024</t>
  </si>
  <si>
    <t>GO:0043248;GO:0043248;</t>
  </si>
  <si>
    <t>proteasome assembly;proteasome assembly;</t>
  </si>
  <si>
    <t>ATP synthase subunit delta, mitochondrial-like hypothetical protein RvY_05591 mitochondrial ATP synthase delta chain ATP synthase H+ transporting, mitochondrial F1 complex, delta subunit precursor hyp</t>
  </si>
  <si>
    <t>ATP synthase subunit delta, mitochondrial-like</t>
  </si>
  <si>
    <t>GO:0015986;GO:0045261;GO:0046933</t>
  </si>
  <si>
    <t>ATP synthesis coupled proton transport;proton-transporting ATP synthase complex, catalytic core F(1);proton-transporting ATP synthase activity, rotational mechanism</t>
  </si>
  <si>
    <t>IPR020546;noIPR;IPR001469;IPR036771;noIPR;IPR001469;IPR001469;IPR001469;IPR036794;IPR036771</t>
  </si>
  <si>
    <t>GO:0015986;;GO:0015986/GO:0046933/GO:0045261;;;GO:0015986/GO:0046933/GO:0045261;GO:0015986/GO:0046933/GO:0045261;GO:0015986/GO:0046933/GO:0045261;;</t>
  </si>
  <si>
    <t>ATP synthesis coupled proton transport;;ATP synthesis coupled proton transport/proton-transporting ATP synthase activity, rotational mechanism/proton-transporting ATP synthase complex, catalytic core F(1);;;ATP synthesis coupled proton transport/proton-transporting ATP synthase activity, rotational mechanism/proton-transporting ATP synthase complex, catalytic core F(1);ATP synthesis coupled proton transport/proton-transporting ATP synthase activity, rotational mechanism/proton-transporting ATP synthase complex, catalytic core F(1);ATP synthesis coupled proton transport/proton-transporting ATP synthase activity, rotational mechanism/proton-transporting ATP synthase complex, catalytic core F(1);;</t>
  </si>
  <si>
    <t>INCONCLUSIVE hypothetical protein MVEG_06786  [Mortierella verticillata NRRL 6337,]</t>
  </si>
  <si>
    <t>thyrotropin receptor thyrotropin receptor-like, partial</t>
  </si>
  <si>
    <t>leucine-rich repeat-containing G-protein coupled receptor 5-like</t>
  </si>
  <si>
    <t>GO:0003824;GO:0004930;GO:0007186;GO:0016021;GO:0016500</t>
  </si>
  <si>
    <t>catalytic activity;G protein-coupled receptor activity;G protein-coupled receptor signaling pathway;integral component of membrane;protein-hormone receptor activity</t>
  </si>
  <si>
    <t>IPR000276;IPR002131;noIPR;IPR000276;noIPR;noIPR;noIPR;noIPR;noIPR;noIPR;noIPR;noIPR;noIPR;noIPR;noIPR;noIPR;IPR017452;noIPR;noIPR</t>
  </si>
  <si>
    <t>GO:0004930/GO:0007186/GO:0016021;GO:0016500/GO:0007186/GO:0016021;;GO:0004930/GO:0007186/GO:0016021;;;;;;;;;;;;;GO:0016021;;</t>
  </si>
  <si>
    <t>G protein-coupled receptor activity/G protein-coupled receptor signaling pathway/integral component of membrane;protein-hormone receptor activity/G protein-coupled receptor signaling pathway/integral component of membrane;;G protein-coupled receptor activity/G protein-coupled receptor signaling pathway/integral component of membrane;;;;;;;;;;;;;integral component of membrane;;</t>
  </si>
  <si>
    <t>Pyruvate dehydrogenase E1 component subunit alpha type II, mitochondrial pyruvate dehydrogenase E1 component subunit alpha, mitochondrial-like isoform X2 pyruvate dehydrogenase E1 component subunit al</t>
  </si>
  <si>
    <t>pyruvate dehydrogenase E1 component subunit alpha, mitochondrial-like</t>
  </si>
  <si>
    <t>GO:0004739;GO:0005739;GO:0006086;GO:0055114</t>
  </si>
  <si>
    <t>pyruvate dehydrogenase (acetyl-transferring) activity;mitochondrion;acetyl-CoA biosynthetic process from pyruvate;oxidation-reduction process</t>
  </si>
  <si>
    <t>IPR017597;IPR001017;noIPR;noIPR;noIPR;noIPR;IPR029061</t>
  </si>
  <si>
    <t>GO:0006086/GO:0004739/GO:0043231;GO:0016624;;;;;</t>
  </si>
  <si>
    <t>acetyl-CoA biosynthetic process from pyruvate/pyruvate dehydrogenase (acetyl-transferring) activity/intracellular membrane-bounded organelle;oxidoreductase activity, acting on the aldehyde or oxo group of donors, disulfide as acceptor;;;;;</t>
  </si>
  <si>
    <t>pyruvate dehydrogenase pyruvate dehydrogenase E1 component subunit alpha type II, mitochondrial-like isoform X3 probable pyruvate dehydrogenase E1 component subunit alpha, mitochondrial putative pyruv</t>
  </si>
  <si>
    <t>probable pyruvate dehydrogenase E1 component subunit alpha, mitochondrial</t>
  </si>
  <si>
    <t>GO:0005739;GO:0008152;GO:0016624</t>
  </si>
  <si>
    <t>mitochondrion;metabolic process;oxidoreductase activity, acting on the aldehyde or oxo group of donors, disulfide as acceptor</t>
  </si>
  <si>
    <t>IPR001017;noIPR;noIPR;noIPR;noIPR;IPR029061</t>
  </si>
  <si>
    <t>GO:0016624;;;;;</t>
  </si>
  <si>
    <t>oxidoreductase activity, acting on the aldehyde or oxo group of donors, disulfide as acceptor;;;;;</t>
  </si>
  <si>
    <t>Trifunctional nucleotide phosphoesterase protein YfkN uncharacterized protein LOC107444155 5' nucleotidase-like uncharacterized protein LOC111244180 isoform X4 LOW QUALITY PROTEIN: uncharacterized pro</t>
  </si>
  <si>
    <t>5' nucleotidase-like</t>
  </si>
  <si>
    <t>GO:0000166;GO:0008253;GO:0009166;GO:0016311</t>
  </si>
  <si>
    <t>nucleotide binding;5'-nucleotidase activity;nucleotide catabolic process;dephosphorylation</t>
  </si>
  <si>
    <t>IPR006179;IPR036907;IPR004843;IPR029052;IPR008334;IPR006179;noIPR;IPR041821;noIPR;IPR036907</t>
  </si>
  <si>
    <t>GO:0016787/GO:0009166;GO:0016787/GO:0009166;GO:0016787;;GO:0016787/GO:0009166;GO:0016787/GO:0009166;;;;GO:0016787/GO:0009166</t>
  </si>
  <si>
    <t>hydrolase activity/nucleotide catabolic process;hydrolase activity/nucleotide catabolic process;hydrolase activity;;hydrolase activity/nucleotide catabolic process;hydrolase activity/nucleotide catabolic process;;;;hydrolase activity/nucleotide catabolic process</t>
  </si>
  <si>
    <t>ubiquinol-cytochrome C reductase complex, putative uncharacterized protein Dana_GF10534, isoform A</t>
  </si>
  <si>
    <t>IPR004205;IPR036642;IPR004205;IPR036642</t>
  </si>
  <si>
    <t>IPR001623;IPR001623;IPR036869;noIPR;noIPR;noIPR;noIPR;IPR042858;IPR001623;IPR001623;IPR036869;noIPR</t>
  </si>
  <si>
    <t>innexin inx3-like isoform X2 innexin inx7-like isoform X2 innexin inx2-like innexin inx7-like isoform X1</t>
  </si>
  <si>
    <t>tyrosine-protein kinase transmembrane receptor Ror2</t>
  </si>
  <si>
    <t>GO:0004713;GO:0005524;GO:0016021;GO:0018108</t>
  </si>
  <si>
    <t>protein tyrosine kinase activity;ATP binding;integral component of membrane;peptidyl-tyrosine phosphorylation</t>
  </si>
  <si>
    <t>IPR001245;noIPR;noIPR;IPR038178;noIPR;IPR000001;noIPR;IPR001245;noIPR;noIPR;IPR008266;IPR017441;IPR018056;IPR000719;IPR000001;IPR000001;IPR011009;IPR013806</t>
  </si>
  <si>
    <t>GO:0006468/GO:0004672;;;;;;;GO:0006468/GO:0004672;;;GO:0006468/GO:0004672;GO:0005524;;GO:0006468/GO:0005524/GO:0004672;;;;</t>
  </si>
  <si>
    <t>protein phosphorylation/protein kinase activity;;;;;;;protein phosphorylation/protein kinase activity;;;protein phosphorylation/protein kinase activity;ATP binding;;protein phosphorylation/ATP binding/protein kinase activity;;;;</t>
  </si>
  <si>
    <t>INCONCLUSIVE Scavenger receptor class B member 1 INCONCLUSIVE protein croquemort platelet glycoprotein 4-like INCONCLUSIVE scavenger receptor class B member 1-like isoform X3</t>
  </si>
  <si>
    <t>Scavenger receptor class B member 1</t>
  </si>
  <si>
    <t>IPR002159;noIPR;noIPR;IPR002159;noIPR</t>
  </si>
  <si>
    <t>GO:0016020;;;GO:0016020;</t>
  </si>
  <si>
    <t>membrane;;;membrane;</t>
  </si>
  <si>
    <t>calcrla calcitonin receptor-like isoform X2</t>
  </si>
  <si>
    <t>calcitonin gene-related peptide type 1 receptor-like isoform X2</t>
  </si>
  <si>
    <t>IPR000832;IPR000832;noIPR;noIPR;noIPR;noIPR;IPR017981;noIPR</t>
  </si>
  <si>
    <t>GO:0016021/GO:0004930/GO:0007186;GO:0016021/GO:0004930/GO:0007186;;;;;GO:0007166/GO:0016021/GO:0004888;</t>
  </si>
  <si>
    <t>integral component of membrane/G protein-coupled receptor activity/G protein-coupled receptor signaling pathway;integral component of membrane/G protein-coupled receptor activity/G protein-coupled receptor signaling pathway;;;;;cell surface receptor signaling pathway/integral component of membrane/transmembrane signaling receptor activity;</t>
  </si>
  <si>
    <t>hypothetical protein OESDEN_02024 spectrin alpha chain-like spectrin repeat-containing domain protein, partial</t>
  </si>
  <si>
    <t>noIPR;noIPR;noIPR;noIPR;IPR002017;noIPR;noIPR;noIPR;noIPR;noIPR;noIPR;noIPR;noIPR;noIPR;noIPR;noIPR;noIPR;noIPR;noIPR;noIPR;noIPR;noIPR;noIPR</t>
  </si>
  <si>
    <t>;;;;GO:0005515;;;;;;;;;;;;;;;;;;</t>
  </si>
  <si>
    <t>;;;;protein binding;;;;;;;;;;;;;;;;;;</t>
  </si>
  <si>
    <t>uncharacterized protein LOC111243887 isoform X2 uncharacterized protein LOC111262836 isoform X2 uncharacterized protein LOC111244099 isoform X5 uncharacterized protein LOC100907487</t>
  </si>
  <si>
    <t>neural cell adhesion molecule 2-like isoform X2</t>
  </si>
  <si>
    <t>IPR013783;IPR013783;IPR013783;IPR013783;IPR013162;noIPR;noIPR;noIPR;noIPR;noIPR;noIPR;noIPR;noIPR;noIPR;noIPR;noIPR;IPR007110;IPR003961;IPR007110;IPR007110;IPR003961;IPR036179;IPR036116;IPR036179;IPR036179</t>
  </si>
  <si>
    <t>;;;;;;;;;;;;;;;;;GO:0005515;;;GO:0005515;;GO:0005515;;</t>
  </si>
  <si>
    <t>;;;;;;;;;;;;;;;;;protein binding;;;protein binding;;protein binding;;</t>
  </si>
  <si>
    <t>tRNA (guanine-N(7)-)-methyltransferase non-catalytic subunit WDR4</t>
  </si>
  <si>
    <t>GO:0008168;GO:0036265</t>
  </si>
  <si>
    <t>methyltransferase activity;RNA (guanine-N7)-methylation</t>
  </si>
  <si>
    <t>IPR015943;noIPR;noIPR;noIPR;noIPR;noIPR;IPR028884;IPR019775;IPR001680;IPR028884;IPR017986;IPR036322</t>
  </si>
  <si>
    <t>GO:0005515;;;;;;GO:0036265;;GO:0005515;GO:0036265;GO:0005515;GO:0005515</t>
  </si>
  <si>
    <t>protein binding;;;;;;RNA (guanine-N7)-methylation;;protein binding;RNA (guanine-N7)-methylation;protein binding;protein binding</t>
  </si>
  <si>
    <t>nucleotide exchange factor SIL1-like isoform X2</t>
  </si>
  <si>
    <t>nucleotide exchange factor SIL1</t>
  </si>
  <si>
    <t>IPR011989;noIPR;noIPR;IPR016024</t>
  </si>
  <si>
    <t>tetraspanin-8-like isoform X1 tetraspanin-8-like isoform X4</t>
  </si>
  <si>
    <t>tetraspanin-8-like isoform X2</t>
  </si>
  <si>
    <t>IPR018499;noIPR</t>
  </si>
  <si>
    <t>condensin complex subunit 3 isoform X3</t>
  </si>
  <si>
    <t>condensin complex subunit 3</t>
  </si>
  <si>
    <t>GO:0000796;GO:0007076</t>
  </si>
  <si>
    <t>condensin complex;mitotic chromosome condensation</t>
  </si>
  <si>
    <t>IPR025977;noIPR;noIPR;noIPR;IPR027165;IPR016024</t>
  </si>
  <si>
    <t>;;;;GO:0000796/GO:0007076;</t>
  </si>
  <si>
    <t>;;;;condensin complex/mitotic chromosome condensation;</t>
  </si>
  <si>
    <t>long-chain fatty acid transport protein 4 isoform X1 hypothetical protein RvY_05321 AAEL008144-PA AMP dependent ligase</t>
  </si>
  <si>
    <t>long-chain fatty acid transport protein 4</t>
  </si>
  <si>
    <t>GO:0003824;GO:0016020</t>
  </si>
  <si>
    <t>catalytic activity;membrane</t>
  </si>
  <si>
    <t>IPR000873;IPR042099;noIPR;noIPR;IPR020845;noIPR;noIPR</t>
  </si>
  <si>
    <t>nardilysin-like nardilysin-like isoform X2 nardilysin-like, partial</t>
  </si>
  <si>
    <t>GO:0004222;GO:0006508;GO:0046872</t>
  </si>
  <si>
    <t>metalloendopeptidase activity;proteolysis;metal ion binding</t>
  </si>
  <si>
    <t>IPR032632;noIPR;noIPR;noIPR;noIPR;IPR007863;IPR011765;noIPR;noIPR;IPR001431;IPR011249;IPR011249;IPR011249;IPR011249</t>
  </si>
  <si>
    <t>;;;;;;;;;GO:0006508/GO:0004222;GO:0046872/GO:0003824;GO:0046872/GO:0003824;GO:0046872/GO:0003824;GO:0046872/GO:0003824</t>
  </si>
  <si>
    <t>;;;;;;;;;proteolysis/metalloendopeptidase activity;metal ion binding/catalytic activity;metal ion binding/catalytic activity;metal ion binding/catalytic activity;metal ion binding/catalytic activity</t>
  </si>
  <si>
    <t>hypothetical protein BIW11_08445 nose resistant to fluoxetine protein 6 isoform X1 nose resistant to fluoxetine protein 6 isoform X2</t>
  </si>
  <si>
    <t>GO:0016021;GO:0016747</t>
  </si>
  <si>
    <t>integral component of membrane;transferase activity, transferring acyl groups other than amino-acyl groups</t>
  </si>
  <si>
    <t>IPR002656;noIPR;noIPR;noIPR</t>
  </si>
  <si>
    <t>GO:0016747;;;</t>
  </si>
  <si>
    <t>transferase activity, transferring acyl groups other than amino-acyl groups;;;</t>
  </si>
  <si>
    <t>GABA-gated chloride channel GABA-gated chloride channel 2 subunit, partial gamma-aminobutyric acid receptor subunit beta-like, partial GABA-gated chloride channel, partial</t>
  </si>
  <si>
    <t>gamma-aminobutyric acid receptor subunit beta-like isoform X1</t>
  </si>
  <si>
    <t>GO:0004890;GO:0005230;GO:0005886;GO:0016021;GO:0034220</t>
  </si>
  <si>
    <t>GABA-A receptor activity;extracellular ligand-gated ion channel activity;plasma membrane;integral component of membrane;ion transmembrane transport</t>
  </si>
  <si>
    <t>IPR002289;IPR006201;IPR006028;IPR006202;IPR006201;noIPR;IPR006029;IPR036734;noIPR;IPR006201;IPR018000;noIPR;noIPR;IPR036719;IPR036734</t>
  </si>
  <si>
    <t>GO:0005216/GO:0016020/GO:0006811/GO:0004890;GO:0005216/GO:0034220/GO:0004888/GO:0016021;GO:0005216/GO:0034220/GO:0004888/GO:0016021;GO:0016021/GO:0006811/GO:0005230;GO:0005216/GO:0034220/GO:0004888/GO:0016021;;GO:0006811/GO:0016021;GO:0016021/GO:0006811/GO:0005230;;GO:0005216/GO:0034220/GO:0004888/GO:0016021;;;;GO:0006811/GO:0016021;GO:0016021/GO:0006811/GO:0005230</t>
  </si>
  <si>
    <t>ion channel activity/membrane/ion transport/GABA-A receptor activity;ion channel activity/ion transmembrane transport/transmembrane signaling receptor activity/integral component of membrane;ion channel activity/ion transmembrane transport/transmembrane signaling receptor activity/integral component of membrane;integral component of membrane/ion transport/extracellular ligand-gated ion channel activity;ion channel activity/ion transmembrane transport/transmembrane signaling receptor activity/integral component of membrane;;ion transport/integral component of membrane;integral component of membrane/ion transport/extracellular ligand-gated ion channel activity;;ion channel activity/ion transmembrane transport/transmembrane signaling receptor activity/integral component of membrane;;;;ion transport/integral component of membrane;integral component of membrane/ion transport/extracellular ligand-gated ion channel activity</t>
  </si>
  <si>
    <t>isocitrate dehydrogenase isocitrate dehydrogenase-like</t>
  </si>
  <si>
    <t>isocitrate dehydrogenase [NAD] subunit gamma, mitochondrial</t>
  </si>
  <si>
    <t>noIPR;IPR024084;IPR004434;noIPR;noIPR;noIPR</t>
  </si>
  <si>
    <t>;GO:0055114/GO:0016616;GO:0006099/GO:0055114/GO:0004449;;;</t>
  </si>
  <si>
    <t>;oxidation-reduction process/oxidoreductase activity, acting on the CH-OH group of donors, NAD or NADP as acceptor;tricarboxylic acid cycle/oxidation-reduction process/isocitrate dehydrogenase (NAD+) activity;;;</t>
  </si>
  <si>
    <t>titin isoform X17 titin isoform X18 titin isoform X22 titin-like isoform X6 titin-like isoform X9</t>
  </si>
  <si>
    <t>IPR013098;IPR013783;IPR013783;IPR013783;IPR013783;noIPR;IPR013783;noIPR;noIPR;noIPR;noIPR;noIPR;noIPR;IPR007110;IPR007110;IPR007110;noIPR;noIPR;IPR036179;IPR036179;IPR036179;IPR036179;IPR036179;IPR036179</t>
  </si>
  <si>
    <t>hypothetical protein BZG36_02714 Putative Glycerol-3-phosphate dehydrogenase, mitochondrial glycerol-3-phosphate dehydrogenase, mitochondrial-like isoform X4</t>
  </si>
  <si>
    <t>glycerol-3-phosphate dehydrogenase, mitochondrial</t>
  </si>
  <si>
    <t>GO:0005509;GO:0005739;GO:0006072;GO:0009331;GO:0052591;GO:0055114</t>
  </si>
  <si>
    <t>calcium ion binding;mitochondrion;glycerol-3-phosphate metabolic process;glycerol-3-phosphate dehydrogenase complex;sn-glycerol-3-phosphate:ubiquinone-8 oxidoreductase activity;oxidation-reduction process</t>
  </si>
  <si>
    <t>EC:1.1.5.3</t>
  </si>
  <si>
    <t>Glycerol-3-phosphate dehydrogenase</t>
  </si>
  <si>
    <t>IPR038299;noIPR;noIPR;IPR006076;IPR002048;IPR036188;IPR031656;IPR000447;noIPR;IPR018247;noIPR;IPR002048;IPR002048;IPR002048;IPR011992;noIPR</t>
  </si>
  <si>
    <t>;;;GO:0016491/GO:0055114;GO:0005509;;;GO:0004368/GO:0055114/GO:0006072/GO:0009331;;;;GO:0005509;GO:0005509;GO:0005509;;</t>
  </si>
  <si>
    <t>;;;oxidoreductase activity/oxidation-reduction process;calcium ion binding;;;glycerol-3-phosphate dehydrogenase (quinone) activity/oxidation-reduction process/glycerol-3-phosphate metabolic process/glycerol-3-phosphate dehydrogenase complex;;;;calcium ion binding;calcium ion binding;calcium ion binding;;</t>
  </si>
  <si>
    <t>UPF0545 protein C22orf39 homolog isoform X2 uncharacterized protein LOC100897224</t>
  </si>
  <si>
    <t>UPF0545 protein C22orf39 homolog</t>
  </si>
  <si>
    <t>IPR021475;noIPR;noIPR;noIPR;noIPR</t>
  </si>
  <si>
    <t>uncharacterized protein LOC111252666 isoform X1 hypothetical protein BIW11_13416 uncharacterized protein LOC100900463 hypothetical protein X975_03124, partial</t>
  </si>
  <si>
    <t>Acetylcholine receptor-like protein cup-4 Neurotransmitter-gated ion-channel ligand binding domain protein hypothetical protein Y032_0010g950 acetylcholine receptor subunit beta uncharacterized protei</t>
  </si>
  <si>
    <t>GO:0006811/GO:0005230/GO:0016021;GO:0005230/GO:0006811/GO:0016021;GO:0034220/GO:0016021/GO:0005216/GO:0004888;;;;GO:0005230/GO:0006811/GO:0016021</t>
  </si>
  <si>
    <t>ion transport/extracellular ligand-gated ion channel activity/integral component of membrane;extracellular ligand-gated ion channel activity/ion transport/integral component of membrane;ion transmembrane transport/integral component of membrane/ion channel activity/transmembrane signaling receptor activity;;;;extracellular ligand-gated ion channel activity/ion transport/integral component of membrane</t>
  </si>
  <si>
    <t>cytochrome c oxidase subunit 6C-like cytochrome C oxidase subunit VIc-like</t>
  </si>
  <si>
    <t>cytochrome c oxidase subunit 6C</t>
  </si>
  <si>
    <t>IPR037169;IPR034884;noIPR;noIPR;IPR037169</t>
  </si>
  <si>
    <t>LOW QUALITY PROTEIN: long-chain fatty acid transport protein 4-like long-chain fatty acid transport protein 4 isoform X1 long-chain fatty acid transport protein 4-like isoform X1 long-chain fatty acid</t>
  </si>
  <si>
    <t>long-chain fatty acid transport protein 1-like isoform X1</t>
  </si>
  <si>
    <t>GO:0001676;GO:0004467;GO:0005324;GO:0005783;GO:0015909;GO:0016020;GO:0047747;GO:0070328</t>
  </si>
  <si>
    <t>long-chain fatty acid metabolic process;long-chain fatty acid-CoA ligase activity;long-chain fatty acid transporter activity;endoplasmic reticulum;long-chain fatty acid transport;membrane;cholate-CoA ligase activity;triglyceride homeostasis</t>
  </si>
  <si>
    <t>EC:7.6.2.4;EC:6.2.1.7;EC:6.2.1.3</t>
  </si>
  <si>
    <t>ABC-type fatty-acyl-CoA transporter;Cholate--CoA ligase;Long-chain-fatty-acid--CoA ligase</t>
  </si>
  <si>
    <t>noIPR;IPR042099;IPR000873;noIPR;noIPR;noIPR</t>
  </si>
  <si>
    <t>;;GO:0003824;;;</t>
  </si>
  <si>
    <t>;;catalytic activity;;;</t>
  </si>
  <si>
    <t>regulator of G-protein signaling 6-like isoform X3 hypothetical protein X975_23802, partial regulator of G-protein signaling 7-like isoform X2 regulator of G-protein signaling 9 isoform X8 regulator o</t>
  </si>
  <si>
    <t>GO:0007186;GO:0035556</t>
  </si>
  <si>
    <t>G protein-coupled receptor signaling pathway;intracellular signal transduction</t>
  </si>
  <si>
    <t>IPR016137;IPR016137;IPR015898;IPR000591;noIPR;IPR036388;noIPR;IPR040759;noIPR;noIPR;noIPR;noIPR;noIPR;noIPR;noIPR;noIPR;IPR000591;IPR016137;noIPR;noIPR;IPR036390;IPR036305;IPR036284</t>
  </si>
  <si>
    <t>;;GO:0007186;GO:0035556;;;;;;;;;;;;;GO:0035556;;;;;;GO:0007186</t>
  </si>
  <si>
    <t>;;G protein-coupled receptor signaling pathway;intracellular signal transduction;;;;;;;;;;;;;intracellular signal transduction;;;;;;G protein-coupled receptor signaling pathway</t>
  </si>
  <si>
    <t>peptidase M20 domain-containing protein 2-like</t>
  </si>
  <si>
    <t>hypothetical protein DV515_00014789 LOW QUALITY PROTEIN: tuberin LOW QUALITY PROTEIN: tuberin, partial tuberin isoform X6 tuberin-like isoform X4 tuberin-like tuberin-like, partial tuberin</t>
  </si>
  <si>
    <t>tuberin-like isoform X2</t>
  </si>
  <si>
    <t>GO:0005096;GO:0005634;GO:0032007;GO:0033596;GO:0043547</t>
  </si>
  <si>
    <t>GTPase activator activity;nucleus;negative regulation of TOR signaling;TSC1-TSC2 complex;positive regulation of GTPase activity</t>
  </si>
  <si>
    <t>Uncharacterized protein APZ42_026259 matrix-remodeling-associated protein 7-like</t>
  </si>
  <si>
    <t>matrix-remodeling-associated protein 7-like isoform X2</t>
  </si>
  <si>
    <t>IPR026622</t>
  </si>
  <si>
    <t>60S ribosomal protein L4</t>
  </si>
  <si>
    <t>IPR025755;IPR023574;IPR002136;noIPR;IPR023574</t>
  </si>
  <si>
    <t>;GO:0005840/GO:0006412/GO:0003735;GO:0006412/GO:0005840/GO:0003735;;GO:0005840/GO:0006412/GO:0003735</t>
  </si>
  <si>
    <t>;ribosome/translation/structural constituent of ribosome;translation/ribosome/structural constituent of ribosome;;ribosome/translation/structural constituent of ribosome</t>
  </si>
  <si>
    <t>RNA U, small nuclear RNA export adaptor</t>
  </si>
  <si>
    <t>phosphorylated adapter RNA export protein</t>
  </si>
  <si>
    <t>IPR038092;IPR019385;noIPR;noIPR;noIPR;noIPR;noIPR;IPR039047</t>
  </si>
  <si>
    <t>;;;;;;;GO:0006408</t>
  </si>
  <si>
    <t>;;;;;;;snRNA export from nucleus</t>
  </si>
  <si>
    <t>S-adenosylhomocysteine hydrolase-like protein 1 isoform X8 putative adenosylhomocysteinase 3 isoform X5 putative adenosylhomocysteinase 3 isoform X8</t>
  </si>
  <si>
    <t>S-adenosylhomocysteine hydrolase-like protein 1 isoform X2</t>
  </si>
  <si>
    <t>noIPR;IPR000043;IPR015878;IPR042172;IPR000043;IPR000043;IPR042172;IPR042172;noIPR;noIPR;IPR000043;IPR020082;IPR020082;IPR000043;noIPR;IPR036291</t>
  </si>
  <si>
    <t>;;;;;;;;;;;GO:0004013;GO:0004013;;;</t>
  </si>
  <si>
    <t>;;;;;;;;;;;adenosylhomocysteinase activity;adenosylhomocysteinase activity;;;</t>
  </si>
  <si>
    <t>uncharacterized protein LOC100898294</t>
  </si>
  <si>
    <t>heat shock protein DDB_G0288861-like isoform X2</t>
  </si>
  <si>
    <t>sodium-potassium-chloride cotransporter, putative uncharacterized protein Dpse_GA18131, isoform B hypothetical protein DAPPUDRAFT_324617 solute carrier family 12 member 1-like isoform X2</t>
  </si>
  <si>
    <t>bumetanide-sensitive sodium-(potassium)-chloride cotransporter isoform X2</t>
  </si>
  <si>
    <t>GO:0006884;GO:0008511;GO:0016021;GO:0035725;GO:0055064;GO:0055075;GO:0055078;GO:1902476;GO:1990573</t>
  </si>
  <si>
    <t>cell volume homeostasis;sodium:potassium:chloride symporter activity;integral component of membrane;sodium ion transmembrane transport;chloride ion homeostasis;potassium ion homeostasis;sodium ion homeostasis;chloride transmembrane transport;potassium ion import across plasma membrane</t>
  </si>
  <si>
    <t>IPR004842;IPR018491;IPR004841;IPR013612;noIPR;noIPR;noIPR;noIPR;noIPR;noIPR;noIPR;noIPR</t>
  </si>
  <si>
    <t>GO:0006811/GO:0016021/GO:0015377;GO:0006811/GO:0022857/GO:0016020;GO:0016020/GO:0055085;;;;;;;;;</t>
  </si>
  <si>
    <t>ion transport/integral component of membrane/cation:chloride symporter activity;ion transport/transmembrane transporter activity/membrane;membrane/transmembrane transport;;;;;;;;;</t>
  </si>
  <si>
    <t>hypothetical protein DAPPUDRAFT_42116 histidine ammonia-lyase histidine ammonia lyase, putative histidine ammonia-lyase isoform X3 histidine ammonia-lyase-like isoform X2 histidine ammonia-lyase isofo</t>
  </si>
  <si>
    <t>histidine ammonia-lyase</t>
  </si>
  <si>
    <t>GO:0004397;GO:0006536;GO:0006548</t>
  </si>
  <si>
    <t>histidine ammonia-lyase activity;glutamate metabolic process;histidine catabolic process</t>
  </si>
  <si>
    <t>EC:4.3.1.3</t>
  </si>
  <si>
    <t>Histidine ammonia-lyase</t>
  </si>
  <si>
    <t>noIPR;IPR024083;noIPR;IPR024083;IPR001106;IPR021922;noIPR;IPR001106;IPR022313;IPR001106;IPR008948;IPR008948</t>
  </si>
  <si>
    <t>;;;;;;;;GO:0016841;;GO:0003824;GO:0003824</t>
  </si>
  <si>
    <t>;;;;;;;;ammonia-lyase activity;;catalytic activity;catalytic activity</t>
  </si>
  <si>
    <t>cytochrome P450 4c3-like isoform X2 uncharacterized protein Dmoj_GI22127 cytochrome P450 4C1-like isoform X2 cytochrome P450 4c3-like isoform X1</t>
  </si>
  <si>
    <t>GO:0016491;GO:0046872</t>
  </si>
  <si>
    <t>oxidoreductase activity;metal ion binding</t>
  </si>
  <si>
    <t>IPR001128;IPR002401;IPR036396;IPR001128;noIPR;noIPR;noIPR;IPR036396</t>
  </si>
  <si>
    <t>GO:0020037/GO:0055114/GO:0005506/GO:0016705;GO:0020037/GO:0016705/GO:0005506/GO:0055114;GO:0020037/GO:0055114/GO:0016705/GO:0005506;GO:0020037/GO:0055114/GO:0005506/GO:0016705;;;;GO:0020037/GO:0055114/GO:0016705/GO:0005506</t>
  </si>
  <si>
    <t>heme binding/oxidation-reduction process/iron ion binding/oxidoreductase activity, acting on paired donors, with incorporation or reduction of molecular oxygen;heme binding/oxidoreductase activity, acting on paired donors, with incorporation or reduction of molecular oxygen/iron ion binding/oxidation-reduction process;heme binding/oxidation-reduction process/oxidoreductase activity, acting on paired donors, with incorporation or reduction of molecular oxygen/iron ion binding;heme binding/oxidation-reduction process/iron ion binding/oxidoreductase activity, acting on paired donors, with incorporation or reduction of molecular oxygen;;;;heme binding/oxidation-reduction process/oxidoreductase activity, acting on paired donors, with incorporation or reduction of molecular oxygen/iron ion binding</t>
  </si>
  <si>
    <t>epidermal retinol dehydrogenase 2-like short chain dehydrogenase reductase, putative</t>
  </si>
  <si>
    <t>epidermal retinol dehydrogenase 2-like</t>
  </si>
  <si>
    <t>GO:0005811;GO:0016616;GO:0055114</t>
  </si>
  <si>
    <t>lipid droplet;oxidoreductase activity, acting on the CH-OH group of donors, NAD or NADP as acceptor;oxidation-reduction process</t>
  </si>
  <si>
    <t>IPR002347;IPR002347;noIPR;noIPR;noIPR;IPR020904;IPR036291</t>
  </si>
  <si>
    <t>myosin heavy chain, muscle isoform X9 myosin heavy chain, muscle isoform X10 myosin heavy chain, muscle isoform X6 myosin-9, putative</t>
  </si>
  <si>
    <t>Myosin heavy chain, muscle</t>
  </si>
  <si>
    <t>GO:0003774;GO:0005524;GO:0016459;GO:0051015</t>
  </si>
  <si>
    <t>motor activity;ATP binding;myosin complex;actin filament binding</t>
  </si>
  <si>
    <t>IPR001609;IPR036961;noIPR;noIPR;IPR027401;noIPR;noIPR;IPR008989;noIPR;IPR004009;IPR002928;noIPR;IPR001609;noIPR;noIPR;noIPR;noIPR;noIPR;noIPR;IPR000048;IPR004009;IPR001609;noIPR;noIPR;noIPR;noIPR;noIPR;noIPR;noIPR;IPR027417</t>
  </si>
  <si>
    <t>GO:0003774/GO:0005524/GO:0016459;;;;;;;GO:0051015/GO:0003774/GO:0005524;;GO:0003774/GO:0005524/GO:0016459;GO:0003774/GO:0016459;;GO:0003774/GO:0005524/GO:0016459;;;;;;;GO:0005515;GO:0003774/GO:0005524/GO:0016459;GO:0003774/GO:0005524/GO:0016459;;;;;;;;</t>
  </si>
  <si>
    <t>motor activity/ATP binding/myosin complex;;;;;;;actin filament binding/motor activity/ATP binding;;motor activity/ATP binding/myosin complex;motor activity/myosin complex;;motor activity/ATP binding/myosin complex;;;;;;;protein binding;motor activity/ATP binding/myosin complex;motor activity/ATP binding/myosin complex;;;;;;;;</t>
  </si>
  <si>
    <t>beclin 1-associated autophagy-related key regulator beclin 1-associated autophagy-related key regulator-like protein</t>
  </si>
  <si>
    <t>beclin 1-associated autophagy-related key regulator</t>
  </si>
  <si>
    <t>IPR018791;noIPR</t>
  </si>
  <si>
    <t>uncharacterized protein LOC111246374 isoform X2 chitinase hypothetical protein BIW11_09231</t>
  </si>
  <si>
    <t>putative chitinase 3</t>
  </si>
  <si>
    <t>IPR002557;noIPR;noIPR;noIPR;noIPR;noIPR;noIPR;noIPR;noIPR;IPR002557;IPR036508</t>
  </si>
  <si>
    <t>GO:0006030/GO:0008061/GO:0005576;;;;;;;;;GO:0006030/GO:0008061/GO:0005576;GO:0008061/GO:0006030</t>
  </si>
  <si>
    <t>chitin metabolic process/chitin binding/extracellular region;;;;;;;;;chitin metabolic process/chitin binding/extracellular region;chitin binding/chitin metabolic process</t>
  </si>
  <si>
    <t>kinesin-like protein Klp10A isoform X5 kinesin-like protein KIF2A isoform X6 kinesin-like protein KIF2A kinesin-like protein KIF2A isoform X2 hypothetical protein DAPPUDRAFT_327800</t>
  </si>
  <si>
    <t>kinesin-like protein KIF2A isoform X1</t>
  </si>
  <si>
    <t>IPR001752;IPR036961;IPR001752;noIPR;noIPR;noIPR;noIPR;noIPR;IPR027640;IPR019821;IPR001752;noIPR;IPR027417</t>
  </si>
  <si>
    <t>GO:0007018/GO:0005524/GO:0003777/GO:0008017;;GO:0007018/GO:0005524/GO:0003777/GO:0008017;;;;;;GO:0007018/GO:0003777;GO:0007018/GO:0003777/GO:0005524;GO:0007018/GO:0005524/GO:0003777/GO:0008017;;</t>
  </si>
  <si>
    <t>microtubule-based movement/ATP binding/microtubule motor activity/microtubule binding;;microtubule-based movement/ATP binding/microtubule motor activity/microtubule binding;;;;;;microtubule-based movement/microtubule motor activity;microtubule-based movement/microtubule motor activity/ATP binding;microtubule-based movement/ATP binding/microtubule motor activity/microtubule binding;;</t>
  </si>
  <si>
    <t>uncharacterized protein LOC108865205 zinc finger protein 271-like isoform X7</t>
  </si>
  <si>
    <t>noIPR;noIPR;noIPR;IPR013087;noIPR;noIPR;noIPR;noIPR;noIPR;noIPR;noIPR;IPR013087;IPR013087;IPR013087;IPR013087;IPR013087;IPR013087;IPR013087;IPR013087;IPR013087;IPR013087;IPR013087;IPR036236;IPR036236;IPR036236</t>
  </si>
  <si>
    <t>;;;GO:0003676;;;;;;;;GO:0003676;GO:0003676;GO:0003676;GO:0003676;GO:0003676;GO:0003676;GO:0003676;GO:0003676;GO:0003676;GO:0003676;GO:0003676;;;</t>
  </si>
  <si>
    <t>;;;nucleic acid binding;;;;;;;;nucleic acid binding;nucleic acid binding;nucleic acid binding;nucleic acid binding;nucleic acid binding;nucleic acid binding;nucleic acid binding;nucleic acid binding;nucleic acid binding;nucleic acid binding;nucleic acid binding;;;</t>
  </si>
  <si>
    <t>F-box/WD repeat-containing protein 7 isoform X2 archipelago hypothetical protein BRAFLDRAFT_63751 LOW QUALITY PROTEIN: F-box/WD repeat-containing protein 7-like</t>
  </si>
  <si>
    <t>latrophilin Cirl-like isoform X6 hypothetical protein BIW11_10417 Latrophilin Cirl latrophilin Cirl isoform X8</t>
  </si>
  <si>
    <t>adhesion G protein-coupled receptor L1-like isoform X1</t>
  </si>
  <si>
    <t>GO:0004930;GO:0005887;GO:0007166;GO:0007189;GO:0030246</t>
  </si>
  <si>
    <t>G protein-coupled receptor activity;integral component of plasma membrane;cell surface receptor signaling pathway;adenylate cyclase-activating G protein-coupled receptor signaling pathway;carbohydrate binding</t>
  </si>
  <si>
    <t>IPR000832;IPR001740;IPR000203;noIPR;IPR000832;noIPR;IPR032471;IPR000922;noIPR;IPR036445;noIPR;noIPR;noIPR;noIPR;noIPR;noIPR;noIPR;noIPR;noIPR;IPR031234;noIPR;IPR017983;IPR001879;IPR000203;IPR017981;IPR000922;noIPR</t>
  </si>
  <si>
    <t>GO:0016021/GO:0007186/GO:0004930;GO:0016021/GO:0007186/GO:0004930;;;GO:0016021/GO:0007186/GO:0004930;;;GO:0030246;;GO:0004930/GO:0016020;;;;;;;;;;;;GO:0007186/GO:0004930;GO:0004930/GO:0016020;;GO:0016021/GO:0004888/GO:0007166;GO:0030246;</t>
  </si>
  <si>
    <t>integral component of membrane/G protein-coupled receptor signaling pathway/G protein-coupled receptor activity;integral component of membrane/G protein-coupled receptor signaling pathway/G protein-coupled receptor activity;;;integral component of membrane/G protein-coupled receptor signaling pathway/G protein-coupled receptor activity;;;carbohydrate binding;;G protein-coupled receptor activity/membrane;;;;;;;;;;;;G protein-coupled receptor signaling pathway/G protein-coupled receptor activity;G protein-coupled receptor activity/membrane;;integral component of membrane/transmembrane signaling receptor activity/cell surface receptor signaling pathway;carbohydrate binding;</t>
  </si>
  <si>
    <t>gastrula zinc finger protein XlCGF57.1-like</t>
  </si>
  <si>
    <t>Semaphorin-2A, partial semaphorin-2A-like isoform X2 semaphorin-2A-like isoform X1 semaphorin-2A-like semaphorin-2A isoform X1</t>
  </si>
  <si>
    <t>IPR001627;noIPR;IPR015943;IPR015943;noIPR;IPR027231;noIPR;IPR001627;noIPR;IPR036352</t>
  </si>
  <si>
    <t>GO:0005515;;GO:0005515;GO:0005515;;GO:0030215;;GO:0005515;;</t>
  </si>
  <si>
    <t>protein binding;;protein binding;protein binding;;semaphorin receptor binding;;protein binding;;</t>
  </si>
  <si>
    <t>hypothetical protein WR25_22868 isoform A uncharacterized protein LOC111255093 isoform X1 hydrolase uncharacterized protein LOC100905073 hypothetical protein WR25_22868 isoform C hypothetical protein</t>
  </si>
  <si>
    <t>hydrolase/acyltransferase, putative</t>
  </si>
  <si>
    <t>IPR029058;IPR010463;noIPR;noIPR;IPR029058</t>
  </si>
  <si>
    <t>LOW QUALITY PROTEIN: guanylate cyclase 32E-like guanylate cyclase 32E-like receptor-type guanylate cyclase Gyc76C-like</t>
  </si>
  <si>
    <t>receptor-type guanylate cyclase Gyc76C-like isoform X1</t>
  </si>
  <si>
    <t>GO:0004383;GO:0004672;GO:0005524;GO:0006182;GO:0006468;GO:0016021;GO:0035556</t>
  </si>
  <si>
    <t>guanylate cyclase activity;protein kinase activity;ATP binding;cGMP biosynthetic process;protein phosphorylation;integral component of membrane;intracellular signal transduction</t>
  </si>
  <si>
    <t>noIPR;IPR001054;IPR011645;IPR029787;noIPR;IPR001245;noIPR;noIPR;noIPR;noIPR;IPR018297;IPR001054;IPR000719;noIPR;IPR028082;IPR029787;IPR011009</t>
  </si>
  <si>
    <t>;GO:0035556/GO:0009190/GO:0016849;GO:0004383/GO:0006182;;;GO:0006468/GO:0004672;;;;;GO:0009190/GO:0035556/GO:0016849;GO:0035556/GO:0009190/GO:0016849;GO:0006468/GO:0005524/GO:0004672;;;;</t>
  </si>
  <si>
    <t>;intracellular signal transduction/cyclic nucleotide biosynthetic process/phosphorus-oxygen lyase activity;guanylate cyclase activity/cGMP biosynthetic process;;;protein phosphorylation/protein kinase activity;;;;;cyclic nucleotide biosynthetic process/intracellular signal transduction/phosphorus-oxygen lyase activity;intracellular signal transduction/cyclic nucleotide biosynthetic process/phosphorus-oxygen lyase activity;protein phosphorylation/ATP binding/protein kinase activity;;;;</t>
  </si>
  <si>
    <t>ecdysone receptor-like</t>
  </si>
  <si>
    <t>GO:0000122;GO:0000977;GO:0003707;GO:0004879;GO:0006629;GO:0007275;GO:0008134;GO:0008270;GO:0030154;GO:0030374;GO:0035076;GO:0035100;GO:0042632;GO:0045944;GO:0071222;GO:0090575</t>
  </si>
  <si>
    <t>negative regulation of transcription by RNA polymerase II;RNA polymerase II transcription regulatory region sequence-specific DNA binding;steroid hormone receptor activity;nuclear receptor activity;lipid metabolic process;multicellular organism development;transcription factor binding;zinc ion binding;cell differentiation;nuclear receptor transcription coactivator activity;ecdysone receptor-mediated signaling pathway;ecdysone binding;cholesterol homeostasis;positive regulation of transcription by RNA polymerase II;cellular response to lipopolysaccharide;RNA polymerase II transcription regulator complex</t>
  </si>
  <si>
    <t>TBC1 domain family member 20-like TBC1 domain family member 20-like isoform X1 TBC1 domain family member 20 isoform X2</t>
  </si>
  <si>
    <t>TBC1 domain family member 20-like</t>
  </si>
  <si>
    <t>noIPR;IPR000195;noIPR;noIPR;noIPR;noIPR;noIPR;noIPR;IPR000195;IPR035969;IPR035969</t>
  </si>
  <si>
    <t>serine/threonine-protein kinase OSR1-like phosphoenolpiruvate carboxikinase serine/threonine-protein kinase OSR1-like isoform X4 serine/threonine-protein kinase OSR1-like isoform X2</t>
  </si>
  <si>
    <t>serine/threonine-protein kinase OSR1-like isoform X1</t>
  </si>
  <si>
    <t>noIPR;IPR000719;noIPR;IPR024678;noIPR;noIPR;noIPR;noIPR;noIPR;noIPR;noIPR;noIPR;IPR028749;noIPR;IPR017441;IPR000719;IPR011009</t>
  </si>
  <si>
    <t>;GO:0005524/GO:0004672/GO:0006468;;GO:0005524/GO:0004674;;;;;;;;;GO:0035556/GO:0004674;;GO:0005524;GO:0005524/GO:0004672/GO:0006468;</t>
  </si>
  <si>
    <t>;ATP binding/protein kinase activity/protein phosphorylation;;ATP binding/protein serine/threonine kinase activity;;;;;;;;;intracellular signal transduction/protein serine/threonine kinase activity;;ATP binding;ATP binding/protein kinase activity/protein phosphorylation;</t>
  </si>
  <si>
    <t>hypothetical protein BIW11_11831 hypothetical protein CCH79_00019331, partial</t>
  </si>
  <si>
    <t>NADH dehydrogenase [ubiquinone] 1 alpha subcomplex subunit 5 isoform X2</t>
  </si>
  <si>
    <t>IPR006806;IPR006806</t>
  </si>
  <si>
    <t>GO:0022904;GO:0022904</t>
  </si>
  <si>
    <t>respiratory electron transport chain;respiratory electron transport chain</t>
  </si>
  <si>
    <t>hypothetical protein TSAR_006257 coatomer subunit epsilon</t>
  </si>
  <si>
    <t>coatomer subunit epsilon</t>
  </si>
  <si>
    <t>GO:0000139;GO:0005198;GO:0006888;GO:0006890;GO:0006891;GO:0015031;GO:0030126</t>
  </si>
  <si>
    <t>Golgi membrane;structural molecule activity;endoplasmic reticulum to Golgi vesicle-mediated transport;retrograde vesicle-mediated transport, Golgi to endoplasmic reticulum;intra-Golgi vesicle-mediated transport;protein transport;COPI vesicle coat</t>
  </si>
  <si>
    <t>IPR011990;IPR006822;noIPR;IPR006822;IPR013026;IPR019734;IPR011990</t>
  </si>
  <si>
    <t>GO:0005515;GO:0006890/GO:0005198;;GO:0006890/GO:0005198;GO:0005515;GO:0005515;GO:0005515</t>
  </si>
  <si>
    <t>protein binding;retrograde vesicle-mediated transport, Golgi to endoplasmic reticulum/structural molecule activity;;retrograde vesicle-mediated transport, Golgi to endoplasmic reticulum/structural molecule activity;protein binding;protein binding;protein binding</t>
  </si>
  <si>
    <t>p21-activated protein kinase-interacting protein 1 isoform X2 p21-activated protein kinase-interacting protein 1 isoform X1 p21-activated protein kinase-interacting protein 1-like isoform X1</t>
  </si>
  <si>
    <t>p21-activated protein kinase-interacting protein 1-like</t>
  </si>
  <si>
    <t>IPR015943;IPR001680;IPR015943;noIPR;noIPR;noIPR;IPR019775;IPR019775;IPR001680;IPR017986;IPR001680;IPR001680;IPR036322</t>
  </si>
  <si>
    <t>GO:0005515;GO:0005515;GO:0005515;;;;;;GO:0005515;GO:0005515;GO:0005515;GO:0005515;GO:0005515</t>
  </si>
  <si>
    <t>protein binding;protein binding;protein binding;;;;;;protein binding;protein binding;protein binding;protein binding;protein binding</t>
  </si>
  <si>
    <t>lipase member M-like lipase 3-like isoform X1 lysosomal acid lipase lipase 3-like Lipase member K gastric triacylglycerol lipase-like lipase member J</t>
  </si>
  <si>
    <t>gastric triacylglycerol lipase</t>
  </si>
  <si>
    <t>IPR029058;IPR000073;noIPR;noIPR;IPR029058</t>
  </si>
  <si>
    <t>Nuclease domain-containing protein 1 hypothetical protein BIW11_06545</t>
  </si>
  <si>
    <t>staphylococcal nuclease domain-containing protein 1-like</t>
  </si>
  <si>
    <t>GO:0004521;GO:0005737;GO:0016442;GO:0031047;GO:0090502;GO:0097159;GO:1901363</t>
  </si>
  <si>
    <t>endoribonuclease activity;cytoplasm;RISC complex;gene silencing by RNA;RNA phosphodiester bond hydrolysis, endonucleolytic;organic cyclic compound binding;heterocyclic compound binding</t>
  </si>
  <si>
    <t>IPR002999;noIPR;IPR016685;IPR035437;IPR016071;IPR035437;IPR035437;IPR035437;IPR035437;noIPR;noIPR;IPR002999;IPR016071;IPR016071;IPR016071;IPR016071;noIPR;noIPR;noIPR;noIPR;noIPR;noIPR;noIPR</t>
  </si>
  <si>
    <t>;;GO:0016442/GO:0031047;;;;;;;;;;;;;;;;;;;;</t>
  </si>
  <si>
    <t>;;RISC complex/gene silencing by RNA;;;;;;;;;;;;;;;;;;;;</t>
  </si>
  <si>
    <t>uncharacterized protein LOC111261068 isoform X1 uncharacterized protein LOC111246763 isoform X4 hypothetical protein BIW11_10766 CAP-Gly domain-containing linker protein 1-like</t>
  </si>
  <si>
    <t>CAP-Gly domain-containing linker protein 1-like</t>
  </si>
  <si>
    <t>IPR036859;IPR000938;noIPR;noIPR;noIPR;noIPR;noIPR;noIPR;noIPR;noIPR;noIPR;noIPR;noIPR;noIPR;IPR000938;noIPR;noIPR;IPR036859</t>
  </si>
  <si>
    <t>uncharacterized protein LOC111252516 isoform X1 uncharacterized protein LOC111252516 isoform X3 hypothetical protein BIW11_14299</t>
  </si>
  <si>
    <t>protein bfr2</t>
  </si>
  <si>
    <t>cholinesterase 1-like cholinesterase 1-like isoform X1</t>
  </si>
  <si>
    <t>IPR002018;IPR029058;noIPR;noIPR;noIPR;IPR029058</t>
  </si>
  <si>
    <t>nucleoside diphosphate kinase B isoform X1 nucleoside diphosphate kinase B nucleoside diphosphate kinase B isoform a non-metastatic cells 2 nucleoside diphosphate kinase B isoform X2 nucleoside diphos</t>
  </si>
  <si>
    <t>nucleoside diphosphate kinase B</t>
  </si>
  <si>
    <t>GO:0001726;GO:0003713;GO:0004550;GO:0005524;GO:0005737;GO:0006165;GO:0006183;GO:0006228;GO:0006241;GO:0007229;GO:0019003;GO:0030027;GO:0043066;GO:0045618;GO:0045944;GO:0050679;GO:0051880;GO:0071944</t>
  </si>
  <si>
    <t>ruffle;transcription coactivator activity;nucleoside diphosphate kinase activity;ATP binding;cytoplasm;nucleoside diphosphate phosphorylation;GTP biosynthetic process;UTP biosynthetic process;CTP biosynthetic process;integrin-mediated signaling pathway;GDP binding;lamellipodium;negative regulation of apoptotic process;positive regulation of keratinocyte differentiation;positive regulation of transcription by RNA polymerase II;positive regulation of epithelial cell proliferation;G-quadruplex DNA binding;cell periphery</t>
  </si>
  <si>
    <t>EC:2.7.4.6</t>
  </si>
  <si>
    <t>Nucleoside-diphosphate kinase</t>
  </si>
  <si>
    <t>IPR001564;IPR036850;IPR034907;noIPR;noIPR;IPR023005;IPR001564;noIPR;IPR036850</t>
  </si>
  <si>
    <t>GO:0006228/GO:0006241/GO:0006165/GO:0006183/GO:0004550;;;;;;GO:0006228/GO:0006241/GO:0006165/GO:0006183/GO:0004550;;</t>
  </si>
  <si>
    <t>UTP biosynthetic process/CTP biosynthetic process/nucleoside diphosphate phosphorylation/GTP biosynthetic process/nucleoside diphosphate kinase activity;;;;;;UTP biosynthetic process/CTP biosynthetic process/nucleoside diphosphate phosphorylation/GTP biosynthetic process/nucleoside diphosphate kinase activity;;</t>
  </si>
  <si>
    <t>cytochrome b561-like isoform X2 probable transmembrane ascorbate ferrireductase 3 INCONCLUSIVE PREDICTED: cytochrome b561-like cytochrome b561 isoform X3 Cytochrome b reductase 1, partial INCONCLUSIVE</t>
  </si>
  <si>
    <t>cytochrome b561-like isoform X1</t>
  </si>
  <si>
    <t>IPR006593;noIPR;noIPR;noIPR;IPR006593</t>
  </si>
  <si>
    <t>solute carrier family 22 member 5-like isoform X8 solute carrier family 22 member 21-like isoform X6 organic cation transporter protein organic cation transporter protein-like</t>
  </si>
  <si>
    <t>solute carrier family 22 member 5-like isoform X3</t>
  </si>
  <si>
    <t>noIPR;IPR005828;noIPR;noIPR;noIPR;IPR036259</t>
  </si>
  <si>
    <t>;GO:0055085/GO:0022857/GO:0016021;;;;</t>
  </si>
  <si>
    <t>;transmembrane transport/transmembrane transporter activity/integral component of membrane;;;;</t>
  </si>
  <si>
    <t>uncharacterized protein LOC109418256 isoform X1 AAEL011663-PA pre-mRNA cleavage complex 2 protein Pcf11-like isoform X1 pre-mRNA cleavage complex 2 protein Pcf11-like isoform X5 pre-mRNA cleavage comp</t>
  </si>
  <si>
    <t>pre-mRNA cleavage complex 2 protein Pcf11-like</t>
  </si>
  <si>
    <t>IPR008942;noIPR;noIPR;noIPR;noIPR;noIPR;noIPR;noIPR;noIPR;noIPR;noIPR;noIPR;noIPR;noIPR;noIPR;noIPR;noIPR;noIPR;IPR006569;noIPR;IPR008942</t>
  </si>
  <si>
    <t>protein bicaudal C homolog 1-like isoform X3</t>
  </si>
  <si>
    <t>uncharacterized protein LOC100902116</t>
  </si>
  <si>
    <t>hypothetical protein D910_08979 heat shock protein 90-like protein 3</t>
  </si>
  <si>
    <t>endoplasmin homolog</t>
  </si>
  <si>
    <t>GO:0005524;GO:0006457;GO:0051082</t>
  </si>
  <si>
    <t>ATP binding;protein folding;unfolded protein binding</t>
  </si>
  <si>
    <t>IPR020575;noIPR;IPR001404;noIPR;IPR037196;IPR036890;IPR001404;IPR003594;noIPR;noIPR;noIPR;noIPR;noIPR;noIPR;IPR001404;IPR019805;IPR001404;noIPR;IPR020568;IPR037196;IPR036890</t>
  </si>
  <si>
    <t>;;GO:0005524/GO:0006457/GO:0051082;;;;GO:0005524/GO:0006457/GO:0051082;;;;;;;;GO:0005524/GO:0006457/GO:0051082;GO:0005524/GO:0051082/GO:0006457;GO:0005524/GO:0006457/GO:0051082;;;;</t>
  </si>
  <si>
    <t>;;ATP binding/protein folding/unfolded protein binding;;;;ATP binding/protein folding/unfolded protein binding;;;;;;;;ATP binding/protein folding/unfolded protein binding;ATP binding/unfolded protein binding/protein folding;ATP binding/protein folding/unfolded protein binding;;;;</t>
  </si>
  <si>
    <t>hypothetical protein BIW11_00454 forkhead box protein D2-like fork head domain-containing protein FD5-like</t>
  </si>
  <si>
    <t>forkhead box protein B1-like</t>
  </si>
  <si>
    <t>GO:0000981;GO:0005634;GO:0006357;GO:0009653;GO:0030154;GO:0043565</t>
  </si>
  <si>
    <t>DNA-binding transcription factor activity, RNA polymerase II-specific;nucleus;regulation of transcription by RNA polymerase II;anatomical structure morphogenesis;cell differentiation;sequence-specific DNA binding</t>
  </si>
  <si>
    <t>IPR001766;IPR001766;IPR036388;noIPR;noIPR;noIPR;noIPR;noIPR;noIPR;noIPR;noIPR;IPR018122;IPR030456;IPR001766;IPR001766;IPR036390</t>
  </si>
  <si>
    <t>GO:0006355/GO:0003700/GO:0043565;GO:0006355/GO:0003700/GO:0043565;;;;;;;;;;GO:0006355/GO:0003700/GO:0043565;GO:0006355/GO:0003700/GO:0043565;GO:0006355/GO:0003700/GO:0043565;GO:0006355/GO:0003700/GO:0043565;</t>
  </si>
  <si>
    <t>regulation of transcription, DNA-templated/DNA-binding transcription factor activity/sequence-specific DNA binding;regulation of transcription, DNA-templated/DNA-binding transcription factor activity/sequence-specific DNA binding;;;;;;;;;;regulation of transcription, DNA-templated/DNA-binding transcription factor activity/sequence-specific DNA binding;regulation of transcription, DNA-templated/DNA-binding transcription factor activity/sequence-specific DNA binding;regulation of transcription, DNA-templated/DNA-binding transcription factor activity/sequence-specific DNA binding;regulation of transcription, DNA-templated/DNA-binding transcription factor activity/sequence-specific DNA binding;</t>
  </si>
  <si>
    <t>hypothetical protein pdam_00000256 uncharacterized protein LOC299713 40S ribosomal protein S12-like 40S ribosomal protein S12 isoform X3</t>
  </si>
  <si>
    <t>40S ribosomal protein S12-like</t>
  </si>
  <si>
    <t>IPR000530;IPR029064;IPR004038;IPR000530;IPR029064</t>
  </si>
  <si>
    <t>GO:0005840/GO:0003735/GO:0006412;;;GO:0005840/GO:0003735/GO:0006412;</t>
  </si>
  <si>
    <t>ribosome/structural constituent of ribosome/translation;;;ribosome/structural constituent of ribosome/translation;</t>
  </si>
  <si>
    <t>uncharacterized protein LOC111248163</t>
  </si>
  <si>
    <t>IPR036179</t>
  </si>
  <si>
    <t>glucosylceramidase putative glucosylceramidase 3 uncharacterized protein LOC109466288 uncharacterized protein LOC100904803</t>
  </si>
  <si>
    <t>putative glucosylceramidase 3</t>
  </si>
  <si>
    <t>GO:0004348;GO:0006665</t>
  </si>
  <si>
    <t>glucosylceramidase activity;sphingolipid metabolic process</t>
  </si>
  <si>
    <t>EC:3.2.1.45</t>
  </si>
  <si>
    <t>Glucosylceramidase</t>
  </si>
  <si>
    <t>IPR001139;IPR033453;IPR013780;IPR033452;IPR013780;noIPR;noIPR;noIPR;IPR013780;noIPR;IPR001139;IPR017853;IPR017853;IPR017853</t>
  </si>
  <si>
    <t>GO:0004348/GO:0006665;;;;;;;;;;GO:0004348/GO:0006665;;;</t>
  </si>
  <si>
    <t>glucosylceramidase activity/sphingolipid metabolic process;;;;;;;;;;glucosylceramidase activity/sphingolipid metabolic process;;;</t>
  </si>
  <si>
    <t>hypothetical protein BIW11_13112 uncharacterized protein LOC111254670 isoform X1 uncharacterized protein LOC111254670 isoform X2 uncharacterized protein LOC111262719 isoform X3</t>
  </si>
  <si>
    <t>DNA-directed RNA polymerase I subunit RPA43</t>
  </si>
  <si>
    <t>regulator of microtubule dynamics protein 1</t>
  </si>
  <si>
    <t>IPR011990;noIPR;noIPR;IPR011990</t>
  </si>
  <si>
    <t>GO:0005515;;;GO:0005515</t>
  </si>
  <si>
    <t>protein binding;;;protein binding</t>
  </si>
  <si>
    <t>GO:0008643;GO:0016021;GO:0022857;GO:0032440;GO:0055085;GO:0055114</t>
  </si>
  <si>
    <t>carbohydrate transport;integral component of membrane;transmembrane transporter activity;2-alkenal reductase [NAD(P)+] activity;transmembrane transport;oxidation-reduction process</t>
  </si>
  <si>
    <t>EC:1.3.1.74</t>
  </si>
  <si>
    <t>2-alkenal reductase (NAD(P)(+))</t>
  </si>
  <si>
    <t>hypothetical protein FVEG_13392 long-chain-fatty-acid--CoA ligase [Chryseolinea sp. KIS68-18] []</t>
  </si>
  <si>
    <t>4-coumarate--CoA ligase 1-like</t>
  </si>
  <si>
    <t>dual specificity protein phosphatase 26 isoform X1 dual specificity protein phosphatase 3 isoform X1 dual specificty phosphatase, putative dual specificity protein phosphatase 3-like</t>
  </si>
  <si>
    <t>dual specificity protein phosphatase 3-like isoform X2</t>
  </si>
  <si>
    <t>GO:0004725;GO:0008138;GO:0035335</t>
  </si>
  <si>
    <t>protein tyrosine phosphatase activity;protein tyrosine/serine/threonine phosphatase activity;peptidyl-tyrosine dephosphorylation</t>
  </si>
  <si>
    <t>IPR020417;IPR029021;IPR029021;IPR000340;noIPR;IPR016130;IPR020422;IPR000387;noIPR;IPR029021</t>
  </si>
  <si>
    <t>GO:0006470/GO:0008138;;;GO:0016311/GO:0008138;;GO:0004725/GO:0016311;GO:0006470/GO:0008138;GO:0016791/GO:0016311;;</t>
  </si>
  <si>
    <t>protein dephosphorylation/protein tyrosine/serine/threonine phosphatase activity;;;dephosphorylation/protein tyrosine/serine/threonine phosphatase activity;;protein tyrosine phosphatase activity/dephosphorylation;protein dephosphorylation/protein tyrosine/serine/threonine phosphatase activity;phosphatase activity/dephosphorylation;;</t>
  </si>
  <si>
    <t>protein FAM210A-like</t>
  </si>
  <si>
    <t>hypothetical protein B5V51_4971 hypothetical protein B5X24_HaOG206854 ribonuclease DdI-like isoform X2 ribonuclease Oy-like isoform X1 hypothetical protein KGM_202821 ribonuclease Oy</t>
  </si>
  <si>
    <t>GO:0004518</t>
  </si>
  <si>
    <t>nuclease activity</t>
  </si>
  <si>
    <t>IPR001568;IPR036430;noIPR;IPR001568;IPR033130;IPR033697;IPR036430</t>
  </si>
  <si>
    <t>GO:0033897/GO:0003723;GO:0033897/GO:0003723;;GO:0033897/GO:0003723;;;GO:0033897/GO:0003723</t>
  </si>
  <si>
    <t>ribonuclease T2 activity/RNA binding;ribonuclease T2 activity/RNA binding;;ribonuclease T2 activity/RNA binding;;;ribonuclease T2 activity/RNA binding</t>
  </si>
  <si>
    <t>tetraspanin-11-like protein tetraspanin-18 CD151 antigen-like isoform X4 CD151 antigen tetraspanin-4-like isoform X2 tetraspanin-9-like</t>
  </si>
  <si>
    <t>GO:0005887</t>
  </si>
  <si>
    <t>integral component of plasma membrane</t>
  </si>
  <si>
    <t>IPR000301;IPR018499;IPR000301;IPR008952;noIPR;noIPR;IPR008952</t>
  </si>
  <si>
    <t>GPN-loop GTPase 1 isoform X2 GPN-loop GTPase 1</t>
  </si>
  <si>
    <t>GPN-loop GTPase 1-like</t>
  </si>
  <si>
    <t>GO:0003924;GO:0005525;GO:0005634;GO:0005737</t>
  </si>
  <si>
    <t>GTPase activity;GTP binding;nucleus;cytoplasm</t>
  </si>
  <si>
    <t>noIPR;IPR004130;noIPR;noIPR;noIPR;noIPR;noIPR;IPR004130;IPR030230;noIPR;IPR027417</t>
  </si>
  <si>
    <t>;;;;;;;;GO:0003924;;</t>
  </si>
  <si>
    <t>;;;;;;;;GTPase activity;;</t>
  </si>
  <si>
    <t>glutamate receptor 3-like isoform X1 glutamate receptor 1-like isoform X4 glutamate receptor 4-like isoform X5 glutamate receptor 1-like isoform X6</t>
  </si>
  <si>
    <t>glutamate receptor 1-like isoform X6</t>
  </si>
  <si>
    <t>GO:0015276;GO:0016021;GO:0034220</t>
  </si>
  <si>
    <t>ligand-gated ion channel activity;integral component of membrane;ion transmembrane transport</t>
  </si>
  <si>
    <t>IPR019594;noIPR;IPR001320;IPR001828;noIPR;noIPR;noIPR;noIPR;noIPR;noIPR;noIPR;noIPR</t>
  </si>
  <si>
    <t>GO:0016020/GO:0004970;;GO:0016020/GO:0015276;;;;;;;;;</t>
  </si>
  <si>
    <t>membrane/ionotropic glutamate receptor activity;;membrane/ligand-gated ion channel activity;;;;;;;;;</t>
  </si>
  <si>
    <t>uncharacterized protein LOC111246374 isoform X2 hypothetical protein BIW11_09231 uncharacterized protein LOC111253350</t>
  </si>
  <si>
    <t>IPR002557;noIPR;noIPR;noIPR;noIPR;noIPR;noIPR;noIPR;noIPR;noIPR;noIPR;IPR002557;IPR036508</t>
  </si>
  <si>
    <t>GO:0006030/GO:0005576/GO:0008061;;;;;;;;;;;GO:0006030/GO:0005576/GO:0008061;GO:0006030/GO:0008061</t>
  </si>
  <si>
    <t>chitin metabolic process/extracellular region/chitin binding;;;;;;;;;;;chitin metabolic process/extracellular region/chitin binding;chitin metabolic process/chitin binding</t>
  </si>
  <si>
    <t>Down syndrome cell adhesion molecule-like protein Dscam2 isoform X4 mDscam3, partial Down syndrome cell adhesion molecule homolog uncharacterized protein LOC111271841 Dscam, partial</t>
  </si>
  <si>
    <t>IPR003961;IPR013783;IPR013783;IPR013783;IPR013783;noIPR;noIPR;noIPR;IPR003961;IPR003961;IPR003961;IPR003961;IPR003961;IPR003961;IPR003961;IPR003961;IPR036116;IPR036179;IPR036116</t>
  </si>
  <si>
    <t>GO:0005515;;;;;;;;GO:0005515;GO:0005515;GO:0005515;GO:0005515;GO:0005515;GO:0005515;GO:0005515;GO:0005515;GO:0005515;;GO:0005515</t>
  </si>
  <si>
    <t>protein binding;;;;;;;;protein binding;protein binding;protein binding;protein binding;protein binding;protein binding;protein binding;protein binding;protein binding;;protein binding</t>
  </si>
  <si>
    <t>hypothetical protein C0Q70_01047 suppressor of SWI4 1 homolog isoform X1 suppressor of SWI4 1 homolog isoform X3</t>
  </si>
  <si>
    <t>protein Peter pan</t>
  </si>
  <si>
    <t>GO:0000027;GO:0030687</t>
  </si>
  <si>
    <t>ribosomal large subunit assembly;preribosome, large subunit precursor</t>
  </si>
  <si>
    <t>IPR007109;noIPR;noIPR;noIPR;noIPR;noIPR;noIPR;IPR007109</t>
  </si>
  <si>
    <t>atp-binding cassette sub-family f member 1-like protein ATP-binding cassette sub-family F member 1-like, partial ATP-binding cassette sub-family F member 1-like</t>
  </si>
  <si>
    <t>ATP-binding cassette sub-family F member 1</t>
  </si>
  <si>
    <t>GO:0005524;GO:0016887</t>
  </si>
  <si>
    <t>ATP binding;ATPase activity</t>
  </si>
  <si>
    <t>noIPR;IPR003439;IPR032781;noIPR;noIPR;noIPR;noIPR;noIPR;IPR017871;IPR003439;noIPR;IPR027417</t>
  </si>
  <si>
    <t>;GO:0005524/GO:0016887;;;;;;;GO:0005524/GO:0016887;GO:0005524/GO:0016887;;</t>
  </si>
  <si>
    <t>;ATP binding/ATPase activity;;;;;;;ATP binding/ATPase activity;ATP binding/ATPase activity;;</t>
  </si>
  <si>
    <t>hypothetical protein BIW11_10735 hypothetical protein BIW11_02944 uncharacterized protein LOC111253979 isoform X2 uncharacterized protein LOC111253979 isoform X1</t>
  </si>
  <si>
    <t>uncharacterized protein LOC111253979 isoform X1</t>
  </si>
  <si>
    <t>piezo-type mechanosensitive ion channel component isoform X5 piezo-type mechanosensitive ion channel component 2-like isoform X2 piezo-type mechanosensitive ion channel component 2</t>
  </si>
  <si>
    <t>piezo-type mechanosensitive ion channel component 2-like</t>
  </si>
  <si>
    <t>GO:0008381;GO:0016021;GO:0034220</t>
  </si>
  <si>
    <t>mechanosensitive ion channel activity;integral component of membrane;ion transmembrane transport</t>
  </si>
  <si>
    <t>IPR031805;noIPR;noIPR;noIPR;noIPR;noIPR;noIPR;noIPR;IPR027272</t>
  </si>
  <si>
    <t>;;;;;;;;GO:0016021/GO:0008381</t>
  </si>
  <si>
    <t>;;;;;;;;integral component of membrane/mechanosensitive ion channel activity</t>
  </si>
  <si>
    <t>latrophilin Cirl-like isoform X3 latrophilin-like</t>
  </si>
  <si>
    <t>latrophilin Cirl-like isoform X2</t>
  </si>
  <si>
    <t>GO:0004930;GO:0007166;GO:0007186;GO:0016021</t>
  </si>
  <si>
    <t>G protein-coupled receptor activity;cell surface receptor signaling pathway;G protein-coupled receptor signaling pathway;integral component of membrane</t>
  </si>
  <si>
    <t>noIPR;noIPR;IPR032471;IPR000832;IPR000203;noIPR;IPR031234;IPR017981;IPR000203;noIPR</t>
  </si>
  <si>
    <t>;;;GO:0004930/GO:0007186/GO:0016021;;;;GO:0004888/GO:0016021/GO:0007166;;</t>
  </si>
  <si>
    <t>;;;G protein-coupled receptor activity/G protein-coupled receptor signaling pathway/integral component of membrane;;;;transmembrane signaling receptor activity/integral component of membrane/cell surface receptor signaling pathway;;</t>
  </si>
  <si>
    <t>myosin heavy chain, skeletal muscle-like isoform X3 golgin subfamily A member 6-like protein 22</t>
  </si>
  <si>
    <t>nuclear mitotic apparatus protein 1-like</t>
  </si>
  <si>
    <t>noIPR;noIPR;noIPR;noIPR;noIPR;noIPR;noIPR;noIPR;noIPR;noIPR;noIPR;noIPR;noIPR;noIPR;noIPR;noIPR</t>
  </si>
  <si>
    <t>mucin 91C, isoform A hypothetical protein CHLRE_17g729101v5</t>
  </si>
  <si>
    <t>multiple organellar RNA editing factor 8, chloroplastic/mitochondrial</t>
  </si>
  <si>
    <t>uncharacterized protein LOC100648320 isoform X5 hypothetical protein BIW11_11937 3',5'-cyclic-nucleotide phosphodiesterase regA-like isoform X1 uncharacterized protein LOC111259157 isoform X3 uncharac</t>
  </si>
  <si>
    <t>3',5'-cyclic-nucleotide phosphodiesterase regA-like isoform X5</t>
  </si>
  <si>
    <t>GO:0004114;GO:0007165;GO:0046872</t>
  </si>
  <si>
    <t>3',5'-cyclic-nucleotide phosphodiesterase activity;signal transduction;metal ion binding</t>
  </si>
  <si>
    <t>IPR023088;IPR036971;IPR002073;noIPR;noIPR;noIPR;noIPR;noIPR;noIPR;noIPR;noIPR;IPR023174;IPR002073;IPR003607;noIPR</t>
  </si>
  <si>
    <t>GO:0008081;GO:0007165/GO:0004114;GO:0007165/GO:0004114;;;;;;;;;GO:0008081;GO:0007165/GO:0004114;;</t>
  </si>
  <si>
    <t>phosphoric diester hydrolase activity;signal transduction/3',5'-cyclic-nucleotide phosphodiesterase activity;signal transduction/3',5'-cyclic-nucleotide phosphodiesterase activity;;;;;;;;;phosphoric diester hydrolase activity;signal transduction/3',5'-cyclic-nucleotide phosphodiesterase activity;;</t>
  </si>
  <si>
    <t>ubiquitin recognition factor in ER-associated degradation protein 1-like isoform X3 ubiquitin fusion degradation protein 1 homolog ubiquitin recognition factor in ER-associated degradation protein 1-l</t>
  </si>
  <si>
    <t>IPR042299;IPR004854;noIPR;noIPR;IPR004854</t>
  </si>
  <si>
    <t>;GO:0006511;;;GO:0006511</t>
  </si>
  <si>
    <t>;ubiquitin-dependent protein catabolic process;;;ubiquitin-dependent protein catabolic process</t>
  </si>
  <si>
    <t>hypothetical protein PGTG_22138 [Puccinia graminis f. sp. tritici CRL 75-36-700-3]osmotic avoidance abnormal protein 3 hypothetical protein SORBI_3003G043900</t>
  </si>
  <si>
    <t>chromosome-associated kinesin KIF4</t>
  </si>
  <si>
    <t>IPR001752;IPR036961;IPR001752;noIPR;noIPR;IPR027640;noIPR;IPR001752;noIPR;IPR027417</t>
  </si>
  <si>
    <t>GO:0008017/GO:0005524/GO:0007018/GO:0003777;;GO:0008017/GO:0005524/GO:0007018/GO:0003777;;;GO:0007018/GO:0003777;;GO:0008017/GO:0005524/GO:0007018/GO:0003777;;</t>
  </si>
  <si>
    <t>microtubule binding/ATP binding/microtubule-based movement/microtubule motor activity;;microtubule binding/ATP binding/microtubule-based movement/microtubule motor activity;;;microtubule-based movement/microtubule motor activity;;microtubule binding/ATP binding/microtubule-based movement/microtubule motor activity;;</t>
  </si>
  <si>
    <t>calmodulin-beta isoform X1 calmodulin-alpha isoform X2 calmodulin-A calmodulin isoform x1, partial</t>
  </si>
  <si>
    <t>calmodulin isoform X1</t>
  </si>
  <si>
    <t>GO:0005509;GO:0005737;GO:0005814;GO:0006468;GO:0007605;GO:0016060;GO:0016061;GO:0016062;GO:0019722;GO:0031476;GO:0031489;GO:0032036;GO:0071361</t>
  </si>
  <si>
    <t>calcium ion binding;cytoplasm;centriole;protein phosphorylation;sensory perception of sound;metarhodopsin inactivation;regulation of light-activated channel activity;adaptation of rhodopsin mediated signaling;calcium-mediated signaling;myosin VI complex;myosin V binding;myosin heavy chain binding;cellular response to ethanol</t>
  </si>
  <si>
    <t>noIPR;noIPR;noIPR;IPR002048;noIPR;noIPR;IPR039030;IPR018247;IPR018247;IPR018247;IPR002048;IPR002048;IPR002048;IPR002048;IPR002048;IPR002048;IPR011992</t>
  </si>
  <si>
    <t>;;;GO:0005509;;;GO:0005509/GO:0019722;;;;GO:0005509;GO:0005509;GO:0005509;GO:0005509;GO:0005509;GO:0005509;</t>
  </si>
  <si>
    <t>;;;calcium ion binding;;;calcium ion binding/calcium-mediated signaling;;;;calcium ion binding;calcium ion binding;calcium ion binding;calcium ion binding;calcium ion binding;calcium ion binding;</t>
  </si>
  <si>
    <t>uncharacterized protein LOC100902626 uncharacterized protein LOC106460401 uncharacterized protein LOC111249185 isoform X2 uncharacterized protein LOC100901982 uncharacterized protein LOC106478534</t>
  </si>
  <si>
    <t>putative phosphotransferase yvkC-like</t>
  </si>
  <si>
    <t>noIPR;IPR002192;noIPR;IPR013815;IPR008279;noIPR;noIPR;noIPR;noIPR;noIPR;IPR036637</t>
  </si>
  <si>
    <t>;GO:0005524/GO:0016301/GO:0016310;;GO:0005524;GO:0016772/GO:0016310;;;;;;GO:0016310/GO:0016772</t>
  </si>
  <si>
    <t>;ATP binding/kinase activity/phosphorylation;;ATP binding;transferase activity, transferring phosphorus-containing groups/phosphorylation;;;;;;phosphorylation/transferase activity, transferring phosphorus-containing groups</t>
  </si>
  <si>
    <t>polypyrimidine tract-binding protein 1-like isoform X2 polypyrimidine tract-binding protein 1-like</t>
  </si>
  <si>
    <t>polypyrimidine tract-binding protein 3-like isoform X6</t>
  </si>
  <si>
    <t>noIPR;IPR006536;IPR012677;IPR012677;IPR012677;IPR012677;noIPR;noIPR;noIPR;noIPR;IPR000504;noIPR;IPR035979;IPR035979;IPR035979;IPR035979</t>
  </si>
  <si>
    <t>;GO:0003723/GO:0006397/GO:0005634;;;;;;;;;GO:0003676;;GO:0003676;GO:0003676;GO:0003676;GO:0003676</t>
  </si>
  <si>
    <t>;RNA binding/mRNA processing/nucleus;;;;;;;;;nucleic acid binding;;nucleic acid binding;nucleic acid binding;nucleic acid binding;nucleic acid binding</t>
  </si>
  <si>
    <t>uncharacterized protein LOC111245653 isoform X2 uncharacterized protein LOC100899911 E3 SUMO-protein ligase pli1-like isoform X4</t>
  </si>
  <si>
    <t>E3 SUMO-protein ligase PIAS1-like isoform X3</t>
  </si>
  <si>
    <t>IPR013083;IPR004181;noIPR;noIPR;IPR004181;noIPR</t>
  </si>
  <si>
    <t>;GO:0008270;;;GO:0008270;</t>
  </si>
  <si>
    <t>;zinc ion binding;;;zinc ion binding;</t>
  </si>
  <si>
    <t>GO:0004721;GO:0006470;GO:0008287;GO:0031981;GO:0043232;GO:0046872</t>
  </si>
  <si>
    <t>phosphoprotein phosphatase activity;protein dephosphorylation;protein serine/threonine phosphatase complex;nuclear lumen;intracellular non-membrane-bounded organelle;metal ion binding</t>
  </si>
  <si>
    <t>IPR006186;IPR031675;IPR029052;IPR004843;noIPR;noIPR;IPR006186;noIPR</t>
  </si>
  <si>
    <t>GO:0016787;;;GO:0016787;;;GO:0016787;</t>
  </si>
  <si>
    <t>hydrolase activity;;;hydrolase activity;;;hydrolase activity;</t>
  </si>
  <si>
    <t>translocation protein SEC63 homolog isoform X1 translocation protein SEC63 homolog</t>
  </si>
  <si>
    <t>translocation protein SEC63 homolog</t>
  </si>
  <si>
    <t>GO:0006614;GO:0016021;GO:0031204;GO:0031207</t>
  </si>
  <si>
    <t>SRP-dependent cotranslational protein targeting to membrane;integral component of membrane;posttranslational protein targeting to membrane, translocation;Sec62/Sec63 complex</t>
  </si>
  <si>
    <t>IPR001623;IPR035892;IPR001623;IPR036869;IPR004179;IPR004179;noIPR;noIPR;noIPR;noIPR;noIPR;noIPR;noIPR;noIPR;noIPR;noIPR;noIPR;IPR027137;noIPR;IPR001623;IPR001623;noIPR;IPR036869;IPR014756</t>
  </si>
  <si>
    <t>;;;;;;;;;;;;;;;;;GO:0031204;;;;;;</t>
  </si>
  <si>
    <t>;;;;;;;;;;;;;;;;;posttranslational protein targeting to membrane, translocation;;;;;;</t>
  </si>
  <si>
    <t>Alpha/beta hydrolase family protein abhydrolase domain-containing protein FAM108B1 abhydrolase domain-containing protein protein ABHD17B-like isoform X3 hypothetical protein WR25_23957 isoform C prote</t>
  </si>
  <si>
    <t>Alpha/beta hydrolase domain-containing protein 17C</t>
  </si>
  <si>
    <t>GO:0016787;GO:0110165</t>
  </si>
  <si>
    <t>hydrolase activity;cellular anatomical entity</t>
  </si>
  <si>
    <t>IPR008536;IPR029058;noIPR;IPR029058</t>
  </si>
  <si>
    <t>glutamate decarboxylase-like glutamate decarboxylase, 67 kDa isoform</t>
  </si>
  <si>
    <t>glutamate decarboxylase</t>
  </si>
  <si>
    <t>noIPR;IPR002129;IPR015421;noIPR;noIPR;IPR021115;IPR015424</t>
  </si>
  <si>
    <t>;GO:0030170/GO:0016831/GO:0019752;GO:0003824;;;GO:0016831;</t>
  </si>
  <si>
    <t>;pyridoxal phosphate binding/carboxy-lyase activity/carboxylic acid metabolic process;catalytic activity;;;carboxy-lyase activity;</t>
  </si>
  <si>
    <t>peptidase M20 domain-containing protein 2-like isoform X2 M20 family peptidase predicted protein</t>
  </si>
  <si>
    <t>GO:0016787;GO:1901564</t>
  </si>
  <si>
    <t>hydrolase activity;organonitrogen compound metabolic process</t>
  </si>
  <si>
    <t>IPR017439;IPR017144;IPR002933;IPR011650;noIPR;noIPR;noIPR;noIPR;noIPR;IPR036264</t>
  </si>
  <si>
    <t>GO:0016787;;GO:0016787;;;;;;;</t>
  </si>
  <si>
    <t>hydrolase activity;;hydrolase activity;;;;;;;</t>
  </si>
  <si>
    <t>hypothetical protein, partial uncharacterized protein LOC100903760 hypothetical protein BIW11_03905</t>
  </si>
  <si>
    <t>calpain-C isoform X2 calpain-C-like isoform X2 calpain-C-like isoform X5 calpain-C-like</t>
  </si>
  <si>
    <t>calpain-C-like isoform X4</t>
  </si>
  <si>
    <t>GO:0004198;GO:0006508</t>
  </si>
  <si>
    <t>calcium-dependent cysteine-type endopeptidase activity;proteolysis</t>
  </si>
  <si>
    <t>IPR022684;IPR001300;noIPR;noIPR;IPR022682;noIPR;noIPR;noIPR;noIPR;noIPR;noIPR;noIPR;noIPR;IPR001300;IPR038765;IPR011992;IPR036213</t>
  </si>
  <si>
    <t>GO:0004198/GO:0006508;GO:0004198/GO:0006508;;;;;;;;;;;;GO:0004198/GO:0006508;;;</t>
  </si>
  <si>
    <t>calcium-dependent cysteine-type endopeptidase activity/proteolysis;calcium-dependent cysteine-type endopeptidase activity/proteolysis;;;;;;;;;;;;calcium-dependent cysteine-type endopeptidase activity/proteolysis;;;</t>
  </si>
  <si>
    <t>AAA ATPase, putative mitochondrial AAA ATPase [Aspergillus fumigatus var. RP-2014]ATP-binding protein putative ATPase family AAA domain-containing protein 1 uncharacterized protein LOC111250910 isofor</t>
  </si>
  <si>
    <t>AAA-domain-containing protein</t>
  </si>
  <si>
    <t>IPR003959;noIPR;noIPR;IPR027417</t>
  </si>
  <si>
    <t>GO:0005524;;;</t>
  </si>
  <si>
    <t>ATP binding;;;</t>
  </si>
  <si>
    <t>NADH-ubiquinone oxidoreductase 49 kDa subunit NADH dehydrogenase-like NADH:ubiquinone oxidoreductase, NDUFS2/49 kDa subunit, putative GL18172, partial</t>
  </si>
  <si>
    <t>NADH-ubiquinone oxidoreductase 49 kDa subunit</t>
  </si>
  <si>
    <t>GO:0003954;GO:0048038;GO:0051287;GO:0055114</t>
  </si>
  <si>
    <t>NADH dehydrogenase activity;quinone binding;NAD binding;oxidation-reduction process</t>
  </si>
  <si>
    <t>IPR001135;IPR022885;IPR038290;noIPR;noIPR;IPR014029;IPR022885;IPR029014</t>
  </si>
  <si>
    <t>GO:0051287/GO:0016651/GO:0048038/GO:0055114;GO:0055114/GO:0016651;;;;GO:0016651/GO:0055114;GO:0055114/GO:0016651;</t>
  </si>
  <si>
    <t>NAD binding/oxidoreductase activity, acting on NAD(P)H/quinone binding/oxidation-reduction process;oxidation-reduction process/oxidoreductase activity, acting on NAD(P)H;;;;oxidoreductase activity, acting on NAD(P)H/oxidation-reduction process;oxidation-reduction process/oxidoreductase activity, acting on NAD(P)H;</t>
  </si>
  <si>
    <t>GABA transporter 1 hypothetical protein CAPTEDRAFT_220218 sodium- and chloride-dependent GABA transporter 1-like isoform X4</t>
  </si>
  <si>
    <t>sodium- and chloride-dependent GABA transporter 1-like isoform X1</t>
  </si>
  <si>
    <t>IPR000175;IPR000175;noIPR;IPR000175;IPR000175;IPR037272</t>
  </si>
  <si>
    <t>GO:0016021;GO:0016021;;GO:0016021;GO:0016021;GO:0005328</t>
  </si>
  <si>
    <t>integral component of membrane;integral component of membrane;;integral component of membrane;integral component of membrane;neurotransmitter:sodium symporter activity</t>
  </si>
  <si>
    <t>INCONCLUSIVE nucleolar protein 16-like hypothetical protein T265_03844</t>
  </si>
  <si>
    <t>nucleolar protein 16-like</t>
  </si>
  <si>
    <t>GO:0004497;GO:0005506;GO:0016705;GO:0020037;GO:0055114</t>
  </si>
  <si>
    <t>monooxygenase activity;iron ion binding;oxidoreductase activity, acting on paired donors, with incorporation or reduction of molecular oxygen;heme binding;oxidation-reduction process</t>
  </si>
  <si>
    <t>IPR019002;noIPR;noIPR;IPR019002</t>
  </si>
  <si>
    <t>;GO:0003824/GO:0050662;;;;</t>
  </si>
  <si>
    <t>;catalytic activity/obsolete coenzyme binding;;;;</t>
  </si>
  <si>
    <t>transcription factor B1, mitochondrial LOW QUALITY PROTEIN: dimethyladenosine transferase 1, mitochondrial-like dimethyladenosine transferase 1, mitochondrial-like dimethyladenosine transferase 1</t>
  </si>
  <si>
    <t>dimethyladenosine transferase 1, mitochondrial</t>
  </si>
  <si>
    <t>GO:0000179;GO:0003723;GO:0031167</t>
  </si>
  <si>
    <t>rRNA (adenine-N6,N6-)-dimethyltransferase activity;RNA binding;rRNA methylation</t>
  </si>
  <si>
    <t>IPR023165;IPR011530;IPR001737;noIPR;IPR001737;noIPR;IPR020596;IPR001737;noIPR;IPR029063</t>
  </si>
  <si>
    <t>;GO:0006364/GO:0000179;;;;;GO:0000154/GO:0000179/GO:0008649;;;</t>
  </si>
  <si>
    <t>;rRNA processing/rRNA (adenine-N6,N6-)-dimethyltransferase activity;;;;;rRNA modification/rRNA (adenine-N6,N6-)-dimethyltransferase activity/rRNA methyltransferase activity;;;</t>
  </si>
  <si>
    <t>IPR023796;IPR042178;IPR042185;noIPR;IPR000215;noIPR;IPR036186</t>
  </si>
  <si>
    <t>INCONCLUSIVE PREDICTED: monoacylglycerol lipase ABHD12-like monoacylglycerol lipase ABHD12-like isoform X1 monoacylglycerol lipase ABHD12 isoform 1</t>
  </si>
  <si>
    <t>monoacylglycerol lipase ABHD12-like</t>
  </si>
  <si>
    <t>noIPR;noIPR;noIPR;noIPR;IPR029058</t>
  </si>
  <si>
    <t>uncharacterized protein LOC111259393 isoform X3 uncharacterized protein LOC107070102 isoform X2 CREB3 regulatory factor CREB3 regulatory factor isoform X2</t>
  </si>
  <si>
    <t>protein CREBRF homolog</t>
  </si>
  <si>
    <t>GO:0003700;GO:0006355;GO:0006986</t>
  </si>
  <si>
    <t>DNA-binding transcription factor activity;regulation of transcription, DNA-templated;response to unfolded protein</t>
  </si>
  <si>
    <t>noIPR;noIPR;noIPR;noIPR;noIPR;noIPR;noIPR;noIPR;noIPR;IPR039165;IPR004827;noIPR</t>
  </si>
  <si>
    <t>;;;;;;;;;GO:0006986;GO:0006355/GO:0003700;</t>
  </si>
  <si>
    <t>;;;;;;;;;response to unfolded protein;regulation of transcription, DNA-templated/DNA-binding transcription factor activity;</t>
  </si>
  <si>
    <t>receptor-type tyrosine-protein phosphatase-like N receptor-type tyrosine-protein phosphatase N2-like, partial</t>
  </si>
  <si>
    <t>receptor-type tyrosine-protein phosphatase N2-like</t>
  </si>
  <si>
    <t>IPR000242;IPR000242;IPR021613;IPR038112;IPR029021;noIPR;noIPR;noIPR;noIPR;noIPR;noIPR;noIPR;IPR016130;IPR000242;IPR000387;noIPR;IPR029021</t>
  </si>
  <si>
    <t>GO:0006470/GO:0004725;GO:0006470/GO:0004725;;;;;;;;;;;GO:0016311/GO:0004725;GO:0006470/GO:0004725;GO:0016311/GO:0016791;;</t>
  </si>
  <si>
    <t>protein dephosphorylation/protein tyrosine phosphatase activity;protein dephosphorylation/protein tyrosine phosphatase activity;;;;;;;;;;;dephosphorylation/protein tyrosine phosphatase activity;protein dephosphorylation/protein tyrosine phosphatase activity;dephosphorylation/phosphatase activity;;</t>
  </si>
  <si>
    <t>hypothetical protein RvY_04042-1 RNA binding motif protein, putative putative RNA-binding protein 19-like AAEL015645-PA multiple RNA-binding domain-containing protein 1</t>
  </si>
  <si>
    <t>probable RNA-binding protein 19</t>
  </si>
  <si>
    <t>GO:0003676;GO:0031981</t>
  </si>
  <si>
    <t>nucleic acid binding;nuclear lumen</t>
  </si>
  <si>
    <t>IPR000504;IPR012677;IPR012677;noIPR;noIPR;noIPR;noIPR;IPR000504;IPR000504;IPR035979;IPR035979;IPR035979</t>
  </si>
  <si>
    <t>GO:0003676;;;;;;;GO:0003676;GO:0003676;GO:0003676;GO:0003676;GO:0003676</t>
  </si>
  <si>
    <t>nucleic acid binding;;;;;;;nucleic acid binding;nucleic acid binding;nucleic acid binding;nucleic acid binding;nucleic acid binding</t>
  </si>
  <si>
    <t>hypothetical protein BIW11_05771, partial nuclear pore complex protein Nup88-like isoform X2 hypothetical protein BIW11_05475, partial</t>
  </si>
  <si>
    <t>nuclear pore complex protein Nup88</t>
  </si>
  <si>
    <t>GO:0071426</t>
  </si>
  <si>
    <t>ribonucleoprotein complex export from nucleus</t>
  </si>
  <si>
    <t>IPR019321;IPR037700</t>
  </si>
  <si>
    <t>;GO:0000055/GO:0017056/GO:0000056/GO:0006913</t>
  </si>
  <si>
    <t>;ribosomal large subunit export from nucleus/structural constituent of nuclear pore/ribosomal small subunit export from nucleus/nucleocytoplasmic transport</t>
  </si>
  <si>
    <t>activator of basal transcription 1-like, partial activator of basal transcription 1-like isoform X1 activator of basal transcription 1 activator of basal transcription 1-like</t>
  </si>
  <si>
    <t>activator of basal transcription 1-like</t>
  </si>
  <si>
    <t>GO:0000462;GO:0000479;GO:0003676</t>
  </si>
  <si>
    <t>maturation of SSU-rRNA from tricistronic rRNA transcript (SSU-rRNA, 5.8S rRNA, LSU-rRNA);endonucleolytic cleavage of tricistronic rRNA transcript (SSU-rRNA, 5.8S rRNA, LSU-rRNA);nucleic acid binding</t>
  </si>
  <si>
    <t>IPR012677;noIPR;noIPR;noIPR;noIPR;noIPR;noIPR;IPR039119;IPR035979</t>
  </si>
  <si>
    <t>;;;;;;;;GO:0003676</t>
  </si>
  <si>
    <t>;;;;;;;;nucleic acid binding</t>
  </si>
  <si>
    <t>protein 4.1 homolog isoform X9 band 4.1-like protein 3 isoform X3 band 4.1-like protein 3 isoform X1 hypothetical protein BIW11_00960 band 4.1-like protein 2 isoform X2</t>
  </si>
  <si>
    <t>band 4.1-like protein 3 isoform X1</t>
  </si>
  <si>
    <t>GO:0005886;GO:0008092;GO:0031032;GO:0065007</t>
  </si>
  <si>
    <t>plasma membrane;cytoskeletal protein binding;actomyosin structure organization;biological regulation</t>
  </si>
  <si>
    <t>IPR019749;IPR019748;IPR011993;IPR008379;IPR018980;IPR014847;IPR014352;noIPR;IPR018979;noIPR;noIPR;noIPR;noIPR;noIPR;noIPR;noIPR;noIPR;noIPR;noIPR;noIPR;noIPR;noIPR;noIPR;noIPR;noIPR;noIPR;noIPR;noIPR;IPR019747;IPR000299;noIPR;IPR019748;noIPR;noIPR;IPR029071;IPR035963</t>
  </si>
  <si>
    <t>;;;GO:0005856/GO:0005198/GO:0003779;;;;;;;;;;;;;;;;;;;;;;;;;;GO:0005856;;;;;;</t>
  </si>
  <si>
    <t>;;;cytoskeleton/structural molecule activity/actin binding;;;;;;;;;;;;;;;;;;;;;;;;;;cytoskeleton;;;;;;</t>
  </si>
  <si>
    <t>polyadenylate-binding protein 2-B isoform X1 Polyadenylate-binding protein 2, partial polyadenylate-binding protein 2-B-like Pabp2</t>
  </si>
  <si>
    <t>polyadenylate-binding protein 2</t>
  </si>
  <si>
    <t>IPR000504;IPR012677;noIPR;noIPR;noIPR;IPR000504;noIPR;IPR035979</t>
  </si>
  <si>
    <t>GO:0003676;;;;;GO:0003676;;GO:0003676</t>
  </si>
  <si>
    <t>nucleic acid binding;;;;;nucleic acid binding;;nucleic acid binding</t>
  </si>
  <si>
    <t>ABC transporter sub-family F-like protein, partial ABC protein, subfamily ABCF</t>
  </si>
  <si>
    <t>ATP-binding cassette sub-family F member 2</t>
  </si>
  <si>
    <t>noIPR;IPR032781;noIPR;IPR003439;IPR003439;noIPR;noIPR;noIPR;noIPR;IPR017871;IPR003439;IPR003439;noIPR;noIPR;IPR027417;IPR027417</t>
  </si>
  <si>
    <t>;;;GO:0016887/GO:0005524;GO:0016887/GO:0005524;;;;;GO:0016887/GO:0005524;GO:0016887/GO:0005524;GO:0016887/GO:0005524;;;;</t>
  </si>
  <si>
    <t>;;;ATPase activity/ATP binding;ATPase activity/ATP binding;;;;;ATPase activity/ATP binding;ATPase activity/ATP binding;ATPase activity/ATP binding;;;;</t>
  </si>
  <si>
    <t>serine/threonine-protein phosphatase PP1-gamma catalytic subunit B-like serine/threonine-protein phosphatase PP1-2-like serine/threonine-protein phosphatase PP1-gamma catalytic subunit B isoform X1</t>
  </si>
  <si>
    <t>serine/threonine-protein phosphatase PP1</t>
  </si>
  <si>
    <t>IPR006186;noIPR;IPR004843;IPR029052;IPR031675;noIPR;noIPR;IPR006186;noIPR</t>
  </si>
  <si>
    <t>GO:0016787;;GO:0016787;;;;;GO:0016787;</t>
  </si>
  <si>
    <t>hydrolase activity;;hydrolase activity;;;;;hydrolase activity;</t>
  </si>
  <si>
    <t>RNA-dependent RNA polymerase 1, partial RNA-dependent RNA polymerase 1-like uncharacterized protein LOC111267812 isoform X5 RNA-dependent RNA polymerase 2 probable RNA-dependent RNA polymerase 1 isofo</t>
  </si>
  <si>
    <t>alpha/beta hydrolase protein ABHD14A alpha/beta hydrolase domain-containing protein 14B-like Abhd14b</t>
  </si>
  <si>
    <t>protein ABHD14B-like</t>
  </si>
  <si>
    <t>IPR000073;noIPR;noIPR;IPR029058</t>
  </si>
  <si>
    <t>tRNA-splicing ligase RtcB-like hypothetical protein TSAR_016949</t>
  </si>
  <si>
    <t>tRNA-splicing ligase RtcB homolog</t>
  </si>
  <si>
    <t>GO:0003972;GO:0005524;GO:0006388;GO:0046872;GO:0072669</t>
  </si>
  <si>
    <t>RNA ligase (ATP) activity;ATP binding;tRNA splicing, via endonucleolytic cleavage and ligation;metal ion binding;tRNA-splicing ligase complex</t>
  </si>
  <si>
    <t>EC:6.5.1.3</t>
  </si>
  <si>
    <t>RNA ligase (ATP)</t>
  </si>
  <si>
    <t>IPR036025;IPR001233;IPR001233;IPR001233;IPR027513;IPR036025</t>
  </si>
  <si>
    <t>GO:0008452/GO:0006396;GO:0008452/GO:0006396;GO:0008452/GO:0006396;GO:0008452/GO:0006396;GO:0003972/GO:0072669/GO:0006388;GO:0008452/GO:0006396</t>
  </si>
  <si>
    <t>RNA ligase activity/RNA processing;RNA ligase activity/RNA processing;RNA ligase activity/RNA processing;RNA ligase activity/RNA processing;RNA ligase (ATP) activity/tRNA-splicing ligase complex/tRNA splicing, via endonucleolytic cleavage and ligation;RNA ligase activity/RNA processing</t>
  </si>
  <si>
    <t>putative pre-mRNA-splicing factor ATP-dependent RNA helicase DHX16 isoform X2 hypothetical protein OCBIM_22033757mg, partial</t>
  </si>
  <si>
    <t>putative pre-mRNA-splicing factor ATP-dependent RNA helicase DHX16</t>
  </si>
  <si>
    <t>IPR001650;IPR011709;IPR007502;noIPR;noIPR;IPR011545;noIPR;noIPR;noIPR;noIPR;IPR002464;IPR014001;IPR001650;noIPR;noIPR;IPR027417</t>
  </si>
  <si>
    <t>;;GO:0004386;;;GO:0005524/GO:0003676;;;;;;;;;;</t>
  </si>
  <si>
    <t>;;helicase activity;;;ATP binding/nucleic acid binding;;;;;;;;;;</t>
  </si>
  <si>
    <t>hypothetical protein Tsp_11243, partial hypothetical protein T07_4243, partial hypothetical protein T07_14749, partial</t>
  </si>
  <si>
    <t>uncharacterized protein LOC100909245</t>
  </si>
  <si>
    <t>IPR001568;IPR036430;IPR001568;IPR036430</t>
  </si>
  <si>
    <t>GO:0033897/GO:0003723;GO:0033897/GO:0003723;GO:0033897/GO:0003723;GO:0033897/GO:0003723</t>
  </si>
  <si>
    <t>ribonuclease T2 activity/RNA binding;ribonuclease T2 activity/RNA binding;ribonuclease T2 activity/RNA binding;ribonuclease T2 activity/RNA binding</t>
  </si>
  <si>
    <t>acyl-CoA desaturase isoform X2 stearoyl-CoA desaturase 5-like isoform X3 stearoyl-CoA desaturase 5-like isoform X2</t>
  </si>
  <si>
    <t>GO:0004768;GO:0005506;GO:0005789;GO:0006636;GO:0016021;GO:0055114</t>
  </si>
  <si>
    <t>stearoyl-CoA 9-desaturase activity;iron ion binding;endoplasmic reticulum membrane;unsaturated fatty acid biosynthetic process;integral component of membrane;oxidation-reduction process</t>
  </si>
  <si>
    <t>EC:1.14.19.1;EC:1.14.19</t>
  </si>
  <si>
    <t>Stearoyl-CoA 9-desaturase;Acting on paired donors, with incorporation or reduction of molecular oxygen. The oxygen incorporated need not be derived from O(2)</t>
  </si>
  <si>
    <t>IPR036438</t>
  </si>
  <si>
    <t>hypothetical protein BIW11_05867</t>
  </si>
  <si>
    <t>uncharacterized protein LOC111254115</t>
  </si>
  <si>
    <t>endochitinase A</t>
  </si>
  <si>
    <t>calponin homology domain-containing protein DDB_G0272472 isoform X5 tropomyosin-1, isoforms 9A/A/B isoform X25 tropomyosin-1, isoforms 9A/A/B isoform X23 Sar s 10 allergen</t>
  </si>
  <si>
    <t>tropomyosin isoform X1</t>
  </si>
  <si>
    <t>GO:0006937;GO:0042803;GO:0043292</t>
  </si>
  <si>
    <t>regulation of muscle contraction;protein homodimerization activity;contractile fiber</t>
  </si>
  <si>
    <t>IPR000533;noIPR;noIPR;IPR000533;noIPR;noIPR;noIPR;noIPR;noIPR;noIPR</t>
  </si>
  <si>
    <t>hypothetical protein BIW11_05830</t>
  </si>
  <si>
    <t>INCONCLUSIVE ubiquitin carboxyl-terminal hydrolase MINDY-3-like INCONCLUSIVE hypothetical protein BIW11_10210 Protein FAM188B, partial</t>
  </si>
  <si>
    <t>uncharacterized protein LOC113500651 uncharacterized protein LOC111272180 uncharacterized protein LOC111251014 uncharacterized protein LOC110373688 isoform X1</t>
  </si>
  <si>
    <t>IPR002347;IPR002347;noIPR;noIPR;noIPR;IPR020904;noIPR;IPR036291</t>
  </si>
  <si>
    <t>;;;;;GO:0016491;;</t>
  </si>
  <si>
    <t>;;;;;oxidoreductase activity;;</t>
  </si>
  <si>
    <t>glycine N-methyltransferase-like, partial hypothetical protein ASZ78_015306 glycine N-methyltransferase-like glycine N-methyltransferase, partial glycine N-methyltransferase, putative</t>
  </si>
  <si>
    <t>glycine N-methyltransferase</t>
  </si>
  <si>
    <t>GO:0005829;GO:0006111;GO:0006730;GO:0016594;GO:0017174;GO:0032259;GO:0042802;GO:0046498;GO:0046500;GO:0051289;GO:1901052;GO:1904047</t>
  </si>
  <si>
    <t>cytosol;regulation of gluconeogenesis;one-carbon metabolic process;glycine binding;glycine N-methyltransferase activity;methylation;identical protein binding;S-adenosylhomocysteine metabolic process;S-adenosylmethionine metabolic process;protein homotetramerization;sarcosine metabolic process;S-adenosyl-L-methionine binding</t>
  </si>
  <si>
    <t>EC:2.1.1.20;EC:2.1.1.162;EC:2.1.1.156</t>
  </si>
  <si>
    <t>Glycine N-methyltransferase;Glycine/sarcosine/dimethylglycine N-methyltransferase;Glycine/sarcosine N-methyltransferase</t>
  </si>
  <si>
    <t>IPR014369;IPR013217;noIPR;noIPR;IPR014369;IPR014369;noIPR;IPR029063</t>
  </si>
  <si>
    <t>GO:0017174;;;;GO:0017174;GO:0017174;;</t>
  </si>
  <si>
    <t>glycine N-methyltransferase activity;;;;glycine N-methyltransferase activity;glycine N-methyltransferase activity;;</t>
  </si>
  <si>
    <t>filamin-A isoform X2 cher filamin-C-like</t>
  </si>
  <si>
    <t>filamin-A isoform X4</t>
  </si>
  <si>
    <t>GO:0003779;GO:0030036;GO:0030154</t>
  </si>
  <si>
    <t>actin binding;actin cytoskeleton organization;cell differentiation</t>
  </si>
  <si>
    <t>IPR013783;IPR017868;IPR013783;IPR013783;IPR013783;IPR013783;IPR013783;IPR013783;noIPR;noIPR;noIPR;IPR017868;IPR017868;IPR017868;IPR017868;IPR017868;IPR017868;IPR017868;IPR017868;IPR017868;IPR014756;IPR014756;IPR014756;IPR014756;IPR014756;IPR014756;IPR014756;IPR014756;IPR014756</t>
  </si>
  <si>
    <t>;;;;;;;;;;;;;;;;;;;;;;;;;;;;</t>
  </si>
  <si>
    <t>putative glutamine-tRNA ligase Glutaminyl-tRNA synthetase, partial glutamine--tRNA ligase-like</t>
  </si>
  <si>
    <t>glutamine--tRNA ligase-like</t>
  </si>
  <si>
    <t>GO:0004819;GO:0005524;GO:0005737;GO:0006425</t>
  </si>
  <si>
    <t>glutamine-tRNA ligase activity;ATP binding;cytoplasm;glutaminyl-tRNA aminoacylation</t>
  </si>
  <si>
    <t>IPR020058;IPR014729;IPR020056;IPR020056;IPR020059;IPR007638;IPR004514;noIPR;noIPR;noIPR;noIPR;IPR011035</t>
  </si>
  <si>
    <t>GO:0004812/GO:0005524/GO:0043039;;;;GO:0006418/GO:0005524/GO:0005737/GO:0000166/GO:0004812;GO:0006425/GO:0004819/GO:0005524/GO:0005737/GO:0000166;GO:0006425/GO:0005524/GO:0004819/GO:0005737/GO:0000166;;;;;GO:0006412</t>
  </si>
  <si>
    <t>aminoacyl-tRNA ligase activity/ATP binding/tRNA aminoacylation;;;;tRNA aminoacylation for protein translation/ATP binding/cytoplasm/nucleotide binding/aminoacyl-tRNA ligase activity;glutaminyl-tRNA aminoacylation/glutamine-tRNA ligase activity/ATP binding/cytoplasm/nucleotide binding;glutaminyl-tRNA aminoacylation/ATP binding/glutamine-tRNA ligase activity/cytoplasm/nucleotide binding;;;;;translation</t>
  </si>
  <si>
    <t>ethanolaminephosphotransferase 1 Ethanolaminephosphotransferase phosphatidyltransferase</t>
  </si>
  <si>
    <t>ethanolaminephosphotransferase 1-like</t>
  </si>
  <si>
    <t>GO:0004307;GO:0005789;GO:0005794;GO:0006646;GO:0016021</t>
  </si>
  <si>
    <t>ethanolaminephosphotransferase activity;endoplasmic reticulum membrane;Golgi apparatus;phosphatidylethanolamine biosynthetic process;integral component of membrane</t>
  </si>
  <si>
    <t>EC:2.7.8.1</t>
  </si>
  <si>
    <t>Ethanolaminephosphotransferase</t>
  </si>
  <si>
    <t>IPR014472;IPR014472;noIPR</t>
  </si>
  <si>
    <t>deoxycytidylate deaminase isoform X1 deoxycytidylate deaminase-like isoform X1</t>
  </si>
  <si>
    <t>deoxycytidylate deaminase</t>
  </si>
  <si>
    <t>GO:0004132;GO:0005737;GO:0006226;GO:0006231;GO:0008270</t>
  </si>
  <si>
    <t>dCMP deaminase activity;cytoplasm;dUMP biosynthetic process;dTMP biosynthetic process;zinc ion binding</t>
  </si>
  <si>
    <t>EC:3.5.4.12</t>
  </si>
  <si>
    <t>dCMP deaminase</t>
  </si>
  <si>
    <t>IPR016473;IPR002125;noIPR;noIPR;noIPR;IPR015517;IPR016192;IPR002125;IPR035105;IPR016193</t>
  </si>
  <si>
    <t>GO:0004132/GO:0008270/GO:0006220;;;;;;GO:0016787/GO:0008270;;;GO:0003824</t>
  </si>
  <si>
    <t>dCMP deaminase activity/zinc ion binding/pyrimidine nucleotide metabolic process;;;;;;hydrolase activity/zinc ion binding;;;catalytic activity</t>
  </si>
  <si>
    <t>selenium-binding protein 1-like hypothetical protein BRAFLDRAFT_278711</t>
  </si>
  <si>
    <t>methanethiol oxidase</t>
  </si>
  <si>
    <t>IPR008826;noIPR;IPR008826;noIPR</t>
  </si>
  <si>
    <t>GO:0008430;;GO:0008430;</t>
  </si>
  <si>
    <t>selenium binding;;selenium binding;</t>
  </si>
  <si>
    <t>Synaptophysin-like protein 2, partial synaptophysin synaptophysin-like protein 1</t>
  </si>
  <si>
    <t>synaptophysin-like isoform X2</t>
  </si>
  <si>
    <t>GO:0008021;GO:0016021</t>
  </si>
  <si>
    <t>synaptic vesicle;integral component of membrane</t>
  </si>
  <si>
    <t>IPR001285;IPR008253;noIPR;noIPR;IPR001285;IPR008253</t>
  </si>
  <si>
    <t>GO:0008021/GO:0016020;GO:0016020;;;GO:0008021/GO:0016020;GO:0016020</t>
  </si>
  <si>
    <t>synaptic vesicle/membrane;membrane;;;synaptic vesicle/membrane;membrane</t>
  </si>
  <si>
    <t>sensory neuron membrane protein 1 scavenger receptor class B member 1-like isoform X4 uncharacterized protein LOC111270638 isoform X3 uncharacterized protein LOC111245055 isoform X2 uncharacterized pr</t>
  </si>
  <si>
    <t>otopetrin-1-like isoform X1</t>
  </si>
  <si>
    <t>IPR004878;IPR004878;noIPR</t>
  </si>
  <si>
    <t>F-box/LRR-repeat protein 20-like F-box/LRR-repeat protein 7-like isoform X3</t>
  </si>
  <si>
    <t>F-box/LRR-repeat protein 7-like</t>
  </si>
  <si>
    <t>GO:0019005;GO:0031146</t>
  </si>
  <si>
    <t>SCF ubiquitin ligase complex;SCF-dependent proteasomal ubiquitin-dependent protein catabolic process</t>
  </si>
  <si>
    <t>IPR001810;IPR032675;IPR039940;noIPR;IPR001810;IPR036047;noIPR</t>
  </si>
  <si>
    <t>GO:0005515;;GO:0031146/GO:0019005;;GO:0005515;GO:0005515;</t>
  </si>
  <si>
    <t>protein binding;;SCF-dependent proteasomal ubiquitin-dependent protein catabolic process/SCF ubiquitin ligase complex;;protein binding;protein binding;</t>
  </si>
  <si>
    <t>uncharacterized protein LOC108746398 uncharacterized protein LOC105185146 hypothetical protein C0J52_00126</t>
  </si>
  <si>
    <t>conserved arthropod protein</t>
  </si>
  <si>
    <t>long-chain-fatty-acid--CoA ligase 3-like isoform X1 long chain fatty acid CoA ligase-like long-chain-fatty-acid-CoA ligase 4-like protein</t>
  </si>
  <si>
    <t>GO:0015645;GO:0016021;GO:0016405</t>
  </si>
  <si>
    <t>fatty acid ligase activity;integral component of membrane;CoA-ligase activity</t>
  </si>
  <si>
    <t>IPR020459;IPR042099;noIPR;IPR000873;IPR042099;noIPR;noIPR;noIPR;noIPR;noIPR;noIPR;noIPR;IPR020845;noIPR;noIPR;noIPR</t>
  </si>
  <si>
    <t>;;;GO:0003824;;;;;;;;;;;;</t>
  </si>
  <si>
    <t>;;;catalytic activity;;;;;;;;;;;;</t>
  </si>
  <si>
    <t>ubiquitin carboxyl-terminal hydrolase 7 ubiquitin carboxyl-terminal hydrolase 7-like isoform X7 ubiquitin carboxyl-terminal hydrolase 7 isoform X1 ubiquitin carboxyl-terminal hydrolase 7 isoform X4</t>
  </si>
  <si>
    <t>ubiquitin carboxyl-terminal hydrolase 7-like</t>
  </si>
  <si>
    <t>GO:0005622;GO:0006508;GO:0036459;GO:0044267;GO:0065007;GO:0110165</t>
  </si>
  <si>
    <t>intracellular;proteolysis;thiol-dependent ubiquitinyl hydrolase activity;cellular protein metabolic process;biological regulation;cellular anatomical entity</t>
  </si>
  <si>
    <t>IPR002083;IPR001394;IPR008974;noIPR;IPR001394;IPR008974;noIPR;IPR024729;noIPR;noIPR;noIPR;noIPR;noIPR;noIPR;noIPR;noIPR;noIPR;noIPR;IPR028889;IPR028889;IPR002083;IPR028889;IPR002083;IPR008974;IPR038765;IPR038765;IPR008974;IPR038765</t>
  </si>
  <si>
    <t>GO:0005515;GO:0036459/GO:0016579;GO:0005515;;GO:0036459/GO:0016579;GO:0005515;;;;;;;;;;;;;;;GO:0005515;;GO:0005515;GO:0005515;;;GO:0005515;</t>
  </si>
  <si>
    <t>protein binding;thiol-dependent ubiquitinyl hydrolase activity/protein deubiquitination;protein binding;;thiol-dependent ubiquitinyl hydrolase activity/protein deubiquitination;protein binding;;;;;;;;;;;;;;;protein binding;;protein binding;protein binding;;;protein binding;</t>
  </si>
  <si>
    <t>TIR domain-containing protein Protein kinase domain containing protein</t>
  </si>
  <si>
    <t>Ribosomal protein S6 kinase 2 alpha</t>
  </si>
  <si>
    <t>GO:0009987;GO:0016740</t>
  </si>
  <si>
    <t>cellular process;transferase activity</t>
  </si>
  <si>
    <t>noIPR;IPR000719;noIPR;noIPR;noIPR;noIPR;IPR008271;IPR000719;IPR011009</t>
  </si>
  <si>
    <t>;GO:0006468/GO:0004672/GO:0005524;;;;;GO:0004672/GO:0006468;GO:0006468/GO:0004672/GO:0005524;</t>
  </si>
  <si>
    <t>;protein phosphorylation/protein kinase activity/ATP binding;;;;;protein kinase activity/protein phosphorylation;protein phosphorylation/protein kinase activity/ATP binding;</t>
  </si>
  <si>
    <t>hypothetical protein pdam_00008536 tRNA</t>
  </si>
  <si>
    <t>probable tRNA (guanine(26)-N(2))-dimethyltransferase isoform X1</t>
  </si>
  <si>
    <t>GO:0000049;GO:0002940;GO:0004809</t>
  </si>
  <si>
    <t>tRNA binding;tRNA N2-guanine methylation;tRNA (guanine-N2-)-methyltransferase activity</t>
  </si>
  <si>
    <t>IPR042296;IPR002905;noIPR;IPR002905;noIPR;noIPR;noIPR;noIPR;noIPR;IPR002905;IPR002905;noIPR;IPR002905;IPR029063;IPR029063</t>
  </si>
  <si>
    <t>;GO:0003723/GO:0008033/GO:0004809;;GO:0003723/GO:0008033/GO:0004809;;;;;;GO:0003723/GO:0008033/GO:0004809;GO:0003723/GO:0008033/GO:0004809;;GO:0003723/GO:0008033/GO:0004809;;</t>
  </si>
  <si>
    <t>;RNA binding/tRNA processing/tRNA (guanine-N2-)-methyltransferase activity;;RNA binding/tRNA processing/tRNA (guanine-N2-)-methyltransferase activity;;;;;;RNA binding/tRNA processing/tRNA (guanine-N2-)-methyltransferase activity;RNA binding/tRNA processing/tRNA (guanine-N2-)-methyltransferase activity;;RNA binding/tRNA processing/tRNA (guanine-N2-)-methyltransferase activity;;</t>
  </si>
  <si>
    <t>cuticle protein 10.9 cuticle protein, putative hypothetical protein TcasGA2_TC008768 keratin, type I cytoskeletal 10-like uncharacterized protein LOC100904422 uncharacterized protein LOC107436560</t>
  </si>
  <si>
    <t>IPR000618;noIPR;noIPR;noIPR;noIPR;noIPR;noIPR;noIPR;noIPR;IPR031311;noIPR;IPR000618</t>
  </si>
  <si>
    <t>GO:0042302;;;;;;;;;;;GO:0042302</t>
  </si>
  <si>
    <t>structural constituent of cuticle;;;;;;;;;;;structural constituent of cuticle</t>
  </si>
  <si>
    <t>uncharacterized protein LOC111244151 isoform X4 uncharacterized protein LOC111244151 isoform X5 uncharacterized protein LOC111260451 isoform X4 LOW QUALITY PROTEIN: uncharacterized protein LOC10090543</t>
  </si>
  <si>
    <t>IPR005018;noIPR;noIPR;noIPR;noIPR;noIPR;noIPR;noIPR;noIPR;noIPR;noIPR;IPR005018;IPR005018;noIPR;noIPR</t>
  </si>
  <si>
    <t>hypothetical protein DAPPUDRAFT_306007 importin subunit beta-1 isoform X1 importin subunit beta-1 isoform X2 importin subunit beta-1-like isoform X3 hypothetical protein PANDA_004988, partial Importin</t>
  </si>
  <si>
    <t>importin subunit beta-1-like</t>
  </si>
  <si>
    <t>GO:0006606;GO:0008536</t>
  </si>
  <si>
    <t>protein import into nucleus;Ran GTPase binding</t>
  </si>
  <si>
    <t>noIPR;IPR001494;IPR011989;noIPR;IPR040122;IPR001494;IPR016024</t>
  </si>
  <si>
    <t>;GO:0006886/GO:0008536;;;GO:0006606;GO:0006886/GO:0008536;</t>
  </si>
  <si>
    <t>;intracellular protein transport/Ran GTPase binding;;;protein import into nucleus;intracellular protein transport/Ran GTPase binding;</t>
  </si>
  <si>
    <t>uncharacterized protein LOC107446160 uncharacterized protein LOC106460152 hypothetical protein AND_009801 uncharacterized protein LOC100902960 hypothetical protein BIW11_05268 uncharacterized protein</t>
  </si>
  <si>
    <t>uncharacterized protein LOC111255484</t>
  </si>
  <si>
    <t>IPR000859;noIPR;IPR035914;noIPR;noIPR;noIPR;noIPR;IPR000859;IPR000859;IPR000859;IPR002172;IPR000859;IPR035914;IPR036055;IPR035914</t>
  </si>
  <si>
    <t>;;;;;;;;;;GO:0005515;;;GO:0005515;</t>
  </si>
  <si>
    <t>;;;;;;;;;;protein binding;;;protein binding;</t>
  </si>
  <si>
    <t>armadillo segment polarity protein</t>
  </si>
  <si>
    <t>hypothetical protein D910_03562 solute carrier organic anion transporter, putative solute carrier organic anion transporter family member 4C1-like, partial</t>
  </si>
  <si>
    <t>solute carrier organic anion transporter family member 74D</t>
  </si>
  <si>
    <t>GO:0005886;GO:0006811;GO:0016021;GO:0055085</t>
  </si>
  <si>
    <t>plasma membrane;ion transport;integral component of membrane;transmembrane transport</t>
  </si>
  <si>
    <t>IPR004156;noIPR;IPR004156;IPR004156;noIPR;IPR002350;noIPR;IPR036259</t>
  </si>
  <si>
    <t>GO:0055085/GO:0016020;;GO:0055085/GO:0016020;GO:0055085/GO:0016020;;GO:0005515;;</t>
  </si>
  <si>
    <t>transmembrane transport/membrane;;transmembrane transport/membrane;transmembrane transport/membrane;;protein binding;;</t>
  </si>
  <si>
    <t>uridine-cytidine kinase-like 1 isoform X3 uridine-cytidine kinase-like 1 uridine-cytidine kinase 1, partial</t>
  </si>
  <si>
    <t>uridine-cytidine kinase-like 1 isoform X3</t>
  </si>
  <si>
    <t>GO:0004849;GO:0005524;GO:0016310;GO:0044206;GO:0044211</t>
  </si>
  <si>
    <t>uridine kinase activity;ATP binding;phosphorylation;UMP salvage;CTP salvage</t>
  </si>
  <si>
    <t>EC:2.7.1.48</t>
  </si>
  <si>
    <t>Uridine kinase</t>
  </si>
  <si>
    <t>noIPR;noIPR;noIPR;IPR006083;noIPR;noIPR;IPR029933;IPR000764;IPR000836;IPR029057;IPR027417</t>
  </si>
  <si>
    <t>;;;GO:0016301/GO:0005524;;;GO:0005524/GO:0004849;;GO:0009116;;</t>
  </si>
  <si>
    <t>;;;kinase activity/ATP binding;;;ATP binding/uridine kinase activity;;nucleoside metabolic process;;</t>
  </si>
  <si>
    <t>uncharacterized protein LOC111243887 isoform X2 uncharacterized protein LOC111267394 isoform X2 protein turtle-like uncharacterized protein LOC111267394 isoform X4 uncharacterized protein LOC111267394</t>
  </si>
  <si>
    <t>IPR013783;IPR013783;IPR013783;noIPR;noIPR;noIPR;noIPR;noIPR;noIPR;noIPR;noIPR;noIPR;noIPR;IPR007110;IPR007110;IPR007110;IPR007110;IPR003961;IPR007110;IPR003961;IPR036179;IPR036179;IPR036179;IPR036116;IPR036179;IPR036179</t>
  </si>
  <si>
    <t>;;;;;;;;;;;;;;;;;GO:0005515;;GO:0005515;;;;GO:0005515;;</t>
  </si>
  <si>
    <t>;;;;;;;;;;;;;;;;;protein binding;;protein binding;;;;protein binding;;</t>
  </si>
  <si>
    <t>proteasome subunit beta type-7 proteasome subunit beta type-7 isoform X2 proteasome-domain-containing protein  [Conidiobolus coronatus NRRL 28638,]</t>
  </si>
  <si>
    <t>proteasome subunit beta type-7</t>
  </si>
  <si>
    <t>GO:0004175;GO:0005839;GO:0010498;GO:0110165</t>
  </si>
  <si>
    <t>endopeptidase activity;proteasome core complex;proteasomal protein catabolic process;cellular anatomical entity</t>
  </si>
  <si>
    <t>IPR024689;IPR029055;IPR001353;noIPR;IPR035216;IPR016050;IPR023333;IPR029055</t>
  </si>
  <si>
    <t>;;GO:0004298/GO:0005839/GO:0051603;;;GO:0005839/GO:0051603/GO:0004175;GO:0004298;</t>
  </si>
  <si>
    <t>;;threonine-type endopeptidase activity/proteasome core complex/proteolysis involved in cellular protein catabolic process;;;proteasome core complex/proteolysis involved in cellular protein catabolic process/endopeptidase activity;threonine-type endopeptidase activity;</t>
  </si>
  <si>
    <t>hypothetical protein N307_03277, partial hypothetical protein A6R68_03207 isobutyryl-CoA dehydrogenase, mitochondrial-like isobutyryl-CoA dehydrogenase, mitochondrial medium-chain acyl-CoA dehydrogena</t>
  </si>
  <si>
    <t>GO:0003995;GO:0006629;GO:0050660;GO:0055114</t>
  </si>
  <si>
    <t>acyl-CoA dehydrogenase activity;lipid metabolic process;flavin adenine dinucleotide binding;oxidation-reduction process</t>
  </si>
  <si>
    <t>IPR037069;IPR006091;IPR013786;noIPR;noIPR;IPR009075;noIPR;noIPR;noIPR;IPR006089;IPR036250;IPR009100</t>
  </si>
  <si>
    <t>GO:0016627/GO:0055114/GO:0050660;GO:0016627/GO:0055114;GO:0016627/GO:0055114/GO:0050660;;;GO:0016627/GO:0055114;;;;GO:0055114/GO:0003995;GO:0016627/GO:0055114;GO:0016627/GO:0055114</t>
  </si>
  <si>
    <t>oxidoreductase activity, acting on the CH-CH group of donors/oxidation-reduction process/flavin adenine dinucleotide binding;oxidoreductase activity, acting on the CH-CH group of donors/oxidation-reduction process;oxidoreductase activity, acting on the CH-CH group of donors/oxidation-reduction process/flavin adenine dinucleotide binding;;;oxidoreductase activity, acting on the CH-CH group of donors/oxidation-reduction process;;;;oxidation-reduction process/acyl-CoA dehydrogenase activity;oxidoreductase activity, acting on the CH-CH group of donors/oxidation-reduction process;oxidoreductase activity, acting on the CH-CH group of donors/oxidation-reduction process</t>
  </si>
  <si>
    <t>hypothetical protein B5V51_6366 putative tyrosine-protein kinase Wsck isoform X1</t>
  </si>
  <si>
    <t>putative tyrosine-protein kinase Wsck</t>
  </si>
  <si>
    <t>GO:0004672;GO:0005524;GO:0006468;GO:0016021</t>
  </si>
  <si>
    <t>protein kinase activity;ATP binding;protein phosphorylation;integral component of membrane</t>
  </si>
  <si>
    <t>IPR001245;noIPR;noIPR;IPR013783;IPR003961;IPR001245;noIPR;noIPR;IPR000719;IPR003961;IPR003961;IPR011009;IPR036116</t>
  </si>
  <si>
    <t>GO:0004672/GO:0006468;;;;GO:0005515;GO:0004672/GO:0006468;;;GO:0004672/GO:0006468/GO:0005524;GO:0005515;GO:0005515;;GO:0005515</t>
  </si>
  <si>
    <t>protein kinase activity/protein phosphorylation;;;;protein binding;protein kinase activity/protein phosphorylation;;;protein kinase activity/protein phosphorylation/ATP binding;protein binding;protein binding;;protein binding</t>
  </si>
  <si>
    <t>GO:0008152;GO:0016020</t>
  </si>
  <si>
    <t>metabolic process;membrane</t>
  </si>
  <si>
    <t>uncharacterized protein LOC111271673 isoform X1 uncharacterized protein LOC111251772 isoform X1 nephrin-like isoform X1 hemicentin-1-like isoform X2 hemicentin-1-like isoform X1</t>
  </si>
  <si>
    <t>IPR013783;IPR013162;IPR013151;IPR013783;IPR013783;IPR013783;noIPR;IPR007110;noIPR;noIPR;noIPR;noIPR;IPR007110;IPR007110;IPR007110;IPR007110;noIPR;IPR036179;IPR036179;IPR036179;IPR036179</t>
  </si>
  <si>
    <t>rna-directed rna polymerase</t>
  </si>
  <si>
    <t>chymotrypsin B isoform X1 mastin precursor</t>
  </si>
  <si>
    <t>chymotrypsin elastase family member 3B-like</t>
  </si>
  <si>
    <t>IPR001314;noIPR;IPR001254;noIPR;noIPR;IPR033116;IPR001254;IPR001254;IPR009003</t>
  </si>
  <si>
    <t>GO:0006508/GO:0004252;;GO:0006508/GO:0004252;;;;GO:0006508/GO:0004252;GO:0006508/GO:0004252;</t>
  </si>
  <si>
    <t>proteolysis/serine-type endopeptidase activity;;proteolysis/serine-type endopeptidase activity;;;;proteolysis/serine-type endopeptidase activity;proteolysis/serine-type endopeptidase activity;</t>
  </si>
  <si>
    <t>IPR002130;IPR002130;IPR029000;noIPR;noIPR;IPR020892;IPR002130;IPR029000</t>
  </si>
  <si>
    <t>GO:0000413/GO:0003755;GO:0000413/GO:0003755;;;;GO:0006457/GO:0003755;GO:0000413/GO:0003755;</t>
  </si>
  <si>
    <t>protein peptidyl-prolyl isomerization/peptidyl-prolyl cis-trans isomerase activity;protein peptidyl-prolyl isomerization/peptidyl-prolyl cis-trans isomerase activity;;;;protein folding/peptidyl-prolyl cis-trans isomerase activity;protein peptidyl-prolyl isomerization/peptidyl-prolyl cis-trans isomerase activity;</t>
  </si>
  <si>
    <t>uncharacterized protein LOC111251077 isoform X3 uncharacterized protein LOC111260324 isoform X3 uncharacterized protein LOC111251077 isoform X6</t>
  </si>
  <si>
    <t>uncharacterized protein LOC111251077 isoform X5</t>
  </si>
  <si>
    <t>hypothetical protein pdam_00000403 peroxisomal multifunctional enzyme type 2-like isoform X3 hypothetical protein BRAFLDRAFT_125738</t>
  </si>
  <si>
    <t>peroxisomal multifunctional enzyme type 2</t>
  </si>
  <si>
    <t>GO:0016491;GO:0016829;GO:0055114</t>
  </si>
  <si>
    <t>oxidoreductase activity;lyase activity;oxidation-reduction process</t>
  </si>
  <si>
    <t>noIPR;IPR003033;IPR002539;IPR036527;IPR036527;noIPR;noIPR;noIPR;noIPR;IPR039543;IPR029069;IPR036527;IPR036527;IPR036527;IPR036527</t>
  </si>
  <si>
    <t>phosphoglycolate phosphatase-like isoform X1 glycerol-3-phosphate phosphatase-like isoform X4 hypothetical protein BRAFLDRAFT_128828 glycerol-3-phosphate phosphatase-like</t>
  </si>
  <si>
    <t>glycerol-3-phosphate phosphatase-like</t>
  </si>
  <si>
    <t>noIPR;IPR006357;IPR006349;IPR006357;IPR023214;IPR023214;IPR006357;noIPR;noIPR;IPR036412</t>
  </si>
  <si>
    <t>;;GO:0016791;;;;;;;</t>
  </si>
  <si>
    <t>;;phosphatase activity;;;;;;;</t>
  </si>
  <si>
    <t>dual specificity mitogen-activated protein kinase kinase dSOR1-like dual specificity mitogen-activated protein kinase kinase dSOR1 dual specificity mitogen-activated protein kinase kinase 1-like</t>
  </si>
  <si>
    <t>dual specificity mitogen-activated protein kinase kinase 1</t>
  </si>
  <si>
    <t>GO:0000187;GO:0004674;GO:0004708;GO:0005524;GO:0005737</t>
  </si>
  <si>
    <t>activation of MAPK activity;protein serine/threonine kinase activity;MAP kinase kinase activity;ATP binding;cytoplasm</t>
  </si>
  <si>
    <t>EC:2.7.11;EC:2.7.12.1</t>
  </si>
  <si>
    <t>Transferring phosphorus-containing groups;Dual-specificity kinase</t>
  </si>
  <si>
    <t>noIPR;noIPR;IPR000719;noIPR;noIPR;IPR008271;IPR000719;noIPR;IPR011009</t>
  </si>
  <si>
    <t>;;GO:0005524/GO:0006468/GO:0004672;;;GO:0006468/GO:0004672;GO:0005524/GO:0006468/GO:0004672;;</t>
  </si>
  <si>
    <t>;;ATP binding/protein phosphorylation/protein kinase activity;;;protein phosphorylation/protein kinase activity;ATP binding/protein phosphorylation/protein kinase activity;;</t>
  </si>
  <si>
    <t>hypothetical protein HELRODRAFT_97219</t>
  </si>
  <si>
    <t>transforming growth factor beta-1-induced transcript 1 protein-like</t>
  </si>
  <si>
    <t>GO:0001756;GO:0007519;GO:0008104;GO:0046872;GO:0061055</t>
  </si>
  <si>
    <t>somitogenesis;skeletal muscle tissue development;protein localization;metal ion binding;myotome development</t>
  </si>
  <si>
    <t>noIPR;IPR001781;noIPR;noIPR;noIPR;IPR001781;IPR001781;IPR001781;IPR001781;noIPR;noIPR</t>
  </si>
  <si>
    <t>FRAS1-related extracellular matrix protein 3 extracellular matrix protein 3 FRAS1-related extracellular matrix protein 2</t>
  </si>
  <si>
    <t>FRAS1-related extracellular matrix protein 2-like</t>
  </si>
  <si>
    <t>noIPR;noIPR;IPR039005;IPR039005;IPR039005;IPR039005;IPR039005</t>
  </si>
  <si>
    <t>GO:0000166;GO:0004672;GO:0016310</t>
  </si>
  <si>
    <t>nucleotide binding;protein kinase activity;phosphorylation</t>
  </si>
  <si>
    <t>noIPR;IPR000719;noIPR;noIPR;noIPR;IPR008271;IPR000719;IPR011009</t>
  </si>
  <si>
    <t>uncharacterized protein LOC111242959 isoform X4 microtubule-associated serine/threonine-protein kinase 4-like, partial serine/threonine protein kinase, putative microtubule-associated serine/threonine</t>
  </si>
  <si>
    <t>noIPR;noIPR;noIPR;noIPR;noIPR;IPR000719;IPR011009</t>
  </si>
  <si>
    <t>;;;;;GO:0006468/GO:0004672/GO:0005524;</t>
  </si>
  <si>
    <t>;;;;;protein phosphorylation/protein kinase activity/ATP binding;</t>
  </si>
  <si>
    <t>TPA: netrin receptor DCC-like neogenin-like, partial insulin receptor 1, partial phosphotidylinositol phosphatase PTPRQ-like neogenin neogenin/DCC</t>
  </si>
  <si>
    <t>phosphatidylinositol phosphatase PTPRQ</t>
  </si>
  <si>
    <t>IPR013783;IPR003961;noIPR;noIPR;noIPR;noIPR;noIPR;IPR003961;IPR003961;IPR036116</t>
  </si>
  <si>
    <t>;GO:0005515;;;;;;GO:0005515;GO:0005515;GO:0005515</t>
  </si>
  <si>
    <t>;protein binding;;;;;;protein binding;protein binding;protein binding</t>
  </si>
  <si>
    <t>uncharacterized protein LOC111249185 isoform X3 uncharacterized protein LOC111249185 isoform X4 uncharacterized protein LOC111267133 isoform X2 uncharacterized protein LOC111267133 isoform X3</t>
  </si>
  <si>
    <t>noIPR;noIPR;IPR013815;IPR002192;IPR008279;noIPR;noIPR;noIPR;noIPR;noIPR;IPR036637</t>
  </si>
  <si>
    <t>;;GO:0005524;GO:0005524/GO:0016301/GO:0016310;GO:0016772/GO:0016310;;;;;;GO:0016310/GO:0016772</t>
  </si>
  <si>
    <t>;;ATP binding;ATP binding/kinase activity/phosphorylation;transferase activity, transferring phosphorus-containing groups/phosphorylation;;;;;;phosphorylation/transferase activity, transferring phosphorus-containing groups</t>
  </si>
  <si>
    <t>hypothetical protein CAPTEDRAFT_151096 lysosomal alpha-mannosidase isoform X2 Lysosomal alpha-mannosidase, partial lysosomal alpha-mannosidase-like isoform X1 lysosomal alpha-mannosidase-like, partial</t>
  </si>
  <si>
    <t>lysosomal alpha-mannosidase-like</t>
  </si>
  <si>
    <t>GO:0016787;GO:0044238;GO:0071704</t>
  </si>
  <si>
    <t>hydrolase activity;primary metabolic process;organic substance metabolic process</t>
  </si>
  <si>
    <t>IPR041147;noIPR;noIPR;noIPR;noIPR;IPR011013</t>
  </si>
  <si>
    <t>;;;;;GO:0003824/GO:0005975/GO:0030246</t>
  </si>
  <si>
    <t>;;;;;catalytic activity/carbohydrate metabolic process/carbohydrate binding</t>
  </si>
  <si>
    <t>hypothetical protein CAPTEDRAFT_178189 D site-binding protein-like isoform X2 uncharacterized protein LOC106466940 D site-binding protein-like isoform X3 uncharacterized protein LOC111628756</t>
  </si>
  <si>
    <t>protein giant-like</t>
  </si>
  <si>
    <t>GO:0000977;GO:0003700;GO:0005634;GO:0006357</t>
  </si>
  <si>
    <t>RNA polymerase II transcription regulatory region sequence-specific DNA binding;DNA-binding transcription factor activity;nucleus;regulation of transcription by RNA polymerase II</t>
  </si>
  <si>
    <t>IPR004827;noIPR;noIPR;noIPR;noIPR;noIPR;noIPR;noIPR;IPR040223;IPR004827;noIPR;noIPR</t>
  </si>
  <si>
    <t>GO:0006355/GO:0003700;;;;;;;;GO:0006357/GO:0003700;GO:0006355/GO:0003700;;</t>
  </si>
  <si>
    <t>regulation of transcription, DNA-templated/DNA-binding transcription factor activity;;;;;;;;regulation of transcription by RNA polymerase II/DNA-binding transcription factor activity;regulation of transcription, DNA-templated/DNA-binding transcription factor activity;;</t>
  </si>
  <si>
    <t>copper homeostasis protein cutC homolog</t>
  </si>
  <si>
    <t>GO:0005507;GO:0055070</t>
  </si>
  <si>
    <t>copper ion binding;copper ion homeostasis</t>
  </si>
  <si>
    <t>IPR036822;IPR023648;IPR036822;IPR005627;IPR036822</t>
  </si>
  <si>
    <t>GO:0005507/GO:0055070;GO:0005507/GO:0055070;GO:0005507/GO:0055070;GO:0005507/GO:0055070;GO:0005507/GO:0055070</t>
  </si>
  <si>
    <t>copper ion binding/copper ion homeostasis;copper ion binding/copper ion homeostasis;copper ion binding/copper ion homeostasis;copper ion binding/copper ion homeostasis;copper ion binding/copper ion homeostasis</t>
  </si>
  <si>
    <t>multidrug resistance-associated protein 1 isoform X7 canalicular multispecific organic anion transporter 1-like, partial canalicular multispecific organic anion transporter 1-like isoform X3 multidrug</t>
  </si>
  <si>
    <t>multidrug resistance-associated protein 1-like isoform X1</t>
  </si>
  <si>
    <t>IPR011527;IPR036640;noIPR;IPR030247;IPR011527;noIPR;IPR036640</t>
  </si>
  <si>
    <t>GO:0042626/GO:0005524/GO:0016021/GO:0055085;GO:0016021/GO:0005524;;GO:0042626/GO:0005887/GO:0055085/GO:0008514;GO:0042626/GO:0005524/GO:0016021/GO:0055085;;GO:0016021/GO:0005524</t>
  </si>
  <si>
    <t>ATPase-coupled transmembrane transporter activity/ATP binding/integral component of membrane/transmembrane transport;integral component of membrane/ATP binding;;ATPase-coupled transmembrane transporter activity/integral component of plasma membrane/transmembrane transport/organic anion transmembrane transporter activity;ATPase-coupled transmembrane transporter activity/ATP binding/integral component of membrane/transmembrane transport;;integral component of membrane/ATP binding</t>
  </si>
  <si>
    <t>LOW QUALITY PROTEIN: probable 28S rRNA</t>
  </si>
  <si>
    <t>25S rRNA (cytosine-C(5))-methyltransferase nop2-like</t>
  </si>
  <si>
    <t>GO:0003723;GO:0006364;GO:0008757;GO:0032259</t>
  </si>
  <si>
    <t>RNA binding;rRNA processing;S-adenosylmethionine-dependent methyltransferase activity;methylation</t>
  </si>
  <si>
    <t>IPR023273;IPR023267;noIPR;IPR001678;IPR011023;noIPR;IPR031341;noIPR;noIPR;noIPR;noIPR;noIPR;noIPR;noIPR;IPR018314;IPR001678;IPR029063</t>
  </si>
  <si>
    <t>GO:0008168;;;GO:0008168;GO:0006364/GO:0008757/GO:0003723;;;;;;;;;;GO:0008168/GO:0003723;GO:0008168;</t>
  </si>
  <si>
    <t>methyltransferase activity;;;methyltransferase activity;rRNA processing/S-adenosylmethionine-dependent methyltransferase activity/RNA binding;;;;;;;;;;methyltransferase activity/RNA binding;methyltransferase activity;</t>
  </si>
  <si>
    <t>hypothetical protein PHYSODRAFT_529936 EH domain-containing protein EH domain-containing protein 1-like isoform X1 hypothetical protein SAMD00019534_021440, partial hypothetical protein SAMD00019534_0</t>
  </si>
  <si>
    <t>IPR022812;noIPR;IPR031692;IPR040990;noIPR;noIPR;IPR029952;IPR027417</t>
  </si>
  <si>
    <t>;;;;;;GO:0032456;</t>
  </si>
  <si>
    <t>;;;;;;endocytic recycling;</t>
  </si>
  <si>
    <t>ubiquitin conjugating enzyme E2 K S homeolog ubiquitin-conjugating enzyme E2 K isoform X3</t>
  </si>
  <si>
    <t>ubiquitin-conjugating enzyme E2 K</t>
  </si>
  <si>
    <t>GO:0005524;GO:0005634;GO:0061631</t>
  </si>
  <si>
    <t>ATP binding;nucleus;ubiquitin conjugating enzyme activity</t>
  </si>
  <si>
    <t>IPR016135;IPR000608;noIPR;noIPR;noIPR;noIPR;IPR023313;IPR000608;IPR000608;IPR016135</t>
  </si>
  <si>
    <t>lysosomal acid phosphatase-like protein 3 Lysosomal acid phosphatase precursor, putative prostatic acid phosphatase isoform X2 testicular acid phosphatase homolog isoform X4 testicular acid phosphatas</t>
  </si>
  <si>
    <t>prostatic acid phosphatase-like isoform X1</t>
  </si>
  <si>
    <t>IPR029033;IPR029033;IPR000560;IPR029630;noIPR;IPR029630;IPR000560;IPR029033</t>
  </si>
  <si>
    <t>;;;GO:0003993;;GO:0003993;;</t>
  </si>
  <si>
    <t>;;;acid phosphatase activity;;acid phosphatase activity;;</t>
  </si>
  <si>
    <t>sulfotransferase 1 family member D1-like isoform X1 Sulfotransferase 1C4, partial</t>
  </si>
  <si>
    <t>putative protein lifeguard 1-like protein lifeguard 1-like isoform X4 protein lifeguard 1</t>
  </si>
  <si>
    <t>IPR006214;noIPR;IPR006214;noIPR</t>
  </si>
  <si>
    <t>hypothetical protein B5V51_756 Leucine-rich repeats and immunoglobulin-like domains protein 2 leucine-rich repeat-containing protein let-4 insulin-like growth factor-binding protein complex acid labil</t>
  </si>
  <si>
    <t>chondroadherin-like protein isoform X1</t>
  </si>
  <si>
    <t>IPR001611;IPR032675;IPR032675;IPR032675;IPR032675;noIPR;IPR001611;IPR001611;IPR001611;IPR001611;IPR001611;IPR001611;IPR001611;IPR001611;IPR001611;IPR001611;IPR001611;IPR001611;noIPR</t>
  </si>
  <si>
    <t>GO:0005515;;;;;;GO:0005515;GO:0005515;GO:0005515;GO:0005515;GO:0005515;GO:0005515;GO:0005515;GO:0005515;GO:0005515;GO:0005515;GO:0005515;GO:0005515;</t>
  </si>
  <si>
    <t>protein binding;;;;;;protein binding;protein binding;protein binding;protein binding;protein binding;protein binding;protein binding;protein binding;protein binding;protein binding;protein binding;protein binding;</t>
  </si>
  <si>
    <t>Uncharacterized protein APZ42_028670 40S ribosomal protein S7-like isoform X2 40S ribosomal protein S7-like isoform X1 LOW QUALITY PROTEIN: 40S ribosomal protein S7-like</t>
  </si>
  <si>
    <t>40S ribosomal protein S7</t>
  </si>
  <si>
    <t>GO:0003735;GO:0006364;GO:0006412;GO:0022627;GO:0032040;GO:0042274</t>
  </si>
  <si>
    <t>structural constituent of ribosome;rRNA processing;translation;cytosolic small ribosomal subunit;small-subunit processome;ribosomal small subunit biogenesis</t>
  </si>
  <si>
    <t>IPR000554;IPR000554;noIPR</t>
  </si>
  <si>
    <t>GO:0006412/GO:0003735/GO:0005840;GO:0006412/GO:0003735/GO:0005840;</t>
  </si>
  <si>
    <t>translation/structural constituent of ribosome/ribosome;translation/structural constituent of ribosome/ribosome;</t>
  </si>
  <si>
    <t>RNA polymerase I-specific transcription initiation factor RRN3, partial hypothetical protein CAPTEDRAFT_221291 hypothetical protein C0J52_27788, partial hypothetical protein LOTGIDRAFT_212940 RNA poly</t>
  </si>
  <si>
    <t>RNA polymerase I-specific transcription initiation factor RRN3-like</t>
  </si>
  <si>
    <t>IPR007991;noIPR;noIPR;IPR007991</t>
  </si>
  <si>
    <t>hypothetical protein cypCar_00015367 cell cycle checkpoint control protein RAD9B isoform X3 cell cycle checkpoint control protein RAD9A isoform X2 cell cycle checkpoint control protein RAD9A-like isof</t>
  </si>
  <si>
    <t>cell cycle checkpoint control protein RAD9A-like</t>
  </si>
  <si>
    <t>IPR007268;noIPR;noIPR;noIPR;noIPR;IPR007268</t>
  </si>
  <si>
    <t>GO:0000077/GO:0030896;;;;;GO:0000077/GO:0030896</t>
  </si>
  <si>
    <t>DNA damage checkpoint/checkpoint clamp complex;;;;;DNA damage checkpoint/checkpoint clamp complex</t>
  </si>
  <si>
    <t>uncharacterized protein Dmoj_GI13637 protein regulator of cytokinesis 1 protein regulator of cytokinesis 1-like</t>
  </si>
  <si>
    <t>GO:0000226;GO:0008017</t>
  </si>
  <si>
    <t>microtubule cytoskeleton organization;microtubule binding</t>
  </si>
  <si>
    <t>noIPR;noIPR;noIPR;IPR007145;noIPR</t>
  </si>
  <si>
    <t>;;;GO:0008017/GO:0000226;</t>
  </si>
  <si>
    <t>;;;microtubule binding/microtubule cytoskeleton organization;</t>
  </si>
  <si>
    <t>cleft lip and palate transmembrane protein 1-like family protein uncharacterized protein Dmoj_GI16179 cleft lip and palate transmembrane protein 1-like protein isoform X4 Bm5781, isoform b cleft lip a</t>
  </si>
  <si>
    <t>cleft lip and palate transmembrane protein 1-like protein</t>
  </si>
  <si>
    <t>IPR008429;IPR030434;IPR030434;IPR008429;IPR008429</t>
  </si>
  <si>
    <t>GO:0016021;GO:0016020;GO:0016020;GO:0016021;GO:0016021</t>
  </si>
  <si>
    <t>integral component of membrane;membrane;membrane;integral component of membrane;integral component of membrane</t>
  </si>
  <si>
    <t>hypothetical protein B5V51_10146 rieske iron-sulfur protein of mitochondrial complex III cytochrome b-c1 complex subunit Rieske, mitochondrial cytochrome b-c1 complex subunit Rieske, mitochondrial-lik</t>
  </si>
  <si>
    <t>cytochrome b-c1 complex subunit Rieske, mitochondrial-like</t>
  </si>
  <si>
    <t>GO:0005750;GO:0005886;GO:0008121;GO:0022900;GO:0051537</t>
  </si>
  <si>
    <t>mitochondrial respiratory chain complex III;plasma membrane;ubiquinol-cytochrome-c reductase activity;electron transport chain;2 iron, 2 sulfur cluster binding</t>
  </si>
  <si>
    <t>IPR005805;IPR036922;IPR004192;IPR017941;IPR006317;IPR037008;IPR015248;noIPR;IPR014349;noIPR;IPR017941;noIPR;noIPR;IPR036922</t>
  </si>
  <si>
    <t>GO:0055114/GO:0016020;GO:0016491/GO:0055114/GO:0051537;GO:0055114/GO:0008121;GO:0016491/GO:0051537/GO:0055114;GO:0055114/GO:0008121;GO:0055114/GO:0008121;GO:0055114/GO:0008121;;GO:0016679/GO:0055114;;GO:0016491/GO:0051537/GO:0055114;;;GO:0016491/GO:0055114/GO:0051537</t>
  </si>
  <si>
    <t>oxidation-reduction process/membrane;oxidoreductase activity/oxidation-reduction process/2 iron, 2 sulfur cluster binding;oxidation-reduction process/ubiquinol-cytochrome-c reductase activity;oxidoreductase activity/2 iron, 2 sulfur cluster binding/oxidation-reduction process;oxidation-reduction process/ubiquinol-cytochrome-c reductase activity;oxidation-reduction process/ubiquinol-cytochrome-c reductase activity;oxidation-reduction process/ubiquinol-cytochrome-c reductase activity;;oxidoreductase activity, acting on diphenols and related substances as donors/oxidation-reduction process;;oxidoreductase activity/2 iron, 2 sulfur cluster binding/oxidation-reduction process;;;oxidoreductase activity/oxidation-reduction process/2 iron, 2 sulfur cluster binding</t>
  </si>
  <si>
    <t>INCONCLUSIVE RING finger protein 223 uncharacterized protein LOC111266643 isoform X1 uncharacterized protein LOC100904921</t>
  </si>
  <si>
    <t>hypothetical protein BIW11_06493</t>
  </si>
  <si>
    <t>IPR025605;IPR041966;noIPR;noIPR;noIPR;noIPR;noIPR;noIPR;IPR025605</t>
  </si>
  <si>
    <t>hypothetical protein BIW11_08985, partial FH2 domain-containing protein 1-like isoform X4</t>
  </si>
  <si>
    <t>FH2 domain-containing protein 1-like isoform X1</t>
  </si>
  <si>
    <t>IPR015425;IPR042201;noIPR;noIPR;noIPR;noIPR;noIPR;noIPR;noIPR;noIPR;noIPR;noIPR</t>
  </si>
  <si>
    <t>protein phosphatase inhibitor 2 putative protein phosphatase inhibitor 2-like protein 1</t>
  </si>
  <si>
    <t>IPR007062;noIPR;noIPR</t>
  </si>
  <si>
    <t>GO:0009966/GO:0004864/GO:0043666;;</t>
  </si>
  <si>
    <t>regulation of signal transduction/protein phosphatase inhibitor activity/regulation of phosphoprotein phosphatase activity;;</t>
  </si>
  <si>
    <t>ras suppressor protein 1-like isoform X2 ras suppressor protein 1-like lumican, putative</t>
  </si>
  <si>
    <t>ras suppressor protein 1</t>
  </si>
  <si>
    <t>IPR001611;IPR032675;IPR001611;noIPR;noIPR;IPR001611;IPR001611;IPR001611;IPR001611;IPR001611;IPR001611;noIPR</t>
  </si>
  <si>
    <t>GO:0005515;;GO:0005515;;;GO:0005515;GO:0005515;GO:0005515;GO:0005515;GO:0005515;GO:0005515;</t>
  </si>
  <si>
    <t>protein binding;;protein binding;;;protein binding;protein binding;protein binding;protein binding;protein binding;protein binding;</t>
  </si>
  <si>
    <t>GTP cyclohydrolase 1-like isoform X2 hypothetical protein BRAFLDRAFT_57072 hypothetical protein BRAFLDRAFT_249761</t>
  </si>
  <si>
    <t>GTP cyclohydrolase 1-like</t>
  </si>
  <si>
    <t>GO:0009108;GO:0016787;GO:0042559;GO:0044283</t>
  </si>
  <si>
    <t>obsolete coenzyme biosynthetic process;hydrolase activity;pteridine-containing compound biosynthetic process;small molecule biosynthetic process</t>
  </si>
  <si>
    <t>IPR020602;noIPR;noIPR;noIPR;noIPR;noIPR;noIPR;IPR001474;noIPR;IPR001474;IPR018234;noIPR</t>
  </si>
  <si>
    <t>;;;;;;;GO:0003934/GO:0046654;;GO:0003934/GO:0046654;GO:0003934/GO:0046654;</t>
  </si>
  <si>
    <t>;;;;;;;GTP cyclohydrolase I activity/tetrahydrofolate biosynthetic process;;GTP cyclohydrolase I activity/tetrahydrofolate biosynthetic process;GTP cyclohydrolase I activity/tetrahydrofolate biosynthetic process;</t>
  </si>
  <si>
    <t>tubulin beta-4B chain tubulin beta chain Tubulin beta-1 chain, partial</t>
  </si>
  <si>
    <t>Tubulin beta-1 chain</t>
  </si>
  <si>
    <t>IPR000217;IPR002453;IPR037103;IPR036525;IPR023123;IPR003008;IPR018316;noIPR;IPR000217;IPR017975;noIPR;IPR036525;IPR008280</t>
  </si>
  <si>
    <t>GO:0005874/GO:0007017;GO:0005525/GO:0005200/GO:0005874/GO:0007017;;;;GO:0003924;;;GO:0005874/GO:0007017;GO:0007017/GO:0005874/GO:0005525;;;</t>
  </si>
  <si>
    <t>microtubule/microtubule-based process;GTP binding/structural constituent of cytoskeleton/microtubule/microtubule-based process;;;;GTPase activity;;;microtubule/microtubule-based process;microtubule-based process/microtubule/GTP binding;;;</t>
  </si>
  <si>
    <t>c-Cbl-associated protein isoform A sorbin and SH3 domain-containing protein 1 hypothetical protein BRAFLDRAFT_202929 sorbin and SH3 domain-containing protein 1-like, partial</t>
  </si>
  <si>
    <t>vinexin-like isoform X1</t>
  </si>
  <si>
    <t>noIPR;noIPR;IPR001452;IPR001452;noIPR;noIPR;noIPR;noIPR;noIPR;IPR001452;IPR001452;IPR036028;IPR036028</t>
  </si>
  <si>
    <t>;;GO:0005515;GO:0005515;;;;;;GO:0005515;GO:0005515;GO:0005515;GO:0005515</t>
  </si>
  <si>
    <t>;;protein binding;protein binding;;;;;;protein binding;protein binding;protein binding;protein binding</t>
  </si>
  <si>
    <t>serine/threonine-protein kinase BUR1-like isoform X7 protein kinase C beta type-like cAMP-dependent protein kinase catalytic subunit-like isoform X3 microtubule-associated serine/threonine-protein kin</t>
  </si>
  <si>
    <t>IPR000719;noIPR;noIPR;noIPR;IPR008271;IPR000719;IPR011009</t>
  </si>
  <si>
    <t>GO:0006468/GO:0004672/GO:0005524;;;;GO:0006468/GO:0004672;GO:0006468/GO:0004672/GO:0005524;</t>
  </si>
  <si>
    <t>protein phosphorylation/protein kinase activity/ATP binding;;;;protein phosphorylation/protein kinase activity;protein phosphorylation/protein kinase activity/ATP binding;</t>
  </si>
  <si>
    <t>uncharacterized protein LOC111250054 uncharacterized protein LOC111273300 uncharacterized protein LOC111245359</t>
  </si>
  <si>
    <t>cytoplasmic polyadenylation element-binding protein 1-like isoform X2</t>
  </si>
  <si>
    <t>GO:0000900;GO:0003730;GO:0005634;GO:0005737;GO:0008135;GO:0043005;GO:0043022;GO:0045202;GO:1990124;GO:2000766</t>
  </si>
  <si>
    <t>translation repressor activity, mRNA regulatory element binding;mRNA 3'-UTR binding;nucleus;cytoplasm;translation factor activity, RNA binding;neuron projection;ribosome binding;synapse;messenger ribonucleoprotein complex;negative regulation of cytoplasmic translation</t>
  </si>
  <si>
    <t>IPR000504;IPR012677;IPR012677;IPR000504;noIPR;noIPR;noIPR;noIPR;noIPR;noIPR;noIPR;noIPR;noIPR;noIPR;noIPR;noIPR;noIPR;noIPR;noIPR;IPR034819;IPR034819;IPR000504;IPR000504;IPR035979</t>
  </si>
  <si>
    <t>GO:0003676;;;GO:0003676;;;;;;;;;;;;;;;;GO:0003730/GO:0045182/GO:0006417;GO:0003730/GO:0045182/GO:0006417;GO:0003676;GO:0003676;GO:0003676</t>
  </si>
  <si>
    <t>nucleic acid binding;;;nucleic acid binding;;;;;;;;;;;;;;;;mRNA 3'-UTR binding/translation regulator activity/regulation of translation;mRNA 3'-UTR binding/translation regulator activity/regulation of translation;nucleic acid binding;nucleic acid binding;nucleic acid binding</t>
  </si>
  <si>
    <t>prolyl endopeptidase hypothetical protein B5V51_1733 hypothetical protein GQ55_2G114400 hypothetical protein SETIT_2G124900v2 prolyl endopeptidase-like</t>
  </si>
  <si>
    <t>IPR002470;IPR023302;IPR001375;IPR029058;noIPR;noIPR;noIPR;noIPR;IPR002471;noIPR;IPR029058</t>
  </si>
  <si>
    <t>GO:0006508/GO:0004252;GO:0070008/GO:0004252;GO:0006508/GO:0008236;;;;;;GO:0006508/GO:0004252;;</t>
  </si>
  <si>
    <t>proteolysis/serine-type endopeptidase activity;serine-type exopeptidase activity/serine-type endopeptidase activity;proteolysis/serine-type peptidase activity;;;;;;proteolysis/serine-type endopeptidase activity;;</t>
  </si>
  <si>
    <t>hypothetical protein cypCar_00011508 cation chloride cotransporter, putative</t>
  </si>
  <si>
    <t>solute carrier family 12 member 9</t>
  </si>
  <si>
    <t>GO:0006884;GO:0015379;GO:0016021;GO:0055064;GO:0055075;GO:1902476;GO:1990573</t>
  </si>
  <si>
    <t>cell volume homeostasis;potassium:chloride symporter activity;integral component of membrane;chloride ion homeostasis;potassium ion homeostasis;chloride transmembrane transport;potassium ion import across plasma membrane</t>
  </si>
  <si>
    <t>IPR018491;noIPR;IPR004841;noIPR;noIPR</t>
  </si>
  <si>
    <t>GO:0016020/GO:0006811/GO:0022857;;GO:0055085/GO:0016020;;</t>
  </si>
  <si>
    <t>membrane/ion transport/transmembrane transporter activity;;transmembrane transport/membrane;;</t>
  </si>
  <si>
    <t>hypothetical protein SCHPADRAFT_995392</t>
  </si>
  <si>
    <t>noIPR;IPR013083;noIPR;noIPR;noIPR;noIPR;IPR017907;IPR001841;noIPR</t>
  </si>
  <si>
    <t>uncharacterized protein LOC111249372 uncharacterized protein LOC108865257 hypothetical protein BIW11_01042</t>
  </si>
  <si>
    <t>uncharacterized protein LOC111249576</t>
  </si>
  <si>
    <t>noIPR;IPR041496;IPR000182;noIPR;noIPR;IPR000182;noIPR;IPR016181</t>
  </si>
  <si>
    <t>;;GO:0008080;;;GO:0008080;;</t>
  </si>
  <si>
    <t>;;N-acetyltransferase activity;;;N-acetyltransferase activity;;</t>
  </si>
  <si>
    <t>pregnancy zone protein-like isoform X1</t>
  </si>
  <si>
    <t>putative inorganic phosphate cotransporter isoform X2 sialin isoform X1 uncharacterized transporter slc-17.2-like</t>
  </si>
  <si>
    <t>sialin-like isoform X2</t>
  </si>
  <si>
    <t>noIPR;noIPR;IPR011701;noIPR;noIPR;noIPR;noIPR;noIPR;noIPR;IPR020846;noIPR;IPR036259</t>
  </si>
  <si>
    <t>;;GO:0055085;;;;;;;;;</t>
  </si>
  <si>
    <t>;;transmembrane transport;;;;;;;;;</t>
  </si>
  <si>
    <t>putative glycerol 3 phosphate dehydrogenase, partial glycerol-3-phosphate dehydrogenase, mitochondrial-like isoform X4 glycerol-3-phosphate dehydrogenase</t>
  </si>
  <si>
    <t>GO:0005509;GO:0005739;GO:0006072;GO:0009331;GO:0052590;GO:0055114</t>
  </si>
  <si>
    <t>calcium ion binding;mitochondrion;glycerol-3-phosphate metabolic process;glycerol-3-phosphate dehydrogenase complex;sn-glycerol-3-phosphate:ubiquinone oxidoreductase activity;oxidation-reduction process</t>
  </si>
  <si>
    <t>IPR036188;noIPR;IPR031656;IPR002048;noIPR;IPR006076;IPR038299;IPR000447;noIPR;IPR018247;noIPR;IPR002048;IPR002048;IPR002048;noIPR;IPR011992;IPR036188</t>
  </si>
  <si>
    <t>;;;GO:0005509;;GO:0016491/GO:0055114;;GO:0055114/GO:0006072/GO:0004368/GO:0009331;;;;GO:0005509;GO:0005509;GO:0005509;;;</t>
  </si>
  <si>
    <t>;;;calcium ion binding;;oxidoreductase activity/oxidation-reduction process;;oxidation-reduction process/glycerol-3-phosphate metabolic process/glycerol-3-phosphate dehydrogenase (quinone) activity/glycerol-3-phosphate dehydrogenase complex;;;;calcium ion binding;calcium ion binding;calcium ion binding;;;</t>
  </si>
  <si>
    <t>muscle LIM 1-like cysteine and glycine rich protein muscle LIM protein BLTX194 muscle LIM protein 1 isoform X4 cysteine and glycine-rich protein 2-like muscle LIM protein Mlp84B-like</t>
  </si>
  <si>
    <t>IPR001781;noIPR;noIPR;noIPR;noIPR;IPR001781;IPR001781;noIPR;noIPR</t>
  </si>
  <si>
    <t>ATP synthase subunit alpha, mitochondrial-like F0F1 ATP synthase subunit alpha atp synthase subunit mitochondrial</t>
  </si>
  <si>
    <t>ATP synthase subunit alpha, mitochondrial</t>
  </si>
  <si>
    <t>GO:0001937;GO:0005524;GO:0005753;GO:0005886;GO:0006629;GO:0008180;GO:0015986;GO:0016887;GO:0042288;GO:0043531;GO:0043532;GO:0043536;GO:0045261;GO:0046933</t>
  </si>
  <si>
    <t>negative regulation of endothelial cell proliferation;ATP binding;mitochondrial proton-transporting ATP synthase complex;plasma membrane;lipid metabolic process;COP9 signalosome;ATP synthesis coupled proton transport;ATPase activity;MHC class I protein binding;ADP binding;angiostatin binding;positive regulation of blood vessel endothelial cell migration;proton-transporting ATP synthase complex, catalytic core F(1);proton-transporting ATP synthase activity, rotational mechanism</t>
  </si>
  <si>
    <t>IPR005294;IPR004100;IPR000194;IPR000793;IPR023366;IPR038376;IPR005294;noIPR;noIPR;noIPR;IPR020003;IPR005294;noIPR;IPR033732;noIPR;noIPR;IPR036121;IPR027417</t>
  </si>
  <si>
    <t>GO:0045261/GO:0046933/GO:0015986;GO:1902600/GO:0046034;GO:0005524;GO:0015986;;;GO:0045261/GO:0046933/GO:0015986;;;;GO:0005524;GO:0045261/GO:0046933/GO:0015986;;GO:0032559;;;GO:1902600/GO:0046034;</t>
  </si>
  <si>
    <t>proton-transporting ATP synthase complex, catalytic core F(1)/proton-transporting ATP synthase activity, rotational mechanism/ATP synthesis coupled proton transport;proton transmembrane transport/ATP metabolic process;ATP binding;ATP synthesis coupled proton transport;;;proton-transporting ATP synthase complex, catalytic core F(1)/proton-transporting ATP synthase activity, rotational mechanism/ATP synthesis coupled proton transport;;;;ATP binding;proton-transporting ATP synthase complex, catalytic core F(1)/proton-transporting ATP synthase activity, rotational mechanism/ATP synthesis coupled proton transport;;adenyl ribonucleotide binding;;;proton transmembrane transport/ATP metabolic process;</t>
  </si>
  <si>
    <t>cGMP-dependent protein kinase foraging LOW QUALITY PROTEIN: cGMP-dependent protein kinase, isozyme 2 forms cD4/T1/T3A/T3B-like cGMP-dependent protein kinase, isozyme 2 forms cD4/T1/T3A/T3B isoform X3</t>
  </si>
  <si>
    <t>cGMP-dependent protein kinase, isozyme 2 forms cD4/T1/T3A/T3B-like isoform X1</t>
  </si>
  <si>
    <t>GO:0004692;GO:0005524;GO:0006468;GO:0030553</t>
  </si>
  <si>
    <t>cGMP-dependent protein kinase activity;ATP binding;protein phosphorylation;cGMP binding</t>
  </si>
  <si>
    <t>EC:2.7.11;EC:2.7.11.12</t>
  </si>
  <si>
    <t>Transferring phosphorus-containing groups;cGMP-dependent protein kinase</t>
  </si>
  <si>
    <t>IPR002374;noIPR;noIPR;IPR000719;IPR000595;IPR014710;noIPR;IPR031831;IPR014710;IPR002374;noIPR;noIPR;noIPR;noIPR;IPR008271;IPR018488;IPR018488;IPR018488;IPR017441;IPR018488;IPR000595;IPR000719;IPR000961;IPR000595;noIPR;IPR000595;IPR035014;IPR000595;IPR018490;IPR011009;IPR018490</t>
  </si>
  <si>
    <t>GO:0004692/GO:0005524;;;GO:0006468/GO:0004672/GO:0005524;;;;;;GO:0004692/GO:0005524;;;;;GO:0006468/GO:0004672;;;;GO:0005524;;;GO:0006468/GO:0004672/GO:0005524;GO:0006468/GO:0005524/GO:0004674;;;;GO:0004692;;;;</t>
  </si>
  <si>
    <t>cGMP-dependent protein kinase activity/ATP binding;;;protein phosphorylation/protein kinase activity/ATP binding;;;;;;cGMP-dependent protein kinase activity/ATP binding;;;;;protein phosphorylation/protein kinase activity;;;;ATP binding;;;protein phosphorylation/protein kinase activity/ATP binding;protein phosphorylation/ATP binding/protein serine/threonine kinase activity;;;;cGMP-dependent protein kinase activity;;;;</t>
  </si>
  <si>
    <t>cytochrome b-c1 complex subunit 9 isoform X2 cytochrome b-c1 complex subunit 9 mitochondrial ubiquinol cytochrome c reductase-like UPF0705 protein C11orf49-like UPF0705 protein C11orf49 homolog isofor</t>
  </si>
  <si>
    <t>cytochrome b-c1 complex subunit 9</t>
  </si>
  <si>
    <t>GO:0005750;GO:0006122</t>
  </si>
  <si>
    <t>mitochondrial respiratory chain complex III;mitochondrial electron transport, ubiquinol to cytochrome c</t>
  </si>
  <si>
    <t>IPR036656;IPR008027;IPR008027;noIPR;IPR036656</t>
  </si>
  <si>
    <t>GO:0005743/GO:0005750/GO:0006122;GO:0005750/GO:0005743/GO:0006122;GO:0005750/GO:0005743/GO:0006122;;GO:0005743/GO:0005750/GO:0006122</t>
  </si>
  <si>
    <t>mitochondrial inner membrane/mitochondrial respiratory chain complex III/mitochondrial electron transport, ubiquinol to cytochrome c;mitochondrial respiratory chain complex III/mitochondrial inner membrane/mitochondrial electron transport, ubiquinol to cytochrome c;mitochondrial respiratory chain complex III/mitochondrial inner membrane/mitochondrial electron transport, ubiquinol to cytochrome c;;mitochondrial inner membrane/mitochondrial respiratory chain complex III/mitochondrial electron transport, ubiquinol to cytochrome c</t>
  </si>
  <si>
    <t>integrin alpha-IIb isoform X2 integrin alpha-IIb isoform X3 integrin alpha-IIb isoform X4 integrin alpha-PS2-like isoform X1 integrin alpha-PS2-like isoform X3 Integrin alpha-PS2, partial</t>
  </si>
  <si>
    <t>integrin alpha-PS2 isoform X1</t>
  </si>
  <si>
    <t>IPR000413;IPR013649;noIPR;IPR013517;IPR028994;noIPR;noIPR;noIPR;IPR013519;IPR013519;IPR013519;IPR013519;IPR032695;IPR032695;noIPR;IPR032695</t>
  </si>
  <si>
    <t>GO:0008305/GO:0007155;;;;;;;;;;;;;;;</t>
  </si>
  <si>
    <t>integrin complex/cell adhesion;;;;;;;;;;;;;;;</t>
  </si>
  <si>
    <t>dscam12 Down syndrome cell adhesion molecule-like protein Dscam2 isoform X4 LDscam7, partial Dscam</t>
  </si>
  <si>
    <t>IPR003961;IPR013783;IPR013783;IPR013783;IPR013783;noIPR;IPR013783;IPR013783;IPR013098;IPR013783;IPR013783;IPR013783;IPR013783;IPR013783;noIPR;noIPR;noIPR;noIPR;noIPR;noIPR;noIPR;noIPR;noIPR;noIPR;noIPR;noIPR;noIPR;noIPR;IPR003961;IPR007110;IPR003961;IPR007110;IPR007110;IPR003961;IPR007110;IPR007110;IPR007110;IPR007110;IPR003961;noIPR;noIPR;IPR003961;IPR003961;IPR036179;IPR036179;IPR036116;IPR036116;IPR036179;IPR036179;IPR036179;IPR036116;IPR036179;IPR036179</t>
  </si>
  <si>
    <t>GO:0005515;;;;;;;;;;;;;;;;;;;;;;;;;;;;GO:0005515;;GO:0005515;;;GO:0005515;;;;;GO:0005515;;;GO:0005515;GO:0005515;;;GO:0005515;GO:0005515;;;;GO:0005515;;</t>
  </si>
  <si>
    <t>protein binding;;;;;;;;;;;;;;;;;;;;;;;;;;;;protein binding;;protein binding;;;protein binding;;;;;protein binding;;;protein binding;protein binding;;;protein binding;protein binding;;;;protein binding;;</t>
  </si>
  <si>
    <t>protein arginine methyltransferase 5 protein arginine N-methyltransferase, putative protein arginine N-methyltransferase 5-like</t>
  </si>
  <si>
    <t>protein arginine N-methyltransferase 5</t>
  </si>
  <si>
    <t>GO:0008168;GO:0035246</t>
  </si>
  <si>
    <t>methyltransferase activity;peptidyl-arginine N-methylation</t>
  </si>
  <si>
    <t>IPR007857;noIPR;IPR035247;noIPR;IPR035075;IPR035248;noIPR;IPR007857;IPR025799;noIPR;IPR029063</t>
  </si>
  <si>
    <t>GO:0006479/GO:0008168/GO:0035246;;;;;;;GO:0006479/GO:0008168/GO:0035246;GO:0006479/GO:0008168;;</t>
  </si>
  <si>
    <t>protein methylation/methyltransferase activity/peptidyl-arginine N-methylation;;;;;;;protein methylation/methyltransferase activity/peptidyl-arginine N-methylation;protein methylation/methyltransferase activity;;</t>
  </si>
  <si>
    <t>transducin</t>
  </si>
  <si>
    <t>transducin beta-like protein 3</t>
  </si>
  <si>
    <t>IPR020472;IPR015943;IPR001680;IPR013934;IPR015943;IPR015943;noIPR;noIPR;noIPR;noIPR;IPR019775;IPR019775;IPR019775;IPR019775;IPR001680;IPR001680;IPR001680;IPR001680;IPR017986;IPR001680;IPR001680;noIPR;IPR011047;IPR036322</t>
  </si>
  <si>
    <t>;GO:0005515;GO:0005515;GO:0032040/GO:0006364;GO:0005515;GO:0005515;;;;;;;;;GO:0005515;GO:0005515;GO:0005515;GO:0005515;GO:0005515;GO:0005515;GO:0005515;;;GO:0005515</t>
  </si>
  <si>
    <t>;protein binding;protein binding;small-subunit processome/rRNA processing;protein binding;protein binding;;;;;;;;;protein binding;protein binding;protein binding;protein binding;protein binding;protein binding;protein binding;;;protein binding</t>
  </si>
  <si>
    <t>protein artemis-like putative nardilysin-like isoform 2 nardilysin-like isoform X2 hypothetical protein CCH79_00004795</t>
  </si>
  <si>
    <t>noIPR;noIPR;noIPR;IPR011765;IPR007863;IPR032632;noIPR;noIPR;noIPR;noIPR;noIPR;noIPR;noIPR;noIPR;IPR011249;IPR011249;IPR036866;IPR011249;IPR011249</t>
  </si>
  <si>
    <t>;;;;;;;;;;;;;;GO:0046872/GO:0003824;GO:0046872/GO:0003824;;GO:0046872/GO:0003824;GO:0046872/GO:0003824</t>
  </si>
  <si>
    <t>;;;;;;;;;;;;;;metal ion binding/catalytic activity;metal ion binding/catalytic activity;;metal ion binding/catalytic activity;metal ion binding/catalytic activity</t>
  </si>
  <si>
    <t>GO:0016021;GO:0016740</t>
  </si>
  <si>
    <t>integral component of membrane;transferase activity</t>
  </si>
  <si>
    <t>INCONCLUSIVE hypothetical protein BIW11_02428 protein hairless-like isoform X2 uncharacterized protein LOC111254805 isoform X3</t>
  </si>
  <si>
    <t>protein hairless-like isoform X2</t>
  </si>
  <si>
    <t>uncharacterized protein LOC111248951 isoform X2 sodium/hydrogen exchanger 4-like isoform X2 Na</t>
  </si>
  <si>
    <t>Na(+)/H(+) exchanger protein 7-like</t>
  </si>
  <si>
    <t>GO:0015299;GO:0016021;GO:1902600</t>
  </si>
  <si>
    <t>solute:proton antiporter activity;integral component of membrane;proton transmembrane transport</t>
  </si>
  <si>
    <t>IPR006153;IPR018422;noIPR</t>
  </si>
  <si>
    <t>GO:0015299/GO:0055085/GO:0016021/GO:0006812;GO:0015299/GO:0006812/GO:0016021;</t>
  </si>
  <si>
    <t>solute:proton antiporter activity/transmembrane transport/integral component of membrane/cation transport;solute:proton antiporter activity/cation transport/integral component of membrane;</t>
  </si>
  <si>
    <t>lysosomal alpha-mannosidase-like isoform X3 lysosomal alpha-mannosidase-like isoform X6 Lysosomal alpha-mannosidase, partial</t>
  </si>
  <si>
    <t>GO:0004559;GO:0006013;GO:0030246</t>
  </si>
  <si>
    <t>alpha-mannosidase activity;mannose metabolic process;carbohydrate binding</t>
  </si>
  <si>
    <t>EC:3.2.1.24</t>
  </si>
  <si>
    <t>Alpha-mannosidase</t>
  </si>
  <si>
    <t>IPR013780;noIPR;IPR037094;IPR027291;IPR015341;IPR000602;IPR037094;noIPR;noIPR;noIPR;noIPR;noIPR;IPR011013;IPR028995;IPR011330</t>
  </si>
  <si>
    <t>;;GO:0004559/GO:0006013;;GO:0006013/GO:0004559;GO:0004559/GO:0006013;GO:0004559/GO:0006013;;;;;;GO:0003824/GO:0005975/GO:0030246;;GO:0003824/GO:0005975</t>
  </si>
  <si>
    <t>;;alpha-mannosidase activity/mannose metabolic process;;mannose metabolic process/alpha-mannosidase activity;alpha-mannosidase activity/mannose metabolic process;alpha-mannosidase activity/mannose metabolic process;;;;;;catalytic activity/carbohydrate metabolic process/carbohydrate binding;;catalytic activity/carbohydrate metabolic process</t>
  </si>
  <si>
    <t>dihydropteridine reductase isoform X2 Dihydropteridine reductase, partial hypothetical protein QR98_0074540 dihydropteridine reductase isoform X1 hypothetical protein B9Z55_008261 dihydropteridine red</t>
  </si>
  <si>
    <t>dihydropteridine reductase</t>
  </si>
  <si>
    <t>GO:0004155;GO:0005737;GO:0006559;GO:0006729;GO:0070402;GO:0070404</t>
  </si>
  <si>
    <t>6,7-dihydropteridine reductase activity;cytoplasm;L-phenylalanine catabolic process;tetrahydrobiopterin biosynthetic process;NADPH binding;NADH binding</t>
  </si>
  <si>
    <t>EC:1.5.1.34</t>
  </si>
  <si>
    <t>6,7-dihydropteridine reductase</t>
  </si>
  <si>
    <t>noIPR;IPR002347;noIPR;IPR020904;noIPR;IPR036291</t>
  </si>
  <si>
    <t>;;;GO:0016491;;</t>
  </si>
  <si>
    <t>;;;oxidoreductase activity;;</t>
  </si>
  <si>
    <t>multidrug resistance-associated protein 1 isoform X7 multidrug resistance-associated protein 1-like isoform X1 canalicular multispecific organic anion transporter 1-like, partial canalicular multispec</t>
  </si>
  <si>
    <t>multidrug resistance-associated protein 1-like</t>
  </si>
  <si>
    <t>GO:0000166;GO:0006810;GO:0016021;GO:0022857</t>
  </si>
  <si>
    <t>nucleotide binding;transport;integral component of membrane;transmembrane transporter activity</t>
  </si>
  <si>
    <t>noIPR;IPR003439;IPR036640;noIPR;noIPR;noIPR;IPR036640;IPR027417</t>
  </si>
  <si>
    <t>;GO:0016887/GO:0005524;GO:0016021/GO:0005524;;;;GO:0016021/GO:0005524;</t>
  </si>
  <si>
    <t>;ATPase activity/ATP binding;integral component of membrane/ATP binding;;;;integral component of membrane/ATP binding;</t>
  </si>
  <si>
    <t>GO:0005515;GO:0005515;;;;GO:0005515</t>
  </si>
  <si>
    <t>protein binding;protein binding;;;;protein binding</t>
  </si>
  <si>
    <t>oxysterol-binding protein-related protein 1 uncharacterized protein Dpse_GA17735, isoform A blast:Oxysterol-binding protein-related protein 1</t>
  </si>
  <si>
    <t>oxysterol-binding protein-related protein 1-like isoform X3</t>
  </si>
  <si>
    <t>noIPR;noIPR;IPR000648;noIPR;noIPR;noIPR;IPR000648;IPR018494;IPR037239</t>
  </si>
  <si>
    <t>hypothetical protein C0Q70_18481 hypothetical protein DAPPUDRAFT_300005 b</t>
  </si>
  <si>
    <t>b(0,+)-type amino acid transporter 1-like isoform X1</t>
  </si>
  <si>
    <t>GO:0015179;GO:0016021;GO:1902475</t>
  </si>
  <si>
    <t>L-amino acid transmembrane transporter activity;integral component of membrane;L-alpha-amino acid transmembrane transport</t>
  </si>
  <si>
    <t>noIPR;IPR002293;noIPR;noIPR;noIPR;noIPR</t>
  </si>
  <si>
    <t>;GO:0055085/GO:0016020/GO:0022857;;;;</t>
  </si>
  <si>
    <t>;transmembrane transport/membrane/transmembrane transporter activity;;;;</t>
  </si>
  <si>
    <t>hypothetical protein Z169_05207, partial Methylmalonyl-CoA mutase, mitochondrial hypothetical protein BRAFLDRAFT_245763</t>
  </si>
  <si>
    <t>Methylmalonyl-CoA mutase, mitochondrial</t>
  </si>
  <si>
    <t>GO:0004494;GO:0031419;GO:0046872</t>
  </si>
  <si>
    <t>methylmalonyl-CoA mutase activity;cobalamin binding;metal ion binding</t>
  </si>
  <si>
    <t>EC:5.4.99.2</t>
  </si>
  <si>
    <t>Methylmalonyl-CoA mutase</t>
  </si>
  <si>
    <t>IPR006158;noIPR;noIPR;IPR006099;IPR006098;noIPR;IPR006159;noIPR;noIPR;noIPR;noIPR;IPR006158;noIPR;noIPR;IPR036724;IPR016176</t>
  </si>
  <si>
    <t>GO:0046872/GO:0031419;;;GO:0016866/GO:0031419;GO:0004494/GO:0031419;;GO:0016853;;;;;GO:0046872/GO:0031419;;;GO:0046872/GO:0031419;GO:0003824/GO:0031419</t>
  </si>
  <si>
    <t>metal ion binding/cobalamin binding;;;intramolecular transferase activity/cobalamin binding;methylmalonyl-CoA mutase activity/cobalamin binding;;isomerase activity;;;;;metal ion binding/cobalamin binding;;;metal ion binding/cobalamin binding;catalytic activity/cobalamin binding</t>
  </si>
  <si>
    <t>secreted Chitin-binding peritrophin-like protein AGAP000986-PA peritrophin-1 precursor obst-E protein obstructor-E-like protein obstructor-E</t>
  </si>
  <si>
    <t>protein obstructor-E</t>
  </si>
  <si>
    <t>noIPR;noIPR;IPR002557;noIPR;noIPR;IPR002557;IPR002557;IPR002557;IPR036508;IPR036508;IPR036508</t>
  </si>
  <si>
    <t>;;GO:0008061/GO:0006030/GO:0005576;;;GO:0008061/GO:0006030/GO:0005576;GO:0008061/GO:0006030/GO:0005576;GO:0008061/GO:0006030/GO:0005576;GO:0006030/GO:0008061;GO:0006030/GO:0008061;GO:0006030/GO:0008061</t>
  </si>
  <si>
    <t>;;chitin binding/chitin metabolic process/extracellular region;;;chitin binding/chitin metabolic process/extracellular region;chitin binding/chitin metabolic process/extracellular region;chitin binding/chitin metabolic process/extracellular region;chitin metabolic process/chitin binding;chitin metabolic process/chitin binding;chitin metabolic process/chitin binding</t>
  </si>
  <si>
    <t>INCONCLUSIVE hypothetical protein X801_07525 LOW QUALITY PROTEIN: complement factor D-like duodenase-1-like isoform X2</t>
  </si>
  <si>
    <t>secreted serine protease, putative</t>
  </si>
  <si>
    <t>IPR001254;noIPR;noIPR;IPR009003</t>
  </si>
  <si>
    <t>GO:0004252/GO:0006508;;;</t>
  </si>
  <si>
    <t>serine-type endopeptidase activity/proteolysis;;;</t>
  </si>
  <si>
    <t>probable 2-oxoglutarate dehydrogenase E1 component DHKTD1, mitochondrial isoform X4 putative 2-oxoglutarate dehydrogenase E1 component DHKTD1 probable 2-oxoglutarate dehydrogenase E1 component DHKTD1,</t>
  </si>
  <si>
    <t>IPR011603;noIPR;IPR005475;IPR001017;noIPR;IPR042179;IPR031717;noIPR;IPR011603;noIPR;IPR029061;IPR029061</t>
  </si>
  <si>
    <t>GO:0004591/GO:0006099/GO:0055114/GO:0030976;;;GO:0016624;;;;;GO:0004591/GO:0006099/GO:0055114/GO:0030976;;;</t>
  </si>
  <si>
    <t>oxoglutarate dehydrogenase (succinyl-transferring) activity/tricarboxylic acid cycle/oxidation-reduction process/thiamine pyrophosphate binding;;;oxidoreductase activity, acting on the aldehyde or oxo group of donors, disulfide as acceptor;;;;;oxoglutarate dehydrogenase (succinyl-transferring) activity/tricarboxylic acid cycle/oxidation-reduction process/thiamine pyrophosphate binding;;;</t>
  </si>
  <si>
    <t>voltage-dependent calcium channel type A subunit alpha-1-like isoform X4</t>
  </si>
  <si>
    <t>voltage-dependent calcium channel type A subunit alpha-1-like isoform X2</t>
  </si>
  <si>
    <t>IPR002077;IPR027359;noIPR;IPR005821;noIPR;IPR014873;IPR031649;noIPR;noIPR;noIPR;noIPR;noIPR;noIPR;noIPR;noIPR;noIPR;noIPR;IPR002048;noIPR;noIPR;noIPR;noIPR</t>
  </si>
  <si>
    <t>GO:0070588/GO:0005891/GO:0005245;;;GO:0005216/GO:0006811/GO:0016020/GO:0055085;;;;;;;;;;;;;;GO:0005509;;;;</t>
  </si>
  <si>
    <t>calcium ion transmembrane transport/voltage-gated calcium channel complex/voltage-gated calcium channel activity;;;ion channel activity/ion transport/membrane/transmembrane transport;;;;;;;;;;;;;;calcium ion binding;;;;</t>
  </si>
  <si>
    <t>heat shock protein DDB_G0288861-like isoform X1</t>
  </si>
  <si>
    <t>noIPR;noIPR;noIPR;noIPR;noIPR;noIPR;noIPR;noIPR;noIPR;noIPR;noIPR;noIPR;noIPR</t>
  </si>
  <si>
    <t>GO:0000981;GO:0005634;GO:0006357;GO:0030154;GO:0043565</t>
  </si>
  <si>
    <t>DNA-binding transcription factor activity, RNA polymerase II-specific;nucleus;regulation of transcription by RNA polymerase II;cell differentiation;sequence-specific DNA binding</t>
  </si>
  <si>
    <t>regulatory myosin light chain Chain E, TWO HEAVY MEROMYOSIN INTERACTING-HEADS MOTIFS FLEXIBLE DOCKED INTO TARANTULA THICK FILAMENT 3D-MAP ALLOWS IN DEPTH STUDY OF INTRA- AND INTERMOLECULAR INTERACTION</t>
  </si>
  <si>
    <t>INCONCLUSIVE PREDICTED: uncharacterized protein LOC100908262 uncharacterized protein LOC111250191</t>
  </si>
  <si>
    <t>uncharacterized protein LOC111250191</t>
  </si>
  <si>
    <t>lachesin-like isoform X3 protein amalgam-like lachesin-like isoform X2</t>
  </si>
  <si>
    <t>IPR013783;noIPR;IPR013098;IPR013783;noIPR;noIPR;IPR007110;IPR007110;noIPR;IPR036179;IPR036179</t>
  </si>
  <si>
    <t>hypothetical protein BIW11_08311 uncharacterized protein LOC111254136</t>
  </si>
  <si>
    <t>uncharacterized protein LOC111254136</t>
  </si>
  <si>
    <t>hypothetical protein BIW11_05867 uncharacterized protein LOC111247024</t>
  </si>
  <si>
    <t>GO:0005737;GO:0016311;GO:0016791</t>
  </si>
  <si>
    <t>cytoplasm;dephosphorylation;phosphatase activity</t>
  </si>
  <si>
    <t>uncharacterized protein Dmoj_GI21156 hypothetical protein B5V51_10389 elongation factor 1 beta' putative elongation factor 1 beta elongation factor 1-beta elongation factor 1-beta-like</t>
  </si>
  <si>
    <t>elongation factor 1-beta'</t>
  </si>
  <si>
    <t>GO:0003746;GO:0005085;GO:0005829;GO:0005853;GO:0006414</t>
  </si>
  <si>
    <t>translation elongation factor activity;guanyl-nucleotide exchange factor activity;cytosol;eukaryotic translation elongation factor 1 complex;translational elongation</t>
  </si>
  <si>
    <t>IPR014717;IPR014038;IPR018940;noIPR;noIPR;IPR014038;IPR036219;IPR036282</t>
  </si>
  <si>
    <t>;GO:0003746/GO:0006414;;;;GO:0003746/GO:0006414;;</t>
  </si>
  <si>
    <t>;translation elongation factor activity/translational elongation;;;;translation elongation factor activity/translational elongation;;</t>
  </si>
  <si>
    <t>AAEL002813-PA</t>
  </si>
  <si>
    <t>ATP synthase-coupling factor 6, mitochondrial</t>
  </si>
  <si>
    <t>GO:0000276;GO:0015078;GO:0015986</t>
  </si>
  <si>
    <t>mitochondrial proton-transporting ATP synthase complex, coupling factor F(o);proton transmembrane transporter activity;ATP synthesis coupled proton transport</t>
  </si>
  <si>
    <t>IPR008387;noIPR;IPR008387;IPR008387;IPR036204</t>
  </si>
  <si>
    <t>GO:0015986/GO:0015078/GO:0000276;;GO:0015986/GO:0015078/GO:0000276;GO:0015986/GO:0015078/GO:0000276;GO:0015986/GO:0015078/GO:0000276</t>
  </si>
  <si>
    <t>ATP synthesis coupled proton transport/proton transmembrane transporter activity/mitochondrial proton-transporting ATP synthase complex, coupling factor F(o);;ATP synthesis coupled proton transport/proton transmembrane transporter activity/mitochondrial proton-transporting ATP synthase complex, coupling factor F(o);ATP synthesis coupled proton transport/proton transmembrane transporter activity/mitochondrial proton-transporting ATP synthase complex, coupling factor F(o);ATP synthesis coupled proton transport/proton transmembrane transporter activity/mitochondrial proton-transporting ATP synthase complex, coupling factor F(o)</t>
  </si>
  <si>
    <t>protein unc-79 homolog isoform X12 protein unc-79 homolog isoform X10 protein unc-79-like</t>
  </si>
  <si>
    <t>protein unc-79 homolog isoform X5</t>
  </si>
  <si>
    <t>noIPR;noIPR;noIPR;noIPR;noIPR;noIPR;noIPR;IPR024855;noIPR;IPR016024</t>
  </si>
  <si>
    <t>;;;;;;;GO:0005515;;</t>
  </si>
  <si>
    <t>;;;;;;;protein binding;;</t>
  </si>
  <si>
    <t>uncharacterized protein LOC113236853 isoform X6 uncharacterized protein LOC108743025 uncharacterized protein LOC111272732 uncharacterized protein LOC108568045 isoform X1 uncharacterized protein LOC111</t>
  </si>
  <si>
    <t>histamine H2 receptor-like</t>
  </si>
  <si>
    <t>IPR000276;noIPR;IPR000276;noIPR;noIPR;noIPR;IPR017452;noIPR;noIPR</t>
  </si>
  <si>
    <t>GO:0004930/GO:0007186/GO:0016021;;GO:0004930/GO:0007186/GO:0016021;;;;GO:0016021;;</t>
  </si>
  <si>
    <t>G protein-coupled receptor activity/G protein-coupled receptor signaling pathway/integral component of membrane;;G protein-coupled receptor activity/G protein-coupled receptor signaling pathway/integral component of membrane;;;;integral component of membrane;;</t>
  </si>
  <si>
    <t>cystatin-like cystatin-C-like cystatin-2 salivary cystatin-L2-like isoform X2 salivary cystatin-L2-like isoform X3</t>
  </si>
  <si>
    <t>salivary cystatin-L2-like isoform X2</t>
  </si>
  <si>
    <t>GO:0004869;GO:0010951</t>
  </si>
  <si>
    <t>cysteine-type endopeptidase inhibitor activity;negative regulation of endopeptidase activity</t>
  </si>
  <si>
    <t>IPR000010;noIPR;noIPR;noIPR;IPR000010;noIPR</t>
  </si>
  <si>
    <t>GO:0004869;;;;GO:0004869;</t>
  </si>
  <si>
    <t>cysteine-type endopeptidase inhibitor activity;;;;cysteine-type endopeptidase inhibitor activity;</t>
  </si>
  <si>
    <t>zingipain-2-like Cathepsin L-1</t>
  </si>
  <si>
    <t>IPR000668;IPR013201;noIPR;IPR000668;noIPR;noIPR;noIPR;noIPR;noIPR;IPR000169;IPR000169;IPR025661;IPR025661;IPR025661;IPR000169;IPR000169;IPR025661;IPR039417;IPR039417;IPR039417;IPR039417;IPR038765;IPR038765;IPR038765;IPR038765</t>
  </si>
  <si>
    <t>GO:0008234/GO:0006508;;;GO:0008234/GO:0006508;;;;;;;;;;;;;;;;;;;;;</t>
  </si>
  <si>
    <t>cysteine-type peptidase activity/proteolysis;;;cysteine-type peptidase activity/proteolysis;;;;;;;;;;;;;;;;;;;;;</t>
  </si>
  <si>
    <t>GH20991 LOW QUALITY PROTEIN: uncharacterized protein Dana_GF13608</t>
  </si>
  <si>
    <t>26S proteasome non-ATPase regulatory subunit 7</t>
  </si>
  <si>
    <t>GO:0005838</t>
  </si>
  <si>
    <t>proteasome regulatory particle</t>
  </si>
  <si>
    <t>IPR024969;IPR000555;noIPR;noIPR;noIPR;noIPR;IPR037518;IPR033858</t>
  </si>
  <si>
    <t>;GO:0005515;;;;;;GO:0005838</t>
  </si>
  <si>
    <t>;protein binding;;;;;;proteasome regulatory particle</t>
  </si>
  <si>
    <t>FtsX-like permease family protein</t>
  </si>
  <si>
    <t>MICOS complex subunit MIC10 isoform X2 MICOS complex subunit MIC10 isoform X1 DUF543 domain-containing protein hypothetical protein LOTGIDRAFT_217865 mitochondrial inner membrane organizing system pro</t>
  </si>
  <si>
    <t>MICOS complex subunit Mic10</t>
  </si>
  <si>
    <t>GO:0061617</t>
  </si>
  <si>
    <t>MICOS complex</t>
  </si>
  <si>
    <t>IPR007512;IPR007512;noIPR</t>
  </si>
  <si>
    <t>GO:0061617/GO:0005743;GO:0061617/GO:0005743;</t>
  </si>
  <si>
    <t>MICOS complex/mitochondrial inner membrane;MICOS complex/mitochondrial inner membrane;</t>
  </si>
  <si>
    <t>regulator of microtubule dynamics protein 1-like</t>
  </si>
  <si>
    <t>IPR011990;noIPR;noIPR;noIPR;noIPR;IPR011990</t>
  </si>
  <si>
    <t>hypothetical protein OESDEN_02024 hypothetical protein DAPPUDRAFT_206384 spectrin alpha chain-like protein, partial spectrin alpha chain-like</t>
  </si>
  <si>
    <t>IPR002017;noIPR;noIPR;noIPR;noIPR;noIPR;noIPR;noIPR</t>
  </si>
  <si>
    <t>uncharacterized protein LOC108009326 uncharacterized protein LOC101461641 isoform X2 uncharacterized protein LOC111635172 isoform X3 uncharacterized protein LOC106471214</t>
  </si>
  <si>
    <t>hypothetical protein BIW11_00092</t>
  </si>
  <si>
    <t>noIPR;IPR003508;noIPR;noIPR;noIPR;noIPR;IPR003508;noIPR</t>
  </si>
  <si>
    <t>;GO:0006915;;;;;GO:0006915;</t>
  </si>
  <si>
    <t>;apoptotic process;;;;;apoptotic process;</t>
  </si>
  <si>
    <t>GO:0005515;</t>
  </si>
  <si>
    <t>protein binding;</t>
  </si>
  <si>
    <t>uncharacterized protein LOC100898800 uncharacterized protein LOC111242911 hypothetical protein BIW11_11675</t>
  </si>
  <si>
    <t>hypothetical protein BIW11_11675</t>
  </si>
  <si>
    <t>IPR000741;IPR013785;noIPR;IPR029768;noIPR;noIPR</t>
  </si>
  <si>
    <t>GO:0006096/GO:0004332;GO:0003824;;;;</t>
  </si>
  <si>
    <t>glycolytic process/fructose-bisphosphate aldolase activity;catalytic activity;;;;</t>
  </si>
  <si>
    <t>Polynucleotide kinase 3 phosphatase domain containing protein uncharacterized protein F21D5.5 isoform X4 uncharacterized protein F21D5.5-like isoform X3 PNK3P-domain-containing protein uncharacterized</t>
  </si>
  <si>
    <t>bifunctional polynucleotide phosphatase/kinase isoform X2</t>
  </si>
  <si>
    <t>GO:0006950;GO:0016301;GO:0016310</t>
  </si>
  <si>
    <t>response to stress;kinase activity;phosphorylation</t>
  </si>
  <si>
    <t>noIPR;noIPR;IPR006551;IPR023214;IPR006549;IPR013954;noIPR;IPR027417;IPR036412</t>
  </si>
  <si>
    <t>Mitochondrial carrier-like protein 2 uncharacterized protein Dana_GF24859</t>
  </si>
  <si>
    <t>mitochondrial carrier homolog 2</t>
  </si>
  <si>
    <t>IPR023395;IPR018108;noIPR;noIPR;IPR018108;IPR023395</t>
  </si>
  <si>
    <t>uncharacterized protein LOC111249372</t>
  </si>
  <si>
    <t>IPR000182;noIPR;IPR041496;noIPR;noIPR;noIPR;noIPR;noIPR;IPR000182;noIPR;IPR016181</t>
  </si>
  <si>
    <t>GO:0008080;;;;;;;;GO:0008080;;</t>
  </si>
  <si>
    <t>N-acetyltransferase activity;;;;;;;;N-acetyltransferase activity;;</t>
  </si>
  <si>
    <t>hypothetical protein DUI87_08786 stearoyl-CoA desaturase 5-like acyl-CoA desaturase-like stearoyl-CoA desaturase, putative stearoyl-CoA desaturase 5</t>
  </si>
  <si>
    <t>IPR015876;IPR005804;IPR015876;noIPR;IPR015876</t>
  </si>
  <si>
    <t>GO:0016717/GO:0055114;GO:0006629;GO:0016717/GO:0055114;;GO:0016717/GO:0055114</t>
  </si>
  <si>
    <t>oxidoreductase activity, acting on paired donors, with oxidation of a pair of donors resulting in the reduction of molecular oxygen to two molecules of water/oxidation-reduction process;lipid metabolic process;oxidoreductase activity, acting on paired donors, with oxidation of a pair of donors resulting in the reduction of molecular oxygen to two molecules of water/oxidation-reduction process;;oxidoreductase activity, acting on paired donors, with oxidation of a pair of donors resulting in the reduction of molecular oxygen to two molecules of water/oxidation-reduction process</t>
  </si>
  <si>
    <t>INCONCLUSIVE secreted salivary gland peptide, putative chymotrypsinogen 1-like</t>
  </si>
  <si>
    <t>duodenase-1-like isoform X2</t>
  </si>
  <si>
    <t>noIPR;IPR001254;noIPR;noIPR;noIPR;IPR009003</t>
  </si>
  <si>
    <t>;GO:0004252/GO:0006508;;;;</t>
  </si>
  <si>
    <t>;serine-type endopeptidase activity/proteolysis;;;;</t>
  </si>
  <si>
    <t>minor histocompatibility protein HA-1-like isoform X7 LOW QUALITY PROTEIN: rho GTPase-activating protein 29-like rho GTPase-activating protein 45-like isoform X6 rho GTPase-activating protein 45-like</t>
  </si>
  <si>
    <t>rho GTPase-activating protein 45</t>
  </si>
  <si>
    <t>GO:0005096;GO:0035556;GO:0043547;GO:0046872</t>
  </si>
  <si>
    <t>GTPase activator activity;intracellular signal transduction;positive regulation of GTPase activity;metal ion binding</t>
  </si>
  <si>
    <t>IPR027267;noIPR;IPR008936;IPR000198;IPR002219;noIPR;noIPR;noIPR;noIPR;noIPR;noIPR;noIPR;IPR002219;IPR031160;IPR002219;IPR000198;IPR002219;IPR027267;IPR008936;noIPR</t>
  </si>
  <si>
    <t>;;GO:0007165;GO:0007165;GO:0035556;;;;;;;;GO:0035556;;GO:0035556;GO:0007165;GO:0035556;;GO:0007165;</t>
  </si>
  <si>
    <t>;;signal transduction;signal transduction;intracellular signal transduction;;;;;;;;intracellular signal transduction;;intracellular signal transduction;signal transduction;intracellular signal transduction;;signal transduction;</t>
  </si>
  <si>
    <t>uncharacterized protein LOC111266627 isoform X2</t>
  </si>
  <si>
    <t>phosphoglycolate phosphatase-like isoform X1</t>
  </si>
  <si>
    <t>glycerol-3-phosphate phosphatase-like isoform X1</t>
  </si>
  <si>
    <t>noIPR;IPR023214;IPR006357;IPR006357;IPR006357;IPR023214;noIPR;noIPR;IPR036412</t>
  </si>
  <si>
    <t>dscam12 mDscam6, partial mDscam3, partial Down syndrome cell adhesion molecule homolog Down syndrome cell adhesion molecule-like protein 1 homolog</t>
  </si>
  <si>
    <t>Down syndrome cell adhesion molecule homolog</t>
  </si>
  <si>
    <t>GO:0005886;GO:0007156;GO:0007411;GO:0030424;GO:0070593;GO:0098632</t>
  </si>
  <si>
    <t>plasma membrane;homophilic cell adhesion via plasma membrane adhesion molecules;axon guidance;axon;dendrite self-avoidance;cell-cell adhesion mediator activity</t>
  </si>
  <si>
    <t>IPR013783;IPR013783;IPR013783;IPR013783;IPR013783;IPR003961;IPR013783;noIPR;IPR013783;IPR013783;IPR013783;IPR013783;IPR013098;noIPR;noIPR;noIPR;noIPR;noIPR;noIPR;noIPR;IPR007110;IPR003961;IPR007110;IPR007110;IPR007110;IPR003961;IPR003961;IPR007110;IPR007110;IPR003961;noIPR;noIPR;IPR003961;IPR003961;noIPR;noIPR;IPR036116;IPR036179;IPR036179;IPR036179;IPR036179;IPR036116;IPR036179;IPR036179;IPR036179;IPR036179</t>
  </si>
  <si>
    <t>;;;;;GO:0005515;;;;;;;;;;;;;;;;GO:0005515;;;;GO:0005515;GO:0005515;;;GO:0005515;;;GO:0005515;GO:0005515;;;GO:0005515;;;;;GO:0005515;;;;</t>
  </si>
  <si>
    <t>;;;;;protein binding;;;;;;;;;;;;;;;;protein binding;;;;protein binding;protein binding;;;protein binding;;;protein binding;protein binding;;;protein binding;;;;;protein binding;;;;</t>
  </si>
  <si>
    <t>karyopherin alpha 3 importin subunit alpha-3-like isoform X1 importin subunit alpha-4-like</t>
  </si>
  <si>
    <t>importin subunit alpha-3-like isoform X2</t>
  </si>
  <si>
    <t>GO:0005634;GO:0015031;GO:0022414;GO:0032501</t>
  </si>
  <si>
    <t>nucleus;protein transport;reproductive process;multicellular organismal process</t>
  </si>
  <si>
    <t>IPR032413;IPR000225;IPR036975;IPR011989;IPR002652;noIPR;noIPR;noIPR;IPR002652;IPR021133;IPR000225;IPR000225;IPR016024</t>
  </si>
  <si>
    <t>;GO:0005515;GO:0140142/GO:0006606/GO:0005737/GO:0005634;;GO:0061608/GO:0006606;;;;GO:0061608/GO:0006606;;GO:0005515;GO:0005515;</t>
  </si>
  <si>
    <t>;protein binding;nucleocytoplasmic carrier activity/protein import into nucleus/cytoplasm/nucleus;;nuclear import signal receptor activity/protein import into nucleus;;;;nuclear import signal receptor activity/protein import into nucleus;;protein binding;protein binding;</t>
  </si>
  <si>
    <t>protein unc-79 homolog, partial</t>
  </si>
  <si>
    <t>protein unc-79 homolog</t>
  </si>
  <si>
    <t>IPR024855;noIPR</t>
  </si>
  <si>
    <t>hypothetical protein DAPPUDRAFT_328543 filamin-A-like protein, partial filamin-A-like isoform X2 hypothetical protein BIW11_05461, partial</t>
  </si>
  <si>
    <t>IPR013783;IPR013783;IPR013783;IPR013783;IPR017868;noIPR;noIPR;noIPR;noIPR;noIPR;IPR017868;IPR017868;IPR017868;IPR017868;IPR017868;IPR014756;IPR014756;IPR014756;IPR014756;IPR014756</t>
  </si>
  <si>
    <t>;;;;;;;;;;;;;;;;;;;</t>
  </si>
  <si>
    <t>alpha-2-macroglobulin-like isoform X12 alpha-2-macroglobulin-like isoform X13 ovostatin-like, partial</t>
  </si>
  <si>
    <t>noIPR;noIPR;IPR036595;IPR013783;IPR009048;IPR011626;IPR001599;noIPR;noIPR;noIPR;noIPR;IPR019742;noIPR;IPR008930;IPR014756;IPR036595</t>
  </si>
  <si>
    <t>;;GO:0005576;;GO:0005576;GO:0005615;GO:0004866;;;;;;;;;GO:0005576</t>
  </si>
  <si>
    <t>;;extracellular region;;extracellular region;extracellular space;endopeptidase inhibitor activity;;;;;;;;;extracellular region</t>
  </si>
  <si>
    <t>Dystroglycan, partial dystroglycan isoform X1 dystroglycan-like</t>
  </si>
  <si>
    <t>dystroglycan-like</t>
  </si>
  <si>
    <t>GO:0005509;GO:0005623;GO:0007016;GO:0016010;GO:0016021</t>
  </si>
  <si>
    <t>calcium ion binding;obsolete cell;obsolete cytoskeletal anchoring at plasma membrane;dystrophin-associated glycoprotein complex;integral component of membrane</t>
  </si>
  <si>
    <t>IPR027468;IPR041631;IPR008465;IPR013783;noIPR;noIPR;noIPR;noIPR;noIPR;noIPR;IPR030398;IPR030398;noIPR;IPR015919;IPR015919;IPR015919;IPR027468</t>
  </si>
  <si>
    <t>;;GO:0007016/GO:0016010;;;;;;;;;;;GO:0005509/GO:0016020;GO:0005509/GO:0016020;GO:0005509/GO:0016020;</t>
  </si>
  <si>
    <t>;;obsolete cytoskeletal anchoring at plasma membrane/dystrophin-associated glycoprotein complex;;;;;;;;;;;calcium ion binding/membrane;calcium ion binding/membrane;calcium ion binding/membrane;</t>
  </si>
  <si>
    <t>glutamine synthetase 1, isoform B glutamine synthetase 1</t>
  </si>
  <si>
    <t>glutamine synthetase 1, mitochondrial</t>
  </si>
  <si>
    <t>GO:0004356;GO:0005524;GO:0005739;GO:0006909;GO:0010636;GO:1901704</t>
  </si>
  <si>
    <t>glutamate-ammonia ligase activity;ATP binding;mitochondrion;phagocytosis;positive regulation of mitochondrial fusion;L-glutamine biosynthetic process</t>
  </si>
  <si>
    <t>IPR008146;IPR036651;noIPR;noIPR;noIPR;noIPR;noIPR;IPR027303;IPR027302;IPR036651;IPR014746</t>
  </si>
  <si>
    <t>GO:0004356/GO:0006807;GO:0006542/GO:0004356/GO:0006807;;;;;;;;GO:0006542/GO:0004356/GO:0006807;GO:0003824</t>
  </si>
  <si>
    <t>glutamate-ammonia ligase activity/nitrogen compound metabolic process;glutamine biosynthetic process/glutamate-ammonia ligase activity/nitrogen compound metabolic process;;;;;;;;glutamine biosynthetic process/glutamate-ammonia ligase activity/nitrogen compound metabolic process;catalytic activity</t>
  </si>
  <si>
    <t>uncharacterized protein LOC100901611</t>
  </si>
  <si>
    <t>troponin I-like isoform X6 troponin I-like isoform X9 troponin I-like</t>
  </si>
  <si>
    <t>troponin I</t>
  </si>
  <si>
    <t>IPR001978;IPR038077;noIPR;noIPR;noIPR;noIPR;noIPR;noIPR</t>
  </si>
  <si>
    <t>GO:0005861;;;;;;;</t>
  </si>
  <si>
    <t>troponin complex;;;;;;;</t>
  </si>
  <si>
    <t>uncharacterized protein LOC106464440 uncharacterized protein LOC100902626 uncharacterized protein LOC111254607 isoform X4 uncharacterized protein LOC111259328 isoform X3</t>
  </si>
  <si>
    <t>IPR002192;IPR008279;noIPR;IPR013815;noIPR;noIPR;noIPR;noIPR;noIPR;noIPR;noIPR;noIPR;noIPR;IPR036637</t>
  </si>
  <si>
    <t>GO:0016310/GO:0016301/GO:0005524;GO:0016772/GO:0016310;;GO:0005524;;;;;;;;;;GO:0016772/GO:0016310</t>
  </si>
  <si>
    <t>phosphorylation/kinase activity/ATP binding;transferase activity, transferring phosphorus-containing groups/phosphorylation;;ATP binding;;;;;;;;;;transferase activity, transferring phosphorus-containing groups/phosphorylation</t>
  </si>
  <si>
    <t>Peptide chain release factor 1-like, mitochondrial serhl serine hydrolase protein-like</t>
  </si>
  <si>
    <t>serine hydrolase-like protein</t>
  </si>
  <si>
    <t>IPR029058;IPR000073;noIPR;noIPR;noIPR;noIPR;IPR029058</t>
  </si>
  <si>
    <t>GO:0000463;GO:0000466;GO:0005654;GO:0005730;GO:0030687;GO:0043021</t>
  </si>
  <si>
    <t>maturation of LSU-rRNA from tricistronic rRNA transcript (SSU-rRNA, 5.8S rRNA, LSU-rRNA);maturation of 5.8S rRNA from tricistronic rRNA transcript (SSU-rRNA, 5.8S rRNA, LSU-rRNA);nucleoplasm;nucleolus;preribosome, large subunit precursor;ribonucleoprotein complex binding</t>
  </si>
  <si>
    <t>plasminogen activator inhibitor 1 RNA-binding protein-like hypothetical protein BIW11_02397</t>
  </si>
  <si>
    <t>plasminogen activator inhibitor 1 RNA-binding protein-like</t>
  </si>
  <si>
    <t>IPR032381</t>
  </si>
  <si>
    <t>noIPR;noIPR;IPR013087</t>
  </si>
  <si>
    <t>;;GO:0003676</t>
  </si>
  <si>
    <t>;;nucleic acid binding</t>
  </si>
  <si>
    <t>hypothetical protein CAPTEDRAFT_221108 2-oxoglutarate dehydrogenase complex component E2 hypothetical protein WR25_22780</t>
  </si>
  <si>
    <t>dihydrolipoyllysine-residue succinyltransferase component of 2-oxoglutarate dehydrogenase complex, mitochondrial-like</t>
  </si>
  <si>
    <t>GO:0004149;GO:0006099;GO:0045252</t>
  </si>
  <si>
    <t>dihydrolipoyllysine-residue succinyltransferase activity;tricarboxylic acid cycle;oxoglutarate dehydrogenase complex</t>
  </si>
  <si>
    <t>IPR023213;IPR006255;noIPR;noIPR;IPR001078;IPR000089;noIPR;noIPR;noIPR;noIPR;noIPR;noIPR;noIPR;noIPR;IPR003016;IPR003016;IPR000089;IPR000089;noIPR;noIPR;noIPR;IPR011053;IPR011053</t>
  </si>
  <si>
    <t>;GO:0004149/GO:0006099/GO:0045252;;;GO:0016746;;;;;;;;;;;;;;;;;;</t>
  </si>
  <si>
    <t>;dihydrolipoyllysine-residue succinyltransferase activity/tricarboxylic acid cycle/oxoglutarate dehydrogenase complex;;;transferase activity, transferring acyl groups;;;;;;;;;;;;;;;;;;</t>
  </si>
  <si>
    <t>EF-hand domain-containing protein D2-like isoform X1 EF-hand domain-containing protein D2-like EF-hand domain-containing protein D1-like EF-hand domain-containing protein EF-Hand domain-containing pro</t>
  </si>
  <si>
    <t>EF-hand domain-containing protein D2</t>
  </si>
  <si>
    <t>GO:0005509;GO:0032440;GO:0055114</t>
  </si>
  <si>
    <t>calcium ion binding;2-alkenal reductase [NAD(P)+] activity;oxidation-reduction process</t>
  </si>
  <si>
    <t>IPR002048;noIPR;IPR040365;IPR018247;IPR002048;IPR002048;IPR002048;IPR011992</t>
  </si>
  <si>
    <t>GO:0005509;;GO:0005509;;GO:0005509;GO:0005509;GO:0005509;</t>
  </si>
  <si>
    <t>calcium ion binding;;calcium ion binding;;calcium ion binding;calcium ion binding;calcium ion binding;</t>
  </si>
  <si>
    <t>probable ubiquitin carboxyl-terminal hydrolase FAM188B isoform X3 probable ubiquitin carboxyl-terminal hydrolase MINDY-4 isoform X5 hypothetical protein cypCar_00036974 Protein FAM188B, partial protei</t>
  </si>
  <si>
    <t>protein phosphatase type 1 hypothetical protein OIDMADRAFT_207485 serine/threonine-protein phosphatase alpha-3 isoform-like serine/threonine-protein phosphatase PP1-gamma catalytic subunit-like hypoth</t>
  </si>
  <si>
    <t>IPR006186;IPR031675;IPR004843;IPR029052;noIPR;noIPR;IPR006186;noIPR</t>
  </si>
  <si>
    <t>dopamine receptor I dopamine receptor 1-like isoform X2 Dopamine receptor 1, partial dopamine receptor 1-like, partial dopamine receptor 1-like isoform X3 dopamine receptor 1-like DopR</t>
  </si>
  <si>
    <t>dopamine receptor 1-like</t>
  </si>
  <si>
    <t>GO:0004993;GO:0005887;GO:0007187;GO:0007268;GO:0016740;GO:0030425</t>
  </si>
  <si>
    <t>G protein-coupled serotonin receptor activity;integral component of plasma membrane;G protein-coupled receptor signaling pathway, coupled to cyclic nucleotide second messenger;chemical synaptic transmission;transferase activity;dendrite</t>
  </si>
  <si>
    <t>IPR000276;noIPR;IPR000276;noIPR;noIPR;IPR000276;IPR017452;noIPR;noIPR</t>
  </si>
  <si>
    <t>GO:0007186/GO:0016021/GO:0004930;;GO:0007186/GO:0016021/GO:0004930;;;GO:0007186/GO:0016021/GO:0004930;GO:0016021;;</t>
  </si>
  <si>
    <t>G protein-coupled receptor signaling pathway/integral component of membrane/G protein-coupled receptor activity;;G protein-coupled receptor signaling pathway/integral component of membrane/G protein-coupled receptor activity;;;G protein-coupled receptor signaling pathway/integral component of membrane/G protein-coupled receptor activity;integral component of membrane;;</t>
  </si>
  <si>
    <t>IPR000195;noIPR;noIPR;noIPR;noIPR;IPR000195;IPR035969;IPR035969</t>
  </si>
  <si>
    <t>28S ribosomal protein S21, mitochondrial</t>
  </si>
  <si>
    <t>IPR001911;IPR001911;IPR001911;noIPR</t>
  </si>
  <si>
    <t>GO:0005840/GO:0003735/GO:0006412;GO:0005840/GO:0003735/GO:0006412;GO:0005840/GO:0003735/GO:0006412;</t>
  </si>
  <si>
    <t>ribosome/structural constituent of ribosome/translation;ribosome/structural constituent of ribosome/translation;ribosome/structural constituent of ribosome/translation;</t>
  </si>
  <si>
    <t>Transmembrane protein 35, partial transmembrane protein 35-like</t>
  </si>
  <si>
    <t>transmembrane protein 35A</t>
  </si>
  <si>
    <t>IPR032808;noIPR;IPR040399;IPR029693</t>
  </si>
  <si>
    <t>twitchin isoform X4 twitchin twitchin-like isoform X1 twitchin-like isoform X5</t>
  </si>
  <si>
    <t>noIPR;IPR013783;IPR013098;IPR013783;noIPR;noIPR;noIPR;noIPR;noIPR;noIPR;noIPR;IPR007110;IPR007110;IPR007110;noIPR;noIPR;IPR036179;IPR036179;IPR036179</t>
  </si>
  <si>
    <t>;;;;;;;;;;;;;;;;;;</t>
  </si>
  <si>
    <t>chitinase-3-like protein 2 isoform X3 chitotriosidase-1-like chitinase-3 protein 2-like</t>
  </si>
  <si>
    <t>chitinase-3-like protein 1 isoform X4</t>
  </si>
  <si>
    <t>IPR029070;IPR001223;noIPR;noIPR;IPR001579;IPR029070;IPR017853</t>
  </si>
  <si>
    <t>;GO:0005975;;;GO:0005975/GO:0004553;;</t>
  </si>
  <si>
    <t>;carbohydrate metabolic process;;;carbohydrate metabolic process/hydrolase activity, hydrolyzing O-glycosyl compounds;;</t>
  </si>
  <si>
    <t>INCONCLUSIVE PREDICTED: protein LLP homolog 18 kDa learning-associated protein of slug-like</t>
  </si>
  <si>
    <t>protein LLP homolog</t>
  </si>
  <si>
    <t>IPR018784;noIPR;noIPR;IPR018784;noIPR</t>
  </si>
  <si>
    <t>heat shock protein 70-8804 CLUMA_CG002506, isoform A heat shock 70 kDa protein, partial heat shock 70 kDa protein cognate 2-like</t>
  </si>
  <si>
    <t>noIPR;IPR029047;noIPR;IPR013126;noIPR;noIPR;noIPR;noIPR;noIPR;IPR013126;IPR018181;noIPR;IPR029047;noIPR</t>
  </si>
  <si>
    <t>PI-PLC X domain-containing protein 3, partial PI-PLC X domain-containing protein 3-like isoform X1 AAEL001241-PA</t>
  </si>
  <si>
    <t>IPR017946;noIPR;noIPR;noIPR;IPR017946</t>
  </si>
  <si>
    <t>GO:0008081/GO:0006629;;;;GO:0008081/GO:0006629</t>
  </si>
  <si>
    <t>phosphoric diester hydrolase activity/lipid metabolic process;;;;phosphoric diester hydrolase activity/lipid metabolic process</t>
  </si>
  <si>
    <t>protein O-GlcNAcase isoform X4 protein O-GlcNAcase isoform X3 protein O-GlcNAcase-like isoform X3 Bifunctional protein NCOAT protein O-GlcNAcase-like isoform X4</t>
  </si>
  <si>
    <t>protein O-GlcNAcase-like isoform X1</t>
  </si>
  <si>
    <t>GO:0009100;GO:0016231</t>
  </si>
  <si>
    <t>glycoprotein metabolic process;beta-N-acetylglucosaminidase activity</t>
  </si>
  <si>
    <t>EC:3.2.1.52</t>
  </si>
  <si>
    <t>Beta-N-acetylhexosaminidase</t>
  </si>
  <si>
    <t>noIPR;IPR011496;noIPR;noIPR;noIPR;noIPR;noIPR;noIPR;IPR017853;IPR016181</t>
  </si>
  <si>
    <t>long-chain fatty acid transport protein 4 isoform X1 long-chain fatty acid transport protein 4-like isoform X1 hypothetical protein RvY_05321 long-chain fatty acid transport protein 4 long-chain fatty</t>
  </si>
  <si>
    <t>GO:0016020;GO:0016405;GO:0016878</t>
  </si>
  <si>
    <t>membrane;CoA-ligase activity;acid-thiol ligase activity</t>
  </si>
  <si>
    <t>uncharacterized protein LOC111618372 uncharacterized protein LOC100889667 uncharacterized protein LOC100898289</t>
  </si>
  <si>
    <t>GO:0047498</t>
  </si>
  <si>
    <t>calcium-dependent phospholipase A2 activity</t>
  </si>
  <si>
    <t>IPR036444;IPR016090;noIPR;noIPR;noIPR;noIPR;noIPR;IPR036444</t>
  </si>
  <si>
    <t>GO:0006644/GO:0050482/GO:0004623;GO:0006644/GO:0050482/GO:0004623;;;;;;GO:0006644/GO:0050482/GO:0004623</t>
  </si>
  <si>
    <t>phospholipid metabolic process/arachidonic acid secretion/phospholipase A2 activity;phospholipid metabolic process/arachidonic acid secretion/phospholipase A2 activity;;;;;;phospholipid metabolic process/arachidonic acid secretion/phospholipase A2 activity</t>
  </si>
  <si>
    <t>uncharacterized protein LOC111254607 isoform X1 uncharacterized protein LOC113401059 uncharacterized protein LOC100906918</t>
  </si>
  <si>
    <t>putative phosphotransferase YvkC</t>
  </si>
  <si>
    <t>IPR013815;IPR008279;noIPR;IPR002192;noIPR;noIPR;noIPR;noIPR;noIPR;IPR036637</t>
  </si>
  <si>
    <t>GO:0005524;GO:0016772/GO:0016310;;GO:0016310/GO:0016301/GO:0005524;;;;;;GO:0016772/GO:0016310</t>
  </si>
  <si>
    <t>ATP binding;transferase activity, transferring phosphorus-containing groups/phosphorylation;;phosphorylation/kinase activity/ATP binding;;;;;;transferase activity, transferring phosphorus-containing groups/phosphorylation</t>
  </si>
  <si>
    <t>INCONCLUSIVE hypothetical protein [Streptomyces sp. NRRL S-920]hypothetical protein BB559_000392</t>
  </si>
  <si>
    <t>phenylalanine-4-hydroxylase-like phenylalanine hydroxylase Protein henna, partial hypothetical protein CAPTEDRAFT_157066</t>
  </si>
  <si>
    <t>protein henna</t>
  </si>
  <si>
    <t>GO:0004505;GO:0004510;GO:0005506;GO:0006559;GO:0055114</t>
  </si>
  <si>
    <t>phenylalanine 4-monooxygenase activity;tryptophan 5-monooxygenase activity;iron ion binding;L-phenylalanine catabolic process;oxidation-reduction process</t>
  </si>
  <si>
    <t>EC:1.14.16.1;EC:1.14.16;EC:1.14.16.4</t>
  </si>
  <si>
    <t>Phenylalanine 4-monooxygenase;Acting on paired donors, with incorporation or reduction of molecular oxygen. The oxygen incorporated need not be derived from O(2);Tryptophan 5-monooxygenase</t>
  </si>
  <si>
    <t>IPR019774;IPR019773;IPR005961;IPR019774;IPR036951;noIPR;IPR001273;noIPR;IPR002912;IPR019774;IPR041912;noIPR;IPR036329;noIPR</t>
  </si>
  <si>
    <t>GO:0055114/GO:0016714;GO:0055114/GO:0016714;GO:0004505/GO:0055114/GO:0006559;GO:0055114/GO:0016714;GO:0055114/GO:0005506/GO:0004497/GO:0009072;;GO:0005506/GO:0055114/GO:0004497/GO:0009072;;;GO:0055114/GO:0016714;;;;</t>
  </si>
  <si>
    <t>oxidation-reduction process/oxidoreductase activity, acting on paired donors, with incorporation or reduction of molecular oxygen, reduced pteridine as one donor, and incorporation of one atom of oxygen;oxidation-reduction process/oxidoreductase activity, acting on paired donors, with incorporation or reduction of molecular oxygen, reduced pteridine as one donor, and incorporation of one atom of oxygen;phenylalanine 4-monooxygenase activity/oxidation-reduction process/L-phenylalanine catabolic process;oxidation-reduction process/oxidoreductase activity, acting on paired donors, with incorporation or reduction of molecular oxygen, reduced pteridine as one donor, and incorporation of one atom of oxygen;oxidation-reduction process/iron ion binding/monooxygenase activity/aromatic amino acid family metabolic process;;iron ion binding/oxidation-reduction process/monooxygenase activity/aromatic amino acid family metabolic process;;;oxidation-reduction process/oxidoreductase activity, acting on paired donors, with incorporation or reduction of molecular oxygen, reduced pteridine as one donor, and incorporation of one atom of oxygen;;;;</t>
  </si>
  <si>
    <t>putative nima interactive protein</t>
  </si>
  <si>
    <t>uncharacterized protein LOC111251126</t>
  </si>
  <si>
    <t>pyruvate kinase-like isoform X6 pyruvate kinase PKM-like isoform X1 pyruvate kinase-like isoform X5</t>
  </si>
  <si>
    <t>IPR001697;IPR001697;IPR015795;IPR036918;IPR015806;IPR040442;IPR015793;noIPR;IPR001697;IPR036918;IPR011037;IPR015813</t>
  </si>
  <si>
    <t>GO:0004743/GO:0030955/GO:0006096/GO:0000287;GO:0004743/GO:0030955/GO:0006096/GO:0000287;;;GO:0004743/GO:0006096;;GO:0004743/GO:0030955/GO:0000287/GO:0006096;;GO:0004743/GO:0030955/GO:0006096/GO:0000287;;;GO:0003824</t>
  </si>
  <si>
    <t>pyruvate kinase activity/potassium ion binding/glycolytic process/magnesium ion binding;pyruvate kinase activity/potassium ion binding/glycolytic process/magnesium ion binding;;;pyruvate kinase activity/glycolytic process;;pyruvate kinase activity/potassium ion binding/magnesium ion binding/glycolytic process;;pyruvate kinase activity/potassium ion binding/glycolytic process/magnesium ion binding;;;catalytic activity</t>
  </si>
  <si>
    <t>Aspartate aminotransferase, cytoplasmic-like Protein GOT1p2, partial</t>
  </si>
  <si>
    <t>aspartate aminotransferase, cytoplasmic</t>
  </si>
  <si>
    <t>GO:0005737;GO:0006531;GO:0008483;GO:0043649;GO:0044249;GO:0044283;GO:0050896;GO:1901576;GO:1901606</t>
  </si>
  <si>
    <t>cytoplasm;aspartate metabolic process;transaminase activity;dicarboxylic acid catabolic process;cellular biosynthetic process;small molecule biosynthetic process;response to stimulus;organic substance biosynthetic process;alpha-amino acid catabolic process</t>
  </si>
  <si>
    <t>IPR000796;IPR004839;IPR015421;IPR015422;IPR000796;IPR004838;noIPR;IPR015424</t>
  </si>
  <si>
    <t>GO:0006520/GO:0008483;GO:0009058/GO:0030170;GO:0003824;GO:0003824;GO:0006520/GO:0008483;GO:0003824/GO:0009058/GO:0030170;;</t>
  </si>
  <si>
    <t>cellular amino acid metabolic process/transaminase activity;biosynthetic process/pyridoxal phosphate binding;catalytic activity;catalytic activity;cellular amino acid metabolic process/transaminase activity;catalytic activity/biosynthetic process/pyridoxal phosphate binding;;</t>
  </si>
  <si>
    <t>let-2 Collagen alpha-2</t>
  </si>
  <si>
    <t>collagen alpha-2(IV) chain-like</t>
  </si>
  <si>
    <t>GO:0005201;GO:0005581;GO:0009987;GO:0031012</t>
  </si>
  <si>
    <t>extracellular matrix structural constituent;collagen trimer;cellular process;extracellular matrix</t>
  </si>
  <si>
    <t>IPR036954;IPR008160;IPR001442;noIPR;noIPR;noIPR;noIPR;noIPR;noIPR;noIPR;noIPR;noIPR;noIPR;noIPR;noIPR;noIPR;noIPR;noIPR;noIPR;noIPR;noIPR;noIPR;IPR001442;IPR016187;IPR016187</t>
  </si>
  <si>
    <t>GO:0005581/GO:0005201;;GO:0005581/GO:0005201;;;;;;;;;;;;;;;;;;;;GO:0005581/GO:0005201;;</t>
  </si>
  <si>
    <t>collagen trimer/extracellular matrix structural constituent;;collagen trimer/extracellular matrix structural constituent;;;;;;;;;;;;;;;;;;;;collagen trimer/extracellular matrix structural constituent;;</t>
  </si>
  <si>
    <t>calcium-binding mitochondrial carrier protein SCaMC-1-like uncharacterized protein LOC105091376 calcium-binding mitochondrial carrier protein SCaMC-1-like isoform X3</t>
  </si>
  <si>
    <t>putative calmodulin-like protein 6</t>
  </si>
  <si>
    <t>calumenin calumenin-A-like</t>
  </si>
  <si>
    <t>calumenin isoform X2</t>
  </si>
  <si>
    <t>IPR002048;noIPR;noIPR;noIPR;noIPR;IPR018247;IPR018247;IPR018247;IPR002048;IPR002048;IPR002048;IPR002048;IPR002048;IPR011992;IPR011992</t>
  </si>
  <si>
    <t>GO:0005509;;;;;;;;GO:0005509;GO:0005509;GO:0005509;GO:0005509;GO:0005509;;</t>
  </si>
  <si>
    <t>calcium ion binding;;;;;;;;calcium ion binding;calcium ion binding;calcium ion binding;calcium ion binding;calcium ion binding;;</t>
  </si>
  <si>
    <t>5'-AMP-activated protein kinase subunit gamma-2 uncharacterized protein LOC111269436 isoform X5 uncharacterized protein LOC111269436 isoform X8 5'-AMP-activated protein kinase subunit gamma-1-like</t>
  </si>
  <si>
    <t>5'-AMP-activated protein kinase subunit gamma-1-like isoform X7</t>
  </si>
  <si>
    <t>noIPR;IPR000644;IPR039170;noIPR;IPR000644;IPR000644;noIPR;noIPR</t>
  </si>
  <si>
    <t>;;GO:0032559/GO:0071900;;;;;</t>
  </si>
  <si>
    <t>;;adenyl ribonucleotide binding/regulation of protein serine/threonine kinase activity;;;;;</t>
  </si>
  <si>
    <t>elongation of very long chain fatty acids protein AAEL008004 isoform X2 Elovl5 elongation of very long chain fatty acids protein 4-like isoform X1</t>
  </si>
  <si>
    <t>elongation of very long chain fatty acids protein 4-like</t>
  </si>
  <si>
    <t>IPR002076;IPR002076;noIPR;IPR030457</t>
  </si>
  <si>
    <t>GO:0016021;GO:0016021;;</t>
  </si>
  <si>
    <t>integral component of membrane;integral component of membrane;;</t>
  </si>
  <si>
    <t>AGAP003048-PA GM15289 novel nucleolar protein 3</t>
  </si>
  <si>
    <t>ribosome production factor 2 homolog</t>
  </si>
  <si>
    <t>GO:0000027;GO:0000463;GO:0005730;GO:0019843</t>
  </si>
  <si>
    <t>ribosomal large subunit assembly;maturation of LSU-rRNA from tricistronic rRNA transcript (SSU-rRNA, 5.8S rRNA, LSU-rRNA);nucleolus;rRNA binding</t>
  </si>
  <si>
    <t>IPR007109;noIPR;IPR039770;IPR007109</t>
  </si>
  <si>
    <t>;;GO:0000027/GO:0019843/GO:0000470;</t>
  </si>
  <si>
    <t>;;ribosomal large subunit assembly/rRNA binding/maturation of LSU-rRNA;</t>
  </si>
  <si>
    <t>cathepsin L1-like isoform 1 precursor Cathepsin L-1</t>
  </si>
  <si>
    <t>GO:0005488;GO:0006508;GO:0008234</t>
  </si>
  <si>
    <t>binding;proteolysis;cysteine-type peptidase activity</t>
  </si>
  <si>
    <t>IPR000668;IPR013201;IPR000668;noIPR;noIPR;noIPR;IPR000169;IPR025661;IPR039417;IPR038765</t>
  </si>
  <si>
    <t>nucleolar complex protein 2 homolog isoform X2 nucleolar complex protein 2-like, partial LOW QUALITY PROTEIN: nucleolar complex protein 2 homolog</t>
  </si>
  <si>
    <t>nucleolar complex protein 2 homolog</t>
  </si>
  <si>
    <t>GO:0005634;GO:0016021</t>
  </si>
  <si>
    <t>nucleus;integral component of membrane</t>
  </si>
  <si>
    <t>IPR005343;IPR005343;IPR005343;noIPR</t>
  </si>
  <si>
    <t>uncharacterized protein LOC111246683</t>
  </si>
  <si>
    <t>choline-phosphate cytidylyltransferase A isoform X2 choline-phosphate cytidylyltransferase A-like isoform X2 cholinephosphate cytidylyltransferase, putative</t>
  </si>
  <si>
    <t>choline-phosphate cytidylyltransferase A-like isoform X1</t>
  </si>
  <si>
    <t>GO:0004105;GO:0006657;GO:0031210</t>
  </si>
  <si>
    <t>choline-phosphate cytidylyltransferase activity;CDP-choline pathway;phosphatidylcholine binding</t>
  </si>
  <si>
    <t>EC:2.7.7.15</t>
  </si>
  <si>
    <t>Choline-phosphate cytidylyltransferase</t>
  </si>
  <si>
    <t>IPR004821;IPR004821;IPR014729;noIPR;noIPR;noIPR;noIPR;noIPR;IPR041723;noIPR</t>
  </si>
  <si>
    <t>GO:0003824/GO:0009058;GO:0003824/GO:0009058;;;;;;;;</t>
  </si>
  <si>
    <t>catalytic activity/biosynthetic process;catalytic activity/biosynthetic process;;;;;;;;</t>
  </si>
  <si>
    <t>testicular acid phosphatase homolog</t>
  </si>
  <si>
    <t>lysosomal acid phosphatase-like</t>
  </si>
  <si>
    <t>GO:0003993;GO:0016021;GO:0016311</t>
  </si>
  <si>
    <t>acid phosphatase activity;integral component of membrane;dephosphorylation</t>
  </si>
  <si>
    <t>IPR029033;IPR000560;noIPR;noIPR;noIPR;IPR029630;IPR000560;IPR029033</t>
  </si>
  <si>
    <t>;;;;;GO:0003993;;</t>
  </si>
  <si>
    <t>;;;;;acid phosphatase activity;;</t>
  </si>
  <si>
    <t>patj homolog isoform X1</t>
  </si>
  <si>
    <t>noIPR;IPR001478;noIPR;noIPR;noIPR;noIPR;noIPR;noIPR;noIPR;noIPR;noIPR;IPR001478;IPR001478;IPR001478;IPR001478;noIPR;noIPR;noIPR;noIPR;IPR036034;IPR036034;IPR036034;IPR036034</t>
  </si>
  <si>
    <t>;GO:0005515;;;;;;;;;;GO:0005515;GO:0005515;GO:0005515;GO:0005515;;;;;GO:0005515;GO:0005515;GO:0005515;GO:0005515</t>
  </si>
  <si>
    <t>;protein binding;;;;;;;;;;protein binding;protein binding;protein binding;protein binding;;;;;protein binding;protein binding;protein binding;protein binding</t>
  </si>
  <si>
    <t>ATP synthase subunit gamma, mitochondrial isoform X2 ATP synthase subunit gamma, mitochondrial isoform X1 ATP synthase gamma subunit, putative</t>
  </si>
  <si>
    <t>ATP synthase subunit gamma, mitochondrial</t>
  </si>
  <si>
    <t>GO:0000275;GO:0015986;GO:0016787;GO:0046933</t>
  </si>
  <si>
    <t>mitochondrial proton-transporting ATP synthase complex, catalytic sector F(1);ATP synthesis coupled proton transport;hydrolase activity;proton-transporting ATP synthase activity, rotational mechanism</t>
  </si>
  <si>
    <t>IPR000131;noIPR;noIPR;IPR000131;noIPR;IPR000131;IPR000131;noIPR;IPR023632;noIPR;IPR000131;IPR000131;IPR035968</t>
  </si>
  <si>
    <t>GO:0046933/GO:0015986/GO:0045261;;;GO:0046933/GO:0015986/GO:0045261;;GO:0046933/GO:0015986/GO:0045261;GO:0046933/GO:0015986/GO:0045261;;;;GO:0046933/GO:0015986/GO:0045261;GO:0046933/GO:0015986/GO:0045261;GO:0046933/GO:0045261/GO:0015986</t>
  </si>
  <si>
    <t>proton-transporting ATP synthase activity, rotational mechanism/ATP synthesis coupled proton transport/proton-transporting ATP synthase complex, catalytic core F(1);;;proton-transporting ATP synthase activity, rotational mechanism/ATP synthesis coupled proton transport/proton-transporting ATP synthase complex, catalytic core F(1);;proton-transporting ATP synthase activity, rotational mechanism/ATP synthesis coupled proton transport/proton-transporting ATP synthase complex, catalytic core F(1);proton-transporting ATP synthase activity, rotational mechanism/ATP synthesis coupled proton transport/proton-transporting ATP synthase complex, catalytic core F(1);;;;proton-transporting ATP synthase activity, rotational mechanism/ATP synthesis coupled proton transport/proton-transporting ATP synthase complex, catalytic core F(1);proton-transporting ATP synthase activity, rotational mechanism/ATP synthesis coupled proton transport/proton-transporting ATP synthase complex, catalytic core F(1);proton-transporting ATP synthase activity, rotational mechanism/proton-transporting ATP synthase complex, catalytic core F(1)/ATP synthesis coupled proton transport</t>
  </si>
  <si>
    <t>hypothetical protein ASPFODRAFT_139215, partial hypothetical protein BIW11_08287 putative leucine-rich repeat-containing protein DDB_G0290503 isoform X1 putative leucine-rich repeat-containing protein</t>
  </si>
  <si>
    <t>putative leucine-rich repeat-containing protein DDB_G0290503 isoform X1</t>
  </si>
  <si>
    <t>KIF11 isoform 2 unnamed protein product kinesin-like protein KIF11 kinesin-like protein KIF11 isoform X1</t>
  </si>
  <si>
    <t>kinesin-like protein KIF11</t>
  </si>
  <si>
    <t>GO:0000226;GO:0003777;GO:0005524;GO:0005819;GO:0005874;GO:0007018;GO:0008017;GO:0022402</t>
  </si>
  <si>
    <t>microtubule cytoskeleton organization;microtubule motor activity;ATP binding;spindle;microtubule;microtubule-based movement;microtubule binding;cell cycle process</t>
  </si>
  <si>
    <t>IPR001752;IPR025901;IPR036961;IPR001752;noIPR;IPR027640;IPR019821;IPR001752;noIPR;IPR027417</t>
  </si>
  <si>
    <t>GO:0005524/GO:0008017/GO:0007018/GO:0003777;GO:0008017;;GO:0005524/GO:0008017/GO:0007018/GO:0003777;;GO:0007018/GO:0003777;GO:0005524/GO:0007018/GO:0003777;GO:0005524/GO:0008017/GO:0007018/GO:0003777;;</t>
  </si>
  <si>
    <t>ATP binding/microtubule binding/microtubule-based movement/microtubule motor activity;microtubule binding;;ATP binding/microtubule binding/microtubule-based movement/microtubule motor activity;;microtubule-based movement/microtubule motor activity;ATP binding/microtubule-based movement/microtubule motor activity;ATP binding/microtubule binding/microtubule-based movement/microtubule motor activity;;</t>
  </si>
  <si>
    <t>phenylalanine-4-hydroxylase-like phenylalanine hydroxylase protein henna-like protein henna-like isoform X2 LOW QUALITY PROTEIN: protein henna</t>
  </si>
  <si>
    <t>protein henna-like</t>
  </si>
  <si>
    <t>GO:0004505;GO:0004510;GO:0005506;GO:0006559;GO:0006571;GO:0055114</t>
  </si>
  <si>
    <t>phenylalanine 4-monooxygenase activity;tryptophan 5-monooxygenase activity;iron ion binding;L-phenylalanine catabolic process;tyrosine biosynthetic process;oxidation-reduction process</t>
  </si>
  <si>
    <t>IPR019774;IPR036951;IPR019773;IPR005961;IPR019774;noIPR;noIPR;IPR001273;IPR019774;IPR002912;IPR041912;noIPR;IPR036329</t>
  </si>
  <si>
    <t>GO:0055114/GO:0016714;GO:0055114/GO:0005506/GO:0004497/GO:0009072;GO:0055114/GO:0016714;GO:0004505/GO:0055114/GO:0006559;GO:0055114/GO:0016714;;;GO:0005506/GO:0055114/GO:0004497/GO:0009072;GO:0055114/GO:0016714;;;;</t>
  </si>
  <si>
    <t>oxidation-reduction process/oxidoreductase activity, acting on paired donors, with incorporation or reduction of molecular oxygen, reduced pteridine as one donor, and incorporation of one atom of oxygen;oxidation-reduction process/iron ion binding/monooxygenase activity/aromatic amino acid family metabolic process;oxidation-reduction process/oxidoreductase activity, acting on paired donors, with incorporation or reduction of molecular oxygen, reduced pteridine as one donor, and incorporation of one atom of oxygen;phenylalanine 4-monooxygenase activity/oxidation-reduction process/L-phenylalanine catabolic process;oxidation-reduction process/oxidoreductase activity, acting on paired donors, with incorporation or reduction of molecular oxygen, reduced pteridine as one donor, and incorporation of one atom of oxygen;;;iron ion binding/oxidation-reduction process/monooxygenase activity/aromatic amino acid family metabolic process;oxidation-reduction process/oxidoreductase activity, acting on paired donors, with incorporation or reduction of molecular oxygen, reduced pteridine as one donor, and incorporation of one atom of oxygen;;;;</t>
  </si>
  <si>
    <t>hypothetical protein BIW11_03048</t>
  </si>
  <si>
    <t>lysosomal alpha-mannosidase-like protein</t>
  </si>
  <si>
    <t>prolyl endopeptidase hypothetical protein TSAR_016943 prolyl endopeptidase-like isoform X1</t>
  </si>
  <si>
    <t>IPR002470;IPR029058;IPR001375;IPR023302;noIPR;noIPR;noIPR;noIPR;noIPR;noIPR;noIPR;IPR002471;IPR002471;noIPR;IPR029058;noIPR;IPR029058</t>
  </si>
  <si>
    <t>GO:0004252/GO:0006508;;GO:0008236/GO:0006508;GO:0070008/GO:0004252;;;;;;;;GO:0004252/GO:0006508;GO:0004252/GO:0006508;;;;</t>
  </si>
  <si>
    <t>serine-type endopeptidase activity/proteolysis;;serine-type peptidase activity/proteolysis;serine-type exopeptidase activity/serine-type endopeptidase activity;;;;;;;;serine-type endopeptidase activity/proteolysis;serine-type endopeptidase activity/proteolysis;;;;</t>
  </si>
  <si>
    <t>hypothetical protein [Streptomyces sp. NRRL S-350]kinesin protein KIF20A-like</t>
  </si>
  <si>
    <t>hypothetical protein BLA29_012503 core histone H2A/H2B/H3/H4 uncharacterized protein Dana_GF22861</t>
  </si>
  <si>
    <t>histone H2A</t>
  </si>
  <si>
    <t>GO:0000786;GO:0000790;GO:0003677;GO:0006325;GO:0046982</t>
  </si>
  <si>
    <t>nucleosome;nuclear chromatin;DNA binding;chromatin organization;protein heterodimerization activity</t>
  </si>
  <si>
    <t>IPR002119;IPR009072;IPR007125;IPR032454;noIPR;noIPR;IPR032458;IPR002119;IPR009072</t>
  </si>
  <si>
    <t>GO:0000786/GO:0003677;GO:0046982;GO:0000786/GO:0003677;;;;;GO:0000786/GO:0003677;GO:0046982</t>
  </si>
  <si>
    <t>nucleosome/DNA binding;protein heterodimerization activity;nucleosome/DNA binding;;;;;nucleosome/DNA binding;protein heterodimerization activity</t>
  </si>
  <si>
    <t>INCONCLUSIVE RNB-like protein</t>
  </si>
  <si>
    <t>IPR000504;IPR012677;noIPR;noIPR;IPR000504;IPR035979</t>
  </si>
  <si>
    <t>GO:0003676;;;;GO:0003676;GO:0003676</t>
  </si>
  <si>
    <t>nucleic acid binding;;;;nucleic acid binding;nucleic acid binding</t>
  </si>
  <si>
    <t>hypothetical protein D910_08586, partial cadherin-related tumor suppressor, partial</t>
  </si>
  <si>
    <t>cadherin-related tumor suppressor-like</t>
  </si>
  <si>
    <t>GO:0003824;GO:0005509;GO:0005886;GO:0007156;GO:0016021</t>
  </si>
  <si>
    <t>catalytic activity;calcium ion binding;plasma membrane;homophilic cell adhesion via plasma membrane adhesion molecules;integral component of membrane</t>
  </si>
  <si>
    <t>IPR002126;noIPR;noIPR;IPR001791;noIPR;IPR001791;noIPR;noIPR;noIPR;noIPR;IPR002126;noIPR;noIPR;noIPR;noIPR;noIPR;noIPR;noIPR;noIPR;noIPR;noIPR;noIPR;noIPR;noIPR;noIPR;noIPR;noIPR;noIPR;noIPR;IPR013032;IPR020894;IPR020894;IPR020894;IPR020894;IPR013032;IPR013032;IPR013032;IPR013032;IPR020894;IPR020894;IPR020894;IPR013032;noIPR;noIPR;noIPR;noIPR;noIPR;noIPR;noIPR;noIPR;IPR001791;noIPR;IPR000742;noIPR;IPR000742;noIPR;noIPR;noIPR;IPR000742;IPR001791;IPR000742;noIPR;noIPR;noIPR;noIPR;noIPR;noIPR;noIPR;noIPR;noIPR;noIPR;noIPR;noIPR;noIPR;noIPR;noIPR;noIPR;noIPR;noIPR;noIPR;noIPR;noIPR;noIPR;noIPR;noIPR;IPR015919;IPR015919;IPR015919;IPR015919;IPR015919;IPR015919;IPR015919;IPR015919;IPR015919;IPR015919;IPR015919;IPR015919;IPR015919;IPR015919;IPR015919;IPR013320;IPR015919;noIPR;IPR013320;noIPR</t>
  </si>
  <si>
    <t>GO:0016020/GO:0007156/GO:0005509;;;;;;;;;;GO:0016020/GO:0007156/GO:0005509;;;;;;;;;;;;;;;;;;;;GO:0007155/GO:0005886;GO:0007155/GO:0005886;GO:0007155/GO:0005886;GO:0007155/GO:0005886;;;;;GO:0007155/GO:0005886;GO:0007155/GO:0005886;GO:0007155/GO:0005886;;;;;;;;;;;;;;;;;;;;;;;;;;;;;;;;;;;;;;;;;;;;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;GO:0016020/GO:0005509;;;</t>
  </si>
  <si>
    <t>membrane/homophilic cell adhesion via plasma membrane adhesion molecules/calcium ion binding;;;;;;;;;;membrane/homophilic cell adhesion via plasma membrane adhesion molecules/calcium ion binding;;;;;;;;;;;;;;;;;;;;cell adhesion/plasma membrane;cell adhesion/plasma membrane;cell adhesion/plasma membrane;cell adhesion/plasma membrane;;;;;cell adhesion/plasma membrane;cell adhesion/plasma membrane;cell adhesion/plasma membrane;;;;;;;;;;;;;;;;;;;;;;;;;;;;;;;;;;;;;;;;;;;;;membrane/calcium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binding;;membrane/calcium ion binding;;;</t>
  </si>
  <si>
    <t>phosphoglycerate kinase 1-like hypothetical protein B5V51_10855 phosphoglycerate kinase putative phosphoglycerate kinase</t>
  </si>
  <si>
    <t>phosphoglycerate kinase</t>
  </si>
  <si>
    <t>GO:0004618;GO:0005524;GO:0005829;GO:0006094;GO:0006096;GO:0043531;GO:1903862</t>
  </si>
  <si>
    <t>phosphoglycerate kinase activity;ATP binding;cytosol;gluconeogenesis;glycolytic process;ADP binding;positive regulation of oxidative phosphorylation</t>
  </si>
  <si>
    <t>EC:2.7.2.3</t>
  </si>
  <si>
    <t>Phosphoglycerate kinase</t>
  </si>
  <si>
    <t>IPR001576;IPR015824;IPR001576;IPR001576;IPR015824;IPR015824;IPR001576;noIPR;IPR015911;IPR001576;IPR001576;IPR036043</t>
  </si>
  <si>
    <t>GO:0004618/GO:0006096;GO:0004618/GO:0006096;GO:0004618/GO:0006096;GO:0004618/GO:0006096;GO:0004618/GO:0006096;GO:0004618/GO:0006096;GO:0004618/GO:0006096;;GO:0004618/GO:0006096;GO:0004618/GO:0006096;GO:0004618/GO:0006096;GO:0004618/GO:0006096</t>
  </si>
  <si>
    <t>phosphoglycerate kinase activity/glycolytic process;phosphoglycerate kinase activity/glycolytic process;phosphoglycerate kinase activity/glycolytic process;phosphoglycerate kinase activity/glycolytic process;phosphoglycerate kinase activity/glycolytic process;phosphoglycerate kinase activity/glycolytic process;phosphoglycerate kinase activity/glycolytic process;;phosphoglycerate kinase activity/glycolytic process;phosphoglycerate kinase activity/glycolytic process;phosphoglycerate kinase activity/glycolytic process;phosphoglycerate kinase activity/glycolytic process</t>
  </si>
  <si>
    <t>hypothetical protein DAPPUDRAFT_309603 peptidase C1A cysteine proteinase-1 digestive cysteine proteinase 1-like hypothetical protein BIW11_02776 Counting factor associated protein D, partial</t>
  </si>
  <si>
    <t>digestive cysteine proteinase 2-like</t>
  </si>
  <si>
    <t>IPR000668;IPR013201;IPR000668;noIPR;noIPR;noIPR;IPR025661;IPR039417;IPR038765</t>
  </si>
  <si>
    <t>GO:0008234/GO:0006508;;GO:0008234/GO:0006508;;;;;;</t>
  </si>
  <si>
    <t>cysteine-type peptidase activity/proteolysis;;cysteine-type peptidase activity/proteolysis;;;;;;</t>
  </si>
  <si>
    <t>NADH dehydrogenase [ubiquinone] iron-sulfur protein 4, mitochondrial</t>
  </si>
  <si>
    <t>GO:0005747;GO:0008137;GO:0022900;GO:0050794;GO:0050896</t>
  </si>
  <si>
    <t>mitochondrial respiratory chain complex I;NADH dehydrogenase (ubiquinone) activity;electron transport chain;regulation of cellular process;response to stimulus</t>
  </si>
  <si>
    <t>IPR006885;IPR038532;noIPR;noIPR;IPR006885</t>
  </si>
  <si>
    <t>GO:0016651/GO:0022900;;;;GO:0016651/GO:0022900</t>
  </si>
  <si>
    <t>oxidoreductase activity, acting on NAD(P)H/electron transport chain;;;;oxidoreductase activity, acting on NAD(P)H/electron transport chain</t>
  </si>
  <si>
    <t>SAFB-like transcription modulator isoform X4 scaffold attachment factor B2-like isoform X2 SAFB-like transcription modulator scaffold attachment factor B1 isoform X4</t>
  </si>
  <si>
    <t>SAFB-like transcription modulator</t>
  </si>
  <si>
    <t>IPR003034;IPR012677;IPR000504;IPR036361;noIPR;noIPR;noIPR;noIPR;noIPR;noIPR;noIPR;noIPR;noIPR;noIPR;noIPR;noIPR;IPR003034;IPR035979;IPR036361</t>
  </si>
  <si>
    <t>;;GO:0003676;;;;;;;;;;;;;;;GO:0003676;</t>
  </si>
  <si>
    <t>;;nucleic acid binding;;;;;;;;;;;;;;;nucleic acid binding;</t>
  </si>
  <si>
    <t>ectonucleoside triphosphate diphosphohydrolase 2-like isoform X1</t>
  </si>
  <si>
    <t>GO:0016818</t>
  </si>
  <si>
    <t>hydrolase activity, acting on acid anhydrides, in phosphorus-containing anhydrides</t>
  </si>
  <si>
    <t>noIPR;noIPR;IPR000407;noIPR;IPR000407;noIPR;IPR000626;noIPR;noIPR;IPR029071</t>
  </si>
  <si>
    <t>;;GO:0016787;;GO:0016787;;GO:0005515;;;</t>
  </si>
  <si>
    <t>;;hydrolase activity;;hydrolase activity;;protein binding;;;</t>
  </si>
  <si>
    <t>aconitate hydratase, mitochondrial-like isoform X2 probable aconitate hydratase, mitochondrial isoform X1 probable aconitate hydratase, mitochondrial aconitate hydratase, mitochondrial-like hypothetic</t>
  </si>
  <si>
    <t>probable aconitate hydratase, mitochondrial</t>
  </si>
  <si>
    <t>GO:0003994;GO:0005739;GO:0005829;GO:0006099;GO:0046872;GO:0051539</t>
  </si>
  <si>
    <t>aconitate hydratase activity;mitochondrion;cytosol;tricarboxylic acid cycle;metal ion binding;4 iron, 4 sulfur cluster binding</t>
  </si>
  <si>
    <t>EC:4.2.1.3</t>
  </si>
  <si>
    <t>Aconitate hydratase</t>
  </si>
  <si>
    <t>IPR001030;IPR015931;IPR006248;IPR015928;IPR015931;IPR015932;IPR001030;IPR000573;noIPR;noIPR;noIPR;IPR018136;IPR018136;noIPR;noIPR;IPR036008;noIPR</t>
  </si>
  <si>
    <t>;;GO:0051539/GO:0003994/GO:0006099;;;;;;;;;;;;;;</t>
  </si>
  <si>
    <t>;;4 iron, 4 sulfur cluster binding/aconitate hydratase activity/tricarboxylic acid cycle;;;;;;;;;;;;;;</t>
  </si>
  <si>
    <t>uncharacterized protein LOC105275364 isoform X2 trans-1,2-dihydrobenzene-1,2-diol dehydrogenase-like, partial uncharacterized protein LOC106175433 isoform X2 uncharacterized protein LOC107443100 uncha</t>
  </si>
  <si>
    <t>Putative oxidoreductase yrbE</t>
  </si>
  <si>
    <t>IPR000683;noIPR;noIPR;IPR004104;noIPR;noIPR;noIPR;IPR036291</t>
  </si>
  <si>
    <t>GO:0016491;;;GO:0016491/GO:0055114;;;;</t>
  </si>
  <si>
    <t>oxidoreductase activity;;;oxidoreductase activity/oxidation-reduction process;;;;</t>
  </si>
  <si>
    <t>hemicentin-1</t>
  </si>
  <si>
    <t>IPR013162;IPR013783;IPR013151;noIPR;IPR013783;IPR013783;IPR013783;noIPR;noIPR;noIPR;IPR007110;IPR007110;IPR007110;IPR007110;noIPR;noIPR;IPR036179;IPR036179;IPR036179;IPR036179;IPR036116;IPR036179</t>
  </si>
  <si>
    <t>;;;;;;;;;;;;;;;;;;;;GO:0005515;</t>
  </si>
  <si>
    <t>;;;;;;;;;;;;;;;;;;;;protein binding;</t>
  </si>
  <si>
    <t>scavenger receptor class B member 1-like isoform X4 scavenger receptor class B member 1-like isoform X7 protein croquemort-like isoform X4 protein croquemort protein croquemort, partial scavenger rece</t>
  </si>
  <si>
    <t>protein peste-like</t>
  </si>
  <si>
    <t>IPR002159;IPR002159;IPR002159;noIPR</t>
  </si>
  <si>
    <t>GO:0016020;GO:0016020;GO:0016020;</t>
  </si>
  <si>
    <t>membrane;membrane;membrane;</t>
  </si>
  <si>
    <t>hypothetical protein PCANC_04566  [Puccinia coronata var. avenae f. sp. avenae,]</t>
  </si>
  <si>
    <t>IPR000782;IPR036378;IPR036378;noIPR;noIPR;noIPR;noIPR;noIPR;noIPR;IPR000782;IPR000782;IPR036378;IPR036378</t>
  </si>
  <si>
    <t>glucose-6-phosphatase 2 isoform X4 glucose-6-phosphatase isoform X5 glucose-6-phosphatase 2-like</t>
  </si>
  <si>
    <t>glucose-6-phosphatase 2-like</t>
  </si>
  <si>
    <t>GO:0044237;GO:0044238;GO:0071704</t>
  </si>
  <si>
    <t>cellular metabolic process;primary metabolic process;organic substance metabolic process</t>
  </si>
  <si>
    <t>noIPR;noIPR;IPR036938</t>
  </si>
  <si>
    <t>innexin unc-9 isoform X1</t>
  </si>
  <si>
    <t>innexin unc-9-like</t>
  </si>
  <si>
    <t>GO:0005243;GO:0005886;GO:0005921;GO:0006811;GO:0016021;GO:0055085</t>
  </si>
  <si>
    <t>gap junction channel activity;plasma membrane;gap junction;ion transport;integral component of membrane;transmembrane transport</t>
  </si>
  <si>
    <t>IPR000990;IPR000990;noIPR;noIPR;noIPR;IPR000990;IPR000990</t>
  </si>
  <si>
    <t>phospholipase D3 isoform X2 phospholipase D3-like isoform X2 phospholipase D3 phospholipase D3-like isoform X3</t>
  </si>
  <si>
    <t>phospholipase D3-like isoform X2</t>
  </si>
  <si>
    <t>noIPR;IPR001736;IPR032803;noIPR;noIPR;IPR001736;IPR001736;noIPR;noIPR;noIPR;noIPR</t>
  </si>
  <si>
    <t>;GO:0003824;;;;GO:0003824;GO:0003824;;;;</t>
  </si>
  <si>
    <t>;catalytic activity;;;;catalytic activity;catalytic activity;;;;</t>
  </si>
  <si>
    <t>GO:0016747;;;;</t>
  </si>
  <si>
    <t>transferase activity, transferring acyl groups other than amino-acyl groups;;;;</t>
  </si>
  <si>
    <t>trna-specific adenosine deaminase-like protein 3 protein adenosine deaminase, tRNA-specific 3, TAD3 homolog isoform X2 probable inactive tRNA-specific adenosine deaminase-like protein 3 isoform X3</t>
  </si>
  <si>
    <t>probable inactive tRNA-specific adenosine deaminase-like protein 3</t>
  </si>
  <si>
    <t>IPR002125;noIPR;noIPR;IPR002125;noIPR;IPR016193</t>
  </si>
  <si>
    <t>;;;;;GO:0003824</t>
  </si>
  <si>
    <t>;;;;;catalytic activity</t>
  </si>
  <si>
    <t>neuroguidin isoform X1 CLUMA_CG007290, isoform A neuroguidin-like</t>
  </si>
  <si>
    <t>neuroguidin isoform X1</t>
  </si>
  <si>
    <t>IPR007146;noIPR;noIPR;noIPR;noIPR;noIPR</t>
  </si>
  <si>
    <t>glioma tumor suppressor candidate region 2 protein-like ribosome biogenesis protein NOP53-like</t>
  </si>
  <si>
    <t>ribosome biogenesis protein NOP53-like</t>
  </si>
  <si>
    <t>IPR011687;IPR011687;noIPR;noIPR;IPR011687;noIPR</t>
  </si>
  <si>
    <t>histone-lysine N-methyltransferase SUV39H1-A Histone-lysine N-methyltransferase SUV39H1</t>
  </si>
  <si>
    <t>histone-lysine N-methyltransferase SUV39H2</t>
  </si>
  <si>
    <t>GO:0018024;GO:0034968;GO:0043229</t>
  </si>
  <si>
    <t>histone-lysine N-methyltransferase activity;histone lysine methylation;intracellular organelle</t>
  </si>
  <si>
    <t>IPR001214;noIPR;IPR023780;noIPR;noIPR;noIPR;noIPR;noIPR;IPR023779;IPR001214;IPR000953;noIPR;noIPR;IPR016197</t>
  </si>
  <si>
    <t>GO:0005515;;;;;;;;;GO:0005515;;;;</t>
  </si>
  <si>
    <t>protein binding;;;;;;;;;protein binding;;;;</t>
  </si>
  <si>
    <t>topoisomerase I, putative DNA topoisomerase 3-beta-1-like isoform X2</t>
  </si>
  <si>
    <t>DNA topoisomerase 3-beta-1</t>
  </si>
  <si>
    <t>GO:0003677;GO:0003917;GO:0005634;GO:0006265</t>
  </si>
  <si>
    <t>DNA binding;DNA topoisomerase type I (single strand cut, ATP-independent) activity;nucleus;DNA topological change</t>
  </si>
  <si>
    <t>EC:5.6.2.1</t>
  </si>
  <si>
    <t>DNA topoisomerase</t>
  </si>
  <si>
    <t>IPR013497;IPR013497;IPR013825;IPR006171;IPR013826;IPR013824;noIPR;noIPR;noIPR;noIPR;noIPR;noIPR;IPR000380;IPR023406;IPR006171;IPR013497;IPR034144;IPR023405</t>
  </si>
  <si>
    <t>GO:0006265/GO:0003677/GO:0003916;GO:0006265/GO:0003677/GO:0003916;;;;;;;;;;;GO:0006265/GO:0003677/GO:0003917;GO:0003917;;GO:0006265/GO:0003677/GO:0003916;;</t>
  </si>
  <si>
    <t>DNA topological change/DNA binding/DNA topoisomerase activity;DNA topological change/DNA binding/DNA topoisomerase activity;;;;;;;;;;;DNA topological change/DNA binding/DNA topoisomerase type I (single strand cut, ATP-independent) activity;DNA topoisomerase type I (single strand cut, ATP-independent) activity;;DNA topological change/DNA binding/DNA topoisomerase activity;;</t>
  </si>
  <si>
    <t>ATP-dependent RNA helicase cgh-1 ATP dependent RNA helicase cgh 1 putative ATP-dependent RNA helicase me31b isoform X1 hypothetical protein DAPPUDRAFT_244975</t>
  </si>
  <si>
    <t>putative ATP-dependent RNA helicase me31b</t>
  </si>
  <si>
    <t>GO:0000932;GO:0003729;GO:0004386;GO:0005524;GO:0007276;GO:0008340;GO:0010494;GO:0016071;GO:0017148;GO:0033962;GO:0034063;GO:0043066;GO:0043186;GO:1990124</t>
  </si>
  <si>
    <t>P-body;mRNA binding;helicase activity;ATP binding;gamete generation;determination of adult lifespan;cytoplasmic stress granule;mRNA metabolic process;negative regulation of translation;cytoplasmic mRNA processing body assembly;stress granule assembly;negative regulation of apoptotic process;P granule;messenger ribonucleoprotein complex</t>
  </si>
  <si>
    <t>noIPR;noIPR;IPR011545;IPR001650;noIPR;noIPR;noIPR;noIPR;IPR000629;IPR001650;IPR014001;IPR014014;noIPR;noIPR;IPR027417</t>
  </si>
  <si>
    <t>;;GO:0005524/GO:0003676;;;;;;;;;;;;</t>
  </si>
  <si>
    <t>;;ATP binding/nucleic acid binding;;;;;;;;;;;;</t>
  </si>
  <si>
    <t>neuroglian isoform X1 hypothetical protein DAPPUDRAFT_309386 neuroglian-like isoform X1 Neuroglian, partial neuroglian-like hypothetical protein RP20_CCG001505</t>
  </si>
  <si>
    <t>neuroglian-like isoform X4</t>
  </si>
  <si>
    <t>GO:0005886;GO:0007156;GO:0007411;GO:0016021;GO:0016740;GO:0030424;GO:0070593;GO:0098632</t>
  </si>
  <si>
    <t>plasma membrane;homophilic cell adhesion via plasma membrane adhesion molecules;axon guidance;integral component of membrane;transferase activity;axon;dendrite self-avoidance;cell-cell adhesion mediator activity</t>
  </si>
  <si>
    <t>IPR013783;IPR013783;IPR013783;IPR013783;IPR013783;noIPR;IPR013783;IPR013783;IPR026966;IPR013783;IPR013098;IPR013783;IPR013783;IPR003961;noIPR;noIPR;noIPR;IPR007110;IPR003961;IPR007110;IPR003961;IPR003961;IPR007110;IPR003961;IPR007110;IPR007110;IPR003961;IPR003961;IPR003961;IPR003961;IPR003961;IPR003961;IPR036179;IPR036179;IPR036179;IPR036179;IPR036179;IPR036116;IPR036116;IPR036116</t>
  </si>
  <si>
    <t>;;;;;;;;;;;;;GO:0005515;;;;;GO:0005515;;GO:0005515;GO:0005515;;GO:0005515;;;GO:0005515;GO:0005515;GO:0005515;GO:0005515;GO:0005515;GO:0005515;;;;;;GO:0005515;GO:0005515;GO:0005515</t>
  </si>
  <si>
    <t>;;;;;;;;;;;;;protein binding;;;;;protein binding;;protein binding;protein binding;;protein binding;;;protein binding;protein binding;protein binding;protein binding;protein binding;protein binding;;;;;;protein binding;protein binding;protein binding</t>
  </si>
  <si>
    <t>deoxynucleotidyltransferase terminal-interacting protein 2 hypothetical protein DUI87_14724 deoxynucleotidyltransferase terminal-interacting protein 2 isoform X1 deoxynucleotidyltransferase terminal-i</t>
  </si>
  <si>
    <t>deoxynucleotidyltransferase terminal-interacting protein 2</t>
  </si>
  <si>
    <t>IPR014810;noIPR;IPR039883</t>
  </si>
  <si>
    <t>5'-AMP-activated protein kinase subunit gamma-2 5'-AMP-activated protein kinase subunit gamma-2-like isoform X7 5'-AMP-activated protein kinase subunit gamma-1-like 5'-AMP-activated protein kinase sub</t>
  </si>
  <si>
    <t>noIPR;IPR039170;noIPR;IPR000644;noIPR;noIPR</t>
  </si>
  <si>
    <t>;GO:0032559/GO:0071900;;;;</t>
  </si>
  <si>
    <t>;adenyl ribonucleotide binding/regulation of protein serine/threonine kinase activity;;;;</t>
  </si>
  <si>
    <t>transforming growth factor-beta-induced protein ig-h3-like isoform X3 fasciclin, putative</t>
  </si>
  <si>
    <t>IPR036378;IPR000782;IPR032954;noIPR;IPR032954;noIPR;IPR000782;IPR036378</t>
  </si>
  <si>
    <t>;;GO:0005518/GO:0008283/GO:0050840/GO:0007155/GO:0005178;;GO:0005518/GO:0008283/GO:0050840/GO:0007155/GO:0005178;;;</t>
  </si>
  <si>
    <t>;;collagen binding/cell population proliferation/extracellular matrix binding/cell adhesion/integrin binding;;collagen binding/cell population proliferation/extracellular matrix binding/cell adhesion/integrin binding;;;</t>
  </si>
  <si>
    <t>hypothetical protein BSL78_03482 protein O-linked-mannose beta-1 protein O-linked-mannose beta-1,2-N-acetylglucosaminyltransferase 1-like isoform X3 protein O-linked-mannose beta-1,2-N-acetylglucosami</t>
  </si>
  <si>
    <t>protein O-linked-mannose beta-1,2-N-acetylglucosaminyltransferase 1-like isoform X1</t>
  </si>
  <si>
    <t>GO:0006486;GO:0008375;GO:0016021</t>
  </si>
  <si>
    <t>protein glycosylation;acetylglucosaminyltransferase activity;integral component of membrane</t>
  </si>
  <si>
    <t>IPR004139;IPR029044;IPR039477;noIPR;IPR039474;IPR029044</t>
  </si>
  <si>
    <t>GO:0008375/GO:0006486;;;;;</t>
  </si>
  <si>
    <t>acetylglucosaminyltransferase activity/protein glycosylation;;;;;</t>
  </si>
  <si>
    <t>uncharacterized protein LOC111246684</t>
  </si>
  <si>
    <t>DnaJ-related protein spj1 AGAP000008-PA hypothetical protein PV07_10982 hypothetical protein A3C64_00350 [Candidatus Yanofskybacteria bacterium RIFCSPHIGHO2_02_FULL_41_12]dnaJ homolog subfamily C memb</t>
  </si>
  <si>
    <t>dnaJ homolog subfamily C member 24</t>
  </si>
  <si>
    <t>IPR001623;IPR036869;IPR001623;IPR007872;IPR042978;IPR001623;IPR001623;IPR036671;IPR036869</t>
  </si>
  <si>
    <t>;;;;GO:0001671;;;;</t>
  </si>
  <si>
    <t>;;;;ATPase activator activity;;;;</t>
  </si>
  <si>
    <t>DnaJ-like protein subfamily C member 21, partial dnaJ homolog subfamily C member 21 isoform X2 dnaJ homolog subfamily C member 21 isoform X1 dnaJsubfamily C member 21-like</t>
  </si>
  <si>
    <t>dnaJ homolog subfamily C member 21</t>
  </si>
  <si>
    <t>IPR001623;IPR036869;IPR001623;noIPR;noIPR;noIPR;noIPR;noIPR;noIPR;noIPR;noIPR;IPR018253;IPR013087;IPR001623;IPR001623;IPR036869</t>
  </si>
  <si>
    <t>;;;;;;;;;;;;GO:0003676;;;</t>
  </si>
  <si>
    <t>;;;;;;;;;;;;nucleic acid binding;;;</t>
  </si>
  <si>
    <t>hypothetical protein [Streptomyces sp. NRRL F-5135]calponin homology domain-containing protein DDB_G0272472 hypothetical protein hypothetical protein STSU_32250 chromatin assembly factor-1</t>
  </si>
  <si>
    <t>collagen alpha-5</t>
  </si>
  <si>
    <t>Collagen alpha-1(IV) chain</t>
  </si>
  <si>
    <t>GO:0005201;GO:0005581;GO:0005615;GO:0030198;GO:0031012</t>
  </si>
  <si>
    <t>extracellular matrix structural constituent;collagen trimer;extracellular space;extracellular matrix organization;extracellular matrix</t>
  </si>
  <si>
    <t>IPR008160;IPR036954;IPR001442;noIPR;noIPR;noIPR;noIPR;noIPR;noIPR;noIPR;noIPR;noIPR;noIPR;noIPR;noIPR;noIPR;noIPR;noIPR;noIPR;noIPR;IPR001442;IPR016187;IPR016187</t>
  </si>
  <si>
    <t>;GO:0005581/GO:0005201;GO:0005581/GO:0005201;;;;;;;;;;;;;;;;;;GO:0005581/GO:0005201;;</t>
  </si>
  <si>
    <t>;collagen trimer/extracellular matrix structural constituent;collagen trimer/extracellular matrix structural constituent;;;;;;;;;;;;;;;;;;collagen trimer/extracellular matrix structural constituent;;</t>
  </si>
  <si>
    <t>2-acylglycerol O-acyltransferase 2-A-like</t>
  </si>
  <si>
    <t>IPR007130;noIPR;noIPR;noIPR</t>
  </si>
  <si>
    <t>Junctophilin-2, putative LOW QUALITY PROTEIN: junctophilin-1-like</t>
  </si>
  <si>
    <t>junctophilin-1 isoform X1</t>
  </si>
  <si>
    <t>IPR003409;noIPR;noIPR;noIPR;noIPR;noIPR;noIPR;noIPR;IPR017191;noIPR;noIPR;noIPR</t>
  </si>
  <si>
    <t>;;;;;;;;GO:0030314;;;</t>
  </si>
  <si>
    <t>;;;;;;;;junctional membrane complex;;;</t>
  </si>
  <si>
    <t>glutamate receptor ionotropic, delta-1 glutamate receptor 1-like glutamate receptor glutamate receptor 3</t>
  </si>
  <si>
    <t>glutamate receptor 1-like</t>
  </si>
  <si>
    <t>GO:0004970;GO:0016021;GO:0030054;GO:0034220;GO:0035235;GO:0045211</t>
  </si>
  <si>
    <t>ionotropic glutamate receptor activity;integral component of membrane;cell junction;ion transmembrane transport;ionotropic glutamate receptor signaling pathway;postsynaptic membrane</t>
  </si>
  <si>
    <t>noIPR;IPR019594;noIPR;IPR001828;noIPR;noIPR;noIPR;noIPR;IPR028082</t>
  </si>
  <si>
    <t>;GO:0016020/GO:0004970;;;;;;;</t>
  </si>
  <si>
    <t>;membrane/ionotropic glutamate receptor activity;;;;;;;</t>
  </si>
  <si>
    <t>ATP-specific succinyl-CoA synthetase beta subunit, partial succinyl-CoA synthetase, beta subunit, putative succinyl-CoA ligase [ADP-forming] []</t>
  </si>
  <si>
    <t>succinate--CoA ligase [ADP-forming] subunit beta, mitochondrial-like</t>
  </si>
  <si>
    <t>GO:0004775;GO:0005524;GO:0005739;GO:0006099;GO:0006104;GO:0042709;GO:0046872</t>
  </si>
  <si>
    <t>succinate-CoA ligase (ADP-forming) activity;ATP binding;mitochondrion;tricarboxylic acid cycle;succinyl-CoA metabolic process;succinate-CoA ligase complex;metal ion binding</t>
  </si>
  <si>
    <t>EC:6.2.1.5;EC:6.2.1.4</t>
  </si>
  <si>
    <t>Succinate--CoA ligase (ADP-forming);Succinate--CoA ligase (GDP-forming)</t>
  </si>
  <si>
    <t>IPR013815;IPR013650;IPR016102;IPR005811;noIPR;IPR005809;IPR005809;noIPR;IPR005809;IPR017866;IPR011761;IPR016102;noIPR</t>
  </si>
  <si>
    <t>GO:0005524;;;GO:0003824;;GO:0006099;GO:0006099;;GO:0006099;;GO:0005524/GO:0046872;;</t>
  </si>
  <si>
    <t>ATP binding;;;catalytic activity;;tricarboxylic acid cycle;tricarboxylic acid cycle;;tricarboxylic acid cycle;;ATP binding/metal ion binding;;</t>
  </si>
  <si>
    <t>adenosylhomocysteinase B hypothetical protein HELRODRAFT_185575</t>
  </si>
  <si>
    <t>adenosylhomocysteinase</t>
  </si>
  <si>
    <t>GO:0004013;GO:0005737;GO:0006730</t>
  </si>
  <si>
    <t>adenosylhomocysteinase activity;cytoplasm;one-carbon metabolic process</t>
  </si>
  <si>
    <t>EC:3.3.1.1</t>
  </si>
  <si>
    <t>Adenosylhomocysteinase</t>
  </si>
  <si>
    <t>noIPR;IPR042172;IPR000043;IPR042172;IPR015878;IPR000043;IPR000043;IPR000043;noIPR;IPR020082;IPR020082;IPR000043;IPR000043;IPR036291;noIPR</t>
  </si>
  <si>
    <t>;;;;;;;;;GO:0004013;GO:0004013;;;;</t>
  </si>
  <si>
    <t>;;;;;;;;;adenosylhomocysteinase activity;adenosylhomocysteinase activity;;;;</t>
  </si>
  <si>
    <t>transmembrane and TPR repeat-containing protein CG4050-like transmembrane and TPR repeat-containing protein 3-like</t>
  </si>
  <si>
    <t>transmembrane and TPR repeat-containing protein CG4050-like</t>
  </si>
  <si>
    <t>IPR013618;IPR011990;IPR011990;noIPR;noIPR;IPR013105;noIPR;noIPR;noIPR;noIPR;IPR019734;IPR019734;IPR019734;IPR019734;IPR013026;IPR013026;IPR019734;IPR011990;IPR011990</t>
  </si>
  <si>
    <t>;GO:0005515;GO:0005515;;;;;;;;GO:0005515;GO:0005515;GO:0005515;GO:0005515;GO:0005515;GO:0005515;GO:0005515;GO:0005515;GO:0005515</t>
  </si>
  <si>
    <t>;protein binding;protein binding;;;;;;;;protein binding;protein binding;protein binding;protein binding;protein binding;protein binding;protein binding;protein binding;protein binding</t>
  </si>
  <si>
    <t>histone variant H3.3 Histone H3.3-like type 2 Histone H3.3, partial</t>
  </si>
  <si>
    <t>histone H3.3-like</t>
  </si>
  <si>
    <t>GO:0000183;GO:0000788;GO:0001740;GO:0005654;GO:0006336;GO:0006997;GO:0007286;GO:0007338;GO:0007420;GO:0007566;GO:0007596;GO:0008283;GO:0008584;GO:0009725;GO:0030307;GO:0031492;GO:0031508;GO:0031509;GO:0035264;GO:0042692;GO:0045652;GO:0046982;GO:0048477;GO:0060964;GO:0090230;GO:1902340</t>
  </si>
  <si>
    <t>rDNA heterochromatin assembly;nuclear nucleosome;Barr body;nucleoplasm;DNA replication-independent nucleosome assembly;nucleus organization;spermatid development;single fertilization;brain development;embryo implantation;blood coagulation;cell population proliferation;male gonad development;response to hormone;positive regulation of cell growth;nucleosomal DNA binding;pericentric heterochromatin assembly;subtelomeric heterochromatin assembly;multicellular organism growth;muscle cell differentiation;regulation of megakaryocyte differentiation;protein heterodimerization activity;oogenesis;regulation of gene silencing by miRNA;regulation of centromere complex assembly;negative regulation of chromosome condensation</t>
  </si>
  <si>
    <t>IPR000164;IPR009072;IPR007125;IPR000164;noIPR;IPR000164;IPR009072</t>
  </si>
  <si>
    <t>GO:0003677/GO:0000786;GO:0046982;GO:0003677/GO:0000786;GO:0003677/GO:0000786;;GO:0003677/GO:0000786;GO:0046982</t>
  </si>
  <si>
    <t>DNA binding/nucleosome;protein heterodimerization activity;DNA binding/nucleosome;DNA binding/nucleosome;;DNA binding/nucleosome;protein heterodimerization activity</t>
  </si>
  <si>
    <t>unnamed protein product protein transport protein Sec61 subunit gamma hypothetical protein</t>
  </si>
  <si>
    <t>protein transport protein Sec61 subunit gamma</t>
  </si>
  <si>
    <t>GO:0005783;GO:0005789;GO:0015450;GO:0016021;GO:0045047;GO:0071806</t>
  </si>
  <si>
    <t>endoplasmic reticulum;endoplasmic reticulum membrane;P-P-bond-hydrolysis-driven protein transmembrane transporter activity;integral component of membrane;protein targeting to ER;protein transmembrane transport</t>
  </si>
  <si>
    <t>EC:7.4.2.3;EC:7.4.2.4</t>
  </si>
  <si>
    <t>Mitochondrial protein-transporting ATPase;Chloroplast protein-transporting ATPase</t>
  </si>
  <si>
    <t>IPR023391;IPR001901;IPR008158;noIPR;IPR001901;IPR001901;IPR023391</t>
  </si>
  <si>
    <t>;GO:0006605/GO:0016020/GO:0006886;GO:0015450/GO:0015031/GO:0016020;;GO:0006605/GO:0016020/GO:0006886;GO:0006605/GO:0016020/GO:0006886;</t>
  </si>
  <si>
    <t>;protein targeting/membrane/intracellular protein transport;P-P-bond-hydrolysis-driven protein transmembrane transporter activity/protein transport/membrane;;protein targeting/membrane/intracellular protein transport;protein targeting/membrane/intracellular protein transport;</t>
  </si>
  <si>
    <t>RNA-dependent RNA polymerase 1-like isoform X1 RNA-dependent RNA polymerase 1-like RNA-dependent RNA polymerase 1, partial probable RNA-dependent RNA polymerase SHL2 RNA-dependent RNA polymerase 2 pro</t>
  </si>
  <si>
    <t>IPR007855;noIPR;noIPR;IPR007855</t>
  </si>
  <si>
    <t>GO:0003968;;;GO:0003968</t>
  </si>
  <si>
    <t>RNA-directed 5'-3' RNA polymerase activity;;;RNA-directed 5'-3' RNA polymerase activity</t>
  </si>
  <si>
    <t>CDGSH iron sulfur domain-containing protein 2, partial CDGSH iron-sulfur domain-containing protein 1-like isoform X2</t>
  </si>
  <si>
    <t>CDGSH iron-sulfur domain-containing protein 2</t>
  </si>
  <si>
    <t>GO:0016021;GO:0043231;GO:0051537</t>
  </si>
  <si>
    <t>integral component of membrane;intracellular membrane-bounded organelle;2 iron, 2 sulfur cluster binding</t>
  </si>
  <si>
    <t>IPR018967;IPR042216;noIPR</t>
  </si>
  <si>
    <t>GO:0051537/GO:0043231;;</t>
  </si>
  <si>
    <t>2 iron, 2 sulfur cluster binding/intracellular membrane-bounded organelle;;</t>
  </si>
  <si>
    <t>LOW QUALITY PROTEIN: calphotin-like</t>
  </si>
  <si>
    <t>hypothetical protein BIW11_06651, partial</t>
  </si>
  <si>
    <t>hypothetical protein PHAVU_008G161100g hypothetical protein A3G96_06740 [Gammaproteobacteria bacterium RIFCSPLOWO2_12_FULL_52_10] []</t>
  </si>
  <si>
    <t>daple-like protein isoform X1</t>
  </si>
  <si>
    <t>60S ribosomal protein L14e putative 60S ribosomal protein L14 60S ribosomal protein L14-like probable 60S ribosomal protein L14 isoform X2</t>
  </si>
  <si>
    <t>60S ribosomal protein L14-like</t>
  </si>
  <si>
    <t>GO:0003723;GO:0003735;GO:0006412;GO:0022625;GO:0042273</t>
  </si>
  <si>
    <t>RNA binding;structural constituent of ribosome;translation;cytosolic large ribosomal subunit;ribosomal large subunit biogenesis</t>
  </si>
  <si>
    <t>IPR014722;IPR002784;IPR039660;noIPR;IPR041985;IPR008991</t>
  </si>
  <si>
    <t>;GO:0005840/GO:0003735/GO:0006412;GO:0003735/GO:0003723;;;</t>
  </si>
  <si>
    <t>;ribosome/structural constituent of ribosome/translation;structural constituent of ribosome/RNA binding;;;</t>
  </si>
  <si>
    <t>GO:0016779</t>
  </si>
  <si>
    <t>nucleotidyltransferase activity</t>
  </si>
  <si>
    <t>noIPR;noIPR;IPR002934;IPR002058;noIPR;noIPR;noIPR;noIPR;IPR040136;noIPR;noIPR;noIPR</t>
  </si>
  <si>
    <t>;;GO:0016779;;;;;;GO:0003723/GO:0004652/GO:0043631;;;</t>
  </si>
  <si>
    <t>;;nucleotidyltransferase activity;;;;;;RNA binding/polynucleotide adenylyltransferase activity/RNA polyadenylation;;;</t>
  </si>
  <si>
    <t>hypothetical protein LOTGIDRAFT_150772, partial hypothetical protein C0Q70_16492 40s s28 ribosomal protein, partial hypothetical protein pdam_00002335</t>
  </si>
  <si>
    <t>40S ribosomal protein S28</t>
  </si>
  <si>
    <t>GO:0003735;GO:0003824;GO:0005840;GO:0006412;GO:0006777;GO:0019008;GO:0046872;GO:0051539</t>
  </si>
  <si>
    <t>structural constituent of ribosome;catalytic activity;ribosome;translation;Mo-molybdopterin cofactor biosynthetic process;molybdopterin synthase complex;metal ion binding;4 iron, 4 sulfur cluster binding</t>
  </si>
  <si>
    <t>IPR000289;noIPR;IPR000289;IPR028626;IPR000289;IPR012340</t>
  </si>
  <si>
    <t>GO:0006412/GO:0005840/GO:0003735;;GO:0006412/GO:0005840/GO:0003735;;GO:0006412/GO:0005840/GO:0003735;</t>
  </si>
  <si>
    <t>translation/ribosome/structural constituent of ribosome;;translation/ribosome/structural constituent of ribosome;;translation/ribosome/structural constituent of ribosome;</t>
  </si>
  <si>
    <t>noIPR;IPR019734;IPR001179;noIPR;IPR011990;noIPR;IPR023566;IPR031212;IPR001179;IPR019734;IPR019734;IPR019734;IPR001179;IPR013026;noIPR;noIPR;IPR011990</t>
  </si>
  <si>
    <t>;GO:0005515;GO:0003755;;GO:0005515;;;GO:0005528/GO:0000413/GO:0003755/GO:0031072;GO:0003755;GO:0005515;GO:0005515;GO:0005515;GO:0003755;GO:0005515;;;GO:0005515</t>
  </si>
  <si>
    <t>;protein binding;peptidyl-prolyl cis-trans isomerase activity;;protein binding;;;FK506 binding/protein peptidyl-prolyl isomerization/peptidyl-prolyl cis-trans isomerase activity/heat shock protein binding;peptidyl-prolyl cis-trans isomerase activity;protein binding;protein binding;protein binding;peptidyl-prolyl cis-trans isomerase activity;protein binding;;;protein binding</t>
  </si>
  <si>
    <t>methylmalonic aciduria and homocystinuria type C protein hypothetical protein QR98_0069490</t>
  </si>
  <si>
    <t>Methylmalonic aciduria and homocystinuria type C protein</t>
  </si>
  <si>
    <t>IPR032037;IPR032037;IPR032037</t>
  </si>
  <si>
    <t>peptidoglycan recognition protein 4 isoform X2 RecName: Full=Peptidoglycan-recognition protein 2; AltName: Full=Hd-PGRP-2; Flags: Precursor [PGRP-FD1 Chain A, Crystal Structure Of The Drosophila Patte</t>
  </si>
  <si>
    <t>peptidoglycan-recognition protein SC2-like</t>
  </si>
  <si>
    <t>GO:0002376;GO:0050896;GO:0110165</t>
  </si>
  <si>
    <t>immune system process;response to stimulus;cellular anatomical entity</t>
  </si>
  <si>
    <t>IPR002502;IPR036505;IPR017331;IPR015510;IPR002502;IPR036505</t>
  </si>
  <si>
    <t>GO:0008745/GO:0009253;GO:0009253/GO:0008745;GO:0045087/GO:0042834;;GO:0008745/GO:0009253;GO:0009253/GO:0008745</t>
  </si>
  <si>
    <t>N-acetylmuramoyl-L-alanine amidase activity/peptidoglycan catabolic process;peptidoglycan catabolic process/N-acetylmuramoyl-L-alanine amidase activity;innate immune response/peptidoglycan binding;;N-acetylmuramoyl-L-alanine amidase activity/peptidoglycan catabolic process;peptidoglycan catabolic process/N-acetylmuramoyl-L-alanine amidase activity</t>
  </si>
  <si>
    <t>CTD small phosphatase-like protein 2 isoform X6 SCP1-like small phosphatase 5 CTD nuclear envelope phosphatase 1 CTD nuclear envelope phosphatase 1B-like isoform X1</t>
  </si>
  <si>
    <t>multiple coagulation factor deficiency protein 2 homolog hypothetical protein DICVIV_10106</t>
  </si>
  <si>
    <t>multiple coagulation factor deficiency protein 2 homolog</t>
  </si>
  <si>
    <t>noIPR;IPR018247</t>
  </si>
  <si>
    <t>NPC intracellular cholesterol transporter 1</t>
  </si>
  <si>
    <t>IPR003392;IPR000731;noIPR;IPR032190;IPR004765;noIPR;noIPR;noIPR;IPR000731;noIPR;noIPR</t>
  </si>
  <si>
    <t>GO:0016021;;;;GO:0005319/GO:0016021;;;;;;</t>
  </si>
  <si>
    <t>integral component of membrane;;;;lipid transporter activity/integral component of membrane;;;;;;</t>
  </si>
  <si>
    <t>catenin delta-1-like catenin delta-2-like isoform X3 catenin delta-2 isoform X9</t>
  </si>
  <si>
    <t>catenin delta-2-like isoform X1</t>
  </si>
  <si>
    <t>GO:0005913;GO:0010172;GO:0032956;GO:0045296;GO:0098609</t>
  </si>
  <si>
    <t>adherens junction;embryonic body morphogenesis;regulation of actin cytoskeleton organization;cadherin binding;cell-cell adhesion</t>
  </si>
  <si>
    <t>IPR000225;IPR011989;noIPR;noIPR;noIPR;noIPR;noIPR;noIPR;noIPR;noIPR;IPR028446;IPR028435;IPR000225;IPR000225;IPR000225;IPR016024</t>
  </si>
  <si>
    <t>GO:0005515;;;;;;;;;;GO:0045296/GO:0010172/GO:0032956/GO:0005913;GO:0098609;GO:0005515;GO:0005515;GO:0005515;</t>
  </si>
  <si>
    <t>protein binding;;;;;;;;;;cadherin binding/embryonic body morphogenesis/regulation of actin cytoskeleton organization/adherens junction;cell-cell adhesion;protein binding;protein binding;protein binding;</t>
  </si>
  <si>
    <t>hypothetical protein DMN91_007151 Kinesin heavy chain kinesin heavy chain-like isoform X1 kinesin heavy chain-like isoform X4 kinesin, putative</t>
  </si>
  <si>
    <t>kinesin heavy chain</t>
  </si>
  <si>
    <t>GO:0000166;GO:0003777;GO:0006810;GO:0007018;GO:0015630;GO:0016887;GO:0051641</t>
  </si>
  <si>
    <t>nucleotide binding;microtubule motor activity;transport;microtubule-based movement;microtubule cytoskeleton;ATPase activity;cellular localization</t>
  </si>
  <si>
    <t>noIPR;noIPR;IPR027640;noIPR</t>
  </si>
  <si>
    <t>;;GO:0003777/GO:0007018;</t>
  </si>
  <si>
    <t>;;microtubule motor activity/microtubule-based movement;</t>
  </si>
  <si>
    <t>calumenin-like isoform X2 calumenin-B calub</t>
  </si>
  <si>
    <t>calumenin-like</t>
  </si>
  <si>
    <t>GO:0005509;GO:0005783</t>
  </si>
  <si>
    <t>calcium ion binding;endoplasmic reticulum</t>
  </si>
  <si>
    <t>noIPR;noIPR;IPR002048;noIPR;IPR002048;noIPR;noIPR;noIPR;IPR018247;IPR018247;IPR018247;IPR018247;IPR002048;IPR002048;IPR002048;IPR002048;IPR011992;IPR011992</t>
  </si>
  <si>
    <t>;;GO:0005509;;GO:0005509;;;;;;;;GO:0005509;GO:0005509;GO:0005509;GO:0005509;;</t>
  </si>
  <si>
    <t>;;calcium ion binding;;calcium ion binding;;;;;;;;calcium ion binding;calcium ion binding;calcium ion binding;calcium ion binding;;</t>
  </si>
  <si>
    <t>tRNA (cytosine(34)-C(5))-methyltransferase</t>
  </si>
  <si>
    <t>GO:0003723;GO:0005622;GO:0016428;GO:0030488;GO:0110165</t>
  </si>
  <si>
    <t>RNA binding;intracellular;tRNA (cytosine-5-)-methyltransferase activity;tRNA methylation;cellular anatomical entity</t>
  </si>
  <si>
    <t>IPR023267;IPR023270;IPR001678;noIPR;noIPR;noIPR;noIPR;noIPR;noIPR;noIPR;IPR018314;IPR001678;IPR029063</t>
  </si>
  <si>
    <t>;GO:0016428;GO:0008168;;;;;;;;GO:0003723/GO:0008168;GO:0008168;</t>
  </si>
  <si>
    <t>;tRNA (cytosine-5-)-methyltransferase activity;methyltransferase activity;;;;;;;;RNA binding/methyltransferase activity;methyltransferase activity;</t>
  </si>
  <si>
    <t>Cuticle protein 16.8</t>
  </si>
  <si>
    <t>blast:Oxysterol-binding protein-related protein 9 oxysterol-binding protein-related protein 9 isoform X1 hypothetical protein DUI87_14926 oxysterol-binding protein-related protein 9 isoform X3</t>
  </si>
  <si>
    <t>thiamin pyrophosphokinase 1</t>
  </si>
  <si>
    <t>GO:0000166;GO:0006725;GO:0006790;GO:0006796;GO:0008144;GO:0016772;GO:0072527</t>
  </si>
  <si>
    <t>nucleotide binding;cellular aromatic compound metabolic process;sulfur compound metabolic process;phosphate-containing compound metabolic process;drug binding;transferase activity, transferring phosphorus-containing groups;pyrimidine-containing compound metabolic process</t>
  </si>
  <si>
    <t>noIPR;IPR007373;noIPR;IPR000648;IPR036759;IPR007371;IPR006282;noIPR;noIPR;noIPR;noIPR;noIPR;noIPR;noIPR;noIPR;noIPR;noIPR;noIPR;noIPR;IPR018494;IPR007371;IPR037239;IPR036759;IPR036371</t>
  </si>
  <si>
    <t>;GO:0030975/GO:0009229;;;GO:0005524/GO:0004788/GO:0009229;GO:0005524/GO:0004788/GO:0009229;GO:0004788/GO:0006772;;;;;;;;;;;;;;GO:0005524/GO:0004788/GO:0009229;;GO:0005524/GO:0004788/GO:0009229;GO:0009229</t>
  </si>
  <si>
    <t>;thiamine binding/thiamine diphosphate biosynthetic process;;;ATP binding/thiamine diphosphokinase activity/thiamine diphosphate biosynthetic process;ATP binding/thiamine diphosphokinase activity/thiamine diphosphate biosynthetic process;thiamine diphosphokinase activity/thiamine metabolic process;;;;;;;;;;;;;;ATP binding/thiamine diphosphokinase activity/thiamine diphosphate biosynthetic process;;ATP binding/thiamine diphosphokinase activity/thiamine diphosphate biosynthetic process;thiamine diphosphate biosynthetic process</t>
  </si>
  <si>
    <t>Filamin-A-like Protein filamin-A-like isoform X2 filamin-A-like isoform X4 filamin-C-like</t>
  </si>
  <si>
    <t>IPR013783;IPR017868;noIPR;noIPR;IPR017868;IPR017868;IPR014756;IPR014756</t>
  </si>
  <si>
    <t>hypothetical protein DAPPUDRAFT_226035 hypothetical protein pdam_00000513 hypothetical protein ANO11243_055400  [fungal sp. No.11243,]</t>
  </si>
  <si>
    <t>U3 small nucleolar RNA-associated protein 6 homolog</t>
  </si>
  <si>
    <t>GO:0006396</t>
  </si>
  <si>
    <t>RNA processing</t>
  </si>
  <si>
    <t>IPR011990;noIPR;IPR011990;IPR011990</t>
  </si>
  <si>
    <t>GO:0005515;;GO:0005515;GO:0005515</t>
  </si>
  <si>
    <t>protein binding;;protein binding;protein binding</t>
  </si>
  <si>
    <t>uncharacterized protein LOC111244357 isoform X4 uncharacterized protein LOC111244357 isoform X1</t>
  </si>
  <si>
    <t>uncharacterized protein LOC111244357 isoform X1</t>
  </si>
  <si>
    <t>translocon-associated protein subunit gamma-like hypothetical protein HELRODRAFT_157814 translocon-associated protein subunit gamma isoform X1</t>
  </si>
  <si>
    <t>translocon-associated protein subunit gamma</t>
  </si>
  <si>
    <t>GO:0005783;GO:0006614;GO:0016021</t>
  </si>
  <si>
    <t>endoplasmic reticulum;SRP-dependent cotranslational protein targeting to membrane;integral component of membrane</t>
  </si>
  <si>
    <t>IPR009779;IPR009779</t>
  </si>
  <si>
    <t>GO:0016021/GO:0006614;GO:0016021/GO:0006614</t>
  </si>
  <si>
    <t>integral component of membrane/SRP-dependent cotranslational protein targeting to membrane;integral component of membrane/SRP-dependent cotranslational protein targeting to membrane</t>
  </si>
  <si>
    <t>hypothetical protein EGM_06181 kelch-like protein 7-like hypothetical protein Y032_0365g3578 hypothetical protein BRAFLDRAFT_90883 uncharacterized protein LOC111244468</t>
  </si>
  <si>
    <t>kelch-like ECH-associated protein 1</t>
  </si>
  <si>
    <t>noIPR;IPR000210;IPR011705;noIPR;noIPR;noIPR;IPR000210;noIPR;noIPR;IPR011333</t>
  </si>
  <si>
    <t>;GO:0005515;;;;;GO:0005515;;;</t>
  </si>
  <si>
    <t>;protein binding;;;;;protein binding;;;</t>
  </si>
  <si>
    <t>blast:Heat shock 70 kDa protein 4L 97 kDa heat shock protein isoform X2 HSP70-5 heat shock 70 kDa protein 4-like</t>
  </si>
  <si>
    <t>heat shock 70 kDa protein 4-like</t>
  </si>
  <si>
    <t>GO:0005524;GO:0005622;GO:0110165</t>
  </si>
  <si>
    <t>ATP binding;intracellular;cellular anatomical entity</t>
  </si>
  <si>
    <t>noIPR;noIPR;IPR029047;noIPR;noIPR;IPR029048;noIPR;IPR013126;noIPR;noIPR;noIPR;noIPR;noIPR;noIPR;noIPR;noIPR;IPR018181;noIPR;IPR029048;noIPR;noIPR;IPR029047</t>
  </si>
  <si>
    <t>hypothetical protein AND_005114 differentially expressed in FDCP 6 homolog isoform X3 switch-associated protein 70 isoform X2 differentially expressed in FDCP 6 homolog, partial</t>
  </si>
  <si>
    <t>differentially expressed in FDCP 6 homolog</t>
  </si>
  <si>
    <t>noIPR;noIPR;IPR001849;noIPR</t>
  </si>
  <si>
    <t>40S ribosomal protein S23-like 40S ribosomal protein S23 isoform X1</t>
  </si>
  <si>
    <t>40S ribosomal protein S23</t>
  </si>
  <si>
    <t>GO:0002181;GO:0003735;GO:0005791;GO:0022627;GO:0042788</t>
  </si>
  <si>
    <t>cytoplasmic translation;structural constituent of ribosome;rough endoplasmic reticulum;cytosolic small ribosomal subunit;polysomal ribosome</t>
  </si>
  <si>
    <t>IPR005680;IPR006032;noIPR;IPR006032;IPR006032;noIPR;IPR006032;IPR005680;IPR012340</t>
  </si>
  <si>
    <t>GO:0015935/GO:0003735/GO:0006412;GO:0003735/GO:0005840/GO:0006412;;GO:0003735/GO:0005840/GO:0006412;GO:0003735/GO:0005840/GO:0006412;;GO:0003735/GO:0005840/GO:0006412;GO:0015935/GO:0003735/GO:0006412;</t>
  </si>
  <si>
    <t>small ribosomal subunit/structural constituent of ribosome/translation;structural constituent of ribosome/ribosome/translation;;structural constituent of ribosome/ribosome/translation;structural constituent of ribosome/ribosome/translation;;structural constituent of ribosome/ribosome/translation;small ribosomal subunit/structural constituent of ribosome/translation;</t>
  </si>
  <si>
    <t>ecdysone 20-monooxygenase</t>
  </si>
  <si>
    <t>IPR001128;IPR036396;noIPR;noIPR;noIPR;noIPR;IPR036396</t>
  </si>
  <si>
    <t>GO:0005506/GO:0016705/GO:0020037/GO:0055114;GO:0016705/GO:0005506/GO:0020037/GO:0055114;;;;;GO:0016705/GO:0005506/GO:0020037/GO:0055114</t>
  </si>
  <si>
    <t>iron ion binding/oxidoreductase activity, acting on paired donors, with incorporation or reduction of molecular oxygen/heme binding/oxidation-reduction process;oxidoreductase activity, acting on paired donors, with incorporation or reduction of molecular oxygen/iron ion binding/heme binding/oxidation-reduction process;;;;;oxidoreductase activity, acting on paired donors, with incorporation or reduction of molecular oxygen/iron ion binding/heme binding/oxidation-reduction process</t>
  </si>
  <si>
    <t>host cell factor 2 LOW QUALITY PROTEIN: host cell factor 1 putative Kelch domain-containing protein 2 host cell factor-like isoform X3</t>
  </si>
  <si>
    <t>host cell factor 1-like</t>
  </si>
  <si>
    <t>IPR015915;IPR013783;IPR013783;noIPR;noIPR;IPR015915;noIPR;noIPR;noIPR;noIPR;noIPR;noIPR;noIPR;noIPR;noIPR;noIPR;IPR003961;IPR003961;IPR003961;IPR003961;IPR015915;IPR036116</t>
  </si>
  <si>
    <t>GO:0005515;;;;;GO:0005515;;;;;;;;;;;GO:0005515;GO:0005515;GO:0005515;GO:0005515;GO:0005515;GO:0005515</t>
  </si>
  <si>
    <t>protein binding;;;;;protein binding;;;;;;;;;;;protein binding;protein binding;protein binding;protein binding;protein binding;protein binding</t>
  </si>
  <si>
    <t>CLUMA_CG006877, isoform A</t>
  </si>
  <si>
    <t>protein RCC2 homolog</t>
  </si>
  <si>
    <t>IPR000408;IPR009091;IPR000408;IPR009091;noIPR;noIPR;IPR000408;IPR000408;IPR000408;IPR000408;IPR000408;IPR000408;IPR009091</t>
  </si>
  <si>
    <t>probable E3 ubiquitin-protein ligase HERC4 probable E3 ubiquitin-protein ligase HERC4 isoform X2 putative E3 ubiquitin-protein ligase HERC4-like probable E3 ubiquitin-protein ligase HERC3 isoform X4</t>
  </si>
  <si>
    <t>probable E3 ubiquitin-protein ligase HERC4 isoform X1</t>
  </si>
  <si>
    <t>IPR000408;IPR000569;noIPR;noIPR;noIPR;IPR009091;IPR000569;IPR000408;noIPR;noIPR;noIPR;noIPR;noIPR;noIPR;IPR000408;IPR000408;IPR000408;IPR000408;IPR000408;IPR000408;IPR000408;IPR000569;IPR000569;IPR035983;IPR009091;IPR035983</t>
  </si>
  <si>
    <t>;GO:0004842;;;;;GO:0004842;;;;;;;;;;;;;;;GO:0004842;GO:0004842;GO:0004842;;GO:0004842</t>
  </si>
  <si>
    <t>;ubiquitin-protein transferase activity;;;;;ubiquitin-protein transferase activity;;;;;;;;;;;;;;;ubiquitin-protein transferase activity;ubiquitin-protein transferase activity;ubiquitin-protein transferase activity;;ubiquitin-protein transferase activity</t>
  </si>
  <si>
    <t>TIR domain-containing protein rho-associated protein kinase 1 isoform X1 rho-associated protein kinase 2 isoform X1 Protein kinase domain containing protein</t>
  </si>
  <si>
    <t>ribosomal protein S6 kinase 2 alpha</t>
  </si>
  <si>
    <t>GO:0004674;GO:0004712;GO:0005515;GO:0005654;GO:0005829;GO:0007165;GO:0033554;GO:0043027;GO:0043154;GO:0045944;GO:2000491</t>
  </si>
  <si>
    <t>protein serine/threonine kinase activity;protein serine/threonine/tyrosine kinase activity;protein binding;nucleoplasm;cytosol;signal transduction;cellular response to stress;cysteine-type endopeptidase inhibitor activity involved in apoptotic process;negative regulation of cysteine-type endopeptidase activity involved in apoptotic process;positive regulation of transcription by RNA polymerase II;positive regulation of hepatic stellate cell activation</t>
  </si>
  <si>
    <t>IPR000719;noIPR;noIPR;noIPR;noIPR;noIPR;IPR008271;IPR000719;IPR011009</t>
  </si>
  <si>
    <t>GO:0006468/GO:0004672/GO:0005524;;;;;;GO:0004672/GO:0006468;GO:0006468/GO:0004672/GO:0005524;</t>
  </si>
  <si>
    <t>protein phosphorylation/protein kinase activity/ATP binding;;;;;;protein kinase activity/protein phosphorylation;protein phosphorylation/protein kinase activity/ATP binding;</t>
  </si>
  <si>
    <t>ribosomal-like protein 40S ribosomal protein S2 ribosomal protein L12</t>
  </si>
  <si>
    <t>60S ribosomal protein L12-like</t>
  </si>
  <si>
    <t>GO:0000027;GO:0003735;GO:0006412;GO:0022625;GO:0070180</t>
  </si>
  <si>
    <t>ribosomal large subunit assembly;structural constituent of ribosome;translation;cytosolic large ribosomal subunit;large ribosomal subunit rRNA binding</t>
  </si>
  <si>
    <t>IPR020783;IPR036769;IPR036796;IPR020784;noIPR;IPR000911;IPR020785;IPR000911;IPR000911;IPR036769;IPR036796</t>
  </si>
  <si>
    <t>GO:0006412/GO:0005840/GO:0003735;;;;;GO:0006412/GO:0005840/GO:0003735;GO:0006412/GO:0003735/GO:0005840;GO:0006412/GO:0005840/GO:0003735;GO:0006412/GO:0005840/GO:0003735;;</t>
  </si>
  <si>
    <t>translation/ribosome/structural constituent of ribosome;;;;;translation/ribosome/structural constituent of ribosome;translation/structural constituent of ribosome/ribosome;translation/ribosome/structural constituent of ribosome;translation/ribosome/structural constituent of ribosome;;</t>
  </si>
  <si>
    <t>putative receptor-like protein kinase At1g72540 probable serine/threonine-protein kinase PBL26 probable serine/threonine-protein kinase PBL9</t>
  </si>
  <si>
    <t>interleukin-1 receptor-associated kinase 4-like</t>
  </si>
  <si>
    <t>noIPR;noIPR;IPR000719;noIPR;noIPR;noIPR;noIPR;IPR017441;IPR008271;IPR000719;IPR000488;IPR011009;IPR011029</t>
  </si>
  <si>
    <t>;;GO:0006468/GO:0005524/GO:0004672;;;;;GO:0005524;GO:0006468/GO:0004672;GO:0006468/GO:0005524/GO:0004672;GO:0005515/GO:0007165;;</t>
  </si>
  <si>
    <t>;;protein phosphorylation/ATP binding/protein kinase activity;;;;;ATP binding;protein phosphorylation/protein kinase activity;protein phosphorylation/ATP binding/protein kinase activity;protein binding/signal transduction;;</t>
  </si>
  <si>
    <t>AZIN2 hypothetical protein cypCar_00044250</t>
  </si>
  <si>
    <t>ornithine decarboxylase-like</t>
  </si>
  <si>
    <t>IPR002433;IPR000183;IPR009006;IPR029066;IPR022644;noIPR;IPR002433;IPR009006;IPR029066</t>
  </si>
  <si>
    <t>GO:0006596;GO:0003824;GO:0003824;;GO:0003824;;GO:0006596;GO:0003824;</t>
  </si>
  <si>
    <t>polyamine biosynthetic process;catalytic activity;catalytic activity;;catalytic activity;;polyamine biosynthetic process;catalytic activity;</t>
  </si>
  <si>
    <t>nucleoporin-62 C-terminal-like protein unnamed protein product</t>
  </si>
  <si>
    <t>nuclear pore glycoprotein p62</t>
  </si>
  <si>
    <t>GO:0005515;GO:0005643;GO:0006913;GO:0007346;GO:0015630;GO:0017056;GO:0031023;GO:0033043;GO:0048523;GO:0090068</t>
  </si>
  <si>
    <t>protein binding;nuclear pore;nucleocytoplasmic transport;regulation of mitotic cell cycle;microtubule cytoskeleton;structural constituent of nuclear pore;microtubule organizing center organization;regulation of organelle organization;negative regulation of cellular process;positive regulation of cell cycle process</t>
  </si>
  <si>
    <t>IPR007758;noIPR;noIPR;IPR026010</t>
  </si>
  <si>
    <t>;;;GO:0017056/GO:0005643</t>
  </si>
  <si>
    <t>;;;structural constituent of nuclear pore/nuclear pore</t>
  </si>
  <si>
    <t>sulfotransferase 1 family member D1-like isoform X1 sulfotransferase 1C2A-like isoform X1 probable sulfotransferase bile salt sulfotransferase-like isoform X3 sulfotransferase domain-containing protei</t>
  </si>
  <si>
    <t>hypothetical protein LOTGIDRAFT_225644 unnamed protein product uncharacterized protein LOC111252354 isoform X2 hypothetical protein BIW11_12794</t>
  </si>
  <si>
    <t>Transcriptional adapter 1</t>
  </si>
  <si>
    <t>IPR024738;noIPR;noIPR;noIPR;noIPR;IPR024738</t>
  </si>
  <si>
    <t>GO:0070461;;;;;GO:0070461</t>
  </si>
  <si>
    <t>SAGA-type complex;;;;;SAGA-type complex</t>
  </si>
  <si>
    <t>jmjC domain-containing histone demethylation protein 1 isoform X2 jmjC domain-containing histone demethylation protein 1 jmjC domain-containing histone demethylation protein 1-like isoform X4 lysine-s</t>
  </si>
  <si>
    <t>jmjC domain-containing histone demethylation protein 1</t>
  </si>
  <si>
    <t>noIPR;IPR013083;IPR003347;IPR001611;noIPR;IPR001810;IPR032675;IPR019787;noIPR;noIPR;noIPR;noIPR;noIPR;noIPR;noIPR;noIPR;IPR019786;IPR003347;noIPR;noIPR;noIPR</t>
  </si>
  <si>
    <t>;;;GO:0005515;;GO:0005515;;;;;;;;;;;;;;;</t>
  </si>
  <si>
    <t>;;;protein binding;;protein binding;;;;;;;;;;;;;;;</t>
  </si>
  <si>
    <t>uncharacterized protein LOC100636944 eukaryotic translation initiation factor hypothetical protein DM860_001665 eukaryotic translation initiation factor 4E-1-like hypothetical protein T265_01587 eukar</t>
  </si>
  <si>
    <t>eukaryotic translation initiation factor 4E-like</t>
  </si>
  <si>
    <t>IPR023398;IPR001040;IPR001040;IPR023398</t>
  </si>
  <si>
    <t>;GO:0003743/GO:0006413/GO:0003723;GO:0003743/GO:0006413/GO:0003723;</t>
  </si>
  <si>
    <t>;translation initiation factor activity/translational initiation/RNA binding;translation initiation factor activity/translational initiation/RNA binding;</t>
  </si>
  <si>
    <t>uncharacterized protein LOC111245817</t>
  </si>
  <si>
    <t>long-chain-fatty-acid--CoA ligase 3-like isoform X4 long-chain-fatty-acid--CoA ligase 4-like isoform X3 long-chain-fatty-acid--CoA ligase 4-like isoform X2</t>
  </si>
  <si>
    <t>IPR042099;IPR042099;IPR000873;noIPR;noIPR;IPR020845;noIPR;noIPR</t>
  </si>
  <si>
    <t>;;GO:0003824;;;;;</t>
  </si>
  <si>
    <t>;;catalytic activity;;;;;</t>
  </si>
  <si>
    <t>thioredoxin domain-containing protein 17 hypothetical protein CBR_g40140 hypothetical protein TI39_contig350g00018 INCONCLUSIVE acireductone dioxygenase, putative thioredoxin domain-containing protein</t>
  </si>
  <si>
    <t>thioredoxin domain-containing protein 17</t>
  </si>
  <si>
    <t>noIPR;IPR010357;noIPR;noIPR;noIPR;noIPR;noIPR;noIPR;noIPR;noIPR;noIPR;noIPR;noIPR</t>
  </si>
  <si>
    <t>isoleucine--tRNA ligase, cytoplasmic-like isoform X1 isoleucine--tRNA ligase, cytoplasmic, partial LOW QUALITY PROTEIN: isoleucine--tRNA ligase, cytoplasmic isoleucine--tRNA ligase</t>
  </si>
  <si>
    <t>isoleucine--tRNA ligase, cytoplasmic</t>
  </si>
  <si>
    <t>GO:0000049;GO:0002161;GO:0004822;GO:0005524;GO:0006428;GO:0106074</t>
  </si>
  <si>
    <t>tRNA binding;aminoacyl-tRNA editing activity;isoleucine-tRNA ligase activity;ATP binding;isoleucyl-tRNA aminoacylation;aminoacyl-tRNA metabolism involved in translational fidelity</t>
  </si>
  <si>
    <t>EC:6.1.1.5;EC:3.1.1.1</t>
  </si>
  <si>
    <t>Isoleucine--tRNA ligase;Carboxylesterase</t>
  </si>
  <si>
    <t>IPR002301;IPR014729;IPR002301;IPR013155;noIPR;IPR002300;IPR009008;noIPR;noIPR;IPR001412;IPR033709;noIPR;IPR009008;IPR009080;noIPR</t>
  </si>
  <si>
    <t>GO:0005524/GO:0000166/GO:0004822/GO:0006428;;GO:0005524/GO:0000166/GO:0004822/GO:0006428;GO:0006418/GO:0004812;;GO:0005524/GO:0000166/GO:0004812/GO:0006418;GO:0002161/GO:0006418;;;GO:0005524/GO:0004812/GO:0000166/GO:0006418;GO:0000049;;GO:0002161/GO:0006418;GO:0005524/GO:0000166/GO:0004812/GO:0006418;</t>
  </si>
  <si>
    <t>ATP binding/nucleotide binding/isoleucine-tRNA ligase activity/isoleucyl-tRNA aminoacylation;;ATP binding/nucleotide binding/isoleucine-tRNA ligase activity/isoleucyl-tRNA aminoacylation;tRNA aminoacylation for protein translation/aminoacyl-tRNA ligase activity;;ATP binding/nucleotide binding/aminoacyl-tRNA ligase activity/tRNA aminoacylation for protein translation;aminoacyl-tRNA editing activity/tRNA aminoacylation for protein translation;;;ATP binding/aminoacyl-tRNA ligase activity/nucleotide binding/tRNA aminoacylation for protein translation;tRNA binding;;aminoacyl-tRNA editing activity/tRNA aminoacylation for protein translation;ATP binding/nucleotide binding/aminoacyl-tRNA ligase activity/tRNA aminoacylation for protein translation;</t>
  </si>
  <si>
    <t>17-beta-hydroxysteroid dehydrogenase type 6-like isoform X3 hypothetical protein LOTGIDRAFT_110173, partial D-beta-hydroxybutyrate dehydrogenase, mitochondrial-like</t>
  </si>
  <si>
    <t>17-beta-hydroxysteroid dehydrogenase type 6-like</t>
  </si>
  <si>
    <t>IPR002347;noIPR;noIPR;noIPR;noIPR;IPR036291</t>
  </si>
  <si>
    <t>uncharacterized protein LOC107451188, partial uncharacterized protein LOC111271610 isoform X1 hypothetical protein BIW11_09506, partial</t>
  </si>
  <si>
    <t>pyridoxal phosphate homeostasis protein-like isoform X2</t>
  </si>
  <si>
    <t>IPR013783;noIPR;noIPR;IPR007110;IPR036179</t>
  </si>
  <si>
    <t>;;;;;;;GO:0046654/GO:0003934;;GO:0046654/GO:0003934;GO:0046654/GO:0003934;</t>
  </si>
  <si>
    <t>;;;;;;;tetrahydrofolate biosynthetic process/GTP cyclohydrolase I activity;;tetrahydrofolate biosynthetic process/GTP cyclohydrolase I activity;tetrahydrofolate biosynthetic process/GTP cyclohydrolase I activity;</t>
  </si>
  <si>
    <t>zinc transporter 2-like isoform X4 UDP-glucose:glycoprotein glucosyltransferase hypothetical protein DMN91_005622</t>
  </si>
  <si>
    <t>zinc transporter 2-like isoform X2</t>
  </si>
  <si>
    <t>IPR002524;IPR002524;IPR027469;noIPR;noIPR;noIPR;noIPR;noIPR;IPR027469;IPR036837</t>
  </si>
  <si>
    <t>GO:0006812/GO:0016021/GO:0008324/GO:0055085;GO:0006812/GO:0016021/GO:0008324/GO:0055085;;;;;;;;</t>
  </si>
  <si>
    <t>cation transport/integral component of membrane/cation transmembrane transporter activity/transmembrane transport;cation transport/integral component of membrane/cation transmembrane transporter activity/transmembrane transport;;;;;;;;</t>
  </si>
  <si>
    <t>hypothetical protein HELRODRAFT_107293 RNA pseudouridylate synthase domain-containing protein 4-like isoform X1</t>
  </si>
  <si>
    <t>ribosomal pseudouridine synthase-like protein</t>
  </si>
  <si>
    <t>GO:0001522;GO:0003723;GO:0009982;GO:0016787</t>
  </si>
  <si>
    <t>pseudouridine synthesis;RNA binding;pseudouridine synthase activity;hydrolase activity</t>
  </si>
  <si>
    <t>IPR006145;noIPR;noIPR;noIPR;noIPR;noIPR;noIPR;IPR006145;IPR020103</t>
  </si>
  <si>
    <t>GO:0003723/GO:0001522/GO:0009451/GO:0009982;;;;;;;GO:0003723/GO:0001522/GO:0009451/GO:0009982;GO:0003723/GO:0001522/GO:0009451/GO:0009982</t>
  </si>
  <si>
    <t>RNA binding/pseudouridine synthesis/RNA modification/pseudouridine synthase activity;;;;;;;RNA binding/pseudouridine synthesis/RNA modification/pseudouridine synthase activity;RNA binding/pseudouridine synthesis/RNA modification/pseudouridine synthase activity</t>
  </si>
  <si>
    <t>S-adenosylmethionine synthase-like isoform X2 uncharacterized protein Dana_GF14863, isoform E S-adenosylmethionine synthase</t>
  </si>
  <si>
    <t>IPR002133;noIPR;noIPR;IPR002133;IPR022630;IPR022628;noIPR;IPR022629;IPR002133;noIPR;IPR022631;IPR022631;IPR002133;noIPR;IPR022636;IPR022636;IPR022636</t>
  </si>
  <si>
    <t>GO:0006556/GO:0004478/GO:0005524;;;GO:0006556/GO:0004478/GO:0005524;GO:0006556/GO:0004478;GO:0006556/GO:0004478;;GO:0006556/GO:0004478;GO:0006556/GO:0004478/GO:0005524;;GO:0006556/GO:0004478;GO:0006556/GO:0004478;GO:0006556/GO:0004478/GO:0005524;;GO:0006556/GO:0004478;GO:0006556/GO:0004478;GO:0006556/GO:0004478</t>
  </si>
  <si>
    <t>S-adenosylmethionine biosynthetic process/methionine adenosyltransferase activity/ATP binding;;;S-adenosylmethionine biosynthetic process/methionine adenosyltransferase activity/ATP binding;S-adenosylmethionine biosynthetic process/methionine adenosyltransferase activity;S-adenosylmethionine biosynthetic process/methionine adenosyltransferase activity;;S-adenosylmethionine biosynthetic process/methionine adenosyltransferase activity;S-adenosylmethionine biosynthetic process/methionine adenosyltransferase activity/ATP binding;;S-adenosylmethionine biosynthetic process/methionine adenosyltransferase activity;S-adenosylmethionine biosynthetic process/methionine adenosyltransferase activity;S-adenosylmethionine biosynthetic process/methionine adenosyltransferase activity/ATP binding;;S-adenosylmethionine biosynthetic process/methionine adenosyltransferase activity;S-adenosylmethionine biosynthetic process/methionine adenosyltransferase activity;S-adenosylmethionine biosynthetic process/methionine adenosyltransferase activity</t>
  </si>
  <si>
    <t>large lipid transfer protein large lipid transfer protein-like</t>
  </si>
  <si>
    <t>hemelipoglycoprotein precursor, putative</t>
  </si>
  <si>
    <t>IPR011030;IPR001747;IPR015816;noIPR;IPR001747;IPR015819;IPR011030</t>
  </si>
  <si>
    <t>;GO:0006869/GO:0005319;GO:0006869/GO:0005319;;GO:0006869/GO:0005319;GO:0006869/GO:0005319;</t>
  </si>
  <si>
    <t>;lipid transport/lipid transporter activity;lipid transport/lipid transporter activity;;lipid transport/lipid transporter activity;lipid transport/lipid transporter activity;</t>
  </si>
  <si>
    <t>aldehyde dehydrogenase family 8 member A1 isoform X2 LOW QUALITY PROTEIN: aldehyde dehydrogenase family 8 member A1-like</t>
  </si>
  <si>
    <t>aldehyde dehydrogenase family 8 member A1-like</t>
  </si>
  <si>
    <t>GO:0016620;GO:0055114</t>
  </si>
  <si>
    <t>oxidoreductase activity, acting on the aldehyde or oxo group of donors, NAD or NADP as acceptor;oxidation-reduction process</t>
  </si>
  <si>
    <t>IPR015590;IPR016162;IPR016163;noIPR;noIPR;IPR016160;IPR029510;IPR016161</t>
  </si>
  <si>
    <t>GO:0055114/GO:0016491;GO:0016491/GO:0055114;GO:0055114/GO:0016491/GO:0016620;;;GO:0055114/GO:0016491;GO:0016491/GO:0055114;GO:0055114/GO:0016491</t>
  </si>
  <si>
    <t>oxidation-reduction process/oxidoreductase activity;oxidoreductase activity/oxidation-reduction process;oxidation-reduction process/oxidoreductase activity/oxidoreductase activity, acting on the aldehyde or oxo group of donors, NAD or NADP as acceptor;;;oxidation-reduction process/oxidoreductase activity;oxidoreductase activity/oxidation-reduction process;oxidation-reduction process/oxidoreductase activity</t>
  </si>
  <si>
    <t>1,4-alpha-glucan-branching enzyme, partial hypothetical protein XENTR_v90004175mg</t>
  </si>
  <si>
    <t>1,4-alpha-glucan-branching enzyme</t>
  </si>
  <si>
    <t>GO:0005975;GO:0016787</t>
  </si>
  <si>
    <t>carbohydrate metabolic process;hydrolase activity</t>
  </si>
  <si>
    <t>IPR004193;IPR006047;IPR037439;noIPR;IPR013780;IPR006048;IPR013783;noIPR;IPR037439;IPR037439;noIPR;noIPR;noIPR;IPR014756;IPR017853</t>
  </si>
  <si>
    <t>GO:0004553/GO:0005975;GO:0003824/GO:0005975;GO:0003844/GO:0005978;;;GO:0003824/GO:0043169/GO:0005975;;;GO:0003844/GO:0005978;GO:0003844/GO:0005978;;;;;</t>
  </si>
  <si>
    <t>hydrolase activity, hydrolyzing O-glycosyl compounds/carbohydrate metabolic process;catalytic activity/carbohydrate metabolic process;1,4-alpha-glucan branching enzyme activity/glycogen biosynthetic process;;;catalytic activity/cation binding/carbohydrate metabolic process;;;1,4-alpha-glucan branching enzyme activity/glycogen biosynthetic process;1,4-alpha-glucan branching enzyme activity/glycogen biosynthetic process;;;;;</t>
  </si>
  <si>
    <t>leupaxin-like isoform X1</t>
  </si>
  <si>
    <t>adenylate cyclase type 3, partial adenylate cyclase 3 isoform X1</t>
  </si>
  <si>
    <t>adenylate cyclase type 3</t>
  </si>
  <si>
    <t>GO:0000166;GO:0009190;GO:0016021;GO:0016849;GO:0035556</t>
  </si>
  <si>
    <t>nucleotide binding;cyclic nucleotide biosynthetic process;integral component of membrane;phosphorus-oxygen lyase activity;intracellular signal transduction</t>
  </si>
  <si>
    <t>IPR001054;IPR029787;IPR029787;noIPR;noIPR;IPR018297;IPR001054;IPR001054;noIPR;noIPR;IPR029787;IPR029787</t>
  </si>
  <si>
    <t>GO:0016849/GO:0009190/GO:0035556;;;;;GO:0035556/GO:0009190/GO:0016849;GO:0016849/GO:0009190/GO:0035556;GO:0016849/GO:0009190/GO:0035556;;;;</t>
  </si>
  <si>
    <t>phosphorus-oxygen lyase activity/cyclic nucleotide biosynthetic process/intracellular signal transduction;;;;;intracellular signal transduction/cyclic nucleotide biosynthetic process/phosphorus-oxygen lyase activity;phosphorus-oxygen lyase activity/cyclic nucleotide biosynthetic process/intracellular signal transduction;phosphorus-oxygen lyase activity/cyclic nucleotide biosynthetic process/intracellular signal transduction;;;;</t>
  </si>
  <si>
    <t>glutathione S-transferase, partial</t>
  </si>
  <si>
    <t>IPR004046;noIPR;noIPR;noIPR;IPR004045;IPR010987;IPR036249;IPR036282</t>
  </si>
  <si>
    <t>;;;;GO:0005515;;;</t>
  </si>
  <si>
    <t>;;;;protein binding;;;</t>
  </si>
  <si>
    <t>regulator of nonsense transcripts 1 homolog regulator of nonsense transcripts 1 isoform X2 regulator of nonsense transcripts 1-like, partial</t>
  </si>
  <si>
    <t>regulator of nonsense transcripts 1</t>
  </si>
  <si>
    <t>GO:0000184;GO:0003677;GO:0003723;GO:0004386;GO:0005524;GO:0005737;GO:0008270</t>
  </si>
  <si>
    <t>nuclear-transcribed mRNA catabolic process, nonsense-mediated decay;DNA binding;RNA binding;helicase activity;ATP binding;cytoplasm;zinc ion binding</t>
  </si>
  <si>
    <t>noIPR;IPR041679;IPR040812;noIPR;IPR018999;IPR041677;noIPR;noIPR;noIPR;noIPR;noIPR;noIPR;noIPR;noIPR;noIPR;noIPR;noIPR;noIPR;noIPR;IPR027417</t>
  </si>
  <si>
    <t>;;;;GO:0005524/GO:0000184/GO:0008270/GO:0004386/GO:0005737/GO:0003677;;;;;;;;;;;;;;;</t>
  </si>
  <si>
    <t>;;;;ATP binding/nuclear-transcribed mRNA catabolic process, nonsense-mediated decay/zinc ion binding/helicase activity/cytoplasm/DNA binding;;;;;;;;;;;;;;;</t>
  </si>
  <si>
    <t>uncharacterized protein LOC105700266 uncharacterized protein LOC100879260 isoform X1 uncharacterized protein LOC409105 hypothetical protein WN51_05265 hypothetical protein APICC_02222 uncharacterized</t>
  </si>
  <si>
    <t>uncharacterized protein LOC111264585 isoform X1</t>
  </si>
  <si>
    <t>hypothetical protein B5V51_316 NADH ubiquinone oxidoreductase subunit NDUFA12-domain-containing protein [Rhizophagus irregularis DAOM 181602=DAOM 197198]hypothetical protein Glove_508g61</t>
  </si>
  <si>
    <t>probable NADH dehydrogenase [ubiquinone] 1 alpha subcomplex subunit 12</t>
  </si>
  <si>
    <t>GO:0005747;GO:0006979;GO:0016491;GO:0055114</t>
  </si>
  <si>
    <t>mitochondrial respiratory chain complex I;response to oxidative stress;oxidoreductase activity;oxidation-reduction process</t>
  </si>
  <si>
    <t>IPR007763;noIPR;IPR007763;noIPR</t>
  </si>
  <si>
    <t>GO:0016020/GO:0008137/GO:0009055;;GO:0016020/GO:0008137/GO:0009055;</t>
  </si>
  <si>
    <t>membrane/NADH dehydrogenase (ubiquinone) activity/electron transfer activity;;membrane/NADH dehydrogenase (ubiquinone) activity/electron transfer activity;</t>
  </si>
  <si>
    <t>5'-3' exoribonuclease 2 homolog isoform X1</t>
  </si>
  <si>
    <t>5'-3' exoribonuclease 2 homolog isoform X3</t>
  </si>
  <si>
    <t>GO:0003676;GO:0004534;GO:0005634;GO:0006397;GO:0090503</t>
  </si>
  <si>
    <t>nucleic acid binding;5'-3' exoribonuclease activity;nucleus;mRNA processing;RNA phosphodiester bond hydrolysis, exonucleolytic</t>
  </si>
  <si>
    <t>EC:3.1.13;EC:3.1.15</t>
  </si>
  <si>
    <t>Acting on ester bonds;Acting on ester bonds</t>
  </si>
  <si>
    <t>noIPR;noIPR;IPR004859;IPR017151;IPR041412;noIPR;noIPR;noIPR;IPR027073;noIPR;noIPR</t>
  </si>
  <si>
    <t>;;GO:0003676/GO:0004527;GO:0005634/GO:0006139/GO:0004534;;;;;;;</t>
  </si>
  <si>
    <t>;;nucleic acid binding/exonuclease activity;nucleus/nucleobase-containing compound metabolic process/5'-3' exoribonuclease activity;;;;;;;</t>
  </si>
  <si>
    <t>semaphorin-2A, partial semaphorin-2A-like isoform X2 semaphorin-2A-like isoform X1 semaphorin-2A isoform X1</t>
  </si>
  <si>
    <t>IPR015943;noIPR;IPR001627;noIPR;IPR027231;noIPR;IPR001627;noIPR;IPR036352;noIPR</t>
  </si>
  <si>
    <t>GO:0005515;;GO:0005515;;GO:0030215;;GO:0005515;;;</t>
  </si>
  <si>
    <t>protein binding;;protein binding;;semaphorin receptor binding;;protein binding;;;</t>
  </si>
  <si>
    <t>Group 11 mite allergen-like protein</t>
  </si>
  <si>
    <t>paramyosin-like isoform X1</t>
  </si>
  <si>
    <t>histone variant H3.3 hypothetical protein AB205_0059420, partial</t>
  </si>
  <si>
    <t>GO:0000786/GO:0003677;GO:0046982;GO:0000786/GO:0003677;GO:0000786/GO:0003677;;GO:0000786/GO:0003677;GO:0046982</t>
  </si>
  <si>
    <t>nucleosome/DNA binding;protein heterodimerization activity;nucleosome/DNA binding;nucleosome/DNA binding;;nucleosome/DNA binding;protein heterodimerization activity</t>
  </si>
  <si>
    <t>leukocyte elastase inhibitor-like</t>
  </si>
  <si>
    <t>IPR042185;IPR042178;IPR023796;IPR000215;noIPR;noIPR;IPR036186</t>
  </si>
  <si>
    <t>;;;GO:0005615;;;</t>
  </si>
  <si>
    <t>;;;extracellular space;;;</t>
  </si>
  <si>
    <t>uncharacterized protein LOC111263670 isoform X2 uncharacterized protein LOC111263670 isoform X1</t>
  </si>
  <si>
    <t>cuticle protein 14-like isoform X2</t>
  </si>
  <si>
    <t>IPR000210;noIPR;noIPR;noIPR;noIPR;IPR000210;noIPR;IPR011333</t>
  </si>
  <si>
    <t>GO:0005515;;;;;GO:0005515;;</t>
  </si>
  <si>
    <t>protein binding;;;;;protein binding;;</t>
  </si>
  <si>
    <t>membrane-bound O-acyltransferase domain-containing protein 2-like isoform X2 lysophospholipid acyltransferase 2 lysophospholipid acyltransferase 2-like membrane bound O-acyltransferase domain containi</t>
  </si>
  <si>
    <t>IPR004299;noIPR</t>
  </si>
  <si>
    <t>collagen, type IV, alpha 1 collagen alpha-1</t>
  </si>
  <si>
    <t>GO:0005581</t>
  </si>
  <si>
    <t>collagen trimer</t>
  </si>
  <si>
    <t>IPR008160;IPR001442;IPR036954;noIPR;noIPR;noIPR;noIPR;noIPR;noIPR;noIPR;noIPR;noIPR;noIPR;noIPR;noIPR;noIPR;noIPR;noIPR;noIPR;noIPR;noIPR;noIPR;IPR016187</t>
  </si>
  <si>
    <t>;GO:0005201/GO:0005581;GO:0005581/GO:0005201;;;;;;;;;;;;;;;;;;;;</t>
  </si>
  <si>
    <t>;extracellular matrix structural constituent/collagen trimer;collagen trimer/extracellular matrix structural constituent;;;;;;;;;;;;;;;;;;;;</t>
  </si>
  <si>
    <t>hypothetical protein EGK_19903, partial Insulin-degrading enzyme, partial insulin-degrading enzyme isoform X3 insulin-degrading enzyme isoform X2</t>
  </si>
  <si>
    <t>IPR032632;noIPR;IPR011765;noIPR;IPR007863;noIPR;noIPR;noIPR;noIPR;IPR001431;IPR011249;IPR011249;IPR011249;IPR011249</t>
  </si>
  <si>
    <t>;;;;;;;;;GO:0004222/GO:0006508;GO:0046872/GO:0003824;GO:0046872/GO:0003824;GO:0046872/GO:0003824;GO:0046872/GO:0003824</t>
  </si>
  <si>
    <t>;;;;;;;;;metalloendopeptidase activity/proteolysis;metal ion binding/catalytic activity;metal ion binding/catalytic activity;metal ion binding/catalytic activity;metal ion binding/catalytic activity</t>
  </si>
  <si>
    <t>uncharacterized protein ZC395.10-like hypothetical protein LIPSTDRAFT_72788 [Lipomyces starkeyi NRRL Y-11557]Saccharomyces cerevisiae YKL117W SBA1 Co-chaperone that binds to and regulates Hsp90 family</t>
  </si>
  <si>
    <t>prostaglandin E synthase 3-like</t>
  </si>
  <si>
    <t>IPR008978;IPR007052;noIPR;noIPR;noIPR;noIPR;IPR007052;noIPR;IPR008978</t>
  </si>
  <si>
    <t>metabotropic glutamate receptor 5-like, partial metabotropic glutamate receptor 5 isoform X2 metabotropic glutamate receptor 1-like metabotropic glutamate receptor 5-like metabotropic glutamate recept</t>
  </si>
  <si>
    <t>metabotropic glutamate receptor 1-like</t>
  </si>
  <si>
    <t>GO:0004930;GO:0005886;GO:0007186;GO:0016021</t>
  </si>
  <si>
    <t>G protein-coupled receptor activity;plasma membrane;G protein-coupled receptor signaling pathway;integral component of membrane</t>
  </si>
  <si>
    <t>IPR000337;IPR017978;IPR038550;noIPR;IPR001828;noIPR;noIPR;noIPR;noIPR;noIPR;noIPR;noIPR;noIPR;noIPR;noIPR;noIPR;noIPR;noIPR;noIPR;IPR017979;IPR017978;noIPR;IPR028082</t>
  </si>
  <si>
    <t>GO:0004930/GO:0016021/GO:0007186;GO:0004930/GO:0016021/GO:0007186;;;;;;;;;;;;;;;;;;GO:0004930/GO:0016021/GO:0007186;GO:0004930/GO:0016021/GO:0007186;;</t>
  </si>
  <si>
    <t>G protein-coupled receptor activity/integral component of membrane/G protein-coupled receptor signaling pathway;G protein-coupled receptor activity/integral component of membrane/G protein-coupled receptor signaling pathway;;;;;;;;;;;;;;;;;;G protein-coupled receptor activity/integral component of membrane/G protein-coupled receptor signaling pathway;G protein-coupled receptor activity/integral component of membrane/G protein-coupled receptor signaling pathway;;</t>
  </si>
  <si>
    <t>AAEL010508-PA vacuolar protein sorting-associated protein 13C isoform X1 vacuolar protein sorting-associated protein 13-like isoform X4 vacuolar protein sorting-associated protein 13-like isoform X8 h</t>
  </si>
  <si>
    <t>vacuolar protein sorting-associated protein 13-like isoform X1</t>
  </si>
  <si>
    <t>IPR031642;noIPR;noIPR;noIPR;noIPR;IPR026847</t>
  </si>
  <si>
    <t>hypothetical protein BIW11_09372 secreted salivary gland peptide, putative glycine-rich cell wall structural protein 1.8</t>
  </si>
  <si>
    <t>glycine-rich protein DC9.1</t>
  </si>
  <si>
    <t>thromboxane-A synthase-like isoform X2 cytochrome P450 3A29-like isoform X1 hypothetical protein TRIADDRAFT_56197 hypothetical protein TRIADDRAFT_24953 cytochrome P450 3A31-like cytochrome P450 3A14-l</t>
  </si>
  <si>
    <t>cytochrome P450 3A24</t>
  </si>
  <si>
    <t>IPR002401;IPR036396;IPR001128;noIPR;noIPR;noIPR;noIPR;IPR036396</t>
  </si>
  <si>
    <t>GO:0016705/GO:0055114/GO:0020037/GO:0005506;GO:0016705/GO:0055114/GO:0005506/GO:0020037;GO:0016705/GO:0055114/GO:0020037/GO:0005506;;;;;GO:0016705/GO:0055114/GO:0005506/GO:0020037</t>
  </si>
  <si>
    <t>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process/iron ion binding/heme binding;oxidoreductase activity, acting on paired donors, with incorporation or reduction of molecular oxygen/oxidation-reduction process/heme binding/iron ion binding;;;;;oxidoreductase activity, acting on paired donors, with incorporation or reduction of molecular oxygen/oxidation-reduction process/iron ion binding/heme binding</t>
  </si>
  <si>
    <t>tyrosine aminotransferase-like isoform X2 tyrosine aminotransferase-like LOW QUALITY PROTEIN: tyrosine aminotransferase Tyrosine aminotransferase, partial</t>
  </si>
  <si>
    <t>tyrosine aminotransferase-like isoform X1</t>
  </si>
  <si>
    <t>GO:0004838;GO:0006559;GO:0009058;GO:0030170</t>
  </si>
  <si>
    <t>L-tyrosine:2-oxoglutarate aminotransferase activity;L-phenylalanine catabolic process;biosynthetic process;pyridoxal phosphate binding</t>
  </si>
  <si>
    <t>EC:2.6.1.5</t>
  </si>
  <si>
    <t>Tyrosine transaminase</t>
  </si>
  <si>
    <t>IPR015422;IPR005958;IPR005958;IPR004839;IPR015421;IPR015422;noIPR;noIPR;noIPR;noIPR;noIPR;IPR015424</t>
  </si>
  <si>
    <t>GO:0003824;GO:0030170/GO:0006520/GO:0008483;GO:0030170/GO:0006520/GO:0008483;GO:0030170/GO:0009058;GO:0003824;GO:0003824;;;;;;</t>
  </si>
  <si>
    <t>catalytic activity;pyridoxal phosphate binding/cellular amino acid metabolic process/transaminase activity;pyridoxal phosphate binding/cellular amino acid metabolic process/transaminase activity;pyridoxal phosphate binding/biosynthetic process;catalytic activity;catalytic activity;;;;;;</t>
  </si>
  <si>
    <t>2,4-dienoyl-CoA reductase, mitochondrial-like isoform X4 hypothetical protein pdam_00002403 hypothetical protein DAPPUDRAFT_305017 putative 2 2,4-dienoyl-CoA reductase, mitochondrial precursor 2,4-die</t>
  </si>
  <si>
    <t>2,4-dienoyl-CoA reductase, mitochondrial</t>
  </si>
  <si>
    <t>IPR002347;noIPR;noIPR;noIPR;noIPR;noIPR;IPR036291</t>
  </si>
  <si>
    <t>Guanylate cyclase soluble subunit beta-1, partial soluble guanylate cyclase beta1-like protein guanylate cyclase soluble subunit beta-1-like isoform X5 guanylate cyclase soluble subunit beta-1-like is</t>
  </si>
  <si>
    <t>guanylate cyclase soluble subunit beta-1-like</t>
  </si>
  <si>
    <t>GO:0009190;GO:0016849;GO:0097159;GO:1901363</t>
  </si>
  <si>
    <t>cyclic nucleotide biosynthetic process;phosphorus-oxygen lyase activity;organic cyclic compound binding;heterocyclic compound binding</t>
  </si>
  <si>
    <t>IPR011645;IPR038158;IPR029787;IPR042463;IPR011644;IPR001054;noIPR;noIPR;noIPR;noIPR;noIPR;IPR018297;IPR001054;noIPR;IPR029787;IPR024096</t>
  </si>
  <si>
    <t>GO:0006182/GO:0004383;GO:0020037;;;GO:0020037;GO:0009190/GO:0035556/GO:0016849;;;;;;GO:0035556/GO:0009190/GO:0016849;GO:0009190/GO:0035556/GO:0016849;;;</t>
  </si>
  <si>
    <t>cGMP biosynthetic process/guanylate cyclase activity;heme binding;;;heme binding;cyclic nucleotide biosynthetic process/intracellular signal transduction/phosphorus-oxygen lyase activity;;;;;;intracellular signal transduction/cyclic nucleotide biosynthetic process/phosphorus-oxygen lyase activity;cyclic nucleotide biosynthetic process/intracellular signal transduction/phosphorus-oxygen lyase activity;;;</t>
  </si>
  <si>
    <t>GM10200 LOW QUALITY PROTEIN: UMP-CMP kinase 2-like hypothetical protein DAPPUDRAFT_230557</t>
  </si>
  <si>
    <t>UMP-CMP kinase-like</t>
  </si>
  <si>
    <t>GO:0004127;GO:0005524;GO:0005634;GO:0005737;GO:0006207;GO:0006221;GO:0009041;GO:0016310;GO:0046940</t>
  </si>
  <si>
    <t>cytidylate kinase activity;ATP binding;nucleus;cytoplasm;'de novo' pyrimidine nucleobase biosynthetic process;pyrimidine nucleotide biosynthetic process;uridylate kinase activity;phosphorylation;nucleoside monophosphate phosphorylation</t>
  </si>
  <si>
    <t>EC:2.7.4.4;EC:2.7.4.22;EC:2.7.4.14</t>
  </si>
  <si>
    <t>Nucleoside-phosphate kinase;UMP kinase;UMP/CMP kinase</t>
  </si>
  <si>
    <t>IPR000850;noIPR;IPR006266;noIPR;IPR000850;noIPR;IPR033690;IPR000850;IPR006266;IPR000850;IPR027417</t>
  </si>
  <si>
    <t>GO:0005524/GO:0019205/GO:0006139;;GO:0006221/GO:0006207/GO:0004127/GO:0009041;;GO:0005524/GO:0019205/GO:0006139;;;GO:0005524/GO:0019205/GO:0006139;GO:0006221/GO:0006207/GO:0004127/GO:0009041;GO:0005524/GO:0019205/GO:0006139;</t>
  </si>
  <si>
    <t>ATP binding/nucleobase-containing compound kinase activity/nucleobase-containing compound metabolic process;;pyrimidine nucleotide biosynthetic process/'de novo' pyrimidine nucleobase biosynthetic process/cytidylate kinase activity/uridylate kinase activity;;ATP binding/nucleobase-containing compound kinase activity/nucleobase-containing compound metabolic process;;;ATP binding/nucleobase-containing compound kinase activity/nucleobase-containing compound metabolic process;pyrimidine nucleotide biosynthetic process/'de novo' pyrimidine nucleobase biosynthetic process/cytidylate kinase activity/uridylate kinase activity;ATP binding/nucleobase-containing compound kinase activity/nucleobase-containing compound metabolic process;</t>
  </si>
  <si>
    <t>mucin-17-like isoform X2 mucin-17-like isoform X3 Nance-Horan syndrome protein-like isoform X6</t>
  </si>
  <si>
    <t>mucin-17-like isoform X4</t>
  </si>
  <si>
    <t>serpin B10-like proteinase IV [Gracilibacter sp. BRH_c7a]serpin-2</t>
  </si>
  <si>
    <t>IPR023796;IPR042185;IPR042178;noIPR;IPR000215;noIPR;IPR036186</t>
  </si>
  <si>
    <t>uncharacterized protein LOC106082815 Disintegrin and metalloproteinase domain-containing protein 10, partial disintegrin and metalloproteinase domain-containing protein 10 isoform X2 disintegrin and m</t>
  </si>
  <si>
    <t>noIPR;IPR024079;IPR036436;IPR001762;noIPR;noIPR;noIPR;noIPR;IPR001590;IPR001762;IPR036436;noIPR</t>
  </si>
  <si>
    <t>;GO:0008237;;;;;;;GO:0004222/GO:0006508;;;</t>
  </si>
  <si>
    <t>;metallopeptidase activity;;;;;;;metalloendopeptidase activity/proteolysis;;;</t>
  </si>
  <si>
    <t>long-chain fatty acid transport protein 1 isoform X3 solute carrier family 27</t>
  </si>
  <si>
    <t>GO:0004467;GO:0005324;GO:0005783;GO:0016020;GO:0070328</t>
  </si>
  <si>
    <t>long-chain fatty acid-CoA ligase activity;long-chain fatty acid transporter activity;endoplasmic reticulum;membrane;triglyceride homeostasis</t>
  </si>
  <si>
    <t>EC:7.6.2.4;EC:6.2.1.3</t>
  </si>
  <si>
    <t>ABC-type fatty-acyl-CoA transporter;Long-chain-fatty-acid--CoA ligase</t>
  </si>
  <si>
    <t>IPR025110;IPR000873;noIPR;IPR042099;noIPR;noIPR;noIPR</t>
  </si>
  <si>
    <t>;GO:0003824;;;;;</t>
  </si>
  <si>
    <t>;catalytic activity;;;;;</t>
  </si>
  <si>
    <t>hypothetical protein BIW11_08903 uncharacterized protein LOC111264572 uncharacterized protein LOC100904779</t>
  </si>
  <si>
    <t>hypothetical protein BIW11_12956</t>
  </si>
  <si>
    <t>ribonuclease T2-like ribonuclease T2  [Dictyostelium discoideum AX4,]</t>
  </si>
  <si>
    <t>ribonuclease T2-like</t>
  </si>
  <si>
    <t>IPR036430;IPR001568;IPR001568;IPR036430</t>
  </si>
  <si>
    <t>GO:0003723/GO:0033897;GO:0003723/GO:0033897;GO:0003723/GO:0033897;GO:0003723/GO:0033897</t>
  </si>
  <si>
    <t>RNA binding/ribonuclease T2 activity;RNA binding/ribonuclease T2 activity;RNA binding/ribonuclease T2 activity;RNA binding/ribonuclease T2 activity</t>
  </si>
  <si>
    <t>large neutral amino acids transporter small subunit 2-like, partial large neutral amino acids transporter small subunit 1-like isoform X4 hypothetical protein BLA29_011617, partial large neutral amino</t>
  </si>
  <si>
    <t>large neutral amino acids transporter small subunit 1-like isoform X2</t>
  </si>
  <si>
    <t>IPR002293;noIPR;noIPR;noIPR;noIPR</t>
  </si>
  <si>
    <t>GO:0016020/GO:0055085/GO:0022857;;;;</t>
  </si>
  <si>
    <t>membrane/transmembrane transport/transmembrane transporter activity;;;;</t>
  </si>
  <si>
    <t>EC:1.3.3.6</t>
  </si>
  <si>
    <t>Acyl-CoA oxidase</t>
  </si>
  <si>
    <t>uncharacterized protein LOC111249869</t>
  </si>
  <si>
    <t>hypothetical protein BRAFLDRAFT_224271 predicted protein hypothetical protein Y032_0010g988</t>
  </si>
  <si>
    <t>ribosomal protein S14p/S29e</t>
  </si>
  <si>
    <t>GO:0002181;GO:0003723;GO:0003735;GO:0005791;GO:0008270;GO:0016021;GO:0022627;GO:0042788</t>
  </si>
  <si>
    <t>cytoplasmic translation;RNA binding;structural constituent of ribosome;rough endoplasmic reticulum;zinc ion binding;integral component of membrane;cytosolic small ribosomal subunit;polysomal ribosome</t>
  </si>
  <si>
    <t>noIPR;IPR001209;IPR039744;IPR018271</t>
  </si>
  <si>
    <t>;GO:0006412/GO:0005840/GO:0003735;GO:0008270/GO:0003735;GO:0006412/GO:0005840/GO:0003735</t>
  </si>
  <si>
    <t>;translation/ribosome/structural constituent of ribosome;zinc ion binding/structural constituent of ribosome;translation/ribosome/structural constituent of ribosome</t>
  </si>
  <si>
    <t>uncharacterized protein LOC111619550 uncharacterized protein LOC106472536 uncharacterized protein LOC111245471 uncharacterized protein LOC111273238 isoform X2</t>
  </si>
  <si>
    <t>paramyosin isoform X2</t>
  </si>
  <si>
    <t>LOW QUALITY PROTEIN: histone-lysine N-methyltransferase ASH1L isoform X1 histone-lysine N-methyltransferase ash1 isoform X1 histone-lysine N-methyltransferase ash1-like isoform X1</t>
  </si>
  <si>
    <t>histone-lysine N-methyltransferase ASH1L-like</t>
  </si>
  <si>
    <t>GO:0001501;GO:0002674;GO:0005634;GO:0007338;GO:0009791;GO:0030317;GO:0032635;GO:0042800;GO:0043124;GO:0043409;GO:0045944;GO:0046697;GO:0046974;GO:0051568;GO:0061038;GO:1903699;GO:1903709</t>
  </si>
  <si>
    <t>skeletal system development;negative regulation of acute inflammatory response;nucleus;single fertilization;post-embryonic development;flagellated sperm motility;interleukin-6 production;histone methyltransferase activity (H3-K4 specific);negative regulation of I-kappaB kinase/NF-kappaB signaling;negative regulation of MAPK cascade;positive regulation of transcription by RNA polymerase II;decidualization;histone methyltransferase activity (H3-K9 specific);histone H3-K4 methylation;uterus morphogenesis;tarsal gland development;uterine gland development</t>
  </si>
  <si>
    <t>IPR001487;IPR001214;noIPR;IPR036427;IPR006560;noIPR;noIPR;noIPR;noIPR;noIPR;noIPR;noIPR;noIPR;noIPR;noIPR;noIPR;noIPR;noIPR;noIPR;noIPR;noIPR;noIPR;noIPR;noIPR;noIPR;noIPR;noIPR;noIPR;noIPR;noIPR;noIPR;noIPR;noIPR;noIPR;noIPR;noIPR;noIPR;noIPR;noIPR;noIPR;noIPR;noIPR;noIPR;noIPR;noIPR;IPR001025;IPR006560;IPR003616;IPR001214;IPR001487;noIPR;IPR036427</t>
  </si>
  <si>
    <t>GO:0005515;GO:0005515;;GO:0005515;GO:0018024/GO:0005634;;;;;;;;;;;;;;;;;;;;;;;;;;;;;;;;;;;;;;;;;GO:0003682;GO:0018024/GO:0005634;;GO:0005515;GO:0005515;;GO:0005515</t>
  </si>
  <si>
    <t>protein binding;protein binding;;protein binding;histone-lysine N-methyltransferase activity/nucleus;;;;;;;;;;;;;;;;;;;;;;;;;;;;;;;;;;;;;;;;;chromatin binding;histone-lysine N-methyltransferase activity/nucleus;;protein binding;protein binding;;protein binding</t>
  </si>
  <si>
    <t>hypothetical protein X975_22271, partial hypothetical protein DAPPUDRAFT_48903, partial matricellular protein osteonectin/SPARC/BM-40, putative SPARC-like</t>
  </si>
  <si>
    <t>SPARC-like</t>
  </si>
  <si>
    <t>GO:0005509;GO:0005518;GO:0005615;GO:0050840</t>
  </si>
  <si>
    <t>calcium ion binding;collagen binding;extracellular space;extracellular matrix binding</t>
  </si>
  <si>
    <t>IPR019577;noIPR;noIPR;noIPR;IPR011992</t>
  </si>
  <si>
    <t>GO:0005509;;;;</t>
  </si>
  <si>
    <t>calcium ion binding;;;;</t>
  </si>
  <si>
    <t>GO:0005515</t>
  </si>
  <si>
    <t>protein binding</t>
  </si>
  <si>
    <t>dolichyl-di-phosphooligosaccharide protein glycotransferase, putative AAEL002174-PA dolichyl-diphosphooligosaccharide protein glycotransferase AGAP006383-PA-like protein AGAP006383-PA hypothetical pro</t>
  </si>
  <si>
    <t>dolichyl-diphosphooligosaccharide--protein glycosyltransferase 48 kDa subunit</t>
  </si>
  <si>
    <t>GO:0005783;GO:0005789;GO:0016021;GO:0016740;GO:0018279</t>
  </si>
  <si>
    <t>endoplasmic reticulum;endoplasmic reticulum membrane;integral component of membrane;transferase activity;protein N-linked glycosylation via asparagine</t>
  </si>
  <si>
    <t>IPR005013;IPR005013</t>
  </si>
  <si>
    <t>GO:0018279/GO:0005789;GO:0018279/GO:0005789</t>
  </si>
  <si>
    <t>protein N-linked glycosylation via asparagine/endoplasmic reticulum membrane;protein N-linked glycosylation via asparagine/endoplasmic reticulum membrane</t>
  </si>
  <si>
    <t>NFX1-type zinc finger-containing protein 1 NFX1-type zinc finger-containing protein 1, partial</t>
  </si>
  <si>
    <t>NFX1-type zinc finger-containing protein 1-like</t>
  </si>
  <si>
    <t>IPR041677;noIPR;noIPR;IPR041679;noIPR;noIPR;noIPR;noIPR;noIPR;noIPR;noIPR;noIPR;noIPR;IPR027417</t>
  </si>
  <si>
    <t>uncharacterized protein LOC106789234 isoform X2 protein phosphatase 1 regulatory subunit 3E-like protein phosphatase 1 regulatory subunit 3B-like isoform X1 protein phosphatase 1 regulatory subunit 3C</t>
  </si>
  <si>
    <t>protein phosphatase 1 regulatory subunit 3B-like isoform X2</t>
  </si>
  <si>
    <t>IPR005036;IPR038175;noIPR;noIPR;noIPR;noIPR;IPR005036</t>
  </si>
  <si>
    <t>GO:0005515;GO:0005515;;;;;GO:0005515</t>
  </si>
  <si>
    <t>protein binding;protein binding;;;;;protein binding</t>
  </si>
  <si>
    <t>IPR011993;noIPR;noIPR;noIPR;noIPR;noIPR;noIPR;noIPR;noIPR;noIPR;noIPR;noIPR;noIPR;noIPR;noIPR;noIPR;noIPR;noIPR;noIPR</t>
  </si>
  <si>
    <t>hypothetical protein BIW11_11991</t>
  </si>
  <si>
    <t>ribosomal RNA-processing protein 17 nucleolar protein 12 hypothetical protein BIW11_01093 INCONCLUSIVE PREDICTED: nucleolar protein 12-like isoform X1</t>
  </si>
  <si>
    <t>nucleolar protein 12-like</t>
  </si>
  <si>
    <t>IPR019186;noIPR;IPR019186</t>
  </si>
  <si>
    <t>N-lysine methyltransferase SMYD2-like N-lysine methyltransferase SMYD2-A-like isoform X2 SET and MYND domain-containing protein DDB_G0292140-like SET and MYND domain-containing protein 1-like, partial</t>
  </si>
  <si>
    <t>IPR011990;noIPR;noIPR;noIPR;noIPR</t>
  </si>
  <si>
    <t>GO:0005515;;;;</t>
  </si>
  <si>
    <t>protein binding;;;;</t>
  </si>
  <si>
    <t>peflin isoform X4 peflin isoform X1 hypothetical protein B5V51_14650 EF-hand EF-hand domain containing protein sorcin-like</t>
  </si>
  <si>
    <t>heterogeneous nuclear ribonucleoprotein R-like LOW QUALITY PROTEIN: heterogeneous nuclear ribonucleoprotein Q heterogeneous nuclear ribonucleoprotein Q-like isoform X4 uncharacterized protein LOC11124</t>
  </si>
  <si>
    <t>IPR012677;IPR000504;IPR012677;noIPR;noIPR;IPR000504;IPR000504;noIPR;IPR035979;IPR035979</t>
  </si>
  <si>
    <t>;GO:0003676;;;;GO:0003676;GO:0003676;;GO:0003676;GO:0003676</t>
  </si>
  <si>
    <t>;nucleic acid binding;;;;nucleic acid binding;nucleic acid binding;;nucleic acid binding;nucleic acid binding</t>
  </si>
  <si>
    <t>INCONCLUSIVE PREDICTED: protein FAM188B isoform X3 ubiquitin carboxyl-terminal hydrolase MINDY-3 hypothetical protein BIW11_10210</t>
  </si>
  <si>
    <t>INCONCLUSIVE uncharacterized protein LOC111251995 isoform X4 uncharacterized protein LOC111260001 isoform X4 uncharacterized protein LOC111251995 isoform X1 uncharacterized protein LOC111260001 isofor</t>
  </si>
  <si>
    <t>Fanconi anemia group M protein isoform X3</t>
  </si>
  <si>
    <t>IPR009318;noIPR;noIPR;noIPR;noIPR;noIPR;noIPR;noIPR;noIPR;noIPR;noIPR;noIPR;noIPR;noIPR;noIPR;noIPR;noIPR;noIPR</t>
  </si>
  <si>
    <t>GO:0050912/GO:0016021/GO:0008527;;;;;;;;;;;;;;;;;</t>
  </si>
  <si>
    <t>detection of chemical stimulus involved in sensory perception of taste/integral component of membrane/taste receptor activity;;;;;;;;;;;;;;;;;</t>
  </si>
  <si>
    <t>hypothetical protein EGK_19903, partial insulin-degrading enzyme isoform X3</t>
  </si>
  <si>
    <t>noIPR;noIPR;IPR007863;noIPR;IPR011765;noIPR;IPR032632;noIPR;noIPR;IPR001431;IPR011249;IPR011249;IPR011249;IPR011249</t>
  </si>
  <si>
    <t>myosin heavy chain, muscle isoform X9 myosin heavy chain, muscle isoform X12 myosin heavy chain, muscle isoform X15 myosin heavy chain</t>
  </si>
  <si>
    <t>myosin heavy chain, muscle</t>
  </si>
  <si>
    <t>IPR001609;IPR008989;IPR036961;noIPR;IPR004009;noIPR;IPR027401;noIPR;noIPR;IPR001609;noIPR;IPR002928;noIPR;noIPR;noIPR;noIPR;noIPR;noIPR;noIPR;IPR001609;IPR000048;IPR004009;noIPR;noIPR;noIPR;noIPR;IPR027417;noIPR;noIPR;noIPR;noIPR</t>
  </si>
  <si>
    <t>GO:0003774/GO:0005524/GO:0016459;GO:0051015/GO:0003774/GO:0005524;;;GO:0003774/GO:0005524/GO:0016459;;;;;GO:0003774/GO:0005524/GO:0016459;;GO:0003774/GO:0016459;;;;;;;;GO:0003774/GO:0005524/GO:0016459;GO:0005515;GO:0003774/GO:0005524/GO:0016459;;;;;;;;;</t>
  </si>
  <si>
    <t>motor activity/ATP binding/myosin complex;actin filament binding/motor activity/ATP binding;;;motor activity/ATP binding/myosin complex;;;;;motor activity/ATP binding/myosin complex;;motor activity/myosin complex;;;;;;;;motor activity/ATP binding/myosin complex;protein binding;motor activity/ATP binding/myosin complex;;;;;;;;;</t>
  </si>
  <si>
    <t>protein Fe65 homolog isoform X1 protein Fe65 homolog isoform X3 protein Fe65 homolog hypothetical protein RvY_05464</t>
  </si>
  <si>
    <t>protein Fe65 homolog isoform X1</t>
  </si>
  <si>
    <t>GO:0001540</t>
  </si>
  <si>
    <t>amyloid-beta binding</t>
  </si>
  <si>
    <t>noIPR;IPR011993;IPR006020;IPR011993;noIPR;noIPR;noIPR;noIPR;IPR039576;noIPR;noIPR;IPR039576;IPR039576;IPR006020;IPR001202;noIPR;IPR001202;IPR036020;noIPR</t>
  </si>
  <si>
    <t>;;GO:0005515;;;;;;GO:0001540;;;GO:0001540;GO:0001540;GO:0005515;GO:0005515;;GO:0005515;GO:0005515;</t>
  </si>
  <si>
    <t>;;protein binding;;;;;;amyloid-beta binding;;;amyloid-beta binding;amyloid-beta binding;protein binding;protein binding;;protein binding;protein binding;</t>
  </si>
  <si>
    <t>hypothetical protein BIW11_12420 uncharacterized protein LOC111250693 isoform X2</t>
  </si>
  <si>
    <t>hypothetical protein BIW11_12420</t>
  </si>
  <si>
    <t>kinesin-like protein KIF3A isoform X3 KIF3A protein, partial</t>
  </si>
  <si>
    <t>kinesin-like protein KIF3A isoform X2</t>
  </si>
  <si>
    <t>GO:0003777;GO:0005524;GO:0005765;GO:0005871;GO:0005874;GO:0005886;GO:0007018;GO:0008017;GO:0016021;GO:0031902;GO:0035845;GO:0046907;GO:0060271;GO:0072594</t>
  </si>
  <si>
    <t>microtubule motor activity;ATP binding;lysosomal membrane;kinesin complex;microtubule;plasma membrane;microtubule-based movement;microtubule binding;integral component of membrane;late endosome membrane;photoreceptor cell outer segment organization;intracellular transport;cilium assembly;establishment of protein localization to organelle</t>
  </si>
  <si>
    <t>IPR002000;noIPR</t>
  </si>
  <si>
    <t>GO:0016020;</t>
  </si>
  <si>
    <t>membrane;</t>
  </si>
  <si>
    <t>ATP-binding cassette sub-family F member 3-like isoform X2 ATP-binding cassette sub-family F member 3, partial ATP-binding cassette sub-family F member 3-like isoform X1 ATP-binding cassette sub-famil</t>
  </si>
  <si>
    <t>ATP-binding cassette sub-family F member 3</t>
  </si>
  <si>
    <t>noIPR;IPR032781;IPR003439;IPR003439;noIPR;noIPR;noIPR;noIPR;noIPR;IPR017871;IPR017871;IPR003439;IPR003439;noIPR;noIPR;IPR027417;IPR027417</t>
  </si>
  <si>
    <t>;;GO:0016887/GO:0005524;GO:0016887/GO:0005524;;;;;;GO:0016887/GO:0005524;GO:0016887/GO:0005524;GO:0016887/GO:0005524;GO:0016887/GO:0005524;;;;</t>
  </si>
  <si>
    <t>;;ATPase activity/ATP binding;ATPase activity/ATP binding;;;;;;ATPase activity/ATP binding;ATPase activity/ATP binding;ATPase activity/ATP binding;ATPase activity/ATP binding;;;;</t>
  </si>
  <si>
    <t>DNA-binding protein RFX5-like protein, partial hypothetical protein LOTGIDRAFT_138119, partial</t>
  </si>
  <si>
    <t>DNA-binding protein RFX5</t>
  </si>
  <si>
    <t>IPR003150;IPR036388;IPR040889;IPR039779;noIPR;noIPR;IPR039779</t>
  </si>
  <si>
    <t>GO:0003677/GO:0006355;;;GO:0003700;;;GO:0003700</t>
  </si>
  <si>
    <t>DNA binding/regulation of transcription, DNA-templated;;;DNA-binding transcription factor activity;;;DNA-binding transcription factor activity</t>
  </si>
  <si>
    <t>Stat3, putative signal transducer and activator of transcription 5A-like signal transducer and activator of transcription 5A</t>
  </si>
  <si>
    <t>IPR012345;noIPR;IPR000980;IPR013801;IPR036535;IPR036860;IPR013799;IPR013800;noIPR;noIPR;noIPR;IPR001217;IPR000980;noIPR;noIPR;noIPR;IPR036535;IPR036860;IPR015988;IPR008967</t>
  </si>
  <si>
    <t>;;;GO:0003677;;;GO:0007165/GO:0006355;GO:0007165/GO:0006355;;;;GO:0003700/GO:0007165/GO:0005634/GO:0006355;;;;;;;GO:0007165/GO:0006355;GO:0003700/GO:0006355</t>
  </si>
  <si>
    <t>;;;DNA binding;;;signal transduction/regulation of transcription, DNA-templated;signal transduction/regulation of transcription, DNA-templated;;;;DNA-binding transcription factor activity/signal transduction/nucleus/regulation of transcription, DNA-templated;;;;;;;signal transduction/regulation of transcription, DNA-templated;DNA-binding transcription factor activity/regulation of transcription, DNA-templated</t>
  </si>
  <si>
    <t>putative ribosomal protein S15 40S ribosomal protein S15/S22 ribosomal protein S15Aa 40S ribosomal protein S15Aa-like isoform X2 40S ribosomal protein S15a</t>
  </si>
  <si>
    <t>EOG090X0I21</t>
  </si>
  <si>
    <t>noIPR;noIPR;IPR000630;IPR000630;noIPR;IPR035987</t>
  </si>
  <si>
    <t>;;GO:0005840/GO:0006412/GO:0003735;GO:0005840/GO:0006412/GO:0003735;;GO:0005840/GO:0006412/GO:0003735</t>
  </si>
  <si>
    <t>;;ribosome/translation/structural constituent of ribosome;ribosome/translation/structural constituent of ribosome;;ribosome/translation/structural constituent of ribosome</t>
  </si>
  <si>
    <t>INCONCLUSIVE hypothetical protein BIW11_05527</t>
  </si>
  <si>
    <t>protein outspread-like isoform X1 Protein outspread, partial P116 Rho-interacting protein, putative</t>
  </si>
  <si>
    <t>protein outspread</t>
  </si>
  <si>
    <t>3-ketodihydrosphingosine reductase isoform X4 3-ketodihydrosphingosine reductase isoform X1 3-ketodihydrosphingosine reductase-like isoform X1</t>
  </si>
  <si>
    <t>3-ketodihydrosphingosine reductase-like</t>
  </si>
  <si>
    <t>IPR002347;IPR002347;IPR002347;noIPR;noIPR;noIPR;IPR036291</t>
  </si>
  <si>
    <t>potassium channel subfamily K member 4-like</t>
  </si>
  <si>
    <t>INCONCLUSIVE uncharacterized protein LOC111266793 INCONCLUSIVE PREDICTED: UPF0389 protein CG9231 INCONCLUSIVE hypothetical protein TSAR_015581 INCONCLUSIVE uncharacterized protein LOC111247818 isoform</t>
  </si>
  <si>
    <t>importin subunit alpha-7-like</t>
  </si>
  <si>
    <t>GO:0005634;GO:0005737;GO:0006606;GO:0061608</t>
  </si>
  <si>
    <t>nucleus;cytoplasm;protein import into nucleus;nuclear import signal receptor activity</t>
  </si>
  <si>
    <t>IPR032413;IPR011989;noIPR;noIPR;IPR016024</t>
  </si>
  <si>
    <t>kelch protein 10 kelch-like protein 10 isoform X6 kelch protein 10-like</t>
  </si>
  <si>
    <t>kelch-like protein 10 isoform X2</t>
  </si>
  <si>
    <t>noIPR;IPR006652;noIPR;IPR015915;IPR015915;IPR011705;noIPR;noIPR;noIPR;noIPR;noIPR;IPR015915;IPR011043</t>
  </si>
  <si>
    <t>;GO:0005515;;GO:0005515;GO:0005515;;;;;;;GO:0005515;</t>
  </si>
  <si>
    <t>;protein binding;;protein binding;protein binding;;;;;;;protein binding;</t>
  </si>
  <si>
    <t>E3 ubiquitin-protein ligase parkin</t>
  </si>
  <si>
    <t>GO:0000151;GO:0004842;GO:0005634;GO:0005739;GO:0005829;GO:0016567;GO:0046872</t>
  </si>
  <si>
    <t>ubiquitin ligase complex;ubiquitin-protein transferase activity;nucleus;mitochondrion;cytosol;protein ubiquitination;metal ion binding</t>
  </si>
  <si>
    <t>IPR003977;noIPR;IPR002867;IPR041170;IPR003977;IPR041565;noIPR;IPR031127;noIPR;noIPR;noIPR;noIPR;noIPR</t>
  </si>
  <si>
    <t>GO:0005739/GO:0004842/GO:0005829;;;;GO:0005739/GO:0004842/GO:0005829;;;GO:0004842/GO:0016567;;;;;</t>
  </si>
  <si>
    <t>mitochondrion/ubiquitin-protein transferase activity/cytosol;;;;mitochondrion/ubiquitin-protein transferase activity/cytosol;;;ubiquitin-protein transferase activity/protein ubiquitination;;;;;</t>
  </si>
  <si>
    <t>INCONCLUSIVE LETM1 domain-containing protein 1 isoform X1 LETM1 domain-containing protein 1-like isoform X1 LETM1 domain-containing protein 1-like LETM1 domain-containing protein 1-like isoform X2</t>
  </si>
  <si>
    <t>GO:0005739;GO:0016021;GO:0043022</t>
  </si>
  <si>
    <t>mitochondrion;integral component of membrane;ribosome binding</t>
  </si>
  <si>
    <t>IPR011685;noIPR;noIPR;noIPR;noIPR;IPR033122</t>
  </si>
  <si>
    <t>;;;;;GO:0043022</t>
  </si>
  <si>
    <t>;;;;;ribosome binding</t>
  </si>
  <si>
    <t>EF-hand peflin hypothetical protein cypCar_00020553 Programmed cell death protein 6 peflin-like</t>
  </si>
  <si>
    <t>peflin</t>
  </si>
  <si>
    <t>GO:0005515;GO:0009987;GO:0012505;GO:0031410;GO:0098588</t>
  </si>
  <si>
    <t>protein binding;cellular process;endomembrane system;cytoplasmic vesicle;bounding membrane of organelle</t>
  </si>
  <si>
    <t>noIPR;noIPR;noIPR;noIPR;noIPR;noIPR;IPR002048;IPR011992</t>
  </si>
  <si>
    <t>;;;;;;GO:0005509;</t>
  </si>
  <si>
    <t>;;;;;;calcium ion binding;</t>
  </si>
  <si>
    <t>hypothetical protein L798_07607, partial u4 tri-snrnp-associated protein 1</t>
  </si>
  <si>
    <t>U4/U6.U5 tri-snRNP-associated protein 1</t>
  </si>
  <si>
    <t>GO:0000398</t>
  </si>
  <si>
    <t>mRNA splicing, via spliceosome</t>
  </si>
  <si>
    <t>IPR005011;noIPR;noIPR;noIPR;IPR005011</t>
  </si>
  <si>
    <t>GO:0000398;;;;GO:0000398</t>
  </si>
  <si>
    <t>mRNA splicing, via spliceosome;;;;mRNA splicing, via spliceosome</t>
  </si>
  <si>
    <t>aldehyde dehydrogenase family 3 member B1 isoform X4 aldehyde dehydrogenase, dimeric NADP-preferring isoform X13 AGAP005124-PB aldehyde dehydrogenase, dimeric NADP-preferring-like aldehyde dehydrogena</t>
  </si>
  <si>
    <t>aldehyde dehydrogenase, dimeric NADP-preferring-like</t>
  </si>
  <si>
    <t>GO:0006081;GO:0016021;GO:0016620;GO:0055114</t>
  </si>
  <si>
    <t>cellular aldehyde metabolic process;integral component of membrane;oxidoreductase activity, acting on the aldehyde or oxo group of donors, NAD or NADP as acceptor;oxidation-reduction process</t>
  </si>
  <si>
    <t>IPR016163;IPR016162;IPR015590;IPR012394;noIPR;noIPR;IPR029510;IPR016161</t>
  </si>
  <si>
    <t>GO:0055114/GO:0016491/GO:0016620;GO:0055114/GO:0016491;GO:0016491/GO:0055114;GO:0055114/GO:0006081;;;GO:0016491/GO:0055114;GO:0016491/GO:0055114</t>
  </si>
  <si>
    <t>oxidation-reduction process/oxidoreductase activity/oxidoreductase activity, acting on the aldehyde or oxo group of donors, NAD or NADP as acceptor;oxidation-reduction process/oxidoreductase activity;oxidoreductase activity/oxidation-reduction process;oxidation-reduction process/cellular aldehyde metabolic process;;;oxidoreductase activity/oxidation-reduction process;oxidoreductase activity/oxidation-reduction process</t>
  </si>
  <si>
    <t>hypothetical protein CAPTEDRAFT_199133 neuronal acetylcholine receptor subunit beta-2-like isoform X3 neuronal acetylcholine receptor subunit alpha-7 isoform X10 nicotinic acetylcholine receptor subun</t>
  </si>
  <si>
    <t>neuronal acetylcholine receptor subunit alpha-10-like</t>
  </si>
  <si>
    <t>IPR006029;noIPR;noIPR;IPR006202;IPR036734;noIPR;IPR006201;noIPR;noIPR;IPR036734;IPR036719</t>
  </si>
  <si>
    <t>GO:0006811/GO:0016021;;;GO:0006811/GO:0005230/GO:0016021;GO:0006811/GO:0005230/GO:0016021;;GO:0004888/GO:0016021/GO:0034220/GO:0005216;;;GO:0006811/GO:0005230/GO:0016021;GO:0006811/GO:0016021</t>
  </si>
  <si>
    <t>ion transport/integral component of membrane;;;ion transport/extracellular ligand-gated ion channel activity/integral component of membrane;ion transport/extracellular ligand-gated ion channel activity/integral component of membrane;;transmembrane signaling receptor activity/integral component of membrane/ion transmembrane transport/ion channel activity;;;ion transport/extracellular ligand-gated ion channel activity/integral component of membrane;ion transport/integral component of membrane</t>
  </si>
  <si>
    <t>myosin heavy chain, muscle isoform X12 myosin heavy chain, muscle isoform X25 myosin heavy chain myosin heavy chain, muscle-like isoform X2</t>
  </si>
  <si>
    <t>myosin heavy chain, muscle isoform X1</t>
  </si>
  <si>
    <t>GO:0003774;GO:0005524;GO:0016459;GO:0032440;GO:0051015;GO:0055114</t>
  </si>
  <si>
    <t>motor activity;ATP binding;myosin complex;2-alkenal reductase [NAD(P)+] activity;actin filament binding;oxidation-reduction process</t>
  </si>
  <si>
    <t>EC:1.3.1.74;EC:3.6.1.15</t>
  </si>
  <si>
    <t>2-alkenal reductase (NAD(P)(+));Nucleoside-triphosphate phosphatase</t>
  </si>
  <si>
    <t>IPR001609;IPR002928;noIPR;IPR027401;noIPR;noIPR;IPR036961;noIPR;IPR001609;noIPR;IPR004009;noIPR;IPR008989;noIPR;noIPR;noIPR;noIPR;noIPR;noIPR;noIPR;noIPR;IPR001609;IPR000048;IPR004009;noIPR;noIPR;noIPR;IPR008989;noIPR;noIPR;noIPR;IPR027417;noIPR</t>
  </si>
  <si>
    <t>GO:0003774/GO:0005524/GO:0016459;GO:0003774/GO:0016459;;;;;;;GO:0003774/GO:0005524/GO:0016459;;GO:0003774/GO:0005524/GO:0016459;;GO:0051015/GO:0003774/GO:0005524;;;;;;;;;GO:0003774/GO:0005524/GO:0016459;GO:0005515;GO:0003774/GO:0005524/GO:0016459;;;;GO:0051015/GO:0003774/GO:0005524;;;;;</t>
  </si>
  <si>
    <t>motor activity/ATP binding/myosin complex;motor activity/myosin complex;;;;;;;motor activity/ATP binding/myosin complex;;motor activity/ATP binding/myosin complex;;actin filament binding/motor activity/ATP binding;;;;;;;;;motor activity/ATP binding/myosin complex;protein binding;motor activity/ATP binding/myosin complex;;;;actin filament binding/motor activity/ATP binding;;;;;</t>
  </si>
  <si>
    <t>solute carrier family 2, facilitated glucose transporter member 1-like isoform X2</t>
  </si>
  <si>
    <t>regulator of microtubule dynamics protein 1-like LOW QUALITY PROTEIN: regulator of microtubule dynamics protein 1 regulator of microtubule dynamics protein 1-like isoform X1 hypothetical protein AMK59</t>
  </si>
  <si>
    <t>centrosomal protein of 152 kDa-like isoform X3 hypothetical protein BIW11_05771, partial nuclear pore complex protein Nup88 isoform X2 nuclear pore complex protein Nup88-like nuclear pore complex prot</t>
  </si>
  <si>
    <t>IPR019321;IPR037700;noIPR</t>
  </si>
  <si>
    <t>;GO:0017056/GO:0000056/GO:0000055/GO:0006913;</t>
  </si>
  <si>
    <t>;structural constituent of nuclear pore/ribosomal small subunit export from nucleus/ribosomal large subunit export from nucleus/nucleocytoplasmic transport;</t>
  </si>
  <si>
    <t>Sodium/potassium/calcium exchanger 6, partial Na+/Ca2+ K+ independent exchanger, putative mitochondrial sodium/calcium exchanger protein-like isoform X3 sodium/potassium/calcium exchanger 6, mitochond</t>
  </si>
  <si>
    <t>mitochondrial sodium/calcium exchanger protein</t>
  </si>
  <si>
    <t>IPR004837;noIPR;noIPR;noIPR</t>
  </si>
  <si>
    <t>GO:0055085/GO:0016021;;;</t>
  </si>
  <si>
    <t>transmembrane transport/integral component of membrane;;;</t>
  </si>
  <si>
    <t>uncharacterized protein LOC100908820</t>
  </si>
  <si>
    <t>hypothetical protein BIW11_12419</t>
  </si>
  <si>
    <t>three prime repair exonuclease 1 Three prime repair exonuclease 2, partial hypothetical protein C0J52_16471 uncharacterized protein LOC111874269</t>
  </si>
  <si>
    <t>Three prime repair exonuclease 2</t>
  </si>
  <si>
    <t>GO:0015299;GO:0016021;GO:0090304;GO:1902600</t>
  </si>
  <si>
    <t>solute:proton antiporter activity;integral component of membrane;nucleic acid metabolic process;proton transmembrane transport</t>
  </si>
  <si>
    <t>IPR036397;IPR013520;noIPR;noIPR;noIPR;noIPR;noIPR;IPR012337</t>
  </si>
  <si>
    <t>GO:0003676;;;;;;;</t>
  </si>
  <si>
    <t>nucleic acid binding;;;;;;;</t>
  </si>
  <si>
    <t>alpha-sarcoglycan isoform X1 alpha-sarcoglycan isoform X4 protein disulfide-isomerase TMX3-like</t>
  </si>
  <si>
    <t>protein disulfide-isomerase TMX3-like</t>
  </si>
  <si>
    <t>GO:0016012;GO:0016853</t>
  </si>
  <si>
    <t>sarcoglycan complex;isomerase activity</t>
  </si>
  <si>
    <t>IPR008908;IPR008908;noIPR</t>
  </si>
  <si>
    <t>GO:0016012;GO:0016012;</t>
  </si>
  <si>
    <t>sarcoglycan complex;sarcoglycan complex;</t>
  </si>
  <si>
    <t>acyl-CoA dehydrogenase family member 9, mitochondrial-like</t>
  </si>
  <si>
    <t>GO:0008654;GO:0016021;GO:0016780</t>
  </si>
  <si>
    <t>phospholipid biosynthetic process;integral component of membrane;phosphotransferase activity, for other substituted phosphate groups</t>
  </si>
  <si>
    <t>AGAP004961-PA, partial A disintegrin and metalloproteinase with thrombospondin motifs adt-1-like A disintegrin and metalloproteinase with thrombospondin motifs family protein, partial A disintegrin an</t>
  </si>
  <si>
    <t>A disintegrin and metalloproteinase with thrombospondin motifs adt-1-like isoform X3</t>
  </si>
  <si>
    <t>IPR002870;IPR001590;IPR024079;noIPR;noIPR;IPR001590;noIPR</t>
  </si>
  <si>
    <t>;GO:0006508/GO:0004222;GO:0008237;;;GO:0006508/GO:0004222;</t>
  </si>
  <si>
    <t>;proteolysis/metalloendopeptidase activity;metallopeptidase activity;;;proteolysis/metalloendopeptidase activity;</t>
  </si>
  <si>
    <t>hypothetical protein BIW11_04867, partial</t>
  </si>
  <si>
    <t>neurofilament heavy polypeptide-like</t>
  </si>
  <si>
    <t>IPR011705;noIPR;noIPR;noIPR;noIPR;noIPR;IPR011333</t>
  </si>
  <si>
    <t>teneurin-3-like</t>
  </si>
  <si>
    <t>GO:0008045;GO:0016021;GO:0016787</t>
  </si>
  <si>
    <t>motor neuron axon guidance;integral component of membrane;hydrolase activity</t>
  </si>
  <si>
    <t>noIPR;noIPR;noIPR;IPR028916;IPR031325;noIPR;noIPR;noIPR;noIPR;IPR013032;IPR013032;IPR013032;IPR013032;IPR013032;IPR013032;IPR013032;IPR000742;IPR000742;IPR000742;noIPR;noIPR;noIPR;IPR008969;noIPR</t>
  </si>
  <si>
    <t>cGMP-dependent 3',5'-cyclic phosphodiesterase isoform X1 cGMP-dependent 3',5'-cyclic phosphodiesterase isoform X3 cGMP-dependent 3',5'-cyclic phosphodiesterase cGMP-dependent 3',5'-cyclic phosphodiest</t>
  </si>
  <si>
    <t>cGMP-dependent 3',5'-cyclic phosphodiesterase-like isoform X1</t>
  </si>
  <si>
    <t>GO:0004115;GO:0004118;GO:0005634;GO:0005741;GO:0005743;GO:0005759;GO:0005829;GO:0005886;GO:0010628;GO:0010754;GO:0010821;GO:0042803;GO:0043951;GO:0046069;GO:0047555;GO:0048471</t>
  </si>
  <si>
    <t>3',5'-cyclic-AMP phosphodiesterase activity;cGMP-stimulated cyclic-nucleotide phosphodiesterase activity;nucleus;mitochondrial outer membrane;mitochondrial inner membrane;mitochondrial matrix;cytosol;plasma membrane;positive regulation of gene expression;negative regulation of cGMP-mediated signaling;regulation of mitochondrion organization;protein homodimerization activity;negative regulation of cAMP-mediated signaling;cGMP catabolic process;3',5'-cyclic-GMP phosphodiesterase activity;perinuclear region of cytoplasm</t>
  </si>
  <si>
    <t>IPR023088;IPR029016;IPR036971;IPR002073;noIPR;noIPR;IPR023174;IPR002073;IPR003607;noIPR;noIPR</t>
  </si>
  <si>
    <t>GO:0008081;;GO:0004114/GO:0007165;GO:0004114/GO:0007165;;;GO:0008081;GO:0004114/GO:0007165;;;</t>
  </si>
  <si>
    <t>phosphoric diester hydrolase activity;;3',5'-cyclic-nucleotide phosphodiesterase activity/signal transduction;3',5'-cyclic-nucleotide phosphodiesterase activity/signal transduction;;;phosphoric diester hydrolase activity;3',5'-cyclic-nucleotide phosphodiesterase activity/signal transduction;;;</t>
  </si>
  <si>
    <t>60S ribosomal export protein NMD3, partial LOW QUALITY PROTEIN: 60S ribosomal export protein NMD3 putative 60S ribosomal export protein NMD3</t>
  </si>
  <si>
    <t>60S ribosomal export protein NMD3</t>
  </si>
  <si>
    <t>GO:0000055;GO:0005634;GO:0005737;GO:0043023</t>
  </si>
  <si>
    <t>ribosomal large subunit export from nucleus;nucleus;cytoplasm;ribosomal large subunit binding</t>
  </si>
  <si>
    <t>IPR007064;IPR039768</t>
  </si>
  <si>
    <t>;GO:0043023</t>
  </si>
  <si>
    <t>;ribosomal large subunit binding</t>
  </si>
  <si>
    <t>LETM1 domain-containing protein 1-like isoform X1 LETM1 domain-containing protein 1-like, partial</t>
  </si>
  <si>
    <t>LETM1 domain-containing protein 1</t>
  </si>
  <si>
    <t>IPR011685;noIPR;noIPR</t>
  </si>
  <si>
    <t>exonuclease 3'-5' domain-containing protein 2-like exonuclease 3'-5' domain-containing protein 2 isoform X4 hypothetical protein A6R68_06348 exonuclease 3'-5' domain-containing protein 2-like isoform</t>
  </si>
  <si>
    <t>exonuclease 3'-5' domain-containing protein 2</t>
  </si>
  <si>
    <t>IPR036397;IPR002562;noIPR;noIPR;noIPR;IPR012337</t>
  </si>
  <si>
    <t>GO:0003676;GO:0003676/GO:0008408/GO:0006139;;;;</t>
  </si>
  <si>
    <t>nucleic acid binding;nucleic acid binding/3'-5' exonuclease activity/nucleobase-containing compound metabolic process;;;;</t>
  </si>
  <si>
    <t>nesprin-1-like isoform X4</t>
  </si>
  <si>
    <t>elongation of very long chain fatty acids protein AAEL008004 isoform X2 elongation of very long chain fatty acids protein 7-like Elongation of very long chain fatty acids protein, partial Elongation o</t>
  </si>
  <si>
    <t>xaa-Pro aminopeptidase 1 isoform X5 xaa-Pro aminopeptidase 1-like Xaa-Pro aminopeptidase, putative Xaa-Pro aminopeptidase 1, partial</t>
  </si>
  <si>
    <t>xaa-Pro aminopeptidase 1-like</t>
  </si>
  <si>
    <t>GO:0005737;GO:0006508;GO:0046872;GO:0070006</t>
  </si>
  <si>
    <t>cytoplasm;proteolysis;metal ion binding;metalloaminopeptidase activity</t>
  </si>
  <si>
    <t>IPR000994;IPR032416;IPR000587;noIPR;IPR029149;noIPR;IPR029149;noIPR;IPR033740;IPR036005;IPR029149</t>
  </si>
  <si>
    <t>;;GO:0016787;;;;;;GO:0070006;;</t>
  </si>
  <si>
    <t>;;hydrolase activity;;;;;;metalloaminopeptidase activity;;</t>
  </si>
  <si>
    <t>coenzyme Q-binding protein COQ10 homolog A, mitochondrial hypothetical protein PANDA_004086, partial</t>
  </si>
  <si>
    <t>coenzyme Q-binding protein COQ10 homolog B, mitochondrial-like</t>
  </si>
  <si>
    <t>IPR005031;IPR023393;noIPR;noIPR;noIPR;noIPR</t>
  </si>
  <si>
    <t>hypothetical protein BIW11_11286</t>
  </si>
  <si>
    <t>hypothetical protein DAPPUDRAFT_198312 UDP-glucose:glycoprotein glucosyltransferase 1-like isoform X1 UDP-glucose:glycoprotein glucosyltransferase 1, partial</t>
  </si>
  <si>
    <t>UDP-glucose:glycoprotein glucosyltransferase 1-like isoform X1</t>
  </si>
  <si>
    <t>GO:0006486;GO:0016740</t>
  </si>
  <si>
    <t>protein glycosylation;transferase activity</t>
  </si>
  <si>
    <t>IPR040497;IPR009448;IPR040692;IPR040693;IPR040694;IPR040525;noIPR;noIPR;noIPR;noIPR;noIPR;IPR009448;IPR029044</t>
  </si>
  <si>
    <t>;GO:0003980/GO:0006486;;;;;;;;;;GO:0003980/GO:0006486;</t>
  </si>
  <si>
    <t>;UDP-glucose:glycoprotein glucosyltransferase activity/protein glycosylation;;;;;;;;;;UDP-glucose:glycoprotein glucosyltransferase activity/protein glycosylation;</t>
  </si>
  <si>
    <t>ubiquilin 1 L homeolog LOW QUALITY PROTEIN: ubiquilin-1-like ubiquilin-1</t>
  </si>
  <si>
    <t>ubiquilin-1 isoform X2</t>
  </si>
  <si>
    <t>GO:0005829;GO:0006511;GO:0031593</t>
  </si>
  <si>
    <t>cytosol;ubiquitin-dependent protein catabolic process;polyubiquitin modification-dependent protein binding</t>
  </si>
  <si>
    <t>IPR000626;noIPR;IPR015940;noIPR;noIPR;noIPR;noIPR;noIPR;noIPR;noIPR;noIPR;noIPR;noIPR;IPR015496;noIPR;IPR000626;IPR015940;noIPR;noIPR;IPR029071;IPR009060</t>
  </si>
  <si>
    <t>GO:0005515;;;;;;;;;;;;;;;GO:0005515;;;;;GO:0005515</t>
  </si>
  <si>
    <t>protein binding;;;;;;;;;;;;;;;protein binding;;;;;protein binding</t>
  </si>
  <si>
    <t>uncharacterized protein LOC111269636 isoform X8 uncharacterized protein LOC111252382 isoform X8 uncharacterized protein LOC111252382 isoform X9 uncharacterized protein LOC108864538</t>
  </si>
  <si>
    <t>uncharacterized protein LOC111269636 isoform X7</t>
  </si>
  <si>
    <t>transmembrane protease serine 9-like coagulation factor IX brachyurin precursor</t>
  </si>
  <si>
    <t>prostasin</t>
  </si>
  <si>
    <t>IPR001254;noIPR;noIPR;IPR018114;IPR001254;IPR009003</t>
  </si>
  <si>
    <t>GO:0004252/GO:0006508;;;GO:0004252/GO:0006508;GO:0004252/GO:0006508;</t>
  </si>
  <si>
    <t>serine-type endopeptidase activity/proteolysis;;;serine-type endopeptidase activity/proteolysis;serine-type endopeptidase activity/proteolysis;</t>
  </si>
  <si>
    <t>uncharacterized protein LOC111621353 isoform X4 uncharacterized protein LOC106457824 isoform X2 LOW QUALITY PROTEIN: kelch repeat-containing protein 2-like uncharacterized protein LOC107443034 unchara</t>
  </si>
  <si>
    <t>tip elongation aberrant protein 3-like</t>
  </si>
  <si>
    <t>noIPR;IPR015915;noIPR;IPR015915;IPR006652;noIPR;noIPR;noIPR;noIPR;noIPR;noIPR;noIPR;noIPR;noIPR;noIPR;noIPR;noIPR;noIPR;IPR011043</t>
  </si>
  <si>
    <t>;GO:0005515;;GO:0005515;GO:0005515;;;;;;;;;;;;;;</t>
  </si>
  <si>
    <t>;protein binding;;protein binding;protein binding;;;;;;;;;;;;;;</t>
  </si>
  <si>
    <t>hypothetical protein pdam_00011933 DNA-directed RNA polymerase I subunit RPA49-like isoform X1 DNA-directed RNA polymerase I subunit RPA49, partial DNA-directed RNA polymerase I subunit RPA49-like DNA</t>
  </si>
  <si>
    <t>DNA-directed RNA polymerase I subunit RPA49-like</t>
  </si>
  <si>
    <t>GO:0003677;GO:0003899;GO:0005634;GO:0006351</t>
  </si>
  <si>
    <t>DNA binding;DNA-directed 5'-3' RNA polymerase activity;nucleus;transcription, DNA-templated</t>
  </si>
  <si>
    <t>IPR009668;IPR009668</t>
  </si>
  <si>
    <t>GO:0005634/GO:0003677/GO:0003899/GO:0006351;GO:0005634/GO:0003677/GO:0003899/GO:0006351</t>
  </si>
  <si>
    <t>nucleus/DNA binding/DNA-directed 5'-3' RNA polymerase activity/transcription, DNA-templated;nucleus/DNA binding/DNA-directed 5'-3' RNA polymerase activity/transcription, DNA-templated</t>
  </si>
  <si>
    <t>patanin-like phospholipase domain-containing protein hypothetical protein BIW11_03029</t>
  </si>
  <si>
    <t>patanin-like phospholipase domain-containing protein</t>
  </si>
  <si>
    <t>noIPR;noIPR;noIPR;IPR002641;noIPR;IPR033562;IPR002641;IPR016035</t>
  </si>
  <si>
    <t>;;;GO:0006629;;GO:0016787/GO:0016042;GO:0006629;</t>
  </si>
  <si>
    <t>;;;lipid metabolic process;;hydrolase activity/lipid catabolic process;lipid metabolic process;</t>
  </si>
  <si>
    <t>uncharacterized protein LOC111242814 isoform X6 uncharacterized protein LOC111242814 isoform X7 hypothetical protein BIW11_00575 uncharacterized protein LOC111270059 isoform X6</t>
  </si>
  <si>
    <t>bromodomain adjacent to zinc finger domain protein 2B</t>
  </si>
  <si>
    <t>GO:0003677;GO:0005634;GO:0046872</t>
  </si>
  <si>
    <t>DNA binding;nucleus;metal ion binding</t>
  </si>
  <si>
    <t>IPR001739;noIPR;noIPR;noIPR;noIPR;noIPR;IPR001739;IPR018501;IPR016177</t>
  </si>
  <si>
    <t>GO:0005634/GO:0003677;;;;;;GO:0005634/GO:0003677;;GO:0003677</t>
  </si>
  <si>
    <t>nucleus/DNA binding;;;;;;nucleus/DNA binding;;DNA binding</t>
  </si>
  <si>
    <t>INCONCLUSIVE AAEL004702-PA INCONCLUSIVE dentin sialophosphoprotein-like dentin sialophosphoprotein-like isoform X1 dentin sialophosphoprotein-like hypothetical protein BIW11_04293</t>
  </si>
  <si>
    <t>dentin sialophosphoprotein-like</t>
  </si>
  <si>
    <t>noIPR;noIPR;noIPR;noIPR;noIPR;noIPR;noIPR;noIPR;noIPR;noIPR;noIPR;noIPR;noIPR;IPR000571</t>
  </si>
  <si>
    <t>;;;;;;;;;;;;;GO:0046872</t>
  </si>
  <si>
    <t>;;;;;;;;;;;;;metal ion binding</t>
  </si>
  <si>
    <t>hypothetical protein BIW11_09821</t>
  </si>
  <si>
    <t>hypothetical protein YQE_09325, partial phospholipid scramblase 2 isoform X4 Phospholipid scramblase 1 phospholipid scramblase 2 isoform X3 hypothetical protein D910_01991</t>
  </si>
  <si>
    <t>phospholipid scramblase 2-like isoform X1</t>
  </si>
  <si>
    <t>GO:0017121;GO:0017128</t>
  </si>
  <si>
    <t>plasma membrane phospholipid scrambling;phospholipid scramblase activity</t>
  </si>
  <si>
    <t>IPR005552;noIPR;noIPR;noIPR;IPR005552;IPR025659</t>
  </si>
  <si>
    <t>GO:0017128/GO:0017121;;;;GO:0017128/GO:0017121;</t>
  </si>
  <si>
    <t>phospholipid scramblase activity/plasma membrane phospholipid scrambling;;;;phospholipid scramblase activity/plasma membrane phospholipid scrambling;</t>
  </si>
  <si>
    <t>uncharacterized protein Dpse_GA19516, isoform B uridine phosphorylase 1-like isoform X3 uridine phosphorylase 1-like</t>
  </si>
  <si>
    <t>uridine phosphorylase 2-like</t>
  </si>
  <si>
    <t>IPR010059;IPR000845;IPR035994;noIPR;noIPR;noIPR;noIPR;noIPR;IPR018016;noIPR;IPR035994</t>
  </si>
  <si>
    <t>GO:0004850/GO:0005737/GO:0009166;GO:0003824/GO:0009116;GO:0003824/GO:0009116;;;;;;GO:0016763;;GO:0003824/GO:0009116</t>
  </si>
  <si>
    <t>uridine phosphorylase activity/cytoplasm/nucleotide catabolic process;catalytic activity/nucleoside metabolic process;catalytic activity/nucleoside metabolic process;;;;;;transferase activity, transferring pentosyl groups;;catalytic activity/nucleoside metabolic process</t>
  </si>
  <si>
    <t>heterogeneous nuclear ribonucleoprotein Q-like isoform X1</t>
  </si>
  <si>
    <t>hypothetical protein BOX15_Mlig015982g1, partial hypothetical protein UCMB321_4254</t>
  </si>
  <si>
    <t>transcription elongation factor Spt5</t>
  </si>
  <si>
    <t>LOW QUALITY PROTEIN: alpha-N-acetylgalactosaminidase alpha-galactosidase A alpha-N-acetylgalactosaminidase-like isoform X1</t>
  </si>
  <si>
    <t>alpha-N-acetylgalactosaminidase</t>
  </si>
  <si>
    <t>GO:0004553;GO:0005975;GO:0009987;GO:0110165;GO:1901136</t>
  </si>
  <si>
    <t>hydrolase activity, hydrolyzing O-glycosyl compounds;carbohydrate metabolic process;cellular process;cellular anatomical entity;carbohydrate derivative catabolic process</t>
  </si>
  <si>
    <t>IPR002241;IPR035373;IPR013780;IPR013785;IPR002241;noIPR;noIPR;noIPR;noIPR;IPR002241;IPR002241;noIPR;IPR017853</t>
  </si>
  <si>
    <t>GO:0005975/GO:0004553;;;GO:0003824;GO:0005975/GO:0004553;;;;;GO:0005975/GO:0004553;GO:0005975/GO:0004553;;</t>
  </si>
  <si>
    <t>carbohydrate metabolic process/hydrolase activity, hydrolyzing O-glycosyl compounds;;;catalytic activity;carbohydrate metabolic process/hydrolase activity, hydrolyzing O-glycosyl compounds;;;;;carbohydrate metabolic process/hydrolase activity, hydrolyzing O-glycosyl compounds;carbohydrate metabolic process/hydrolase activity, hydrolyzing O-glycosyl compounds;;</t>
  </si>
  <si>
    <t>uncharacterized protein LOC109462942 serine/threonine-protein phosphatase BSL1 homolog isoform X4 uncharacterized protein LOC112562232 isoform X2 Serine/threonine-protein phosphatase BSU1</t>
  </si>
  <si>
    <t>serine/threonine-protein phosphatase PPQ-like isoform X2</t>
  </si>
  <si>
    <t>IPR006186;IPR004843;IPR029052;noIPR;noIPR;noIPR;IPR006186;IPR018247;IPR002048;noIPR;IPR011992;noIPR</t>
  </si>
  <si>
    <t>GO:0016787;GO:0016787;;;;;GO:0016787;;GO:0005509;;;</t>
  </si>
  <si>
    <t>hydrolase activity;hydrolase activity;;;;;hydrolase activity;;calcium ion binding;;;</t>
  </si>
  <si>
    <t>TIMELESS-interacting protein putative DNA helicase INO80 isoform X5 putative DNA helicase INO80 isoform X4 uncharacterized protein LOC111273683 isoform X3 uncharacterized protein LOC111273683 isoform</t>
  </si>
  <si>
    <t>TIMELESS-interacting protein isoform X1</t>
  </si>
  <si>
    <t>GO:0005634;GO:0006974;GO:0031570</t>
  </si>
  <si>
    <t>nucleus;cellular response to DNA damage stimulus;DNA integrity checkpoint</t>
  </si>
  <si>
    <t>IPR012923;noIPR;noIPR;noIPR;noIPR;noIPR;noIPR;noIPR;noIPR;noIPR;noIPR;noIPR;noIPR;IPR040038</t>
  </si>
  <si>
    <t>GO:0006974/GO:0005634/GO:0048478;;;;;;;;;;;;;GO:0000076</t>
  </si>
  <si>
    <t>cellular response to DNA damage stimulus/nucleus/replication fork protection;;;;;;;;;;;;;DNA replication checkpoint</t>
  </si>
  <si>
    <t>synaptotagmin-11 isoform X1 hypothetical protein YQE_09729, partial synaptotagmin-4-like synaptotagmin, putative</t>
  </si>
  <si>
    <t>synaptotagmin-4-like</t>
  </si>
  <si>
    <t>GO:0005488;GO:0016021</t>
  </si>
  <si>
    <t>binding;integral component of membrane</t>
  </si>
  <si>
    <t>IPR035892;IPR000008;noIPR;noIPR;IPR028699;noIPR;noIPR</t>
  </si>
  <si>
    <t>cyclophilin-10 peptidyl-prolyl cis-trans isomerase 3 isoform 1</t>
  </si>
  <si>
    <t>peptidyl-prolyl cis-trans isomerase-like 3</t>
  </si>
  <si>
    <t>GO:0000413;GO:0003755;GO:0006457</t>
  </si>
  <si>
    <t>protein peptidyl-prolyl isomerization;peptidyl-prolyl cis-trans isomerase activity;protein folding</t>
  </si>
  <si>
    <t>IPR002130;IPR029000;IPR024936;IPR002130;noIPR;noIPR;IPR020892;IPR002130;noIPR;IPR029000</t>
  </si>
  <si>
    <t>GO:0003755/GO:0000413;;GO:0003755;GO:0003755/GO:0000413;;;GO:0003755/GO:0006457;GO:0003755/GO:0000413;;</t>
  </si>
  <si>
    <t>peptidyl-prolyl cis-trans isomerase activity/protein peptidyl-prolyl isomerization;;peptidyl-prolyl cis-trans isomerase activity;peptidyl-prolyl cis-trans isomerase activity/protein peptidyl-prolyl isomerization;;;peptidyl-prolyl cis-trans isomerase activity/protein folding;peptidyl-prolyl cis-trans isomerase activity/protein peptidyl-prolyl isomerization;;</t>
  </si>
  <si>
    <t>hypothetical protein pdam_00013717 U3 small nucleolar ribonucleoprotein U3 small nucleolar ribonucleoprotein IMP4, partial hypothetical protein D910_07201 U3 small nucleolar ribonucleoprotein protein</t>
  </si>
  <si>
    <t>U3 small nucleolar ribonucleoprotein protein IMP4</t>
  </si>
  <si>
    <t>GO:0006364;GO:0030515;GO:0032040;GO:0034457</t>
  </si>
  <si>
    <t>rRNA processing;snoRNA binding;small-subunit processome;Mpp10 complex</t>
  </si>
  <si>
    <t>IPR007109;noIPR;noIPR;noIPR;IPR007109;noIPR</t>
  </si>
  <si>
    <t>Cu/Zn-SOD hypothetical protein PENNAL_c0033G00668 copper-zinc superoxide dismutase 2</t>
  </si>
  <si>
    <t>superoxide dismutase [Cu-Zn]</t>
  </si>
  <si>
    <t>GO:0006801;GO:0016491;GO:0046872;GO:0110165</t>
  </si>
  <si>
    <t>superoxide metabolic process;oxidoreductase activity;metal ion binding;cellular anatomical entity</t>
  </si>
  <si>
    <t>IPR001424;IPR001424;IPR036423;noIPR;noIPR;noIPR;noIPR;IPR024134;IPR018152;IPR001424;IPR036423</t>
  </si>
  <si>
    <t>GO:0006801/GO:0046872;GO:0006801/GO:0046872;GO:0006801/GO:0046872;;;;;;GO:0004784/GO:0055114;GO:0006801/GO:0046872;GO:0006801/GO:0046872</t>
  </si>
  <si>
    <t>superoxide metabolic process/metal ion binding;superoxide metabolic process/metal ion binding;superoxide metabolic process/metal ion binding;;;;;;superoxide dismutase activity/oxidation-reduction process;superoxide metabolic process/metal ion binding;superoxide metabolic process/metal ion binding</t>
  </si>
  <si>
    <t>protein kinase C beta type-like 3-phosphoinositide-dependent protein kinase 2-like isoform X2 serine/threonine-protein kinase KIPK1-like isoform X3 cAMP-dependent protein kinase catalytic subunit-like</t>
  </si>
  <si>
    <t>;GO:0004672/GO:0006468/GO:0005524;;;;GO:0004672/GO:0006468;GO:0004672/GO:0006468/GO:0005524;</t>
  </si>
  <si>
    <t>;protein kinase activity/protein phosphorylation/ATP binding;;;;protein kinase activity/protein phosphorylation;protein kinase activity/protein phosphorylation/ATP binding;</t>
  </si>
  <si>
    <t>putative D-lactate dehydrogenase mitochondrial putative D-lactate dehydrogenase</t>
  </si>
  <si>
    <t>probable D-lactate dehydrogenase, mitochondrial isoform X1</t>
  </si>
  <si>
    <t>GO:0004458;GO:0005739;GO:0008720;GO:0055114;GO:0071949;GO:1903457</t>
  </si>
  <si>
    <t>D-lactate dehydrogenase (cytochrome) activity;mitochondrion;D-lactate dehydrogenase activity;oxidation-reduction process;FAD binding;lactate catabolic process</t>
  </si>
  <si>
    <t>EC:1.1.2.4;EC:1.1.1.28</t>
  </si>
  <si>
    <t>D-lactate dehydrogenase (cytochrome);D-lactate dehydrogenase</t>
  </si>
  <si>
    <t>IPR006094;noIPR;noIPR;IPR004113;IPR016171;noIPR;noIPR;noIPR;IPR016166;IPR036318;IPR016164</t>
  </si>
  <si>
    <t>GO:0050660/GO:0055114/GO:0016491;;;GO:0003824/GO:0050660;;;;;GO:0071949;GO:0050660;GO:0050660/GO:0003824</t>
  </si>
  <si>
    <t>flavin adenine dinucleotide binding/oxidation-reduction process/oxidoreductase activity;;;catalytic activity/flavin adenine dinucleotide binding;;;;;FAD binding;flavin adenine dinucleotide binding;flavin adenine dinucleotide binding/catalytic activity</t>
  </si>
  <si>
    <t>bromodomain adjacent to zinc finger domain protein 2B-like</t>
  </si>
  <si>
    <t>IPR001487;IPR013083;IPR036427;IPR019787;IPR001487;IPR013083;noIPR;noIPR;noIPR;noIPR;noIPR;noIPR;noIPR;noIPR;noIPR;noIPR;noIPR;noIPR;noIPR;noIPR;IPR019786;IPR019787;IPR001487;IPR019787;noIPR;IPR036427;IPR011011;IPR011011</t>
  </si>
  <si>
    <t>GO:0005515;;GO:0005515;;GO:0005515;;;;;;;;;;;;;;;;;;GO:0005515;;;GO:0005515;;</t>
  </si>
  <si>
    <t>protein binding;;protein binding;;protein binding;;;;;;;;;;;;;;;;;;protein binding;;;protein binding;;</t>
  </si>
  <si>
    <t>Ser/Thr protein phosphatase PPI-1 [Encephalitozoon romaleae SJ-2008]serine/threonine-protein phosphatase PP1 isozyme 9 isoform X1 hypothetical protein CDL15_Pgr020213 serine/threonine-protein phosphat</t>
  </si>
  <si>
    <t>serine/threonine-protein phosphatase PP1-like</t>
  </si>
  <si>
    <t>GO:0004722;GO:0005634;GO:0005737;GO:0006470</t>
  </si>
  <si>
    <t>protein serine/threonine phosphatase activity;nucleus;cytoplasm;protein dephosphorylation</t>
  </si>
  <si>
    <t>IPR006186;IPR029052;IPR004843;IPR031675;noIPR;IPR006186;noIPR</t>
  </si>
  <si>
    <t>GO:0016787;;GO:0016787;;;GO:0016787;</t>
  </si>
  <si>
    <t>hydrolase activity;;hydrolase activity;;;hydrolase activity;</t>
  </si>
  <si>
    <t>uncharacterized protein LOC107455513 isoform X3 protein lin-10-like protein lin-10</t>
  </si>
  <si>
    <t>protein lin-10-like</t>
  </si>
  <si>
    <t>noIPR;noIPR;IPR001478;IPR011993;IPR006020;noIPR;noIPR;noIPR;noIPR;noIPR;noIPR;IPR001478;IPR006020;IPR001478;noIPR;noIPR;noIPR;IPR036034;IPR036034;noIPR</t>
  </si>
  <si>
    <t>;;GO:0005515;;GO:0005515;;;;;;;GO:0005515;GO:0005515;GO:0005515;;;;GO:0005515;GO:0005515;</t>
  </si>
  <si>
    <t>;;protein binding;;protein binding;;;;;;;protein binding;protein binding;protein binding;;;;protein binding;protein binding;</t>
  </si>
  <si>
    <t>putative methylmalonate-semialdehyde dehydrogenase Methylmalonate-semialdehyde dehydrogenase putative methylmalonate-semialdehyde dehydrogenase-like probable methylmalonate-semialdehyde dehydrogenase</t>
  </si>
  <si>
    <t>probable methylmalonate-semialdehyde dehydrogenase [acylating], mitochondrial</t>
  </si>
  <si>
    <t>GO:0004491;GO:0018478;GO:0055114</t>
  </si>
  <si>
    <t>methylmalonate-semialdehyde dehydrogenase (acylating) activity;malonate-semialdehyde dehydrogenase (acetylating) activity;oxidation-reduction process</t>
  </si>
  <si>
    <t>EC:1.2.1.27;EC:1.2.1.18</t>
  </si>
  <si>
    <t>Methylmalonate-semialdehyde dehydrogenase (CoA acylating);Malonate-semialdehyde dehydrogenase (acetylating)</t>
  </si>
  <si>
    <t>IPR016162;IPR010061;IPR016163;IPR015590;noIPR;IPR010061;IPR016160;IPR010061;IPR016161</t>
  </si>
  <si>
    <t>GO:0016491/GO:0055114;GO:0055114/GO:0004491;GO:0016491/GO:0016620/GO:0055114;GO:0016491/GO:0055114;;GO:0055114/GO:0004491;GO:0016491/GO:0055114;GO:0055114/GO:0004491;GO:0016491/GO:0055114</t>
  </si>
  <si>
    <t>oxidoreductase activity/oxidation-reduction process;oxidation-reduction process/methylmalonate-semialdehyde dehydrogenase (acylating) activity;oxidoreductase activity/oxidoreductase activity, acting on the aldehyde or oxo group of donors, NAD or NADP as acceptor/oxidation-reduction process;oxidoreductase activity/oxidation-reduction process;;oxidation-reduction process/methylmalonate-semialdehyde dehydrogenase (acylating) activity;oxidoreductase activity/oxidation-reduction process;oxidation-reduction process/methylmalonate-semialdehyde dehydrogenase (acylating) activity;oxidoreductase activity/oxidation-reduction process</t>
  </si>
  <si>
    <t>Atlastin atlastin-2 isoform X2 atlastin-2 isoform X5 atlastin-2-like isoform X1 atlastin-1-like isoform X2 atlastin-2-like, partial atlastin isoform X5 atlastin-2-like isoform X3</t>
  </si>
  <si>
    <t>IPR015894;noIPR;noIPR;noIPR;noIPR;IPR030386;noIPR;IPR036543;IPR027417</t>
  </si>
  <si>
    <t>GO:0003924/GO:0005525;;;;;GO:0005525;;GO:0003924/GO:0005525;</t>
  </si>
  <si>
    <t>GTPase activity/GTP binding;;;;;GTP binding;;GTPase activity/GTP binding;</t>
  </si>
  <si>
    <t>arginase, hepatic arginase-1 arginase-1-like isoform X3 arginase-2, mitochondrial isoform X2 arginase, hepatic-like isoform X1</t>
  </si>
  <si>
    <t>arginase, hepatic-like</t>
  </si>
  <si>
    <t>GO:0016020;GO:0016813;GO:0044237;GO:0044281;GO:1901564</t>
  </si>
  <si>
    <t>membrane;hydrolase activity, acting on carbon-nitrogen (but not peptide) bonds, in linear amidines;cellular metabolic process;small molecule metabolic process;organonitrogen compound metabolic process</t>
  </si>
  <si>
    <t>IPR006035;IPR006035;IPR014033;noIPR;IPR006035;noIPR;IPR020855;IPR006035;IPR014033;IPR023696</t>
  </si>
  <si>
    <t>GO:0046872;GO:0046872;GO:0046872/GO:0006525/GO:0004053;;GO:0046872;;GO:0016813/GO:0046872;GO:0046872;GO:0046872/GO:0006525/GO:0004053;</t>
  </si>
  <si>
    <t>metal ion binding;metal ion binding;metal ion binding/arginine metabolic process/arginase activity;;metal ion binding;;hydrolase activity, acting on carbon-nitrogen (but not peptide) bonds, in linear amidines/metal ion binding;metal ion binding;metal ion binding/arginine metabolic process/arginase activity;</t>
  </si>
  <si>
    <t>uncharacterized protein LOC100900611 isoform X2 hypothetical protein BIW11_07546</t>
  </si>
  <si>
    <t>uncharacterized protein LOC111246046 isoform X2</t>
  </si>
  <si>
    <t>RecName: Full=Phospholipase D LiSicTox-alphaIA2aii; Short=PLD; AltName: Full=Dermonecrotic toxin; AltName: Full=LiP2; Short=P2; AltName: Full=LiRecDT2; AltName: Full=Sphingomyelin phosphodiesterase D</t>
  </si>
  <si>
    <t>sphingomyelin phosphodiesterase D-like isoform X1</t>
  </si>
  <si>
    <t>IPR017946;IPR017946</t>
  </si>
  <si>
    <t>GO:0006629/GO:0008081;GO:0006629/GO:0008081</t>
  </si>
  <si>
    <t>lipid metabolic process/phosphoric diester hydrolase activity;lipid metabolic process/phosphoric diester hydrolase activity</t>
  </si>
  <si>
    <t>hypothetical protein OCBIM_22000068mg neurofilament medium polypeptide nascent polypeptide-associated complex subunit alpha isoform X3</t>
  </si>
  <si>
    <t>Neurofilament heavy polypeptide</t>
  </si>
  <si>
    <t>hypothetical protein LOTGIDRAFT_203419 unnamed protein product ADP-ribosylation factor protein 6-interacting protein 1-like</t>
  </si>
  <si>
    <t>ADP-ribosylation factor-like protein 6-interacting protein 1</t>
  </si>
  <si>
    <t>uncharacterized protein LOC111270713 isoform X2</t>
  </si>
  <si>
    <t>GO:0005912;GO:0030950;GO:0042249;GO:0051015;GO:0090251</t>
  </si>
  <si>
    <t>adherens junction;establishment or maintenance of actin cytoskeleton polarity;establishment of planar polarity of embryonic epithelium;actin filament binding;protein localization involved in establishment of planar polarity</t>
  </si>
  <si>
    <t>Suppressor-of-White-Apricot domain containing protein 2 Splicing factor, arginine/serine-rich 8 Splicing factor, suppressor of white-apricot-like protein, partial splicing factor, suppressor of white-</t>
  </si>
  <si>
    <t>splicing factor, suppressor of white-apricot homolog isoform X2</t>
  </si>
  <si>
    <t>IPR000061;IPR035967;IPR035967;noIPR;noIPR;noIPR;noIPR;noIPR;noIPR;noIPR;noIPR;noIPR;noIPR;noIPR;noIPR;noIPR;noIPR;noIPR;IPR040397;IPR000061;IPR000061;IPR035967;IPR035967</t>
  </si>
  <si>
    <t>GO:0003723/GO:0006396;GO:0006396/GO:0003723;GO:0006396/GO:0003723;;;;;;;;;;;;;;;;;GO:0003723/GO:0006396;GO:0003723/GO:0006396;GO:0006396/GO:0003723;GO:0006396/GO:0003723</t>
  </si>
  <si>
    <t>RNA binding/RNA processing;RNA processing/RNA binding;RNA processing/RNA binding;;;;;;;;;;;;;;;;;RNA binding/RNA processing;RNA binding/RNA processing;RNA processing/RNA binding;RNA processing/RNA binding</t>
  </si>
  <si>
    <t>Dipeptidyl-peptidase 3 Dpp3-A-prov protein, partial AGAP004394-PA dipeptidyl-peptidase 3 S homeolog</t>
  </si>
  <si>
    <t>dipeptidyl peptidase 3</t>
  </si>
  <si>
    <t>GO:0004177</t>
  </si>
  <si>
    <t>aminopeptidase activity</t>
  </si>
  <si>
    <t>IPR005317;IPR039461;noIPR;noIPR;IPR039461;noIPR</t>
  </si>
  <si>
    <t>GO:0006508/GO:0008239/GO:0005737;;;;;</t>
  </si>
  <si>
    <t>proteolysis/dipeptidyl-peptidase activity/cytoplasm;;;;;</t>
  </si>
  <si>
    <t>26S protease regulatory subunit 6A-like</t>
  </si>
  <si>
    <t>26S proteasome regulatory subunit 6A-B</t>
  </si>
  <si>
    <t>GO:0005524;GO:0005737;GO:0006508;GO:0008233;GO:0008540;GO:0030163;GO:0045899</t>
  </si>
  <si>
    <t>ATP binding;cytoplasm;proteolysis;peptidase activity;proteasome regulatory particle, base subcomplex;protein catabolic process;positive regulation of RNA polymerase II transcription preinitiation complex assembly</t>
  </si>
  <si>
    <t>IPR005937;IPR032501;IPR003959;noIPR;noIPR;noIPR;IPR041569;noIPR;noIPR;IPR003960;noIPR;IPR027417</t>
  </si>
  <si>
    <t>GO:0016787/GO:0030163/GO:0005737;;GO:0005524;;;;;;;GO:0005524;;</t>
  </si>
  <si>
    <t>hydrolase activity/protein catabolic process/cytoplasm;;ATP binding;;;;;;;ATP binding;;</t>
  </si>
  <si>
    <t>Major facilitator superfamily domain-containing protein 1, partial major facilitator superfamily domain-containing protein 1-like isoform X2 major facilitator superfamily domain-containing protein 1-l</t>
  </si>
  <si>
    <t>major facilitator superfamily domain-containing protein 1-like isoform X2</t>
  </si>
  <si>
    <t>noIPR;IPR011701;noIPR;noIPR;IPR036259</t>
  </si>
  <si>
    <t>;GO:0055085;;;</t>
  </si>
  <si>
    <t>;transmembrane transport;;;</t>
  </si>
  <si>
    <t>sphingomyelin phosphodiesterase isoform X3 hypothetical protein YQE_11939 sphingomyelin phosphodiesterase isoform X2</t>
  </si>
  <si>
    <t>IPR004843;IPR029052;noIPR;noIPR;noIPR;noIPR;noIPR;IPR041805;noIPR</t>
  </si>
  <si>
    <t>GO:0016787;;;;;;;;</t>
  </si>
  <si>
    <t>hydrolase activity;;;;;;;;</t>
  </si>
  <si>
    <t>nidogen-1 isoform X1 hypothetical protein CAPTEDRAFT_173985 Nidogen-1, partial nidogen-1-like hypothetical protein HELRODRAFT_185306</t>
  </si>
  <si>
    <t>nidogen-1-like</t>
  </si>
  <si>
    <t>IPR006605;noIPR;IPR000033;IPR011042;noIPR;noIPR;noIPR;noIPR;IPR000033;IPR000033;IPR000033;IPR009030;IPR009017;noIPR</t>
  </si>
  <si>
    <t>uncharacterized protein LOC111253170 isoform X2 uncharacterized protein LOC111253170 isoform X1</t>
  </si>
  <si>
    <t>CKLF-like MARVEL transmembrane domain-containing protein 3</t>
  </si>
  <si>
    <t>IPR008253;noIPR;IPR008253</t>
  </si>
  <si>
    <t>nuclear pore complex protein Nup107 isoform X5 Nuclear pore complex protein Nup107, partial nuclear pore complex protein Nup107-like</t>
  </si>
  <si>
    <t>nuclear pore complex protein Nup107-like</t>
  </si>
  <si>
    <t>noIPR;IPR007252;noIPR;noIPR;noIPR;noIPR;noIPR;noIPR;IPR007252</t>
  </si>
  <si>
    <t>;GO:0005643/GO:0017056;;;;;;;GO:0005643/GO:0017056</t>
  </si>
  <si>
    <t>;nuclear pore/structural constituent of nuclear pore;;;;;;;nuclear pore/structural constituent of nuclear pore</t>
  </si>
  <si>
    <t>hypothetical protein, partial [Calisoga sp. S DHL-215]hypothetical protein, partial [Calisoga sp. O DHL-215]hypothetical protein, partial [Calisoga sp. N DHL-215]hypothetical protein, partial [Calisog</t>
  </si>
  <si>
    <t>EC:3.4.13</t>
  </si>
  <si>
    <t>pituitary homeobox homolog Ptx1-like homeodomain-only protein-like</t>
  </si>
  <si>
    <t>homeodomain-only protein-like</t>
  </si>
  <si>
    <t>GO:0005634;GO:0006355;GO:0030154;GO:0043565</t>
  </si>
  <si>
    <t>nucleus;regulation of transcription, DNA-templated;cell differentiation;sequence-specific DNA binding</t>
  </si>
  <si>
    <t>IPR001356</t>
  </si>
  <si>
    <t>calcium-binding protein 39-like protein Mo25-like isoform X2 protein Mo25-like protein Mo25 isoform X1</t>
  </si>
  <si>
    <t>protein Mo25-like isoform X1</t>
  </si>
  <si>
    <t>GO:0004674;GO:0023014</t>
  </si>
  <si>
    <t>protein serine/threonine kinase activity;signal transduction by protein phosphorylation</t>
  </si>
  <si>
    <t>IPR011989;IPR013878;noIPR;IPR013878;IPR016024</t>
  </si>
  <si>
    <t>sortilin-related receptor-like inactive serine protease PAMR1-like secreted protein, putative uncharacterized protein LOC100908532 uncharacterized protein LOC111253339 isoform X3</t>
  </si>
  <si>
    <t>low-density lipoprotein receptor-related protein 2-like</t>
  </si>
  <si>
    <t>IPR036055;IPR002172;noIPR;noIPR;IPR002172;IPR002172;noIPR;IPR036055</t>
  </si>
  <si>
    <t>GO:0005515;GO:0005515;;;GO:0005515;GO:0005515;;GO:0005515</t>
  </si>
  <si>
    <t>protein binding;protein binding;;;protein binding;protein binding;;protein binding</t>
  </si>
  <si>
    <t>peroxidase isoform X3 peroxidasin-like protein isoform X1 Peroxidase, partial peroxidasin-like protein Cardinal</t>
  </si>
  <si>
    <t>Chorion peroxidase</t>
  </si>
  <si>
    <t>IPR019791;IPR019791;IPR037120;IPR037120;noIPR;noIPR;noIPR;IPR019791;IPR010255</t>
  </si>
  <si>
    <t>;;;;;;;;GO:0055114/GO:0004601/GO:0020037/GO:0006979</t>
  </si>
  <si>
    <t>;;;;;;;;oxidation-reduction process/peroxidase activity/heme binding/response to oxidative stress</t>
  </si>
  <si>
    <t>uncharacterized protein LOC105151212 isoform X1 uncharacterized protein LOC111254034 isoform X1 uncharacterized protein LOC111259544 uncharacterized protein LOC111254034 isoform X4 peroxisomal N1-acet</t>
  </si>
  <si>
    <t>Peroxisomal N(1)-acetyl-spermine/spermidine oxidase</t>
  </si>
  <si>
    <t>noIPR;IPR002937;IPR036188;noIPR;noIPR;noIPR;IPR036188;noIPR</t>
  </si>
  <si>
    <t>;GO:0016491/GO:0055114;;;;;;</t>
  </si>
  <si>
    <t>;oxidoreductase activity/oxidation-reduction process;;;;;;</t>
  </si>
  <si>
    <t>endothelin converting enzyme 1 endothelin-converting enzyme 1-like protein neprilysin-1-like</t>
  </si>
  <si>
    <t>Endothelin-converting enzyme 2</t>
  </si>
  <si>
    <t>GO:0004175;GO:0006508;GO:0008237;GO:0009987;GO:0065007;GO:0110165</t>
  </si>
  <si>
    <t>endopeptidase activity;proteolysis;metallopeptidase activity;cellular process;biological regulation;cellular anatomical entity</t>
  </si>
  <si>
    <t>IPR018497;IPR024079;IPR042089;IPR008753;IPR000718;IPR000718;noIPR</t>
  </si>
  <si>
    <t>GO:0004222/GO:0006508;GO:0008237;;GO:0006508;GO:0004222/GO:0006508;GO:0004222/GO:0006508;</t>
  </si>
  <si>
    <t>metalloendopeptidase activity/proteolysis;metallopeptidase activity;;proteolysis;metalloendopeptidase activity/proteolysis;metalloendopeptidase activity/proteolysis;</t>
  </si>
  <si>
    <t>alpha-actinin-4, putative alpha-actinin isoform X2 alpha-actinin isoform X3</t>
  </si>
  <si>
    <t>alpha-actinin isoform X1</t>
  </si>
  <si>
    <t>GO:0005509;GO:0019863;GO:0051015;GO:0051017</t>
  </si>
  <si>
    <t>calcium ion binding;IgE binding;actin filament binding;actin filament bundle assembly</t>
  </si>
  <si>
    <t>IPR014837;noIPR;noIPR;IPR036872;noIPR;noIPR;IPR001715;noIPR;IPR036872;IPR002017;noIPR;noIPR;noIPR;IPR001589;IPR001715;IPR002048;IPR001715;IPR002048;IPR002048;noIPR;noIPR;IPR001715;noIPR;IPR001715;noIPR;noIPR;noIPR;IPR011992;noIPR;IPR036872</t>
  </si>
  <si>
    <t>;;;;;;GO:0005515;;;GO:0005515;;;;;GO:0005515;GO:0005509;GO:0005515;GO:0005509;GO:0005509;;;GO:0005515;;GO:0005515;;;;;;</t>
  </si>
  <si>
    <t>;;;;;;protein binding;;;protein binding;;;;;protein binding;calcium ion binding;protein binding;calcium ion binding;calcium ion binding;;;protein binding;;protein binding;;;;;;</t>
  </si>
  <si>
    <t>cytochrome c oxidase subunit 6B2 isoform X2 serine/arginine repetitive matrix protein 5 isoform X3 hypothetical protein TRIADDRAFT_21297 cytochrome c oxidase subunit 6B2-like hypothetical protein TSAR</t>
  </si>
  <si>
    <t>Cytochrome c oxidase subunit 6B1</t>
  </si>
  <si>
    <t>IPR036549;IPR003213;IPR003213;noIPR;IPR003213;noIPR;IPR003213;IPR036549</t>
  </si>
  <si>
    <t>GO:0005739;GO:0005739;GO:0005739;;GO:0005739;;GO:0005739;GO:0005739</t>
  </si>
  <si>
    <t>mitochondrion;mitochondrion;mitochondrion;;mitochondrion;;mitochondrion;mitochondrion</t>
  </si>
  <si>
    <t>beta-galactoside alpha-2,6-sialyltransferase 1 beta-galactoside alpha-2,6-sialyltransferase 2-like beta-galactoside alpha-2,6-sialyltransferase 2-like isoform X2 beta-galactoside alpha-2,6-sialyltrans</t>
  </si>
  <si>
    <t>beta-galactoside alpha-2,6-sialyltransferase 2-like</t>
  </si>
  <si>
    <t>GO:0005794;GO:0006486;GO:0008373;GO:0016021;GO:0097503</t>
  </si>
  <si>
    <t>Golgi apparatus;protein glycosylation;sialyltransferase activity;integral component of membrane;sialylation</t>
  </si>
  <si>
    <t>EC:2.4.99</t>
  </si>
  <si>
    <t>Glycosyltransferases</t>
  </si>
  <si>
    <t>IPR001675;IPR038578;noIPR</t>
  </si>
  <si>
    <t>GO:0006486/GO:0008373;;</t>
  </si>
  <si>
    <t>protein glycosylation/sialyltransferase activity;;</t>
  </si>
  <si>
    <t>uncharacterized bone marrow protein BM031 probable serine carboxypeptidase CPVL, partial putative serine carboxypeptidase CPVL isoform 1 probable serine carboxypeptidase CPVL isoform X3 probable serin</t>
  </si>
  <si>
    <t>IPR001563;IPR029058;IPR029058;IPR001563;IPR029058;IPR029058;IPR001563;noIPR;IPR018202;IPR029058;IPR029058</t>
  </si>
  <si>
    <t>GO:0006508/GO:0004185;;;GO:0006508/GO:0004185;;;GO:0006508/GO:0004185;;;;</t>
  </si>
  <si>
    <t>proteolysis/serine-type carboxypeptidase activity;;;proteolysis/serine-type carboxypeptidase activity;;;proteolysis/serine-type carboxypeptidase activity;;;;</t>
  </si>
  <si>
    <t>aldehyde dehydrogenase family 3 member B1 isoform X4 aldehyde dehydrogenase, dimeric NADP-preferring isoform X13 aldehyde dehydrogenase, dimeric NADP-preferring-like aldehyde dehydrogenase</t>
  </si>
  <si>
    <t>IPR016162;IPR016163;IPR015590;noIPR;IPR029510;IPR016161</t>
  </si>
  <si>
    <t>GO:0055114/GO:0016491;GO:0055114/GO:0016620/GO:0016491;GO:0055114/GO:0016491;;GO:0055114/GO:0016491;GO:0055114/GO:0016491</t>
  </si>
  <si>
    <t>oxidation-reduction process/oxidoreductase activity;oxidation-reduction process/oxidoreductase activity, acting on the aldehyde or oxo group of donors, NAD or NADP as acceptor/oxidoreductase activity;oxidation-reduction process/oxidoreductase activity;;oxidation-reduction process/oxidoreductase activity;oxidation-reduction process/oxidoreductase activity</t>
  </si>
  <si>
    <t>open rectifier potassium channel protein 1-like, partial potassium channel subfamily K member 16 isoform X1 potassium channel subfamily K member 10-like</t>
  </si>
  <si>
    <t>IPR003280;IPR013099;noIPR;noIPR;noIPR;noIPR;noIPR;noIPR;noIPR;noIPR;noIPR</t>
  </si>
  <si>
    <t>GO:0016020/GO:0071805/GO:0005267;;;;;;;;;;</t>
  </si>
  <si>
    <t>membrane/potassium ion transmembrane transport/potassium channel activity;;;;;;;;;;</t>
  </si>
  <si>
    <t>60S ribosome subunit biogenesis NIP7-like protein 60S ribosome subunit biogenesis protein NIP7</t>
  </si>
  <si>
    <t>60S ribosome subunit biogenesis protein NIP7 homolog</t>
  </si>
  <si>
    <t>GO:0003723;GO:0005730;GO:0030687;GO:0042255;GO:0042273</t>
  </si>
  <si>
    <t>RNA binding;nucleolus;preribosome, large subunit precursor;ribosome assembly;ribosomal large subunit biogenesis</t>
  </si>
  <si>
    <t>IPR016686;noIPR;IPR036974;IPR005155;IPR040598;noIPR;noIPR;IPR002478;noIPR;IPR015947</t>
  </si>
  <si>
    <t>GO:0005634/GO:0042255;;GO:0003723;;;;;GO:0003723;;</t>
  </si>
  <si>
    <t>nucleus/ribosome assembly;;RNA binding;;;;;RNA binding;;</t>
  </si>
  <si>
    <t>IPR001623;IPR011990;noIPR;IPR001623;IPR036869;noIPR;noIPR;noIPR;noIPR;IPR019734;IPR013026;IPR019734;IPR001623;IPR019734;IPR019734;IPR019734;IPR013026;IPR019734;IPR001623;IPR036869;IPR011990</t>
  </si>
  <si>
    <t>;GO:0005515;;;;;;;;GO:0005515;GO:0005515;GO:0005515;;GO:0005515;GO:0005515;GO:0005515;GO:0005515;GO:0005515;;;GO:0005515</t>
  </si>
  <si>
    <t>;protein binding;;;;;;;;protein binding;protein binding;protein binding;;protein binding;protein binding;protein binding;protein binding;protein binding;;;protein binding</t>
  </si>
  <si>
    <t>eukaryotic translation initiation factor 2A-like isoform X2 eukaryotic translation initiation factor 2A isoform X1 LOW QUALITY PROTEIN: eukaryotic translation initiation factor 2A eukaryotic translati</t>
  </si>
  <si>
    <t>eukaryotic translation initiation factor 2A</t>
  </si>
  <si>
    <t>IPR013979;IPR015943;noIPR;IPR011387;noIPR</t>
  </si>
  <si>
    <t>;GO:0005515;;GO:0003743/GO:0006413;</t>
  </si>
  <si>
    <t>;protein binding;;translation initiation factor activity/translational initiation;</t>
  </si>
  <si>
    <t>hypothetical protein Phum_PHUM033900 uncharacterized protein LOC111064493 uncharacterized protein LOC111629251 hypothetical protein T4E_5021 uncharacterized protein LOC108864886</t>
  </si>
  <si>
    <t>uncharacterized protein LOC111246931 isoform X2</t>
  </si>
  <si>
    <t>WD repeat-containing protein 47 isoform X2 WD repeat-containing protein 47-like isoform X1 WD repeat-containing protein 47 isoform X4 WD repeat-containing protein 47 isoform X5 WD repeat-containing pr</t>
  </si>
  <si>
    <t>WD repeat-containing protein 47</t>
  </si>
  <si>
    <t>IPR020472;IPR001680;IPR015943;IPR015943;IPR040067;noIPR;IPR017986;IPR001680;IPR001680;IPR001680;noIPR;IPR036322</t>
  </si>
  <si>
    <t>;GO:0005515;GO:0005515;GO:0005515;;;GO:0005515;GO:0005515;GO:0005515;GO:0005515;;GO:0005515</t>
  </si>
  <si>
    <t>;protein binding;protein binding;protein binding;;;protein binding;protein binding;protein binding;protein binding;;protein binding</t>
  </si>
  <si>
    <t>uncharacterized protein LOC111249095</t>
  </si>
  <si>
    <t>INCONCLUSIVE dorsalin-1</t>
  </si>
  <si>
    <t>IPR029034;IPR001839;noIPR;noIPR;noIPR;noIPR;IPR017948;IPR029034</t>
  </si>
  <si>
    <t>;GO:0008083;;;;;GO:0008083;</t>
  </si>
  <si>
    <t>;growth factor activity;;;;;growth factor activity;</t>
  </si>
  <si>
    <t>serine/threonine-protein kinase DCLK1-like, partial serine/threonine-protein kinase DCLK1-like isoform X4 serine/threonine-protein kinase DCLK2-like</t>
  </si>
  <si>
    <t>serine/threonine-protein kinase DCLK1-like isoform X4</t>
  </si>
  <si>
    <t>GO:0004674;GO:0005524;GO:0006468;GO:0035556</t>
  </si>
  <si>
    <t>protein serine/threonine kinase activity;ATP binding;protein phosphorylation;intracellular signal transduction</t>
  </si>
  <si>
    <t>IPR036572;IPR003533;IPR000719;noIPR;noIPR;noIPR;noIPR;noIPR;IPR008271;IPR017441;IPR003533;IPR000719;noIPR;noIPR;IPR036572;IPR011009</t>
  </si>
  <si>
    <t>GO:0035556;GO:0035556;GO:0005524/GO:0004672/GO:0006468;;;;;;GO:0004672/GO:0006468;GO:0005524;GO:0035556;GO:0005524/GO:0004672/GO:0006468;;;GO:0035556;</t>
  </si>
  <si>
    <t>intracellular signal transduction;intracellular signal transduction;ATP binding/protein kinase activity/protein phosphorylation;;;;;;protein kinase activity/protein phosphorylation;ATP binding;intracellular signal transduction;ATP binding/protein kinase activity/protein phosphorylation;;;intracellular signal transduction;</t>
  </si>
  <si>
    <t>hypothetical protein DMN91_001396 Bloom syndrome protein-like protein</t>
  </si>
  <si>
    <t>Bloom syndrome protein homolog isoform X2</t>
  </si>
  <si>
    <t>GO:0044237</t>
  </si>
  <si>
    <t>cellular metabolic process</t>
  </si>
  <si>
    <t>IPR011545;IPR002121;noIPR;IPR032284;noIPR;IPR001650;IPR036388;IPR004589;noIPR;noIPR;noIPR;noIPR;noIPR;noIPR;noIPR;noIPR;noIPR;noIPR;noIPR;noIPR;noIPR;noIPR;noIPR;noIPR;IPR002464;IPR002121;IPR001650;IPR014001;noIPR;noIPR;IPR027417</t>
  </si>
  <si>
    <t>GO:0005524/GO:0003676;GO:0003676;;;;;;GO:0004386/GO:0006310;;;;;;;;;;;;;;;;;;GO:0003676;;;;;</t>
  </si>
  <si>
    <t>ATP binding/nucleic acid binding;nucleic acid binding;;;;;;helicase activity/DNA recombination;;;;;;;;;;;;;;;;;;nucleic acid binding;;;;;</t>
  </si>
  <si>
    <t>alanine--tRNA ligase, cytoplasmic isoform X2 alanine--tRNA ligase, cytoplasmic isoform X1 hypothetical protein TSAR_010539 alanine--tRNA ligase, cytoplasmic isoform X3</t>
  </si>
  <si>
    <t>alanine--tRNA ligase, cytoplasmic</t>
  </si>
  <si>
    <t>GO:0000049;GO:0003743;GO:0003746;GO:0004813;GO:0005524;GO:0005525;GO:0005737;GO:0006413;GO:0006414;GO:0006419;GO:0008270</t>
  </si>
  <si>
    <t>tRNA binding;translation initiation factor activity;translation elongation factor activity;alanine-tRNA ligase activity;ATP binding;GTP binding;cytoplasm;translational initiation;translational elongation;alanyl-tRNA aminoacylation;zinc ion binding</t>
  </si>
  <si>
    <t>EC:6.1.1.7</t>
  </si>
  <si>
    <t>Alanine--tRNA ligase</t>
  </si>
  <si>
    <t>IPR002318;noIPR;IPR012947;noIPR;noIPR;noIPR;IPR002318;IPR003156;noIPR;IPR018164;noIPR;noIPR;IPR018165;IPR023033;noIPR;IPR018162;IPR009000;IPR018163;noIPR</t>
  </si>
  <si>
    <t>GO:0000166/GO:0005737;;GO:0005524/GO:0043039/GO:0004812;;;;GO:0000166/GO:0005737;GO:0003676;;GO:0005524/GO:0004813/GO:0006419/GO:0000166;;;GO:0005524/GO:0004813/GO:0006419/GO:0003676;GO:0004813;;GO:0005524/GO:0004813/GO:0006419/GO:0005737/GO:0000166;;GO:0000166;</t>
  </si>
  <si>
    <t>nucleotide binding/cytoplasm;;ATP binding/tRNA aminoacylation/aminoacyl-tRNA ligase activity;;;;nucleotide binding/cytoplasm;nucleic acid binding;;ATP binding/alanine-tRNA ligase activity/alanyl-tRNA aminoacylation/nucleotide binding;;;ATP binding/alanine-tRNA ligase activity/alanyl-tRNA aminoacylation/nucleic acid binding;alanine-tRNA ligase activity;;ATP binding/alanine-tRNA ligase activity/alanyl-tRNA aminoacylation/cytoplasm/nucleotide binding;;nucleotide binding;</t>
  </si>
  <si>
    <t>protein D3-like isoform X1 phosphatidylethanolamine-binding proteinF40A3.3 isoform 2 OV-16 antigen protein D2-like isoform X2</t>
  </si>
  <si>
    <t>protein D3-like isoform X1</t>
  </si>
  <si>
    <t>IPR036610;IPR008914;noIPR;IPR035810;IPR035810;IPR036610</t>
  </si>
  <si>
    <t>uncharacterized protein LOC111267153 uncharacterized protein LOC111245859</t>
  </si>
  <si>
    <t>uncharacterized protein LOC111245859</t>
  </si>
  <si>
    <t>IPR008974</t>
  </si>
  <si>
    <t>stress-induced-phosphoprotein 1-like protein</t>
  </si>
  <si>
    <t>stress-induced-phosphoprotein 1-like</t>
  </si>
  <si>
    <t>IPR011990;noIPR;IPR041243;noIPR;IPR013105;IPR011990;IPR019734;noIPR;noIPR;IPR019734;IPR019734;IPR019734;IPR019734;IPR019734;IPR013026;IPR019734;IPR011990;IPR011990</t>
  </si>
  <si>
    <t>GO:0005515;;;;;GO:0005515;GO:0005515;;;GO:0005515;GO:0005515;GO:0005515;GO:0005515;GO:0005515;GO:0005515;GO:0005515;GO:0005515;GO:0005515</t>
  </si>
  <si>
    <t>protein binding;;;;;protein binding;protein binding;;;protein binding;protein binding;protein binding;protein binding;protein binding;protein binding;protein binding;protein binding;protein binding</t>
  </si>
  <si>
    <t>hypothetical protein FF38_00991 protein lifeguard 1 protein lifeguard 1-like protein lifeguard 2-like</t>
  </si>
  <si>
    <t>protein lifeguard 1 isoform X1</t>
  </si>
  <si>
    <t>hypothetical protein SteCoe_26182 hypothetical protein PSACC_00877 Nucleolar protein 12 [Rhizophagus irregularis DAOM 181602=DAOM 197198]hypothetical protein CAPTEDRAFT_227550</t>
  </si>
  <si>
    <t>RNA-binding protein 34-like</t>
  </si>
  <si>
    <t>IPR000504;IPR012677;IPR012677;noIPR;noIPR;noIPR;noIPR;noIPR;noIPR;noIPR;IPR000504;IPR000504;IPR034221;IPR034220;IPR035979;IPR035979</t>
  </si>
  <si>
    <t>GO:0003676;;;;;;;;;;GO:0003676;GO:0003676;;;GO:0003676;GO:0003676</t>
  </si>
  <si>
    <t>nucleic acid binding;;;;;;;;;;nucleic acid binding;nucleic acid binding;;;nucleic acid binding;nucleic acid binding</t>
  </si>
  <si>
    <t>ribosome biogenesis protein BOP1 {ECO:0000255|HAMAP-Rule:MF_03027} ribosome biogenesis protein bop1-A-like ribosome biogenesis protein bop1-B-like</t>
  </si>
  <si>
    <t>ribosome biogenesis protein bop1-A-like</t>
  </si>
  <si>
    <t>IPR015943;IPR001680;IPR012953;noIPR;noIPR;noIPR;noIPR;noIPR;IPR028598;IPR028598;IPR001680;IPR017986;IPR036322</t>
  </si>
  <si>
    <t>GO:0005515;GO:0005515;GO:0006364;;;;;;GO:0042254;GO:0042254;GO:0005515;GO:0005515;GO:0005515</t>
  </si>
  <si>
    <t>protein binding;protein binding;rRNA processing;;;;;;ribosome biogenesis;ribosome biogenesis;protein binding;protein binding;protein binding</t>
  </si>
  <si>
    <t>cell wall protein IFF6-like isoform X1 hypothetical protein BIW11_08486 uncharacterized protein LOC111254543 uncharacterized protein LOC111260989</t>
  </si>
  <si>
    <t>IPR000618;noIPR;noIPR;noIPR;noIPR;noIPR;noIPR;noIPR;IPR031311;IPR000618</t>
  </si>
  <si>
    <t>GO:0042302;;;;;;;;;GO:0042302</t>
  </si>
  <si>
    <t>structural constituent of cuticle;;;;;;;;;structural constituent of cuticle</t>
  </si>
  <si>
    <t>Putative lipoyltransferase 2, mitochondrial-like Protein hypothetical protein B5X24_HaOG213066 hypothetical protein B5V51_10892 hypothetical protein X975_17052, partial secreted protein, putative</t>
  </si>
  <si>
    <t>scavenger receptor class B member 1 isoform X2 scavenger receptor class B member 1 isoform X5 hypothetical protein B7P43_G04867</t>
  </si>
  <si>
    <t>scavenger receptor class B member 1-like</t>
  </si>
  <si>
    <t>hypothetical protein DAPPUDRAFT_315621 glucose dehydrogenase [FAD, quinone]CG9519, partial uncharacterized protein Dana_GF19433 AAEL004013-PA glucose dehydrogenase-like</t>
  </si>
  <si>
    <t>glucose dehydrogenase [FAD, quinone]-like</t>
  </si>
  <si>
    <t>GO:0016614;GO:0050660;GO:0055114</t>
  </si>
  <si>
    <t>oxidoreductase activity, acting on CH-OH group of donors;flavin adenine dinucleotide binding;oxidation-reduction process</t>
  </si>
  <si>
    <t>IPR036188;noIPR;IPR000172;IPR036188;IPR007867;IPR012132;noIPR;noIPR;IPR036188;noIPR</t>
  </si>
  <si>
    <t>;;GO:0050660/GO:0016614/GO:0055114;;GO:0016614/GO:0055114;GO:0050660/GO:0016614/GO:0055114;;;;</t>
  </si>
  <si>
    <t>;;flavin adenine dinucleotide binding/oxidoreductase activity, acting on CH-OH group of donors/oxidation-reduction process;;oxidoreductase activity, acting on CH-OH group of donors/oxidation-reduction process;flavin adenine dinucleotide binding/oxidoreductase activity, acting on CH-OH group of donors/oxidation-reduction process;;;;</t>
  </si>
  <si>
    <t>Down syndrome cell adhesion molecule homolog isoform X5 Down syndrome cell adhesion molecule homolog isoform X11 Down syndrome cell adhesion molecule-like protein 1 homolog isoform X10</t>
  </si>
  <si>
    <t>Down syndrome cell adhesion molecule-like protein 1 homolog isoform X5</t>
  </si>
  <si>
    <t>noIPR;IPR013783;IPR013783;IPR003961;IPR013783;IPR013098;IPR013783;noIPR;noIPR;noIPR;noIPR;noIPR;noIPR;IPR007110;IPR003961;IPR003961;IPR003961;noIPR;IPR003961;IPR003961;IPR036179;IPR036116;IPR036116</t>
  </si>
  <si>
    <t>;;;GO:0005515;;;;;;;;;;;GO:0005515;GO:0005515;GO:0005515;;GO:0005515;GO:0005515;;GO:0005515;GO:0005515</t>
  </si>
  <si>
    <t>;;;protein binding;;;;;;;;;;;protein binding;protein binding;protein binding;;protein binding;protein binding;;protein binding;protein binding</t>
  </si>
  <si>
    <t>AGAP003039-PA solute carrier family 22 member 8-like solute carrier family 22 member 5-like isoform X3 organic cation transporter protein-like isoform X5</t>
  </si>
  <si>
    <t>GO:0055085/GO:0016021/GO:0022857;;;;;;</t>
  </si>
  <si>
    <t>transmembrane transport/integral component of membrane/transmembrane transporter activity;;;;;;</t>
  </si>
  <si>
    <t>granulins-like isoform X1 granulins-like isoform X4 granulin-like protein</t>
  </si>
  <si>
    <t>progranulin isoform X1</t>
  </si>
  <si>
    <t>IPR037277;IPR000118;IPR039036;noIPR;IPR000118;noIPR</t>
  </si>
  <si>
    <t>IPR000672;noIPR;IPR020631;IPR020630;noIPR;IPR000672;IPR020867;IPR020867;IPR000672;IPR020631;noIPR;IPR036291</t>
  </si>
  <si>
    <t>GO:0055114/GO:0004488;;GO:0004488;GO:0055114/GO:0004488;;GO:0055114/GO:0004488;GO:0055114/GO:0003824;GO:0055114/GO:0003824;GO:0055114/GO:0004488;GO:0004488;;</t>
  </si>
  <si>
    <t>oxidation-reduction process/methylenetetrahydrofolate dehydrogenase (NADP+) activity;;methylenetetrahydrofolate dehydrogenase (NADP+) activity;oxidation-reduction process/methylenetetrahydrofolate dehydrogenase (NADP+) activity;;oxidation-reduction process/methylenetetrahydrofolate dehydrogenase (NADP+) activity;oxidation-reduction process/catalytic activity;oxidation-reduction process/catalytic activity;oxidation-reduction process/methylenetetrahydrofolate dehydrogenase (NADP+) activity;methylenetetrahydrofolate dehydrogenase (NADP+) activity;;</t>
  </si>
  <si>
    <t>long-chain-fatty-acid--CoA ligase 4-like isoform X3 long-chain-fatty-acid--CoA ligase 4-like isoform X2</t>
  </si>
  <si>
    <t>GO:0016405;GO:0016878</t>
  </si>
  <si>
    <t>CoA-ligase activity;acid-thiol ligase activity</t>
  </si>
  <si>
    <t>GO:0008137/GO:0009055/GO:0016020;;GO:0008137/GO:0009055/GO:0016020;</t>
  </si>
  <si>
    <t>NADH dehydrogenase (ubiquinone) activity/electron transfer activity/membrane;;NADH dehydrogenase (ubiquinone) activity/electron transfer activity/membrane;</t>
  </si>
  <si>
    <t>hypothetical protein AN958_01097 hypothetical protein K493DRAFT_354660 hypothetical protein K493DRAFT_306417 hypothetical protein K493DRAFT_363990  [Basidiobolus meristosporus CBS 931.73,]</t>
  </si>
  <si>
    <t>hypothetical protein K493DRAFT_363990</t>
  </si>
  <si>
    <t>Kv channel-interacting protein 1-like isoform X4 Kv channel-interacting protein 4 Kv channel-interacting protein 1-like isoform X3 Kv channel-interacting protein 4-like, partial</t>
  </si>
  <si>
    <t>Kv channel-interacting protein 4</t>
  </si>
  <si>
    <t>noIPR;noIPR;noIPR;IPR002048;noIPR;IPR028846;IPR018247;IPR002048;IPR002048;IPR002048;IPR011992</t>
  </si>
  <si>
    <t>;;;GO:0005509;;GO:0005509;;GO:0005509;GO:0005509;GO:0005509;</t>
  </si>
  <si>
    <t>;;;calcium ion binding;;calcium ion binding;;calcium ion binding;calcium ion binding;calcium ion binding;</t>
  </si>
  <si>
    <t>hypothetical protein M959_05980, partial hypothetical protein N305_04685, partial</t>
  </si>
  <si>
    <t>short-chain specific acyl-CoA dehydrogenase, mitochondrial-like</t>
  </si>
  <si>
    <t>GO:0016627</t>
  </si>
  <si>
    <t>oxidoreductase activity, acting on the CH-CH group of donors</t>
  </si>
  <si>
    <t>IPR037069;IPR009075;noIPR;IPR013786;noIPR;noIPR;IPR006091;noIPR;noIPR;IPR006089;IPR006089;IPR036250;IPR009100</t>
  </si>
  <si>
    <t>GO:0050660/GO:0016627/GO:0055114;GO:0016627/GO:0055114;;GO:0050660/GO:0016627/GO:0055114;;;GO:0016627/GO:0055114;;;GO:0003995/GO:0055114;GO:0003995/GO:0055114;GO:0016627/GO:0055114;GO:0016627/GO:0055114</t>
  </si>
  <si>
    <t>flavin adenine dinucleotide binding/oxidoreductase activity, acting on the CH-CH group of donors/oxidation-reduction process;oxidoreductase activity, acting on the CH-CH group of donors/oxidation-reduction process;;flavin adenine dinucleotide binding/oxidoreductase activity, acting on the CH-CH group of donors/oxidation-reduction process;;;oxidoreductase activity, acting on the CH-CH group of donors/oxidation-reduction process;;;acyl-CoA dehydrogenase activity/oxidation-reduction process;acyl-CoA dehydrogenase activity/oxidation-reduction process;oxidoreductase activity, acting on the CH-CH group of donors/oxidation-reduction process;oxidoreductase activity, acting on the CH-CH group of donors/oxidation-reduction process</t>
  </si>
  <si>
    <t>mediator of RNA polymerase II transcription subunit 15-like isoform X3 mediator of RNA polymerase II transcription subunit 11-like isoform X2 keratin, type I cytoskeletal 9-like isoform X1</t>
  </si>
  <si>
    <t>mediator of RNA polymerase II transcription subunit 11</t>
  </si>
  <si>
    <t>IPR019404;noIPR;noIPR;noIPR;IPR019404;noIPR</t>
  </si>
  <si>
    <t>GO:0016592/GO:0003712/GO:0006357;;;;GO:0016592/GO:0003712/GO:0006357;</t>
  </si>
  <si>
    <t>mediator complex/transcription coregulator activity/regulation of transcription by RNA polymerase II;;;;mediator complex/transcription coregulator activity/regulation of transcription by RNA polymerase II;</t>
  </si>
  <si>
    <t>inverted formin-2-like, partial inverted formin-2 isoform X2</t>
  </si>
  <si>
    <t>inverted formin-2-like</t>
  </si>
  <si>
    <t>GO:0003779;GO:0030036</t>
  </si>
  <si>
    <t>actin binding;actin cytoskeleton organization</t>
  </si>
  <si>
    <t>IPR015425;IPR010472;IPR010473;IPR011989;IPR042201;IPR042201;noIPR;noIPR;noIPR;noIPR;noIPR;noIPR;noIPR;IPR027649;IPR015425;IPR014768;noIPR;IPR016024</t>
  </si>
  <si>
    <t>;GO:0003779/GO:0016043;GO:0017048/GO:0003779/GO:0030036;;;;;;;;;;;GO:0030036;;;;</t>
  </si>
  <si>
    <t>;actin binding/cellular component organization;Rho GTPase binding/actin binding/actin cytoskeleton organization;;;;;;;;;;;actin cytoskeleton organization;;;;</t>
  </si>
  <si>
    <t>4-coumarate--CoA ligase 1-like isoform X1 long-chain-fatty-acid--CoA ligase hypothetical protein</t>
  </si>
  <si>
    <t>IPR025110;IPR000873;IPR042099;noIPR;noIPR;IPR020845;noIPR;noIPR</t>
  </si>
  <si>
    <t>;GO:0003824;;;;;;</t>
  </si>
  <si>
    <t>;catalytic activity;;;;;;</t>
  </si>
  <si>
    <t>uncharacterized protein LOC619250</t>
  </si>
  <si>
    <t>eukaryotic translation initiation factor 3 subunit M</t>
  </si>
  <si>
    <t>GO:0002183;GO:0003743;GO:0005852</t>
  </si>
  <si>
    <t>cytoplasmic translational initiation;translation initiation factor activity;eukaryotic translation initiation factor 3 complex</t>
  </si>
  <si>
    <t>noIPR;IPR000717;noIPR;noIPR;IPR027528;IPR000717</t>
  </si>
  <si>
    <t>;;;;GO:0005737/GO:0003743/GO:0005852;</t>
  </si>
  <si>
    <t>;;;;cytoplasm/translation initiation factor activity/eukaryotic translation initiation factor 3 complex;</t>
  </si>
  <si>
    <t>TPPP family protein CG45057-like isoform X1 TPPP family protein CG45057-like isoform X3 TPPP family protein, partial hypothetical protein KGM_213512 TPPP family protein CG45057</t>
  </si>
  <si>
    <t>TPPP family protein CG45057-like</t>
  </si>
  <si>
    <t>noIPR;IPR008907;noIPR;noIPR;noIPR;IPR008907;IPR011992</t>
  </si>
  <si>
    <t>60S ribosomal protein L10a</t>
  </si>
  <si>
    <t>GO:0000470;GO:0003723;GO:0003735;GO:0006412;GO:0022625</t>
  </si>
  <si>
    <t>maturation of LSU-rRNA;RNA binding;structural constituent of ribosome;translation;cytosolic large ribosomal subunit</t>
  </si>
  <si>
    <t>IPR002143;IPR028364;noIPR;IPR016095;noIPR;noIPR;IPR023673;IPR028364;IPR023674</t>
  </si>
  <si>
    <t>GO:0015934/GO:0003723/GO:0006412/GO:0003735;;;;;;;;</t>
  </si>
  <si>
    <t>large ribosomal subunit/RNA binding/translation/structural constituent of ribosome;;;;;;;;</t>
  </si>
  <si>
    <t>non-ribosomal peptide synthetase [Streptomyces sp. PVA 94-07]amino acid adenylation domain-containing protein, partial probable 4-coumarate--CoA ligase 1 long-chain fatty acid--CoA ligase [Anaerolinea</t>
  </si>
  <si>
    <t>4-coumarate--CoA ligase 1</t>
  </si>
  <si>
    <t>IPR000873;IPR042099;noIPR;IPR013087;IPR020845;IPR013087;noIPR;noIPR</t>
  </si>
  <si>
    <t>GO:0003824;;;GO:0003676;;GO:0003676;;</t>
  </si>
  <si>
    <t>catalytic activity;;;nucleic acid binding;;nucleic acid binding;;</t>
  </si>
  <si>
    <t>GO:0006220/GO:0004132/GO:0008270;;;;;;GO:0008270/GO:0016787;;;GO:0003824</t>
  </si>
  <si>
    <t>pyrimidine nucleotide metabolic process/dCMP deaminase activity/zinc ion binding;;;;;;zinc ion binding/hydrolase activity;;;catalytic activity</t>
  </si>
  <si>
    <t>neurexin-4 isoform X3 neurexin-4-like isoform X2 neurexin-4-like</t>
  </si>
  <si>
    <t>neurexin-4</t>
  </si>
  <si>
    <t>GO:0016021;GO:0071205</t>
  </si>
  <si>
    <t>integral component of membrane;protein localization to juxtaparanode region of axon</t>
  </si>
  <si>
    <t>IPR001791;noIPR;noIPR;noIPR;IPR008979;noIPR;IPR000742;IPR000421;noIPR;noIPR;noIPR;IPR029831;IPR000421;IPR000421;IPR001791;IPR001791;IPR000742;IPR001791;IPR001791;IPR000742;noIPR;noIPR;noIPR;noIPR;noIPR;noIPR;IPR013320;IPR013320;IPR013320;noIPR;IPR008979;IPR013320</t>
  </si>
  <si>
    <t>;;;;;;;;;;;GO:0071205;;;;;;;;;;;;;;;;;;;;</t>
  </si>
  <si>
    <t>;;;;;;;;;;;protein localization to juxtaparanode region of axon;;;;;;;;;;;;;;;;;;;;</t>
  </si>
  <si>
    <t>peroxisome biogenesis factor 1-like isoform X2 peroxisome biogenesis factor 1 isoform X1 peroxisome biogenesis factor 1-like isoform X5 peroxisome biogenesis factor 1-like</t>
  </si>
  <si>
    <t>peroxisome biogenesis factor 1-like isoform X3</t>
  </si>
  <si>
    <t>noIPR;noIPR;IPR015342;IPR025653;noIPR;IPR009010;IPR029067;IPR027417</t>
  </si>
  <si>
    <t>;;GO:0005777/GO:0005524/GO:0007031;GO:0005778/GO:0005524/GO:0042623/GO:0006625;;;;</t>
  </si>
  <si>
    <t>;;peroxisome/ATP binding/peroxisome organization;peroxisomal membrane/ATP binding/ATPase activity/protein targeting to peroxisome;;;;</t>
  </si>
  <si>
    <t>cytosolic purine 5'-nucleotidase isoform X3 cytosolic purine 5'-nucleotidase isoform X5 cytosolic purine 5'-nucleotidase-like isoform X8 Cytosolic purine 5'-nucleotidase, partial</t>
  </si>
  <si>
    <t>cytosolic purine 5'-nucleotidase-like isoform X8</t>
  </si>
  <si>
    <t>GO:0008253;GO:0016311;GO:0046872</t>
  </si>
  <si>
    <t>5'-nucleotidase activity;dephosphorylation;metal ion binding</t>
  </si>
  <si>
    <t>IPR023214;IPR016695;IPR008380;noIPR;noIPR;IPR008380;noIPR;noIPR;IPR036412</t>
  </si>
  <si>
    <t>persulfide dioxygenase ETHE1, mitochondrial-like isoform X2 persulfide dioxygenase ETHE1, mitochondrial-like isoform X4 blast:Persulfide dioxygenase ETHE1%2C mitochondrial hypothetical protein BOX15_M</t>
  </si>
  <si>
    <t>persulfide dioxygenase ETHE1, mitochondrial</t>
  </si>
  <si>
    <t>IPR036866;IPR001279;noIPR;noIPR;noIPR;IPR036866</t>
  </si>
  <si>
    <t>putative 60S ribosomal protein RPL17 ribosomal protein L17, putative 60S ribosomal protein L17-like isoform X1</t>
  </si>
  <si>
    <t>60S ribosomal protein L17</t>
  </si>
  <si>
    <t>GO:0002181;GO:0003735;GO:0022625</t>
  </si>
  <si>
    <t>cytoplasmic translation;structural constituent of ribosome;cytosolic large ribosomal subunit</t>
  </si>
  <si>
    <t>IPR036394;IPR005721;IPR001063;IPR005721;IPR018260;IPR001063;IPR036394</t>
  </si>
  <si>
    <t>GO:0003735/GO:0005840/GO:0006412;GO:0003735/GO:0015934/GO:0006412;GO:0003735/GO:0005840/GO:0006412;GO:0003735/GO:0015934/GO:0006412;GO:0003735/GO:0005840/GO:0006412;GO:0003735/GO:0005840/GO:0006412;GO:0003735/GO:0005840/GO:0006412</t>
  </si>
  <si>
    <t>structural constituent of ribosome/ribosome/translation;structural constituent of ribosome/large ribosomal subunit/translation;structural constituent of ribosome/ribosome/translation;structural constituent of ribosome/large ribosomal subunit/translation;structural constituent of ribosome/ribosome/translation;structural constituent of ribosome/ribosome/translation;structural constituent of ribosome/ribosome/translation</t>
  </si>
  <si>
    <t>muscle-specific protein 20-like protein Muscle-specific protein 20, partial</t>
  </si>
  <si>
    <t>muscle-specific protein 20-like</t>
  </si>
  <si>
    <t>GO:0003779;GO:0005516;GO:0031032</t>
  </si>
  <si>
    <t>actin binding;calmodulin binding;actomyosin structure organization</t>
  </si>
  <si>
    <t>IPR003096;IPR001997;IPR000557;IPR001715;IPR036872;noIPR;noIPR;IPR000557;IPR000557;IPR001715;IPR001715;IPR036872</t>
  </si>
  <si>
    <t>;GO:0003779/GO:0031032;;GO:0005515;;;;;;GO:0005515;GO:0005515;</t>
  </si>
  <si>
    <t>;actin binding/actomyosin structure organization;;protein binding;;;;;;protein binding;protein binding;</t>
  </si>
  <si>
    <t>uncharacterized protein LOC111254047 isoform X1 uncharacterized protein LOC111260287</t>
  </si>
  <si>
    <t>uncharacterized protein LOC111260287</t>
  </si>
  <si>
    <t>calcium uptake protein 1 homolog, mitochondrial-like isoform X2 calcium uptake protein 1 homolog, mitochondrial isoform X4 hypothetical protein D910_04350 calcium uptake protein 1 homolog, mitochondri</t>
  </si>
  <si>
    <t>calcium uptake protein 1 homolog, mitochondrial-like isoform X1</t>
  </si>
  <si>
    <t>GO:0005509;GO:0006851;GO:0016021</t>
  </si>
  <si>
    <t>calcium ion binding;mitochondrial calcium ion transmembrane transport;integral component of membrane</t>
  </si>
  <si>
    <t>noIPR;noIPR;noIPR;IPR002048;noIPR;noIPR;IPR039800;IPR018247;IPR018247;IPR002048;IPR002048;noIPR;IPR011992;IPR011992</t>
  </si>
  <si>
    <t>;;;GO:0005509;;;GO:0006851/GO:0005509;;;GO:0005509;GO:0005509;;;</t>
  </si>
  <si>
    <t>;;;calcium ion binding;;;mitochondrial calcium ion transmembrane transport/calcium ion binding;;;calcium ion binding;calcium ion binding;;;</t>
  </si>
  <si>
    <t>protein disulfide isomerase-2 protein disulfide-isomerase-like isoform X2 protein disulfide-isomerase isoform X2</t>
  </si>
  <si>
    <t>protein disulfide-isomerase-like isoform X2</t>
  </si>
  <si>
    <t>GO:0003756;GO:0005623;GO:0016021;GO:0045454</t>
  </si>
  <si>
    <t>protein disulfide isomerase activity;obsolete cell;integral component of membrane;cell redox homeostasis</t>
  </si>
  <si>
    <t>noIPR;noIPR;noIPR;IPR013766;noIPR;noIPR;IPR005792;IPR005788;noIPR;noIPR;noIPR;noIPR;IPR017937;IPR013766;noIPR;noIPR;noIPR;noIPR;IPR036249;IPR036249;IPR036249;IPR036249</t>
  </si>
  <si>
    <t>;;;GO:0045454;;;GO:0003756;GO:0016853;;;;;GO:0045454;GO:0045454;;;;;;;;</t>
  </si>
  <si>
    <t>;;;cell redox homeostasis;;;protein disulfide isomerase activity;isomerase activity;;;;;cell redox homeostasis;cell redox homeostasis;;;;;;;;</t>
  </si>
  <si>
    <t>hypothetical protein MUCCIDRAFT_156241 sulfide:quinone oxidoreductase, mitochondrial-like isoform X2 sulfide:quinone oxidoreductase, mitochondrial-like isoform X1 sulfide:quinone oxidoreductase, mitoc</t>
  </si>
  <si>
    <t>sulfide:quinone oxidoreductase, mitochondrial-like</t>
  </si>
  <si>
    <t>GO:0005739;GO:0070221;GO:0070224;GO:0071949</t>
  </si>
  <si>
    <t>mitochondrion;sulfide oxidation, using sulfide:quinone oxidoreductase;sulfide:quinone oxidoreductase activity;FAD binding</t>
  </si>
  <si>
    <t>noIPR;IPR023753;IPR036188;IPR023753;IPR036188;IPR015904;IPR036188;IPR036188</t>
  </si>
  <si>
    <t>;GO:0055114/GO:0016491;;GO:0055114/GO:0016491;;;;</t>
  </si>
  <si>
    <t>;oxidation-reduction process/oxidoreductase activity;;oxidation-reduction process/oxidoreductase activity;;;;</t>
  </si>
  <si>
    <t>LOW QUALITY PROTEIN: heat shock cognate 71 kDa protein-like hypothetical protein AND_005135</t>
  </si>
  <si>
    <t>noIPR;noIPR;noIPR;IPR029047;noIPR;noIPR;IPR029048;noIPR;IPR013126;IPR029047;noIPR;noIPR;noIPR;noIPR;noIPR;noIPR;IPR013126;IPR013126;noIPR;IPR013126;noIPR;noIPR;IPR018181;IPR018181;IPR018181;IPR018181;IPR018181;IPR018181;noIPR;noIPR;IPR029047;noIPR;noIPR;IPR029048;IPR029048;noIPR;IPR029047;noIPR;noIPR;IPR029047</t>
  </si>
  <si>
    <t>;;;;;;;;;;;;;;;;;;;;;;;;;;;;;;;;;;;;;;;</t>
  </si>
  <si>
    <t>hypothetical protein AB205_0005050 hypothetical protein DV515_00004041 integrator complex subunit 7 isoform A</t>
  </si>
  <si>
    <t>integrator complex subunit 7</t>
  </si>
  <si>
    <t>noIPR;IPR033060;IPR016024</t>
  </si>
  <si>
    <t>;GO:0032039/GO:0016180;</t>
  </si>
  <si>
    <t>;integrator complex/snRNA processing;</t>
  </si>
  <si>
    <t>hypothetical protein BIW11_01513</t>
  </si>
  <si>
    <t>skin secretory protein xP2-like</t>
  </si>
  <si>
    <t>spondin-1-like isoform X1</t>
  </si>
  <si>
    <t>IPR038678;IPR002861;IPR042307;IPR009465;noIPR;noIPR;noIPR;noIPR;IPR002861;IPR009465;IPR002861</t>
  </si>
  <si>
    <t>adenosine kinase adenosine kinase 2-like</t>
  </si>
  <si>
    <t>adenosine kinase-like</t>
  </si>
  <si>
    <t>GO:0005622;GO:0006796;GO:0016301;GO:0016773;GO:0034654;GO:0055086;GO:0072522;GO:0110165;GO:1901137</t>
  </si>
  <si>
    <t>intracellular;phosphate-containing compound metabolic process;kinase activity;phosphotransferase activity, alcohol group as acceptor;nucleobase-containing compound biosynthetic process;nucleobase-containing small molecule metabolic process;purine-containing compound biosynthetic process;cellular anatomical entity;carbohydrate derivative biosynthetic process</t>
  </si>
  <si>
    <t>IPR001805;noIPR;IPR011611;IPR029056;noIPR;noIPR;noIPR;IPR029056</t>
  </si>
  <si>
    <t>GO:0004001/GO:0006166;;;;;;;</t>
  </si>
  <si>
    <t>adenosine kinase activity/purine ribonucleoside salvage;;;;;;;</t>
  </si>
  <si>
    <t>polypeptide N-acetylgalactosaminyltransferase 1-like isoform X1 polypeptide N-acetylgalactosaminyltransferase 1-like isoform X2 UDP-GalNAc:polypeptide N-acetylgalactosaminyltransferase, putative polyp</t>
  </si>
  <si>
    <t>polypeptide N-acetylgalactosaminyltransferase 1-like</t>
  </si>
  <si>
    <t>GO:0016740;GO:0110165</t>
  </si>
  <si>
    <t>transferase activity;cellular anatomical entity</t>
  </si>
  <si>
    <t>noIPR;IPR001173;IPR029044;noIPR;noIPR;IPR000772;IPR000772;IPR035992;IPR029044</t>
  </si>
  <si>
    <t>hypothetical protein DAPPUDRAFT_331383 LOW QUALITY PROTEIN: tetratricopeptide repeat protein 27</t>
  </si>
  <si>
    <t>tetratricopeptide repeat protein 27</t>
  </si>
  <si>
    <t>IPR001096;noIPR;IPR001096;IPR011990;IPR019734;noIPR;IPR019734;IPR019734;IPR013026;IPR019734;IPR011990</t>
  </si>
  <si>
    <t>GO:0006508/GO:0008233;;GO:0006508/GO:0008233;GO:0005515;GO:0005515;;GO:0005515;GO:0005515;GO:0005515;GO:0005515;GO:0005515</t>
  </si>
  <si>
    <t>proteolysis/peptidase activity;;proteolysis/peptidase activity;protein binding;protein binding;;protein binding;protein binding;protein binding;protein binding;protein binding</t>
  </si>
  <si>
    <t>sodium-dependent glucose transporter 1B-like isoform X1 sodium-dependent glucose transporter 1A-like, partial sodium-dependent glucose transporter 1B-like isoform X4 sodium-dependent glucose transport</t>
  </si>
  <si>
    <t>sodium-dependent glucose transporter 1-like</t>
  </si>
  <si>
    <t>GO:0003700;GO:0005634;GO:0006355;GO:0043565</t>
  </si>
  <si>
    <t>DNA-binding transcription factor activity;nucleus;regulation of transcription, DNA-templated;sequence-specific DNA binding</t>
  </si>
  <si>
    <t>DNA-directed RNA polymerase II subunit RPB2</t>
  </si>
  <si>
    <t>GO:0003677;GO:0003899;GO:0006351;GO:0032549</t>
  </si>
  <si>
    <t>DNA binding;DNA-directed 5'-3' RNA polymerase activity;transcription, DNA-templated;ribonucleoside binding</t>
  </si>
  <si>
    <t>cytochrome P450 3A56-like isoform X6 cytochrome P450 3A56</t>
  </si>
  <si>
    <t>thromboxane-A synthase-like</t>
  </si>
  <si>
    <t>IPR001128;IPR002401;IPR001128;IPR036396;IPR036396;noIPR;noIPR;noIPR;IPR017972;IPR036396</t>
  </si>
  <si>
    <t>GO:0005506/GO:0020037/GO:0055114/GO:0016705;GO:0005506/GO:0020037/GO:0055114/GO:0016705;GO:0005506/GO:0020037/GO:0055114/GO:0016705;GO:0005506/GO:0020037/GO:0055114/GO:0016705;GO:0005506/GO:0020037/GO:0055114/GO:0016705;;;;GO:0016705/GO:0055114;GO:0005506/GO:0020037/GO:0055114/GO:0016705</t>
  </si>
  <si>
    <t>iron ion binding/heme binding/oxidation-reduction process/oxidoreductase activity, acting on paired donors, with incorporation or reduction of molecular oxygen;iron ion binding/heme binding/oxidation-reduction process/oxidoreductase activity, acting on paired donors, with incorporation or reduction of molecular oxygen;iron ion binding/heme binding/oxidation-reduction process/oxidoreductase activity, acting on paired donors, with incorporation or reduction of molecular oxygen;iron ion binding/heme binding/oxidation-reduction process/oxidoreductase activity, acting on paired donors, with incorporation or reduction of molecular oxygen;iron ion binding/heme binding/oxidation-reduction process/oxidoreductase activity, acting on paired donors, with incorporation or reduction of molecular oxygen;;;;oxidoreductase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</t>
  </si>
  <si>
    <t>2-acylglycerol O-acyltransferase 1 hypothetical protein pdam_00019166 2-acylglycerol O-acyltransferase 1-like hypothetical protein XENTR_v900290101mg, partial</t>
  </si>
  <si>
    <t>GO:0016747</t>
  </si>
  <si>
    <t>transferase activity, transferring acyl groups other than amino-acyl groups</t>
  </si>
  <si>
    <t>cytochrome P450 4c3-like isoform X2 cytochrome P450 4c3-like P450 CYP319A1, putative</t>
  </si>
  <si>
    <t>cytochrome P450 4V2-like</t>
  </si>
  <si>
    <t>GO:0004497;GO:0005506;GO:0016021;GO:0016705;GO:0020037;GO:0055114</t>
  </si>
  <si>
    <t>monooxygenase activity;iron ion binding;integral component of membrane;oxidoreductase activity, acting on paired donors, with incorporation or reduction of molecular oxygen;heme binding;oxidation-reduction process</t>
  </si>
  <si>
    <t>IPR002401;IPR036396;IPR001128;noIPR;noIPR;noIPR;IPR036396</t>
  </si>
  <si>
    <t>GO:0005506/GO:0016705/GO:0020037/GO:0055114;GO:0005506/GO:0016705/GO:0055114/GO:0020037;GO:0005506/GO:0016705/GO:0020037/GO:0055114;;;;GO:0005506/GO:0016705/GO:0055114/GO:0020037</t>
  </si>
  <si>
    <t>iron ion binding/oxidoreductase activity, acting on paired donors, with incorporation or reduction of molecular oxygen/heme binding/oxidation-reduction process;iron ion binding/oxidoreductase activity, acting on paired donors, with incorporation or reduction of molecular oxygen/oxidation-reduction process/heme binding;iron ion binding/oxidoreductase activity, acting on paired donors, with incorporation or reduction of molecular oxygen/heme binding/oxidation-reduction process;;;;iron ion binding/oxidoreductase activity, acting on paired donors, with incorporation or reduction of molecular oxygen/oxidation-reduction process/heme binding</t>
  </si>
  <si>
    <t>leukocyte receptor cluster member 9 isoform X2 leukocyte receptor cluster member 9-like LENG9</t>
  </si>
  <si>
    <t>uncharacterized protein LOC111254319</t>
  </si>
  <si>
    <t>noIPR;IPR019510;noIPR;noIPR;noIPR;noIPR;noIPR;IPR009097</t>
  </si>
  <si>
    <t>excitatory amino acid transporter-like isoform X2 excitatory amino acid transporter 2-like isoform X3 SLC1A1, partial</t>
  </si>
  <si>
    <t>excitatory amino acid transporter-like isoform X1</t>
  </si>
  <si>
    <t>GO:0015293;GO:0016021;GO:0055085</t>
  </si>
  <si>
    <t>symporter activity;integral component of membrane;transmembrane transport</t>
  </si>
  <si>
    <t>noIPR;IPR036458;IPR001991;noIPR;noIPR;noIPR;noIPR;IPR018107;IPR018107;IPR036458</t>
  </si>
  <si>
    <t>;GO:0016021/GO:0015293;GO:0016021/GO:0015293;;;;;;;GO:0016021/GO:0015293</t>
  </si>
  <si>
    <t>;integral component of membrane/symporter activity;integral component of membrane/symporter activity;;;;;;;integral component of membrane/symporter activity</t>
  </si>
  <si>
    <t>noIPR;IPR025110;IPR042099;IPR000873;noIPR;noIPR;IPR020845;noIPR;noIPR</t>
  </si>
  <si>
    <t>;;;GO:0003824;;;;;</t>
  </si>
  <si>
    <t>;;;catalytic activity;;;;;</t>
  </si>
  <si>
    <t>LETM1 and EF-hand domain-containing protein anon-60Da uncharacterized protein LOC111263197 uncharacterized protein LOC111247421</t>
  </si>
  <si>
    <t>LETM1 and EF-hand domain-containing protein anon-60Da</t>
  </si>
  <si>
    <t>septin 4, isoform A septin-5 isoform X4 septin-5 isoform X5</t>
  </si>
  <si>
    <t>septin-2 isoform X1</t>
  </si>
  <si>
    <t>GO:0003924;GO:0005525;GO:0005940;GO:0015630;GO:0031105;GO:0061640</t>
  </si>
  <si>
    <t>GTPase activity;GTP binding;septin ring;microtubule cytoskeleton;septin complex;cytoskeleton-dependent cytokinesis</t>
  </si>
  <si>
    <t>IPR030379;IPR006073;IPR016491;noIPR;noIPR;noIPR;noIPR;noIPR;IPR030379;IPR016491;IPR027417</t>
  </si>
  <si>
    <t>GO:0005525;GO:0005525;GO:0005525;;;;;;GO:0005525;GO:0005525;</t>
  </si>
  <si>
    <t>GTP binding;GTP binding;GTP binding;;;;;;GTP binding;GTP binding;</t>
  </si>
  <si>
    <t>netrin-1-like</t>
  </si>
  <si>
    <t>noIPR;noIPR;IPR013126;noIPR;IPR029047;noIPR;noIPR;IPR029048;noIPR;IPR013126;noIPR;noIPR;IPR013126;IPR018181;IPR018181;IPR018181;noIPR;IPR029047;noIPR;IPR029048</t>
  </si>
  <si>
    <t>hypothetical protein IMG5_097950 gamma-tubulin complex component 4 homolog isoform X1 Tubulin gamma complex-associated protein isoform 2 hypothetical protein BIW11_06044</t>
  </si>
  <si>
    <t>gamma-tubulin complex component 4</t>
  </si>
  <si>
    <t>GO:0000922;GO:0005737;GO:0005815;GO:0005874;GO:0007020;GO:0043015</t>
  </si>
  <si>
    <t>spindle pole;cytoplasm;microtubule organizing center;microtubule;microtubule nucleation;gamma-tubulin binding</t>
  </si>
  <si>
    <t>IPR041470;IPR040457;IPR042241;noIPR;IPR007259</t>
  </si>
  <si>
    <t>;GO:0043015;;;GO:0043015/GO:0000226/GO:0000922/GO:0005815/GO:0007020</t>
  </si>
  <si>
    <t>;gamma-tubulin binding;;;gamma-tubulin binding/microtubule cytoskeleton organization/spindle pole/microtubule organizing center/microtubule nucleation</t>
  </si>
  <si>
    <t>IPR001451;noIPR;noIPR;noIPR;IPR011004</t>
  </si>
  <si>
    <t>hypothetical protein XELAEV_18016057mg c-myc binding protein prefoldin subunit 5-like isoform X1</t>
  </si>
  <si>
    <t>prefoldin subunit 5</t>
  </si>
  <si>
    <t>GO:0006457;GO:0016272;GO:0051082</t>
  </si>
  <si>
    <t>protein folding;prefoldin complex;unfolded protein binding</t>
  </si>
  <si>
    <t>IPR009053;IPR004127;IPR011599;noIPR;noIPR;noIPR;noIPR</t>
  </si>
  <si>
    <t>;;GO:0006457/GO:0051082/GO:0016272;;;;</t>
  </si>
  <si>
    <t>;;protein folding/unfolded protein binding/prefoldin complex;;;;</t>
  </si>
  <si>
    <t>IPR004853;noIPR;noIPR;noIPR</t>
  </si>
  <si>
    <t>multiple epidermal growth factor-like domains protein 10 isoform X3 protein draper-like isoform X1 protein draper-like isoform X2 Multiple epidermal growth factor-like domains protein 11, partial hypo</t>
  </si>
  <si>
    <t>Toll-6 toll protein 7 toll family protein LongTollD slit1 protein-like</t>
  </si>
  <si>
    <t>toll-like receptor Tollo</t>
  </si>
  <si>
    <t>GO:0004721;GO:0005615;GO:0006470;GO:0007165;GO:0016021;GO:0031012;GO:0045087</t>
  </si>
  <si>
    <t>phosphoprotein phosphatase activity;extracellular space;protein dephosphorylation;signal transduction;integral component of membrane;extracellular matrix;innate immune response</t>
  </si>
  <si>
    <t>noIPR;IPR000157;IPR032675;IPR032675;IPR001611;IPR001611;IPR035897;IPR032675;IPR032675;noIPR;noIPR;IPR001611;IPR001611;IPR001611;IPR001611;IPR001611;IPR001611;IPR001611;IPR001611;IPR001611;IPR001611;IPR001611;IPR001611;IPR000157;IPR001611;IPR001611;IPR001611;IPR001611;IPR001611;IPR001611;IPR001611;IPR001611;IPR001611;IPR001611;IPR001611;IPR001611;noIPR;IPR035897;noIPR;noIPR</t>
  </si>
  <si>
    <t>;GO:0007165/GO:0005515;;;GO:0005515;GO:0005515;;;;;;GO:0005515;GO:0005515;GO:0005515;GO:0005515;GO:0005515;GO:0005515;GO:0005515;GO:0005515;GO:0005515;GO:0005515;GO:0005515;GO:0005515;GO:0007165/GO:0005515;GO:0005515;GO:0005515;GO:0005515;GO:0005515;GO:0005515;GO:0005515;GO:0005515;GO:0005515;GO:0005515;GO:0005515;GO:0005515;GO:0005515;;;;</t>
  </si>
  <si>
    <t>;signal transduction/protein binding;;;protein binding;protein binding;;;;;;protein binding;protein binding;protein binding;protein binding;protein binding;protein binding;protein binding;protein binding;protein binding;protein binding;protein binding;protein binding;signal transduction/protein binding;protein binding;protein binding;protein binding;protein binding;protein binding;protein binding;protein binding;protein binding;protein binding;protein binding;protein binding;protein binding;;;;</t>
  </si>
  <si>
    <t>eukaryotic translation initiation factor 4E-like isoform X5 eukaryotic translation initiation factor 4E-like eukaryotic translation initiation factor 4E-like, partial</t>
  </si>
  <si>
    <t>IPR023398;IPR001040;noIPR;IPR001040;IPR023398</t>
  </si>
  <si>
    <t>;GO:0006413/GO:0003743/GO:0003723;;GO:0006413/GO:0003743/GO:0003723;</t>
  </si>
  <si>
    <t>;translational initiation/translation initiation factor activity/RNA binding;;translational initiation/translation initiation factor activity/RNA binding;</t>
  </si>
  <si>
    <t>hypothetical protein X975_08854, partial uncharacterized protein LOC100903549 hypothetical protein C0J52_17810 conserved hypothetical protein, partial</t>
  </si>
  <si>
    <t>claudin domain containing protein-like protein</t>
  </si>
  <si>
    <t>IPR004031;noIPR;noIPR;noIPR</t>
  </si>
  <si>
    <t>GO:0016021;;;</t>
  </si>
  <si>
    <t>integral component of membrane;;;</t>
  </si>
  <si>
    <t>hypothetical protein BIW11_13663</t>
  </si>
  <si>
    <t>synembryn isoform X1 synembryn-A isoform X1 synembryn synembryn-A-like isoform X2</t>
  </si>
  <si>
    <t>synembryn-A-like isoform X2</t>
  </si>
  <si>
    <t>IPR008376;IPR019318;IPR011989;IPR019318;IPR016024</t>
  </si>
  <si>
    <t>INCONCLUSIVE maker270</t>
  </si>
  <si>
    <t>up-regulated during skeletal muscle growth protein 5</t>
  </si>
  <si>
    <t>IPR009125;IPR009125;IPR009125</t>
  </si>
  <si>
    <t>GO:0005753;GO:0005753;GO:0005753</t>
  </si>
  <si>
    <t>mitochondrial proton-transporting ATP synthase complex;mitochondrial proton-transporting ATP synthase complex;mitochondrial proton-transporting ATP synthase complex</t>
  </si>
  <si>
    <t>hypothetical protein OIDMADRAFT_16311 profilin-like</t>
  </si>
  <si>
    <t>Blo t profilin allergen</t>
  </si>
  <si>
    <t>IPR005455;IPR005455;IPR005455;noIPR;noIPR;IPR005455;IPR027310;IPR005455;IPR036140</t>
  </si>
  <si>
    <t>;;;;;;GO:0003779;;</t>
  </si>
  <si>
    <t>;;;;;;actin binding;;</t>
  </si>
  <si>
    <t>IPR020575;IPR037196;IPR036890;IPR003594;IPR001404;noIPR;noIPR;IPR001404;IPR019805;noIPR;IPR037196;IPR036890</t>
  </si>
  <si>
    <t>;;;;GO:0005524/GO:0051082/GO:0006457;;;GO:0005524/GO:0051082/GO:0006457;GO:0005524/GO:0051082/GO:0006457;;;</t>
  </si>
  <si>
    <t>;;;;ATP binding/unfolded protein binding/protein folding;;;ATP binding/unfolded protein binding/protein folding;ATP binding/unfolded protein binding/protein folding;;;</t>
  </si>
  <si>
    <t>ADAM 17-like protease</t>
  </si>
  <si>
    <t>uncharacterized protein LOC100901644 hypothetical protein BIW11_10537 uncharacterized protein LOC111266049 uncharacterized protein LOC111243919</t>
  </si>
  <si>
    <t>hypothetical protein BIW11_10537</t>
  </si>
  <si>
    <t>Chain A, Crystal Structure Of Creatine-adp Arginine Kinase Ternary Complex [arginine kinase, partial glutamate receptor 1-like</t>
  </si>
  <si>
    <t>GO:0004111;GO:0005524;GO:0016310;GO:0046314</t>
  </si>
  <si>
    <t>creatine kinase activity;ATP binding;phosphorylation;phosphocreatine biosynthetic process</t>
  </si>
  <si>
    <t>EC:2.7.3.2</t>
  </si>
  <si>
    <t>Creatine kinase</t>
  </si>
  <si>
    <t>IPR036802;IPR022414;IPR022413;noIPR;noIPR;IPR000749;noIPR;IPR000749;IPR022415;IPR022413;IPR022414;noIPR;IPR036802;IPR014746</t>
  </si>
  <si>
    <t>GO:0016301/GO:0016772;GO:0016301/GO:0016772;GO:0016301/GO:0016772;;;GO:0046314/GO:0004111;;GO:0046314/GO:0004111;GO:0016301/GO:0016772;GO:0016301/GO:0016772;GO:0016301/GO:0016772;;GO:0016301/GO:0016772;GO:0003824</t>
  </si>
  <si>
    <t>kinase activity/transferase activity, transferring phosphorus-containing groups;kinase activity/transferase activity, transferring phosphorus-containing groups;kinase activity/transferase activity, transferring phosphorus-containing groups;;;phosphocreatine biosynthetic process/creatine kinase activity;;phosphocreatine biosynthetic process/creatine kinase activity;kinase activity/transferase activity, transferring phosphorus-containing groups;kinase activity/transferase activity, transferring phosphorus-containing groups;kinase activity/transferase activity, transferring phosphorus-containing groups;;kinase activity/transferase activity, transferring phosphorus-containing groups;catalytic activity</t>
  </si>
  <si>
    <t>ABC transporter ATP-binding protein [Methylobacterium sp. CCH5-D2]ATP-binding cassette sub-family A member 5 isoform X1 uncharacterized protein LOC111262095 hypothetical protein Csa_4G172020</t>
  </si>
  <si>
    <t>ABC transporter ATP-binding component</t>
  </si>
  <si>
    <t>IPR003439;noIPR;noIPR;noIPR;noIPR;noIPR;IPR003439;IPR003439;IPR027417;IPR027417</t>
  </si>
  <si>
    <t>GO:0005524/GO:0016887;;;;;;GO:0005524/GO:0016887;GO:0005524/GO:0016887;;</t>
  </si>
  <si>
    <t>ATP binding/ATPase activity;;;;;;ATP binding/ATPase activity;ATP binding/ATPase activity;;</t>
  </si>
  <si>
    <t>CLIP-associating protein 1-like isoform X12 CLIP-associating protein 1-A-like isoform X8</t>
  </si>
  <si>
    <t>CLIP-associating protein 2-like isoform X1</t>
  </si>
  <si>
    <t>GO:0005488;GO:0005874</t>
  </si>
  <si>
    <t>binding;microtubule</t>
  </si>
  <si>
    <t>noIPR;IPR011989;IPR024395;IPR011989;noIPR;noIPR;noIPR;noIPR;noIPR;noIPR;noIPR;noIPR;IPR028399;noIPR;IPR028399;IPR016024</t>
  </si>
  <si>
    <t>;;;;;;;;;;;;GO:0043515/GO:0005881/GO:0005828/GO:0051010;;GO:0043515/GO:0005881/GO:0005828/GO:0051010;</t>
  </si>
  <si>
    <t>;;;;;;;;;;;;kinetochore binding/cytoplasmic microtubule/kinetochore microtubule/microtubule plus-end binding;;kinetochore binding/cytoplasmic microtubule/kinetochore microtubule/microtubule plus-end binding;</t>
  </si>
  <si>
    <t>MAGUK p55 subfamily member 7 isoform X3 MAGUK p55 subfamily member 7 isoform X1 MAGUK p55 subfamily member 7-like isoform X5</t>
  </si>
  <si>
    <t>MAGUK p55 subfamily member 7-like isoform X1</t>
  </si>
  <si>
    <t>noIPR;IPR014775;IPR001452;IPR001478;noIPR;noIPR;noIPR;IPR008145;noIPR;IPR020590;IPR008144;IPR001478;IPR001452;IPR004172;noIPR;noIPR;noIPR;IPR036028;IPR027417;IPR036892;IPR036034</t>
  </si>
  <si>
    <t>;;GO:0005515;GO:0005515;;;;;;;;GO:0005515;GO:0005515;GO:0005515;;;;GO:0005515;;GO:0005515;GO:0005515</t>
  </si>
  <si>
    <t>;;protein binding;protein binding;;;;;;;;protein binding;protein binding;protein binding;;;;protein binding;;protein binding;protein binding</t>
  </si>
  <si>
    <t>PR domain zinc finger protein 1 isoform X1 zinc finger protein rotund PR domain zinc finger protein 1 isoform X2 transcriptional activator GLI3-like isoform X1 PR domain zinc finger protein 1 hypothet</t>
  </si>
  <si>
    <t>PR domain zinc finger protein 1</t>
  </si>
  <si>
    <t>IPR001214;noIPR;noIPR;noIPR;noIPR;noIPR;noIPR;noIPR;noIPR;noIPR;noIPR;noIPR;noIPR;noIPR;noIPR;noIPR;noIPR;noIPR;noIPR;noIPR;IPR001214;noIPR</t>
  </si>
  <si>
    <t>GO:0005515;;;;;;;;;;;;;;;;;;;;GO:0005515;</t>
  </si>
  <si>
    <t>protein binding;;;;;;;;;;;;;;;;;;;;protein binding;</t>
  </si>
  <si>
    <t>ras-related protein Rap-2a-like ras-related protein Rap-2a ras-related protein Rap-1b-like GTP-binding protein Rhes-like ras-like protein isoform X3</t>
  </si>
  <si>
    <t>GTP-binding protein Rhes-like</t>
  </si>
  <si>
    <t>;GO:0003924/GO:0005525;;GO:0005525;;;GO:0007165/GO:0016020/GO:0005525;GO:0007165/GO:0016020/GO:0005525;</t>
  </si>
  <si>
    <t>;GTPase activity/GTP binding;;GTP binding;;;signal transduction/membrane/GTP binding;signal transduction/membrane/GTP binding;</t>
  </si>
  <si>
    <t>LOW QUALITY PROTEIN: carbonyl reductase family member 4 isoform X1 carbonyl reductase family member 4 carbonyl reductase family member 4 isoform X3</t>
  </si>
  <si>
    <t>carbonyl reductase family member 4</t>
  </si>
  <si>
    <t>IPR002347;IPR002347;IPR002347;noIPR;noIPR;noIPR;IPR020904;IPR036291</t>
  </si>
  <si>
    <t>;;;;;;GO:0016491;</t>
  </si>
  <si>
    <t>;;;;;;oxidoreductase activity;</t>
  </si>
  <si>
    <t>N-terminal acetyltransferase C complex catalytic subunit Mak3, putative N-alpha-acetyltransferase 30-like isoform X2 ankyrin repeat and ELMO domain-containing protein D, partial uncharacterized protei</t>
  </si>
  <si>
    <t>N-alpha-acetyltransferase 30</t>
  </si>
  <si>
    <t>noIPR;IPR000182;noIPR;noIPR;noIPR;noIPR;noIPR;noIPR;noIPR;noIPR;noIPR;IPR000182;IPR000182;noIPR;noIPR;IPR016181;IPR016181</t>
  </si>
  <si>
    <t>;GO:0008080;;;;;;;;;;GO:0008080;GO:0008080;;;;</t>
  </si>
  <si>
    <t>;N-acetyltransferase activity;;;;;;;;;;N-acetyltransferase activity;N-acetyltransferase activity;;;;</t>
  </si>
  <si>
    <t>uncharacterized protein LOC111254376 isoform X1 uncharacterized protein LOC111268761 uncharacterized protein LOC111254376 isoform X2</t>
  </si>
  <si>
    <t>germinal-center associated nuclear protein</t>
  </si>
  <si>
    <t>GO:0003676;GO:0005622;GO:0110165</t>
  </si>
  <si>
    <t>nucleic acid binding;intracellular;cellular anatomical entity</t>
  </si>
  <si>
    <t>IPR005062;IPR012677;noIPR;noIPR;noIPR;noIPR;noIPR;noIPR;noIPR;noIPR;noIPR;noIPR;noIPR;IPR000717;IPR035979</t>
  </si>
  <si>
    <t>;;;;;;;;;;;;;;GO:0003676</t>
  </si>
  <si>
    <t>;;;;;;;;;;;;;;nucleic acid binding</t>
  </si>
  <si>
    <t>CUGBP Elav-like family member 2 CUGBP Elav-like family member 1 isoform X7</t>
  </si>
  <si>
    <t>CUGBP Elav-like family member 2 isoform X7</t>
  </si>
  <si>
    <t>IPR012677;IPR000504;IPR012677;IPR012677;noIPR;noIPR;noIPR;IPR000504;IPR000504;IPR000504;noIPR;IPR035979;IPR035979</t>
  </si>
  <si>
    <t>;GO:0003676;;;;;;GO:0003676;GO:0003676;GO:0003676;;GO:0003676;GO:0003676</t>
  </si>
  <si>
    <t>;nucleic acid binding;;;;;;nucleic acid binding;nucleic acid binding;nucleic acid binding;;nucleic acid binding;nucleic acid binding</t>
  </si>
  <si>
    <t>uncharacterized protein LOC111259563 hypothetical protein BIW11_09858</t>
  </si>
  <si>
    <t>ras GTPase-activating protein 1 isoform X1 blast:Ras GTPase-activating protein 1 uncharacterized protein Dvir_GJ15727 ras GTPase-activating protein 1 GM11672 GL15969</t>
  </si>
  <si>
    <t>ras GTPase-activating protein 1</t>
  </si>
  <si>
    <t>GO:0005096;GO:0043547;GO:0046580</t>
  </si>
  <si>
    <t>GTPase activator activity;positive regulation of GTPase activity;negative regulation of Ras protein signal transduction</t>
  </si>
  <si>
    <t>IPR000980;noIPR;IPR036860;IPR000008;IPR035892;IPR036860;IPR001452;noIPR;IPR001936;IPR000980;IPR001849;noIPR;IPR011993;noIPR;noIPR;IPR039360;IPR028554;IPR023152;IPR000980;IPR001936;IPR001849;IPR000980;noIPR;IPR036028;IPR036860;noIPR;noIPR;IPR036860;IPR008936</t>
  </si>
  <si>
    <t>;;;;;;GO:0005515;;GO:0043087;;;;;;;;GO:0043547/GO:0046580/GO:0005096;GO:0043087;;GO:0043087;;;;GO:0005515;;;;;GO:0007165</t>
  </si>
  <si>
    <t>;;;;;;protein binding;;regulation of GTPase activity;;;;;;;;positive regulation of GTPase activity/negative regulation of Ras protein signal transduction/GTPase activator activity;regulation of GTPase activity;;regulation of GTPase activity;;;;protein binding;;;;;signal transduction</t>
  </si>
  <si>
    <t>dnaJ-like protein subfamily A member 1 heat shock protein 40-like dnaJ subfamily A member 1 dnaJ protein homolog - human [ []</t>
  </si>
  <si>
    <t>dnaJ homolog subfamily A member 1-like</t>
  </si>
  <si>
    <t>GO:0005524;GO:0006457;GO:0009408;GO:0031072;GO:0046872;GO:0051082</t>
  </si>
  <si>
    <t>ATP binding;protein folding;response to heat;heat shock protein binding;metal ion binding;unfolded protein binding</t>
  </si>
  <si>
    <t>IPR001623;noIPR;IPR036869;IPR001623;IPR002939;noIPR;noIPR;noIPR;IPR018253;IPR001623;IPR001623;IPR036869;IPR008971</t>
  </si>
  <si>
    <t>;;;;;;;;;;;;GO:0006457/GO:0051082</t>
  </si>
  <si>
    <t>;;;;;;;;;;;;protein folding/unfolded protein binding</t>
  </si>
  <si>
    <t>uncharacterized protein LOC113207617 uncharacterized protein LOC109621268 helicase ARIP4 helicase ARIP4-like isoform X1 helicase ARIP4-like</t>
  </si>
  <si>
    <t>helicase ARIP4-like isoform X1</t>
  </si>
  <si>
    <t>GO:0004386;GO:0005524</t>
  </si>
  <si>
    <t>helicase activity;ATP binding</t>
  </si>
  <si>
    <t>IPR000330;IPR038718;IPR001650;noIPR;noIPR;noIPR;noIPR;noIPR;noIPR;noIPR;noIPR;noIPR;noIPR;noIPR;noIPR;noIPR;noIPR;noIPR;noIPR;IPR001650;IPR014001;noIPR;noIPR;noIPR;IPR027417;IPR027417</t>
  </si>
  <si>
    <t>GO:0005524;;;;;;;;;;;;;;;;;;;;;;;;;</t>
  </si>
  <si>
    <t>ATP binding;;;;;;;;;;;;;;;;;;;;;;;;;</t>
  </si>
  <si>
    <t>inactive tyrosine-protein kinase 7-like inactive tyrosine-protein kinase 7 isoform X3 tyrosine-protein kinase-like otk inactive tyrosine-protein kinase 7 isoform X4</t>
  </si>
  <si>
    <t>inactive tyrosine-protein kinase 7-like</t>
  </si>
  <si>
    <t>IPR001245;IPR013783;noIPR;IPR001245;IPR013783;noIPR;IPR013098;noIPR;noIPR;noIPR;noIPR;noIPR;noIPR;noIPR;IPR008266;IPR007110;IPR000719;IPR007110;noIPR;noIPR;IPR011009;IPR036179;IPR036179</t>
  </si>
  <si>
    <t>GO:0006468/GO:0004672;;;GO:0006468/GO:0004672;;;;;;;;;;;GO:0004672/GO:0006468;;GO:0004672/GO:0006468/GO:0005524;;;;;;</t>
  </si>
  <si>
    <t>protein phosphorylation/protein kinase activity;;;protein phosphorylation/protein kinase activity;;;;;;;;;;;protein kinase activity/protein phosphorylation;;protein kinase activity/protein phosphorylation/ATP binding;;;;;;</t>
  </si>
  <si>
    <t>40S ribosomal protein S14a uncharacterized protein Dvir_GJ20727 40S ribosomal protein S14a-like uncharacterized protein Dmoj_GI18903 hypothetical protein HELRODRAFT_194907 hypothetical protein HELRODR</t>
  </si>
  <si>
    <t>40S ribosomal protein S14</t>
  </si>
  <si>
    <t>GO:0000028;GO:0000462;GO:0003735;GO:0006412;GO:0022627;GO:0048027;GO:0070181</t>
  </si>
  <si>
    <t>ribosomal small subunit assembly;maturation of SSU-rRNA from tricistronic rRNA transcript (SSU-rRNA, 5.8S rRNA, LSU-rRNA);structural constituent of ribosome;translation;cytosolic small ribosomal subunit;mRNA 5'-UTR binding;small ribosomal subunit rRNA binding</t>
  </si>
  <si>
    <t>IPR001971;IPR036967;IPR001971;noIPR;noIPR;noIPR;IPR001971;noIPR;IPR001971;IPR001971;noIPR</t>
  </si>
  <si>
    <t>GO:0005840/GO:0003735/GO:0006412;GO:0003735/GO:0005840/GO:0006412;GO:0005840/GO:0003735/GO:0006412;;;;GO:0005840/GO:0003735/GO:0006412;;GO:0005840/GO:0003735/GO:0006412;GO:0005840/GO:0003735/GO:0006412;</t>
  </si>
  <si>
    <t>ribosome/structural constituent of ribosome/translation;structural constituent of ribosome/ribosome/translation;ribosome/structural constituent of ribosome/translation;;;;ribosome/structural constituent of ribosome/translation;;ribosome/structural constituent of ribosome/translation;ribosome/structural constituent of ribosome/translation;</t>
  </si>
  <si>
    <t>calcium-transporting ATPase type 2C member 1-like isoform X2</t>
  </si>
  <si>
    <t>GO:0000139;GO:0000166;GO:0005388;GO:0006874;GO:0008553;GO:0015410;GO:0070588</t>
  </si>
  <si>
    <t>Golgi membrane;nucleotide binding;calcium transmembrane transporter activity, phosphorylative mechanism;cellular calcium ion homeostasis;proton-exporting ATPase activity, phosphorylative mechanism;manganese transmembrane transporter activity, phosphorylative mechanism;calcium ion transmembrane transport</t>
  </si>
  <si>
    <t>EC:7.1.3.1;EC:7.1.2.1;EC:7.2.2.10;EC:7.2.2.5</t>
  </si>
  <si>
    <t>H(+)-exporting diphosphatase;P-type H(+)-exporting transporter;P-type Ca(2+) transporter;ABC-type Mn(2+) transporter</t>
  </si>
  <si>
    <t>IPR006068;noIPR;noIPR;IPR030334;IPR023298</t>
  </si>
  <si>
    <t>;;;GO:0005388/GO:0070588/GO:0016021/GO:0005524;</t>
  </si>
  <si>
    <t>;;;calcium transmembrane transporter activity, phosphorylative mechanism/calcium ion transmembrane transport/integral component of membrane/ATP binding;</t>
  </si>
  <si>
    <t>hypothetical protein BIW11_08768 hypothetical protein BIW11_01513</t>
  </si>
  <si>
    <t>GO:0004867;GO:0004867;GO:0004867;;;;;GO:0004867;GO:0004867;GO:0004867</t>
  </si>
  <si>
    <t>serine-type endopeptidase inhibitor activity;serine-type endopeptidase inhibitor activity;serine-type endopeptidase inhibitor activity;;;;;serine-type endopeptidase inhibitor activity;serine-type endopeptidase inhibitor activity;serine-type endopeptidase inhibitor activity</t>
  </si>
  <si>
    <t>glutamate receptor 1-like glutamate receptor 2-like glutamate receptor 1-like isoform X4 glutamate receptor 1-like isoform X5 Glutamate receptor 1 glutamate receptor 1 isoform X5 glutamate receptor 3-</t>
  </si>
  <si>
    <t>Glutamate receptor 2</t>
  </si>
  <si>
    <t>IPR019594;noIPR;noIPR;noIPR;IPR001828;IPR001320;noIPR;noIPR;noIPR;noIPR;noIPR;noIPR;noIPR;noIPR;IPR028082;noIPR</t>
  </si>
  <si>
    <t>GO:0016020/GO:0004970;;;;;GO:0016020/GO:0015276;;;;;;;;;;</t>
  </si>
  <si>
    <t>membrane/ionotropic glutamate receptor activity;;;;;membrane/ligand-gated ion channel activity;;;;;;;;;;</t>
  </si>
  <si>
    <t>ATPase synthase protein 9, partial ATP synthase F</t>
  </si>
  <si>
    <t>ATP synthase lipid-binding protein, mitochondrial</t>
  </si>
  <si>
    <t>GO:0008289;GO:0015078;GO:0015986;GO:0016021;GO:0045263</t>
  </si>
  <si>
    <t>lipid binding;proton transmembrane transporter activity;ATP synthesis coupled proton transport;integral component of membrane;proton-transporting ATP synthase complex, coupling factor F(o)</t>
  </si>
  <si>
    <t>IPR000454;IPR002379;IPR038662;noIPR;IPR000454;IPR020537;IPR000454;noIPR;IPR035921</t>
  </si>
  <si>
    <t>GO:0015986/GO:0015078/GO:0045263;GO:1902600/GO:0033177/GO:0015078;;;GO:0015986/GO:0015078/GO:0045263;;GO:0015986/GO:0015078/GO:0045263;;</t>
  </si>
  <si>
    <t>ATP synthesis coupled proton transport/proton transmembrane transporter activity/proton-transporting ATP synthase complex, coupling factor F(o);proton transmembrane transport/proton-transporting two-sector ATPase complex, proton-transporting domain/proton transmembrane transporter activity;;;ATP synthesis coupled proton transport/proton transmembrane transporter activity/proton-transporting ATP synthase complex, coupling factor F(o);;ATP synthesis coupled proton transport/proton transmembrane transporter activity/proton-transporting ATP synthase complex, coupling factor F(o);;</t>
  </si>
  <si>
    <t>L-asparaginase isoform X1 blast:L-asparaginase L-asparaginase-like isoform X1 L-asparaginase-like</t>
  </si>
  <si>
    <t>IPR006034;IPR027474;IPR027473;IPR006033;IPR036770;IPR037152;IPR020683;IPR036770;IPR040919;noIPR;noIPR;noIPR;noIPR;noIPR;noIPR;noIPR;noIPR;noIPR;IPR027475;IPR002110;IPR002110;IPR006034;IPR002110;IPR020683;IPR041725;IPR036152;IPR036770</t>
  </si>
  <si>
    <t>;;;GO:0004067/GO:0006520;;;;;;;;;;;;;;;;GO:0005515;GO:0005515;;GO:0005515;;;;</t>
  </si>
  <si>
    <t>;;;asparaginase activity/cellular amino acid metabolic process;;;;;;;;;;;;;;;;protein binding;protein binding;;protein binding;;;;</t>
  </si>
  <si>
    <t>uncharacterized protein LOC111258641 isoform X1 uncharacterized protein LOC111244698 isoform X1</t>
  </si>
  <si>
    <t>uncharacterized protein LOC111258641 isoform X1</t>
  </si>
  <si>
    <t>uncharacterized protein LOC106464496 isoform X1 uncharacterized protein LOC106473310 isoform X2 uncharacterized protein LOC107457459 uncharacterized protein LOC111616185 isoform X2 uncharacterized pro</t>
  </si>
  <si>
    <t>synaptogenesis protein syg-2</t>
  </si>
  <si>
    <t>IPR013783;noIPR;noIPR;noIPR;noIPR;noIPR;noIPR;IPR007110;IPR036179</t>
  </si>
  <si>
    <t>putative protein argonaute 1A protein argonaute 1B isoform X1 protein argonaute 12-like isoform X2</t>
  </si>
  <si>
    <t>IPR036397;noIPR;IPR003100;IPR003165;noIPR;IPR014811;noIPR;noIPR;noIPR;IPR003165;IPR003100;noIPR;IPR012337;IPR036085</t>
  </si>
  <si>
    <t>GO:0003676;;GO:0005515;GO:0003676;;;;;;GO:0003676;GO:0005515;;;GO:0005515</t>
  </si>
  <si>
    <t>nucleic acid binding;;protein binding;nucleic acid binding;;;;;;nucleic acid binding;protein binding;;;protein binding</t>
  </si>
  <si>
    <t>hydroxymethylglutaryl-CoA lyase, mitochondrial-like isoform X1 unnamed protein product hydroxymethylglutaryl-CoA lyase, mitochondrial-like hydroxymethylglutaryl-CoA lyase, mitochondrial-like isoform X</t>
  </si>
  <si>
    <t>IPR013785;IPR000891;noIPR;IPR000138;IPR000891;noIPR;noIPR</t>
  </si>
  <si>
    <t>uncharacterized protein Dana_GF12342 uncharacterized protein Dvir_GJ21865, isoform A 60S ribosomal protein L11-like protein</t>
  </si>
  <si>
    <t>GO:0000228;GO:0003735;GO:0005703;GO:0005730;GO:0005737;GO:0005840;GO:0006412</t>
  </si>
  <si>
    <t>nuclear chromosome;structural constituent of ribosome;polytene chromosome puff;nucleolus;cytoplasm;ribosome;translation</t>
  </si>
  <si>
    <t>IPR031309;IPR031310;IPR022803;noIPR;IPR002132;IPR020929;IPR022803</t>
  </si>
  <si>
    <t>;;;;GO:0006412/GO:0005840/GO:0003735;GO:0006412/GO:0005840/GO:0003735;</t>
  </si>
  <si>
    <t>;;;;translation/ribosome/structural constituent of ribosome;translation/ribosome/structural constituent of ribosome;</t>
  </si>
  <si>
    <t>ribosomal protein L36 60S ribosomal protein L36 hypothetical protein EGK_13368 ribosomal protein L36, partial 60S ribosomal protein L36-like</t>
  </si>
  <si>
    <t>60S ribosomal protein L36</t>
  </si>
  <si>
    <t>GO:0003735;GO:0005829;GO:0005840;GO:0006412;GO:0007420;GO:0016021;GO:0051726</t>
  </si>
  <si>
    <t>structural constituent of ribosome;cytosol;ribosome;translation;brain development;integral component of membrane;regulation of cell cycle</t>
  </si>
  <si>
    <t>IPR000509;IPR038097;IPR000509;IPR000509</t>
  </si>
  <si>
    <t>GO:0006412/GO:0003735/GO:0005840;;GO:0006412/GO:0003735/GO:0005840;GO:0006412/GO:0003735/GO:0005840</t>
  </si>
  <si>
    <t>translation/structural constituent of ribosome/ribosome;;translation/structural constituent of ribosome/ribosome;translation/structural constituent of ribosome/ribosome</t>
  </si>
  <si>
    <t>HEAT repeat-containing protein 1 isoform X5 HEAT repeat-containing protein 1 isoform X2 HEAT repeat-containing protein 1 isoform X1 HEAT repeat-containing protein 1-like hypothetical protein AMK59_338</t>
  </si>
  <si>
    <t>HEAT repeat-containing protein 1</t>
  </si>
  <si>
    <t>IPR022125;IPR012954;noIPR;IPR040191;IPR021133;IPR016024;IPR016024;IPR016024</t>
  </si>
  <si>
    <t>PAN2-PAN3 deadenylation complex subunit PAN3-like hypothetical protein BRAFLDRAFT_117152 PAB-dependent poly</t>
  </si>
  <si>
    <t>PAN2-PAN3 deadenylation complex subunit pan3-like isoform X1</t>
  </si>
  <si>
    <t>GO:0006807;GO:0043170;GO:0044237;GO:0044238</t>
  </si>
  <si>
    <t>nitrogen compound metabolic process;macromolecule metabolic process;cellular metabolic process;primary metabolic process</t>
  </si>
  <si>
    <t>noIPR;IPR041332;noIPR;noIPR;IPR000571;noIPR;IPR030844;IPR000571;IPR030844;IPR036855;IPR011009</t>
  </si>
  <si>
    <t>;;;;GO:0046872;;GO:0000289/GO:0031251/GO:0003723/GO:0006397;GO:0046872;GO:0000289/GO:0031251/GO:0003723/GO:0006397;GO:0046872;</t>
  </si>
  <si>
    <t>;;;;metal ion binding;;nuclear-transcribed mRNA poly(A) tail shortening/PAN complex/RNA binding/mRNA processing;metal ion binding;nuclear-transcribed mRNA poly(A) tail shortening/PAN complex/RNA binding/mRNA processing;metal ion binding;</t>
  </si>
  <si>
    <t>aldo-keto reductase, putative aldose reductase isoform X2 aldose reductase aldose reductase isoform X1 uncharacterized protein LOC111268855 hypothetical protein DMN91_008454</t>
  </si>
  <si>
    <t>aldose reductase-like</t>
  </si>
  <si>
    <t>IPR020471;IPR036812;IPR036812;IPR036812;IPR023210;noIPR;noIPR;IPR020471;IPR020471;IPR018170;IPR018170;IPR018170;IPR018170;IPR018170;IPR023210;IPR023210;IPR036812;IPR036812</t>
  </si>
  <si>
    <t>GO:0016491/GO:0055114;;;;;;;GO:0016491/GO:0055114;GO:0016491/GO:0055114;GO:0016491/GO:0055114;GO:0016491/GO:0055114;GO:0016491/GO:0055114;GO:0016491/GO:0055114;GO:0016491/GO:0055114;;;;</t>
  </si>
  <si>
    <t>oxidoreductase activity/oxidation-reduction process;;;;;;;oxidoreductase activity/oxidation-reduction process;oxidoreductase activity/oxidation-reduction process;oxidoreductase activity/oxidation-reduction process;oxidoreductase activity/oxidation-reduction process;oxidoreductase activity/oxidation-reduction process;oxidoreductase activity/oxidation-reduction process;oxidoreductase activity/oxidation-reduction process;;;;</t>
  </si>
  <si>
    <t>IPR006073;IPR006073;noIPR;IPR014813;IPR023179;noIPR;noIPR;noIPR;noIPR;noIPR;noIPR;IPR030378;noIPR;IPR027417</t>
  </si>
  <si>
    <t>GO:0005525;GO:0005525;;;;;;;;;;GO:0005525;;</t>
  </si>
  <si>
    <t>GTP binding;GTP binding;;;;;;;;;;GTP binding;;</t>
  </si>
  <si>
    <t>myosin heavy chain, non-muscle isoform X2 myosin heavy chain, non-muscle-like isoform X4 myosin heavy chain</t>
  </si>
  <si>
    <t>myosin heavy chain, non-muscle-like isoform X1</t>
  </si>
  <si>
    <t>IPR001609;IPR002928;noIPR;IPR027401;noIPR;noIPR;IPR036961;IPR036961;noIPR;IPR001609;noIPR;noIPR;noIPR;noIPR;noIPR;noIPR;noIPR;noIPR;noIPR;noIPR;noIPR;noIPR;IPR001609;IPR000048;noIPR;noIPR;IPR027417;noIPR;noIPR;noIPR</t>
  </si>
  <si>
    <t>GO:0003774/GO:0016459/GO:0005524;GO:0003774/GO:0016459;;;;;;;;GO:0003774/GO:0016459/GO:0005524;;;;;;;;;;;;;GO:0003774/GO:0016459/GO:0005524;GO:0005515;;;;;;</t>
  </si>
  <si>
    <t>motor activity/myosin complex/ATP binding;motor activity/myosin complex;;;;;;;;motor activity/myosin complex/ATP binding;;;;;;;;;;;;;motor activity/myosin complex/ATP binding;protein binding;;;;;;</t>
  </si>
  <si>
    <t>hypothetical protein BIW11_00868 uncharacterized protein LOC100904263</t>
  </si>
  <si>
    <t>antigen B membrane protein</t>
  </si>
  <si>
    <t>IPR003609;noIPR;IPR003609;IPR003609;IPR003609;noIPR</t>
  </si>
  <si>
    <t>GO:0006596;GO:0016829</t>
  </si>
  <si>
    <t>polyamine biosynthetic process;lyase activity</t>
  </si>
  <si>
    <t>IPR000183;IPR002433;IPR022644;IPR009006;IPR029066;IPR022643;IPR002433;IPR022653;noIPR;IPR029066;IPR009006</t>
  </si>
  <si>
    <t>GO:0003824;GO:0006596;GO:0003824;GO:0003824;;GO:0003824;GO:0006596;;;;GO:0003824</t>
  </si>
  <si>
    <t>catalytic activity;polyamine biosynthetic process;catalytic activity;catalytic activity;;catalytic activity;polyamine biosynthetic process;;;;catalytic activity</t>
  </si>
  <si>
    <t>uncharacterized protein LOC100898609 hypothetical protein BIW11_08693 uncharacterized protein LOC111254968</t>
  </si>
  <si>
    <t>reverse transcriptase, putative</t>
  </si>
  <si>
    <t>LOW QUALITY PROTEIN: chitinase-3-like protein 1 hypothetical protein RvY_06484 uncharacterized protein LOC111250401 uncharacterized protein LOC111265434 isoform X3</t>
  </si>
  <si>
    <t>chitotriosidase-1 isoform X1</t>
  </si>
  <si>
    <t>noIPR;noIPR;IPR001223;noIPR;noIPR;noIPR;noIPR;noIPR;noIPR;noIPR;noIPR;IPR017853</t>
  </si>
  <si>
    <t>;;GO:0005975;;;;;;;;;</t>
  </si>
  <si>
    <t>;;carbohydrate metabolic process;;;;;;;;;</t>
  </si>
  <si>
    <t>kelch repeat protein GM21713 uncharacterized protein Dsimw501_GD27823 uncharacterized protein Dyak_GE15794 LOW QUALITY PROTEIN: uncharacterized protein Dmoj_GI15073 kelch domain-containing protein 3-l</t>
  </si>
  <si>
    <t>kelch domain-containing protein 3</t>
  </si>
  <si>
    <t>IPR015915;IPR006652;IPR015915;noIPR;IPR015915</t>
  </si>
  <si>
    <t>GO:0005515;GO:0005515;GO:0005515;;GO:0005515</t>
  </si>
  <si>
    <t>protein binding;protein binding;protein binding;;protein binding</t>
  </si>
  <si>
    <t>LOW QUALITY PROTEIN: vitellogenin-4-like vitellogenin-like protein vitellogenin-4 vitellogenin 2 vitellogenin-6-like</t>
  </si>
  <si>
    <t>vitellogenin 2</t>
  </si>
  <si>
    <t>IPR011030;IPR001846;IPR015255;IPR015816;IPR001747;noIPR;IPR001747;IPR001846;IPR015819;IPR015819;IPR011030</t>
  </si>
  <si>
    <t>;;GO:0006869/GO:0005319;GO:0006869/GO:0005319;GO:0006869/GO:0005319;;GO:0006869/GO:0005319;;GO:0006869/GO:0005319;GO:0006869/GO:0005319;</t>
  </si>
  <si>
    <t>;;lipid transport/lipid transporter activity;lipid transport/lipid transporter activity;lipid transport/lipid transporter activity;;lipid transport/lipid transporter activity;;lipid transport/lipid transporter activity;lipid transport/lipid transporter activity;</t>
  </si>
  <si>
    <t>hypothetical protein D910_02420 hypothetical protein B5V51_14751 protein NPC2-like Protein NPC2 -like protein, partial</t>
  </si>
  <si>
    <t>ecdysteroid-regulated 16 kDa protein</t>
  </si>
  <si>
    <t>IPR003172;noIPR;noIPR;IPR039670;IPR033916;IPR014756</t>
  </si>
  <si>
    <t>;;;;GO:0032367;</t>
  </si>
  <si>
    <t>;;;;intracellular cholesterol transport;</t>
  </si>
  <si>
    <t>leucine-rich repeats and immunoglobulin-like domains protein 2 slit1 protein-like, partial leucine-rich repeat-containing G-protein coupled receptor 5 hypothetical protein B5V51_5334 toll-like recepto</t>
  </si>
  <si>
    <t>chondroadherin-like protein</t>
  </si>
  <si>
    <t>GO:0005576;GO:0016021</t>
  </si>
  <si>
    <t>extracellular region;integral component of membrane</t>
  </si>
  <si>
    <t>IPR032675;IPR032675;IPR032675;IPR001611;noIPR;noIPR;noIPR;noIPR;noIPR;noIPR;noIPR;noIPR;IPR001611;IPR001611;IPR001611;IPR001611;IPR001611;IPR001611;IPR001611;IPR001611;IPR001611;IPR001611;IPR001611;IPR001611;noIPR</t>
  </si>
  <si>
    <t>;;;GO:0005515;;;;;;;;;GO:0005515;GO:0005515;GO:0005515;GO:0005515;GO:0005515;GO:0005515;GO:0005515;GO:0005515;GO:0005515;GO:0005515;GO:0005515;GO:0005515;</t>
  </si>
  <si>
    <t>;;;protein binding;;;;;;;;;protein binding;protein binding;protein binding;protein binding;protein binding;protein binding;protein binding;protein binding;protein binding;protein binding;protein binding;protein binding;</t>
  </si>
  <si>
    <t>leucyl/phenylalanyl-tRNA--protein transferase [Erythrobacteraceae bacterium CCH12-C2] []</t>
  </si>
  <si>
    <t>purine nucleoside phosphorylase-like purine nucleoside phosphorylase-like isoform X3 unnamed protein product, partial</t>
  </si>
  <si>
    <t>purine nucleoside phosphorylase-like isoform X2</t>
  </si>
  <si>
    <t>GO:0004731;GO:0009116</t>
  </si>
  <si>
    <t>purine-nucleoside phosphorylase activity;nucleoside metabolic process</t>
  </si>
  <si>
    <t>EC:2.4.2.1</t>
  </si>
  <si>
    <t>Purine-nucleoside phosphorylase</t>
  </si>
  <si>
    <t>IPR011268;IPR011270;IPR000845;IPR035994;IPR011268;noIPR;IPR011268;noIPR;IPR035994</t>
  </si>
  <si>
    <t>GO:0004731/GO:0006139;GO:0004731/GO:0006139;GO:0003824/GO:0009116;GO:0003824/GO:0009116;GO:0004731/GO:0006139;;GO:0004731/GO:0006139;;GO:0003824/GO:0009116</t>
  </si>
  <si>
    <t>purine-nucleoside phosphorylase activity/nucleobase-containing compound metabolic process;purine-nucleoside phosphorylase activity/nucleobase-containing compound metabolic process;catalytic activity/nucleoside metabolic process;catalytic activity/nucleoside metabolic process;purine-nucleoside phosphorylase activity/nucleobase-containing compound metabolic process;;purine-nucleoside phosphorylase activity/nucleobase-containing compound metabolic process;;catalytic activity/nucleoside metabolic process</t>
  </si>
  <si>
    <t>uncharacterized protein LOC111255564</t>
  </si>
  <si>
    <t>uncharacterized protein LOC111259848</t>
  </si>
  <si>
    <t>Down syndrome cell adhesion molecule-like protein Dscam2 isoform X10 LOW QUALITY PROTEIN: Down syndrome cell adhesion molecule-like protein 1 homolog hypothetical protein BIW11_06703, partial</t>
  </si>
  <si>
    <t>GO:0007155;GO:0007417;GO:0016021</t>
  </si>
  <si>
    <t>cell adhesion;central nervous system development;integral component of membrane</t>
  </si>
  <si>
    <t>IPR013783;IPR003961;IPR013783;IPR013783;IPR013783;noIPR;noIPR;noIPR;IPR003961;IPR003961;IPR003961;IPR003961;IPR003961;IPR003961;IPR003961;IPR003961;IPR036116;IPR036116</t>
  </si>
  <si>
    <t>;GO:0005515;;;;;;;GO:0005515;GO:0005515;GO:0005515;GO:0005515;GO:0005515;GO:0005515;GO:0005515;GO:0005515;GO:0005515;GO:0005515</t>
  </si>
  <si>
    <t>;protein binding;;;;;;;protein binding;protein binding;protein binding;protein binding;protein binding;protein binding;protein binding;protein binding;protein binding;protein binding</t>
  </si>
  <si>
    <t>hypothetical protein BIW11_11209, partial uncharacterized protein LOC111251234</t>
  </si>
  <si>
    <t>Zinc finger protein 26</t>
  </si>
  <si>
    <t>noIPR;noIPR;noIPR;noIPR;noIPR;noIPR;noIPR;noIPR;noIPR;noIPR;noIPR;noIPR;IPR013087;IPR013087;IPR013087;IPR013087;IPR013087;IPR013087;IPR013087;IPR036236;IPR036236</t>
  </si>
  <si>
    <t>;;;;;;;;;;;;GO:0003676;GO:0003676;GO:0003676;GO:0003676;GO:0003676;GO:0003676;GO:0003676;;</t>
  </si>
  <si>
    <t>;;;;;;;;;;;;nucleic acid binding;nucleic acid binding;nucleic acid binding;nucleic acid binding;nucleic acid binding;nucleic acid binding;nucleic acid binding;;</t>
  </si>
  <si>
    <t>hypothetical protein BIW11_03147 uncharacterized protein LOC111272205, partial</t>
  </si>
  <si>
    <t>WD repeat-containing protein 48-like</t>
  </si>
  <si>
    <t>hypothetical protein cypCar_00046317, partial phospholipid scramblase 1</t>
  </si>
  <si>
    <t>phospholipid scramblase 1-like</t>
  </si>
  <si>
    <t>GO:0005737;GO:0060271</t>
  </si>
  <si>
    <t>cytoplasm;cilium assembly</t>
  </si>
  <si>
    <t>IPR005552;noIPR;IPR005552;IPR025659</t>
  </si>
  <si>
    <t>GO:0017121/GO:0017128;;GO:0017121/GO:0017128;</t>
  </si>
  <si>
    <t>plasma membrane phospholipid scrambling/phospholipid scramblase activity;;plasma membrane phospholipid scrambling/phospholipid scramblase activity;</t>
  </si>
  <si>
    <t>cGMP-inhibited 3',5'-cyclic phosphodiesterase A isoform X8 cGMP-inhibited 3',5'-cyclic phosphodiesterase A cGMP-inhibited 3,5-cyclic phosphodiesterase, putative cGMP-inhibited 3',5'-cyclic phosphodies</t>
  </si>
  <si>
    <t>cGMP-inhibited 3',5'-cyclic phosphodiesterase A-like isoform X2</t>
  </si>
  <si>
    <t>GO:0004115;GO:0043951;GO:0046872</t>
  </si>
  <si>
    <t>3',5'-cyclic-AMP phosphodiesterase activity;negative regulation of cAMP-mediated signaling;metal ion binding</t>
  </si>
  <si>
    <t>IPR002073;IPR036971;noIPR;noIPR;noIPR;noIPR;noIPR;IPR023174;IPR002073;IPR003607;noIPR</t>
  </si>
  <si>
    <t>GO:0004114/GO:0007165;GO:0004114/GO:0007165;;;;;;GO:0008081;GO:0004114/GO:0007165;;</t>
  </si>
  <si>
    <t>3',5'-cyclic-nucleotide phosphodiesterase activity/signal transduction;3',5'-cyclic-nucleotide phosphodiesterase activity/signal transduction;;;;;;phosphoric diester hydrolase activity;3',5'-cyclic-nucleotide phosphodiesterase activity/signal transduction;;</t>
  </si>
  <si>
    <t>uncharacterized protein Dsimw501_GD10611 hypothetical protein BIW11_07315 uncharacterized protein LOC111269299 uncharacterized protein LOC111251564</t>
  </si>
  <si>
    <t>WD repeat-containing protein 43</t>
  </si>
  <si>
    <t>IPR007148;IPR015943;noIPR;noIPR;noIPR;noIPR;noIPR;IPR036322</t>
  </si>
  <si>
    <t>;GO:0005515;;;;;;GO:0005515</t>
  </si>
  <si>
    <t>;protein binding;;;;;;protein binding</t>
  </si>
  <si>
    <t>nudC domain-containing protein 3 isoform X1</t>
  </si>
  <si>
    <t>IPR007052;IPR025934;IPR008978;noIPR;IPR037898;IPR007052;noIPR;IPR008978</t>
  </si>
  <si>
    <t>puromycin-sensitive aminopeptidase puromycin-sensitive aminopeptidase-like</t>
  </si>
  <si>
    <t>GO:0006508;;;;GO:0008237/GO:0008270;;;;;;;;</t>
  </si>
  <si>
    <t>proteolysis;;;;metallopeptidase activity/zinc ion binding;;;;;;;;</t>
  </si>
  <si>
    <t>protein diaphanous homolog 2-like isoform X7 putative protein diaphanous -like 2 protein diaphanous homolog 2-like isoform X1 protein diaphanous-like isoform X2 protein diaphanous homolog 2 protein di</t>
  </si>
  <si>
    <t>protein diaphanous-like</t>
  </si>
  <si>
    <t>GO:0003779;GO:0017048;GO:0030036</t>
  </si>
  <si>
    <t>actin binding;Rho GTPase binding;actin cytoskeleton organization</t>
  </si>
  <si>
    <t>IPR015425;noIPR;IPR011989;IPR010472;noIPR;IPR042201;noIPR;IPR010473;noIPR;noIPR;noIPR;noIPR;noIPR;noIPR;noIPR;IPR014768;IPR015425;noIPR;IPR016024</t>
  </si>
  <si>
    <t>;;;GO:0016043/GO:0003779;;;;GO:0030036/GO:0017048/GO:0003779;;;;;;;;;;;</t>
  </si>
  <si>
    <t>;;;cellular component organization/actin binding;;;;actin cytoskeleton organization/Rho GTPase binding/actin binding;;;;;;;;;;;</t>
  </si>
  <si>
    <t>INCONCLUSIVE uncharacterized protein LOC111248483 isoform X2 adult-specific rigid cuticular protein 15.5-like cuticle protein 10.9 cuticular protein, partial</t>
  </si>
  <si>
    <t>GO:0055085/GO:0022857/GO:0016020;;;</t>
  </si>
  <si>
    <t>transmembrane transport/transmembrane transporter activity/membrane;;;</t>
  </si>
  <si>
    <t>60S ribosomal protein L13a</t>
  </si>
  <si>
    <t>GO:0003729;GO:0003735;GO:0017148;GO:0022625</t>
  </si>
  <si>
    <t>mRNA binding;structural constituent of ribosome;negative regulation of translation;cytosolic large ribosomal subunit</t>
  </si>
  <si>
    <t>hypothetical protein DAPPUDRAFT_304927 protein slit isoform X2 Protein slit-like Protein</t>
  </si>
  <si>
    <t>protein slit</t>
  </si>
  <si>
    <t>noIPR;noIPR;noIPR;noIPR;IPR000372;IPR000483;IPR000742;noIPR;IPR032675;IPR001791;noIPR;IPR001611;noIPR;noIPR;IPR001611;IPR032675;noIPR;noIPR;noIPR;noIPR;noIPR;IPR000152;IPR018097;IPR013032;IPR013032;IPR013032;IPR013032;IPR018097;IPR013032;IPR013032;IPR013032;IPR013032;IPR013032;IPR013032;IPR013032;IPR013032;IPR013032;IPR000152;IPR013032;IPR000742;IPR001611;IPR000742;IPR000742;IPR000742;IPR001611;IPR001611;IPR000742;IPR000742;IPR001611;IPR001611;IPR000742;IPR001611;IPR001611;IPR001791;IPR006207;IPR001611;IPR001611;noIPR;noIPR;noIPR;noIPR;noIPR;noIPR;IPR009030;IPR013320;noIPR;noIPR;noIPR;noIPR;noIPR</t>
  </si>
  <si>
    <t>;;;;;;;;;;;GO:0005515;;;GO:0005515;;;;;;;;GO:0005509;;;;;GO:0005509;;;;;;;;;;;;;GO:0005515;;;;GO:0005515;GO:0005515;;;GO:0005515;GO:0005515;;GO:0005515;GO:0005515;;;GO:0005515;GO:0005515;;;;;;;;;;;;;</t>
  </si>
  <si>
    <t>;;;;;;;;;;;protein binding;;;protein binding;;;;;;;;calcium ion binding;;;;;calcium ion binding;;;;;;;;;;;;;protein binding;;;;protein binding;protein binding;;;protein binding;protein binding;;protein binding;protein binding;;;protein binding;protein binding;;;;;;;;;;;;;</t>
  </si>
  <si>
    <t>Beta-1,3-galactosyltransferase 1, partial beta-1,3-galactosyltransferase 5-like, partial beta-1,3-galactosyltransferase 5-like isoform X3</t>
  </si>
  <si>
    <t>beta-1,3-galactosyltransferase 5-like isoform X1</t>
  </si>
  <si>
    <t>IPR002659;noIPR;IPR002659;noIPR</t>
  </si>
  <si>
    <t>GO:0008378/GO:0016020/GO:0006486;;GO:0008378/GO:0016020/GO:0006486;</t>
  </si>
  <si>
    <t>galactosyltransferase activity/membrane/protein glycosylation;;galactosyltransferase activity/membrane/protein glycosylation;</t>
  </si>
  <si>
    <t>40S ribosomal protein S18-like</t>
  </si>
  <si>
    <t>40S ribosomal protein S18</t>
  </si>
  <si>
    <t>GO:0003735;GO:0005829;GO:0005840;GO:0006412;GO:0019843</t>
  </si>
  <si>
    <t>structural constituent of ribosome;cytosol;ribosome;translation;rRNA binding</t>
  </si>
  <si>
    <t>IPR001892;IPR001892;noIPR;IPR027437;noIPR;noIPR;IPR018269;IPR001892;IPR001892;IPR010979</t>
  </si>
  <si>
    <t>GO:0006412/GO:0003735/GO:0005840/GO:0003723;GO:0006412/GO:0003735/GO:0005840/GO:0003723;;;;;GO:0006412/GO:0003735/GO:0005840/GO:0003723;GO:0006412/GO:0003735/GO:0005840/GO:0003723;GO:0006412/GO:0003735/GO:0005840/GO:0003723;GO:0003676</t>
  </si>
  <si>
    <t>translation/structural constituent of ribosome/ribosome/RNA binding;translation/structural constituent of ribosome/ribosome/RNA binding;;;;;translation/structural constituent of ribosome/ribosome/RNA binding;translation/structural constituent of ribosome/ribosome/RNA binding;translation/structural constituent of ribosome/ribosome/RNA binding;nucleic acid binding</t>
  </si>
  <si>
    <t>AGAP001440-PA TPA_inf: 26S proteasome regulatory complex component</t>
  </si>
  <si>
    <t>26S proteasome non-ATPase regulatory subunit 11</t>
  </si>
  <si>
    <t>GO:0005198;GO:0006511;GO:0008541;GO:0043248</t>
  </si>
  <si>
    <t>structural molecule activity;ubiquitin-dependent protein catabolic process;proteasome regulatory particle, lid subcomplex;proteasome assembly</t>
  </si>
  <si>
    <t>IPR040773;noIPR;noIPR;IPR035295</t>
  </si>
  <si>
    <t>;;;GO:0043248</t>
  </si>
  <si>
    <t>;;;proteasome assembly</t>
  </si>
  <si>
    <t>lipase member M lipase 1</t>
  </si>
  <si>
    <t>gastric triacylglycerol lipase-like isoform X3</t>
  </si>
  <si>
    <t>GO:0006629;GO:0016021</t>
  </si>
  <si>
    <t>lipid metabolic process;integral component of membrane</t>
  </si>
  <si>
    <t>IPR000073;IPR029058;IPR006693;noIPR;noIPR;noIPR;noIPR;IPR029058</t>
  </si>
  <si>
    <t>;;GO:0006629;;;;;</t>
  </si>
  <si>
    <t>;;lipid metabolic process;;;;;</t>
  </si>
  <si>
    <t>formimidoyltransferase-cyclodeaminase formimidoyltransferase-cyclodeaminase, partial formimidoyltransferase-cyclodeaminase-like, partial formimidoyltransferase-cyclodeaminase-like isoform X2</t>
  </si>
  <si>
    <t>formimidoyltransferase-cyclodeaminase</t>
  </si>
  <si>
    <t>GO:0005542;GO:0016740;GO:0044237</t>
  </si>
  <si>
    <t>folic acid binding;transferase activity;cellular metabolic process</t>
  </si>
  <si>
    <t>IPR037070;IPR036178;IPR037064;IPR007044;IPR013802;IPR012886;IPR004227;noIPR;noIPR;IPR036178;IPR022384;IPR022384</t>
  </si>
  <si>
    <t>GO:0016740/GO:0005542;GO:0044237/GO:0003824;GO:0016740/GO:0005542;GO:0044237/GO:0003824;GO:0016740/GO:0005542;GO:0016740/GO:0005542;GO:0016740/GO:0005542;;;GO:0044237/GO:0003824;GO:0016740/GO:0005542;GO:0016740/GO:0005542</t>
  </si>
  <si>
    <t>transferase activity/folic acid binding;cellular metabolic process/catalytic activity;transferase activity/folic acid binding;cellular metabolic process/catalytic activity;transferase activity/folic acid binding;transferase activity/folic acid binding;transferase activity/folic acid binding;;;cellular metabolic process/catalytic activity;transferase activity/folic acid binding;transferase activity/folic acid binding</t>
  </si>
  <si>
    <t>5-oxoprolinase</t>
  </si>
  <si>
    <t>IPR002821;IPR003692;IPR008040;noIPR;noIPR</t>
  </si>
  <si>
    <t>GO:0016787;GO:0003824;;;</t>
  </si>
  <si>
    <t>hydrolase activity;catalytic activity;;;</t>
  </si>
  <si>
    <t>uncharacterized protein LOC107041831 arylsulfatase J isoform X1 arylsulfatase J-like isoform X2 arylsulfatase B-like, partial</t>
  </si>
  <si>
    <t>arylsulfatase B-like isoform X1</t>
  </si>
  <si>
    <t>IPR017850;IPR000917;noIPR;IPR024607;IPR024607;IPR017850</t>
  </si>
  <si>
    <t>GO:0003824;GO:0008484;;;;GO:0003824</t>
  </si>
  <si>
    <t>catalytic activity;sulfuric ester hydrolase activity;;;;catalytic activity</t>
  </si>
  <si>
    <t>uncharacterized protein LOC111244889</t>
  </si>
  <si>
    <t>uncharacterized protein LOC111247275</t>
  </si>
  <si>
    <t>hypothetical protein BIW11_11501, partial</t>
  </si>
  <si>
    <t>heterogeneous nuclear ribonucleoprotein M-like isoform X2 myelin expression factor 2-like isoform X1 myelin expression factor 2-like isoform X2</t>
  </si>
  <si>
    <t>myelin expression factor 2-like isoform X2</t>
  </si>
  <si>
    <t>IPR012677;IPR012677;IPR000504;noIPR;noIPR;noIPR;noIPR;noIPR;noIPR;noIPR;IPR000504;IPR035979;IPR035979</t>
  </si>
  <si>
    <t>;;GO:0003676;;;;;;;;GO:0003676;GO:0003676;GO:0003676</t>
  </si>
  <si>
    <t>;;nucleic acid binding;;;;;;;;nucleic acid binding;nucleic acid binding;nucleic acid binding</t>
  </si>
  <si>
    <t>Down syndrome cell adhesion molecule-like protein Dscam2 isoform X10 dscam12 mDscam6, partial</t>
  </si>
  <si>
    <t>noIPR;IPR013783;IPR013783;IPR013098;IPR013783;IPR013783;IPR013783;IPR013783;IPR003961;IPR013783;noIPR;IPR013783;IPR013783;noIPR;noIPR;noIPR;IPR007110;IPR007110;IPR007110;IPR003961;IPR007110;IPR003961;IPR003961;IPR003961;noIPR;noIPR;IPR003961;noIPR;IPR003961;IPR003961;noIPR;IPR003961;IPR036116;IPR036179;IPR036179;IPR036179;IPR036179;IPR036179;IPR036116</t>
  </si>
  <si>
    <t>;;;;;;;;GO:0005515;;;;;;;;;;;GO:0005515;;GO:0005515;GO:0005515;GO:0005515;;;GO:0005515;;GO:0005515;GO:0005515;;GO:0005515;GO:0005515;;;;;;GO:0005515</t>
  </si>
  <si>
    <t>;;;;;;;;protein binding;;;;;;;;;;;protein binding;;protein binding;protein binding;protein binding;;;protein binding;;protein binding;protein binding;;protein binding;protein binding;;;;;;protein binding</t>
  </si>
  <si>
    <t>hypothetical protein WN51_08787</t>
  </si>
  <si>
    <t>hypothetical protein BIW11_09574</t>
  </si>
  <si>
    <t>IPR031973</t>
  </si>
  <si>
    <t>actin-binding LIM protein 1 isoform X9 hypothetical protein B7P43_G10306, partial actin-binding LIM protein 1 isoform X11</t>
  </si>
  <si>
    <t>actin-binding LIM protein 3-like isoform X2</t>
  </si>
  <si>
    <t>IPR036886;noIPR;IPR032402;noIPR;IPR001781;IPR003128;noIPR;noIPR;noIPR;noIPR;noIPR;noIPR;IPR001781;IPR001781;IPR001781;IPR001781;IPR001781;IPR003128;IPR001781;noIPR;noIPR;noIPR;noIPR;noIPR;IPR036886;noIPR</t>
  </si>
  <si>
    <t>GO:0007010/GO:0003779;;;;;GO:0007010/GO:0003779;;;;;;;;;;;;GO:0007010/GO:0003779;;;;;;;GO:0007010/GO:0003779;</t>
  </si>
  <si>
    <t>cytoskeleton organization/actin binding;;;;;cytoskeleton organization/actin binding;;;;;;;;;;;;cytoskeleton organization/actin binding;;;;;;;cytoskeleton organization/actin binding;</t>
  </si>
  <si>
    <t>transmembrane protein 132E isoform X2 transmembrane protein 132E isoform X3 transmembrane protein 132E-like isoform X2</t>
  </si>
  <si>
    <t>transmembrane protein 132C-like</t>
  </si>
  <si>
    <t>IPR031436;IPR031437;IPR026307</t>
  </si>
  <si>
    <t>Down syndrome cell adhesion molecule-like isoform X1 Down syndrome cell adhesion molecule-like isoform X5 Down syndrome cell adhesion molecule-like protein 1 homolog isoform X6 mDscam15, partial mDsca</t>
  </si>
  <si>
    <t>IPR013098;IPR013783;IPR013783;IPR013783;IPR003961;IPR013783;IPR013783;IPR013783;IPR013783;IPR013783;noIPR;IPR013783;IPR013783;IPR013783;noIPR;noIPR;noIPR;IPR007110;IPR003961;IPR003961;IPR007110;IPR007110;IPR003961;IPR007110;IPR007110;IPR007110;IPR003961;noIPR;noIPR;IPR003961;noIPR;IPR003961;IPR003961;IPR036116;IPR036116;IPR036179;IPR036179;IPR036179;IPR036179;IPR036179;IPR036116;IPR036179;IPR036179</t>
  </si>
  <si>
    <t>;;;;GO:0005515;;;;;;;;;;;;;;GO:0005515;GO:0005515;;;GO:0005515;;;;GO:0005515;;;GO:0005515;;GO:0005515;GO:0005515;GO:0005515;GO:0005515;;;;;;GO:0005515;;</t>
  </si>
  <si>
    <t>;;;;protein binding;;;;;;;;;;;;;;protein binding;protein binding;;;protein binding;;;;protein binding;;;protein binding;;protein binding;protein binding;protein binding;protein binding;;;;;;protein binding;;</t>
  </si>
  <si>
    <t>spondin-1 isoform X3 spondin-1-like, partial spondin-1-like isoform X6</t>
  </si>
  <si>
    <t>IPR038678;IPR009465;IPR042307;IPR000884;IPR036383;IPR002861;noIPR;noIPR;noIPR;IPR000884;IPR002861;IPR009465;IPR002861;IPR036383</t>
  </si>
  <si>
    <t>monocarboxylate transporter 13-like TPA_inf: monocarboxylate transporter</t>
  </si>
  <si>
    <t>monocarboxylate transporter 9-like</t>
  </si>
  <si>
    <t>GO:0008028;GO:0015718;GO:0016021;GO:0055085</t>
  </si>
  <si>
    <t>monocarboxylic acid transmembrane transporter activity;monocarboxylic acid transport;integral component of membrane;transmembrane transport</t>
  </si>
  <si>
    <t>hypothetical protein H355_004412, partial hypothetical protein FL82_05575, partial hypothetical protein FL83_20668, partial</t>
  </si>
  <si>
    <t>lipoamide acyltransferase component of branched-chain alpha-keto acid dehydrogenase complex, mitochondrial-like</t>
  </si>
  <si>
    <t>GO:0048518;GO:0110165</t>
  </si>
  <si>
    <t>positive regulation of biological process;cellular anatomical entity</t>
  </si>
  <si>
    <t>IPR001078;IPR023213;IPR004167;IPR036625;IPR023213;noIPR;noIPR;noIPR;noIPR;noIPR</t>
  </si>
  <si>
    <t>GO:0016746;;GO:0016746;GO:0016746;;;;;;</t>
  </si>
  <si>
    <t>transferase activity, transferring acyl groups;;transferase activity, transferring acyl groups;transferase activity, transferring acyl groups;;;;;;</t>
  </si>
  <si>
    <t>Multiple inositol polyphosphate phosphatase 1, partial multiple inositol polyphosphate phosphatase 1-like isoform X3 multiple inositol polyphosphate phosphatase 1-like isoform X2 multiple inositol pol</t>
  </si>
  <si>
    <t>IPR000560;IPR016274;IPR029033;noIPR;noIPR;IPR000560;IPR029033</t>
  </si>
  <si>
    <t>;GO:0016791;;;;;</t>
  </si>
  <si>
    <t>;phosphatase activity;;;;;</t>
  </si>
  <si>
    <t>vinculin isoform X2 vinculin-like isoform X3 vinculin-like isoform X2</t>
  </si>
  <si>
    <t>vinculin-like isoform X5</t>
  </si>
  <si>
    <t>GO:0005198;GO:0007155;GO:0015629;GO:0051015</t>
  </si>
  <si>
    <t>structural molecule activity;cell adhesion;actin cytoskeleton;actin filament binding</t>
  </si>
  <si>
    <t>noIPR;noIPR;noIPR;noIPR;noIPR;noIPR;noIPR;IPR006077;noIPR;noIPR;noIPR;IPR017997;IPR036723;IPR036723;IPR036723;IPR036723;IPR036723;IPR036723</t>
  </si>
  <si>
    <t>;;;;;;;GO:0051015/GO:0007155;;;;GO:0003779;GO:0051015/GO:0007155;GO:0051015/GO:0007155;GO:0051015/GO:0007155;GO:0051015/GO:0007155;GO:0051015/GO:0007155;GO:0051015/GO:0007155</t>
  </si>
  <si>
    <t>;;;;;;;actin filament binding/cell adhesion;;;;actin binding;actin filament binding/cell adhesion;actin filament binding/cell adhesion;actin filament binding/cell adhesion;actin filament binding/cell adhesion;actin filament binding/cell adhesion;actin filament binding/cell adhesion</t>
  </si>
  <si>
    <t>uncharacterized protein LOC111254391</t>
  </si>
  <si>
    <t>hypothetical protein BIW11_07438</t>
  </si>
  <si>
    <t>ATP-binding cassette sub-family A member 1 isoform X6 ATP-binding cassette sub-family A member 1-like</t>
  </si>
  <si>
    <t>ATP-binding cassette sub-family A member 1-like isoform X1</t>
  </si>
  <si>
    <t>GO:0005524;GO:0016021;GO:0016887;GO:0042626;GO:0055085</t>
  </si>
  <si>
    <t>ATP binding;integral component of membrane;ATPase activity;ATPase-coupled transmembrane transporter activity;transmembrane transport</t>
  </si>
  <si>
    <t>noIPR;IPR003439;IPR003439;noIPR;noIPR;noIPR;noIPR;noIPR;IPR026082;noIPR;IPR026082;IPR017871;IPR003439;IPR003439;noIPR;noIPR;IPR027417;IPR027417</t>
  </si>
  <si>
    <t>;GO:0005524/GO:0016887;GO:0005524/GO:0016887;;;;;;GO:0016021/GO:0042626/GO:0055085;;GO:0016021/GO:0042626/GO:0055085;GO:0005524/GO:0016887;GO:0005524/GO:0016887;GO:0005524/GO:0016887;;;;</t>
  </si>
  <si>
    <t>;ATP binding/ATPase activity;ATP binding/ATPase activity;;;;;;integral component of membrane/ATPase-coupled transmembrane transporter activity/transmembrane transport;;integral component of membrane/ATPase-coupled transmembrane transporter activity/transmembrane transport;ATP binding/ATPase activity;ATP binding/ATPase activity;ATP binding/ATPase activity;;;;</t>
  </si>
  <si>
    <t>hypothetical protein BIW11_06316</t>
  </si>
  <si>
    <t>kinesin heavy chain kinesin-1 heavy chain-like kinesin heavy chain-like isoform X1 kinesin heavy chain-like isoform X4</t>
  </si>
  <si>
    <t>IPR036961;IPR027640;noIPR;noIPR;IPR027640;IPR027417</t>
  </si>
  <si>
    <t>;GO:0003777/GO:0007018;;;GO:0003777/GO:0007018;</t>
  </si>
  <si>
    <t>;microtubule motor activity/microtubule-based movement;;;microtubule motor activity/microtubule-based movement;</t>
  </si>
  <si>
    <t>hypothetical protein BOX15_Mlig006094g1 Hydroxyacid-oxoacid transhydrogenase, mitochondrial, partial hydroxyacid-oxoacid transhydrogenase, mitochondrial iron-containing alcohol dehydrogenase, putative</t>
  </si>
  <si>
    <t>noIPR;IPR001670;noIPR;IPR039697;noIPR;IPR018211;noIPR;noIPR</t>
  </si>
  <si>
    <t>;GO:0046872/GO:0055114/GO:0016491;;;;GO:0046872/GO:0055114/GO:0016491;;</t>
  </si>
  <si>
    <t>;metal ion binding/oxidation-reduction process/oxidoreductase activity;;;;metal ion binding/oxidation-reduction process/oxidoreductase activity;;</t>
  </si>
  <si>
    <t>putative mitochondrial ATP synthase unknown ATP synthase subunit d, mitochondrial</t>
  </si>
  <si>
    <t>ATP synthase subunit d, mitochondrial</t>
  </si>
  <si>
    <t>GO:0005743;GO:0006811;GO:0046034;GO:0065007</t>
  </si>
  <si>
    <t>mitochondrial inner membrane;ion transport;ATP metabolic process;biological regulation</t>
  </si>
  <si>
    <t>IPR036228;IPR008689;IPR008689;noIPR;IPR008689;IPR036228</t>
  </si>
  <si>
    <t>GO:0000276/GO:0015078/GO:0015986;GO:0000276/GO:0015986/GO:0015078;GO:0000276/GO:0015986/GO:0015078;;GO:0000276/GO:0015986/GO:0015078;GO:0000276/GO:0015078/GO:0015986</t>
  </si>
  <si>
    <t>mitochondrial proton-transporting ATP synthase complex, coupling factor F(o)/proton transmembrane transporter activity/ATP synthesis coupled proton transport;mitochondrial proton-transporting ATP synthase complex, coupling factor F(o)/ATP synthesis coupled proton transport/proton transmembrane transporter activity;mitochondrial proton-transporting ATP synthase complex, coupling factor F(o)/ATP synthesis coupled proton transport/proton transmembrane transporter activity;;mitochondrial proton-transporting ATP synthase complex, coupling factor F(o)/ATP synthesis coupled proton transport/proton transmembrane transporter activity;mitochondrial proton-transporting ATP synthase complex, coupling factor F(o)/proton transmembrane transporter activity/ATP synthesis coupled proton transport</t>
  </si>
  <si>
    <t>Double-stranded RNA-specific adenosine deaminase, partial double-stranded RNA-specific editase 1-like isoform X4</t>
  </si>
  <si>
    <t>double-stranded RNA-specific adenosine deaminase-like</t>
  </si>
  <si>
    <t>GO:0003725;GO:0003726;GO:0004525;GO:0005730;GO:0005737;GO:0006382;GO:0006396;GO:0008251;GO:0090502</t>
  </si>
  <si>
    <t>double-stranded RNA binding;double-stranded RNA adenosine deaminase activity;ribonuclease III activity;nucleolus;cytoplasm;adenosine to inosine editing;RNA processing;tRNA-specific adenosine deaminase activity;RNA phosphodiester bond hydrolysis, endonucleolytic</t>
  </si>
  <si>
    <t>EC:3.1.30;EC:3.1.26;EC:3.1.26.3;EC:3.5.4.4</t>
  </si>
  <si>
    <t>Acting on ester bonds;Acting on ester bonds;Ribonuclease III;Adenosine deaminase</t>
  </si>
  <si>
    <t>noIPR;IPR036388;IPR042371;IPR014720;IPR002466;noIPR;noIPR;noIPR;noIPR;noIPR;noIPR;noIPR;IPR002466;IPR000607;IPR014720;IPR014720;noIPR;IPR036390</t>
  </si>
  <si>
    <t>;;;;GO:0003723/GO:0006396/GO:0004000;;;;;;;;GO:0003723/GO:0006396/GO:0004000;GO:0003723/GO:0003726;;;;</t>
  </si>
  <si>
    <t>;;;;RNA binding/RNA processing/adenosine deaminase activity;;;;;;;;RNA binding/RNA processing/adenosine deaminase activity;RNA binding/double-stranded RNA adenosine deaminase activity;;;;</t>
  </si>
  <si>
    <t>uncharacterized protein LOC100899039 hypothetical protein BIW11_10962</t>
  </si>
  <si>
    <t>hypothetical protein BIW11_10962</t>
  </si>
  <si>
    <t>tumor suppressor candidate 3 isoform X2 tumor suppressor candidate 3 tumor suppressor candidate 3-like conserved hypothetical protein</t>
  </si>
  <si>
    <t>tumor suppressor candidate 3</t>
  </si>
  <si>
    <t>GO:0008250;GO:0015095;GO:0016021;GO:0018279;GO:0050890;GO:1903830</t>
  </si>
  <si>
    <t>oligosaccharyltransferase complex;magnesium ion transmembrane transporter activity;integral component of membrane;protein N-linked glycosylation via asparagine;cognition;magnesium ion transmembrane transport</t>
  </si>
  <si>
    <t>noIPR;IPR021149;IPR021149;noIPR;noIPR;IPR036249</t>
  </si>
  <si>
    <t>spondin-1 isoform X3 spondin-1-like, partial spondin-1-like isoform X1 spondin-1-like isoform X6 Spondin-1, partial</t>
  </si>
  <si>
    <t>IPR038678;IPR002861;IPR036383;IPR042307;IPR009465;IPR000884;noIPR;noIPR;noIPR;noIPR;IPR000884;IPR009465;IPR002861;IPR002861;IPR036383</t>
  </si>
  <si>
    <t>splicing factor 3B subunit 1-like Splicing factor 3B subunit</t>
  </si>
  <si>
    <t>splicing factor 3B subunit 1</t>
  </si>
  <si>
    <t>GO:0000245;GO:0003729</t>
  </si>
  <si>
    <t>spliceosomal complex assembly;mRNA binding</t>
  </si>
  <si>
    <t>IPR015016;IPR011989;noIPR;noIPR;noIPR;noIPR;noIPR;noIPR;noIPR;noIPR;noIPR;IPR038737;IPR016024;IPR016024</t>
  </si>
  <si>
    <t>;;;;;;;;;;;GO:0000245/GO:0003729;;</t>
  </si>
  <si>
    <t>;;;;;;;;;;;spliceosomal complex assembly/mRNA binding;;</t>
  </si>
  <si>
    <t>GO:0005509;GO:0005788;GO:0006457;GO:0051082</t>
  </si>
  <si>
    <t>calcium ion binding;endoplasmic reticulum lumen;protein folding;unfolded protein binding</t>
  </si>
  <si>
    <t>IPR001580;IPR001580;IPR009169;IPR009033;noIPR;noIPR;noIPR;noIPR;noIPR;noIPR;IPR001580;noIPR;IPR018124;IPR018124;IPR018124;IPR009033;IPR013320</t>
  </si>
  <si>
    <t>GO:0051082/GO:0006457/GO:0005509/GO:0005783;GO:0051082/GO:0006457/GO:0005509/GO:0005783;GO:0051082/GO:0006457/GO:0005509/GO:0005783;GO:0005515/GO:0005509;;;;;;;GO:0051082/GO:0006457/GO:0005509/GO:0005783;;GO:0005509;GO:0005509;GO:0005509;GO:0005515/GO:0005509;</t>
  </si>
  <si>
    <t>unfolded protein binding/protein folding/calcium ion binding/endoplasmic reticulum;unfolded protein binding/protein folding/calcium ion binding/endoplasmic reticulum;unfolded protein binding/protein folding/calcium ion binding/endoplasmic reticulum;protein binding/calcium ion binding;;;;;;;unfolded protein binding/protein folding/calcium ion binding/endoplasmic reticulum;;calcium ion binding;calcium ion binding;calcium ion binding;protein binding/calcium ion binding;</t>
  </si>
  <si>
    <t>uncharacterized protein LOC100901074 Polr1c protein DNA-directed RNA polymerases I and III subunit RPAC1 mouse RNA polymerase I 40kD subunit hypothetical protein BIW11_09702</t>
  </si>
  <si>
    <t>DNA-directed RNA polymerases I and III subunit RPAC1</t>
  </si>
  <si>
    <t>GO:0001054;GO:0001056;GO:0001501;GO:0005654;GO:0005666;GO:0005736;GO:0006366;GO:0046983;GO:0048513;GO:1904888</t>
  </si>
  <si>
    <t>RNA polymerase I activity;RNA polymerase III activity;skeletal system development;nucleoplasm;RNA polymerase III complex;RNA polymerase I complex;transcription by RNA polymerase II;protein dimerization activity;animal organ development;cranial skeletal system development</t>
  </si>
  <si>
    <t>noIPR;IPR011262;IPR011263;IPR036643;noIPR;IPR033901;IPR033901;IPR036643;IPR036603</t>
  </si>
  <si>
    <t>;GO:0046983/GO:0006351/GO:0003899;GO:0006351/GO:0003899;;;;;;GO:0046983/GO:0006351</t>
  </si>
  <si>
    <t>;protein dimerization activity/transcription, DNA-templated/DNA-directed 5'-3' RNA polymerase activity;transcription, DNA-templated/DNA-directed 5'-3' RNA polymerase activity;;;;;;protein dimerization activity/transcription, DNA-templated</t>
  </si>
  <si>
    <t>GO:0005506/GO:0016705/GO:0020037/GO:0055114;GO:0016705/GO:0005506/GO:0055114/GO:0020037;GO:0005506/GO:0016705/GO:0020037/GO:0055114;GO:0016705/GO:0005506/GO:0020037/GO:0055114;;;GO:0055114/GO:0016705;GO:0016705/GO:0005506/GO:0020037/GO:0055114</t>
  </si>
  <si>
    <t>iron ion binding/oxidoreductase activity, acting on paired donors, with incorporation or reduction of molecular oxygen/heme binding/oxidation-reduction process;oxidoreductase activity, acting on paired donors, with incorporation or reduction of molecular oxygen/iron ion binding/oxidation-reduction process/heme binding;iron ion binding/oxidoreductase activity, acting on paired donors, with incorporation or reduction of molecular oxygen/heme binding/oxidation-reduction process;oxidoreductase activity, acting on paired donors, with incorporation or reduction of molecular oxygen/iron ion binding/heme binding/oxidation-reduction process;;;oxidation-reduction process/oxidoreductase activity, acting on paired donors, with incorporation or reduction of molecular oxygen;oxidoreductase activity, acting on paired donors, with incorporation or reduction of molecular oxygen/iron ion binding/heme binding/oxidation-reduction process</t>
  </si>
  <si>
    <t>caspase-1-like isoform X10</t>
  </si>
  <si>
    <t>IPR015917;noIPR;noIPR;noIPR;noIPR;noIPR;IPR002398;IPR033139;IPR001309;IPR002138;IPR015917;IPR029030</t>
  </si>
  <si>
    <t>GO:0008234;;;;;;GO:0006508/GO:0004197;;GO:0006508/GO:0004197;GO:0006508/GO:0004197;GO:0008234;</t>
  </si>
  <si>
    <t>cysteine-type peptidase activity;;;;;;proteolysis/cysteine-type endopeptidase activity;;proteolysis/cysteine-type endopeptidase activity;proteolysis/cysteine-type endopeptidase activity;cysteine-type peptidase activity;</t>
  </si>
  <si>
    <t>GP80 precursor, partial vitellogenin uncharacterized protein LOC111272963 vitellogenin 1 uncharacterized protein LOC111249970</t>
  </si>
  <si>
    <t>vitellogenin 1</t>
  </si>
  <si>
    <t>IPR001846;IPR001747;IPR015255;IPR015816;noIPR;IPR001747;IPR001747;IPR001846;IPR001846;IPR015819;IPR011030;IPR015819;IPR015819;IPR011030;IPR015819</t>
  </si>
  <si>
    <t>;GO:0005319/GO:0006869;GO:0005319/GO:0006869;GO:0005319/GO:0006869;;GO:0005319/GO:0006869;GO:0005319/GO:0006869;;;GO:0005319/GO:0006869;;GO:0005319/GO:0006869;GO:0005319/GO:0006869;;GO:0005319/GO:0006869</t>
  </si>
  <si>
    <t>;lipid transporter activity/lipid transport;lipid transporter activity/lipid transport;lipid transporter activity/lipid transport;;lipid transporter activity/lipid transport;lipid transporter activity/lipid transport;;;lipid transporter activity/lipid transport;;lipid transporter activity/lipid transport;lipid transporter activity/lipid transport;;lipid transporter activity/lipid transport</t>
  </si>
  <si>
    <t>adiponectin receptor, putative progestin and adipoQ receptor family member 3-like</t>
  </si>
  <si>
    <t>progestin and adipoQ receptor family member 3</t>
  </si>
  <si>
    <t>IPR004254;noIPR;IPR004254;IPR004254;noIPR</t>
  </si>
  <si>
    <t>hydrolase, alpha/beta domain protein lysosomal acid lipase/cholesteryl ester hydrolase-like gastric triacylglycerol lipase-like lipase member K-like Lysosomal acid lipase/cholesteryl ester hydrolase,</t>
  </si>
  <si>
    <t>lysosomal acid lipase/cholesteryl ester hydrolase-like</t>
  </si>
  <si>
    <t>GO:0006629;GO:0016020;GO:0016787</t>
  </si>
  <si>
    <t>lipid metabolic process;membrane;hydrolase activity</t>
  </si>
  <si>
    <t>IPR006693;IPR029058;noIPR;noIPR;IPR029058</t>
  </si>
  <si>
    <t>GO:0006629;;;;</t>
  </si>
  <si>
    <t>lipid metabolic process;;;;</t>
  </si>
  <si>
    <t>BTB/POZ domain-containing protein 7 BTB/POZ domain-containing protein 7 isoform X1</t>
  </si>
  <si>
    <t>BTB/POZ domain-containing protein 7</t>
  </si>
  <si>
    <t>noIPR;IPR000210;noIPR;noIPR;noIPR;noIPR;noIPR;noIPR;noIPR;IPR042345;IPR000210;noIPR;noIPR;noIPR;IPR011333;IPR011333</t>
  </si>
  <si>
    <t>;GO:0005515;;;;;;;;GO:0061138;GO:0005515;;;;;</t>
  </si>
  <si>
    <t>;protein binding;;;;;;;;morphogenesis of a branching epithelium;protein binding;;;;;</t>
  </si>
  <si>
    <t>heat shock 70 kDa protein 5 molecular chaperone DnaK glucose-regulated protein 78kDa, partial</t>
  </si>
  <si>
    <t>endoplasmic reticulum chaperone BiP</t>
  </si>
  <si>
    <t>GO:0001666;GO:0001878;GO:0005524;GO:0005576;GO:0005634;GO:0005788;GO:0016020;GO:0030433;GO:0030968;GO:0031072;GO:0032440;GO:0034605;GO:0034663;GO:0042026;GO:0042623;GO:0044183;GO:0051082;GO:0051085;GO:0051787;GO:0055114</t>
  </si>
  <si>
    <t>response to hypoxia;response to yeast;ATP binding;extracellular region;nucleus;endoplasmic reticulum lumen;membrane;ubiquitin-dependent ERAD pathway;endoplasmic reticulum unfolded protein response;heat shock protein binding;2-alkenal reductase [NAD(P)+] activity;cellular response to heat;endoplasmic reticulum chaperone complex;protein refolding;ATPase activity;protein folding chaperone;unfolded protein binding;chaperone cofactor-dependent protein refolding;misfolded protein binding;oxidation-reduction process</t>
  </si>
  <si>
    <t>noIPR;IPR013126;noIPR;IPR029048;noIPR;noIPR;IPR029047;IPR013126;noIPR;IPR018181;IPR018181;noIPR;noIPR;IPR029048;IPR029047</t>
  </si>
  <si>
    <t>INCONCLUSIVE PREDICTED: trihelix transcription factor GTL2  [Daucus carota subsp. sativus,]</t>
  </si>
  <si>
    <t>hypothetical protein BIW11_04867, partial uncharacterized protein LOC111249297 isoform X2 hypothetical protein BIW11_04984</t>
  </si>
  <si>
    <t>actin-binding protein IPP</t>
  </si>
  <si>
    <t>IPR011705;noIPR;noIPR</t>
  </si>
  <si>
    <t>acetylcholinesterase-like isoform X2</t>
  </si>
  <si>
    <t>IPR000997;IPR002018;IPR029058;noIPR;IPR029058</t>
  </si>
  <si>
    <t>GO:0004104;;;;</t>
  </si>
  <si>
    <t>cholinesterase activity;;;;</t>
  </si>
  <si>
    <t>fringe glycosyltransferase-like</t>
  </si>
  <si>
    <t>fringe glycosyltransferase</t>
  </si>
  <si>
    <t>IPR003378;noIPR;noIPR;noIPR;noIPR;noIPR</t>
  </si>
  <si>
    <t>GO:0016020/GO:0016757;;;;;</t>
  </si>
  <si>
    <t>membrane/transferase activity, transferring glycosyl groups;;;;;</t>
  </si>
  <si>
    <t>uncharacterized protein LOC111258571</t>
  </si>
  <si>
    <t>lachesin-like isoform X3</t>
  </si>
  <si>
    <t>IPR013783;noIPR;noIPR;noIPR;IPR007110;IPR007110;IPR036179</t>
  </si>
  <si>
    <t>cytochrome P450 3A43-like cytochrome P450 3A16</t>
  </si>
  <si>
    <t>uncharacterized protein LOC111245932 isoform X1 uncharacterized protein LOC111259310 isoform X4 uncharacterized protein LOC111259310 isoform X5 uncharacterized protein LOC111259310 isoform X6</t>
  </si>
  <si>
    <t>uncharacterized protein LOC111259310 isoform X1</t>
  </si>
  <si>
    <t>noIPR;noIPR;noIPR;noIPR;noIPR;noIPR;noIPR;noIPR;noIPR;noIPR;noIPR;noIPR;noIPR;noIPR;noIPR;noIPR;noIPR;noIPR;noIPR;noIPR;noIPR;noIPR;noIPR;noIPR;noIPR;noIPR;noIPR;noIPR</t>
  </si>
  <si>
    <t>hypothetical protein CRE_08745 lysosomal acid lipase lysosomal acid lipase/cholesteryl ester hydrolase-like lysosomal acid lipase/cholesteryl ester hydrolase-like isoform X2 lysosomal acid lipase/chol</t>
  </si>
  <si>
    <t>IPR029058;noIPR;noIPR;IPR029058</t>
  </si>
  <si>
    <t>Chain B, Crystal Structure Of Homo Sapiens Cytoplasmic Phenylalanyl-T Synthetase [putative phenylalanine--tRNA ligase beta subunit-like phenylalanine--tRNA ligase beta subunit-like isoform X1 phenylal</t>
  </si>
  <si>
    <t>phenylalanine--tRNA ligase beta subunit</t>
  </si>
  <si>
    <t>GO:0000287;GO:0003723;GO:0004826;GO:0005524;GO:0005737;GO:0006432</t>
  </si>
  <si>
    <t>magnesium ion binding;RNA binding;phenylalanine-tRNA ligase activity;ATP binding;cytoplasm;phenylalanyl-tRNA aminoacylation</t>
  </si>
  <si>
    <t>EC:6.1.1.20</t>
  </si>
  <si>
    <t>Phenylalanine--tRNA ligase</t>
  </si>
  <si>
    <t>noIPR;noIPR;IPR041616;IPR005147;noIPR;IPR005146;IPR020825;IPR040659;noIPR;noIPR;noIPR;noIPR;noIPR;IPR005147;IPR041616;IPR009061;IPR009061;noIPR</t>
  </si>
  <si>
    <t>;;;GO:0006432/GO:0000287/GO:0005524/GO:0003723;;GO:0003723/GO:0004826;;;;;;;;GO:0006432/GO:0000287/GO:0005524/GO:0003723;;;;</t>
  </si>
  <si>
    <t>;;;phenylalanyl-tRNA aminoacylation/magnesium ion binding/ATP binding/RNA binding;;RNA binding/phenylalanine-tRNA ligase activity;;;;;;;;phenylalanyl-tRNA aminoacylation/magnesium ion binding/ATP binding/RNA binding;;;;</t>
  </si>
  <si>
    <t>sodium-dependent phosphate transporter 1-B-like isoform X2 sodium-dependent phosphate transporter 1-A-like isoform X2 sodium-dependent phosphate transporter 1-B-like isoform X3</t>
  </si>
  <si>
    <t>IPR001204;IPR001204;IPR001204;noIPR</t>
  </si>
  <si>
    <t>GO:0006817/GO:0005315/GO:0016020;GO:0006817/GO:0005315/GO:0016020;GO:0006817/GO:0005315/GO:0016020;</t>
  </si>
  <si>
    <t>phosphate ion transport/inorganic phosphate transmembrane transporter activity/membrane;phosphate ion transport/inorganic phosphate transmembrane transporter activity/membrane;phosphate ion transport/inorganic phosphate transmembrane transporter activity/membrane;</t>
  </si>
  <si>
    <t>cytochrome b-c1 complex subunit 2, mitochondrial-like cytochrome b-c1 complex subunit 2</t>
  </si>
  <si>
    <t>cytochrome b-c1 complex subunit 2, mitochondrial</t>
  </si>
  <si>
    <t>GO:0003824;GO:0005743;GO:0046872;GO:0098798</t>
  </si>
  <si>
    <t>catalytic activity;mitochondrial inner membrane;metal ion binding;mitochondrial protein complex</t>
  </si>
  <si>
    <t>IPR011765;noIPR;IPR007863;noIPR;noIPR;noIPR;IPR011249;IPR011249</t>
  </si>
  <si>
    <t>;;;;;;GO:0046872/GO:0003824;GO:0046872/GO:0003824</t>
  </si>
  <si>
    <t>;;;;;;metal ion binding/catalytic activity;metal ion binding/catalytic activity</t>
  </si>
  <si>
    <t>LOW QUALITY PROTEIN: dedicator of cytokinesis protein 9-like Dedicator of cytokinesis protein 9 dedicator of cytokinesis protein 9 isoform X2 dedicator of cytokinesis protein 9 isoform X1 dedicator of</t>
  </si>
  <si>
    <t>dedicator of cytokinesis protein 9-like isoform X1</t>
  </si>
  <si>
    <t>GO:0005085;GO:0007264</t>
  </si>
  <si>
    <t>guanyl-nucleotide exchange factor activity;small GTPase mediated signal transduction</t>
  </si>
  <si>
    <t>IPR021816;noIPR;IPR001849;IPR035892;noIPR;IPR010703;IPR027007;IPR011993;noIPR;noIPR;noIPR;noIPR;noIPR;IPR026791;noIPR;IPR001849;IPR027007;IPR027357;noIPR;IPR037809;IPR016024;noIPR</t>
  </si>
  <si>
    <t>;;;;;;;;;;;;;GO:0005085/GO:0007264;;;;;;;;</t>
  </si>
  <si>
    <t>;;;;;;;;;;;;;guanyl-nucleotide exchange factor activity/small GTPase mediated signal transduction;;;;;;;;</t>
  </si>
  <si>
    <t>GO:0008324/GO:0006812;;GO:0008324/GO:0006812;GO:0008324/GO:0006812</t>
  </si>
  <si>
    <t>cation transmembrane transporter activity/cation transport;;cation transmembrane transporter activity/cation transport;cation transmembrane transporter activity/cation transport</t>
  </si>
  <si>
    <t>gamma-glutamyl hydrolase-like gamma-glutamyl hydrolase-like isoform X1 gamma-glutamyl hydrolase hypothetical protein DAPPUDRAFT_305752</t>
  </si>
  <si>
    <t>GO:0008242;GO:0110165;GO:1901564</t>
  </si>
  <si>
    <t>omega peptidase activity;cellular anatomical entity;organonitrogen compound metabolic process</t>
  </si>
  <si>
    <t>IPR029062;IPR011697;IPR015527;IPR015527;IPR015527;IPR029062;IPR029062</t>
  </si>
  <si>
    <t>;GO:0016787;GO:0008242;GO:0008242;GO:0008242;;</t>
  </si>
  <si>
    <t>;hydrolase activity;omega peptidase activity;omega peptidase activity;omega peptidase activity;;</t>
  </si>
  <si>
    <t>protein kinase C beta type-like cAMP-dependent protein kinase catalytic subunit-like isoform X3 probable serine/threonine-protein kinase DDB_G0277449 isoform X4 protein kinase PINOID-like microtubule-</t>
  </si>
  <si>
    <t>noIPR;noIPR;IPR000719;noIPR;noIPR;IPR017441;IPR008271;IPR000719;IPR011009</t>
  </si>
  <si>
    <t>;;GO:0004672/GO:0006468/GO:0005524;;;GO:0005524;GO:0004672/GO:0006468;GO:0004672/GO:0006468/GO:0005524;</t>
  </si>
  <si>
    <t>;;protein kinase activity/protein phosphorylation/ATP binding;;;ATP binding;protein kinase activity/protein phosphorylation;protein kinase activity/protein phosphorylation/ATP binding;</t>
  </si>
  <si>
    <t>centromere/microtubule binding protein CBF5 hypothetical protein CARUB_v10017275mg</t>
  </si>
  <si>
    <t>H/ACA ribonucleoprotein complex subunit 4</t>
  </si>
  <si>
    <t>GO:0001522;GO:0003723;GO:0005730;GO:0006364;GO:0007281;GO:0009982;GO:0035220</t>
  </si>
  <si>
    <t>pseudouridine synthesis;RNA binding;nucleolus;rRNA processing;germ cell development;pseudouridine synthase activity;wing disc development</t>
  </si>
  <si>
    <t>IPR002478;IPR004521;IPR004802;noIPR;IPR032819;noIPR;IPR004802;noIPR;IPR002478;IPR015947;IPR020103</t>
  </si>
  <si>
    <t>GO:0003723;GO:0003723;GO:0006396;;;;GO:0006396;;GO:0003723;;GO:0009982/GO:0001522/GO:0003723/GO:0009451</t>
  </si>
  <si>
    <t>RNA binding;RNA binding;RNA processing;;;;RNA processing;;RNA binding;;pseudouridine synthase activity/pseudouridine synthesis/RNA binding/RNA modification</t>
  </si>
  <si>
    <t>receptor for activated protein kinase C RACK 1 isoform 1 guanine nucleotide-binding protein subunit beta-2 1-like</t>
  </si>
  <si>
    <t>guanine nucleotide-binding protein subunit beta-2-like 1</t>
  </si>
  <si>
    <t>IPR020472;IPR015943;IPR001680;noIPR;IPR019775;IPR019775;IPR019775;IPR019775;IPR001680;IPR001680;IPR017986;IPR001680;IPR001680;IPR001680;IPR001680;noIPR;IPR036322</t>
  </si>
  <si>
    <t>;GO:0005515;GO:0005515;;;;;;GO:0005515;GO:0005515;GO:0005515;GO:0005515;GO:0005515;GO:0005515;GO:0005515;;GO:0005515</t>
  </si>
  <si>
    <t>;protein binding;protein binding;;;;;;protein binding;protein binding;protein binding;protein binding;protein binding;protein binding;protein binding;;protein binding</t>
  </si>
  <si>
    <t>clavesin-2 isoform X1 clavesin-2-like isoform X2 retinaldehyde-binding protein 1 alpha-tocopherol transfer protein-like</t>
  </si>
  <si>
    <t>leucine-rich repeat transmembrane neuronal protein 4-like isoform X3 leucine-rich repeat transmembrane neuronal protein 4-like isoform X2 leucine-rich repeats and immunoglobulin-like domains protein 2</t>
  </si>
  <si>
    <t>insulin-like growth factor-binding protein complex acid labile subunit</t>
  </si>
  <si>
    <t>noIPR;IPR001611;IPR001611;IPR032675;IPR032675;IPR032675;noIPR;IPR001611;IPR001611;IPR001611;IPR001611;IPR001611;IPR001611;IPR001611;IPR001611;IPR001611;IPR001611;IPR001611;noIPR</t>
  </si>
  <si>
    <t>;GO:0005515;GO:0005515;;;;;GO:0005515;GO:0005515;GO:0005515;GO:0005515;GO:0005515;GO:0005515;GO:0005515;GO:0005515;GO:0005515;GO:0005515;GO:0005515;</t>
  </si>
  <si>
    <t>;protein binding;protein binding;;;;;protein binding;protein binding;protein binding;protein binding;protein binding;protein binding;protein binding;protein binding;protein binding;protein binding;protein binding;</t>
  </si>
  <si>
    <t>uncharacterized protein LOC111245382 isoform X2 uncharacterized protein LOC111245382 isoform X4 uncharacterized protein LOC111245382 isoform X5 hypothetical protein BIW11_02650 uncharacterized protein</t>
  </si>
  <si>
    <t>uncharacterized protein LOC111245382 isoform X5</t>
  </si>
  <si>
    <t>INCONCLUSIVE carboxypeptidase Y-like hypothetical protein CSKR_518s</t>
  </si>
  <si>
    <t>V-type proton ATPase subunit G 1</t>
  </si>
  <si>
    <t>GO:0006811</t>
  </si>
  <si>
    <t>ion transport</t>
  </si>
  <si>
    <t>IPR005124;IPR005124;noIPR;noIPR;noIPR;noIPR;noIPR;noIPR;noIPR;noIPR;IPR005124;noIPR</t>
  </si>
  <si>
    <t>GO:0016471/GO:1902600/GO:0042626;GO:0016471/GO:1902600/GO:0042626;;;;;;;;;GO:0016471/GO:1902600/GO:0042626;</t>
  </si>
  <si>
    <t>vacuolar proton-transporting V-type ATPase complex/proton transmembrane transport/ATPase-coupled transmembrane transporter activity;vacuolar proton-transporting V-type ATPase complex/proton transmembrane transport/ATPase-coupled transmembrane transporter activity;;;;;;;;;vacuolar proton-transporting V-type ATPase complex/proton transmembrane transport/ATPase-coupled transmembrane transporter activity;</t>
  </si>
  <si>
    <t>protein retinal degeneration B-like isoform X4 membrane-associated phosphatidylinositol transfer protein 2-like hypothetical protein RP20_CCG018852</t>
  </si>
  <si>
    <t>protein retinal degeneration B isoform X1</t>
  </si>
  <si>
    <t>GO:0005548;GO:0015914;GO:0046872</t>
  </si>
  <si>
    <t>phospholipid transporter activity;phospholipid transport;metal ion binding</t>
  </si>
  <si>
    <t>IPR001666;IPR004177;IPR001666;IPR023393;noIPR;noIPR;noIPR;noIPR;noIPR;noIPR;noIPR;noIPR;IPR001666;noIPR;IPR004177;noIPR;IPR036412;noIPR</t>
  </si>
  <si>
    <t>GO:0005548/GO:0015914;GO:0046872;GO:0005548/GO:0015914;;;;;;;;;;GO:0005548/GO:0015914;;GO:0046872;;;</t>
  </si>
  <si>
    <t>phospholipid transporter activity/phospholipid transport;metal ion binding;phospholipid transporter activity/phospholipid transport;;;;;;;;;;phospholipid transporter activity/phospholipid transport;;metal ion binding;;;</t>
  </si>
  <si>
    <t>replication protein A 70 kDa DNA-binding subunit-like isoform X1 replication protein A 70 kDa DNA-binding subunit isoform X1 replication protein A 70 kDa DNA-binding subunit-like</t>
  </si>
  <si>
    <t>replication protein A 70 kDa DNA-binding subunit</t>
  </si>
  <si>
    <t>GO:0003677;GO:0005634;GO:0006260;GO:0006281;GO:0006310;GO:0046872</t>
  </si>
  <si>
    <t>DNA binding;nucleus;DNA replication;DNA repair;DNA recombination;metal ion binding</t>
  </si>
  <si>
    <t>IPR031657;noIPR;IPR013955;noIPR;noIPR;IPR004365;IPR007199;noIPR;noIPR;noIPR;noIPR;noIPR;noIPR;IPR013955;noIPR;IPR012340;IPR012340;IPR012340;IPR012340</t>
  </si>
  <si>
    <t>tyrosine 3-monooxygenase/tryptophan 5-monooxygenase activation protein, beta polypeptide like hypothetical protein XELAEV_18033916mg hypothetical protein 14-3-3 protein beta/alpha-A-like</t>
  </si>
  <si>
    <t>14-3-3 protein theta</t>
  </si>
  <si>
    <t>IPR000308;IPR036815;IPR000308;IPR023410;noIPR;IPR000308;noIPR;IPR036815</t>
  </si>
  <si>
    <t>GO:0019904;;GO:0019904;;;GO:0019904;;</t>
  </si>
  <si>
    <t>protein domain specific binding;;protein domain specific binding;;;protein domain specific binding;;</t>
  </si>
  <si>
    <t>IPR000116;IPR017956;noIPR;noIPR;noIPR</t>
  </si>
  <si>
    <t>GO:0006355/GO:0005634/GO:0003677/GO:0000785;GO:0003677;;;</t>
  </si>
  <si>
    <t>regulation of transcription, DNA-templated/nucleus/DNA binding/chromatin;DNA binding;;;</t>
  </si>
  <si>
    <t>targeting protein for Xklp2-A-like isoform X3 targeting protein for Xklp2-A-like isoform X2 uncharacterized protein LOC100903656</t>
  </si>
  <si>
    <t>ubiquitin carboxyl-terminal hydrolase 24-like</t>
  </si>
  <si>
    <t>GO:0004197;GO:0004843;GO:0006511;GO:0016021;GO:0016579</t>
  </si>
  <si>
    <t>cysteine-type endopeptidase activity;thiol-dependent ubiquitin-specific protease activity;ubiquitin-dependent protein catabolic process;integral component of membrane;protein deubiquitination</t>
  </si>
  <si>
    <t>EC:3.4.22;EC:3.4.19.12</t>
  </si>
  <si>
    <t>Acting on peptide bonds (peptidases);Ubiquitinyl hydrolase 1</t>
  </si>
  <si>
    <t>noIPR;noIPR;IPR033382</t>
  </si>
  <si>
    <t>;;GO:0016579/GO:0036459</t>
  </si>
  <si>
    <t>;;protein deubiquitination/thiol-dependent ubiquitinyl hydrolase activity</t>
  </si>
  <si>
    <t>malate dehydrogenase, cytoplasmic</t>
  </si>
  <si>
    <t>GO:0005777;GO:0005829;GO:0005975;GO:0006099;GO:0006107;GO:0006108;GO:0006734;GO:0030060</t>
  </si>
  <si>
    <t>peroxisome;cytosol;carbohydrate metabolic process;tricarboxylic acid cycle;oxaloacetate metabolic process;malate metabolic process;NADH metabolic process;L-malate dehydrogenase activity</t>
  </si>
  <si>
    <t>IPR022383;IPR001557;noIPR;IPR011274;IPR001236;IPR015955;IPR010945;IPR010945;noIPR;IPR001252;IPR011274;IPR036291;IPR015955</t>
  </si>
  <si>
    <t>GO:0055114/GO:0016616;GO:0019752/GO:0055114/GO:0016616;;GO:0055114/GO:0006108/GO:0030060;GO:0016491/GO:0055114;GO:0055114/GO:0005975/GO:0016616/GO:0003824;GO:0016615/GO:0055114/GO:0006108;GO:0016615/GO:0055114/GO:0006108;;GO:0055114/GO:0016615/GO:0006108;GO:0055114/GO:0006108/GO:0030060;;GO:0055114/GO:0005975/GO:0016616/GO:0003824</t>
  </si>
  <si>
    <t>oxidation-reduction process/oxidoreductase activity, acting on the CH-OH group of donors, NAD or NADP as acceptor;carboxylic acid metabolic process/oxidation-reduction process/oxidoreductase activity, acting on the CH-OH group of donors, NAD or NADP as acceptor;;oxidation-reduction process/malate metabolic process/L-malate dehydrogenase activity;oxidoreductase activity/oxidation-reduction process;oxidation-reduction process/carbohydrate metabolic process/oxidoreductase activity, acting on the CH-OH group of donors, NAD or NADP as acceptor/catalytic activity;malate dehydrogenase activity/oxidation-reduction process/malate metabolic process;malate dehydrogenase activity/oxidation-reduction process/malate metabolic process;;oxidation-reduction process/malate dehydrogenase activity/malate metabolic process;oxidation-reduction process/malate metabolic process/L-malate dehydrogenase activity;;oxidation-reduction process/carbohydrate metabolic process/oxidoreductase activity, acting on the CH-OH group of donors, NAD or NADP as acceptor/catalytic activity</t>
  </si>
  <si>
    <t>regulating synaptic membrane exocytosis protein 2 isoform X1 regulating synaptic membrane exocytosis protein 2-like isoform X3 regulating synaptic membrane exocytosis protein 2 hypothetical protein B7</t>
  </si>
  <si>
    <t>regulating synaptic membrane exocytosis protein 1-like isoform X3</t>
  </si>
  <si>
    <t>GO:0006887;GO:0016020;GO:0017137</t>
  </si>
  <si>
    <t>exocytosis;membrane;Rab GTPase binding</t>
  </si>
  <si>
    <t>IPR041489;noIPR;IPR000008;IPR035892;IPR035892;noIPR;noIPR;noIPR;noIPR;noIPR;noIPR;noIPR;noIPR;noIPR;noIPR;noIPR;noIPR;noIPR;noIPR;noIPR;noIPR;noIPR;noIPR;noIPR;IPR039032;IPR000008;IPR001478;IPR000008;noIPR;noIPR;noIPR;IPR011011;IPR036034;noIPR;noIPR</t>
  </si>
  <si>
    <t>;;;;;;;;;;;;;;;;;;;;;;;;GO:0016020/GO:0006887/GO:0017137;;GO:0005515;;;;;;GO:0005515;;</t>
  </si>
  <si>
    <t>;;;;;;;;;;;;;;;;;;;;;;;;membrane/exocytosis/Rab GTPase binding;;protein binding;;;;;;protein binding;;</t>
  </si>
  <si>
    <t>inositol-3-phosphate synthase 1 isoform X1 Inositol-3-phosphate synthase 1-A hypothetical protein pdam_00015371 hypothetical protein C0Q70_04866</t>
  </si>
  <si>
    <t>inositol-3-phosphate synthase-like</t>
  </si>
  <si>
    <t>GO:0004512;GO:0006021;GO:0008654</t>
  </si>
  <si>
    <t>inositol-3-phosphate synthase activity;inositol biosynthetic process;phospholipid biosynthetic process</t>
  </si>
  <si>
    <t>EC:5.5.1.4</t>
  </si>
  <si>
    <t>Inositol-3-phosphate synthase</t>
  </si>
  <si>
    <t>IPR013021;IPR002587;noIPR;IPR002587;noIPR;noIPR;IPR002587;noIPR;noIPR;IPR036291</t>
  </si>
  <si>
    <t>;GO:0008654/GO:0004512/GO:0006021;;GO:0008654/GO:0004512/GO:0006021;;;GO:0008654/GO:0004512/GO:0006021;;;</t>
  </si>
  <si>
    <t>;phospholipid biosynthetic process/inositol-3-phosphate synthase activity/inositol biosynthetic process;;phospholipid biosynthetic process/inositol-3-phosphate synthase activity/inositol biosynthetic process;;;phospholipid biosynthetic process/inositol-3-phosphate synthase activity/inositol biosynthetic process;;;</t>
  </si>
  <si>
    <t>hypothetical protein BIW11_04048</t>
  </si>
  <si>
    <t>dnaJ homolog subfamily C member 22-like</t>
  </si>
  <si>
    <t>IPR001623;IPR036869;IPR001623;noIPR;noIPR;IPR001623;IPR001623;IPR036869</t>
  </si>
  <si>
    <t>hypothetical protein DV735_g1942, partial hypothetical protein D910_02897 hypothetical protein pdam_00013383 n-acetylglucosamine-phosphate mutase hypothetical protein B7463_g8902, partial hypothetical</t>
  </si>
  <si>
    <t>IPR005844;noIPR;noIPR;IPR005846;IPR005843;noIPR;IPR016055;IPR036900;IPR016055</t>
  </si>
  <si>
    <t>GO:0016868/GO:0005975;;;GO:0016868/GO:0005975;GO:0016868/GO:0071704;;GO:0016868/GO:0005975;GO:0016868/GO:0071704;GO:0016868/GO:0005975</t>
  </si>
  <si>
    <t>intramolecular transferase activity, phosphotransferases/carbohydrate metabolic process;;;intramolecular transferase activity, phosphotransferases/carbohydrate metabolic process;intramolecular transferase activity, phosphotransferases/organic substance metabolic process;;intramolecular transferase activity, phosphotransferases/carbohydrate metabolic process;intramolecular transferase activity, phosphotransferases/organic substance metabolic process;intramolecular transferase activity, phosphotransferases/carbohydrate metabolic process</t>
  </si>
  <si>
    <t>probable ubiquitin carboxyl-terminal hydrolase MINDY-4 isoform 1 protein FAM188B-like isoform X1 probable ubiquitin carboxyl-terminal hydrolase FAM188B isoform X1 hypothetical protein cypCar_00016029</t>
  </si>
  <si>
    <t>IPR025257;noIPR;IPR039785</t>
  </si>
  <si>
    <t>otopetrin-2-like otopetrin-3-like isoform X2 proton channel OtopLc-like otopetrin-2-like isoform X5</t>
  </si>
  <si>
    <t>otopetrin-2-like isoform X4</t>
  </si>
  <si>
    <t>IPR004878;noIPR;noIPR;noIPR;IPR004878</t>
  </si>
  <si>
    <t>uncharacterized protein LOC111269691 uncharacterized protein LOC100901910 uncharacterized protein LOC107268693 isoform X2 uncharacterized protein LOC108374416 isoform X2 uncharacterized protein LOC111</t>
  </si>
  <si>
    <t>putative RNA-directed DNA polymerase from transposon X-element</t>
  </si>
  <si>
    <t>GO:0006801;GO:0046872</t>
  </si>
  <si>
    <t>superoxide metabolic process;metal ion binding</t>
  </si>
  <si>
    <t>IPR001424;IPR036423;IPR036423;noIPR;IPR036423;IPR036423;IPR036423;IPR036423</t>
  </si>
  <si>
    <t>GO:0006801/GO:0046872;GO:0006801/GO:0046872;GO:0006801/GO:0046872;;GO:0006801/GO:0046872;GO:0006801/GO:0046872;GO:0006801/GO:0046872;GO:0006801/GO:0046872</t>
  </si>
  <si>
    <t>superoxide metabolic process/metal ion binding;superoxide metabolic process/metal ion binding;superoxide metabolic process/metal ion binding;;superoxide metabolic process/metal ion binding;superoxide metabolic process/metal ion binding;superoxide metabolic process/metal ion binding;superoxide metabolic process/metal ion binding</t>
  </si>
  <si>
    <t>hypothetical protein LOTGIDRAFT_150772, partial putative 40S ribosomal protein S28</t>
  </si>
  <si>
    <t>GO:0000028;GO:0002181;GO:0003735;GO:0016787;GO:0022627;GO:0030490;GO:0042788;GO:0098556</t>
  </si>
  <si>
    <t>ribosomal small subunit assembly;cytoplasmic translation;structural constituent of ribosome;hydrolase activity;cytosolic small ribosomal subunit;maturation of SSU-rRNA;polysomal ribosome;cytoplasmic side of rough endoplasmic reticulum membrane</t>
  </si>
  <si>
    <t>noIPR;IPR000289;IPR000289;IPR028626;IPR000289;IPR012340</t>
  </si>
  <si>
    <t>;GO:0005840/GO:0006412/GO:0003735;GO:0005840/GO:0006412/GO:0003735;;GO:0005840/GO:0006412/GO:0003735;</t>
  </si>
  <si>
    <t>;ribosome/translation/structural constituent of ribosome;ribosome/translation/structural constituent of ribosome;;ribosome/translation/structural constituent of ribosome;</t>
  </si>
  <si>
    <t>protein big brother-like, partial Protein big brother, partial</t>
  </si>
  <si>
    <t>GO:0003713/GO:0005634;GO:0003713/GO:0005634;;;GO:0003713/GO:0005634;GO:0003713/GO:0005634</t>
  </si>
  <si>
    <t>transcription coactivator activity/nucleus;transcription coactivator activity/nucleus;;;transcription coactivator activity/nucleus;transcription coactivator activity/nucleus</t>
  </si>
  <si>
    <t>repressor of RNA polymerase III transcription MAF1-like Maf1 hypothetical protein CAPTEDRAFT_177534</t>
  </si>
  <si>
    <t>repressor of RNA polymerase III transcription MAF1 homolog</t>
  </si>
  <si>
    <t>GO:0001016;GO:0005622;GO:0110165</t>
  </si>
  <si>
    <t>RNA polymerase III transcription regulatory region sequence-specific DNA binding;intracellular;cellular anatomical entity</t>
  </si>
  <si>
    <t>IPR015257;IPR038564;IPR015257;noIPR;IPR015257</t>
  </si>
  <si>
    <t>GO:0016480;;GO:0016480;;GO:0016480</t>
  </si>
  <si>
    <t>negative regulation of transcription by RNA polymerase III;;negative regulation of transcription by RNA polymerase III;;negative regulation of transcription by RNA polymerase III</t>
  </si>
  <si>
    <t>protein dhs-3-like isoform X3 17-beta-hydroxysteroid dehydrogenase 13-like epidermal retinol dehydrogenase 2-like protein 2</t>
  </si>
  <si>
    <t>17-beta-hydroxysteroid dehydrogenase 13-like</t>
  </si>
  <si>
    <t>IPR002347;noIPR;IPR002347;noIPR;IPR036291</t>
  </si>
  <si>
    <t>phosphoserine aminotransferase uncharacterized protein Dmoj_GI10400 putative phosphoserine aminotransferase-like</t>
  </si>
  <si>
    <t>phosphoserine aminotransferase-like</t>
  </si>
  <si>
    <t>GO:0004648;GO:0006564</t>
  </si>
  <si>
    <t>O-phospho-L-serine:2-oxoglutarate aminotransferase activity;L-serine biosynthetic process</t>
  </si>
  <si>
    <t>EC:2.6.1.52</t>
  </si>
  <si>
    <t>Phosphoserine transaminase</t>
  </si>
  <si>
    <t>GO:0000381;GO:0003723</t>
  </si>
  <si>
    <t>regulation of alternative mRNA splicing, via spliceosome;RNA binding</t>
  </si>
  <si>
    <t>brachyury protein T-box protein VegT T-box protein 2 T-box transcription factor TBX22</t>
  </si>
  <si>
    <t>T-box transcription factor TBX22</t>
  </si>
  <si>
    <t>GO:0003677;GO:0003700;GO:0005634;GO:0006355;GO:0007275</t>
  </si>
  <si>
    <t>DNA binding;DNA-binding transcription factor activity;nucleus;regulation of transcription, DNA-templated;multicellular organism development</t>
  </si>
  <si>
    <t>IPR001699;IPR001699;IPR036960;noIPR;noIPR;noIPR;IPR001699;IPR001699;IPR008967</t>
  </si>
  <si>
    <t>GO:0005634/GO:0003700/GO:0006355;GO:0005634/GO:0003700/GO:0006355;GO:0005634/GO:0003700/GO:0006355;;;;GO:0005634/GO:0003700/GO:0006355;GO:0005634/GO:0003700/GO:0006355;GO:0003700/GO:0006355</t>
  </si>
  <si>
    <t>nucleus/DNA-binding transcription factor activity/regulation of transcription, DNA-templated;nucleus/DNA-binding transcription factor activity/regulation of transcription, DNA-templated;nucleus/DNA-binding transcription factor activity/regulation of transcription, DNA-templated;;;;nucleus/DNA-binding transcription factor activity/regulation of transcription, DNA-templated;nucleus/DNA-binding transcription factor activity/regulation of transcription, DNA-templated;DNA-binding transcription factor activity/regulation of transcription, DNA-templated</t>
  </si>
  <si>
    <t>glycine decarboxylase S homeolog hypothetical protein XELAEV_18010071mg glycine dehydrogenase</t>
  </si>
  <si>
    <t>glycine dehydrogenase (decarboxylating), mitochondrial-like</t>
  </si>
  <si>
    <t>GO:0004375;GO:0005739;GO:0006546;GO:0016829;GO:0055114</t>
  </si>
  <si>
    <t>glycine dehydrogenase (decarboxylating) activity;mitochondrion;glycine catabolic process;lyase activity;oxidation-reduction process</t>
  </si>
  <si>
    <t>EC:1.4.4.2</t>
  </si>
  <si>
    <t>Glycine dehydrogenase (aminomethyl-transferring)</t>
  </si>
  <si>
    <t>IPR003437;IPR015422;IPR001597;IPR020581;IPR015421;IPR020581;noIPR;IPR020581;IPR015424;IPR015424</t>
  </si>
  <si>
    <t>GO:0006544/GO:0055114/GO:0004375;GO:0003824;GO:0006520/GO:0016829;GO:0006546/GO:0004375/GO:0055114;GO:0003824;GO:0006546/GO:0004375/GO:0055114;;GO:0006546/GO:0004375/GO:0055114;;</t>
  </si>
  <si>
    <t>glycine metabolic process/oxidation-reduction process/glycine dehydrogenase (decarboxylating) activity;catalytic activity;cellular amino acid metabolic process/lyase activity;glycine catabolic process/glycine dehydrogenase (decarboxylating) activity/oxidation-reduction process;catalytic activity;glycine catabolic process/glycine dehydrogenase (decarboxylating) activity/oxidation-reduction process;;glycine catabolic process/glycine dehydrogenase (decarboxylating) activity/oxidation-reduction process;;</t>
  </si>
  <si>
    <t>GL19980 GM18314 LD07711p, partial</t>
  </si>
  <si>
    <t>GO:0001522;GO:0003723;GO:0006396;GO:0009982</t>
  </si>
  <si>
    <t>pseudouridine synthesis;RNA binding;RNA processing;pseudouridine synthase activity</t>
  </si>
  <si>
    <t>IPR004521;IPR004802;IPR012960;IPR032819;IPR002501;noIPR;IPR002478;noIPR;noIPR;noIPR;noIPR;noIPR;IPR004802;noIPR;IPR002478;noIPR;IPR015947;IPR020103</t>
  </si>
  <si>
    <t>GO:0003723;GO:0006396;;;GO:0006396;;GO:0003723;;;;;;GO:0006396;;GO:0003723;;;GO:0009982/GO:0001522/GO:0003723/GO:0009451</t>
  </si>
  <si>
    <t>RNA binding;RNA processing;;;RNA processing;;RNA binding;;;;;;RNA processing;;RNA binding;;;pseudouridine synthase activity/pseudouridine synthesis/RNA binding/RNA modification</t>
  </si>
  <si>
    <t>cytochrome c oxidase subunit 7C, mitochondrial</t>
  </si>
  <si>
    <t>IPR036636;IPR004202;noIPR;IPR004202;IPR004202;IPR036636</t>
  </si>
  <si>
    <t>GO:0004129;GO:0004129;;GO:0004129;GO:0004129;GO:0004129</t>
  </si>
  <si>
    <t>cytochrome-c oxidase activity;cytochrome-c oxidase activity;;cytochrome-c oxidase activity;cytochrome-c oxidase activity;cytochrome-c oxidase activity</t>
  </si>
  <si>
    <t>GO:0007165;GO:0016021;GO:0045087</t>
  </si>
  <si>
    <t>signal transduction;integral component of membrane;innate immune response</t>
  </si>
  <si>
    <t>retinol dehydrogenase 11-like retinol dehydrogenase 12-like isoform X1</t>
  </si>
  <si>
    <t>retinol dehydrogenase 11-like</t>
  </si>
  <si>
    <t>IPR002347;IPR002347;IPR002347;noIPR;noIPR;noIPR;noIPR;IPR036291</t>
  </si>
  <si>
    <t>cytochrome P450 3A8 isoform X2 cytochrome P450 3A9-like probable cytochrome P450 6d5</t>
  </si>
  <si>
    <t>cytochrome P450 3A41-like</t>
  </si>
  <si>
    <t>GO:0055114/GO:0020037/GO:0005506/GO:0016705;GO:0055114/GO:0020037/GO:0005506/GO:0016705;GO:0055114/GO:0020037/GO:0005506/GO:0016705;;;;GO:0055114/GO:0020037/GO:0005506/GO:0016705</t>
  </si>
  <si>
    <t>oxidation-reduction process/heme binding/iron ion binding/oxidoreductase activity, acting on paired donors, with incorporation or reduction of molecular oxygen;oxidation-reduction process/heme binding/iron ion binding/oxidoreductase activity, acting on paired donors, with incorporation or reduction of molecular oxygen;oxidation-reduction process/heme binding/iron ion binding/oxidoreductase activity, acting on paired donors, with incorporation or reduction of molecular oxygen;;;;oxidation-reduction process/heme binding/iron ion binding/oxidoreductase activity, acting on paired donors, with incorporation or reduction of molecular oxygen</t>
  </si>
  <si>
    <t>trimeric intracellular cation channel type B-like trimeric intracellular cation channel type A trimeric intracellular cation channel type 1B.1-like isoform X1</t>
  </si>
  <si>
    <t>trimeric intracellular cation channel type 1B.1</t>
  </si>
  <si>
    <t>GO:0005261;GO:0015672;GO:0016021;GO:0098655</t>
  </si>
  <si>
    <t>cation channel activity;monovalent inorganic cation transport;integral component of membrane;cation transmembrane transport</t>
  </si>
  <si>
    <t>IPR007866;noIPR;IPR007866;noIPR</t>
  </si>
  <si>
    <t>GO:0016020/GO:0005261/GO:0015672;;GO:0016020/GO:0005261/GO:0015672;</t>
  </si>
  <si>
    <t>membrane/cation channel activity/monovalent inorganic cation transport;;membrane/cation channel activity/monovalent inorganic cation transport;</t>
  </si>
  <si>
    <t>nucleolar GTP-binding protein 2 isoform X3 nucleolar GTP-binding protein 2-like isoform X3 nucleolar GTP-binding protein 2-like</t>
  </si>
  <si>
    <t>IPR006073;IPR012971;IPR023179;noIPR;noIPR;noIPR;noIPR;noIPR;noIPR;noIPR;noIPR;noIPR;noIPR;noIPR;noIPR;IPR024929;IPR030378;noIPR;IPR027417</t>
  </si>
  <si>
    <t>GO:0005525;;;;;;;;;;;;;;;GO:0005730;GO:0005525;;</t>
  </si>
  <si>
    <t>GTP binding;;;;;;;;;;;;;;;nucleolus;GTP binding;;</t>
  </si>
  <si>
    <t>GO:0003676;GO:0008270</t>
  </si>
  <si>
    <t>nucleic acid binding;zinc ion binding</t>
  </si>
  <si>
    <t>hypothetical protein BIW11_06017</t>
  </si>
  <si>
    <t>uncharacterized protein LOC111244305</t>
  </si>
  <si>
    <t>uncharacterized protein LOC111244853 hypothetical protein BIW11_09243</t>
  </si>
  <si>
    <t>hypothetical protein BIW11_09243</t>
  </si>
  <si>
    <t>Blood vessel epicardial substance, partial popeye domain-containing protein 3 popeye domain-containing protein 3-like isoform X2</t>
  </si>
  <si>
    <t>popeye domain-containing protein 3-like isoform X1</t>
  </si>
  <si>
    <t>GO:0016021;GO:0030552;GO:0042383</t>
  </si>
  <si>
    <t>integral component of membrane;cAMP binding;sarcolemma</t>
  </si>
  <si>
    <t>IPR006916;noIPR;IPR006916;noIPR</t>
  </si>
  <si>
    <t>GO:0016020;;GO:0016020;</t>
  </si>
  <si>
    <t>membrane;;membrane;</t>
  </si>
  <si>
    <t>UDP-N-acetylglucosamine pyrophosphorylase, putative</t>
  </si>
  <si>
    <t>UDP-N-acetylhexosamine pyrophosphorylase-like isoform X10</t>
  </si>
  <si>
    <t>IPR029044;IPR002618;IPR039741;noIPR;noIPR;IPR029044</t>
  </si>
  <si>
    <t>;GO:0070569;;;;</t>
  </si>
  <si>
    <t>;uridylyltransferase activity;;;;</t>
  </si>
  <si>
    <t>protein kinase C beta type-like cAMP-dependent protein kinase catalytic subunit-like isoform X3 probable serine/threonine-protein kinase DDB_G0277449 isoform X4 probable serine/threonine-protein kinas</t>
  </si>
  <si>
    <t>probable serine/threonine-protein kinase DDB_G0277449 isoform X2</t>
  </si>
  <si>
    <t>noIPR;IPR000719;noIPR;noIPR;IPR008271;IPR017441;IPR000719;noIPR;IPR011009</t>
  </si>
  <si>
    <t>;GO:0005524/GO:0006468/GO:0004672;;;GO:0006468/GO:0004672;GO:0005524;GO:0005524/GO:0006468/GO:0004672;;</t>
  </si>
  <si>
    <t>;ATP binding/protein phosphorylation/protein kinase activity;;;protein phosphorylation/protein kinase activity;ATP binding;ATP binding/protein phosphorylation/protein kinase activity;;</t>
  </si>
  <si>
    <t>nuclear fragile X mental retardation-interacting protein 1 isoform X2 uncharacterized protein LOC111427768 uncharacterized protein LOC109537286 nuclear fragile X mental retardation-interacting protein</t>
  </si>
  <si>
    <t>nuclear fragile X mental retardation-interacting protein 1-like</t>
  </si>
  <si>
    <t>IPR019496;noIPR;noIPR;noIPR;noIPR;noIPR;noIPR;noIPR;noIPR;noIPR;noIPR;noIPR;IPR013087;IPR013087</t>
  </si>
  <si>
    <t>;;;;;;;;;;;;GO:0003676;GO:0003676</t>
  </si>
  <si>
    <t>;;;;;;;;;;;;nucleic acid binding;nucleic acid binding</t>
  </si>
  <si>
    <t>hypothetical protein BIW11_09978</t>
  </si>
  <si>
    <t>AT-rich interactive domain-containing protein 5B-like isoform X1 LOW QUALITY PROTEIN: AT-rich interactive domain-containing protein 5B-like</t>
  </si>
  <si>
    <t>AT-rich interactive domain-containing protein 4B-like</t>
  </si>
  <si>
    <t>IPR001606;IPR036431;noIPR;noIPR;noIPR;noIPR;noIPR;noIPR;noIPR;noIPR;noIPR;noIPR;noIPR;noIPR;noIPR;noIPR;noIPR;noIPR;noIPR;noIPR;noIPR;IPR001606;noIPR;IPR036431</t>
  </si>
  <si>
    <t>GO:0003677;GO:0003677;;;;;;;;;;;;;;;;;;;;GO:0003677;;GO:0003677</t>
  </si>
  <si>
    <t>DNA binding;DNA binding;;;;;;;;;;;;;;;;;;;;DNA binding;;DNA binding</t>
  </si>
  <si>
    <t>hypothetical protein AMK59_5832, partial hypothetical protein DAPPUDRAFT_188726 ribosomal RNA small subunit methyltransferase NEP1-like</t>
  </si>
  <si>
    <t>ribosomal RNA small subunit methyltransferase NEP1</t>
  </si>
  <si>
    <t>GO:0005730;GO:0019843;GO:0032040;GO:0070037;GO:0070475</t>
  </si>
  <si>
    <t>nucleolus;rRNA binding;small-subunit processome;rRNA (pseudouridine) methyltransferase activity;rRNA base methylation</t>
  </si>
  <si>
    <t>IPR029026;IPR029026;IPR005304;noIPR;noIPR;IPR005304;noIPR;IPR029028</t>
  </si>
  <si>
    <t>;;GO:0008168;;;GO:0008168;;</t>
  </si>
  <si>
    <t>;;methyltransferase activity;;;methyltransferase activity;;</t>
  </si>
  <si>
    <t>serpin B6-like isoform X3 antithrombin-III precursor serine protease inhibitor, putative leukocyte elastase inhibitor C-like isoform X2 leukocyte elastase inhibitor Serine protease inhibitor 27A leuko</t>
  </si>
  <si>
    <t>leukocyte elastase inhibitor C-like</t>
  </si>
  <si>
    <t>GO:0048523;GO:0110165</t>
  </si>
  <si>
    <t>negative regulation of cellular process;cellular anatomical entity</t>
  </si>
  <si>
    <t>IPR042185;IPR023796;IPR042178;noIPR;noIPR;noIPR;noIPR;IPR000215;noIPR;noIPR;IPR036186</t>
  </si>
  <si>
    <t>;;;;;;;GO:0005615;;;</t>
  </si>
  <si>
    <t>;;;;;;;extracellular space;;;</t>
  </si>
  <si>
    <t>mucin-3A-like isoform X3 hypothetical protein BIW11_12828, partial</t>
  </si>
  <si>
    <t>EGF and SEA domain containing protein-like protein</t>
  </si>
  <si>
    <t>noIPR;noIPR;noIPR;noIPR;noIPR;noIPR;noIPR;noIPR;noIPR;noIPR;noIPR;noIPR;noIPR;noIPR;noIPR;noIPR;noIPR;noIPR;noIPR;noIPR;noIPR;noIPR;noIPR;IPR013032;IPR000742</t>
  </si>
  <si>
    <t>hypothetical protein ASZ78_014017 S-methyl-5'-thioadenosine phosphorylase isoform X1 unnamed protein product hypothetical protein C0Q70_16853</t>
  </si>
  <si>
    <t>S-methyl-5'-thioadenosine phosphorylase</t>
  </si>
  <si>
    <t>GO:0005634;GO:0005737;GO:0006166;GO:0017061;GO:0019509;GO:0032259</t>
  </si>
  <si>
    <t>nucleus;cytoplasm;purine ribonucleoside salvage;S-methyl-5-thioadenosine phosphorylase activity;L-methionine salvage from methylthioadenosine;methylation</t>
  </si>
  <si>
    <t>EC:2.4.2.1;EC:2.4.2.28</t>
  </si>
  <si>
    <t>Purine-nucleoside phosphorylase;S-methyl-5'-thioadenosine phosphorylase</t>
  </si>
  <si>
    <t>IPR000845;IPR035994;IPR035994;noIPR;IPR010044;IPR018099;noIPR;IPR035994</t>
  </si>
  <si>
    <t>GO:0009116/GO:0003824;GO:0003824/GO:0009116;GO:0003824/GO:0009116;;GO:0017061;GO:0016763;;GO:0003824/GO:0009116</t>
  </si>
  <si>
    <t>nucleoside metabolic process/catalytic activity;catalytic activity/nucleoside metabolic process;catalytic activity/nucleoside metabolic process;;S-methyl-5-thioadenosine phosphorylase activity;transferase activity, transferring pentosyl groups;;catalytic activity/nucleoside metabolic process</t>
  </si>
  <si>
    <t>uncharacterized protein LOC100901434 uncharacterized protein LOC111249875 isoform X1</t>
  </si>
  <si>
    <t>uncharacterized protein LOC111249875 isoform X1</t>
  </si>
  <si>
    <t>hypothetical protein RP20_CCG019266 hypothetical protein RP20_CCG013517 hsp90 co-chaperone Cdc37 cell division cycle regulator protein, putative hsp90 co-chaperone Cdc37 isoform 1</t>
  </si>
  <si>
    <t>hsp90 co-chaperone Cdc37</t>
  </si>
  <si>
    <t>GO:0005737;GO:0006457;GO:0019901;GO:0031072;GO:0050821;GO:0051082;GO:0051087</t>
  </si>
  <si>
    <t>cytoplasm;protein folding;protein kinase binding;heat shock protein binding;protein stabilization;unfolded protein binding;chaperone binding</t>
  </si>
  <si>
    <t>IPR013855;IPR038189;IPR013874;IPR013873;noIPR;IPR004918;noIPR</t>
  </si>
  <si>
    <t>GO:0019901;;;;;;</t>
  </si>
  <si>
    <t>protein kinase binding;;;;;;</t>
  </si>
  <si>
    <t>;GO:0003824;;GO:0005516/GO:0005977;GO:0003824</t>
  </si>
  <si>
    <t>;catalytic activity;;calmodulin binding/glycogen metabolic process;catalytic activity</t>
  </si>
  <si>
    <t>hypothetical protein FF38_00167 putative carbonic anhydrase-like protein 1 carbonic anhydrase-related protein 10-like isoform X1</t>
  </si>
  <si>
    <t>carbonic anhydrase-related protein 10-like</t>
  </si>
  <si>
    <t>IPR001148;IPR036398;IPR023561;IPR018347;IPR001148;IPR036398</t>
  </si>
  <si>
    <t>;;GO:0004089/GO:0008270;;;</t>
  </si>
  <si>
    <t>;;carbonate dehydratase activity/zinc ion binding;;;</t>
  </si>
  <si>
    <t>uncharacterized protein LOC111252595 isoform X3 uncharacterized protein LOC111252595 isoform X2</t>
  </si>
  <si>
    <t>hypothetical protein BIW11_10865</t>
  </si>
  <si>
    <t>hypothetical protein L798_00972 FH1/FH2 domain-containing protein 3-like isoform X5 hypothetical protein B7P43_G09908</t>
  </si>
  <si>
    <t>FH1/FH2 domain-containing protein 3-like</t>
  </si>
  <si>
    <t>IPR042201;IPR015425;IPR011989;noIPR;noIPR;noIPR;noIPR;noIPR;noIPR;noIPR;noIPR;noIPR;IPR015425;noIPR</t>
  </si>
  <si>
    <t>ras-related protein Rap-2a-like ras-related protein Rap-2a ras-like protein isoform X3 ras-like protein isoform X2</t>
  </si>
  <si>
    <t>ras-related protein Rap-2a-like</t>
  </si>
  <si>
    <t>noIPR;noIPR;IPR005225;IPR001806;IPR020849;noIPR;IPR020849;IPR027417</t>
  </si>
  <si>
    <t>;;GO:0005525;GO:0005525/GO:0003924;GO:0016020/GO:0005525/GO:0007165;;GO:0016020/GO:0005525/GO:0007165;</t>
  </si>
  <si>
    <t>;;GTP binding;GTP binding/GTPase activity;membrane/GTP binding/signal transduction;;membrane/GTP binding/signal transduction;</t>
  </si>
  <si>
    <t>polypeptide N-acetylgalactosaminyltransferase 2 isoform X2 polypeptide N-acetylgalactosaminyltransferase 2-like, partial</t>
  </si>
  <si>
    <t>polypeptide N-acetylgalactosaminyltransferase 2</t>
  </si>
  <si>
    <t>noIPR;IPR001173;IPR029044;IPR000772;noIPR;IPR000772;IPR000772;noIPR;IPR029044;IPR035992</t>
  </si>
  <si>
    <t>inositol oxygenase isoform X3 inositol oxygenase-like</t>
  </si>
  <si>
    <t>GO:0005506;GO:0005737;GO:0019310;GO:0050113;GO:0055114</t>
  </si>
  <si>
    <t>iron ion binding;cytoplasm;inositol catabolic process;inositol oxygenase activity;oxidation-reduction process</t>
  </si>
  <si>
    <t>EC:1.13.99.1</t>
  </si>
  <si>
    <t>Inositol oxygenase</t>
  </si>
  <si>
    <t>GO:0055114/GO:0005737/GO:0050113/GO:0005506/GO:0019310;;GO:0055114/GO:0005737/GO:0050113/GO:0005506/GO:0019310;</t>
  </si>
  <si>
    <t>oxidation-reduction process/cytoplasm/inositol oxygenase activity/iron ion binding/inositol catabolic process;;oxidation-reduction process/cytoplasm/inositol oxygenase activity/iron ion binding/inositol catabolic process;</t>
  </si>
  <si>
    <t>hypothetical protein BIW11_08162 uncharacterized protein LOC111259791 uncharacterized protein LOC111247429</t>
  </si>
  <si>
    <t>uncharacterized protein LOC111247429</t>
  </si>
  <si>
    <t>hypothetical protein BSL78_22283 antichymotrypsin-2-like ovalbumin-like isoform X6</t>
  </si>
  <si>
    <t>acyl-CoA desaturase isoform X2 stearoyl-CoA desaturase 5-like acyl-CoA desaturase 1 stearoyl-CoA desaturase 5-like isoform X1</t>
  </si>
  <si>
    <t>IPR015876;IPR005804;noIPR;noIPR;IPR015876;IPR001522;IPR015876</t>
  </si>
  <si>
    <t>GO:0016717/GO:0055114;GO:0006629;;;GO:0016717/GO:0055114;;GO:0016717/GO:0055114</t>
  </si>
  <si>
    <t>oxidoreductase activity, acting on paired donors, with oxidation of a pair of donors resulting in the reduction of molecular oxygen to two molecules of water/oxidation-reduction process;lipid metabolic process;;;oxidoreductase activity, acting on paired donors, with oxidation of a pair of donors resulting in the reduction of molecular oxygen to two molecules of water/oxidation-reduction process;;oxidoreductase activity, acting on paired donors, with oxidation of a pair of donors resulting in the reduction of molecular oxygen to two molecules of water/oxidation-reduction process</t>
  </si>
  <si>
    <t>serine/threonine-protein kinase WAG1-like camp-dependent protein kinase catalytic subunit hypothetical protein V490_02055 [Pseudogymnoascus sp. VKM F-3557]cAMP-dependent protein kinase catalytic subun</t>
  </si>
  <si>
    <t>IPR000719;noIPR;noIPR;noIPR;noIPR;noIPR;noIPR;IPR000719;IPR011009</t>
  </si>
  <si>
    <t>GO:0005524/GO:0004672/GO:0006468;;;;;;;GO:0005524/GO:0004672/GO:0006468;</t>
  </si>
  <si>
    <t>ATP binding/protein kinase activity/protein phosphorylation;;;;;;;ATP binding/protein kinase activity/protein phosphorylation;</t>
  </si>
  <si>
    <t>Ubiquitin carboxyl-terminal hydrolase MINDY-3 protein FAM188A HLH domain-containing protein ubiquitin carboxyl-terminal hydrolase MINDY-3 homolog isoform X3</t>
  </si>
  <si>
    <t>ubiquitin carboxyl-terminal hydrolase MINDY-3 homolog</t>
  </si>
  <si>
    <t>IPR025257;noIPR;noIPR;noIPR;IPR039785</t>
  </si>
  <si>
    <t>hypothetical protein CAPTEDRAFT_61028, partial</t>
  </si>
  <si>
    <t>smoothelin-like LOW QUALITY PROTEIN: smoothelin-like smoothelin-like protein 1 isoform X1</t>
  </si>
  <si>
    <t>dynein heavy chain, cytoplasmic</t>
  </si>
  <si>
    <t>GO:0003777;GO:0005524;GO:0007018;GO:0030286</t>
  </si>
  <si>
    <t>microtubule motor activity;ATP binding;microtubule-based movement;dynein complex</t>
  </si>
  <si>
    <t>IPR041228;noIPR;noIPR;noIPR;noIPR</t>
  </si>
  <si>
    <t>IPR011258;IPR005995;IPR036646;IPR017850;IPR006124;noIPR;noIPR;IPR005995;noIPR;IPR005995;IPR005995;IPR017850;IPR036646</t>
  </si>
  <si>
    <t>GO:0030145/GO:0006007/GO:0004619/GO:0005737;GO:0006007/GO:0004619;GO:0005737/GO:0004619;GO:0003824;GO:0046872/GO:0003824;;;GO:0006007/GO:0004619;;GO:0006007/GO:0004619;GO:0006007/GO:0004619;GO:0003824;GO:0005737/GO:0004619</t>
  </si>
  <si>
    <t>manganese ion binding/glucose catabolic process/phosphoglycerate mutase activity/cytoplasm;glucose catabolic process/phosphoglycerate mutase activity;cytoplasm/phosphoglycerate mutase activity;catalytic activity;metal ion binding/catalytic activity;;;glucose catabolic process/phosphoglycerate mutase activity;;glucose catabolic process/phosphoglycerate mutase activity;glucose catabolic process/phosphoglycerate mutase activity;catalytic activity;cytoplasm/phosphoglycerate mutase activity</t>
  </si>
  <si>
    <t>putative inorganic phosphate cotransporter isoform X2 vesicular glutamate transporter 3 vesicular glutamate transporter 3-like, partial</t>
  </si>
  <si>
    <t>hypothetical protein BIW11_14290 sodium- and chloride-dependent glycine transporter 2-like isoform X1 sodium- and chloride-dependent glycine transporter 1-like isoform X2</t>
  </si>
  <si>
    <t>GO:0005283;GO:0005328;GO:0005886;GO:0006836;GO:0015179;GO:0016021;GO:1903825</t>
  </si>
  <si>
    <t>amino acid:sodium symporter activity;neurotransmitter:sodium symporter activity;plasma membrane;neurotransmitter transport;L-amino acid transmembrane transporter activity;integral component of membrane;organic acid transmembrane transport</t>
  </si>
  <si>
    <t>IPR000175;IPR000175;IPR000175;noIPR;IPR000175;IPR037272</t>
  </si>
  <si>
    <t>GO:0016021;GO:0016021;GO:0016021;;GO:0016021;GO:0005328</t>
  </si>
  <si>
    <t>integral component of membrane;integral component of membrane;integral component of membrane;;integral component of membrane;neurotransmitter:sodium symporter activity</t>
  </si>
  <si>
    <t>exportin-2 isoform X1 LOW QUALITY PROTEIN: exportin-2 exportin-2-like</t>
  </si>
  <si>
    <t>exportin-2</t>
  </si>
  <si>
    <t>IPR006631;IPR005043;IPR011989;IPR001494;IPR013713;noIPR;noIPR;noIPR;IPR001494;IPR016024</t>
  </si>
  <si>
    <t>;GO:0005515/GO:0008536;;GO:0006886/GO:0008536;GO:0006886;;;;GO:0006886/GO:0008536;</t>
  </si>
  <si>
    <t>;protein binding/Ran GTPase binding;;intracellular protein transport/Ran GTPase binding;intracellular protein transport;;;;intracellular protein transport/Ran GTPase binding;</t>
  </si>
  <si>
    <t>sodium-coupled monocarboxylate transporter 1</t>
  </si>
  <si>
    <t>uncharacterized protein LOC100899553 TPA_inf: salivary protein 313 hypothetical protein BIW11_09146 secreted salivary gland peptide, putative salivary protein Sal4</t>
  </si>
  <si>
    <t>sodium-dependent glucose transporter 1B-like isoform X1 sodium-dependent glucose transporter 1A sodium-dependent glucose transporter 1C-like isoform X1</t>
  </si>
  <si>
    <t>GO:0005509;GO:0005525;GO:0032456</t>
  </si>
  <si>
    <t>calcium ion binding;GTP binding;endocytic recycling</t>
  </si>
  <si>
    <t>zinc transporter 2 isoform 2 hypothetical protein DAPPUDRAFT_191209 zinc transporter 2 isoform X4 zinc transporter 2 isoform X6 Zinc transporter zinc transporter 2-like isoform X2</t>
  </si>
  <si>
    <t>GO:0006810</t>
  </si>
  <si>
    <t>transport</t>
  </si>
  <si>
    <t>IPR027469;IPR002524;IPR002524;noIPR;noIPR;noIPR;noIPR;noIPR;IPR027469;IPR036837</t>
  </si>
  <si>
    <t>;GO:0006812/GO:0016021/GO:0008324/GO:0055085;GO:0006812/GO:0016021/GO:0008324/GO:0055085;;;;;;;</t>
  </si>
  <si>
    <t>;cation transport/integral component of membrane/cation transmembrane transporter activity/transmembrane transport;cation transport/integral component of membrane/cation transmembrane transporter activity/transmembrane transport;;;;;;;</t>
  </si>
  <si>
    <t>LOW QUALITY PROTEIN: guanine monphosphate synthase LOW QUALITY PROTEIN: GMP synthase [glutamine-hydrolyzing]GMP synthase-like</t>
  </si>
  <si>
    <t>GMP synthase [glutamine-hydrolyzing]</t>
  </si>
  <si>
    <t>GO:0003921;GO:0005524;GO:0005829;GO:0006177;GO:0006541;GO:0008795;GO:0016462</t>
  </si>
  <si>
    <t>GMP synthase activity;ATP binding;cytosol;GMP biosynthetic process;glutamine metabolic process;NAD+ synthase activity;pyrophosphatase activity</t>
  </si>
  <si>
    <t>EC:6.3.1.5;EC:6.3.5.2</t>
  </si>
  <si>
    <t>NAD(+) synthase;GMP synthase (glutamine-hydrolyzing)</t>
  </si>
  <si>
    <t>noIPR;noIPR;IPR022310;noIPR;IPR001674;IPR017926;IPR014729;IPR004739;IPR029062;noIPR;noIPR;noIPR;IPR025777;IPR017926;IPR004739;noIPR;noIPR;noIPR;IPR029062</t>
  </si>
  <si>
    <t>;;;;GO:0003922/GO:0006164/GO:0005524/GO:0006177;;;GO:0005524/GO:0006177/GO:0003922;;;;;GO:0016462/GO:0005524;;GO:0005524/GO:0006177/GO:0003922;;;;</t>
  </si>
  <si>
    <t>;;;;GMP synthase (glutamine-hydrolyzing) activity/purine nucleotide biosynthetic process/ATP binding/GMP biosynthetic process;;;ATP binding/GMP biosynthetic process/GMP synthase (glutamine-hydrolyzing) activity;;;;;pyrophosphatase activity/ATP binding;;ATP binding/GMP biosynthetic process/GMP synthase (glutamine-hydrolyzing) activity;;;;</t>
  </si>
  <si>
    <t>noIPR;IPR016024</t>
  </si>
  <si>
    <t>IPR022278;IPR015421;IPR022278;IPR000192;IPR015422;noIPR;IPR020578;IPR022278;IPR022278;IPR015424</t>
  </si>
  <si>
    <t>GO:0006564/GO:0004648;GO:0003824;GO:0006564/GO:0004648;;GO:0003824;;;GO:0006564/GO:0004648;GO:0006564/GO:0004648;</t>
  </si>
  <si>
    <t>L-serine biosynthetic process/O-phospho-L-serine:2-oxoglutarate aminotransferase activity;catalytic activity;L-serine biosynthetic process/O-phospho-L-serine:2-oxoglutarate aminotransferase activity;;catalytic activity;;;L-serine biosynthetic process/O-phospho-L-serine:2-oxoglutarate aminotransferase activity;L-serine biosynthetic process/O-phospho-L-serine:2-oxoglutarate aminotransferase activity;</t>
  </si>
  <si>
    <t>DNA fragmentation factor subunit beta isoform X3 DNA fragmentation factor subunit beta, partial</t>
  </si>
  <si>
    <t>DNA fragmentation factor subunit beta</t>
  </si>
  <si>
    <t>IPR015311;noIPR;IPR003508;noIPR;IPR039729;noIPR;noIPR</t>
  </si>
  <si>
    <t>GO:0005634/GO:0006309/GO:0005737/GO:0016787;;GO:0006915;;GO:0004536/GO:0006309;;</t>
  </si>
  <si>
    <t>nucleus/apoptotic DNA fragmentation/cytoplasm/hydrolase activity;;apoptotic process;;deoxyribonuclease activity/apoptotic DNA fragmentation;;</t>
  </si>
  <si>
    <t>hypothetical protein FOCG_05296 [Fusarium oxysporum f. sp. radicis-lycopersici 26381]hypothetical protein FOQG_14318 4-coumarate-CoA ligase/4-coumaroyl-CoA synthase 4-coumarate-CoA ligase 4-coumarate-</t>
  </si>
  <si>
    <t>IPR000873;IPR025110;IPR042099;noIPR;noIPR;IPR020845;noIPR;noIPR</t>
  </si>
  <si>
    <t>GO:0003824;;;;;;;</t>
  </si>
  <si>
    <t>catalytic activity;;;;;;;</t>
  </si>
  <si>
    <t>protein kinase C beta type-like uncharacterized protein LOC100900828 uncharacterized protein LOC111242959 isoform X5 hypothetical protein BIW11_07732</t>
  </si>
  <si>
    <t>noIPR;IPR000719;noIPR;noIPR;noIPR;noIPR;noIPR;noIPR;noIPR;noIPR;noIPR;noIPR;IPR008271;IPR001478;IPR000719;noIPR;IPR011009;IPR036034</t>
  </si>
  <si>
    <t>;GO:0005524/GO:0006468/GO:0004672;;;;;;;;;;;GO:0006468/GO:0004672;GO:0005515;GO:0005524/GO:0006468/GO:0004672;;;GO:0005515</t>
  </si>
  <si>
    <t>;ATP binding/protein phosphorylation/protein kinase activity;;;;;;;;;;;protein phosphorylation/protein kinase activity;protein binding;ATP binding/protein phosphorylation/protein kinase activity;;;protein binding</t>
  </si>
  <si>
    <t>AGAP005001-PA-like protein thyrotropin-releasing hormone receptor-like uncharacterized protein LOC111266805 isoform X1 uncharacterized protein LOC111249019</t>
  </si>
  <si>
    <t>IPR019430;noIPR;noIPR;noIPR;IPR017452;noIPR;noIPR</t>
  </si>
  <si>
    <t>;;;;GO:0016021;;</t>
  </si>
  <si>
    <t>;;;;integral component of membrane;;</t>
  </si>
  <si>
    <t>tetraspanin-31-A isoform X4 tetraspanin-31-B isoform X1 acid-sensing ion channel 4</t>
  </si>
  <si>
    <t>FMRFamide-activated amiloride-sensitive sodium channel-like</t>
  </si>
  <si>
    <t>IPR001873;IPR018499;noIPR;IPR001873;noIPR;noIPR</t>
  </si>
  <si>
    <t>GO:0016020/GO:0005272/GO:0006814;GO:0016021;;GO:0016020/GO:0005272/GO:0006814;;</t>
  </si>
  <si>
    <t>membrane/sodium channel activity/sodium ion transport;integral component of membrane;;membrane/sodium channel activity/sodium ion transport;;</t>
  </si>
  <si>
    <t>myosin heavy chain, muscle isoform X12 myosin heavy chain, muscle isoform X9 myosin heavy chain, muscle isoform X14 myosin heavy chain, muscle-like myosin heavy chain, muscle</t>
  </si>
  <si>
    <t>myosin heavy chain, muscle-like</t>
  </si>
  <si>
    <t>IPR001609;IPR036961;IPR001609;IPR008989;noIPR;IPR004009;noIPR;noIPR;noIPR;noIPR;noIPR;IPR001609;IPR004009;noIPR;IPR027417</t>
  </si>
  <si>
    <t>GO:0003774/GO:0016459/GO:0005524;;GO:0003774/GO:0016459/GO:0005524;GO:0003774/GO:0005524/GO:0051015;;GO:0016459/GO:0003774/GO:0005524;;;;;;GO:0003774/GO:0016459/GO:0005524;GO:0016459/GO:0003774/GO:0005524;;</t>
  </si>
  <si>
    <t>motor activity/myosin complex/ATP binding;;motor activity/myosin complex/ATP binding;motor activity/ATP binding/actin filament binding;;myosin complex/motor activity/ATP binding;;;;;;motor activity/myosin complex/ATP binding;myosin complex/motor activity/ATP binding;;</t>
  </si>
  <si>
    <t>RecName: Full=60S acidic ribosomal protein P1; AltName: Full=eL12'/ eL12'-P [ribosomal protein P1 60S acidic ribosomal protein P1, partial ribosomal protein LP1</t>
  </si>
  <si>
    <t>60S acidic ribosomal protein P1-like</t>
  </si>
  <si>
    <t>GO:0002181;GO:0003735;GO:0006414;GO:0022625;GO:0030295;GO:0032147;GO:0043021</t>
  </si>
  <si>
    <t>cytoplasmic translation;structural constituent of ribosome;translational elongation;cytosolic large ribosomal subunit;protein kinase activator activity;activation of protein kinase activity;ribonucleoprotein complex binding</t>
  </si>
  <si>
    <t>noIPR;IPR038716;noIPR;noIPR;noIPR;IPR027534;noIPR</t>
  </si>
  <si>
    <t>;;;;;GO:0006414/GO:0003735/GO:0005840;</t>
  </si>
  <si>
    <t>;;;;;translational elongation/structural constituent of ribosome/ribosome;</t>
  </si>
  <si>
    <t>glutamate receptor 1-like glutamate receptor 1 isoform X2</t>
  </si>
  <si>
    <t>glutamate receptor 1 isoform X3</t>
  </si>
  <si>
    <t>GO:0009987;GO:0015276;GO:0016021;GO:0030594;GO:0034220;GO:0043005;GO:0043226;GO:0065007;GO:0097060;GO:0098794</t>
  </si>
  <si>
    <t>cellular process;ligand-gated ion channel activity;integral component of membrane;neurotransmitter receptor activity;ion transmembrane transport;neuron projection;organelle;biological regulation;synaptic membrane;postsynapse</t>
  </si>
  <si>
    <t>IPR001508;IPR019594;noIPR;IPR001320;noIPR;noIPR;noIPR;noIPR;noIPR</t>
  </si>
  <si>
    <t>GO:0005216/GO:0006811/GO:0038023/GO:0016020;GO:0016020/GO:0004970;;GO:0016020/GO:0015276;;;;;</t>
  </si>
  <si>
    <t>ion channel activity/ion transport/signaling receptor activity/membrane;membrane/ionotropic glutamate receptor activity;;membrane/ligand-gated ion channel activity;;;;;</t>
  </si>
  <si>
    <t>Holliday junction ATP-dependent DNA helicase ruvB [Phytophthora infestans T30-4]ruvB 1 predicted protein ruvB helicase 1-like</t>
  </si>
  <si>
    <t>ruvB-like 1</t>
  </si>
  <si>
    <t>GO:0000492;GO:0000812;GO:0005524;GO:0006281;GO:0006310;GO:0006338;GO:0006357;GO:0016573;GO:0031011;GO:0032508;GO:0035267;GO:0043139;GO:0097255</t>
  </si>
  <si>
    <t>box C/D snoRNP assembly;Swr1 complex;ATP binding;DNA repair;DNA recombination;chromatin remodeling;regulation of transcription by RNA polymerase II;histone acetylation;Ino80 complex;DNA duplex unwinding;NuA4 histone acetyltransferase complex;5'-3' DNA helicase activity;R2TP complex</t>
  </si>
  <si>
    <t>noIPR;IPR010339;IPR041048;IPR037938;IPR027238;noIPR;IPR027417</t>
  </si>
  <si>
    <t>;GO:0005524/GO:0003678;;GO:0031011/GO:0043139/GO:0097255/GO:0035267;GO:0043139;;</t>
  </si>
  <si>
    <t>;ATP binding/DNA helicase activity;;Ino80 complex/5'-3' DNA helicase activity/R2TP complex/NuA4 histone acetyltransferase complex;5'-3' DNA helicase activity;;</t>
  </si>
  <si>
    <t>probable ATP-dependent RNA helicase vasa-like isoform X4 DEAD-box ATP-dependent RNA helicase 52A-like hypothetical protein BOX15_Mlig023312g1, partial</t>
  </si>
  <si>
    <t>probable ATP-dependent RNA helicase vasa-like isoform X1</t>
  </si>
  <si>
    <t>GO:0000166;GO:0016787;GO:0043167</t>
  </si>
  <si>
    <t>nucleotide binding;hydrolase activity;ion binding</t>
  </si>
  <si>
    <t>noIPR;IPR001650;IPR001878;noIPR;noIPR;IPR011545;noIPR;noIPR;noIPR;noIPR;noIPR;noIPR;noIPR;noIPR;noIPR;IPR000629;IPR001878;IPR014014;IPR001650;IPR001878;IPR001878;IPR014001;noIPR;noIPR;IPR036875;IPR027417</t>
  </si>
  <si>
    <t>;;GO:0008270/GO:0003676;;;GO:0005524/GO:0003676;;;;;;;;;;;GO:0008270/GO:0003676;;;GO:0008270/GO:0003676;GO:0008270/GO:0003676;;;;GO:0008270/GO:0003676;</t>
  </si>
  <si>
    <t>;;zinc ion binding/nucleic acid binding;;;ATP binding/nucleic acid binding;;;;;;;;;;;zinc ion binding/nucleic acid binding;;;zinc ion binding/nucleic acid binding;zinc ion binding/nucleic acid binding;;;;zinc ion binding/nucleic acid binding;</t>
  </si>
  <si>
    <t>serine/threonine-protein phosphatase PP1-beta catalytic subunit isoform X1 serine/threonine-protein phosphatase alpha-3 isoform-like hypothetical protein DYB32_010004 serine/threonine-protein phosphat</t>
  </si>
  <si>
    <t>IPR006186;IPR029052;IPR004843;noIPR;noIPR;IPR006186;noIPR</t>
  </si>
  <si>
    <t>SDR family NAD</t>
  </si>
  <si>
    <t>peroxisomal multifunctional enzyme type 2-like</t>
  </si>
  <si>
    <t>IPR002347;noIPR;noIPR;IPR002539;IPR039569;noIPR;IPR002347;noIPR;noIPR;noIPR;IPR020904;IPR036291;IPR029069;IPR029069</t>
  </si>
  <si>
    <t>;;;;;;;;;;GO:0016491;;;</t>
  </si>
  <si>
    <t>;;;;;;;;;;oxidoreductase activity;;;</t>
  </si>
  <si>
    <t>hypothetical protein BIW11_06826 Y-box-binding protein 2-A-like hypothetical protein BIW11_09623</t>
  </si>
  <si>
    <t>coatomer subunit beta</t>
  </si>
  <si>
    <t>AP-2 complex subunit alpha-2-like isoform X3</t>
  </si>
  <si>
    <t>EOG090X0109</t>
  </si>
  <si>
    <t>GO:0006886;GO:0030122;GO:0035615;GO:0072583</t>
  </si>
  <si>
    <t>intracellular protein transport;AP-2 adaptor complex;clathrin adaptor activity;clathrin-dependent endocytosis</t>
  </si>
  <si>
    <t>IPR012295;IPR011989;noIPR;IPR017104;IPR002553;IPR003164;IPR008152;noIPR;noIPR;noIPR;IPR013041;IPR016024;IPR009028</t>
  </si>
  <si>
    <t>;;;GO:0030122/GO:0015031/GO:0035615/GO:0072583;GO:0016192/GO:0030117/GO:0006886;GO:0016192/GO:0030131/GO:0006886;GO:0016192/GO:0006886;;;;;;GO:0016192/GO:0030117/GO:0006886</t>
  </si>
  <si>
    <t>;;;AP-2 adaptor complex/protein transport/clathrin adaptor activity/clathrin-dependent endocytosis;vesicle-mediated transport/membrane coat/intracellular protein transport;vesicle-mediated transport/clathrin adaptor complex/intracellular protein transport;vesicle-mediated transport/intracellular protein transport;;;;;;vesicle-mediated transport/membrane coat/intracellular protein transport</t>
  </si>
  <si>
    <t>hypothetical protein IscW_ISCW011575 uncharacterized protein LOC100904367 hypothetical protein BIW11_07812, partial</t>
  </si>
  <si>
    <t>IPR000618;noIPR;noIPR;noIPR;noIPR;noIPR;noIPR;noIPR;noIPR;noIPR;noIPR;noIPR;noIPR;noIPR;noIPR;noIPR;noIPR;noIPR;noIPR;noIPR;noIPR;IPR031311;IPR000618;IPR000618</t>
  </si>
  <si>
    <t>GO:0042302;;;;;;;;;;;;;;;;;;;;;;GO:0042302;GO:0042302</t>
  </si>
  <si>
    <t>structural constituent of cuticle;;;;;;;;;;;;;;;;;;;;;;structural constituent of cuticle;structural constituent of cuticle</t>
  </si>
  <si>
    <t>cysteine proteinase RD19a-like precursor Cathepsin L-1 zingipain-2-like</t>
  </si>
  <si>
    <t>papain family cysteine protease subfamily protein</t>
  </si>
  <si>
    <t>IPR000668;IPR000668;noIPR;noIPR;noIPR;IPR000169;IPR025661;IPR039417;IPR038765</t>
  </si>
  <si>
    <t>GO:0008234/GO:0006508;GO:0008234/GO:0006508;;;;;;;</t>
  </si>
  <si>
    <t>cysteine-type peptidase activity/proteolysis;cysteine-type peptidase activity/proteolysis;;;;;;;</t>
  </si>
  <si>
    <t>fatty-acid amide hydrolase 2</t>
  </si>
  <si>
    <t>IPR023631;IPR036928;noIPR;IPR020556;IPR036928</t>
  </si>
  <si>
    <t>fibrillin-2 isoform X2 fibrillin-1 isoform X1 hypothetical protein FF38_08702, partial</t>
  </si>
  <si>
    <t>sushi, von Willebrand factor type A, EGF and pentraxin domain-containing protein 1-like</t>
  </si>
  <si>
    <t>noIPR;noIPR;noIPR;noIPR;noIPR;IPR000436;noIPR;noIPR;noIPR;noIPR;noIPR;noIPR;noIPR;noIPR;noIPR;noIPR;noIPR;noIPR;noIPR;noIPR;noIPR;noIPR;noIPR;noIPR;noIPR;noIPR;noIPR;noIPR;noIPR;noIPR;IPR000436;IPR000436;IPR000436;IPR000436;IPR000436;IPR000436;IPR000436;IPR000436;IPR000436;IPR000436;IPR000436;IPR000436;IPR000436;IPR000436;IPR000436;IPR000436;IPR000436;IPR000436;IPR000436;IPR000436;IPR000436;IPR000436;IPR000436;IPR035976;IPR035976;IPR035976;IPR035976;IPR035976;IPR035976;IPR035976;IPR035976;IPR035976;IPR035976</t>
  </si>
  <si>
    <t>;;;;;;;;;;;;;;;;;;;;;;;;;;;;;;;;;;;;;;;;;;;;;;;;;;;;;;;;;;;;;;</t>
  </si>
  <si>
    <t>ubiquitin thioesterase OTUB1-like isoform X1 ubiquitin thioesterase OTUB1 isoform X1 ubiquitin thioesterase OTUB1-like</t>
  </si>
  <si>
    <t>ubiquitin thioesterase otubain-like</t>
  </si>
  <si>
    <t>GO:0004843;GO:0005634;GO:0019784;GO:0043130;GO:0071108</t>
  </si>
  <si>
    <t>thiol-dependent ubiquitin-specific protease activity;nucleus;NEDD8-specific protease activity;ubiquitin binding;protein K48-linked deubiquitination</t>
  </si>
  <si>
    <t>IPR016615;IPR042468;IPR019400;IPR042467;noIPR;noIPR;IPR030298;IPR019400;IPR003323;IPR038765</t>
  </si>
  <si>
    <t>GO:0016579/GO:0016787;;;;;;GO:0004843/GO:0016579;;;</t>
  </si>
  <si>
    <t>protein deubiquitination/hydrolase activity;;;;;;thiol-dependent ubiquitin-specific protease activity/protein deubiquitination;;;</t>
  </si>
  <si>
    <t>zinc finger protein 845-like zinc finger protein 780A isoform X4 zinc finger protein 345-like zinc finger protein 665-like</t>
  </si>
  <si>
    <t>zinc finger protein 668-like</t>
  </si>
  <si>
    <t>noIPR;IPR013087;noIPR;noIPR;noIPR;noIPR;noIPR;noIPR;noIPR;noIPR;noIPR;noIPR;noIPR;IPR013087;IPR013087;IPR013087;IPR013087;IPR013087;IPR013087;IPR013087;IPR013087;IPR013087;IPR013087;IPR013087;IPR013087;IPR013087;IPR013087;IPR036236;IPR036236;IPR036236;IPR036236;IPR036236</t>
  </si>
  <si>
    <t>;GO:0003676;;;;;;;;;;;;GO:0003676;GO:0003676;GO:0003676;GO:0003676;GO:0003676;GO:0003676;GO:0003676;GO:0003676;GO:0003676;GO:0003676;GO:0003676;GO:0003676;GO:0003676;GO:0003676;;;;;</t>
  </si>
  <si>
    <t>;nucleic acid binding;;;;;;;;;;;;nucleic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binding;;;;;</t>
  </si>
  <si>
    <t>glucose-6-phosphate isomerase isoform X2</t>
  </si>
  <si>
    <t>glucose-6-phosphate isomerase</t>
  </si>
  <si>
    <t>GO:0004347;GO:0006094;GO:0006096;GO:0016020</t>
  </si>
  <si>
    <t>glucose-6-phosphate isomerase activity;gluconeogenesis;glycolytic process;membrane</t>
  </si>
  <si>
    <t>EC:5.3.1.9</t>
  </si>
  <si>
    <t>Glucose-6-phosphate isomerase</t>
  </si>
  <si>
    <t>IPR001672;noIPR;noIPR;IPR023096;IPR001672;noIPR;IPR001672;IPR018189;IPR001672;IPR001672;IPR035482;IPR035476;noIPR</t>
  </si>
  <si>
    <t>GO:0006096/GO:0004347/GO:0006094;;;GO:0006096/GO:0004347;GO:0006096/GO:0004347/GO:0006094;;GO:0006096/GO:0004347/GO:0006094;GO:0006096/GO:0004347/GO:0006094;GO:0006096/GO:0004347/GO:0006094;GO:0006096/GO:0004347/GO:0006094;;;</t>
  </si>
  <si>
    <t>glycolytic process/glucose-6-phosphate isomerase activity/gluconeogenesis;;;glycolytic process/glucose-6-phosphate isomerase activity;glycolytic process/glucose-6-phosphate isomerase activity/gluconeogenesis;;glycolytic process/glucose-6-phosphate isomerase activity/gluconeogenesis;glycolytic process/glucose-6-phosphate isomerase activity/gluconeogenesis;glycolytic process/glucose-6-phosphate isomerase activity/gluconeogenesis;glycolytic process/glucose-6-phosphate isomerase activity/gluconeogenesis;;;</t>
  </si>
  <si>
    <t>Proteasome subunit beta type-7 precursor hypothetical protein DV515_00013308 proteasome subunit beta 7, partial</t>
  </si>
  <si>
    <t>GO:0004298;GO:0005634;GO:0005737;GO:0005839;GO:0010499;GO:0043161</t>
  </si>
  <si>
    <t>threonine-type endopeptidase activity;nucleus;cytoplasm;proteasome core complex;proteasomal ubiquitin-independent protein catabolic process;proteasome-mediated ubiquitin-dependent protein catabolic process</t>
  </si>
  <si>
    <t>IPR000243;IPR029055;IPR001353;IPR024689;IPR035216;noIPR;IPR016050;IPR023333;noIPR;IPR029055</t>
  </si>
  <si>
    <t>GO:0051603/GO:0005839/GO:0004175;;GO:0004298/GO:0005839/GO:0051603;;;;GO:0051603/GO:0005839/GO:0004175;GO:0004298;;</t>
  </si>
  <si>
    <t>proteolysis involved in cellular protein catabolic process/proteasome core complex/endopeptidase activity;;threonine-type endopeptidase activity/proteasome core complex/proteolysis involved in cellular protein catabolic process;;;;proteolysis involved in cellular protein catabolic process/proteasome core complex/endopeptidase activity;threonine-type endopeptidase activity;;</t>
  </si>
  <si>
    <t>acetyl-CoA synthetase [acyl-coenzyme A synthetase ACSM4, mitochondrial-like</t>
  </si>
  <si>
    <t>acyl-coenzyme A synthetase ACSM3, mitochondrial-like isoform X1</t>
  </si>
  <si>
    <t>GO:0006629;GO:0016405;GO:0016878;GO:0044237;GO:0044281;GO:0065008</t>
  </si>
  <si>
    <t>lipid metabolic process;CoA-ligase activity;acid-thiol ligase activity;cellular metabolic process;small molecule metabolic process;regulation of biological quality</t>
  </si>
  <si>
    <t>IPR025110;IPR000873;IPR042099;noIPR;noIPR;noIPR;IPR020845;IPR020845;IPR020845;noIPR;noIPR;noIPR;noIPR;noIPR;noIPR</t>
  </si>
  <si>
    <t>;GO:0003824;;;;;;;;;;;;;</t>
  </si>
  <si>
    <t>;catalytic activity;;;;;;;;;;;;;</t>
  </si>
  <si>
    <t>glutamine synthetase 1, isoform B glutamine synthetase isoform X2 glutamine synthetase isoform X1</t>
  </si>
  <si>
    <t>glutamine synthetase 2 cytoplasmic isoform X2</t>
  </si>
  <si>
    <t>GO:0006909</t>
  </si>
  <si>
    <t>phagocytosis</t>
  </si>
  <si>
    <t>noIPR;IPR036651;IPR008146;noIPR;noIPR;IPR014746</t>
  </si>
  <si>
    <t>;GO:0006542/GO:0006807/GO:0004356;GO:0006807/GO:0004356;;;GO:0003824</t>
  </si>
  <si>
    <t>;glutamine biosynthetic process/nitrogen compound metabolic process/glutamate-ammonia ligase activity;nitrogen compound metabolic process/glutamate-ammonia ligase activity;;;catalytic activity</t>
  </si>
  <si>
    <t>GO:0004497;GO:0005488;GO:0008152;GO:0016705</t>
  </si>
  <si>
    <t>monooxygenase activity;binding;metabolic process;oxidoreductase activity, acting on paired donors, with incorporation or reduction of molecular oxygen</t>
  </si>
  <si>
    <t>GO:0005506/GO:0016705/GO:0055114/GO:0020037;GO:0005506/GO:0016705/GO:0055114/GO:0020037;GO:0005506/GO:0016705/GO:0055114/GO:0020037;GO:0005506/GO:0016705/GO:0055114/GO:0020037;;GO:0016705/GO:0055114;GO:0005506/GO:0016705/GO:0055114/GO:0020037</t>
  </si>
  <si>
    <t>iron ion binding/oxidoreductase activity, acting on paired donors, with incorporation or reduction of molecular oxygen/oxidation-reduction process/heme binding;iron ion binding/oxidoreductase activity, acting on paired donors, with incorporation or reduction of molecular oxygen/oxidation-reduction process/heme binding;iron ion binding/oxidoreductase activity, acting on paired donors, with incorporation or reduction of molecular oxygen/oxidation-reduction process/heme binding;iron ion binding/oxidoreductase activity, acting on paired donors, with incorporation or reduction of molecular oxygen/oxidation-reduction process/heme binding;;oxidoreductase activity, acting on paired donors, with incorporation or reduction of molecular oxygen/oxidation-reduction process;iron ion binding/oxidoreductase activity, acting on paired donors, with incorporation or reduction of molecular oxygen/oxidation-reduction process/heme binding</t>
  </si>
  <si>
    <t>autophagy-related protein 101 isoform X5 autophagy-related protein 101 isoform X7 autophagy-related protein 101 isoform X3 hypothetical protein LOTGIDRAFT_187630 autophagy-related protein 101 isoform</t>
  </si>
  <si>
    <t>autophagy-related protein 101</t>
  </si>
  <si>
    <t>GO:0000045;GO:0000407</t>
  </si>
  <si>
    <t>autophagosome assembly;phagophore assembly site</t>
  </si>
  <si>
    <t>IPR012445;noIPR;IPR012445</t>
  </si>
  <si>
    <t>GO:0006914;;GO:0006914</t>
  </si>
  <si>
    <t>autophagy;;autophagy</t>
  </si>
  <si>
    <t>INCONCLUSIVE ribonuclease T2 ribonuclease 1-like isoform X2</t>
  </si>
  <si>
    <t>uncharacterized protein LOC111254123</t>
  </si>
  <si>
    <t>IPR036430;IPR001568;noIPR;IPR036430</t>
  </si>
  <si>
    <t>GO:0003723/GO:0033897;GO:0003723/GO:0033897;;GO:0003723/GO:0033897</t>
  </si>
  <si>
    <t>RNA binding/ribonuclease T2 activity;RNA binding/ribonuclease T2 activity;;RNA binding/ribonuclease T2 activity</t>
  </si>
  <si>
    <t>hypothetical protein ASZ78_015063, partial amidophosphoribosyltransferase-like, partial hypothetical protein X975_25028, partial</t>
  </si>
  <si>
    <t>amidophosphoribosyltransferase-like</t>
  </si>
  <si>
    <t>GO:0004044;GO:0006189;GO:0009113;GO:0009116;GO:0046872;GO:0051536</t>
  </si>
  <si>
    <t>amidophosphoribosyltransferase activity;'de novo' IMP biosynthetic process;purine nucleobase biosynthetic process;nucleoside metabolic process;metal ion binding;iron-sulfur cluster binding</t>
  </si>
  <si>
    <t>EC:2.4.2.14</t>
  </si>
  <si>
    <t>Amidophosphoribosyltransferase</t>
  </si>
  <si>
    <t>noIPR;IPR005854;IPR000836;noIPR;IPR005854;IPR029055;noIPR;noIPR;noIPR;IPR005854;IPR017932;IPR000836;IPR029055;IPR029057</t>
  </si>
  <si>
    <t>;GO:0004044/GO:0009113;GO:0009116;;GO:0004044/GO:0009113;;;;;GO:0004044/GO:0009113;;GO:0009116;;</t>
  </si>
  <si>
    <t>;amidophosphoribosyltransferase activity/purine nucleobase biosynthetic process;nucleoside metabolic process;;amidophosphoribosyltransferase activity/purine nucleobase biosynthetic process;;;;;amidophosphoribosyltransferase activity/purine nucleobase biosynthetic process;;nucleoside metabolic process;;</t>
  </si>
  <si>
    <t>probable phospholipid hydroperoxide glutathione peroxidase</t>
  </si>
  <si>
    <t>phospholipid-hydroperoxide glutathione peroxidase</t>
  </si>
  <si>
    <t>GO:0004601;GO:0050896</t>
  </si>
  <si>
    <t>peroxidase activity;response to stimulus</t>
  </si>
  <si>
    <t>IPR000889;noIPR;IPR000889;noIPR;noIPR;noIPR;IPR000889;IPR029760;IPR000889;IPR000889;IPR036249</t>
  </si>
  <si>
    <t>GO:0055114/GO:0006979/GO:0004602;;GO:0055114/GO:0006979/GO:0004602;;;;GO:0055114/GO:0006979/GO:0004602;;GO:0055114/GO:0006979/GO:0004602;GO:0055114/GO:0006979/GO:0004602;</t>
  </si>
  <si>
    <t>oxidation-reduction process/response to oxidative stress/glutathione peroxidase activity;;oxidation-reduction process/response to oxidative stress/glutathione peroxidase activity;;;;oxidation-reduction process/response to oxidative stress/glutathione peroxidase activity;;oxidation-reduction process/response to oxidative stress/glutathione peroxidase activity;oxidation-reduction process/response to oxidative stress/glutathione peroxidase activity;</t>
  </si>
  <si>
    <t>sodium/potassium/calcium exchanger 4-like isoform X1 sodium/potassium/calcium exchanger 5-like isoform X1 sodium/potassium/calcium exchanger-like predicted protein</t>
  </si>
  <si>
    <t>noIPR;IPR004837;IPR004481</t>
  </si>
  <si>
    <t>;GO:0016021/GO:0055085;</t>
  </si>
  <si>
    <t>;integral component of membrane/transmembrane transport;</t>
  </si>
  <si>
    <t>unnamed protein product kelch domain-containing protein 10 Kelch domain containing 10 kelch domain-containing protein 10-like</t>
  </si>
  <si>
    <t>kelch domain-containing protein 10</t>
  </si>
  <si>
    <t>noIPR;IPR015915;IPR015915;IPR006652;noIPR;IPR011043;IPR015915</t>
  </si>
  <si>
    <t>;GO:0005515;GO:0005515;GO:0005515;;;GO:0005515</t>
  </si>
  <si>
    <t>;protein binding;protein binding;protein binding;;;protein binding</t>
  </si>
  <si>
    <t>NF-kappa-B inhibitor beta, partial NF-kappa-B inhibitor alpha-like I kappa B alpha isoform 2 NF-kappa-B inhibitor cactus-like isoform X2 serine/threonine-protein phosphatase 6 regulatory ankyrin repea</t>
  </si>
  <si>
    <t>NF-kappa-B inhibitor alpha-like</t>
  </si>
  <si>
    <t>IPR036770;IPR020683;noIPR;noIPR;IPR020683;IPR002110;IPR036770</t>
  </si>
  <si>
    <t>;;;;;GO:0005515;</t>
  </si>
  <si>
    <t>;;;;;protein binding;</t>
  </si>
  <si>
    <t>RNA-methyltransferase domain-containing protein tRNA methyltransferase 10 homolog A-like isoform X1 tRNA methyltransferase 10 homolog A-like isoform X3 tRNA methyltransferase 10-like A tRNA methyltran</t>
  </si>
  <si>
    <t>tRNA methyltransferase 10 homolog A</t>
  </si>
  <si>
    <t>GO:0008168;GO:0032259;GO:0043231</t>
  </si>
  <si>
    <t>methyltransferase activity;methylation;intracellular membrane-bounded organelle</t>
  </si>
  <si>
    <t>IPR038459;IPR016009;noIPR;noIPR;noIPR;noIPR;noIPR;IPR007356;IPR016653;IPR028564;noIPR</t>
  </si>
  <si>
    <t>;;;;;;;;GO:0008168;;</t>
  </si>
  <si>
    <t>;;;;;;;;methyltransferase activity;;</t>
  </si>
  <si>
    <t>26S protease regulatory subunit 8 isoform X2 26S proteasome regulatory subunit 8 isoform X2 proteasome 26S subunit, ATPase 5 L homeolog 26S protease regulatory subunit 8-like, partial 26S protease reg</t>
  </si>
  <si>
    <t>26S protease regulatory subunit 8</t>
  </si>
  <si>
    <t>GO:0000502;GO:0005524;GO:0005737;GO:0006508;GO:0008233;GO:0030163</t>
  </si>
  <si>
    <t>proteasome complex;ATP binding;cytoplasm;proteolysis;peptidase activity;protein catabolic process</t>
  </si>
  <si>
    <t>noIPR;IPR003959;noIPR;IPR041569;noIPR;IPR005937;noIPR;noIPR;noIPR;noIPR;noIPR;noIPR;noIPR;noIPR;noIPR;noIPR;noIPR;IPR003960;noIPR;IPR027417</t>
  </si>
  <si>
    <t>;GO:0005524;;;;GO:0005737/GO:0016787/GO:0030163;;;;;;;;;;;;GO:0005524;;</t>
  </si>
  <si>
    <t>;ATP binding;;;;cytoplasm/hydrolase activity/protein catabolic process;;;;;;;;;;;;ATP binding;;</t>
  </si>
  <si>
    <t>hypothetical protein CAPTEDRAFT_162708 hypothetical protein HELRODRAFT_109239</t>
  </si>
  <si>
    <t>synaptic vesicle membrane protein VAT-1 homolog-like isoform X1</t>
  </si>
  <si>
    <t>noIPR;noIPR;noIPR;noIPR;noIPR;noIPR;IPR011032;IPR036291</t>
  </si>
  <si>
    <t>AN1-type zinc finger protein 4 isoform X1 AN1-type zinc finger protein 4 isoform X2 AN1-type zinc finger protein 4-like isoform X1 uncharacterized protein LOC111637511 isoform X1 AF4/FMR2 family membe</t>
  </si>
  <si>
    <t>IPR000058;IPR035896;noIPR;noIPR;noIPR;noIPR;noIPR;noIPR;IPR000058;IPR035896</t>
  </si>
  <si>
    <t>GO:0008270;;;;;;;;GO:0008270;</t>
  </si>
  <si>
    <t>zinc ion binding;;;;;;;;zinc ion binding;</t>
  </si>
  <si>
    <t>spectrin beta chain isoform X6 spectrin beta chain-like isoform X2</t>
  </si>
  <si>
    <t>spectrin beta chain-like isoform X1</t>
  </si>
  <si>
    <t>GO:0003779;GO:0005200;GO:0005543;GO:0008091;GO:0016787;GO:0051693</t>
  </si>
  <si>
    <t>actin binding;structural constituent of cytoskeleton;phospholipid binding;spectrin;hydrolase activity;actin filament capping</t>
  </si>
  <si>
    <t>IPR036872;IPR001715;noIPR;noIPR;noIPR;noIPR;noIPR;IPR036872;IPR002017;noIPR;noIPR;noIPR;IPR001589;IPR001715;IPR001715;noIPR;noIPR;IPR001715;noIPR;noIPR;noIPR;IPR001715;noIPR;noIPR;noIPR;noIPR;IPR036872;noIPR;noIPR</t>
  </si>
  <si>
    <t>;GO:0005515;;;;;;;GO:0005515;;;;;GO:0005515;GO:0005515;;;GO:0005515;;;;GO:0005515;;;;;;;</t>
  </si>
  <si>
    <t>;protein binding;;;;;;;protein binding;;;;;protein binding;protein binding;;;protein binding;;;;protein binding;;;;;;;</t>
  </si>
  <si>
    <t>INCONCLUSIVE uncharacterized protein LOC111243782 INCONCLUSIVE uncharacterized protein LOC111269561 isoform X2</t>
  </si>
  <si>
    <t>uncharacterized protein LOC111249522 isoform X2 uncharacterized protein LOC111249522 isoform X1</t>
  </si>
  <si>
    <t>stress response protein nst1-like</t>
  </si>
  <si>
    <t>cholinesterase 1-like esterase FE4 isoform X2 venom carboxylesterase-6 isoform X3 venom carboxylesterase-6-like</t>
  </si>
  <si>
    <t>IPR029058;IPR002018;noIPR;noIPR;IPR029058</t>
  </si>
  <si>
    <t>ubiquinone biosynthesis O-methyltransferase, mitochondrial isoform X1 ubiquinone biosynthesis O-methyltransferase, mitochondrial-like isoform X2</t>
  </si>
  <si>
    <t>GO:0004395;GO:0006744;GO:0008425;GO:0008689;GO:0031314;GO:0032259</t>
  </si>
  <si>
    <t>hexaprenyldihydroxybenzoate methyltransferase activity;ubiquinone biosynthetic process;2-polyprenyl-6-methoxy-1,4-benzoquinone methyltransferase activity;3-demethylubiquinone-9 3-O-methyltransferase activity;extrinsic component of mitochondrial inner membrane;methylation</t>
  </si>
  <si>
    <t>EC:2.1.1.64;EC:2.1.1.114</t>
  </si>
  <si>
    <t>3-demethylubiquinol 3-O-methyltransferase;Polyprenyldihydroxybenzoate methyltransferase</t>
  </si>
  <si>
    <t>IPR013216;IPR010233;noIPR;noIPR;noIPR;noIPR;IPR029063</t>
  </si>
  <si>
    <t>GO:0008168;GO:0006744/GO:0008425;;;;;</t>
  </si>
  <si>
    <t>methyltransferase activity;ubiquinone biosynthetic process/2-polyprenyl-6-methoxy-1,4-benzoquinone methyltransferase activity;;;;;</t>
  </si>
  <si>
    <t>glutathione S-transferase 3 glutathione-S-transferase, partial glutathione S-transferase D1, partial glutathione S-transferase 1-like isoform X3</t>
  </si>
  <si>
    <t>glutathione S-transferase 1-like isoform X1</t>
  </si>
  <si>
    <t>IPR004045;noIPR;noIPR;IPR040079;noIPR;IPR010987;IPR004045;noIPR;IPR036282;IPR036249</t>
  </si>
  <si>
    <t>GO:0005515;;;;;;GO:0005515;;;</t>
  </si>
  <si>
    <t>protein binding;;;;;;protein binding;;;</t>
  </si>
  <si>
    <t>NADH dehydrogenase-like, partial SJCHGC06063 protein, partial lethal</t>
  </si>
  <si>
    <t>NADH dehydrogenase [ubiquinone] 1 beta subcomplex subunit 5, mitochondrial</t>
  </si>
  <si>
    <t>IPR019173;IPR019173</t>
  </si>
  <si>
    <t>aurora kinase A-A-like isoform X1 aurora kinase aurora kinase A isoform X2</t>
  </si>
  <si>
    <t>Aurora kinase A</t>
  </si>
  <si>
    <t>GO:0000226;GO:0000278;GO:0004674;GO:0005819;GO:0016310</t>
  </si>
  <si>
    <t>microtubule cytoskeleton organization;mitotic cell cycle;protein serine/threonine kinase activity;spindle;phosphorylation</t>
  </si>
  <si>
    <t>noIPR;noIPR;IPR000719;noIPR;noIPR;noIPR;noIPR;noIPR;IPR030616;IPR030616;IPR017441;IPR017441;IPR000719;IPR000719;noIPR;IPR011009;IPR011009</t>
  </si>
  <si>
    <t>;;GO:0005524/GO:0006468/GO:0004672;;;;;;GO:0004672;GO:0004672;GO:0005524;GO:0005524;GO:0005524/GO:0006468/GO:0004672;GO:0005524/GO:0006468/GO:0004672;;;</t>
  </si>
  <si>
    <t>;;ATP binding/protein phosphorylation/protein kinase activity;;;;;;protein kinase activity;protein kinase activity;ATP binding;ATP binding;ATP binding/protein phosphorylation/protein kinase activity;ATP binding/protein phosphorylation/protein kinase activity;;;</t>
  </si>
  <si>
    <t>noIPR;IPR006593;IPR028836;IPR028836;noIPR;IPR006593</t>
  </si>
  <si>
    <t>;;GO:0046872/GO:0005765/GO:0031902/GO:0016491;GO:0046872/GO:0005765/GO:0031902/GO:0016491;;</t>
  </si>
  <si>
    <t>;;metal ion binding/lysosomal membrane/late endosome membrane/oxidoreductase activity;metal ion binding/lysosomal membrane/late endosome membrane/oxidoreductase activity;;</t>
  </si>
  <si>
    <t>Lambda-crystallin-like protein, partial 3-hydroxyacyl-coa dehyrogenase hypothetical protein, partial</t>
  </si>
  <si>
    <t>lambda-crystallin homolog</t>
  </si>
  <si>
    <t>GO:0003857;GO:0006631;GO:0055114</t>
  </si>
  <si>
    <t>3-hydroxyacyl-CoA dehydrogenase activity;fatty acid metabolic process;oxidation-reduction process</t>
  </si>
  <si>
    <t>EC:1.1.1.35</t>
  </si>
  <si>
    <t>3-hydroxyacyl-CoA dehydrogenase</t>
  </si>
  <si>
    <t>IPR006176;IPR013328;IPR006108;noIPR;IPR022694;noIPR;noIPR;IPR006180;IPR008927;IPR036291</t>
  </si>
  <si>
    <t>GO:0003857/GO:0016491/GO:0055114/GO:0006631;GO:0016491/GO:0055114;GO:0003857/GO:0016491/GO:0006631/GO:0055114;;GO:0003857/GO:0070403/GO:0055114/GO:0006631;;;GO:0003857/GO:0055114/GO:0006631/GO:0016491;GO:0055114;</t>
  </si>
  <si>
    <t>3-hydroxyacyl-CoA dehydrogenase activity/oxidoreductase activity/oxidation-reduction process/fatty acid metabolic process;oxidoreductase activity/oxidation-reduction process;3-hydroxyacyl-CoA dehydrogenase activity/oxidoreductase activity/fatty acid metabolic process/oxidation-reduction process;;3-hydroxyacyl-CoA dehydrogenase activity/NAD+ binding/oxidation-reduction process/fatty acid metabolic process;;;3-hydroxyacyl-CoA dehydrogenase activity/oxidation-reduction process/fatty acid metabolic process/oxidoreductase activity;oxidation-reduction process;</t>
  </si>
  <si>
    <t>uncharacterized protein LOC111253068 isoform X1</t>
  </si>
  <si>
    <t>GO:0000103;GO:0016301;GO:0016779;GO:0050428</t>
  </si>
  <si>
    <t>sulfate assimilation;kinase activity;nucleotidyltransferase activity;3'-phosphoadenosine 5'-phosphosulfate biosynthetic process</t>
  </si>
  <si>
    <t>noIPR;IPR002891;noIPR;IPR025980;IPR014729;IPR024951;noIPR;noIPR;noIPR;IPR002891;IPR002891;noIPR;IPR015947;IPR027417</t>
  </si>
  <si>
    <t>;GO:0004020/GO:0000103/GO:0005524;;;;GO:0004781;;;;GO:0004020/GO:0000103/GO:0005524;GO:0004020/GO:0000103/GO:0005524;;;</t>
  </si>
  <si>
    <t>;adenylylsulfate kinase activity/sulfate assimilation/ATP binding;;;;sulfate adenylyltransferase (ATP) activity;;;;adenylylsulfate kinase activity/sulfate assimilation/ATP binding;adenylylsulfate kinase activity/sulfate assimilation/ATP binding;;;</t>
  </si>
  <si>
    <t>myc-associated zinc finger protein isoform X1 hypothetical protein A6R68_08031, partial hypothetical protein AOL_s00215g109 LOW QUALITY PROTEIN: nicotinate-nucleotide pyrophosphorylase</t>
  </si>
  <si>
    <t>nicotinate-nucleotide pyrophosphorylase [carboxylating]</t>
  </si>
  <si>
    <t>GO:0004514;GO:0005737;GO:0009435;GO:0046874</t>
  </si>
  <si>
    <t>nicotinate-nucleotide diphosphorylase (carboxylating) activity;cytoplasm;NAD biosynthetic process;quinolinate metabolic process</t>
  </si>
  <si>
    <t>EC:2.4.2.19</t>
  </si>
  <si>
    <t>Nicotinate-nucleotide diphosphorylase (carboxylating)</t>
  </si>
  <si>
    <t>IPR002638;IPR022412;IPR027277;IPR037128;IPR013785;IPR027277;IPR036068;noIPR</t>
  </si>
  <si>
    <t>GO:0009435/GO:0004514;GO:0016763;;GO:0016763;GO:0003824;;GO:0009435/GO:0004514;</t>
  </si>
  <si>
    <t>NAD biosynthetic process/nicotinate-nucleotide diphosphorylase (carboxylating) activity;transferase activity, transferring pentosyl groups;;transferase activity, transferring pentosyl groups;catalytic activity;;NAD biosynthetic process/nicotinate-nucleotide diphosphorylase (carboxylating) activity;</t>
  </si>
  <si>
    <t>uncharacterized protein LOC111249912 isoform X2 uncharacterized protein LOC111261544 isoform X8 hypothetical protein BIW11_05160, partial KN motif and ankyrin repeat domain-containing protein 2</t>
  </si>
  <si>
    <t>uncharacterized protein LOC111272496</t>
  </si>
  <si>
    <t>uncharacterized protein LOC111419131</t>
  </si>
  <si>
    <t>stress protein ddr48</t>
  </si>
  <si>
    <t>tetratricopeptide repeat protein 36-like isoform X1</t>
  </si>
  <si>
    <t>tetratricopeptide repeat protein 36</t>
  </si>
  <si>
    <t>GO:0005622;GO:0007040;GO:0008152;GO:0016740</t>
  </si>
  <si>
    <t>intracellular;lysosome organization;metabolic process;transferase activity</t>
  </si>
  <si>
    <t>IPR011990;IPR038906;IPR011990</t>
  </si>
  <si>
    <t>ras GTPase-activating protein 3-like isoform X4 ras GTPase-activating protein 3 isoform X2</t>
  </si>
  <si>
    <t>ras GTPase-activating protein 3 isoform X2</t>
  </si>
  <si>
    <t>GO:0035556;GO:0043087</t>
  </si>
  <si>
    <t>intracellular signal transduction;regulation of GTPase activity</t>
  </si>
  <si>
    <t>noIPR;IPR001562;IPR035892;IPR001849;IPR011993;IPR001936;IPR000008;IPR039360;IPR039360;noIPR;noIPR;IPR001562;IPR001849;IPR001936;IPR000008;noIPR;noIPR;noIPR;noIPR;IPR008936;noIPR</t>
  </si>
  <si>
    <t>;GO:0035556;;;;GO:0043087;;;;;;GO:0035556;;GO:0043087;;;;;;GO:0007165;</t>
  </si>
  <si>
    <t>;intracellular signal transduction;;;;regulation of GTPase activity;;;;;;intracellular signal transduction;;regulation of GTPase activity;;;;;;signal transduction;</t>
  </si>
  <si>
    <t>bifunctional purine biosynthesis protein PURH isoform X1 LOW QUALITY PROTEIN: bifunctional purine biosynthesis protein PURH bifunctional purine biosynthesis protein PURH-like isoform X2 bifunctional p</t>
  </si>
  <si>
    <t>IPR002695;IPR011607;IPR024051;IPR024051;IPR036914;IPR002695;IPR024050;IPR002695;noIPR;noIPR;noIPR;IPR016193;IPR036914</t>
  </si>
  <si>
    <t>GO:0004643/GO:0006164/GO:0003937;;;;;GO:0004643/GO:0006164/GO:0003937;;GO:0004643/GO:0006164/GO:0003937;;;;GO:0003824;</t>
  </si>
  <si>
    <t>phosphoribosylaminoimidazolecarboxamide formyltransferase activity/purine nucleotide biosynthetic process/IMP cyclohydrolase activity;;;;;phosphoribosylaminoimidazolecarboxamide formyltransferase activity/purine nucleotide biosynthetic process/IMP cyclohydrolase activity;;phosphoribosylaminoimidazolecarboxamide formyltransferase activity/purine nucleotide biosynthetic process/IMP cyclohydrolase activity;;;;catalytic activity;</t>
  </si>
  <si>
    <t>ribosomal protein S8, putative ribosomal protein S8 40S ribosomal protein S8 isoform X2 40S ribosomal protein S8-like</t>
  </si>
  <si>
    <t>40S ribosomal protein S8</t>
  </si>
  <si>
    <t>noIPR;noIPR;IPR001047;IPR022309;noIPR;IPR001047;noIPR</t>
  </si>
  <si>
    <t>;;GO:0006412/GO:0003735/GO:0005840;;;GO:0006412/GO:0003735/GO:0005840;</t>
  </si>
  <si>
    <t>;;translation/structural constituent of ribosome/ribosome;;;translation/structural constituent of ribosome/ribosome;</t>
  </si>
  <si>
    <t>serine palmitoyltransferase 2-like protein serine palmitoyltransferase 2-like isoform X3 serine palmitoyltransferase 2-like isoform X1</t>
  </si>
  <si>
    <t>serine palmitoyltransferase 2-like</t>
  </si>
  <si>
    <t>GO:0004758;GO:0009058;GO:0016020;GO:0030170</t>
  </si>
  <si>
    <t>serine C-palmitoyltransferase activity;biosynthetic process;membrane;pyridoxal phosphate binding</t>
  </si>
  <si>
    <t>EC:2.3.1.50</t>
  </si>
  <si>
    <t>Serine C-palmitoyltransferase</t>
  </si>
  <si>
    <t>IPR015422;IPR015421;IPR004839;noIPR;noIPR;IPR001917;noIPR;IPR015424</t>
  </si>
  <si>
    <t>GO:0003824;GO:0003824;GO:0009058/GO:0030170;;;GO:0016740;;</t>
  </si>
  <si>
    <t>catalytic activity;catalytic activity;biosynthetic process/pyridoxal phosphate binding;;;transferase activity;;</t>
  </si>
  <si>
    <t>spectrin beta chain isoform X3 spectrin beta chain isoform X6 spectrin beta chain-like isoform X6 spectrin beta chain-like, partial</t>
  </si>
  <si>
    <t>GO:0003779;GO:0005200;GO:0005543;GO:0008091;GO:0051693</t>
  </si>
  <si>
    <t>actin binding;structural constituent of cytoskeleton;phospholipid binding;spectrin;actin filament capping</t>
  </si>
  <si>
    <t>IPR002017;noIPR;noIPR;noIPR;noIPR;noIPR;noIPR;noIPR;noIPR;noIPR;noIPR;noIPR;noIPR;noIPR;noIPR</t>
  </si>
  <si>
    <t>GO:0005515;;;;;;;;;;;;;;</t>
  </si>
  <si>
    <t>protein binding;;;;;;;;;;;;;;</t>
  </si>
  <si>
    <t>laminin subunit gamma-1-like isoform X3 hypothetical protein cypCar_00038898, partial</t>
  </si>
  <si>
    <t>laminin subunit gamma-1</t>
  </si>
  <si>
    <t>protein kinase C beta type-like serine/threonine-protein kinase KIPK1-like isoform X3 cAMP-dependent protein kinase catalytic subunit-like isoform X3 probable serine/threonine-protein kinase DDB_G0277</t>
  </si>
  <si>
    <t>40S ribosomal protein S24-like</t>
  </si>
  <si>
    <t>IPR001976;noIPR;noIPR;noIPR;IPR001976;IPR018098;IPR001976;IPR012678</t>
  </si>
  <si>
    <t>GO:0005840/GO:0006412/GO:0003735;;;;GO:0005840/GO:0006412/GO:0003735;;GO:0005840/GO:0006412/GO:0003735;GO:0005840/GO:0006412/GO:0003735</t>
  </si>
  <si>
    <t>ribosome/translation/structural constituent of ribosome;;;;ribosome/translation/structural constituent of ribosome;;ribosome/translation/structural constituent of ribosome;ribosome/translation/structural constituent of ribosome</t>
  </si>
  <si>
    <t>Piwi-domain-containing protein hypothetical protein RMATCC62417_11938 hypothetical protein RMATCC62417_04709 Piwi domain-containing protein protein argonaute-2 hypothetical protein RirG_080620 protein</t>
  </si>
  <si>
    <t>GO:0003676;GO:0009987</t>
  </si>
  <si>
    <t>nucleic acid binding;cellular process</t>
  </si>
  <si>
    <t>noIPR;IPR014811;IPR032474;noIPR;IPR003100;noIPR;IPR036085</t>
  </si>
  <si>
    <t>;;;;GO:0005515;;GO:0005515</t>
  </si>
  <si>
    <t>;;;;protein binding;;protein binding</t>
  </si>
  <si>
    <t>GO:0003989;GO:0006633;GO:0009317;GO:0016740</t>
  </si>
  <si>
    <t>acetyl-CoA carboxylase activity;fatty acid biosynthetic process;acetyl-CoA carboxylase complex;transferase activity</t>
  </si>
  <si>
    <t>EC:6.4.1.2</t>
  </si>
  <si>
    <t>Acetyl-CoA carboxylase</t>
  </si>
  <si>
    <t>hypothetical protein XELAEV_18011028mg ribosome biogenesis protein BRX1 homolog isoform X1</t>
  </si>
  <si>
    <t>ribosome biogenesis protein BRX1 homolog</t>
  </si>
  <si>
    <t>IPR007109;noIPR;noIPR;IPR026532;noIPR;IPR007109</t>
  </si>
  <si>
    <t>proteasome 26S subunit subunit 4 ATPase 26S proteasome regulatory subunit 4 26S proteasome regulatory subunit 4 isoform X1</t>
  </si>
  <si>
    <t>26S protease regulatory subunit 4</t>
  </si>
  <si>
    <t>GO:0005524;GO:0005737;GO:0008233;GO:0008540;GO:0036402;GO:0043161;GO:1901800</t>
  </si>
  <si>
    <t>ATP binding;cytoplasm;peptidase activity;proteasome regulatory particle, base subcomplex;proteasome-activating ATPase activity;proteasome-mediated ubiquitin-dependent protein catabolic process;positive regulation of proteasomal protein catabolic process</t>
  </si>
  <si>
    <t>IPR005937;IPR003959;noIPR;noIPR;IPR041569;noIPR;IPR032501;noIPR;noIPR;noIPR;noIPR;IPR035244;noIPR;IPR003960;noIPR;IPR027417</t>
  </si>
  <si>
    <t>GO:0016787/GO:0030163/GO:0005737;GO:0005524;;;;;;;;;;GO:0036402;;GO:0005524;;</t>
  </si>
  <si>
    <t>hydrolase activity/protein catabolic process/cytoplasm;ATP binding;;;;;;;;;;proteasome-activating ATPase activity;;ATP binding;;</t>
  </si>
  <si>
    <t>multidrug resistance-associated protein 1-like isoform X1 multidrug resistance-associated protein 1-like isoform X5 multidrug resistance-associated protein 1-like isoform X6 multidrug resistance-assoc</t>
  </si>
  <si>
    <t>multidrug resistance-associated protein 1-like isoform X3</t>
  </si>
  <si>
    <t>GO:0016020;GO:0022857</t>
  </si>
  <si>
    <t>membrane;transmembrane transporter activity</t>
  </si>
  <si>
    <t>IPR036640;IPR011527;noIPR;IPR003439;noIPR;noIPR;noIPR;noIPR;noIPR;noIPR;noIPR;IPR011527;IPR003439;IPR011527;noIPR;noIPR;IPR036640;IPR027417;IPR036640</t>
  </si>
  <si>
    <t>GO:0005524/GO:0016021;GO:0042626/GO:0005524/GO:0016021/GO:0055085;;GO:0016887/GO:0005524;;;;;;;;GO:0042626/GO:0005524/GO:0016021/GO:0055085;GO:0016887/GO:0005524;GO:0042626/GO:0005524/GO:0016021/GO:0055085;;;GO:0005524/GO:0016021;;GO:0005524/GO:0016021</t>
  </si>
  <si>
    <t>ATP binding/integral component of membrane;ATPase-coupled transmembrane transporter activity/ATP binding/integral component of membrane/transmembrane transport;;ATPase activity/ATP binding;;;;;;;;ATPase-coupled transmembrane transporter activity/ATP binding/integral component of membrane/transmembrane transport;ATPase activity/ATP binding;ATPase-coupled transmembrane transporter activity/ATP binding/integral component of membrane/transmembrane transport;;;ATP binding/integral component of membrane;;ATP binding/integral component of membrane</t>
  </si>
  <si>
    <t>ACPr1 gonadotropin-releasing hormone II receptor-like isoform X1 TPA_inf: AKH-like G protein-coupled receptor 2, partial adipokinetic hormone receptor, partial Cardioacceleratory peptide receptor-like</t>
  </si>
  <si>
    <t>gonadotropin-releasing hormone II receptor-like</t>
  </si>
  <si>
    <t>GO:0004930/GO:0007186/GO:0016021;;GO:0004930/GO:0007186/GO:0016021;;;GO:0004930/GO:0007186/GO:0016021;GO:0016021;;</t>
  </si>
  <si>
    <t>G protein-coupled receptor activity/G protein-coupled receptor signaling pathway/integral component of membrane;;G protein-coupled receptor activity/G protein-coupled receptor signaling pathway/integral component of membrane;;;G protein-coupled receptor activity/G protein-coupled receptor signaling pathway/integral component of membrane;integral component of membrane;;</t>
  </si>
  <si>
    <t>hypothetical protein B7P43_G14477 immunoglobulin domain-containing protein oig-4-like oig-4 hypothetical protein FF38_10386</t>
  </si>
  <si>
    <t>noIPR;IPR013783;noIPR;noIPR;IPR007110;noIPR;IPR036179</t>
  </si>
  <si>
    <t>protein RRP5 homolog isoform X2 Protein RRP5, partial hypothetical protein BIW11_11432</t>
  </si>
  <si>
    <t>TPR-like protein</t>
  </si>
  <si>
    <t>GO:0005730;GO:0005829;GO:0006396;GO:0008134;GO:0032040</t>
  </si>
  <si>
    <t>nucleolus;cytosol;RNA processing;transcription factor binding;small-subunit processome</t>
  </si>
  <si>
    <t>IPR011990;IPR008847;IPR011990;noIPR;noIPR;noIPR;IPR013026;IPR011990;IPR011990</t>
  </si>
  <si>
    <t>GO:0005515;GO:0005634/GO:0006397;GO:0005515;;;;GO:0005515;GO:0005515;GO:0005515</t>
  </si>
  <si>
    <t>protein binding;nucleus/mRNA processing;protein binding;;;;protein binding;protein binding;protein binding</t>
  </si>
  <si>
    <t>Phospholipase C and C2 calcium-dependent membrane targeting domain containing protein LOW QUALITY PROTEIN: inactive phospholipase C-like protein 2 LOW QUALITY PROTEIN: inactive phospholipase C-like pr</t>
  </si>
  <si>
    <t>GO:0004435;GO:0006629;GO:0032228;GO:0035556;GO:0050811;GO:0070679</t>
  </si>
  <si>
    <t>phosphatidylinositol phospholipase C activity;lipid metabolic process;regulation of synaptic transmission, GABAergic;intracellular signal transduction;GABA receptor binding;inositol 1,4,5 trisphosphate binding</t>
  </si>
  <si>
    <t>IPR035892;IPR000008;noIPR;noIPR;noIPR;noIPR;IPR001192;IPR042124;IPR000008;noIPR;noIPR</t>
  </si>
  <si>
    <t>;;;;;;GO:0035556;GO:0035556/GO:0032228/GO:0070679/GO:0050811;;;</t>
  </si>
  <si>
    <t>;;;;;;intracellular signal transduction;intracellular signal transduction/regulation of synaptic transmission, GABAergic/inositol 1,4,5 trisphosphate binding/GABA receptor binding;;;</t>
  </si>
  <si>
    <t>hypothetical protein BIW11_09215 BPTI/Kunitz domain-containing protein</t>
  </si>
  <si>
    <t>BPTI/Kunitz domain-containing protein</t>
  </si>
  <si>
    <t>GO:0004867;GO:0005576;GO:0010951;GO:0016021</t>
  </si>
  <si>
    <t>serine-type endopeptidase inhibitor activity;extracellular region;negative regulation of endopeptidase activity;integral component of membrane</t>
  </si>
  <si>
    <t>IPR002223;IPR000716;IPR036645;IPR002223;IPR036880;noIPR;IPR036880;IPR036645;IPR004094;IPR036645;noIPR;IPR028150;IPR036857;IPR036880;IPR008197;noIPR;noIPR;noIPR;noIPR;noIPR;noIPR;noIPR;noIPR;noIPR;noIPR;IPR000716;IPR000716;IPR000716;IPR020901;IPR008197;IPR008197;IPR000716;IPR002223;IPR002223;IPR008197;IPR000716;IPR004094;IPR004094;IPR000716;IPR002223;IPR004094;IPR000716;IPR000716;IPR004094;IPR000716;IPR008197;IPR002223;IPR000716;IPR000716;IPR000716;noIPR;IPR000716;IPR002223;IPR011061;IPR036857;IPR011061;IPR036857;IPR036645;IPR036880;IPR036857;IPR036857;IPR036880;IPR036645;IPR036880;IPR036645;IPR036857;IPR036857;IPR036645</t>
  </si>
  <si>
    <t>GO:0004867;;;GO:0004867;GO:0004867;;GO:0004867;;GO:0004867;;;;;GO:0004867;GO:0030414/GO:0005576;;;;;;;;;;;;;;;GO:0030414/GO:0005576;GO:0030414/GO:0005576;;GO:0004867;GO:0004867;GO:0030414/GO:0005576;;GO:0004867;GO:0004867;;GO:0004867;GO:0004867;;;GO:0004867;;GO:0030414/GO:0005576;GO:0004867;;;;;;GO:0004867;GO:0004857;;GO:0004857;;;GO:0004867;;;GO:0004867;;GO:0004867;;;;</t>
  </si>
  <si>
    <t>serine-type endopeptidase inhibitor activity;;;serine-type endopeptidase inhibitor activity;serine-type endopeptidase inhibitor activity;;serine-type endopeptidase inhibitor activity;;serine-type endopeptidase inhibitor activity;;;;;serine-type endopeptidase inhibitor activity;peptidase inhibitor activity/extracellular region;;;;;;;;;;;;;;;peptidase inhibitor activity/extracellular region;peptidase inhibitor activity/extracellular region;;serine-type endopeptidase inhibitor activity;serine-type endopeptidase inhibitor activity;peptidase inhibitor activity/extracellular region;;serine-type endopeptidase inhibitor activity;serine-type endopeptidase inhibitor activity;;serine-type endopeptidase inhibitor activity;serine-type endopeptidase inhibitor activity;;;serine-type endopeptidase inhibitor activity;;peptidase inhibitor activity/extracellular region;serine-type endopeptidase inhibitor activity;;;;;;serine-type endopeptidase inhibitor activity;enzyme inhibitor activity;;enzyme inhibitor activity;;;serine-type endopeptidase inhibitor activity;;;serine-type endopeptidase inhibitor activity;;serine-type endopeptidase inhibitor activity;;;;</t>
  </si>
  <si>
    <t>Helix-loop-helix domain containing protein 1 hypothetical protein YQE_09680, partial neurogenic differentiation factor 4 isoform X1 neurogenic differentiation factor 1-like protein atonal7-A-like</t>
  </si>
  <si>
    <t>helix-loop-helix protein delilah-like</t>
  </si>
  <si>
    <t>IPR036638;IPR011598;noIPR;noIPR;IPR011598;IPR011598;IPR036638</t>
  </si>
  <si>
    <t>GO:0046983;GO:0046983;;;GO:0046983;GO:0046983;GO:0046983</t>
  </si>
  <si>
    <t>protein dimerization activity;protein dimerization activity;;;protein dimerization activity;protein dimerization activity;protein dimerization activity</t>
  </si>
  <si>
    <t>tropomyosin isoform X2 tropomyosin-like Sar s 10 allergen</t>
  </si>
  <si>
    <t>tropomyosin isoform X4</t>
  </si>
  <si>
    <t>noIPR;IPR000533;noIPR;noIPR;noIPR;noIPR</t>
  </si>
  <si>
    <t>carboxypeptidase B Carboxypeptidase A2, partial hypothetical protein WR25_08318 Peptidase M14, carboxypeptidase A domain and Proteinase inhibitor, carboxypeptidase propeptide domain and Proteinase inh</t>
  </si>
  <si>
    <t>carboxypeptidase B-like</t>
  </si>
  <si>
    <t>IPR000834;IPR000834;noIPR;noIPR;noIPR;noIPR;noIPR;noIPR;noIPR;noIPR</t>
  </si>
  <si>
    <t>GO:0008270/GO:0004181/GO:0006508;GO:0008270/GO:0004181/GO:0006508;;;;;;;;</t>
  </si>
  <si>
    <t>zinc ion binding/metallocarboxypeptidase activity/proteolysis;zinc ion binding/metallocarboxypeptidase activity/proteolysis;;;;;;;;</t>
  </si>
  <si>
    <t>hypothetical protein BIW11_13391</t>
  </si>
  <si>
    <t>spectrin beta chain isoform X6 spectrin beta chain-like isoform X6</t>
  </si>
  <si>
    <t>Spectrin beta chain</t>
  </si>
  <si>
    <t>IPR001605;noIPR;IPR041681;noIPR;IPR011993;IPR002017;noIPR;noIPR;noIPR;noIPR;noIPR;noIPR;noIPR;noIPR;IPR001849;noIPR;noIPR;noIPR;noIPR;noIPR</t>
  </si>
  <si>
    <t>GO:0005515/GO:0005543;;;;;GO:0005515;;;;;;;;;;;;;;</t>
  </si>
  <si>
    <t>protein binding/phospholipid binding;;;;;protein binding;;;;;;;;;;;;;;</t>
  </si>
  <si>
    <t>cytoplasmic dynein 2 heavy chain 1 isoform X3 cytoplasmic dynein 2 heavy chain 1-like isoform X1 hypothetical protein XENTR_v900068271mg, partial</t>
  </si>
  <si>
    <t>cytoplasmic dynein 2 heavy chain 1-like</t>
  </si>
  <si>
    <t>GO:0003777;GO:0005524;GO:0007018;GO:0016887;GO:0030286</t>
  </si>
  <si>
    <t>microtubule motor activity;ATP binding;microtubule-based movement;ATPase activity;dynein complex</t>
  </si>
  <si>
    <t>noIPR;noIPR;IPR041228;noIPR;IPR024317;noIPR;noIPR;noIPR;IPR042228;noIPR;noIPR;IPR041658;IPR004273;IPR042219;IPR042222;noIPR;noIPR;IPR013602;IPR024743;noIPR;IPR035699;IPR035706;noIPR;noIPR;IPR013594;noIPR;noIPR;noIPR;noIPR;IPR027417;IPR027417;IPR027417;IPR027417</t>
  </si>
  <si>
    <t>;;;;;;;;;;;;GO:0003777/GO:0030286/GO:0007018;;;;;;;;GO:0005524;;;;;;;;;;;;</t>
  </si>
  <si>
    <t>;;;;;;;;;;;;microtubule motor activity/dynein complex/microtubule-based movement;;;;;;;;ATP binding;;;;;;;;;;;;</t>
  </si>
  <si>
    <t>hypothetical protein DAPPUDRAFT_211957 AAEL002478-PA LOW QUALITY PROTEIN: microprocessor complex subunit DGCR8-like, partial</t>
  </si>
  <si>
    <t>microprocessor complex subunit DGCR8-like</t>
  </si>
  <si>
    <t>GO:0005634;GO:0032501;GO:0035195;GO:0048856;GO:0097159;GO:1901363</t>
  </si>
  <si>
    <t>nucleus;multicellular organismal process;gene silencing by miRNA;anatomical structure development;organic cyclic compound binding;heterocyclic compound binding</t>
  </si>
  <si>
    <t>noIPR;noIPR;noIPR;noIPR;noIPR;noIPR;noIPR;noIPR;noIPR;noIPR;IPR040375;IPR001202</t>
  </si>
  <si>
    <t>;;;;;;;;;;GO:0020037/GO:0003723/GO:0070877/GO:0042802/GO:0031053;GO:0005515</t>
  </si>
  <si>
    <t>;;;;;;;;;;heme binding/RNA binding/microprocessor complex/identical protein binding/primary miRNA processing;protein binding</t>
  </si>
  <si>
    <t>propionyl-CoA carboxylase beta chain, mitochondrial, partial propionyl-CoA carboxylase beta chain, mitochondrial-like isoform X2 propionyl-CoA carboxylase beta chain, mitochondrial isoform X3</t>
  </si>
  <si>
    <t>propionyl-CoA carboxylase beta chain, mitochondrial</t>
  </si>
  <si>
    <t>IPR034733;noIPR;noIPR;noIPR;noIPR;IPR011763;IPR011762;IPR029045;IPR029045</t>
  </si>
  <si>
    <t>fasciclin-1 isoform X5 hypothetical protein DMN91_006165</t>
  </si>
  <si>
    <t>fasciclin-1-like isoform X2</t>
  </si>
  <si>
    <t>IPR036378;IPR036378;IPR000782;noIPR;noIPR;noIPR;noIPR;IPR000782;IPR000782;IPR000782;IPR036378;IPR036378;IPR036378;IPR036378</t>
  </si>
  <si>
    <t>hypothetical protein AMK59_3946 Phosphoribosylformylglycinamidine synthase, partial phosphoribosylformylglycinamidine synthase phosphoribosylformylglycinamidine synthase, putative</t>
  </si>
  <si>
    <t>phosphoribosylformylglycinamidine synthase</t>
  </si>
  <si>
    <t>GO:0004642;GO:0005737;GO:0006189;GO:0006541</t>
  </si>
  <si>
    <t>phosphoribosylformylglycinamidine synthase activity;cytoplasm;'de novo' IMP biosynthetic process;glutamine metabolic process</t>
  </si>
  <si>
    <t>EC:6.3.5.3</t>
  </si>
  <si>
    <t>Phosphoribosylformylglycinamidine synthase</t>
  </si>
  <si>
    <t>IPR036676;IPR029062;IPR040707;IPR036921;IPR010073;noIPR;noIPR;IPR041609;IPR036676;IPR010918;IPR036921;noIPR;noIPR;noIPR;IPR010073;IPR017926;noIPR;noIPR;noIPR;IPR036921;noIPR;IPR036676;IPR036604;IPR036676;IPR029062;IPR036921</t>
  </si>
  <si>
    <t>;;;;GO:0004642/GO:0006189;;;;;;;;;;GO:0004642/GO:0006189;;;;;;;;;;;</t>
  </si>
  <si>
    <t>;;;;phosphoribosylformylglycinamidine synthase activity/'de novo' IMP biosynthetic process;;;;;;;;;;phosphoribosylformylglycinamidine synthase activity/'de novo' IMP biosynthetic process;;;;;;;;;;;</t>
  </si>
  <si>
    <t>GO:0000785/GO:0005634/GO:0006355/GO:0003677;GO:0003677;;;</t>
  </si>
  <si>
    <t>chromatin/nucleus/regulation of transcription, DNA-templated/DNA binding;DNA binding;;;</t>
  </si>
  <si>
    <t>hypothetical protein WR25_04867 hypothetical protein Y032_0042g533</t>
  </si>
  <si>
    <t>activator of 90 kDa heat shock protein ATPase homolog 1</t>
  </si>
  <si>
    <t>GO:0001671;GO:0032781;GO:0051087;GO:0051879</t>
  </si>
  <si>
    <t>ATPase activator activity;positive regulation of ATPase activity;chaperone binding;Hsp90 protein binding</t>
  </si>
  <si>
    <t>IPR013538;IPR023393;IPR036338;IPR015310;noIPR;IPR039981;noIPR;noIPR;IPR036338</t>
  </si>
  <si>
    <t>;;;GO:0001671/GO:0051087;;GO:0001671/GO:0051879;;;</t>
  </si>
  <si>
    <t>;;;ATPase activator activity/chaperone binding;;ATPase activator activity/Hsp90 protein binding;;;</t>
  </si>
  <si>
    <t>probable ATP-dependent RNA helicase DDX31 isoform X2 probable ATP-dependent RNA helicase DDX31</t>
  </si>
  <si>
    <t>probable ATP-dependent RNA helicase DDX31</t>
  </si>
  <si>
    <t>GO:0003723;GO:0003724;GO:0005524</t>
  </si>
  <si>
    <t>RNA binding;RNA helicase activity;ATP binding</t>
  </si>
  <si>
    <t>IPR025313;noIPR;IPR001650;IPR011545;noIPR;noIPR;noIPR;noIPR;noIPR;noIPR;noIPR;noIPR;noIPR;IPR000629;IPR014001;IPR001650;IPR014014;noIPR;noIPR;IPR027417</t>
  </si>
  <si>
    <t>;;;GO:0003676/GO:0005524;;;;;;;;;;;;;;;;</t>
  </si>
  <si>
    <t>;;;nucleic acid binding/ATP binding;;;;;;;;;;;;;;;;</t>
  </si>
  <si>
    <t>GM21904 hypothetical protein LOTGIDRAFT_216813 Cth protein cystathionine gamma-lyase isoform X1 cystathionine gamma-lyase isoform X3 cystathionine gamma-lyase isoform X2</t>
  </si>
  <si>
    <t>GO:0016829;GO:0019346;GO:0030170</t>
  </si>
  <si>
    <t>lyase activity;transsulfuration;pyridoxal phosphate binding</t>
  </si>
  <si>
    <t>IPR015421;IPR015422;IPR000277;IPR000277;noIPR;IPR000277;IPR000277;IPR015424</t>
  </si>
  <si>
    <t>GO:0003824;GO:0003824;GO:0019346/GO:0030170;GO:0019346/GO:0030170;;GO:0019346/GO:0030170;GO:0019346/GO:0030170;</t>
  </si>
  <si>
    <t>catalytic activity;catalytic activity;transsulfuration/pyridoxal phosphate binding;transsulfuration/pyridoxal phosphate binding;;transsulfuration/pyridoxal phosphate binding;transsulfuration/pyridoxal phosphate binding;</t>
  </si>
  <si>
    <t>multidrug resistance-associated protein 1-like isoform X1 hypothetical protein DYB28_010453</t>
  </si>
  <si>
    <t>Multidrug resistance-associated protein 1</t>
  </si>
  <si>
    <t>GO:0005524;GO:0005887;GO:0008514;GO:0015711;GO:0016887;GO:0031514;GO:0042626;GO:0055085;GO:0060271</t>
  </si>
  <si>
    <t>ATP binding;integral component of plasma membrane;organic anion transmembrane transporter activity;organic anion transport;ATPase activity;motile cilium;ATPase-coupled transmembrane transporter activity;transmembrane transport;cilium assembly</t>
  </si>
  <si>
    <t>noIPR;IPR003439;noIPR;noIPR;IPR017871;IPR003439;noIPR;noIPR;IPR027417</t>
  </si>
  <si>
    <t>;GO:0016887/GO:0005524;;;GO:0005524/GO:0016887;GO:0016887/GO:0005524;;;</t>
  </si>
  <si>
    <t>;ATPase activity/ATP binding;;;ATP binding/ATPase activity;ATPase activity/ATP binding;;;</t>
  </si>
  <si>
    <t>serine hydroxymethyltransferase-like isoform X6</t>
  </si>
  <si>
    <t>GO:0000900;GO:0004372;GO:0005634;GO:0005829;GO:0006565;GO:0008168;GO:0008270;GO:0009113;GO:0017148;GO:0019264;GO:0030170;GO:0032259;GO:0035999;GO:0042803;GO:0046655;GO:0048027;GO:0050897;GO:0051289;GO:0070905;GO:1904482</t>
  </si>
  <si>
    <t>translation repressor activity, mRNA regulatory element binding;glycine hydroxymethyltransferase activity;nucleus;cytosol;L-serine catabolic process;methyltransferase activity;zinc ion binding;purine nucleobase biosynthetic process;negative regulation of translation;glycine biosynthetic process from serine;pyridoxal phosphate binding;methylation;tetrahydrofolate interconversion;protein homodimerization activity;folic acid metabolic process;mRNA 5'-UTR binding;cobalt ion binding;protein homotetramerization;serine binding;cellular response to tetrahydrofolate</t>
  </si>
  <si>
    <t>EC:2.1.2.1</t>
  </si>
  <si>
    <t>Glycine hydroxymethyltransferase</t>
  </si>
  <si>
    <t>IPR039429;IPR001085;IPR015421;IPR015422;noIPR;IPR001085;IPR019798;IPR001085;IPR001085;IPR015424</t>
  </si>
  <si>
    <t>;GO:0035999/GO:0030170/GO:0004372/GO:0019264;GO:0003824;GO:0003824;;GO:0035999/GO:0030170/GO:0004372/GO:0019264;GO:0030170;GO:0035999/GO:0030170/GO:0004372/GO:0019264;GO:0035999/GO:0030170/GO:0004372/GO:0019264;</t>
  </si>
  <si>
    <t>;tetrahydrofolate interconversion/pyridoxal phosphate binding/glycine hydroxymethyltransferase activity/glycine biosynthetic process from serine;catalytic activity;catalytic activity;;tetrahydrofolate interconversion/pyridoxal phosphate binding/glycine hydroxymethyltransferase activity/glycine biosynthetic process from serine;pyridoxal phosphate binding;tetrahydrofolate interconversion/pyridoxal phosphate binding/glycine hydroxymethyltransferase activity/glycine biosynthetic process from serine;tetrahydrofolate interconversion/pyridoxal phosphate binding/glycine hydroxymethyltransferase activity/glycine biosynthetic process from serine;</t>
  </si>
  <si>
    <t>hypothetical protein ASZ78_004657, partial Importin subunit alpha-1, partial importin subunit alpha-8 isoform X3</t>
  </si>
  <si>
    <t>GO:0005643;GO:0005654;GO:0005829;GO:0006607;GO:0008139;GO:0061608</t>
  </si>
  <si>
    <t>nuclear pore;nucleoplasm;cytosol;NLS-bearing protein import into nucleus;nuclear localization sequence binding;nuclear import signal receptor activity</t>
  </si>
  <si>
    <t>IPR011989;IPR000225;IPR032413;IPR024931;noIPR;noIPR;IPR000225;IPR000225;IPR000225;IPR000225;IPR016024</t>
  </si>
  <si>
    <t>;GO:0005515;;GO:0005737/GO:0006606/GO:0061608/GO:0005634;;;GO:0005515;GO:0005515;GO:0005515;GO:0005515;</t>
  </si>
  <si>
    <t>;protein binding;;cytoplasm/protein import into nucleus/nuclear import signal receptor activity/nucleus;;;protein binding;protein binding;protein binding;protein binding;</t>
  </si>
  <si>
    <t>G protein-coupled receptor kinase type 2 G protein-coupled receptor kinase 1 AGAP012026-PA-like protein G protein-coupled receptor kinase 1, partial</t>
  </si>
  <si>
    <t>G protein-coupled receptor kinase 1-like</t>
  </si>
  <si>
    <t>GO:0004703;GO:0005524;GO:0006468;GO:0007165</t>
  </si>
  <si>
    <t>G protein-coupled receptor kinase activity;ATP binding;protein phosphorylation;signal transduction</t>
  </si>
  <si>
    <t>EC:2.7.11;EC:2.7.11.16</t>
  </si>
  <si>
    <t>Transferring phosphorus-containing groups;[G-protein-coupled receptor] kinase</t>
  </si>
  <si>
    <t>IPR000239;noIPR;noIPR;IPR016137;noIPR;IPR000719;IPR011993;noIPR;noIPR;noIPR;noIPR;IPR008271;IPR017441;IPR016137;IPR001849;IPR000961;IPR000719;noIPR;IPR011009;noIPR;IPR036305</t>
  </si>
  <si>
    <t>GO:0005524/GO:0006468/GO:0004703/GO:0007165;;;;;GO:0006468/GO:0005524/GO:0004672;;;;;;GO:0006468/GO:0004672;GO:0005524;;;GO:0006468/GO:0005524/GO:0004674;GO:0006468/GO:0005524/GO:0004672;;;;</t>
  </si>
  <si>
    <t>ATP binding/protein phosphorylation/G protein-coupled receptor kinase activity/signal transduction;;;;;protein phosphorylation/ATP binding/protein kinase activity;;;;;;protein phosphorylation/protein kinase activity;ATP binding;;;protein phosphorylation/ATP binding/protein serine/threonine kinase activity;protein phosphorylation/ATP binding/protein kinase activity;;;;</t>
  </si>
  <si>
    <t>sulfotransferase 1 family member D1-like isoform X1 Sulfotransferase 1C2A, partial sulfotransferase 1C2A-like sulfotransferase 1C2-like isoform X3 sulfotransferase family cytosolic 1B member 1 Amine s</t>
  </si>
  <si>
    <t>sulfotransferase 1C2-like isoform X1</t>
  </si>
  <si>
    <t>GILT-like protein 1 hypothetical protein AMK59_3384, partial GILT protein C02D5.2-like</t>
  </si>
  <si>
    <t>GILT-like protein 1</t>
  </si>
  <si>
    <t>IPR004911;IPR004911</t>
  </si>
  <si>
    <t>uncharacterized protein LOC110846784 cGMP-dependent protein kinase, isozyme 1 serine/threonine-protein kinase PRKX-like hypothetical protein  [Monosiga brevicollis MX1,]</t>
  </si>
  <si>
    <t>cAMP-dependent protein kinase catalytic subunit gamma</t>
  </si>
  <si>
    <t>GO:0004674;GO:0005829;GO:0032501;GO:0043226;GO:0045171;GO:0050794;GO:0051716</t>
  </si>
  <si>
    <t>protein serine/threonine kinase activity;cytosol;multicellular organismal process;organelle;intercellular bridge;regulation of cellular process;cellular response to stimulus</t>
  </si>
  <si>
    <t>noIPR;IPR000719;noIPR;noIPR;noIPR;noIPR;noIPR;noIPR;IPR008271;IPR008271;IPR017441;IPR000719;IPR000719;noIPR;IPR011009;IPR011009</t>
  </si>
  <si>
    <t>;GO:0006468/GO:0005524/GO:0004672;;;;;;;GO:0006468/GO:0004672;GO:0006468/GO:0004672;GO:0005524;GO:0006468/GO:0005524/GO:0004672;GO:0006468/GO:0005524/GO:0004672;;;</t>
  </si>
  <si>
    <t>;protein phosphorylation/ATP binding/protein kinase activity;;;;;;;protein phosphorylation/protein kinase activity;protein phosphorylation/protein kinase activity;ATP binding;protein phosphorylation/ATP binding/protein kinase activity;protein phosphorylation/ATP binding/protein kinase activity;;;</t>
  </si>
  <si>
    <t>PCK2 protein, partial phosphoenolpyruvate carboxykinase, cytosolic</t>
  </si>
  <si>
    <t>phosphoenolpyruvate carboxykinase, cytosolic [GTP]-like</t>
  </si>
  <si>
    <t>GO:0004613;GO:0005525;GO:0006094;GO:0016301;GO:0016310</t>
  </si>
  <si>
    <t>phosphoenolpyruvate carboxykinase (GTP) activity;GTP binding;gluconeogenesis;kinase activity;phosphorylation</t>
  </si>
  <si>
    <t>EC:4.1.1.32</t>
  </si>
  <si>
    <t>Phosphoenolpyruvate carboxykinase (GTP)</t>
  </si>
  <si>
    <t>noIPR;IPR035077;IPR008210;IPR008209;IPR035078;IPR013035;IPR008209;noIPR;IPR018091;IPR008209;IPR008209;IPR008210;noIPR</t>
  </si>
  <si>
    <t>;GO:0006094/GO:0004611;GO:0006094/GO:0017076/GO:0004611;GO:0005525/GO:0006094/GO:0004611;GO:0006094/GO:0004611;GO:0006094/GO:0017076/GO:0004611;GO:0005525/GO:0006094/GO:0004611;;GO:0004613;GO:0005525/GO:0006094/GO:0004611;GO:0005525/GO:0006094/GO:0004611;GO:0006094/GO:0017076/GO:0004611;</t>
  </si>
  <si>
    <t>;gluconeogenesis/phosphoenolpyruvate carboxykinase activity;gluconeogenesis/purine nucleotide binding/phosphoenolpyruvate carboxykinase activity;GTP binding/gluconeogenesis/phosphoenolpyruvate carboxykinase activity;gluconeogenesis/phosphoenolpyruvate carboxykinase activity;gluconeogenesis/purine nucleotide binding/phosphoenolpyruvate carboxykinase activity;GTP binding/gluconeogenesis/phosphoenolpyruvate carboxykinase activity;;phosphoenolpyruvate carboxykinase (GTP) activity;GTP binding/gluconeogenesis/phosphoenolpyruvate carboxykinase activity;GTP binding/gluconeogenesis/phosphoenolpyruvate carboxykinase activity;gluconeogenesis/purine nucleotide binding/phosphoenolpyruvate carboxykinase activity;</t>
  </si>
  <si>
    <t>hypothetical protein ZHAS_00012058 uncharacterized protein LOC107162204 isoform X2 neuropilin and tolloid-like protein 2 isoform X3 neuropilin and tolloid-like protein 2</t>
  </si>
  <si>
    <t>IPR036055;IPR035914;IPR000859;IPR035914;noIPR;noIPR;noIPR;noIPR;noIPR;IPR023415;IPR000859;IPR000859;IPR002172;IPR000859;IPR002172;IPR000859;IPR035914;IPR036055;IPR035914</t>
  </si>
  <si>
    <t>GO:0005515;;;;;;;;;;;;GO:0005515;;GO:0005515;;;GO:0005515;</t>
  </si>
  <si>
    <t>protein binding;;;;;;;;;;;;protein binding;;protein binding;;;protein binding;</t>
  </si>
  <si>
    <t>uncharacterized protein LOC111636758 hypothetical protein BIW11_00193 uncharacterized protein LOC107359892 isoform X2 uncharacterized protein LOC107367336</t>
  </si>
  <si>
    <t>putative salivary protein</t>
  </si>
  <si>
    <t>GO:0005840/GO:0006412/GO:0003735;GO:0005840/GO:0006412/GO:0003735;</t>
  </si>
  <si>
    <t>ribosome/translation/structural constituent of ribosome;ribosome/translation/structural constituent of ribosome;</t>
  </si>
  <si>
    <t>uncharacterized protein LOC111253214</t>
  </si>
  <si>
    <t>Chain A, Crystal Structure Of Creatine-adp Arginine Kinase Ternary Complex [glutamate receptor 1-like arginine kinase-like protein arginine kinase</t>
  </si>
  <si>
    <t>GO:0004054;GO:0004111;GO:0005524;GO:0016021;GO:0016310;GO:0046314</t>
  </si>
  <si>
    <t>arginine kinase activity;creatine kinase activity;ATP binding;integral component of membrane;phosphorylation;phosphocreatine biosynthetic process</t>
  </si>
  <si>
    <t>noIPR;IPR022414;IPR036802;IPR022413;IPR000749;noIPR;IPR022415;IPR022414;IPR022413;noIPR;IPR014746;IPR036802</t>
  </si>
  <si>
    <t>;GO:0016772/GO:0016301;GO:0016772/GO:0016301;GO:0016772/GO:0016301;GO:0004111/GO:0046314;;GO:0016772/GO:0016301;GO:0016772/GO:0016301;GO:0016772/GO:0016301;;GO:0003824;GO:0016772/GO:0016301</t>
  </si>
  <si>
    <t>;transferase activity, transferring phosphorus-containing groups/kinase activity;transferase activity, transferring phosphorus-containing groups/kinase activity;transferase activity, transferring phosphorus-containing groups/kinase activity;creatine kinase activity/phosphocreatine biosynthetic process;;transferase activity, transferring phosphorus-containing groups/kinase activity;transferase activity, transferring phosphorus-containing groups/kinase activity;transferase activity, transferring phosphorus-containing groups/kinase activity;;catalytic activity;transferase activity, transferring phosphorus-containing groups/kinase activity</t>
  </si>
  <si>
    <t>laminin subunit gamma-1-like isoform X3</t>
  </si>
  <si>
    <t>noIPR;IPR002049;IPR000034;noIPR;noIPR;noIPR;noIPR;noIPR;noIPR;noIPR;noIPR;noIPR;IPR002049;IPR002049;IPR002049;IPR002049;IPR002049;IPR002049;IPR002049;IPR000034;IPR002049;IPR002049;noIPR;noIPR;noIPR;noIPR;noIPR;noIPR;noIPR;noIPR;noIPR;noIPR;noIPR;noIPR;noIPR;noIPR</t>
  </si>
  <si>
    <t>;;;;;;;;;;;;;;;;;;;;;;;;;;;;;;;;;;;</t>
  </si>
  <si>
    <t>muscle LIM protein Mlp84B isoform X3 cysteine and glycine rich protein cysteine and glycine-rich protein 1-like muscle LIM protein muscle LIM protein Mlp84B-like</t>
  </si>
  <si>
    <t>unnamed protein product</t>
  </si>
  <si>
    <t>eukaryotic elongation factor 2 kinase isoform X2</t>
  </si>
  <si>
    <t>GO:0003746;GO:0004674;GO:0005524;GO:0006414;GO:0006468</t>
  </si>
  <si>
    <t>translation elongation factor activity;protein serine/threonine kinase activity;ATP binding;translational elongation;protein phosphorylation</t>
  </si>
  <si>
    <t>GO:0020037/GO:0016705/GO:0055114/GO:0005506;GO:0020037/GO:0016705/GO:0055114/GO:0005506;GO:0020037/GO:0016705/GO:0055114/GO:0005506;GO:0020037/GO:0016705/GO:0055114/GO:0005506;;GO:0020037/GO:0016705/GO:0055114/GO:0005506</t>
  </si>
  <si>
    <t>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binding;;heme binding/oxidoreductase activity, acting on paired donors, with incorporation or reduction of molecular oxygen/oxidation-reduction process/iron ion binding</t>
  </si>
  <si>
    <t>dnaJ homolog subfamily C member 1 dnaJ homolog subfamily C member 1-like hypothetical protein C0Q70_09554</t>
  </si>
  <si>
    <t>dnaJ homolog subfamily C member 1-like</t>
  </si>
  <si>
    <t>IPR001623;IPR001623;noIPR;noIPR;IPR036869;noIPR;noIPR;noIPR;noIPR;noIPR;noIPR;noIPR;IPR017930;IPR017877;IPR001623;IPR001623;IPR001005;IPR009057;IPR036869;IPR009057</t>
  </si>
  <si>
    <t>;;;;;;;;;;;;;;;;;GO:0003677;;GO:0003677</t>
  </si>
  <si>
    <t>;;;;;;;;;;;;;;;;;DNA binding;;DNA binding</t>
  </si>
  <si>
    <t>2-acylglycerol O-acyltransferase 1 2-acylglycerol O-acyltransferase 2-like isoform X1 2-acylglycerol O-acyltransferase 2-like monoacylglycerol O-acyltransferase 2 2-acylglycerol O-acyltransferase 2-li</t>
  </si>
  <si>
    <t>2-acylglycerol O-acyltransferase 2</t>
  </si>
  <si>
    <t>noIPR;IPR007130;IPR000719;noIPR;noIPR;IPR000719;IPR011009</t>
  </si>
  <si>
    <t>;GO:0016747;GO:0005524/GO:0004672/GO:0006468;;;GO:0005524/GO:0004672/GO:0006468;</t>
  </si>
  <si>
    <t>;transferase activity, transferring acyl groups other than amino-acyl groups;ATP binding/protein kinase activity/protein phosphorylation;;;ATP binding/protein kinase activity/protein phosphorylation;</t>
  </si>
  <si>
    <t>hypothetical protein B5V51_10466 eukaryotic translation initiation factor 3 subunit H isoform X1 eukaryotic initiation factor 3 p40 subunit, partial eukaryotic translation initiation factor 3, subunit</t>
  </si>
  <si>
    <t>eukaryotic translation initiation factor 3 subunit H-like</t>
  </si>
  <si>
    <t>GO:0001732;GO:0003743;GO:0005829;GO:0005852;GO:0008237;GO:0016282;GO:0033290;GO:0042788</t>
  </si>
  <si>
    <t>formation of cytoplasmic translation initiation complex;translation initiation factor activity;cytosol;eukaryotic translation initiation factor 3 complex;metallopeptidase activity;eukaryotic 43S preinitiation complex;eukaryotic 48S preinitiation complex;polysomal ribosome</t>
  </si>
  <si>
    <t>noIPR;IPR000555;noIPR;noIPR;IPR027524;noIPR;IPR027524;IPR037518;IPR027524</t>
  </si>
  <si>
    <t>;GO:0005515;;;GO:0003743/GO:0005737/GO:0005852;;GO:0003743/GO:0005737/GO:0005852;;GO:0003743/GO:0005737/GO:0005852</t>
  </si>
  <si>
    <t>;protein binding;;;translation initiation factor activity/cytoplasm/eukaryotic translation initiation factor 3 complex;;translation initiation factor activity/cytoplasm/eukaryotic translation initiation factor 3 complex;;translation initiation factor activity/cytoplasm/eukaryotic translation initiation factor 3 complex</t>
  </si>
  <si>
    <t>40S ribosomal protein S24 isoform X3 40S ribosomal protein S24-like protein hypothetical protein 40S ribosomal protein S24-like isoform X3 40S ribosomal protein S24 isoform X1 40S ribosomal protein S2</t>
  </si>
  <si>
    <t>noIPR;IPR001976;noIPR;noIPR;IPR001976;IPR018098;IPR001976;IPR012678</t>
  </si>
  <si>
    <t>;GO:0003735/GO:0005840/GO:0006412;;;GO:0003735/GO:0005840/GO:0006412;;GO:0003735/GO:0005840/GO:0006412;GO:0003735/GO:0005840/GO:0006412</t>
  </si>
  <si>
    <t>;structural constituent of ribosome/ribosome/translation;;;structural constituent of ribosome/ribosome/translation;;structural constituent of ribosome/ribosome/translation;structural constituent of ribosome/ribosome/translation</t>
  </si>
  <si>
    <t>INCONCLUSIVE hypothetical protein BIW11_04159 uncharacterized protein LOC111270427</t>
  </si>
  <si>
    <t>hypothetical protein BIW11_04159</t>
  </si>
  <si>
    <t>INCONCLUSIVE hypothetical protein BIW11_08003</t>
  </si>
  <si>
    <t>INCONCLUSIVE uncharacterized protein LOC108231773 INCONCLUSIVE F-box only protein 21-like isoform X1 hypothetical protein BOX15_Mlig007408g2 hypothetical protein BOX15_Mlig023064g2 INCONCLUSIVE PREDIC</t>
  </si>
  <si>
    <t>F-box only protein 21</t>
  </si>
  <si>
    <t>IPR036623</t>
  </si>
  <si>
    <t>uncharacterized protein Dsimw501_GD22899 GM16597</t>
  </si>
  <si>
    <t>enolase</t>
  </si>
  <si>
    <t>GO:0000015;GO:0000166;GO:0000287;GO:0004634;GO:0005634;GO:0006096</t>
  </si>
  <si>
    <t>phosphopyruvate hydratase complex;nucleotide binding;magnesium ion binding;phosphopyruvate hydratase activity;nucleus;glycolytic process</t>
  </si>
  <si>
    <t>EC:4.2.1.11</t>
  </si>
  <si>
    <t>Phosphopyruvate hydratase</t>
  </si>
  <si>
    <t>IPR000941;IPR020811;IPR020810;IPR029017;IPR000941;IPR036849;IPR000941;IPR000941;noIPR;IPR000941;IPR020809;IPR020809;IPR000941;IPR000941;IPR000941;IPR000941;noIPR;IPR036849;IPR036849;noIPR</t>
  </si>
  <si>
    <t>GO:0004634/GO:0006096/GO:0000015/GO:0000287;;;;GO:0004634/GO:0006096/GO:0000015/GO:0000287;GO:0004634/GO:0006096/GO:0000015/GO:0000287;;GO:0004634/GO:0006096/GO:0000015/GO:0000287;;GO:0004634/GO:0006096/GO:0000015/GO:0000287;;;GO:0004634/GO:0006096/GO:0000015/GO:0000287;GO:0004634/GO:0006096/GO:0000015/GO:0000287;GO:0004634/GO:0006096/GO:0000015/GO:0000287;GO:0004634/GO:0006096/GO:0000015/GO:0000287;;;;</t>
  </si>
  <si>
    <t>phosphopyruvate hydratase activity/glycolytic process/phosphopyruvate hydratase complex/magnesium ion binding;;;;phosphopyruvate hydratase activity/glycolytic process/phosphopyruvate hydratase complex/magnesium ion binding;phosphopyruvate hydratase activity/glycolytic process/phosphopyruvate hydratase complex/magnesium ion binding;;phosphopyruvate hydratase activity/glycolytic process/phosphopyruvate hydratase complex/magnesium ion binding;;phosphopyruvate hydratase activity/glycolytic process/phosphopyruvate hydratase complex/magnesium ion binding;;;phosphopyruvate hydratase activity/glycolytic process/phosphopyruvate hydratase complex/magnesium ion binding;phosphopyruvate hydratase activity/glycolytic process/phosphopyruvate hydratase complex/magnesium ion binding;phosphopyruvate hydratase activity/glycolytic process/phosphopyruvate hydratase complex/magnesium ion binding;phosphopyruvate hydratase activity/glycolytic process/phosphopyruvate hydratase complex/magnesium ion binding;;;;</t>
  </si>
  <si>
    <t>myosin heavy chain, muscle isoform X12 myosin heavy chain, muscle isoform X9 myosin heavy chain, muscle isoform X6 myosin heavy chain isoform C myosin heavy chain, muscle-like</t>
  </si>
  <si>
    <t>IPR001609;IPR027401;IPR002928;noIPR;IPR008989;noIPR;IPR001609;IPR036961;IPR004009;noIPR;noIPR;noIPR;noIPR;noIPR;noIPR;noIPR;noIPR;noIPR;noIPR;noIPR;noIPR;IPR001609;IPR000048;IPR004009;noIPR;noIPR;noIPR;noIPR;noIPR;noIPR;IPR027417;noIPR</t>
  </si>
  <si>
    <t>GO:0005524/GO:0003774/GO:0016459;;GO:0016459/GO:0003774;;GO:0005524/GO:0003774/GO:0051015;;GO:0005524/GO:0003774/GO:0016459;;GO:0005524/GO:0016459/GO:0003774;;;;;;;;;;;;;GO:0005524/GO:0003774/GO:0016459;GO:0005515;GO:0005524/GO:0016459/GO:0003774;;;;;;;;</t>
  </si>
  <si>
    <t>ATP binding/motor activity/myosin complex;;myosin complex/motor activity;;ATP binding/motor activity/actin filament binding;;ATP binding/motor activity/myosin complex;;ATP binding/myosin complex/motor activity;;;;;;;;;;;;;ATP binding/motor activity/myosin complex;protein binding;ATP binding/myosin complex/motor activity;;;;;;;;</t>
  </si>
  <si>
    <t>tRNA selenocysteine 1-associated protein 1-like isoform X4 tRNA selenocysteine 1-associated protein 1-like isoform X2</t>
  </si>
  <si>
    <t>tRNA selenocysteine 1-associated protein 1-like</t>
  </si>
  <si>
    <t>GO:0001514;GO:0003723;GO:0005515;GO:0005634</t>
  </si>
  <si>
    <t>selenocysteine incorporation;RNA binding;protein binding;nucleus</t>
  </si>
  <si>
    <t>IPR012677;IPR000504;IPR012677;noIPR;noIPR;noIPR;noIPR;noIPR;noIPR;IPR000504;IPR000504;IPR035979</t>
  </si>
  <si>
    <t>;GO:0003676;;;;;;;;GO:0003676;GO:0003676;GO:0003676</t>
  </si>
  <si>
    <t>;nucleic acid binding;;;;;;;;nucleic acid binding;nucleic acid binding;nucleic acid binding</t>
  </si>
  <si>
    <t>uncharacterized protein Dana_GF12228, isoform B tetratricopeptide repeat protein 37 isoform X2</t>
  </si>
  <si>
    <t>IPR011990;IPR019734;IPR011990;noIPR;noIPR;IPR039226;noIPR;IPR039226;IPR019734;IPR019734;IPR019734;IPR019734;IPR013026;IPR019734;IPR013026;IPR019734;IPR013026;noIPR;IPR011990</t>
  </si>
  <si>
    <t>GO:0005515;GO:0005515;GO:0005515;;;GO:0006401/GO:0055087;;GO:0006401/GO:0055087;GO:0005515;GO:0005515;GO:0005515;GO:0005515;GO:0005515;GO:0005515;GO:0005515;GO:0005515;GO:0005515;;GO:0005515</t>
  </si>
  <si>
    <t>protein binding;protein binding;protein binding;;;RNA catabolic process/Ski complex;;RNA catabolic process/Ski complex;protein binding;protein binding;protein binding;protein binding;protein binding;protein binding;protein binding;protein binding;protein binding;;protein binding</t>
  </si>
  <si>
    <t>protein unc-79 homolog isoform X12 protein unc-79 homolog isoform X10 LOW QUALITY PROTEIN: protein unc-79 homolog protein unc-79 homolog isoform X4 protein unc-79-like</t>
  </si>
  <si>
    <t>noIPR;IPR024855;noIPR</t>
  </si>
  <si>
    <t>;GO:0005515;</t>
  </si>
  <si>
    <t>;protein binding;</t>
  </si>
  <si>
    <t>protein transport protein Sec23A-like isoform X2 protein transport protein Sec23A isoform X3 protein transport protein Sec23A-like isoform X3 hypothetical protein C0Q70_13539</t>
  </si>
  <si>
    <t>protein transport protein Sec23A isoform X2</t>
  </si>
  <si>
    <t>GO:0000139;GO:0005096;GO:0005789;GO:0006886;GO:0008270;GO:0030127;GO:0043547;GO:0070971;GO:0090110</t>
  </si>
  <si>
    <t>Golgi membrane;GTPase activator activity;endoplasmic reticulum membrane;intracellular protein transport;zinc ion binding;COPII vesicle coat;positive regulation of GTPase activity;endoplasmic reticulum exit site;COPII-coated vesicle cargo loading</t>
  </si>
  <si>
    <t>IPR006895;noIPR;noIPR;IPR006900;IPR006896;IPR029006;IPR007123;IPR036465;noIPR;IPR012990;noIPR;IPR037364;IPR037550;IPR036465;IPR036180;noIPR;IPR036174;IPR036175</t>
  </si>
  <si>
    <t>GO:0008270/GO:0006888/GO:0006886/GO:0030127;;;GO:0006888/GO:0030127/GO:0006886;GO:0006888/GO:0030127/GO:0006886;;;;;;;;GO:0030127/GO:0090114;;;;GO:0008270/GO:0006888/GO:0006886/GO:0030127;GO:0030127/GO:0006888/GO:0006886</t>
  </si>
  <si>
    <t>zinc ion binding/endoplasmic reticulum to Golgi vesicle-mediated transport/intracellular protein transport/COPII vesicle coat;;;endoplasmic reticulum to Golgi vesicle-mediated transport/COPII vesicle coat/intracellular protein transport;endoplasmic reticulum to Golgi vesicle-mediated transport/COPII vesicle coat/intracellular protein transport;;;;;;;;COPII vesicle coat/COPII-coated vesicle budding;;;;zinc ion binding/endoplasmic reticulum to Golgi vesicle-mediated transport/intracellular protein transport/COPII vesicle coat;COPII vesicle coat/endoplasmic reticulum to Golgi vesicle-mediated transport/intracellular protein transport</t>
  </si>
  <si>
    <t>uncharacterized protein Dmoj_GI12078, isoform A LOW QUALITY PROTEIN: protein furry-like Fry HEAT repeat-containing protein protein furry-like isoform X3</t>
  </si>
  <si>
    <t>protein furry</t>
  </si>
  <si>
    <t>GO:0000902</t>
  </si>
  <si>
    <t>cell morphogenesis</t>
  </si>
  <si>
    <t>IPR025481;IPR029473;IPR025614;noIPR;noIPR;noIPR;noIPR;noIPR;noIPR;noIPR;noIPR;noIPR;noIPR;noIPR;noIPR;noIPR;noIPR;noIPR;noIPR;noIPR;noIPR;noIPR;noIPR;IPR039867;IPR016024</t>
  </si>
  <si>
    <t>;;;;;;;;;;;;;;;;;;;;;;;GO:0000902;</t>
  </si>
  <si>
    <t>;;;;;;;;;;;;;;;;;;;;;;;cell morphogenesis;</t>
  </si>
  <si>
    <t>asparagine--tRNA ligase, cytoplasmic asparagine--tRNA ligase, cytoplasmic-like isoform X3</t>
  </si>
  <si>
    <t>Asparagine--tRNA ligase, cytoplasmic</t>
  </si>
  <si>
    <t>IPR002312;noIPR;IPR004364;IPR004364;noIPR;IPR004365;noIPR;noIPR;noIPR;noIPR;noIPR;noIPR;IPR006195;noIPR;noIPR;IPR012340</t>
  </si>
  <si>
    <t>GO:0005524/GO:0006418/GO:0000166/GO:0004812;;GO:0005524/GO:0006418/GO:0000166/GO:0004812;GO:0005524/GO:0006418/GO:0000166/GO:0004812;;GO:0003676;;;;;;;;;;</t>
  </si>
  <si>
    <t>ATP binding/tRNA aminoacylation for protein translation/nucleotide binding/aminoacyl-tRNA ligase activity;;ATP binding/tRNA aminoacylation for protein translation/nucleotide binding/aminoacyl-tRNA ligase activity;ATP binding/tRNA aminoacylation for protein translation/nucleotide binding/aminoacyl-tRNA ligase activity;;nucleic acid binding;;;;;;;;;;</t>
  </si>
  <si>
    <t>potassium/sodium hyperpolarization-activated cyclic nucleotide-gated channel 2 isoform X2 potassium/sodium hyperpolarization-activated cyclic nucleotide-gated channel 2 isoform X7 potassium/sodium hyp</t>
  </si>
  <si>
    <t>blast:Potassium/sodium hyperpolarization-activated cyclic nucleotide-gated channel 2</t>
  </si>
  <si>
    <t>GO:0004692;GO:0005249;GO:0006468;GO:0016021;GO:0034765;GO:0071805</t>
  </si>
  <si>
    <t>cGMP-dependent protein kinase activity;voltage-gated potassium channel activity;protein phosphorylation;integral component of membrane;regulation of ion transmembrane transport;potassium ion transmembrane transport</t>
  </si>
  <si>
    <t>IPR000595;noIPR;IPR014710;noIPR;noIPR;noIPR;noIPR;noIPR;IPR018488;IPR000595;IPR000595;noIPR;IPR018490</t>
  </si>
  <si>
    <t>Os03g0276850, partial</t>
  </si>
  <si>
    <t>hypoxia up-regulated protein 1</t>
  </si>
  <si>
    <t>GO:0005524;GO:0005783</t>
  </si>
  <si>
    <t>ATP binding;endoplasmic reticulum</t>
  </si>
  <si>
    <t>noIPR;noIPR;noIPR;noIPR;IPR013126;noIPR;noIPR;noIPR;noIPR;IPR018181;noIPR;noIPR;noIPR</t>
  </si>
  <si>
    <t>Tubulin beta-4 chain, partial tubulin beta-1, partial beta-tubulin, partial</t>
  </si>
  <si>
    <t>Tubulin beta-2A chain</t>
  </si>
  <si>
    <t>GO:0003924;GO:0005200;GO:0005525;GO:0005737;GO:0005874;GO:0007010;GO:0007017;GO:0046983</t>
  </si>
  <si>
    <t>GTPase activity;structural constituent of cytoskeleton;GTP binding;cytoplasm;microtubule;cytoskeleton organization;microtubule-based process;protein dimerization activity</t>
  </si>
  <si>
    <t>IPR000217;IPR002453;IPR003008;IPR036525;IPR023123;IPR036525;IPR000217;noIPR;IPR000217;IPR000217;noIPR;IPR017975;IPR013838;noIPR;IPR008280;IPR036525</t>
  </si>
  <si>
    <t>GO:0005874/GO:0007017;GO:0005525/GO:0005200/GO:0005874/GO:0007017;GO:0003924;;;;GO:0005874/GO:0007017;;GO:0005874/GO:0007017;GO:0005874/GO:0007017;;GO:0007017/GO:0005874/GO:0005525;;;;</t>
  </si>
  <si>
    <t>microtubule/microtubule-based process;GTP binding/structural constituent of cytoskeleton/microtubule/microtubule-based process;GTPase activity;;;;microtubule/microtubule-based process;;microtubule/microtubule-based process;microtubule/microtubule-based process;;microtubule-based process/microtubule/GTP binding;;;;</t>
  </si>
  <si>
    <t>uncharacterized protein LOC111247972 isoform X3 protein kinase C beta type-like serine/threonine-protein kinase KIPK1-like isoform X2 uncharacterized protein LOC111259601 isoform X3 cAMP-dependent pro</t>
  </si>
  <si>
    <t>probable serine/threonine-protein kinase pkgA isoform X1</t>
  </si>
  <si>
    <t>IPR000719;noIPR;noIPR;noIPR;noIPR;noIPR;noIPR;noIPR;noIPR;noIPR;IPR008271;IPR000719;IPR011009</t>
  </si>
  <si>
    <t>GO:0005524/GO:0006468/GO:0004672;;;;;;;;;;GO:0006468/GO:0004672;GO:0005524/GO:0006468/GO:0004672;</t>
  </si>
  <si>
    <t>ATP binding/protein phosphorylation/protein kinase activity;;;;;;;;;;protein phosphorylation/protein kinase activity;ATP binding/protein phosphorylation/protein kinase activity;</t>
  </si>
  <si>
    <t>guanine nucleotide exchange factor DBS-like isoform X5 guanine nucleotide exchange factor DBS isoform X5 guanine nucleotide exchange factor DBS isoform X2 guanine nucleotide exchange factor DBS dbls b</t>
  </si>
  <si>
    <t>guanine nucleotide exchange factor DBS-like</t>
  </si>
  <si>
    <t>IPR000219;IPR011993;IPR035899;noIPR;noIPR;noIPR;noIPR;noIPR;noIPR;noIPR;noIPR;IPR001452;IPR000219;IPR001849;IPR000219;noIPR;noIPR;IPR035899;IPR036028;noIPR</t>
  </si>
  <si>
    <t>GO:0005085;;;;;;;;;;;GO:0005515;GO:0005085;;GO:0005085;;;;GO:0005515;</t>
  </si>
  <si>
    <t>guanyl-nucleotide exchange factor activity;;;;;;;;;;;protein binding;guanyl-nucleotide exchange factor activity;;guanyl-nucleotide exchange factor activity;;;;protein binding;</t>
  </si>
  <si>
    <t>hypothetical protein D0863_09948 hypothetical protein D0869_10876 hypothetical protein D0865_07036 hypothetical protein D0862_02494</t>
  </si>
  <si>
    <t>cystathionine beta-synthase-like</t>
  </si>
  <si>
    <t>GO:0004122;GO:0005737;GO:0006535;GO:0019343</t>
  </si>
  <si>
    <t>cystathionine beta-synthase activity;cytoplasm;cysteine biosynthetic process from serine;cysteine biosynthetic process via cystathionine</t>
  </si>
  <si>
    <t>EC:4.2.1.22</t>
  </si>
  <si>
    <t>Cystathionine beta-synthase</t>
  </si>
  <si>
    <t>noIPR;IPR005857;noIPR;IPR001926;noIPR;noIPR;noIPR;noIPR;IPR001216;noIPR;IPR036052</t>
  </si>
  <si>
    <t>;GO:0005737/GO:0004122/GO:0019343;;;;;;;GO:0006535;;</t>
  </si>
  <si>
    <t>;cytoplasm/cystathionine beta-synthase activity/cysteine biosynthetic process via cystathionine;;;;;;;cysteine biosynthetic process from serine;;</t>
  </si>
  <si>
    <t>uncharacterized protein LOC792137 carbonyl reductase LOW QUALITY PROTEIN: carbonyl reductase</t>
  </si>
  <si>
    <t>carbonyl reductase [NADPH] 1-like</t>
  </si>
  <si>
    <t>chloride channel protein 2 isoform X3 chloride channel protein 2-like chloride channel protein 2-like isoform X3 chloride channel protein 2</t>
  </si>
  <si>
    <t>chloride channel protein 2-like isoform X1</t>
  </si>
  <si>
    <t>GO:0006821;GO:0016020;GO:0055085</t>
  </si>
  <si>
    <t>chloride transport;membrane;transmembrane transport</t>
  </si>
  <si>
    <t>IPR001807;IPR014743;IPR001807;noIPR;noIPR;noIPR;noIPR;noIPR;noIPR;IPR014743;noIPR</t>
  </si>
  <si>
    <t>GO:0016020/GO:0005247/GO:0055085/GO:0006821;;GO:0016020/GO:0005247/GO:0055085/GO:0006821;;;;;;;;</t>
  </si>
  <si>
    <t>membrane/voltage-gated chloride channel activity/transmembrane transport/chloride transport;;membrane/voltage-gated chloride channel activity/transmembrane transport/chloride transport;;;;;;;;</t>
  </si>
  <si>
    <t>myosin-VIIa myosin-VIIa isoform X1 myosin-VIIa-like isoform X2 Myosin-VIIa, partial hypothetical protein IscW_ISCW003197 myosin-VIIa-like, partial</t>
  </si>
  <si>
    <t>myosin-VIIa-like isoform X1</t>
  </si>
  <si>
    <t>IPR011993;noIPR;noIPR;noIPR;noIPR;noIPR;noIPR</t>
  </si>
  <si>
    <t>homer protein homolog 3-like isoform X3 homer protein homolog 2 homer protein homolog 2-like isoform X4 homer protein homolog 2 isoform X2</t>
  </si>
  <si>
    <t>homer protein homolog 3 isoform X4</t>
  </si>
  <si>
    <t>IPR000697;IPR011993;noIPR;noIPR;noIPR;noIPR;IPR000697;noIPR;noIPR</t>
  </si>
  <si>
    <t>uncharacterized protein LOC105349184 uncharacterized protein LOC107365793 hypothetical protein LOTGIDRAFT_168146 uncharacterized protein LOC110443619 isoform X1 uncharacterized protein LOC111626573 is</t>
  </si>
  <si>
    <t>antigen B membrane protein, putative</t>
  </si>
  <si>
    <t>IPR003609;noIPR;IPR003609;IPR003609;IPR003609;noIPR;noIPR</t>
  </si>
  <si>
    <t>INCONCLUSIVE FHA domain-containing protein</t>
  </si>
  <si>
    <t>nesprin-1-like nesprin-1 isoform X6 nesprin-1-like isoform X4 nesprin-1-like isoform x11 protein, partial nesprin-1</t>
  </si>
  <si>
    <t>nesprin-1 isoform X6</t>
  </si>
  <si>
    <t>IPR036872;noIPR;noIPR;IPR036872;IPR001715;noIPR;noIPR;noIPR;noIPR;noIPR;noIPR;IPR001589;IPR001715;IPR001715;IPR001715;IPR001715;noIPR;noIPR;noIPR;IPR036872;noIPR;noIPR;noIPR;noIPR;noIPR;noIPR;noIPR;noIPR;noIPR;noIPR;noIPR;noIPR;noIPR;noIPR;noIPR;noIPR;noIPR;noIPR;noIPR;noIPR;noIPR;noIPR;noIPR;noIPR;noIPR;noIPR;noIPR;noIPR;noIPR;noIPR;noIPR</t>
  </si>
  <si>
    <t>;;;;GO:0005515;;;;;;;;GO:0005515;GO:0005515;GO:0005515;GO:0005515;;;;;;;;;;;;;;;;;;;;;;;;;;;;;;;;;;;</t>
  </si>
  <si>
    <t>;;;;protein binding;;;;;;;;protein binding;protein binding;protein binding;protein binding;;;;;;;;;;;;;;;;;;;;;;;;;;;;;;;;;;;</t>
  </si>
  <si>
    <t>CLUMA_CG018838, isoform A, partial bone morphogenetic protein 1-like isoform X1 bone morphogenetic protein 1-like isoform X3 CUB domain-containing protein 2-like, partial cubilin-like isoform X4 CUB d</t>
  </si>
  <si>
    <t>IPR035914;IPR035914;IPR035914;IPR002172;IPR000859;IPR036055;noIPR;noIPR;noIPR;IPR000859;IPR000859;IPR000859;IPR002172;IPR000859;IPR000859;IPR000859;IPR002172;IPR000859;IPR035914;IPR035914;IPR035914;IPR036055;IPR035914</t>
  </si>
  <si>
    <t>;;;GO:0005515;;GO:0005515;;;;;;;GO:0005515;;;;GO:0005515;;;;;GO:0005515;</t>
  </si>
  <si>
    <t>;;;protein binding;;protein binding;;;;;;;protein binding;;;;protein binding;;;;;protein binding;</t>
  </si>
  <si>
    <t>hypothetical protein BIW11_02261 uncharacterized protein LOC106464440 uncharacterized protein LOC111255471 uncharacterized protein LOC107444891 putative phosphoenolpyruvate synthase-like</t>
  </si>
  <si>
    <t>noIPR;IPR002192;IPR013815;noIPR;noIPR;noIPR;noIPR;noIPR;noIPR;noIPR;noIPR;noIPR;noIPR;IPR036637;noIPR</t>
  </si>
  <si>
    <t>;GO:0016301/GO:0016310/GO:0005524;GO:0005524;;;;;;;;;;;GO:0016772/GO:0016310;</t>
  </si>
  <si>
    <t>;kinase activity/phosphorylation/ATP binding;ATP binding;;;;;;;;;;;transferase activity, transferring phosphorus-containing groups/phosphorylation;</t>
  </si>
  <si>
    <t>LPS-induced TN factor lipopolysaccharide-induced tumor necrosis factor-alpha factor homolog isoform X1 lipopolysaccharide-induced tumor necrosis factor-alpha factor-like lipopolysaccharide-induced tum</t>
  </si>
  <si>
    <t>lipopolysaccharide-induced tumor necrosis factor-alpha factor</t>
  </si>
  <si>
    <t>IPR006629;noIPR;noIPR;noIPR;noIPR;IPR037519;IPR006629</t>
  </si>
  <si>
    <t>IPR001005;noIPR;noIPR;noIPR;noIPR;noIPR;noIPR;noIPR;noIPR;noIPR;noIPR;noIPR;noIPR;IPR017884;IPR007526;IPR001005;IPR009057;IPR009057</t>
  </si>
  <si>
    <t>;;;;;;;;;;;;;;GO:0005515;;GO:0003677;GO:0003677</t>
  </si>
  <si>
    <t>;;;;;;;;;;;;;;protein binding;;DNA binding;DNA binding</t>
  </si>
  <si>
    <t>RNA polymerase II subunit A C-terminal domain phosphatase-like isoform X3 hypothetical protein B7P43_G14422 RNA polymerase II subunit A C-terminal domain phosphatase-like isoform X2</t>
  </si>
  <si>
    <t>RNA polymerase II subunit A C-terminal domain phosphatase</t>
  </si>
  <si>
    <t>GO:0005634;GO:0008420;GO:0070940</t>
  </si>
  <si>
    <t>nucleus;RNA polymerase II CTD heptapeptide repeat phosphatase activity;dephosphorylation of RNA polymerase II C-terminal domain</t>
  </si>
  <si>
    <t>IPR001357;IPR004274;IPR011947;IPR036420;noIPR;noIPR;noIPR;IPR039189;noIPR;IPR001357;IPR004274;noIPR;noIPR;IPR036420;IPR036412</t>
  </si>
  <si>
    <t>;;GO:0004721/GO:0005634;;;;;GO:0070940/GO:0008420;;;;;;;</t>
  </si>
  <si>
    <t>;;phosphoprotein phosphatase activity/nucleus;;;;;dephosphorylation of RNA polymerase II C-terminal domain/RNA polymerase II CTD heptapeptide repeat phosphatase activity;;;;;;;</t>
  </si>
  <si>
    <t>Niemann-Pick type C2 protein a NPC intracellular cholesterol transporter 2</t>
  </si>
  <si>
    <t>epididymal secretory protein E1-like</t>
  </si>
  <si>
    <t>GO:0005764;GO:0030301;GO:0032934;GO:0050896;GO:0065007</t>
  </si>
  <si>
    <t>lysosome;cholesterol transport;sterol binding;response to stimulus;biological regulation</t>
  </si>
  <si>
    <t>noIPR;IPR003172;IPR039670;noIPR;IPR014756</t>
  </si>
  <si>
    <t>acyl-CoA desaturase-like</t>
  </si>
  <si>
    <t>protein phosphatase 1 regulatory subunit 14C-like hypothetical protein IscW_ISCW019418</t>
  </si>
  <si>
    <t>protein phosphatase 1 regulatory subunit 14B</t>
  </si>
  <si>
    <t>GO:0004865;GO:0005737;GO:0032515;GO:0042325</t>
  </si>
  <si>
    <t>protein serine/threonine phosphatase inhibitor activity;cytoplasm;negative regulation of phosphoprotein phosphatase activity;regulation of phosphorylation</t>
  </si>
  <si>
    <t>IPR036658;noIPR;IPR008025;IPR036658</t>
  </si>
  <si>
    <t>GO:0042325/GO:0005737;;GO:0042325/GO:0005737;GO:0042325/GO:0005737</t>
  </si>
  <si>
    <t>regulation of phosphorylation/cytoplasm;;regulation of phosphorylation/cytoplasm;regulation of phosphorylation/cytoplasm</t>
  </si>
  <si>
    <t>3-hydroxymethyl-3-methylglutaryl-CoA lyase, cytoplasmic hydroxymethylglutaryl-CoA lyase, mitochondrial-like isoform X1 hydroxymethylglutaryl-CoA lyase, mitochondrial hydroxymethylglutaryl-CoA lyase, m</t>
  </si>
  <si>
    <t>hydroxymethylglutaryl-CoA lyase, mitochondrial-like isoform X1</t>
  </si>
  <si>
    <t>GO:0004419;GO:0005829;GO:0006552;GO:0006629;GO:0046951</t>
  </si>
  <si>
    <t>hydroxymethylglutaryl-CoA lyase activity;cytosol;leucine catabolic process;lipid metabolic process;ketone body biosynthetic process</t>
  </si>
  <si>
    <t>IPR013785;IPR000891;noIPR;IPR027167;IPR000891;noIPR;noIPR</t>
  </si>
  <si>
    <t>GO:0003824;GO:0003824;;GO:0004419/GO:0005829;GO:0003824;;</t>
  </si>
  <si>
    <t>catalytic activity;catalytic activity;;hydroxymethylglutaryl-CoA lyase activity/cytosol;catalytic activity;;</t>
  </si>
  <si>
    <t>hypothetical protein DMN91_008339 WD repeat-containing protein 36-like isoform X2 WD repeat-containing protein 36 isoform X2</t>
  </si>
  <si>
    <t>WD repeat-containing protein 36</t>
  </si>
  <si>
    <t>GO:0006807;GO:0016740;GO:0030684;GO:0043170;GO:0044237;GO:0044238;GO:0071840</t>
  </si>
  <si>
    <t>nitrogen compound metabolic process;transferase activity;preribosome;macromolecule metabolic process;cellular metabolic process;primary metabolic process;cellular component organization or biogenesis</t>
  </si>
  <si>
    <t>IPR001680;IPR015943;IPR015943;IPR007319;noIPR;noIPR;noIPR;IPR019775;IPR017986;IPR001680;IPR017986;IPR001680;IPR036322;IPR036322</t>
  </si>
  <si>
    <t>GO:0005515;GO:0005515;GO:0005515;GO:0006364/GO:0032040;;;;;GO:0005515;GO:0005515;GO:0005515;GO:0005515;GO:0005515;GO:0005515</t>
  </si>
  <si>
    <t>protein binding;protein binding;protein binding;rRNA processing/small-subunit processome;;;;;protein binding;protein binding;protein binding;protein binding;protein binding;protein binding</t>
  </si>
  <si>
    <t>ribosomal protein rps20 40S ribosomal protein S20-like 40S ribosomal protein S20 isoform X1 hypothetical protein CAPTEDRAFT_178259</t>
  </si>
  <si>
    <t>40S ribosomal protein S20</t>
  </si>
  <si>
    <t>GO:0003723;GO:0003735;GO:0006412;GO:0015935</t>
  </si>
  <si>
    <t>RNA binding;structural constituent of ribosome;translation;small ribosomal subunit</t>
  </si>
  <si>
    <t>IPR001848;IPR036838;IPR027486;IPR005729;IPR001848;noIPR;IPR001848;IPR036838</t>
  </si>
  <si>
    <t>GO:0005840/GO:0006412/GO:0003735;;;GO:0015935/GO:0006412/GO:0003735;GO:0005840/GO:0006412/GO:0003735;;GO:0005840/GO:0006412/GO:0003735;</t>
  </si>
  <si>
    <t>ribosome/translation/structural constituent of ribosome;;;small ribosomal subunit/translation/structural constituent of ribosome;ribosome/translation/structural constituent of ribosome;;ribosome/translation/structural constituent of ribosome;</t>
  </si>
  <si>
    <t>uncharacterized protein LOC111250645 hypothetical protein BIW11_00260 hypothetical protein BIW11_01536</t>
  </si>
  <si>
    <t>Ubiquitin carboxyl-terminal hydrolase 34 hypothetical protein BIW11_08835 AT-rich interactive domain-containing protein 4B, partial</t>
  </si>
  <si>
    <t>AT-rich interactive domain-containing protein 4A-like</t>
  </si>
  <si>
    <t>noIPR;noIPR;IPR001606;IPR012603;IPR036431;noIPR;IPR025995;noIPR;noIPR;noIPR;noIPR;noIPR;noIPR;noIPR;noIPR;noIPR;noIPR;noIPR;noIPR;noIPR;noIPR;noIPR;noIPR;noIPR;IPR001606;noIPR;noIPR;noIPR;IPR016197;noIPR;IPR036431</t>
  </si>
  <si>
    <t>;;GO:0003677;;GO:0003677;;;;;;;;;;;;;;;;;;;;GO:0003677;;;;;;GO:0003677</t>
  </si>
  <si>
    <t>;;DNA binding;;DNA binding;;;;;;;;;;;;;;;;;;;;DNA binding;;;;;;DNA binding</t>
  </si>
  <si>
    <t>E3 ubiquitin-protein ligase UBR4 isoform X2 E3 ubiquitin-protein ligase UBR4, partial hypothetical protein AMK59_4128, partial</t>
  </si>
  <si>
    <t>E3 ubiquitin-protein ligase UBR4-like</t>
  </si>
  <si>
    <t>GO:0009987;GO:0043167</t>
  </si>
  <si>
    <t>cellular process;ion binding</t>
  </si>
  <si>
    <t>exodeoxyribonuclease-like isoform X1 uncharacterized protein LOC108915753 uncharacterized protein LOC109545062</t>
  </si>
  <si>
    <t>DNA-(apurinic or apyrimidinic site) lyase</t>
  </si>
  <si>
    <t>GO:0001947;GO:0003677;GO:0004519;GO:0004528;GO:0005737;GO:0006284;GO:0008311;GO:0010628;GO:0016491;GO:0031981;GO:0043066;GO:0046872;GO:0060047;GO:0080111;GO:0090305;GO:0140078</t>
  </si>
  <si>
    <t>heart looping;DNA binding;endonuclease activity;phosphodiesterase I activity;cytoplasm;base-excision repair;double-stranded DNA 3'-5' exodeoxyribonuclease activity;positive regulation of gene expression;oxidoreductase activity;nuclear lumen;negative regulation of apoptotic process;metal ion binding;heart contraction;DNA demethylation;nucleic acid phosphodiester bond hydrolysis;class I DNA-(apurinic or apyrimidinic site) endonuclease activity</t>
  </si>
  <si>
    <t>EC:4.2.99.18;EC:3.1.11;EC:3.1.15;EC:3.1.4.1</t>
  </si>
  <si>
    <t>DNA-(apurinic or apyrimidinic site) lyase;Acting on ester bonds;Acting on ester bonds;Phosphodiesterase I</t>
  </si>
  <si>
    <t>noIPR;IPR036691;IPR005135;IPR004808;noIPR;noIPR;noIPR;noIPR;IPR004808;noIPR;IPR020847;IPR020848;noIPR;IPR004808;noIPR;IPR036691</t>
  </si>
  <si>
    <t>;;;GO:0004518/GO:0006281;;;;;GO:0004518/GO:0006281;;GO:0006281/GO:0003677/GO:0004519;GO:0003677/GO:0006281/GO:0004519;;GO:0004518/GO:0006281;;</t>
  </si>
  <si>
    <t>;;;nuclease activity/DNA repair;;;;;nuclease activity/DNA repair;;DNA repair/DNA binding/endonuclease activity;DNA binding/DNA repair/endonuclease activity;;nuclease activity/DNA repair;;</t>
  </si>
  <si>
    <t>uncharacterized protein LOC105699939 isoform X1 uncharacterized protein LOC111243365 uncharacterized protein LOC100905853 uncharacterized protein LOC100899984</t>
  </si>
  <si>
    <t>uncharacterized protein LOC111251238 isoform X1</t>
  </si>
  <si>
    <t>uncharacterized protein LOC111251062 isoform X3 DNA damage-regulated autophagy modulator protein 2-like isoform X5 DNA damage-regulated autophagy modulator protein 1-like</t>
  </si>
  <si>
    <t>INCONCLUSIVE ubiquitin conjugating enzyme 7 interacting protein INCONCLUSIVE ranBP-type and C3HC4-type zinc finger-containing protein 1-like uncharacterized protein LOC111258967 isoform X2 ranBP-type</t>
  </si>
  <si>
    <t>ranBP-type and C3HC4-type zinc finger-containing protein 1-like isoform X1</t>
  </si>
  <si>
    <t>serine threonine-protein kinase mtor serine/threonine-protein kinase mTOR isoform X1 serine/threonine-protein kinase mTOR isoform X2</t>
  </si>
  <si>
    <t>serine/threonine-protein kinase mTOR isoform X2</t>
  </si>
  <si>
    <t>GO:0004674;GO:0005524;GO:0006468;GO:0044877</t>
  </si>
  <si>
    <t>protein serine/threonine kinase activity;ATP binding;protein phosphorylation;protein-containing complex binding</t>
  </si>
  <si>
    <t>IPR011989;IPR036940;IPR011989;noIPR;IPR003151;IPR036738;IPR011989;IPR011990;IPR003152;IPR009076;IPR024585;IPR000403;noIPR;noIPR;IPR026683;noIPR;IPR018936;IPR018936;IPR014009;IPR003152;IPR000403;noIPR;IPR011009;IPR036738;IPR016024;IPR016024</t>
  </si>
  <si>
    <t>;GO:0016301;;;GO:0005515;GO:0044877;;GO:0005515;GO:0005515;GO:0044877;;;;;GO:0004674;;GO:0016301;GO:0016301;;GO:0005515;;;;GO:0044877;;</t>
  </si>
  <si>
    <t>;kinase activity;;;protein binding;protein-containing complex binding;;protein binding;protein binding;protein-containing complex binding;;;;;protein serine/threonine kinase activity;;kinase activity;kinase activity;;protein binding;;;;protein-containing complex binding;;</t>
  </si>
  <si>
    <t>GO:0008483;GO:0030170</t>
  </si>
  <si>
    <t>transaminase activity;pyridoxal phosphate binding</t>
  </si>
  <si>
    <t>hypothetical protein DAPPUDRAFT_326839 plexin-B-like isoform X1 plexin-B isoform X8 plexin-B isoform X6</t>
  </si>
  <si>
    <t>GO:0016021;GO:0017154;GO:0071526</t>
  </si>
  <si>
    <t>integral component of membrane;semaphorin receptor activity;semaphorin-plexin signaling pathway</t>
  </si>
  <si>
    <t>IPR041362;IPR001627;IPR013783;IPR013783;IPR013548;IPR013783;IPR002909;IPR015943;IPR002165;IPR041019;IPR031148;IPR031146;IPR031148;IPR001627;noIPR;noIPR;IPR014756;IPR014756;IPR014756;IPR008936;IPR036352</t>
  </si>
  <si>
    <t>;GO:0005515;;;;;;GO:0005515;;;GO:0017154/GO:0071526;;GO:0017154/GO:0071526;GO:0005515;;;;;;GO:0007165;</t>
  </si>
  <si>
    <t>;protein binding;;;;;;protein binding;;;semaphorin receptor activity/semaphorin-plexin signaling pathway;;semaphorin receptor activity/semaphorin-plexin signaling pathway;protein binding;;;;;;signal transduction;</t>
  </si>
  <si>
    <t>Protein spinster, partial hypothetical protein HELRODRAFT_88291 protein spinster1-like membrane transporter</t>
  </si>
  <si>
    <t>protein spinster homolog 3-like isoform X2</t>
  </si>
  <si>
    <t>hypothetical protein BIW11_00453 RecName: Full=Ubiquitin-fold modifier 1; Flags: Precursor [LOW QUALITY PROTEIN: ubiquitin-fold modifier 1</t>
  </si>
  <si>
    <t>ubiquitin-fold modifier 1</t>
  </si>
  <si>
    <t>GO:0005634;GO:0005737;GO:0006511;GO:0031625;GO:1990592</t>
  </si>
  <si>
    <t>nucleus;cytoplasm;ubiquitin-dependent protein catabolic process;ubiquitin protein ligase binding;protein K69-linked ufmylation</t>
  </si>
  <si>
    <t>IPR005375;IPR005375;noIPR;noIPR;IPR005375;noIPR;IPR029071</t>
  </si>
  <si>
    <t>GO:0071569;GO:0071569;;;GO:0071569;;</t>
  </si>
  <si>
    <t>protein ufmylation;protein ufmylation;;;protein ufmylation;;</t>
  </si>
  <si>
    <t>hypothetical protein DM01DRAFT_1335502 insulin-degrading enzyme isoform X1 uncharacterized protein Dpse_GA18943, isoform A Metalloenzyme, LuxS/M16 peptidase-like protein hypothetical protein RMATCC624</t>
  </si>
  <si>
    <t>GO:0005515;GO:0005576;GO:0005737;GO:0005886;GO:0006518;GO:0019222;GO:0030163;GO:0032501;GO:0042277;GO:0043231;GO:0044248;GO:0046872;GO:0050794;GO:0051259;GO:0070011</t>
  </si>
  <si>
    <t>protein binding;extracellular region;cytoplasm;plasma membrane;peptide metabolic process;regulation of metabolic process;protein catabolic process;multicellular organismal process;peptide binding;intracellular membrane-bounded organelle;cellular catabolic process;metal ion binding;regulation of cellular process;protein complex oligomerization;peptidase activity, acting on L-amino acid peptides</t>
  </si>
  <si>
    <t>ecotropic viral integration site 5 ortholog-like isoform X6 ecotropic viral integration site 5 ortholog-like isoform X1 ecotropic viral integration site 5 ortholog ecotropic viral integration site 5 p</t>
  </si>
  <si>
    <t>ecotropic viral integration site 5 ortholog-like isoform X1</t>
  </si>
  <si>
    <t>noIPR;noIPR;noIPR;IPR000195;noIPR;noIPR;noIPR;noIPR;noIPR;noIPR;IPR031214;IPR031214;IPR000195;IPR035969;IPR035969</t>
  </si>
  <si>
    <t>;;;;;;;;;;GO:0043087/GO:0005096;GO:0043087/GO:0005096;;;</t>
  </si>
  <si>
    <t>;;;;;;;;;;regulation of GTPase activity/GTPase activator activity;regulation of GTPase activity/GTPase activator activity;;;</t>
  </si>
  <si>
    <t>transmembrane protease serine 9-like venom protease-like isoform X2 INCONCLUSIVE hypothetical protein PANDA_007464, partial vitellin-degrading protease-like, partial trypsin alpha-3-like INCONCLUSIVE</t>
  </si>
  <si>
    <t>trypsin alpha-3-like</t>
  </si>
  <si>
    <t>IPR001254;noIPR;noIPR;IPR033116;IPR009003</t>
  </si>
  <si>
    <t>GO:0004252/GO:0006508;;;;</t>
  </si>
  <si>
    <t>serine-type endopeptidase activity/proteolysis;;;;</t>
  </si>
  <si>
    <t>hypothetical protein XELAEV_18014941mg retinoblastoma binding protein 5 S homeolog retinoblastoma-binding protein 5 isoform X4 retinoblastoma-binding protein 5 isoform X5 retinoblastoma-binding protei</t>
  </si>
  <si>
    <t>retinoblastoma-binding protein 5 homolog</t>
  </si>
  <si>
    <t>IPR001680;IPR015943;noIPR;noIPR;noIPR;noIPR;IPR037850;IPR001680;noIPR</t>
  </si>
  <si>
    <t>GO:0005515;GO:0005515;;;;;GO:0048188;GO:0005515;</t>
  </si>
  <si>
    <t>protein binding;protein binding;;;;;Set1C/COMPASS complex;protein binding;</t>
  </si>
  <si>
    <t>uncharacterized protein LOC100899405, partial hypothetical protein BIW11_05846 uncharacterized protein LOC111247893 isoform X1</t>
  </si>
  <si>
    <t>F-box/LRR-repeat protein 12-like</t>
  </si>
  <si>
    <t>IPR032675;noIPR;noIPR;noIPR;noIPR</t>
  </si>
  <si>
    <t>uncharacterized protein Dvir_GJ14680, isoform A Fructose-1-6-bisphosphatase 1 fructose-1,6-bisphosphatase 1-like isoform X1 fructose-1,6-bisphosphatase fructose-1,6-bisphosphatase 1-like</t>
  </si>
  <si>
    <t>fructose-1,6-bisphosphatase 1-like</t>
  </si>
  <si>
    <t>GO:0005829;GO:0005986;GO:0006000;GO:0006002;GO:0006094;GO:0030388;GO:0042132</t>
  </si>
  <si>
    <t>cytosol;sucrose biosynthetic process;fructose metabolic process;fructose 6-phosphate metabolic process;gluconeogenesis;fructose 1,6-bisphosphate metabolic process;fructose 1,6-bisphosphate 1-phosphatase activity</t>
  </si>
  <si>
    <t>EC:3.1.3.23;EC:3.1.3.11</t>
  </si>
  <si>
    <t>Sugar-phosphatase;Fructose-bisphosphatase</t>
  </si>
  <si>
    <t>IPR028343;IPR000146;noIPR;IPR028343;IPR033391;noIPR;noIPR;noIPR;IPR000146;IPR000146;IPR000146;IPR000146;noIPR</t>
  </si>
  <si>
    <t>GO:0042132;GO:0005975/GO:0016791;;GO:0042132;;;;;GO:0005975/GO:0016791;GO:0005975/GO:0016791;GO:0005975/GO:0016791;GO:0005975/GO:0016791;</t>
  </si>
  <si>
    <t>fructose 1,6-bisphosphate 1-phosphatase activity;carbohydrate metabolic process/phosphatase activity;;fructose 1,6-bisphosphate 1-phosphatase activity;;;;;carbohydrate metabolic process/phosphatase activity;carbohydrate metabolic process/phosphatase activity;carbohydrate metabolic process/phosphatase activity;carbohydrate metabolic process/phosphatase activity;</t>
  </si>
  <si>
    <t>hypothetical protein X975_02454, partial serine/threonine-protein phosphatase 2B catalytic subunit 2-like protein phosphatase 2B, putative</t>
  </si>
  <si>
    <t>GO:0005516;GO:0005737;GO:0005955;GO:0006470;GO:0033192;GO:0097720</t>
  </si>
  <si>
    <t>calmodulin binding;cytoplasm;calcineurin complex;protein dephosphorylation;calmodulin-dependent protein phosphatase activity;calcineurin-mediated signaling</t>
  </si>
  <si>
    <t>IPR029052;noIPR;noIPR</t>
  </si>
  <si>
    <t>ATP-binding cassette transporter sub-family H 88708 lipid exporter ABCA1, putative ABC transporter sub-family A-like protein, partial peptide/nickel transport system ATP-binding protein ABC transporte</t>
  </si>
  <si>
    <t>noIPR;noIPR;noIPR;noIPR;IPR027417</t>
  </si>
  <si>
    <t>decapentaplegic, partial bone morphogenetic protein 4 isoform X1 fusion proteins of collagen binding domain and bone morphogenetic protein 4 protein [Expression vector pBac-IE2-HsCBDBMP4-Puro] []</t>
  </si>
  <si>
    <t>protein decapentaplegic</t>
  </si>
  <si>
    <t>GO:0005576;GO:0007165;GO:0008083;GO:0031323;GO:0051171;GO:0060255;GO:0080090</t>
  </si>
  <si>
    <t>extracellular region;signal transduction;growth factor activity;regulation of cellular metabolic process;regulation of nitrogen compound metabolic process;regulation of macromolecule metabolic process;regulation of primary metabolic process</t>
  </si>
  <si>
    <t>IPR029034;IPR001111;IPR001839;noIPR;noIPR;noIPR;IPR015615;noIPR;noIPR;IPR015615;IPR017948;IPR001839;IPR029034</t>
  </si>
  <si>
    <t>;;GO:0008083;;;;;;;;GO:0008083;GO:0008083;</t>
  </si>
  <si>
    <t>;;growth factor activity;;;;;;;;growth factor activity;growth factor activity;</t>
  </si>
  <si>
    <t>proclotting enzyme-like isoform X2 venom protease-like isoform X2 hypothetical protein BIW11_09495 proclotting enzyme precursor, putative</t>
  </si>
  <si>
    <t>IPR001254;noIPR;noIPR;noIPR;noIPR;noIPR;IPR001254;IPR001254;IPR009003</t>
  </si>
  <si>
    <t>GO:0006508/GO:0004252;;;;;;GO:0006508/GO:0004252;GO:0006508/GO:0004252;</t>
  </si>
  <si>
    <t>proteolysis/serine-type endopeptidase activity;;;;;;proteolysis/serine-type endopeptidase activity;proteolysis/serine-type endopeptidase activity;</t>
  </si>
  <si>
    <t>WD repeat-containing protein 26 isoform X1</t>
  </si>
  <si>
    <t>WD repeat-containing protein 26-like</t>
  </si>
  <si>
    <t>IPR015943;IPR024964;IPR015943;IPR001680;noIPR;noIPR;noIPR;noIPR;noIPR;IPR019775;IPR017986;IPR001680;IPR006595;IPR017986;IPR006594;IPR001680;IPR001680;IPR036322</t>
  </si>
  <si>
    <t>GO:0005515;;GO:0005515;GO:0005515;;;;;;;GO:0005515;GO:0005515;;GO:0005515;GO:0005515;GO:0005515;GO:0005515;GO:0005515</t>
  </si>
  <si>
    <t>protein binding;;protein binding;protein binding;;;;;;;protein binding;protein binding;;protein binding;protein binding;protein binding;protein binding;protein binding</t>
  </si>
  <si>
    <t>putative serine carboxypeptidase CPVL isoform 1 probable serine carboxypeptidase CPVL, partial probable serine carboxypeptidase CPVL isoform X2 hypothetical protein C0J52_08092</t>
  </si>
  <si>
    <t>IPR001563;IPR001563;IPR029058;noIPR;noIPR;IPR001563;IPR033124;IPR029058;IPR029058</t>
  </si>
  <si>
    <t>GO:0004185/GO:0006508;GO:0004185/GO:0006508;;;;GO:0004185/GO:0006508;;;</t>
  </si>
  <si>
    <t>serine-type carboxypeptidase activity/proteolysis;serine-type carboxypeptidase activity/proteolysis;;;;serine-type carboxypeptidase activity/proteolysis;;;</t>
  </si>
  <si>
    <t>hypothetical protein DV735_g736, partial  [Chaetothyriales sp. CBS 134920,]</t>
  </si>
  <si>
    <t>GO:0000786;GO:0003677;GO:0005634;GO:0009303;GO:0046982</t>
  </si>
  <si>
    <t>nucleosome;DNA binding;nucleus;rRNA transcription;protein heterodimerization activity</t>
  </si>
  <si>
    <t>IPR000164;IPR007125;IPR009072;noIPR;noIPR;noIPR;noIPR;IPR000164;IPR009072</t>
  </si>
  <si>
    <t>GO:0003677/GO:0000786;GO:0003677/GO:0000786;GO:0046982;;;;;GO:0003677/GO:0000786;GO:0046982</t>
  </si>
  <si>
    <t>DNA binding/nucleosome;DNA binding/nucleosome;protein heterodimerization activity;;;;;DNA binding/nucleosome;protein heterodimerization activity</t>
  </si>
  <si>
    <t>CD109 antigen-like isoform X1 CD109 antigen-like isoform X2 CD109 antigen-like LOW QUALITY PROTEIN: CD109 antigen-like</t>
  </si>
  <si>
    <t>CD109 antigen-like</t>
  </si>
  <si>
    <t>IPR001599;IPR009048;IPR011625;IPR013783;IPR011626;noIPR;IPR036595;noIPR;IPR002890;noIPR;noIPR;noIPR;noIPR;IPR008930;IPR036595</t>
  </si>
  <si>
    <t>GO:0004866;GO:0005576;;;GO:0005615;;GO:0005576;;GO:0004866;;;;;;GO:0005576</t>
  </si>
  <si>
    <t>endopeptidase inhibitor activity;extracellular region;;;extracellular space;;extracellular region;;endopeptidase inhibitor activity;;;;;;extracellular region</t>
  </si>
  <si>
    <t>RANBP2-like and GRIP domain-containing protein 5/6 isoform X2 hypothetical protein BIW11_04285 E3 SUMO-protein ligase RanBP2-like isoform X3 E3 SUMO-protein ligase RanBP2-like isoform X4 E3 SUMO-prote</t>
  </si>
  <si>
    <t>E3 SUMO-protein ligase RanBP2</t>
  </si>
  <si>
    <t>IPR000156;IPR001876;noIPR;IPR011993;IPR011990;noIPR;noIPR;noIPR;noIPR;noIPR;noIPR;noIPR;noIPR;noIPR;noIPR;noIPR;noIPR;noIPR;noIPR;IPR001876;IPR019734;IPR000156;IPR019734;IPR001876;IPR000156;IPR000156;IPR013026;noIPR;noIPR;noIPR;noIPR;IPR036443;noIPR;IPR011990</t>
  </si>
  <si>
    <t>GO:0046907;;;;GO:0005515;;;;;;;;;;;;;;;;GO:0005515;GO:0046907;GO:0005515;;GO:0046907;GO:0046907;GO:0005515;;;;;;;GO:0005515</t>
  </si>
  <si>
    <t>intracellular transport;;;;protein binding;;;;;;;;;;;;;;;;protein binding;intracellular transport;protein binding;;intracellular transport;intracellular transport;protein binding;;;;;;;protein binding</t>
  </si>
  <si>
    <t>Guanine nucleotide-binding protein G</t>
  </si>
  <si>
    <t>guanine nucleotide-binding protein G(o) subunit alpha</t>
  </si>
  <si>
    <t>GO:0001664;GO:0003924;GO:0005525;GO:0005834;GO:0007188;GO:0031683;GO:0046872</t>
  </si>
  <si>
    <t>G protein-coupled receptor binding;GTPase activity;GTP binding;heterotrimeric G-protein complex;adenylate cyclase-modulating G protein-coupled receptor signaling pathway;G-protein beta/gamma-subunit complex binding;metal ion binding</t>
  </si>
  <si>
    <t>IPR001019;IPR001408;IPR011025;IPR001019;noIPR;noIPR;IPR001019;IPR001019;IPR027417;IPR011025</t>
  </si>
  <si>
    <t>GO:0007186/GO:0003924/GO:0019001/GO:0031683;GO:0007188/GO:0007186/GO:0005525/GO:0003924/GO:0031683;GO:0007165;GO:0007186/GO:0003924/GO:0019001/GO:0031683;;;GO:0007186/GO:0003924/GO:0019001/GO:0031683;GO:0007186/GO:0003924/GO:0019001/GO:0031683;;GO:0007165</t>
  </si>
  <si>
    <t>G protein-coupled receptor signaling pathway/GTPase activity/guanyl nucleotide binding/G-protein beta/gamma-subunit complex binding;adenylate cyclase-modulating G protein-coupled receptor signaling pathway/G protein-coupled receptor signaling pathway/GTP binding/GTPase activity/G-protein beta/gamma-subunit complex binding;signal transduction;G protein-coupled receptor signaling pathway/GTPase activity/guanyl nucleotide binding/G-protein beta/gamma-subunit complex binding;;;G protein-coupled receptor signaling pathway/GTPase activity/guanyl nucleotide binding/G-protein beta/gamma-subunit complex binding;G protein-coupled receptor signaling pathway/GTPase activity/guanyl nucleotide binding/G-protein beta/gamma-subunit complex binding;;signal transduction</t>
  </si>
  <si>
    <t>uncharacterized protein LOC108159648 isoform X5 MAGUK p55 subfamily member 5-like isoform X6 uncharacterized protein LOC108657716, partial</t>
  </si>
  <si>
    <t>IPR001478;noIPR;noIPR;noIPR;IPR001478;noIPR;IPR036034</t>
  </si>
  <si>
    <t>GO:0005515;;;;GO:0005515;;GO:0005515</t>
  </si>
  <si>
    <t>protein binding;;;;protein binding;;protein binding</t>
  </si>
  <si>
    <t>LOW QUALITY PROTEIN: ADP-ribose pyrophosphatase, mitochondrial-like ADP-ribose pyrophosphatase, mitochondrial precursor deoxyhypusine hydroxylase</t>
  </si>
  <si>
    <t>ADP-ribose pyrophosphatase, mitochondrial isoform X1</t>
  </si>
  <si>
    <t>GO:0016462;GO:0043231</t>
  </si>
  <si>
    <t>pyrophosphatase activity;intracellular membrane-bounded organelle</t>
  </si>
  <si>
    <t>noIPR;IPR004155;IPR000086;noIPR;IPR011989;noIPR;IPR039989;IPR000086;IPR027517;noIPR;IPR015797;IPR016024</t>
  </si>
  <si>
    <t>;;GO:0016787;;;;GO:0005739/GO:0047631;GO:0016787;GO:0008612/GO:0019135;;GO:0016787;</t>
  </si>
  <si>
    <t>;;hydrolase activity;;;;mitochondrion/ADP-ribose diphosphatase activity;hydrolase activity;peptidyl-lysine modification to peptidyl-hypusine/deoxyhypusine monooxygenase activity;;hydrolase activity;</t>
  </si>
  <si>
    <t>choline transporter protein 2-like CTL-like protein 2 isoform X5 choline transporter-like protein 2 isoform X3 hypothetical protein D910_06771</t>
  </si>
  <si>
    <t>IPR007603;noIPR;IPR007603</t>
  </si>
  <si>
    <t>syntaxin-like isoform X1 syntaxin-1A-like isoform X2</t>
  </si>
  <si>
    <t>syntaxin-like isoform X1</t>
  </si>
  <si>
    <t>GO:0005886;GO:0006887;GO:0051641;GO:0061025;GO:0065007;GO:0098793</t>
  </si>
  <si>
    <t>plasma membrane;exocytosis;cellular localization;membrane fusion;biological regulation;presynapse</t>
  </si>
  <si>
    <t>noIPR;IPR006011;noIPR;noIPR;noIPR;IPR028671;IPR000727;IPR010989</t>
  </si>
  <si>
    <t>;GO:0016020;;;;GO:0007340/GO:0016021/GO:0030154;;GO:0016192/GO:0016020</t>
  </si>
  <si>
    <t>;membrane;;;;acrosome reaction/integral component of membrane/cell differentiation;;vesicle-mediated transport/membrane</t>
  </si>
  <si>
    <t>mucin-5AC-like isoform X1</t>
  </si>
  <si>
    <t>GO:0000439;GO:0003676;GO:0005675;GO:0006289;GO:0006351;GO:0008270</t>
  </si>
  <si>
    <t>transcription factor TFIIH core complex;nucleic acid binding;transcription factor TFIIH holo complex;nucleotide-excision repair;transcription, DNA-templated;zinc ion binding</t>
  </si>
  <si>
    <t>uncharacterized protein Dsimw501_GD12295 mitochondrial ribosomal protein L21, isoform A 39S ribosomal protein L21, mitochondrial isoform X2 39S ribosomal protein L21 39S ribosomal protein L21, mitocho</t>
  </si>
  <si>
    <t>39S ribosomal protein L21, mitochondrial</t>
  </si>
  <si>
    <t>GO:0003735;GO:0005762</t>
  </si>
  <si>
    <t>structural constituent of ribosome;mitochondrial large ribosomal subunit</t>
  </si>
  <si>
    <t>IPR028909;noIPR;IPR028909;IPR036164</t>
  </si>
  <si>
    <t>GO:0005840;;GO:0005840;</t>
  </si>
  <si>
    <t>ribosome;;ribosome;</t>
  </si>
  <si>
    <t>uncharacterized protein LOC111243950 isoform X1 uncharacterized protein LOC111272877 isoform X9 uncharacterized protein LOC111870357 isoform X6 hypothetical protein B7P43_G15538 uncharacterized protei</t>
  </si>
  <si>
    <t>hypothetical protein BIW11_04337, partial</t>
  </si>
  <si>
    <t>GO:0000139;GO:0005783;GO:0015031;GO:0048208</t>
  </si>
  <si>
    <t>Golgi membrane;endoplasmic reticulum;protein transport;COPII vesicle coating</t>
  </si>
  <si>
    <t>IPR024298;IPR024340;noIPR;noIPR;noIPR;noIPR;noIPR;noIPR;noIPR;noIPR;noIPR;noIPR;noIPR;noIPR;noIPR;noIPR;noIPR;noIPR;noIPR;noIPR;noIPR;noIPR;noIPR;noIPR;noIPR;noIPR;noIPR;noIPR;noIPR;noIPR;noIPR;noIPR;noIPR;noIPR;noIPR;noIPR;noIPR;noIPR;noIPR;noIPR;noIPR;IPR024880</t>
  </si>
  <si>
    <t>;;;;;;;;;;;;;;;;;;;;;;;;;;;;;;;;;;;;;;;;;GO:0048208</t>
  </si>
  <si>
    <t>;;;;;;;;;;;;;;;;;;;;;;;;;;;;;;;;;;;;;;;;;COPII vesicle coating</t>
  </si>
  <si>
    <t>hypothetical protein D910_06834 ran GTPase-activating protein 1 Ran GTPase-activating protein, putative</t>
  </si>
  <si>
    <t>ran GTPase-activating protein 1</t>
  </si>
  <si>
    <t>GO:0005096;GO:0007165;GO:0043547</t>
  </si>
  <si>
    <t>GTPase activator activity;signal transduction;positive regulation of GTPase activity</t>
  </si>
  <si>
    <t>IPR001611;IPR032675;IPR036720;noIPR;noIPR;noIPR;noIPR;IPR036720</t>
  </si>
  <si>
    <t>GO:0005515;;GO:0007165/GO:0005096;;;;;GO:0007165/GO:0005096</t>
  </si>
  <si>
    <t>protein binding;;signal transduction/GTPase activator activity;;;;;signal transduction/GTPase activator activity</t>
  </si>
  <si>
    <t>pre-mRNA 3'-end-processing factor FIP1, putative pre-mRNA 3'-end-processing factor FIP1-like isoform X1 Fip1l1</t>
  </si>
  <si>
    <t>pre-mRNA 3'-end-processing factor FIP1-like</t>
  </si>
  <si>
    <t>GO:0003723;GO:0005847;GO:0006378;GO:0098789</t>
  </si>
  <si>
    <t>RNA binding;mRNA cleavage and polyadenylation specificity factor complex;mRNA polyadenylation;pre-mRNA cleavage required for polyadenylation</t>
  </si>
  <si>
    <t>IPR007854;noIPR;noIPR;noIPR;noIPR;noIPR;noIPR;noIPR;noIPR;noIPR;IPR039849;noIPR</t>
  </si>
  <si>
    <t>;;;;;;;;;;GO:0098789/GO:0005847;</t>
  </si>
  <si>
    <t>;;;;;;;;;;pre-mRNA cleavage required for polyadenylation/mRNA cleavage and polyadenylation specificity factor complex;</t>
  </si>
  <si>
    <t>plasma membrane calcium-transporting ATPase 1 isoform X8 plasma membrane calcium-transporting ATPase 3-like, partial plasma membrane calcium-transporting ATPase 3-like isoform X8 plasma membrane calci</t>
  </si>
  <si>
    <t>plasma membrane calcium-transporting ATPase 2-like isoform X2</t>
  </si>
  <si>
    <t>GO:0005388;GO:0005524;GO:0016021;GO:0070588</t>
  </si>
  <si>
    <t>calcium transmembrane transporter activity, phosphorylative mechanism;ATP binding;integral component of membrane;calcium ion transmembrane transport</t>
  </si>
  <si>
    <t>EC:7.2.2.10</t>
  </si>
  <si>
    <t>P-type Ca(2+) transporter</t>
  </si>
  <si>
    <t>noIPR;IPR006408;noIPR;noIPR;noIPR;IPR004014;IPR001757;IPR006068;IPR022141;noIPR;noIPR;noIPR;noIPR;IPR030320;IPR018303;noIPR;IPR036412;IPR008250;IPR023298;IPR023299</t>
  </si>
  <si>
    <t>;GO:0005388/GO:0070588/GO:0016020/GO:0005524;;;;;GO:0016021;;GO:0005388;;;;;GO:0005388/GO:0070588/GO:0005524/GO:0016021;;;;;;GO:0000166</t>
  </si>
  <si>
    <t>;calcium transmembrane transporter activity, phosphorylative mechanism/calcium ion transmembrane transport/membrane/ATP binding;;;;;integral component of membrane;;calcium transmembrane transporter activity, phosphorylative mechanism;;;;;calcium transmembrane transporter activity, phosphorylative mechanism/calcium ion transmembrane transport/ATP binding/integral component of membrane;;;;;;nucleotide binding</t>
  </si>
  <si>
    <t>cytochrome P450 CYP736A12 cytochrome P450 2U1-like hypothetical protein ARALYDRAFT_490886, partial  [Arabidopsis lyrata subsp. lyrata,]</t>
  </si>
  <si>
    <t>ventral anterior homeobox 2b</t>
  </si>
  <si>
    <t>ventral anterior homeobox 1-like</t>
  </si>
  <si>
    <t>GO:0003700;GO:0005634;GO:0006357;GO:0007601;GO:0043565;GO:0048048</t>
  </si>
  <si>
    <t>DNA-binding transcription factor activity;nucleus;regulation of transcription by RNA polymerase II;visual perception;sequence-specific DNA binding;embryonic eye morphogenesis</t>
  </si>
  <si>
    <t>IPR000047;IPR020479;IPR001356;noIPR;noIPR;noIPR;noIPR;IPR033021;noIPR;IPR017970;IPR001356;IPR001356;IPR009057</t>
  </si>
  <si>
    <t>GO:0003677;GO:0003677;GO:0003677;;;;;GO:0048048/GO:0006357/GO:0003700/GO:0007601;;GO:0043565/GO:0006355;GO:0003677;GO:0003677;GO:0003677</t>
  </si>
  <si>
    <t>DNA binding;DNA binding;DNA binding;;;;;embryonic eye morphogenesis/regulation of transcription by RNA polymerase II/DNA-binding transcription factor activity/visual perception;;sequence-specific DNA binding/regulation of transcription, DNA-templated;DNA binding;DNA binding;DNA binding</t>
  </si>
  <si>
    <t>hypothetical protein X975_02238, partial uncharacterized protein ZK1073.1-like isoform X2 uncharacterized protein ZK1073.1-like isoform X1</t>
  </si>
  <si>
    <t>uncharacterized protein ZK1073.1-like</t>
  </si>
  <si>
    <t>IPR004142;IPR029058;IPR029058;noIPR;noIPR;IPR004142;IPR004142;IPR029058</t>
  </si>
  <si>
    <t>INCONCLUSIVE PREDICTED: peptidyl-prolyl cis-trans isomerase FKBP4 peptidyl-prolyl cis-trans isomerase FKBP65-like</t>
  </si>
  <si>
    <t>70 kDa peptidyl-prolyl isomerase-like isoform X2</t>
  </si>
  <si>
    <t>IPR001179;noIPR;IPR011990;IPR042282;IPR001179;IPR011990;noIPR</t>
  </si>
  <si>
    <t>GO:0003755;;GO:0005515;GO:0034587;GO:0003755;GO:0005515;</t>
  </si>
  <si>
    <t>peptidyl-prolyl cis-trans isomerase activity;;protein binding;piRNA metabolic process;peptidyl-prolyl cis-trans isomerase activity;protein binding;</t>
  </si>
  <si>
    <t>DNA damage-regulated autophagy modulator protein 1 isoform X5 DNA damage-regulated autophagy modulator protein 1 isoform X3 DNA damage-regulated autophagy modulator protein 1-like DNA damage-regulated</t>
  </si>
  <si>
    <t>IPR019402;noIPR;noIPR</t>
  </si>
  <si>
    <t>uncharacterized protein LOC105274079 uncharacterized protein Dana_GF13334, isoform G myosin light chain kinase family member 4-like isoform X2 uncharacterized protein Dsimw501_GD25583, isoform B myosi</t>
  </si>
  <si>
    <t>myosin light chain kinase, smooth muscle-like isoform X1</t>
  </si>
  <si>
    <t>GO:0004672;GO:0005524;GO:0006468;GO:0016491;GO:0055114</t>
  </si>
  <si>
    <t>protein kinase activity;ATP binding;protein phosphorylation;oxidoreductase activity;oxidation-reduction process</t>
  </si>
  <si>
    <t>IPR000719;noIPR;noIPR;noIPR;noIPR;IPR017441;IPR008271;IPR000719;IPR011009</t>
  </si>
  <si>
    <t>GO:0004672/GO:0005524/GO:0006468;;;;;GO:0005524;GO:0004672/GO:0006468;GO:0004672/GO:0005524/GO:0006468;</t>
  </si>
  <si>
    <t>protein kinase activity/ATP binding/protein phosphorylation;;;;;ATP binding;protein kinase activity/protein phosphorylation;protein kinase activity/ATP binding/protein phosphorylation;</t>
  </si>
  <si>
    <t>EARP-interacting protein isoform X1 protein TSSC1 isoform X1 EARP and GARP complex-interacting protein 1 isoform X1 tumor suppressing subtransferable candidate 1, isoform CRA_b, partial</t>
  </si>
  <si>
    <t>protein TSSC1</t>
  </si>
  <si>
    <t>IPR001680;noIPR;noIPR;noIPR;noIPR;IPR040323;IPR019775;IPR001680;IPR017986;IPR036322</t>
  </si>
  <si>
    <t>GO:0005515;;;;;;;GO:0005515;GO:0005515;GO:0005515</t>
  </si>
  <si>
    <t>protein binding;;;;;;;protein binding;protein binding;protein binding</t>
  </si>
  <si>
    <t>uncharacterized protein LOC111261301 adult-specific rigid cuticular protein 15.5-like uncharacterized protein LOC111243734 uncharacterized protein LOC111262266</t>
  </si>
  <si>
    <t>cuticle protein 14-like</t>
  </si>
  <si>
    <t>Cuticle protein 10.9</t>
  </si>
  <si>
    <t>LOW QUALITY PROTEIN: probable protein phosphatase 2C T23F11.1 probable protein phosphatase 2C T23F11.1 isoform X2 PP2C, putative protein phosphatase 2C Bm16920 hypothetical protein LOAG_02685</t>
  </si>
  <si>
    <t>probable protein phosphatase 2C T23F11.1 isoform X1</t>
  </si>
  <si>
    <t>GO:0004724;GO:0043169</t>
  </si>
  <si>
    <t>magnesium-dependent protein serine/threonine phosphatase activity;cation binding</t>
  </si>
  <si>
    <t>IPR036457;IPR001932;noIPR;noIPR;noIPR;IPR015655;IPR015655;noIPR;noIPR;IPR000222;IPR001932;IPR001932;IPR036457</t>
  </si>
  <si>
    <t>;GO:0003824;;;;GO:0004722/GO:0006470;GO:0004722/GO:0006470;;;GO:0043169;GO:0003824;GO:0003824;</t>
  </si>
  <si>
    <t>;catalytic activity;;;;protein serine/threonine phosphatase activity/protein dephosphorylation;protein serine/threonine phosphatase activity/protein dephosphorylation;;;cation binding;catalytic activity;catalytic activity;</t>
  </si>
  <si>
    <t>class B secretin-like G-protein coupled receptor GPRmth4, putative hypothetical protein LOTGIDRAFT_108512 G-protein coupled receptor Mth2, partial</t>
  </si>
  <si>
    <t>G-protein coupled receptor Mth-like</t>
  </si>
  <si>
    <t>IPR000832;noIPR;noIPR;IPR017981;noIPR</t>
  </si>
  <si>
    <t>GO:0004930/GO:0016021/GO:0007186;;;GO:0004888/GO:0007166/GO:0016021;</t>
  </si>
  <si>
    <t>G protein-coupled receptor activity/integral component of membrane/G protein-coupled receptor signaling pathway;;;transmembrane signaling receptor activity/cell surface receptor signaling pathway/integral component of membrane;</t>
  </si>
  <si>
    <t>hypothetical protein C0J52_20242 uncharacterized protein LOC111423408, partial</t>
  </si>
  <si>
    <t>immunoglobulin-binding protein, putative</t>
  </si>
  <si>
    <t>IPR036846;IPR003172;IPR028996;IPR036846</t>
  </si>
  <si>
    <t>;;GO:0006689/GO:0008047;</t>
  </si>
  <si>
    <t>;;ganglioside catabolic process/enzyme activator activity;</t>
  </si>
  <si>
    <t>serine proteinase stubble isoform X1 serine protease testisin isoform X1 vitamin K-dependent protein C-like isoform X2</t>
  </si>
  <si>
    <t>serine protease 33-like</t>
  </si>
  <si>
    <t>GO:0008236;GO:0016020;GO:0019538</t>
  </si>
  <si>
    <t>serine-type peptidase activity;membrane;protein metabolic process</t>
  </si>
  <si>
    <t>IPR001314;noIPR;IPR001254;noIPR;noIPR;noIPR;noIPR;noIPR;IPR033116;IPR018114;IPR001254;IPR001254;IPR009003</t>
  </si>
  <si>
    <t>GO:0006508/GO:0004252;;GO:0006508/GO:0004252;;;;;;;GO:0006508/GO:0004252;GO:0006508/GO:0004252;GO:0006508/GO:0004252;</t>
  </si>
  <si>
    <t>proteolysis/serine-type endopeptidase activity;;proteolysis/serine-type endopeptidase activity;;;;;;;proteolysis/serine-type endopeptidase activity;proteolysis/serine-type endopeptidase activity;proteolysis/serine-type endopeptidase activity;</t>
  </si>
  <si>
    <t>hypothetical protein FIBSPDRAFT_702427, partial hypothetical protein ALC60_05231 hypothetical protein ALC53_06199, partial hypothetical protein BRARA_B00989 wsv190</t>
  </si>
  <si>
    <t>ribonucleoside diphosphate reductase small subunit</t>
  </si>
  <si>
    <t>GO:0005634;GO:0005971;GO:0006240;GO:0008198;GO:0008270;GO:0016021;GO:0046704;GO:0046982;GO:0051063;GO:0055114</t>
  </si>
  <si>
    <t>nucleus;ribonucleoside-diphosphate reductase complex;dCDP biosynthetic process;ferrous iron binding;zinc ion binding;integral component of membrane;CDP metabolic process;protein heterodimerization activity;CDP reductase activity;oxidation-reduction process</t>
  </si>
  <si>
    <t>IPR012348</t>
  </si>
  <si>
    <t>GO:0055114/GO:0016491</t>
  </si>
  <si>
    <t>oxidation-reduction process/oxidoreductase activity</t>
  </si>
  <si>
    <t>uncharacterized protein LOC111262706 isoform X2 hypothetical protein BIW11_12589 hypothetical protein BIW11_07383</t>
  </si>
  <si>
    <t>hypothetical protein BIW11_12589</t>
  </si>
  <si>
    <t>IPR000504;IPR012677;noIPR;IPR000504;noIPR;IPR035979</t>
  </si>
  <si>
    <t>GO:0003676;;;GO:0003676;;GO:0003676</t>
  </si>
  <si>
    <t>nucleic acid binding;;;nucleic acid binding;;nucleic acid binding</t>
  </si>
  <si>
    <t>atlastin-2 isoform X2 atlastin-1-like</t>
  </si>
  <si>
    <t>atlastin-2-like isoform X1</t>
  </si>
  <si>
    <t>noIPR;noIPR;IPR015894;noIPR;noIPR;noIPR;noIPR;IPR030386;noIPR;IPR036543;IPR027417</t>
  </si>
  <si>
    <t>;;GO:0003924/GO:0005525;;;;;GO:0005525;;GO:0005525/GO:0003924;</t>
  </si>
  <si>
    <t>;;GTPase activity/GTP binding;;;;;GTP binding;;GTP binding/GTPase activity;</t>
  </si>
  <si>
    <t>GH20266 transmembrane protease serine 9-like serine proteinase stubble-like</t>
  </si>
  <si>
    <t>trypsin-1-like isoform X1</t>
  </si>
  <si>
    <t>GO:0004252;GO:0005615;GO:0006508</t>
  </si>
  <si>
    <t>serine-type endopeptidase activity;extracellular space;proteolysis</t>
  </si>
  <si>
    <t>IPR001314;IPR001254;noIPR;noIPR;noIPR;IPR018114;IPR033116;IPR001254;IPR001254;IPR009003</t>
  </si>
  <si>
    <t>GO:0006508/GO:0004252;GO:0006508/GO:0004252;;;;GO:0006508/GO:0004252;;GO:0006508/GO:0004252;GO:0006508/GO:0004252;</t>
  </si>
  <si>
    <t>proteolysis/serine-type endopeptidase activity;proteolysis/serine-type endopeptidase activity;;;;proteolysis/serine-type endopeptidase activity;;proteolysis/serine-type endopeptidase activity;proteolysis/serine-type endopeptidase activity;</t>
  </si>
  <si>
    <t>epoxide hydrolase 1 epoxide hydrolase 1-like isoform X2 epoxide hydrolase 1-like</t>
  </si>
  <si>
    <t>epoxide hydrolase 1-like</t>
  </si>
  <si>
    <t>IPR000639;IPR010497;IPR016292;noIPR;noIPR;IPR029058</t>
  </si>
  <si>
    <t>GO:0003824;;GO:0033961;;;</t>
  </si>
  <si>
    <t>catalytic activity;;cis-stilbene-oxide hydrolase activity;;;</t>
  </si>
  <si>
    <t>hypothetical protein BIW11_12363 uncharacterized protein LOC111265565 isoform X1 uncharacterized protein LOC111249290 isoform X1</t>
  </si>
  <si>
    <t>hypothetical protein BIW11_12363</t>
  </si>
  <si>
    <t>IPR002716;noIPR;noIPR;noIPR;noIPR;noIPR;noIPR;IPR029060</t>
  </si>
  <si>
    <t>IPR035940;noIPR;IPR035940</t>
  </si>
  <si>
    <t>hypothetical protein DAPPUDRAFT_301745 nucleoporin SEH1-like isoform X2 Nucleoporin seh1 hypothetical protein C0Q70_19674</t>
  </si>
  <si>
    <t>nucleoporin SEH1-like</t>
  </si>
  <si>
    <t>GO:0000776;GO:0005198;GO:0005765;GO:0006999;GO:0015031;GO:0031080;GO:0034629;GO:0035859;GO:0051315;GO:1904263</t>
  </si>
  <si>
    <t>kinetochore;structural molecule activity;lysosomal membrane;nuclear pore organization;protein transport;nuclear pore outer ring;cellular protein-containing complex localization;Seh1-associated complex;attachment of mitotic spindle microtubules to kinetochore;positive regulation of TORC1 signaling</t>
  </si>
  <si>
    <t>IPR015943;IPR001680;IPR024977;IPR037597;IPR037363;IPR001680;IPR017986;IPR017986;IPR001680;IPR001680;IPR036322</t>
  </si>
  <si>
    <t>GO:0005515;GO:0005515;;GO:1904263;GO:0005198;GO:0005515;GO:0005515;GO:0005515;GO:0005515;GO:0005515;GO:0005515</t>
  </si>
  <si>
    <t>protein binding;protein binding;;positive regulation of TORC1 signaling;structural molecule activity;protein binding;protein binding;protein binding;protein binding;protein binding;protein binding</t>
  </si>
  <si>
    <t>uncharacterized protein LOC111255525 isoform X2 uncharacterized protein LOC111253709 hypothetical protein BIW11_05880 uncharacterized protein LOC100904214 hypothetical protein BIW11_00260 uncharacteri</t>
  </si>
  <si>
    <t>carboxypeptidase B Carboxypeptidase A2, partial carboxypeptidase B2-like isoform X1 carboxypeptidase B2-like hypothetical protein CCH79_00013185, partial</t>
  </si>
  <si>
    <t>IPR000834;noIPR;IPR000834;noIPR;noIPR;noIPR</t>
  </si>
  <si>
    <t>GO:0006508/GO:0004181/GO:0008270;;GO:0006508/GO:0004181/GO:0008270;;;</t>
  </si>
  <si>
    <t>proteolysis/metallocarboxypeptidase activity/zinc ion binding;;proteolysis/metallocarboxypeptidase activity/zinc ion binding;;;</t>
  </si>
  <si>
    <t>uncharacterized protein LOC100897145</t>
  </si>
  <si>
    <t>rRNA methyltransferase 1, mitochondrial</t>
  </si>
  <si>
    <t>GO:0005739;GO:0008152;GO:0016740</t>
  </si>
  <si>
    <t>mitochondrion;metabolic process;transferase activity</t>
  </si>
  <si>
    <t>hypothetical protein BIW11_07595 uncharacterized protein LOC111244319 isoform X2</t>
  </si>
  <si>
    <t>uncharacterized protein LOC111269408 isoform X2</t>
  </si>
  <si>
    <t>GO:0005515;;;;GO:0005515</t>
  </si>
  <si>
    <t>protein binding;;;;protein binding</t>
  </si>
  <si>
    <t>integrator complex subunit 6-like isoform X1 LOW QUALITY PROTEIN: integrator complex subunit 6 dice1/dead/H box polypeptide, putative integrator complex subunit 6 isoform X3 hypothetical protein C0Q70</t>
  </si>
  <si>
    <t>integrator complex subunit 6</t>
  </si>
  <si>
    <t>IPR002035;IPR036465;IPR029307;noIPR;noIPR;noIPR;noIPR;noIPR;noIPR;IPR036465</t>
  </si>
  <si>
    <t>minor histocompatibility antigen H13-like</t>
  </si>
  <si>
    <t>methionine aminopeptidase 1D, partial hypothetical protein RP20_CCG010332 hypothetical protein RP20_CCG006908 methionine aminopeptidase 1D, mitochondrial-like isoform X3</t>
  </si>
  <si>
    <t>methionine aminopeptidase 1D, mitochondrial-like isoform X1</t>
  </si>
  <si>
    <t>GO:0004177;GO:0008235;GO:0019538</t>
  </si>
  <si>
    <t>aminopeptidase activity;metalloexopeptidase activity;protein metabolic process</t>
  </si>
  <si>
    <t>noIPR;IPR000994;noIPR;noIPR;IPR002467;IPR036005</t>
  </si>
  <si>
    <t>;;;;GO:0006508/GO:0008235/GO:0004177;</t>
  </si>
  <si>
    <t>;;;;proteolysis/metalloexopeptidase activity/aminopeptidase activity;</t>
  </si>
  <si>
    <t>60S ribosomal protein L18-like isoform X2 hypothetical protein BB559_006071</t>
  </si>
  <si>
    <t>60S ribosomal protein L18</t>
  </si>
  <si>
    <t>noIPR;IPR021131;noIPR;noIPR;noIPR;IPR000039;IPR000039;noIPR;IPR021132;IPR036227</t>
  </si>
  <si>
    <t>;;;;;GO:0003735/GO:0005840/GO:0006412;GO:0003735/GO:0005840/GO:0006412;;GO:0003735/GO:0006412/GO:0005840;</t>
  </si>
  <si>
    <t>;;;;;structural constituent of ribosome/ribosome/translation;structural constituent of ribosome/ribosome/translation;;structural constituent of ribosome/translation/ribosome;</t>
  </si>
  <si>
    <t>hypothetical protein RP20_CCG004882 mitochondrial ribosomal protein L12, partial 39S ribosomal protein L12, mitochondrial-like isoform X2 39S ribosomal protein L12, mitochondrial-like isoform X3</t>
  </si>
  <si>
    <t>39S ribosomal protein L12, mitochondrial</t>
  </si>
  <si>
    <t>IPR014719;IPR013823;IPR008932;noIPR;noIPR;noIPR;IPR000206;IPR036235;IPR014719</t>
  </si>
  <si>
    <t>;GO:0006412/GO:0003735;GO:0006412/GO:0005840/GO:0003735;;;;GO:0006412/GO:0005840/GO:0003735;GO:0006412/GO:0003735/GO:0005840;</t>
  </si>
  <si>
    <t>;translation/structural constituent of ribosome;translation/ribosome/structural constituent of ribosome;;;;translation/ribosome/structural constituent of ribosome;translation/structural constituent of ribosome/ribosome;</t>
  </si>
  <si>
    <t>WW domain-binding protein 2-like isoform X1 WW domain-binding protein WW domain-binding protein 2 WW domain-binding protein 2, partial</t>
  </si>
  <si>
    <t>WW domain-binding protein 2</t>
  </si>
  <si>
    <t>IPR011993;IPR004182;noIPR;noIPR;noIPR</t>
  </si>
  <si>
    <t>protein yippee-like 5-like isoform X1</t>
  </si>
  <si>
    <t>protein yippee-like 5</t>
  </si>
  <si>
    <t>GO:0000151;GO:0046872</t>
  </si>
  <si>
    <t>ubiquitin ligase complex;metal ion binding</t>
  </si>
  <si>
    <t>hypothetical protein H355_008914 serine/threonine-protein kinase RIO3-like isoform X1</t>
  </si>
  <si>
    <t>serine/threonine-protein kinase RIO3-like</t>
  </si>
  <si>
    <t>GO:0004674;GO:0005524;GO:0005829;GO:0006468;GO:0030490;GO:0030688</t>
  </si>
  <si>
    <t>protein serine/threonine kinase activity;ATP binding;cytosol;protein phosphorylation;maturation of SSU-rRNA;preribosome, small subunit precursor</t>
  </si>
  <si>
    <t>IPR017406;noIPR;noIPR;noIPR;noIPR;noIPR;noIPR;IPR018935;noIPR;IPR011009</t>
  </si>
  <si>
    <t>GO:0006468/GO:0004674/GO:0005524;;;;;;;GO:0005524/GO:0004674;;</t>
  </si>
  <si>
    <t>protein phosphorylation/protein serine/threonine kinase activity/ATP binding;;;;;;;ATP binding/protein serine/threonine kinase activity;;</t>
  </si>
  <si>
    <t>hypothetical protein BIW11_05641</t>
  </si>
  <si>
    <t>hypothetical protein BIW11_12190 secreted protein, putative uncharacterized protein LOC111252609 isoform X2</t>
  </si>
  <si>
    <t>putative minor histocompatibility antigen H13 minor histocompatibility antigen H13-like minor histocompatibility antigen H13-like isoform X2 histocompatibility</t>
  </si>
  <si>
    <t>GO:0006465;GO:0033619;GO:0042500;GO:0071458;GO:0071556</t>
  </si>
  <si>
    <t>signal peptide processing;membrane protein proteolysis;aspartic endopeptidase activity, intramembrane cleaving;integral component of cytoplasmic side of endoplasmic reticulum membrane;integral component of lumenal side of endoplasmic reticulum membrane</t>
  </si>
  <si>
    <t>epoxide hydrolase 1 epoxide hydrolase 1-like isoform X2 epoxide hydrolase 1-like isoform X1</t>
  </si>
  <si>
    <t>GO:0016021;GO:0033961</t>
  </si>
  <si>
    <t>integral component of membrane;cis-stilbene-oxide hydrolase activity</t>
  </si>
  <si>
    <t>EC:3.3.2.9</t>
  </si>
  <si>
    <t>Microsomal epoxide hydrolase</t>
  </si>
  <si>
    <t>IPR000639;IPR029058;IPR010497;noIPR;noIPR;noIPR;IPR029058;IPR029058</t>
  </si>
  <si>
    <t>uncharacterized protein LOC105391199 uncharacterized protein LOC112058150 isoform X2 uncharacterized protein LOC106681653 isoform X3 uncharacterized protein LOC108772971 hypothetical protein APICC_089</t>
  </si>
  <si>
    <t>hypothetical protein BIW11_14001</t>
  </si>
  <si>
    <t>hypothetical protein HELRODRAFT_135220, partial uncharacterized protein LOC106815600 isoform X1 PCNA-interacting partner-like isoform X2 PCNA-interacting partner isoform X1 hypothetical protein BIW11_</t>
  </si>
  <si>
    <t>PCNA-interacting partner-like</t>
  </si>
  <si>
    <t>noIPR;noIPR;IPR038932</t>
  </si>
  <si>
    <t>;;GO:2000042</t>
  </si>
  <si>
    <t>;;negative regulation of double-strand break repair via homologous recombination</t>
  </si>
  <si>
    <t>RecName: Full=Protein yippee-like 5 [hypothetical protein X975_20897, partial protein yippee-like 5 isoform X3 yippee-like 5</t>
  </si>
  <si>
    <t>GO:0000151;GO:0005634;GO:0005737;GO:0005813;GO:0008283;GO:0030496;GO:0046872;GO:0097431</t>
  </si>
  <si>
    <t>ubiquitin ligase complex;nucleus;cytoplasm;centrosome;cell population proliferation;midbody;metal ion binding;mitotic spindle pole</t>
  </si>
  <si>
    <t>hypothetical protein BOX15_Mlig018619g1 P2X purinoceptor 4-like isoform X3 P2X purinoceptor 4-like isoform X4</t>
  </si>
  <si>
    <t>GO:0005488;GO:0007166;GO:0016021</t>
  </si>
  <si>
    <t>binding;cell surface receptor signaling pathway;integral component of membrane</t>
  </si>
  <si>
    <t>IPR001429;IPR027309;noIPR;noIPR;noIPR</t>
  </si>
  <si>
    <t>GO:0098655/GO:0005887/GO:0033198/GO:0004931/GO:0001614;;;;</t>
  </si>
  <si>
    <t>cation transmembrane transport/integral component of plasma membrane/response to ATP/extracellularly ATP-gated cation channel activity/purinergic nucleotide receptor activity;;;;</t>
  </si>
  <si>
    <t>hypothetical protein DV515_00009696 hypothetical protein CAPTEDRAFT_229124 actin-related protein 8-like</t>
  </si>
  <si>
    <t>actin-related protein 8-like</t>
  </si>
  <si>
    <t>GO:0005524;GO:0006281;GO:0006310;GO:0006338;GO:0031011</t>
  </si>
  <si>
    <t>ATP binding;DNA repair;DNA recombination;chromatin remodeling;Ino80 complex</t>
  </si>
  <si>
    <t>IPR004000;noIPR;noIPR;noIPR;noIPR;IPR004000;IPR027668;noIPR</t>
  </si>
  <si>
    <t>;;;;;;GO:0006338/GO:0031011;</t>
  </si>
  <si>
    <t>;;;;;;chromatin remodeling/Ino80 complex;</t>
  </si>
  <si>
    <t>neogenin isoform X1 Protein sidekick-1 INCONCLUSIVE uncharacterized protein LOC111249242 isoform X2 uncharacterized protein LOC100902265 isoform X1</t>
  </si>
  <si>
    <t>receptor-type tyrosine-protein phosphatase C</t>
  </si>
  <si>
    <t>IPR013783;IPR003961;IPR003961;IPR003961;IPR036116</t>
  </si>
  <si>
    <t>;GO:0005515;GO:0005515;GO:0005515;GO:0005515</t>
  </si>
  <si>
    <t>;protein binding;protein binding;protein binding;protein binding</t>
  </si>
  <si>
    <t>exosome complex component MTR3 hypothetical protein TRIADDRAFT_61054 hypothetical protein DAPPUDRAFT_50975, partial</t>
  </si>
  <si>
    <t>exosome complex component MTR3-like</t>
  </si>
  <si>
    <t>GO:0016070</t>
  </si>
  <si>
    <t>RNA metabolic process</t>
  </si>
  <si>
    <t>IPR027408;IPR001247;noIPR;noIPR;IPR020568</t>
  </si>
  <si>
    <t>AGAP005990-PA-like protein ceramide-1-phosphate transfer protein isoform X1 ceramide-1-phosphate transfer protein-like glycolipid transfer protein domain-containing protein 1-like ceramide-1-phosphate</t>
  </si>
  <si>
    <t>ceramide-1-phosphate transfer protein</t>
  </si>
  <si>
    <t>IPR036497;IPR014830;noIPR;noIPR;noIPR;IPR036497</t>
  </si>
  <si>
    <t>;GO:0120013/GO:0005737/GO:0120009;;;;</t>
  </si>
  <si>
    <t>;lipid transfer activity/cytoplasm/intermembrane lipid transfer;;;;</t>
  </si>
  <si>
    <t>uncharacterized protein LOC111253668 isoform X3 uncharacterized protein LOC111253668 isoform X4 uncharacterized protein LOC100898838 uncharacterized protein LOC111259031 isoform X3</t>
  </si>
  <si>
    <t>uncharacterized protein LOC111253668 isoform X3</t>
  </si>
  <si>
    <t>IPR004947;IPR004947;noIPR;IPR004947;noIPR;noIPR</t>
  </si>
  <si>
    <t>GO:0006259/GO:0004531;GO:0006259/GO:0004531;;GO:0006259/GO:0004531;;</t>
  </si>
  <si>
    <t>DNA metabolic process/deoxyribonuclease II activity;DNA metabolic process/deoxyribonuclease II activity;;DNA metabolic process/deoxyribonuclease II activity;;</t>
  </si>
  <si>
    <t>uncharacterized protein LOC111268356</t>
  </si>
  <si>
    <t>GO:0001947;GO:0003677;GO:0004519;GO:0004528;GO:0005739;GO:0006284;GO:0008311;GO:0010628;GO:0016491;GO:0031981;GO:0043066;GO:0046872;GO:0060047;GO:0080111;GO:0090305;GO:0140078</t>
  </si>
  <si>
    <t>heart looping;DNA binding;endonuclease activity;phosphodiesterase I activity;mitochondrion;base-excision repair;double-stranded DNA 3'-5' exodeoxyribonuclease activity;positive regulation of gene expression;oxidoreductase activity;nuclear lumen;negative regulation of apoptotic process;metal ion binding;heart contraction;DNA demethylation;nucleic acid phosphodiester bond hydrolysis;class I DNA-(apurinic or apyrimidinic site) endonuclease activity</t>
  </si>
  <si>
    <t>IPR005135;IPR004808;noIPR;IPR036691;noIPR;noIPR;noIPR;noIPR;IPR004808;IPR020848;IPR020847;noIPR;IPR004808;noIPR;IPR036691</t>
  </si>
  <si>
    <t>;GO:0006281/GO:0004518;;;;;;;GO:0006281/GO:0004518;GO:0004519/GO:0006281/GO:0003677;GO:0004519/GO:0006281/GO:0003677;;GO:0006281/GO:0004518;;</t>
  </si>
  <si>
    <t>;DNA repair/nuclease activity;;;;;;;DNA repair/nuclease activity;endonuclease activity/DNA repair/DNA binding;endonuclease activity/DNA repair/DNA binding;;DNA repair/nuclease activity;;</t>
  </si>
  <si>
    <t>carboxypeptidase Q carboxypeptidase Q-like isoform X2 carboxypeptidase Q-like isoform X3 carboxypeptidase Q-like isoform X4 carboxypeptidase Q-like, partial hypothetical protein BIW11_04527</t>
  </si>
  <si>
    <t>carboxypeptidase Q-like</t>
  </si>
  <si>
    <t>noIPR;IPR007484;noIPR;noIPR;noIPR;noIPR</t>
  </si>
  <si>
    <t>protein argonaute 12-like</t>
  </si>
  <si>
    <t>COP9 signalosome complex subunit 1 isoform X1 COP9 signalosome complex subunit 1 isoform X3 26S proteasome regulatory complex, subunit RPN7/PSMD6, putative</t>
  </si>
  <si>
    <t>COP9 signalosome complex subunit 1</t>
  </si>
  <si>
    <t>IPR000717;noIPR;IPR019585;noIPR;noIPR;IPR033008;IPR033008;IPR000717;IPR036390</t>
  </si>
  <si>
    <t>;;;;;GO:0000338/GO:0008180;GO:0000338/GO:0008180;;</t>
  </si>
  <si>
    <t>;;;;;protein deneddylation/COP9 signalosome;protein deneddylation/COP9 signalosome;;</t>
  </si>
  <si>
    <t>hypothetical protein FPSE_02676 DNA replication licensing factor mcm7-like DNA replication licensing factor mcm7-B-like</t>
  </si>
  <si>
    <t>DNA replication licensing factor mcm7</t>
  </si>
  <si>
    <t>GO:0000727;GO:0003688;GO:0003697;GO:0005524;GO:0005634;GO:0006267;GO:0006268;GO:0006270;GO:0006271;GO:0042555;GO:1990518</t>
  </si>
  <si>
    <t>double-strand break repair via break-induced replication;DNA replication origin binding;single-stranded DNA binding;ATP binding;nucleus;pre-replicative complex assembly involved in nuclear cell cycle DNA replication;DNA unwinding involved in DNA replication;DNA replication initiation;DNA strand elongation involved in DNA replication;MCM complex;single-stranded 3'-5' DNA helicase activity</t>
  </si>
  <si>
    <t>IPR008050;IPR001208;noIPR;noIPR;IPR001208;IPR033762;noIPR;noIPR;IPR041562;IPR027925;IPR031327;IPR008050;IPR018525;IPR001208;noIPR;IPR012340;IPR027417</t>
  </si>
  <si>
    <t>GO:0005524/GO:0042555/GO:0006270/GO:0003677/GO:0003678;GO:0006270/GO:0005524/GO:0003677;;;GO:0006270/GO:0005524/GO:0003677;;;;;;;GO:0005524/GO:0042555/GO:0006270/GO:0003677/GO:0003678;GO:0003677/GO:0006260/GO:0005524;GO:0006270/GO:0005524/GO:0003677;;;</t>
  </si>
  <si>
    <t>ATP binding/MCM complex/DNA replication initiation/DNA binding/DNA helicase activity;DNA replication initiation/ATP binding/DNA binding;;;DNA replication initiation/ATP binding/DNA binding;;;;;;;ATP binding/MCM complex/DNA replication initiation/DNA binding/DNA helicase activity;DNA binding/DNA replication/ATP binding;DNA replication initiation/ATP binding/DNA binding;;;</t>
  </si>
  <si>
    <t>uncharacterized protein LOC100908877 hypothetical protein</t>
  </si>
  <si>
    <t>globin globin isoform X2 Cytoglobin-2</t>
  </si>
  <si>
    <t>cytoglobin-2</t>
  </si>
  <si>
    <t>IPR000971;IPR012292;noIPR;IPR000971;noIPR;IPR009050</t>
  </si>
  <si>
    <t>GO:0020037;GO:0020037/GO:0019825;;GO:0020037;;</t>
  </si>
  <si>
    <t>heme binding;heme binding/oxygen binding;;heme binding;;</t>
  </si>
  <si>
    <t>importin subunit alpha-3-like isoform X1 importin subunit alpha-3 Armadillo repeat containing protein importin subunit alpha-3-like isoform X2</t>
  </si>
  <si>
    <t>GO:0005634;GO:0015031</t>
  </si>
  <si>
    <t>nucleus;protein transport</t>
  </si>
  <si>
    <t>IPR000225;IPR036975;IPR011989;IPR032413;IPR002652;IPR024931;noIPR;noIPR;noIPR;IPR002652;IPR021133;IPR000225;IPR016024</t>
  </si>
  <si>
    <t>GO:0005515;GO:0006606/GO:0140142/GO:0005737/GO:0005634;;;GO:0006606/GO:0061608;GO:0006606/GO:0005737/GO:0005634/GO:0061608;;;;GO:0006606/GO:0061608;;GO:0005515;</t>
  </si>
  <si>
    <t>protein binding;protein import into nucleus/nucleocytoplasmic carrier activity/cytoplasm/nucleus;;;protein import into nucleus/nuclear import signal receptor activity;protein import into nucleus/cytoplasm/nucleus/nuclear import signal receptor activity;;;;protein import into nucleus/nuclear import signal receptor activity;;protein binding;</t>
  </si>
  <si>
    <t>solute carrier family 2, facilitated glucose transporter member 1-like isoform X5 solute carrier family 2, facilitated glucose transporter member 1-like isoform X9</t>
  </si>
  <si>
    <t>IPR005828;noIPR;noIPR;IPR005829;IPR020846;noIPR;IPR036259</t>
  </si>
  <si>
    <t>GO:0016021/GO:0055085/GO:0022857;;;GO:0055085/GO:0016021/GO:0022857;;;</t>
  </si>
  <si>
    <t>integral component of membrane/transmembrane transport/transmembrane transporter activity;;;transmembrane transport/integral component of membrane/transmembrane transporter activity;;;</t>
  </si>
  <si>
    <t>25S rRNA</t>
  </si>
  <si>
    <t>ribosomal RNA-processing protein 8</t>
  </si>
  <si>
    <t>GO:0000183;GO:0005677;GO:0005730;GO:0016740;GO:0033553;GO:0035064;GO:0042149;GO:0046015</t>
  </si>
  <si>
    <t>rDNA heterochromatin assembly;chromatin silencing complex;nucleolus;transferase activity;rDNA heterochromatin;methylated histone binding;cellular response to glucose starvation;regulation of transcription by glucose</t>
  </si>
  <si>
    <t>IPR007823;IPR042036;noIPR;noIPR;noIPR;noIPR;noIPR;IPR007823;IPR029063</t>
  </si>
  <si>
    <t>GO:0005730/GO:0008168;;;;;;;GO:0005730/GO:0008168;</t>
  </si>
  <si>
    <t>nucleolus/methyltransferase activity;;;;;;;nucleolus/methyltransferase activity;</t>
  </si>
  <si>
    <t>CDK1a protein cyclin-dependent kinase 2-like isoform X3</t>
  </si>
  <si>
    <t>cyclin-dependent kinase 2</t>
  </si>
  <si>
    <t>noIPR;noIPR;IPR000719;noIPR;noIPR;IPR008271;IPR017441;IPR000719;noIPR;IPR011009</t>
  </si>
  <si>
    <t>;;GO:0006468/GO:0004672/GO:0005524;;;GO:0006468/GO:0004672;GO:0005524;GO:0006468/GO:0004672/GO:0005524;;</t>
  </si>
  <si>
    <t>;;protein phosphorylation/protein kinase activity/ATP binding;;;protein phosphorylation/protein kinase activity;ATP binding;protein phosphorylation/protein kinase activity/ATP binding;;</t>
  </si>
  <si>
    <t>GD21459 uncharacterized protein Dmel_CG1969, isoform B RH50851p glucosamine-6-phosphate N-acetyltransferase isoform X1 acetyltransferase, putative conserved hypothetical protein</t>
  </si>
  <si>
    <t>probable glucosamine 6-phosphate N-acetyltransferase</t>
  </si>
  <si>
    <t>GO:0004343;GO:0005783;GO:0005793;GO:0005794;GO:0006048;GO:0048029</t>
  </si>
  <si>
    <t>glucosamine 6-phosphate N-acetyltransferase activity;endoplasmic reticulum;endoplasmic reticulum-Golgi intermediate compartment;Golgi apparatus;UDP-N-acetylglucosamine biosynthetic process;monosaccharide binding</t>
  </si>
  <si>
    <t>EC:2.3.1.5;EC:2.3.1.4</t>
  </si>
  <si>
    <t>Arylamine N-acetyltransferase;Glucosamine-phosphate N-acetyltransferase</t>
  </si>
  <si>
    <t>IPR000182;noIPR;noIPR;IPR039143;IPR000182;noIPR;IPR016181</t>
  </si>
  <si>
    <t>GO:0008080;;;GO:0004343/GO:0006048;GO:0008080;;</t>
  </si>
  <si>
    <t>N-acetyltransferase activity;;;glucosamine 6-phosphate N-acetyltransferase activity/UDP-N-acetylglucosamine biosynthetic process;N-acetyltransferase activity;;</t>
  </si>
  <si>
    <t>uncharacterized protein LOC108863710 uncharacterized protein LOC106461820 uncharacterized protein LOC101889317 uncharacterized protein LOC108970271 GH22287</t>
  </si>
  <si>
    <t>deleted in malignant brain tumors 1 protein-like</t>
  </si>
  <si>
    <t>alpha-1,6-mannosyl-glycoprotein 2-beta-N-acetylglucosaminyltransferase isoform X5 hypothetical protein B7P43_G05003</t>
  </si>
  <si>
    <t>alpha-1,6-mannosyl-glycoprotein 2-beta-N-acetylglucosaminyltransferase</t>
  </si>
  <si>
    <t>GO:0005795;GO:0008455;GO:0009312;GO:0016021</t>
  </si>
  <si>
    <t>Golgi stack;alpha-1,6-mannosylglycoprotein 2-beta-N-acetylglucosaminyltransferase activity;oligosaccharide biosynthetic process;integral component of membrane</t>
  </si>
  <si>
    <t>EC:2.4.1.143</t>
  </si>
  <si>
    <t>Alpha-1,6-mannosyl-glycoprotein 2-beta-N-acetylglucosaminyltransferase</t>
  </si>
  <si>
    <t>IPR007754;noIPR;noIPR;IPR007754;IPR007754;noIPR;noIPR;IPR029044</t>
  </si>
  <si>
    <t>GO:0009312/GO:0016021/GO:0008455/GO:0005795;;;GO:0009312/GO:0016021/GO:0008455/GO:0005795;GO:0009312/GO:0016021/GO:0008455/GO:0005795;;;</t>
  </si>
  <si>
    <t>oligosaccharide biosynthetic process/integral component of membrane/alpha-1,6-mannosylglycoprotein 2-beta-N-acetylglucosaminyltransferase activity/Golgi stack;;;oligosaccharide biosynthetic process/integral component of membrane/alpha-1,6-mannosylglycoprotein 2-beta-N-acetylglucosaminyltransferase activity/Golgi stack;oligosaccharide biosynthetic process/integral component of membrane/alpha-1,6-mannosylglycoprotein 2-beta-N-acetylglucosaminyltransferase activity/Golgi stack;;;</t>
  </si>
  <si>
    <t>GO:0007034</t>
  </si>
  <si>
    <t>vacuolar transport</t>
  </si>
  <si>
    <t>solute carrier family 2, facilitated glucose transporter member 1-like isoform X9 solute carrier family 2, partial</t>
  </si>
  <si>
    <t>solute carrier family 2, facilitated glucose transporter member 1-like isoform X1</t>
  </si>
  <si>
    <t>IPR003663;IPR005828;noIPR;noIPR;noIPR;IPR005829;IPR020846;noIPR;IPR036259</t>
  </si>
  <si>
    <t>GO:0016020/GO:0055085/GO:0022857;GO:0016021/GO:0055085/GO:0022857;;;;GO:0055085/GO:0016021/GO:0022857;;;</t>
  </si>
  <si>
    <t>membrane/transmembrane transport/transmembrane transporter activity;integral component of membrane/transmembrane transport/transmembrane transporter activity;;;;transmembrane transport/integral component of membrane/transmembrane transporter activity;;;</t>
  </si>
  <si>
    <t>sister chromatid cohesion protein DCC1-like isoform X2 sister chromatid cohesion protein DCC1 isoform X1 hypothetical protein D918_05318 sister chromatid cohesion protein DCC1-like isoform X1</t>
  </si>
  <si>
    <t>sister chromatid cohesion protein DCC1</t>
  </si>
  <si>
    <t>IPR019128;IPR019128</t>
  </si>
  <si>
    <t>GO:0031390/GO:0007064;GO:0031390/GO:0007064</t>
  </si>
  <si>
    <t>Ctf18 RFC-like complex/mitotic sister chromatid cohesion;Ctf18 RFC-like complex/mitotic sister chromatid cohesion</t>
  </si>
  <si>
    <t>cytochrome P450, subfamily IIIA, polypeptide 4 cytochrome P450, subfamily IIIA, polypeptide 4 isoform X1 cytochrome P450 3A12-like isoform X1 cytochrome P450 3A9-like cytochrome P450 3A29-like cytochr</t>
  </si>
  <si>
    <t>GO:0055114/GO:0005506/GO:0020037/GO:0016705;GO:0055114/GO:0020037/GO:0005506/GO:0016705;GO:0055114/GO:0020037/GO:0005506/GO:0016705;GO:0055114/GO:0020037/GO:0005506/GO:0016705;;;GO:0016705/GO:0055114;GO:0055114/GO:0020037/GO:0005506/GO:0016705</t>
  </si>
  <si>
    <t>oxidation-reduction process/iron ion binding/heme binding/oxidoreductase activity, acting on paired donors, with incorporation or reduction of molecular oxygen;oxidation-reduction process/heme binding/iron ion binding/oxidoreductase activity, acting on paired donors, with incorporation or reduction of molecular oxygen;oxidation-reduction process/heme binding/iron ion binding/oxidoreductase activity, acting on paired donors, with incorporation or reduction of molecular oxygen;oxidation-reduction process/heme binding/iron ion binding/oxidoreductase activity, acting on paired donors, with incorporation or reduction of molecular oxygen;;;oxidoreductase activity, acting on paired donors, with incorporation or reduction of molecular oxygen/oxidation-reduction process;oxidation-reduction process/heme binding/iron ion binding/oxidoreductase activity, acting on paired donors, with incorporation or reduction of molecular oxygen</t>
  </si>
  <si>
    <t>hypothetical protein BIW11_11510</t>
  </si>
  <si>
    <t>hypothetical protein DAPPUDRAFT_219465 DEAD/DEAH box helicase ATP-dependent RNA helicase DDX39A Spliceosome RNA helicase DDX39B, partial</t>
  </si>
  <si>
    <t>ATP-dependent RNA helicase DDX39A</t>
  </si>
  <si>
    <t>GO:0003676;GO:0004386;GO:0005524;GO:0016021</t>
  </si>
  <si>
    <t>nucleic acid binding;helicase activity;ATP binding;integral component of membrane</t>
  </si>
  <si>
    <t>noIPR;IPR011545;noIPR;IPR001650;noIPR;noIPR;noIPR;noIPR;IPR014001;IPR001650;noIPR;noIPR;IPR027417</t>
  </si>
  <si>
    <t>;GO:0003676/GO:0005524;;;;;;;;;;;</t>
  </si>
  <si>
    <t>;nucleic acid binding/ATP binding;;;;;;;;;;;</t>
  </si>
  <si>
    <t>vitellogenin receptor, partial vitellogenin receptor vitellogenin receptor, putative</t>
  </si>
  <si>
    <t>IPR026823;IPR002172;noIPR;IPR011042;IPR036055;noIPR;noIPR;IPR040093;IPR040093;IPR000152;IPR013032;IPR018097;IPR023415;IPR002172;noIPR;IPR002172;IPR009030;noIPR;IPR036055</t>
  </si>
  <si>
    <t>;GO:0005515;;;GO:0005515;;;;;;;GO:0005509;;GO:0005515;;GO:0005515;;;GO:0005515</t>
  </si>
  <si>
    <t>;protein binding;;;protein binding;;;;;;;calcium ion binding;;protein binding;;protein binding;;;protein binding</t>
  </si>
  <si>
    <t>uncharacterized protein LOC108864479 uncharacterized protein LOC108864481 INCONCLUSIVE PREDICTED: uncharacterized protein LOC108679948, partial</t>
  </si>
  <si>
    <t>uncharacterized protein LOC111247894 isoform X2 uncharacterized protein LOC111247894 isoform X1 adult-specific rigid cuticular protein 15.7-like</t>
  </si>
  <si>
    <t>hypothetical protein BIW11_03765 uncharacterized protein LOC100908735</t>
  </si>
  <si>
    <t>uncharacterized protein LOC100908735</t>
  </si>
  <si>
    <t>hypothetical protein DUI87_30844 protein kinase, putative serine/threonine-protein kinase pakC-like</t>
  </si>
  <si>
    <t>serine/threonine-protein kinase PAK 3-like</t>
  </si>
  <si>
    <t>IPR000719;noIPR;noIPR;noIPR;IPR008271;IPR017441;IPR000719;IPR011009</t>
  </si>
  <si>
    <t>GO:0006468/GO:0004672/GO:0005524;;;;GO:0006468/GO:0004672;GO:0005524;GO:0006468/GO:0004672/GO:0005524;</t>
  </si>
  <si>
    <t>protein phosphorylation/protein kinase activity/ATP binding;;;;protein phosphorylation/protein kinase activity;ATP binding;protein phosphorylation/protein kinase activity/ATP binding;</t>
  </si>
  <si>
    <t>uncharacterized protein Dwil_GK22019, isoform P LOW QUALITY PROTEIN: Down syndrome cell adhesion molecule-like protein 1 homolog Down syndrome cell adhesion molecule protein Dscam2-like</t>
  </si>
  <si>
    <t>IPR013783;IPR013783;IPR003961;IPR013783;IPR013783;IPR013783;noIPR;IPR013783;IPR013098;noIPR;IPR007110;IPR003961;IPR007110;IPR007110;IPR003961;IPR003961;IPR003961;IPR003961;IPR003961;noIPR;IPR036116;IPR036116;IPR036179;IPR036179;IPR036179</t>
  </si>
  <si>
    <t>;;GO:0005515;;;;;;;;;GO:0005515;;;GO:0005515;GO:0005515;GO:0005515;GO:0005515;GO:0005515;;GO:0005515;GO:0005515;;;</t>
  </si>
  <si>
    <t>;;protein binding;;;;;;;;;protein binding;;;protein binding;protein binding;protein binding;protein binding;protein binding;;protein binding;protein binding;;;</t>
  </si>
  <si>
    <t>ubiquitin protein FUBI isoform 1</t>
  </si>
  <si>
    <t>noIPR;IPR000626;IPR000626;noIPR;IPR029071</t>
  </si>
  <si>
    <t>;GO:0005515;GO:0005515;;</t>
  </si>
  <si>
    <t>;protein binding;protein binding;;</t>
  </si>
  <si>
    <t>unconventional myosin-IXb isoform X6 myosin-I heavy chain isoform X1 unconventional myosin-Va-like isoform X3</t>
  </si>
  <si>
    <t>myosin-IIIb-like isoform X4</t>
  </si>
  <si>
    <t>IPR036961;IPR036961;IPR036961;IPR001609;noIPR;noIPR;noIPR;noIPR;noIPR;noIPR;noIPR;IPR001609;IPR027417</t>
  </si>
  <si>
    <t>;;;GO:0016459/GO:0003774/GO:0005524;;;;;;;;GO:0016459/GO:0003774/GO:0005524;</t>
  </si>
  <si>
    <t>;;;myosin complex/motor activity/ATP binding;;;;;;;;myosin complex/motor activity/ATP binding;</t>
  </si>
  <si>
    <t>DNA polymerase alpha catalytic subunit-like isoform X4 DNA polymerase alpha catalytic subunit-like isoform X3 putative DNA polymerase alpha catalytic subunit DNA polymerase alpha catalytic subunit-lik</t>
  </si>
  <si>
    <t>DNA polymerase alpha catalytic subunit</t>
  </si>
  <si>
    <t>GO:0000166;GO:0001882;GO:0003677;GO:0003887;GO:0005634;GO:0006260;GO:0046872;GO:0051539;GO:0071897</t>
  </si>
  <si>
    <t>nucleotide binding;nucleoside binding;DNA binding;DNA-directed DNA polymerase activity;nucleus;DNA replication;metal ion binding;4 iron, 4 sulfur cluster binding;DNA biosynthetic process</t>
  </si>
  <si>
    <t>EC:2.7.7.7</t>
  </si>
  <si>
    <t>DNA-directed DNA polymerase</t>
  </si>
  <si>
    <t>IPR006172;noIPR;noIPR;IPR024647;IPR006134;IPR036397;noIPR;IPR042087;IPR023211;IPR006133;IPR015088;noIPR;IPR038256;noIPR;noIPR;noIPR;noIPR;noIPR;noIPR;IPR017964;noIPR;noIPR;IPR012337;noIPR</t>
  </si>
  <si>
    <t>GO:0000166/GO:0003676/GO:0003887;;;;GO:0000166/GO:0003677;GO:0003676;;;;;GO:0006260/GO:0003887/GO:0001882;;;;;;;;;GO:0000166/GO:0003676;;;;</t>
  </si>
  <si>
    <t>nucleotide binding/nucleic acid binding/DNA-directed DNA polymerase activity;;;;nucleotide binding/DNA binding;nucleic acid binding;;;;;DNA replication/DNA-directed DNA polymerase activity/nucleoside binding;;;;;;;;;nucleotide binding/nucleic acid binding;;;;</t>
  </si>
  <si>
    <t>uncharacterized protein LOC111247419 hypothetical protein BIW11_07642 uncharacterized protein LOC100898669</t>
  </si>
  <si>
    <t>IPR029418;noIPR;noIPR;noIPR;noIPR;IPR039061</t>
  </si>
  <si>
    <t>;;;;;GO:0031396</t>
  </si>
  <si>
    <t>;;;;;regulation of protein ubiquitination</t>
  </si>
  <si>
    <t>cell division control protein 6 homolog isoform X1 hypothetical protein cypCar_00009020 Zgc:174506 protein, partial cell division control protein 6-like</t>
  </si>
  <si>
    <t>cell division control protein 6 homolog isoform X1</t>
  </si>
  <si>
    <t>GO:0000278;GO:0004930;GO:0005524;GO:0005634;GO:0006270;GO:0007166;GO:0007186;GO:0016021;GO:0051301</t>
  </si>
  <si>
    <t>mitotic cell cycle;G protein-coupled receptor activity;ATP binding;nucleus;DNA replication initiation;cell surface receptor signaling pathway;G protein-coupled receptor signaling pathway;integral component of membrane;cell division</t>
  </si>
  <si>
    <t>noIPR;IPR000832;noIPR;IPR017981;noIPR;noIPR</t>
  </si>
  <si>
    <t>;GO:0007186/GO:0004930/GO:0016021;;GO:0004888/GO:0016021/GO:0007166;;</t>
  </si>
  <si>
    <t>;G protein-coupled receptor signaling pathway/G protein-coupled receptor activity/integral component of membrane;;transmembrane signaling receptor activity/integral component of membrane/cell surface receptor signaling pathway;;</t>
  </si>
  <si>
    <t>sodium/calcium exchanger 1 isoform X2 sodium/calcium exchanger 1 isoform X3 Sodium/calcium exchanger 3, partial sodium/calcium exchanger 3-like isoform X6 sodium/calcium exchanger 3-like isoform X3</t>
  </si>
  <si>
    <t>GO:0005432;GO:0006816;GO:0007154;GO:0016021;GO:0035725</t>
  </si>
  <si>
    <t>calcium:sodium antiporter activity;calcium ion transport;cell communication;integral component of membrane;sodium ion transmembrane transport</t>
  </si>
  <si>
    <t>IPR004836;IPR004837;noIPR;IPR038081;IPR038081;IPR003644;noIPR;noIPR;noIPR;noIPR;IPR038081;IPR038081</t>
  </si>
  <si>
    <t>GO:0016020/GO:0005432/GO:0006816;GO:0055085/GO:0016021;;;;GO:0007154/GO:0016021;;;;;;</t>
  </si>
  <si>
    <t>membrane/calcium:sodium antiporter activity/calcium ion transport;transmembrane transport/integral component of membrane;;;;cell communication/integral component of membrane;;;;;;</t>
  </si>
  <si>
    <t>RecName: Full=H/ACA ribonucleoprotein complex subunit 1; AltName: Full=Nucleolar protein family A member 1; AltName: Full=snoRNP protein GAR1 [hypothetical protein BIW11_01640 H/ACA ribonucleoprotein</t>
  </si>
  <si>
    <t>probable H/ACA ribonucleoprotein complex subunit 1</t>
  </si>
  <si>
    <t>GO:0001522;GO:0003723;GO:0005730;GO:0006364</t>
  </si>
  <si>
    <t>pseudouridine synthesis;RNA binding;nucleolus;rRNA processing</t>
  </si>
  <si>
    <t>IPR007504;IPR038664;noIPR;noIPR;noIPR;noIPR;IPR009000</t>
  </si>
  <si>
    <t>GO:0042254/GO:0001522;;;;;;</t>
  </si>
  <si>
    <t>ribosome biogenesis/pseudouridine synthesis;;;;;;</t>
  </si>
  <si>
    <t>nicastrin isoform X2 nicastrin-like, partial nicastrin-like isoform X1</t>
  </si>
  <si>
    <t>nicastrin-like isoform X1</t>
  </si>
  <si>
    <t>IPR041084;noIPR;IPR008710;IPR008710;noIPR;noIPR</t>
  </si>
  <si>
    <t>;;GO:0016485/GO:0016021;GO:0016485/GO:0016021;;</t>
  </si>
  <si>
    <t>;;protein processing/integral component of membrane;protein processing/integral component of membrane;;</t>
  </si>
  <si>
    <t>hypothetical protein M407DRAFT_27745, partial hypothetical protein A4X13_g2349 ras-like GTP-binding protein RhoL isoform X4 GTP-binding RHO-like protein, putative Rho family GTPase ras-domain-containi</t>
  </si>
  <si>
    <t>ras-like GTP-binding protein RhoL</t>
  </si>
  <si>
    <t>GO:0002376;GO:0016477;GO:0030707;GO:0050789;GO:0050896</t>
  </si>
  <si>
    <t>immune system process;cell migration;ovarian follicle cell development;regulation of biological process;response to stimulus</t>
  </si>
  <si>
    <t>noIPR;IPR005225;IPR001806;noIPR;noIPR;noIPR;IPR003578;noIPR;IPR027417</t>
  </si>
  <si>
    <t>;GO:0005525;GO:0005525/GO:0003924;;;;GO:0005525/GO:0007264;;</t>
  </si>
  <si>
    <t>;GTP binding;GTP binding/GTPase activity;;;;GTP binding/small GTPase mediated signal transduction;;</t>
  </si>
  <si>
    <t>P protein isoform X4 P protein, partial P protein-like isoform X5 hypothetical protein RP20_CCG008734</t>
  </si>
  <si>
    <t>P protein-like isoform X1</t>
  </si>
  <si>
    <t>IPR004680;noIPR;noIPR;noIPR;noIPR</t>
  </si>
  <si>
    <t>GO:0055085/GO:0016021;;;;</t>
  </si>
  <si>
    <t>transmembrane transport/integral component of membrane;;;;</t>
  </si>
  <si>
    <t>uncharacterized protein LOC105286300 isoform X2 hypothetical protein Celaphus_00002913, partial</t>
  </si>
  <si>
    <t>protein yippee-like 5 isoform X1</t>
  </si>
  <si>
    <t>IPR039058;noIPR;IPR034751</t>
  </si>
  <si>
    <t>ATPase WRNIP1 isoform X2 TPA: Werner helicase interacting protein 1, partial ATPase WRNIP1-like isoform X3 hypothetical protein H355_008073</t>
  </si>
  <si>
    <t>ATPase WRNIP1</t>
  </si>
  <si>
    <t>GO:0000784;GO:0003677;GO:0005524;GO:0006974;GO:0016887;GO:0030174</t>
  </si>
  <si>
    <t>nuclear chromosome, telomeric region;DNA binding;ATP binding;cellular response to DNA damage stimulus;ATPase activity;regulation of DNA-dependent DNA replication initiation</t>
  </si>
  <si>
    <t>IPR003959;noIPR;noIPR;IPR021886;noIPR;IPR032423;noIPR;noIPR;noIPR;noIPR;noIPR;noIPR;IPR027417;IPR008921</t>
  </si>
  <si>
    <t>GO:0005524;;;;;;;;;;;;;GO:0003677/GO:0006260</t>
  </si>
  <si>
    <t>ATP binding;;;;;;;;;;;;;DNA binding/DNA replication</t>
  </si>
  <si>
    <t>hypothetical protein TSAR_008130 serine/threonine-protein phosphatase 2A regulatory subunit B'' subunit gamma-like isoform X2 serine/threonine-protein phosphatase 2A regulatory subunit B'' subunit gam</t>
  </si>
  <si>
    <t>serine/threonine-protein phosphatase 2A regulatory subunit B'' subunit gamma-like</t>
  </si>
  <si>
    <t>GO:0005509;GO:0035303</t>
  </si>
  <si>
    <t>calcium ion binding;regulation of dephosphorylation</t>
  </si>
  <si>
    <t>noIPR;noIPR;noIPR;noIPR;noIPR;IPR039865;noIPR;noIPR;IPR018247;IPR002048;IPR002048;IPR011992</t>
  </si>
  <si>
    <t>;;;;;GO:0035303;;;;GO:0005509;GO:0005509;</t>
  </si>
  <si>
    <t>;;;;;regulation of dephosphorylation;;;;calcium ion binding;calcium ion binding;</t>
  </si>
  <si>
    <t>cAMP-dependent protein kinase regulatory subunit BCY1 hypothetical protein NCAS_0A13290 YIL033Cp-like protein, partial cyclic nucleotide-binding-like protein cAMP-dependent protein kinase type II regu</t>
  </si>
  <si>
    <t>noIPR;IPR000595;IPR014710;IPR014710;noIPR;noIPR;noIPR;noIPR;IPR000595;IPR000595;IPR000595;IPR000595;IPR018490;IPR018490</t>
  </si>
  <si>
    <t>Endoribonuclease Dicer, partial uncharacterized protein LOC108865256 endoribonuclease Dicer-like isoform X2 Dicer-2 endoribonuclease Dicer-like isoform X1 endoribonuclease Dicer-like isoform X3</t>
  </si>
  <si>
    <t>endoribonuclease Dicer-like isoform X1</t>
  </si>
  <si>
    <t>GO:0016070;GO:0097159;GO:1901363</t>
  </si>
  <si>
    <t>RNA metabolic process;organic cyclic compound binding;heterocyclic compound binding</t>
  </si>
  <si>
    <t>IPR000999;noIPR;IPR001650;noIPR;IPR036389;IPR011545;IPR038248;IPR005034;IPR036389;noIPR;noIPR;noIPR;IPR000999;IPR000999;IPR005034;IPR014001;IPR001650;IPR000999;IPR000999;noIPR;noIPR;IPR000999;IPR027417;IPR036389;IPR036389</t>
  </si>
  <si>
    <t>GO:0006396/GO:0004525;;;;GO:0004525/GO:0006396;GO:0003676/GO:0005524;;GO:0016891;GO:0004525/GO:0006396;;;;GO:0006396/GO:0004525;GO:0006396/GO:0004525;GO:0016891;;;GO:0006396/GO:0004525;GO:0006396/GO:0004525;;;GO:0006396/GO:0004525;;GO:0004525/GO:0006396;GO:0004525/GO:0006396</t>
  </si>
  <si>
    <t>RNA processing/ribonuclease III activity;;;;ribonuclease III activity/RNA processing;nucleic acid binding/ATP binding;;endoribonuclease activity, producing 5'-phosphomonoesters;ribonuclease III activity/RNA processing;;;;RNA processing/ribonuclease III activity;RNA processing/ribonuclease III activity;endoribonuclease activity, producing 5'-phosphomonoesters;;;RNA processing/ribonuclease III activity;RNA processing/ribonuclease III activity;;;RNA processing/ribonuclease III activity;;ribonuclease III activity/RNA processing;ribonuclease III activity/RNA processing</t>
  </si>
  <si>
    <t>INCONCLUSIVE DNA-binding protein HEXBP-like</t>
  </si>
  <si>
    <t>noIPR;IPR001878;noIPR;IPR001878;IPR036875</t>
  </si>
  <si>
    <t>;GO:0003676/GO:0008270;;GO:0003676/GO:0008270;GO:0003676/GO:0008270</t>
  </si>
  <si>
    <t>;nucleic acid binding/zinc ion binding;;nucleic acid binding/zinc ion binding;nucleic acid binding/zinc ion binding</t>
  </si>
  <si>
    <t>ataxin-10 ataxin-10-like isoform X2 ataxin-10-like isoform X1</t>
  </si>
  <si>
    <t>GO:0009987;GO:0016740;GO:0050896</t>
  </si>
  <si>
    <t>cellular process;transferase activity;response to stimulus</t>
  </si>
  <si>
    <t>noIPR;IPR014710;IPR014710;IPR000595;noIPR;noIPR;IPR000595;IPR000595;IPR000595;IPR018490;IPR018490</t>
  </si>
  <si>
    <t>nostrin isoform X2 nostrin isoform X3 nostrin-like nostrin-like isoform X4 conserved hypothetical protein</t>
  </si>
  <si>
    <t>nostrin-like isoform X1</t>
  </si>
  <si>
    <t>IPR001452;noIPR;IPR027267;IPR001452;noIPR;noIPR;noIPR;noIPR;noIPR;IPR001452;IPR031160;IPR027267;IPR036028</t>
  </si>
  <si>
    <t>GO:0005515;;;GO:0005515;;;;;;GO:0005515;;;GO:0005515</t>
  </si>
  <si>
    <t>protein binding;;;protein binding;;;;;;protein binding;;;protein binding</t>
  </si>
  <si>
    <t>bromodomain adjacent to zinc finger domain protein 1A-like isoform X1 uncharacterized protein Dyak_GE10967 bromodomain adjacent to zinc finger domain protein 1A, partial</t>
  </si>
  <si>
    <t>tyrosine-protein kinase BAZ1B-like</t>
  </si>
  <si>
    <t>IPR001487;IPR018501;IPR028941;IPR013083;IPR013083;IPR019787;IPR001487;IPR036427;IPR013083;IPR013083;IPR036427;noIPR;noIPR;noIPR;noIPR;noIPR;noIPR;IPR019786;IPR018359;IPR018359;IPR019787;IPR019787;IPR001487;IPR001487;IPR001841;IPR018501;noIPR;noIPR;noIPR;IPR011011;IPR011011;IPR036427;IPR011011;IPR036427;IPR011011</t>
  </si>
  <si>
    <t>GO:0005515;;;;;;GO:0005515;GO:0005515;;;GO:0005515;;;;;;;;;;;;GO:0005515;GO:0005515;;;;;;;;GO:0005515;;GO:0005515;</t>
  </si>
  <si>
    <t>protein binding;;;;;;protein binding;protein binding;;;protein binding;;;;;;;;;;;;protein binding;protein binding;;;;;;;;protein binding;;protein binding;</t>
  </si>
  <si>
    <t>ribonuclease DdI-like isoform X2 hypothetical protein HELRODRAFT_185826, partial ribonuclease T2-like ribonuclease Phyb</t>
  </si>
  <si>
    <t>GO:0003723;GO:0033897;GO:0090502</t>
  </si>
  <si>
    <t>RNA binding;ribonuclease T2 activity;RNA phosphodiester bond hydrolysis, endonucleolytic</t>
  </si>
  <si>
    <t>EC:3.1.31;EC:3.1.27;EC:4.6.1.19</t>
  </si>
  <si>
    <t>Acting on ester bonds;Acting on ester bonds;Ribonuclease T(2)</t>
  </si>
  <si>
    <t>unnamed protein product angiotensin-converting enzyme isoform X4 angiotensin-converting enzyme-like isoform X2 angiotensin-converting protein 1</t>
  </si>
  <si>
    <t>angiotensin-converting enzyme</t>
  </si>
  <si>
    <t>GO:0004180;GO:0006508;GO:0008237;GO:0008241;GO:0016020;GO:0046872</t>
  </si>
  <si>
    <t>carboxypeptidase activity;proteolysis;metallopeptidase activity;peptidyl-dipeptidase activity;membrane;metal ion binding</t>
  </si>
  <si>
    <t>EC:3.4.15</t>
  </si>
  <si>
    <t>IPR001548;IPR001548;noIPR;IPR001548;noIPR;IPR001548;noIPR;IPR001548;noIPR</t>
  </si>
  <si>
    <t>GO:0008241/GO:0006508/GO:0016020/GO:0008237;GO:0008241/GO:0006508/GO:0016020/GO:0008237;;GO:0008241/GO:0006508/GO:0016020/GO:0008237;;GO:0008241/GO:0006508/GO:0016020/GO:0008237;;GO:0008241/GO:0006508/GO:0016020/GO:0008237;</t>
  </si>
  <si>
    <t>peptidyl-dipeptidase activity/proteolysis/membrane/metallopeptidase activity;peptidyl-dipeptidase activity/proteolysis/membrane/metallopeptidase activity;;peptidyl-dipeptidase activity/proteolysis/membrane/metallopeptidase activity;;peptidyl-dipeptidase activity/proteolysis/membrane/metallopeptidase activity;;peptidyl-dipeptidase activity/proteolysis/membrane/metallopeptidase activity;</t>
  </si>
  <si>
    <t>patched domain-containing protein 3-like</t>
  </si>
  <si>
    <t>histone-lysine N-methyltransferase SUV39H1 isoform X3 histone-lysine N-methyltransferase SUV39H1 isoform X2 histone-lysine N-methyltransferase SUV39H1 histone-lysine N-methyltransferase SUV39H2-like i</t>
  </si>
  <si>
    <t>histone-lysine N-methyltransferase SUV39H1-like</t>
  </si>
  <si>
    <t>GO:0009987;GO:0016740;GO:0110165</t>
  </si>
  <si>
    <t>cellular process;transferase activity;cellular anatomical entity</t>
  </si>
  <si>
    <t>noIPR;IPR011381;noIPR;noIPR;IPR001214;IPR007728;IPR023780;IPR036691;noIPR;noIPR;noIPR;noIPR;noIPR;IPR000953;IPR001214;IPR007728;noIPR;IPR016197;IPR036691;noIPR</t>
  </si>
  <si>
    <t>;GO:0034968/GO:0018024/GO:0005634;;;GO:0005515;GO:0008270/GO:0034968/GO:0005634/GO:0018024;;;;;;;;;GO:0005515;GO:0008270/GO:0034968/GO:0005634/GO:0018024;;;;</t>
  </si>
  <si>
    <t>;histone lysine methylation/histone-lysine N-methyltransferase activity/nucleus;;;protein binding;zinc ion binding/histone lysine methylation/nucleus/histone-lysine N-methyltransferase activity;;;;;;;;;protein binding;zinc ion binding/histone lysine methylation/nucleus/histone-lysine N-methyltransferase activity;;;;</t>
  </si>
  <si>
    <t>nocturnin-like nocturnin isoform X7</t>
  </si>
  <si>
    <t>nocturnin-like isoform X2</t>
  </si>
  <si>
    <t>GO:0000175</t>
  </si>
  <si>
    <t>3'-5'-exoribonuclease activity</t>
  </si>
  <si>
    <t>IPR005135;IPR036691;noIPR;noIPR;IPR036691</t>
  </si>
  <si>
    <t>GO:0050789</t>
  </si>
  <si>
    <t>regulation of biological process</t>
  </si>
  <si>
    <t>serrate RNA effector molecule homolog isoform X6 arsenite-resistance protein 2-like protein arsenite-resistance protein, putative serrate RNA effector moleculeB-like</t>
  </si>
  <si>
    <t>GO:0006397</t>
  </si>
  <si>
    <t>mRNA processing</t>
  </si>
  <si>
    <t>IPR007042;IPR021933;IPR012677;noIPR;noIPR;noIPR;noIPR;noIPR;noIPR;noIPR;noIPR;noIPR;IPR039727;noIPR;IPR035979</t>
  </si>
  <si>
    <t>;;;;;;;;;;;;GO:0006397;;GO:0003676</t>
  </si>
  <si>
    <t>;;;;;;;;;;;;mRNA processing;;nucleic acid binding</t>
  </si>
  <si>
    <t>hypothetical protein BRAFLDRAFT_225253 nuclear pore complex protein Nup155-like isoform X2 nuclear pore complex protein Nup155 nuclear pore complex protein Nup155-like, partial</t>
  </si>
  <si>
    <t>nuclear pore complex protein Nup155</t>
  </si>
  <si>
    <t>GO:0005643;GO:0006913;GO:0017056</t>
  </si>
  <si>
    <t>nuclear pore;nucleocytoplasmic transport;structural constituent of nuclear pore</t>
  </si>
  <si>
    <t>IPR042533;IPR014908;IPR007187;noIPR;IPR042537;IPR042538;noIPR;noIPR;noIPR;noIPR;IPR004870;IPR036322</t>
  </si>
  <si>
    <t>;;;;;;;;;;GO:0017056/GO:0005643/GO:0006913;GO:0005515</t>
  </si>
  <si>
    <t>;;;;;;;;;;structural constituent of nuclear pore/nuclear pore/nucleocytoplasmic transport;protein binding</t>
  </si>
  <si>
    <t>putative granulin granulins-like isoform X1 granulins isoform X3 SJCHGC09392 protein, partial granulins-like isoform X8</t>
  </si>
  <si>
    <t>granulins isoform X1</t>
  </si>
  <si>
    <t>IPR000118;IPR037277;noIPR;IPR039036</t>
  </si>
  <si>
    <t>tRNA pseudouridine synthase-like 1 tRNA pseudouridine synthase A [Tetrasphaera japonica T1-X7]pseudouridine synthase  [Cellulomonas sp. Root930,]</t>
  </si>
  <si>
    <t>tRNA pseudouridine synthase-like 1</t>
  </si>
  <si>
    <t>IPR020095;noIPR;noIPR;noIPR;IPR001406;noIPR;IPR001406;noIPR;IPR020103;IPR020103</t>
  </si>
  <si>
    <t>GO:0003723/GO:0009982;;;;GO:0001522/GO:0009982/GO:0003723/GO:0009451;;GO:0001522/GO:0009982/GO:0003723/GO:0009451;;GO:0001522/GO:0009982/GO:0003723/GO:0009451;GO:0001522/GO:0009982/GO:0003723/GO:0009451</t>
  </si>
  <si>
    <t>RNA binding/pseudouridine synthase activity;;;;pseudouridine synthesis/pseudouridine synthase activity/RNA binding/RNA modification;;pseudouridine synthesis/pseudouridine synthase activity/RNA binding/RNA modification;;pseudouridine synthesis/pseudouridine synthase activity/RNA binding/RNA modification;pseudouridine synthesis/pseudouridine synthase activity/RNA binding/RNA modification</t>
  </si>
  <si>
    <t>adult-specific rigid cuticular protein 15.5-like cuticle protein 10.9-like</t>
  </si>
  <si>
    <t>transcription elongation factor S-II isoform X1 transcription elongation factor S-II, putative transcription elongation factor S-II-like isoform X1</t>
  </si>
  <si>
    <t>transcription elongation factor S-II</t>
  </si>
  <si>
    <t>GO:0003746;GO:0005634;GO:0006355;GO:0006414;GO:0008270</t>
  </si>
  <si>
    <t>translation elongation factor activity;nucleus;regulation of transcription, DNA-templated;translational elongation;zinc ion binding</t>
  </si>
  <si>
    <t>IPR003618;IPR017923;IPR036575;IPR035441;IPR035100;noIPR;noIPR;noIPR;noIPR;noIPR;IPR017923;IPR003618;noIPR;IPR035441;IPR036575</t>
  </si>
  <si>
    <t>GO:0006351;GO:0005634;GO:0006351;;;;;;;;GO:0005634;GO:0006351;;;GO:0006351</t>
  </si>
  <si>
    <t>transcription, DNA-templated;nucleus;transcription, DNA-templated;;;;;;;;nucleus;transcription, DNA-templated;;;transcription, DNA-templated</t>
  </si>
  <si>
    <t>acrosin-like trypsin-1-like isoform X1</t>
  </si>
  <si>
    <t>serine proteinase stubble-like</t>
  </si>
  <si>
    <t>GO:0006355;GO:0048519;GO:0065008;GO:0110165</t>
  </si>
  <si>
    <t>regulation of transcription, DNA-templated;negative regulation of biological process;regulation of biological quality;cellular anatomical entity</t>
  </si>
  <si>
    <t>noIPR;IPR001254;noIPR;noIPR;IPR001254;IPR001254;IPR009003</t>
  </si>
  <si>
    <t>;GO:0004252/GO:0006508;;;GO:0004252/GO:0006508;GO:0004252/GO:0006508;</t>
  </si>
  <si>
    <t>;serine-type endopeptidase activity/proteolysis;;;serine-type endopeptidase activity/proteolysis;serine-type endopeptidase activity/proteolysis;</t>
  </si>
  <si>
    <t>clathrin heavy chain, putative U6 snRNA-associated Sm-like protein U6 snRNA-associated Sm-like protein LSm1 isoform X3 hypothetical protein U6 snRNA-associated Sm-like protein LSm1, partial</t>
  </si>
  <si>
    <t>U6 snRNA-associated Sm-like protein LSm1</t>
  </si>
  <si>
    <t>GO:0003723;GO:0005737;GO:0016071</t>
  </si>
  <si>
    <t>RNA binding;cytoplasm;mRNA metabolic process</t>
  </si>
  <si>
    <t>noIPR;noIPR;noIPR;IPR010920</t>
  </si>
  <si>
    <t>Zinc/cadmium resistance protein, partial</t>
  </si>
  <si>
    <t>zinc transporter 1-like</t>
  </si>
  <si>
    <t>IPR002524;IPR002524;IPR027469;noIPR;noIPR;IPR027469</t>
  </si>
  <si>
    <t>GO:0055085/GO:0016021/GO:0008324/GO:0006812;GO:0055085/GO:0016021/GO:0008324/GO:0006812;;;;</t>
  </si>
  <si>
    <t>transmembrane transport/integral component of membrane/cation transmembrane transporter activity/cation transport;transmembrane transport/integral component of membrane/cation transmembrane transporter activity/cation transport;;;;</t>
  </si>
  <si>
    <t>uncharacterized protein LOC111251021 isoform X1 uncharacterized protein LOC111262813 isoform X1 uncharacterized protein LOC111251021 isoform X2 uncharacterized protein LOC111262813 isoform X2 uncharac</t>
  </si>
  <si>
    <t>uncharacterized protein LOC111262813 isoform X3</t>
  </si>
  <si>
    <t>IPR013083;noIPR;IPR008974</t>
  </si>
  <si>
    <t>;;GO:0005515</t>
  </si>
  <si>
    <t>;;protein binding</t>
  </si>
  <si>
    <t>hypothetical protein H355_010603 sodium/solute symporter, putative hypothetical protein ASZ78_005289</t>
  </si>
  <si>
    <t>sodium-coupled monocarboxylate transporter 2</t>
  </si>
  <si>
    <t>IPR001734;IPR038377;noIPR;noIPR;noIPR;noIPR;IPR001734</t>
  </si>
  <si>
    <t>GO:0016020/GO:0055085/GO:0022857;;;;;;GO:0016020/GO:0055085/GO:0022857</t>
  </si>
  <si>
    <t>membrane/transmembrane transport/transmembrane transporter activity;;;;;;membrane/transmembrane transport/transmembrane transporter activity</t>
  </si>
  <si>
    <t>general transcription factor IIH subunit 2 hypothetical protein LOTGIDRAFT_223172 hypothetical protein CAPTEDRAFT_178402 general transcription factor IIH subunit 2-like protein isoform X1</t>
  </si>
  <si>
    <t>general transcription factor IIH subunit 2-like</t>
  </si>
  <si>
    <t>IPR012170;IPR004595;IPR012170;IPR007198;IPR013083;IPR036465;noIPR;IPR013087;IPR002035;IPR007198;noIPR;IPR036465</t>
  </si>
  <si>
    <t>GO:0006351/GO:0000439/GO:0006289;GO:0008270/GO:0006281;GO:0006351/GO:0000439/GO:0006289;;;;;GO:0003676;;;;</t>
  </si>
  <si>
    <t>transcription, DNA-templated/transcription factor TFIIH core complex/nucleotide-excision repair;zinc ion binding/DNA repair;transcription, DNA-templated/transcription factor TFIIH core complex/nucleotide-excision repair;;;;;nucleic acid binding;;;;</t>
  </si>
  <si>
    <t>hypothetical protein LOTGIDRAFT_137312 protein lifeguard 4-like isoform X2 nmda receptor glutamate-binding chain protein lifeguard 4-like isoform X3 z-protein, putative</t>
  </si>
  <si>
    <t>protein lifeguard 4-like</t>
  </si>
  <si>
    <t>chromatin modification-related protein MEAF6-like isoform X3 chromatin modification-related protein MEAF6</t>
  </si>
  <si>
    <t>GO:0005730;GO:0035267;GO:0043968;GO:0043972;GO:0043981;GO:0043982;GO:0043983;GO:0043994;GO:0044154;GO:0070776;GO:1990467;GO:1990468</t>
  </si>
  <si>
    <t>nucleolus;NuA4 histone acetyltransferase complex;histone H2A acetylation;histone H3-K23 acetylation;histone H4-K5 acetylation;histone H4-K8 acetylation;histone H4-K12 acetylation;histone acetyltransferase activity (H3-K23 specific);histone H3-K14 acetylation;MOZ/MORF histone acetyltransferase complex;NuA3a histone acetyltransferase complex;NuA3b histone acetyltransferase complex</t>
  </si>
  <si>
    <t>IPR015418;noIPR;IPR015418</t>
  </si>
  <si>
    <t>GO:0016573/GO:0000123;;GO:0016573/GO:0000123</t>
  </si>
  <si>
    <t>histone acetylation/histone acetyltransferase complex;;histone acetylation/histone acetyltransferase complex</t>
  </si>
  <si>
    <t>IPR025705;IPR029019;IPR025705;IPR029018;IPR015883;noIPR;noIPR;noIPR;IPR029018;IPR017853</t>
  </si>
  <si>
    <t>GO:0004563/GO:0005975;;GO:0004563/GO:0005975;;GO:0005975/GO:0004553;;;;;</t>
  </si>
  <si>
    <t>beta-N-acetylhexosaminidase activity/carbohydrate metabolic process;;beta-N-acetylhexosaminidase activity/carbohydrate metabolic process;;carbohydrate metabolic process/hydrolase activity, hydrolyzing O-glycosyl compounds;;;;;</t>
  </si>
  <si>
    <t>uncharacterized protein LOC111259739 isoform X1 uncharacterized protein LOC111254178 uncharacterized protein LOC111259738 isoform X1</t>
  </si>
  <si>
    <t>ADP-ribosylation factor-like</t>
  </si>
  <si>
    <t>IPR036116</t>
  </si>
  <si>
    <t>glutathione synthetase-like isoform X1 uncharacterized protein Dyak_GE16025 GM22533 hypothetical protein AND_003858 required for meiotic nuclear division protein 1 homolog, partial required for meioti</t>
  </si>
  <si>
    <t>required for meiotic nuclear division protein 1 homolog</t>
  </si>
  <si>
    <t>IPR003734;noIPR;noIPR</t>
  </si>
  <si>
    <t>hypothetical protein BIW11_06346 putative protein TPRXL</t>
  </si>
  <si>
    <t>TPRXL isoform X1</t>
  </si>
  <si>
    <t>ribosomal protein rps30 hypothetical protein 17 putative ubiquitin-like protein Fubi/40S ribosomal protein RPS30 fusion protein hypothetical protein B5V51_2391</t>
  </si>
  <si>
    <t>ubiquitin-like protein FUBI</t>
  </si>
  <si>
    <t>IPR000626;noIPR;IPR006846;noIPR;noIPR;noIPR;IPR000626;noIPR;IPR029071</t>
  </si>
  <si>
    <t>GO:0005515;;GO:0003735/GO:0005840/GO:0006412;;;;GO:0005515;;</t>
  </si>
  <si>
    <t>protein binding;;structural constituent of ribosome/ribosome/translation;;;;protein binding;;</t>
  </si>
  <si>
    <t>uncharacterized protein LOC105368721 isoform X2 uncharacterized protein LOC106466669 isoform X2 uncharacterized protein LOC111087658 isoform X2</t>
  </si>
  <si>
    <t>hypothetical protein BIW11_12583</t>
  </si>
  <si>
    <t>partner of bursicon-like partner of bursicon isoform X2</t>
  </si>
  <si>
    <t>partner of bursicon</t>
  </si>
  <si>
    <t>GO:0001664;GO:0005576;GO:0007165;GO:0048018</t>
  </si>
  <si>
    <t>G protein-coupled receptor binding;extracellular region;signal transduction;receptor ligand activity</t>
  </si>
  <si>
    <t>IPR034441</t>
  </si>
  <si>
    <t>GO:0001664/GO:0005184/GO:0031395</t>
  </si>
  <si>
    <t>G protein-coupled receptor binding/neuropeptide hormone activity/bursicon neuropeptide hormone complex</t>
  </si>
  <si>
    <t>aquaporin-10 aquaporin-10-like isoform X4</t>
  </si>
  <si>
    <t>uncharacterized protein LOC100899264 uncharacterized protein LOC111246938 isoform X6 uncharacterized protein LOC111624680</t>
  </si>
  <si>
    <t>RanBP-type and C3HC4-type zinc finger-containing protein 1</t>
  </si>
  <si>
    <t>IPR013083;IPR000938;noIPR;IPR001841;IPR036859;IPR000626;noIPR;noIPR;noIPR;noIPR;noIPR;noIPR;noIPR;noIPR;noIPR;noIPR;noIPR;IPR026261;noIPR;noIPR;IPR001876;IPR017907;IPR001876;IPR000626;noIPR;IPR001841;noIPR;noIPR;IPR029071;IPR036859;noIPR;noIPR;noIPR</t>
  </si>
  <si>
    <t>;;;;;GO:0005515;;;;;;;;;;;;;;;;;;GO:0005515;;;;;;;;;</t>
  </si>
  <si>
    <t>;;;;;protein binding;;;;;;;;;;;;;;;;;;protein binding;;;;;;;;;</t>
  </si>
  <si>
    <t>adult-specific rigid cuticular protein 15.5-like hypothetical protein BIW11_08870 ice-structuring glycoprotein-like uncharacterized protein LOC111261207 uncharacterized protein LOC100900542</t>
  </si>
  <si>
    <t>IPR001453;IPR002500;IPR036425;IPR014729;noIPR;noIPR;IPR002500;noIPR;IPR036425</t>
  </si>
  <si>
    <t>;GO:0003824;;;;;GO:0003824;;</t>
  </si>
  <si>
    <t>;catalytic activity;;;;;catalytic activity;;</t>
  </si>
  <si>
    <t>IPR001314;noIPR;noIPR;IPR001254;noIPR;IPR018114;IPR033116;IPR001254;IPR001254;IPR009003</t>
  </si>
  <si>
    <t>ubiquitin-conjugating enzyme E2 G1, putative Ube2g1 ubiquitin-conjugating enzyme E2 G1</t>
  </si>
  <si>
    <t>ubiquitin-conjugating enzyme E2 G1</t>
  </si>
  <si>
    <t>GO:0000166;GO:0000209;GO:0006511;GO:0061631</t>
  </si>
  <si>
    <t>nucleotide binding;protein polyubiquitination;ubiquitin-dependent protein catabolic process;ubiquitin conjugating enzyme activity</t>
  </si>
  <si>
    <t>IPR016135;IPR000608;IPR016135;noIPR;noIPR;IPR023313;IPR000608;IPR000608;IPR016135;IPR016135</t>
  </si>
  <si>
    <t>cytochrome P450 2H2-like isoform X2 cytochrome P450 2C9-like isoform X1 cytochrome P450 2H2-like cytochrome P450 2C29 cytochrome P450 2C23</t>
  </si>
  <si>
    <t>cytochrome P450 2J6-like</t>
  </si>
  <si>
    <t>IPR002401;IPR001128;IPR001128;IPR036396;noIPR;noIPR;IPR036396</t>
  </si>
  <si>
    <t>GO:0020037/GO:0016705/GO:0055114/GO:0005506;GO:0020037/GO:0016705/GO:0055114/GO:0005506;GO:0020037/GO:0016705/GO:0055114/GO:0005506;GO:0020037/GO:0016705/GO:0055114/GO:0005506;;;GO:0020037/GO:0016705/GO:0055114/GO:0005506</t>
  </si>
  <si>
    <t>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binding;;;heme binding/oxidoreductase activity, acting on paired donors, with incorporation or reduction of molecular oxygen/oxidation-reduction process/iron ion binding</t>
  </si>
  <si>
    <t>E3 ubiquitin-protein ligase RNF146-like</t>
  </si>
  <si>
    <t>kinase D-interacting substrate of 220 kDa-like isoform X3</t>
  </si>
  <si>
    <t>kinase D-interacting substrate of 220 kDa-like isoform X2</t>
  </si>
  <si>
    <t>GO:0016021;GO:0016301;GO:0016310</t>
  </si>
  <si>
    <t>integral component of membrane;kinase activity;phosphorylation</t>
  </si>
  <si>
    <t>ankyrin repeat domain-containing protein 17-like</t>
  </si>
  <si>
    <t>hypothetical protein A6R68_14243 hypothetical protein TRIADDRAFT_24572</t>
  </si>
  <si>
    <t>DNA replication complex GINS protein PSF3-like</t>
  </si>
  <si>
    <t>GO:0005634;GO:0006260</t>
  </si>
  <si>
    <t>nucleus;DNA replication</t>
  </si>
  <si>
    <t>IPR021151;IPR038437;noIPR;noIPR;IPR010492;noIPR;IPR036224;noIPR</t>
  </si>
  <si>
    <t>hypothetical protein SARC_07213  [Sphaeroforma arctica JP610,]</t>
  </si>
  <si>
    <t>tRNA-dihydrouridine(20a/20b) synthase [NAD(P)+]-like</t>
  </si>
  <si>
    <t>GO:0002943;GO:0017150;GO:0050660;GO:0055114</t>
  </si>
  <si>
    <t>tRNA dihydrouridine synthesis;tRNA dihydrouridine synthase activity;flavin adenine dinucleotide binding;oxidation-reduction process</t>
  </si>
  <si>
    <t>IPR001269;IPR013785;IPR001269;noIPR;noIPR;noIPR;IPR018517;IPR035587;noIPR</t>
  </si>
  <si>
    <t>GO:0008033/GO:0017150/GO:0050660/GO:0055114;GO:0003824;GO:0008033/GO:0017150/GO:0050660/GO:0055114;;;;GO:0017150/GO:0008033/GO:0050660/GO:0055114;;</t>
  </si>
  <si>
    <t>tRNA processing/tRNA dihydrouridine synthase activity/flavin adenine dinucleotide binding/oxidation-reduction process;catalytic activity;tRNA processing/tRNA dihydrouridine synthase activity/flavin adenine dinucleotide binding/oxidation-reduction process;;;;tRNA dihydrouridine synthase activity/tRNA processing/flavin adenine dinucleotide binding/oxidation-reduction process;;</t>
  </si>
  <si>
    <t>acrosin-like ovochymase-1-like blast:Collagenase</t>
  </si>
  <si>
    <t>chymotrypsin BI</t>
  </si>
  <si>
    <t>IPR001314;IPR001254;noIPR;noIPR;noIPR;noIPR;IPR018114;IPR001254;IPR001254;IPR009003</t>
  </si>
  <si>
    <t>GO:0004252/GO:0006508;GO:0004252/GO:0006508;;;;;GO:0004252/GO:0006508;GO:0004252/GO:0006508;GO:0004252/GO:0006508;</t>
  </si>
  <si>
    <t>serine-type endopeptidase activity/proteolysis;serine-type endopeptidase activity/proteolysis;;;;;serine-type endopeptidase activity/proteolysis;serine-type endopeptidase activity/proteolysis;serine-type endopeptidase activity/proteolysis;</t>
  </si>
  <si>
    <t>replication protein A 32 kDa subunit isoform X3 replication protein A 32 kDa subunit-A-like isoform X3 replication protein A 32 kDa subunit-A-like isoform X2</t>
  </si>
  <si>
    <t>replication protein A 32 kDa subunit-like</t>
  </si>
  <si>
    <t>GO:0006281;GO:0043229</t>
  </si>
  <si>
    <t>DNA repair;intracellular organelle</t>
  </si>
  <si>
    <t>IPR036388;noIPR;IPR014892;noIPR;IPR040260;IPR012340</t>
  </si>
  <si>
    <t>LOW QUALITY PROTEIN: 40S ribosomal protein S6-like 40S ribosomal protein S6-like unnamed protein product, partial 40S ribosomal protein S6 ribosomal protein 6, partial</t>
  </si>
  <si>
    <t>ribosomal protein S6</t>
  </si>
  <si>
    <t>IPR001377;noIPR;noIPR;IPR001377;noIPR;IPR018282</t>
  </si>
  <si>
    <t>GO:0006412/GO:0005840/GO:0003735;;;GO:0006412/GO:0005840/GO:0003735;;GO:0006412/GO:0005840/GO:0003735</t>
  </si>
  <si>
    <t>translation/ribosome/structural constituent of ribosome;;;translation/ribosome/structural constituent of ribosome;;translation/ribosome/structural constituent of ribosome</t>
  </si>
  <si>
    <t>AGAP009439-PA, partial uncharacterized protein Dmoj_GI18853 stomatin-like protein 2, mitochondrial hypothetical protein RP20_CCG018404 AGAP009439-PA-like protein erythrocyte band 7 integral membrane p</t>
  </si>
  <si>
    <t>stomatin-like protein 2, mitochondrial</t>
  </si>
  <si>
    <t>IPR001972;IPR032435;IPR001107;noIPR;noIPR;noIPR;noIPR;noIPR;noIPR;noIPR;IPR036013</t>
  </si>
  <si>
    <t>GO:0016020;;;;;;;;;;</t>
  </si>
  <si>
    <t>membrane;;;;;;;;;;</t>
  </si>
  <si>
    <t>DNA polymerase epsilon subunit 3 DNA polymerase epsilon p17 subunit DNA polymerase epsilon subunit 3-like microtubule-associated serine/threonine-protein kinase 3-like</t>
  </si>
  <si>
    <t>DNA polymerase epsilon subunit 3</t>
  </si>
  <si>
    <t>GO:0000082;GO:0003677;GO:0003887;GO:0004402;GO:0005671;GO:0006270;GO:0006974;GO:0008622;GO:0016301;GO:0016310;GO:0032201;GO:0034080;GO:0042766;GO:0043966;GO:0046982;GO:0070869;GO:0071480;GO:0071897</t>
  </si>
  <si>
    <t>G1/S transition of mitotic cell cycle;DNA binding;DNA-directed DNA polymerase activity;histone acetyltransferase activity;Ada2/Gcn5/Ada3 transcription activator complex;DNA replication initiation;cellular response to DNA damage stimulus;epsilon DNA polymerase complex;kinase activity;phosphorylation;telomere maintenance via semi-conservative replication;CENP-A containing nucleosome assembly;nucleosome mobilization;histone H3 acetylation;protein heterodimerization activity;heterochromatin assembly;cellular response to gamma radiation;DNA biosynthetic process</t>
  </si>
  <si>
    <t>EC:2.3.1.5;EC:2.3.1.48;EC:2.7.7.7</t>
  </si>
  <si>
    <t>Arylamine N-acetyltransferase;Histone acetyltransferase;DNA-directed DNA polymerase</t>
  </si>
  <si>
    <t>IPR009072;IPR003958;noIPR;noIPR;noIPR;IPR009072</t>
  </si>
  <si>
    <t>GO:0046982;;;;;GO:0046982</t>
  </si>
  <si>
    <t>protein heterodimerization activity;;;;;protein heterodimerization activity</t>
  </si>
  <si>
    <t>nose resistant to fluoxetine protein 6-like isoform X4 nose resistant to fluoxetine protein 6-like hypothetical protein C0Q70_18294 hypothetical protein IscW_ISCW014963 hypothetical protein C0Q70_1829</t>
  </si>
  <si>
    <t>zinc finger protein 845 isoform X7 zinc finger protein 585A isoform X28 zinc finger protein 585A isoform X36 zinc finger protein 658B isoform X42</t>
  </si>
  <si>
    <t>zinc finger protein 420-like</t>
  </si>
  <si>
    <t>noIPR;noIPR;noIPR;noIPR;noIPR;noIPR;noIPR;noIPR;noIPR;noIPR;noIPR;noIPR;noIPR;noIPR;noIPR;noIPR;IPR013087;IPR013087;IPR013087;IPR036236;IPR036236</t>
  </si>
  <si>
    <t>;;;;;;;;;;;;;;;;GO:0003676;GO:0003676;GO:0003676;;</t>
  </si>
  <si>
    <t>;;;;;;;;;;;;;;;;nucleic acid binding;nucleic acid binding;nucleic acid binding;;</t>
  </si>
  <si>
    <t>E3 ubiquitin-protein ligase TRIP12-like isoform X2 E3 ubiquitin-protein ligase TRIP12</t>
  </si>
  <si>
    <t>E3 ubiquitin-protein ligase TRIP12</t>
  </si>
  <si>
    <t>GO:0004842;GO:0008270;GO:0016567</t>
  </si>
  <si>
    <t>ubiquitin-protein transferase activity;zinc ion binding;protein ubiquitination</t>
  </si>
  <si>
    <t>IPR004170;noIPR;IPR037197;noIPR;IPR000569;noIPR;IPR011989;noIPR;noIPR;noIPR;noIPR;noIPR;noIPR;noIPR;noIPR;noIPR;noIPR;noIPR;noIPR;IPR000569;IPR004170;IPR000569;IPR035983;IPR016024;IPR037197</t>
  </si>
  <si>
    <t>;;;;GO:0004842;;;;;;;;;;;;;;;GO:0004842;;GO:0004842;GO:0004842;;</t>
  </si>
  <si>
    <t>;;;;ubiquitin-protein transferase activity;;;;;;;;;;;;;;;ubiquitin-protein transferase activity;;ubiquitin-protein transferase activity;ubiquitin-protein transferase activity;;</t>
  </si>
  <si>
    <t>uncharacterized protein LOC111264561 isoform X1</t>
  </si>
  <si>
    <t>perilipin-3-like isoform X3</t>
  </si>
  <si>
    <t>RUN domain-containing protein 1 isoform X1 RUN domain-containing protein 1-like isoform X3</t>
  </si>
  <si>
    <t>RUN domain-containing protein 1</t>
  </si>
  <si>
    <t>IPR004012;noIPR;noIPR;noIPR;noIPR;noIPR;noIPR;noIPR;noIPR;noIPR;IPR004012;IPR037213</t>
  </si>
  <si>
    <t>uncharacterized protein LOC111254464 isoform X1</t>
  </si>
  <si>
    <t>GO:0016192/GO:0005198/GO:0030132/GO:0030130/GO:0006886;;;</t>
  </si>
  <si>
    <t>vesicle-mediated transport/structural molecule activity/clathrin coat of coated pit/clathrin coat of trans-Golgi network vesicle/intracellular protein transport;;;</t>
  </si>
  <si>
    <t>GO:0005089</t>
  </si>
  <si>
    <t>Rho guanyl-nucleotide exchange factor activity</t>
  </si>
  <si>
    <t>GO:0005515;;;;;GO:0005515;GO:0005515</t>
  </si>
  <si>
    <t>protein binding;;;;;protein binding;protein binding</t>
  </si>
  <si>
    <t>IPR004911;noIPR;IPR004911;IPR036249</t>
  </si>
  <si>
    <t>leupaxin-like isoform X2 hypothetical protein BOX15_Mlig031821g1 transforming growth factor beta-1-induced transcript 1 protein-like</t>
  </si>
  <si>
    <t>paxillin-like isoform X2</t>
  </si>
  <si>
    <t>noIPR;noIPR;IPR001781;noIPR;noIPR;IPR001781;IPR001781;IPR001781;IPR001781;noIPR;noIPR</t>
  </si>
  <si>
    <t>hemicentin-1 isoform X2 protein turtle homolog A-like isoform X3</t>
  </si>
  <si>
    <t>protein turtle homolog A-like isoform X1</t>
  </si>
  <si>
    <t>noIPR;IPR013783;IPR013783;IPR013098;IPR003961;IPR013783;IPR013783;IPR013783;IPR013783;IPR013783;noIPR;noIPR;noIPR;noIPR;noIPR;noIPR;IPR007110;IPR007110;IPR007110;IPR003961;IPR007110;IPR007110;IPR007110;IPR007110;noIPR;noIPR;noIPR;noIPR;IPR003961;IPR036179;IPR036179;IPR036179;IPR036116;IPR036179;IPR036179;IPR036179</t>
  </si>
  <si>
    <t>;;;;GO:0005515;;;;;;;;;;;;;;;GO:0005515;;;;;;;;;GO:0005515;;;;GO:0005515;;;</t>
  </si>
  <si>
    <t>;;;;protein binding;;;;;;;;;;;;;;;protein binding;;;;;;;;;protein binding;;;;protein binding;;;</t>
  </si>
  <si>
    <t>mediator of RNA polymerase II transcription subunit 20 mediator of RNA polymerase II transcription subunit 20 isoform X1 mediator of RNA polymerase II transcription subunit 20 isoform X5</t>
  </si>
  <si>
    <t>mediator of RNA polymerase II transcription subunit 20-like</t>
  </si>
  <si>
    <t>GO:0003713;GO:0006357;GO:0016592</t>
  </si>
  <si>
    <t>transcription coactivator activity;regulation of transcription by RNA polymerase II;mediator complex</t>
  </si>
  <si>
    <t>IPR013921;noIPR;IPR013921</t>
  </si>
  <si>
    <t>plexin-A2 isoform X2 plexin A, isoform F GH23973 plexin-A2 isoform X4 RE12436p1 plexin A, isoform B</t>
  </si>
  <si>
    <t>plexin A3</t>
  </si>
  <si>
    <t>IPR041362;IPR013783;IPR002165;IPR041019;IPR013548;IPR013783;noIPR;IPR002909;noIPR;IPR013783;noIPR;noIPR;noIPR;IPR031148;noIPR;noIPR;IPR008936;noIPR;IPR014756;IPR014756;IPR014756</t>
  </si>
  <si>
    <t>;;;;;;;;;;;;;GO:0017154/GO:0071526;;;GO:0007165;;;;</t>
  </si>
  <si>
    <t>;;;;;;;;;;;;;semaphorin receptor activity/semaphorin-plexin signaling pathway;;;signal transduction;;;;</t>
  </si>
  <si>
    <t>fatty acyl-CoA reductase 1-like isoform X3 fatty acyl-CoA reductase 1</t>
  </si>
  <si>
    <t>fatty acyl-CoA reductase 1</t>
  </si>
  <si>
    <t>GO:0006629;GO:0055114;GO:0080019;GO:0102965</t>
  </si>
  <si>
    <t>lipid metabolic process;oxidation-reduction process;fatty-acyl-CoA reductase (alcohol-forming) activity;alcohol-forming fatty acyl-CoA reductase activity</t>
  </si>
  <si>
    <t>EC:1.2.1.84</t>
  </si>
  <si>
    <t>Alcohol-forming fatty acyl-CoA reductase</t>
  </si>
  <si>
    <t>IPR033640;IPR013120;noIPR;IPR026055;noIPR;IPR033640;noIPR;IPR036291</t>
  </si>
  <si>
    <t>;;;GO:0080019;;;;</t>
  </si>
  <si>
    <t>;;;fatty-acyl-CoA reductase (alcohol-forming) activity;;;;</t>
  </si>
  <si>
    <t>cytoplasmic polyadenylation element-binding protein 1 isoform X3 uncharacterized protein LOC111245359 hypothetical protein YQE_10950, partial hypothetical protein BIW11_06776</t>
  </si>
  <si>
    <t>cytoplasmic polyadenylation element-binding protein 1 isoform X3</t>
  </si>
  <si>
    <t>GO:0003723;GO:0006417;GO:0045182;GO:0110165</t>
  </si>
  <si>
    <t>RNA binding;regulation of translation;translation regulator activity;cellular anatomical entity</t>
  </si>
  <si>
    <t>IPR038446;IPR012677;IPR000504;IPR012677;IPR032296;noIPR;noIPR;noIPR;noIPR;IPR034819;noIPR;IPR034819;noIPR;IPR000504;IPR035979</t>
  </si>
  <si>
    <t>;;GO:0003676;;;;;;;GO:0045182/GO:0006417/GO:0003730;;GO:0045182/GO:0006417/GO:0003730;;GO:0003676;GO:0003676</t>
  </si>
  <si>
    <t>;;nucleic acid binding;;;;;;;translation regulator activity/regulation of translation/mRNA 3'-UTR binding;;translation regulator activity/regulation of translation/mRNA 3'-UTR binding;;nucleic acid binding;nucleic acid binding</t>
  </si>
  <si>
    <t>uncharacterized protein LOC111266096 isoform X1 uncharacterized protein LOC111251967 isoform X2 uncharacterized protein LOC111251967 isoform X3</t>
  </si>
  <si>
    <t>proactivator polypeptide-like</t>
  </si>
  <si>
    <t>IPR008373;noIPR;IPR007856;IPR008138;noIPR;noIPR;noIPR;noIPR;noIPR;noIPR;noIPR;noIPR;noIPR;noIPR;noIPR;noIPR;noIPR;noIPR;noIPR;IPR008139;IPR008139;IPR008139;IPR008139;IPR008139;IPR008139;IPR008139;IPR008139;IPR008139;IPR008139;IPR008139;IPR008139;IPR011001;IPR011001;IPR011001;IPR011001;IPR011001;IPR011001;IPR011001;IPR011001;IPR011001</t>
  </si>
  <si>
    <t>GO:0005764/GO:0006665;;GO:0006629;;;;;;;;;;;;;;;;;;;;;;;;;;;;;;;;;;;;;</t>
  </si>
  <si>
    <t>lysosome/sphingolipid metabolic process;;lipid metabolic process;;;;;;;;;;;;;;;;;;;;;;;;;;;;;;;;;;;;;</t>
  </si>
  <si>
    <t>histone-lysine N-methyltransferase setd3 isoform a histone-lysine N-methyltransferase setd3 isoform X3 histone-lysine N-methyltransferase setd3-like isoform X2 histone-lysine N-methyltransferase setd3</t>
  </si>
  <si>
    <t>histone-lysine N-methyltransferase setd3-like isoform X1</t>
  </si>
  <si>
    <t>GO:0016279;GO:0018022</t>
  </si>
  <si>
    <t>protein-lysine N-methyltransferase activity;peptidyl-lysine methylation</t>
  </si>
  <si>
    <t>EMB2813 putative DNA primase large subunit, partial hypothetical protein TanjilG_18166 DNA primase large subunit-like</t>
  </si>
  <si>
    <t>probable DNA primase large subunit</t>
  </si>
  <si>
    <t>GO:0005488;GO:0016779</t>
  </si>
  <si>
    <t>binding;nucleotidyltransferase activity</t>
  </si>
  <si>
    <t>noIPR;IPR007238;IPR007238</t>
  </si>
  <si>
    <t>;GO:0006269/GO:0003896;GO:0006269/GO:0003896</t>
  </si>
  <si>
    <t>;DNA replication, synthesis of RNA primer/DNA primase activity;DNA replication, synthesis of RNA primer/DNA primase activity</t>
  </si>
  <si>
    <t>testis-expressed sequence 10 protein isoform X2 testis-expressed protein 10 isoform X1 testis-expressed sequence 10 protein isoform X1 uncharacterized protein LOC111269817 uncharacterized protein LOC1</t>
  </si>
  <si>
    <t>testis-expressed sequence 10 protein homolog</t>
  </si>
  <si>
    <t>IPR024679;IPR037947;noIPR;IPR016024</t>
  </si>
  <si>
    <t>hypothetical protein B7P43_G03505 uncharacterized protein LOC100909019</t>
  </si>
  <si>
    <t>putative diacylglycerol O-acyltransferase Rv2484c/MT2557</t>
  </si>
  <si>
    <t>GO:0004144;GO:0016020;GO:0045017</t>
  </si>
  <si>
    <t>diacylglycerol O-acyltransferase activity;membrane;glycerolipid biosynthetic process</t>
  </si>
  <si>
    <t>EC:2.3.1.20</t>
  </si>
  <si>
    <t>Diacylglycerol O-acyltransferase</t>
  </si>
  <si>
    <t>IPR009721;IPR004255;noIPR;noIPR;noIPR;noIPR;noIPR;noIPR;noIPR;noIPR;noIPR;noIPR;noIPR;noIPR</t>
  </si>
  <si>
    <t>GO:0004144;GO:0045017/GO:0004144;;;;;;;;;;;;</t>
  </si>
  <si>
    <t>diacylglycerol O-acyltransferase activity;glycerolipid biosynthetic process/diacylglycerol O-acyltransferase activity;;;;;;;;;;;;</t>
  </si>
  <si>
    <t>N-lysine methyltransferase SETD8-B-like N-lysine methyltransferase KMT5A-B-like N-lysine methyltransferase KMT5A-A-like hypothetical protein A3Q56_01674 N-lysine methyltransferase KMT5A-like isoform X</t>
  </si>
  <si>
    <t>N-lysine methyltransferase KMT5A</t>
  </si>
  <si>
    <t>GO:0018024;GO:0034968</t>
  </si>
  <si>
    <t>histone-lysine N-methyltransferase activity;histone lysine methylation</t>
  </si>
  <si>
    <t>noIPR;IPR001214;noIPR;noIPR;noIPR;IPR016858;IPR001214;noIPR</t>
  </si>
  <si>
    <t>;GO:0005515;;;;GO:0018024;GO:0005515;</t>
  </si>
  <si>
    <t>;protein binding;;;;histone-lysine N-methyltransferase activity;protein binding;</t>
  </si>
  <si>
    <t>LOW QUALITY PROTEIN: uncharacterized protein LOC111252583 uncharacterized protein LOC111263733</t>
  </si>
  <si>
    <t>noIPR;IPR002557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IPR002557;IPR002557;IPR002557;IPR002557;IPR002557;IPR002557;IPR002557;IPR002557;IPR002557;IPR002557;IPR002557;IPR002557;IPR002557;IPR002557;IPR002557;IPR002557;IPR002557;IPR002557;IPR002557;IPR036508;IPR036508;IPR036508;IPR036508;IPR036508;IPR036508;IPR036508;IPR036508;IPR036508;IPR036508;IPR036508;IPR036508;IPR036508;IPR036508;IPR036508;IPR036508;IPR036508;IPR036508</t>
  </si>
  <si>
    <t>;GO:0005576/GO:0008061/GO:0006030;;;;;;;;;;;;;;;;;;;;;;;;;;;;;;;;;;;;;;;;;;;;;;;;;;;;;;;;;;;;;;;;;;;;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0005576/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;GO:0008061/GO:0006030</t>
  </si>
  <si>
    <t>;extracellular region/chitin binding/chitin metabolic process;;;;;;;;;;;;;;;;;;;;;;;;;;;;;;;;;;;;;;;;;;;;;;;;;;;;;;;;;;;;;;;;;;;;;extracellular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process;extracellular region/chitin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process;chitin binding/chitin metabolic process</t>
  </si>
  <si>
    <t>putative heat shock protein 70-interacting protein mitochondrial import receptor subunit TOM70-like isoform X3 hypothetical protein BRAFLDRAFT_119859 mitochondrial import receptor subunit TOM70-like i</t>
  </si>
  <si>
    <t>mitochondrial import receptor subunit TOM70</t>
  </si>
  <si>
    <t>noIPR;IPR013105;noIPR;IPR011990;IPR011990;noIPR;IPR019734;IPR019734;IPR019734;IPR013026;IPR019734;IPR013026;IPR019734;IPR011990</t>
  </si>
  <si>
    <t>;;;GO:0005515;GO:0005515;;GO:0005515;GO:0005515;GO:0005515;GO:0005515;GO:0005515;GO:0005515;GO:0005515;GO:0005515</t>
  </si>
  <si>
    <t>;;;protein binding;protein binding;;protein binding;protein binding;protein binding;protein binding;protein binding;protein binding;protein binding;protein binding</t>
  </si>
  <si>
    <t>uncharacterized protein LOC111262630</t>
  </si>
  <si>
    <t>graves disease carrier protein homolog isoform X2 graves disease carrier protein homolog isoform X3 ACYPI006231</t>
  </si>
  <si>
    <t>IPR002167;IPR002067;IPR023395;IPR018108;noIPR;noIPR;IPR018108;IPR018108;IPR023395</t>
  </si>
  <si>
    <t>GO:0005743;GO:0055085/GO:0022857;;;;;;;</t>
  </si>
  <si>
    <t>mitochondrial inner membrane;transmembrane transport/transmembrane transporter activity;;;;;;;</t>
  </si>
  <si>
    <t>hypothetical protein BIW11_01813 INCONCLUSIVE uncharacterized protein LOC111251311 uncharacterized protein LOC111251311</t>
  </si>
  <si>
    <t>hypothetical protein BIW11_08524</t>
  </si>
  <si>
    <t>hypothetical protein TSAR_004434 Single-stranded DNA-binding protein, mitochondrial, partial</t>
  </si>
  <si>
    <t>single-stranded DNA-binding protein, mitochondrial</t>
  </si>
  <si>
    <t>GO:0003697;GO:0006264;GO:0042645;GO:0051096</t>
  </si>
  <si>
    <t>single-stranded DNA binding;mitochondrial DNA replication;mitochondrial nucleoid;positive regulation of helicase activity</t>
  </si>
  <si>
    <t>ferritin hypothetical protein ferritin GF1 soma ferritin-like ferritin, partial</t>
  </si>
  <si>
    <t>ferritin</t>
  </si>
  <si>
    <t>GO:0004322;GO:0005623;GO:0006826;GO:0006879;GO:0008199;GO:0055114</t>
  </si>
  <si>
    <t>ferroxidase activity;obsolete cell;iron ion transport;cellular iron ion homeostasis;ferric iron binding;oxidation-reduction process</t>
  </si>
  <si>
    <t>EC:1.16.3.1;EC:1.16.3</t>
  </si>
  <si>
    <t>Ferroxidase;Oxidizing metal ions</t>
  </si>
  <si>
    <t>IPR008331;IPR012347;IPR001519;IPR014034;IPR009040;noIPR;IPR009078</t>
  </si>
  <si>
    <t>GO:0006879/GO:0008199;;GO:0006879/GO:0006826/GO:0008199;;;;</t>
  </si>
  <si>
    <t>cellular iron ion homeostasis/ferric iron binding;;cellular iron ion homeostasis/iron ion transport/ferric iron binding;;;;</t>
  </si>
  <si>
    <t>elongation of very long chain fatty acids protein 7-like elongation of very long chain fatty acids protein 1</t>
  </si>
  <si>
    <t>serine/threonine-protein kinase Tao isoform X2 serine/threonine-protein kinase Tao isoform X1 serine/threonine-protein kinase TAO3-like isoform X2</t>
  </si>
  <si>
    <t>serine/threonine-protein kinase Tao-like</t>
  </si>
  <si>
    <t>GO:0000186;GO:0004709;GO:0005524;GO:0005634;GO:0005737</t>
  </si>
  <si>
    <t>activation of MAPKK activity;MAP kinase kinase kinase activity;ATP binding;nucleus;cytoplasm</t>
  </si>
  <si>
    <t>EC:2.7.11.25;EC:2.7.11</t>
  </si>
  <si>
    <t>Mitogen-activated protein kinase kinase kinase;Transferring phosphorus-containing groups</t>
  </si>
  <si>
    <t>noIPR;IPR000719;noIPR;noIPR;noIPR;noIPR;noIPR;noIPR;noIPR;noIPR;IPR017441;IPR000719;noIPR;IPR011009</t>
  </si>
  <si>
    <t>;GO:0005524/GO:0004672/GO:0006468;;;;;;;;;GO:0005524;GO:0005524/GO:0004672/GO:0006468;;</t>
  </si>
  <si>
    <t>;ATP binding/protein kinase activity/protein phosphorylation;;;;;;;;;ATP binding;ATP binding/protein kinase activity/protein phosphorylation;;</t>
  </si>
  <si>
    <t>peptidyl-prolyl cis-trans isomerase peptidyl-prolyl cis-trans isomerase 1 isoform 1 LOW QUALITY PROTEIN: peptidyl-prolyl cis-trans isomerase-like 1</t>
  </si>
  <si>
    <t>peptidyl-prolyl cis-trans isomerase-like 1</t>
  </si>
  <si>
    <t>GO:0000413;GO:0003755;GO:0005634;GO:0005840;GO:0006457</t>
  </si>
  <si>
    <t>protein peptidyl-prolyl isomerization;peptidyl-prolyl cis-trans isomerase activity;nucleus;ribosome;protein folding</t>
  </si>
  <si>
    <t>elongation of very long chain fatty acids protein AAEL008004 isoform X2 fatty acid elongase protein elongation of very long chain fatty acids protein AAEL008004-like isoform X3</t>
  </si>
  <si>
    <t>GO:0006633;GO:0016021;GO:0102336;GO:0102337;GO:0102338;GO:0102756</t>
  </si>
  <si>
    <t>fatty acid biosynthetic process;integral component of membrane;3-oxo-arachidoyl-CoA synthase activity;3-oxo-cerotoyl-CoA synthase activity;3-oxo-lignoceronyl-CoA synthase activity;very-long-chain 3-ketoacyl-CoA synthase activity</t>
  </si>
  <si>
    <t>IPR002076;noIPR;noIPR;IPR002076;noIPR</t>
  </si>
  <si>
    <t>GO:0016021;;;GO:0016021;</t>
  </si>
  <si>
    <t>integral component of membrane;;;integral component of membrane;</t>
  </si>
  <si>
    <t>uncharacterized protein YMR317W isoform X1 transcription factor AP-4-like LOW QUALITY PROTEIN: transcription factor AP-4 isoform X1 transcription factor AP-4-like isoform X4 transcription factor AP-4-</t>
  </si>
  <si>
    <t>transcription factor AP-4-like</t>
  </si>
  <si>
    <t>prosaposin isoform X1 uncharacterized protein LOC111266096 isoform X4 hypothetical protein CCH79_00001500</t>
  </si>
  <si>
    <t>saposin, putative</t>
  </si>
  <si>
    <t>IPR008373;noIPR;IPR007856;noIPR;IPR008138;noIPR;noIPR;noIPR;noIPR;noIPR;noIPR;noIPR;noIPR;noIPR;noIPR;IPR008139;IPR008139;IPR008139;IPR008139;IPR008139;IPR008139;IPR011001;IPR011001;IPR011001;IPR011001;IPR011001;IPR011001</t>
  </si>
  <si>
    <t>GO:0005764/GO:0006665;;GO:0006629;;;;;;;;;;;;;;;;;;;;;;;;</t>
  </si>
  <si>
    <t>lysosome/sphingolipid metabolic process;;lipid metabolic process;;;;;;;;;;;;;;;;;;;;;;;;</t>
  </si>
  <si>
    <t>protein bric-a-brac 2-like hypothetical protein BIW11_10419 sex determination protein fruitless-like zinc finger, C2H2 type</t>
  </si>
  <si>
    <t>myc-associated zinc finger protein-like</t>
  </si>
  <si>
    <t>noIPR;noIPR;noIPR;noIPR;noIPR;noIPR;noIPR;noIPR;noIPR;noIPR;noIPR;IPR013087;IPR013087;IPR013087;IPR013087;IPR036236</t>
  </si>
  <si>
    <t>;;;;;;;;;;;GO:0003676;GO:0003676;GO:0003676;GO:0003676;</t>
  </si>
  <si>
    <t>;;;;;;;;;;;nucleic acid binding;nucleic acid binding;nucleic acid binding;nucleic acid binding;</t>
  </si>
  <si>
    <t>uncharacterized protein LOC111259549 isoform X4 uncharacterized protein LOC111245205 isoform X4 uncharacterized protein LOC111259549 isoform X5 uncharacterized protein LOC111245205 isoform X5</t>
  </si>
  <si>
    <t>uncharacterized protein LOC111245205 isoform X5</t>
  </si>
  <si>
    <t>eukaryotic translation initiation factor 4 gamma, putative</t>
  </si>
  <si>
    <t>eukaryotic translation initiation factor 4 gamma 2-like</t>
  </si>
  <si>
    <t>GO:0003729;GO:0003743;GO:0016281</t>
  </si>
  <si>
    <t>mRNA binding;translation initiation factor activity;eukaryotic translation initiation factor 4F complex</t>
  </si>
  <si>
    <t>IPR016021;IPR016021;IPR003890;IPR003307;noIPR;noIPR;noIPR;noIPR;noIPR;noIPR;noIPR;IPR003307;noIPR;IPR016024;IPR016024</t>
  </si>
  <si>
    <t>;;GO:0003723/GO:0005515;GO:0005515;;;;;;;;GO:0005515;;;</t>
  </si>
  <si>
    <t>;;RNA binding/protein binding;protein binding;;;;;;;;protein binding;;;</t>
  </si>
  <si>
    <t>adrenodoxin isoform X1 adrenodoxin-like</t>
  </si>
  <si>
    <t>adrenodoxin</t>
  </si>
  <si>
    <t>GO:0009055;GO:0022900;GO:0051537</t>
  </si>
  <si>
    <t>electron transfer activity;electron transport chain;2 iron, 2 sulfur cluster binding</t>
  </si>
  <si>
    <t>IPR001055;IPR012675;IPR001041;noIPR;noIPR;IPR018298;IPR001041;IPR001041;IPR036010</t>
  </si>
  <si>
    <t>GO:0051537/GO:0009055;;GO:0051536/GO:0009055;;;GO:0051537/GO:0009055;GO:0051536/GO:0009055;GO:0051536/GO:0009055;GO:0009055/GO:0051536</t>
  </si>
  <si>
    <t>2 iron, 2 sulfur cluster binding/electron transfer activity;;iron-sulfur cluster binding/electron transfer activity;;;2 iron, 2 sulfur cluster binding/electron transfer activity;iron-sulfur cluster binding/electron transfer activity;iron-sulfur cluster binding/electron transfer activity;electron transfer activity/iron-sulfur cluster binding</t>
  </si>
  <si>
    <t>IPR032472;noIPR;IPR003165;IPR036397;IPR014811;noIPR;IPR003100;IPR032474;noIPR;noIPR;noIPR;noIPR;noIPR;noIPR;noIPR;noIPR;noIPR;noIPR;noIPR;noIPR;IPR003165;IPR003100;noIPR;noIPR;IPR036085;IPR012337</t>
  </si>
  <si>
    <t>;;GO:0003676;GO:0003676;;;GO:0005515;;;;;;;;;;;;;;GO:0003676;GO:0005515;;;GO:0005515;</t>
  </si>
  <si>
    <t>;;nucleic acid binding;nucleic acid binding;;;protein binding;;;;;;;;;;;;;;nucleic acid binding;protein binding;;;protein binding;</t>
  </si>
  <si>
    <t>uncharacterized protein LOC100904419 uncharacterized protein LOC111255094 isoform X3</t>
  </si>
  <si>
    <t>uncharacterized protein LOC111263256 isoform X1</t>
  </si>
  <si>
    <t>IPR029314;noIPR;noIPR;noIPR;noIPR;noIPR;noIPR;noIPR;noIPR;IPR026171;IPR016024;IPR016024</t>
  </si>
  <si>
    <t>;;;;;;;;;GO:0006281;;</t>
  </si>
  <si>
    <t>;;;;;;;;;DNA repair;;</t>
  </si>
  <si>
    <t>uncharacterized protein LOC111253981 isoform X1 integral membrane protein GPR155-like isoform X5</t>
  </si>
  <si>
    <t>integral membrane protein GPR155</t>
  </si>
  <si>
    <t>IPR004776;noIPR;noIPR</t>
  </si>
  <si>
    <t>GO:0016021/GO:0055085;;</t>
  </si>
  <si>
    <t>integral component of membrane/transmembrane transport;;</t>
  </si>
  <si>
    <t>putative serine carboxypeptidase CPVL isoform 1 Putative serine carboxypeptidase CPVL</t>
  </si>
  <si>
    <t>IPR001563;IPR029058;IPR001563;noIPR;IPR001563;IPR018202;IPR033124;IPR029058</t>
  </si>
  <si>
    <t>GO:0006508/GO:0004185;;GO:0006508/GO:0004185;;GO:0006508/GO:0004185;;;</t>
  </si>
  <si>
    <t>proteolysis/serine-type carboxypeptidase activity;;proteolysis/serine-type carboxypeptidase activity;;proteolysis/serine-type carboxypeptidase activity;;;</t>
  </si>
  <si>
    <t>LOW QUALITY PROTEIN: heparanase-like heparanase isoform X1 Heparanase Heparanase, partial heparanase-like isoform X2 heparanase isoform X2 heparanase-like isoform X1</t>
  </si>
  <si>
    <t>heparanase-like isoform X2</t>
  </si>
  <si>
    <t>noIPR;noIPR;IPR017853</t>
  </si>
  <si>
    <t>uncharacterized protein LOC111261746 uncharacterized protein LOC111252997</t>
  </si>
  <si>
    <t>hypothetical protein BIW11_13726, partial</t>
  </si>
  <si>
    <t>dehydrogenase estradiol 17-beta-dehydrogenase 11 epidermal retinol dehydrogenase 2-like hypothetical protein CCH79_00017338, partial epidermal retinol dehydrogenase 2 isoform X2 epidermal retinol dehy</t>
  </si>
  <si>
    <t>alpha-tocopherol transfer protein-like isoform X7 alpha-tocopherol transfer protein-like isoform X5 hypothetical protein BIW11_05770</t>
  </si>
  <si>
    <t>noIPR;noIPR;IPR036865;IPR001251;noIPR;IPR001251;IPR001251;IPR036865;IPR036273</t>
  </si>
  <si>
    <t>uncharacterized protein LOC111267669</t>
  </si>
  <si>
    <t>integral membrane protein GPR155-like isoform X4</t>
  </si>
  <si>
    <t>general transcription factor IIH subunit 4-like general transcription factor IIH subunit 4-like isoform X1 general transcription factor IIH subunit 4-like isoform X2</t>
  </si>
  <si>
    <t>general transcription factor IIH subunit 4</t>
  </si>
  <si>
    <t>GO:0000439;GO:0001671;GO:0006289;GO:0032781</t>
  </si>
  <si>
    <t>transcription factor TFIIH core complex;ATPase activator activity;nucleotide-excision repair;positive regulation of ATPase activity</t>
  </si>
  <si>
    <t>IPR004598;IPR040662;IPR004598;noIPR;IPR004598</t>
  </si>
  <si>
    <t>GO:0006289/GO:0000439/GO:0001671;;GO:0006289/GO:0000439/GO:0001671;;GO:0006289/GO:0000439/GO:0001671</t>
  </si>
  <si>
    <t>nucleotide-excision repair/transcription factor TFIIH core complex/ATPase activator activity;;nucleotide-excision repair/transcription factor TFIIH core complex/ATPase activator activity;;nucleotide-excision repair/transcription factor TFIIH core complex/ATPase activator activity</t>
  </si>
  <si>
    <t>ATP-dependent RNA helicase DDX19A-like isoform X1</t>
  </si>
  <si>
    <t>GO:0003723;GO:0004386;GO:0005524;GO:0005634;GO:0010494;GO:0016973</t>
  </si>
  <si>
    <t>RNA binding;helicase activity;ATP binding;nucleus;cytoplasmic stress granule;poly(A)+ mRNA export from nucleus</t>
  </si>
  <si>
    <t>IPR011545;noIPR;IPR001650;noIPR;noIPR;noIPR;noIPR;noIPR;IPR001650;IPR014001;IPR014014;noIPR;noIPR;IPR027417</t>
  </si>
  <si>
    <t>GO:0005524/GO:0003676;;;;;;;;;;;;;</t>
  </si>
  <si>
    <t>ATP binding/nucleic acid binding;;;;;;;;;;;;;</t>
  </si>
  <si>
    <t>INCONCLUSIVE serine/arginine repetitive matrix protein 2-like isoform X1 uncharacterized protein LOC111261773</t>
  </si>
  <si>
    <t>uncharacterized protein LOC111261773</t>
  </si>
  <si>
    <t>noIPR;noIPR;noIPR;noIPR;noIPR;noIPR;noIPR;noIPR;noIPR;noIPR;noIPR;IPR026153</t>
  </si>
  <si>
    <t>;;;;;;;;;;;GO:0006260/GO:0033314/GO:0005634/GO:0010212</t>
  </si>
  <si>
    <t>;;;;;;;;;;;DNA replication/mitotic DNA replication checkpoint/nucleus/response to ionizing radiation</t>
  </si>
  <si>
    <t>CLUMA_CG017185, isoform A stress response protein nst1 isoform X1 hypothetical protein DAPPUDRAFT_308455 hypothetical protein B5X24_HaOG204180 coactosin-like protein isoform X1 hypothetical protein B5</t>
  </si>
  <si>
    <t>coactosin-like protein</t>
  </si>
  <si>
    <t>IPR029006;IPR002108;noIPR;IPR030502;IPR002108;noIPR</t>
  </si>
  <si>
    <t>;GO:0003779;;;GO:0003779;</t>
  </si>
  <si>
    <t>;actin binding;;;actin binding;</t>
  </si>
  <si>
    <t>uncharacterized protein LOC111618372 uncharacterized protein LOC100889667 uncharacterized protein LOC100898289 uncharacterized protein LOC111246430</t>
  </si>
  <si>
    <t>IPR016090;IPR036444;noIPR;noIPR;noIPR;noIPR;noIPR;IPR036444</t>
  </si>
  <si>
    <t>GO:0050482/GO:0006644/GO:0004623;GO:0050482/GO:0004623/GO:0006644;;;;;;GO:0050482/GO:0004623/GO:0006644</t>
  </si>
  <si>
    <t>arachidonic acid secretion/phospholipid metabolic process/phospholipase A2 activity;arachidonic acid secretion/phospholipase A2 activity/phospholipid metabolic process;;;;;;arachidonic acid secretion/phospholipase A2 activity/phospholipid metabolic process</t>
  </si>
  <si>
    <t>GO:0006412/GO:0005840/GO:0003735;;;GO:0006412/GO:0003735/GO:0015935;GO:0006412/GO:0005840/GO:0003735;;GO:0006412/GO:0005840/GO:0003735;</t>
  </si>
  <si>
    <t>translation/ribosome/structural constituent of ribosome;;;translation/structural constituent of ribosome/small ribosomal subunit;translation/ribosome/structural constituent of ribosome;;translation/ribosome/structural constituent of ribosome;</t>
  </si>
  <si>
    <t>excitatory amino acid transporter-like isoform X2</t>
  </si>
  <si>
    <t>noIPR;IPR001991;noIPR;noIPR;noIPR;noIPR;IPR036458</t>
  </si>
  <si>
    <t>;GO:0015293/GO:0016021;;;;;GO:0015293/GO:0016021</t>
  </si>
  <si>
    <t>;symporter activity/integral component of membrane;;;;;symporter activity/integral component of membrane</t>
  </si>
  <si>
    <t>ATP-citrate synthase isoform X2 ATP-citrate synthase isoform X3 ATP-citrate synthase-like isoform X2</t>
  </si>
  <si>
    <t>ATP-citrate synthase</t>
  </si>
  <si>
    <t>GO:0003878;GO:0005524;GO:0005737;GO:0006085;GO:0006101;GO:0006629;GO:0046872;GO:0048037</t>
  </si>
  <si>
    <t>ATP citrate synthase activity;ATP binding;cytoplasm;acetyl-CoA biosynthetic process;citrate metabolic process;lipid metabolic process;metal ion binding;obsolete cofactor binding</t>
  </si>
  <si>
    <t>EC:2.3.3.8</t>
  </si>
  <si>
    <t>ATP citrate synthase</t>
  </si>
  <si>
    <t>IPR013815;IPR032263;IPR005811;noIPR;noIPR;IPR016102;IPR013650;IPR016102;IPR002020;IPR003781;IPR014608;IPR016143;noIPR;noIPR;IPR017866;IPR033847;noIPR;IPR016102;IPR036291;noIPR;IPR036969</t>
  </si>
  <si>
    <t>GO:0005524;;GO:0003824;;;;;;GO:0046912;GO:0048037;GO:0006101/GO:0006085/GO:0003878;;;;;;;;;;GO:0046912</t>
  </si>
  <si>
    <t>ATP binding;;catalytic activity;;;;;;transferase activity, transferring acyl groups, acyl groups converted into alkyl on transfer;obsolete cofactor binding;citrate metabolic process/acetyl-CoA biosynthetic process/ATP citrate synthase activity;;;;;;;;;;transferase activity, transferring acyl groups, acyl groups converted into alkyl on transfer</t>
  </si>
  <si>
    <t>28S ribosomal protein S15, mitochondrial-like</t>
  </si>
  <si>
    <t>probable serine carboxypeptidase CPVL isoform X1 putative serine carboxypeptidase CPVL isoform 1 probable serine carboxypeptidase CPVL, partial</t>
  </si>
  <si>
    <t>IPR001563;IPR029058;IPR001563;noIPR;IPR001563;IPR001563;noIPR;IPR018202;IPR033124;IPR033124;noIPR;IPR029058;IPR029058</t>
  </si>
  <si>
    <t>GO:0006508/GO:0004185;;GO:0006508/GO:0004185;;GO:0006508/GO:0004185;GO:0006508/GO:0004185;;;;;;;</t>
  </si>
  <si>
    <t>proteolysis/serine-type carboxypeptidase activity;;proteolysis/serine-type carboxypeptidase activity;;proteolysis/serine-type carboxypeptidase activity;proteolysis/serine-type carboxypeptidase activity;;;;;;;</t>
  </si>
  <si>
    <t>DNA polymerase alpha subunit B isoform X2 DNA polymerase alpha subunit B isoform X3</t>
  </si>
  <si>
    <t>DNA polymerase alpha subunit B</t>
  </si>
  <si>
    <t>GO:0003677;GO:0003887;GO:0006260;GO:0071897</t>
  </si>
  <si>
    <t>DNA binding;DNA-directed DNA polymerase activity;DNA replication;DNA biosynthetic process</t>
  </si>
  <si>
    <t>IPR007185;noIPR;noIPR;noIPR;IPR016722</t>
  </si>
  <si>
    <t>GO:0003887/GO:0006260/GO:0003677;;;;</t>
  </si>
  <si>
    <t>DNA-directed DNA polymerase activity/DNA replication/DNA binding;;;;</t>
  </si>
  <si>
    <t>uncharacterized protein LOC111246719 isoform X2 uncharacterized protein LOC111246719 isoform X1 uncharacterized protein LOC111262630</t>
  </si>
  <si>
    <t>septin-2 isoform X5 septin-2 isoform X2 septin-2-like isoform X3</t>
  </si>
  <si>
    <t>septin-2-like isoform X2</t>
  </si>
  <si>
    <t>IPR016491;noIPR;IPR030379;noIPR;noIPR;IPR030379;IPR016491;IPR027417</t>
  </si>
  <si>
    <t>GO:0005525;;GO:0005525;;;GO:0005525;GO:0005525;</t>
  </si>
  <si>
    <t>GTP binding;;GTP binding;;;GTP binding;GTP binding;</t>
  </si>
  <si>
    <t>uncharacterized protein LOC100906356 uncharacterized protein LOC111251852 hypothetical protein BIW11_12600</t>
  </si>
  <si>
    <t>hypothetical protein BIW11_12600</t>
  </si>
  <si>
    <t>ribonuclease DdI-like isoform X2 unknown extracellular ribonuclease LE-like isoform X2 ribonuclease DdI-like ribonuclease Oy, putative</t>
  </si>
  <si>
    <t>IPR001568;IPR036430;IPR001568;IPR033130;IPR036430</t>
  </si>
  <si>
    <t>GO:0033897/GO:0003723;GO:0033897/GO:0003723;GO:0033897/GO:0003723;;GO:0033897/GO:0003723</t>
  </si>
  <si>
    <t>ribonuclease T2 activity/RNA binding;ribonuclease T2 activity/RNA binding;ribonuclease T2 activity/RNA binding;;ribonuclease T2 activity/RNA binding</t>
  </si>
  <si>
    <t>zygotic DNA replication licensing factor mcm6-B-like isoform X1 zygotic DNA replication licensing factor mcm6-B-like zygotic DNA replication licensing factor mcm6-like isoform X1 CLUMA_CG007743, isofo</t>
  </si>
  <si>
    <t>zygotic DNA replication licensing factor mcm6-B-like</t>
  </si>
  <si>
    <t>GO:0000727;GO:0003688;GO:0003697;GO:0005524;GO:0005634;GO:0006267;GO:0006268;GO:0006270;GO:0042555;GO:1902969;GO:1990518</t>
  </si>
  <si>
    <t>double-strand break repair via break-induced replication;DNA replication origin binding;single-stranded DNA binding;ATP binding;nucleus;pre-replicative complex assembly involved in nuclear cell cycle DNA replication;DNA unwinding involved in DNA replication;DNA replication initiation;MCM complex;mitotic DNA replication;single-stranded 3'-5' DNA helicase activity</t>
  </si>
  <si>
    <t>IPR001208;IPR008049;IPR041024;IPR041562;noIPR;IPR027925;IPR033762;noIPR;noIPR;IPR001208;noIPR;noIPR;noIPR;noIPR;IPR031327;IPR018525;IPR001208;noIPR;IPR012340;IPR027417</t>
  </si>
  <si>
    <t>GO:0006270/GO:0003677/GO:0005524;GO:0006270/GO:0005524/GO:0042555/GO:0005634/GO:0003677/GO:0003678;;;;;;;;GO:0006270/GO:0003677/GO:0005524;;;;;;GO:0003677/GO:0005524/GO:0006260;GO:0006270/GO:0003677/GO:0005524;;;</t>
  </si>
  <si>
    <t>DNA replication initiation/DNA binding/ATP binding;DNA replication initiation/ATP binding/MCM complex/nucleus/DNA binding/DNA helicase activity;;;;;;;;DNA replication initiation/DNA binding/ATP binding;;;;;;DNA binding/ATP binding/DNA replication;DNA replication initiation/DNA binding/ATP binding;;;</t>
  </si>
  <si>
    <t>IPR036527;IPR003033;IPR002539;IPR036527;noIPR;IPR036527;noIPR;noIPR;noIPR;noIPR;IPR039543;IPR036527;IPR036527;IPR036527;IPR029069;IPR036527</t>
  </si>
  <si>
    <t>hypothetical protein NCL1_10001 uncharacterized protein LOC111267744 uncharacterized protein LOC111258571</t>
  </si>
  <si>
    <t>zinc finger protein 512B-like</t>
  </si>
  <si>
    <t>Fanconi anemia group D2 protein-like isoform X1 Fanconi anemia group D2 protein homolog isoform X3 Fanconi anemia group D2 protein</t>
  </si>
  <si>
    <t>Fanconi anemia group D2 protein-like</t>
  </si>
  <si>
    <t>GO:0006281</t>
  </si>
  <si>
    <t>DNA repair</t>
  </si>
  <si>
    <t>IPR029448;noIPR;noIPR;IPR029448;IPR016024</t>
  </si>
  <si>
    <t>GO:0006281;;;GO:0006281;</t>
  </si>
  <si>
    <t>DNA repair;;;DNA repair;</t>
  </si>
  <si>
    <t>hypothetical protein BIW11_05457</t>
  </si>
  <si>
    <t>uncharacterized protein Dmel_CG8498, isoform A acyl-CoA-binding protein homolog AAEL013844-PA</t>
  </si>
  <si>
    <t>acyl-CoA-binding protein-like</t>
  </si>
  <si>
    <t>GO:0000062</t>
  </si>
  <si>
    <t>fatty-acyl-CoA binding</t>
  </si>
  <si>
    <t>IPR000582;IPR014352;IPR000582;noIPR;noIPR;noIPR;IPR000582;IPR035984</t>
  </si>
  <si>
    <t>GO:0000062;;GO:0000062;;;;GO:0000062;GO:0000062</t>
  </si>
  <si>
    <t>fatty-acyl-CoA binding;;fatty-acyl-CoA binding;;;;fatty-acyl-CoA binding;fatty-acyl-CoA binding</t>
  </si>
  <si>
    <t>hypothetical protein B7P43_G08783 hypothetical protein BIW11_12909</t>
  </si>
  <si>
    <t>unconventional myosin-Va-like</t>
  </si>
  <si>
    <t>IPR000048;noIPR;noIPR;IPR001609;noIPR;IPR002710;IPR036961;noIPR;noIPR;noIPR;IPR000048;IPR001609;IPR000048;IPR000048;IPR000048;IPR000048;IPR002710;IPR000048;noIPR;IPR027417;IPR027417</t>
  </si>
  <si>
    <t>GO:0005515;;;GO:0016459/GO:0005524/GO:0003774;;;;;;;GO:0005515;GO:0016459/GO:0005524/GO:0003774;GO:0005515;GO:0005515;GO:0005515;GO:0005515;;GO:0005515;;;</t>
  </si>
  <si>
    <t>protein binding;;;myosin complex/ATP binding/motor activity;;;;;;;protein binding;myosin complex/ATP binding/motor activity;protein binding;protein binding;protein binding;protein binding;;protein binding;;;</t>
  </si>
  <si>
    <t>INCONCLUSIVE autotransporter domain-containing protein</t>
  </si>
  <si>
    <t>uncharacterized protein LOC111246210 isoform X1</t>
  </si>
  <si>
    <t>putative antennal esterase CXE29 hypothetical protein BRAFLDRAFT_83351 cholinesterase 2-like cholinesterase-like</t>
  </si>
  <si>
    <t>cholinesterase</t>
  </si>
  <si>
    <t>GO:0005488;GO:0042221;GO:0052689;GO:0110165</t>
  </si>
  <si>
    <t>binding;response to chemical;carboxylic ester hydrolase activity;cellular anatomical entity</t>
  </si>
  <si>
    <t>IPR002018;IPR029058;noIPR;IPR029058</t>
  </si>
  <si>
    <t>IPR012677;IPR000504;noIPR;noIPR;noIPR;noIPR;noIPR;noIPR;noIPR;IPR000504;IPR035979</t>
  </si>
  <si>
    <t>;GO:0003676;;;;;;;;GO:0003676;GO:0003676</t>
  </si>
  <si>
    <t>;nucleic acid binding;;;;;;;;nucleic acid binding;nucleic acid binding</t>
  </si>
  <si>
    <t>homeotic protein ocelliless blast:Cyclin-dependent kinase 2-associated protein 1 cyclin-dependent kinase 2-associated protein 1-like uncharacterized protein Dsimw501_GD17007 hypothetical protein C0J52</t>
  </si>
  <si>
    <t>cyclin-dependent kinase 2-associated protein 1</t>
  </si>
  <si>
    <t>IPR017266;noIPR;IPR017266</t>
  </si>
  <si>
    <t>Cytoplasmic polyadenylation element-binding protein 1-B uncharacterized protein LOC111250054 uncharacterized protein LOC111273300 uncharacterized protein LOC111272943</t>
  </si>
  <si>
    <t>cytoplasmic polyadenylation element-binding protein 1</t>
  </si>
  <si>
    <t>IPR012677;IPR000504;IPR012677;noIPR;noIPR;noIPR;noIPR;noIPR;IPR034819;IPR034819;noIPR;noIPR;IPR000504;IPR035979</t>
  </si>
  <si>
    <t>;GO:0003676;;;;;;;GO:0045182/GO:0003730/GO:0006417;GO:0045182/GO:0003730/GO:0006417;;;GO:0003676;GO:0003676</t>
  </si>
  <si>
    <t>;nucleic acid binding;;;;;;;translation regulator activity/mRNA 3'-UTR binding/regulation of translation;translation regulator activity/mRNA 3'-UTR binding/regulation of translation;;;nucleic acid binding;nucleic acid binding</t>
  </si>
  <si>
    <t>probable 3-hydroxybutyryl-CoA dehydrogenase isoform X1</t>
  </si>
  <si>
    <t>peroxisomal fatty acid beta-oxidation multifunctional protein AIM1</t>
  </si>
  <si>
    <t>noIPR;noIPR;IPR013083;IPR006176;noIPR;noIPR;IPR001841;noIPR;IPR036291</t>
  </si>
  <si>
    <t>;;;GO:0055114/GO:0003857/GO:0016491/GO:0006631;;;;;</t>
  </si>
  <si>
    <t>;;;oxidation-reduction process/3-hydroxyacyl-CoA dehydrogenase activity/oxidoreductase activity/fatty acid metabolic process;;;;;</t>
  </si>
  <si>
    <t>ankyrin repeat and LEM domain-containing protein 2 isoform X1 ankyrin repeat and LEM domain-containing protein 2-like isoform X1 ankyrin repeat and LEM domain-containing protein 2-like</t>
  </si>
  <si>
    <t>ankyrin repeat and LEM domain-containing protein 2-like</t>
  </si>
  <si>
    <t>noIPR;IPR036770;noIPR;noIPR;noIPR;noIPR;noIPR;noIPR;IPR035007;IPR036770</t>
  </si>
  <si>
    <t>;;;;;;;;GO:0051721/GO:0007084/GO:0035307;</t>
  </si>
  <si>
    <t>;;;;;;;;protein phosphatase 2A binding/mitotic nuclear envelope reassembly/positive regulation of protein dephosphorylation;</t>
  </si>
  <si>
    <t>cyclic AMP-responsive element-binding protein 3-like protein 2 isoform X1</t>
  </si>
  <si>
    <t>GO:0003700;GO:0006355</t>
  </si>
  <si>
    <t>DNA-binding transcription factor activity;regulation of transcription, DNA-templated</t>
  </si>
  <si>
    <t>RecName: Full=Defensin-A [hypothetical protein A7D00_0391 RecName: Full=Defensin MGD-1; Flags: Precursor [defensin A MULTISPECIES: arthropod defensin arthropod defensin  [Actinomyces sp. 2119,]</t>
  </si>
  <si>
    <t>defensin A</t>
  </si>
  <si>
    <t>GO:0006952</t>
  </si>
  <si>
    <t>defense response</t>
  </si>
  <si>
    <t>IPR001542;IPR036574;IPR001542;IPR036574</t>
  </si>
  <si>
    <t>GO:0006952;;GO:0006952;</t>
  </si>
  <si>
    <t>defense response;;defense response;</t>
  </si>
  <si>
    <t>GTPase-activating protein, putative rac GTPase-activating protein 1-like isoform X5</t>
  </si>
  <si>
    <t>rac GTPase-activating protein 1-like isoform X1</t>
  </si>
  <si>
    <t>GO:0035556;GO:0046872</t>
  </si>
  <si>
    <t>intracellular signal transduction;metal ion binding</t>
  </si>
  <si>
    <t>IPR008936;IPR000198;IPR002219;noIPR;noIPR;noIPR;noIPR;noIPR;noIPR;noIPR;noIPR;noIPR;noIPR;IPR002219;IPR002219;IPR000198;IPR008936;noIPR</t>
  </si>
  <si>
    <t>GO:0007165;GO:0007165;GO:0035556;;;;;;;;;;;GO:0035556;GO:0035556;GO:0007165;GO:0007165;</t>
  </si>
  <si>
    <t>signal transduction;signal transduction;intracellular signal transduction;;;;;;;;;;;intracellular signal transduction;intracellular signal transduction;signal transduction;signal transduction;</t>
  </si>
  <si>
    <t>hypothetical protein BIW11_10735 E1A-binding protein p400-like periaxin-like</t>
  </si>
  <si>
    <t>E1A-binding protein p400-like</t>
  </si>
  <si>
    <t>14-3-3zeta hypothetical protein PHYBLDRAFT_154725 [Phycomyces blakesleeanus NRRL 1555</t>
  </si>
  <si>
    <t>14-3-3 protein zeta isoform X2</t>
  </si>
  <si>
    <t>IPR000308;IPR023410;IPR000308;IPR036815;noIPR;IPR000308;IPR023409;IPR023409;IPR036815</t>
  </si>
  <si>
    <t>GO:0019904;;GO:0019904;;;GO:0019904;;;</t>
  </si>
  <si>
    <t>protein domain specific binding;;protein domain specific binding;;;protein domain specific binding;;;</t>
  </si>
  <si>
    <t>tubulin polyglutamylase TTLL4 isoform X1 tubulin polyglutamylase TTLL4 isoform X2</t>
  </si>
  <si>
    <t>tubulin polyglutamylase TTLL4-like</t>
  </si>
  <si>
    <t>GO:0005524;GO:0018095</t>
  </si>
  <si>
    <t>ATP binding;protein polyglutamylation</t>
  </si>
  <si>
    <t>IPR013815;noIPR;IPR004344;IPR027748;noIPR;IPR004344;noIPR</t>
  </si>
  <si>
    <t>GO:0005524;;GO:0006464;GO:0018095;;GO:0006464;</t>
  </si>
  <si>
    <t>ATP binding;;cellular protein modification process;protein polyglutamylation;;cellular protein modification process;</t>
  </si>
  <si>
    <t>neuralized, putative E3 ubiquitin-protein ligase NEURL1B-like</t>
  </si>
  <si>
    <t>hypothetical protein MDA_GLEAN10014894</t>
  </si>
  <si>
    <t>pre-mRNA 3' end processing protein WDR33 isoform X1</t>
  </si>
  <si>
    <t>40S ribosomal protein S19a, partial 40S ribosomal protein S19-like isoform X3 40S ribosomal protein S19-like isoform X1</t>
  </si>
  <si>
    <t>40S ribosomal protein S19a</t>
  </si>
  <si>
    <t>IPR038111;IPR001266;noIPR;IPR001266;IPR018277;IPR036390</t>
  </si>
  <si>
    <t>;GO:0003735/GO:0005840/GO:0006412;;GO:0003735/GO:0005840/GO:0006412;GO:0003735/GO:0005840/GO:0006412;</t>
  </si>
  <si>
    <t>;structural constituent of ribosome/ribosome/translation;;structural constituent of ribosome/ribosome/translation;structural constituent of ribosome/ribosome/translation;</t>
  </si>
  <si>
    <t>RecName: Full=Defensin-A [hypothetical protein A7D00_0391 defensin A defensin DSF1 putative secreted salivary gland peptide persulcatusin</t>
  </si>
  <si>
    <t>defensin B</t>
  </si>
  <si>
    <t>GO:0002376;GO:0005576;GO:0050829;GO:0050830</t>
  </si>
  <si>
    <t>immune system process;extracellular region;defense response to Gram-negative bacterium;defense response to Gram-positive bacterium</t>
  </si>
  <si>
    <t>serine protease INCONCLUSIVE serine protease uncharacterized protein LOC108864188 uncharacterized protein LOC111267463 uncharacterized protein LOC111250398 isoform X1</t>
  </si>
  <si>
    <t>serine protease like protein</t>
  </si>
  <si>
    <t>noIPR;IPR001254;noIPR;noIPR;noIPR;noIPR;noIPR;noIPR;IPR001254;IPR009003</t>
  </si>
  <si>
    <t>;GO:0004252/GO:0006508;;;;;;;GO:0004252/GO:0006508;</t>
  </si>
  <si>
    <t>;serine-type endopeptidase activity/proteolysis;;;;;;;serine-type endopeptidase activity/proteolysis;</t>
  </si>
  <si>
    <t>GO:0006355</t>
  </si>
  <si>
    <t>regulation of transcription, DNA-templated</t>
  </si>
  <si>
    <t>hypothetical protein TSAR_007594</t>
  </si>
  <si>
    <t>SUMO-activating enzyme subunit 1</t>
  </si>
  <si>
    <t>GO:0005634;GO:0008641;GO:0032446</t>
  </si>
  <si>
    <t>nucleus;ubiquitin-like modifier activating enzyme activity;protein modification by small protein conjugation</t>
  </si>
  <si>
    <t>IPR000594;noIPR;noIPR;noIPR;IPR035985</t>
  </si>
  <si>
    <t>GO:0008641;;;;GO:0008641</t>
  </si>
  <si>
    <t>ubiquitin-like modifier activating enzyme activity;;;;ubiquitin-like modifier activating enzyme activity</t>
  </si>
  <si>
    <t>hypothetical protein RP20_CCG023371 neuronal PAS domain-containing protein 4 isoform X4 putative aryl hydrocarbon receptor Dys neuronal PAS domain-containing protein 4A-like isoform X2 hypothetical pr</t>
  </si>
  <si>
    <t>neuronal PAS domain-containing protein 4</t>
  </si>
  <si>
    <t>GO:0000981;GO:0005634;GO:0045944</t>
  </si>
  <si>
    <t>DNA-binding transcription factor activity, RNA polymerase II-specific;nucleus;positive regulation of transcription by RNA polymerase II</t>
  </si>
  <si>
    <t>noIPR;noIPR;noIPR;noIPR;noIPR;noIPR;noIPR;noIPR;IPR000014;IPR035965</t>
  </si>
  <si>
    <t>hypothetical protein BIW11_11853</t>
  </si>
  <si>
    <t>hypothetical protein BIW11_04588 probable methyltransferase TARBP1 isoform X1 tRNA</t>
  </si>
  <si>
    <t>probable methyltransferase TARBP1</t>
  </si>
  <si>
    <t>GO:0008168;GO:0016070;GO:0032259</t>
  </si>
  <si>
    <t>methyltransferase activity;RNA metabolic process;methylation</t>
  </si>
  <si>
    <t>IPR029026;IPR001537;noIPR;noIPR;IPR029028;IPR016024</t>
  </si>
  <si>
    <t>;GO:0008173/GO:0006396/GO:0003723;;;;</t>
  </si>
  <si>
    <t>;RNA methyltransferase activity/RNA processing/RNA binding;;;;</t>
  </si>
  <si>
    <t>TPA_inf: salivary protein 313 hypothetical protein BIW11_01919 hypothetical protein BIW11_00193 hypothetical protein BIW11_00195</t>
  </si>
  <si>
    <t>;;;GO:0003677;;;GO:0007165/GO:0006355;GO:0006355/GO:0007165;;;;GO:0005634/GO:0003700/GO:0006355/GO:0007165;;;;;;;GO:0006355/GO:0007165;GO:0003700/GO:0006355</t>
  </si>
  <si>
    <t>;;;DNA binding;;;signal transduction/regulation of transcription, DNA-templated;regulation of transcription, DNA-templated/signal transduction;;;;nucleus/DNA-binding transcription factor activity/regulation of transcription, DNA-templated/signal transduction;;;;;;;regulation of transcription, DNA-templated/signal transduction;DNA-binding transcription factor activity/regulation of transcription, DNA-templated</t>
  </si>
  <si>
    <t>lon protease homolog 2, peroxisomal-like</t>
  </si>
  <si>
    <t>uncharacterized protein LOC111250806 alpha-crystallin B chain-like isoform X3</t>
  </si>
  <si>
    <t>Prolow-density lipoprotein receptor-related protein 1 uncharacterized protein LOC111268412 isoform X2 hypothetical protein FL83_12292, partial uncharacterized protein LOC108864284</t>
  </si>
  <si>
    <t>low-density lipoprotein receptor-like</t>
  </si>
  <si>
    <t>IPR002172;IPR036055;noIPR;IPR036055;IPR036055;noIPR;IPR036772;IPR002172;IPR017448;noIPR;noIPR;noIPR;noIPR;noIPR;noIPR;noIPR;noIPR;noIPR;noIPR;noIPR;noIPR;noIPR;noIPR;IPR023415;IPR023415;IPR002172;IPR002172;IPR001254;IPR002172;IPR002172;IPR002172;IPR002172;IPR002172;IPR002172;IPR002172;IPR002172;IPR036055;IPR009003;IPR036055;IPR036772;IPR036055;IPR036055;IPR036055</t>
  </si>
  <si>
    <t>GO:0005515;GO:0005515;;GO:0005515;GO:0005515;;GO:0016020;GO:0005515;GO:0016020;;;;;;;;;;;;;;;;;GO:0005515;GO:0005515;GO:0006508/GO:0004252;GO:0005515;GO:0005515;GO:0005515;GO:0005515;GO:0005515;GO:0005515;GO:0005515;GO:0005515;GO:0005515;;GO:0005515;GO:0016020;GO:0005515;GO:0005515;GO:0005515</t>
  </si>
  <si>
    <t>protein binding;protein binding;;protein binding;protein binding;;membrane;protein binding;membrane;;;;;;;;;;;;;;;;;protein binding;protein binding;proteolysis/serine-type endopeptidase activity;protein binding;protein binding;protein binding;protein binding;protein binding;protein binding;protein binding;protein binding;protein binding;;protein binding;membrane;protein binding;protein binding;protein binding</t>
  </si>
  <si>
    <t>hypothetical protein BIW11_08267</t>
  </si>
  <si>
    <t>apoptosis regulatory protein Siva-like</t>
  </si>
  <si>
    <t>conserved Plasmodium protein, unknown function INCONCLUSIVE hypothetical protein FA09DRAFT_291331, partial hypothetical protein THASP1DRAFT_27510 Stress protein DDR48 [Beauveria bassiana D1-5] []</t>
  </si>
  <si>
    <t>IPR027370;IPR013083;noIPR;noIPR;noIPR;noIPR;IPR017907;IPR001841;noIPR;noIPR</t>
  </si>
  <si>
    <t>protein jagged-1-like</t>
  </si>
  <si>
    <t>protein jagged-2-like isoform X2</t>
  </si>
  <si>
    <t>noIPR;IPR026219;noIPR;noIPR;noIPR;IPR000742;IPR013032;noIPR;noIPR;noIPR;noIPR;noIPR;noIPR;noIPR;noIPR;noIPR;noIPR;IPR013032;IPR013032;IPR000152;IPR018097;IPR018097;IPR013032;IPR013032;IPR013032;IPR000152;IPR013032;IPR013032;IPR000152;IPR013032;IPR013032;IPR013032;IPR000742;IPR000742;IPR000742;IPR000742;IPR000742;IPR000742;IPR000742;IPR001007;noIPR;noIPR;noIPR;noIPR;noIPR;noIPR;noIPR;noIPR;noIPR</t>
  </si>
  <si>
    <t>;GO:0005112/GO:0007219;;;;;;;;;;;;;;;;;;;GO:0005509;GO:0005509;;;;;;;;;;;;;;;;;;GO:0005515;;;;;;;;;</t>
  </si>
  <si>
    <t>;Notch binding/Notch signaling pathway;;;;;;;;;;;;;;;;;;;calcium ion binding;calcium ion binding;;;;;;;;;;;;;;;;;;protein binding;;;;;;;;;</t>
  </si>
  <si>
    <t>hypothetical protein CAPTEDRAFT_163517 hypothetical protein BRAFLDRAFT_120829 thymocyte nuclear protein 1 isoform X5 hypothetical protein CCH79_00010335 thymocyte nuclear protein 1-like isoform X2</t>
  </si>
  <si>
    <t>thymocyte nuclear protein 1</t>
  </si>
  <si>
    <t>IPR002740;noIPR;noIPR;noIPR;noIPR;noIPR;IPR015947</t>
  </si>
  <si>
    <t>histone acetyltransferase KAT6A-like isoform X1</t>
  </si>
  <si>
    <t>GTP cyclohydrolase 1 feedback regulatory protein-like isoform X3 GTP cyclohydrolase 1 feedback regulatory protein-like isoform X1 putative GTP cyclohydrolase 1 feedback regulatory protein GTP cyclohyd</t>
  </si>
  <si>
    <t>GTP cyclohydrolase 1 feedback regulatory protein</t>
  </si>
  <si>
    <t>GO:0005634;GO:0005737;GO:0009890;GO:0016787;GO:0043105;GO:0044549</t>
  </si>
  <si>
    <t>nucleus;cytoplasm;negative regulation of biosynthetic process;hydrolase activity;negative regulation of GTP cyclohydrolase I activity;GTP cyclohydrolase binding</t>
  </si>
  <si>
    <t>IPR009112;IPR036717;IPR009112;IPR036717</t>
  </si>
  <si>
    <t>GO:0009890;GO:0009890;GO:0009890;GO:0009890</t>
  </si>
  <si>
    <t>negative regulation of biosynthetic process;negative regulation of biosynthetic process;negative regulation of biosynthetic process;negative regulation of biosynthetic process</t>
  </si>
  <si>
    <t>uncharacterized protein LOC111251331 isoform X2 hypothetical protein BIW11_12440</t>
  </si>
  <si>
    <t>hypothetical protein BIW11_12440</t>
  </si>
  <si>
    <t>rho-related GTP-binding protein RhoB Transforming protein RhoA ras-like GTP-binding protein RHO isoform X1</t>
  </si>
  <si>
    <t>ras-like GTP-binding protein Rho1 isoform X2</t>
  </si>
  <si>
    <t>noIPR;noIPR;IPR001806;IPR005225;noIPR;noIPR;noIPR;IPR003578;noIPR;IPR027417</t>
  </si>
  <si>
    <t>;;GO:0003924/GO:0005525;GO:0005525;;;;GO:0007264/GO:0005525;;</t>
  </si>
  <si>
    <t>;;GTPase activity/GTP binding;GTP binding;;;;small GTPase mediated signal transduction/GTP binding;;</t>
  </si>
  <si>
    <t>animal hem peroxidase peroxidase</t>
  </si>
  <si>
    <t>peroxidase-like isoform X2</t>
  </si>
  <si>
    <t>IPR019791;IPR019791;IPR037120;noIPR;IPR029590;IPR019791;IPR010255</t>
  </si>
  <si>
    <t>;;;;GO:0048477/GO:0004601;;GO:0006979/GO:0055114/GO:0020037/GO:0004601</t>
  </si>
  <si>
    <t>;;;;oogenesis/peroxidase activity;;response to oxidative stress/oxidation-reduction process/heme binding/peroxidase activity</t>
  </si>
  <si>
    <t>uncharacterized protein LOC113500651 uncharacterized protein LOC111272180 expressed hypothetical protein</t>
  </si>
  <si>
    <t>IPR002347;IPR002347;noIPR;IPR002347;noIPR;noIPR;IPR036291</t>
  </si>
  <si>
    <t>DNA ligase 4-like isoform X5</t>
  </si>
  <si>
    <t>DNA ligase 4</t>
  </si>
  <si>
    <t>GO:0003677;GO:0003910;GO:0005524;GO:0006260;GO:0006310;GO:0051103;GO:0071897</t>
  </si>
  <si>
    <t>DNA binding;DNA ligase (ATP) activity;ATP binding;DNA replication;DNA recombination;DNA ligation involved in DNA repair;DNA biosynthetic process</t>
  </si>
  <si>
    <t>EC:6.5.1.1</t>
  </si>
  <si>
    <t>DNA ligase (ATP)</t>
  </si>
  <si>
    <t>IPR012310;IPR036420;IPR036599;IPR012308;noIPR;IPR000977;noIPR;noIPR;noIPR;noIPR;noIPR;IPR029710;IPR016059;IPR012310;noIPR;noIPR;IPR012340;IPR036420;noIPR</t>
  </si>
  <si>
    <t>GO:0006310/GO:0005524/GO:0003910/GO:0006281;;GO:0006310/GO:0003910/GO:0006281/GO:0003677;GO:0006310/GO:0003910/GO:0006281/GO:0003677;;GO:0006310/GO:0005524/GO:0003910/GO:0071897/GO:0006281;;;;;;GO:0051103/GO:0005524/GO:0003910/GO:0006281/GO:0003677;GO:0051103/GO:0003909;GO:0006310/GO:0005524/GO:0003910/GO:0006281;;;;;</t>
  </si>
  <si>
    <t>DNA recombination/ATP binding/DNA ligase (ATP) activity/DNA repair;;DNA recombination/DNA ligase (ATP) activity/DNA repair/DNA binding;DNA recombination/DNA ligase (ATP) activity/DNA repair/DNA binding;;DNA recombination/ATP binding/DNA ligase (ATP) activity/DNA biosynthetic process/DNA repair;;;;;;DNA ligation involved in DNA repair/ATP binding/DNA ligase (ATP) activity/DNA repair/DNA binding;DNA ligation involved in DNA repair/DNA ligase activity;DNA recombination/ATP binding/DNA ligase (ATP) activity/DNA repair;;;;;</t>
  </si>
  <si>
    <t>chromosome transmission fidelity protein 18 homolog isoform X2 chromosome transmission fidelity protein 18 homolog isoform X1 hypothetical protein B7P43_G12268</t>
  </si>
  <si>
    <t>chromosome transmission fidelity protein 18 homolog isoform X1</t>
  </si>
  <si>
    <t>noIPR;IPR003959;noIPR;noIPR;noIPR;noIPR;noIPR;noIPR;noIPR;noIPR;noIPR;noIPR;noIPR;noIPR;IPR027417</t>
  </si>
  <si>
    <t>;GO:0005524;;;;;;;;;;;;;</t>
  </si>
  <si>
    <t>;ATP binding;;;;;;;;;;;;;</t>
  </si>
  <si>
    <t>sister chromatid cohesion protein PDS5 homolog A-B-like isoform X2 sister chromatid cohesion protein PDS5 homolog A-like sister chromatid cohesion protein PDS5 homolog B isoform X2 sister chromatid co</t>
  </si>
  <si>
    <t>sister chromatid cohesion protein PDS5 homolog B-like isoform X1</t>
  </si>
  <si>
    <t>IPR011989;noIPR;IPR039776;noIPR;IPR039776;noIPR;IPR016024</t>
  </si>
  <si>
    <t>;;GO:0007064;;GO:0007064;;</t>
  </si>
  <si>
    <t>;;mitotic sister chromatid cohesion;;mitotic sister chromatid cohesion;;</t>
  </si>
  <si>
    <t>Fanconi anemia group D2 protein</t>
  </si>
  <si>
    <t>translation initiation factor IF-2 uncharacterized protein LOC109467752</t>
  </si>
  <si>
    <t>IPR027370;IPR013083;noIPR;noIPR;noIPR;noIPR;noIPR;noIPR;noIPR;noIPR;noIPR;IPR017907;noIPR</t>
  </si>
  <si>
    <t>DEP domain-containing protein 1A-like</t>
  </si>
  <si>
    <t>2-amino-3-carboxymuconate-6-semialdehyde decarboxylase isoform X1 amidohydrolase 2-amino-3-carboxymuconate-6-semialdehyde decarboxylase-like protein 2-amino-3-carboxymuconate-6-semialdehyde decarboxyl</t>
  </si>
  <si>
    <t>2-amino-3-carboxymuconate-6-semialdehyde decarboxylase</t>
  </si>
  <si>
    <t>GO:0001760;GO:0005829;GO:0016787;GO:1904985</t>
  </si>
  <si>
    <t>aminocarboxymuconate-semialdehyde decarboxylase activity;cytosol;hydrolase activity;negative regulation of quinolinate biosynthetic process</t>
  </si>
  <si>
    <t>EC:4.1.1.45</t>
  </si>
  <si>
    <t>Aminocarboxymuconate-semialdehyde decarboxylase</t>
  </si>
  <si>
    <t>IPR011644;IPR006680;noIPR;IPR038158;IPR032465;noIPR;IPR032466;IPR024096</t>
  </si>
  <si>
    <t>GO:0020037;GO:0016787;;GO:0020037;GO:0016831;;;</t>
  </si>
  <si>
    <t>heme binding;hydrolase activity;;heme binding;carboxy-lyase activity;;;</t>
  </si>
  <si>
    <t>histone H2A variant H2Av1 copy 1b, partial histone H2A, partial histone H2A-like uncharacterized protein Dana_GF22861</t>
  </si>
  <si>
    <t>IPR002119;IPR007125;IPR032454;IPR009072;noIPR;noIPR;noIPR;noIPR;IPR032458;IPR002119;IPR009072</t>
  </si>
  <si>
    <t>GO:0000786/GO:0003677;GO:0000786/GO:0003677;;GO:0046982;;;;;;GO:0000786/GO:0003677;GO:0046982</t>
  </si>
  <si>
    <t>nucleosome/DNA binding;nucleosome/DNA binding;;protein heterodimerization activity;;;;;;nucleosome/DNA binding;protein heterodimerization activity</t>
  </si>
  <si>
    <t>hypothetical protein ZHAS_00013904 patched domain-containing protein 3 isoform X1 hypothetical protein AND_001302 patched domain-containing protein</t>
  </si>
  <si>
    <t>IPR003392;noIPR;noIPR;IPR000731;noIPR;noIPR</t>
  </si>
  <si>
    <t>GO:0016021;;;;;</t>
  </si>
  <si>
    <t>integral component of membrane;;;;;</t>
  </si>
  <si>
    <t>GO:0000139;GO:0006486;GO:0008378;GO:0016021</t>
  </si>
  <si>
    <t>Golgi membrane;protein glycosylation;galactosyltransferase activity;integral component of membrane</t>
  </si>
  <si>
    <t>large proline-rich protein BAG6-like isoform X2 hypothetical protein BIW11_13207, partial</t>
  </si>
  <si>
    <t>large proline-rich protein BAG6-like</t>
  </si>
  <si>
    <t>IPR021925;noIPR;noIPR;noIPR;noIPR;noIPR;noIPR;noIPR;noIPR;noIPR;noIPR;noIPR</t>
  </si>
  <si>
    <t>GO:0004497;GO:0008152;GO:0110165</t>
  </si>
  <si>
    <t>monooxygenase activity;metabolic process;cellular anatomical entity</t>
  </si>
  <si>
    <t>IPR002401;IPR001128;IPR036396;IPR001128;noIPR;IPR017972;IPR036396</t>
  </si>
  <si>
    <t>GO:0005506/GO:0020037/GO:0016705/GO:0055114;GO:0005506/GO:0020037/GO:0016705/GO:0055114;GO:0020037/GO:0005506/GO:0016705/GO:0055114;GO:0005506/GO:0020037/GO:0016705/GO:0055114;;GO:0016705/GO:0055114;GO:0020037/GO:0005506/GO:0016705/GO:0055114</t>
  </si>
  <si>
    <t>iron ion binding/heme binding/oxidoreductase activity, acting on paired donors, with incorporation or reduction of molecular oxygen/oxidation-reduction process;iron ion binding/heme binding/oxidoreductase activity, acting on paired donors, with incorporation or reduction of molecular oxygen/oxidation-reduction process;heme binding/iron ion binding/oxidoreductase activity, acting on paired donors, with incorporation or reduction of molecular oxygen/oxidation-reduction process;iron ion binding/heme binding/oxidoreductase activity, acting on paired donors, with incorporation or reduction of molecular oxygen/oxidation-reduction process;;oxidoreductase activity, acting on paired donors, with incorporation or reduction of molecular oxygen/oxidation-reduction process;heme binding/iron ion binding/oxidoreductase activity, acting on paired donors, with incorporation or reduction of molecular oxygen/oxidation-reduction process</t>
  </si>
  <si>
    <t>histone acetyltransferase KAT2A isoform X3 histone acetyltransferase KAT2A-like isoform X2</t>
  </si>
  <si>
    <t>histone acetyltransferase KAT2A-like isoform X2</t>
  </si>
  <si>
    <t>GO:0004402;GO:0005634;GO:0006355;GO:0016573</t>
  </si>
  <si>
    <t>histone acetyltransferase activity;nucleus;regulation of transcription, DNA-templated;histone acetylation</t>
  </si>
  <si>
    <t>IPR001487;IPR001487;IPR036427;IPR009464;noIPR;IPR000182;noIPR;noIPR;IPR037800;noIPR;IPR001487;IPR000182;noIPR;noIPR;IPR036427;IPR016181</t>
  </si>
  <si>
    <t>GO:0005515;GO:0005515;GO:0005515;GO:0006355/GO:0005634/GO:0004402;;GO:0008080;;;GO:0004402;;GO:0005515;GO:0008080;;;GO:0005515;</t>
  </si>
  <si>
    <t>protein binding;protein binding;protein binding;regulation of transcription, DNA-templated/nucleus/histone acetyltransferase activity;;N-acetyltransferase activity;;;histone acetyltransferase activity;;protein binding;N-acetyltransferase activity;;;protein binding;</t>
  </si>
  <si>
    <t>legumain-like protease precursor 2nd tick legumain Uncharacterized protein APZ42_016148 legumain legumain-protease-precursor hypothetical protein BRAFLDRAFT_280591</t>
  </si>
  <si>
    <t>GO:0005737;GO:0006508;GO:0016787;GO:0044260;GO:0048519;GO:0048522;GO:0050896</t>
  </si>
  <si>
    <t>cytoplasm;proteolysis;hydrolase activity;cellular macromolecule metabolic process;negative regulation of biological process;positive regulation of cellular process;response to stimulus</t>
  </si>
  <si>
    <t>IPR001096;noIPR;noIPR;IPR001096;IPR001096;noIPR;IPR001096;noIPR;IPR001096;noIPR</t>
  </si>
  <si>
    <t>GO:0006508/GO:0008233;;;GO:0006508/GO:0008233;GO:0006508/GO:0008233;;GO:0006508/GO:0008233;;GO:0006508/GO:0008233;</t>
  </si>
  <si>
    <t>proteolysis/peptidase activity;;;proteolysis/peptidase activity;proteolysis/peptidase activity;;proteolysis/peptidase activity;;proteolysis/peptidase activity;</t>
  </si>
  <si>
    <t>lysine--tRNA ligase isoform X4 lysine--tRNA ligase-like isoform X2 lysine--tRNA ligase-like</t>
  </si>
  <si>
    <t>lysine--tRNA ligase isoform X2</t>
  </si>
  <si>
    <t>GO:0003676;GO:0004824;GO:0005524;GO:0005737;GO:0006430</t>
  </si>
  <si>
    <t>nucleic acid binding;lysine-tRNA ligase activity;ATP binding;cytoplasm;lysyl-tRNA aminoacylation</t>
  </si>
  <si>
    <t>EC:6.1.1.6</t>
  </si>
  <si>
    <t>Lysine--tRNA ligase</t>
  </si>
  <si>
    <t>noIPR;IPR004364;noIPR;noIPR;noIPR;IPR004364;noIPR;noIPR;noIPR;noIPR;noIPR;IPR006195;noIPR;noIPR;IPR012340</t>
  </si>
  <si>
    <t>;GO:0005524/GO:0006418/GO:0000166/GO:0004812;;;;GO:0005524/GO:0006418/GO:0000166/GO:0004812;;;;;;;;;</t>
  </si>
  <si>
    <t>;ATP binding/tRNA aminoacylation for protein translation/nucleotide binding/aminoacyl-tRNA ligase activity;;;;ATP binding/tRNA aminoacylation for protein translation/nucleotide binding/aminoacyl-tRNA ligase activity;;;;;;;;;</t>
  </si>
  <si>
    <t>hypothetical protein YQE_12834, partial patched domain-containing protein 3 isoform X1 ptchd1 patched domain-containing protein</t>
  </si>
  <si>
    <t>hypothetical protein L798_06828 UPF0586 protein C9orf41 homolog isoform X2 carnosine N-methyltransferase carnosine N-methyltransferase-like</t>
  </si>
  <si>
    <t>carnosine N-methyltransferase</t>
  </si>
  <si>
    <t>GO:0005634;GO:0005829;GO:0030735;GO:0035498</t>
  </si>
  <si>
    <t>nucleus;cytosol;carnosine N-methyltransferase activity;carnosine metabolic process</t>
  </si>
  <si>
    <t>EC:2.1.1.22</t>
  </si>
  <si>
    <t>Carnosine N-methyltransferase</t>
  </si>
  <si>
    <t>IPR012901;IPR012901;noIPR;IPR029063</t>
  </si>
  <si>
    <t>dedicator of cytokinesis protein 7-like dedicator of cytokinesis protein 7 isoform X4 AAEL011074-PA AGAP010192-PA, partial uncharacterized protein Dyak_GE16560, isoform A dedicator of cytokinesis prot</t>
  </si>
  <si>
    <t>dedicator of cytokinesis protein 7-like isoform X2</t>
  </si>
  <si>
    <t>IPR032376;noIPR;IPR010703;IPR027007;IPR035892;noIPR;IPR021816;noIPR;IPR026791;noIPR;noIPR;IPR026791;IPR027357;IPR027007;noIPR;IPR037808</t>
  </si>
  <si>
    <t>;;;;;;;;GO:0005085/GO:0007264;;;GO:0005085/GO:0007264;;;;</t>
  </si>
  <si>
    <t>;;;;;;;;guanyl-nucleotide exchange factor activity/small GTPase mediated signal transduction;;;guanyl-nucleotide exchange factor activity/small GTPase mediated signal transduction;;;;</t>
  </si>
  <si>
    <t>UDP-glucose--hexose-1-phosphate uridylyltransferase uncharacterized protein LOC111264101 uncharacterized protein LOC111245552</t>
  </si>
  <si>
    <t>probable galactose-1-phosphate uridylyltransferase</t>
  </si>
  <si>
    <t>GO:0008108;GO:0008270;GO:0033499</t>
  </si>
  <si>
    <t>UDP-glucose:hexose-1-phosphate uridylyltransferase activity;zinc ion binding;galactose catabolic process via UDP-galactose</t>
  </si>
  <si>
    <t>EC:2.7.7.12</t>
  </si>
  <si>
    <t>UDP-glucose--hexose-1-phosphate uridylyltransferase</t>
  </si>
  <si>
    <t>IPR005850;IPR036265;IPR005849;IPR036265;IPR001937;noIPR;noIPR;IPR001937;IPR001937;IPR036265;IPR036265</t>
  </si>
  <si>
    <t>GO:0006012/GO:0008108;;GO:0006012/GO:0008108;;GO:0033499/GO:0008108/GO:0008270;;;GO:0033499/GO:0008108/GO:0008270;GO:0033499/GO:0008108/GO:0008270;;</t>
  </si>
  <si>
    <t>galactose metabolic process/UDP-glucose:hexose-1-phosphate uridylyltransferase activity;;galactose metabolic process/UDP-glucose:hexose-1-phosphate uridylyltransferase activity;;galactose catabolic process via UDP-galactose/UDP-glucose:hexose-1-phosphate uridylyltransferase activity/zinc ion binding;;;galactose catabolic process via UDP-galactose/UDP-glucose:hexose-1-phosphate uridylyltransferase activity/zinc ion binding;galactose catabolic process via UDP-galactose/UDP-glucose:hexose-1-phosphate uridylyltransferase activity/zinc ion binding;;</t>
  </si>
  <si>
    <t>protein disulfide-isomerase isoform X1 protein disulfide-isomerase-like isoform X2 protein disulfide-isomerase isoform X2</t>
  </si>
  <si>
    <t>noIPR;noIPR;noIPR;noIPR;IPR005792;IPR005788;noIPR;IPR013766;noIPR;noIPR;noIPR;noIPR;IPR017937;IPR013766;noIPR;noIPR;noIPR;noIPR;IPR036249;IPR036249;IPR036249;IPR036249</t>
  </si>
  <si>
    <t>;;;;GO:0003756;GO:0016853;;GO:0045454;;;;;GO:0045454;GO:0045454;;;;;;;;</t>
  </si>
  <si>
    <t>;;;;protein disulfide isomerase activity;isomerase activity;;cell redox homeostasis;;;;;cell redox homeostasis;cell redox homeostasis;;;;;;;;</t>
  </si>
  <si>
    <t>activating transcription factor 7-interacting protein 1-like</t>
  </si>
  <si>
    <t>hypothetical protein M513_04349, partial hypothetical protein M514_04349, partial hypothetical protein BSL78_07763 hypothetical protein TTRE_0000781301</t>
  </si>
  <si>
    <t>uncharacterized protein K02A2.6-like, partial</t>
  </si>
  <si>
    <t>ubiquitin carboxyl-terminal hydrolase 7 hypothetical protein B5V51_13250 ubiquitin carboxyl-terminal hydrolase 7-like isoform X7 ubiquitin carboxyl-terminal hydrolase 7 isoform X1 ubiquitin carboxyl-t</t>
  </si>
  <si>
    <t>ubiquitin carboxyl-terminal hydrolase 7</t>
  </si>
  <si>
    <t>IPR002083;noIPR;IPR001394;noIPR;IPR029346;IPR008974;noIPR;IPR001394;noIPR;IPR024729;noIPR;noIPR;noIPR;noIPR;noIPR;noIPR;noIPR;noIPR;IPR028889;IPR028889;IPR002083;IPR002083;IPR008974;IPR038765;IPR008974;IPR038765</t>
  </si>
  <si>
    <t>GO:0005515;;GO:0036459/GO:0016579;;;GO:0005515;;GO:0036459/GO:0016579;;;;;;;;;;;;;GO:0005515;GO:0005515;GO:0005515;;GO:0005515;</t>
  </si>
  <si>
    <t>protein binding;;thiol-dependent ubiquitinyl hydrolase activity/protein deubiquitination;;;protein binding;;thiol-dependent ubiquitinyl hydrolase activity/protein deubiquitination;;;;;;;;;;;;;protein binding;protein binding;protein binding;;protein binding;</t>
  </si>
  <si>
    <t>uncharacterized protein LOC111270514</t>
  </si>
  <si>
    <t>DEP domain-containing protein 1B DEP domain-containing protein 1B-like</t>
  </si>
  <si>
    <t>GO:0005515;GO:0005634;GO:0017053;GO:0035556;GO:0045892</t>
  </si>
  <si>
    <t>protein binding;nucleus;transcription repressor complex;intracellular signal transduction;negative regulation of transcription, DNA-templated</t>
  </si>
  <si>
    <t>IPR036388;IPR000591;noIPR;noIPR;noIPR;IPR000591;IPR036390</t>
  </si>
  <si>
    <t>;GO:0035556;;;;GO:0035556;</t>
  </si>
  <si>
    <t>;intracellular signal transduction;;;;intracellular signal transduction;</t>
  </si>
  <si>
    <t>uncharacterized protein LOC108865006 centrosomal protein of 78 kDa</t>
  </si>
  <si>
    <t>centrosomal protein of 78 kDa-like</t>
  </si>
  <si>
    <t>IPR001611;IPR032675;noIPR;noIPR;noIPR;noIPR;noIPR;noIPR;noIPR;noIPR;noIPR;noIPR;noIPR</t>
  </si>
  <si>
    <t>GO:0005515;;;;;;;;;;;;</t>
  </si>
  <si>
    <t>protein binding;;;;;;;;;;;;</t>
  </si>
  <si>
    <t>ribosomal protein L26 60S ribosomal protein L26-like ribosomal protein L26, partial 60S Ribosomal Protein L26, partial</t>
  </si>
  <si>
    <t>60S ribosomal protein L26</t>
  </si>
  <si>
    <t>GO:0002181;GO:0003723;GO:0003735;GO:0022625;GO:0042273</t>
  </si>
  <si>
    <t>cytoplasmic translation;RNA binding;structural constituent of ribosome;cytosolic large ribosomal subunit;ribosomal large subunit biogenesis</t>
  </si>
  <si>
    <t>IPR005824;IPR014722;IPR005756;IPR005756;noIPR;IPR005756;noIPR;IPR041988;IPR008991</t>
  </si>
  <si>
    <t>;;GO:0006412/GO:0015934/GO:0003735;GO:0006412/GO:0015934/GO:0003735;;GO:0006412/GO:0015934/GO:0003735;;;</t>
  </si>
  <si>
    <t>;;translation/large ribosomal subunit/structural constituent of ribosome;translation/large ribosomal subunit/structural constituent of ribosome;;translation/large ribosomal subunit/structural constituent of ribosome;;;</t>
  </si>
  <si>
    <t>uncharacterized protein LOC108763595 isoform X1 uncharacterized protein LOC110003673 isoform X1 hypothetical protein BIW11_11526 uncharacterized protein LOC111253144 hypothetical protein BIW11_07714</t>
  </si>
  <si>
    <t>class IV adenylate cyclase</t>
  </si>
  <si>
    <t>IPR023577;noIPR;noIPR;noIPR;noIPR;noIPR;noIPR;IPR008173;IPR023577;IPR008173;IPR033469</t>
  </si>
  <si>
    <t>titin homolog isoform X3 Serine/threonine-protein kinase VRK1, partial serine/threonine-protein kinase VRK1-like hypothetical protein BOX15_Mlig004277g1, partial hypothetical protein BOX15_Mlig004277g</t>
  </si>
  <si>
    <t>serine/threonine-protein kinase VRK1-like</t>
  </si>
  <si>
    <t>GO:0004674;GO:0005524;GO:0005622;GO:0006468;GO:0110165</t>
  </si>
  <si>
    <t>protein serine/threonine kinase activity;ATP binding;intracellular;protein phosphorylation;cellular anatomical entity</t>
  </si>
  <si>
    <t>noIPR;IPR000719;noIPR;noIPR;noIPR;noIPR;IPR008271;IPR017441;IPR000719;noIPR;IPR011009</t>
  </si>
  <si>
    <t>;GO:0006468/GO:0005524/GO:0004672;;;;;GO:0006468/GO:0004672;GO:0005524;GO:0006468/GO:0005524/GO:0004672;;</t>
  </si>
  <si>
    <t>;protein phosphorylation/ATP binding/protein kinase activity;;;;;protein phosphorylation/protein kinase activity;ATP binding;protein phosphorylation/ATP binding/protein kinase activity;;</t>
  </si>
  <si>
    <t>Atlastin atlastin-1-like isoform X1 atlastin-2 isoform X1</t>
  </si>
  <si>
    <t>atlastin-2 isoform X3</t>
  </si>
  <si>
    <t>IPR015894;noIPR;noIPR;noIPR;IPR027417</t>
  </si>
  <si>
    <t>GO:0003924/GO:0005525;;;;</t>
  </si>
  <si>
    <t>GTPase activity/GTP binding;;;;</t>
  </si>
  <si>
    <t>11-cis retinol dehydrogenase-like isoform X1 retinol dehydrogenase 7 Retinol dehydrogenase 3, partial</t>
  </si>
  <si>
    <t>11-cis retinol dehydrogenase-like isoform X1</t>
  </si>
  <si>
    <t>IPR002347;IPR002347;noIPR;noIPR;IPR020904;IPR036291</t>
  </si>
  <si>
    <t>;;;;GO:0016491;</t>
  </si>
  <si>
    <t>;;;;oxidoreductase activity;</t>
  </si>
  <si>
    <t>ubiquitin carboxyl-terminal hydrolase 7 ubiquitin carboxyl-terminal hydrolase 7 isoform X6</t>
  </si>
  <si>
    <t>IPR008974;IPR001394;IPR024729;noIPR;noIPR;IPR002083;noIPR;noIPR;noIPR;noIPR;noIPR;noIPR;IPR028889;IPR002083;IPR008974;IPR038765</t>
  </si>
  <si>
    <t>GO:0005515;GO:0036459/GO:0016579;;;;GO:0005515;;;;;;;;GO:0005515;GO:0005515;</t>
  </si>
  <si>
    <t>protein binding;thiol-dependent ubiquitinyl hydrolase activity/protein deubiquitination;;;;protein binding;;;;;;;;protein binding;protein binding;</t>
  </si>
  <si>
    <t>senecionine N-oxygenase isoform X2 LOW QUALITY PROTEIN: flavin-containing monooxygenase FMO GS-OX5-like flavin-containing monooxygenase FMO GS-OX-like 2 flavin-containing monooxygenase FMO GS-OX-like</t>
  </si>
  <si>
    <t>flavin-containing monooxygenase FMO GS-OX5-like</t>
  </si>
  <si>
    <t>GO:0000166;GO:0004497;GO:0050662</t>
  </si>
  <si>
    <t>nucleotide binding;monooxygenase activity;obsolete coenzyme binding</t>
  </si>
  <si>
    <t>IPR000960;IPR036188;IPR036188;IPR020946;noIPR;noIPR;IPR036188;IPR036188</t>
  </si>
  <si>
    <t>GO:0050661/GO:0004499/GO:0050660/GO:0055114;;;GO:0050661/GO:0004499/GO:0050660/GO:0055114;;;;</t>
  </si>
  <si>
    <t>NADP binding/N,N-dimethylaniline monooxygenase activity/flavin adenine dinucleotide binding/oxidation-reduction process;;;NADP binding/N,N-dimethylaniline monooxygenase activity/flavin adenine dinucleotide binding/oxidation-reduction process;;;;</t>
  </si>
  <si>
    <t>transmembrane and TPR repeat-containing protein 4-like</t>
  </si>
  <si>
    <t>4-coumarate--CoA ligase-like 1 probable 4-coumarate--CoA ligase 1 GM26566</t>
  </si>
  <si>
    <t>IPR000873;noIPR;IPR042099;IPR025110;noIPR;noIPR;noIPR;noIPR</t>
  </si>
  <si>
    <t>hypothetical protein SCP_1501420 blast:Eukaryotic translation initiation factor 4E hypothetical protein GALMADRAFT_67384 eukaryotic translation initiation factor 4E isoform X1 hypothetical protein SCH</t>
  </si>
  <si>
    <t>eukaryotic translation initiation factor 4e</t>
  </si>
  <si>
    <t>IPR023398;IPR001040;noIPR;noIPR;IPR001040;IPR023398</t>
  </si>
  <si>
    <t>;GO:0006413/GO:0003723/GO:0003743;;;GO:0006413/GO:0003723/GO:0003743;</t>
  </si>
  <si>
    <t>;translational initiation/RNA binding/translation initiation factor activity;;;translational initiation/RNA binding/translation initiation factor activity;</t>
  </si>
  <si>
    <t>Merlin, partial merlin-like protein merlin-like isoform X4 Moesin/ezrin/radixin homolog 2-like Protein merlin-like isoform X3 merlin isoform X2</t>
  </si>
  <si>
    <t>merlin isoform X3</t>
  </si>
  <si>
    <t>IPR000798;IPR019749;IPR011993;IPR019748;noIPR;noIPR;IPR018979;IPR008954;IPR018980;IPR011174;noIPR;IPR011259;noIPR;noIPR;noIPR;IPR019747;IPR000299;IPR041789;IPR019748;noIPR;IPR008954;IPR029071;IPR035963;noIPR</t>
  </si>
  <si>
    <t>GO:0008092;;;;;;;GO:0003779;;GO:0003779;;;;;;;GO:0005856;;;;GO:0003779;;;</t>
  </si>
  <si>
    <t>cytoskeletal protein binding;;;;;;;actin binding;;actin binding;;;;;;;cytoskeleton;;;;actin binding;;;</t>
  </si>
  <si>
    <t>interleukin enhancer-binding factor 2 isoform X1 interleukin enhancer-binding factor 2 homolog isoform X1 interleukin enhancer-binding factor 2 homolog interleukin enhancer-binding factor 2-like isofo</t>
  </si>
  <si>
    <t>interleukin enhancer binding factor</t>
  </si>
  <si>
    <t>GO:0003723;GO:0005524;GO:0006631;GO:0006955;GO:0016020;GO:0016747</t>
  </si>
  <si>
    <t>RNA binding;ATP binding;fatty acid metabolic process;immune response;membrane;transferase activity, transferring acyl groups other than amino-acyl groups</t>
  </si>
  <si>
    <t>noIPR;IPR006561;noIPR;noIPR;noIPR;noIPR;IPR006561;IPR006116;noIPR</t>
  </si>
  <si>
    <t>;;;;;;;GO:0006955/GO:0005524/GO:0016740/GO:0003723;</t>
  </si>
  <si>
    <t>;;;;;;;immune response/ATP binding/transferase activity/RNA binding;</t>
  </si>
  <si>
    <t>INCONCLUSIVE aaa family atpase INCONCLUSIVE X-linked retinitis pigmentosa GTPase regulator hypothetical protein AMAG_09773 dentin sialophosphoprotein-like</t>
  </si>
  <si>
    <t>IPR006612;noIPR;noIPR;noIPR;noIPR;noIPR;noIPR;noIPR;noIPR;noIPR;noIPR</t>
  </si>
  <si>
    <t>GO:0003676;;;;;;;;;;</t>
  </si>
  <si>
    <t>nucleic acid binding;;;;;;;;;;</t>
  </si>
  <si>
    <t>elongation of very long chain fatty acids protein 7-like elongation of very long chain fatty acids protein 1 elongation of very long chain fatty acids protein 5-like isoform X2 elongation of very long</t>
  </si>
  <si>
    <t>Cell division cycle 5 protein cell division control protein, putative cell division cycle 5-like protein isoform X1 cell division cycle 5-like protein-like</t>
  </si>
  <si>
    <t>cell division cycle 5-like protein</t>
  </si>
  <si>
    <t>GO:0003677;GO:0051301</t>
  </si>
  <si>
    <t>DNA binding;cell division</t>
  </si>
  <si>
    <t>noIPR;noIPR;noIPR;IPR021786;noIPR;noIPR;noIPR;noIPR;noIPR;noIPR;noIPR;IPR017930;IPR017930;IPR001005;noIPR;IPR009057;IPR009057</t>
  </si>
  <si>
    <t>;;;;;;;;;;;;;;;GO:0003677;GO:0003677</t>
  </si>
  <si>
    <t>;;;;;;;;;;;;;;;DNA binding;DNA binding</t>
  </si>
  <si>
    <t>hypothetical protein M513_10389 putative ribosomal protein S23 uncharacterized protein LOC111248775</t>
  </si>
  <si>
    <t>GO:0005525;GO:0030036;GO:0032456</t>
  </si>
  <si>
    <t>GTP binding;actin cytoskeleton organization;endocytic recycling</t>
  </si>
  <si>
    <t>noIPR;noIPR;IPR031692;IPR040990;IPR022812;noIPR;noIPR;noIPR;IPR029945;noIPR;IPR030381;noIPR;IPR027417</t>
  </si>
  <si>
    <t>;;;;;;;;GO:0032456/GO:0030036;;GO:0005525;;</t>
  </si>
  <si>
    <t>;;;;;;;;endocytic recycling/actin cytoskeleton organization;;GTP binding;;</t>
  </si>
  <si>
    <t>atlastin atlastin-1-like isoform X1 atlastin 2 BMA-ATLN-1, isoform a hypothetical protein XENTR_v900213171mg, partial</t>
  </si>
  <si>
    <t>GBP domain containing protein</t>
  </si>
  <si>
    <t>noIPR;IPR015894;noIPR;noIPR</t>
  </si>
  <si>
    <t>;GO:0003924/GO:0005525;;</t>
  </si>
  <si>
    <t>;GTPase activity/GTP binding;;</t>
  </si>
  <si>
    <t>SWI/SNF-related matrix-associated actin-dependent regulator of chromatin subfamily B member 1-like</t>
  </si>
  <si>
    <t>GO:0000228;GO:0006338</t>
  </si>
  <si>
    <t>nuclear chromosome;chromatin remodeling</t>
  </si>
  <si>
    <t>NACHT and WD repeat domain-containing protein 2-like rhophilin-2 isoform X3 rhophilin-1-like isoform X6 rhophilin-2-like</t>
  </si>
  <si>
    <t>rhophilin-1-like isoform X2</t>
  </si>
  <si>
    <t>GO:0004402;GO:0007165;GO:0016573</t>
  </si>
  <si>
    <t>histone acetyltransferase activity;signal transduction;histone acetylation</t>
  </si>
  <si>
    <t>IPR004328;noIPR;IPR038499;IPR011072;noIPR;IPR001478;noIPR;noIPR;noIPR;noIPR;noIPR;IPR004328;IPR001478;noIPR;IPR036034;IPR036274</t>
  </si>
  <si>
    <t>;;;GO:0007165;;GO:0005515;;;;;;;GO:0005515;;GO:0005515;</t>
  </si>
  <si>
    <t>;;;signal transduction;;protein binding;;;;;;;protein binding;;protein binding;</t>
  </si>
  <si>
    <t>ABC transporter C family member 12 ATP-binding cassette sub-family C member 9-like, partial</t>
  </si>
  <si>
    <t>ATP-binding cassette sub-family C member Sur</t>
  </si>
  <si>
    <t>GO:0000166;GO:0006810;GO:0016020;GO:0016787</t>
  </si>
  <si>
    <t>nucleotide binding;transport;membrane;hydrolase activity</t>
  </si>
  <si>
    <t>IPR011527;IPR036640;noIPR;noIPR;noIPR;noIPR;noIPR;noIPR;IPR011527;noIPR;IPR036640</t>
  </si>
  <si>
    <t>GO:0016021/GO:0005524/GO:0042626/GO:0055085;GO:0016021/GO:0005524;;;;;;;GO:0016021/GO:0005524/GO:0042626/GO:0055085;;GO:0016021/GO:0005524</t>
  </si>
  <si>
    <t>integral component of membrane/ATP binding/ATPase-coupled transmembrane transporter activity/transmembrane transport;integral component of membrane/ATP binding;;;;;;;integral component of membrane/ATP binding/ATPase-coupled transmembrane transporter activity/transmembrane transport;;integral component of membrane/ATP binding</t>
  </si>
  <si>
    <t>AAEL010533-PA</t>
  </si>
  <si>
    <t>mesoderm induction early response protein 1-like</t>
  </si>
  <si>
    <t>GO:0005515;GO:0005634;GO:0006355</t>
  </si>
  <si>
    <t>protein binding;nucleus;regulation of transcription, DNA-templated</t>
  </si>
  <si>
    <t>noIPR;IPR001005;noIPR;noIPR;noIPR;noIPR;noIPR;IPR040138;noIPR;IPR000949;IPR017884;noIPR;IPR009057</t>
  </si>
  <si>
    <t>;;;;;;;;;;;;GO:0003677</t>
  </si>
  <si>
    <t>;;;;;;;;;;;;DNA binding</t>
  </si>
  <si>
    <t>atlastin-1-like isoform X1 atlastin-2 atlastin-2-like isoform X3 atlastin-2-like isoform X4</t>
  </si>
  <si>
    <t>atlastin-1 isoform X2</t>
  </si>
  <si>
    <t>GO:0003924;GO:0005783;GO:0005794;GO:0016021;GO:0042802;GO:0051260;GO:0098826;GO:1990809</t>
  </si>
  <si>
    <t>GTPase activity;endoplasmic reticulum;Golgi apparatus;integral component of membrane;identical protein binding;protein homooligomerization;endoplasmic reticulum tubular network membrane;endoplasmic reticulum tubular network membrane organization</t>
  </si>
  <si>
    <t>IPR015894;noIPR;noIPR;noIPR;IPR030386;IPR027417</t>
  </si>
  <si>
    <t>GO:0003924/GO:0005525;;;;GO:0005525;</t>
  </si>
  <si>
    <t>GTPase activity/GTP binding;;;;GTP binding;</t>
  </si>
  <si>
    <t>hypothetical protein D910_11741 hypothetical protein X801_08117, partial hypothetical protein BIW11_07228 chromatin assembly factor 1 subunit A</t>
  </si>
  <si>
    <t>chromatin assembly factor 1 subunit A-like isoform X3</t>
  </si>
  <si>
    <t>IPR022043;noIPR;noIPR;noIPR;noIPR;noIPR;noIPR;noIPR;noIPR;noIPR;noIPR;noIPR;noIPR;noIPR;noIPR;noIPR;noIPR;noIPR;noIPR;noIPR</t>
  </si>
  <si>
    <t>kinesin-like protein KIF23 isoform X3 kinesin protein KIF23-like kinesin-like protein KIF23 isoform X6 kinesin-like protein KIF23</t>
  </si>
  <si>
    <t>kinesin-like protein KIF23</t>
  </si>
  <si>
    <t>GO:0000166;GO:0003774;GO:0007018</t>
  </si>
  <si>
    <t>nucleotide binding;motor activity;microtubule-based movement</t>
  </si>
  <si>
    <t>IPR001752;IPR032384;IPR036961;IPR038105;IPR036961;IPR001752;noIPR;noIPR;noIPR;noIPR;noIPR;IPR027640;noIPR;IPR001752;IPR027417</t>
  </si>
  <si>
    <t>GO:0008017/GO:0003777/GO:0005524/GO:0007018;;;;;GO:0008017/GO:0003777/GO:0005524/GO:0007018;;;;;;GO:0003777/GO:0007018;;GO:0008017/GO:0003777/GO:0005524/GO:0007018;</t>
  </si>
  <si>
    <t>microtubule binding/microtubule motor activity/ATP binding/microtubule-based movement;;;;;microtubule binding/microtubule motor activity/ATP binding/microtubule-based movement;;;;;;microtubule motor activity/microtubule-based movement;;microtubule binding/microtubule motor activity/ATP binding/microtubule-based movement;</t>
  </si>
  <si>
    <t>peptidyl-prolyl cis-trans isomerase-like 4 isoform X2 hypothetical protein H355_013124 C. briggsae CBR-SIG-7 protein BMA-SIG-7, isoform a cyclophilin-6</t>
  </si>
  <si>
    <t>peptidyl-prolyl cis-trans isomerase-like 4</t>
  </si>
  <si>
    <t>GO:0000413;GO:0003723;GO:0003755;GO:0005634;GO:1901407</t>
  </si>
  <si>
    <t>protein peptidyl-prolyl isomerization;RNA binding;peptidyl-prolyl cis-trans isomerase activity;nucleus;regulation of phosphorylation of RNA polymerase II C-terminal domain</t>
  </si>
  <si>
    <t>IPR002130;IPR000504;IPR012677;IPR002130;IPR029000;IPR035542;IPR000504;IPR002130;IPR035538;noIPR;IPR029000;IPR035979</t>
  </si>
  <si>
    <t>GO:0000413/GO:0003755;GO:0003676;;GO:0000413/GO:0003755;;;GO:0003676;GO:0000413/GO:0003755;;;;GO:0003676</t>
  </si>
  <si>
    <t>protein peptidyl-prolyl isomerization/peptidyl-prolyl cis-trans isomerase activity;nucleic acid binding;;protein peptidyl-prolyl isomerization/peptidyl-prolyl cis-trans isomerase activity;;;nucleic acid binding;protein peptidyl-prolyl isomerization/peptidyl-prolyl cis-trans isomerase activity;;;;nucleic acid binding</t>
  </si>
  <si>
    <t>nose resistant to fluoxetine protein 6 uncharacterized protein LOC100898862 nose resistant to fluoxetine protein 6-like, partial</t>
  </si>
  <si>
    <t>IPR002656;noIPR</t>
  </si>
  <si>
    <t>GO:0016747;</t>
  </si>
  <si>
    <t>transferase activity, transferring acyl groups other than amino-acyl groups;</t>
  </si>
  <si>
    <t>S1 RNA-binding domain-containing protein 1-like isoform X1 S1 RNA-binding domain-containing protein 1 isoform X3</t>
  </si>
  <si>
    <t>S1 RNA-binding domain-containing protein 1-like</t>
  </si>
  <si>
    <t>IPR032639;IPR037027;noIPR;noIPR;IPR023323;IPR023319;IPR018974;IPR041692;noIPR;noIPR;noIPR;noIPR;IPR010994;IPR012337;IPR010994;noIPR</t>
  </si>
  <si>
    <t>;GO:0006139;;;;;;;;;;;;;;</t>
  </si>
  <si>
    <t>;nucleobase-containing compound metabolic process;;;;;;;;;;;;;;</t>
  </si>
  <si>
    <t>protein yippee-like 5-like isoform X1 yippee protein-like protein yippee-like 5 isoform X3 protein yippee-like 5 protein</t>
  </si>
  <si>
    <t>CLUMA_CG006877, isoform A LOW QUALITY PROTEIN: protein RCC2 homolog protein RCC2 isoform X2 protein RCC2 homolog isoform X3</t>
  </si>
  <si>
    <t>histone H4 transcription factor-like histone H4 transcription factor-like isoform X1</t>
  </si>
  <si>
    <t>histone H4 transcription factor</t>
  </si>
  <si>
    <t>noIPR;noIPR;noIPR;noIPR;noIPR;noIPR;noIPR;IPR013087;IPR013087;IPR013087;IPR013087;IPR013087;IPR036236</t>
  </si>
  <si>
    <t>;;;;;;;GO:0003676;GO:0003676;GO:0003676;GO:0003676;GO:0003676;</t>
  </si>
  <si>
    <t>;;;;;;;nucleic acid binding;nucleic acid binding;nucleic acid binding;nucleic acid binding;nucleic acid binding;</t>
  </si>
  <si>
    <t>hypothetical protein MUCCIDRAFT_90633  [Mucor circinelloides f. lusitanicus CBS 277.49,]</t>
  </si>
  <si>
    <t>aminomethyltransferase, mitochondrial-like</t>
  </si>
  <si>
    <t>GO:0004047;GO:0005739;GO:0019464</t>
  </si>
  <si>
    <t>aminomethyltransferase activity;mitochondrion;glycine decarboxylation via glycine cleavage system</t>
  </si>
  <si>
    <t>EC:2.1.2.10</t>
  </si>
  <si>
    <t>Aminomethyltransferase</t>
  </si>
  <si>
    <t>IPR013977;noIPR;noIPR;IPR028896;IPR006222;IPR006223;noIPR;IPR027266;noIPR;noIPR;IPR029043;noIPR</t>
  </si>
  <si>
    <t>;;;;;GO:0004047/GO:0006546;;GO:0005515;;;;</t>
  </si>
  <si>
    <t>;;;;;aminomethyltransferase activity/glycine catabolic process;;protein binding;;;;</t>
  </si>
  <si>
    <t>urease accessory protein G-like isoform X2 hypothetical protein LOTGIDRAFT_209701 uncharacterized protein LOC109479880 uncharacterized protein LOC111248050 uncharacterized protein LOC111261261</t>
  </si>
  <si>
    <t>GO:0003924;GO:0006807;GO:0016151</t>
  </si>
  <si>
    <t>GTPase activity;nitrogen compound metabolic process;nickel cation binding</t>
  </si>
  <si>
    <t>IPR003495;IPR012202;noIPR;IPR004400;noIPR;noIPR;IPR004400;IPR004400;noIPR;IPR027417</t>
  </si>
  <si>
    <t>;GO:0003924/GO:0016151;;GO:0003924/GO:0006807/GO:0016151;;;GO:0003924/GO:0006807/GO:0016151;GO:0003924/GO:0006807/GO:0016151;;</t>
  </si>
  <si>
    <t>;GTPase activity/nickel cation binding;;GTPase activity/nitrogen compound metabolic process/nickel cation binding;;;GTPase activity/nitrogen compound metabolic process/nickel cation binding;GTPase activity/nitrogen compound metabolic process/nickel cation binding;;</t>
  </si>
  <si>
    <t>hypothetical protein BRAFLDRAFT_72748 glutathione S-transferases-3 hypothetical protein CCH79_00010688</t>
  </si>
  <si>
    <t>glutathione S-transferase</t>
  </si>
  <si>
    <t>IPR003081;IPR004046;noIPR;IPR004045;noIPR;IPR040079;noIPR;IPR010987;IPR004045;noIPR;IPR036249;IPR036282</t>
  </si>
  <si>
    <t>GO:0004364;;;GO:0005515;;;;;GO:0005515;;;</t>
  </si>
  <si>
    <t>glutathione transferase activity;;;protein binding;;;;;protein binding;;;</t>
  </si>
  <si>
    <t>serpin B3-like isoform X1 serpin B10-like serpin-2 serpin B9-like</t>
  </si>
  <si>
    <t>IPR023796;IPR042185;IPR042178;IPR042178;noIPR;noIPR;noIPR;IPR000215;noIPR;IPR036186</t>
  </si>
  <si>
    <t>;;;;;;;GO:0005615;;</t>
  </si>
  <si>
    <t>;;;;;;;extracellular space;;</t>
  </si>
  <si>
    <t>CD9 antigen-like isoform X1 CD9 antigen-like, partial</t>
  </si>
  <si>
    <t>IPR000301;IPR018499;noIPR;noIPR</t>
  </si>
  <si>
    <t>actin-related protein 6-like actin-related protein 6 actin-related protein 6 isoform X2</t>
  </si>
  <si>
    <t>actin-related protein 6-like</t>
  </si>
  <si>
    <t>GO:0005634;GO:0006338</t>
  </si>
  <si>
    <t>nucleus;chromatin remodeling</t>
  </si>
  <si>
    <t>noIPR;noIPR;IPR004000;noIPR;IPR004000;IPR030054;noIPR;noIPR;noIPR</t>
  </si>
  <si>
    <t>;;;;;GO:0005634/GO:0006338;;;</t>
  </si>
  <si>
    <t>;;;;;nucleus/chromatin remodeling;;;</t>
  </si>
  <si>
    <t>hypothetical protein BIW11_12518</t>
  </si>
  <si>
    <t>hypothetical protein YQE_05383, partial</t>
  </si>
  <si>
    <t>disks large-associated protein 1-like isoform X3</t>
  </si>
  <si>
    <t>IPR005026;noIPR;noIPR;noIPR;IPR005026;noIPR</t>
  </si>
  <si>
    <t>GO:0023052;;;;GO:0023052;</t>
  </si>
  <si>
    <t>signaling;;;;signaling;</t>
  </si>
  <si>
    <t>transmembrane and TPR repeat-containing protein 4 isoform X5 transmembrane and TPR repeat-containing protein 4 isoform X4 transmembrane and TPR repeat-containing protein 4 isoform X2</t>
  </si>
  <si>
    <t>IPR011990;IPR013618;noIPR;noIPR;IPR011990</t>
  </si>
  <si>
    <t>transforming growth factor beta regulator 1-like isoform X3 transforming growth factor beta regulator 1 transforming growth factor beta regulator 1 isoform X1</t>
  </si>
  <si>
    <t>transforming growth factor beta regulator 1</t>
  </si>
  <si>
    <t>IPR003889;IPR003888;noIPR;noIPR;noIPR;noIPR;noIPR;noIPR;IPR040092;IPR003888;IPR003889</t>
  </si>
  <si>
    <t>GO:0005634;GO:0005634;;;;;;;;GO:0005634;GO:0005634</t>
  </si>
  <si>
    <t>nucleus;nucleus;;;;;;;;nucleus;nucleus</t>
  </si>
  <si>
    <t>LOW QUALITY PROTEIN: FACT complex subunit Ssrp1-like, partial ssrp1 FACT complex subunit Ssrp1 isoform X2 FACT complex subunit Ssrp1 isoform X1 FACT complex subunit Ssrp1 hypothetical protein ZHAS_000</t>
  </si>
  <si>
    <t>EOG090X02Z1</t>
  </si>
  <si>
    <t>GO:0003677;GO:0005634;GO:0005694;GO:0006260;GO:0006281</t>
  </si>
  <si>
    <t>DNA binding;nucleus;chromosome;DNA replication;DNA repair</t>
  </si>
  <si>
    <t>IPR000969;IPR011993;IPR011993;IPR035417;IPR024954;IPR036910;noIPR;IPR009071;IPR013719;IPR038167;noIPR;noIPR;noIPR;noIPR;noIPR;noIPR;noIPR;noIPR;noIPR;noIPR;noIPR;IPR009071;noIPR;noIPR;noIPR;IPR036910;noIPR</t>
  </si>
  <si>
    <t>GO:0003677/GO:0005634;;;;;;;;;;;;;;;;;;;;;;;;;;</t>
  </si>
  <si>
    <t>DNA binding/nucleus;;;;;;;;;;;;;;;;;;;;;;;;;;</t>
  </si>
  <si>
    <t>uncharacterized protein Dvir_GJ15737 uncharacterized protein Dmoj_GI16089 probable ATP-dependent RNA helicase DHX34 probable ATP-dependent RNA helicase DHX34 isoform X3 putative ATP-dependent RNA heli</t>
  </si>
  <si>
    <t>probable ATP-dependent RNA helicase DHX34</t>
  </si>
  <si>
    <t>noIPR;IPR011709;IPR007502;IPR042035;IPR001650;noIPR;noIPR;noIPR;noIPR;noIPR;IPR001650;IPR014001;noIPR;noIPR;IPR027417;IPR027417</t>
  </si>
  <si>
    <t>;;GO:0004386;;;;;;;;;;;;;</t>
  </si>
  <si>
    <t>;;helicase activity;;;;;;;;;;;;;</t>
  </si>
  <si>
    <t>TPA_exp: hypothetical secreted protein 1652</t>
  </si>
  <si>
    <t>uncharacterized protein LOC100904091 isoform X2 uncharacterized protein LOC111262921</t>
  </si>
  <si>
    <t>uncharacterized protein LOC111262921</t>
  </si>
  <si>
    <t>putative E3 ubiquitin-protein ligase UBR7 isoform X3 putative E3 ubiquitin-protein ligase UBR7 isoform X1</t>
  </si>
  <si>
    <t>putative E3 ubiquitin-protein ligase UBR7</t>
  </si>
  <si>
    <t>GO:0008270;GO:0016567;GO:0061630</t>
  </si>
  <si>
    <t>zinc ion binding;protein ubiquitination;ubiquitin protein ligase activity</t>
  </si>
  <si>
    <t>IPR003126;IPR013083;noIPR;IPR040204;IPR003126;noIPR;IPR011011</t>
  </si>
  <si>
    <t>GO:0008270;;;GO:0061630/GO:0008270;GO:0008270;;</t>
  </si>
  <si>
    <t>zinc ion binding;;;ubiquitin protein ligase activity/zinc ion binding;zinc ion binding;;</t>
  </si>
  <si>
    <t>uncharacterized protein LOC111264118 isoform X2</t>
  </si>
  <si>
    <t>IPR027830</t>
  </si>
  <si>
    <t>E3 ubiquitin-protein ligase ubiquitin ligase E3 alpha, putative hypothetical protein BRAFLDRAFT_227182</t>
  </si>
  <si>
    <t>E3 ubiquitin-protein ligase UBR2</t>
  </si>
  <si>
    <t>GO:0008270;GO:0016567;GO:0061630;GO:0071596</t>
  </si>
  <si>
    <t>zinc ion binding;protein ubiquitination;ubiquitin protein ligase activity;ubiquitin-dependent protein catabolic process via the N-end rule pathway</t>
  </si>
  <si>
    <t>IPR003126;noIPR;IPR003769;noIPR;IPR039164;IPR039164;noIPR;IPR003126;IPR036390</t>
  </si>
  <si>
    <t>GO:0008270;;GO:0030163;;GO:0061630/GO:0071596;GO:0061630/GO:0071596;;GO:0008270;</t>
  </si>
  <si>
    <t>zinc ion binding;;protein catabolic process;;ubiquitin protein ligase activity/ubiquitin-dependent protein catabolic process via the N-end rule pathway;ubiquitin protein ligase activity/ubiquitin-dependent protein catabolic process via the N-end rule pathway;;zinc ion binding;</t>
  </si>
  <si>
    <t>FGFR1 oncogene partner isoform X1 FGFR1 oncogene partner-like isoform X1 hypothetical protein BIW11_07172</t>
  </si>
  <si>
    <t>FGFR1 oncogene partner</t>
  </si>
  <si>
    <t>IPR018993;noIPR;noIPR;noIPR;noIPR;noIPR;noIPR;noIPR</t>
  </si>
  <si>
    <t>GO:0005815/GO:0034453;;;;;;;</t>
  </si>
  <si>
    <t>microtubule organizing center/microtubule anchoring;;;;;;;</t>
  </si>
  <si>
    <t>vitellogenin receptor-like isoform X8 vitellogenin receptor, partial vitellogenin receptor EGF-like domain containing protein, partial</t>
  </si>
  <si>
    <t>IPR000033;IPR011042;noIPR;noIPR;noIPR;noIPR;noIPR;noIPR</t>
  </si>
  <si>
    <t>putative inorganic phosphate cotransporter</t>
  </si>
  <si>
    <t>Kunitz domain-containing protein, putative tissue factor pathway inhibitor-like hypothetical protein pdam_00004143, partial putative serine proteinase inhibitor, partial carboxypeptidase inhibitor SmC</t>
  </si>
  <si>
    <t>papilin-like isoform X1</t>
  </si>
  <si>
    <t>GO:0005576;GO:0030414</t>
  </si>
  <si>
    <t>extracellular region;peptidase inhibitor activity</t>
  </si>
  <si>
    <t>IPR002223;IPR036880;IPR002223;noIPR;noIPR;noIPR;IPR020901;IPR002223;IPR002223;IPR036880</t>
  </si>
  <si>
    <t>sulfatase-modifying factor 1</t>
  </si>
  <si>
    <t>IPR005532;IPR042095;noIPR;noIPR;noIPR;noIPR;noIPR;noIPR;noIPR;noIPR;IPR016187</t>
  </si>
  <si>
    <t>LOW QUALITY PROTEIN: ATP-binding cassette sub-family B member 6, mitochondrial</t>
  </si>
  <si>
    <t>ATP-binding cassette sub-family B member 6, mitochondrial</t>
  </si>
  <si>
    <t>IPR032410;IPR011527;IPR003439;noIPR;IPR036640;noIPR;IPR039421;noIPR;IPR017871;IPR011527;IPR003439;noIPR;noIPR;IPR027417;IPR036640</t>
  </si>
  <si>
    <t>;GO:0055085/GO:0042626/GO:0005524/GO:0016021;GO:0016887/GO:0005524;;GO:0016021/GO:0005524;;;;GO:0016887/GO:0005524;GO:0055085/GO:0042626/GO:0005524/GO:0016021;GO:0016887/GO:0005524;;;;GO:0016021/GO:0005524</t>
  </si>
  <si>
    <t>;transmembrane transport/ATPase-coupled transmembrane transporter activity/ATP binding/integral component of membrane;ATPase activity/ATP binding;;integral component of membrane/ATP binding;;;;ATPase activity/ATP binding;transmembrane transport/ATPase-coupled transmembrane transporter activity/ATP binding/integral component of membrane;ATPase activity/ATP binding;;;;integral component of membrane/ATP binding</t>
  </si>
  <si>
    <t>low-density lipoprotein receptor-related protein 2 isoform B very low-density lipoprotein receptor-like isoform X1 predicted protein</t>
  </si>
  <si>
    <t>low-density lipoprotein receptor-related protein 2</t>
  </si>
  <si>
    <t>IPR002172;IPR011042;IPR036055;IPR036055;IPR002172;noIPR;noIPR;IPR036055;noIPR;noIPR;noIPR;IPR013032;IPR018097;IPR023415;IPR002172;IPR002172;IPR002172;IPR002172;IPR002172;IPR002172;IPR036055;noIPR;IPR036055;IPR036055;noIPR</t>
  </si>
  <si>
    <t>GO:0005515;;GO:0005515;GO:0005515;GO:0005515;;;GO:0005515;;;;;GO:0005509;;GO:0005515;GO:0005515;GO:0005515;GO:0005515;GO:0005515;GO:0005515;GO:0005515;;GO:0005515;GO:0005515;</t>
  </si>
  <si>
    <t>protein binding;;protein binding;protein binding;protein binding;;;protein binding;;;;;calcium ion binding;;protein binding;protein binding;protein binding;protein binding;protein binding;protein binding;protein binding;;protein binding;protein binding;</t>
  </si>
  <si>
    <t>neurotrypsin-like chymotrypsin-like elastase family member 2A CUB and peptidase domain-containing protein 2-like serine protease 27-like transmembrane protease serine 3-like trypsin-7</t>
  </si>
  <si>
    <t>IPR001314;IPR001254;noIPR;noIPR;noIPR;IPR033116;IPR018114;IPR001254;IPR001254;IPR009003</t>
  </si>
  <si>
    <t>GO:0004252/GO:0006508;GO:0006508/GO:0004252;;;;;GO:0004252/GO:0006508;GO:0006508/GO:0004252;GO:0006508/GO:0004252;</t>
  </si>
  <si>
    <t>serine-type endopeptidase activity/proteolysis;proteolysis/serine-type endopeptidase activity;;;;;serine-type endopeptidase activity/proteolysis;proteolysis/serine-type endopeptidase activity;proteolysis/serine-type endopeptidase activity;</t>
  </si>
  <si>
    <t>hypothetical protein TRFO_31220 uncharacterized protein LOC111255125</t>
  </si>
  <si>
    <t>myosin heavy chain, non-muscle-like</t>
  </si>
  <si>
    <t>uncharacterized protein LOC100899292 uncharacterized protein LOC111251846 isoform X2</t>
  </si>
  <si>
    <t>hypothetical protein BIW11_07547</t>
  </si>
  <si>
    <t>ectopic P granules protein 5 homolog isoform X4 hypothetical protein ALC57_15885 ectopic P granules protein 5 homolog isoform X3</t>
  </si>
  <si>
    <t>ectopic P granules protein 5 homolog</t>
  </si>
  <si>
    <t>GO:0006914</t>
  </si>
  <si>
    <t>autophagy</t>
  </si>
  <si>
    <t>noIPR;noIPR;noIPR;IPR029651</t>
  </si>
  <si>
    <t>;;;GO:0006914</t>
  </si>
  <si>
    <t>;;;autophagy</t>
  </si>
  <si>
    <t>eukaryotic translation initiation factor 3 subunit K</t>
  </si>
  <si>
    <t>GO:0001732;GO:0003743;GO:0005515;GO:0005829;GO:0005852;GO:0006446;GO:0016282;GO:0033290;GO:0043022</t>
  </si>
  <si>
    <t>formation of cytoplasmic translation initiation complex;translation initiation factor activity;protein binding;cytosol;eukaryotic translation initiation factor 3 complex;regulation of translational initiation;eukaryotic 43S preinitiation complex;eukaryotic 48S preinitiation complex;ribosome binding</t>
  </si>
  <si>
    <t>probable serine carboxypeptidase CPVL isoform X1</t>
  </si>
  <si>
    <t>IPR001563;IPR001563;IPR029058;noIPR;noIPR;IPR001563;IPR018202;IPR033124;IPR029058</t>
  </si>
  <si>
    <t>GO:0006508/GO:0004185;GO:0006508/GO:0004185;;;;GO:0006508/GO:0004185;;;</t>
  </si>
  <si>
    <t>proteolysis/serine-type carboxypeptidase activity;proteolysis/serine-type carboxypeptidase activity;;;;proteolysis/serine-type carboxypeptidase activity;;;</t>
  </si>
  <si>
    <t>Splicing factor 3A subunit 1, partial</t>
  </si>
  <si>
    <t>splicing factor 3A subunit 1</t>
  </si>
  <si>
    <t>noIPR;IPR000061;IPR022030;IPR035967;IPR035967;noIPR;noIPR;noIPR;noIPR;noIPR;noIPR;noIPR;noIPR;noIPR;noIPR;IPR000061;IPR000626;IPR000061;noIPR;IPR035967;IPR035967;IPR029071</t>
  </si>
  <si>
    <t>;GO:0006396/GO:0003723;;GO:0006396/GO:0003723;GO:0006396/GO:0003723;;;;;;;;;;;GO:0006396/GO:0003723;GO:0005515;GO:0006396/GO:0003723;;GO:0006396/GO:0003723;GO:0006396/GO:0003723;</t>
  </si>
  <si>
    <t>;RNA processing/RNA binding;;RNA processing/RNA binding;RNA processing/RNA binding;;;;;;;;;;;RNA processing/RNA binding;protein binding;RNA processing/RNA binding;;RNA processing/RNA binding;RNA processing/RNA binding;</t>
  </si>
  <si>
    <t>uncharacterized protein LOC111242931 isoform X1</t>
  </si>
  <si>
    <t>protein AF-9 homolog isoform X1 YEATS domain-containing protein 4-like isoform X2 YEATS domain-containing protein 4-like isoform X1</t>
  </si>
  <si>
    <t>YEATS domain-containing protein 4-like protein</t>
  </si>
  <si>
    <t>IPR038704;IPR005033;noIPR;noIPR;noIPR;noIPR;IPR005033;IPR005033;noIPR;noIPR</t>
  </si>
  <si>
    <t>;GO:0006355;;;;;GO:0006355;GO:0006355;;</t>
  </si>
  <si>
    <t>;regulation of transcription, DNA-templated;;;;;regulation of transcription, DNA-templated;regulation of transcription, DNA-templated;;</t>
  </si>
  <si>
    <t>cytoplasmic polyadenylation element-binding protein 1-B uncharacterized protein LOC111703576</t>
  </si>
  <si>
    <t>cytoplasmic polyadenylation element-binding protein 1 isoform X1</t>
  </si>
  <si>
    <t>GO:0003723;GO:0009987;GO:0032991;GO:0110165</t>
  </si>
  <si>
    <t>RNA binding;cellular process;protein-containing complex;cellular anatomical entity</t>
  </si>
  <si>
    <t>IPR012677;IPR000504;IPR012677;noIPR;noIPR;noIPR;noIPR;noIPR;noIPR;noIPR;noIPR;noIPR;noIPR;IPR034819;IPR000504;IPR035979</t>
  </si>
  <si>
    <t>;GO:0003676;;;;;;;;;;;;GO:0006417/GO:0045182/GO:0003730;GO:0003676;GO:0003676</t>
  </si>
  <si>
    <t>;nucleic acid binding;;;;;;;;;;;;regulation of translation/translation regulator activity/mRNA 3'-UTR binding;nucleic acid binding;nucleic acid binding</t>
  </si>
  <si>
    <t>uncharacterized protein LOC100900995 isoform X1</t>
  </si>
  <si>
    <t>uncharacterized protein LOC100900995 isoform X2</t>
  </si>
  <si>
    <t>basement membrane-specific heparan sulfate proteoglycan core protein isoform X10 hypothetical protein OCBIM_22015107mg low-density lipoprotein receptor-related protein 4-like isoform X4 very low-densi</t>
  </si>
  <si>
    <t>IPR002172;IPR002172;IPR036055;noIPR;IPR036055;IPR011042;IPR036055;IPR026823;noIPR;noIPR;noIPR;noIPR;IPR023415;IPR023415;IPR002172;IPR002172;IPR002172;IPR002172;IPR002172;IPR002172;IPR002172;IPR002172;noIPR;noIPR;noIPR;IPR036055;IPR036055;noIPR;IPR036055;IPR036055;IPR036055</t>
  </si>
  <si>
    <t>GO:0005515;GO:0005515;GO:0005515;;GO:0005515;;GO:0005515;;;;;;;;GO:0005515;GO:0005515;GO:0005515;GO:0005515;GO:0005515;GO:0005515;GO:0005515;GO:0005515;;;;GO:0005515;GO:0005515;;GO:0005515;GO:0005515;GO:0005515</t>
  </si>
  <si>
    <t>protein binding;protein binding;protein binding;;protein binding;;protein binding;;;;;;;;protein binding;protein binding;protein binding;protein binding;protein binding;protein binding;protein binding;protein binding;;;;protein binding;protein binding;;protein binding;protein binding;protein binding</t>
  </si>
  <si>
    <t>INCONCLUSIVE PREDICTED: importin subunit alpha-6 isoform X1 hypothetical protein BIW11_12071 INCONCLUSIVE PREDICTED: importin subunit alpha-6 isoform X2</t>
  </si>
  <si>
    <t>uncharacterized protein LOC114828354</t>
  </si>
  <si>
    <t>28S ribosomal protein S24 28S ribosomal protein S24, mitochondrial isoform X3 28S ribosomal protein S24, putative 28S ribosomal protein S24-like</t>
  </si>
  <si>
    <t>28S ribosomal protein S24, mitochondrial</t>
  </si>
  <si>
    <t>GO:0005739;GO:0005840</t>
  </si>
  <si>
    <t>mitochondrion;ribosome</t>
  </si>
  <si>
    <t>IPR026146;IPR026146</t>
  </si>
  <si>
    <t>GO:0005739;GO:0005739</t>
  </si>
  <si>
    <t>mitochondrion;mitochondrion</t>
  </si>
  <si>
    <t>INCONCLUSIVE homeobox protein HAT3.1-like homeobox protein HOX1A-like isoform X1 INCONCLUSIVE PREDICTED: paired box protein Pax-3-like INCONCLUSIVE hypothetical protein LOTGIDRAFT_160290 hypothetical</t>
  </si>
  <si>
    <t>noIPR;IPR001356;noIPR;noIPR;noIPR;noIPR;noIPR;noIPR;IPR001356;IPR001356;IPR009057</t>
  </si>
  <si>
    <t>;GO:0003677;;;;;;;GO:0003677;GO:0003677;GO:0003677</t>
  </si>
  <si>
    <t>;DNA binding;;;;;;;DNA binding;DNA binding;DNA binding</t>
  </si>
  <si>
    <t>uncharacterized protein LOC111251251</t>
  </si>
  <si>
    <t>putative serine carboxypeptidase CPVL isoform 1 probable serine carboxypeptidase CPVL isoform X2</t>
  </si>
  <si>
    <t>venom serine carboxypeptidase</t>
  </si>
  <si>
    <t>IPR001563;IPR029058;IPR001563;IPR001563;noIPR;IPR029058</t>
  </si>
  <si>
    <t>GO:0006508/GO:0004185;;GO:0006508/GO:0004185;GO:0006508/GO:0004185;;</t>
  </si>
  <si>
    <t>proteolysis/serine-type carboxypeptidase activity;;proteolysis/serine-type carboxypeptidase activity;proteolysis/serine-type carboxypeptidase activity;;</t>
  </si>
  <si>
    <t>uncharacterized protein LOC108734208 uncharacterized protein LOC100901666</t>
  </si>
  <si>
    <t>dipeptidyl peptidase 9-like isoform X1</t>
  </si>
  <si>
    <t>IPR019034;noIPR;noIPR;IPR019034</t>
  </si>
  <si>
    <t>hypothetical protein LOTGIDRAFT_166312 uncharacterized protein LOC111248807 isoform X5 mitogen-activated protein kinase kinase kinase 9-like isoform X2 mitogen-activated protein kinase kinase kinase 1</t>
  </si>
  <si>
    <t>tyrosine-protein kinase sid-3-like</t>
  </si>
  <si>
    <t>IPR001452;IPR001245;IPR001245;noIPR;noIPR;noIPR;IPR001452;noIPR;noIPR;noIPR;noIPR;noIPR;noIPR;noIPR;noIPR;noIPR;noIPR;noIPR;noIPR;IPR008271;IPR001452;IPR000719;IPR011009;IPR036028</t>
  </si>
  <si>
    <t>GO:0005515;GO:0006468/GO:0004672;GO:0006468/GO:0004672;;;;GO:0005515;;;;;;;;;;;;;GO:0006468/GO:0004672;GO:0005515;GO:0005524/GO:0006468/GO:0004672;;GO:0005515</t>
  </si>
  <si>
    <t>protein binding;protein phosphorylation/protein kinase activity;protein phosphorylation/protein kinase activity;;;;protein binding;;;;;;;;;;;;;protein phosphorylation/protein kinase activity;protein binding;ATP binding/protein phosphorylation/protein kinase activity;;protein binding</t>
  </si>
  <si>
    <t>orphan steroid hormone receptor 2 isoform X7 orphan steroid hormone receptor 2-like orphan steroid hormone receptor 2 isoform X4 orphan steroid hormone receptor 2-like isoform X2 orphan steroid hormon</t>
  </si>
  <si>
    <t>nuclear receptor subfamily 2 group C member 1</t>
  </si>
  <si>
    <t>GO:0003700;GO:0003707;GO:0005634;GO:0006355;GO:0008270;GO:0043401;GO:0043565</t>
  </si>
  <si>
    <t>DNA-binding transcription factor activity;steroid hormone receptor activity;nucleus;regulation of transcription, DNA-templated;zinc ion binding;steroid hormone mediated signaling pathway;sequence-specific DNA binding</t>
  </si>
  <si>
    <t>IPR001628;IPR001723;IPR013088;IPR001628;IPR035500;IPR000536;noIPR;noIPR;noIPR;noIPR;noIPR;noIPR;noIPR;IPR001628;IPR000536;IPR001628;noIPR;IPR035500</t>
  </si>
  <si>
    <t>GO:0043565/GO:0008270/GO:0006355/GO:0005634/GO:0003700;GO:0003677/GO:0003707/GO:0006355/GO:0005634;GO:0006355/GO:0008270;GO:0043565/GO:0008270/GO:0006355/GO:0005634/GO:0003700;;;;;;;;;;GO:0043565/GO:0008270/GO:0006355/GO:0005634/GO:0003700;;GO:0043565/GO:0008270/GO:0006355/GO:0005634/GO:0003700;;</t>
  </si>
  <si>
    <t>sequence-specific DNA binding/zinc ion binding/regulation of transcription, DNA-templated/nucleus/DNA-binding transcription factor activity;DNA binding/steroid hormone receptor activity/regulation of transcription, DNA-templated/nucleus;regulation of transcription, DNA-templated/zinc ion binding;sequence-specific DNA binding/zinc ion binding/regulation of transcription, DNA-templated/nucleus/DNA-binding transcription factor activity;;;;;;;;;;sequence-specific DNA binding/zinc ion binding/regulation of transcription, DNA-templated/nucleus/DNA-binding transcription factor activity;;sequence-specific DNA binding/zinc ion binding/regulation of transcription, DNA-templated/nucleus/DNA-binding transcription factor activity;;</t>
  </si>
  <si>
    <t>importin subunit alpha-8 isoform X2 importin subunit alpha-1 isoform X2 importin subunit alpha-2-like protein uncharacterized protein LOC111246607 isoform X1 importin subunit alpha-2-like</t>
  </si>
  <si>
    <t>importin subunit alpha</t>
  </si>
  <si>
    <t>IPR011989;IPR000225;noIPR;IPR016024</t>
  </si>
  <si>
    <t>hypothetical protein CIB84_000183 hypothetical protein H355_009277, partial hyaluronan binding protein 2, transcript variant X2 transmembrane protease serine 9</t>
  </si>
  <si>
    <t>transmembrane protease serine 9-like</t>
  </si>
  <si>
    <t>IPR001314;noIPR;IPR012224;IPR001254;noIPR;IPR018114;IPR018114;IPR033116;IPR033116;IPR001254;noIPR;IPR001254;IPR001254;IPR001254;IPR009003;IPR009003</t>
  </si>
  <si>
    <t>GO:0004252/GO:0006508;;GO:0005509/GO:0007596/GO:0004252;GO:0006508/GO:0004252;;GO:0004252/GO:0006508;GO:0004252/GO:0006508;;;GO:0006508/GO:0004252;;GO:0006508/GO:0004252;GO:0006508/GO:0004252;GO:0006508/GO:0004252;;</t>
  </si>
  <si>
    <t>serine-type endopeptidase activity/proteolysis;;calcium ion binding/blood coagulation/serine-type endopeptidase activity;proteolysis/serine-type endopeptidase activity;;serine-type endopeptidase activity/proteolysis;serine-type endopeptidase activity/proteolysis;;;proteolysis/serine-type endopeptidase activity;;proteolysis/serine-type endopeptidase activity;proteolysis/serine-type endopeptidase activity;proteolysis/serine-type endopeptidase activity;;</t>
  </si>
  <si>
    <t>unnamed protein product RNA polymerase II-associated factor 1 homolog isoform X2 LOW QUALITY PROTEIN: RNA polymerase II-associated factor 1 homolog, partial conserved hypothetical protein</t>
  </si>
  <si>
    <t>RNA polymerase II-associated factor 1 homolog</t>
  </si>
  <si>
    <t>GO:0000993;GO:0003682;GO:0006368;GO:0016570;GO:0016593;GO:0035327</t>
  </si>
  <si>
    <t>RNA polymerase II complex binding;chromatin binding;transcription elongation from RNA polymerase II promoter;histone modification;Cdc73/Paf1 complex;transcriptionally active chromatin</t>
  </si>
  <si>
    <t>IPR007133;noIPR;noIPR;IPR007133;noIPR</t>
  </si>
  <si>
    <t>GO:0016570/GO:0006368/GO:0016593;;;GO:0016570/GO:0006368/GO:0016593;</t>
  </si>
  <si>
    <t>histone modification/transcription elongation from RNA polymerase II promoter/Cdc73/Paf1 complex;;;histone modification/transcription elongation from RNA polymerase II promoter/Cdc73/Paf1 complex;</t>
  </si>
  <si>
    <t>hypothetical protein LOTGIDRAFT_189917 hypothetical protein C0Q70_10569</t>
  </si>
  <si>
    <t>homogentisate 1,2-dioxygenase</t>
  </si>
  <si>
    <t>GO:0004411;GO:0006559;GO:0006570;GO:0055114</t>
  </si>
  <si>
    <t>homogentisate 1,2-dioxygenase activity;L-phenylalanine catabolic process;tyrosine metabolic process;oxidation-reduction process</t>
  </si>
  <si>
    <t>EC:1.13.11;EC:1.13.11.5</t>
  </si>
  <si>
    <t>Acting on single donors with incorporation of molecular oxygen (oxygenases). The oxygen incorporated need not be derived from O(2);Homogentisate 1,2-dioxygenase</t>
  </si>
  <si>
    <t>IPR014710;IPR005708;IPR005708;noIPR;noIPR;noIPR;noIPR;IPR005708;IPR011051</t>
  </si>
  <si>
    <t>;GO:0006559/GO:0004411/GO:0006570/GO:0055114;GO:0006559/GO:0004411/GO:0006570/GO:0055114;;;;;GO:0006559/GO:0004411/GO:0006570/GO:0055114;</t>
  </si>
  <si>
    <t>;L-phenylalanine catabolic process/homogentisate 1,2-dioxygenase activity/tyrosine metabolic process/oxidation-reduction process;L-phenylalanine catabolic process/homogentisate 1,2-dioxygenase activity/tyrosine metabolic process/oxidation-reduction process;;;;;L-phenylalanine catabolic process/homogentisate 1,2-dioxygenase activity/tyrosine metabolic process/oxidation-reduction process;</t>
  </si>
  <si>
    <t>alpha-crystallin B chain hypothetical protein BIW11_12311 uncharacterized protein LOC111245402</t>
  </si>
  <si>
    <t>IPR008978;IPR002068;IPR002068;noIPR;IPR008978</t>
  </si>
  <si>
    <t>type 2 phosphatidylinositol 4,5-bisphosphate 4-phosphatase isoform X1 hypothetical protein WR25_14347 type 2 phosphatidylinositol 4,5-bisphosphate 4-phosphatase-like isoform X1 transmembrane protein 5</t>
  </si>
  <si>
    <t>Huntingtin-interacting protein 1</t>
  </si>
  <si>
    <t>GO:0005737;GO:0016020;GO:0016311;GO:0016787;GO:0043231;GO:0044238;GO:0071704</t>
  </si>
  <si>
    <t>cytoplasm;membrane;dephosphorylation;hydrolase activity;intracellular membrane-bounded organelle;primary metabolic process;organic substance metabolic process</t>
  </si>
  <si>
    <t>IPR019178;noIPR;noIPR;IPR019178</t>
  </si>
  <si>
    <t>GO:0034597/GO:0046856;;;GO:0034597/GO:0046856</t>
  </si>
  <si>
    <t>phosphatidylinositol-4,5-bisphosphate 4-phosphatase activity/phosphatidylinositol dephosphorylation;;;phosphatidylinositol-4,5-bisphosphate 4-phosphatase activity/phosphatidylinositol dephosphorylation</t>
  </si>
  <si>
    <t>microtubule-associated serine/threonine-protein kinase 2-like isoform X3 nose resistant to fluoxetine protein 6 O-acyltransferase like protein isoform X2 O-acyltransferase like protein isoform X1 micr</t>
  </si>
  <si>
    <t>noIPR;noIPR;IPR000719;noIPR;noIPR;noIPR;noIPR;noIPR;noIPR;noIPR;noIPR;noIPR;IPR000719;IPR011009</t>
  </si>
  <si>
    <t>;;GO:0005524/GO:0004672/GO:0006468;;;;;;;;;;GO:0005524/GO:0004672/GO:0006468;</t>
  </si>
  <si>
    <t>;;ATP binding/protein kinase activity/protein phosphorylation;;;;;;;;;;ATP binding/protein kinase activity/protein phosphorylation;</t>
  </si>
  <si>
    <t>hypothetical protein BCR36DRAFT_356849 hypothetical protein PIROE2DRAFT_65985  [Piromyces sp. E2,]</t>
  </si>
  <si>
    <t>BUD13 homolog</t>
  </si>
  <si>
    <t>IPR018609;noIPR;noIPR;noIPR;noIPR;noIPR;noIPR</t>
  </si>
  <si>
    <t>ABC transporter C family member 12 ABC transporter sub-family C-like protein 1</t>
  </si>
  <si>
    <t>multidrug resistance-associated protein 1</t>
  </si>
  <si>
    <t>GO:0000166;GO:0003824;GO:0006810;GO:0016020</t>
  </si>
  <si>
    <t>nucleotide binding;catalytic activity;transport;membrane</t>
  </si>
  <si>
    <t>noIPR;noIPR;IPR011527;IPR003439;noIPR;IPR003439;IPR036640;noIPR;noIPR;IPR017871;IPR017871;IPR003439;IPR003439;IPR011527;noIPR;noIPR;noIPR;IPR036640;IPR027417;IPR027417;IPR036640</t>
  </si>
  <si>
    <t>;;GO:0016021/GO:0005524/GO:0042626/GO:0055085;GO:0005524/GO:0016887;;GO:0005524/GO:0016887;GO:0016021/GO:0005524;;;GO:0005524/GO:0016887;GO:0005524/GO:0016887;GO:0005524/GO:0016887;GO:0005524/GO:0016887;GO:0016021/GO:0005524/GO:0042626/GO:0055085;;;;GO:0016021/GO:0005524;;;GO:0016021/GO:0005524</t>
  </si>
  <si>
    <t>;;integral component of membrane/ATP binding/ATPase-coupled transmembrane transporter activity/transmembrane transport;ATP binding/ATPase activity;;ATP binding/ATPase activity;integral component of membrane/ATP binding;;;ATP binding/ATPase activity;ATP binding/ATPase activity;ATP binding/ATPase activity;ATP binding/ATPase activity;integral component of membrane/ATP binding/ATPase-coupled transmembrane transporter activity/transmembrane transport;;;;integral component of membrane/ATP binding;;;integral component of membrane/ATP binding</t>
  </si>
  <si>
    <t>putative tumor suppressor QM protein qm-like protein hypothetical protein CAPTEDRAFT_218942 hypothetical protein C0Q70_00534 putative 60S ribosomal protein RPL10, partial</t>
  </si>
  <si>
    <t>60S ribosomal protein L10</t>
  </si>
  <si>
    <t>GO:0000027;GO:0003735;GO:0006412;GO:0022625</t>
  </si>
  <si>
    <t>ribosomal large subunit assembly;structural constituent of ribosome;translation;cytosolic large ribosomal subunit</t>
  </si>
  <si>
    <t>noIPR;IPR036920;IPR016180;IPR001197;IPR018255;IPR016180;IPR036920</t>
  </si>
  <si>
    <t>;GO:0005840/GO:0006412/GO:0003735;GO:0005840/GO:0006412/GO:0003735;GO:0005840/GO:0006412/GO:0003735;GO:0005840/GO:0006412/GO:0003735;GO:0005840/GO:0006412/GO:0003735;GO:0005840/GO:0006412/GO:0003735</t>
  </si>
  <si>
    <t>;ribosome/translation/structural constituent of ribosome;ribosome/translation/structural constituent of ribosome;ribosome/translation/structural constituent of ribosome;ribosome/translation/structural constituent of ribosome;ribosome/translation/structural constituent of ribosome;ribosome/translation/structural constituent of ribosome</t>
  </si>
  <si>
    <t>Rho-associated protein kinase, putative rho-associated protein kinase 1 isoform X1 rho-associated protein kinase 2 isoform X1 rho-associated protein kinase 1-like isoform X1</t>
  </si>
  <si>
    <t>rho-associated protein kinase 1-like isoform X1</t>
  </si>
  <si>
    <t>GO:0004674;GO:0005524;GO:0006468;GO:0017048;GO:0035556</t>
  </si>
  <si>
    <t>protein serine/threonine kinase activity;ATP binding;protein phosphorylation;Rho GTPase binding;intracellular signal transduction</t>
  </si>
  <si>
    <t>IPR000719;noIPR;noIPR;noIPR;noIPR;noIPR;IPR011993;IPR015008;noIPR;noIPR;noIPR;noIPR;noIPR;noIPR;IPR029875;noIPR;IPR008271;noIPR;IPR000719;IPR000961;IPR002219;IPR001849;IPR002219;IPR002219;noIPR;IPR002219;IPR011009;noIPR;noIPR;noIPR;noIPR</t>
  </si>
  <si>
    <t>GO:0006468/GO:0004672/GO:0005524;;;;;;;GO:0017048;;;;;;;GO:0004674;;GO:0004672/GO:0006468;;GO:0006468/GO:0004672/GO:0005524;GO:0006468/GO:0005524/GO:0004674;GO:0035556;;GO:0035556;GO:0035556;;GO:0035556;;;;;</t>
  </si>
  <si>
    <t>protein phosphorylation/protein kinase activity/ATP binding;;;;;;;Rho GTPase binding;;;;;;;protein serine/threonine kinase activity;;protein kinase activity/protein phosphorylation;;protein phosphorylation/protein kinase activity/ATP binding;protein phosphorylation/ATP binding/protein serine/threonine kinase activity;intracellular signal transduction;;intracellular signal transduction;intracellular signal transduction;;intracellular signal transduction;;;;;</t>
  </si>
  <si>
    <t>Transcription elongation factor 1-like protein, partial hypothetical protein CAPTEDRAFT_158060 transcription elongation factor 1-like</t>
  </si>
  <si>
    <t>transcription elongation factor 1 homolog</t>
  </si>
  <si>
    <t>GO:0000993;GO:0003746;GO:0006368;GO:0006414;GO:0008023;GO:0046872;GO:0048096</t>
  </si>
  <si>
    <t>RNA polymerase II complex binding;translation elongation factor activity;transcription elongation from RNA polymerase II promoter;translational elongation;transcription elongation factor complex;metal ion binding;chromatin-mediated maintenance of transcription</t>
  </si>
  <si>
    <t>IPR038567;IPR007808;IPR007808;noIPR</t>
  </si>
  <si>
    <t>DNA ligase 1-like isoform X4 DNA ligase 1, partial DNA ligase 1 DNA ligase 1 isoform X1 LOW QUALITY PROTEIN: DNA ligase 1-like</t>
  </si>
  <si>
    <t>DNA ligase 1-like</t>
  </si>
  <si>
    <t>GO:0003677;GO:0003910;GO:0005524;GO:0005634;GO:0005739;GO:0006310;GO:0051103;GO:0071897;GO:1903461</t>
  </si>
  <si>
    <t>DNA binding;DNA ligase (ATP) activity;ATP binding;nucleus;mitochondrion;DNA recombination;DNA ligation involved in DNA repair;DNA biosynthetic process;Okazaki fragment processing involved in mitotic DNA replication</t>
  </si>
  <si>
    <t>IPR012308;IPR012309;noIPR;IPR000977;IPR036599;noIPR;IPR012310;noIPR;noIPR;noIPR;noIPR;noIPR;noIPR;noIPR;noIPR;IPR016059;IPR012310;noIPR;IPR012340;IPR036599;noIPR</t>
  </si>
  <si>
    <t>GO:0003910/GO:0006281/GO:0006310/GO:0003677;GO:0003910/GO:0006281/GO:0006310;;GO:0003910/GO:0005524/GO:0006281/GO:0006310/GO:0071897;GO:0003910/GO:0006281/GO:0003677/GO:0006310;;GO:0003910/GO:0005524/GO:0006281/GO:0006310;;;;;;;;;GO:0003909/GO:0051103;GO:0003910/GO:0005524/GO:0006281/GO:0006310;;;GO:0003910/GO:0006281/GO:0003677/GO:0006310;</t>
  </si>
  <si>
    <t>DNA ligase (ATP) activity/DNA repair/DNA recombination/DNA binding;DNA ligase (ATP) activity/DNA repair/DNA recombination;;DNA ligase (ATP) activity/ATP binding/DNA repair/DNA recombination/DNA biosynthetic process;DNA ligase (ATP) activity/DNA repair/DNA binding/DNA recombination;;DNA ligase (ATP) activity/ATP binding/DNA repair/DNA recombination;;;;;;;;;DNA ligase activity/DNA ligation involved in DNA repair;DNA ligase (ATP) activity/ATP binding/DNA repair/DNA recombination;;;DNA ligase (ATP) activity/DNA repair/DNA binding/DNA recombination;</t>
  </si>
  <si>
    <t>putative serine protease inhibitor 4 serpin B6-like isoform X3 antithrombin-III precursor serine protease inhibitor, putative leukocyte elastase inhibitor C-like isoform X2 leukocyte elastase inhibito</t>
  </si>
  <si>
    <t>IPR042178;IPR042185;IPR023796;noIPR;noIPR;noIPR;IPR000215;noIPR;noIPR;noIPR;IPR036186</t>
  </si>
  <si>
    <t>;;;;;;GO:0005615;;;;</t>
  </si>
  <si>
    <t>;;;;;;extracellular space;;;;</t>
  </si>
  <si>
    <t>hypothetical protein BIW11_01510 uncharacterized protein LOC100904076</t>
  </si>
  <si>
    <t>uncharacterized protein LOC100904076</t>
  </si>
  <si>
    <t>ribosomal protein L22, putative 60S ribosomal protein L22, putative 60S ribosomal protein L22</t>
  </si>
  <si>
    <t>60S ribosomal protein L22</t>
  </si>
  <si>
    <t>GO:0002181;GO:0003723;GO:0003735;GO:0005840</t>
  </si>
  <si>
    <t>cytoplasmic translation;RNA binding;structural constituent of ribosome;ribosome</t>
  </si>
  <si>
    <t>IPR002671;IPR038526;noIPR;noIPR;noIPR;noIPR;IPR002671;IPR002671</t>
  </si>
  <si>
    <t>GO:0003735/GO:0005840/GO:0006412;;;;;;GO:0003735/GO:0005840/GO:0006412;GO:0003735/GO:0005840/GO:0006412</t>
  </si>
  <si>
    <t>structural constituent of ribosome/ribosome/translation;;;;;;structural constituent of ribosome/ribosome/translation;structural constituent of ribosome/ribosome/translation</t>
  </si>
  <si>
    <t>thymidine kinase 2, mitochondrial-like isoform X3 ACYPI006573</t>
  </si>
  <si>
    <t>deoxynucleoside kinase</t>
  </si>
  <si>
    <t>IPR031314;noIPR;noIPR;noIPR;noIPR;noIPR;IPR027417</t>
  </si>
  <si>
    <t>noIPR;noIPR;noIPR;noIPR;noIPR;noIPR;IPR013087</t>
  </si>
  <si>
    <t>;;;;;;GO:0003676</t>
  </si>
  <si>
    <t>;;;;;;nucleic acid binding</t>
  </si>
  <si>
    <t>hypothetical protein BRAFLDRAFT_206726 diacylglycerol O-acyltransferase 2 isoform X4 2-acylglycerol O-acyltransferase 2-A, partial</t>
  </si>
  <si>
    <t>beta-catenin-like protein 1 beta-catenin protein 1-like</t>
  </si>
  <si>
    <t>beta-catenin-like protein 1</t>
  </si>
  <si>
    <t>GO:0005681</t>
  </si>
  <si>
    <t>spliceosomal complex</t>
  </si>
  <si>
    <t>IPR013180;IPR011989;noIPR;noIPR;IPR039678;IPR016024</t>
  </si>
  <si>
    <t>CRAL-TRIO domain containing protein alpha-tocopherol transfer protein-like isoform X1 hypothetical protein DMN91_007786 alpha-tocopherol transfer protein</t>
  </si>
  <si>
    <t>Alpha-tocopherol transfer protein-like</t>
  </si>
  <si>
    <t>noIPR;IPR001251;noIPR;IPR036865;noIPR;IPR001251;IPR001251;IPR036865;IPR036273</t>
  </si>
  <si>
    <t>putative polypeptide N-acetylgalactosaminyltransferase 9 isoform X3 putative polypeptide N-acetylgalactosaminyltransferase 9-like putative polypeptide N-acetylgalactosaminyltransferase 9 isoform X2</t>
  </si>
  <si>
    <t>IPR001173;noIPR;IPR029044;IPR000772;noIPR;noIPR;IPR000772;IPR000772;noIPR;IPR035992;IPR029044</t>
  </si>
  <si>
    <t>uncharacterized protein LOC111269048 hypothetical protein BIW11_11050</t>
  </si>
  <si>
    <t>uncharacterized protein LOC111244778 isoform X1</t>
  </si>
  <si>
    <t>GO:0003676;GO:0008408;GO:0090305</t>
  </si>
  <si>
    <t>nucleic acid binding;3'-5' exonuclease activity;nucleic acid phosphodiester bond hydrolysis</t>
  </si>
  <si>
    <t>iodide transporter-like protein sodium-coupled monocarboxylate transporter 2-like isoform X1 sodium-coupled monocarboxylate transporter 2-like sodium-coupled monocarboxylate transporter 2 isoform X2 U</t>
  </si>
  <si>
    <t>sodium-coupled monocarboxylate transporter 1-like isoform X1</t>
  </si>
  <si>
    <t>IPR001734;IPR038377;noIPR;noIPR;IPR001734</t>
  </si>
  <si>
    <t>GO:0016020/GO:0055085/GO:0022857;;;;GO:0016020/GO:0055085/GO:0022857</t>
  </si>
  <si>
    <t>membrane/transmembrane transport/transmembrane transporter activity;;;;membrane/transmembrane transport/transmembrane transporter activity</t>
  </si>
  <si>
    <t>histone-lysine N-methyltransferase SUV39H1-A histone-lysine N-methyltransferase SUV39H2 hypothetical protein BOX15_Mlig032093g1</t>
  </si>
  <si>
    <t>GO:0006325;GO:0016740;GO:0032259</t>
  </si>
  <si>
    <t>chromatin organization;transferase activity;methylation</t>
  </si>
  <si>
    <t>IPR007728;IPR001214;noIPR;noIPR;noIPR;IPR001214;IPR007728;noIPR</t>
  </si>
  <si>
    <t>GO:0008270/GO:0034968/GO:0018024/GO:0005634;GO:0005515;;;;GO:0005515;GO:0008270/GO:0034968/GO:0018024/GO:0005634;</t>
  </si>
  <si>
    <t>zinc ion binding/histone lysine methylation/histone-lysine N-methyltransferase activity/nucleus;protein binding;;;;protein binding;zinc ion binding/histone lysine methylation/histone-lysine N-methyltransferase activity/nucleus;</t>
  </si>
  <si>
    <t>achaete-scute homolog 1a achaete-scute complex protein T3-like</t>
  </si>
  <si>
    <t>achaete-scute homolog 1b-like</t>
  </si>
  <si>
    <t>GO:0003677;GO:0006357;GO:0046983</t>
  </si>
  <si>
    <t>DNA binding;regulation of transcription by RNA polymerase II;protein dimerization activity</t>
  </si>
  <si>
    <t>IPR036638;IPR011598;noIPR;noIPR;noIPR;noIPR;IPR015660;IPR011598;IPR011598;IPR036638</t>
  </si>
  <si>
    <t>GO:0046983;GO:0046983;;;;;GO:0003677/GO:0006357;GO:0046983;GO:0046983;GO:0046983</t>
  </si>
  <si>
    <t>protein dimerization activity;protein dimerization activity;;;;;DNA binding/regulation of transcription by RNA polymerase II;protein dimerization activity;protein dimerization activity;protein dimerization activity</t>
  </si>
  <si>
    <t>hypothetical protein BRAFLDRAFT_206726 2-acylglycerol O-acyltransferase 2-A-like diacylglycerol O-acyltransferase 2 isoform X3</t>
  </si>
  <si>
    <t>GO:0016020;GO:0016746</t>
  </si>
  <si>
    <t>membrane;transferase activity, transferring acyl groups</t>
  </si>
  <si>
    <t>GM20273 protein enhancer of sevenless 2B isoform X1 Protein E</t>
  </si>
  <si>
    <t>protein enhancer of sevenless 2B isoform X2</t>
  </si>
  <si>
    <t>GO:0005070;GO:0005654;GO:0009967</t>
  </si>
  <si>
    <t>obsolete SH3/SH2 adaptor activity;nucleoplasm;positive regulation of signal transduction</t>
  </si>
  <si>
    <t>IPR001452;IPR000980;noIPR;IPR000980;IPR036860;noIPR;IPR001452;noIPR;noIPR;IPR030219;IPR001452;IPR001452;IPR000980;noIPR;noIPR;IPR036028;IPR036860</t>
  </si>
  <si>
    <t>GO:0005515;;;;;;GO:0005515;;;GO:0005070/GO:0005654;GO:0005515;GO:0005515;;;;GO:0005515;</t>
  </si>
  <si>
    <t>protein binding;;;;;;protein binding;;;obsolete SH3/SH2 adaptor activity/nucleoplasm;protein binding;protein binding;;;;protein binding;</t>
  </si>
  <si>
    <t>putative cysteine desulfurase, mitochondrial cysteine desulfurase, mitochondrial hypothetical protein BOX15_Mlig012256g3, partial probable cysteine desulfurase, mitochondrial isoform X1 AAEL010743-PA</t>
  </si>
  <si>
    <t>probable cysteine desulfurase, mitochondrial</t>
  </si>
  <si>
    <t>GO:0005634;GO:0005739;GO:0008483;GO:0030170;GO:0031071;GO:0044571;GO:1990221</t>
  </si>
  <si>
    <t>nucleus;mitochondrion;transaminase activity;pyridoxal phosphate binding;cysteine desulfurase activity;[2Fe-2S] cluster assembly;L-cysteine desulfurase complex</t>
  </si>
  <si>
    <t>EC:2.8.1.7</t>
  </si>
  <si>
    <t>Cysteine desulfurase</t>
  </si>
  <si>
    <t>IPR015422;IPR000192;IPR016454;IPR015421;noIPR;noIPR;noIPR;IPR010240;IPR020578;IPR010240;IPR015424</t>
  </si>
  <si>
    <t>GO:0003824;;;GO:0003824;;;;GO:0030170/GO:0044571/GO:0031071;;GO:0030170/GO:0044571/GO:0031071;</t>
  </si>
  <si>
    <t>catalytic activity;;;catalytic activity;;;;pyridoxal phosphate binding/[2Fe-2S] cluster assembly/cysteine desulfurase activity;;pyridoxal phosphate binding/[2Fe-2S] cluster assembly/cysteine desulfurase activity;</t>
  </si>
  <si>
    <t>fatty acyl-CoA reductase 1-like isoform X1 fatty acyl-CoA reductase 1 fatty acyl-CoA reductase 1-like isoform X2 hypothetical protein CAPTEDRAFT_228509 fatty acyl-CoA reductase-like putative fatty acy</t>
  </si>
  <si>
    <t>putative fatty acyl-CoA reductase CG5065 isoform X1</t>
  </si>
  <si>
    <t>IPR013120;IPR033640;noIPR;IPR026055;IPR026055;noIPR;noIPR;IPR033640;IPR036291</t>
  </si>
  <si>
    <t>;;;GO:0080019;GO:0080019;;;;</t>
  </si>
  <si>
    <t>;;;fatty-acyl-CoA reductase (alcohol-forming) activity;fatty-acyl-CoA reductase (alcohol-forming) activity;;;;</t>
  </si>
  <si>
    <t>venom serine carboxypeptidase-like protein putative serine carboxypeptidase CPVL isoform 1 Vitellogenic carboxypeptidase hypothetical protein LOTGIDRAFT_134533</t>
  </si>
  <si>
    <t>IPR001563;IPR001563;IPR029058;noIPR;noIPR;IPR001563;IPR029058</t>
  </si>
  <si>
    <t>GO:0004185/GO:0006508;GO:0004185/GO:0006508;;;;GO:0004185/GO:0006508;</t>
  </si>
  <si>
    <t>serine-type carboxypeptidase activity/proteolysis;serine-type carboxypeptidase activity/proteolysis;;;;serine-type carboxypeptidase activity/proteolysis;</t>
  </si>
  <si>
    <t>hypothetical protein M514_00956 neural cell adhesion molecule L1-like protein isoform X1 neural cell adhesion molecule L1.1-like neural cell adhesion molecule L1-like protein isoform X3 neural cell ad</t>
  </si>
  <si>
    <t>contactin-5 isoform X1</t>
  </si>
  <si>
    <t>IPR013783;IPR013783;IPR013783;IPR013783;noIPR;IPR013783;noIPR;noIPR;noIPR;noIPR;noIPR;noIPR;IPR007110;IPR003961;IPR007110;IPR007110;noIPR;noIPR;IPR036179;IPR036179;IPR036116;IPR036179;IPR036179;IPR036179</t>
  </si>
  <si>
    <t>;;;;;;;;;;;;;GO:0005515;;;;;;;GO:0005515;;;</t>
  </si>
  <si>
    <t>;;;;;;;;;;;;;protein binding;;;;;;;protein binding;;;</t>
  </si>
  <si>
    <t>hypothetical protein TSAR_009795 LOW QUALITY PROTEIN: wee1-like protein kinase wee1-like protein kinase wee1-like protein kinase isoform X2 predicted protein</t>
  </si>
  <si>
    <t>wee1-like protein kinase</t>
  </si>
  <si>
    <t>GO:0000287;GO:0004674;GO:0004715;GO:0005524;GO:0005634;GO:0007093;GO:0018108</t>
  </si>
  <si>
    <t>magnesium ion binding;protein serine/threonine kinase activity;non-membrane spanning protein tyrosine kinase activity;ATP binding;nucleus;mitotic cell cycle checkpoint;peptidyl-tyrosine phosphorylation</t>
  </si>
  <si>
    <t>EC:2.7.10;EC:2.7.11;EC:2.7.10.2</t>
  </si>
  <si>
    <t>Transferring phosphorus-containing groups;Transferring phosphorus-containing groups;Non-specific protein-tyrosine kinase</t>
  </si>
  <si>
    <t>noIPR;IPR000719;noIPR;noIPR;noIPR;noIPR;IPR008271;IPR017441;IPR000719;IPR011009</t>
  </si>
  <si>
    <t>;GO:0006468/GO:0005524/GO:0004672;;;;;GO:0006468/GO:0004672;GO:0005524;GO:0006468/GO:0005524/GO:0004672;</t>
  </si>
  <si>
    <t>;protein phosphorylation/ATP binding/protein kinase activity;;;;;protein phosphorylation/protein kinase activity;ATP binding;protein phosphorylation/ATP binding/protein kinase activity;</t>
  </si>
  <si>
    <t>uncharacterized protein LOC111246509 protein arginine N-methyltransferase 1 isoform X3 protein arginine N-methyltransferase 1 isoform X2</t>
  </si>
  <si>
    <t>protein arginine N-methyltransferase 1 isoform X7</t>
  </si>
  <si>
    <t>GO:0005634;GO:0006479;GO:0008168</t>
  </si>
  <si>
    <t>nucleus;protein methylation;methyltransferase activity</t>
  </si>
  <si>
    <t>IPR041698;noIPR;noIPR;noIPR;noIPR;noIPR;noIPR;noIPR;IPR025799;noIPR;IPR029063</t>
  </si>
  <si>
    <t>;;;;;;;;GO:0006479/GO:0008168;;</t>
  </si>
  <si>
    <t>;;;;;;;;protein methylation/methyltransferase activity;;</t>
  </si>
  <si>
    <t>uncharacterized protein LOC100909039</t>
  </si>
  <si>
    <t>uncharacterized protein LOC111249404</t>
  </si>
  <si>
    <t>coronin-7 isoform X4 hypothetical protein CAPTEDRAFT_156761 coronin-7-like, partial</t>
  </si>
  <si>
    <t>coronin-7 isoform X4</t>
  </si>
  <si>
    <t>IPR015048;IPR015943;IPR001680;noIPR;IPR015943;noIPR;noIPR;noIPR;noIPR;noIPR;noIPR;IPR027331;IPR015505;IPR019775;IPR019775;IPR017986;IPR001680;IPR001680;IPR017986;IPR017986;IPR036322;IPR036322</t>
  </si>
  <si>
    <t>;GO:0005515;GO:0005515;;GO:0005515;;;;;;;GO:0005794;;;;GO:0005515;GO:0005515;GO:0005515;GO:0005515;GO:0005515;GO:0005515;GO:0005515</t>
  </si>
  <si>
    <t>;protein binding;protein binding;;protein binding;;;;;;;Golgi apparatus;;;;protein binding;protein binding;protein binding;protein binding;protein binding;protein binding;protein binding</t>
  </si>
  <si>
    <t>hypothetical protein BIW11_09956, partial</t>
  </si>
  <si>
    <t>glycine-rich cell wall structural protein 2</t>
  </si>
  <si>
    <t>Fanconi anemia group D2 protein-like isoform X1 Fanconi anemia group D2 protein-like Fanconi anemia group D2 protein</t>
  </si>
  <si>
    <t>IPR029448;noIPR;noIPR;IPR029448</t>
  </si>
  <si>
    <t>GO:0006281;;;GO:0006281</t>
  </si>
  <si>
    <t>DNA repair;;;DNA repair</t>
  </si>
  <si>
    <t>condensin complex subunit 2-like isoform X1 condensin complex subunit 2-like condensin complex subunit 2-like isoform X2</t>
  </si>
  <si>
    <t>condensin complex subunit 2</t>
  </si>
  <si>
    <t>GO:0000796;GO:0005488;GO:0007076</t>
  </si>
  <si>
    <t>condensin complex;binding;mitotic chromosome condensation</t>
  </si>
  <si>
    <t>IPR022816;noIPR;noIPR;noIPR;IPR022816;noIPR;IPR022816;noIPR</t>
  </si>
  <si>
    <t>GO:0000796/GO:0007076;;;;GO:0000796/GO:0007076;;GO:0000796/GO:0007076;</t>
  </si>
  <si>
    <t>condensin complex/mitotic chromosome condensation;;;;condensin complex/mitotic chromosome condensation;;condensin complex/mitotic chromosome condensation;</t>
  </si>
  <si>
    <t>LOW QUALITY PROTEIN: protein spartin protein spartin spartin-like isoform X4 spartin-like isoform X2 conserved hypothetical protein</t>
  </si>
  <si>
    <t>spartin-like isoform X2</t>
  </si>
  <si>
    <t>GO:0005622;GO:0007275;GO:0009987;GO:0065007;GO:0110165</t>
  </si>
  <si>
    <t>intracellular;multicellular organism development;cellular process;biological regulation;cellular anatomical entity</t>
  </si>
  <si>
    <t>IPR009686;noIPR;noIPR;noIPR;noIPR</t>
  </si>
  <si>
    <t>F-box/LRR-repeat protein 2-like isoform X1</t>
  </si>
  <si>
    <t>IPR032675;IPR032675;noIPR;noIPR;noIPR</t>
  </si>
  <si>
    <t>E3 ubiquitin-protein ligase RNF220 isoform X2</t>
  </si>
  <si>
    <t>noIPR;IPR013083;IPR031824;noIPR;noIPR;noIPR;noIPR;IPR001841;IPR040178;noIPR</t>
  </si>
  <si>
    <t>;;;;;;;;GO:0004842/GO:0046872;</t>
  </si>
  <si>
    <t>;;;;;;;;ubiquitin-protein transferase activity/metal ion binding;</t>
  </si>
  <si>
    <t>delta</t>
  </si>
  <si>
    <t>delta(14)-sterol reductase-like</t>
  </si>
  <si>
    <t>noIPR;IPR001171;noIPR;noIPR;noIPR;noIPR;noIPR;noIPR</t>
  </si>
  <si>
    <t>;GO:0016126/GO:0016628/GO:0016020;;;;;;</t>
  </si>
  <si>
    <t>;sterol biosynthetic process/oxidoreductase activity, acting on the CH-CH group of donors, NAD or NADP as acceptor/membrane;;;;;;</t>
  </si>
  <si>
    <t>Cold shock domain-containing protein E1, partial Cold shock domain-containing protein E1</t>
  </si>
  <si>
    <t>cold shock domain-containing protein E1-like</t>
  </si>
  <si>
    <t>IPR024642;noIPR;noIPR;noIPR;noIPR;noIPR;IPR002059;noIPR;noIPR;noIPR;noIPR;IPR019844;noIPR;noIPR;noIPR;IPR002059;IPR002059;IPR012340;IPR012340;IPR012340;IPR012340;IPR012340</t>
  </si>
  <si>
    <t>;;;;;;GO:0003676;;;;;;;;;GO:0003676;GO:0003676;;;;;</t>
  </si>
  <si>
    <t>;;;;;;nucleic acid binding;;;;;;;;;nucleic acid binding;nucleic acid binding;;;;;</t>
  </si>
  <si>
    <t>ribonuclease 3 isoform X2</t>
  </si>
  <si>
    <t>ribonuclease 3</t>
  </si>
  <si>
    <t>GO:0003725;GO:0004525;GO:0005634;GO:0016075;GO:0030422;GO:0031053;GO:0031054;GO:0090502</t>
  </si>
  <si>
    <t>double-stranded RNA binding;ribonuclease III activity;nucleus;rRNA catabolic process;production of siRNA involved in RNA interference;primary miRNA processing;pre-miRNA processing;RNA phosphodiester bond hydrolysis, endonucleolytic</t>
  </si>
  <si>
    <t>IPR000999;IPR036389;IPR000999;noIPR;IPR014720;noIPR;noIPR;noIPR;noIPR;noIPR;noIPR;noIPR;noIPR;noIPR;noIPR;IPR000999;IPR014720;IPR000999;IPR000999;IPR011907;IPR000999;IPR014720;IPR000999;noIPR;IPR036389;IPR036389</t>
  </si>
  <si>
    <t>GO:0004525/GO:0006396;GO:0004525/GO:0006396;GO:0004525/GO:0006396;;;;;;;;;;;;;GO:0004525/GO:0006396;;GO:0004525/GO:0006396;GO:0004525/GO:0006396;GO:0004525/GO:0003723/GO:0016075;GO:0004525/GO:0006396;;GO:0004525/GO:0006396;;GO:0004525/GO:0006396;GO:0004525/GO:0006396</t>
  </si>
  <si>
    <t>ribonuclease III activity/RNA processing;ribonuclease III activity/RNA processing;ribonuclease III activity/RNA processing;;;;;;;;;;;;;ribonuclease III activity/RNA processing;;ribonuclease III activity/RNA processing;ribonuclease III activity/RNA processing;ribonuclease III activity/RNA binding/rRNA catabolic process;ribonuclease III activity/RNA processing;;ribonuclease III activity/RNA processing;;ribonuclease III activity/RNA processing;ribonuclease III activity/RNA processing</t>
  </si>
  <si>
    <t>scavenger receptor class B member 1-like isoform X4 scavenger receptor class B member 1-like, partial scavenger receptor class B type I, putative</t>
  </si>
  <si>
    <t>scavenger receptor class B member 1-like isoform X1</t>
  </si>
  <si>
    <t>hypothetical protein pdam_00007332 exportin-4 isoform X1</t>
  </si>
  <si>
    <t>exportin-4-like isoform X1</t>
  </si>
  <si>
    <t>uncharacterized protein LOC111266918 uncharacterized protein LOC111243279</t>
  </si>
  <si>
    <t>uncharacterized protein LOC111243279</t>
  </si>
  <si>
    <t>histone-lysine N-methyltransferase EHMT1-like isoform X9 histone-lysine N-methyltransferase SUV39H1-A uncharacterized protein LOC111243931 SET domain-containing protein hypothetical protein BOX15_Mlig</t>
  </si>
  <si>
    <t>histone-lysine N-methyltransferase Su(var)3-9-like isoform X2</t>
  </si>
  <si>
    <t>IPR001214;IPR007728;noIPR;IPR023780;noIPR;noIPR;noIPR;IPR023779;IPR007728;IPR001214;IPR000953;noIPR;IPR016197;noIPR</t>
  </si>
  <si>
    <t>GO:0005515;GO:0005634/GO:0008270/GO:0034968/GO:0018024;;;;;;;GO:0005634/GO:0008270/GO:0034968/GO:0018024;GO:0005515;;;;</t>
  </si>
  <si>
    <t>protein binding;nucleus/zinc ion binding/histone lysine methylation/histone-lysine N-methyltransferase activity;;;;;;;nucleus/zinc ion binding/histone lysine methylation/histone-lysine N-methyltransferase activity;protein binding;;;;</t>
  </si>
  <si>
    <t>sentrin-specific protease 1 isoform X1 Ulp1 protease sentrin-specific protease 1-like isoform X2 Sentrin-specific protease 1</t>
  </si>
  <si>
    <t>sentrin-specific protease 1-like</t>
  </si>
  <si>
    <t>IPR003653;noIPR;noIPR;noIPR;IPR003653;IPR038765</t>
  </si>
  <si>
    <t>GO:0006508/GO:0008234;;;;GO:0006508/GO:0008234;</t>
  </si>
  <si>
    <t>proteolysis/cysteine-type peptidase activity;;;;proteolysis/cysteine-type peptidase activity;</t>
  </si>
  <si>
    <t>DNA polymerase epsilon subunit 2 isoform 3 DNA polymerase epsilon subunit 2-like isoform X1 DNA polymerase epsilon subunit 2 isoform X1 hypothetical protein pdam_00015959 DNA polymerase epsilon subuni</t>
  </si>
  <si>
    <t>DNA polymerase epsilon subunit 2-like</t>
  </si>
  <si>
    <t>GO:0003677;GO:0003887;GO:0006261;GO:0008622;GO:0071897</t>
  </si>
  <si>
    <t>DNA binding;DNA-directed DNA polymerase activity;DNA-dependent DNA replication;epsilon DNA polymerase complex;DNA biosynthetic process</t>
  </si>
  <si>
    <t>IPR007185;noIPR;IPR024639;noIPR;noIPR;IPR016266</t>
  </si>
  <si>
    <t>GO:0006260/GO:0003887/GO:0003677;;;;;GO:0008622/GO:0006261/GO:0003887/GO:0003677</t>
  </si>
  <si>
    <t>DNA replication/DNA-directed DNA polymerase activity/DNA binding;;;;;epsilon DNA polymerase complex/DNA-dependent DNA replication/DNA-directed DNA polymerase activity/DNA binding</t>
  </si>
  <si>
    <t>phosphatidylinositol 4-kinase type 2-beta isoform X1</t>
  </si>
  <si>
    <t>GO:0004430;GO:0046854</t>
  </si>
  <si>
    <t>1-phosphatidylinositol 4-kinase activity;phosphatidylinositol phosphorylation</t>
  </si>
  <si>
    <t>EC:2.7.1.67</t>
  </si>
  <si>
    <t>1-phosphatidylinositol 4-kinase</t>
  </si>
  <si>
    <t>IPR000403;noIPR;noIPR;noIPR;IPR039756</t>
  </si>
  <si>
    <t>;;;;GO:0004430</t>
  </si>
  <si>
    <t>;;;;1-phosphatidylinositol 4-kinase activity</t>
  </si>
  <si>
    <t>ribosome maturation protein SBDS ribosome maturation protein SBDS-like Shwachman-Bodian-diamond syndrome</t>
  </si>
  <si>
    <t>ribosome maturation protein SBDS</t>
  </si>
  <si>
    <t>GO:0042256</t>
  </si>
  <si>
    <t>mature ribosome assembly</t>
  </si>
  <si>
    <t>IPR037188;noIPR;IPR036786;IPR002140;IPR018978;IPR019783;noIPR;IPR039100;IPR018023;IPR037188;IPR036786</t>
  </si>
  <si>
    <t>;;;GO:0042256;GO:0042254;;;;;;</t>
  </si>
  <si>
    <t>;;;mature ribosome assembly;ribosome biogenesis;;;;;;</t>
  </si>
  <si>
    <t>hypothetical protein CCH79_00005130, partial hypothetical protein BIW11_00957, partial hypothetical protein BIW11_03109, partial nucleoprotein TPR-like myosin-10</t>
  </si>
  <si>
    <t>nucleoprotein TPR</t>
  </si>
  <si>
    <t>noIPR;noIPR;noIPR;noIPR;noIPR;noIPR;noIPR;noIPR;noIPR;noIPR</t>
  </si>
  <si>
    <t>proteasome maturation protein-like isoform X1 Proteasome maturation protein, partial</t>
  </si>
  <si>
    <t>proteasome maturation protein</t>
  </si>
  <si>
    <t>GO:0000502;GO:0043248</t>
  </si>
  <si>
    <t>proteasome complex;proteasome assembly</t>
  </si>
  <si>
    <t>IPR008012;noIPR;IPR008012</t>
  </si>
  <si>
    <t>GO:0043248;;GO:0043248</t>
  </si>
  <si>
    <t>proteasome assembly;;proteasome assembly</t>
  </si>
  <si>
    <t>uncharacterized protein LOC107064401 isoform X5 Tyrosine-protein kinase PR2 uncharacterized protein LOC100897666</t>
  </si>
  <si>
    <t>tyrosine-protein kinase PR2-like</t>
  </si>
  <si>
    <t>GO:0004713;GO:0005524;GO:0018108</t>
  </si>
  <si>
    <t>protein tyrosine kinase activity;ATP binding;peptidyl-tyrosine phosphorylation</t>
  </si>
  <si>
    <t>IPR001245;noIPR;IPR001245;noIPR;IPR001452;noIPR;noIPR;noIPR;noIPR;noIPR;noIPR;noIPR;noIPR;IPR008266;IPR017441;IPR000719;IPR001452;IPR011009;IPR036028</t>
  </si>
  <si>
    <t>GO:0006468/GO:0004672;;GO:0006468/GO:0004672;;GO:0005515;;;;;;;;;GO:0006468/GO:0004672;GO:0005524;GO:0005524/GO:0006468/GO:0004672;GO:0005515;;GO:0005515</t>
  </si>
  <si>
    <t>protein phosphorylation/protein kinase activity;;protein phosphorylation/protein kinase activity;;protein binding;;;;;;;;;protein phosphorylation/protein kinase activity;ATP binding;ATP binding/protein phosphorylation/protein kinase activity;protein binding;;protein binding</t>
  </si>
  <si>
    <t>serpin B3-like isoform X1 leukocyte elastase inhibitor</t>
  </si>
  <si>
    <t>GO:0005576;GO:0005737;GO:0043226</t>
  </si>
  <si>
    <t>extracellular region;cytoplasm;organelle</t>
  </si>
  <si>
    <t>IPR023796;IPR042178;IPR042185;noIPR;IPR000215;IPR023795;noIPR;IPR036186</t>
  </si>
  <si>
    <t>;;;;GO:0005615;;;</t>
  </si>
  <si>
    <t>;;;;extracellular space;;;</t>
  </si>
  <si>
    <t>uncharacterized protein LOC100905991</t>
  </si>
  <si>
    <t>hypothetical protein BIW11_11771, partial</t>
  </si>
  <si>
    <t>proteasome subunit beta type-4</t>
  </si>
  <si>
    <t>IPR001353;IPR029055;IPR016295;noIPR;IPR016295;IPR029055</t>
  </si>
  <si>
    <t>GO:0004298/GO:0051603/GO:0005839;;GO:0004298;;GO:0004298;</t>
  </si>
  <si>
    <t>threonine-type endopeptidase activity/proteolysis involved in cellular protein catabolic process/proteasome core complex;;threonine-type endopeptidase activity;;threonine-type endopeptidase activity;</t>
  </si>
  <si>
    <t>uncharacterized protein LOC100906435</t>
  </si>
  <si>
    <t>sprT-like domain-containing protein Spartan isoform X2 sprT-like domain-containing protein Spartan isoform X3</t>
  </si>
  <si>
    <t>sprT-like domain-containing protein Spartan</t>
  </si>
  <si>
    <t>GO:0003677;GO:0005694;GO:0009411;GO:0016607;GO:0031398;GO:0043130;GO:0046872;GO:0070530;GO:0070987</t>
  </si>
  <si>
    <t>DNA binding;chromosome;response to UV;nuclear speck;positive regulation of protein ubiquitination;ubiquitin binding;metal ion binding;K63-linked polyubiquitin modification-dependent protein binding;error-free translesion synthesis</t>
  </si>
  <si>
    <t>IPR006640;noIPR;noIPR;noIPR;noIPR;noIPR;noIPR;noIPR</t>
  </si>
  <si>
    <t>uncharacterized protein LOC112561502 DNA excision repair protein ERCC-6-like DNA excision repair protein ERCC-6-like isoform X3</t>
  </si>
  <si>
    <t>DNA excision repair protein ERCC-6-like</t>
  </si>
  <si>
    <t>GO:0015616</t>
  </si>
  <si>
    <t>DNA translocase activity</t>
  </si>
  <si>
    <t>IPR001650;noIPR;IPR038718;IPR000330;noIPR;noIPR;noIPR;noIPR;IPR014001;IPR001650;noIPR;noIPR;IPR027417;IPR027417</t>
  </si>
  <si>
    <t>;;;GO:0005524;;;;;;;;;;</t>
  </si>
  <si>
    <t>;;;ATP binding;;;;;;;;;;</t>
  </si>
  <si>
    <t>Cullin-associated NEDD8-dissociated protein 1, partial hypothetical protein BRAFLDRAFT_118260 LOW QUALITY PROTEIN: cullin-associated NEDD8-dissociated protein 1-like</t>
  </si>
  <si>
    <t>cullin-associated NEDD8-dissociated protein 1-like</t>
  </si>
  <si>
    <t>GO:0005634;GO:0010265;GO:0016567</t>
  </si>
  <si>
    <t>nucleus;SCF complex assembly;protein ubiquitination</t>
  </si>
  <si>
    <t>IPR011989;IPR013932;IPR039852;noIPR;IPR039852;noIPR;IPR016024</t>
  </si>
  <si>
    <t>;;GO:0010265;;GO:0010265;;</t>
  </si>
  <si>
    <t>;;SCF complex assembly;;SCF complex assembly;;</t>
  </si>
  <si>
    <t>uncharacterized protein LOC111247064</t>
  </si>
  <si>
    <t>uncharacterized protein LOC100902291 uncharacterized protein LOC111262650</t>
  </si>
  <si>
    <t>uncharacterized protein LOC111262650</t>
  </si>
  <si>
    <t>GO:0046872;GO:0070011</t>
  </si>
  <si>
    <t>metal ion binding;peptidase activity, acting on L-amino acid peptides</t>
  </si>
  <si>
    <t>hypothetical protein CAPTEDRAFT_183046 putative ubiquitin carboxyl-terminal hydrolase FAF-X-like</t>
  </si>
  <si>
    <t>probable ubiquitin carboxyl-terminal hydrolase FAF-X isoform X2</t>
  </si>
  <si>
    <t>IPR001394;noIPR;noIPR;noIPR;noIPR;noIPR;noIPR;noIPR;noIPR;noIPR;noIPR;IPR018200;IPR018200;IPR028889;noIPR;IPR038765;IPR016024</t>
  </si>
  <si>
    <t>GO:0036459/GO:0016579;;;;;;;;;;;GO:0006511/GO:0036459;GO:0006511/GO:0036459;;;;</t>
  </si>
  <si>
    <t>thiol-dependent ubiquitinyl hydrolase activity/protein deubiquitination;;;;;;;;;;;ubiquitin-dependent protein catabolic process/thiol-dependent ubiquitinyl hydrolase activity;ubiquitin-dependent protein catabolic process/thiol-dependent ubiquitinyl hydrolase activity;;;;</t>
  </si>
  <si>
    <t>uncharacterized protein LOC100898319</t>
  </si>
  <si>
    <t>nuclear receptor-binding factor 2-like isoform X2 hypothetical protein CAPTEDRAFT_224970 nuclear receptor-binding factor 2 isoform X1</t>
  </si>
  <si>
    <t>nuclear receptor-binding factor 2-like isoform X3</t>
  </si>
  <si>
    <t>IPR033393;noIPR;IPR039679;noIPR;noIPR</t>
  </si>
  <si>
    <t>;;GO:0006914;;</t>
  </si>
  <si>
    <t>;;autophagy;;</t>
  </si>
  <si>
    <t>LIM domain only protein 3-like LIM domain only protein 3 isoform X2 LIM domain only protein 3 isoform X1 LIM/homeobox protein Lhx2</t>
  </si>
  <si>
    <t>LIM domain only protein 3-like</t>
  </si>
  <si>
    <t>noIPR;IPR001781;noIPR;noIPR;noIPR;noIPR;noIPR;noIPR;noIPR;IPR001781;IPR001781;noIPR;noIPR</t>
  </si>
  <si>
    <t>DNA polymerase subunit gamma-1-like</t>
  </si>
  <si>
    <t>GO:0016740;GO:0034645</t>
  </si>
  <si>
    <t>transferase activity;cellular macromolecule biosynthetic process</t>
  </si>
  <si>
    <t>uncharacterized protein LOC111243567 isoform X4 uncharacterized protein LOC111271557 isoform X1</t>
  </si>
  <si>
    <t>uncharacterized protein LOC111243567 isoform X1</t>
  </si>
  <si>
    <t>lesswright, isoform A SUMO-conjugating enzyme UBC9, partial ubiquitin-conjugating enzyme E2 c hypothetical protein DAPPUDRAFT_230818 SUMO-conjugating enzyme UBC9-B isoform X1</t>
  </si>
  <si>
    <t>SUMO-conjugating enzyme UBC9-B</t>
  </si>
  <si>
    <t>GO:0005524;GO:0005634;GO:0016874;GO:0016925;GO:0061656</t>
  </si>
  <si>
    <t>ATP binding;nucleus;ligase activity;protein sumoylation;SUMO conjugating enzyme activity</t>
  </si>
  <si>
    <t>IPR000608;IPR016135;noIPR;noIPR;IPR023313;IPR000608;IPR000608;IPR016135</t>
  </si>
  <si>
    <t>DNA repair protein RAD50-like</t>
  </si>
  <si>
    <t>DNA repair protein RAD50</t>
  </si>
  <si>
    <t>GO:0000723;GO:0006281;GO:0016887;GO:0030870;GO:0046872</t>
  </si>
  <si>
    <t>telomere maintenance;DNA repair;ATPase activity;Mre11 complex;metal ion binding</t>
  </si>
  <si>
    <t>IPR013134;noIPR;IPR013134</t>
  </si>
  <si>
    <t>nose resistant to fluoxetine protein 6-like isoform X4 uncharacterized protein LOC111083917, partial</t>
  </si>
  <si>
    <t>hexosaminidase D isoform X2 hexosaminidase D-like isoform X2 hexosaminidase D isoform X1 hexosaminidase D-like isoform X3</t>
  </si>
  <si>
    <t>GO:0008152;GO:0015929;GO:0016020</t>
  </si>
  <si>
    <t>metabolic process;hexosaminidase activity;membrane</t>
  </si>
  <si>
    <t>IPR015883;noIPR;IPR038901;noIPR;IPR017853</t>
  </si>
  <si>
    <t>GO:0004553/GO:0005975;;GO:0015929;;</t>
  </si>
  <si>
    <t>hydrolase activity, hydrolyzing O-glycosyl compounds/carbohydrate metabolic process;;hexosaminidase activity;;</t>
  </si>
  <si>
    <t>DNA-directed RNA polymerases I, II, and III subunit RPABC3, partial unnamed protein product, partial DNA-directed RNA polymerases I DNA-directed RNA polymerases I, II, and III subunit RPABC3-like</t>
  </si>
  <si>
    <t>GO:0000166;GO:0000785;GO:0003690;GO:0003899;GO:0003909;GO:0005665;GO:0005666;GO:0005736;GO:0006281;GO:0006366;GO:0006383;GO:0032116;GO:0034088</t>
  </si>
  <si>
    <t>nucleotide binding;chromatin;double-stranded DNA binding;DNA-directed 5'-3' RNA polymerase activity;DNA ligase activity;RNA polymerase II, core complex;RNA polymerase III complex;RNA polymerase I complex;DNA repair;transcription by RNA polymerase II;transcription by RNA polymerase III;SMC loading complex;maintenance of mitotic sister chromatid cohesion</t>
  </si>
  <si>
    <t>noIPR;IPR012310;IPR019440;noIPR;IPR000977;IPR011990;noIPR;noIPR;IPR029710;noIPR;IPR016059;IPR012310;noIPR;IPR012340;IPR011990;noIPR</t>
  </si>
  <si>
    <t>;GO:0006310/GO:0005524/GO:0003910/GO:0006281;GO:0007064;;GO:0006310/GO:0005524/GO:0003910/GO:0071897/GO:0006281;GO:0005515;;;GO:0051103/GO:0005524/GO:0003910/GO:0006281/GO:0003677;;GO:0051103/GO:0003909;GO:0006310/GO:0005524/GO:0003910/GO:0006281;;;GO:0005515;</t>
  </si>
  <si>
    <t>;DNA recombination/ATP binding/DNA ligase (ATP) activity/DNA repair;mitotic sister chromatid cohesion;;DNA recombination/ATP binding/DNA ligase (ATP) activity/DNA biosynthetic process/DNA repair;protein binding;;;DNA ligation involved in DNA repair/ATP binding/DNA ligase (ATP) activity/DNA repair/DNA binding;;DNA ligation involved in DNA repair/DNA ligase activity;DNA recombination/ATP binding/DNA ligase (ATP) activity/DNA repair;;;protein binding;</t>
  </si>
  <si>
    <t>hypothetical protein LOTGIDRAFT_233044 dihydropyrimidine dehydrogenase dihydropyrimidine dehydrogenase-like</t>
  </si>
  <si>
    <t>dihydropyrimidine dehydrogenase [NADP(+)]</t>
  </si>
  <si>
    <t>GO:0002058;GO:0005829;GO:0006210;GO:0006212;GO:0006214;GO:0017113;GO:0019483;GO:0046872;GO:0050661;GO:0051539;GO:0055114</t>
  </si>
  <si>
    <t>uracil binding;cytosol;thymine catabolic process;uracil catabolic process;thymidine catabolic process;dihydropyrimidine dehydrogenase (NADP+) activity;beta-alanine biosynthetic process;metal ion binding;NADP binding;4 iron, 4 sulfur cluster binding;oxidation-reduction process</t>
  </si>
  <si>
    <t>EC:1.3.1.2</t>
  </si>
  <si>
    <t>Dihydropyrimidine dehydrogenase (NADP(+))</t>
  </si>
  <si>
    <t>IPR005720;IPR036188;noIPR;noIPR;IPR013785;IPR005720;noIPR;noIPR;IPR017900;IPR017896;IPR017896;noIPR;noIPR;noIPR;IPR036188</t>
  </si>
  <si>
    <t>GO:0005737/GO:0016627/GO:0055114;;;;GO:0003824;GO:0005737/GO:0016627/GO:0055114;;;;;;;;;</t>
  </si>
  <si>
    <t>cytoplasm/oxidoreductase activity, acting on the CH-CH group of donors/oxidation-reduction process;;;;catalytic activity;cytoplasm/oxidoreductase activity, acting on the CH-CH group of donors/oxidation-reduction process;;;;;;;;;</t>
  </si>
  <si>
    <t>GO:0005758;GO:0046872;GO:0072321</t>
  </si>
  <si>
    <t>mitochondrial intermembrane space;metal ion binding;chaperone-mediated protein transport</t>
  </si>
  <si>
    <t>IPR004217;IPR035427;noIPR;IPR039238;IPR035427</t>
  </si>
  <si>
    <t>;;;GO:0072321/GO:0005758;</t>
  </si>
  <si>
    <t>;;;chaperone-mediated protein transport/mitochondrial intermembrane space;</t>
  </si>
  <si>
    <t>hypothetical protein BIW11_12821 uncharacterized protein LOC111262230 isoform X2 uncharacterized protein LOC111262230 isoform X1</t>
  </si>
  <si>
    <t>probable ATP-dependent RNA helicase ddx17 isoform X2</t>
  </si>
  <si>
    <t>IPR000618;noIPR;noIPR;noIPR;noIPR;noIPR;noIPR;noIPR;noIPR;noIPR;noIPR;noIPR;noIPR;noIPR;noIPR;noIPR;IPR000618</t>
  </si>
  <si>
    <t>GO:0042302;;;;;;;;;;;;;;;;GO:0042302</t>
  </si>
  <si>
    <t>structural constituent of cuticle;;;;;;;;;;;;;;;;structural constituent of cuticle</t>
  </si>
  <si>
    <t>exportin-7-like exportin-7 isoform X1 exportin-7, partial exportin-7 isoform X4</t>
  </si>
  <si>
    <t>exportin-7 isoform X2</t>
  </si>
  <si>
    <t>GO:0005049;GO:0005643;GO:0005737;GO:0006611;GO:0008536</t>
  </si>
  <si>
    <t>nuclear export signal receptor activity;nuclear pore;cytoplasm;protein export from nucleus;Ran GTPase binding</t>
  </si>
  <si>
    <t>IPR001494;IPR011989;IPR011989;noIPR;IPR040021;IPR001494;IPR016024</t>
  </si>
  <si>
    <t>GO:0008536/GO:0006886;;;;GO:0051169;GO:0008536/GO:0006886;</t>
  </si>
  <si>
    <t>Ran GTPase binding/intracellular protein transport;;;;nuclear transport;Ran GTPase binding/intracellular protein transport;</t>
  </si>
  <si>
    <t>hexosaminidase D-like isoform X1</t>
  </si>
  <si>
    <t>alpha-(1,3)-fucosyltransferase 5-like</t>
  </si>
  <si>
    <t>GO:0006486;GO:0008417;GO:0016021;GO:0032580;GO:0036065</t>
  </si>
  <si>
    <t>protein glycosylation;fucosyltransferase activity;integral component of membrane;Golgi cisterna membrane;fucosylation</t>
  </si>
  <si>
    <t>IPR001503;IPR038577;IPR031481;noIPR;IPR001503;noIPR</t>
  </si>
  <si>
    <t>GO:0008417/GO:0016020/GO:0006486;;;;GO:0008417/GO:0016020/GO:0006486;</t>
  </si>
  <si>
    <t>fucosyltransferase activity/membrane/protein glycosylation;;;;fucosyltransferase activity/membrane/protein glycosylation;</t>
  </si>
  <si>
    <t>serine protease clotting factor B-like, partial</t>
  </si>
  <si>
    <t>clotting factor B-like</t>
  </si>
  <si>
    <t>IPR001314;IPR001254;noIPR;noIPR;noIPR;noIPR;noIPR;noIPR;IPR033116;IPR018114;IPR001254;IPR001254;IPR009003</t>
  </si>
  <si>
    <t>GO:0004252/GO:0006508;GO:0004252/GO:0006508;;;;;;;;GO:0004252/GO:0006508;GO:0004252/GO:0006508;GO:0004252/GO:0006508;</t>
  </si>
  <si>
    <t>serine-type endopeptidase activity/proteolysis;serine-type endopeptidase activity/proteolysis;;;;;;;;serine-type endopeptidase activity/proteolysis;serine-type endopeptidase activity/proteolysis;serine-type endopeptidase activity/proteolysis;</t>
  </si>
  <si>
    <t>serine proteinase stubble-like isoform X1 serine proteinase stubble-like isoform X2</t>
  </si>
  <si>
    <t>IPR001314;IPR041515;noIPR;IPR001254;noIPR;noIPR;noIPR;IPR001254;IPR001254;IPR009003</t>
  </si>
  <si>
    <t>GO:0006508/GO:0004252;;;GO:0006508/GO:0004252;;;;GO:0006508/GO:0004252;GO:0006508/GO:0004252;</t>
  </si>
  <si>
    <t>proteolysis/serine-type endopeptidase activity;;;proteolysis/serine-type endopeptidase activity;;;;proteolysis/serine-type endopeptidase activity;proteolysis/serine-type endopeptidase activity;</t>
  </si>
  <si>
    <t>legumain unnamed protein product, partial</t>
  </si>
  <si>
    <t>IPR001096;noIPR;IPR001096;noIPR;IPR001096</t>
  </si>
  <si>
    <t>GO:0006508/GO:0008233;;GO:0006508/GO:0008233;;GO:0006508/GO:0008233</t>
  </si>
  <si>
    <t>proteolysis/peptidase activity;;proteolysis/peptidase activity;;proteolysis/peptidase activity</t>
  </si>
  <si>
    <t>sn1-specific diacylglycerol lipase beta-like sn1-specific diacylglycerol lipase beta-like isoform X2 sn1-specific diacylglycerol lipase beta isoform X3 sn1-specific diacylglycerol lipase beta-like iso</t>
  </si>
  <si>
    <t>sn1-specific diacylglycerol lipase beta</t>
  </si>
  <si>
    <t>IPR002921;IPR029058;noIPR;noIPR;IPR029058</t>
  </si>
  <si>
    <t>TPA_inf: venus kinase receptor uncharacterized protein LOC110851687 uncharacterized protein LOC100743777 isoform X2 uncharacterized protein LOC660712 venus kinase receptor, partial uncharacterized pro</t>
  </si>
  <si>
    <t>receptor-type guanylate cyclase gcy-4-like isoform X2</t>
  </si>
  <si>
    <t>IPR001245;noIPR;IPR001245;noIPR;noIPR;IPR001828;noIPR;noIPR;noIPR;IPR017441;IPR008266;IPR000719;noIPR;IPR011009;IPR028082</t>
  </si>
  <si>
    <t>GO:0006468/GO:0004672;;GO:0006468/GO:0004672;;;;;;;GO:0005524;GO:0006468/GO:0004672;GO:0006468/GO:0004672/GO:0005524;;;</t>
  </si>
  <si>
    <t>protein phosphorylation/protein kinase activity;;protein phosphorylation/protein kinase activity;;;;;;;ATP binding;protein phosphorylation/protein kinase activity;protein phosphorylation/protein kinase activity/ATP binding;;;</t>
  </si>
  <si>
    <t>E3 ubiquitin-protein ligase p28-like protein uncharacterized protein LOC111244998 Requim, req/dpf2</t>
  </si>
  <si>
    <t>arginine/serine-rich protein, putative</t>
  </si>
  <si>
    <t>IPR001841;IPR013083;noIPR;noIPR;noIPR;noIPR;noIPR;noIPR;noIPR;noIPR;noIPR;noIPR;IPR017907;IPR001841;noIPR</t>
  </si>
  <si>
    <t>hypothetical protein T265_02735 protein argonaute-2-like isoform X1 Protein argonaute-2 putative Argonaute protein</t>
  </si>
  <si>
    <t>GO:0003743;GO:0006413;GO:0031047</t>
  </si>
  <si>
    <t>translation initiation factor activity;translational initiation;gene silencing by RNA</t>
  </si>
  <si>
    <t>IPR003165;noIPR;IPR032474;IPR036397;noIPR;IPR032472;IPR014811;IPR003100;IPR032473;noIPR;noIPR;IPR003100;IPR003165;noIPR;noIPR;IPR012337;IPR036085</t>
  </si>
  <si>
    <t>GO:0003676;;;GO:0003676;;;;GO:0005515;;;;GO:0005515;GO:0003676;;;;GO:0005515</t>
  </si>
  <si>
    <t>nucleic acid binding;;;nucleic acid binding;;;;protein binding;;;;protein binding;nucleic acid binding;;;;protein binding</t>
  </si>
  <si>
    <t>proclotting enzyme-like isoform X2 transmembrane protease serine 9-like clotting factor B-like isoform X3 clotting factor B-like isoform X1</t>
  </si>
  <si>
    <t>IPR001314;IPR001254;IPR022700;noIPR;IPR038565;noIPR;noIPR;noIPR;noIPR;noIPR;noIPR;noIPR;noIPR;noIPR;IPR033116;IPR018114;IPR001254;IPR001254;IPR009003</t>
  </si>
  <si>
    <t>GO:0004252/GO:0006508;GO:0004252/GO:0006508;;;;;;;;;;;;;;GO:0004252/GO:0006508;GO:0004252/GO:0006508;GO:0004252/GO:0006508;</t>
  </si>
  <si>
    <t>serine-type endopeptidase activity/proteolysis;serine-type endopeptidase activity/proteolysis;;;;;;;;;;;;;;serine-type endopeptidase activity/proteolysis;serine-type endopeptidase activity/proteolysis;serine-type endopeptidase activity/proteolysis;</t>
  </si>
  <si>
    <t>solute carrier family 25 member 40-like</t>
  </si>
  <si>
    <t>hypothetical protein BIW11_06677 uncharacterized protein LOC100904860</t>
  </si>
  <si>
    <t>noIPR;noIPR;noIPR;noIPR;noIPR;noIPR;noIPR;noIPR;noIPR;noIPR;noIPR;noIPR;noIPR;noIPR;noIPR;noIPR;noIPR;noIPR;noIPR;noIPR;noIPR;noIPR;noIPR;IPR001007;IPR001007;IPR001007;IPR001007;IPR001007;noIPR;noIPR;noIPR;noIPR;noIPR;noIPR</t>
  </si>
  <si>
    <t>;;;;;;;;;;;;;;;;;;;;;;;GO:0005515;GO:0005515;GO:0005515;GO:0005515;GO:0005515;;;;;;</t>
  </si>
  <si>
    <t>;;;;;;;;;;;;;;;;;;;;;;;protein binding;protein binding;protein binding;protein binding;protein binding;;;;;;</t>
  </si>
  <si>
    <t>uncharacterized protein Dsimw501_GD25096 nuclear pore complex protein 14-like isoform X3 nuclear pore complex protein Nup214-like, partial</t>
  </si>
  <si>
    <t>nuclear pore complex protein Nup214 isoform X1</t>
  </si>
  <si>
    <t>noIPR;IPR037686;noIPR</t>
  </si>
  <si>
    <t>;GO:0000056/GO:0017056/GO:0044614/GO:0000055/GO:0016973;</t>
  </si>
  <si>
    <t>;ribosomal small subunit export from nucleus/structural constituent of nuclear pore/nuclear pore cytoplasmic filaments/ribosomal large subunit export from nucleus/poly(A)+ mRNA export from nucleus;</t>
  </si>
  <si>
    <t>AGAP004256-PA MICAL-like protein 1 isoform X2 MICAL-like protein 1 isoform X1 protein-methionine sulfoxide oxidase MICAL3 isoform X3</t>
  </si>
  <si>
    <t>MICAL-like protein 1 isoform X2</t>
  </si>
  <si>
    <t>IPR022735;noIPR;noIPR;noIPR;noIPR;noIPR;noIPR;noIPR;noIPR;noIPR;noIPR;noIPR;noIPR;noIPR;noIPR;noIPR;noIPR;IPR022735;IPR022735;IPR022735</t>
  </si>
  <si>
    <t>uncharacterized protein LOC111248110 isoform X4 uncharacterized protein LOC111248110 isoform X3 uncharacterized protein LOC111248110 isoform X2 uncharacterized protein LOC111248110 isoform X1 uncharac</t>
  </si>
  <si>
    <t>uncharacterized protein LOC111265376 isoform X2</t>
  </si>
  <si>
    <t>ADAM 17-like protease isoform X4 ADAM 17-like protease isoform X5 hypothetical protein RvY_15856 ADAM 17-like protease isoform X2</t>
  </si>
  <si>
    <t>IPR032029;IPR024079;noIPR;IPR036436;IPR001762;IPR002870;noIPR;noIPR;IPR001590;IPR001762;IPR036436;noIPR</t>
  </si>
  <si>
    <t>LOW QUALITY PROTEIN: heart- and neural crest derivatives-expressed protein 2-like hypothetical protein RvY_11135-1</t>
  </si>
  <si>
    <t>heart- and neural crest derivatives-expressed protein 2-like</t>
  </si>
  <si>
    <t>IPR011598;IPR036638;noIPR;noIPR;noIPR;noIPR;noIPR;noIPR;noIPR;IPR011598;IPR011598;IPR036638</t>
  </si>
  <si>
    <t>GO:0046983;GO:0046983;;;;;;;;GO:0046983;GO:0046983;GO:0046983</t>
  </si>
  <si>
    <t>protein dimerization activity;protein dimerization activity;;;;;;;;protein dimerization activity;protein dimerization activity;protein dimerization activity</t>
  </si>
  <si>
    <t>uncharacterized protein LOC107376776 protein starmaker-like nidogen-2-like</t>
  </si>
  <si>
    <t>aggrecan core protein isoform X3</t>
  </si>
  <si>
    <t>IPR036857;IPR000716;IPR000716;IPR036857</t>
  </si>
  <si>
    <t>importin-9-like isoform X1 importin-9-like importin-9-like, partial</t>
  </si>
  <si>
    <t>importin-9 isoform X2</t>
  </si>
  <si>
    <t>GO:0005634;GO:0006886</t>
  </si>
  <si>
    <t>nucleus;intracellular protein transport</t>
  </si>
  <si>
    <t>IPR001494;IPR013598;IPR011989;noIPR;noIPR;noIPR;noIPR;IPR001494;IPR016024</t>
  </si>
  <si>
    <t>GO:0008536/GO:0006886;;;;;;;GO:0008536/GO:0006886;</t>
  </si>
  <si>
    <t>Ran GTPase binding/intracellular protein transport;;;;;;;Ran GTPase binding/intracellular protein transport;</t>
  </si>
  <si>
    <t>serine palmitoyltransferase small subunit B-like serine palmitoyltransferase small subunit B isoform X2 serine palmitoyltransferase small subunit A-B-like serine palmitoyltransferase small subunit B i</t>
  </si>
  <si>
    <t>serine palmitoyltransferase small subunit B</t>
  </si>
  <si>
    <t>IPR024512;noIPR</t>
  </si>
  <si>
    <t>granzyme B-like isoform X2 granzyme B-like isoform X1 chymotrypsin 1 CTSG, partial Chymotrypsinogen A trypsin-3-like</t>
  </si>
  <si>
    <t>granzyme B-like</t>
  </si>
  <si>
    <t>IPR001314;noIPR;IPR001254;noIPR;noIPR;IPR018114;IPR001254;IPR001254;IPR009003</t>
  </si>
  <si>
    <t>GO:0004252/GO:0006508;;GO:0004252/GO:0006508;;;GO:0004252/GO:0006508;GO:0004252/GO:0006508;GO:0004252/GO:0006508;</t>
  </si>
  <si>
    <t>serine-type endopeptidase activity/proteolysis;;serine-type endopeptidase activity/proteolysis;;;serine-type endopeptidase activity/proteolysis;serine-type endopeptidase activity/proteolysis;serine-type endopeptidase activity/proteolysis;</t>
  </si>
  <si>
    <t>carboxylesterase 5A-like cholinesterase 1-like hypothetical protein AB205_0208930 LOW QUALITY PROTEIN: fatty acyl-CoA hydrolase precursor, medium chain-like carboxylesterase 2-like protein 2, partial</t>
  </si>
  <si>
    <t>cholinesterase 1-like</t>
  </si>
  <si>
    <t>IPR029058;IPR002018;IPR029058;noIPR;IPR029058</t>
  </si>
  <si>
    <t>hypothetical protein DV515_00010698 TATA-box-binding protein TATA-box-binding protein isoform X1</t>
  </si>
  <si>
    <t>GO:0000126;GO:0000978;GO:0000979;GO:0001016;GO:0003700;GO:0005669;GO:0006366;GO:0008134;GO:0016491;GO:0070898</t>
  </si>
  <si>
    <t>transcription factor TFIIIB complex;RNA polymerase II cis-regulatory region sequence-specific DNA binding;RNA polymerase II core promoter sequence-specific DNA binding;RNA polymerase III transcription regulatory region sequence-specific DNA binding;DNA-binding transcription factor activity;transcription factor TFIID complex;transcription by RNA polymerase II;transcription factor binding;oxidoreductase activity;RNA polymerase III preinitiation complex assembly</t>
  </si>
  <si>
    <t>IPR000814;IPR012295;IPR012295;IPR000814;noIPR;noIPR;noIPR;noIPR;IPR000814;IPR030491;IPR000814;IPR033710;noIPR;noIPR</t>
  </si>
  <si>
    <t>GO:0003677/GO:0006352;;;GO:0003677/GO:0006352;;;;;GO:0003677/GO:0006352;;GO:0003677/GO:0006352;GO:0003677/GO:0006352;;</t>
  </si>
  <si>
    <t>DNA binding/DNA-templated transcription, initiation;;;DNA binding/DNA-templated transcription, initiation;;;;;DNA binding/DNA-templated transcription, initiation;;DNA binding/DNA-templated transcription, initiation;DNA binding/DNA-templated transcription, initiation;;</t>
  </si>
  <si>
    <t>Acyl-coenzyme A oxidase, partial peroxisomal acyl-coenzyme A oxidase 1-like isoform X2</t>
  </si>
  <si>
    <t>peroxisomal acyl-coenzyme A oxidase 1-like</t>
  </si>
  <si>
    <t>GO:0003997;GO:0005504;GO:0005777;GO:0033540;GO:0050660;GO:0055088</t>
  </si>
  <si>
    <t>acyl-CoA oxidase activity;fatty acid binding;peroxisome;fatty acid beta-oxidation using acyl-CoA oxidase;flavin adenine dinucleotide binding;lipid homeostasis</t>
  </si>
  <si>
    <t>noIPR;noIPR;IPR002655;noIPR;IPR029320;noIPR;noIPR;noIPR;noIPR;IPR036250;IPR009100;IPR036250</t>
  </si>
  <si>
    <t>;;GO:0006635/GO:0005777/GO:0003997;;;;;;;GO:0016627/GO:0055114;GO:0016627/GO:0055114;GO:0016627/GO:0055114</t>
  </si>
  <si>
    <t>;;fatty acid beta-oxidation/peroxisome/acyl-CoA oxidase activity;;;;;;;oxidoreductase activity, acting on the CH-CH group of donors/oxidation-reduction process;oxidoreductase activity, acting on the CH-CH group of donors/oxidation-reduction process;oxidoreductase activity, acting on the CH-CH group of donors/oxidation-reduction process</t>
  </si>
  <si>
    <t>nuclear pore complex protein Nup214-like isoform X3</t>
  </si>
  <si>
    <t>protein PFC0760c-like isoform X1 protein PFC0760c-like isoform X2 MICAL-like protein 1 isoform X5 MICAL-like protein 1 isoform X4 MICAL-like protein 1 isoform X3</t>
  </si>
  <si>
    <t>GO:0005856</t>
  </si>
  <si>
    <t>cytoskeleton</t>
  </si>
  <si>
    <t>IPR022735;noIPR;noIPR;noIPR;noIPR;noIPR;noIPR;noIPR;noIPR;noIPR;noIPR;noIPR;IPR028563;noIPR;IPR022735</t>
  </si>
  <si>
    <t>;;;;;;;;;;;;GO:0032456/GO:0017137;;</t>
  </si>
  <si>
    <t>;;;;;;;;;;;;endocytic recycling/Rab GTPase binding;;</t>
  </si>
  <si>
    <t>hypothetical protein RP20_CCG004972 AAEL001657-PA LOW QUALITY PROTEIN: probable ATP-dependent RNA helicase DDX23 probable ATP-dependent RNA helicase DDX23 isoform X2</t>
  </si>
  <si>
    <t>probable ATP-dependent RNA helicase DDX23</t>
  </si>
  <si>
    <t>GO:0003676;GO:0004386;GO:0005524;GO:0050688</t>
  </si>
  <si>
    <t>nucleic acid binding;helicase activity;ATP binding;regulation of defense response to virus</t>
  </si>
  <si>
    <t>noIPR;IPR001650;IPR011545;noIPR;noIPR;noIPR;noIPR;noIPR;IPR000629;IPR014001;IPR001650;IPR014014;noIPR;noIPR;IPR027417;IPR027417</t>
  </si>
  <si>
    <t>;;GO:0003676/GO:0005524;;;;;;;;;;;;;</t>
  </si>
  <si>
    <t>;;nucleic acid binding/ATP binding;;;;;;;;;;;;;</t>
  </si>
  <si>
    <t>protein arginine N-methyltransferase 7 isoform X4 protein arginine N-methyltransferase 7-like isoform X2 protein arginine N-methyltransferase 7-like isoform X3</t>
  </si>
  <si>
    <t>protein arginine N-methyltransferase 7</t>
  </si>
  <si>
    <t>noIPR;noIPR;noIPR;noIPR;noIPR;noIPR;IPR025799;noIPR;IPR029063</t>
  </si>
  <si>
    <t>;;;;;;GO:0006479/GO:0008168;;</t>
  </si>
  <si>
    <t>;;;;;;protein methylation/methyltransferase activity;;</t>
  </si>
  <si>
    <t>dentin sialophosphoprotein precursor, partial uncharacterized protein LOC111267076 isoform X2</t>
  </si>
  <si>
    <t>uncharacterized protein LOC111267076 isoform X1</t>
  </si>
  <si>
    <t>AGAP004256-PA protein PFC0760c-like isoform X1 MICAL-like protein 2 hypothetical protein BIW11_05488</t>
  </si>
  <si>
    <t>IPR022735;noIPR;noIPR;noIPR;noIPR</t>
  </si>
  <si>
    <t>apoptotic chromatin condensation inducer in the nucleus-like hypothetical protein BB560_000093 RNA-binding domain-containing protein extensin-like conserved Plasmodium protein, unknown function</t>
  </si>
  <si>
    <t>scavenger receptor class B member 1-like isoform X4 scavenger receptor class B member 1-like isoform X7 scavenger receptor class B member 1-like isoform X8</t>
  </si>
  <si>
    <t>lysosome membrane protein 2-like isoform X1</t>
  </si>
  <si>
    <t>IPR002159;IPR002159;IPR002159</t>
  </si>
  <si>
    <t>GO:0016020;GO:0016020;GO:0016020</t>
  </si>
  <si>
    <t>membrane;membrane;membrane</t>
  </si>
  <si>
    <t>TPA_inf: hypothetical secreted protein 1669 uncharacterized protein LOC100904214 hypothetical protein BIW11_00260 uncharacterized protein LOC100904931</t>
  </si>
  <si>
    <t>IPR002076;noIPR;IPR002076;IPR030457</t>
  </si>
  <si>
    <t>GO:0016021;;GO:0016021;</t>
  </si>
  <si>
    <t>integral component of membrane;;integral component of membrane;</t>
  </si>
  <si>
    <t>Nose resistant to fluoxetine protein 6 nose resistant to fluoxetine protein 6-like, partial</t>
  </si>
  <si>
    <t>PHD finger protein 10-like uncharacterized protein LOC110454368 altered inheritance of mitochondria protein 21-like</t>
  </si>
  <si>
    <t>PHD finger protein 10-like</t>
  </si>
  <si>
    <t>GO:0046872;GO:0071564</t>
  </si>
  <si>
    <t>metal ion binding;npBAF complex</t>
  </si>
  <si>
    <t>IPR019787;IPR013083;IPR013083;noIPR;noIPR;noIPR;noIPR;noIPR;noIPR;noIPR;noIPR;noIPR;IPR038045;noIPR;IPR019787;IPR019787;noIPR;noIPR;IPR011011;IPR011011</t>
  </si>
  <si>
    <t>;;;;;;;;;;;;GO:0071564;;;;;;;</t>
  </si>
  <si>
    <t>;;;;;;;;;;;;npBAF complex;;;;;;;</t>
  </si>
  <si>
    <t>puromycin-sensitive aminopeptidase puromycin-sensitive aminopeptidase-like hypothetical protein A2687_02490 [Candidatus Levybacteria bacterium RIFCSPHIGHO2_01_FULL_38_26]hypothetical protein A3B45_012</t>
  </si>
  <si>
    <t>IPR001930;IPR024571;noIPR;noIPR;IPR014782;IPR042097;noIPR;noIPR;noIPR;noIPR;IPR034016;noIPR;noIPR</t>
  </si>
  <si>
    <t>PAN2-PAN3 deadenylation complex subunit PAN3 isoform X1</t>
  </si>
  <si>
    <t>GO:0005488;GO:0006807;GO:0043170;GO:0044237;GO:0044238</t>
  </si>
  <si>
    <t>binding;nitrogen compound metabolic process;macromolecule metabolic process;cellular metabolic process;primary metabolic process</t>
  </si>
  <si>
    <t>IPR041332;noIPR;noIPR;IPR030844</t>
  </si>
  <si>
    <t>;;;GO:0000289/GO:0031251/GO:0003723/GO:0006397</t>
  </si>
  <si>
    <t>;;;nuclear-transcribed mRNA poly(A) tail shortening/PAN complex/RNA binding/mRNA processing</t>
  </si>
  <si>
    <t>mCG2012 dual specificity protein phosphatase CDC14AB dual specificity protein phosphatase CDC14A-like isoform X2</t>
  </si>
  <si>
    <t>dual specificity protein phosphatase CDC14A isoform X3</t>
  </si>
  <si>
    <t>IPR029021;IPR029021;IPR029260;IPR000340;IPR026068;IPR026068;noIPR;IPR016130;IPR000387;noIPR;noIPR;IPR029021;IPR029021</t>
  </si>
  <si>
    <t>;;;GO:0008138/GO:0016311;;;;GO:0016311/GO:0004725;GO:0016311/GO:0016791;;;;</t>
  </si>
  <si>
    <t>;;;protein tyrosine/serine/threonine phosphatase activity/dephosphorylation;;;;dephosphorylation/protein tyrosine phosphatase activity;dephosphorylation/phosphatase activity;;;;</t>
  </si>
  <si>
    <t>inositol polyphosphate multikinase isoform X2 inositol polyphosphate multikinase isoform B</t>
  </si>
  <si>
    <t>AChain A, Inositol polyphosphate multikinase,Inositol polyphosphate multikinase</t>
  </si>
  <si>
    <t>GO:0000825;GO:0005654;GO:0008440;GO:0016310;GO:0032957;GO:0032958;GO:0070266;GO:0097243</t>
  </si>
  <si>
    <t>inositol tetrakisphosphate 6-kinase activity;nucleoplasm;inositol-1,4,5-trisphosphate 3-kinase activity;phosphorylation;inositol trisphosphate metabolic process;inositol phosphate biosynthetic process;necroptotic process;flavonoid binding</t>
  </si>
  <si>
    <t>EC:2.7.1.127</t>
  </si>
  <si>
    <t>Inositol-trisphosphate 3-kinase</t>
  </si>
  <si>
    <t>IPR005522;IPR038286;IPR005522;noIPR;noIPR</t>
  </si>
  <si>
    <t>GO:0016301/GO:0032958;;GO:0016301/GO:0032958;;</t>
  </si>
  <si>
    <t>kinase activity/inositol phosphate biosynthetic process;;kinase activity/inositol phosphate biosynthetic process;;</t>
  </si>
  <si>
    <t>hypothetical protein cypCar_00034928 DNA mismatch repair protein Msh2-like isoform X5 hypothetical protein cypCar_00008803 DNA mismatch repair protein Msh2-like isoform X2 DNA mismatch repair protein</t>
  </si>
  <si>
    <t>DNA mismatch repair protein Msh2</t>
  </si>
  <si>
    <t>GO:0005524;GO:0005634;GO:0006298;GO:0032135;GO:0032137;GO:0032300;GO:0043570</t>
  </si>
  <si>
    <t>ATP binding;nucleus;mismatch repair;DNA insertion or deletion binding;guanine/thymine mispair binding;mismatch repair complex;maintenance of DNA repeat elements</t>
  </si>
  <si>
    <t>IPR016151;noIPR;IPR011184;IPR007860;IPR036678;IPR000432;IPR007696;noIPR;IPR032642;noIPR;IPR036187;IPR027417</t>
  </si>
  <si>
    <t>GO:0006298/GO:0030983/GO:0005524;;GO:0006298/GO:0030983/GO:0005524;GO:0006298/GO:0030983/GO:0005524;GO:0006298/GO:0005524/GO:0030983;GO:0005524/GO:0006298/GO:0030983;GO:0005524/GO:0030983/GO:0006298;;GO:0005524/GO:0006298/GO:0003677/GO:0032300;;;</t>
  </si>
  <si>
    <t>mismatch repair/mismatched DNA binding/ATP binding;;mismatch repair/mismatched DNA binding/ATP binding;mismatch repair/mismatched DNA binding/ATP binding;mismatch repair/ATP binding/mismatched DNA binding;ATP binding/mismatch repair/mismatched DNA binding;ATP binding/mismatched DNA binding/mismatch repair;;ATP binding/mismatch repair/DNA binding/mismatch repair complex;;;</t>
  </si>
  <si>
    <t>rRNA methyltransferase 1, mitochondrial-like isoform X3 rRNA methyltransferase 1, mitochondrial-like isoform X2</t>
  </si>
  <si>
    <t>IPR029026;IPR001537;IPR029064;IPR029026;IPR013123;noIPR;noIPR;noIPR;noIPR;noIPR;noIPR;IPR029064;IPR029028</t>
  </si>
  <si>
    <t>;GO:0003723/GO:0008173/GO:0006396;;;GO:0008168;;;;;;;;</t>
  </si>
  <si>
    <t>;RNA binding/RNA methyltransferase activity/RNA processing;;;methyltransferase activity;;;;;;;;</t>
  </si>
  <si>
    <t>hypothetical protein BIW11_13490</t>
  </si>
  <si>
    <t>fumarylacetoacetase isoform X1 fumarylacetoacetase-like protein</t>
  </si>
  <si>
    <t>fumarylacetoacetase</t>
  </si>
  <si>
    <t>GO:0004334;GO:0005524;GO:0006527;GO:0006559;GO:0006572;GO:0046872;GO:1902000</t>
  </si>
  <si>
    <t>fumarylacetoacetase activity;ATP binding;arginine catabolic process;L-phenylalanine catabolic process;tyrosine catabolic process;metal ion binding;homogentisate catabolic process</t>
  </si>
  <si>
    <t>EC:3.7.1.2</t>
  </si>
  <si>
    <t>Fumarylacetoacetase</t>
  </si>
  <si>
    <t>IPR011234;IPR005959;IPR015377;IPR036663;IPR036462;noIPR;IPR005959;noIPR;IPR036462;IPR036663</t>
  </si>
  <si>
    <t>GO:0003824;GO:0009072/GO:0004334;GO:0009072/GO:0004334;GO:0003824;GO:0009072/GO:0004334;;GO:0009072/GO:0004334;;GO:0009072/GO:0004334;GO:0003824</t>
  </si>
  <si>
    <t>catalytic activity;aromatic amino acid family metabolic process/fumarylacetoacetase activity;aromatic amino acid family metabolic process/fumarylacetoacetase activity;catalytic activity;aromatic amino acid family metabolic process/fumarylacetoacetase activity;;aromatic amino acid family metabolic process/fumarylacetoacetase activity;;aromatic amino acid family metabolic process/fumarylacetoacetase activity;catalytic activity</t>
  </si>
  <si>
    <t>cytochrome P450 4c3 isoform X2 probable cytochrome P450 4s3 uncharacterized protein Dvir_GJ15699 cytochrome P450 uncharacterized protein Dmoj_GI21555 cytochrome P450 4c3 isoform X3</t>
  </si>
  <si>
    <t>GO:0020037/GO:0055114/GO:0016705/GO:0005506;GO:0020037/GO:0055114/GO:0016705/GO:0005506;GO:0020037/GO:0055114/GO:0016705/GO:0005506;GO:0020037/GO:0055114/GO:0016705/GO:0005506;;;GO:0055114/GO:0016705;GO:0020037/GO:0055114/GO:0016705/GO:0005506</t>
  </si>
  <si>
    <t>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binding;;;oxidation-reduction process/oxidoreductase activity, acting on paired donors, with incorporation or reduction of molecular oxygen;heme binding/oxidation-reduction process/oxidoreductase activity, acting on paired donors, with incorporation or reduction of molecular oxygen/iron ion binding</t>
  </si>
  <si>
    <t>brain-specific serine protease 4 isoform X3 serine proteinase stubble-like isoform X1 uncharacterized protein Dpse_GA20865, isoform C serine proteinase stubble isoform X4</t>
  </si>
  <si>
    <t>plasminogen-like isoform X1</t>
  </si>
  <si>
    <t>Nanos 1, partial nanos homolog 1 nanos homolog 2-like hypothetical protein BIW11_13490</t>
  </si>
  <si>
    <t>nanos 3-like protein</t>
  </si>
  <si>
    <t>GO:0003723;GO:0006417;GO:0008270</t>
  </si>
  <si>
    <t>RNA binding;regulation of translation;zinc ion binding</t>
  </si>
  <si>
    <t>IPR024161;IPR038129;IPR008705;IPR024161</t>
  </si>
  <si>
    <t>;;GO:0003723/GO:0008270;</t>
  </si>
  <si>
    <t>;;RNA binding/zinc ion binding;</t>
  </si>
  <si>
    <t>Prolow-density lipoprotein receptor-related protein 1 hypothetical protein AB205_0211270, partial</t>
  </si>
  <si>
    <t>Very low-density lipoprotein receptor</t>
  </si>
  <si>
    <t>IPR002172;IPR036055;IPR036055;IPR002172;noIPR;noIPR;IPR023415;IPR023415;IPR002172;IPR002172;IPR002172;IPR002172;IPR002172;IPR002172;IPR036055;IPR036055;IPR036055</t>
  </si>
  <si>
    <t>GO:0005515;GO:0005515;GO:0005515;GO:0005515;;;;;GO:0005515;GO:0005515;GO:0005515;GO:0005515;GO:0005515;GO:0005515;GO:0005515;GO:0005515;GO:0005515</t>
  </si>
  <si>
    <t>protein binding;protein binding;protein binding;protein binding;;;;;protein binding;protein binding;protein binding;protein binding;protein binding;protein binding;protein binding;protein binding;protein binding</t>
  </si>
  <si>
    <t>transmembrane protease serine 9-like hypothetical protein RP20_CCG016226 AAEL007514-PA, partial</t>
  </si>
  <si>
    <t>proclotting enzyme-like isoform X1</t>
  </si>
  <si>
    <t>noIPR;IPR001254;noIPR;noIPR;IPR018114;IPR001254;IPR009003</t>
  </si>
  <si>
    <t>venom protease isoform X2 transmembrane protease serine 12, partial chymotrypsinogen hypothetical protein B5X24_HaOG200477 testisin-like serine protease precursor</t>
  </si>
  <si>
    <t>chymotrypsin-like protease CTRL-1</t>
  </si>
  <si>
    <t>GO:0004252/GO:0006508;;;GO:0004252/GO:0006508;;GO:0004252/GO:0006508;;GO:0004252/GO:0006508;GO:0004252/GO:0006508;</t>
  </si>
  <si>
    <t>serine-type endopeptidase activity/proteolysis;;;serine-type endopeptidase activity/proteolysis;;serine-type endopeptidase activity/proteolysis;;serine-type endopeptidase activity/proteolysis;serine-type endopeptidase activity/proteolysis;</t>
  </si>
  <si>
    <t>Spase 12-subunit signal peptidase complex subunit 1-like</t>
  </si>
  <si>
    <t>signal peptidase complex subunit 1-like</t>
  </si>
  <si>
    <t>GO:0005787;GO:0006465;GO:0008233;GO:0030176;GO:0045047</t>
  </si>
  <si>
    <t>signal peptidase complex;signal peptide processing;peptidase activity;integral component of endoplasmic reticulum membrane;protein targeting to ER</t>
  </si>
  <si>
    <t>IPR009542;IPR009542;IPR037713</t>
  </si>
  <si>
    <t>GO:0008233/GO:0016021/GO:0006465/GO:0005787;GO:0008233/GO:0016021/GO:0006465/GO:0005787;GO:0005787</t>
  </si>
  <si>
    <t>peptidase activity/integral component of membrane/signal peptide processing/signal peptidase complex;peptidase activity/integral component of membrane/signal peptide processing/signal peptidase complex;signal peptidase complex</t>
  </si>
  <si>
    <t>Mitogen-activated protein kinase kinase kinase kinase 3 mitogen-activated protein kinase kinase kinase kinase 5 isoform X9 mitogen-activated protein kinase kinase kinase kinase 3-like mitogen-activate</t>
  </si>
  <si>
    <t>mitogen-activated protein kinase kinase kinase kinase 3-like</t>
  </si>
  <si>
    <t>GO:0000185;GO:0005524;GO:0008349</t>
  </si>
  <si>
    <t>activation of MAPKKK activity;ATP binding;MAP kinase kinase kinase kinase activity</t>
  </si>
  <si>
    <t>IPR021160;IPR000719;noIPR;IPR001180;noIPR;noIPR;noIPR;noIPR;noIPR;noIPR;noIPR;noIPR;IPR008271;IPR017441;IPR000719;IPR001180;noIPR;IPR011009</t>
  </si>
  <si>
    <t>GO:0008349/GO:0005524;GO:0006468/GO:0004672/GO:0005524;;;;;;;;;;;GO:0006468/GO:0004672;GO:0005524;GO:0006468/GO:0004672/GO:0005524;;;</t>
  </si>
  <si>
    <t>MAP kinase kinase kinase kinase activity/ATP binding;protein phosphorylation/protein kinase activity/ATP binding;;;;;;;;;;;protein phosphorylation/protein kinase activity;ATP binding;protein phosphorylation/protein kinase activity/ATP binding;;;</t>
  </si>
  <si>
    <t>regulator of nonsense transcripts 3B-like regulator of nonsense transcripts 3B-like isoform X1 regulator of nonsense transcripts 3A-like isoform X1 hypothetical protein C0Q70_21185 regulator of nonsen</t>
  </si>
  <si>
    <t>regulator of nonsense transcripts 3A-like</t>
  </si>
  <si>
    <t>IPR012677;IPR005120;noIPR;noIPR;noIPR;noIPR;noIPR;noIPR;noIPR;noIPR;noIPR;noIPR;noIPR;IPR039722;IPR034978;IPR035979</t>
  </si>
  <si>
    <t>;;;;;;;;;;;;;GO:0000184;GO:0000184;GO:0003676</t>
  </si>
  <si>
    <t>;;;;;;;;;;;;;nuclear-transcribed mRNA catabolic process, nonsense-mediated decay;nuclear-transcribed mRNA catabolic process, nonsense-mediated decay;nucleic acid binding</t>
  </si>
  <si>
    <t>coatomer subunit delta</t>
  </si>
  <si>
    <t>GO:0005794;GO:0030663;GO:0048193</t>
  </si>
  <si>
    <t>Golgi apparatus;COPI-coated vesicle membrane;Golgi vesicle transport</t>
  </si>
  <si>
    <t>noIPR;IPR022775;IPR028565;noIPR;IPR027059;noIPR;IPR027059;noIPR;IPR028565;noIPR;noIPR;IPR011012;IPR036168</t>
  </si>
  <si>
    <t>;;;;GO:0030126/GO:0006890;;GO:0030126/GO:0006890;;;;;;</t>
  </si>
  <si>
    <t>;;;;COPI vesicle coat/retrograde vesicle-mediated transport, Golgi to endoplasmic reticulum;;COPI vesicle coat/retrograde vesicle-mediated transport, Golgi to endoplasmic reticulum;;;;;;</t>
  </si>
  <si>
    <t>retinol dehydrogenase 11-like hypothetical protein TRIADDRAFT_57289 short-chain dehydrogenase, putative uncharacterized protein LOC111247309 isoform X1 uncharacterized protein LOC111271473 uncharacter</t>
  </si>
  <si>
    <t>retinol dehydrogenase 12-like isoform X1</t>
  </si>
  <si>
    <t>GO:0016021;GO:0016491</t>
  </si>
  <si>
    <t>integral component of membrane;oxidoreductase activity</t>
  </si>
  <si>
    <t>IPR002347;IPR002347;noIPR;noIPR;noIPR;noIPR;noIPR;IPR036291</t>
  </si>
  <si>
    <t>mitochondrial MnSOD Superoxide dismutase, mitochondrial Superoxide dismutase 1, mitochondrial precursor superoxide dismutase-like hypothetical protein LOAG_08473</t>
  </si>
  <si>
    <t>mitochondrial manganese superoxide dismutase</t>
  </si>
  <si>
    <t>IPR001189;IPR019831;IPR019832;IPR036314;IPR036324;noIPR;noIPR;IPR019833;IPR018073;noIPR;IPR036314;IPR036324</t>
  </si>
  <si>
    <t>GO:0004784/GO:0006801/GO:0055114/GO:0046872;GO:0004784/GO:0006801/GO:0055114/GO:0046872;GO:0004784/GO:0006801/GO:0055114/GO:0046872;;;;;GO:0004784/GO:0006801/GO:0055114/GO:0046872;;;;</t>
  </si>
  <si>
    <t>superoxide dismutase activity/superoxide metabolic process/oxidation-reduction process/metal ion binding;superoxide dismutase activity/superoxide metabolic process/oxidation-reduction process/metal ion binding;superoxide dismutase activity/superoxide metabolic process/oxidation-reduction process/metal ion binding;;;;;superoxide dismutase activity/superoxide metabolic process/oxidation-reduction process/metal ion binding;;;;</t>
  </si>
  <si>
    <t>hypothetical protein B446_20325 hypothetical protein BIW11_07069 mucin/peritrophin-like protein precursor secreted salivary gland peptide, putative uncharacterized protein LOC111244161</t>
  </si>
  <si>
    <t>cell wall protein IFF6</t>
  </si>
  <si>
    <t>noIPR;noIPR;noIPR;IPR036508</t>
  </si>
  <si>
    <t>;;;GO:0008061/GO:0006030</t>
  </si>
  <si>
    <t>;;;chitin binding/chitin metabolic process</t>
  </si>
  <si>
    <t>EC:7.1.3.1</t>
  </si>
  <si>
    <t>H(+)-exporting diphosphatase</t>
  </si>
  <si>
    <t>venom s1 protease 40 venom protease isoform X2 transmembrane protease serine 9-like isoform X3 trypsin-1 chymotrypsin-1-like, partial</t>
  </si>
  <si>
    <t>uncharacterized protein LOC100899845</t>
  </si>
  <si>
    <t>unnamed protein product transmembrane protein 135 isoform X2 transmembrane protein 135-like isoform X2</t>
  </si>
  <si>
    <t>transmembrane protein 135-like</t>
  </si>
  <si>
    <t>IPR031926;noIPR;IPR026749;noIPR</t>
  </si>
  <si>
    <t>Cathepsin L, partial hypothetical protein CCH79_00004368</t>
  </si>
  <si>
    <t>IPR000668;noIPR;noIPR;IPR000668;IPR013201;noIPR;noIPR;noIPR;noIPR;IPR000169;IPR025661;IPR025660;IPR039417;IPR038765</t>
  </si>
  <si>
    <t>GO:0006508/GO:0008234;;;GO:0006508/GO:0008234;;;;;;;;;;</t>
  </si>
  <si>
    <t>proteolysis/cysteine-type peptidase activity;;;proteolysis/cysteine-type peptidase activity;;;;;;;;;;</t>
  </si>
  <si>
    <t>uncharacterized protein LOC111255525 isoform X1 uncharacterized protein LOC100901300 uncharacterized protein LOC108864405 uncharacterized protein LOC111249440 uncharacterized protein LOC111261881</t>
  </si>
  <si>
    <t>Ribosomal protein L7Ae/L30e/S12e/Gadd45 secis-binding protein 2 uncharacterized protein LOC111271775 isoform X4 uncharacterized protein LOC111242958 isoform X2</t>
  </si>
  <si>
    <t>selenocysteine insertion sequence-binding protein 2-like</t>
  </si>
  <si>
    <t>noIPR;noIPR;noIPR;IPR040051;IPR029064</t>
  </si>
  <si>
    <t>;;;GO:0035368;</t>
  </si>
  <si>
    <t>;;;selenocysteine insertion sequence binding;</t>
  </si>
  <si>
    <t>A disintegrin and metalloproteinase with thrombospondin motifs 18-like isoform X3 adamts-17, putative</t>
  </si>
  <si>
    <t>A disintegrin and metalloproteinase with thrombospondin motifs adt-1-like isoform X1</t>
  </si>
  <si>
    <t>GO:0004222;GO:0006508;GO:0007229</t>
  </si>
  <si>
    <t>metalloendopeptidase activity;proteolysis;integrin-mediated signaling pathway</t>
  </si>
  <si>
    <t>IPR041645;IPR024079;IPR001590;noIPR;noIPR;IPR001590;noIPR</t>
  </si>
  <si>
    <t>;GO:0008237;GO:0004222/GO:0006508;;;GO:0004222/GO:0006508;</t>
  </si>
  <si>
    <t>;metallopeptidase activity;metalloendopeptidase activity/proteolysis;;;metalloendopeptidase activity/proteolysis;</t>
  </si>
  <si>
    <t>uncharacterized protein LOC6640982 uncharacterized protein LOC6592417 integral membrane protein GPR180 hypothetical protein ALC60_02427, partial</t>
  </si>
  <si>
    <t>integral membrane protein GPR180</t>
  </si>
  <si>
    <t>GO:0007186;GO:0016021;GO:0019236</t>
  </si>
  <si>
    <t>G protein-coupled receptor signaling pathway;integral component of membrane;response to pheromone</t>
  </si>
  <si>
    <t>IPR019336;noIPR;noIPR;noIPR</t>
  </si>
  <si>
    <t>GO:0019236/GO:0007186;;;</t>
  </si>
  <si>
    <t>response to pheromone/G protein-coupled receptor signaling pathway;;;</t>
  </si>
  <si>
    <t>lysM and putative peptidoglycan-binding domain-containing protein 2-like isoform X2 lysM and putative peptidoglycan-binding domain-containing protein 2-like lysM and putative peptidoglycan-binding dom</t>
  </si>
  <si>
    <t>lysM and putative peptidoglycan-binding domain-containing protein 2 isoform X1</t>
  </si>
  <si>
    <t>IPR018392;IPR036779;noIPR;noIPR;noIPR;IPR018392;IPR018392;noIPR</t>
  </si>
  <si>
    <t>DTW domain-containing protein 1 hypothetical protein cypCar_00031254 RecName: Full=DTW domain-containing protein 1 [DTW domain-containing protein 1-like isoform X2 DTW domain-containing protein 1-like</t>
  </si>
  <si>
    <t>DTW domain-containing protein 1</t>
  </si>
  <si>
    <t>IPR005636;noIPR;noIPR;noIPR;noIPR</t>
  </si>
  <si>
    <t>uncharacterized protein LOC100908267</t>
  </si>
  <si>
    <t>hypothetical protein BIW11_09024, partial</t>
  </si>
  <si>
    <t>UPF0415 protein C7orf25 homolog isoform X4 UPF0415 protein C7orf25 homolog isoform X5 UPF0415 protein C7orf25 homolog isoform X3</t>
  </si>
  <si>
    <t>UPF0415 protein C7orf25 homolog</t>
  </si>
  <si>
    <t>IPR041076;IPR010733;noIPR;noIPR</t>
  </si>
  <si>
    <t>tyrosyl-DNA phosphodiesterase 2-like</t>
  </si>
  <si>
    <t>hypothetical protein TRIADDRAFT_20390 SJCHGC02326 protein</t>
  </si>
  <si>
    <t>dihydroorotate dehydrogenase (quinone), mitochondrial</t>
  </si>
  <si>
    <t>GO:0004152;GO:0005743;GO:0006207;GO:0044205;GO:0055114</t>
  </si>
  <si>
    <t>dihydroorotate dehydrogenase activity;mitochondrial inner membrane;'de novo' pyrimidine nucleobase biosynthetic process;'de novo' UMP biosynthetic process;oxidation-reduction process</t>
  </si>
  <si>
    <t>EC:1.3.5.2</t>
  </si>
  <si>
    <t>Dihydroorotate dehydrogenase (quinone)</t>
  </si>
  <si>
    <t>IPR013785;IPR005720;noIPR;noIPR;IPR001295;IPR001295;IPR005719;noIPR</t>
  </si>
  <si>
    <t>GO:0003824;GO:0016627/GO:0055114/GO:0005737;;;GO:0004152/GO:0006207/GO:0055114;GO:0004152/GO:0006207/GO:0055114;GO:0006207/GO:0004152/GO:0016020/GO:0055114;</t>
  </si>
  <si>
    <t>catalytic activity;oxidoreductase activity, acting on the CH-CH group of donors/oxidation-reduction process/cytoplasm;;;dihydroorotate dehydrogenase activity/'de novo' pyrimidine nucleobase biosynthetic process/oxidation-reduction process;dihydroorotate dehydrogenase activity/'de novo' pyrimidine nucleobase biosynthetic process/oxidation-reduction process;'de novo' pyrimidine nucleobase biosynthetic process/dihydroorotate dehydrogenase activity/membrane/oxidation-reduction process;</t>
  </si>
  <si>
    <t>uncharacterized protein LOC111621624 blast:Chitin synthase 6 uncharacterized protein LOC107443595 RE32455p</t>
  </si>
  <si>
    <t>chitin synthase chs-2</t>
  </si>
  <si>
    <t>GO:0004100;GO:0006035;GO:0016021;GO:0030428</t>
  </si>
  <si>
    <t>chitin synthase activity;cuticle chitin biosynthetic process;integral component of membrane;cell septum</t>
  </si>
  <si>
    <t>EC:2.4.1.16</t>
  </si>
  <si>
    <t>Chitin synthase</t>
  </si>
  <si>
    <t>IPR029044;noIPR;IPR004835;noIPR;noIPR;IPR029044</t>
  </si>
  <si>
    <t>;;GO:0016758;;;</t>
  </si>
  <si>
    <t>;;transferase activity, transferring hexosyl groups;;;</t>
  </si>
  <si>
    <t>perlwapin-like isoform X3 uncharacterized protein LOC100907598 whey acidic protein-like</t>
  </si>
  <si>
    <t>uncharacterized protein LOC100907598</t>
  </si>
  <si>
    <t>phosphatidylinositol 4-kinase type 2-alpha isoform X1</t>
  </si>
  <si>
    <t>RNA-binding motif protein, X-linked 2, partial guanine nucleotide-binding protein G</t>
  </si>
  <si>
    <t>RNA-binding motif protein, X-linked 2</t>
  </si>
  <si>
    <t>dnaJsubfamily C member 17-like</t>
  </si>
  <si>
    <t>dnaJ homolog subfamily C member 17</t>
  </si>
  <si>
    <t>IPR001623;IPR012677;IPR036869;IPR001623;noIPR;noIPR;IPR001623;noIPR;IPR034254;IPR001623;IPR036869</t>
  </si>
  <si>
    <t>hypothetical protein BIW11_08186 lamin-1-like putative golgin subfamily A member 6-like protein 3 trichoplein keratin filament-binding protein uveal autoantigen with coiled-coil domains and ankyrin re</t>
  </si>
  <si>
    <t>paramyosin-like isoform X2</t>
  </si>
  <si>
    <t>hypothetical protein DAPPUDRAFT_309603 peptidase C1A cysteine proteinase-1 cathepsin L1-like cathepsin L1 hypothetical protein OCBIM_22020459mg</t>
  </si>
  <si>
    <t>digestive cysteine proteinase 1</t>
  </si>
  <si>
    <t>noIPR;IPR000668;noIPR;noIPR;noIPR;noIPR;IPR000169;IPR038765</t>
  </si>
  <si>
    <t>;GO:0006508/GO:0008234;;;;;;</t>
  </si>
  <si>
    <t>;proteolysis/cysteine-type peptidase activity;;;;;;</t>
  </si>
  <si>
    <t>elongation of very long chain fatty acids protein 7-like elongation of very long chain fatty acids protein 1 fatty acyl-CoA elongase-like</t>
  </si>
  <si>
    <t>ribosomal protein L27A, putative 60S ribosomal protein L27a-like</t>
  </si>
  <si>
    <t>60S ribosomal protein L27a-like</t>
  </si>
  <si>
    <t>noIPR;IPR021131;noIPR;noIPR;noIPR;noIPR;IPR001196;IPR030878;IPR036227</t>
  </si>
  <si>
    <t>;;;;;;GO:0005840/GO:0003735/GO:0006412;GO:0015934/GO:0003735/GO:0006412;</t>
  </si>
  <si>
    <t>;;;;;;ribosome/structural constituent of ribosome/translation;large ribosomal subunit/structural constituent of ribosome/translation;</t>
  </si>
  <si>
    <t>probable fatty acid-binding protein fatty acid-binding protein, muscle-like isoform X1 fatty acid-binding protein-like fatty acid-binding protein</t>
  </si>
  <si>
    <t>fatty acid-binding protein-like</t>
  </si>
  <si>
    <t>GO:0008289</t>
  </si>
  <si>
    <t>lipid binding</t>
  </si>
  <si>
    <t>IPR000463;IPR012674;IPR031259;IPR012674</t>
  </si>
  <si>
    <t>GO:0008289;;GO:0008289;</t>
  </si>
  <si>
    <t>lipid binding;;lipid binding;</t>
  </si>
  <si>
    <t>RH37850p serine/threonine-protein kinase N2-like</t>
  </si>
  <si>
    <t>serine/threonine-protein kinase N2-like isoform X2</t>
  </si>
  <si>
    <t>GO:0004697;GO:0005524;GO:0017049;GO:0018105;GO:0035556</t>
  </si>
  <si>
    <t>protein kinase C activity;ATP binding;GTP-Rho binding;peptidyl-serine phosphorylation;intracellular signal transduction</t>
  </si>
  <si>
    <t>EC:2.7.11;EC:2.7.11.13</t>
  </si>
  <si>
    <t>Transferring phosphorus-containing groups;Protein kinase C</t>
  </si>
  <si>
    <t>noIPR;IPR011072;IPR000719;IPR017892;noIPR;noIPR;noIPR;noIPR;noIPR;noIPR;noIPR;noIPR;IPR017441;IPR008271;IPR000961;noIPR;IPR000719;noIPR;noIPR;IPR036274;IPR011009;noIPR;IPR036274</t>
  </si>
  <si>
    <t>;GO:0007165;GO:0004672/GO:0005524/GO:0006468;GO:0004674/GO:0005524/GO:0006468;;;;;;;;;GO:0005524;GO:0004672/GO:0006468;GO:0004674/GO:0005524/GO:0006468;;GO:0004672/GO:0005524/GO:0006468;;;;;;</t>
  </si>
  <si>
    <t>;signal transduction;protein kinase activity/ATP binding/protein phosphorylation;protein serine/threonine kinase activity/ATP binding/protein phosphorylation;;;;;;;;;ATP binding;protein kinase activity/protein phosphorylation;protein serine/threonine kinase activity/ATP binding/protein phosphorylation;;protein kinase activity/ATP binding/protein phosphorylation;;;;;;</t>
  </si>
  <si>
    <t>poly [ADP-ribose] []</t>
  </si>
  <si>
    <t>poly [ADP-ribose] polymerase 2-like</t>
  </si>
  <si>
    <t>EC:2.7.1.31</t>
  </si>
  <si>
    <t>Glycerate 3-kinase</t>
  </si>
  <si>
    <t>uncharacterized protein LOC105691263 isoform X1 transmembrane protease serine 9-like putative tissue-type plasminogen activator-like urokinase-type plasminogen activator hypothetical protein BIW11_074</t>
  </si>
  <si>
    <t>adult-specific rigid cuticular protein 15.7-like isoform X2</t>
  </si>
  <si>
    <t>IPR001314;IPR001254;noIPR;noIPR;noIPR;noIPR;noIPR;IPR018114;IPR001254;IPR001254;IPR009003</t>
  </si>
  <si>
    <t>GO:0004252/GO:0006508;GO:0004252/GO:0006508;;;;;;GO:0004252/GO:0006508;GO:0004252/GO:0006508;GO:0004252/GO:0006508;</t>
  </si>
  <si>
    <t>serine-type endopeptidase activity/proteolysis;serine-type endopeptidase activity/proteolysis;;;;;;serine-type endopeptidase activity/proteolysis;serine-type endopeptidase activity/proteolysis;serine-type endopeptidase activity/proteolysis;</t>
  </si>
  <si>
    <t>;;;;;GO:0003676;GO:0005634/GO:0003677/GO:0006260;;;;;;;;;;;;</t>
  </si>
  <si>
    <t>;;;;;nucleic acid binding;nucleus/DNA binding/DNA replication;;;;;;;;;;;;</t>
  </si>
  <si>
    <t>uncharacterized protein LOC111261761 isoform X1</t>
  </si>
  <si>
    <t>uncharacterized protein LOC111243409 uncharacterized protein LOC111264192 hypothetical protein BIW11_10149</t>
  </si>
  <si>
    <t>hypothetical protein BIW11_10149</t>
  </si>
  <si>
    <t>uncharacterized protein LOC100901192 uncharacterized protein LOC111243700 isoform X2</t>
  </si>
  <si>
    <t>uncharacterized protein LOC111243700 isoform X2</t>
  </si>
  <si>
    <t>skin secretory protein xP2 isoform X5 troponin I-like isoform X7 troponin I-like isoform X6 troponin I-like isoform X9 troponin I-like troponin I-like isoform X3 troponin I isoform 3 [Aphonopelma sp.</t>
  </si>
  <si>
    <t>IPR038077;IPR001978;noIPR;noIPR;noIPR;noIPR</t>
  </si>
  <si>
    <t>;GO:0005861;;;;</t>
  </si>
  <si>
    <t>;troponin complex;;;;</t>
  </si>
  <si>
    <t>structural maintenance of chromosomes protein 2 isoform X2 hypothetical protein LOTGIDRAFT_212851 structural maintenance of chromosomes protein 2-like isoform X1 structural maintenance of chromosomes</t>
  </si>
  <si>
    <t>structural maintenance of chromosomes protein 2</t>
  </si>
  <si>
    <t>GO:0005515;GO:0005524;GO:0005634;GO:0005694;GO:0005737;GO:0051276</t>
  </si>
  <si>
    <t>protein binding;ATP binding;nucleus;chromosome;cytoplasm;chromosome organization</t>
  </si>
  <si>
    <t>noIPR;noIPR;noIPR;IPR010935;IPR024704;noIPR;IPR003395;noIPR;noIPR;IPR027120;IPR036277;IPR027417</t>
  </si>
  <si>
    <t>;;;GO:0051276/GO:0005694/GO:0005524/GO:0005515;;;;;;;GO:0051276/GO:0005694/GO:0005524/GO:0005515;</t>
  </si>
  <si>
    <t>;;;chromosome organization/chromosome/ATP binding/protein binding;;;;;;;chromosome organization/chromosome/ATP binding/protein binding;</t>
  </si>
  <si>
    <t>polycystihypothetical protein polycystic kidney disease 2-like 1 protein polycystin-2-like</t>
  </si>
  <si>
    <t>polycystin-2-like</t>
  </si>
  <si>
    <t>GO:0005262;GO:0005509;GO:0016021;GO:0050982;GO:0070588</t>
  </si>
  <si>
    <t>calcium channel activity;calcium ion binding;integral component of membrane;detection of mechanical stimulus;calcium ion transmembrane transport</t>
  </si>
  <si>
    <t>IPR003915;noIPR;noIPR;IPR013122;IPR002048;noIPR;noIPR;noIPR;noIPR;noIPR;IPR018247;IPR018247;IPR002048;IPR002048;IPR002048;IPR011992</t>
  </si>
  <si>
    <t>GO:0005509/GO:0016020;;;;GO:0005509;;;;;;;;GO:0005509;GO:0005509;GO:0005509;</t>
  </si>
  <si>
    <t>calcium ion binding/membrane;;;;calcium ion binding;;;;;;;;calcium ion binding;calcium ion binding;calcium ion binding;</t>
  </si>
  <si>
    <t>ubiquitin recognition factor in ER-associated degradation protein 1-like isoform X3 ubiquitin recognition factor in ER-associated degradation protein 1-like ubiquitin recognition factor in ER-associat</t>
  </si>
  <si>
    <t>ubiquitin recognition factor in ER-associated degradation protein 1-like isoform X2</t>
  </si>
  <si>
    <t>GO:0001501;GO:0004843;GO:0006511;GO:0030970;GO:0032480;GO:0034098;GO:0036501;GO:0039536;GO:0071712</t>
  </si>
  <si>
    <t>skeletal system development;thiol-dependent ubiquitin-specific protease activity;ubiquitin-dependent protein catabolic process;retrograde protein transport, ER to cytosol;negative regulation of type I interferon production;VCP-NPL4-UFD1 AAA ATPase complex;UFD1-NPL4 complex;negative regulation of RIG-I signaling pathway;ER-associated misfolded protein catabolic process</t>
  </si>
  <si>
    <t>IPR004854;IPR042299;noIPR;noIPR;noIPR;noIPR;IPR004854</t>
  </si>
  <si>
    <t>GO:0006511;;;;;;GO:0006511</t>
  </si>
  <si>
    <t>ubiquitin-dependent protein catabolic process;;;;;;ubiquitin-dependent protein catabolic process</t>
  </si>
  <si>
    <t>Origin recognition complex subunit 1 origin recognition complex subunit 1 isoform X1 LOW QUALITY PROTEIN: origin recognition complex subunit 1-like hypothetical protein cypCar_00005015 hypothetical pr</t>
  </si>
  <si>
    <t>origin recognition complex subunit 1-like</t>
  </si>
  <si>
    <t>GO:0000228;GO:0000278;GO:0003677;GO:0005524;GO:0006270;GO:0051301</t>
  </si>
  <si>
    <t>nuclear chromosome;mitotic cell cycle;DNA binding;ATP binding;DNA replication initiation;cell division</t>
  </si>
  <si>
    <t>IPR001025;noIPR;IPR015163;IPR003959;noIPR;IPR041083;noIPR;noIPR;noIPR;noIPR;noIPR;noIPR;IPR020793;noIPR;IPR001025;noIPR;IPR027417;IPR036390</t>
  </si>
  <si>
    <t>GO:0003682;;;GO:0005524;;;;;;;;;;;GO:0003682;;;</t>
  </si>
  <si>
    <t>chromatin binding;;;ATP binding;;;;;;;;;;;chromatin binding;;;</t>
  </si>
  <si>
    <t>set1/Ash2 histone methyltransferase complex subunit ASH2 isoform X5 hypothetical protein RP20_CCG024251 set1/Ash2 histone methyltransferase complex subunit ASH2 isoform X3 set1/Ash2 histone methyltran</t>
  </si>
  <si>
    <t>set1/Ash2 histone methyltransferase complex subunit ASH2</t>
  </si>
  <si>
    <t>GO:0005488;GO:0008168;GO:0032259</t>
  </si>
  <si>
    <t>binding;methyltransferase activity;methylation</t>
  </si>
  <si>
    <t>IPR003877;noIPR;noIPR;noIPR;noIPR;IPR037353;IPR001870;noIPR;IPR013320</t>
  </si>
  <si>
    <t>GO:0005515;;;;;GO:0048188/GO:0051568;;;</t>
  </si>
  <si>
    <t>protein binding;;;;;Set1C/COMPASS complex/histone H3-K4 methylation;;;</t>
  </si>
  <si>
    <t>HSPB1-associated protein 1 homolog isoform X1 uncharacterized protein LOC111251223 isoform X3 HSPB1-associated protein 1 homolog, partial</t>
  </si>
  <si>
    <t>HSPB1-associated protein 1 isoform X1</t>
  </si>
  <si>
    <t>IPR041667;noIPR;noIPR;noIPR;IPR003347;noIPR</t>
  </si>
  <si>
    <t>uncharacterized protein LOC111250052 isoform X1 uncharacterized protein LOC100909102</t>
  </si>
  <si>
    <t>uncharacterized protein LOC100909102</t>
  </si>
  <si>
    <t>mitochondrial amidoxime reducing component 2-like isoform X2 mitochondrial amidoxime reducing component 2-like isoform X3 mitochondrial amidoxime-reducing component 1-like, partial</t>
  </si>
  <si>
    <t>mitochondrial amidoxime-reducing component 1-like</t>
  </si>
  <si>
    <t>IPR005303;noIPR;noIPR;noIPR</t>
  </si>
  <si>
    <t>AN1-type zinc finger protein 2A-like isoform X3</t>
  </si>
  <si>
    <t>AN1-type zinc finger protein 2A</t>
  </si>
  <si>
    <t>IPR035896;IPR035896;IPR000058;noIPR;noIPR;noIPR;IPR000058;IPR000058;IPR035896;IPR035896</t>
  </si>
  <si>
    <t>;;GO:0008270;;;;GO:0008270;GO:0008270;;</t>
  </si>
  <si>
    <t>;;zinc ion binding;;;;zinc ion binding;zinc ion binding;;</t>
  </si>
  <si>
    <t>aminopeptidase M1-B-like isoform X3 aminopeptidase M1-B-like isoform X1</t>
  </si>
  <si>
    <t>noIPR;IPR042097;IPR014782;IPR036574;IPR001542;noIPR;noIPR;noIPR;IPR001542;IPR003614;IPR034016;noIPR;noIPR;IPR036574</t>
  </si>
  <si>
    <t>;;GO:0008237/GO:0008270;;GO:0006952;;;;GO:0006952;GO:0006952;;;;</t>
  </si>
  <si>
    <t>;;metallopeptidase activity/zinc ion binding;;defense response;;;;defense response;defense response;;;;</t>
  </si>
  <si>
    <t>hypothetical protein WR25_10947 kinesin-like protein KIF23 isoform X3 kinesin-like protein KIF23 isoform X1</t>
  </si>
  <si>
    <t>IPR001752;IPR001752;IPR036961;IPR032384;IPR036961;IPR038105;noIPR;noIPR;noIPR;noIPR;noIPR;IPR027640;noIPR;IPR001752;IPR027417</t>
  </si>
  <si>
    <t>GO:0008017/GO:0003777/GO:0007018/GO:0005524;GO:0008017/GO:0003777/GO:0007018/GO:0005524;;;;;;;;;;GO:0007018/GO:0003777;;GO:0008017/GO:0003777/GO:0007018/GO:0005524;</t>
  </si>
  <si>
    <t>microtubule binding/microtubule motor activity/microtubule-based movement/ATP binding;microtubule binding/microtubule motor activity/microtubule-based movement/ATP binding;;;;;;;;;;microtubule-based movement/microtubule motor activity;;microtubule binding/microtubule motor activity/microtubule-based movement/ATP binding;</t>
  </si>
  <si>
    <t>sorbitol dehydrogenase</t>
  </si>
  <si>
    <t>cytochrome P450 2U1-like AAEL009762-PA LOW QUALITY PROTEIN: cytochrome P450 307a1-like cytochrome P450 spo</t>
  </si>
  <si>
    <t>cytochrome P450 307a1</t>
  </si>
  <si>
    <t>IPR002401;IPR001128;IPR036396;noIPR;noIPR;noIPR;IPR036396</t>
  </si>
  <si>
    <t>GO:0016705/GO:0005506/GO:0020037/GO:0055114;GO:0016705/GO:0005506/GO:0020037/GO:0055114;GO:0016705/GO:0020037/GO:0005506/GO:0055114;;;;GO:0016705/GO:0020037/GO:0005506/GO:0055114</t>
  </si>
  <si>
    <t>oxidoreductase activity, acting on paired donors, with incorporation or reduction of molecular oxygen/iron ion binding/heme binding/oxidation-reduction process;oxidoreductase activity, acting on paired donors, with incorporation or reduction of molecular oxygen/iron ion binding/heme binding/oxidation-reduction process;oxidoreductase activity, acting on paired donors, with incorporation or reduction of molecular oxygen/heme binding/iron ion binding/oxidation-reduction process;;;;oxidoreductase activity, acting on paired donors, with incorporation or reduction of molecular oxygen/heme binding/iron ion binding/oxidation-reduction process</t>
  </si>
  <si>
    <t>matrix metalloproteinase 1 isoform 1 matrix metalloproteinase-14 isoform X2 matrix metalloproteinase, putative matrix metalloproteinase 1 isoform 2 matrix metalloproteinase-14-like isoform X4</t>
  </si>
  <si>
    <t>matrix metalloproteinase-14</t>
  </si>
  <si>
    <t>GO:0004222;GO:0005615;GO:0006508;GO:0008270;GO:0030198;GO:0030574;GO:0031012</t>
  </si>
  <si>
    <t>metalloendopeptidase activity;extracellular space;proteolysis;zinc ion binding;extracellular matrix organization;collagen catabolic process;extracellular matrix</t>
  </si>
  <si>
    <t>IPR021190;IPR036375;IPR021190;IPR001818;IPR018487;IPR024079;noIPR;noIPR;noIPR;noIPR;noIPR;noIPR;noIPR;noIPR;noIPR;noIPR;IPR018486;IPR018486;IPR018487;IPR018487;IPR018487;IPR018487;IPR033739;IPR000585;noIPR;IPR036375</t>
  </si>
  <si>
    <t>GO:0008270/GO:0006508/GO:0004222;;GO:0008270/GO:0006508/GO:0004222;GO:0008270/GO:0031012/GO:0006508/GO:0004222;;GO:0008237;;;;;;;;;;;;;;;;;GO:0008270/GO:0008237;;;</t>
  </si>
  <si>
    <t>zinc ion binding/proteolysis/metalloendopeptidase activity;;zinc ion binding/proteolysis/metalloendopeptidase activity;zinc ion binding/extracellular matrix/proteolysis/metalloendopeptidase activity;;metallopeptidase activity;;;;;;;;;;;;;;;;;zinc ion binding/metallopeptidase activity;;;</t>
  </si>
  <si>
    <t>RanBP-type and C3HC4-type zinc finger containing 1</t>
  </si>
  <si>
    <t>ranBP-type and C3HC4-type zinc finger-containing protein 1-like</t>
  </si>
  <si>
    <t>noIPR;IPR013083;noIPR;noIPR;noIPR;noIPR;IPR026261;noIPR;noIPR;noIPR;noIPR</t>
  </si>
  <si>
    <t>hypothetical protein BBJ28_00005668 aquaporin-10-like aquaporin-10-like isoform X4 aquaporin, putative [Phytophthora infestans T30-4]hypothetical protein BBJ28_00005667  [Nothophytophthora sp. Chile5,</t>
  </si>
  <si>
    <t>GO:0055085/GO:0016020/GO:0015267;GO:0055085/GO:0016020/GO:0015267;;;</t>
  </si>
  <si>
    <t>transmembrane transport/membrane/channel activity;transmembrane transport/membrane/channel activity;;;</t>
  </si>
  <si>
    <t>uncharacterized protein LOC100905451</t>
  </si>
  <si>
    <t>hypothetical protein B5X24_HaOG211353 Carbohydrate-binding protein, partial Chain A, Crystal structure of a mutant insect group III chitinase</t>
  </si>
  <si>
    <t>acidic mammalian chitinase-like</t>
  </si>
  <si>
    <t>GO:0016798;GO:0071704</t>
  </si>
  <si>
    <t>hydrolase activity, acting on glycosyl bonds;organic substance metabolic process</t>
  </si>
  <si>
    <t>IPR001223;IPR029070;IPR001223;noIPR;noIPR;IPR017853;IPR029070</t>
  </si>
  <si>
    <t>GO:0005975;;GO:0005975;;;;</t>
  </si>
  <si>
    <t>carbohydrate metabolic process;;carbohydrate metabolic process;;;;</t>
  </si>
  <si>
    <t>uncharacterized protein LOC111268762 isoform X1 uncharacterized protein LOC111268762 isoform X4 pollen-specific leucine-rich repeat extensin-like protein 1 isoform X4 uncharacterized protein LOC111254</t>
  </si>
  <si>
    <t>nuclear transcription factor Y subunit alpha-like nuclear transcription factor Y subunit alpha-like isoform X1</t>
  </si>
  <si>
    <t>nuclear transcription factor Y subunit alpha isoform X2</t>
  </si>
  <si>
    <t>GO:0003677;GO:0003700;GO:0006355;GO:0016602</t>
  </si>
  <si>
    <t>DNA binding;DNA-binding transcription factor activity;regulation of transcription, DNA-templated;CCAAT-binding factor complex</t>
  </si>
  <si>
    <t>IPR001289;IPR001289;noIPR;noIPR;noIPR;IPR001289;IPR018362;IPR001289</t>
  </si>
  <si>
    <t>GO:0006355/GO:0003700;GO:0006355/GO:0003700;;;;GO:0006355/GO:0003700;GO:0016602/GO:0003677;GO:0006355/GO:0003700</t>
  </si>
  <si>
    <t>regulation of transcription, DNA-templated/DNA-binding transcription factor activity;regulation of transcription, DNA-templated/DNA-binding transcription factor activity;;;;regulation of transcription, DNA-templated/DNA-binding transcription factor activity;CCAAT-binding factor complex/DNA binding;regulation of transcription, DNA-templated/DNA-binding transcription factor activity</t>
  </si>
  <si>
    <t>uncharacterized protein LOC100901559</t>
  </si>
  <si>
    <t>ribosomal protein L37, putative uncharacterized protein LOC111267192 isoform X2 uncharacterized protein LOC111253724 isoform X3</t>
  </si>
  <si>
    <t>39S ribosomal protein L37, mitochondrial</t>
  </si>
  <si>
    <t>GO:0005783;GO:0005793;GO:0005794;GO:0006886;GO:0006888;GO:0007030;GO:0016021;GO:0030134</t>
  </si>
  <si>
    <t>endoplasmic reticulum;endoplasmic reticulum-Golgi intermediate compartment;Golgi apparatus;intracellular protein transport;endoplasmic reticulum to Golgi vesicle-mediated transport;Golgi organization;integral component of membrane;COPII-coated ER to Golgi transport vesicle</t>
  </si>
  <si>
    <t>IPR009038;IPR015720;noIPR;IPR009038</t>
  </si>
  <si>
    <t>INCONCLUSIVE lysosomal-associated transmembrane protein 4A-like Lysosomal-associated transmembrane protein 4A, partial uncharacterized protein LOC111263110 lysosomal-associated transmembrane protein 4</t>
  </si>
  <si>
    <t>lysosomal-associated transmembrane protein 4A</t>
  </si>
  <si>
    <t>RB1-inducible coiled-coil protein 1 isoform X1 RB1-inducible coiled-coil protein 1 isoform X5 RB1-inducible coiled-coil protein 1-like RB1-inducible coiled-coil protein 1-like isoform X2 RB1-inducible</t>
  </si>
  <si>
    <t>RB1-inducible coiled-coil protein 1-like isoform X1</t>
  </si>
  <si>
    <t>IPR019460;noIPR;noIPR;noIPR;noIPR;IPR040040;noIPR</t>
  </si>
  <si>
    <t>;;;;;GO:0000422/GO:0000045;</t>
  </si>
  <si>
    <t>;;;;;autophagy of mitochondrion/autophagosome assembly;</t>
  </si>
  <si>
    <t>palmitoyl-protein thioesterase 1</t>
  </si>
  <si>
    <t>GO:0098599;GO:0098599;;GO:0008474/GO:0002084;;</t>
  </si>
  <si>
    <t>palmitoyl hydrolase activity;palmitoyl hydrolase activity;;palmitoyl-(protein) hydrolase activity/protein depalmitoylation;;</t>
  </si>
  <si>
    <t>INCONCLUSIVE hypothetical protein BIW11_06743 uncharacterized protein LOC111248875 INCONCLUSIVE PREDICTED: cell wall protein IFF6 covalently-linked cell wall protein 14-like location of vulva defectiv</t>
  </si>
  <si>
    <t>hyphally regulated cell wall protein 1 isoform X1</t>
  </si>
  <si>
    <t>GO:0005524;GO:0016021;GO:0016491;GO:0016887;GO:0042626;GO:0055085</t>
  </si>
  <si>
    <t>ATP binding;integral component of membrane;oxidoreductase activity;ATPase activity;ATPase-coupled transmembrane transporter activity;transmembrane transport</t>
  </si>
  <si>
    <t>hypothetical protein B7P43_G12371</t>
  </si>
  <si>
    <t>DNA-directed RNA polymerase III 39 kDa polypeptide F variant, partial DNA-directed RNA polymerase III subunit RPC6 isoform X1 DNA-directed RNA polymerase III subunit RPC6 isoform 1 DNA-directed RNA po</t>
  </si>
  <si>
    <t>DNA-directed RNA polymerase III subunit RPC6</t>
  </si>
  <si>
    <t>GO:0003899;GO:0005666;GO:0006383</t>
  </si>
  <si>
    <t>DNA-directed 5'-3' RNA polymerase activity;RNA polymerase III complex;transcription by RNA polymerase III</t>
  </si>
  <si>
    <t>IPR036388;IPR007832;IPR007832;IPR036388;noIPR;noIPR;IPR016049;IPR036390;IPR036390</t>
  </si>
  <si>
    <t>;GO:0006383/GO:0005666;GO:0006383/GO:0005666;;;;;;</t>
  </si>
  <si>
    <t>;transcription by RNA polymerase III/RNA polymerase III complex;transcription by RNA polymerase III/RNA polymerase III complex;;;;;;</t>
  </si>
  <si>
    <t>noIPR;IPR001650;IPR011545;noIPR;noIPR;noIPR;noIPR;noIPR;noIPR;IPR014001;IPR014014;IPR001650;noIPR;noIPR;IPR027417;IPR027417</t>
  </si>
  <si>
    <t>Protein regulator of cytokinesis 1, partial protein regulator of cytokinesis 1 LOW QUALITY PROTEIN: protein regulator of cytokinesis 1-like</t>
  </si>
  <si>
    <t>noIPR;noIPR;noIPR;noIPR;noIPR;IPR007145</t>
  </si>
  <si>
    <t>;;;;;GO:0000226/GO:0008017</t>
  </si>
  <si>
    <t>;;;;;microtubule cytoskeleton organization/microtubule binding</t>
  </si>
  <si>
    <t>hypothetical protein HELRODRAFT_78594 protein mini spindles isoform X2 protein mini spindles-like isoform X3 hypothetical protein BRAFLDRAFT_98911</t>
  </si>
  <si>
    <t>cytoskeleton-associated protein 5-like</t>
  </si>
  <si>
    <t>GO:0000226;GO:0043232</t>
  </si>
  <si>
    <t>microtubule cytoskeleton organization;intracellular non-membrane-bounded organelle</t>
  </si>
  <si>
    <t>IPR011989;IPR011989;IPR011989;IPR011989;IPR011989;noIPR;noIPR;noIPR;noIPR;noIPR;noIPR;noIPR;noIPR;IPR016024;IPR016024</t>
  </si>
  <si>
    <t>IPR009786;noIPR;IPR009786;noIPR</t>
  </si>
  <si>
    <t>sphingomyelin phosphodiesterase D-like</t>
  </si>
  <si>
    <t>hexosaminidase D isoform X2 hexosaminidase D-like isoform X1 LOW QUALITY PROTEIN: hexosaminidase D-like</t>
  </si>
  <si>
    <t>helicase POLQ-like isoform X2 hypothetical protein pdam_00009872 DNA polymerase theta, putative helicase POLQ-like isoform X3</t>
  </si>
  <si>
    <t>helicase POLQ-like isoform X1</t>
  </si>
  <si>
    <t>IPR011545;IPR001650;noIPR;noIPR;noIPR;noIPR;IPR001650;IPR014001;noIPR;noIPR;noIPR;IPR027417</t>
  </si>
  <si>
    <t>GO:0005524/GO:0003676;;;;;;;;;;;</t>
  </si>
  <si>
    <t>ATP binding/nucleic acid binding;;;;;;;;;;;</t>
  </si>
  <si>
    <t>peptidyl-prolyl cis-trans isomerase cyp11 hypothetical protein BIW11_00940</t>
  </si>
  <si>
    <t>peptidyl-prolyl cis-trans isomerase G-like isoform X1</t>
  </si>
  <si>
    <t>GO:0000413;GO:0003755;GO:0016018;GO:0042026;GO:0051082</t>
  </si>
  <si>
    <t>protein peptidyl-prolyl isomerization;peptidyl-prolyl cis-trans isomerase activity;cyclosporin A binding;protein refolding;unfolded protein binding</t>
  </si>
  <si>
    <t>IPR002130;IPR029000;IPR002130;noIPR;noIPR;noIPR;noIPR;noIPR;noIPR;noIPR;noIPR;noIPR;IPR020892;IPR002130;noIPR;IPR029000</t>
  </si>
  <si>
    <t>GO:0003755/GO:0000413;;GO:0003755/GO:0000413;;;;;;;;;;GO:0006457/GO:0003755;GO:0003755/GO:0000413;;</t>
  </si>
  <si>
    <t>peptidyl-prolyl cis-trans isomerase activity/protein peptidyl-prolyl isomerization;;peptidyl-prolyl cis-trans isomerase activity/protein peptidyl-prolyl isomerization;;;;;;;;;;protein folding/peptidyl-prolyl cis-trans isomerase activity;peptidyl-prolyl cis-trans isomerase activity/protein peptidyl-prolyl isomerization;;</t>
  </si>
  <si>
    <t>alpha-tocopherol transfer protein-like isoform X5 clavesin-2-like clavesin-2-like isoform X3 clavesin-2-like isoform X6</t>
  </si>
  <si>
    <t>noIPR;IPR001251;IPR036865;noIPR;IPR001251;IPR001251;IPR036865</t>
  </si>
  <si>
    <t>protein transport protein Sec61 subunit beta, putative protein transport protein Sec61 subunit beta Protein transport protein Sec61 subunit beta, partial</t>
  </si>
  <si>
    <t>protein transport protein Sec61 subunit beta</t>
  </si>
  <si>
    <t>GO:0005784;GO:0006886;GO:0010507;GO:0016021</t>
  </si>
  <si>
    <t>Sec61 translocon complex;intracellular protein transport;negative regulation of autophagy;integral component of membrane</t>
  </si>
  <si>
    <t>IPR030671;IPR016482;noIPR;noIPR;IPR030671;noIPR</t>
  </si>
  <si>
    <t>GO:0006886/GO:0005784;;;;GO:0006886/GO:0005784;</t>
  </si>
  <si>
    <t>intracellular protein transport/Sec61 translocon complex;;;;intracellular protein transport/Sec61 translocon complex;</t>
  </si>
  <si>
    <t>ribosomal protein L39, isoform CRA_a regulator of nonsense transcripts 3B, partial</t>
  </si>
  <si>
    <t>60S ribosomal protein L39</t>
  </si>
  <si>
    <t>IPR023626;IPR000077;IPR000077;noIPR;IPR023626</t>
  </si>
  <si>
    <t>;GO:0006412/GO:0005840/GO:0003735;GO:0006412/GO:0005840/GO:0003735;;</t>
  </si>
  <si>
    <t>;translation/ribosome/structural constituent of ribosome;translation/ribosome/structural constituent of ribosome;;</t>
  </si>
  <si>
    <t>adenomatous polyposis coli protein-like isoform X2 adenomatous polyposis coli protein-like isoform X4 adenomatous polyposis coli protein-like isoform X6 hypothetical protein RF55_11373 uncharacterized</t>
  </si>
  <si>
    <t>adenomatous polyposis coli protein-like</t>
  </si>
  <si>
    <t>GO:0005488;GO:0005622;GO:0007275;GO:0030178;GO:0110165</t>
  </si>
  <si>
    <t>binding;intracellular;multicellular organism development;negative regulation of Wnt signaling pathway;cellular anatomical entity</t>
  </si>
  <si>
    <t>IPR009223;noIPR;noIPR;noIPR;noIPR;noIPR;noIPR;noIPR;noIPR;noIPR;noIPR;noIPR;noIPR;noIPR;noIPR;noIPR;noIPR;IPR026818;IPR033043;IPR029071</t>
  </si>
  <si>
    <t>GO:0016055;;;;;;;;;;;;;;;;;GO:0008013/GO:0030178;;</t>
  </si>
  <si>
    <t>Wnt signaling pathway;;;;;;;;;;;;;;;;;beta-catenin binding/negative regulation of Wnt signaling pathway;;</t>
  </si>
  <si>
    <t>Bcl-2-associated X apoptosis regulator BAX</t>
  </si>
  <si>
    <t>apoptosis regulator BAX-like isoform X4</t>
  </si>
  <si>
    <t>IPR036834;noIPR;IPR002475;IPR036834</t>
  </si>
  <si>
    <t>GO:0042981;;;GO:0042981</t>
  </si>
  <si>
    <t>regulation of apoptotic process;;;regulation of apoptotic process</t>
  </si>
  <si>
    <t>AGAP007505-PA-like protein putative serine carboxypeptidase CPVL isoform 1 venom serine carboxypeptidase isoform X2 putative serine carboxypeptidase CPVL, partial</t>
  </si>
  <si>
    <t>IPR001563;IPR001563;IPR029058;noIPR;IPR001563;noIPR;IPR033124;IPR018202;IPR029058</t>
  </si>
  <si>
    <t>GO:0004185/GO:0006508;GO:0004185/GO:0006508;;;GO:0004185/GO:0006508;;;;</t>
  </si>
  <si>
    <t>serine-type carboxypeptidase activity/proteolysis;serine-type carboxypeptidase activity/proteolysis;;;serine-type carboxypeptidase activity/proteolysis;;;;</t>
  </si>
  <si>
    <t>IST1 homolog IST1-like</t>
  </si>
  <si>
    <t>IST1 homolog</t>
  </si>
  <si>
    <t>GO:0015031</t>
  </si>
  <si>
    <t>protein transport</t>
  </si>
  <si>
    <t>IPR042277;IPR005061;noIPR;noIPR;noIPR;IPR005061;noIPR</t>
  </si>
  <si>
    <t>;GO:0015031;;;;GO:0015031;</t>
  </si>
  <si>
    <t>;protein transport;;;;protein transport;</t>
  </si>
  <si>
    <t>helicase POLQ-like</t>
  </si>
  <si>
    <t>hypothetical protein PANDA_002115, partial UPF0562 protein C7orf55 homolog hypothetical protein A6R68_18784 GH18553 UPF0562 protein C7orf55 UPF0562 protein C7orf55-like</t>
  </si>
  <si>
    <t>protein FMC1 homolog</t>
  </si>
  <si>
    <t>IPR037667</t>
  </si>
  <si>
    <t>INCONCLUSIVE hypothetical protein XELAEV_18009798mg hypothetical protein BIW11_06795</t>
  </si>
  <si>
    <t>reticulocyte-binding protein 2 homolog a-like isoform X4</t>
  </si>
  <si>
    <t>noIPR;noIPR;noIPR;noIPR;noIPR;noIPR;noIPR;noIPR;noIPR;noIPR;noIPR;noIPR;noIPR;noIPR;IPR042779;noIPR;noIPR;IPR042779;IPR042779;noIPR</t>
  </si>
  <si>
    <t>histone PARylation factor 1 isoform X5 C4orf27 homolog UPF0609 protein C4orf27 homolog isoform X1</t>
  </si>
  <si>
    <t>histone PARylation factor 1</t>
  </si>
  <si>
    <t>IPR019361;IPR019406;noIPR;IPR019361;noIPR</t>
  </si>
  <si>
    <t>RNA polymerase-associated protein LEO1 isoform X1 another transcription unit protein-like putative Another transcription unit protein</t>
  </si>
  <si>
    <t>RNA polymerase-associated protein LEO1</t>
  </si>
  <si>
    <t>GO:0016570;GO:0016593;GO:0032968;GO:1990269</t>
  </si>
  <si>
    <t>histone modification;Cdc73/Paf1 complex;positive regulation of transcription elongation from RNA polymerase II promoter;RNA polymerase II C-terminal domain phosphoserine binding</t>
  </si>
  <si>
    <t>IPR007149;noIPR;noIPR;noIPR;noIPR;noIPR;noIPR;IPR007149;noIPR</t>
  </si>
  <si>
    <t>GO:0016593/GO:0016570/GO:0006368;;;;;;;GO:0016593/GO:0016570/GO:0006368;</t>
  </si>
  <si>
    <t>Cdc73/Paf1 complex/histone modification/transcription elongation from RNA polymerase II promoter;;;;;;;Cdc73/Paf1 complex/histone modification/transcription elongation from RNA polymerase II promoter;</t>
  </si>
  <si>
    <t>INCONCLUSIVE DUF3084 domain-containing protein protein suppressor 2 of zeste-like isoform X2 GRB10-interacting GYF protein 2-like isoform X3</t>
  </si>
  <si>
    <t>protein suppressor 2 of zeste-like</t>
  </si>
  <si>
    <t>venom serine carboxypeptidase-like protein putative serine carboxypeptidase CPVL isoform 1 vitellogenic carboxypeptidase serine carboxypeptidase, putative probable serine carboxypeptidase CPVL</t>
  </si>
  <si>
    <t>IPR001563;IPR001563;IPR029058;IPR001563;noIPR;IPR029058</t>
  </si>
  <si>
    <t>GO:0004185/GO:0006508;GO:0004185/GO:0006508;;GO:0004185/GO:0006508;;</t>
  </si>
  <si>
    <t>serine-type carboxypeptidase activity/proteolysis;serine-type carboxypeptidase activity/proteolysis;;serine-type carboxypeptidase activity/proteolysis;;</t>
  </si>
  <si>
    <t>Serine/threonine-protein kinase/endoribonuclease ire-1 hypothetical protein AUK47_19685 [Deltaproteobacteria bacterium CG2_30_63_29]hypothetical protein [Paramecium tetraurelia strain d4-2]kinase-like</t>
  </si>
  <si>
    <t>integrin-linked protein kinase 1</t>
  </si>
  <si>
    <t>GO:0004672</t>
  </si>
  <si>
    <t>protein kinase activity</t>
  </si>
  <si>
    <t>;;GO:0005524/GO:0004672/GO:0006468;;;GO:0005524;GO:0004672/GO:0006468;GO:0005524/GO:0004672/GO:0006468;</t>
  </si>
  <si>
    <t>;;ATP binding/protein kinase activity/protein phosphorylation;;;ATP binding;protein kinase activity/protein phosphorylation;ATP binding/protein kinase activity/protein phosphorylation;</t>
  </si>
  <si>
    <t>DDB1- and CUL4-associated factor 10 isoform X1 DDB1- and CUL4-associated factor 10-like DDB1- and CUL4-associated factor 10-like isoform X3 DDB1- and CUL4-associated factor 10 like protein</t>
  </si>
  <si>
    <t>DDB1- and CUL4-associated factor 10</t>
  </si>
  <si>
    <t>IPR001680;IPR015943;IPR015943;IPR039085;IPR019775;IPR001680;IPR001680;IPR017986;IPR036322</t>
  </si>
  <si>
    <t>GO:0005515;GO:0005515;GO:0005515;;;GO:0005515;GO:0005515;GO:0005515;GO:0005515</t>
  </si>
  <si>
    <t>protein binding;protein binding;protein binding;;;protein binding;protein binding;protein binding;protein binding</t>
  </si>
  <si>
    <t>Myosin-VIIa myosin-VIIa-like isoform X2 myosin-VIIa-like isoform X3 Myosin-VIIa, partial myosin-VIIa-like isoform X1 myosin-VIIa-like</t>
  </si>
  <si>
    <t>IPR038185;noIPR;IPR000857;noIPR;noIPR;IPR000857;IPR000299;IPR019748;noIPR;IPR029071;IPR035963</t>
  </si>
  <si>
    <t>;;GO:0005856;;;GO:0005856;GO:0005856;;;;</t>
  </si>
  <si>
    <t>;;cytoskeleton;;;cytoskeleton;cytoskeleton;;;;</t>
  </si>
  <si>
    <t>protein-tyrosine sulfotransferase 1-like uncharacterized protein LOC111252777 isoform X3 uncharacterized protein LOC111252777 isoform X4</t>
  </si>
  <si>
    <t>protein-tyrosine sulfotransferase 1 isoform X2</t>
  </si>
  <si>
    <t>apurinic/apyrimidinic endodeoxyribonuclease 2 L homeolog DNA-</t>
  </si>
  <si>
    <t>DNA-(apurinic or apyrimidinic site) lyase 2</t>
  </si>
  <si>
    <t>GO:0004518;GO:0005488;GO:0006974;GO:0090304</t>
  </si>
  <si>
    <t>nuclease activity;binding;cellular response to DNA damage stimulus;nucleic acid metabolic process</t>
  </si>
  <si>
    <t>IPR010666;IPR005135;IPR036691;noIPR;IPR004808;noIPR;IPR004808;IPR004808;IPR036691</t>
  </si>
  <si>
    <t>GO:0008270;;;;GO:0004518/GO:0006281;;GO:0004518/GO:0006281;GO:0004518/GO:0006281;</t>
  </si>
  <si>
    <t>zinc ion binding;;;;nuclease activity/DNA repair;;nuclease activity/DNA repair;nuclease activity/DNA repair;</t>
  </si>
  <si>
    <t>uncharacterized protein LOC100908443 isoform X2 uncharacterized protein LOC100904717 hypothetical protein BIW11_11598</t>
  </si>
  <si>
    <t>uncharacterized protein LOC111260380 isoform X3</t>
  </si>
  <si>
    <t>IPR013783;IPR003961;IPR003961;IPR036116</t>
  </si>
  <si>
    <t>;GO:0005515;GO:0005515;GO:0005515</t>
  </si>
  <si>
    <t>;protein binding;protein binding;protein binding</t>
  </si>
  <si>
    <t>elongation of very long chain fatty acids protein AAEL008004 isoform X2 elongation of very long chain fatty acids protein AAEL008004 isoform X1</t>
  </si>
  <si>
    <t>IPR002076;noIPR;noIPR;noIPR;IPR002076</t>
  </si>
  <si>
    <t>GO:0016021;;;;GO:0016021</t>
  </si>
  <si>
    <t>integral component of membrane;;;;integral component of membrane</t>
  </si>
  <si>
    <t>RNA-dependent RNA polymerase 1-like probable RNA-dependent RNA polymerase 1 isoform X2 probable RNA-dependent RNA polymerase 1 isoform X4</t>
  </si>
  <si>
    <t>IPR007855;noIPR;IPR007855</t>
  </si>
  <si>
    <t>GO:0003968;;GO:0003968</t>
  </si>
  <si>
    <t>RNA-directed 5'-3' RNA polymerase activity;;RNA-directed 5'-3' RNA polymerase activity</t>
  </si>
  <si>
    <t>RecName: Full=Mitochondrial inner membrane protein OXA1L; AltName: Full=Hsa; AltName: Full=OXA1Hs; AltName: Full=Oxidase assembly 1-like protein; Short=OXA1-like protein; Flags: Precursor [OXA1L isofo</t>
  </si>
  <si>
    <t>mitochondrial inner membrane protein OXA1L</t>
  </si>
  <si>
    <t>GO:0031305;GO:0032977;GO:0032979;GO:0033617</t>
  </si>
  <si>
    <t>integral component of mitochondrial inner membrane;membrane insertase activity;protein insertion into mitochondrial inner membrane from matrix;mitochondrial cytochrome c oxidase assembly</t>
  </si>
  <si>
    <t>IPR001708;IPR001708;noIPR;IPR001708</t>
  </si>
  <si>
    <t>GO:0032977/GO:0016021;GO:0032977/GO:0016021;;GO:0032977/GO:0016021</t>
  </si>
  <si>
    <t>membrane insertase activity/integral component of membrane;membrane insertase activity/integral component of membrane;;membrane insertase activity/integral component of membrane</t>
  </si>
  <si>
    <t>hypothetical protein OCBIM_22006496mg sorting nexin-13-like isoform X2 sorting nexin-13 isoform X3 sorting nexin-13 isoform X2</t>
  </si>
  <si>
    <t>INCONCLUSIVE hypothetical protein BIW11_12495 uncharacterized protein LOC111245190 isoform X1 uncharacterized protein LOC111272110 isoform X2 hypothetical protein BIW11_07154, partial</t>
  </si>
  <si>
    <t>hypothetical protein BIW11_07154, partial</t>
  </si>
  <si>
    <t>ATP binding protein, putative pachytene checkpoint protein 2 homolog</t>
  </si>
  <si>
    <t>pachytene checkpoint protein 2 homolog isoform X1</t>
  </si>
  <si>
    <t>GO:0005524;GO:0005694;GO:0007131;GO:0051598</t>
  </si>
  <si>
    <t>ATP binding;chromosome;reciprocal meiotic recombination;meiotic recombination checkpoint</t>
  </si>
  <si>
    <t>IPR003959;noIPR;noIPR;IPR003960;noIPR;IPR027417</t>
  </si>
  <si>
    <t>GO:0005524;;;GO:0005524;;</t>
  </si>
  <si>
    <t>ATP binding;;;ATP binding;;</t>
  </si>
  <si>
    <t>GO:0016020;GO:0016757</t>
  </si>
  <si>
    <t>membrane;transferase activity, transferring glycosyl groups</t>
  </si>
  <si>
    <t>UPF0160 protein MYG1, mitochondrial UPF0160 protein MYG1, mitochondrial isoform X2 UPF0160 protein MYG1, mitochondrial, partial</t>
  </si>
  <si>
    <t>UPF0160 protein MYG1, mitochondrial</t>
  </si>
  <si>
    <t>IPR003226;IPR003226;noIPR</t>
  </si>
  <si>
    <t>Sjoegren syndrome/scleroderma autoantigen 1-like Sjoegren syndrome/scleroderma autoantigen 1-like isoform X1 Sjoegren syndrome/scleroderma autoantigen, putative hypothetical protein LOTGIDRAFT_217206</t>
  </si>
  <si>
    <t>Sjoegren syndrome/scleroderma autoantigen 1</t>
  </si>
  <si>
    <t>IPR009563;noIPR;noIPR;noIPR</t>
  </si>
  <si>
    <t>TPA_inf: salivary protein 313 hypothetical protein BIW11_01919</t>
  </si>
  <si>
    <t>transcription factor Maf-like, partial transcription factor MafA</t>
  </si>
  <si>
    <t>transcription factor MafB-like</t>
  </si>
  <si>
    <t>GO:0000978;GO:0003700;GO:0005634;GO:0006355</t>
  </si>
  <si>
    <t>RNA polymerase II cis-regulatory region sequence-specific DNA binding;DNA-binding transcription factor activity;nucleus;regulation of transcription, DNA-templated</t>
  </si>
  <si>
    <t>IPR004826;noIPR;noIPR;noIPR;noIPR;noIPR;noIPR;noIPR;IPR024874;noIPR;IPR004827;noIPR;noIPR;IPR008917</t>
  </si>
  <si>
    <t>GO:0006355/GO:0003677/GO:0005634;;;;;;;;GO:0003700/GO:0006355/GO:0005634;;GO:0006355/GO:0003700;;;GO:0006355/GO:0003677</t>
  </si>
  <si>
    <t>regulation of transcription, DNA-templated/DNA binding/nucleus;;;;;;;;DNA-binding transcription factor activity/regulation of transcription, DNA-templated/nucleus;;regulation of transcription, DNA-templated/DNA-binding transcription factor activity;;;regulation of transcription, DNA-templated/DNA binding</t>
  </si>
  <si>
    <t>zinc finger protein 865-like isoform X2 sal-like protein 4 hypothetical protein BRAFLDRAFT_212435 myc-associated zinc finger protein zinc finger protein-like</t>
  </si>
  <si>
    <t>noIPR;IPR013087;IPR013087;IPR013087;IPR013087;IPR036236</t>
  </si>
  <si>
    <t>;GO:0003676;GO:0003676;GO:0003676;GO:0003676;</t>
  </si>
  <si>
    <t>;nucleic acid binding;nucleic acid binding;nucleic acid binding;nucleic acid binding;</t>
  </si>
  <si>
    <t>trichohyalin-like isoform X4 trichohyalin</t>
  </si>
  <si>
    <t>serine/arginine repetitive matrix protein 1-like isoform X5</t>
  </si>
  <si>
    <t>uncharacterized protein LOC106458657 thiosulfate sulfurtransferase/rhodanese-like domain-containing protein 1 thiosulfate sulfurtransferase/rhodanese-like domain-containing protein 1 isoform X2 thiosu</t>
  </si>
  <si>
    <t>thiosulfate sulfurtransferase/rhodanese-like domain-containing protein 3</t>
  </si>
  <si>
    <t>GO:0004792;GO:0016020</t>
  </si>
  <si>
    <t>thiosulfate sulfurtransferase activity;membrane</t>
  </si>
  <si>
    <t>EC:2.8.1.1</t>
  </si>
  <si>
    <t>Thiosulfate sulfurtransferase</t>
  </si>
  <si>
    <t>IPR001763;IPR036873;noIPR;noIPR;IPR001763;IPR036873</t>
  </si>
  <si>
    <t>SRM, partial TPA_exp: spermidine synthase spermidine synthase, putative</t>
  </si>
  <si>
    <t>spermidine synthase</t>
  </si>
  <si>
    <t>GO:0006596;GO:0016740</t>
  </si>
  <si>
    <t>polyamine biosynthetic process;transferase activity</t>
  </si>
  <si>
    <t>noIPR;noIPR;noIPR;IPR030373;IPR030374;noIPR;IPR029063</t>
  </si>
  <si>
    <t>EXOSC1 isoform 3 exosome complex component CSL4 isoform b exosome complex component CSL4 isoform X4</t>
  </si>
  <si>
    <t>exosome complex component CSL4 isoform X2</t>
  </si>
  <si>
    <t>GO:0000176;GO:0003723;GO:0004532;GO:0005515;GO:0005654;GO:0005730;GO:0005829;GO:0006364;GO:0043488;GO:0043928</t>
  </si>
  <si>
    <t>nuclear exosome (RNase complex);RNA binding;exoribonuclease activity;protein binding;nucleoplasm;nucleolus;cytosol;rRNA processing;regulation of mRNA stability;exonucleolytic catabolism of deadenylated mRNA</t>
  </si>
  <si>
    <t>IPR019495;IPR025721;noIPR;IPR039771;noIPR;IPR012340</t>
  </si>
  <si>
    <t>GO:0000178/GO:0003723;;;GO:0000178/GO:0006396;;</t>
  </si>
  <si>
    <t>exosome (RNase complex)/RNA binding;;;exosome (RNase complex)/RNA processing;;</t>
  </si>
  <si>
    <t>hypothetical protein DV515_00003047 succinyl- ligase hypothetical protein N330_09883, partial hypothetical protein N324_09193, partial</t>
  </si>
  <si>
    <t>succinate--CoA ligase [ADP/GDP-forming] subunit alpha, mitochondrial-like</t>
  </si>
  <si>
    <t>GO:0000166;GO:0004550;GO:0004775;GO:0004776;GO:0005739;GO:0005829;GO:0006099;GO:0006104;GO:0006105;GO:0006165;GO:0009142;GO:0048037</t>
  </si>
  <si>
    <t>nucleotide binding;nucleoside diphosphate kinase activity;succinate-CoA ligase (ADP-forming) activity;succinate-CoA ligase (GDP-forming) activity;mitochondrion;cytosol;tricarboxylic acid cycle;succinyl-CoA metabolic process;succinate metabolic process;nucleoside diphosphate phosphorylation;nucleoside triphosphate biosynthetic process;obsolete cofactor binding</t>
  </si>
  <si>
    <t>EC:2.7.4.6;EC:6.2.1.5;EC:6.2.1.4</t>
  </si>
  <si>
    <t>Nucleoside-diphosphate kinase;Succinate--CoA ligase (ADP-forming);Succinate--CoA ligase (GDP-forming)</t>
  </si>
  <si>
    <t>noIPR;IPR003781;noIPR;IPR005810;IPR016102;IPR005811;IPR005810;noIPR;noIPR;IPR017440;IPR033847;IPR005810;IPR016102;IPR036291</t>
  </si>
  <si>
    <t>;GO:0048037;;GO:0003824;;GO:0003824;GO:0003824;;;;;GO:0003824;;</t>
  </si>
  <si>
    <t>;obsolete cofactor binding;;catalytic activity;;catalytic activity;catalytic activity;;;;;catalytic activity;;</t>
  </si>
  <si>
    <t>carboxypeptidase putative serine carboxypeptidase CPVL isoform 1 probable serine carboxypeptidase CPVL isoform X4 serine carboxypeptidase CPVL hypothetical protein LOTGIDRAFT_134533</t>
  </si>
  <si>
    <t>protein kinase, putative cyclin-dependent kinase 6-like</t>
  </si>
  <si>
    <t>cyclin-dependent kinase 6-like</t>
  </si>
  <si>
    <t>GO:0004693;GO:0005524;GO:0005634;GO:0006468</t>
  </si>
  <si>
    <t>cyclin-dependent protein serine/threonine kinase activity;ATP binding;nucleus;protein phosphorylation</t>
  </si>
  <si>
    <t>EC:2.7.11;EC:2.7.11.22</t>
  </si>
  <si>
    <t>Transferring phosphorus-containing groups;Cyclin-dependent kinase</t>
  </si>
  <si>
    <t>IPR000719;noIPR;noIPR;noIPR;noIPR;noIPR;IPR008271;IPR017441;IPR000719;noIPR;IPR011009</t>
  </si>
  <si>
    <t>GO:0004672/GO:0005524/GO:0006468;;;;;;GO:0004672/GO:0006468;GO:0005524;GO:0004672/GO:0005524/GO:0006468;;</t>
  </si>
  <si>
    <t>protein kinase activity/ATP binding/protein phosphorylation;;;;;;protein kinase activity/protein phosphorylation;ATP binding;protein kinase activity/ATP binding/protein phosphorylation;;</t>
  </si>
  <si>
    <t>hypothetical protein DAPPUDRAFT_198312 UDP-glucose:glycoprotein glucosyltransferase 1-like isoform X1 UDP-glucose:glycoprotein glucosyltransferase 1, partial UDP-glucose:glycoprotein glucosyltransfera</t>
  </si>
  <si>
    <t>IPR040693;IPR040694;IPR040497;IPR040525;IPR009448;IPR040692;noIPR;noIPR;noIPR;noIPR;noIPR;IPR009448;IPR029044</t>
  </si>
  <si>
    <t>;;;;GO:0003980/GO:0006486;;;;;;;GO:0003980/GO:0006486;</t>
  </si>
  <si>
    <t>;;;;UDP-glucose:glycoprotein glucosyltransferase activity/protein glycosylation;;;;;;;UDP-glucose:glycoprotein glucosyltransferase activity/protein glycosylation;</t>
  </si>
  <si>
    <t>LOW QUALITY PROTEIN: CCA tRNA nucleotidyltransferase 1, mitochondrial-like, partial poly</t>
  </si>
  <si>
    <t>CCA tRNA nucleotidyltransferase 1, mitochondrial-like</t>
  </si>
  <si>
    <t>IPR002646;noIPR;noIPR;noIPR;IPR002646;noIPR;noIPR</t>
  </si>
  <si>
    <t>GO:0006396/GO:0016779/GO:0003723;;;;GO:0006396/GO:0016779/GO:0003723;;</t>
  </si>
  <si>
    <t>RNA processing/nucleotidyltransferase activity/RNA binding;;;;RNA processing/nucleotidyltransferase activity/RNA binding;;</t>
  </si>
  <si>
    <t>condensin complex subunit SMC1 INCONCLUSIVE chromosome segregation protein SMC, partial INCONCLUSIVE smc c-terminal domain protein</t>
  </si>
  <si>
    <t>Structural maintenance of chromosomes protein 1</t>
  </si>
  <si>
    <t>noIPR;IPR038729;noIPR;IPR027417</t>
  </si>
  <si>
    <t>histidine triad protein member 5 MRNA decapping enzyme</t>
  </si>
  <si>
    <t>m7GpppX diphosphatase-like</t>
  </si>
  <si>
    <t>GO:0016787;GO:0043229</t>
  </si>
  <si>
    <t>hydrolase activity;intracellular organelle</t>
  </si>
  <si>
    <t>IPR008594;IPR036265;IPR008594;noIPR;IPR011145;IPR008594;IPR011145;IPR036265</t>
  </si>
  <si>
    <t>GO:0016787/GO:0000290;;GO:0016787/GO:0000290;;GO:0016787/GO:0000290;GO:0016787/GO:0000290;GO:0016787/GO:0000290;</t>
  </si>
  <si>
    <t>hydrolase activity/deadenylation-dependent decapping of nuclear-transcribed mRNA;;hydrolase activity/deadenylation-dependent decapping of nuclear-transcribed mRNA;;hydrolase activity/deadenylation-dependent decapping of nuclear-transcribed mRNA;hydrolase activity/deadenylation-dependent decapping of nuclear-transcribed mRNA;hydrolase activity/deadenylation-dependent decapping of nuclear-transcribed mRNA;</t>
  </si>
  <si>
    <t>hypothetical protein BIW11_05249 uncharacterized protein LOC111258660 uncharacterized protein LOC111254056</t>
  </si>
  <si>
    <t>uncharacterized protein LOC111254393 isoform X4</t>
  </si>
  <si>
    <t>Transcriptional adapter 3-B INCONCLUSIVE PREDICTED: transcriptional adapter 3</t>
  </si>
  <si>
    <t>IPR019340;noIPR;noIPR;noIPR;noIPR;IPR019340</t>
  </si>
  <si>
    <t>two pore calcium channel protein 2-like two pore calcium channel protein 1-like</t>
  </si>
  <si>
    <t>two pore calcium channel protein 1-like</t>
  </si>
  <si>
    <t>GO:0005216;GO:0016021;GO:0034220</t>
  </si>
  <si>
    <t>ion channel activity;integral component of membrane;ion transmembrane transport</t>
  </si>
  <si>
    <t>IPR005821;IPR027359;noIPR;noIPR;noIPR;noIPR;noIPR;noIPR;noIPR;IPR011992</t>
  </si>
  <si>
    <t>GO:0016020/GO:0005216/GO:0006811/GO:0055085;;;;;;;;;</t>
  </si>
  <si>
    <t>membrane/ion channel activity/ion transport/transmembrane transport;;;;;;;;;</t>
  </si>
  <si>
    <t>cathepsin L1-like isoform 1 precursor Cathepsin L-1 zingipain-2-like papain family cysteine protease subfamily protein  [Acanthamoeba castellanii str. Neff,]</t>
  </si>
  <si>
    <t>cathepsin L</t>
  </si>
  <si>
    <t>IPR000668;IPR000668;IPR013201;noIPR;noIPR;noIPR;noIPR;IPR025661;IPR000169;IPR039417;IPR038765;IPR038765</t>
  </si>
  <si>
    <t>DNA repair protein RAD51 homolog 4 DNA repair protein RAD51 homolog 4 isoform X1 hypothetical protein CCH79_00011934</t>
  </si>
  <si>
    <t>DNA repair protein RAD51 homolog 4</t>
  </si>
  <si>
    <t>noIPR;IPR013632;noIPR;noIPR;noIPR;IPR027417</t>
  </si>
  <si>
    <t>INCONCLUSIVE hypothetical protein MOQ_007168 eukaryotic initiation factor iso-4F subunit p82-34-like, partial</t>
  </si>
  <si>
    <t>eukaryotic initiation factor iso-4F subunit p82-34-like</t>
  </si>
  <si>
    <t>IPR016021;IPR016021;noIPR;noIPR;noIPR;IPR016024</t>
  </si>
  <si>
    <t>peptidase C1A cysteine proteinase-1 digestive cysteine proteinase 1 cathepsin S-like</t>
  </si>
  <si>
    <t>IPR013201;IPR000668;noIPR;noIPR;noIPR;noIPR;IPR039417;IPR038765</t>
  </si>
  <si>
    <t>;GO:0008234/GO:0006508;;;;;;</t>
  </si>
  <si>
    <t>;cysteine-type peptidase activity/proteolysis;;;;;;</t>
  </si>
  <si>
    <t>prostatic acid phosphatase testicular acid phosphatase homolog isoform X4 uncharacterized protein LOC111247504 isoform X1 uncharacterized protein LOC111247504 isoform X2 uncharacterized protein LOC111</t>
  </si>
  <si>
    <t>lysosomal acid phosphatase-like protein 3</t>
  </si>
  <si>
    <t>IPR029033;IPR029630;noIPR;IPR033379;IPR000560;IPR029033</t>
  </si>
  <si>
    <t>;GO:0003993;;;;</t>
  </si>
  <si>
    <t>;acid phosphatase activity;;;;</t>
  </si>
  <si>
    <t>serine/threonine-protein phosphatase Pgam5, mitochondrial-like isoform X4 serine/threonine-protein phosphatase Pgam5, mitochondrial-like isoform X1 serine/threonine-protein phosphatase Pgam5, mitochon</t>
  </si>
  <si>
    <t>serine/threonine-protein phosphatase Pgam5, mitochondrial-like isoform X1</t>
  </si>
  <si>
    <t>noIPR;IPR029033;IPR013078;noIPR;noIPR;IPR013078;IPR029033</t>
  </si>
  <si>
    <t>microsomal triglyceride transfer protein large subunit isoform X2 microsomal triglyceride transfer protein large subunit isoform X3</t>
  </si>
  <si>
    <t>microsomal triglyceride transfer protein large subunit-like</t>
  </si>
  <si>
    <t>GO:0005548;GO:0015914</t>
  </si>
  <si>
    <t>phospholipid transporter activity;phospholipid transport</t>
  </si>
  <si>
    <t>IPR015816;IPR011030;IPR001747;IPR039988;noIPR;IPR001747;IPR015819;IPR011030</t>
  </si>
  <si>
    <t>GO:0006869/GO:0005319;;GO:0006869/GO:0005319;GO:0005548;;GO:0006869/GO:0005319;GO:0006869/GO:0005319;</t>
  </si>
  <si>
    <t>lipid transport/lipid transporter activity;;lipid transport/lipid transporter activity;phospholipid transporter activity;;lipid transport/lipid transporter activity;lipid transport/lipid transporter activity;</t>
  </si>
  <si>
    <t>PRKCA-binding protein isoform X1 PRKCA-binding protein, putative PRKCA-binding protein PRKCA-binding protein-like isoform X4 PRKCA-binding protein-like isoform X5</t>
  </si>
  <si>
    <t>PRKCA-binding protein-like isoform X1</t>
  </si>
  <si>
    <t>IPR001478;IPR010504;IPR027267;noIPR;IPR030798;noIPR;IPR001478;IPR010504;noIPR;IPR037959;IPR036034;IPR027267</t>
  </si>
  <si>
    <t>GO:0005515;GO:0019904;;;;;GO:0005515;GO:0019904;;;GO:0005515;</t>
  </si>
  <si>
    <t>protein binding;protein domain specific binding;;;;;protein binding;protein domain specific binding;;;protein binding;</t>
  </si>
  <si>
    <t>INCONCLUSIVE leucyl-cystinyl aminopeptidase-like isoform X3 aminopeptidase N2, partial uncharacterized protein LOC111245225 uncharacterized protein LOC111262660 isoform X2</t>
  </si>
  <si>
    <t>puromycin-sensitive aminopeptidase-like protein</t>
  </si>
  <si>
    <t>noIPR;IPR014782;IPR034016;noIPR</t>
  </si>
  <si>
    <t>;GO:0008237/GO:0008270;;</t>
  </si>
  <si>
    <t>;metallopeptidase activity/zinc ion binding;;</t>
  </si>
  <si>
    <t>hypothetical protein BIW11_13575 muscle M-line assembly protein unc-89-like isoform X4</t>
  </si>
  <si>
    <t>mucin-17-like isoform X3</t>
  </si>
  <si>
    <t>intersectin-2 hypothetical protein DAPPUDRAFT_317679 intersectin-1-like isoform X2 Epidermal growth factor receptor substrate 15 1-like protein</t>
  </si>
  <si>
    <t>intersectin-2-like isoform X1</t>
  </si>
  <si>
    <t>GO:0005085;GO:0005509</t>
  </si>
  <si>
    <t>guanyl-nucleotide exchange factor activity;calcium ion binding</t>
  </si>
  <si>
    <t>IPR001452;IPR001452;noIPR;IPR001452;IPR000261;noIPR;IPR035899;IPR035892;noIPR;IPR011993;IPR000008;IPR000219;IPR001849;noIPR;noIPR;noIPR;noIPR;noIPR;noIPR;noIPR;noIPR;noIPR;noIPR;noIPR;noIPR;noIPR;noIPR;noIPR;noIPR;noIPR;noIPR;noIPR;noIPR;noIPR;IPR018247;IPR018247;IPR001849;IPR000261;IPR002048;IPR001452;IPR000261;IPR000219;IPR000008;IPR002048;IPR001452;IPR001452;IPR001452;IPR000261;IPR000261;IPR000219;noIPR;noIPR;IPR011992;IPR011992;noIPR;IPR036028;IPR036028;IPR036028;noIPR;IPR035899;IPR036028</t>
  </si>
  <si>
    <t>GO:0005515;GO:0005515;;GO:0005515;GO:0005515;;;;;;;GO:0005085;;;;;;;;;;;;;;;;;;;;;;;;;;GO:0005515;GO:0005509;GO:0005515;GO:0005515;GO:0005085;;GO:0005509;GO:0005515;GO:0005515;GO:0005515;GO:0005515;GO:0005515;GO:0005085;;;;;;GO:0005515;GO:0005515;GO:0005515;;;GO:0005515</t>
  </si>
  <si>
    <t>protein binding;protein binding;;protein binding;protein binding;;;;;;;guanyl-nucleotide exchange factor activity;;;;;;;;;;;;;;;;;;;;;;;;;;protein binding;calcium ion binding;protein binding;protein binding;guanyl-nucleotide exchange factor activity;;calcium ion binding;protein binding;protein binding;protein binding;protein binding;protein binding;guanyl-nucleotide exchange factor activity;;;;;;protein binding;protein binding;protein binding;;;protein binding</t>
  </si>
  <si>
    <t>uncharacterized protein LOC111254283</t>
  </si>
  <si>
    <t>IPR012677;IPR012677;IPR000504;noIPR;noIPR;noIPR;noIPR;noIPR;noIPR;noIPR;noIPR;noIPR;noIPR;noIPR;noIPR;noIPR;IPR034819;noIPR;noIPR;IPR034819;IPR035979</t>
  </si>
  <si>
    <t>;;GO:0003676;;;;;;;;;;;;;;GO:0045182/GO:0006417/GO:0003730;;;GO:0045182/GO:0006417/GO:0003730;GO:0003676</t>
  </si>
  <si>
    <t>;;nucleic acid binding;;;;;;;;;;;;;;translation regulator activity/regulation of translation/mRNA 3'-UTR binding;;;translation regulator activity/regulation of translation/mRNA 3'-UTR binding;nucleic acid binding</t>
  </si>
  <si>
    <t>spindle assembly abnormal protein 6 homolog isoform X2 tropomyosin, putative spindle assembly abnormal protein 6-like spindle assembly abnormal protein 6 homolog isoform X1</t>
  </si>
  <si>
    <t>spindle assembly abnormal protein 6 homolog</t>
  </si>
  <si>
    <t>IPR032396;IPR038558;noIPR;noIPR</t>
  </si>
  <si>
    <t>RecName: Full=DNA replication factor Cdt1; Short=XCDT1 [DNA replication factor Cdt1-like protein SON-like</t>
  </si>
  <si>
    <t>DNA replication factor Cdt1-like</t>
  </si>
  <si>
    <t>GO:0003676;GO:0005623;GO:0009055;GO:0015035;GO:0022900;GO:0045454</t>
  </si>
  <si>
    <t>nucleic acid binding;obsolete cell;electron transfer activity;protein disulfide oxidoreductase activity;electron transport chain;cell redox homeostasis</t>
  </si>
  <si>
    <t>noIPR;IPR014939;IPR014720;noIPR;IPR032054;noIPR;noIPR;noIPR;noIPR;noIPR;noIPR;noIPR;noIPR;noIPR;noIPR;IPR032922;IPR014720;noIPR;IPR014720;noIPR;noIPR;IPR036390</t>
  </si>
  <si>
    <t>;;;;;;;;;;;;;;;GO:0003723/GO:0051726/GO:0043484;;;;;;</t>
  </si>
  <si>
    <t>;;;;;;;;;;;;;;;RNA binding/regulation of cell cycle/regulation of RNA splicing;;;;;;</t>
  </si>
  <si>
    <t>hypothetical protein BRAFLDRAFT_128689 protein farnesyltransferase/geranylgeranyltransferase type-1 subunit alpha-like</t>
  </si>
  <si>
    <t>protein farnesyltransferase/geranylgeranyltransferase type-1 subunit alpha</t>
  </si>
  <si>
    <t>GO:0005622;GO:0008318;GO:0018342</t>
  </si>
  <si>
    <t>intracellular;protein prenyltransferase activity;protein prenylation</t>
  </si>
  <si>
    <t>IPR002088;noIPR;noIPR;noIPR;noIPR;IPR002088;IPR002088;IPR002088;IPR002088;noIPR</t>
  </si>
  <si>
    <t>GO:0018342/GO:0008318;;;;;GO:0018342/GO:0008318;GO:0018342/GO:0008318;GO:0018342/GO:0008318;GO:0018342/GO:0008318;</t>
  </si>
  <si>
    <t>protein prenylation/protein prenyltransferase activity;;;;;protein prenylation/protein prenyltransferase activity;protein prenylation/protein prenyltransferase activity;protein prenylation/protein prenyltransferase activity;protein prenylation/protein prenyltransferase activity;</t>
  </si>
  <si>
    <t>cystatin-A isoform X2 cystatin-b</t>
  </si>
  <si>
    <t>cystatin A2</t>
  </si>
  <si>
    <t>GO:0004869;GO:0005764;GO:0005829</t>
  </si>
  <si>
    <t>cysteine-type endopeptidase inhibitor activity;lysosome;cytosol</t>
  </si>
  <si>
    <t>IPR001713;noIPR;IPR000010;noIPR;IPR001713;IPR018073;noIPR</t>
  </si>
  <si>
    <t>GO:0004866;;GO:0004869;;GO:0004866;;</t>
  </si>
  <si>
    <t>endopeptidase inhibitor activity;;cysteine-type endopeptidase inhibitor activity;;endopeptidase inhibitor activity;;</t>
  </si>
  <si>
    <t>noIPR;IPR001452;IPR027267;IPR004148;noIPR;IPR001452;noIPR;noIPR;noIPR;IPR028501;noIPR;IPR001452;IPR004148;IPR035824;IPR027267;IPR036028</t>
  </si>
  <si>
    <t>;GO:0005515;;GO:0005737/GO:0005515;;GO:0005515;;;;;;GO:0005515;GO:0005737/GO:0005515;;;GO:0005515</t>
  </si>
  <si>
    <t>;protein binding;;cytoplasm/protein binding;;protein binding;;;;;;protein binding;cytoplasm/protein binding;;;protein binding</t>
  </si>
  <si>
    <t>LOW QUALITY PROTEIN: lysine-specific demethylase 5A-like Lysine-specific demethylase 5A Jumonji/ARID domain-containing protein, putative</t>
  </si>
  <si>
    <t>lysine-specific demethylase 5A-like isoform X2</t>
  </si>
  <si>
    <t>noIPR;IPR013083;IPR013637;noIPR;IPR036431;IPR001606;IPR003349;IPR003347;IPR013083;IPR004198;noIPR;noIPR;noIPR;noIPR;noIPR;noIPR;noIPR;noIPR;noIPR;noIPR;noIPR;noIPR;noIPR;IPR019787;IPR001606;IPR003349;IPR003347;noIPR;noIPR;IPR011011;noIPR;IPR036431</t>
  </si>
  <si>
    <t>;;;;GO:0003677;GO:0003677;;;;;;;;;;;;;;;;;;;GO:0003677;;;;;;;GO:0003677</t>
  </si>
  <si>
    <t>;;;;DNA binding;DNA binding;;;;;;;;;;;;;;;;;;;DNA binding;;;;;;;DNA binding</t>
  </si>
  <si>
    <t>lysosomal acid phosphatase-like protein 3 uncharacterized protein LOC111269806 isoform X3 lysosomal acid phosphatase, putative uncharacterized protein LOC111247504 isoform X1 uncharacterized protein L</t>
  </si>
  <si>
    <t>putative acid phosphatase 5-like</t>
  </si>
  <si>
    <t>IPR029033;noIPR;IPR029630;IPR033379;IPR000560;IPR029033</t>
  </si>
  <si>
    <t>;;GO:0003993;;;</t>
  </si>
  <si>
    <t>;;acid phosphatase activity;;;</t>
  </si>
  <si>
    <t>protein phosphatase 1A-like Protein phosphatase 1B</t>
  </si>
  <si>
    <t>protein phosphatase 1A-like</t>
  </si>
  <si>
    <t>GO:0000287;GO:0004724;GO:0005634;GO:0005829;GO:0006470;GO:0030145;GO:0032873</t>
  </si>
  <si>
    <t>magnesium ion binding;magnesium-dependent protein serine/threonine phosphatase activity;nucleus;cytosol;protein dephosphorylation;manganese ion binding;negative regulation of stress-activated MAPK cascade</t>
  </si>
  <si>
    <t>IPR012911;IPR036457;IPR001932;noIPR;IPR015655;IPR000222;IPR001932;IPR001932;IPR036457</t>
  </si>
  <si>
    <t>GO:0000287/GO:0030145/GO:0004721;;GO:0003824;;GO:0004722/GO:0006470;GO:0043169;GO:0003824;GO:0003824;</t>
  </si>
  <si>
    <t>magnesium ion binding/manganese ion binding/phosphoprotein phosphatase activity;;catalytic activity;;protein serine/threonine phosphatase activity/protein dephosphorylation;cation binding;catalytic activity;catalytic activity;</t>
  </si>
  <si>
    <t>noIPR;noIPR;noIPR;noIPR;IPR013087</t>
  </si>
  <si>
    <t>;;;;GO:0003676</t>
  </si>
  <si>
    <t>;;;;nucleic acid binding</t>
  </si>
  <si>
    <t>uncharacterized protein LOC111263217 isoform X1 uncharacterized protein LOC111251069 isoform X2</t>
  </si>
  <si>
    <t>uncharacterized protein LOC111263217 isoform X2</t>
  </si>
  <si>
    <t>IPR004245;IPR004245;IPR004245;IPR017850</t>
  </si>
  <si>
    <t>;;;GO:0003824</t>
  </si>
  <si>
    <t>;;;catalytic activity</t>
  </si>
  <si>
    <t>ras-like protein 3</t>
  </si>
  <si>
    <t>GO:0000166;GO:0016787</t>
  </si>
  <si>
    <t>nucleotide binding;hydrolase activity</t>
  </si>
  <si>
    <t>noIPR;noIPR;IPR001806;IPR005225;IPR020849;noIPR;IPR020849;IPR027417</t>
  </si>
  <si>
    <t>;;GO:0003924/GO:0005525;GO:0005525;GO:0016020/GO:0007165/GO:0005525;;GO:0016020/GO:0007165/GO:0005525;</t>
  </si>
  <si>
    <t>;;GTPase activity/GTP binding;GTP binding;membrane/signal transduction/GTP binding;;membrane/signal transduction/GTP binding;</t>
  </si>
  <si>
    <t>uncharacterized protein LOC107439936 isoform X2 isoprenoid synthase domain-containing protein isoform X1 uncharacterized protein LOC111246723 isoform X1 uncharacterized protein LOC111262689 isoform X1</t>
  </si>
  <si>
    <t>Acyl-coenzyme A thioesterase 13</t>
  </si>
  <si>
    <t>peroxidase skpo-1-like peroxidase mlt-7-like</t>
  </si>
  <si>
    <t>IPR019791;IPR019791;IPR037120;noIPR;IPR019791;IPR010255</t>
  </si>
  <si>
    <t>;;;;;GO:0006979/GO:0020037/GO:0004601/GO:0055114</t>
  </si>
  <si>
    <t>;;;;;response to oxidative stress/heme binding/peroxidase activity/oxidation-reduction process</t>
  </si>
  <si>
    <t>pentatricopeptide repeat-containing protein 1, mitochondrial-like, partial pentatricopeptide repeat-containing protein At2g41720</t>
  </si>
  <si>
    <t>pentatricopeptide repeat-containing protein 1, mitochondrial</t>
  </si>
  <si>
    <t>IPR002885;IPR033443;IPR011990;noIPR;noIPR;IPR002885;IPR002885;IPR002885</t>
  </si>
  <si>
    <t>;;GO:0005515;;;;;</t>
  </si>
  <si>
    <t>;;protein binding;;;;;</t>
  </si>
  <si>
    <t>hypothetical protein Y032_0382g373 GINS complex domain containing protein DNA replication complex GINS protein PSF1-like</t>
  </si>
  <si>
    <t>DNA replication complex GINS protein PSF1-like</t>
  </si>
  <si>
    <t>GO:0000811;GO:0006260</t>
  </si>
  <si>
    <t>GINS complex;DNA replication</t>
  </si>
  <si>
    <t>noIPR;IPR005339;IPR005339;IPR036224</t>
  </si>
  <si>
    <t>;GO:0006260/GO:0000811;GO:0006260/GO:0000811;</t>
  </si>
  <si>
    <t>;DNA replication/GINS complex;DNA replication/GINS complex;</t>
  </si>
  <si>
    <t>uncharacterized protein LOC111262766 isoform X2 uncharacterized protein LOC100899039 uncharacterized protein LOC100901653</t>
  </si>
  <si>
    <t>uncharacterized protein LOC100899039</t>
  </si>
  <si>
    <t>putative dysbindin uncharacterized protein LOC111253133 isoform X2 hypothetical protein BIW11_05951 uncharacterized protein LOC111253133 isoform X1</t>
  </si>
  <si>
    <t>GPI transamidase component PIG-S-like</t>
  </si>
  <si>
    <t>hypothetical protein BIW11_00150</t>
  </si>
  <si>
    <t>PH domain-containing protein DDB_G0287875-like</t>
  </si>
  <si>
    <t>INCONCLUSIVE Fibronectin type III domain protein  [Nitrosopumilus maritimus SCM1,]</t>
  </si>
  <si>
    <t>IPR013783;IPR003961;IPR036116</t>
  </si>
  <si>
    <t>;GO:0005515;GO:0005515</t>
  </si>
  <si>
    <t>;protein binding;protein binding</t>
  </si>
  <si>
    <t>motor neuron and pancreas homeobox protein 1 CRE-TAB-1 protein hypothetical protein FL81_10747 hypothetical protein B9Z55_005200 C. briggsae CBR-TAB-1 protein</t>
  </si>
  <si>
    <t>brain-specific homeobox protein homolog</t>
  </si>
  <si>
    <t>GO:0000978;GO:0003700;GO:0005634;GO:0006357</t>
  </si>
  <si>
    <t>RNA polymerase II cis-regulatory region sequence-specific DNA binding;DNA-binding transcription factor activity;nucleus;regulation of transcription by RNA polymerase II</t>
  </si>
  <si>
    <t>IPR020479;noIPR;IPR001356;noIPR;noIPR;IPR017970;IPR001356;IPR001356;IPR009057</t>
  </si>
  <si>
    <t>GO:0003677;;GO:0003677;;;GO:0043565/GO:0006355;GO:0003677;GO:0003677;GO:0003677</t>
  </si>
  <si>
    <t>DNA binding;;DNA binding;;;sequence-specific DNA binding/regulation of transcription, DNA-templated;DNA binding;DNA binding;DNA binding</t>
  </si>
  <si>
    <t>IPR036717;IPR009112;IPR009112;IPR036717</t>
  </si>
  <si>
    <t>uncharacterized protein LOC100899553 hypothetical protein BIW11_09146 uncharacterized protein LOC111268617 isoform X2 uncharacterized protein LOC100906062</t>
  </si>
  <si>
    <t>GO:0016021;GO:0016787</t>
  </si>
  <si>
    <t>integral component of membrane;hydrolase activity</t>
  </si>
  <si>
    <t>hypothetical protein DYB28_007969 blast:Putative riboflavin kinase hypothetical protein W97_07321  [Coniosporium apollinis CBS 100218,]</t>
  </si>
  <si>
    <t>riboflavin kinase</t>
  </si>
  <si>
    <t>IPR023465;IPR015865;noIPR;noIPR;noIPR;IPR023468;IPR023465</t>
  </si>
  <si>
    <t>GO:0008531/GO:0009231;GO:0008531/GO:0009231;;;;;GO:0008531/GO:0009231</t>
  </si>
  <si>
    <t>riboflavin kinase activity/riboflavin biosynthetic process;riboflavin kinase activity/riboflavin biosynthetic process;;;;;riboflavin kinase activity/riboflavin biosynthetic process</t>
  </si>
  <si>
    <t>cholinesterase 1-like uncharacterized protein LOC111268064</t>
  </si>
  <si>
    <t>IPR029058;IPR002018;IPR029058;noIPR;noIPR;noIPR;IPR019819;IPR019819;IPR029058;IPR029058</t>
  </si>
  <si>
    <t>DNA polymerase kappa-like, partial polymerase</t>
  </si>
  <si>
    <t>DNA polymerase kappa-like isoform X2</t>
  </si>
  <si>
    <t>noIPR;noIPR;IPR001126;IPR024728;IPR017961;noIPR;IPR036775;noIPR;noIPR;noIPR;IPR001126;IPR022880;IPR036775;noIPR</t>
  </si>
  <si>
    <t>;;GO:0006281;;GO:0006281/GO:0003684;;GO:0006281/GO:0003684;;;;GO:0006281;GO:0003887;GO:0006281/GO:0003684;</t>
  </si>
  <si>
    <t>;;DNA repair;;DNA repair/damaged DNA binding;;DNA repair/damaged DNA binding;;;;DNA repair;DNA-directed DNA polymerase activity;DNA repair/damaged DNA binding;</t>
  </si>
  <si>
    <t>golgin subfamily A member 4-like golgin subfamily A member 4 isoform X1 Golgin subfamily A member uncharacterized protein Dmoj_GI20507, isoform A hypothetical protein BIW11_08518 myosin-11-like isofor</t>
  </si>
  <si>
    <t>golgin subfamily A member 4-like isoform X1</t>
  </si>
  <si>
    <t>IPR000237;noIPR;noIPR;noIPR;noIPR;noIPR;noIPR;noIPR;noIPR;noIPR;noIPR;IPR000237;noIPR</t>
  </si>
  <si>
    <t>uncharacterized protein Dsimw501_GD25961 menage a trois 1 uncharacterized protein Dmoj_GI19171 uncharacterized protein Dvir_GJ20128 uncharacterized protein Dana_GF11091 CDK-activating kinase assembly</t>
  </si>
  <si>
    <t>CDK-activating kinase assembly factor MAT1</t>
  </si>
  <si>
    <t>GO:0000079;GO:0016301;GO:0032806</t>
  </si>
  <si>
    <t>regulation of cyclin-dependent protein serine/threonine kinase activity;kinase activity;carboxy-terminal domain protein kinase complex</t>
  </si>
  <si>
    <t>IPR004575;IPR001841;IPR015877;IPR013083;IPR004575;noIPR;IPR017907;IPR001841;noIPR;noIPR</t>
  </si>
  <si>
    <t>GO:0061575/GO:0006289/GO:0045737/GO:0005675;;;;GO:0061575/GO:0006289/GO:0045737/GO:0005675;;;;;</t>
  </si>
  <si>
    <t>cyclin-dependent protein serine/threonine kinase activator activity/nucleotide-excision repair/positive regulation of cyclin-dependent protein serine/threonine kinase activity/transcription factor TFIIH holo complex;;;;cyclin-dependent protein serine/threonine kinase activator activity/nucleotide-excision repair/positive regulation of cyclin-dependent protein serine/threonine kinase activity/transcription factor TFIIH holo complex;;;;;</t>
  </si>
  <si>
    <t>hypothetical protein BIW11_00286</t>
  </si>
  <si>
    <t>smoothelin-like uncharacterized protein LOC111251861 isoform X5 uncharacterized protein LOC111251861 isoform X1 smoothelin-like isoform X2 smoothelin-like isoform X1</t>
  </si>
  <si>
    <t>smoothelin-like protein</t>
  </si>
  <si>
    <t>thiamin pyrophosphokinase 1-like isoform X5 unnamed protein product Thiamin pyrophosphokinase 1</t>
  </si>
  <si>
    <t>thiamin pyrophosphokinase 1 isoform X1</t>
  </si>
  <si>
    <t>IPR016966;IPR007373;IPR006282;IPR036759;IPR007371;noIPR;noIPR;IPR007371;IPR036759;IPR036371</t>
  </si>
  <si>
    <t>GO:0005524/GO:0004788/GO:0009229;GO:0030975/GO:0009229;GO:0004788/GO:0006772;GO:0005524/GO:0004788/GO:0009229;GO:0005524/GO:0004788/GO:0009229;;;GO:0005524/GO:0004788/GO:0009229;GO:0005524/GO:0004788/GO:0009229;GO:0009229</t>
  </si>
  <si>
    <t>ATP binding/thiamine diphosphokinase activity/thiamine diphosphate biosynthetic process;thiamine binding/thiamine diphosphate biosynthetic process;thiamine diphosphokinase activity/thiamine metabolic process;ATP binding/thiamine diphosphokinase activity/thiamine diphosphate biosynthetic process;ATP binding/thiamine diphosphokinase activity/thiamine diphosphate biosynthetic process;;;ATP binding/thiamine diphosphokinase activity/thiamine diphosphate biosynthetic process;ATP binding/thiamine diphosphokinase activity/thiamine diphosphate biosynthetic process;thiamine diphosphate biosynthetic process</t>
  </si>
  <si>
    <t>hypothetical protein BLA29_008758, partial sterol desaturase family protein hypothetical protein CSV86_04472  [Pseudomonas putida CSV86,]</t>
  </si>
  <si>
    <t>alkylglycerol monooxygenase-like</t>
  </si>
  <si>
    <t>GO:0004497;GO:0005506;GO:0008610;GO:0016021;GO:0055114</t>
  </si>
  <si>
    <t>monooxygenase activity;iron ion binding;lipid biosynthetic process;integral component of membrane;oxidation-reduction process</t>
  </si>
  <si>
    <t>IPR006694;noIPR;noIPR</t>
  </si>
  <si>
    <t>GO:0008610/GO:0005506/GO:0055114/GO:0016491;;</t>
  </si>
  <si>
    <t>lipid biosynthetic process/iron ion binding/oxidation-reduction process/oxidoreductase activity;;</t>
  </si>
  <si>
    <t>uncharacterized protein LOC111266039 isoform X2 uncharacterized protein LOC111266039 isoform X3 hypothetical protein LOTGIDRAFT_123253, partial uncharacterized protein LOC111245905 isoform X4 uncharac</t>
  </si>
  <si>
    <t>FYVE, RhoGEF and PH domain-containing protein 6-like</t>
  </si>
  <si>
    <t>IPR001849;IPR011993;noIPR;noIPR;IPR001849;noIPR</t>
  </si>
  <si>
    <t>protein D3-like isoform X1 phosphatidylethanolamine-binding proteinF40A3.3-like</t>
  </si>
  <si>
    <t>protein D3-like</t>
  </si>
  <si>
    <t>IPR036610;IPR008914;IPR035810;noIPR;IPR035810;IPR036610</t>
  </si>
  <si>
    <t>GO:0016021;GO:0042302</t>
  </si>
  <si>
    <t>integral component of membrane;structural constituent of cuticle</t>
  </si>
  <si>
    <t>intracellular cystatin-like protein</t>
  </si>
  <si>
    <t>GO:0004866</t>
  </si>
  <si>
    <t>endopeptidase inhibitor activity</t>
  </si>
  <si>
    <t>IPR001713;noIPR;IPR000010;noIPR;IPR001713;noIPR</t>
  </si>
  <si>
    <t>GO:0004866;;GO:0004869;;GO:0004866;</t>
  </si>
  <si>
    <t>endopeptidase inhibitor activity;;cysteine-type endopeptidase inhibitor activity;;endopeptidase inhibitor activity;</t>
  </si>
  <si>
    <t>hypothetical protein DAPPUDRAFT_317568 peroxidase isoform X3 hypothetical protein BLA29_010328 hypothetical protein DAPPUDRAFT_304119 Peroxinectin</t>
  </si>
  <si>
    <t>IPR019791;IPR037120;noIPR;IPR019791;IPR010255</t>
  </si>
  <si>
    <t>;;;;GO:0006979/GO:0004601/GO:0055114/GO:0020037</t>
  </si>
  <si>
    <t>;;;;response to oxidative stress/peroxidase activity/oxidation-reduction process/heme binding</t>
  </si>
  <si>
    <t>uncharacterized protein LOC101453990 uncharacterized protein LOC106677208 isoform X2 uncharacterized protein LOC111271178 uncharacterized protein LOC100897356</t>
  </si>
  <si>
    <t>polycomb protein eed-A-like polycomb protein eed-B</t>
  </si>
  <si>
    <t>polycomb protein eed</t>
  </si>
  <si>
    <t>GO:0000122;GO:0006342;GO:0016571;GO:0016746;GO:0018205;GO:0031491;GO:0035098;GO:0046976</t>
  </si>
  <si>
    <t>negative regulation of transcription by RNA polymerase II;chromatin silencing;histone methylation;transferase activity, transferring acyl groups;peptidyl-lysine modification;nucleosome binding;ESC/E(Z) complex;histone methyltransferase activity (H3-K27 specific)</t>
  </si>
  <si>
    <t>IPR001680;IPR015943;noIPR;noIPR;IPR037352;noIPR;IPR019775;IPR001680;IPR017986;IPR001680;IPR036322</t>
  </si>
  <si>
    <t>GO:0005515;GO:0005515;;;GO:0035098/GO:0016571;;;GO:0005515;GO:0005515;GO:0005515;GO:0005515</t>
  </si>
  <si>
    <t>protein binding;protein binding;;;ESC/E(Z) complex/histone methylation;;;protein binding;protein binding;protein binding;protein binding</t>
  </si>
  <si>
    <t>dolichyl-diphosphooligosaccharide--protein glycosyltransferase subunit 2-like isoform X1 dolichyl-diphosphooligosaccharide--protein glycosyltransferase subunit 2-like isoform X2 unnamed protein produc</t>
  </si>
  <si>
    <t>dolichyl-diphosphooligosaccharide--protein glycosyltransferase subunit 2</t>
  </si>
  <si>
    <t>GO:0006487;GO:0008250;GO:0016021;GO:0016740</t>
  </si>
  <si>
    <t>protein N-linked glycosylation;oligosaccharyltransferase complex;integral component of membrane;transferase activity</t>
  </si>
  <si>
    <t>IPR008814;IPR008814;noIPR;IPR013087</t>
  </si>
  <si>
    <t>GO:0016021/GO:0006487/GO:0008250;GO:0016021/GO:0006487/GO:0008250;;GO:0003676</t>
  </si>
  <si>
    <t>integral component of membrane/protein N-linked glycosylation/oligosaccharyltransferase complex;integral component of membrane/protein N-linked glycosylation/oligosaccharyltransferase complex;;nucleic acid binding</t>
  </si>
  <si>
    <t>uncharacterized protein LOC111250920 isoform X1 uncharacterized protein LOC111264397 isoform X2 uncharacterized protein LOC111250920 isoform X2 hypothetical protein BIW11_11330</t>
  </si>
  <si>
    <t>tudor domain-containing protein 1 isoform X1</t>
  </si>
  <si>
    <t>IPR002999;noIPR;noIPR;noIPR;noIPR</t>
  </si>
  <si>
    <t>Histone-lysine N-methyltransferase setd3, partial histone-lysine N-methyltransferase setd3-like isoform X2 histone-lysine N-methyltransferase setd3-like isoform X3 histone-lysine N-methyltransferase s</t>
  </si>
  <si>
    <t>histone-lysine N-methyltransferase setd3</t>
  </si>
  <si>
    <t>noIPR;IPR036464;IPR015353;noIPR;noIPR;noIPR;noIPR;IPR036464</t>
  </si>
  <si>
    <t>peptidylprolyl isomerase domain and WD repeat-containing protein 1</t>
  </si>
  <si>
    <t>GO:0000413;GO:0003755</t>
  </si>
  <si>
    <t>protein peptidyl-prolyl isomerization;peptidyl-prolyl cis-trans isomerase activity</t>
  </si>
  <si>
    <t>GL23983 band 4.1 protein 5-like</t>
  </si>
  <si>
    <t>band 4.1-like protein 5</t>
  </si>
  <si>
    <t>GO:0005856;GO:0008092;GO:0031032</t>
  </si>
  <si>
    <t>cytoskeleton;cytoskeletal protein binding;actomyosin structure organization</t>
  </si>
  <si>
    <t>IPR019749;IPR000798;IPR014847;IPR018979;IPR011993;IPR014352;IPR018980;noIPR;IPR019748;noIPR;noIPR;noIPR;noIPR;noIPR;noIPR;noIPR;noIPR;noIPR;IPR019747;IPR019747;IPR000299;noIPR;IPR019748;noIPR;IPR035963;noIPR;IPR029071</t>
  </si>
  <si>
    <t>;GO:0008092;;;;;;;;;;;;;;;;;;;GO:0005856;;;;;;</t>
  </si>
  <si>
    <t>;cytoskeletal protein binding;;;;;;;;;;;;;;;;;;;cytoskeleton;;;;;;</t>
  </si>
  <si>
    <t>serine proteinase stubble isoform X1 transmembrane protease serine 9-like trypsin-1-like isoform X1 trypsin-1-like isoform X2</t>
  </si>
  <si>
    <t>Serine proteinase stubble</t>
  </si>
  <si>
    <t>IPR001314;IPR001254;noIPR;noIPR;noIPR;noIPR;IPR033116;IPR018114;IPR001254;IPR001254;IPR009003</t>
  </si>
  <si>
    <t>GO:0006508/GO:0004252;GO:0004252/GO:0006508;;;;;;GO:0006508/GO:0004252;GO:0004252/GO:0006508;GO:0004252/GO:0006508;</t>
  </si>
  <si>
    <t>proteolysis/serine-type endopeptidase activity;serine-type endopeptidase activity/proteolysis;;;;;;proteolysis/serine-type endopeptidase activity;serine-type endopeptidase activity/proteolysis;serine-type endopeptidase activity/proteolysis;</t>
  </si>
  <si>
    <t>5'-3' exoribonuclease 1 isoform X1-like, partial 5'-3' exoribonuclease 1 5'-3' exoribonuclease 2</t>
  </si>
  <si>
    <t>5'-3' exoribonuclease 1-like isoform X1</t>
  </si>
  <si>
    <t>GO:0004527;GO:0090304</t>
  </si>
  <si>
    <t>exonuclease activity;nucleic acid metabolic process</t>
  </si>
  <si>
    <t>IPR040992;IPR041385;noIPR;IPR004859;noIPR;noIPR;IPR041412;noIPR;IPR016494;IPR027073;IPR027073;noIPR</t>
  </si>
  <si>
    <t>;;;GO:0003676/GO:0004527;;;;;GO:0000956/GO:0008409;;;</t>
  </si>
  <si>
    <t>;;;nucleic acid binding/exonuclease activity;;;;;nuclear-transcribed mRNA catabolic process/5'-3' exonuclease activity;;;</t>
  </si>
  <si>
    <t>uncharacterized protein LOC111247228 uncharacterized protein LOC111258928</t>
  </si>
  <si>
    <t>twist-related protein 2-like</t>
  </si>
  <si>
    <t>MOG interacting and ectopic P-granules protein 1 isoform X2 AAEL004838-PA MOG interacting and ectopic P-granules protein 1, partial uncharacterized protein LOC113515070 uncharacterized protein LOC1061</t>
  </si>
  <si>
    <t>MOG interacting and ectopic P-granules protein 1-like</t>
  </si>
  <si>
    <t>GO:0000979;GO:0010468;GO:0035097</t>
  </si>
  <si>
    <t>RNA polymerase II core promoter sequence-specific DNA binding;regulation of gene expression;histone methyltransferase complex</t>
  </si>
  <si>
    <t>noIPR;noIPR;noIPR;noIPR;noIPR;noIPR;noIPR;noIPR;noIPR;noIPR;IPR013087;IPR013087;IPR013087;IPR013087</t>
  </si>
  <si>
    <t>;;;;;;;;;;GO:0003676;GO:0003676;GO:0003676;GO:0003676</t>
  </si>
  <si>
    <t>;;;;;;;;;;nucleic acid binding;nucleic acid binding;nucleic acid binding;nucleic acid binding</t>
  </si>
  <si>
    <t>hypothetical protein X975_06017, partial hypothetical protein TSAR_007445</t>
  </si>
  <si>
    <t>EOG090X0CTI</t>
  </si>
  <si>
    <t>IPR006594;IPR024964;noIPR;noIPR;IPR006594;IPR006595</t>
  </si>
  <si>
    <t>GO:0005515;;;;GO:0005515;</t>
  </si>
  <si>
    <t>protein binding;;;;protein binding;</t>
  </si>
  <si>
    <t>histone RNA hairpin-binding protein, partial uncharacterized protein LOC106680224 isoform X2</t>
  </si>
  <si>
    <t>histone RNA hairpin-binding protein</t>
  </si>
  <si>
    <t>GO:0003723;GO:0005622;GO:0110165</t>
  </si>
  <si>
    <t>RNA binding;intracellular;cellular anatomical entity</t>
  </si>
  <si>
    <t>IPR038294;IPR029344;noIPR;noIPR;noIPR;noIPR;IPR026502</t>
  </si>
  <si>
    <t>;GO:0003723;;;;;GO:0003729</t>
  </si>
  <si>
    <t>;RNA binding;;;;;mRNA binding</t>
  </si>
  <si>
    <t>expressed hypothetical protein trithorax group protein osa-like</t>
  </si>
  <si>
    <t>trithorax group protein osa-like</t>
  </si>
  <si>
    <t>IPR009567;noIPR;noIPR;noIPR;noIPR;noIPR;noIPR</t>
  </si>
  <si>
    <t>GO:2001256/GO:0030176;;;;;;</t>
  </si>
  <si>
    <t>regulation of store-operated calcium entry/integral component of endoplasmic reticulum membrane;;;;;;</t>
  </si>
  <si>
    <t>DNA primase small subunit [Neolecta irregularis DAH-3]DNA primase small subunit isoform X1 putative DNA primase, eukaryotic-type, small subunit DNA primase small subunit-like, partial</t>
  </si>
  <si>
    <t>DNA primase small subunit</t>
  </si>
  <si>
    <t>GO:0003896;GO:0006269</t>
  </si>
  <si>
    <t>DNA primase activity;DNA replication, synthesis of RNA primer</t>
  </si>
  <si>
    <t>noIPR;IPR002755;noIPR;noIPR;IPR014052;noIPR</t>
  </si>
  <si>
    <t>;GO:0006269/GO:0003896;;;GO:0006269/GO:0003896;</t>
  </si>
  <si>
    <t>;DNA replication, synthesis of RNA primer/DNA primase activity;;;DNA replication, synthesis of RNA primer/DNA primase activity;</t>
  </si>
  <si>
    <t>INCONCLUSIVE cuticle protein 21-like INCONCLUSIVE elastin-like calphotin-like</t>
  </si>
  <si>
    <t>;;;;;;;;;GO:0005515;</t>
  </si>
  <si>
    <t>;;;;;;;;;protein binding;</t>
  </si>
  <si>
    <t>protein patched homolog 1-like isoform X3 protein patched isoform X2 protein patched-like protein patched homolog 1-like isoform X1</t>
  </si>
  <si>
    <t>protein patched homolog 1-like isoform X2</t>
  </si>
  <si>
    <t>IPR000731;IPR003392;noIPR;noIPR;noIPR;noIPR;noIPR;noIPR;noIPR;noIPR;noIPR;noIPR;noIPR;IPR000731;noIPR;noIPR</t>
  </si>
  <si>
    <t>;GO:0016021;;;;;;;;;;;;;;</t>
  </si>
  <si>
    <t>;integral component of membrane;;;;;;;;;;;;;;</t>
  </si>
  <si>
    <t>uncharacterized protein LOC111248792 unnamed protein product, partial</t>
  </si>
  <si>
    <t>protein SMG7-like isoform X2</t>
  </si>
  <si>
    <t>IPR019458;IPR018834;noIPR;noIPR;noIPR;noIPR;noIPR;noIPR;noIPR;IPR011990</t>
  </si>
  <si>
    <t>;;;;;;;;;GO:0005515</t>
  </si>
  <si>
    <t>;;;;;;;;;protein binding</t>
  </si>
  <si>
    <t>putative cytochrome P450 3A24 probable cytochrome P450 6a14 isoform X1 uncharacterized protein LOC111637060 hypothetical protein PTSG_10799</t>
  </si>
  <si>
    <t>GO:0016705/GO:0055114/GO:0020037/GO:0005506;GO:0016705/GO:0055114/GO:0020037/GO:0005506;GO:0016705/GO:0055114/GO:0005506/GO:0020037;GO:0016705/GO:0055114/GO:0020037/GO:0005506;;;;;GO:0016705/GO:0055114;GO:0016705/GO:0055114;GO:0016705/GO:0055114/GO:0005506/GO:0020037;GO:0016705/GO:0055114/GO:0005506/GO:0020037</t>
  </si>
  <si>
    <t>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process/iron ion binding/heme binding;oxidoreductase activity, acting on paired donors, with incorporation or reduction of molecular oxygen/oxidation-reduction process/heme binding/iron ion binding;;;;;oxidoreductase activity, acting on paired donors, with incorporation or reduction of molecular oxygen/oxidation-reduction process;oxidoreductase activity, acting on paired donors, with incorporation or reduction of molecular oxygen/oxidation-reduction process;oxidoreductase activity, acting on paired donors, with incorporation or reduction of molecular oxygen/oxidation-reduction process/iron ion binding/heme binding;oxidoreductase activity, acting on paired donors, with incorporation or reduction of molecular oxygen/oxidation-reduction process/iron ion binding/heme binding</t>
  </si>
  <si>
    <t>uncharacterized protein LOC105186215 uncharacterized protein LOC107166917 LOW QUALITY PROTEIN: uncharacterized protein LOC110829509 uncharacterized protein LOC113496738</t>
  </si>
  <si>
    <t>natterin-3-like</t>
  </si>
  <si>
    <t>IPR024518;noIPR;noIPR;noIPR;noIPR</t>
  </si>
  <si>
    <t>GO:0004579/GO:0008250/GO:0016021;GO:0004579/GO:0008250/GO:0016021;GO:0004579/GO:0008250/GO:0016021</t>
  </si>
  <si>
    <t>dolichyl-diphosphooligosaccharide-protein glycotransferase activity/oligosaccharyltransferase complex/integral component of membrane;dolichyl-diphosphooligosaccharide-protein glycotransferase activity/oligosaccharyltransferase complex/integral component of membrane;dolichyl-diphosphooligosaccharide-protein glycotransferase activity/oligosaccharyltransferase complex/integral component of membrane</t>
  </si>
  <si>
    <t>uncharacterized protein Dvir_GJ18380, isoform G GM20401 uncharacterized protein LOC111251488 isoform X5 microcephalin-like isoform X3</t>
  </si>
  <si>
    <t>microcephalin-like</t>
  </si>
  <si>
    <t>IPR036420;IPR036420;IPR001357;noIPR;noIPR;noIPR;noIPR;noIPR;noIPR;IPR022047;IPR001357;noIPR;noIPR;IPR036420</t>
  </si>
  <si>
    <t>CLUMA_CG007742, isoform A DNA polymerase delta processivity factor, putative TPA_exp: DNA polymerase delta processivity factor</t>
  </si>
  <si>
    <t>proliferating cell nuclear antigen-like</t>
  </si>
  <si>
    <t>GO:0003677;GO:0005634;GO:0006272;GO:0006275;GO:0006298;GO:0019985;GO:0030337;GO:0043626</t>
  </si>
  <si>
    <t>DNA binding;nucleus;leading strand elongation;regulation of DNA replication;mismatch repair;translesion synthesis;DNA polymerase processivity factor activity;PCNA complex</t>
  </si>
  <si>
    <t>IPR000730;IPR022648;noIPR;IPR022649;noIPR;IPR000730;noIPR;noIPR;IPR022659;IPR022659;IPR000730;noIPR;noIPR;noIPR</t>
  </si>
  <si>
    <t>GO:0030337/GO:0003677/GO:0006275;GO:0003677/GO:0006275;;GO:0003677/GO:0006275;;GO:0030337/GO:0003677/GO:0006275;;;;;GO:0030337/GO:0003677/GO:0006275;;;</t>
  </si>
  <si>
    <t>DNA polymerase processivity factor activity/DNA binding/regulation of DNA replication;DNA binding/regulation of DNA replication;;DNA binding/regulation of DNA replication;;DNA polymerase processivity factor activity/DNA binding/regulation of DNA replication;;;;;DNA polymerase processivity factor activity/DNA binding/regulation of DNA replication;;;</t>
  </si>
  <si>
    <t>hypothetical protein LEMA_P117350.1 RNA-dependent RNA polymerase 1, partial uncharacterized protein LOC111249053 isoform X4 uncharacterized protein LOC111262788</t>
  </si>
  <si>
    <t>probable RNA-dependent RNA polymerase 1</t>
  </si>
  <si>
    <t>GO:0003824;GO:0006807;GO:0043170;GO:0044238</t>
  </si>
  <si>
    <t>catalytic activity;nitrogen compound metabolic process;macromolecule metabolic process;primary metabolic process</t>
  </si>
  <si>
    <t>uncharacterized protein LOC111268258 hypothetical protein BIW11_14133</t>
  </si>
  <si>
    <t>hypothetical protein BIW11_14133</t>
  </si>
  <si>
    <t>replication factor C subunit 5 isoform X2 replication factor C subunit 5-like isoform X2 replication factor C subunit 5-like, partial</t>
  </si>
  <si>
    <t>replication factor C subunit 5</t>
  </si>
  <si>
    <t>GO:0003677;GO:0003824;GO:0006260;GO:0043229</t>
  </si>
  <si>
    <t>DNA binding;catalytic activity;DNA replication;intracellular organelle</t>
  </si>
  <si>
    <t>IPR003959;noIPR;IPR013748;noIPR;noIPR;noIPR;noIPR;noIPR;noIPR;IPR027417;IPR008921</t>
  </si>
  <si>
    <t>GO:0005524;;;;;;;;;;GO:0006260/GO:0003677</t>
  </si>
  <si>
    <t>ATP binding;;;;;;;;;;DNA replication/DNA binding</t>
  </si>
  <si>
    <t>uncharacterized protein LOC111244053 isoform X2</t>
  </si>
  <si>
    <t>tudor domain-containing protein 6-like isoform X2 hypothetical protein BIW11_11330</t>
  </si>
  <si>
    <t>uncharacterized protein LOC111250920 isoform X2</t>
  </si>
  <si>
    <t>IPR002999;noIPR;IPR002999;noIPR;noIPR</t>
  </si>
  <si>
    <t>uncharacterized protein LOC100905967</t>
  </si>
  <si>
    <t>hypothetical protein BIW11_11517</t>
  </si>
  <si>
    <t>IPR035992</t>
  </si>
  <si>
    <t>glutaminase kidney isoform, mitochondrial isoform X1 glutaminase kidney isoform, mitochondrial isoform X7 glutaminase kidney isoform, mitochondrial isoform X6 glutaminase kidney isoform, mitochondrial</t>
  </si>
  <si>
    <t>glutaminase liver isoform, mitochondrial-like</t>
  </si>
  <si>
    <t>GO:0004359;GO:0006537;GO:0006543</t>
  </si>
  <si>
    <t>glutaminase activity;glutamate biosynthetic process;glutamine catabolic process</t>
  </si>
  <si>
    <t>EC:3.5.1.2</t>
  </si>
  <si>
    <t>Glutaminase</t>
  </si>
  <si>
    <t>IPR015868;noIPR;IPR041541;noIPR;IPR015868;IPR020683;IPR036770;noIPR;noIPR;IPR015868;IPR002110;IPR020683;IPR015868;IPR036770;IPR012338</t>
  </si>
  <si>
    <t>GO:0004359/GO:0006541;;;;GO:0004359/GO:0006541;;;;;GO:0004359/GO:0006541;GO:0005515;;GO:0004359/GO:0006541;;</t>
  </si>
  <si>
    <t>glutaminase activity/glutamine metabolic process;;;;glutaminase activity/glutamine metabolic process;;;;;glutaminase activity/glutamine metabolic process;protein binding;;glutaminase activity/glutamine metabolic process;;</t>
  </si>
  <si>
    <t>uncharacterized protein LOC108572638 unknown uncharacterized protein LOC109597770</t>
  </si>
  <si>
    <t>28S ribosomal protein S27, mitochondrial</t>
  </si>
  <si>
    <t>IPR034913;noIPR;IPR019266</t>
  </si>
  <si>
    <t>natterin-4 isoform X2 hypothetical protein DB30_03226 CG10527-like methyltransferase, partial</t>
  </si>
  <si>
    <t>natterin-3 isoform X1</t>
  </si>
  <si>
    <t>CCDC58 protein, partial coiled-coil domain-containing protein 58 isoform X1 coiled-coil domain-containing protein 58 isoform X2 hypothetical protein EGM_10405, partial coiled-coil domain-containing pr</t>
  </si>
  <si>
    <t>coiled-coil domain-containing protein 58</t>
  </si>
  <si>
    <t>IPR019171;noIPR;IPR019171</t>
  </si>
  <si>
    <t>dehydrodolichyl diphosphate synthase complex subunit DHDDS isoform X2 dehydrodolichyl diphosphate synthase dehydrodolichyl diphosphate synthase complex subunit DHDDS dehydrodolichyl diphosphate syntha</t>
  </si>
  <si>
    <t>dehydrodolichyl diphosphate synthase complex subunit DHDDS</t>
  </si>
  <si>
    <t>GO:0002094;GO:0005783;GO:0016094;GO:0032501;GO:0045547;GO:1904423</t>
  </si>
  <si>
    <t>polyprenyltransferase activity;endoplasmic reticulum;polyprenol biosynthetic process;multicellular organismal process;dehydrodolichyl diphosphate synthase activity;dehydrodolichyl diphosphate synthase complex</t>
  </si>
  <si>
    <t>IPR001441;IPR001441;IPR036424;noIPR;noIPR;noIPR;IPR001441;IPR018520;IPR001441;IPR001441;IPR036424</t>
  </si>
  <si>
    <t>GO:0016765;GO:0016765;GO:0016765;;;;GO:0016765;GO:0016765;GO:0016765;GO:0016765;GO:0016765</t>
  </si>
  <si>
    <t>transferase activity, transferring alkyl or aryl (other than methyl) groups;transferase activity, transferring alkyl or aryl (other than methyl) groups;transferase activity, transferring alkyl or aryl (other than methyl) groups;;;;transferase activity, transferring alkyl or aryl (other than methyl) groups;transferase activity, transferring alkyl or aryl (other than methyl) groups;transferase activity, transferring alkyl or aryl (other than methyl) groups;transferase activity, transferring alkyl or aryl (other than methyl) groups;transferase activity, transferring alkyl or aryl (other than methyl) groups</t>
  </si>
  <si>
    <t>HHIP-like protein 1 isoform X2 HHIP-like protein 1, partial LOW QUALITY PROTEIN: HHIP-like protein 1 HHIP-like 1, partial</t>
  </si>
  <si>
    <t>HHIP-like protein 1</t>
  </si>
  <si>
    <t>IPR011042;IPR012938;noIPR;noIPR;IPR011041</t>
  </si>
  <si>
    <t>;;;;GO:0003824</t>
  </si>
  <si>
    <t>;;;;catalytic activity</t>
  </si>
  <si>
    <t>HAUS augmin-like complex subunit 6 isoform X6 uncharacterized protein LOC111269847 uncharacterized protein LOC111249690 hypothetical protein BIW11_06969 uncharacterized protein LOC100903785</t>
  </si>
  <si>
    <t>HAUS augmin-like complex subunit 6</t>
  </si>
  <si>
    <t>IPR028163;noIPR;IPR026797</t>
  </si>
  <si>
    <t>;;GO:0051225/GO:0070652</t>
  </si>
  <si>
    <t>;;spindle assembly/HAUS complex</t>
  </si>
  <si>
    <t>hypothetical protein POPTR_012G084600v3 ATP-dependent RNA helicase p62-like ATP-dependent RNA helicase</t>
  </si>
  <si>
    <t>DEAD-box ATP-dependent RNA helicase 20-like</t>
  </si>
  <si>
    <t>GO:0000122;GO:0000381;GO:0000956;GO:0001837;GO:0003724;GO:0003730;GO:0005524;GO:0005654;GO:0005730;GO:0009299;GO:0030509;GO:0030520;GO:0035500;GO:0036002;GO:0043021;GO:0043517;GO:0045595;GO:0050681;GO:0051239;GO:0060765;GO:0070412;GO:0070878;GO:0071013;GO:0072332;GO:1902893;GO:1903800</t>
  </si>
  <si>
    <t>negative regulation of transcription by RNA polymerase II;regulation of alternative mRNA splicing, via spliceosome;nuclear-transcribed mRNA catabolic process;epithelial to mesenchymal transition;RNA helicase activity;mRNA 3'-UTR binding;ATP binding;nucleoplasm;nucleolus;mRNA transcription;BMP signaling pathway;intracellular estrogen receptor signaling pathway;MH2 domain binding;pre-mRNA binding;ribonucleoprotein complex binding;positive regulation of DNA damage response, signal transduction by p53 class mediator;regulation of cell differentiation;androgen receptor binding;regulation of multicellular organismal process;regulation of androgen receptor signaling pathway;R-SMAD binding;primary miRNA binding;catalytic step 2 spliceosome;intrinsic apoptotic signaling pathway by p53 class mediator;regulation of pri-miRNA transcription by RNA polymerase II;positive regulation of production of miRNAs involved in gene silencing by miRNA</t>
  </si>
  <si>
    <t>noIPR;noIPR;IPR011545;IPR001650;noIPR;noIPR;noIPR;noIPR;noIPR;noIPR;noIPR;noIPR;IPR000629;IPR014001;noIPR;noIPR;IPR027417;IPR027417</t>
  </si>
  <si>
    <t>;;GO:0005524/GO:0003676;;;;;;;;;;;;;;;</t>
  </si>
  <si>
    <t>;;ATP binding/nucleic acid binding;;;;;;;;;;;;;;;</t>
  </si>
  <si>
    <t>coiled-coil protein, putative</t>
  </si>
  <si>
    <t>THO complex subunit 5 homolog</t>
  </si>
  <si>
    <t>IPR019163;noIPR;IPR019163</t>
  </si>
  <si>
    <t>prohibitin-2, partial</t>
  </si>
  <si>
    <t>prohibitin-2 isoform X1</t>
  </si>
  <si>
    <t>IPR000163;IPR001107;noIPR;IPR000163;IPR000163;IPR036013</t>
  </si>
  <si>
    <t>GO:0016020;;;GO:0016020;GO:0016020;</t>
  </si>
  <si>
    <t>membrane;;;membrane;membrane;</t>
  </si>
  <si>
    <t>uncharacterized protein LOC111267669 hypothetical protein BIW11_09740</t>
  </si>
  <si>
    <t>mitochondrial basic amino acids transporter-like isoform X1 LOW QUALITY PROTEIN: mitochondrial basic amino acids transporter mitochondrial basic amino acids transporter-like</t>
  </si>
  <si>
    <t>mitochondrial basic amino acids transporter-like</t>
  </si>
  <si>
    <t>GO:0016020;GO:0022857;GO:0055085</t>
  </si>
  <si>
    <t>membrane;transmembrane transporter activity;transmembrane transport</t>
  </si>
  <si>
    <t>IPR023395;IPR018108;IPR023395;noIPR;noIPR;IPR018108;IPR023395</t>
  </si>
  <si>
    <t>gsy-1 putative glycogen-like Glycogen syn domain containing protein</t>
  </si>
  <si>
    <t>IPR008631;noIPR;noIPR;noIPR;IPR008631;IPR008631;noIPR;noIPR</t>
  </si>
  <si>
    <t>GO:0004373/GO:0005978;;;;GO:0004373/GO:0005978;GO:0004373/GO:0005978;;</t>
  </si>
  <si>
    <t>glycogen (starch) synthase activity/glycogen biosynthetic process;;;;glycogen (starch) synthase activity/glycogen biosynthetic process;glycogen (starch) synthase activity/glycogen biosynthetic process;;</t>
  </si>
  <si>
    <t>ATP binding protein, putative pachytene checkpoint protein 2 homolog isoform X1 pachytene checkpoint protein 2 homolog isoform X3</t>
  </si>
  <si>
    <t>pachytene checkpoint protein 2 homolog</t>
  </si>
  <si>
    <t>GO:0005524;GO:1903046</t>
  </si>
  <si>
    <t>ATP binding;meiotic cell cycle process</t>
  </si>
  <si>
    <t>importin subunit alpha-7-like isoform X1 importin subunit alpha-7 isoform X1 importin subunit alpha-7-like isoform X2 hypothetical protein BRAFLDRAFT_279360 importin subunit alpha-7-like LOW QUALITY P</t>
  </si>
  <si>
    <t>importin subunit alpha-7</t>
  </si>
  <si>
    <t>IPR000225;IPR032413;IPR011989;IPR024931;IPR036975;IPR002652;noIPR;noIPR;noIPR;noIPR;IPR000225;IPR002652;IPR000225;IPR000225;IPR016024</t>
  </si>
  <si>
    <t>GO:0005515;;;GO:0005737/GO:0006606/GO:0005634/GO:0061608;GO:0140142/GO:0005737/GO:0006606/GO:0005634;GO:0006606/GO:0061608;;;;;GO:0005515;GO:0006606/GO:0061608;GO:0005515;GO:0005515;</t>
  </si>
  <si>
    <t>protein binding;;;cytoplasm/protein import into nucleus/nucleus/nuclear import signal receptor activity;nucleocytoplasmic carrier activity/cytoplasm/protein import into nucleus/nucleus;protein import into nucleus/nuclear import signal receptor activity;;;;;protein binding;protein import into nucleus/nuclear import signal receptor activity;protein binding;protein binding;</t>
  </si>
  <si>
    <t>40S ribosomal protein S15, putative ribosomal protein S15e</t>
  </si>
  <si>
    <t>40s ribosomal protein S15</t>
  </si>
  <si>
    <t>GO:0000028;GO:0003723;GO:0003735;GO:0006412;GO:0022627</t>
  </si>
  <si>
    <t>ribosomal small subunit assembly;RNA binding;structural constituent of ribosome;translation;cytosolic small ribosomal subunit</t>
  </si>
  <si>
    <t>IPR002222;IPR005713;IPR002222;IPR023575;IPR002222;IPR002222;noIPR;IPR020934;IPR002222;IPR023575</t>
  </si>
  <si>
    <t>GO:0006412/GO:0003735/GO:0005840;GO:0003735/GO:0006412/GO:0015935;GO:0006412/GO:0003735/GO:0005840;GO:0003735/GO:0006412/GO:0005840;GO:0006412/GO:0003735/GO:0005840;GO:0006412/GO:0003735/GO:0005840;;GO:0003723;GO:0006412/GO:0003735/GO:0005840;GO:0003735/GO:0006412/GO:0005840</t>
  </si>
  <si>
    <t>translation/structural constituent of ribosome/ribosome;structural constituent of ribosome/translation/small ribosomal subunit;translation/structural constituent of ribosome/ribosome;structural constituent of ribosome/translation/ribosome;translation/structural constituent of ribosome/ribosome;translation/structural constituent of ribosome/ribosome;;RNA binding;translation/structural constituent of ribosome/ribosome;structural constituent of ribosome/translation/ribosome</t>
  </si>
  <si>
    <t>poly hypothetical protein RP20_CCG001602 poly-like LOW QUALITY PROTEIN: poly [ADP-ribose] []</t>
  </si>
  <si>
    <t>poly [ADP-ribose] polymerase</t>
  </si>
  <si>
    <t>GO:0003677;GO:0003950;GO:0005634;GO:0006471;GO:0008270;GO:0051287</t>
  </si>
  <si>
    <t>DNA binding;NAD+ ADP-ribosyltransferase activity;nucleus;protein ADP-ribosylation;zinc ion binding;NAD binding</t>
  </si>
  <si>
    <t>EC:2.4.2.30</t>
  </si>
  <si>
    <t>NAD(+) ADP-ribosyltransferase</t>
  </si>
  <si>
    <t>IPR008893;IPR004102;IPR036930;IPR012317;noIPR;IPR036420;IPR008288;IPR001510;IPR001357;IPR036957;IPR038650;IPR036616;noIPR;noIPR;noIPR;IPR001357;IPR004102;IPR012317;IPR001510;noIPR;noIPR;noIPR;IPR036616;IPR036930;noIPR;IPR036420;noIPR</t>
  </si>
  <si>
    <t>;GO:0003950/GO:0006471;;GO:0003950;;;GO:0003950/GO:0006471/GO:0005634/GO:0051287/GO:0003677/GO:0008270;GO:0003677/GO:0008270;;GO:0003677/GO:0008270;;GO:0003950/GO:0006471;;;;;GO:0003950/GO:0006471;GO:0003950;GO:0003677/GO:0008270;;;;GO:0003950/GO:0006471;;;;</t>
  </si>
  <si>
    <t>;NAD+ ADP-ribosyltransferase activity/protein ADP-ribosylation;;NAD+ ADP-ribosyltransferase activity;;;NAD+ ADP-ribosyltransferase activity/protein ADP-ribosylation/nucleus/NAD binding/DNA binding/zinc ion binding;DNA binding/zinc ion binding;;DNA binding/zinc ion binding;;NAD+ ADP-ribosyltransferase activity/protein ADP-ribosylation;;;;;NAD+ ADP-ribosyltransferase activity/protein ADP-ribosylation;NAD+ ADP-ribosyltransferase activity;DNA binding/zinc ion binding;;;;NAD+ ADP-ribosyltransferase activity/protein ADP-ribosylation;;;;</t>
  </si>
  <si>
    <t>sodium/potassium/calcium exchanger 6, mitochondrial isoform X3 hypothetical protein CAEBREN_28404 sodium/potassium/calcium exchanger 6, mitochondrial-like ncx-7</t>
  </si>
  <si>
    <t>noIPR;IPR004837;noIPR;noIPR</t>
  </si>
  <si>
    <t>;GO:0055085/GO:0016021;;</t>
  </si>
  <si>
    <t>;transmembrane transport/integral component of membrane;;</t>
  </si>
  <si>
    <t>uncharacterized protein LOC111636227 actin-like 6B isoform X1 hypothetical protein LOTGIDRAFT_225683 LOW QUALITY PROTEIN: actin-like protein 6A actin protein 6B</t>
  </si>
  <si>
    <t>actin-like protein 6B</t>
  </si>
  <si>
    <t>GO:0003682;GO:0006357;GO:0007399;GO:0016514;GO:0035267;GO:0043044;GO:0043967</t>
  </si>
  <si>
    <t>chromatin binding;regulation of transcription by RNA polymerase II;nervous system development;SWI/SNF complex;NuA4 histone acetyltransferase complex;ATP-dependent chromatin remodeling;histone H4 acetylation</t>
  </si>
  <si>
    <t>IPR004000;IPR004000;noIPR;noIPR;noIPR;noIPR;IPR004000;IPR004001;noIPR;noIPR;noIPR</t>
  </si>
  <si>
    <t>EOG090X07ET</t>
  </si>
  <si>
    <t>GO:0006658;GO:0006665;GO:0016021</t>
  </si>
  <si>
    <t>phosphatidylserine metabolic process;sphingolipid metabolic process;integral component of membrane</t>
  </si>
  <si>
    <t>hypothetical protein BIW11_03500, partial transcription factor E4F1 uncharacterized protein LOC111247816 isoform X5 uncharacterized protein LOC111247816 isoform X7</t>
  </si>
  <si>
    <t>zinc finger protein 236-like isoform X2</t>
  </si>
  <si>
    <t>noIPR;noIPR;noIPR;IPR013087;noIPR;noIPR;noIPR;noIPR;noIPR;noIPR;noIPR;noIPR;noIPR;noIPR;noIPR;noIPR;noIPR;noIPR;IPR013087;IPR013087;IPR013087;IPR013087;IPR013087;IPR013087;IPR013087;IPR013087;IPR013087;IPR013087;IPR013087;IPR013087;IPR013087;IPR013087;IPR013087;IPR013087;IPR013087;IPR013087;IPR013087;IPR013087;IPR013087;IPR013087;IPR013087;IPR013087;IPR013087;IPR013087;IPR013087;IPR013087;IPR013087;IPR013087;IPR013087;IPR013087;IPR036236;IPR036236;IPR036236;IPR036236;IPR036236;IPR036236;IPR036236;IPR036236;IPR036236;IPR036236</t>
  </si>
  <si>
    <t>;;;GO:0003676;;;;;;;;;;;;;;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GO:0003676;;;;;;;;;;</t>
  </si>
  <si>
    <t>;;;nucleic acid binding;;;;;;;;;;;;;;;nucleic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binding;;;;;;;;;;</t>
  </si>
  <si>
    <t>histone acetyltransferase KAT6A-like, partial uncharacterized protein LOC111260549 histone acetyltransferase KAT6B isoform X2</t>
  </si>
  <si>
    <t>histone acetyltransferase KAT6B isoform X1</t>
  </si>
  <si>
    <t>GO:0000123;GO:0000786;GO:0000790;GO:0003677;GO:0003899;GO:0004402;GO:0006334;GO:0016573;GO:0042393;GO:0045892;GO:0045944;GO:0046872</t>
  </si>
  <si>
    <t>histone acetyltransferase complex;nucleosome;nuclear chromatin;DNA binding;DNA-directed 5'-3' RNA polymerase activity;histone acetyltransferase activity;nucleosome assembly;histone acetylation;histone binding;negative regulation of transcription, DNA-templated;positive regulation of transcription by RNA polymerase II;metal ion binding</t>
  </si>
  <si>
    <t>EC:2.3.1.5;EC:2.3.1.48;EC:2.7.7.6</t>
  </si>
  <si>
    <t>Arylamine N-acetyltransferase;Histone acetyltransferase;DNA-directed RNA polymerase</t>
  </si>
  <si>
    <t>IPR002717;noIPR;noIPR;noIPR;noIPR;noIPR;noIPR;noIPR;noIPR;noIPR;noIPR;noIPR;noIPR;noIPR;noIPR;noIPR;noIPR;noIPR;noIPR;noIPR;noIPR;noIPR;noIPR;noIPR;noIPR;noIPR;noIPR;noIPR;noIPR;noIPR;noIPR;noIPR;noIPR;noIPR;noIPR;noIPR;noIPR;noIPR;noIPR;noIPR;noIPR;noIPR;IPR002717;IPR016181</t>
  </si>
  <si>
    <t>GO:0016573/GO:0004402/GO:0006355;;;;;;;;;;;;;;;;;;;;;;;;;;;;;;;;;;;;;;;;;;GO:0016573/GO:0004402/GO:0006355;</t>
  </si>
  <si>
    <t>histone acetylation/histone acetyltransferase activity/regulation of transcription, DNA-templated;;;;;;;;;;;;;;;;;;;;;;;;;;;;;;;;;;;;;;;;;;histone acetylation/histone acetyltransferase activity/regulation of transcription, DNA-templated;</t>
  </si>
  <si>
    <t>uncharacterized protein Dpse_GA17940 regulator of telomere elongation helicase 1 homolog regulator of telomere elongation helicase 1-like</t>
  </si>
  <si>
    <t>regulator of telomere elongation helicase 1 homolog</t>
  </si>
  <si>
    <t>GO:0003677;GO:0003678;GO:0005524;GO:0005634;GO:0006139;GO:0032508;GO:0044260</t>
  </si>
  <si>
    <t>DNA binding;DNA helicase activity;ATP binding;nucleus;nucleobase-containing compound metabolic process;DNA duplex unwinding;cellular macromolecule metabolic process</t>
  </si>
  <si>
    <t>IPR006555;IPR013020;noIPR;IPR010614;noIPR;noIPR;noIPR;noIPR;noIPR;IPR014013;noIPR;noIPR;IPR027417</t>
  </si>
  <si>
    <t>GO:0005524/GO:0006139/GO:0003676/GO:0004386/GO:0016818;GO:0003678;;GO:0003677/GO:0005524/GO:0003678;;;;;;GO:0005524;;;</t>
  </si>
  <si>
    <t>ATP binding/nucleobase-containing compound metabolic process/nucleic acid binding/helicase activity/hydrolase activity, acting on acid anhydrides, in phosphorus-containing anhydrides;DNA helicase activity;;DNA binding/ATP binding/DNA helicase activity;;;;;;ATP binding;;;</t>
  </si>
  <si>
    <t>uncharacterized protein LOC111261945 isoform X3 hypothetical protein LOTGIDRAFT_219426 1-acyl-sn-glycerol-3-phosphate acyltransferase epsilon-like</t>
  </si>
  <si>
    <t>1-acyl-sn-glycerol-3-phosphate acyltransferase epsilon-like</t>
  </si>
  <si>
    <t>IPR002123;IPR032098;noIPR;noIPR;noIPR;noIPR</t>
  </si>
  <si>
    <t>GO:0016746;;;;;</t>
  </si>
  <si>
    <t>transferase activity, transferring acyl groups;;;;;</t>
  </si>
  <si>
    <t>probable serine carboxypeptidase CPVL, partial</t>
  </si>
  <si>
    <t>IPR001563;IPR001563;IPR029058;noIPR;IPR001563;IPR018202;IPR033124;IPR029058;IPR029058</t>
  </si>
  <si>
    <t>uncharacterized protein LOC111244950</t>
  </si>
  <si>
    <t>LOW QUALITY PROTEIN: cleavage stimulation factor subunit 1 cleavage stimulation factor subunit 1 isoform X1 cleavage stimulation factor subunit 1-like isoform X1</t>
  </si>
  <si>
    <t>cleavage stimulation factor subunit 1</t>
  </si>
  <si>
    <t>IPR032028;IPR001680;IPR015943;IPR015943;IPR038184;noIPR;IPR019775;IPR001680;IPR001680;IPR001680;IPR001680;IPR017986;noIPR;IPR036322</t>
  </si>
  <si>
    <t>;GO:0005515;GO:0005515;GO:0005515;;;;GO:0005515;GO:0005515;GO:0005515;GO:0005515;GO:0005515;;GO:0005515</t>
  </si>
  <si>
    <t>;protein binding;protein binding;protein binding;;;;protein binding;protein binding;protein binding;protein binding;protein binding;;protein binding</t>
  </si>
  <si>
    <t>hypothetical protein LOTGIDRAFT_110702, partial hypothetical protein SDRG_14358 tRNA 2'-phosphotransferase 1-like isoform X3 tRNA 2'-phosphotransferase 1-like isoform X2</t>
  </si>
  <si>
    <t>tRNA 2'-phosphotransferase 1-like</t>
  </si>
  <si>
    <t>IPR042080;IPR042081;IPR002745;IPR002745;noIPR</t>
  </si>
  <si>
    <t>;;GO:0016772/GO:0006388;GO:0016772/GO:0006388;</t>
  </si>
  <si>
    <t>;;transferase activity, transferring phosphorus-containing groups/tRNA splicing, via endonucleolytic cleavage and ligation;transferase activity, transferring phosphorus-containing groups/tRNA splicing, via endonucleolytic cleavage and ligation;</t>
  </si>
  <si>
    <t>hypothetical protein BSL78_25534 mismatch repair endonuclease PMS2 isoform X1 mismatch repair endonuclease PMS2-like</t>
  </si>
  <si>
    <t>Mismatch repair endonuclease PMS2</t>
  </si>
  <si>
    <t>GO:0016787;GO:0090304;GO:0097159;GO:1901363</t>
  </si>
  <si>
    <t>hydrolase activity;nucleic acid metabolic process;organic cyclic compound binding;heterocyclic compound binding</t>
  </si>
  <si>
    <t>IPR002099;IPR013507;noIPR;IPR042121;IPR036890;IPR042120;IPR014790;IPR014721;noIPR;noIPR;noIPR;noIPR;IPR038973;IPR014762;noIPR;noIPR;IPR020568;IPR036890;IPR037198</t>
  </si>
  <si>
    <t>GO:0006298/GO:0030983/GO:0005524;GO:0006298/GO:0005524/GO:0030983;;;;;GO:0006298/GO:0005524;;;;;;GO:0006298/GO:0032300/GO:0016887;;;;;;</t>
  </si>
  <si>
    <t>mismatch repair/mismatched DNA binding/ATP binding;mismatch repair/ATP binding/mismatched DNA binding;;;;;mismatch repair/ATP binding;;;;;;mismatch repair/mismatch repair complex/ATPase activity;;;;;;</t>
  </si>
  <si>
    <t>noIPR;IPR000210;IPR015915;noIPR;IPR006652;IPR015915;noIPR;noIPR;noIPR;noIPR;noIPR;noIPR;noIPR;noIPR;noIPR;noIPR;noIPR;noIPR;noIPR;noIPR;noIPR;noIPR;noIPR;IPR000210;noIPR;noIPR;IPR011043;IPR011333</t>
  </si>
  <si>
    <t>;GO:0005515;GO:0005515;;GO:0005515;GO:0005515;;;;;;;;;;;;;;;;;;GO:0005515;;;;</t>
  </si>
  <si>
    <t>;protein binding;protein binding;;protein binding;protein binding;;;;;;;;;;;;;;;;;;protein binding;;;;</t>
  </si>
  <si>
    <t>LOW QUALITY PROTEIN: zinc finger MYM-type protein 3 zinc finger MYM-type protein 4 zinc finger MYM-type protein 2</t>
  </si>
  <si>
    <t>zinc finger MYM-type protein 4</t>
  </si>
  <si>
    <t>IPR021893;noIPR;noIPR;noIPR;noIPR;noIPR;noIPR;noIPR;noIPR</t>
  </si>
  <si>
    <t>uncharacterized protein LOC111252849 uncharacterized protein LOC111266019 isoform X1</t>
  </si>
  <si>
    <t>diuretic hormone 31</t>
  </si>
  <si>
    <t>39S ribosomal protein L3, mitochondrial isoform X1 60S ribosomal protein L3, putative 39S ribosomal protein L3, mitochondrial-like</t>
  </si>
  <si>
    <t>39S ribosomal protein L3, mitochondrial</t>
  </si>
  <si>
    <t>noIPR;noIPR;IPR000597;noIPR;noIPR;IPR019927;noIPR;IPR009000</t>
  </si>
  <si>
    <t>;;GO:0003735/GO:0006412/GO:0005840;;;GO:0006412/GO:0003735/GO:0005840;;</t>
  </si>
  <si>
    <t>;;structural constituent of ribosome/translation/ribosome;;;translation/structural constituent of ribosome/ribosome;;</t>
  </si>
  <si>
    <t>G2/M phase-specific E3 ubiquitin-protein ligase isoform X2 PHD finger protein 7 isoform X1 PHD finger protein 7</t>
  </si>
  <si>
    <t>PHD finger protein 7</t>
  </si>
  <si>
    <t>noIPR;IPR013083;IPR013083;noIPR;noIPR;noIPR;noIPR;noIPR;noIPR;IPR019786;IPR034732;IPR011011</t>
  </si>
  <si>
    <t>hypothetical protein cypCar_00035747 non-histone chromosomal protein transcription factor A, mitochondrial high mobility group box domain-containing protein Transcription factor A, mitochondrial, part</t>
  </si>
  <si>
    <t>transcription factor A, mitochondrial-like</t>
  </si>
  <si>
    <t>IPR009071;IPR036910;IPR009071;IPR036910;noIPR;IPR009071;IPR009071;IPR036910;IPR036910</t>
  </si>
  <si>
    <t>IPR028364;IPR016095;noIPR;noIPR;IPR023673;IPR028364;IPR023674</t>
  </si>
  <si>
    <t>AAEL012180-PA</t>
  </si>
  <si>
    <t>IPR015418;noIPR;noIPR;IPR015418;noIPR</t>
  </si>
  <si>
    <t>GO:0016573/GO:0000123;;;GO:0016573/GO:0000123;</t>
  </si>
  <si>
    <t>histone acetylation/histone acetyltransferase complex;;;histone acetylation/histone acetyltransferase complex;</t>
  </si>
  <si>
    <t>L-iditol 2-dehydrogenase sorbitol dehydrogenase hypothetical protein BSL78_15734 Sorbitol dehydrogenase, partial</t>
  </si>
  <si>
    <t>sorbitol dehydrogenase-like</t>
  </si>
  <si>
    <t>GO:0005488;GO:0016491;GO:0019400;GO:0055114;GO:0110165</t>
  </si>
  <si>
    <t>binding;oxidoreductase activity;alditol metabolic process;oxidation-reduction process;cellular anatomical entity</t>
  </si>
  <si>
    <t>noIPR;IPR013154;IPR013149;noIPR;noIPR;noIPR;IPR036291;IPR011032</t>
  </si>
  <si>
    <t>;GO:0055114;GO:0055114;;;;;</t>
  </si>
  <si>
    <t>;oxidation-reduction process;oxidation-reduction process;;;;;</t>
  </si>
  <si>
    <t>polyribonucleotide nucleotidyltransferase 1, mitochondrial-like isoform X3 polyribonucleotide nucleotidyltransferase 1, mitochondrial-like unnamed protein product polyribonucleotide nucleotidyltransfe</t>
  </si>
  <si>
    <t>polyribonucleotide nucleotidyltransferase 1, mitochondrial</t>
  </si>
  <si>
    <t>GO:0000175;GO:0000958;GO:0000965;GO:0003727;GO:0004654;GO:0005739;GO:0005829;GO:0031331;GO:0035927;GO:0043631;GO:0051254;GO:0051260;GO:0070887</t>
  </si>
  <si>
    <t>3'-5'-exoribonuclease activity;mitochondrial mRNA catabolic process;mitochondrial RNA 3'-end processing;single-stranded RNA binding;polyribonucleotide nucleotidyltransferase activity;mitochondrion;cytosol;positive regulation of cellular catabolic process;RNA import into mitochondrion;RNA polyadenylation;positive regulation of RNA metabolic process;protein homooligomerization;cellular response to chemical stimulus</t>
  </si>
  <si>
    <t>EC:3.1.13;EC:3.1.15;EC:2.7.7.8</t>
  </si>
  <si>
    <t>Acting on ester bonds;Acting on ester bonds;Polyribonucleotide nucleotidyltransferase</t>
  </si>
  <si>
    <t>noIPR;IPR015847;IPR027408;IPR036612;IPR027408;IPR001247;IPR012162;noIPR;IPR012162;IPR012162;noIPR;IPR003029;noIPR;noIPR;noIPR;IPR020568;IPR036345;IPR036345;IPR012340;IPR036612;IPR020568</t>
  </si>
  <si>
    <t>;;;GO:0003723;;;GO:0003723/GO:0004654/GO:0006402;;GO:0003723/GO:0004654/GO:0006402;GO:0003723/GO:0004654/GO:0006402;;GO:0003676;;;;;;;;GO:0003723;</t>
  </si>
  <si>
    <t>;;;RNA binding;;;RNA binding/polyribonucleotide nucleotidyltransferase activity/mRNA catabolic process;;RNA binding/polyribonucleotide nucleotidyltransferase activity/mRNA catabolic process;RNA binding/polyribonucleotide nucleotidyltransferase activity/mRNA catabolic process;;nucleic acid binding;;;;;;;;RNA binding;</t>
  </si>
  <si>
    <t>Group 3 secretory phospholipase A2 uncharacterized protein LOC111249136 isoform X1 uncharacterized protein LOC111265270</t>
  </si>
  <si>
    <t>Phospholipase A2 isozyme PA4</t>
  </si>
  <si>
    <t>IPR016090;IPR036444;noIPR;noIPR;IPR033113;noIPR;IPR036444</t>
  </si>
  <si>
    <t>GO:0004623/GO:0006644/GO:0050482;GO:0004623/GO:0006644/GO:0050482;;;;;GO:0004623/GO:0006644/GO:0050482</t>
  </si>
  <si>
    <t>phospholipase A2 activity/phospholipid metabolic process/arachidonic acid secretion;phospholipase A2 activity/phospholipid metabolic process/arachidonic acid secretion;;;;;phospholipase A2 activity/phospholipid metabolic process/arachidonic acid secretion</t>
  </si>
  <si>
    <t>putative aminopeptidase W07G4.4 isoform X4 putative aminopeptidase W07G4.4 isoform X1</t>
  </si>
  <si>
    <t>IPR011356;IPR000819;noIPR;IPR011356;noIPR;IPR000819;noIPR</t>
  </si>
  <si>
    <t>GO:0030145/GO:0019538/GO:0005737/GO:0008235/GO:0004177;GO:0006508/GO:0004177;;GO:0030145/GO:0019538/GO:0005737/GO:0008235/GO:0004177;;GO:0006508/GO:0004177;</t>
  </si>
  <si>
    <t>manganese ion binding/protein metabolic process/cytoplasm/metalloexopeptidase activity/aminopeptidase activity;proteolysis/aminopeptidase activity;;manganese ion binding/protein metabolic process/cytoplasm/metalloexopeptidase activity/aminopeptidase activity;;proteolysis/aminopeptidase activity;</t>
  </si>
  <si>
    <t>chromatin assembly factor 1 subunit B-like isoform X2 chromatin assembly factor 1 subunit B-like isoform X1</t>
  </si>
  <si>
    <t>chromatin assembly factor 1 subunit B</t>
  </si>
  <si>
    <t>IPR015943;IPR001680;IPR015943;noIPR;noIPR;noIPR;noIPR;noIPR;noIPR;IPR019775;IPR001680;IPR001680;IPR017986;IPR036322</t>
  </si>
  <si>
    <t>GO:0005515;GO:0005515;GO:0005515;;;;;;;;GO:0005515;GO:0005515;GO:0005515;GO:0005515</t>
  </si>
  <si>
    <t>protein binding;protein binding;protein binding;;;;;;;;protein binding;protein binding;protein binding;protein binding</t>
  </si>
  <si>
    <t>unc-112-related protein-like isoform X2 unc-112-related protein unc-112-related protein isoform X3 unc-112-like protein unc-112-related protein-like isoform X3</t>
  </si>
  <si>
    <t>unc-112-related protein-like isoform X1</t>
  </si>
  <si>
    <t>GO:0007229</t>
  </si>
  <si>
    <t>integrin-mediated signaling pathway</t>
  </si>
  <si>
    <t>IPR019748;IPR011993;noIPR;IPR011993;noIPR;IPR001849;IPR040790;IPR037843;noIPR;IPR001849;noIPR;noIPR;noIPR;IPR019748;IPR035963;noIPR;noIPR</t>
  </si>
  <si>
    <t>;;;;;;;GO:0007229;;;;;;;;;</t>
  </si>
  <si>
    <t>;;;;;;;integrin-mediated signaling pathway;;;;;;;;;</t>
  </si>
  <si>
    <t>DNA mismatch repair protein Msh6 isoform X4</t>
  </si>
  <si>
    <t>DNA mismatch repair protein Msh6</t>
  </si>
  <si>
    <t>GO:0000166;GO:0006281;GO:0030983</t>
  </si>
  <si>
    <t>nucleotide binding;DNA repair;mismatched DNA binding</t>
  </si>
  <si>
    <t>IPR007861;noIPR;IPR007696;IPR017261;noIPR;IPR000432;IPR016151;IPR036678;noIPR;IPR007860;IPR007695;noIPR;noIPR;noIPR;noIPR;noIPR;noIPR;noIPR;noIPR;noIPR;noIPR;IPR000432;IPR027417;IPR016151;IPR036678;IPR036187</t>
  </si>
  <si>
    <t>GO:0006298/GO:0005524/GO:0030983;;GO:0006298/GO:0005524/GO:0030983;GO:0006298/GO:0030983;;GO:0006298/GO:0005524/GO:0030983;GO:0006298/GO:0005524/GO:0030983;GO:0006298/GO:0005524/GO:0030983;;GO:0006298/GO:0005524/GO:0030983;GO:0006298/GO:0005524/GO:0030983;;;;;;;;;;;GO:0006298/GO:0005524/GO:0030983;;GO:0006298/GO:0005524/GO:0030983;GO:0006298/GO:0005524/GO:0030983;</t>
  </si>
  <si>
    <t>mismatch repair/ATP binding/mismatched DNA binding;;mismatch repair/ATP binding/mismatched DNA binding;mismatch repair/mismatched DNA binding;;mismatch repair/ATP binding/mismatched DNA binding;mismatch repair/ATP binding/mismatched DNA binding;mismatch repair/ATP binding/mismatched DNA binding;;mismatch repair/ATP binding/mismatched DNA binding;mismatch repair/ATP binding/mismatched DNA binding;;;;;;;;;;;mismatch repair/ATP binding/mismatched DNA binding;;mismatch repair/ATP binding/mismatched DNA binding;mismatch repair/ATP binding/mismatched DNA binding;</t>
  </si>
  <si>
    <t>granulins-like isoform X1 granulin, putative Granulin putative fibrillin-1 isoform X4, partial progranulin 1</t>
  </si>
  <si>
    <t>GO:0005615;GO:0005770;GO:0005783;GO:0005794;GO:0005886;GO:0007041;GO:0007042;GO:0008083;GO:0022008;GO:0030335;GO:0031349;GO:0032103;GO:0035578;GO:0043312;GO:0043524;GO:0050679;GO:0050821;GO:0051087;GO:0051094;GO:0051240;GO:0060266;GO:0061900;GO:1902564;GO:1903036;GO:1905247;GO:1905673;GO:2000026</t>
  </si>
  <si>
    <t>extracellular space;late endosome;endoplasmic reticulum;Golgi apparatus;plasma membrane;lysosomal transport;lysosomal lumen acidification;growth factor activity;neurogenesis;positive regulation of cell migration;positive regulation of defense response;positive regulation of response to external stimulus;azurophil granule lumen;neutrophil degranulation;negative regulation of neuron apoptotic process;positive regulation of epithelial cell proliferation;protein stabilization;chaperone binding;positive regulation of developmental process;positive regulation of multicellular organismal process;negative regulation of respiratory burst involved in inflammatory response;glial cell activation;negative regulation of neutrophil activation;positive regulation of response to wounding;positive regulation of aspartic-type peptidase activity;positive regulation of lysosome organization;regulation of multicellular organismal development</t>
  </si>
  <si>
    <t>IPR000118;IPR037277;noIPR;IPR039036;noIPR</t>
  </si>
  <si>
    <t>thymidine kinase, cytosolic-like</t>
  </si>
  <si>
    <t>thymidine kinase, cytosolic</t>
  </si>
  <si>
    <t>GO:0006139;GO:0016740;GO:0042802</t>
  </si>
  <si>
    <t>nucleobase-containing compound metabolic process;transferase activity;identical protein binding</t>
  </si>
  <si>
    <t>noIPR;IPR001267;IPR001267;noIPR;IPR001267;noIPR;IPR020633;IPR027417;noIPR</t>
  </si>
  <si>
    <t>;GO:0005524/GO:0004797;GO:0005524/GO:0004797;;GO:0005524/GO:0004797;;GO:0005524/GO:0004797;;</t>
  </si>
  <si>
    <t>;ATP binding/thymidine kinase activity;ATP binding/thymidine kinase activity;;ATP binding/thymidine kinase activity;;ATP binding/thymidine kinase activity;;</t>
  </si>
  <si>
    <t>uncharacterized protein LOC111633481 gamma-butyrobetaine dioxygenase taurine catabolism dioxygenase TauD hypothetical protein DAPPUDRAFT_226211 gamma-butyrobetaine dioxygenase-like uncharacterized pro</t>
  </si>
  <si>
    <t>gamma-butyrobetaine dioxygenase-like</t>
  </si>
  <si>
    <t>GO:0051213;GO:0055114</t>
  </si>
  <si>
    <t>dioxygenase activity;oxidation-reduction process</t>
  </si>
  <si>
    <t>IPR003819;IPR010376;IPR038492;IPR042098;noIPR;noIPR;noIPR;noIPR;noIPR</t>
  </si>
  <si>
    <t>GO:0016491/GO:0055114;;;;;;;;</t>
  </si>
  <si>
    <t>oxidoreductase activity/oxidation-reduction process;;;;;;;;</t>
  </si>
  <si>
    <t>separase isoform X4 hypothetical protein CEUSTIGMA_g285.t1 uncharacterized protein LOC100898129 uncharacterized protein LOC111270901 isoform X1 hypothetical protein BIW11_02470</t>
  </si>
  <si>
    <t>separin isoform X1</t>
  </si>
  <si>
    <t>noIPR;noIPR;IPR005314;IPR030397</t>
  </si>
  <si>
    <t>;;GO:0005634/GO:0008233/GO:0006508;GO:0008233/GO:0006508</t>
  </si>
  <si>
    <t>;;nucleus/peptidase activity/proteolysis;peptidase activity/proteolysis</t>
  </si>
  <si>
    <t>hypothetical protein D910_08979 unknown endoplasmin Hsp90 protein, putative</t>
  </si>
  <si>
    <t>IPR020575;IPR001404;IPR003594;noIPR;IPR037196;IPR036890;noIPR;IPR001404;noIPR;noIPR;noIPR;noIPR;noIPR;IPR001404;noIPR;IPR019805;IPR001404;noIPR;IPR020568;IPR036890;IPR037196</t>
  </si>
  <si>
    <t>;GO:0051082/GO:0006457/GO:0005524;;;;;;GO:0051082/GO:0006457/GO:0005524;;;;;;GO:0051082/GO:0006457/GO:0005524;;GO:0051082/GO:0005524/GO:0006457;GO:0051082/GO:0006457/GO:0005524;;;;</t>
  </si>
  <si>
    <t>;unfolded protein binding/protein folding/ATP binding;;;;;;unfolded protein binding/protein folding/ATP binding;;;;;;unfolded protein binding/protein folding/ATP binding;;unfolded protein binding/ATP binding/protein folding;unfolded protein binding/protein folding/ATP binding;;;;</t>
  </si>
  <si>
    <t>probable serine carboxypeptidase CPVL isoform X1 unnamed protein product putative serine carboxypeptidase CPVL isoform 1</t>
  </si>
  <si>
    <t>IPR001563;IPR001563;IPR029058;IPR029058;noIPR;IPR001563;IPR001563;noIPR;IPR018202;IPR033124;IPR018202;IPR029058;IPR029058</t>
  </si>
  <si>
    <t>GO:0004185/GO:0006508;GO:0004185/GO:0006508;;;;GO:0004185/GO:0006508;GO:0004185/GO:0006508;;;;;;</t>
  </si>
  <si>
    <t>serine-type carboxypeptidase activity/proteolysis;serine-type carboxypeptidase activity/proteolysis;;;;serine-type carboxypeptidase activity/proteolysis;serine-type carboxypeptidase activity/proteolysis;;;;;;</t>
  </si>
  <si>
    <t>hypothetical protein A6R68_04424 ankyrin repeat and BTB/POZ domain-containing protein 1 isoform X3 ankyrin repeat and BTB/POZ domain-containing protein 1 ankyrin repeat and BTB/POZ domain-containing p</t>
  </si>
  <si>
    <t>ankyrin repeat and BTB/POZ domain-containing protein 1</t>
  </si>
  <si>
    <t>IPR036770;noIPR;IPR020683;noIPR;IPR000210;noIPR;IPR020683;IPR000210;IPR000210;noIPR;noIPR;noIPR;IPR036770;IPR011333;IPR011333</t>
  </si>
  <si>
    <t>;;;;GO:0005515;;;GO:0005515;GO:0005515;;;;;;</t>
  </si>
  <si>
    <t>;;;;protein binding;;;protein binding;protein binding;;;;;;</t>
  </si>
  <si>
    <t>uncharacterized protein LOC111266015 isoform X2 uncharacterized protein LOC111252848 isoform X2</t>
  </si>
  <si>
    <t>uncharacterized protein LOC111266015 isoform X2</t>
  </si>
  <si>
    <t>uncharacterized protein Dmoj_GI11752 40S ribosomal protein S4-like</t>
  </si>
  <si>
    <t>IPR002942;IPR005824;IPR014722;IPR013843;IPR032277;noIPR;IPR038237;IPR013845;noIPR;IPR000876;IPR018199;IPR000876;IPR002942;IPR002942;IPR041982</t>
  </si>
  <si>
    <t>GO:0003723;;;;;;;;;GO:0003735/GO:0005840/GO:0006412;;GO:0003735/GO:0005840/GO:0006412;GO:0003723;GO:0003723;</t>
  </si>
  <si>
    <t>RNA binding;;;;;;;;;structural constituent of ribosome/ribosome/translation;;structural constituent of ribosome/ribosome/translation;RNA binding;RNA binding;</t>
  </si>
  <si>
    <t>Lysozyme 1, partial lysozyme 2-like isoform X1 invertebrate-type lysozyme 6-like</t>
  </si>
  <si>
    <t>invertebrate-type lysozyme 6-like isoform X3</t>
  </si>
  <si>
    <t>GO:0003796</t>
  </si>
  <si>
    <t>lysozyme activity</t>
  </si>
  <si>
    <t>EC:3.2.1.17</t>
  </si>
  <si>
    <t>Lysozyme</t>
  </si>
  <si>
    <t>noIPR;IPR008597;noIPR;IPR008597;noIPR</t>
  </si>
  <si>
    <t>;GO:0003796;;GO:0003796;</t>
  </si>
  <si>
    <t>;lysozyme activity;;lysozyme activity;</t>
  </si>
  <si>
    <t>probable serine carboxypeptidase CPVL isoform X1 putative serine carboxypeptidase CPVL isoform 1 probable serine carboxypeptidase CPVL</t>
  </si>
  <si>
    <t>GO:0004185;GO:0006508</t>
  </si>
  <si>
    <t>serine-type carboxypeptidase activity;proteolysis</t>
  </si>
  <si>
    <t>EC:3.4.21;EC:3.4.16</t>
  </si>
  <si>
    <t>Acting on peptide bonds (peptidases);Acting on peptide bonds (peptidases)</t>
  </si>
  <si>
    <t>IPR001563;IPR001563;IPR029058;IPR001563;noIPR;IPR018202;IPR029058</t>
  </si>
  <si>
    <t>GO:0006508/GO:0004185;GO:0006508/GO:0004185;;GO:0006508/GO:0004185;;;</t>
  </si>
  <si>
    <t>proteolysis/serine-type carboxypeptidase activity;proteolysis/serine-type carboxypeptidase activity;;proteolysis/serine-type carboxypeptidase activity;;;</t>
  </si>
  <si>
    <t>hypothetical protein RP20_CCG020372 serine/threonine-protein kinase tousled-like 2 isoform X7 serine/threonine-protein kinase tousled-like 2</t>
  </si>
  <si>
    <t>serine/threonine-protein kinase tousled-like 2 isoform X1</t>
  </si>
  <si>
    <t>GO:0001672;GO:0004674;GO:0005524;GO:0005634;GO:0007059;GO:0018105;GO:0035556</t>
  </si>
  <si>
    <t>regulation of chromatin assembly or disassembly;protein serine/threonine kinase activity;ATP binding;nucleus;chromosome segregation;peptidyl-serine phosphorylation;intracellular signal transduction</t>
  </si>
  <si>
    <t>noIPR;IPR000719;noIPR;noIPR;IPR017441;IPR008271;IPR000719;noIPR;IPR011009</t>
  </si>
  <si>
    <t>;GO:0005524/GO:0004672/GO:0006468;;;GO:0005524;GO:0006468/GO:0004672;GO:0005524/GO:0004672/GO:0006468;;</t>
  </si>
  <si>
    <t>;ATP binding/protein kinase activity/protein phosphorylation;;;ATP binding;protein phosphorylation/protein kinase activity;ATP binding/protein kinase activity/protein phosphorylation;;</t>
  </si>
  <si>
    <t>hypothetical protein RP20_CCG008301 SUMO-activating enzyme subunit 2 isoform X2 SUMO-activating enzyme subunit 2 isoform X1 SUMO-activating enzyme subunit 2-like LOW QUALITY PROTEIN: SUMO-activating e</t>
  </si>
  <si>
    <t>SUMO-activating enzyme subunit 2-like</t>
  </si>
  <si>
    <t>GO:0005524;GO:0016021;GO:0016925;GO:0019948;GO:0031510;GO:0046872</t>
  </si>
  <si>
    <t>ATP binding;integral component of membrane;protein sumoylation;SUMO activating enzyme activity;SUMO activating enzyme complex;metal ion binding</t>
  </si>
  <si>
    <t>IPR000594;IPR023318;IPR019572;noIPR;noIPR;IPR030661;IPR028077;noIPR;noIPR;noIPR;noIPR;IPR030661;IPR035985</t>
  </si>
  <si>
    <t>GO:0008641;;;;;GO:0019948/GO:0016925;;;;;;GO:0019948/GO:0016925;GO:0008641</t>
  </si>
  <si>
    <t>ubiquitin-like modifier activating enzyme activity;;;;;SUMO activating enzyme activity/protein sumoylation;;;;;;SUMO activating enzyme activity/protein sumoylation;ubiquitin-like modifier activating enzyme activity</t>
  </si>
  <si>
    <t>EC:3.5.4.4</t>
  </si>
  <si>
    <t>Adenosine deaminase</t>
  </si>
  <si>
    <t>nucleoredoxin-like protein 2</t>
  </si>
  <si>
    <t>hypothetical protein CCH79_00007029 LOW QUALITY PROTEIN: cell division control protein 45 homolog putative cell division control protein 45-like cell division control protein 45-like</t>
  </si>
  <si>
    <t>cell division control protein 45 homolog</t>
  </si>
  <si>
    <t>GO:0003677;GO:0005654;GO:0006270;GO:0016043;GO:0032993;GO:0050794;GO:0051301</t>
  </si>
  <si>
    <t>DNA binding;nucleoplasm;DNA replication initiation;cellular component organization;protein-DNA complex;regulation of cellular process;cell division</t>
  </si>
  <si>
    <t>IPR003874;noIPR;IPR003874</t>
  </si>
  <si>
    <t>GO:0006270;;GO:0006270</t>
  </si>
  <si>
    <t>DNA replication initiation;;DNA replication initiation</t>
  </si>
  <si>
    <t>homeobox protein OTX isoform beta homeobox protein otx5-A-like orthodenticle 2, partial orthodenticle homeobox protein hypothetical protein YQE_07373, partial homeobox protein OTX1-like homeobox prote</t>
  </si>
  <si>
    <t>homeobox protein otx5-like</t>
  </si>
  <si>
    <t>GO:0000978;GO:0001228;GO:0001708;GO:0005634;GO:0005667;GO:0005737;GO:0007411;GO:0007492;GO:0009953;GO:0021978;GO:0022037;GO:0030426;GO:0030901;GO:0032525;GO:0042472;GO:0042706;GO:0045944;GO:0046982;GO:0048664;GO:0048709;GO:0048852;GO:0065003;GO:0071542;GO:0090009;GO:1990830;GO:2000543</t>
  </si>
  <si>
    <t>RNA polymerase II cis-regulatory region sequence-specific DNA binding;DNA-binding transcription activator activity, RNA polymerase II-specific;cell fate specification;nucleus;transcription regulator complex;cytoplasm;axon guidance;endoderm development;dorsal/ventral pattern formation;telencephalon regionalization;metencephalon development;growth cone;midbrain development;somite rostral/caudal axis specification;inner ear morphogenesis;eye photoreceptor cell fate commitment;positive regulation of transcription by RNA polymerase II;protein heterodimerization activity;neuron fate determination;oligodendrocyte differentiation;diencephalon morphogenesis;protein-containing complex assembly;dopaminergic neuron differentiation;primitive streak formation;cellular response to leukemia inhibitory factor;positive regulation of gastrulation</t>
  </si>
  <si>
    <t>noIPR;IPR001356;noIPR;noIPR;noIPR;noIPR;noIPR;IPR017970;IPR001356;IPR001356;IPR009057</t>
  </si>
  <si>
    <t>;GO:0003677;;;;;;GO:0043565/GO:0006355;GO:0003677;GO:0003677;GO:0003677</t>
  </si>
  <si>
    <t>;DNA binding;;;;;;sequence-specific DNA binding/regulation of transcription, DNA-templated;DNA binding;DNA binding;DNA binding</t>
  </si>
  <si>
    <t>hypothetical protein RP20_CCG021608 transcription termination factor 3, mitochondrial-like hypothetical protein C0J52_23842</t>
  </si>
  <si>
    <t>transcription termination factor 3, mitochondrial</t>
  </si>
  <si>
    <t>IPR038538;IPR003690;noIPR;noIPR;noIPR;noIPR</t>
  </si>
  <si>
    <t>;GO:0003690/GO:0006355;;;;</t>
  </si>
  <si>
    <t>;double-stranded DNA binding/regulation of transcription, DNA-templated;;;;</t>
  </si>
  <si>
    <t>BRCA2 repeat family protein protein BREAST CANCER SUSCEPTIBILITY 2 homolog B-like isoform X4 putative breast cancer type 2 susceptibility protein breast cancer type 2 susceptibility protein homolog is</t>
  </si>
  <si>
    <t>breast cancer type 2 susceptibility protein homolog isoform X1</t>
  </si>
  <si>
    <t>GO:0000724</t>
  </si>
  <si>
    <t>double-strand break repair via homologous recombination</t>
  </si>
  <si>
    <t>noIPR;IPR015187;noIPR;noIPR;noIPR;noIPR;noIPR;IPR015525;IPR002093;IPR002093;IPR002093;IPR012340;IPR036315</t>
  </si>
  <si>
    <t>;GO:0000724;;;;;;GO:0000724/GO:0006281;;;;;</t>
  </si>
  <si>
    <t>;double-strand break repair via homologous recombination;;;;;;double-strand break repair via homologous recombination/DNA repair;;;;;</t>
  </si>
  <si>
    <t>uncharacterized protein LOC111250054 hypothetical protein BIW11_06776 hypothetical protein YQE_10950, partial cytoplasmic polyadenylation element-binding protein 3 hypothetical protein BIW11_11325, pa</t>
  </si>
  <si>
    <t>cytoplasmic polyadenylation element-binding protein 1-like isoform X1</t>
  </si>
  <si>
    <t>IPR012677;IPR000504;IPR012677;noIPR;noIPR;noIPR;IPR034819;IPR034819;noIPR;noIPR;IPR000504;IPR035979</t>
  </si>
  <si>
    <t>;GO:0003676;;;;;GO:0006417/GO:0003730/GO:0045182;GO:0006417/GO:0003730/GO:0045182;;;GO:0003676;GO:0003676</t>
  </si>
  <si>
    <t>;nucleic acid binding;;;;;regulation of translation/mRNA 3'-UTR binding/translation regulator activity;regulation of translation/mRNA 3'-UTR binding/translation regulator activity;;;nucleic acid binding;nucleic acid binding</t>
  </si>
  <si>
    <t>CBL-interacting protein kinase 1 isoform X2 CBL-interacting protein kinase 1-like maternal embryonic leucine zipper kinase-like</t>
  </si>
  <si>
    <t>maternal embryonic leucine zipper kinase-like</t>
  </si>
  <si>
    <t>noIPR;IPR000719;noIPR;noIPR;noIPR;noIPR;noIPR;IPR008271;IPR000719;noIPR;IPR011009;IPR028375</t>
  </si>
  <si>
    <t>;GO:0005524/GO:0006468/GO:0004672;;;;;;GO:0006468/GO:0004672;GO:0005524/GO:0006468/GO:0004672;;;</t>
  </si>
  <si>
    <t>;ATP binding/protein phosphorylation/protein kinase activity;;;;;;protein phosphorylation/protein kinase activity;ATP binding/protein phosphorylation/protein kinase activity;;;</t>
  </si>
  <si>
    <t>uncharacterized protein LOC113500651 uncharacterized protein LOC111272180 uncharacterized protein LOC111251014</t>
  </si>
  <si>
    <t>3-oxoacyl-ACP reductase</t>
  </si>
  <si>
    <t>GO:0016614;GO:0055114</t>
  </si>
  <si>
    <t>oxidoreductase activity, acting on CH-OH group of donors;oxidation-reduction process</t>
  </si>
  <si>
    <t>IPR002347;IPR002347;noIPR;noIPR;noIPR;noIPR;IPR020904;noIPR;IPR036291</t>
  </si>
  <si>
    <t>putative carboxypeptidase CG4572_56.1 probable serine carboxypeptidase CPVL isoform X2 venom serine carboxypeptidase Putative serine carboxypeptidase CPVL carboxypeptidase CPVL, partial</t>
  </si>
  <si>
    <t>IPR001563;IPR029058;IPR001563;IPR001563;noIPR;IPR033124;IPR029058</t>
  </si>
  <si>
    <t>GO:0004185/GO:0006508;;GO:0004185/GO:0006508;GO:0004185/GO:0006508;;;</t>
  </si>
  <si>
    <t>serine-type carboxypeptidase activity/proteolysis;;serine-type carboxypeptidase activity/proteolysis;serine-type carboxypeptidase activity/proteolysis;;;</t>
  </si>
  <si>
    <t>putative insulin-like peptide 7</t>
  </si>
  <si>
    <t>probable insulin-like peptide 7</t>
  </si>
  <si>
    <t>noIPR;IPR036438</t>
  </si>
  <si>
    <t>LOW QUALITY PROTEIN: pumilio homolog 3-like pumilio homolog 3</t>
  </si>
  <si>
    <t>pumilio homolog 3</t>
  </si>
  <si>
    <t>IPR012959;IPR011989;noIPR;noIPR;noIPR;IPR040059;IPR033133;IPR016024</t>
  </si>
  <si>
    <t>GO:0003723;;;;;GO:0003723;GO:0003723;</t>
  </si>
  <si>
    <t>RNA binding;;;;;RNA binding;RNA binding;</t>
  </si>
  <si>
    <t>AGAP001756-PA choline transporter-like protein 1 isoform X5</t>
  </si>
  <si>
    <t>choline transporter-like protein 1 isoform X1</t>
  </si>
  <si>
    <t>IPR007603;noIPR;noIPR;IPR007603;noIPR</t>
  </si>
  <si>
    <t>hypothetical protein cypCar_00016782 glutamine synthetase-like isoform X1 glutamine synthetase isoform X1 glutamine synthetase-like</t>
  </si>
  <si>
    <t>glutamine synthetase-like</t>
  </si>
  <si>
    <t>IPR036651;noIPR;IPR008146;noIPR;noIPR;IPR014746;IPR036651</t>
  </si>
  <si>
    <t>GO:0006807/GO:0006542/GO:0004356;;GO:0006807/GO:0004356;;;GO:0003824;GO:0006807/GO:0006542/GO:0004356</t>
  </si>
  <si>
    <t>nitrogen compound metabolic process/glutamine biosynthetic process/glutamate-ammonia ligase activity;;nitrogen compound metabolic process/glutamate-ammonia ligase activity;;;catalytic activity;nitrogen compound metabolic process/glutamine biosynthetic process/glutamate-ammonia ligase activity</t>
  </si>
  <si>
    <t>putative defense protein 3 putative defense protein 3, partial uncharacterized protein LOC107453386</t>
  </si>
  <si>
    <t>putative defense protein 3</t>
  </si>
  <si>
    <t>IPR002861;noIPR;noIPR;IPR002861</t>
  </si>
  <si>
    <t>tyrosine-protein kinase Btk29A isoform X2 tyrosine-protein kinase Btk29A isoform X6 tyrosine-protein kinase Btk29A-like isoform X2</t>
  </si>
  <si>
    <t>tyrosine-protein kinase Btk29A isoform X3</t>
  </si>
  <si>
    <t>IPR001245;IPR001245;noIPR;noIPR;noIPR;noIPR;IPR000719;noIPR;IPR036860;IPR011009</t>
  </si>
  <si>
    <t>GO:0004672/GO:0006468;GO:0004672/GO:0006468;;;;;GO:0004672/GO:0006468/GO:0005524;;;</t>
  </si>
  <si>
    <t>protein kinase activity/protein phosphorylation;protein kinase activity/protein phosphorylation;;;;;protein kinase activity/protein phosphorylation/ATP binding;;;</t>
  </si>
  <si>
    <t>glucose dehydrogenase [FAD, quinone] []</t>
  </si>
  <si>
    <t>IPR036188;IPR000172;IPR007867;IPR012132;noIPR;noIPR;noIPR;noIPR;noIPR;IPR000172;IPR036188;noIPR</t>
  </si>
  <si>
    <t>;GO:0055114/GO:0016614/GO:0050660;GO:0016614/GO:0055114;GO:0055114/GO:0016614/GO:0050660;;;;;;GO:0055114/GO:0016614/GO:0050660;;</t>
  </si>
  <si>
    <t>;oxidation-reduction process/oxidoreductase activity, acting on CH-OH group of donors/flavin adenine dinucleotide binding;oxidoreductase activity, acting on CH-OH group of donors/oxidation-reduction process;oxidation-reduction process/oxidoreductase activity, acting on CH-OH group of donors/flavin adenine dinucleotide binding;;;;;;oxidation-reduction process/oxidoreductase activity, acting on CH-OH group of donors/flavin adenine dinucleotide binding;;</t>
  </si>
  <si>
    <t>hypothetical protein Z518_07324 glycosyltransferase family 57 protein [Rhizophagus irregularis DAOM 181602=DAOM 197198]xiantuan putative dolichyl pyrophosphate Glc1Man9GlcNAc2 alpha-1 hypothetical pro</t>
  </si>
  <si>
    <t>probable dolichyl pyrophosphate Glc1Man9GlcNAc2 alpha-1,3-glucosyltransferase</t>
  </si>
  <si>
    <t>GO:0006486;GO:0012505;GO:0016020;GO:0043227;GO:0046527</t>
  </si>
  <si>
    <t>protein glycosylation;endomembrane system;membrane;membrane-bounded organelle;glucosyltransferase activity</t>
  </si>
  <si>
    <t>IPR004856;IPR039487;IPR039487;IPR004856;IPR004856</t>
  </si>
  <si>
    <t>GO:0016758/GO:0005789;GO:0042283/GO:0006490/GO:0005783;GO:0042283/GO:0006490/GO:0005783;GO:0016758/GO:0005789;GO:0016758/GO:0005789</t>
  </si>
  <si>
    <t>transferase activity, transferring hexosyl groups/endoplasmic reticulum membrane;dolichyl pyrophosphate Glc1Man9GlcNAc2 alpha-1,3-glucosyltransferase activity/oligosaccharide-lipid intermediate biosynthetic process/endoplasmic reticulum;dolichyl pyrophosphate Glc1Man9GlcNAc2 alpha-1,3-glucosyltransferase activity/oligosaccharide-lipid intermediate biosynthetic process/endoplasmic reticulum;transferase activity, transferring hexosyl groups/endoplasmic reticulum membrane;transferase activity, transferring hexosyl groups/endoplasmic reticulum membrane</t>
  </si>
  <si>
    <t>INCONCLUSIVE transcription termination factor Rho  [Chryseobacterium sp. KLBC 52,]</t>
  </si>
  <si>
    <t>probable serine carboxypeptidase CPVL isoform X1 putative serine carboxypeptidase CPVL isoform 1</t>
  </si>
  <si>
    <t>IPR001563;IPR029058;IPR001563;IPR001563;noIPR;IPR001563;noIPR;IPR018202;IPR033124;IPR029058;IPR029058</t>
  </si>
  <si>
    <t>GO:0004185/GO:0006508;;GO:0004185/GO:0006508;GO:0004185/GO:0006508;;GO:0004185/GO:0006508;;;;;</t>
  </si>
  <si>
    <t>serine-type carboxypeptidase activity/proteolysis;;serine-type carboxypeptidase activity/proteolysis;serine-type carboxypeptidase activity/proteolysis;;serine-type carboxypeptidase activity/proteolysis;;;;;</t>
  </si>
  <si>
    <t>protein lyl-1-like hypothetical protein XELAEV_18000766mg T-cell acute lymphocytic leukemia protein 1 homolog T-cell acute lymphocytic leukemia protein 1-like</t>
  </si>
  <si>
    <t>transcription factor COE3-like</t>
  </si>
  <si>
    <t>GO:0000977;GO:0000981;GO:0005634;GO:0006357;GO:0046983</t>
  </si>
  <si>
    <t>RNA polymerase II transcription regulatory region sequence-specific DNA binding;DNA-binding transcription factor activity, RNA polymerase II-specific;nucleus;regulation of transcription by RNA polymerase II;protein dimerization activity</t>
  </si>
  <si>
    <t>IPR036638;IPR011598;noIPR;noIPR;noIPR;noIPR;noIPR;IPR040238;noIPR;IPR011598;IPR011598;IPR036638</t>
  </si>
  <si>
    <t>histone-lysine N-methyltransferase EHMT1-like isoform X9 histone-lysine N-methyltransferase SUV39H1-A SET domain-containing protein hypothetical protein BOX15_Mlig032093g1</t>
  </si>
  <si>
    <t>GO:0016740;GO:0034968;GO:0048513</t>
  </si>
  <si>
    <t>transferase activity;histone lysine methylation;animal organ development</t>
  </si>
  <si>
    <t>noIPR;IPR001214;IPR007728;noIPR;noIPR;noIPR;IPR007728;IPR001214;noIPR;IPR016197;noIPR</t>
  </si>
  <si>
    <t>;GO:0005515;GO:0018024/GO:0005634/GO:0008270/GO:0034968;;;;GO:0018024/GO:0005634/GO:0008270/GO:0034968;GO:0005515;;;</t>
  </si>
  <si>
    <t>;protein binding;histone-lysine N-methyltransferase activity/nucleus/zinc ion binding/histone lysine methylation;;;;histone-lysine N-methyltransferase activity/nucleus/zinc ion binding/histone lysine methylation;protein binding;;;</t>
  </si>
  <si>
    <t>Catenin alpha catenin alpha-like isoform X1 alpha-catenin, partial</t>
  </si>
  <si>
    <t>catenin alpha-like</t>
  </si>
  <si>
    <t>GO:0005198;GO:0007155;GO:0015629;GO:0045296;GO:0051015</t>
  </si>
  <si>
    <t>structural molecule activity;cell adhesion;actin cytoskeleton;cadherin binding;actin filament binding</t>
  </si>
  <si>
    <t>IPR001033;noIPR;noIPR;noIPR;IPR006077;noIPR;IPR001033;IPR036723;IPR036723;IPR036723</t>
  </si>
  <si>
    <t>GO:0051015/GO:0045296/GO:0007155;;;;GO:0051015/GO:0007155;;GO:0051015/GO:0045296/GO:0007155;GO:0051015/GO:0007155;GO:0051015/GO:0007155;GO:0051015/GO:0007155</t>
  </si>
  <si>
    <t>actin filament binding/cadherin binding/cell adhesion;;;;actin filament binding/cell adhesion;;actin filament binding/cadherin binding/cell adhesion;actin filament binding/cell adhesion;actin filament binding/cell adhesion;actin filament binding/cell adhesion</t>
  </si>
  <si>
    <t>replication factor C subunit 1-like isoform X1 replication factor C subunit 1 AAA protein</t>
  </si>
  <si>
    <t>replication factor C subunit 1-like</t>
  </si>
  <si>
    <t>GO:0000166;GO:0003677;GO:0043229;GO:0044260</t>
  </si>
  <si>
    <t>nucleotide binding;DNA binding;intracellular organelle;cellular macromolecule metabolic process</t>
  </si>
  <si>
    <t>noIPR;noIPR;IPR012178;IPR013725;IPR036420;IPR003959;IPR001357;noIPR;noIPR;noIPR;noIPR;noIPR;noIPR;noIPR;noIPR;noIPR;noIPR;noIPR;IPR001357;noIPR;noIPR;IPR036420;IPR027417;IPR008921</t>
  </si>
  <si>
    <t>;;GO:0005524/GO:0003689/GO:0005663/GO:0006281/GO:0006260;GO:0005524/GO:0003689/GO:0005663/GO:0006260;;GO:0005524;;;;;;;;;;;;;;;;;;GO:0003677/GO:0006260</t>
  </si>
  <si>
    <t>;;ATP binding/DNA clamp loader activity/DNA replication factor C complex/DNA repair/DNA replication;ATP binding/DNA clamp loader activity/DNA replication factor C complex/DNA replication;;ATP binding;;;;;;;;;;;;;;;;;;DNA binding/DNA replication</t>
  </si>
  <si>
    <t>putative serine carboxypeptidase CPVL isoform 1 probable serine carboxypeptidase CPVL</t>
  </si>
  <si>
    <t>IPR001563;IPR029058;IPR001563;noIPR;IPR001563;IPR029058</t>
  </si>
  <si>
    <t>GO:0006508/GO:0004185;;GO:0006508/GO:0004185;;GO:0006508/GO:0004185;</t>
  </si>
  <si>
    <t>proteolysis/serine-type carboxypeptidase activity;;proteolysis/serine-type carboxypeptidase activity;;proteolysis/serine-type carboxypeptidase activity;</t>
  </si>
  <si>
    <t>PAC motif-containing protein Mitogen-activated protein kinase kinase kinase MLK4 uncharacterized protein LOC106807683 isoform X3 serine/threonine-protein kinase CTR1-like isoform X1 serine/threonine-p</t>
  </si>
  <si>
    <t>inactive serine/threonine-protein kinase TEX14-like</t>
  </si>
  <si>
    <t>GO:0000280;GO:0016301;GO:0016310;GO:0098813;GO:1903047</t>
  </si>
  <si>
    <t>nuclear division;kinase activity;phosphorylation;nuclear chromosome segregation;mitotic cell cycle process</t>
  </si>
  <si>
    <t>IPR036770;IPR001245;noIPR;noIPR;noIPR;noIPR;noIPR;noIPR;IPR039339;IPR000719;IPR020683;IPR036770;IPR011009</t>
  </si>
  <si>
    <t>;GO:0006468/GO:0004672;;;;;;;GO:0043063/GO:0007094/GO:0007140/GO:0051306/GO:0008608;GO:0004672/GO:0006468/GO:0005524;;;</t>
  </si>
  <si>
    <t>;protein phosphorylation/protein kinase activity;;;;;;;intercellular bridge organization/mitotic spindle assembly checkpoint/male meiotic nuclear division/mitotic sister chromatid separation/attachment of spindle microtubules to kinetochore;protein kinase activity/protein phosphorylation/ATP binding;;;</t>
  </si>
  <si>
    <t>SMC protein, putative structural maintenance of chromosomes protein 4 isoform X2 structural maintenance of chromosomes protein 4-like, partial hypothetical protein RP20_CCG022456</t>
  </si>
  <si>
    <t>structural maintenance of chromosomes protein 4</t>
  </si>
  <si>
    <t>GO:0005524;GO:0005694;GO:0051276</t>
  </si>
  <si>
    <t>ATP binding;chromosome;chromosome organization</t>
  </si>
  <si>
    <t>noIPR;noIPR;IPR010935;IPR024704;noIPR;noIPR;noIPR;IPR027417;IPR036277</t>
  </si>
  <si>
    <t>;;GO:0005694/GO:0051276/GO:0005515/GO:0005524;;;;;;GO:0005694/GO:0051276/GO:0005515/GO:0005524</t>
  </si>
  <si>
    <t>;;chromosome/chromosome organization/protein binding/ATP binding;;;;;;chromosome/chromosome organization/protein binding/ATP binding</t>
  </si>
  <si>
    <t>mpv17-like protein</t>
  </si>
  <si>
    <t>protein lingerer-like</t>
  </si>
  <si>
    <t>protein lingerer-like isoform X2</t>
  </si>
  <si>
    <t>V-type proton ATPase subunit e 1 hypothetical protein HELRODRAFT_90060</t>
  </si>
  <si>
    <t>V-type proton ATPase subunit e 1</t>
  </si>
  <si>
    <t>GO:0015078;GO:0016021;GO:0033179;GO:1902600</t>
  </si>
  <si>
    <t>proton transmembrane transporter activity;integral component of membrane;proton-transporting V-type ATPase, V0 domain;proton transmembrane transport</t>
  </si>
  <si>
    <t>IPR008389;IPR008389</t>
  </si>
  <si>
    <t>GO:1902600/GO:0015078/GO:0033179;GO:1902600/GO:0015078/GO:0033179</t>
  </si>
  <si>
    <t>proton transmembrane transport/proton transmembrane transporter activity/proton-transporting V-type ATPase, V0 domain;proton transmembrane transport/proton transmembrane transporter activity/proton-transporting V-type ATPase, V0 domain</t>
  </si>
  <si>
    <t>uncharacterized protein LOC100907551 uncharacterized protein LOC111249046</t>
  </si>
  <si>
    <t>hypothetical protein BIW11_11222</t>
  </si>
  <si>
    <t>gluthathione S-transferase mu glutathione S-transferases-3</t>
  </si>
  <si>
    <t>GO:0004364;GO:0006749</t>
  </si>
  <si>
    <t>glutathione transferase activity;glutathione metabolic process</t>
  </si>
  <si>
    <t>IPR003081;IPR028896;noIPR;noIPR;IPR004045;noIPR;noIPR;IPR013977;IPR004046;IPR040079;noIPR;noIPR;IPR010987;IPR004045;noIPR;noIPR;IPR036282;IPR029043;IPR036249</t>
  </si>
  <si>
    <t>GO:0004364;;;;GO:0005515;;;;;;;;;GO:0005515;;;;;</t>
  </si>
  <si>
    <t>glutathione transferase activity;;;;protein binding;;;;;;;;;protein binding;;;;;</t>
  </si>
  <si>
    <t>N-acylsphingosine amidohydrolase</t>
  </si>
  <si>
    <t>acid ceramidase-like</t>
  </si>
  <si>
    <t>GO:0017040</t>
  </si>
  <si>
    <t>N-acylsphingosine amidohydrolase activity</t>
  </si>
  <si>
    <t>EC:3.5.1.23</t>
  </si>
  <si>
    <t>Ceramidase</t>
  </si>
  <si>
    <t>IPR029132;noIPR;IPR016699;noIPR;noIPR;noIPR</t>
  </si>
  <si>
    <t>;;GO:0005764/GO:0006629;;;</t>
  </si>
  <si>
    <t>;;lysosome/lipid metabolic process;;;</t>
  </si>
  <si>
    <t>ribosomal-protein-alanine N-acetyltransferase l-a virus gag n-acetyltransferase N-alpha-acetyltransferase 30</t>
  </si>
  <si>
    <t>acyl-CoA N-acyltransferase</t>
  </si>
  <si>
    <t>IPR000182;noIPR;noIPR;noIPR;noIPR;noIPR;IPR000182;noIPR;IPR016181</t>
  </si>
  <si>
    <t>GO:0008080;;;;;;GO:0008080;;</t>
  </si>
  <si>
    <t>N-acetyltransferase activity;;;;;;N-acetyltransferase activity;;</t>
  </si>
  <si>
    <t>Down syndrome cell adhesion molecule-like protein 1 homolog isoform X1 myelin-associated glycoprotein-like isoform X2 hemicentin-2-like, partial</t>
  </si>
  <si>
    <t>Down syndrome cell adhesion molecule-like protein 1</t>
  </si>
  <si>
    <t>putative serine carboxypeptidase CPVL isoform 1 carboxypeptidase CPVL, partial</t>
  </si>
  <si>
    <t>putative serine carboxypeptidase CPVL-like protein</t>
  </si>
  <si>
    <t>IPR001563;IPR001563;IPR029058;noIPR;IPR001563;IPR029058</t>
  </si>
  <si>
    <t>GO:0006508/GO:0004185;GO:0006508/GO:0004185;;;GO:0006508/GO:0004185;</t>
  </si>
  <si>
    <t>proteolysis/serine-type carboxypeptidase activity;proteolysis/serine-type carboxypeptidase activity;;;proteolysis/serine-type carboxypeptidase activity;</t>
  </si>
  <si>
    <t>mite allergen Der f 2 mite group 2 allergen Gly d 2.02-like mite group 2 allergen Tyr p 2-like epididymal secretory protein E1-like mite group 2 allergen Der f 2-like</t>
  </si>
  <si>
    <t>mite group 2 allergen Tyr p 2-like</t>
  </si>
  <si>
    <t>uncharacterized protein LOC106155845 uncharacterized protein LOC107366398 uncharacterized protein LOC111255262 isoform X2 Polycystic kidney disease protein 1-like 2, partial polycystic kidney disease</t>
  </si>
  <si>
    <t>polycystic kidney disease protein 1-like 2</t>
  </si>
  <si>
    <t>IPR003915;IPR000203;IPR013122;noIPR;IPR001024;noIPR;noIPR;noIPR;noIPR;noIPR;noIPR;IPR000203;IPR001024;IPR036392</t>
  </si>
  <si>
    <t>GO:0016020/GO:0005509;;;;GO:0005515;;;;;;;;GO:0005515;GO:0005515</t>
  </si>
  <si>
    <t>membrane/calcium ion binding;;;;protein binding;;;;;;;;protein binding;protein binding</t>
  </si>
  <si>
    <t>hydroxysteroid</t>
  </si>
  <si>
    <t>;;;;;;;GO:0016491;;</t>
  </si>
  <si>
    <t>;;;;;;;oxidoreductase activity;;</t>
  </si>
  <si>
    <t>hypothetical protein RvY_04042-1 RNA binding motif protein, putative</t>
  </si>
  <si>
    <t>GO:0003676;GO:0005634</t>
  </si>
  <si>
    <t>nucleic acid binding;nucleus</t>
  </si>
  <si>
    <t>IPR012677;IPR000504;IPR012677;IPR012677;noIPR;noIPR;noIPR;noIPR;noIPR;IPR000504;IPR000504;IPR000504;IPR035979;IPR035979;IPR035979;IPR035979</t>
  </si>
  <si>
    <t>;GO:0003676;;;;;;;;GO:0003676;GO:0003676;GO:0003676;GO:0003676;GO:0003676;GO:0003676;GO:0003676</t>
  </si>
  <si>
    <t>;nucleic acid binding;;;;;;;;nucleic acid binding;nucleic acid binding;nucleic acid binding;nucleic acid binding;nucleic acid binding;nucleic acid binding;nucleic acid binding</t>
  </si>
  <si>
    <t>INCONCLUSIVE leucine-rich repeat-containing protein 24-like INCONCLUSIVE leucine-rich repeats and immunoglobulin-like domains protein 2 P-granule-associated novel protein 1</t>
  </si>
  <si>
    <t>P-granule-associated novel protein 1</t>
  </si>
  <si>
    <t>anoctamin-1-like isoform X1</t>
  </si>
  <si>
    <t>uncharacterized protein LOC111625564 isoform X2 uncharacterized protein LOC100374839 hypothetical protein BIW11_07494 Hypothetical protein SMAX5B_002711</t>
  </si>
  <si>
    <t>uncharacterized protein LOC100902881</t>
  </si>
  <si>
    <t>IPR038662;noIPR;IPR000454;noIPR</t>
  </si>
  <si>
    <t>;;GO:0045263/GO:0015986/GO:0015078;</t>
  </si>
  <si>
    <t>;;proton-transporting ATP synthase complex, coupling factor F(o)/ATP synthesis coupled proton transport/proton transmembrane transporter activity;</t>
  </si>
  <si>
    <t>CLUMA_CG019494, isoform B LOW QUALITY PROTEIN: integrator complex subunit 11 hypothetical protein CAPTEDRAFT_151615 cleavage and polyadenylation specificity factor, putative LOW QUALITY PROTEIN: integ</t>
  </si>
  <si>
    <t>integrator complex subunit 11</t>
  </si>
  <si>
    <t>GO:0005634;GO:0016180</t>
  </si>
  <si>
    <t>nucleus;snRNA processing</t>
  </si>
  <si>
    <t>IPR022712;IPR011108;IPR001279;IPR036866;noIPR;noIPR;noIPR;noIPR;noIPR;IPR036866</t>
  </si>
  <si>
    <t>brain-specific serine protease 4 isoform X3 serine proteinase stubble isoform X1 serine proteinase stubble-like isoform X2</t>
  </si>
  <si>
    <t>IPR001314;IPR001254;noIPR;noIPR;IPR018114;IPR033116;IPR001254;IPR001254;IPR009003</t>
  </si>
  <si>
    <t>GO:0006508/GO:0004252;GO:0006508/GO:0004252;;;GO:0006508/GO:0004252;;GO:0006508/GO:0004252;GO:0006508/GO:0004252;</t>
  </si>
  <si>
    <t>proteolysis/serine-type endopeptidase activity;proteolysis/serine-type endopeptidase activity;;;proteolysis/serine-type endopeptidase activity;;proteolysis/serine-type endopeptidase activity;proteolysis/serine-type endopeptidase activity;</t>
  </si>
  <si>
    <t>hypothetical protein CCH79_00015141 LOW QUALITY PROTEIN: peptidase M20 domain-containing protein 2-like peptidase M20 domain-containing protein 2-like isoform X2 peptidase M20 domain-containing protei</t>
  </si>
  <si>
    <t>GO:0005737;GO:0016805;GO:0046657;GO:0071713</t>
  </si>
  <si>
    <t>cytoplasm;dipeptidase activity;folic acid catabolic process;para-aminobenzoyl-glutamate hydrolase activity</t>
  </si>
  <si>
    <t>noIPR;IPR017439;IPR011650;IPR017144;noIPR;IPR002933;noIPR;noIPR;noIPR;IPR036264</t>
  </si>
  <si>
    <t>;GO:0016787;;;;GO:0016787;;;;</t>
  </si>
  <si>
    <t>;hydrolase activity;;;;hydrolase activity;;;;</t>
  </si>
  <si>
    <t>putative fatty acyl-CoA reductase fatty acyl-CoA reductase 1-like isoform X2</t>
  </si>
  <si>
    <t>noIPR;IPR033640;IPR013120;noIPR;noIPR;noIPR;noIPR;IPR026055;noIPR;noIPR;IPR026055;noIPR;IPR033640;IPR036291;IPR036291</t>
  </si>
  <si>
    <t>;;;;;;;GO:0080019;;;GO:0080019;;;;</t>
  </si>
  <si>
    <t>;;;;;;;fatty-acyl-CoA reductase (alcohol-forming) activity;;;fatty-acyl-CoA reductase (alcohol-forming) activity;;;;</t>
  </si>
  <si>
    <t>gastrulation defective protein 1 homolog WD repeat-containing protein 70-like isoform X1</t>
  </si>
  <si>
    <t>gastrulation defective protein 1 homolog</t>
  </si>
  <si>
    <t>IPR015943;IPR001680;noIPR;noIPR;noIPR;noIPR;noIPR;noIPR;noIPR;IPR019775;IPR017986;IPR001680;IPR001680;IPR017986;IPR036322</t>
  </si>
  <si>
    <t>GO:0005515;GO:0005515;;;;;;;;;GO:0005515;GO:0005515;GO:0005515;GO:0005515;GO:0005515</t>
  </si>
  <si>
    <t>protein binding;protein binding;;;;;;;;;protein binding;protein binding;protein binding;protein binding;protein binding</t>
  </si>
  <si>
    <t>Aldo-keto reductase family 1 member B10, partial aldo keto reductase</t>
  </si>
  <si>
    <t>1,5-anhydro-D-fructose reductase-like</t>
  </si>
  <si>
    <t>IPR020471;IPR036812;IPR023210;IPR020471;noIPR;IPR020471;IPR018170;IPR018170;IPR023210;IPR036812</t>
  </si>
  <si>
    <t>GO:0016491/GO:0055114;;;GO:0016491/GO:0055114;;GO:0016491/GO:0055114;GO:0016491/GO:0055114;GO:0016491/GO:0055114;;</t>
  </si>
  <si>
    <t>oxidoreductase activity/oxidation-reduction process;;;oxidoreductase activity/oxidation-reduction process;;oxidoreductase activity/oxidation-reduction process;oxidoreductase activity/oxidation-reduction process;oxidoreductase activity/oxidation-reduction process;;</t>
  </si>
  <si>
    <t>kelch-like protein 38 uncharacterized protein LOC111252676 uncharacterized protein LOC111269725</t>
  </si>
  <si>
    <t>IPR000210;noIPR;noIPR;noIPR;IPR000210;noIPR;noIPR;IPR011333</t>
  </si>
  <si>
    <t>GO:0005515;;;;GO:0005515;;;</t>
  </si>
  <si>
    <t>protein binding;;;;protein binding;;;</t>
  </si>
  <si>
    <t>polyadenylate-binding protein 1 polyadenylate-binding protein LOW QUALITY PROTEIN: polyadenylate-binding protein 4-like polyadenylate-binding protein 4-like isoform X2</t>
  </si>
  <si>
    <t>polyadenylate-binding protein 4-like</t>
  </si>
  <si>
    <t>GO:0003730;GO:0005634;GO:0005829;GO:0008143;GO:0008266;GO:0010494;GO:1990904</t>
  </si>
  <si>
    <t>mRNA 3'-UTR binding;nucleus;cytosol;poly(A) binding;poly(U) RNA binding;cytoplasmic stress granule;ribonucleoprotein complex</t>
  </si>
  <si>
    <t>noIPR;IPR012677;IPR006515;IPR012677;IPR000504;IPR002004;IPR012677;IPR012677;noIPR;noIPR;noIPR;noIPR;noIPR;IPR000504;IPR000504;IPR000504;IPR000504;IPR002004;noIPR;noIPR;noIPR;noIPR;IPR036053;IPR035979;IPR035979</t>
  </si>
  <si>
    <t>;;GO:0003723;;GO:0003676;GO:0003723;;;;;;;;GO:0003676;GO:0003676;GO:0003676;GO:0003676;GO:0003723;;;;;GO:0003723;GO:0003676;GO:0003676</t>
  </si>
  <si>
    <t>;;RNA binding;;nucleic acid binding;RNA binding;;;;;;;;nucleic acid binding;nucleic acid binding;nucleic acid binding;nucleic acid binding;RNA binding;;;;;RNA binding;nucleic acid binding;nucleic acid binding</t>
  </si>
  <si>
    <t>RNA polymerase II second largest subunit [Nipponatelura sp. 66-1]DNA-directed RNA polymerase II subunit RPB2 isoform X2 DNA-directed RNA polymerase II subunit RPB2 isoform X3 DNA-directed RNA polymera</t>
  </si>
  <si>
    <t>IPR007645;noIPR;IPR007647;IPR037033;IPR007642;IPR007120;IPR007646;IPR007641;noIPR;IPR037034;IPR014724;noIPR;IPR015712;IPR007121;IPR015712;noIPR</t>
  </si>
  <si>
    <t>GO:0006351/GO:0003677/GO:0003899;;GO:0006351;GO:0006351/GO:0003677/GO:0003899;GO:0006351/GO:0003677/GO:0003899;GO:0006351/GO:0003677/GO:0003899;GO:0006351/GO:0003899/GO:0003677;GO:0006351/GO:0003899/GO:0003677;;GO:0006351/GO:0003899/GO:0003677;GO:0003899;;GO:0006351/GO:0003899/GO:0032549;GO:0006351/GO:0003677/GO:0003899;GO:0006351/GO:0003899/GO:0032549;</t>
  </si>
  <si>
    <t>transcription, DNA-templated/DNA binding/DNA-directed 5'-3' RNA polymerase activity;;transcription, DNA-templated;transcription, DNA-templated/DNA binding/DNA-directed 5'-3' RNA polymerase activity;transcription, DNA-templated/DNA binding/DNA-directed 5'-3' RNA polymerase activity;transcription, DNA-templated/DNA binding/DNA-directed 5'-3' RNA polymerase activity;transcription, DNA-templated/DNA-directed 5'-3' RNA polymerase activity/DNA binding;transcription, DNA-templated/DNA-directed 5'-3' RNA polymerase activity/DNA binding;;transcription, DNA-templated/DNA-directed 5'-3' RNA polymerase activity/DNA binding;DNA-directed 5'-3' RNA polymerase activity;;transcription, DNA-templated/DNA-directed 5'-3' RNA polymerase activity/ribonucleoside binding;transcription, DNA-templated/DNA binding/DNA-directed 5'-3' RNA polymerase activity;transcription, DNA-templated/DNA-directed 5'-3' RNA polymerase activity/ribonucleoside binding;</t>
  </si>
  <si>
    <t>transmembrane protease serine 9-like transmembrane protease serine 9-like isoform X1 blast:Transmembrane protease serine 6 uncharacterized protein Dpse_GA17401 putative serine proteinase brachyurin-li</t>
  </si>
  <si>
    <t>IPR001314;IPR001254;noIPR;noIPR;noIPR;IPR018114;IPR001254;IPR001254;IPR009003</t>
  </si>
  <si>
    <t>GO:0004252/GO:0006508;GO:0004252/GO:0006508;;;;GO:0004252/GO:0006508;GO:0004252/GO:0006508;GO:0004252/GO:0006508;</t>
  </si>
  <si>
    <t>serine-type endopeptidase activity/proteolysis;serine-type endopeptidase activity/proteolysis;;;;serine-type endopeptidase activity/proteolysis;serine-type endopeptidase activity/proteolysis;serine-type endopeptidase activity/proteolysis;</t>
  </si>
  <si>
    <t>uncharacterized protein LOC111862431 isoform X1 putative enoyl-CoA hydratase/isomerase YngF uncharacterized protein LOC111862431 isoform X2 uncharacterized protein LOC107436144 uncharacterized protein</t>
  </si>
  <si>
    <t>mevalonyl-coenzyme A hydratase sidH-like</t>
  </si>
  <si>
    <t>noIPR;IPR001753;noIPR;IPR018376;noIPR;IPR029045</t>
  </si>
  <si>
    <t>;GO:0003824;;GO:0003824;;</t>
  </si>
  <si>
    <t>;catalytic activity;;catalytic activity;;</t>
  </si>
  <si>
    <t>serine proteinase stubble-like isoform X1 uncharacterized protein Dpse_GA20865, isoform C serine proteinase stubble-like serine proteinase stubble-like isoform X2</t>
  </si>
  <si>
    <t>GO:0006508/GO:0004252;GO:0006508/GO:0004252;;;;;;GO:0006508/GO:0004252;GO:0006508/GO:0004252;GO:0006508/GO:0004252;</t>
  </si>
  <si>
    <t>proteolysis/serine-type endopeptidase activity;proteolysis/serine-type endopeptidase activity;;;;;;proteolysis/serine-type endopeptidase activity;proteolysis/serine-type endopeptidase activity;proteolysis/serine-type endopeptidase activity;</t>
  </si>
  <si>
    <t>hypothetical protein B7P43_G00376 transcriptional regulator ATRX homolog isoform X1 hypothetical protein BIW11_10777</t>
  </si>
  <si>
    <t>transcriptional regulator ATRX homolog isoform X1</t>
  </si>
  <si>
    <t>noIPR;IPR001650;IPR000330;noIPR;noIPR;noIPR;noIPR;noIPR;noIPR;noIPR;noIPR;noIPR;noIPR;noIPR;noIPR;noIPR;IPR001650;IPR014001;noIPR;noIPR;IPR027417;IPR027417</t>
  </si>
  <si>
    <t>;;GO:0005524;;;;;;;;;;;;;;;;;;;</t>
  </si>
  <si>
    <t>;;ATP binding;;;;;;;;;;;;;;;;;;;</t>
  </si>
  <si>
    <t>Guanylate kinase, partial reconstructed ancestral guanylate kinase, partial guanylate kinase isoform X3 guanylate kinase-like guanylate kinase isoform X1</t>
  </si>
  <si>
    <t>guanylate kinase-like isoform X3</t>
  </si>
  <si>
    <t>GO:0004385;GO:0005829;GO:0016310;GO:0046037;GO:0046710</t>
  </si>
  <si>
    <t>guanylate kinase activity;cytosol;phosphorylation;GMP metabolic process;GDP metabolic process</t>
  </si>
  <si>
    <t>EC:2.7.4.4;EC:2.7.4.8</t>
  </si>
  <si>
    <t>Nucleoside-phosphate kinase;Guanylate kinase</t>
  </si>
  <si>
    <t>noIPR;IPR017665;IPR008145;noIPR;noIPR;IPR020590;IPR008144;noIPR;IPR027417</t>
  </si>
  <si>
    <t>;GO:0004385/GO:0006163;;;;;;;</t>
  </si>
  <si>
    <t>;guanylate kinase activity/purine nucleotide metabolic process;;;;;;;</t>
  </si>
  <si>
    <t>uncharacterized protein LOC105833808 isoform X1 molybdopterin synthase catalytic subunit-like isoform X3 molybdopterin synthase catalytic subunit isoform X1 molybdopterin synthase catalytic subunit-li</t>
  </si>
  <si>
    <t>molybdopterin synthase catalytic subunit</t>
  </si>
  <si>
    <t>GO:0005737;GO:0006777;GO:0016020;GO:0016740</t>
  </si>
  <si>
    <t>cytoplasm;Mo-molybdopterin cofactor biosynthetic process;membrane;transferase activity</t>
  </si>
  <si>
    <t>IPR003448;IPR036563;IPR012675;noIPR;noIPR;IPR028888;noIPR;IPR003448;IPR036563</t>
  </si>
  <si>
    <t>GO:0006777;GO:0006777;;;;GO:0006777/GO:0030366/GO:0019008/GO:0005829;;GO:0006777;GO:0006777</t>
  </si>
  <si>
    <t>Mo-molybdopterin cofactor biosynthetic process;Mo-molybdopterin cofactor biosynthetic process;;;;Mo-molybdopterin cofactor biosynthetic process/molybdopterin synthase activity/molybdopterin synthase complex/cytosol;;Mo-molybdopterin cofactor biosynthetic process;Mo-molybdopterin cofactor biosynthetic process</t>
  </si>
  <si>
    <t>putative serine carboxypeptidase CPVL isoform 1 carboxypeptidase, vitellogenic-like L homeolog isoform X2</t>
  </si>
  <si>
    <t>GAG protein N-acetyltransferase acetyltransferase acyl-CoA N-acyltransferase hypothetical protein  [Tuber melanosporum Mel28,]</t>
  </si>
  <si>
    <t>N-alpha-acetyltransferase 30-like</t>
  </si>
  <si>
    <t>noIPR;IPR000182;noIPR;noIPR;noIPR;IPR000182;noIPR;IPR016181</t>
  </si>
  <si>
    <t>40S ribosomal protein S27, partial 40S ribosomal protein S27-like</t>
  </si>
  <si>
    <t>40S ribosomal protein S27</t>
  </si>
  <si>
    <t>GO:0000028;GO:0003735;GO:0006412;GO:0022627;GO:0030218;GO:0046872</t>
  </si>
  <si>
    <t>ribosomal small subunit assembly;structural constituent of ribosome;translation;cytosolic small ribosomal subunit;erythrocyte differentiation;metal ion binding</t>
  </si>
  <si>
    <t>noIPR;IPR000592;IPR000592;IPR000592;IPR011332</t>
  </si>
  <si>
    <t>;GO:0005840/GO:0003735/GO:0006412;GO:0005840/GO:0003735/GO:0006412;GO:0005840/GO:0003735/GO:0006412;GO:0006412</t>
  </si>
  <si>
    <t>;ribosome/structural constituent of ribosome/translation;ribosome/structural constituent of ribosome/translation;ribosome/structural constituent of ribosome/translation;translation</t>
  </si>
  <si>
    <t>EH domain-containing protein 2 EH domain-containing protein 3-like EH domain-containing protein 1 EH domain-containing protein 1-like</t>
  </si>
  <si>
    <t>EH domain-containing protein 1-like</t>
  </si>
  <si>
    <t>noIPR;IPR040990;IPR031692;IPR022812;noIPR;IPR000261;noIPR;noIPR;IPR029951;IPR018247;IPR002048;IPR030381;IPR000261;IPR000261;noIPR;IPR011992;IPR027417</t>
  </si>
  <si>
    <t>;;;;;GO:0005515;;;GO:0032456;;GO:0005509;GO:0005525;GO:0005515;GO:0005515;;;</t>
  </si>
  <si>
    <t>;;;;;protein binding;;;endocytic recycling;;calcium ion binding;GTP binding;protein binding;protein binding;;;</t>
  </si>
  <si>
    <t>uncharacterized protein LOC100899088 condensin complex subunit 2-like isoform X1 condensin complex subunit 2 isoform X2</t>
  </si>
  <si>
    <t>GO:0000796;GO:0005488;GO:0007049;GO:0030261</t>
  </si>
  <si>
    <t>condensin complex;binding;cell cycle;chromosome condensation</t>
  </si>
  <si>
    <t>IPR022816;noIPR;noIPR;noIPR;IPR022816</t>
  </si>
  <si>
    <t>GO:0007076/GO:0000796;;;;GO:0007076/GO:0000796</t>
  </si>
  <si>
    <t>mitotic chromosome condensation/condensin complex;;;;mitotic chromosome condensation/condensin complex</t>
  </si>
  <si>
    <t>pancreatic lipase-related protein 3-like</t>
  </si>
  <si>
    <t>GO:0005576;GO:0016020;GO:0052689</t>
  </si>
  <si>
    <t>extracellular region;membrane;carboxylic ester hydrolase activity</t>
  </si>
  <si>
    <t>prostasin-like serine proteinase stubble-like isoform X1 transmembrane protease serine 9-like uncharacterized protein LOC111259557 isoform X2 uncharacterized protein LOC111246175 isoform X3 Chymotryps</t>
  </si>
  <si>
    <t>serine proteinase stubble-like isoform X1</t>
  </si>
  <si>
    <t>IPR001314;noIPR;IPR001254;noIPR;noIPR;noIPR;noIPR;noIPR;noIPR;noIPR;noIPR;noIPR;IPR018114;IPR001254;IPR001254;IPR009003</t>
  </si>
  <si>
    <t>GO:0004252/GO:0006508;;GO:0004252/GO:0006508;;;;;;;;;;GO:0004252/GO:0006508;GO:0004252/GO:0006508;GO:0004252/GO:0006508;</t>
  </si>
  <si>
    <t>serine-type endopeptidase activity/proteolysis;;serine-type endopeptidase activity/proteolysis;;;;;;;;;;serine-type endopeptidase activity/proteolysis;serine-type endopeptidase activity/proteolysis;serine-type endopeptidase activity/proteolysis;</t>
  </si>
  <si>
    <t>IPR002156;IPR036397;IPR002156;IPR012337</t>
  </si>
  <si>
    <t>GO:0004523/GO:0003676;GO:0003676;GO:0004523/GO:0003676;</t>
  </si>
  <si>
    <t>RNA-DNA hybrid ribonuclease activity/nucleic acid binding;nucleic acid binding;RNA-DNA hybrid ribonuclease activity/nucleic acid binding;</t>
  </si>
  <si>
    <t>transmembrane protease serine 9-like isoform X3 blast:Transmembrane protease serine 6 uncharacterized protein Dpse_GA17401 MIP25735p, partial LOW QUALITY PROTEIN: trypsin-1 uncharacterized protein Dvi</t>
  </si>
  <si>
    <t>LOW QUALITY PROTEIN: anoctamin-1-like anoctamin-1 isoform X3 anoctamin-1 isoform X2 anoctamin-1-like isoform X3 transmembrane protein 16D, putative</t>
  </si>
  <si>
    <t>IPR007632;IPR032394;IPR007632;noIPR</t>
  </si>
  <si>
    <t>;GO:0046983;;</t>
  </si>
  <si>
    <t>;protein dimerization activity;;</t>
  </si>
  <si>
    <t>retinol dehydrogenase 7 hypothetical protein Z043_101670 short-chain dehydrogenase/reductase family 9C member 7-like isoform X1 D-beta-hydroxybutyrate dehydrogenase, mitochondrial-like isoform X3 D-be</t>
  </si>
  <si>
    <t>retinol dehydrogenase 3-like protein</t>
  </si>
  <si>
    <t>putative glutamate synthase glutamate synthase 1 glutamate synthase 1-like, partial</t>
  </si>
  <si>
    <t>glutamate synthase 1 [NADH], chloroplastic-like</t>
  </si>
  <si>
    <t>GO:0000166;GO:0006537;GO:0015930;GO:0016639;GO:0043168;GO:0050662;GO:0051536;GO:0055114</t>
  </si>
  <si>
    <t>nucleotide binding;glutamate biosynthetic process;glutamate synthase activity;oxidoreductase activity, acting on the CH-NH2 group of donors, NAD or NADP as acceptor;anion binding;obsolete coenzyme binding;iron-sulfur cluster binding;oxidation-reduction process</t>
  </si>
  <si>
    <t>noIPR;IPR023753;IPR017932;IPR006982;IPR029055;IPR013785;IPR002489;IPR002932;IPR009051;IPR036485;IPR013785;IPR028261;IPR036188;IPR036188;IPR029055;IPR006005;noIPR;noIPR;noIPR;IPR017932;noIPR;IPR002489;IPR002932;IPR009051;noIPR;IPR036485;IPR029055;noIPR</t>
  </si>
  <si>
    <t>;GO:0055114/GO:0016491;;GO:0055114/GO:0015930/GO:0006807;;GO:0003824;GO:0055114/GO:0016491;GO:0055114/GO:0006537/GO:0015930/GO:0016638;GO:0051536;GO:0055114/GO:0016491;GO:0003824;;;;;GO:0016639/GO:0055114/GO:0006537;;;;;;GO:0055114/GO:0016491;GO:0055114/GO:0006537/GO:0015930/GO:0016638;GO:0051536;;GO:0055114/GO:0016491;;</t>
  </si>
  <si>
    <t>;oxidation-reduction process/oxidoreductase activity;;oxidation-reduction process/glutamate synthase activity/nitrogen compound metabolic process;;catalytic activity;oxidation-reduction process/oxidoreductase activity;oxidation-reduction process/glutamate biosynthetic process/glutamate synthase activity/oxidoreductase activity, acting on the CH-NH2 group of donors;iron-sulfur cluster binding;oxidation-reduction process/oxidoreductase activity;catalytic activity;;;;;oxidoreductase activity, acting on the CH-NH2 group of donors, NAD or NADP as acceptor/oxidation-reduction process/glutamate biosynthetic process;;;;;;oxidation-reduction process/oxidoreductase activity;oxidation-reduction process/glutamate biosynthetic process/glutamate synthase activity/oxidoreductase activity, acting on the CH-NH2 group of donors;iron-sulfur cluster binding;;oxidation-reduction process/oxidoreductase activity;;</t>
  </si>
  <si>
    <t>ERC protein paramyosin trichohyalin putative leucine-rich repeat-containing protein DDB_G0290503 isoform X2</t>
  </si>
  <si>
    <t>putative leucine-rich repeat-containing protein DDB_G0290503</t>
  </si>
  <si>
    <t>DNA polymerase zeta catalytic subunit-like isoform X1</t>
  </si>
  <si>
    <t>DNA polymerase zeta catalytic subunit</t>
  </si>
  <si>
    <t>GO:0000166;GO:0003677;GO:0003887;GO:0005634;GO:0006260;GO:0016035;GO:0019985;GO:0046872;GO:0051539</t>
  </si>
  <si>
    <t>nucleotide binding;DNA binding;DNA-directed DNA polymerase activity;nucleus;DNA replication;zeta DNA polymerase complex;translesion synthesis;metal ion binding;4 iron, 4 sulfur cluster binding</t>
  </si>
  <si>
    <t>IPR006172;IPR025687;IPR006133;IPR006134;noIPR;IPR023211;noIPR;IPR036397;IPR042087;noIPR;noIPR;noIPR;noIPR;noIPR;noIPR;noIPR;IPR030559;IPR017964;noIPR;noIPR;noIPR;IPR012337</t>
  </si>
  <si>
    <t>GO:0003887/GO:0003676/GO:0000166;;;GO:0000166/GO:0003677;;;;GO:0003676;;;;;;;;;GO:0019985/GO:0006281/GO:0016035;GO:0003676/GO:0000166;;;;</t>
  </si>
  <si>
    <t>DNA-directed DNA polymerase activity/nucleic acid binding/nucleotide binding;;;nucleotide binding/DNA binding;;;;nucleic acid binding;;;;;;;;;translesion synthesis/DNA repair/zeta DNA polymerase complex;nucleic acid binding/nucleotide binding;;;;</t>
  </si>
  <si>
    <t>INCONCLUSIVE prepro-crustacean hyperglycemic hormone isoform A hypothetical protein BIW11_01881</t>
  </si>
  <si>
    <t>crustacean hyperglycemic hormones-like</t>
  </si>
  <si>
    <t>IPR035957;IPR031098;IPR035957</t>
  </si>
  <si>
    <t>N6-adenosine-methyltransferase subunit METTL14-like isoform X5 hypothetical protein TSAR_006115 methyltransferase-like protein 14-like protein Methyltransferase-like protein 14 like protein</t>
  </si>
  <si>
    <t>methyltransferase-like protein 14 homolog isoform X1</t>
  </si>
  <si>
    <t>IPR007757;noIPR;noIPR;noIPR;noIPR;IPR007757;IPR029063</t>
  </si>
  <si>
    <t>RNA-binding protein Mago nashi exon-exon junction complex, Magoh component, putative protein mago nashi homolog isoform X2</t>
  </si>
  <si>
    <t>protein mago nashi homolog</t>
  </si>
  <si>
    <t>GO:0008380;GO:0035145;GO:0071013</t>
  </si>
  <si>
    <t>RNA splicing;exon-exon junction complex;catalytic step 2 spliceosome</t>
  </si>
  <si>
    <t>IPR036605;IPR004023;IPR004023;noIPR;IPR036605</t>
  </si>
  <si>
    <t>GO:0005634;GO:0008380/GO:0035145;GO:0008380/GO:0035145;;GO:0005634</t>
  </si>
  <si>
    <t>nucleus;RNA splicing/exon-exon junction complex;RNA splicing/exon-exon junction complex;;nucleus</t>
  </si>
  <si>
    <t>uncharacterized protein Dvir_GJ18871, isoform A uncharacterized protein LOC108010157 hillarin, isoform A hillarin isoform X5 hillarin isoform X6 hillarin-like isoform X1 kyphoscoliosis peptidase-like</t>
  </si>
  <si>
    <t>hillarin-like isoform X2</t>
  </si>
  <si>
    <t>noIPR;noIPR;noIPR;IPR038765</t>
  </si>
  <si>
    <t>neuropeptide Y receptor type 2 isoform X1 neuropeptide Y receptor type 2-like isoform X1 somatostatin receptor type 2-like</t>
  </si>
  <si>
    <t>somatostatin receptor type 2-like</t>
  </si>
  <si>
    <t>GO:0007186/GO:0004930/GO:0016021;;GO:0007186/GO:0004930/GO:0016021;;;;GO:0016021;;</t>
  </si>
  <si>
    <t>G protein-coupled receptor signaling pathway/G protein-coupled receptor activity/integral component of membrane;;G protein-coupled receptor signaling pathway/G protein-coupled receptor activity/integral component of membrane;;;;integral component of membrane;;</t>
  </si>
  <si>
    <t>septin-1 septin-2 isoform X1 unnamed protein product, partial septin-2</t>
  </si>
  <si>
    <t>septin-1</t>
  </si>
  <si>
    <t>IPR030379;noIPR;IPR016491;noIPR;noIPR;noIPR;noIPR;IPR030379;IPR016491;IPR027417</t>
  </si>
  <si>
    <t>GO:0005525;;GO:0005525;;;;;GO:0005525;GO:0005525;</t>
  </si>
  <si>
    <t>GTP binding;;GTP binding;;;;;GTP binding;GTP binding;</t>
  </si>
  <si>
    <t>lysine-specific histone demethylase 1A</t>
  </si>
  <si>
    <t>GO:0000122;GO:0000790;GO:0003677;GO:0003682;GO:0008134;GO:0008168;GO:0016491;GO:0032259;GO:0034648;GO:0034720;GO:0045944;GO:0050660;GO:0055114</t>
  </si>
  <si>
    <t>negative regulation of transcription by RNA polymerase II;nuclear chromatin;DNA binding;chromatin binding;transcription factor binding;methyltransferase activity;oxidoreductase activity;methylation;histone demethylase activity (H3-dimethyl-K4 specific);histone H3-K4 demethylation;positive regulation of transcription by RNA polymerase II;flavin adenine dinucleotide binding;oxidation-reduction process</t>
  </si>
  <si>
    <t>hypothetical protein THRCLA_20987 Non-structural maintenance of chromosomes element 1 hypothetical protein L969DRAFT_95052 hypothetical protein AMATHDRAFT_144507 hypothetical protein BBJ28_00011002 hy</t>
  </si>
  <si>
    <t>non-structural maintenance of chromosomes element 1 homolog</t>
  </si>
  <si>
    <t>GO:0051716</t>
  </si>
  <si>
    <t>cellular response to stimulus</t>
  </si>
  <si>
    <t>IPR011513;noIPR;IPR036388;IPR014857;IPR013083;IPR011513</t>
  </si>
  <si>
    <t>GO:0030915/GO:0006281;;;;;GO:0030915/GO:0006281</t>
  </si>
  <si>
    <t>Smc5-Smc6 complex/DNA repair;;;;;Smc5-Smc6 complex/DNA repair</t>
  </si>
  <si>
    <t>tensin-like isoform X1 uncharacterized protein LOC111268762 isoform X1 uncharacterized protein LOC111268762 isoform X4 uncharacterized protein LOC111268762 isoform X5 proline-rich extensin-like protei</t>
  </si>
  <si>
    <t>RNAse H, putative putative exonuclease GOR RNA exonuclease 1 homolog isoform X1 putative RNA exonuclease 1-like isoform 2 hypothetical protein DAPPUDRAFT_237971 RNA exonuclease 1-like</t>
  </si>
  <si>
    <t>RNA exonuclease 1 homolog</t>
  </si>
  <si>
    <t>GO:0004527;GO:0090305;GO:0110165</t>
  </si>
  <si>
    <t>exonuclease activity;nucleic acid phosphodiester bond hydrolysis;cellular anatomical entity</t>
  </si>
  <si>
    <t>IPR036397;noIPR;noIPR;IPR012337</t>
  </si>
  <si>
    <t>GO:0003676;;;</t>
  </si>
  <si>
    <t>nucleic acid binding;;;</t>
  </si>
  <si>
    <t>stress response protein nst1 isoform X1 stress response protein nst1 isoform X2 uncharacterized protein LOC111244889</t>
  </si>
  <si>
    <t>tubulin-tyrosine ligase protein 12 tubulin--tyrosine ligase protein 12-like</t>
  </si>
  <si>
    <t>noIPR;IPR013815;IPR004344;IPR027749;IPR004344</t>
  </si>
  <si>
    <t>;GO:0005524;GO:0006464;;GO:0006464</t>
  </si>
  <si>
    <t>;ATP binding;cellular protein modification process;;cellular protein modification process</t>
  </si>
  <si>
    <t>eukaryotic translation initiation factor 4E-binding protein 2</t>
  </si>
  <si>
    <t>IPR008606;noIPR;noIPR;noIPR;noIPR</t>
  </si>
  <si>
    <t>GO:0008190/GO:0045947;;;;</t>
  </si>
  <si>
    <t>eukaryotic initiation factor 4E binding/negative regulation of translational initiation;;;;</t>
  </si>
  <si>
    <t>solute carrier family 13 member 2 isoform X4 solute carrier family 13 member 5-like isoform X7 solute carrier family 13 member 5-like isoform X6</t>
  </si>
  <si>
    <t>solute carrier family 13 member 5-like</t>
  </si>
  <si>
    <t>GO:0006810;GO:0022857</t>
  </si>
  <si>
    <t>transport;transmembrane transporter activity</t>
  </si>
  <si>
    <t>IPR001898;noIPR;noIPR;noIPR;noIPR</t>
  </si>
  <si>
    <t>GO:0016020/GO:0022857/GO:0055085;;;;</t>
  </si>
  <si>
    <t>membrane/transmembrane transporter activity/transmembrane transport;;;;</t>
  </si>
  <si>
    <t>CLUMA_CG019500, isoform A liver carboxylesterase 2-like acetylcholinesterase-1-like esterase B1-like Uncharacterized protein APZ42_018916 Venom carboxylesterase-6</t>
  </si>
  <si>
    <t>venom carboxylesterase-6-like</t>
  </si>
  <si>
    <t>IPR002018;IPR029058;noIPR;noIPR;IPR029058</t>
  </si>
  <si>
    <t>Oxysterol-binding protein-related protein 1 oxysterol-binding protein-related protein 1-like isoform X2 hypothetical protein X975_25014, partial oxysterol-binding protein-related protein 1-like isofor</t>
  </si>
  <si>
    <t>oxysterol-binding protein-related protein 1-like isoform X1</t>
  </si>
  <si>
    <t>IPR002110;IPR002110;IPR036770;noIPR;noIPR;IPR002110;IPR002110;IPR002110;IPR020683;IPR036770</t>
  </si>
  <si>
    <t>GO:0005515;GO:0005515;;;;GO:0005515;GO:0005515;GO:0005515;;</t>
  </si>
  <si>
    <t>protein binding;protein binding;;;;protein binding;protein binding;protein binding;;</t>
  </si>
  <si>
    <t>kinesin-like protein klpA isoform X2 putative kinesin motor domain-containing protein hypothetical protein L916_15417 hypothetical protein L915_15520 hypothetical protein F443_15971  [Phytophthora par</t>
  </si>
  <si>
    <t>kinesin-like protein klpA isoform X1</t>
  </si>
  <si>
    <t>GO:0000166;GO:0003774;GO:0007017;GO:0015630</t>
  </si>
  <si>
    <t>nucleotide binding;motor activity;microtubule-based process;microtubule cytoskeleton</t>
  </si>
  <si>
    <t>IPR001752;IPR001752;IPR036961;noIPR;noIPR;IPR027640;noIPR;IPR019821;IPR001752;IPR027417</t>
  </si>
  <si>
    <t>GO:0007018/GO:0008017/GO:0005524/GO:0003777;GO:0007018/GO:0008017/GO:0005524/GO:0003777;;;;GO:0007018/GO:0003777;;GO:0007018/GO:0005524/GO:0003777;GO:0007018/GO:0008017/GO:0005524/GO:0003777;</t>
  </si>
  <si>
    <t>microtubule-based movement/microtubule binding/ATP binding/microtubule motor activity;microtubule-based movement/microtubule binding/ATP binding/microtubule motor activity;;;;microtubule-based movement/microtubule motor activity;;microtubule-based movement/ATP binding/microtubule motor activity;microtubule-based movement/microtubule binding/ATP binding/microtubule motor activity;</t>
  </si>
  <si>
    <t>uncharacterized protein LOC111254376 isoform X1 uncharacterized protein LOC111268761 germinal-center associated nuclear protein, partial</t>
  </si>
  <si>
    <t>IPR005062;noIPR;IPR012677;noIPR;noIPR;noIPR;noIPR;noIPR;IPR000717;IPR035979</t>
  </si>
  <si>
    <t>;;;;;;;;;GO:0003676</t>
  </si>
  <si>
    <t>;;;;;;;;;nucleic acid binding</t>
  </si>
  <si>
    <t>putative Chymotrypsin elastase family member 2A chymotrypsinogen B chymotrypsin-like elastase family member 2A transmembrane protease serine 3-like</t>
  </si>
  <si>
    <t>IPR001314;noIPR;IPR001254;noIPR;noIPR;IPR018114;IPR033116;IPR001254;IPR001254;IPR009003</t>
  </si>
  <si>
    <t>GO:0004252/GO:0006508;;GO:0004252/GO:0006508;;;GO:0004252/GO:0006508;;GO:0004252/GO:0006508;GO:0004252/GO:0006508;</t>
  </si>
  <si>
    <t>serine-type endopeptidase activity/proteolysis;;serine-type endopeptidase activity/proteolysis;;;serine-type endopeptidase activity/proteolysis;;serine-type endopeptidase activity/proteolysis;serine-type endopeptidase activity/proteolysis;</t>
  </si>
  <si>
    <t>60S ribosomal protein L5 isoform X1 RecName: Full=60S ribosomal protein L5-A [60S ribosomal protein L5-A 60S ribosomal protein L5-like</t>
  </si>
  <si>
    <t>IPR005485;noIPR;IPR025607;IPR005485;noIPR;IPR005485;IPR005485;noIPR;noIPR</t>
  </si>
  <si>
    <t>GO:0008097/GO:0005840/GO:0006412/GO:0003735;;;GO:0008097/GO:0005840/GO:0006412/GO:0003735;;GO:0008097/GO:0005840/GO:0006412/GO:0003735;GO:0008097/GO:0005840/GO:0006412/GO:0003735;;</t>
  </si>
  <si>
    <t>5S rRNA binding/ribosome/translation/structural constituent of ribosome;;;5S rRNA binding/ribosome/translation/structural constituent of ribosome;;5S rRNA binding/ribosome/translation/structural constituent of ribosome;5S rRNA binding/ribosome/translation/structural constituent of ribosome;;</t>
  </si>
  <si>
    <t>SWI/SNF A containing DEAD/H box 1 SWI/SNF-related matrix-associated actin-dependent regulator of chromatin subfamily A containing DEAD/H box 1-like isoform X3</t>
  </si>
  <si>
    <t>SWI/SNF-related matrix-associated actin-dependent regulator of chromatin subfamily A containing DEAD/H box 1</t>
  </si>
  <si>
    <t>GO:0003824;GO:0097159;GO:1901363</t>
  </si>
  <si>
    <t>catalytic activity;organic cyclic compound binding;heterocyclic compound binding</t>
  </si>
  <si>
    <t>noIPR;IPR038718;IPR001650;IPR000330;noIPR;noIPR;noIPR;noIPR;noIPR;noIPR;noIPR;noIPR;noIPR;noIPR;IPR001650;IPR014001;noIPR;noIPR;IPR027417;IPR027417</t>
  </si>
  <si>
    <t>;;;GO:0005524;;;;;;;;;;;;;;;;</t>
  </si>
  <si>
    <t>;;;ATP binding;;;;;;;;;;;;;;;;</t>
  </si>
  <si>
    <t>LOW QUALITY PROTEIN: prestin-like prestin solute carrier family 26 member 6-like isoform X2 solute carrier family 26 member 10-like isoform X3 sulfate transporter prestin-like isoform X2</t>
  </si>
  <si>
    <t>solute carrier family 26 member 6-like</t>
  </si>
  <si>
    <t>GO:0005887;GO:0008272;GO:0015106;GO:0015108;GO:0015116;GO:0015301;GO:0015711;GO:0019531;GO:0098661</t>
  </si>
  <si>
    <t>integral component of plasma membrane;sulfate transport;bicarbonate transmembrane transporter activity;chloride transmembrane transporter activity;sulfate transmembrane transporter activity;anion:anion antiporter activity;organic anion transport;oxalate transmembrane transporter activity;inorganic anion transmembrane transport</t>
  </si>
  <si>
    <t>IPR002645;IPR011547;IPR001902;IPR036513;noIPR;noIPR;IPR001902;IPR018045;IPR002645;noIPR;IPR036513</t>
  </si>
  <si>
    <t>;GO:0015116/GO:0016021/GO:0008272;GO:0016020/GO:0008271/GO:0055085/GO:0008272;;;;GO:0016020/GO:0008271/GO:0055085/GO:0008272;GO:0008271/GO:0008272;;;</t>
  </si>
  <si>
    <t>;sulfate transmembrane transporter activity/integral component of membrane/sulfate transport;membrane/secondary active sulfate transmembrane transporter activity/transmembrane transport/sulfate transport;;;;membrane/secondary active sulfate transmembrane transporter activity/transmembrane transport/sulfate transport;secondary active sulfate transmembrane transporter activity/sulfate transport;;;</t>
  </si>
  <si>
    <t>UDP-sugar transporter UST74c-like predicted protein</t>
  </si>
  <si>
    <t>UDP-N-acetylglucosamine/UDP-glucose/GDP-mannose transporter-like isoform X1</t>
  </si>
  <si>
    <t>IPR004853;noIPR;noIPR</t>
  </si>
  <si>
    <t>CLUMA_CG003217, isoform A hypothetical protein DAPPUDRAFT_301074</t>
  </si>
  <si>
    <t>60 kDa heat shock protein, mitochondrial-like</t>
  </si>
  <si>
    <t>GO:0005524;GO:0005829;GO:0006458;GO:0008637;GO:0042026;GO:0045041;GO:0051082</t>
  </si>
  <si>
    <t>ATP binding;cytosol;'de novo' protein folding;apoptotic mitochondrial changes;protein refolding;protein import into mitochondrial intermembrane space;unfolded protein binding</t>
  </si>
  <si>
    <t>IPR001844;IPR027409;IPR027413;IPR027410;IPR002423;IPR001844;noIPR;noIPR;IPR018370;IPR001844;IPR027410;IPR027409;IPR027413</t>
  </si>
  <si>
    <t>GO:0042026;;;;GO:0005524;GO:0042026;;;GO:0006457/GO:0005524;GO:0042026;;;</t>
  </si>
  <si>
    <t>protein refolding;;;;ATP binding;protein refolding;;;protein folding/ATP binding;protein refolding;;;</t>
  </si>
  <si>
    <t>M-phase inducer phosphatase 1-like M-phase inducer phosphatase-like</t>
  </si>
  <si>
    <t>m-phase inducer phosphatase</t>
  </si>
  <si>
    <t>GO:0006470;GO:0016043;GO:0016787;GO:0043229;GO:0045931;GO:1902751</t>
  </si>
  <si>
    <t>protein dephosphorylation;cellular component organization;hydrolase activity;intracellular organelle;positive regulation of mitotic cell cycle;positive regulation of cell cycle G2/M phase transition</t>
  </si>
  <si>
    <t>IPR000751;IPR036873;IPR001763;noIPR;noIPR;noIPR;noIPR;noIPR;noIPR;noIPR;noIPR;IPR001763;IPR000751;IPR036873</t>
  </si>
  <si>
    <t>GO:0006470/GO:0004725/GO:1902751;;;;;;;;;;;;GO:0006470/GO:0004725/GO:1902751;</t>
  </si>
  <si>
    <t>protein dephosphorylation/protein tyrosine phosphatase activity/positive regulation of cell cycle G2/M phase transition;;;;;;;;;;;;protein dephosphorylation/protein tyrosine phosphatase activity/positive regulation of cell cycle G2/M phase transition;</t>
  </si>
  <si>
    <t>acetylcholinesterase-1-like carboxylesterase family protein  [Nocardioides sp. 78,]</t>
  </si>
  <si>
    <t>IPR002018;IPR029058;noIPR;noIPR;noIPR;noIPR;IPR002168;IPR019819;IPR029058</t>
  </si>
  <si>
    <t>;;;;;;GO:0016787;;</t>
  </si>
  <si>
    <t>;;;;;;hydrolase activity;;</t>
  </si>
  <si>
    <t>INCONCLUSIVE uncharacterized protein LOC111119087</t>
  </si>
  <si>
    <t>noIPR;IPR013032</t>
  </si>
  <si>
    <t>thrombospondin type-1 domain-containing protein 7B-like INCONCLUSIVE spondin-1-like F-spondin, putative spondin-1-like, partial</t>
  </si>
  <si>
    <t>INCONCLUSIVE hypothetical protein OCBIM_22031715mg putative exonuclease GOR hypothetical protein BIW11_06601</t>
  </si>
  <si>
    <t>deoxyribonuclease-2-alpha-like, partial deoxyribonuclease-2-like deoxyribonuclease-2-alpha isoform X2 deoxyribonuclease II, putative</t>
  </si>
  <si>
    <t>IPR004947;noIPR;noIPR;IPR004947;noIPR</t>
  </si>
  <si>
    <t>GO:0004531/GO:0006259;;;GO:0004531/GO:0006259;</t>
  </si>
  <si>
    <t>deoxyribonuclease II activity/DNA metabolic process;;;deoxyribonuclease II activity/DNA metabolic process;</t>
  </si>
  <si>
    <t>10 kDa heat shock protein, mitochondrial-like 10 kDa heat shock protein, mitochondrial-like protein, partial hspe1</t>
  </si>
  <si>
    <t>10 kDa heat shock protein, mitochondrial-like</t>
  </si>
  <si>
    <t>GO:0005524;GO:0005759;GO:0016021;GO:0046872;GO:0051082;GO:0051085;GO:0051087</t>
  </si>
  <si>
    <t>ATP binding;mitochondrial matrix;integral component of membrane;metal ion binding;unfolded protein binding;chaperone cofactor-dependent protein refolding;chaperone binding</t>
  </si>
  <si>
    <t>IPR020818;IPR020818;IPR037124;noIPR;IPR020818;IPR018369;IPR020818;IPR020818;IPR011032</t>
  </si>
  <si>
    <t>GO:0006457;GO:0006457;GO:0006457;;GO:0006457;GO:0006457/GO:0005524;GO:0006457;GO:0006457;</t>
  </si>
  <si>
    <t>protein folding;protein folding;protein folding;;protein folding;protein folding/ATP binding;protein folding;protein folding;</t>
  </si>
  <si>
    <t>choline transporter protein 2-like</t>
  </si>
  <si>
    <t>CTL-like protein 2 isoform X1</t>
  </si>
  <si>
    <t>IPR007603;noIPR;IPR007603;noIPR;IPR007603;noIPR;noIPR</t>
  </si>
  <si>
    <t>hypothetical protein B5V51_6906 zygotic DNA replication licensing factor mcm3-like DNA replication licensing factor Mcm3 isoform X1</t>
  </si>
  <si>
    <t>DNA replication licensing factor MCM3</t>
  </si>
  <si>
    <t>GO:0000727;GO:0003678;GO:0003688;GO:0003697;GO:0005524;GO:0005634;GO:0006267;GO:0006271;GO:0032508;GO:0042555;GO:1902975</t>
  </si>
  <si>
    <t>double-strand break repair via break-induced replication;DNA helicase activity;DNA replication origin binding;single-stranded DNA binding;ATP binding;nucleus;pre-replicative complex assembly involved in nuclear cell cycle DNA replication;DNA strand elongation involved in DNA replication;DNA duplex unwinding;MCM complex;mitotic DNA replication initiation</t>
  </si>
  <si>
    <t>IPR008046;IPR001208;noIPR;noIPR;IPR033762;noIPR;IPR041562;IPR027925;IPR001208;noIPR;noIPR;noIPR;IPR031327;noIPR;IPR018525;IPR001208;noIPR;IPR012340;IPR027417</t>
  </si>
  <si>
    <t>GO:0006270/GO:0005524/GO:0003677/GO:0042555;GO:0003677/GO:0006270/GO:0005524;;;;;;;GO:0003677/GO:0006270/GO:0005524;;;;;;GO:0006260/GO:0003677/GO:0005524;GO:0003677/GO:0006270/GO:0005524;;;</t>
  </si>
  <si>
    <t>DNA replication initiation/ATP binding/DNA binding/MCM complex;DNA binding/DNA replication initiation/ATP binding;;;;;;;DNA binding/DNA replication initiation/ATP binding;;;;;;DNA replication/DNA binding/ATP binding;DNA binding/DNA replication initiation/ATP binding;;;</t>
  </si>
  <si>
    <t>LOW QUALITY PROTEIN: uncharacterized protein LOC100901081 vitellogenin, putative vitellogenin 1 vitellogenin-1</t>
  </si>
  <si>
    <t>IPR015816;IPR015255;IPR001747;IPR001846;noIPR;noIPR;noIPR;IPR001747;IPR001846;IPR015819;IPR015819;IPR011030</t>
  </si>
  <si>
    <t>GO:0005319/GO:0006869;GO:0005319/GO:0006869;GO:0005319/GO:0006869;;;;;GO:0005319/GO:0006869;;GO:0005319/GO:0006869;GO:0005319/GO:0006869;</t>
  </si>
  <si>
    <t>lipid transporter activity/lipid transport;lipid transporter activity/lipid transport;lipid transporter activity/lipid transport;;;;;lipid transporter activity/lipid transport;;lipid transporter activity/lipid transport;lipid transporter activity/lipid transport;</t>
  </si>
  <si>
    <t>bifunctional methylenetetrahydrofolate dehydrogenase/methenyltetrahydrofolate cyclohydrolase FolD, partial 5,10-methylene-tetrahydrofolate cyclohydrolase bifunctional 5,10-methylene-tetrahydrofolate d</t>
  </si>
  <si>
    <t>bifunctional methylenetetrahydrofolate dehydrogenase/methenyltetrahydrofolate cyclohydrolase FolD</t>
  </si>
  <si>
    <t>GO:0004488;GO:0006725;GO:0008652;GO:0034641;GO:0046483;GO:0055114;GO:1901360</t>
  </si>
  <si>
    <t>methylenetetrahydrofolate dehydrogenase (NADP+) activity;cellular aromatic compound metabolic process;cellular amino acid biosynthetic process;cellular nitrogen compound metabolic process;heterocycle metabolic process;oxidation-reduction process;organic cyclic compound metabolic process</t>
  </si>
  <si>
    <t>EC:1.5.1.5</t>
  </si>
  <si>
    <t>Methylenetetrahydrofolate dehydrogenase (NADP(+))</t>
  </si>
  <si>
    <t>IPR000672;noIPR;noIPR;IPR020630;IPR020631;IPR000672;IPR020867;noIPR;IPR036291</t>
  </si>
  <si>
    <t>GO:0004488/GO:0055114;;;GO:0004488/GO:0055114;GO:0004488;GO:0004488/GO:0055114;GO:0003824/GO:0055114;;</t>
  </si>
  <si>
    <t>methylenetetrahydrofolate dehydrogenase (NADP+) activity/oxidation-reduction process;;;methylenetetrahydrofolate dehydrogenase (NADP+) activity/oxidation-reduction process;methylenetetrahydrofolate dehydrogenase (NADP+) activity;methylenetetrahydrofolate dehydrogenase (NADP+) activity/oxidation-reduction process;catalytic activity/oxidation-reduction process;;</t>
  </si>
  <si>
    <t>wnt inhibitory factor 1 protein shifted-like isoform X4 protein shifted-like isoform X2 protein shifted-like</t>
  </si>
  <si>
    <t>protein shifted-like isoform X2</t>
  </si>
  <si>
    <t>GO:0005102;GO:0005576;GO:0009986;GO:0048856</t>
  </si>
  <si>
    <t>signaling receptor binding;extracellular region;cell surface;anatomical structure development</t>
  </si>
  <si>
    <t>IPR013309;IPR003306;noIPR;IPR000742;IPR038677;noIPR;noIPR;noIPR;IPR013032;IPR013032;IPR013032;IPR013032;IPR000742;IPR000742;IPR000742;IPR003306</t>
  </si>
  <si>
    <t>hypothetical protein CAPTEDRAFT_151096 lysosomal alpha-mannosidase isoform X2 lysosomal alpha-mannosidase Lysosomal alpha-mannosidase, partial lysosomal alpha-mannosidase-like, partial hypothetical pr</t>
  </si>
  <si>
    <t>lysosomal alpha-mannosidase</t>
  </si>
  <si>
    <t>noIPR;noIPR;noIPR;IPR011013</t>
  </si>
  <si>
    <t>;;;GO:0030246/GO:0003824/GO:0005975</t>
  </si>
  <si>
    <t>;;;carbohydrate binding/catalytic activity/carbohydrate metabolic process</t>
  </si>
  <si>
    <t>hypothetical protein XENTR_v90001686mg hypothetical protein XELAEV_18001603mg hypothetical protein TRIADDRAFT_56854 serine protease 57</t>
  </si>
  <si>
    <t>IPR001314;noIPR;noIPR;noIPR;IPR001254;noIPR;noIPR;noIPR;IPR033116;IPR018114;IPR001254;IPR001254;IPR009003</t>
  </si>
  <si>
    <t>GO:0004252/GO:0006508;;;;GO:0004252/GO:0006508;;;;;GO:0004252/GO:0006508;GO:0004252/GO:0006508;GO:0004252/GO:0006508;</t>
  </si>
  <si>
    <t>serine-type endopeptidase activity/proteolysis;;;;serine-type endopeptidase activity/proteolysis;;;;;serine-type endopeptidase activity/proteolysis;serine-type endopeptidase activity/proteolysis;serine-type endopeptidase activity/proteolysis;</t>
  </si>
  <si>
    <t>choline transporter protein 2-like hypothetical protein AB205_0054150</t>
  </si>
  <si>
    <t>prolyl-tRNA synthetase putative proline--tRNA ligase, partial</t>
  </si>
  <si>
    <t>prolyl-tRNA synthetase</t>
  </si>
  <si>
    <t>IPR002316;IPR002314;noIPR;noIPR;noIPR;IPR006195;noIPR</t>
  </si>
  <si>
    <t>GO:0005524/GO:0004827/GO:0005737/GO:0006433;GO:0000166/GO:0004812/GO:0005524/GO:0006418;;;;;</t>
  </si>
  <si>
    <t>ATP binding/proline-tRNA ligase activity/cytoplasm/prolyl-tRNA aminoacylation;nucleotide binding/aminoacyl-tRNA ligase activity/ATP binding/tRNA aminoacylation for protein translation;;;;;</t>
  </si>
  <si>
    <t>kinesin-like protein klpA isoform X2 putative kinesin motor domain-containing protein kinesin motor domain-containing protein kinesin-like protein KIN-14P  [Aegilops tauschii subsp. tauschii,]</t>
  </si>
  <si>
    <t>IPR001752;IPR036961;IPR001752;noIPR;noIPR;noIPR;noIPR;noIPR;IPR027640;IPR019821;IPR001752;IPR027417</t>
  </si>
  <si>
    <t>GO:0007018/GO:0008017/GO:0005524/GO:0003777;;GO:0007018/GO:0008017/GO:0005524/GO:0003777;;;;;;GO:0007018/GO:0003777;GO:0007018/GO:0005524/GO:0003777;GO:0007018/GO:0008017/GO:0005524/GO:0003777;</t>
  </si>
  <si>
    <t>microtubule-based movement/microtubule binding/ATP binding/microtubule motor activity;;microtubule-based movement/microtubule binding/ATP binding/microtubule motor activity;;;;;;microtubule-based movement/microtubule motor activity;microtubule-based movement/ATP binding/microtubule motor activity;microtubule-based movement/microtubule binding/ATP binding/microtubule motor activity;</t>
  </si>
  <si>
    <t>glucose-6-phosphatase 2 isoform X4 hypothetical protein LOTGIDRAFT_121500 glucose-6-phosphatase isoform X5</t>
  </si>
  <si>
    <t>GO:0008152;GO:0110165</t>
  </si>
  <si>
    <t>metabolic process;cellular anatomical entity</t>
  </si>
  <si>
    <t>IPR000326;noIPR;noIPR;IPR036938</t>
  </si>
  <si>
    <t>putative nef-associated protein 1 isoform X2, partial tRNA</t>
  </si>
  <si>
    <t>tRNA (adenine(37)-N6)-methyltransferase-like</t>
  </si>
  <si>
    <t>IPR023370;IPR036414;IPR023370;IPR040372;IPR023368;IPR023370;IPR023370;IPR036413</t>
  </si>
  <si>
    <t>double-stranded RNA-binding protein Staufen2-like double-stranded RNA-binding protein Staufen homolog 2 isoform X2</t>
  </si>
  <si>
    <t>double-stranded RNA-binding protein Staufen homolog 2-like isoform X1</t>
  </si>
  <si>
    <t>noIPR;noIPR;noIPR;noIPR;IPR032478;IPR014720;noIPR;noIPR;noIPR;noIPR;noIPR;noIPR;noIPR;IPR014720;IPR014720;IPR014720;IPR014720;IPR014720;IPR014720;noIPR;noIPR;noIPR</t>
  </si>
  <si>
    <t>IPR007603</t>
  </si>
  <si>
    <t>ATP-dependent RNA helicase TDRD9</t>
  </si>
  <si>
    <t>putative peritrophin chondroitin proteoglycan 2-like antibacterial peptide Cp6</t>
  </si>
  <si>
    <t>chondroitin proteoglycan-2-like</t>
  </si>
  <si>
    <t>noIPR;IPR002557;noIPR;noIPR;IPR002557;IPR036508</t>
  </si>
  <si>
    <t>;GO:0005576/GO:0008061/GO:0006030;;;GO:0005576/GO:0008061/GO:0006030;GO:0008061/GO:0006030</t>
  </si>
  <si>
    <t>;extracellular region/chitin binding/chitin metabolic process;;;extracellular region/chitin binding/chitin metabolic process;chitin binding/chitin metabolic process</t>
  </si>
  <si>
    <t>probable NADH dehydrogenase NADH dehydrogenase-like predicted protein</t>
  </si>
  <si>
    <t>NADH dehydrogenase [ubiquinone] iron-sulfur protein 6, mitochondrial</t>
  </si>
  <si>
    <t>noIPR;IPR019401;noIPR</t>
  </si>
  <si>
    <t>nuclear autoantigenic sperm protein isoform X7 hypothetical protein DAPPUDRAFT_305914 nuclear autoantigenic sperm protein isoform X6 nuclear autoantigenic sperm protein isoform X5</t>
  </si>
  <si>
    <t>nuclear autoantigenic sperm protein</t>
  </si>
  <si>
    <t>GO:0005634;GO:0006334</t>
  </si>
  <si>
    <t>nucleus;nucleosome assembly</t>
  </si>
  <si>
    <t>IPR019734;IPR011990;IPR019544;noIPR;noIPR;noIPR;noIPR;noIPR;IPR019734;IPR019734;IPR013026;IPR019734;IPR011990</t>
  </si>
  <si>
    <t>GO:0005515;GO:0005515;;;;;;;GO:0005515;GO:0005515;GO:0005515;GO:0005515;GO:0005515</t>
  </si>
  <si>
    <t>protein binding;protein binding;;;;;;;protein binding;protein binding;protein binding;protein binding;protein binding</t>
  </si>
  <si>
    <t>D-dopachrome tautomerase D-dopachrome tautomerase-like</t>
  </si>
  <si>
    <t>D-dopachrome decarboxylase</t>
  </si>
  <si>
    <t>IPR001398;IPR014347;IPR014347</t>
  </si>
  <si>
    <t>NPC intracellular cholesterol transporter 1 isoform X2 hypothetical protein LOTGIDRAFT_199271 hypothetical protein C0Q70_07180</t>
  </si>
  <si>
    <t>Niemann-Pick C1 protein</t>
  </si>
  <si>
    <t>GO:0006869;GO:0016020</t>
  </si>
  <si>
    <t>lipid transport;membrane</t>
  </si>
  <si>
    <t>IPR032190;IPR003392;IPR004765;noIPR;IPR000731;noIPR;noIPR</t>
  </si>
  <si>
    <t>;GO:0016021;GO:0016021/GO:0005319;;;;</t>
  </si>
  <si>
    <t>;integral component of membrane;integral component of membrane/lipid transporter activity;;;;</t>
  </si>
  <si>
    <t>Werner syndrome ATP-dependent helicase homolog isoform X2 Werner syndrome ATP-dependent helicase-like Werner syndrome ATP-dependent helicase homolog</t>
  </si>
  <si>
    <t>Werner syndrome ATP-dependent helicase-like isoform X1</t>
  </si>
  <si>
    <t>GO:0003678;GO:0006259;GO:0032392;GO:0043229;GO:0097159;GO:1901363</t>
  </si>
  <si>
    <t>DNA helicase activity;DNA metabolic process;DNA geometric change;intracellular organelle;organic cyclic compound binding;heterocyclic compound binding</t>
  </si>
  <si>
    <t>noIPR;IPR002121;IPR032284;IPR004589;IPR036388;IPR001650;noIPR;IPR011545;noIPR;IPR029491;IPR018982;noIPR;noIPR;IPR001650;IPR014001;IPR002121;noIPR;noIPR;IPR010997;IPR036390;IPR027417</t>
  </si>
  <si>
    <t>;GO:0003676;;GO:0006310/GO:0004386;;;;GO:0003676/GO:0005524;;;GO:0006260/GO:0043138/GO:0006281;;;;;GO:0003676;;;GO:0003824/GO:0000166/GO:0044237;;</t>
  </si>
  <si>
    <t>;nucleic acid binding;;DNA recombination/helicase activity;;;;nucleic acid binding/ATP binding;;;DNA replication/3'-5' DNA helicase activity/DNA repair;;;;;nucleic acid binding;;;catalytic activity/nucleotide binding/cellular metabolic process;;</t>
  </si>
  <si>
    <t>vitellogenin-like protein vitellogenin-4 vitellogenin 2 vitellogenin-6-like</t>
  </si>
  <si>
    <t>IPR015255;IPR001747;IPR001846;IPR015816;IPR011030;noIPR;IPR001747;IPR001846;IPR011030;IPR015819;IPR015819</t>
  </si>
  <si>
    <t>GO:0006869/GO:0005319;GO:0006869/GO:0005319;;GO:0006869/GO:0005319;;;GO:0006869/GO:0005319;;;GO:0006869/GO:0005319;GO:0006869/GO:0005319</t>
  </si>
  <si>
    <t>lipid transport/lipid transporter activity;lipid transport/lipid transporter activity;;lipid transport/lipid transporter activity;;;lipid transport/lipid transporter activity;;;lipid transport/lipid transporter activity;lipid transport/lipid transporter activity</t>
  </si>
  <si>
    <t>U2 snRNP-associated SURP motif-containing protein-like isoform X3 U2 snRNP-associated SURP motif-containing protein-like isoform X2 hypothetical protein LOTGIDRAFT_139163, partial</t>
  </si>
  <si>
    <t>U2 snRNP-associated SURP motif-containing protein</t>
  </si>
  <si>
    <t>IPR000504;IPR012677;IPR000061;IPR008942;IPR035967;noIPR;noIPR;noIPR;noIPR;noIPR;noIPR;noIPR;noIPR;noIPR;noIPR;noIPR;noIPR;noIPR;noIPR;noIPR;noIPR;IPR006569;IPR000504;IPR000061;IPR035009;noIPR;IPR035967;IPR008942;IPR035979</t>
  </si>
  <si>
    <t>GO:0003676;;GO:0006396/GO:0003723;;GO:0006396/GO:0003723;;;;;;;;;;;;;;;;;;GO:0003676;GO:0006396/GO:0003723;;;GO:0006396/GO:0003723;;GO:0003676</t>
  </si>
  <si>
    <t>nucleic acid binding;;RNA processing/RNA binding;;RNA processing/RNA binding;;;;;;;;;;;;;;;;;;nucleic acid binding;RNA processing/RNA binding;;;RNA processing/RNA binding;;nucleic acid binding</t>
  </si>
  <si>
    <t>hypothetical protein AMK59_7765</t>
  </si>
  <si>
    <t>SWI/SNF complex subunit SMARCC2</t>
  </si>
  <si>
    <t>GO:0003677;GO:0016514;GO:0071564;GO:0071565</t>
  </si>
  <si>
    <t>DNA binding;SWI/SNF complex;npBAF complex;nBAF complex</t>
  </si>
  <si>
    <t>noIPR;IPR001005;IPR007526;IPR032450;IPR032451;IPR032448;IPR036388;noIPR;noIPR;noIPR;noIPR;noIPR;noIPR;noIPR;noIPR;noIPR;noIPR;noIPR;noIPR;noIPR;IPR038044;noIPR;IPR038044;noIPR;noIPR;IPR038044;IPR007526;IPR001357;IPR017884;noIPR;IPR009057;IPR036420;IPR009057</t>
  </si>
  <si>
    <t>;;GO:0005515;;;;;;;;;;;;;;;;;;GO:0071565/GO:0071564/GO:0016514;;GO:0071565/GO:0071564/GO:0016514;;;GO:0071565/GO:0071564/GO:0016514;GO:0005515;;;;GO:0003677;;GO:0003677</t>
  </si>
  <si>
    <t>;;protein binding;;;;;;;;;;;;;;;;;;nBAF complex/npBAF complex/SWI/SNF complex;;nBAF complex/npBAF complex/SWI/SNF complex;;;nBAF complex/npBAF complex/SWI/SNF complex;protein binding;;;;DNA binding;;DNA binding</t>
  </si>
  <si>
    <t>probable alpha-mannosidase At5g66150 isoform X1 lysosomal alpha-mannosidase-like isoform X3 lysosomal alpha-mannosidase isoform X1 lysosomal alpha-mannosidase Lysosomal alpha-mannosidase, partial lyso</t>
  </si>
  <si>
    <t>GO:0008152;GO:0016787</t>
  </si>
  <si>
    <t>metabolic process;hydrolase activity</t>
  </si>
  <si>
    <t>IPR037094;IPR027291;IPR000602;IPR015341;IPR037094;noIPR;IPR011682;IPR013780;noIPR;noIPR;IPR011013;IPR011330;IPR028995</t>
  </si>
  <si>
    <t>GO:0006013/GO:0004559;;GO:0006013/GO:0004559;GO:0006013/GO:0004559;GO:0006013/GO:0004559;;GO:0006013/GO:0004559;;;;GO:0030246/GO:0003824/GO:0005975;GO:0003824/GO:0005975;</t>
  </si>
  <si>
    <t>mannose metabolic process/alpha-mannosidase activity;;mannose metabolic process/alpha-mannosidase activity;mannose metabolic process/alpha-mannosidase activity;mannose metabolic process/alpha-mannosidase activity;;mannose metabolic process/alpha-mannosidase activity;;;;carbohydrate binding/catalytic activity/carbohydrate metabolic process;catalytic activity/carbohydrate metabolic process;</t>
  </si>
  <si>
    <t>DNA topoisomerase 2-binding protein 1-A-like isoform X4 DNA topoisomerase 2-binding protein 1-B-like</t>
  </si>
  <si>
    <t>DNA topoisomerase 2-binding protein 1</t>
  </si>
  <si>
    <t>IPR001357;IPR036420;IPR036420;IPR036420;IPR036420;IPR036420;noIPR;noIPR;noIPR;noIPR;noIPR;noIPR;IPR001357;IPR001357;IPR001357;IPR001357;IPR001357;noIPR;noIPR;noIPR;noIPR;noIPR;noIPR;IPR036420;IPR036420;IPR036420;IPR036420;IPR036420;IPR036420</t>
  </si>
  <si>
    <t>DNA replication licensing factor mcm7-like isoform X2 DNA replication licensing factor mcm7-A isoform X1</t>
  </si>
  <si>
    <t>IPR008050;IPR001208;noIPR;IPR041562;noIPR;IPR001208;IPR033762;noIPR;IPR027925;noIPR;IPR008050;IPR031327;IPR018525;IPR001208;noIPR;IPR027417;IPR012340</t>
  </si>
  <si>
    <t>GO:0042555/GO:0003678/GO:0003677/GO:0006270/GO:0005524;GO:0003677/GO:0005524/GO:0006270;;;;GO:0003677/GO:0005524/GO:0006270;;;;;GO:0042555/GO:0003678/GO:0003677/GO:0006270/GO:0005524;;GO:0003677/GO:0006260/GO:0005524;GO:0003677/GO:0005524/GO:0006270;;;</t>
  </si>
  <si>
    <t>MCM complex/DNA helicase activity/DNA binding/DNA replication initiation/ATP binding;DNA binding/ATP binding/DNA replication initiation;;;;DNA binding/ATP binding/DNA replication initiation;;;;;MCM complex/DNA helicase activity/DNA binding/DNA replication initiation/ATP binding;;DNA binding/DNA replication/ATP binding;DNA binding/ATP binding/DNA replication initiation;;;</t>
  </si>
  <si>
    <t>Granulin, partial grn protein granulin domain-containing protein  [Heterostelium album PN500,]</t>
  </si>
  <si>
    <t>obscurin-like isoform X7 Muscle M-line assembly protein unc-89, partial obscurin-like</t>
  </si>
  <si>
    <t>noIPR;IPR013783;IPR013098;IPR013783;IPR013783;noIPR;noIPR;noIPR;noIPR;noIPR;noIPR;noIPR;noIPR;IPR007110;IPR007110;IPR007110;IPR007110;IPR007110;IPR007110;noIPR;noIPR;noIPR;noIPR;noIPR;noIPR;IPR036179;IPR036179;IPR036179;IPR036179;IPR036179;IPR036179</t>
  </si>
  <si>
    <t>;;;;;;;;;;;;;;;;;;;;;;;;;;;;;;</t>
  </si>
  <si>
    <t>probable proline--tRNA ligase, mitochondrial isoform X3 putative proline--tRNA ligase, partial</t>
  </si>
  <si>
    <t>probable proline--tRNA ligase, mitochondrial</t>
  </si>
  <si>
    <t>IPR004154;noIPR;IPR036621;noIPR;noIPR;noIPR;noIPR</t>
  </si>
  <si>
    <t>AGAP000044-PA-like protein thioredoxin domain-containing protein 5-like isoform X1 protein disulfide isomerase 1 thioredoxin domain-containing protein 5-like isoform X2 thioredoxin domain-containing p</t>
  </si>
  <si>
    <t>thioredoxin domain-containing protein 5 homolog</t>
  </si>
  <si>
    <t>GO:0003824;GO:0008152;GO:0016020</t>
  </si>
  <si>
    <t>catalytic activity;metabolic process;membrane</t>
  </si>
  <si>
    <t>noIPR;IPR013766;IPR005788;noIPR;noIPR;noIPR;IPR017937;IPR013766;IPR036249</t>
  </si>
  <si>
    <t>;GO:0045454;GO:0016853;;;;GO:0045454;GO:0045454;</t>
  </si>
  <si>
    <t>;cell redox homeostasis;isomerase activity;;;;cell redox homeostasis;cell redox homeostasis;</t>
  </si>
  <si>
    <t>long-chain-fatty-acid--CoA ligase 3-like isoform X4 Long-chain-fatty-acid--CoA ligase, putative long-chain-fatty-acid--CoA ligase 4</t>
  </si>
  <si>
    <t>IPR000873;IPR042099;noIPR;noIPR;IPR020845;noIPR;noIPR;noIPR</t>
  </si>
  <si>
    <t>plasminogen activator inhibitor 1 RNA-binding protein isoform X5 hypothetical protein C0J52_04545 vig2, isoform B FI06040p, partial</t>
  </si>
  <si>
    <t>IPR006861;noIPR;noIPR;noIPR;noIPR;noIPR;noIPR;noIPR;noIPR;IPR039764</t>
  </si>
  <si>
    <t>;;;;;;;;;GO:0003723</t>
  </si>
  <si>
    <t>;;;;;;;;;RNA binding</t>
  </si>
  <si>
    <t>high affinity copper uptake protein 1-like isoform X1 high affinity copper uptake protein 1-like isoform X4 high affinity copper uptake protein 1-like high affinity copper uptake protein 1 high affini</t>
  </si>
  <si>
    <t>high affinity copper uptake protein 1 isoform X1</t>
  </si>
  <si>
    <t>IPR007274;noIPR;IPR007274</t>
  </si>
  <si>
    <t>GO:0035434/GO:0016021/GO:0005375;;GO:0035434/GO:0016021/GO:0005375</t>
  </si>
  <si>
    <t>copper ion transmembrane transport/integral component of membrane/copper ion transmembrane transporter activity;;copper ion transmembrane transport/integral component of membrane/copper ion transmembrane transporter activity</t>
  </si>
  <si>
    <t>N6-adenosine-methyltransferase 70 kDa subunit-like N6-adenosine-methyltransferase 70 kDa subunit-like isoform X1 N6-adenosine-methyltransferase 70 kDa subunit-like isoform X3 hypothetical protein B5V5</t>
  </si>
  <si>
    <t>N6-adenosine-methyltransferase 70 kDa subunit-like</t>
  </si>
  <si>
    <t>GO:0000398;GO:0016422;GO:0016607;GO:0036396;GO:0080009;GO:1990744</t>
  </si>
  <si>
    <t>mRNA splicing, via spliceosome;mRNA (2'-O-methyladenosine-N6-)-methyltransferase activity;nuclear speck;RNA N6-methyladenosine methyltransferase complex;mRNA methylation;primary miRNA methylation</t>
  </si>
  <si>
    <t>EC:2.1.1.62</t>
  </si>
  <si>
    <t>mRNA (2'-O-methyladenosine-N(6)-)-methyltransferase</t>
  </si>
  <si>
    <t>IPR007757;noIPR;noIPR;noIPR;noIPR;IPR007757;IPR025848;IPR029063</t>
  </si>
  <si>
    <t>;;;;;;GO:0001510/GO:0016422/GO:0005634;</t>
  </si>
  <si>
    <t>;;;;;;RNA methylation/mRNA (2'-O-methyladenosine-N6-)-methyltransferase activity/nucleus;</t>
  </si>
  <si>
    <t>barrier-to-autointegration factor B barrier-to-autointegration factor-like Barrier-to-autointegration factor</t>
  </si>
  <si>
    <t>barrier-to-autointegration factor-like</t>
  </si>
  <si>
    <t>IPR004122;IPR036617;noIPR;noIPR;IPR036617</t>
  </si>
  <si>
    <t>GO:0003677;GO:0003677;;;GO:0003677</t>
  </si>
  <si>
    <t>DNA binding;DNA binding;;;DNA binding</t>
  </si>
  <si>
    <t>SUMO-activating enzyme subunit 2 isoform X2 uncharacterized protein Dmoj_GI11997 hypothetical protein FF38_01164, partial LOW QUALITY PROTEIN: SUMO-activating enzyme subunit 2-like</t>
  </si>
  <si>
    <t>IPR028077;noIPR;noIPR;noIPR</t>
  </si>
  <si>
    <t>gephyrin isoform 1 gephyrin isoform X8 gephyrin-like isoform X2 gephyrin-like, partial</t>
  </si>
  <si>
    <t>gephyrin</t>
  </si>
  <si>
    <t>IPR036425;noIPR;IPR036425</t>
  </si>
  <si>
    <t>long-chain fatty acid transport protein 4 isoform X1 hypothetical protein BIW11_04540</t>
  </si>
  <si>
    <t>long-chain fatty acid transport protein 4-like</t>
  </si>
  <si>
    <t>GO:0004467;GO:0005324;GO:0005783;GO:0016021;GO:0070328</t>
  </si>
  <si>
    <t>long-chain fatty acid-CoA ligase activity;long-chain fatty acid transporter activity;endoplasmic reticulum;integral component of membrane;triglyceride homeostasis</t>
  </si>
  <si>
    <t>IPR000873;noIPR;IPR042099;IPR025110;noIPR;IPR020845;noIPR;noIPR;noIPR</t>
  </si>
  <si>
    <t>uncharacterized protein LOC111272127</t>
  </si>
  <si>
    <t>AGC/AKT protein kinase [Plasmodium falciparum NF135/5.C10]hypothetical protein DYB31_007070, partial protein kinase DC1-like isoform X3 hypothetical protein DYB26_015990</t>
  </si>
  <si>
    <t>protein kinase G AGC kinase family member PKG</t>
  </si>
  <si>
    <t>GO:0004672;GO:0008152;GO:0097159;GO:1901363</t>
  </si>
  <si>
    <t>protein kinase activity;metabolic process;organic cyclic compound binding;heterocyclic compound binding</t>
  </si>
  <si>
    <t>noIPR;IPR000719;noIPR;noIPR;IPR000719;IPR011009</t>
  </si>
  <si>
    <t>;GO:0006468/GO:0005524/GO:0004672;;;GO:0006468/GO:0005524/GO:0004672;</t>
  </si>
  <si>
    <t>;protein phosphorylation/ATP binding/protein kinase activity;;;protein phosphorylation/ATP binding/protein kinase activity;</t>
  </si>
  <si>
    <t>hypothetical protein BIW11_14133 uncharacterized protein LOC111250951</t>
  </si>
  <si>
    <t>;GO:0003676;;;GO:0003676;;GO:0003676</t>
  </si>
  <si>
    <t>;nucleic acid binding;;;nucleic acid binding;;nucleic acid binding</t>
  </si>
  <si>
    <t>60S ribosomal protein L13a, partial</t>
  </si>
  <si>
    <t>IPR005822;IPR036899;IPR005755;IPR005822;IPR005755;IPR005822;IPR005822;IPR036899</t>
  </si>
  <si>
    <t>GO:0006412/GO:0003735/GO:0005840;GO:0006412/GO:0003735/GO:0005840;GO:0006412/GO:0003735/GO:0015934;GO:0006412/GO:0003735/GO:0005840;GO:0006412/GO:0003735/GO:0015934;GO:0006412/GO:0003735/GO:0005840;GO:0006412/GO:0003735/GO:0005840;GO:0006412/GO:0003735/GO:0005840</t>
  </si>
  <si>
    <t>translation/structural constituent of ribosome/ribosome;translation/structural constituent of ribosome/ribosome;translation/structural constituent of ribosome/large ribosomal subunit;translation/structural constituent of ribosome/ribosome;translation/structural constituent of ribosome/large ribosomal subunit;translation/structural constituent of ribosome/ribosome;translation/structural constituent of ribosome/ribosome;translation/structural constituent of ribosome/ribosome</t>
  </si>
  <si>
    <t>U2 snRNP-associated SURP motif-containing protein-like</t>
  </si>
  <si>
    <t>IPR000504;IPR012677;IPR035967;IPR000061;IPR008942;noIPR;noIPR;noIPR;noIPR;noIPR;noIPR;noIPR;noIPR;noIPR;noIPR;noIPR;noIPR;noIPR;noIPR;noIPR;noIPR;IPR000504;IPR006569;IPR000061;noIPR;IPR035009;IPR008942;IPR035979;IPR035967</t>
  </si>
  <si>
    <t>GO:0003676;;GO:0003723/GO:0006396;GO:0003723/GO:0006396;;;;;;;;;;;;;;;;;;GO:0003676;;GO:0003723/GO:0006396;;;;GO:0003676;GO:0003723/GO:0006396</t>
  </si>
  <si>
    <t>nucleic acid binding;;RNA binding/RNA processing;RNA binding/RNA processing;;;;;;;;;;;;;;;;;;nucleic acid binding;;RNA binding/RNA processing;;;;nucleic acid binding;RNA binding/RNA processing</t>
  </si>
  <si>
    <t>hypothetical protein PBRA_008804 XTP3-transactivated protein A protein, putative</t>
  </si>
  <si>
    <t>dCTP pyrophosphatase 1-like</t>
  </si>
  <si>
    <t>GO:0000287;GO:0005829;GO:0006253;GO:0042262;GO:0047840</t>
  </si>
  <si>
    <t>magnesium ion binding;cytosol;dCTP catabolic process;DNA protection;dCTP diphosphatase activity</t>
  </si>
  <si>
    <t>EC:3.6.1.12;EC:3.6.1.9</t>
  </si>
  <si>
    <t>dCTP diphosphatase;Nucleotide diphosphatase</t>
  </si>
  <si>
    <t>IPR025984;IPR025984;noIPR;noIPR;noIPR;IPR025984;noIPR</t>
  </si>
  <si>
    <t>GO:0047429/GO:0009143;GO:0047429/GO:0009143;;;;GO:0047429/GO:0009143;</t>
  </si>
  <si>
    <t>nucleoside-triphosphate diphosphatase activity/nucleoside triphosphate catabolic process;nucleoside-triphosphate diphosphatase activity/nucleoside triphosphate catabolic process;;;;nucleoside-triphosphate diphosphatase activity/nucleoside triphosphate catabolic process;</t>
  </si>
  <si>
    <t>girdin isoform X8 girdin isoform X15 hypothetical protein B7P43_G17114 Protein Daple, partial girdin-like isoform X1 hypothetical protein OCBIM_22008084mg protein Daple-like isoform X2 girdin</t>
  </si>
  <si>
    <t>girdin-like isoform X1</t>
  </si>
  <si>
    <t>IPR008636;IPR036872;noIPR;noIPR;noIPR;noIPR;noIPR;noIPR;noIPR;noIPR;noIPR;noIPR;noIPR;noIPR</t>
  </si>
  <si>
    <t>hypothetical protein DAPPUDRAFT_239176 hypothetical protein BIW11_03402</t>
  </si>
  <si>
    <t>collagen alpha-2(IV) chain-like isoform X1</t>
  </si>
  <si>
    <t>uncharacterized protein LOC103210983 histone 1, H4c AAEL003863-PA Chain B, Drosophila Nucleosome Structure [Histone H4, partial</t>
  </si>
  <si>
    <t>histone H4-like</t>
  </si>
  <si>
    <t>GO:0000183;GO:0000228;GO:0000786;GO:0003677;GO:0005576;GO:0005654;GO:0006303;GO:0006335;GO:0006352;GO:0016233;GO:0019904;GO:0034080;GO:0035059;GO:0042393;GO:0045653;GO:0046982;GO:0051290;GO:0060964</t>
  </si>
  <si>
    <t>rDNA heterochromatin assembly;nuclear chromosome;nucleosome;DNA binding;extracellular region;nucleoplasm;double-strand break repair via nonhomologous end joining;DNA replication-dependent nucleosome assembly;DNA-templated transcription, initiation;telomere capping;protein domain specific binding;CENP-A containing nucleosome assembly;RCAF complex;histone binding;negative regulation of megakaryocyte differentiation;protein heterodimerization activity;protein heterotetramerization;regulation of gene silencing by miRNA</t>
  </si>
  <si>
    <t>IPR001951;IPR035425;IPR009072;noIPR;noIPR;noIPR;IPR019809;IPR001951;IPR009072</t>
  </si>
  <si>
    <t>GO:0003677;;GO:0046982;;;;GO:0005634/GO:0000786/GO:0003677;GO:0003677;GO:0046982</t>
  </si>
  <si>
    <t>DNA binding;;protein heterodimerization activity;;;;nucleus/nucleosome/DNA binding;DNA binding;protein heterodimerization activity</t>
  </si>
  <si>
    <t>ribosomal protein rpl19 60S ribosomal protein L19-like hypothetical protein DAPPUDRAFT_301730 Ribosomal protein L19</t>
  </si>
  <si>
    <t>60S ribosomal protein L19-like</t>
  </si>
  <si>
    <t>GO:0003723;GO:0003735;GO:0006412;GO:0022625</t>
  </si>
  <si>
    <t>RNA binding;structural constituent of ribosome;translation;cytosolic large ribosomal subunit</t>
  </si>
  <si>
    <t>IPR015972;IPR000196;noIPR;noIPR;IPR039547;IPR023638;IPR033935;IPR035970</t>
  </si>
  <si>
    <t>GO:0005840/GO:0003735/GO:0006412;GO:0005840/GO:0003735/GO:0006412;;;GO:0003723/GO:0022625/GO:0003735;;GO:0022625/GO:0003735;GO:0005840/GO:0003735/GO:0006412</t>
  </si>
  <si>
    <t>ribosome/structural constituent of ribosome/translation;ribosome/structural constituent of ribosome/translation;;;RNA binding/cytosolic large ribosomal subunit/structural constituent of ribosome;;cytosolic large ribosomal subunit/structural constituent of ribosome;ribosome/structural constituent of ribosome/translation</t>
  </si>
  <si>
    <t>Retinol dehydrogenase 14 hypothetical protein BLM47_13435 dehydrogenase/reductase SDR family member 13-like isoform X2</t>
  </si>
  <si>
    <t>hypothetical protein BOX15_Mlig019651g1 hypothetical protein BOX15_Mlig011166g1 SJCHGC01769 protein, partial</t>
  </si>
  <si>
    <t>histone H1-delta-like</t>
  </si>
  <si>
    <t>GO:0000786;GO:0003677;GO:0005634;GO:0006334;GO:0006355;GO:0048523</t>
  </si>
  <si>
    <t>nucleosome;DNA binding;nucleus;nucleosome assembly;regulation of transcription, DNA-templated;negative regulation of cellular process</t>
  </si>
  <si>
    <t>IPR005819;IPR036388;IPR005818;noIPR;noIPR;noIPR;noIPR;noIPR;noIPR;noIPR;IPR005818;IPR005818;IPR036390</t>
  </si>
  <si>
    <t>GO:0000786/GO:0003677/GO:0006334;;GO:0000786/GO:0003677/GO:0006334/GO:0005634;;;;;;;;GO:0000786/GO:0003677/GO:0006334/GO:0005634;GO:0000786/GO:0003677/GO:0006334/GO:0005634;</t>
  </si>
  <si>
    <t>nucleosome/DNA binding/nucleosome assembly;;nucleosome/DNA binding/nucleosome assembly/nucleus;;;;;;;;nucleosome/DNA binding/nucleosome assembly/nucleus;nucleosome/DNA binding/nucleosome assembly/nucleus;</t>
  </si>
  <si>
    <t>fatty-acid amide hydrolase 2-A-like fatty-acid amide hydrolase 2-like isoform X3 fatty-acid amide hydrolase 2-like isoform X5 fatty-acid amide hydrolase 2-like isoform X2</t>
  </si>
  <si>
    <t>IPR023631;noIPR;IPR036928;noIPR;IPR036928</t>
  </si>
  <si>
    <t>IPR002347;noIPR;noIPR;noIPR;IPR036291</t>
  </si>
  <si>
    <t>coatomer subunit beta isoform X1 hypothetical protein cypCar_00024800 unnamed protein product</t>
  </si>
  <si>
    <t>GO:0005794;GO:0016192;GO:0030137;GO:0098588</t>
  </si>
  <si>
    <t>Golgi apparatus;vesicle-mediated transport;COPI-coated vesicle;bounding membrane of organelle</t>
  </si>
  <si>
    <t>IPR002553;IPR011989;noIPR;noIPR;noIPR;IPR016460;IPR016024</t>
  </si>
  <si>
    <t>GO:0016192/GO:0030117/GO:0006886;;;;;GO:0005737/GO:0006886;</t>
  </si>
  <si>
    <t>vesicle-mediated transport/membrane coat/intracellular protein transport;;;;;cytoplasm/intracellular protein transport;</t>
  </si>
  <si>
    <t>cholinesterase 1-like cholinesterase 1-like isoform X1 acetylcholinesterase, putative</t>
  </si>
  <si>
    <t>IPR002018;IPR029058;noIPR;noIPR;noIPR;noIPR;IPR019819;IPR029058</t>
  </si>
  <si>
    <t>FACT complex subunit spt16 isoform X1</t>
  </si>
  <si>
    <t>FACT complex subunit spt16-like</t>
  </si>
  <si>
    <t>GO:0035101</t>
  </si>
  <si>
    <t>FACT complex</t>
  </si>
  <si>
    <t>IPR013953;IPR013719;noIPR;noIPR;IPR000994;noIPR;IPR029148;IPR011993;noIPR;noIPR;noIPR;noIPR;noIPR;noIPR;noIPR;noIPR;noIPR;noIPR;IPR040258;IPR033825;IPR036005</t>
  </si>
  <si>
    <t>;;;;;;;;;;;;;;;;;;GO:0035101;;</t>
  </si>
  <si>
    <t>;;;;;;;;;;;;;;;;;;FACT complex;;</t>
  </si>
  <si>
    <t>long-chain-fatty-acid--CoA ligase 4 isoform X7 Long-chain-fatty-acid--CoA ligase, putative long-chain-fatty-acid--CoA ligase 4</t>
  </si>
  <si>
    <t>carboxypeptidase B Carboxypeptidase A2, partial carboxypeptidase B2-like isoform X1 carboxypeptidase O isoform X1 mast cell carboxypeptidase A-like</t>
  </si>
  <si>
    <t>GO:0006508/GO:0008270/GO:0004181;;GO:0006508/GO:0008270/GO:0004181;;;</t>
  </si>
  <si>
    <t>proteolysis/zinc ion binding/metallocarboxypeptidase activity;;proteolysis/zinc ion binding/metallocarboxypeptidase activity;;;</t>
  </si>
  <si>
    <t>nanos homolog 1-like</t>
  </si>
  <si>
    <t>IPR038129;IPR024161;noIPR;noIPR;noIPR;IPR008705;IPR024161</t>
  </si>
  <si>
    <t>;;;;;GO:0008270/GO:0003723;</t>
  </si>
  <si>
    <t>;;;;;zinc ion binding/RNA binding;</t>
  </si>
  <si>
    <t>DNA ligase 1-like isoform X4 DNA ligase 1, partial DNA ligase 1-like DNA ligase 1 isoform X1 LOW QUALITY PROTEIN: DNA ligase 1-like</t>
  </si>
  <si>
    <t>DNA ligase 1</t>
  </si>
  <si>
    <t>noIPR;IPR036599;IPR000977;noIPR;IPR012309;IPR012308;IPR012310;noIPR;noIPR;noIPR;noIPR;noIPR;noIPR;noIPR;noIPR;noIPR;noIPR;noIPR;noIPR;IPR016059;IPR012310;noIPR;noIPR;IPR012340;IPR036599</t>
  </si>
  <si>
    <t>;GO:0003677/GO:0006281/GO:0006310/GO:0003910;GO:0006281/GO:0071897/GO:0006310/GO:0003910/GO:0005524;;GO:0006281/GO:0003910/GO:0006310;GO:0003677/GO:0006281/GO:0006310/GO:0003910;GO:0006281/GO:0006310/GO:0003910/GO:0005524;;;;;;;;;;;;;GO:0003909/GO:0051103;GO:0006281/GO:0006310/GO:0003910/GO:0005524;;;;GO:0003677/GO:0006281/GO:0006310/GO:0003910</t>
  </si>
  <si>
    <t>;DNA binding/DNA repair/DNA recombination/DNA ligase (ATP) activity;DNA repair/DNA biosynthetic process/DNA recombination/DNA ligase (ATP) activity/ATP binding;;DNA repair/DNA ligase (ATP) activity/DNA recombination;DNA binding/DNA repair/DNA recombination/DNA ligase (ATP) activity;DNA repair/DNA recombination/DNA ligase (ATP) activity/ATP binding;;;;;;;;;;;;;DNA ligase activity/DNA ligation involved in DNA repair;DNA repair/DNA recombination/DNA ligase (ATP) activity/ATP binding;;;;DNA binding/DNA repair/DNA recombination/DNA ligase (ATP) activity</t>
  </si>
  <si>
    <t>noIPR;IPR006674;noIPR;noIPR;IPR003607;noIPR</t>
  </si>
  <si>
    <t>Mitotic spindle assembly checkpoint protein MAD1</t>
  </si>
  <si>
    <t>noIPR;noIPR;IPR008672;noIPR;noIPR;noIPR;IPR008672;noIPR</t>
  </si>
  <si>
    <t>;;GO:0007094;;;;GO:0007094;</t>
  </si>
  <si>
    <t>;;mitotic spindle assembly checkpoint;;;;mitotic spindle assembly checkpoint;</t>
  </si>
  <si>
    <t>hypothetical protein DAPPUDRAFT_313075 LOW QUALITY PROTEIN: coatomer subunit beta coatomer subunit beta-like isoform X2 coatomer subunit beta-like isoform X4</t>
  </si>
  <si>
    <t>GO:0005794;GO:0015031;GO:0016192;GO:0030117;GO:0030663;GO:0046907</t>
  </si>
  <si>
    <t>Golgi apparatus;protein transport;vesicle-mediated transport;membrane coat;COPI-coated vesicle membrane;intracellular transport</t>
  </si>
  <si>
    <t>IPR011710;IPR029446;noIPR;IPR016460;noIPR</t>
  </si>
  <si>
    <t>GO:0005198/GO:0016192/GO:0006886/GO:0030126;;;GO:0005737/GO:0006886;</t>
  </si>
  <si>
    <t>structural molecule activity/vesicle-mediated transport/intracellular protein transport/COPI vesicle coat;;;cytoplasm/intracellular protein transport;</t>
  </si>
  <si>
    <t>LOW QUALITY PROTEIN: peptidase M20 domain-containing protein 2-like peptidase M20 domain-containing protein 2-like isoform X2 peptidase M20 domain-containing protein 2 M20 domain-containing peptidase,</t>
  </si>
  <si>
    <t>hypothetical protein BIW11_13127</t>
  </si>
  <si>
    <t>GO:0003723;GO:0005845;GO:0106005</t>
  </si>
  <si>
    <t>RNA binding;mRNA cap binding complex;RNA 5'-cap (guanine-N7)-methylation</t>
  </si>
  <si>
    <t>IPR028271;noIPR</t>
  </si>
  <si>
    <t>GO:0003723/GO:0005845/GO:0106005;</t>
  </si>
  <si>
    <t>RNA binding/mRNA cap binding complex/RNA 5'-cap (guanine-N7)-methylation;</t>
  </si>
  <si>
    <t>hypothetical protein BRAFLDRAFT_280615 tubulin gamma-1 chain-like</t>
  </si>
  <si>
    <t>tubulin gamma-1 chain</t>
  </si>
  <si>
    <t>GO:0000242;GO:0003924;GO:0005525;GO:0005737;GO:0005819;GO:0005874;GO:0007020;GO:0008274;GO:0008275;GO:0010457;GO:0031122;GO:0051011;GO:0051306;GO:0051726</t>
  </si>
  <si>
    <t>pericentriolar material;GTPase activity;GTP binding;cytoplasm;spindle;microtubule;microtubule nucleation;gamma-tubulin ring complex;gamma-tubulin small complex;centriole-centriole cohesion;cytoplasmic microtubule organization;microtubule minus-end binding;mitotic sister chromatid separation;regulation of cell cycle</t>
  </si>
  <si>
    <t>IPR000217;IPR002454;IPR036525;IPR037103;IPR003008;IPR018316;IPR023123;IPR000217;noIPR;IPR017975;IPR002454;IPR008280;IPR036525</t>
  </si>
  <si>
    <t>GO:0007017/GO:0005874;GO:0007020/GO:0031122/GO:0000930;;;GO:0003924;;;GO:0007017/GO:0005874;;GO:0005874/GO:0007017/GO:0005525;GO:0007020/GO:0031122/GO:0000930;;</t>
  </si>
  <si>
    <t>microtubule-based process/microtubule;microtubule nucleation/cytoplasmic microtubule organization/gamma-tubulin complex;;;GTPase activity;;;microtubule-based process/microtubule;;microtubule/microtubule-based process/GTP binding;microtubule nucleation/cytoplasmic microtubule organization/gamma-tubulin complex;;</t>
  </si>
  <si>
    <t>gephyrin-like isoform X2 Molybdopterin molybdenumtransferase [Gemmata sp. SH-PL17]hypothetical protein AUI90_04070 [Deltaproteobacteria bacterium 13_1_40CM_3_69_14]hypothetical protein A2X64_03945 [Ig</t>
  </si>
  <si>
    <t>molybdenum cofactor synthesis domain-containing protein</t>
  </si>
  <si>
    <t>GO:0016740;GO:0044267</t>
  </si>
  <si>
    <t>transferase activity;cellular protein metabolic process</t>
  </si>
  <si>
    <t>IPR005110;IPR036688;IPR036425;IPR001453;IPR005111;IPR001453;noIPR;noIPR;IPR038987;noIPR;IPR008284;IPR038987;IPR036135;IPR036688;IPR036425</t>
  </si>
  <si>
    <t>GO:0032324;GO:0032324;;;GO:0032324;;;;;;GO:0006777;;GO:0032324;GO:0032324;</t>
  </si>
  <si>
    <t>molybdopterin cofactor biosynthetic process;molybdopterin cofactor biosynthetic process;;;molybdopterin cofactor biosynthetic process;;;;;;Mo-molybdopterin cofactor biosynthetic process;;molybdopterin cofactor biosynthetic process;molybdopterin cofactor biosynthetic process;</t>
  </si>
  <si>
    <t>rab-like protein 3, partial rab-like protein 3 isoform X1 LOW QUALITY PROTEIN: rab-like protein 3 rab-like protein 3-like isoform X1</t>
  </si>
  <si>
    <t>rab-like protein 3 isoform X1</t>
  </si>
  <si>
    <t>noIPR;noIPR;noIPR;noIPR;noIPR;noIPR;IPR025662;noIPR;IPR027417</t>
  </si>
  <si>
    <t>box C/D snoRNA protein 1-like isoform X2 box C/D snoRNA protein 1-like</t>
  </si>
  <si>
    <t>IPR007529;noIPR;noIPR;noIPR;noIPR;noIPR;IPR007529;noIPR</t>
  </si>
  <si>
    <t>cystatin-A isoform X2 RecName: Full=Leukocyte cysteine proteinase inhibitor 1; AltName: Full=PLCPI; AltName: Full=Stefin-D1 [cystatin-A2 cystatin-A-like</t>
  </si>
  <si>
    <t>putative intracellular cystatin</t>
  </si>
  <si>
    <t>GO:0004869;GO:0005829</t>
  </si>
  <si>
    <t>cysteine-type endopeptidase inhibitor activity;cytosol</t>
  </si>
  <si>
    <t>IPR001713;noIPR;IPR000010;noIPR;IPR001713;noIPR;IPR018073;noIPR</t>
  </si>
  <si>
    <t>GO:0004866;;GO:0004869;;GO:0004866;;;</t>
  </si>
  <si>
    <t>endopeptidase inhibitor activity;;cysteine-type endopeptidase inhibitor activity;;endopeptidase inhibitor activity;;;</t>
  </si>
  <si>
    <t>histone chaperone ASF1A-like histone chaperone asf1b-A-like</t>
  </si>
  <si>
    <t>histone chaperone asf1</t>
  </si>
  <si>
    <t>GO:0005634;GO:0006333;GO:0010468;GO:0032991;GO:0051252</t>
  </si>
  <si>
    <t>nucleus;chromatin assembly or disassembly;regulation of gene expression;protein-containing complex;regulation of RNA metabolic process</t>
  </si>
  <si>
    <t>IPR006818;IPR036747;noIPR;noIPR;noIPR;IPR006818;IPR036747</t>
  </si>
  <si>
    <t>GO:0005634/GO:0006333;GO:0005634/GO:0006333;;;;GO:0005634/GO:0006333;GO:0005634/GO:0006333</t>
  </si>
  <si>
    <t>nucleus/chromatin assembly or disassembly;nucleus/chromatin assembly or disassembly;;;;nucleus/chromatin assembly or disassembly;nucleus/chromatin assembly or disassembly</t>
  </si>
  <si>
    <t>DNA topoisomerase 2-beta-like hypothetical protein LOTGIDRAFT_223462, partial</t>
  </si>
  <si>
    <t>DNA topoisomerase 2-beta-like</t>
  </si>
  <si>
    <t>GO:0000228;GO:0000712;GO:0000792;GO:0000819;GO:0001764;GO:0002244;GO:0003677;GO:0003682;GO:0003918;GO:0005080;GO:0005524;GO:0005654;GO:0005730;GO:0005814;GO:0005829;GO:0006265;GO:0006266;GO:0006974;GO:0007409;GO:0008022;GO:0009330;GO:0019035;GO:0030900;GO:0031100;GO:0040016;GO:0042752;GO:0042803;GO:0042826;GO:0043065;GO:0043130;GO:0044774;GO:0045870;GO:0045944;GO:0046872;GO:0046982;GO:1905463;GO:1990904</t>
  </si>
  <si>
    <t>nuclear chromosome;resolution of meiotic recombination intermediates;heterochromatin;sister chromatid segregation;neuron migration;hematopoietic progenitor cell differentiation;DNA binding;chromatin binding;DNA topoisomerase type II (double strand cut, ATP-hydrolyzing) activity;protein kinase C binding;ATP binding;nucleoplasm;nucleolus;centriole;cytosol;DNA topological change;DNA ligation;cellular response to DNA damage stimulus;axonogenesis;protein C-terminus binding;DNA topoisomerase type II (double strand cut, ATP-hydrolyzing) complex;viral integration complex;forebrain development;animal organ regeneration;embryonic cleavage;regulation of circadian rhythm;protein homodimerization activity;histone deacetylase binding;positive regulation of apoptotic process;ubiquitin binding;mitotic DNA integrity checkpoint;positive regulation of single stranded viral RNA replication via double stranded DNA intermediate;positive regulation of transcription by RNA polymerase II;metal ion binding;protein heterodimerization activity;negative regulation of DNA duplex unwinding;ribonucleoprotein complex</t>
  </si>
  <si>
    <t>EC:3.6.1.3;EC:5.6.2.2;EC:3.6.1.15</t>
  </si>
  <si>
    <t>Adenosinetriphosphatase;DNA topoisomerase (ATP-hydrolyzing);Nucleoside-triphosphate phosphatase</t>
  </si>
  <si>
    <t>noIPR;IPR003594;IPR036890;noIPR;noIPR;noIPR;IPR036890</t>
  </si>
  <si>
    <t>cholinesterase 1-like acetylcholinesterase, putative</t>
  </si>
  <si>
    <t>IPR000997;IPR002018;IPR029058;noIPR;noIPR;noIPR;IPR019826;IPR029058</t>
  </si>
  <si>
    <t>GO:0004104;;;;;;;</t>
  </si>
  <si>
    <t>cholinesterase activity;;;;;;;</t>
  </si>
  <si>
    <t>INCONCLUSIVE 23S rRNA</t>
  </si>
  <si>
    <t>uncharacterized protein LOC6551099 isoform X2 uncharacterized protein LOC111247392 isoform X2</t>
  </si>
  <si>
    <t>phospholipase A2-like</t>
  </si>
  <si>
    <t>GO:0052689;GO:0110165</t>
  </si>
  <si>
    <t>carboxylic ester hydrolase activity;cellular anatomical entity</t>
  </si>
  <si>
    <t>IPR016090;IPR036444;noIPR;noIPR;IPR033113;IPR036444</t>
  </si>
  <si>
    <t>GO:0004623/GO:0006644/GO:0050482;GO:0004623/GO:0006644/GO:0050482;;;;GO:0004623/GO:0006644/GO:0050482</t>
  </si>
  <si>
    <t>phospholipase A2 activity/phospholipid metabolic process/arachidonic acid secretion;phospholipase A2 activity/phospholipid metabolic process/arachidonic acid secretion;;;;phospholipase A2 activity/phospholipid metabolic process/arachidonic acid secretion</t>
  </si>
  <si>
    <t>lachesin-like isoform X3 lachesin isoform X3 lachesin precursor, putative lachesin-like</t>
  </si>
  <si>
    <t>lachesin-like isoform X2</t>
  </si>
  <si>
    <t>IPR013783;IPR013783;noIPR;IPR013106;IPR013783;noIPR;noIPR;noIPR;IPR007110;IPR007110;IPR007110;noIPR;IPR036179;IPR036179;IPR036179</t>
  </si>
  <si>
    <t>hypothetical protein BLA29_002357 uncharacterized protein LOC102673144 uncharacterized protein LOC108691484 isoform X2 hypothetical protein APICC_08980 uncharacterized protein LOC106655109</t>
  </si>
  <si>
    <t>dnaJ homolog subfamily C member 11-like dnaJ homolog subfamily C member 11 isoform X1 DnaJ subfamily C member 11, partial dnaJsubfamily C member 11-like</t>
  </si>
  <si>
    <t>dnaJ homolog subfamily C member 11</t>
  </si>
  <si>
    <t>IPR001623;IPR024586;IPR001623;noIPR;IPR018253;IPR001623;IPR001623;IPR036869</t>
  </si>
  <si>
    <t>DNA topoisomerase 2-beta-like DNA topoisomerase 2-like isoform X2 DNA topoisomerase 2-alpha-like isoform X1</t>
  </si>
  <si>
    <t>DNA topoisomerase 2-alpha</t>
  </si>
  <si>
    <t>GO:0000712;GO:0000819;GO:0003677;GO:0003918;GO:0005524;GO:0005634;GO:0006265;GO:0016491;GO:0044774;GO:0055114</t>
  </si>
  <si>
    <t>resolution of meiotic recombination intermediates;sister chromatid segregation;DNA binding;DNA topoisomerase type II (double strand cut, ATP-hydrolyzing) activity;ATP binding;nucleus;DNA topological change;oxidoreductase activity;mitotic DNA integrity checkpoint;oxidation-reduction process</t>
  </si>
  <si>
    <t>IPR001154;noIPR;IPR006171;IPR013506;IPR002205;noIPR;IPR013757;IPR013758;noIPR;IPR013759;IPR014721;IPR031660;IPR036890;noIPR;noIPR;noIPR;noIPR;noIPR;noIPR;noIPR;noIPR;noIPR;IPR018522;IPR006171;IPR034157;IPR002205;noIPR;IPR020568;IPR013760</t>
  </si>
  <si>
    <t>GO:0003918/GO:0003677/GO:0006265/GO:0005524;;;GO:0003918/GO:0003677/GO:0006265/GO:0005524;GO:0003918/GO:0003677/GO:0006265/GO:0005524;;GO:0003677/GO:0003918/GO:0005524;GO:0003918/GO:0003677/GO:0006265/GO:0006259/GO:0005524;;GO:0003918/GO:0003677/GO:0006265/GO:0005524;;;;;;;;;;;;;GO:0003918/GO:0003677/GO:0006265/GO:0005524;;;GO:0003918/GO:0003677/GO:0006265/GO:0005524;;;GO:0003918/GO:0005524</t>
  </si>
  <si>
    <t>DNA topoisomerase type II (double strand cut, ATP-hydrolyzing) activity/DNA binding/DNA topological change/ATP binding;;;DNA topoisomerase type II (double strand cut, ATP-hydrolyzing) activity/DNA binding/DNA topological change/ATP binding;DNA topoisomerase type II (double strand cut, ATP-hydrolyzing) activity/DNA binding/DNA topological change/ATP binding;;DNA binding/DNA topoisomerase type II (double strand cut, ATP-hydrolyzing) activity/ATP binding;DNA topoisomerase type II (double strand cut, ATP-hydrolyzing) activity/DNA binding/DNA topological change/DNA metabolic process/ATP binding;;DNA topoisomerase type II (double strand cut, ATP-hydrolyzing) activity/DNA binding/DNA topological change/ATP binding;;;;;;;;;;;;;DNA topoisomerase type II (double strand cut, ATP-hydrolyzing) activity/DNA binding/DNA topological change/ATP binding;;;DNA topoisomerase type II (double strand cut, ATP-hydrolyzing) activity/DNA binding/DNA topological change/ATP binding;;;DNA topoisomerase type II (double strand cut, ATP-hydrolyzing) activity/ATP binding</t>
  </si>
  <si>
    <t>transcriptional Coactivator p15, partial activated RNA polymerase II transcriptional coactivator p15-like</t>
  </si>
  <si>
    <t>activated RNA polymerase II transcriptional coactivator p15-like</t>
  </si>
  <si>
    <t>GO:0003677;GO:0006355</t>
  </si>
  <si>
    <t>DNA binding;regulation of transcription, DNA-templated</t>
  </si>
  <si>
    <t>IPR009044;IPR003173;noIPR;noIPR;noIPR;noIPR;IPR009044</t>
  </si>
  <si>
    <t>GO:0003677/GO:0006355;GO:0003677/GO:0006355;;;;;GO:0003677/GO:0006355</t>
  </si>
  <si>
    <t>DNA binding/regulation of transcription, DNA-templated;DNA binding/regulation of transcription, DNA-templated;;;;;DNA binding/regulation of transcription, DNA-templated</t>
  </si>
  <si>
    <t>uncharacterized protein LOC111264561 isoform X1 uncharacterized protein LOC111251375 isoform X1</t>
  </si>
  <si>
    <t>hypothetical protein BIW11_05246</t>
  </si>
  <si>
    <t>CD109 antigen-like isoform X1 CD109 antigen-like isoform X3 thioester-containing protein, putative</t>
  </si>
  <si>
    <t>CD109 antigen-like isoform X2</t>
  </si>
  <si>
    <t>IPR036595;noIPR;noIPR;IPR001599;IPR002890;noIPR;IPR011625;IPR013783;IPR011626;noIPR;noIPR;IPR041555;noIPR;IPR009048;IPR013783;noIPR;noIPR;noIPR;IPR019742;IPR041813;IPR008930;IPR036595</t>
  </si>
  <si>
    <t>GO:0005576;;;GO:0004866;GO:0004866;;;;GO:0005615;;;;;GO:0005576;;;;;;;;GO:0005576</t>
  </si>
  <si>
    <t>extracellular region;;;endopeptidase inhibitor activity;endopeptidase inhibitor activity;;;;extracellular space;;;;;extracellular region;;;;;;;;extracellular region</t>
  </si>
  <si>
    <t>AF4/FMR2 family member 4-like hypothetical protein BIW11_05628</t>
  </si>
  <si>
    <t>AF4/FMR2 family member 4-like</t>
  </si>
  <si>
    <t>FAD-dependent oxidoreductase domain-containing protein 1 hypothetical protein YQE_02073, partial unknown FAD-dependent oxidoreductase domain-containing protein 1-like isoform X2 FAD-dependent oxidored</t>
  </si>
  <si>
    <t>FAD-dependent oxidoreductase domain-containing protein 1</t>
  </si>
  <si>
    <t>GO:0005737;GO:0016491;GO:0055114</t>
  </si>
  <si>
    <t>cytoplasm;oxidoreductase activity;oxidation-reduction process</t>
  </si>
  <si>
    <t>noIPR;IPR036188;IPR006076;noIPR;noIPR;noIPR;noIPR;IPR036188</t>
  </si>
  <si>
    <t>;;GO:0055114/GO:0016491;;;;;</t>
  </si>
  <si>
    <t>;;oxidation-reduction process/oxidoreductase activity;;;;;</t>
  </si>
  <si>
    <t>RecName: Full=Glutathione S-transferase class-mu 26 kDa isozyme; Short=GST 26; AltName: Full=Sm26/1 antigen; AltName: Full=SmGST [26 Kd glutathione-S-transferase, Sm26, putative hypothetical protein [</t>
  </si>
  <si>
    <t>Glutathione S-transferase Mu 1</t>
  </si>
  <si>
    <t>IPR004045;noIPR;IPR004046;noIPR;IPR040079;noIPR;IPR004045;IPR010987;IPR036249;IPR036282</t>
  </si>
  <si>
    <t>arrestin domain-containing protein 1 arrestin domain-containing protein 2-like arrestin domain-containing protein, putative</t>
  </si>
  <si>
    <t>arrestin domain-containing protein 4</t>
  </si>
  <si>
    <t>IPR011021;IPR014752;IPR014752;IPR011022;noIPR;noIPR;IPR014756;IPR014756</t>
  </si>
  <si>
    <t>poly-like</t>
  </si>
  <si>
    <t>poly [ADP-ribose] polymerase 2</t>
  </si>
  <si>
    <t>GO:0005634;GO:0006471;GO:0016763</t>
  </si>
  <si>
    <t>nucleus;protein ADP-ribosylation;transferase activity, transferring pentosyl groups</t>
  </si>
  <si>
    <t>IPR012317;IPR036616;noIPR;IPR008893;IPR004102;IPR036930;noIPR;noIPR;noIPR;noIPR;IPR004102;IPR012317;noIPR;noIPR;IPR036616;IPR036930;noIPR</t>
  </si>
  <si>
    <t>GO:0003950;GO:0006471/GO:0003950;;;GO:0006471/GO:0003950;;;;;;GO:0006471/GO:0003950;GO:0003950;;;GO:0006471/GO:0003950;;</t>
  </si>
  <si>
    <t>NAD+ ADP-ribosyltransferase activity;protein ADP-ribosylation/NAD+ ADP-ribosyltransferase activity;;;protein ADP-ribosylation/NAD+ ADP-ribosyltransferase activity;;;;;;protein ADP-ribosylation/NAD+ ADP-ribosyltransferase activity;NAD+ ADP-ribosyltransferase activity;;;protein ADP-ribosylation/NAD+ ADP-ribosyltransferase activity;;</t>
  </si>
  <si>
    <t>sulfhydryl oxidase 1-like</t>
  </si>
  <si>
    <t>GO:0016020;GO:0016972;GO:0044237;GO:0055114;GO:0065008;GO:0097159;GO:1901363</t>
  </si>
  <si>
    <t>membrane;thiol oxidase activity;cellular metabolic process;oxidation-reduction process;regulation of biological quality;organic cyclic compound binding;heterocyclic compound binding</t>
  </si>
  <si>
    <t>EC:1.8.3.2</t>
  </si>
  <si>
    <t>Thiol oxidase</t>
  </si>
  <si>
    <t>IPR017905;IPR036774;IPR039798;IPR036774</t>
  </si>
  <si>
    <t>GO:0055114/GO:0016972;GO:0016972/GO:0055114;GO:0016971;GO:0016972/GO:0055114</t>
  </si>
  <si>
    <t>oxidation-reduction process/thiol oxidase activity;thiol oxidase activity/oxidation-reduction process;flavin-linked sulfhydryl oxidase activity;thiol oxidase activity/oxidation-reduction process</t>
  </si>
  <si>
    <t>serine/threonine-protein kinase Sgk1 isoform X4 serine/threonine-protein kinase Sgk1 isoform X2 serine/threonine-protein kinase Sgk2-like isoform X1</t>
  </si>
  <si>
    <t>serine/threonine-protein kinase Sgk2-like</t>
  </si>
  <si>
    <t>GO:0005488;GO:0016301</t>
  </si>
  <si>
    <t>binding;kinase activity</t>
  </si>
  <si>
    <t>IPR001683;noIPR;IPR000719;IPR017892;IPR036871;noIPR;noIPR;noIPR;noIPR;noIPR;noIPR;noIPR;IPR008271;IPR017441;IPR000719;IPR000961;IPR001683;noIPR;IPR036871;IPR011009</t>
  </si>
  <si>
    <t>GO:0035091;;GO:0004672/GO:0005524/GO:0006468;GO:0004674/GO:0005524/GO:0006468;GO:0035091;;;;;;;;GO:0004672/GO:0006468;GO:0005524;GO:0004672/GO:0005524/GO:0006468;GO:0004674/GO:0005524/GO:0006468;GO:0035091;;GO:0035091;</t>
  </si>
  <si>
    <t>phosphatidylinositol binding;;protein kinase activity/ATP binding/protein phosphorylation;protein serine/threonine kinase activity/ATP binding/protein phosphorylation;phosphatidylinositol binding;;;;;;;;protein kinase activity/protein phosphorylation;ATP binding;protein kinase activity/ATP binding/protein phosphorylation;protein serine/threonine kinase activity/ATP binding/protein phosphorylation;phosphatidylinositol binding;;phosphatidylinositol binding;</t>
  </si>
  <si>
    <t>ornithine decarboxylase antizyme 1, isoform CRA_b LOW QUALITY PROTEIN: ornithine decarboxylase antizyme ornithine decarboxylase antizyme 1 isoform 2</t>
  </si>
  <si>
    <t>ornithine decarboxylase antizyme 1</t>
  </si>
  <si>
    <t>GO:0005515;GO:0005829;GO:0006521;GO:0006596;GO:0008073;GO:0045732</t>
  </si>
  <si>
    <t>protein binding;cytosol;regulation of cellular amino acid metabolic process;polyamine biosynthetic process;ornithine decarboxylase inhibitor activity;positive regulation of protein catabolic process</t>
  </si>
  <si>
    <t>IPR002993;IPR038581;noIPR;noIPR;IPR002993;IPR002993;IPR016181</t>
  </si>
  <si>
    <t>GO:0008073;;;;GO:0008073;GO:0008073;</t>
  </si>
  <si>
    <t>ornithine decarboxylase inhibitor activity;;;;ornithine decarboxylase inhibitor activity;ornithine decarboxylase inhibitor activity;</t>
  </si>
  <si>
    <t>eukaryotic translation initiation factor 1A eukaryotic translation initiation factor 1A, X-chromosomal-like isoform X3 eukaryotic translation initiation factor 1A, X-chromosomal-like isoform X2 eukary</t>
  </si>
  <si>
    <t>eukaryotic translation initiation factor 1A, X-chromosomal</t>
  </si>
  <si>
    <t>noIPR;IPR001253;IPR006196;noIPR;noIPR;noIPR;IPR001253;IPR018104;IPR001253;IPR006196;IPR001253;IPR012340</t>
  </si>
  <si>
    <t>;GO:0003743/GO:0006413;GO:0003723/GO:0003743/GO:0006413;;;;GO:0003743/GO:0006413;GO:0006413/GO:0003743;GO:0003743/GO:0006413;GO:0003723/GO:0003743/GO:0006413;GO:0003743/GO:0006413;</t>
  </si>
  <si>
    <t>;translation initiation factor activity/translational initiation;RNA binding/translation initiation factor activity/translational initiation;;;;translation initiation factor activity/translational initiation;translational initiation/translation initiation factor activity;translation initiation factor activity/translational initiation;RNA binding/translation initiation factor activity/translational initiation;translation initiation factor activity/translational initiation;</t>
  </si>
  <si>
    <t>kinetochore-associated protein 1</t>
  </si>
  <si>
    <t>lon protease homolog 2, peroxisomal-like isoform X2 lon protease2 hypothetical protein CAPTEDRAFT_206144</t>
  </si>
  <si>
    <t>GO:0004176;GO:0004252;GO:0005524;GO:0005782;GO:0006515;GO:0006625;GO:0016485</t>
  </si>
  <si>
    <t>ATP-dependent peptidase activity;serine-type endopeptidase activity;ATP binding;peroxisomal matrix;protein quality control for misfolded or incompletely synthesized proteins;protein targeting to peroxisome;protein processing</t>
  </si>
  <si>
    <t>noIPR;IPR014721;noIPR;IPR003959;IPR004815;noIPR;IPR004815;IPR008269;noIPR;IPR027065;IPR008268;IPR008269;noIPR;IPR027417;IPR020568</t>
  </si>
  <si>
    <t>;;;GO:0005524;GO:0005524/GO:0004176/GO:0006508;;GO:0005524/GO:0004176/GO:0006508;GO:0004252/GO:0004176/GO:0006508;;GO:0004252/GO:0005524/GO:0004176/GO:0030163;GO:0004252/GO:0004176/GO:0006508;GO:0004252/GO:0004176/GO:0006508;;;</t>
  </si>
  <si>
    <t>;;;ATP binding;ATP binding/ATP-dependent peptidase activity/proteolysis;;ATP binding/ATP-dependent peptidase activity/proteolysis;serine-type endopeptidase activity/ATP-dependent peptidase activity/proteolysis;;serine-type endopeptidase activity/ATP binding/ATP-dependent peptidase activity/protein catabolic process;serine-type endopeptidase activity/ATP-dependent peptidase activity/proteolysis;serine-type endopeptidase activity/ATP-dependent peptidase activity/proteolysis;;;</t>
  </si>
  <si>
    <t>hypothetical protein HELRODRAFT_186036 Sodium/potassium/calcium exchanger 6, partial Na+/Ca2+ K+ independent exchanger, putative</t>
  </si>
  <si>
    <t>mitochondrial sodium/calcium exchanger protein-like isoform X1</t>
  </si>
  <si>
    <t>GO:0016021/GO:0055085;;;</t>
  </si>
  <si>
    <t>integral component of membrane/transmembrane transport;;;</t>
  </si>
  <si>
    <t>uncharacterized protein LOC113207399 uncharacterized protein LOC105698189 uncharacterized protein LOC111246811 isoform X1</t>
  </si>
  <si>
    <t>iron-sulfur cluster assembly enzyme ISCU, mitochondrial</t>
  </si>
  <si>
    <t>GO:0005623;GO:0005759;GO:0006879;GO:0008198;GO:0016226;GO:0051537;GO:0051539</t>
  </si>
  <si>
    <t>obsolete cell;mitochondrial matrix;cellular iron ion homeostasis;ferrous iron binding;iron-sulfur cluster assembly;2 iron, 2 sulfur cluster binding;4 iron, 4 sulfur cluster binding</t>
  </si>
  <si>
    <t>IPR002871;IPR011339;noIPR;IPR002871;noIPR;IPR002871;noIPR</t>
  </si>
  <si>
    <t>GO:0016226/GO:0051536/GO:0005506;GO:0016226/GO:0051536/GO:0005506;;GO:0016226/GO:0051536/GO:0005506;;GO:0016226/GO:0051536/GO:0005506;</t>
  </si>
  <si>
    <t>iron-sulfur cluster assembly/iron-sulfur cluster binding/iron ion binding;iron-sulfur cluster assembly/iron-sulfur cluster binding/iron ion binding;;iron-sulfur cluster assembly/iron-sulfur cluster binding/iron ion binding;;iron-sulfur cluster assembly/iron-sulfur cluster binding/iron ion binding;</t>
  </si>
  <si>
    <t>uncharacterized protein LOC111253451 isoform X3 hypothetical protein BIW11_05863, partial LOW QUALITY PROTEIN: fibrillin-1-like hypothetical protein QR98_0028690</t>
  </si>
  <si>
    <t>uncharacterized protein LOC111253451 isoform X1</t>
  </si>
  <si>
    <t>noIPR;noIPR;noIPR;IPR001881;IPR000742;noIPR;noIPR;noIPR;noIPR;noIPR;noIPR;noIPR;noIPR;noIPR;noIPR;IPR018097;IPR018097;IPR013032;IPR000152;IPR013032;IPR013032;IPR000152;IPR013032;IPR013032;IPR018097;IPR018097;IPR013032;IPR013032;IPR013032;IPR018097;IPR000152;IPR000152;IPR000152;IPR013032;IPR013032;IPR013032;IPR013032;IPR013032;IPR000152;IPR013032;IPR018097;IPR000152;IPR013032;IPR000742;IPR000742;IPR000742;IPR000742;IPR000742;IPR000742;IPR000742;IPR000742;IPR000742;IPR000742;IPR000742;IPR000742;IPR000742;IPR000742;IPR000742;IPR000742;IPR000742;IPR000742;IPR000742;IPR000742;IPR001507;IPR000742;IPR000742;IPR000742;IPR000742;IPR000742;IPR000742;IPR000742;IPR000742;IPR000742;IPR000742;IPR000742;IPR000742;IPR000742;noIPR;noIPR;noIPR;noIPR;noIPR;noIPR;noIPR;noIPR;IPR009030;noIPR;noIPR;noIPR;noIPR;noIPR;IPR009030</t>
  </si>
  <si>
    <t>;;;GO:0005509;;;;;;;;;;;;GO:0005509;GO:0005509;;;;;;;;GO:0005509;GO:0005509;;;;GO:0005509;;;;;;;;;;;GO:0005509;;;;;;;;;;;;;;;;;;;;;;;;;;;;;;;;;;;;;;;;;;;;;;;;;;;</t>
  </si>
  <si>
    <t>;;;calcium ion binding;;;;;;;;;;;;calcium ion binding;calcium ion binding;;;;;;;;calcium ion binding;calcium ion binding;;;;calcium ion binding;;;;;;;;;;;calcium ion binding;;;;;;;;;;;;;;;;;;;;;;;;;;;;;;;;;;;;;;;;;;;;;;;;;;;</t>
  </si>
  <si>
    <t>uncharacterized protein LOC111246189 isoform X1 uncharacterized protein LOC111054630 uncharacterized protein LOC105684285 uncharacterized protein LOC109534151</t>
  </si>
  <si>
    <t>hypothetical protein BIW11_01623</t>
  </si>
  <si>
    <t>CLUMA_CG009038, isoform A uncharacterized protein LOC111867525 isoform X2</t>
  </si>
  <si>
    <t>UDP-glucose 4-epimerase</t>
  </si>
  <si>
    <t>GO:0003978;GO:0006012</t>
  </si>
  <si>
    <t>UDP-glucose 4-epimerase activity;galactose metabolic process</t>
  </si>
  <si>
    <t>EC:5.1.3.2</t>
  </si>
  <si>
    <t>noIPR;IPR005886;noIPR;IPR016040;noIPR;noIPR;noIPR;noIPR;IPR005886;IPR036291</t>
  </si>
  <si>
    <t>;GO:0003978/GO:0006012;;;;;;;GO:0003978/GO:0006012;</t>
  </si>
  <si>
    <t>;UDP-glucose 4-epimerase activity/galactose metabolic process;;;;;;;UDP-glucose 4-epimerase activity/galactose metabolic process;</t>
  </si>
  <si>
    <t>dual oxidase dual oxidase-like isoform X1 uncharacterized protein Dsimw501_GD22800, isoform B</t>
  </si>
  <si>
    <t>dual oxidase-like isoform X1</t>
  </si>
  <si>
    <t>GO:0004601;GO:0005509;GO:0006979;GO:0016021;GO:0016174;GO:0020037;GO:0050665;GO:0055114;GO:0098869</t>
  </si>
  <si>
    <t>peroxidase activity;calcium ion binding;response to oxidative stress;integral component of membrane;NAD(P)H oxidase (H(2)O(2)-forming activity;heme binding;hydrogen peroxide biosynthetic process;oxidation-reduction process;cellular oxidant detoxification</t>
  </si>
  <si>
    <t>EC:1.6.3.1;EC:1.11.1.7</t>
  </si>
  <si>
    <t>NAD(P)H oxidase (H(2)O(2)-forming);Peroxidase</t>
  </si>
  <si>
    <t>IPR013121;IPR002048;noIPR;IPR039261;IPR013130;IPR013112;IPR019791;IPR037120;noIPR;IPR002048;noIPR;IPR029595;IPR018247;IPR018247;IPR002048;IPR002048;IPR017927;IPR019791;IPR002048;noIPR;IPR002048;IPR002048;IPR010255;IPR011992;IPR039261;IPR017938</t>
  </si>
  <si>
    <t>GO:0016491/GO:0055114;GO:0005509;;;;GO:0016491/GO:0055114;;;;GO:0005509;;GO:0050665/GO:0016174;;;GO:0005509;GO:0005509;GO:0016491/GO:0055114;;GO:0005509;;GO:0005509;GO:0005509;GO:0055114/GO:0006979/GO:0020037/GO:0004601;;;</t>
  </si>
  <si>
    <t>oxidoreductase activity/oxidation-reduction process;calcium ion binding;;;;oxidoreductase activity/oxidation-reduction process;;;;calcium ion binding;;hydrogen peroxide biosynthetic process/NAD(P)H oxidase (H(2)O(2)-forming activity;;;calcium ion binding;calcium ion binding;oxidoreductase activity/oxidation-reduction process;;calcium ion binding;;calcium ion binding;calcium ion binding;oxidation-reduction process/response to oxidative stress/heme binding/peroxidase activity;;;</t>
  </si>
  <si>
    <t>uncharacterized protein LOC106100602 Im:7138629 protein, partial uncharacterized protein LOC111248391 isoform X2 uncharacterized protein LOC111271425 isoform X3 uncharacterized protein LOC111248391 is</t>
  </si>
  <si>
    <t>GO:0003746;GO:0006414</t>
  </si>
  <si>
    <t>translation elongation factor activity;translational elongation</t>
  </si>
  <si>
    <t>drebrin-like protein B isoform X2 drebrin-like protein isoform X4 AGAP012240-PA  [Anopheles gambiae str. PEST,]</t>
  </si>
  <si>
    <t>drebrin-like protein</t>
  </si>
  <si>
    <t>GO:0006898;GO:0007416;GO:0048812;GO:0051015;GO:0097178</t>
  </si>
  <si>
    <t>receptor-mediated endocytosis;synapse assembly;neuron projection morphogenesis;actin filament binding;ruffle assembly</t>
  </si>
  <si>
    <t>IPR001452;IPR001452;IPR002108;noIPR;IPR029006;noIPR;noIPR;noIPR;noIPR;noIPR;noIPR;noIPR;noIPR;noIPR;IPR001452;IPR002108;IPR035717;IPR036028;noIPR</t>
  </si>
  <si>
    <t>GO:0005515;GO:0005515;GO:0003779;;;;;;;;;;;;GO:0005515;GO:0003779;;GO:0005515;</t>
  </si>
  <si>
    <t>protein binding;protein binding;actin binding;;;;;;;;;;;;protein binding;actin binding;;protein binding;</t>
  </si>
  <si>
    <t>putative vitellogenin receptor isoform X1 sortilin-related receptor-like low-density lipoprotein receptor-related protein 1B-like isoform X2 very low-density lipoprotein receptor-like vitellogenin rec</t>
  </si>
  <si>
    <t>vitellogenin receptor-like isoform X2</t>
  </si>
  <si>
    <t>IPR002172;IPR036055;IPR011042;IPR002172;IPR011042;IPR036055;noIPR;IPR040093;noIPR;IPR040093;IPR023415;IPR002172;IPR002172;IPR002172;IPR002172;IPR036055;noIPR;IPR036055;noIPR</t>
  </si>
  <si>
    <t>GO:0005515;GO:0005515;;GO:0005515;;GO:0005515;;;;;;GO:0005515;GO:0005515;GO:0005515;GO:0005515;GO:0005515;;GO:0005515;</t>
  </si>
  <si>
    <t>protein binding;protein binding;;protein binding;;protein binding;;;;;;protein binding;protein binding;protein binding;protein binding;protein binding;;protein binding;</t>
  </si>
  <si>
    <t>kelch-like protein 12 hypothetical protein BIW11_10390 uncharacterized protein LOC100906036</t>
  </si>
  <si>
    <t>kelch-like protein 24</t>
  </si>
  <si>
    <t>IPR000210;noIPR;noIPR;IPR011705;noIPR;IPR000210;noIPR;noIPR;IPR011333</t>
  </si>
  <si>
    <t>GO:0005515;;;;;GO:0005515;;;</t>
  </si>
  <si>
    <t>protein binding;;;;;protein binding;;;</t>
  </si>
  <si>
    <t>hypothetical protein BIW11_07507 uncharacterized protein LOC111245245</t>
  </si>
  <si>
    <t>hypothetical protein BIW11_07507</t>
  </si>
  <si>
    <t>uncharacterized protein LOC105830158 isoform X3 uncharacterized protein LOC113205622 uncharacterized protein LOC105618007 isoform X2 hypothetical protein NCL1_31927 natterin-3-like</t>
  </si>
  <si>
    <t>natterin-4-like</t>
  </si>
  <si>
    <t>camp-responsive element-binding 2-like protein uncharacterized protein Dmoj_GI18265, isoform B cAMP-responsive element-binding protein-like 2 cAMP-responsive element-binding protein-like 2, partial hy</t>
  </si>
  <si>
    <t>cAMP-responsive element-binding protein-like 2</t>
  </si>
  <si>
    <t>IPR004827;noIPR;noIPR;noIPR;noIPR;IPR039250;noIPR</t>
  </si>
  <si>
    <t>GO:0003700/GO:0006355;;;;;;</t>
  </si>
  <si>
    <t>DNA-binding transcription factor activity/regulation of transcription, DNA-templated;;;;;;</t>
  </si>
  <si>
    <t>chromobox protein homolog 1-like</t>
  </si>
  <si>
    <t>FAS-associated factor 2-like isoform X3</t>
  </si>
  <si>
    <t>FAS-associated factor 2-like</t>
  </si>
  <si>
    <t>noIPR;noIPR;IPR001012;noIPR;noIPR;noIPR;noIPR;noIPR;noIPR;IPR001012;noIPR;IPR036249;IPR029071</t>
  </si>
  <si>
    <t>;;GO:0005515;;;;;;;GO:0005515;;;</t>
  </si>
  <si>
    <t>;;protein binding;;;;;;;protein binding;;;</t>
  </si>
  <si>
    <t>NEDD8-activating enzyme E1 regulatory subunit Nae1 NEDD8-activating enzyme E1 regulatory subunit-like isoform X2</t>
  </si>
  <si>
    <t>NEDD8-activating enzyme E1 regulatory subunit</t>
  </si>
  <si>
    <t>GO:0019781;GO:0045116</t>
  </si>
  <si>
    <t>NEDD8 activating enzyme activity;protein neddylation</t>
  </si>
  <si>
    <t>IPR000594;IPR030667;noIPR;noIPR;noIPR;IPR035985</t>
  </si>
  <si>
    <t>GO:0008641;GO:0019781/GO:0045116;;;;GO:0008641</t>
  </si>
  <si>
    <t>ubiquitin-like modifier activating enzyme activity;NEDD8 activating enzyme activity/protein neddylation;;;;ubiquitin-like modifier activating enzyme activity</t>
  </si>
  <si>
    <t>uncharacterized protein LOC111270646 isoform X1 uncharacterized protein LOC111242915 INCONCLUSIVE PREDICTED: N-alpha-acetyltransferase 60</t>
  </si>
  <si>
    <t>N-alpha-acetyltransferase 60-like isoform X1</t>
  </si>
  <si>
    <t>IPR000182;noIPR;IPR000182;noIPR;IPR016181</t>
  </si>
  <si>
    <t>GO:0008080;;GO:0008080;;</t>
  </si>
  <si>
    <t>N-acetyltransferase activity;;N-acetyltransferase activity;;</t>
  </si>
  <si>
    <t>uncharacterized protein LOC100906236 hypothetical protein BIW11_09377 hypothetical protein BIW11_01041 uncharacterized protein LOC100906380 uncharacterized protein LOC111251730</t>
  </si>
  <si>
    <t>uncharacterized protein LOC111251730</t>
  </si>
  <si>
    <t>hypothetical protein TRIADDRAFT_25372 cytochrome P450 3A8-like, partial cytochrome P450 3A8-like isoform X2 hypothetical protein llap_9581 probable cytochrome P450 6d5 cytochrome P450 3A29-like cytoch</t>
  </si>
  <si>
    <t>GO:0020037/GO:0005506/GO:0016705/GO:0055114;GO:0005506/GO:0020037/GO:0055114/GO:0016705;GO:0020037/GO:0005506/GO:0016705/GO:0055114;GO:0005506/GO:0020037/GO:0055114/GO:0016705;;;GO:0016705/GO:0055114;GO:0005506/GO:0020037/GO:0055114/GO:0016705</t>
  </si>
  <si>
    <t>heme binding/iron ion binding/oxidoreductase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oxygen;heme binding/iron ion binding/oxidoreductase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oxygen;;;oxidoreductase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</t>
  </si>
  <si>
    <t>INCONCLUSIVE PREDICTED: uncharacterized protein LOC100902935 isoform X2 uncharacterized protein LOC100902935 isoform X2 uncharacterized protein LOC105252814</t>
  </si>
  <si>
    <t>protein spaetzle 5</t>
  </si>
  <si>
    <t>IPR032104;IPR029034;noIPR;noIPR;IPR029034</t>
  </si>
  <si>
    <t>hypothetical protein ASZ78_011055, partial</t>
  </si>
  <si>
    <t>pre-mRNA-splicing factor 38A</t>
  </si>
  <si>
    <t>GO:0000398;GO:0005515;GO:0005654;GO:0031965;GO:0071005</t>
  </si>
  <si>
    <t>mRNA splicing, via spliceosome;protein binding;nucleoplasm;nuclear membrane;U2-type precatalytic spliceosome</t>
  </si>
  <si>
    <t>IPR005037;noIPR;noIPR;noIPR;noIPR;noIPR;noIPR;IPR005037</t>
  </si>
  <si>
    <t>INCONCLUSIVE PREDICTED: LOW QUALITY PROTEIN: testis-expressed sequence 2 protein-like, partial INCONCLUSIVE PREDICTED: testis-expressed sequence 2 protein isoform X2 INCONCLUSIVE PREDICTED: testis-exp</t>
  </si>
  <si>
    <t>testis-expressed sequence 2 protein-like</t>
  </si>
  <si>
    <t>zinc finger protein 608-like isoform X2 protein pygopus-like isoform X2 zinc finger-like, partial</t>
  </si>
  <si>
    <t>zinc finger protein 608-like</t>
  </si>
  <si>
    <t>noIPR;noIPR;noIPR;noIPR;noIPR;noIPR;noIPR;noIPR;noIPR;noIPR;noIPR;IPR040010;IPR013087;IPR013087</t>
  </si>
  <si>
    <t>hypothetical protein PGTG_22138 [Puccinia graminis f. sp. tritici CRL 75-36-700-3]hypothetical protein SORBI_3003G043900 hypothetical protein TRIADDRAFT_28287 kinesin-like protein KIN-7L osmotic avoid</t>
  </si>
  <si>
    <t>chromosome-associated kinesin KIF4 isoform X2</t>
  </si>
  <si>
    <t>IPR001752;IPR036961;IPR001752;noIPR;noIPR;noIPR;noIPR;noIPR;IPR027640;IPR001752;IPR027417</t>
  </si>
  <si>
    <t>GO:0005524/GO:0003777/GO:0007018/GO:0008017;;GO:0005524/GO:0003777/GO:0007018/GO:0008017;;;;;;GO:0007018/GO:0003777;GO:0005524/GO:0003777/GO:0007018/GO:0008017;</t>
  </si>
  <si>
    <t>ATP binding/microtubule motor activity/microtubule-based movement/microtubule binding;;ATP binding/microtubule motor activity/microtubule-based movement/microtubule binding;;;;;;microtubule-based movement/microtubule motor activity;ATP binding/microtubule motor activity/microtubule-based movement/microtubule binding;</t>
  </si>
  <si>
    <t>uncharacterized protein LOC111261301 cuticle protein, putative</t>
  </si>
  <si>
    <t>adult-specific rigid cuticular protein 15.5-like</t>
  </si>
  <si>
    <t>terminal nucleotidyltransferase 4A-like</t>
  </si>
  <si>
    <t>GO:0009190;GO:0016020;GO:0016779;GO:0016849</t>
  </si>
  <si>
    <t>cyclic nucleotide biosynthetic process;membrane;nucleotidyltransferase activity;phosphorus-oxygen lyase activity</t>
  </si>
  <si>
    <t>noIPR;IPR002934;noIPR;noIPR;noIPR</t>
  </si>
  <si>
    <t>;GO:0016779;;;</t>
  </si>
  <si>
    <t>;nucleotidyltransferase activity;;;</t>
  </si>
  <si>
    <t>ubiquitin modifier-activating enzyme 1, partial ubiquitin-like modifier-activating enzyme 1 isoform X3</t>
  </si>
  <si>
    <t>ubiquitin-like modifier-activating enzyme 1 isoform X1</t>
  </si>
  <si>
    <t>GO:0005524;GO:0006464;GO:0008641</t>
  </si>
  <si>
    <t>ATP binding;cellular protein modification process;ubiquitin-like modifier activating enzyme activity</t>
  </si>
  <si>
    <t>IPR000011;IPR018075;IPR000594;noIPR;IPR042063;IPR042302;noIPR;IPR042449;IPR032420;IPR000594;IPR019572;IPR038252;IPR032418;IPR018965;noIPR;noIPR;IPR033127;IPR018074;noIPR;noIPR;IPR035985;IPR035985</t>
  </si>
  <si>
    <t>GO:0006464/GO:0008641;;GO:0008641;;;;;;;GO:0008641;;;;;;;;;;;GO:0008641;GO:0008641</t>
  </si>
  <si>
    <t>cellular protein modification process/ubiquitin-like modifier activating enzyme activity;;ubiquitin-like modifier activating enzyme activity;;;;;;;ubiquitin-like modifier activating enzyme activity;;;;;;;;;;;ubiquitin-like modifier activating enzyme activity;ubiquitin-like modifier activating enzyme activity</t>
  </si>
  <si>
    <t>recombining binding protein suppressor of hairless-like transcription factor CSL</t>
  </si>
  <si>
    <t>recombining binding protein suppressor of hairless-like</t>
  </si>
  <si>
    <t>GO:0000978;GO:0001228;GO:0005634;GO:0045944</t>
  </si>
  <si>
    <t>RNA polymerase II cis-regulatory region sequence-specific DNA binding;DNA-binding transcription activator activity, RNA polymerase II-specific;nucleus;positive regulation of transcription by RNA polymerase II</t>
  </si>
  <si>
    <t>noIPR;IPR013783;IPR015350;IPR037095;IPR015351;noIPR;noIPR;noIPR;noIPR;noIPR;IPR040159;IPR038007;IPR036358;IPR008967;IPR014756</t>
  </si>
  <si>
    <t>;;GO:0006357/GO:0000978;GO:0005634/GO:0003700/GO:0003677/GO:0006355;GO:0005634/GO:0003700/GO:0003677/GO:0006355;;;;;;GO:0006357/GO:0001228;GO:0003677/GO:0006355;;GO:0003700/GO:0006355;</t>
  </si>
  <si>
    <t>;;regulation of transcription by RNA polymerase II/RNA polymerase II cis-regulatory region sequence-specific DNA binding;nucleus/DNA-binding transcription factor activity/DNA binding/regulation of transcription, DNA-templated;nucleus/DNA-binding transcription factor activity/DNA binding/regulation of transcription, DNA-templated;;;;;;regulation of transcription by RNA polymerase II/DNA-binding transcription activator activity, RNA polymerase II-specific;DNA binding/regulation of transcription, DNA-templated;;DNA-binding transcription factor activity/regulation of transcription, DNA-templated;</t>
  </si>
  <si>
    <t>IPR000608;IPR016135;noIPR;noIPR;IPR000608;IPR000608;IPR016135</t>
  </si>
  <si>
    <t>long-chain fatty acid transport protein 4 isoform X1 long-chain fatty acid transport protein 4-like isoform X1 hypothetical protein BIW11_04540</t>
  </si>
  <si>
    <t>GO:0004467;GO:0005324;GO:0005783;GO:0015908;GO:0016021;GO:0070328</t>
  </si>
  <si>
    <t>long-chain fatty acid-CoA ligase activity;long-chain fatty acid transporter activity;endoplasmic reticulum;fatty acid transport;integral component of membrane;triglyceride homeostasis</t>
  </si>
  <si>
    <t>CCR4-NOT transcription complex subunit 1 isoform X5 Not1 CCR4-NOT transcription complex subunit 1-like</t>
  </si>
  <si>
    <t>CCR4-NOT transcription complex subunit 1 isoform X2</t>
  </si>
  <si>
    <t>IPR007196;IPR024557;IPR038535;IPR032194;noIPR;IPR032193;IPR032191;IPR016021;noIPR;noIPR;noIPR;noIPR;noIPR;noIPR;noIPR;noIPR;noIPR;noIPR;noIPR;noIPR;noIPR;noIPR;noIPR;noIPR;noIPR;IPR040398</t>
  </si>
  <si>
    <t>;;;;;;;;;;;;;;;;;;;;;;;;;GO:0006417/GO:0030015</t>
  </si>
  <si>
    <t>;;;;;;;;;;;;;;;;;;;;;;;;;regulation of translation/CCR4-NOT core complex</t>
  </si>
  <si>
    <t>beta-1,4-glucuronyltransferase 1-like isoform X1 N-acetyllactosaminide beta-1,3-N-acetylglucosaminyltransferase, putative beta-1,4-glucuronyltransferase 1-like</t>
  </si>
  <si>
    <t>beta-1,4-glucuronyltransferase 1</t>
  </si>
  <si>
    <t>INCONCLUSIVE protein Spindly-like osmotic avoidance abnormal protein 3 hypothetical protein cypCar_00020096</t>
  </si>
  <si>
    <t>kinesin-like protein KIN-7L</t>
  </si>
  <si>
    <t>vitellogenin-like hypothetical protein CSKR_3036s, partial hypothetical protein CLF_107566 hypothetical protein BIW11_11172 apolipophorins-like</t>
  </si>
  <si>
    <t>apolipophorins-like protein</t>
  </si>
  <si>
    <t>IPR001747;IPR015816;noIPR;IPR015819</t>
  </si>
  <si>
    <t>GO:0006869/GO:0005319;GO:0006869/GO:0005319;;GO:0006869/GO:0005319</t>
  </si>
  <si>
    <t>lipid transport/lipid transporter activity;lipid transport/lipid transporter activity;;lipid transport/lipid transporter activity</t>
  </si>
  <si>
    <t>testis-expressed sequence 2 protein-like isoform X3</t>
  </si>
  <si>
    <t>noIPR;noIPR;noIPR;noIPR;noIPR;noIPR;IPR031468</t>
  </si>
  <si>
    <t>;;;;;;GO:0008289</t>
  </si>
  <si>
    <t>;;;;;;lipid binding</t>
  </si>
  <si>
    <t>heat shock protein Hsp-12.2 isoform X5 alpha-crystallin B chain isoform X1 uncharacterized protein LOC106636857 isoform X1 heat shock protein Hsp-16.1/Hsp-16.11-like isoform X2 major egg antigen-like</t>
  </si>
  <si>
    <t>major egg antigen-like isoform X3</t>
  </si>
  <si>
    <t>IPR008978;IPR002068;noIPR;noIPR;noIPR;noIPR;IPR002068;noIPR;IPR008978</t>
  </si>
  <si>
    <t>hypothetical protein EH28_19658 nanos homolog 1 nanos homolog 1-like, partial</t>
  </si>
  <si>
    <t>IPR038129;IPR024161;noIPR;noIPR;noIPR;noIPR;IPR008705;noIPR;IPR024161</t>
  </si>
  <si>
    <t>;;;;;;GO:0008270/GO:0003723;;</t>
  </si>
  <si>
    <t>;;;;;;zinc ion binding/RNA binding;;</t>
  </si>
  <si>
    <t>E3 SUMO-protein ligase PIAS3-like isoform X2 sumo ligase, putative</t>
  </si>
  <si>
    <t>E3 SUMO-protein ligase PIAS2-like</t>
  </si>
  <si>
    <t>GO:0008270;GO:0016874</t>
  </si>
  <si>
    <t>zinc ion binding;ligase activity</t>
  </si>
  <si>
    <t>IPR004181;IPR023321;IPR013083;IPR038654;noIPR;noIPR;noIPR;noIPR;noIPR;noIPR;noIPR;IPR004181;noIPR</t>
  </si>
  <si>
    <t>GO:0008270;;;;;;;;;;;GO:0008270;</t>
  </si>
  <si>
    <t>zinc ion binding;;;;;;;;;;;zinc ion binding;</t>
  </si>
  <si>
    <t>Fibroblast growth factor receptor 3 tyrosine-protein kinase receptor torso-like isoform X2 tyrosine-protein kinase receptor torso isoform X1 tyrosine-protein kinase receptor torso-like isoform X9 Tyro</t>
  </si>
  <si>
    <t>tyrosine-protein kinase receptor torso-like</t>
  </si>
  <si>
    <t>GO:0000166;GO:0004713;GO:0006468;GO:0016021</t>
  </si>
  <si>
    <t>nucleotide binding;protein tyrosine kinase activity;protein phosphorylation;integral component of membrane</t>
  </si>
  <si>
    <t>IPR001245;noIPR;noIPR;noIPR;IPR001245;IPR013783;IPR003961;noIPR;noIPR;noIPR;noIPR;IPR017441;IPR008266;IPR000719;IPR003961;IPR003961;noIPR;IPR011009;IPR036116</t>
  </si>
  <si>
    <t>GO:0004672/GO:0006468;;;;GO:0004672/GO:0006468;;GO:0005515;;;;;GO:0005524;GO:0006468/GO:0004672;GO:0006468/GO:0004672/GO:0005524;GO:0005515;GO:0005515;;;GO:0005515</t>
  </si>
  <si>
    <t>protein kinase activity/protein phosphorylation;;;;protein kinase activity/protein phosphorylation;;protein binding;;;;;ATP binding;protein phosphorylation/protein kinase activity;protein phosphorylation/protein kinase activity/ATP binding;protein binding;protein binding;;;protein binding</t>
  </si>
  <si>
    <t>DNA replication licensing factor MCM2 isoform X1 DNA replication licensing factor mcm2-like isoform X2</t>
  </si>
  <si>
    <t>DNA replication licensing factor mcm2</t>
  </si>
  <si>
    <t>GO:0003677;GO:0003678;GO:0003682;GO:0005524;GO:0005634;GO:0006270;GO:0016021;GO:0042555;GO:0048538;GO:0060041;GO:1902017;GO:1905775</t>
  </si>
  <si>
    <t>DNA binding;DNA helicase activity;chromatin binding;ATP binding;nucleus;DNA replication initiation;integral component of membrane;MCM complex;thymus development;retina development in camera-type eye;regulation of cilium assembly;negative regulation of DNA helicase activity</t>
  </si>
  <si>
    <t>IPR001208;IPR008045;IPR001208;noIPR;noIPR;IPR027925;noIPR;IPR033762;IPR008045;noIPR;IPR041562;noIPR;noIPR;noIPR;noIPR;IPR031327;IPR008045;IPR018525;IPR001208;noIPR;IPR027417;IPR012340</t>
  </si>
  <si>
    <t>GO:0003677/GO:0006270/GO:0005524;GO:0005634/GO:0042555/GO:0006270/GO:1905775/GO:0003677/GO:0005524;GO:0003677/GO:0006270/GO:0005524;;;;;;GO:0005634/GO:0042555/GO:0006270/GO:1905775/GO:0003677/GO:0005524;;;;;;;;GO:0005634/GO:0042555/GO:0006270/GO:1905775/GO:0003677/GO:0005524;GO:0003677/GO:0005524/GO:0006260;GO:0003677/GO:0006270/GO:0005524;;;</t>
  </si>
  <si>
    <t>DNA binding/DNA replication initiation/ATP binding;nucleus/MCM complex/DNA replication initiation/negative regulation of DNA helicase activity/DNA binding/ATP binding;DNA binding/DNA replication initiation/ATP binding;;;;;;nucleus/MCM complex/DNA replication initiation/negative regulation of DNA helicase activity/DNA binding/ATP binding;;;;;;;;nucleus/MCM complex/DNA replication initiation/negative regulation of DNA helicase activity/DNA binding/ATP binding;DNA binding/ATP binding/DNA replication;DNA binding/DNA replication initiation/ATP binding;;;</t>
  </si>
  <si>
    <t>Heat shock protein beta-1 uncharacterized protein LOC111258933 uncharacterized protein LOC111249094</t>
  </si>
  <si>
    <t>AF237689_1HR-29-like protein</t>
  </si>
  <si>
    <t>IPR008978;IPR002068;noIPR;noIPR;IPR002068;noIPR;IPR008978</t>
  </si>
  <si>
    <t>LOW QUALITY PROTEIN: CAP-Gly domain-containing linker protein 1 osmotic avoidance abnormal protein 3 kinesin-like protein KIN-7L</t>
  </si>
  <si>
    <t>Y+L amino acid transporter 2-like isoform X1 large neutral amino acids transporter small subunit 1-like large neutral amino acids transporter small subunit 2 isoform X4 large neutral amino acids trans</t>
  </si>
  <si>
    <t>IPR002293;IPR002293;noIPR;noIPR;noIPR</t>
  </si>
  <si>
    <t>GO:0016020/GO:0055085/GO:0022857;GO:0016020/GO:0055085/GO:0022857;;;</t>
  </si>
  <si>
    <t>membrane/transmembrane transport/transmembrane transporter activity;membrane/transmembrane transport/transmembrane transporter activity;;;</t>
  </si>
  <si>
    <t>hypothetical protein CAPTEDRAFT_179128 ras GTPase-activating protein-binding protein 2 ras GTPase-activating protein-binding protein 2-like isoform X1</t>
  </si>
  <si>
    <t>ras GTPase-activating protein-binding protein 2</t>
  </si>
  <si>
    <t>GO:0003723;GO:0034063</t>
  </si>
  <si>
    <t>RNA binding;stress granule assembly</t>
  </si>
  <si>
    <t>IPR012677;IPR000504;IPR002075;noIPR;noIPR;noIPR;noIPR;noIPR;noIPR;noIPR;noIPR;IPR039539;IPR000504;IPR018222;IPR018222;IPR032710;IPR035979</t>
  </si>
  <si>
    <t>;GO:0003676;;;;;;;;;;;GO:0003676;;;;GO:0003676</t>
  </si>
  <si>
    <t>;nucleic acid binding;;;;;;;;;;;nucleic acid binding;;;;nucleic acid binding</t>
  </si>
  <si>
    <t>MFS-type transporter SLC18B1-like isoform X1 MFS-type transporter SLC18B1 isoform X1 uncharacterized protein LOC111243322 uncharacterized protein LOC111260962 MFS-type transporter SLC18B1-like</t>
  </si>
  <si>
    <t>noIPR;IPR011701;noIPR;noIPR;noIPR;IPR036259</t>
  </si>
  <si>
    <t>;GO:0055085;;;;</t>
  </si>
  <si>
    <t>;transmembrane transport;;;;</t>
  </si>
  <si>
    <t>histone-lysine N-methyltransferase PRDM9 isoform X4 rho guanine nucleotide exchange factor 7 uncharacterized protein LOC113524395 isoform X2 zinc finger protein 850-like</t>
  </si>
  <si>
    <t>rho guanine nucleotide exchange factor 7-like</t>
  </si>
  <si>
    <t>noIPR;noIPR;IPR001214;IPR001452;noIPR;noIPR;IPR011993;IPR000219;noIPR;IPR035899;noIPR;noIPR;noIPR;noIPR;noIPR;noIPR;noIPR;noIPR;noIPR;IPR013087;IPR001331;IPR013087;IPR013087;IPR013087;IPR013087;IPR013087;IPR001452;IPR000219;IPR001214;IPR013087;IPR013087;IPR013087;IPR013087;IPR036236;IPR036028;IPR036236;IPR035899;IPR036236;noIPR</t>
  </si>
  <si>
    <t>;;GO:0005515;GO:0005515;;;;GO:0005085;;;;;;;;;;;;GO:0003676;GO:0035556/GO:0005085;GO:0003676;GO:0003676;GO:0003676;GO:0003676;GO:0003676;GO:0005515;GO:0005085;GO:0005515;GO:0003676;GO:0003676;GO:0003676;GO:0003676;;GO:0005515;;;;</t>
  </si>
  <si>
    <t>;;protein binding;protein binding;;;;guanyl-nucleotide exchange factor activity;;;;;;;;;;;;nucleic acid binding;intracellular signal transduction/guanyl-nucleotide exchange factor activity;nucleic acid binding;nucleic acid binding;nucleic acid binding;nucleic acid binding;nucleic acid binding;protein binding;guanyl-nucleotide exchange factor activity;protein binding;nucleic acid binding;nucleic acid binding;nucleic acid binding;nucleic acid binding;;protein binding;;;;</t>
  </si>
  <si>
    <t>mitotic spindle assembly checkpoint protein MAD2 mitotic spindle assembly checkpoint protein MAD2A isoform X1 mitotic spindle assembly checkpoint protein MAD2A-like</t>
  </si>
  <si>
    <t>mitotic spindle assembly checkpoint protein MAD2A-like</t>
  </si>
  <si>
    <t>GO:0000776;GO:0005654;GO:0005737;GO:0007094</t>
  </si>
  <si>
    <t>kinetochore;nucleoplasm;cytoplasm;mitotic spindle assembly checkpoint</t>
  </si>
  <si>
    <t>IPR003511;IPR036570;IPR027097;noIPR;IPR003511;IPR036570</t>
  </si>
  <si>
    <t>;;GO:0007094;;;</t>
  </si>
  <si>
    <t>;;mitotic spindle assembly checkpoint;;;</t>
  </si>
  <si>
    <t>uncharacterized protein Dvir_GJ16686 predicted protein</t>
  </si>
  <si>
    <t>lysosomal Pro-X carboxypeptidase-like</t>
  </si>
  <si>
    <t>IPR029058;IPR008758;IPR042269;IPR029058;noIPR;noIPR;IPR029058</t>
  </si>
  <si>
    <t>;GO:0006508/GO:0008236;;;;;</t>
  </si>
  <si>
    <t>;proteolysis/serine-type peptidase activity;;;;;</t>
  </si>
  <si>
    <t>uncharacterized protein LOC111267737 isoform X3 hypothetical protein BIW11_09113, partial uncharacterized protein LOC111249652 isoform X5 uncharacterized protein LOC111267737 isoform X5</t>
  </si>
  <si>
    <t>nucleoprotein TPR-like isoform X2</t>
  </si>
  <si>
    <t>LOW QUALITY PROTEIN: poly</t>
  </si>
  <si>
    <t>poly(A)-specific ribonuclease PARN-like</t>
  </si>
  <si>
    <t>IPR006941;noIPR;noIPR;noIPR;noIPR;noIPR;noIPR;IPR012337</t>
  </si>
  <si>
    <t>cytochrome P450-4c3 uncharacterized protein Dana_GF22930</t>
  </si>
  <si>
    <t>GO:0016705/GO:0020037/GO:0005506/GO:0055114;GO:0016705/GO:0020037/GO:0005506/GO:0055114;GO:0016705/GO:0020037/GO:0005506/GO:0055114;GO:0016705/GO:0020037/GO:0005506/GO:0055114;;;GO:0016705/GO:0055114;GO:0016705/GO:0020037/GO:0005506/GO:0055114</t>
  </si>
  <si>
    <t>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process;;;oxidoreductase activity, acting on paired donors, with incorporation or reduction of molecular oxygen/oxidation-reduction process;oxidoreductase activity, acting on paired donors, with incorporation or reduction of molecular oxygen/heme binding/iron ion binding/oxidation-reduction process</t>
  </si>
  <si>
    <t>cysteine and glycine rich protein cysteine and glycine-rich protein 1-like</t>
  </si>
  <si>
    <t>IPR001781;noIPR;noIPR;noIPR;IPR001781;IPR001781;noIPR;noIPR</t>
  </si>
  <si>
    <t>hypothetical protein AU374_01885 sterol desaturase [Cupriavidus sp. P-10]alkylglycerol monooxygenase-like</t>
  </si>
  <si>
    <t>GO:0008152;GO:0016020;GO:0016491</t>
  </si>
  <si>
    <t>metabolic process;membrane;oxidoreductase activity</t>
  </si>
  <si>
    <t>GO:0016491/GO:0055114/GO:0005506/GO:0008610;;</t>
  </si>
  <si>
    <t>oxidoreductase activity/oxidation-reduction process/iron ion binding/lipid biosynthetic process;;</t>
  </si>
  <si>
    <t>DNA mismatch repair protein Msh2-like, partial mismatch repair protein Msh2 DNA mismatch repair protein Msh2-like isoform X5 hypothetical protein cypCar_00008803 DNA mismatch repair protein Msh2-like</t>
  </si>
  <si>
    <t>IPR011184;IPR000432;IPR007860;noIPR;IPR016151;IPR007695;IPR007696;noIPR;IPR036678;noIPR;IPR032642;IPR036187;IPR027417</t>
  </si>
  <si>
    <t>GO:0006298/GO:0005524/GO:0030983;GO:0006298/GO:0030983/GO:0005524;GO:0006298/GO:0005524/GO:0030983;;GO:0006298/GO:0005524/GO:0030983;GO:0006298/GO:0030983/GO:0005524;GO:0006298/GO:0030983/GO:0005524;;GO:0006298/GO:0005524/GO:0030983;;GO:0006298/GO:0005524/GO:0003677/GO:0032300;;</t>
  </si>
  <si>
    <t>mismatch repair/ATP binding/mismatched DNA binding;mismatch repair/mismatched DNA binding/ATP binding;mismatch repair/ATP binding/mismatched DNA binding;;mismatch repair/ATP binding/mismatched DNA binding;mismatch repair/mismatched DNA binding/ATP binding;mismatch repair/mismatched DNA binding/ATP binding;;mismatch repair/ATP binding/mismatched DNA binding;;mismatch repair/ATP binding/DNA binding/mismatch repair complex;;</t>
  </si>
  <si>
    <t>Phytanoyl-CoA dioxygenase, peroxisomal, partial phytanoyl-CoA dioxygenase, peroxisomal-like phytanoyl-CoA dioxygenase, peroxisomal isoform X2</t>
  </si>
  <si>
    <t>phytanoyl-CoA dioxygenase, peroxisomal-like</t>
  </si>
  <si>
    <t>GO:0001561;GO:0048244</t>
  </si>
  <si>
    <t>fatty acid alpha-oxidation;phytanoyl-CoA dioxygenase activity</t>
  </si>
  <si>
    <t>EC:1.14.11;EC:1.14.11.18</t>
  </si>
  <si>
    <t>Acting on paired donors, with incorporation or reduction of molecular oxygen. The oxygen incorporated need not be derived from O(2);Phytanoyl-CoA dioxygenase</t>
  </si>
  <si>
    <t>IPR008775;noIPR;noIPR;noIPR;noIPR</t>
  </si>
  <si>
    <t>WD repeat and HMG-box DNA-binding protein 1-like isoform X1 WD repeat and HMG-box DNA-binding protein 1-like hypothetical protein C0Q70_13090 WD repeat and HMG-box DNA-binding protein 1-like isoform X</t>
  </si>
  <si>
    <t>WD repeat and HMG-box DNA-binding protein 1</t>
  </si>
  <si>
    <t>GO:0000278;GO:0005488;GO:0006261</t>
  </si>
  <si>
    <t>mitotic cell cycle;binding;DNA-dependent DNA replication</t>
  </si>
  <si>
    <t>retinoblastoma-like protein 2 isoform X2</t>
  </si>
  <si>
    <t>retinoblastoma-like protein 1</t>
  </si>
  <si>
    <t>GO:0005634;GO:0005667;GO:0006357;GO:0051302;GO:0051726</t>
  </si>
  <si>
    <t>nucleus;transcription regulator complex;regulation of transcription by RNA polymerase II;regulation of cell division;regulation of cell cycle</t>
  </si>
  <si>
    <t>IPR024599;noIPR;IPR002720;noIPR;IPR002719;noIPR;noIPR;noIPR;IPR028309;IPR013763;IPR036915;IPR036915</t>
  </si>
  <si>
    <t>;;GO:0005634/GO:0051726;;GO:0005634/GO:0051726;;;;GO:0006357/GO:0051726;;;</t>
  </si>
  <si>
    <t>;;nucleus/regulation of cell cycle;;nucleus/regulation of cell cycle;;;;regulation of transcription by RNA polymerase II/regulation of cell cycle;;;</t>
  </si>
  <si>
    <t>U4/U6.U5 tri-snRNP-associated protein 2 isoform X2 U4/U6.U5 tri-snRNP-associated protein 2-like isoform X2 U4/U6.U5 tri-snRNP-associated protein 2</t>
  </si>
  <si>
    <t>U4/U6.U5 tri-snRNP-associated protein 2</t>
  </si>
  <si>
    <t>GO:0006397;GO:0016787;GO:0046872</t>
  </si>
  <si>
    <t>mRNA processing;hydrolase activity;metal ion binding</t>
  </si>
  <si>
    <t>IPR013083;noIPR;IPR001394;noIPR;noIPR;noIPR;noIPR;IPR033809;IPR033809;IPR028889;IPR033809;noIPR;IPR038765</t>
  </si>
  <si>
    <t>;;GO:0016579/GO:0036459;;;;;GO:0000245/GO:0006397;GO:0000245/GO:0006397;;GO:0000245/GO:0006397;;</t>
  </si>
  <si>
    <t>;;protein deubiquitination/thiol-dependent ubiquitinyl hydrolase activity;;;;;spliceosomal complex assembly/mRNA processing;spliceosomal complex assembly/mRNA processing;;spliceosomal complex assembly/mRNA processing;;</t>
  </si>
  <si>
    <t>LOW QUALITY PROTEIN: peptidylprolyl isomerase domain and WD repeat-containing protein 1</t>
  </si>
  <si>
    <t>GO:0000413;GO:0003755;GO:0005634</t>
  </si>
  <si>
    <t>protein peptidyl-prolyl isomerization;peptidyl-prolyl cis-trans isomerase activity;nucleus</t>
  </si>
  <si>
    <t>IPR002130;IPR029000;IPR002130;IPR001680;noIPR;noIPR;noIPR;noIPR;IPR017986;IPR001680;IPR002130;noIPR;IPR029000;IPR036322</t>
  </si>
  <si>
    <t>GO:0000413/GO:0003755;;GO:0000413/GO:0003755;GO:0005515;;;;;GO:0005515;GO:0005515;GO:0000413/GO:0003755;;;GO:0005515</t>
  </si>
  <si>
    <t>protein peptidyl-prolyl isomerization/peptidyl-prolyl cis-trans isomerase activity;;protein peptidyl-prolyl isomerization/peptidyl-prolyl cis-trans isomerase activity;protein binding;;;;;protein binding;protein binding;protein peptidyl-prolyl isomerization/peptidyl-prolyl cis-trans isomerase activity;;;protein binding</t>
  </si>
  <si>
    <t>dihydropyrimidinase isoform X9 dihydropyrimidinase isoform X10 dihydropyrimidinase-like isoform X5</t>
  </si>
  <si>
    <t>dihydropyrimidinase-like isoform X3</t>
  </si>
  <si>
    <t>GO:0005737;GO:0016810</t>
  </si>
  <si>
    <t>cytoplasm;hydrolase activity, acting on carbon-nitrogen (but not peptide) bonds</t>
  </si>
  <si>
    <t>noIPR;IPR006680;IPR011778;noIPR;noIPR;noIPR;noIPR;noIPR;IPR011778;IPR032466;IPR011059</t>
  </si>
  <si>
    <t>;GO:0016787;GO:0005737;;;;;;GO:0005737;;GO:0016810</t>
  </si>
  <si>
    <t>;hydrolase activity;cytoplasm;;;;;;cytoplasm;;hydrolase activity, acting on carbon-nitrogen (but not peptide) bonds</t>
  </si>
  <si>
    <t>hypothetical protein ALC57_03155 Protein KIAA0317 hypothetical protein RF55_3257 apoptosis-resistant E3 ubiquitin protein ligase 1</t>
  </si>
  <si>
    <t>apoptosis-resistant E3 ubiquitin protein ligase 1-like isoform X1</t>
  </si>
  <si>
    <t>GO:0004842;GO:0016020;GO:0016567</t>
  </si>
  <si>
    <t>ubiquitin-protein transferase activity;membrane;protein ubiquitination</t>
  </si>
  <si>
    <t>noIPR;IPR013783;noIPR;IPR000569;noIPR;IPR000569;noIPR;noIPR;noIPR;noIPR;IPR017868;IPR000569;IPR035983;IPR014756</t>
  </si>
  <si>
    <t>;;;GO:0004842;;GO:0004842;;;;;;GO:0004842;GO:0004842;</t>
  </si>
  <si>
    <t>;;;ubiquitin-protein transferase activity;;ubiquitin-protein transferase activity;;;;;;ubiquitin-protein transferase activity;ubiquitin-protein transferase activity;</t>
  </si>
  <si>
    <t>MICAL-like protein 1 isoform X2 protein PFC0760c-like isoform X2 MICAL-like protein 1 isoform X5 MICAL-like protein 1 isoform X1 LOW QUALITY PROTEIN: MICAL-like protein 1</t>
  </si>
  <si>
    <t>MICAL-like protein 1 isoform X1</t>
  </si>
  <si>
    <t>IPR022735;noIPR;noIPR;noIPR;noIPR;noIPR;noIPR;noIPR;noIPR;noIPR;noIPR;noIPR;noIPR;noIPR;IPR028563;noIPR;IPR022735</t>
  </si>
  <si>
    <t>;;;;;;;;;;;;;;GO:0032456/GO:0017137;;</t>
  </si>
  <si>
    <t>;;;;;;;;;;;;;;endocytic recycling/Rab GTPase binding;;</t>
  </si>
  <si>
    <t>NFX1-type zinc finger-containing protein 1-like isoform X5 NFX1-type zinc finger-containing protein 1-like isoform X6 NFX1-type zinc finger-containing protein 1-like isoform X7</t>
  </si>
  <si>
    <t>IPR041677;noIPR;noIPR;noIPR;IPR027417</t>
  </si>
  <si>
    <t>N-alpha-acetyltransferase 40-like isoform X4 hypothetical protein AB205_0035520, partial N-acetyltransferase N-alpha-acetyltransferase 40 isoform X1 Acetyltransferase, partial N-alpha-acetyltransferas</t>
  </si>
  <si>
    <t>N-alpha-acetyltransferase 40</t>
  </si>
  <si>
    <t>noIPR;noIPR;IPR039949</t>
  </si>
  <si>
    <t>;;GO:0010485/GO:0043998</t>
  </si>
  <si>
    <t>;;H4 histone acetyltransferase activity/H2A histone acetyltransferase activity</t>
  </si>
  <si>
    <t>uncharacterized protein LOC108047855 uncharacterized protein LOC106081323 uncharacterized protein LOC107220742 uncharacterized protein LOC107265002 uncharacterized protein LOC107040242 uncharacterized</t>
  </si>
  <si>
    <t>putative G-protein coupled receptor 158</t>
  </si>
  <si>
    <t>Ubiquitin carboxyl-terminal hydrolase 7, partial hypothetical protein B5V51_13250 ubiquitin carboxyl-terminal hydrolase 7-like isoform X7 ubiquitin carboxyl-terminal hydrolase 7-like isoform X1 ubiqui</t>
  </si>
  <si>
    <t>IPR001394;noIPR;IPR029346;noIPR;IPR024729;noIPR;noIPR;noIPR;noIPR;noIPR;noIPR;IPR018200;IPR028889;IPR038765</t>
  </si>
  <si>
    <t>GO:0036459/GO:0016579;;;;;;;;;;;GO:0036459/GO:0006511;;</t>
  </si>
  <si>
    <t>thiol-dependent ubiquitinyl hydrolase activity/protein deubiquitination;;;;;;;;;;;thiol-dependent ubiquitinyl hydrolase activity/ubiquitin-dependent protein catabolic process;;</t>
  </si>
  <si>
    <t>MIP18 family protein CG7949-like</t>
  </si>
  <si>
    <t>mitotic spindle-associated MMXD complex subunit MIP18</t>
  </si>
  <si>
    <t>GO:0005634;GO:0005819;GO:0016226;GO:0097361;GO:0106035</t>
  </si>
  <si>
    <t>nucleus;spindle;iron-sulfur cluster assembly;CIA complex;protein maturation by [4Fe-4S] cluster transfer</t>
  </si>
  <si>
    <t>IPR002744;IPR034904;IPR039796;noIPR;IPR034904</t>
  </si>
  <si>
    <t>;;GO:0106035;;</t>
  </si>
  <si>
    <t>;;protein maturation by [4Fe-4S] cluster transfer;;</t>
  </si>
  <si>
    <t>rap guanine nucleotide exchange factor 6-like isoform X4 rap guanine nucleotide exchange factor 2-like isoform X10 rap guanine nucleotide exchange factor 6-like</t>
  </si>
  <si>
    <t>rap guanine nucleotide exchange factor 2-like isoform X1</t>
  </si>
  <si>
    <t>IPR001478;IPR036964;IPR014710;noIPR;IPR000159;noIPR;IPR001895;noIPR;noIPR;noIPR;noIPR;noIPR;noIPR;noIPR;noIPR;noIPR;IPR008937;IPR001895;IPR000595;IPR000159;IPR001478;noIPR;noIPR;IPR000595;IPR001895;IPR036034;IPR029071;IPR023578;IPR018490</t>
  </si>
  <si>
    <t>GO:0005515;GO:0005085/GO:0007264;;;GO:0007165;;GO:0005085/GO:0007264;;;;;;;;;;GO:0005085/GO:0007264;GO:0005085/GO:0007264;;GO:0007165;GO:0005515;;;;GO:0005085/GO:0007264;GO:0005515;;;</t>
  </si>
  <si>
    <t>protein binding;guanyl-nucleotide exchange factor activity/small GTPase mediated signal transduction;;;signal transduction;;guanyl-nucleotide exchange factor activity/small GTPase mediated signal transduction;;;;;;;;;;guanyl-nucleotide exchange factor activity/small GTPase mediated signal transduction;guanyl-nucleotide exchange factor activity/small GTPase mediated signal transduction;;signal transduction;protein binding;;;;guanyl-nucleotide exchange factor activity/small GTPase mediated signal transduction;protein binding;;;</t>
  </si>
  <si>
    <t>hypothetical protein CAEBREN_28535 alpha-mannosidase 2x-like isoform X1 LOW QUALITY PROTEIN: alpha-mannosidase 2</t>
  </si>
  <si>
    <t>alpha-mannosidase 2x-like isoform X1</t>
  </si>
  <si>
    <t>GO:0005488;GO:0005975;GO:0009100;GO:0016020;GO:0016798</t>
  </si>
  <si>
    <t>binding;carbohydrate metabolic process;glycoprotein metabolic process;membrane;hydrolase activity, acting on glycosyl bonds</t>
  </si>
  <si>
    <t>noIPR;IPR027291;IPR013780;IPR011682;IPR000602;IPR015341;IPR037094;noIPR;noIPR;noIPR;noIPR;IPR011330;IPR028995;IPR011013</t>
  </si>
  <si>
    <t>;;;GO:0006013/GO:0004559;GO:0006013/GO:0004559;GO:0006013/GO:0004559;GO:0006013/GO:0004559;;;;;GO:0005975/GO:0003824;;GO:0030246/GO:0005975/GO:0003824</t>
  </si>
  <si>
    <t>;;;mannose metabolic process/alpha-mannosidase activity;mannose metabolic process/alpha-mannosidase activity;mannose metabolic process/alpha-mannosidase activity;mannose metabolic process/alpha-mannosidase activity;;;;;carbohydrate metabolic process/catalytic activity;;carbohydrate binding/carbohydrate metabolic process/catalytic activity</t>
  </si>
  <si>
    <t>phosphatidylserine synthase 1 isoform X2 hypothetical protein TSAR_014506 LOW QUALITY PROTEIN: phosphatidylserine synthase 1 phosphatidylserine synthase 1-like isoform X1</t>
  </si>
  <si>
    <t>phosphatidylserine synthase 1-like</t>
  </si>
  <si>
    <t>IPR004277;noIPR;noIPR;noIPR;noIPR;noIPR;noIPR</t>
  </si>
  <si>
    <t>GO:0006659;;;;;;</t>
  </si>
  <si>
    <t>phosphatidylserine biosynthetic process;;;;;;</t>
  </si>
  <si>
    <t>solute carrier family 41 member 3 L homeolog isoform X1 solute carrier family 41 member 2-like</t>
  </si>
  <si>
    <t>protein lin-9 homolog isoform X1 protein lin-9 homolog isoform X2 hypothetical protein cypCar_00023374 Protein lin-9 like protein, partial lin-9-like protein isoform B</t>
  </si>
  <si>
    <t>protein lin-9 homolog</t>
  </si>
  <si>
    <t>IPR033471;noIPR;noIPR;noIPR;noIPR;noIPR;IPR010561;noIPR</t>
  </si>
  <si>
    <t>;;;;;;GO:0017053/GO:0006351;</t>
  </si>
  <si>
    <t>;;;;;;transcription repressor complex/transcription, DNA-templated;</t>
  </si>
  <si>
    <t>hypothetical protein TH68_03735, partial insulin-like growth factor-binding protein complex acid labile subunit Leucine-rich repeat neuronal protein 2</t>
  </si>
  <si>
    <t>IPR032675;IPR001611;IPR032675;noIPR;noIPR;noIPR;IPR001611;IPR001611;IPR001611;IPR001611;IPR001611;IPR001611;IPR001611;IPR001611;noIPR</t>
  </si>
  <si>
    <t>;GO:0005515;;;;;GO:0005515;GO:0005515;GO:0005515;GO:0005515;GO:0005515;GO:0005515;GO:0005515;GO:0005515;</t>
  </si>
  <si>
    <t>;protein binding;;;;;protein binding;protein binding;protein binding;protein binding;protein binding;protein binding;protein binding;protein binding;</t>
  </si>
  <si>
    <t>uncharacterized protein LOC111245313 isoform X2 uncharacterized protein LOC111245313 isoform X3 uncharacterized protein LOC111245313 isoform X6</t>
  </si>
  <si>
    <t>hypothetical protein TSAR_009723 DNA excision repair protein haywire-like isoform X1 DNA excision repair protein haywire-like</t>
  </si>
  <si>
    <t>general transcription and DNA repair factor IIH helicase subunit XPB</t>
  </si>
  <si>
    <t>GO:0000112;GO:0000439;GO:0005675;GO:0006367;GO:0008134;GO:0008353;GO:0009411;GO:0033683;GO:0043138;GO:0051276;GO:0097159;GO:0097550;GO:1901363</t>
  </si>
  <si>
    <t>nucleotide-excision repair factor 3 complex;transcription factor TFIIH core complex;transcription factor TFIIH holo complex;transcription initiation from RNA polymerase II promoter;transcription factor binding;RNA polymerase II CTD heptapeptide repeat kinase activity;response to UV;nucleotide-excision repair, DNA incision;3'-5' DNA helicase activity;chromosome organization;organic cyclic compound binding;transcription preinitiation complex;heterocyclic compound binding</t>
  </si>
  <si>
    <t>EC:2.7.11;EC:2.7.11.23;EC:3.6.1.3;EC:3.6.4.12;EC:3.6.1.15</t>
  </si>
  <si>
    <t>Transferring phosphorus-containing groups;[RNA-polymerase]-subunit kinase;Adenosinetriphosphatase;DNA helicase;Nucleoside-triphosphate phosphatase</t>
  </si>
  <si>
    <t>noIPR;IPR001161;noIPR;IPR032830;IPR032438;noIPR;IPR006935;noIPR;noIPR;noIPR;noIPR;noIPR;noIPR;IPR014001;noIPR;noIPR;IPR027417;IPR027417</t>
  </si>
  <si>
    <t>;GO:0003678/GO:0006367/GO:0006289;;;;;GO:0005524/GO:0003677/GO:0016787;;;;;;;;;;;</t>
  </si>
  <si>
    <t>;DNA helicase activity/transcription initiation from RNA polymerase II promoter/nucleotide-excision repair;;;;;ATP binding/DNA binding/hydrolase activity;;;;;;;;;;;</t>
  </si>
  <si>
    <t>IPR004254;IPR004254;noIPR</t>
  </si>
  <si>
    <t>uncharacterized protein LOC111272523 hypothetical protein BIW11_12397</t>
  </si>
  <si>
    <t>LOW QUALITY PROTEIN: cap-specific mRNA</t>
  </si>
  <si>
    <t>cap-specific mRNA (nucleoside-2'-O-)-methyltransferase 2</t>
  </si>
  <si>
    <t>GO:0016740;GO:0032259</t>
  </si>
  <si>
    <t>transferase activity;methylation</t>
  </si>
  <si>
    <t>noIPR;IPR002877;noIPR;noIPR;noIPR;noIPR;IPR025807;IPR029063</t>
  </si>
  <si>
    <t>;GO:0032259/GO:0008168;;;;;;</t>
  </si>
  <si>
    <t>;methylation/methyltransferase activity;;;;;;</t>
  </si>
  <si>
    <t>C-terminal-binding protein 1-like isoform X2 C-terminal-binding protein, partial C-terminal-binding protein-like CtBP C-terminal-binding protein isoform X1</t>
  </si>
  <si>
    <t>C-terminal-binding protein-like isoform X1</t>
  </si>
  <si>
    <t>GO:0004617;GO:0051287;GO:0055114</t>
  </si>
  <si>
    <t>phosphoglycerate dehydrogenase activity;NAD binding;oxidation-reduction process</t>
  </si>
  <si>
    <t>EC:1.1.1.95</t>
  </si>
  <si>
    <t>Phosphoglycerate dehydrogenase</t>
  </si>
  <si>
    <t>noIPR;IPR006140;IPR006139;noIPR;noIPR;noIPR;IPR029753;IPR029752;noIPR;noIPR;noIPR;IPR036291</t>
  </si>
  <si>
    <t>;GO:0055114/GO:0051287;GO:0016616/GO:0055114/GO:0051287;;;;;;;;;</t>
  </si>
  <si>
    <t>;oxidation-reduction process/NAD binding;oxidoreductase activity, acting on the CH-OH group of donors, NAD or NADP as acceptor/oxidation-reduction process/NAD binding;;;;;;;;;</t>
  </si>
  <si>
    <t>zinc finger protein 845-like protein suppressor of hairy wing-like hypothetical protein BRAFLDRAFT_119785 uncharacterized protein LOC111243622 isoform X1 putative zinc finger protein zinc finger prote</t>
  </si>
  <si>
    <t>Zinc finger protein interacting with ribonucleoprotein K</t>
  </si>
  <si>
    <t>GO:0003677;GO:0022414;GO:0045892</t>
  </si>
  <si>
    <t>DNA binding;reproductive process;negative regulation of transcription, DNA-templated</t>
  </si>
  <si>
    <t>noIPR;IPR000210;noIPR;noIPR;noIPR;noIPR;noIPR;noIPR;noIPR;noIPR;noIPR;noIPR;noIPR;noIPR;noIPR;noIPR;noIPR;noIPR;noIPR;IPR013087;IPR013087;IPR000210;IPR013087;noIPR;IPR011333;IPR036236</t>
  </si>
  <si>
    <t>;GO:0005515;;;;;;;;;;;;;;;;;;GO:0003676;GO:0003676;GO:0005515;GO:0003676;;;</t>
  </si>
  <si>
    <t>;protein binding;;;;;;;;;;;;;;;;;;nucleic acid binding;nucleic acid binding;protein binding;nucleic acid binding;;;</t>
  </si>
  <si>
    <t>formin-2 isoform X4 formin-2-like isoform X5</t>
  </si>
  <si>
    <t>formin-2 isoform X1</t>
  </si>
  <si>
    <t>IPR001265;IPR015425;IPR042201;noIPR;noIPR;noIPR;noIPR;noIPR;noIPR;noIPR;noIPR;noIPR;noIPR;IPR015425;noIPR</t>
  </si>
  <si>
    <t>GO:0005884/GO:0008017/GO:0045010;;;;;;;;;;;;;;</t>
  </si>
  <si>
    <t>actin filament/microtubule binding/actin nucleation;;;;;;;;;;;;;;</t>
  </si>
  <si>
    <t>mortality factor 4 like protein mortality factor 4-like protein 1 isoform X1 mortality factor 4-like protein 1 isoform X2 mortality factor 4-like protein 1</t>
  </si>
  <si>
    <t>mortality factor 4-like protein 1</t>
  </si>
  <si>
    <t>noIPR;IPR038217;noIPR;IPR008676;IPR026541;noIPR;noIPR;noIPR;noIPR;IPR008676;IPR038011;IPR026541;noIPR;IPR016197</t>
  </si>
  <si>
    <t>;;;GO:0006325/GO:0005634/GO:0006355;;;;;;GO:0006325/GO:0005634/GO:0006355;GO:0035267/GO:0016580;;;</t>
  </si>
  <si>
    <t>;;;chromatin organization/nucleus/regulation of transcription, DNA-templated;;;;;;chromatin organization/nucleus/regulation of transcription, DNA-templated;NuA4 histone acetyltransferase complex/Sin3 complex;;;</t>
  </si>
  <si>
    <t>structural maintenance of chromosomes protein 2 isoform X2 structural maintenance of chromosomes protein 2-like isoform X1 structural maintenance of chromosomes protein 2-like structural maintenance o</t>
  </si>
  <si>
    <t>GO:0005524;GO:0005634;GO:0005694;GO:0051276</t>
  </si>
  <si>
    <t>ATP binding;nucleus;chromosome;chromosome organization</t>
  </si>
  <si>
    <t>noIPR;IPR010935;noIPR;noIPR;IPR024704;IPR003395;noIPR;noIPR;noIPR;noIPR;noIPR;IPR027120;IPR027417;IPR036277</t>
  </si>
  <si>
    <t>;GO:0005694/GO:0005524/GO:0051276/GO:0005515;;;;;;;;;;;;GO:0005524/GO:0005694/GO:0051276/GO:0005515</t>
  </si>
  <si>
    <t>;chromosome/ATP binding/chromosome organization/protein binding;;;;;;;;;;;;ATP binding/chromosome/chromosome organization/protein binding</t>
  </si>
  <si>
    <t>cytochrome P450 2C15-like isoform X2 CRE-DAF-9 protein hypothetical protein FL82_01741, partial cytochrome P450 2J6-like cytochrome P450</t>
  </si>
  <si>
    <t>cytochrome P450 2K4-like</t>
  </si>
  <si>
    <t>GO:0020037/GO:0016705/GO:0005506/GO:0055114;GO:0020037/GO:0005506/GO:0055114/GO:0016705;GO:0020037/GO:0005506/GO:0055114/GO:0016705;GO:0020037/GO:0016705/GO:0055114/GO:0005506;;;GO:0016705/GO:0055114;GO:0020037/GO:0016705/GO:0055114/GO:0005506</t>
  </si>
  <si>
    <t>heme binding/oxidoreductase activity, acting on paired donors, with incorporation or reduction of molecular oxygen/iron ion binding/oxidation-reduction process;heme binding/iron ion binding/oxidation-reduction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oxygen;heme binding/oxidoreductase activity, acting on paired donors, with incorporation or reduction of molecular oxygen/oxidation-reduction process/iron ion binding;;;oxidoreductase activity, acting on paired donors, with incorporation or reduction of molecular oxygen/oxidation-reduction process;heme binding/oxidoreductase activity, acting on paired donors, with incorporation or reduction of molecular oxygen/oxidation-reduction process/iron ion binding</t>
  </si>
  <si>
    <t>noIPR;IPR031314;noIPR;noIPR;noIPR;IPR027417</t>
  </si>
  <si>
    <t>DDB1- and CUL4-associated factor 12 WD repeat-containing protein 40A DDB1- and CUL4-associated factor 12 isoform X1 DDB1- and CUL4-associated factor 12-like isoform X2 DDB1- and CUL4-associated factor</t>
  </si>
  <si>
    <t>DDB1- and CUL4-associated factor 12-like isoform X1</t>
  </si>
  <si>
    <t>IPR015943;IPR015943;noIPR;noIPR;IPR001680;IPR017986;IPR036322</t>
  </si>
  <si>
    <t>GO:0005515;GO:0005515;;;GO:0005515;GO:0005515;GO:0005515</t>
  </si>
  <si>
    <t>protein binding;protein binding;;;protein binding;protein binding;protein binding</t>
  </si>
  <si>
    <t>secreted protein, putative hypothetical protein BIW11_11149</t>
  </si>
  <si>
    <t>hypothetical protein BIW11_11149</t>
  </si>
  <si>
    <t>exonuclease 1 exonuclease 1-like</t>
  </si>
  <si>
    <t>exonuclease 1-like</t>
  </si>
  <si>
    <t>GO:0003677;GO:0006281;GO:0035312;GO:0048256;GO:0090305</t>
  </si>
  <si>
    <t>DNA binding;DNA repair;5'-3' exodeoxyribonuclease activity;flap endonuclease activity;nucleic acid phosphodiester bond hydrolysis</t>
  </si>
  <si>
    <t>EC:3.1.11;EC:3.1.15</t>
  </si>
  <si>
    <t>IPR006084;IPR006085;noIPR;noIPR;IPR006086;noIPR;IPR032641;IPR006084;IPR019974;IPR037315;noIPR;IPR036279;IPR029060</t>
  </si>
  <si>
    <t>GO:0004518/GO:0006281;GO:0004518/GO:0006281;;;GO:0004518;;GO:0035312/GO:0006281;GO:0004518/GO:0006281;GO:0016788;GO:0035312/GO:0003677;;;</t>
  </si>
  <si>
    <t>nuclease activity/DNA repair;nuclease activity/DNA repair;;;nuclease activity;;5'-3' exodeoxyribonuclease activity/DNA repair;nuclease activity/DNA repair;hydrolase activity, acting on ester bonds;5'-3' exodeoxyribonuclease activity/DNA binding;;;</t>
  </si>
  <si>
    <t>protein PFC0760c-like isoform X1 hypothetical protein RP20_CCG004149 MICAL-like protein 1 isoform X5 MICAL-like protein 1 MICAL-like protein 1 isoform X4 MICAL-like protein 1 isoform X3</t>
  </si>
  <si>
    <t>IPR022735;noIPR;noIPR;noIPR;noIPR;noIPR;noIPR;noIPR;noIPR;noIPR;noIPR;noIPR;noIPR;noIPR;noIPR;noIPR;noIPR;noIPR;noIPR;noIPR;IPR028563;IPR022735</t>
  </si>
  <si>
    <t>;;;;;;;;;;;;;;;;;;;;GO:0032456/GO:0017137;</t>
  </si>
  <si>
    <t>;;;;;;;;;;;;;;;;;;;;endocytic recycling/Rab GTPase binding;</t>
  </si>
  <si>
    <t>UDP-glucose 6-dehydrogenase</t>
  </si>
  <si>
    <t>GO:0003979;GO:0005634;GO:0005829;GO:0006024;GO:0051287;GO:0055114</t>
  </si>
  <si>
    <t>UDP-glucose 6-dehydrogenase activity;nucleus;cytosol;glycosaminoglycan biosynthetic process;NAD binding;oxidation-reduction process</t>
  </si>
  <si>
    <t>EC:1.1.1.22</t>
  </si>
  <si>
    <t>hypothetical protein DAPPUDRAFT_222611 sphingomyelin phosphodiesterase 4 isoform X3 hypothetical protein OCBIM_22004671mg sphingomyelin phosphodiesterase 4-like isoform X1 Sphingomyelin phosphodiester</t>
  </si>
  <si>
    <t>Sphingomyelin phosphodiesterase 4</t>
  </si>
  <si>
    <t>IPR024129;IPR024129</t>
  </si>
  <si>
    <t>GO:0050290;GO:0050290</t>
  </si>
  <si>
    <t>sphingomyelin phosphodiesterase D activity;sphingomyelin phosphodiesterase D activity</t>
  </si>
  <si>
    <t>cuticle protein 14-like uncharacterized protein LOC111246540 uncharacterized protein LOC111265004</t>
  </si>
  <si>
    <t>IPR000618;noIPR;noIPR;noIPR;noIPR;noIPR;noIPR;noIPR;noIPR;IPR031311;IPR031311;IPR031311;IPR031311;IPR031311;IPR000618;IPR000618;IPR000618;IPR000618;IPR000618</t>
  </si>
  <si>
    <t>GO:0042302;;;;;;;;;;;;;;GO:0042302;GO:0042302;GO:0042302;GO:0042302;GO:0042302</t>
  </si>
  <si>
    <t>structural constituent of cuticle;;;;;;;;;;;;;;structural constituent of cuticle;structural constituent of cuticle;structural constituent of cuticle;structural constituent of cuticle;structural constituent of cuticle</t>
  </si>
  <si>
    <t>DNA topoisomerase 2-beta-like DNA topoisomerase 2-alpha-like protein, partial DNA topoisomerase 2-alpha-like isoform X1 LOW QUALITY PROTEIN: DNA topoisomerase 2-alpha, partial</t>
  </si>
  <si>
    <t>noIPR;IPR001154;IPR013506;IPR006171;noIPR;IPR013759;IPR036890;IPR002205;IPR031660;IPR014721;IPR013758;noIPR;IPR013757;IPR003594;noIPR;noIPR;noIPR;noIPR;noIPR;noIPR;IPR018522;IPR006171;IPR034157;noIPR;noIPR;IPR002205;IPR013760;IPR036890;IPR020568</t>
  </si>
  <si>
    <t>;GO:0003918/GO:0006265/GO:0005524/GO:0003677;GO:0003918/GO:0006265/GO:0003677/GO:0005524;;;GO:0003918/GO:0006265/GO:0003677/GO:0005524;;GO:0003918/GO:0006265/GO:0003677/GO:0005524;;;GO:0006259/GO:0003918/GO:0006265/GO:0005524/GO:0003677;;GO:0003677/GO:0005524/GO:0003918;;;;;;;;GO:0003918/GO:0006265/GO:0003677/GO:0005524;;;;;GO:0003918/GO:0006265/GO:0003677/GO:0005524;GO:0005524/GO:0003918;;</t>
  </si>
  <si>
    <t>;DNA topoisomerase type II (double strand cut, ATP-hydrolyzing) activity/DNA topological change/ATP binding/DNA binding;DNA topoisomerase type II (double strand cut, ATP-hydrolyzing) activity/DNA topological change/DNA binding/ATP binding;;;DNA topoisomerase type II (double strand cut, ATP-hydrolyzing) activity/DNA topological change/DNA binding/ATP binding;;DNA topoisomerase type II (double strand cut, ATP-hydrolyzing) activity/DNA topological change/DNA binding/ATP binding;;;DNA metabolic process/DNA topoisomerase type II (double strand cut, ATP-hydrolyzing) activity/DNA topological change/ATP binding/DNA binding;;DNA binding/ATP binding/DNA topoisomerase type II (double strand cut, ATP-hydrolyzing) activity;;;;;;;;DNA topoisomerase type II (double strand cut, ATP-hydrolyzing) activity/DNA topological change/DNA binding/ATP binding;;;;;DNA topoisomerase type II (double strand cut, ATP-hydrolyzing) activity/DNA topological change/DNA binding/ATP binding;ATP binding/DNA topoisomerase type II (double strand cut, ATP-hydrolyzing) activity;;</t>
  </si>
  <si>
    <t>noIPR;noIPR;noIPR;noIPR;noIPR;noIPR;noIPR;IPR013087</t>
  </si>
  <si>
    <t>;;;;;;;GO:0003676</t>
  </si>
  <si>
    <t>;;;;;;;nucleic acid binding</t>
  </si>
  <si>
    <t>autotransporter domain-containing protein</t>
  </si>
  <si>
    <t>catenin beta-like isoform X2 Armadillo segment polarity protein, partial Armadillo segment polarity protein</t>
  </si>
  <si>
    <t>GO:0003713;GO:0005913;GO:0016342;GO:0019903;GO:0035257;GO:0045294;GO:0045296;GO:0045944</t>
  </si>
  <si>
    <t>transcription coactivator activity;adherens junction;catenin complex;protein phosphatase binding;nuclear hormone receptor binding;alpha-catenin binding;cadherin binding;positive regulation of transcription by RNA polymerase II</t>
  </si>
  <si>
    <t>IPR013284;IPR000225;IPR011989;noIPR;noIPR;noIPR;noIPR;noIPR;noIPR;noIPR;IPR000225;IPR000225;IPR000225;IPR000225;IPR000225;IPR000225;IPR000225;IPR016024</t>
  </si>
  <si>
    <t>GO:0007155/GO:0045296;GO:0005515;;;;;;;;;GO:0005515;GO:0005515;GO:0005515;GO:0005515;GO:0005515;GO:0005515;GO:0005515;</t>
  </si>
  <si>
    <t>cell adhesion/cadherin binding;protein binding;;;;;;;;;protein binding;protein binding;protein binding;protein binding;protein binding;protein binding;protein binding;</t>
  </si>
  <si>
    <t>tight junction protein ZO-2-like isoform X4 tight junction protein ZO-1-like isoform X5 tight junction protein ZO-1</t>
  </si>
  <si>
    <t>tight junction protein ZO-2-like isoform X4</t>
  </si>
  <si>
    <t>GO:0005923</t>
  </si>
  <si>
    <t>bicellular tight junction</t>
  </si>
  <si>
    <t>IPR000906;noIPR;noIPR;noIPR;IPR005418;IPR000906</t>
  </si>
  <si>
    <t>;;;;GO:0005923;</t>
  </si>
  <si>
    <t>;;;;bicellular tight junction;</t>
  </si>
  <si>
    <t>hypothetical protein A4X13_g3112 INCONCLUSIVE hypothetical protein M422DRAFT_776095 uncharacterized protein LOC111247500 isoform X1 INCONCLUSIVE PREDICTED: cell wall protein DAN4-like</t>
  </si>
  <si>
    <t>uncharacterized protein LOC111247500 isoform X1</t>
  </si>
  <si>
    <t>mediator of RNA polymerase II transcription subunit 12 mitotic checkpoint serine/threonine-protein kinase BUB1 isoform X2 mitotic checkpoint serine/threonine-protein kinase BUB1 beta-like</t>
  </si>
  <si>
    <t>mitotic checkpoint serine/threonine-protein kinase BUB1 beta</t>
  </si>
  <si>
    <t>noIPR;IPR013212;noIPR;noIPR;noIPR;IPR015661;noIPR;IPR015661;noIPR;IPR013212</t>
  </si>
  <si>
    <t>;;;;;GO:0007094;;GO:0007094;;</t>
  </si>
  <si>
    <t>;;;;;mitotic spindle assembly checkpoint;;mitotic spindle assembly checkpoint;;</t>
  </si>
  <si>
    <t>vacuolar-processing enzyme-like 2nd tick legumain predicted protein legumain-like isoform X1 Legumain, partial putative legumain-like protease precursor, partial</t>
  </si>
  <si>
    <t>GO:0006508;GO:0016787</t>
  </si>
  <si>
    <t>proteolysis;hydrolase activity</t>
  </si>
  <si>
    <t>IPR001096;noIPR;noIPR;IPR001096;IPR001096;noIPR</t>
  </si>
  <si>
    <t>GO:0006508/GO:0008233;;;GO:0006508/GO:0008233;GO:0006508/GO:0008233;</t>
  </si>
  <si>
    <t>proteolysis/peptidase activity;;;proteolysis/peptidase activity;proteolysis/peptidase activity;</t>
  </si>
  <si>
    <t>dentin sialophosphoprotein-like isoform X1 dentin sialophosphoprotein-like isoform X3</t>
  </si>
  <si>
    <t>Protein CASC3</t>
  </si>
  <si>
    <t>IPR018545;noIPR;noIPR;noIPR;noIPR;noIPR;noIPR;noIPR;noIPR;noIPR;noIPR;noIPR;noIPR;noIPR;noIPR;noIPR;noIPR;noIPR;noIPR;noIPR;noIPR;noIPR;noIPR;IPR028544</t>
  </si>
  <si>
    <t>;;;;;;;;;;;;;;;;;;;;;;;GO:0035145/GO:0006397/GO:0003723</t>
  </si>
  <si>
    <t>;;;;;;;;;;;;;;;;;;;;;;;exon-exon junction complex/mRNA processing/RNA binding</t>
  </si>
  <si>
    <t>hypothetical protein YQE_09669, partial</t>
  </si>
  <si>
    <t>suppressor of fused homolog isoform X2</t>
  </si>
  <si>
    <t>GO:0008134</t>
  </si>
  <si>
    <t>transcription factor binding</t>
  </si>
  <si>
    <t>IPR016591;IPR038489;IPR024314;IPR020941;noIPR;noIPR;noIPR;IPR007768;IPR037181</t>
  </si>
  <si>
    <t>GO:0008134;;GO:0005515;;;;;;</t>
  </si>
  <si>
    <t>transcription factor binding;;protein binding;;;;;;</t>
  </si>
  <si>
    <t>enhancer of mRNA-decapping protein 4 isoform X4 hypothetical protein DUI87_14214 enhancer of mRNA-decapping protein 4-like</t>
  </si>
  <si>
    <t>enhancer of mRNA-decapping protein 4-like</t>
  </si>
  <si>
    <t>IPR032401;IPR015943;noIPR;noIPR;noIPR;noIPR;noIPR;noIPR;IPR036322</t>
  </si>
  <si>
    <t>;GO:0005515;;;;;;;GO:0005515</t>
  </si>
  <si>
    <t>;protein binding;;;;;;;protein binding</t>
  </si>
  <si>
    <t>verprolin-like hypothetical protein BIW11_09158</t>
  </si>
  <si>
    <t>protein enabled homolog</t>
  </si>
  <si>
    <t>INCONCLUSIVE PREDICTED: uncharacterized protein LOC109431386 rho GTPase-activating protein 22-like isoform X4 uncharacterized protein LOC100907224 hypothetical protein BIW11_03641, partial</t>
  </si>
  <si>
    <t>rho GTPase-activating protein 22-like isoform X4</t>
  </si>
  <si>
    <t>IPR008936;noIPR;noIPR;IPR042869;IPR000198;IPR008936</t>
  </si>
  <si>
    <t>GO:0007165;;;;GO:0007165;GO:0007165</t>
  </si>
  <si>
    <t>signal transduction;;;;signal transduction;signal transduction</t>
  </si>
  <si>
    <t>pyrroline-5-carboxylate reductase [Deltaproteobacteria bacterium RBG_13_61_14]pyrroline-5-carboxylate reductase [Candidatus Rokubacteria bacterium 13_2_20CM_70_12]pyrroline-5-carboxylate reductase 3-l</t>
  </si>
  <si>
    <t>pyrroline-5-carboxylate reductase</t>
  </si>
  <si>
    <t>GO:0004735;GO:0055114;GO:0055129</t>
  </si>
  <si>
    <t>pyrroline-5-carboxylate reductase activity;oxidation-reduction process;L-proline biosynthetic process</t>
  </si>
  <si>
    <t>EC:1.5.1.2</t>
  </si>
  <si>
    <t>Pyrroline-5-carboxylate reductase</t>
  </si>
  <si>
    <t>IPR029036;noIPR;IPR000304;noIPR;IPR000304;IPR028939;noIPR;noIPR;IPR000304;IPR000304;IPR008927;IPR036291</t>
  </si>
  <si>
    <t>;;GO:0004735/GO:0055114/GO:0006561;;GO:0004735/GO:0055114/GO:0006561;;;;GO:0004735/GO:0055114/GO:0006561;GO:0004735/GO:0055114/GO:0006561;GO:0055114;</t>
  </si>
  <si>
    <t>;;pyrroline-5-carboxylate reductase activity/oxidation-reduction process/proline biosynthetic process;;pyrroline-5-carboxylate reductase activity/oxidation-reduction process/proline biosynthetic process;;;;pyrroline-5-carboxylate reductase activity/oxidation-reduction process/proline biosynthetic process;pyrroline-5-carboxylate reductase activity/oxidation-reduction process/proline biosynthetic process;oxidation-reduction process;</t>
  </si>
  <si>
    <t>asparaginyl endopeptidase/legumain tick legumain 2nd tick legumain Legumain putative legumain-like protease precursor, partial</t>
  </si>
  <si>
    <t>noIPR;IPR001096;IPR001096;noIPR;noIPR;IPR001096</t>
  </si>
  <si>
    <t>;GO:0006508/GO:0008233;GO:0006508/GO:0008233;;;GO:0006508/GO:0008233</t>
  </si>
  <si>
    <t>;proteolysis/peptidase activity;proteolysis/peptidase activity;;;proteolysis/peptidase activity</t>
  </si>
  <si>
    <t>alpha-L-fucosidase-like</t>
  </si>
  <si>
    <t>hypothetical protein B7P43_G00376 transcriptional regulator ATRX homolog isoform X1 hypothetical protein BIW11_10777 transcriptional regulator ATRX homolog, partial</t>
  </si>
  <si>
    <t>IPR000330;IPR038718;IPR001650;noIPR;noIPR;noIPR;noIPR;noIPR;noIPR;noIPR;noIPR;noIPR;noIPR;noIPR;noIPR;IPR014001;IPR001650;noIPR;noIPR;IPR027417;IPR027417</t>
  </si>
  <si>
    <t>GO:0005524;;;;;;;;;;;;;;;;;;;;</t>
  </si>
  <si>
    <t>ATP binding;;;;;;;;;;;;;;;;;;;;</t>
  </si>
  <si>
    <t>hypothetical protein LOTGIDRAFT_222373 G2/mitotic-specific cyclin A, putative G2/mitotic-specific cyclin-B3-like isoform X1 LOW QUALITY PROTEIN: G2/mitotic-specific cyclin-B3 cyclin B3-like</t>
  </si>
  <si>
    <t>G2/mitotic-specific cyclin-B3-like</t>
  </si>
  <si>
    <t>GO:0005622;GO:0051726;GO:0110165</t>
  </si>
  <si>
    <t>intracellular;regulation of cell cycle;cellular anatomical entity</t>
  </si>
  <si>
    <t>IPR004367;noIPR;noIPR;IPR039361;IPR006671;IPR039361;IPR015452;IPR006671;IPR013763;IPR036915;IPR036915</t>
  </si>
  <si>
    <t>GO:0005634;;;;;;GO:0010389/GO:0000079/GO:0019901;;;;</t>
  </si>
  <si>
    <t>nucleus;;;;;;regulation of G2/M transition of mitotic cell cycle/regulation of cyclin-dependent protein serine/threonine kinase activity/protein kinase binding;;;;</t>
  </si>
  <si>
    <t>leucine-rich PPR motif-containing protein, mitochondrial-like isoform X1 leucine-rich PPR motif-containing protein, mitochondrial-like isoform X2 leucine-rich PPR motif-containing protein, mitochondri</t>
  </si>
  <si>
    <t>leucine-rich PPR motif-containing protein, mitochondrial</t>
  </si>
  <si>
    <t>IPR011990;IPR033490</t>
  </si>
  <si>
    <t>CAD protein isoform X3 carbamoyl-phosphate synthetase 2, aspartate transcarbamylase, and dihydroorotase CAD protein isoform X2</t>
  </si>
  <si>
    <t>CAD protein</t>
  </si>
  <si>
    <t>GO:0004070;GO:0004088;GO:0005524;GO:0006207;GO:0006541;GO:0016597;GO:0016812;GO:0046872</t>
  </si>
  <si>
    <t>aspartate carbamoyltransferase activity;carbamoyl-phosphate synthase (glutamine-hydrolyzing) activity;ATP binding;'de novo' pyrimidine nucleobase biosynthetic process;glutamine metabolic process;amino acid binding;hydrolase activity, acting on carbon-nitrogen (but not peptide) bonds, in cyclic amides;metal ion binding</t>
  </si>
  <si>
    <t>EC:6.3.5.5;EC:2.1.3.2</t>
  </si>
  <si>
    <t>Carbamoyl-phosphate synthase (glutamine-hydrolyzing);Aspartate carbamoyltransferase</t>
  </si>
  <si>
    <t>IPR005483;IPR006130;noIPR;noIPR;IPR036901;IPR036901;IPR002474;IPR006131;noIPR;noIPR;IPR036914;IPR005479;IPR006132;IPR011607;IPR006275;IPR005480;IPR006680;IPR029062;IPR036897;noIPR;IPR017926;noIPR;IPR036480;IPR002082;IPR006274;noIPR;IPR013815;noIPR;noIPR;noIPR;noIPR;IPR005479;IPR005479;IPR005479;IPR002195;IPR006130;IPR011761;noIPR;IPR011761;IPR002082;IPR006274;IPR017926;IPR035686;noIPR;noIPR;IPR036480;IPR036897;IPR016185;IPR029062;IPR032466;IPR036901;IPR036914;IPR011059;noIPR;IPR016185</t>
  </si>
  <si>
    <t>GO:0006807;GO:0016597/GO:0016743/GO:0006520;;;GO:0016597/GO:0016743/GO:0006520;GO:0016597/GO:0016743/GO:0006520;;GO:0016597/GO:0006520/GO:0016743;;;;GO:0005524;GO:0016743/GO:0006520;;GO:0006807;;GO:0016787;;;;;;;GO:0006207/GO:0004070;GO:0006207/GO:0006541/GO:0004088;;GO:0005524;;;;;GO:0005524;GO:0005524;GO:0005524;GO:0016812;GO:0016597/GO:0016743/GO:0006520;GO:0046872/GO:0005524;;GO:0046872/GO:0005524;GO:0006207/GO:0004070;GO:0006207/GO:0006541/GO:0004088;;;;;;;;;;GO:0016597/GO:0016743/GO:0006520;;GO:0016810;;</t>
  </si>
  <si>
    <t>nitrogen compound metabolic process;amino acid binding/carboxyl- or carbamoyltransferase activity/cellular amino acid metabolic process;;;amino acid binding/carboxyl- or carbamoyltransferase activity/cellular amino acid metabolic process;amino acid binding/carboxyl- or carbamoyltransferase activity/cellular amino acid metabolic process;;amino acid binding/cellular amino acid metabolic process/carboxyl- or carbamoyltransferase activity;;;;ATP binding;carboxyl- or carbamoyltransferase activity/cellular amino acid metabolic process;;nitrogen compound metabolic process;;hydrolase activity;;;;;;;'de novo' pyrimidine nucleobase biosynthetic process/aspartate carbamoyltransferase activity;'de novo' pyrimidine nucleobase biosynthetic process/glutamine metabolic process/carbamoyl-phosphate synthase (glutamine-hydrolyzing) activity;;ATP binding;;;;;ATP binding;ATP binding;ATP binding;hydrolase activity, acting on carbon-nitrogen (but not peptide) bonds, in cyclic amides;amino acid binding/carboxyl- or carbamoyltransferase activity/cellular amino acid metabolic process;metal ion binding/ATP binding;;metal ion binding/ATP binding;'de novo' pyrimidine nucleobase biosynthetic process/aspartate carbamoyltransferase activity;'de novo' pyrimidine nucleobase biosynthetic process/glutamine metabolic process/carbamoyl-phosphate synthase (glutamine-hydrolyzing) activity;;;;;;;;;;amino acid binding/carboxyl- or carbamoyltransferase activity/cellular amino acid metabolic process;;hydrolase activity, acting on carbon-nitrogen (but not peptide) bonds;;</t>
  </si>
  <si>
    <t>uncharacterized protein LOC111245109 isoform X1 uncharacterized protein LOC111249807 isoform X4 hypothetical protein BIW11_12107</t>
  </si>
  <si>
    <t>IPR004088;noIPR;noIPR;noIPR;noIPR;noIPR;noIPR;IPR036612;IPR036612</t>
  </si>
  <si>
    <t>GO:0003723;;;;;;;GO:0003723;GO:0003723</t>
  </si>
  <si>
    <t>RNA binding;;;;;;;RNA binding;RNA binding</t>
  </si>
  <si>
    <t>uncharacterized protein LOC111262706 isoform X2 hypothetical protein BIW11_12589 uncharacterized protein LOC111262706 isoform X3 uncharacterized protein LOC111243787 isoform X7</t>
  </si>
  <si>
    <t>leucine-rich PPR motif-containing protein, mitochondrial-like isoform X1 leucine-rich PPR motif-containing protein, mitochondrial-like isoform X2 hypothetical protein BIW11_11252</t>
  </si>
  <si>
    <t>IPR011990;IPR002885;IPR002885;IPR002885;noIPR;IPR033490;IPR002885;IPR002885;IPR002885;IPR002885</t>
  </si>
  <si>
    <t>GO:0005515;;;;;;;;;</t>
  </si>
  <si>
    <t>protein binding;;;;;;;;;</t>
  </si>
  <si>
    <t>LOW QUALITY PROTEIN: protein asteroid homolog 1-like hypothetical protein CB1_001745012</t>
  </si>
  <si>
    <t>protein asteroid homolog 1</t>
  </si>
  <si>
    <t>serine proteinase stubble isoform X1 trypsin-1-like isoform X1 coagulation factor IX serine proteinase stubble isoform X6 brain-specific serine protease 4-like serine protease 33-like</t>
  </si>
  <si>
    <t>GO:0004252/GO:0006508;;GO:0004252/GO:0006508;;;;GO:0004252/GO:0006508;GO:0004252/GO:0006508;GO:0004252/GO:0006508;</t>
  </si>
  <si>
    <t>serine-type endopeptidase activity/proteolysis;;serine-type endopeptidase activity/proteolysis;;;;serine-type endopeptidase activity/proteolysis;serine-type endopeptidase activity/proteolysis;serine-type endopeptidase activity/proteolysis;</t>
  </si>
  <si>
    <t>GO:0016705/GO:0005506/GO:0055114/GO:0020037;GO:0016705/GO:0005506/GO:0055114/GO:0020037;GO:0016705/GO:0005506/GO:0055114/GO:0020037;GO:0016705/GO:0005506/GO:0020037/GO:0055114;;;GO:0016705/GO:0055114;GO:0016705/GO:0005506/GO:0020037/GO:0055114</t>
  </si>
  <si>
    <t>oxidoreductase activity, acting on paired donors, with incorporation or reduction of molecular oxygen/iron ion binding/oxidation-reduction process/heme binding;oxidoreductase activity, acting on paired donors, with incorporation or reduction of molecular oxygen/iron ion binding/oxidation-reduction process/heme binding;oxidoreductase activity, acting on paired donors, with incorporation or reduction of molecular oxygen/iron ion binding/oxidation-reduction process/heme binding;oxidoreductase activity, acting on paired donors, with incorporation or reduction of molecular oxygen/iron ion binding/heme binding/oxidation-reduction process;;;oxidoreductase activity, acting on paired donors, with incorporation or reduction of molecular oxygen/oxidation-reduction process;oxidoreductase activity, acting on paired donors, with incorporation or reduction of molecular oxygen/iron ion binding/heme binding/oxidation-reduction process</t>
  </si>
  <si>
    <t>uncharacterized protein LOC111245313 isoform X2 uncharacterized protein LOC111270379 isoform X2 uncharacterized protein LOC111245313 isoform X6 uncharacterized protein LOC111245313 isoform X7</t>
  </si>
  <si>
    <t>uncharacterized protein LOC111245313 isoform X4</t>
  </si>
  <si>
    <t>IPR016024</t>
  </si>
  <si>
    <t>uncharacterized protein LOC111245109 isoform X1 uncharacterized protein LOC111249807 isoform X4 hypothetical protein BIW11_12107 hypothetical protein CAPTEDRAFT_119585, partial</t>
  </si>
  <si>
    <t>aldehyde dehydrogenase, mitochondrial precursor mitochondrial aldehyde dehydrogenase precursor, partial</t>
  </si>
  <si>
    <t>aldehyde dehydrogenase, mitochondrial</t>
  </si>
  <si>
    <t>GO:0001758;GO:0004029;GO:0055114</t>
  </si>
  <si>
    <t>retinal dehydrogenase activity;aldehyde dehydrogenase (NAD+) activity;oxidation-reduction process</t>
  </si>
  <si>
    <t>EC:1.2.1.36;EC:1.2.1.5;EC:1.2.1.3</t>
  </si>
  <si>
    <t>Retinal dehydrogenase;Aldehyde dehydrogenase (NAD(P)(+));Aldehyde dehydrogenase (NAD(+))</t>
  </si>
  <si>
    <t>IPR016163;IPR015590;IPR016162;noIPR;noIPR;IPR029510;noIPR;IPR016161</t>
  </si>
  <si>
    <t>GO:0055114/GO:0016620/GO:0016491;GO:0055114/GO:0016491;GO:0055114/GO:0016491;;;GO:0055114/GO:0016491;;GO:0055114/GO:0016491</t>
  </si>
  <si>
    <t>oxidation-reduction process/oxidoreductase activity, acting on the aldehyde or oxo group of donors, NAD or NADP as acceptor/oxidoreductase activity;oxidation-reduction process/oxidoreductase activity;oxidation-reduction process/oxidoreductase activity;;;oxidation-reduction process/oxidoreductase activity;;oxidation-reduction process/oxidoreductase activity</t>
  </si>
  <si>
    <t>hypothetical protein DAPPUDRAFT_230767 V-type proton ATPase subunit D, partial V-type proton ATPase subunit D-like</t>
  </si>
  <si>
    <t>V-type proton ATPase subunit D-like</t>
  </si>
  <si>
    <t>GO:0016787;GO:0042626;GO:0055085</t>
  </si>
  <si>
    <t>hydrolase activity;ATPase-coupled transmembrane transporter activity;transmembrane transport</t>
  </si>
  <si>
    <t>IPR002699;IPR002699;IPR002699;IPR002699</t>
  </si>
  <si>
    <t>GO:0042626;GO:0042626;GO:0042626;GO:0042626</t>
  </si>
  <si>
    <t>ATPase-coupled transmembrane transporter activity;ATPase-coupled transmembrane transporter activity;ATPase-coupled transmembrane transporter activity;ATPase-coupled transmembrane transporter activity</t>
  </si>
  <si>
    <t>MFS-type transporter SLC18B1-like isoform X1 hypothetical protein BIW11_01781</t>
  </si>
  <si>
    <t>noIPR;IPR011701;noIPR;noIPR;noIPR;IPR020846;noIPR;IPR036259</t>
  </si>
  <si>
    <t>;GO:0055085;;;;;;</t>
  </si>
  <si>
    <t>;transmembrane transport;;;;;;</t>
  </si>
  <si>
    <t>uncharacterized protein LOC111252099 isoform X4 uncharacterized protein LOC111252099 isoform X5</t>
  </si>
  <si>
    <t>TIR motif-containing protein</t>
  </si>
  <si>
    <t>noIPR;IPR000157;IPR035897;noIPR;noIPR;noIPR;noIPR;noIPR;IPR000157;IPR035897</t>
  </si>
  <si>
    <t>;GO:0005515/GO:0007165;;;;;;;GO:0005515/GO:0007165;</t>
  </si>
  <si>
    <t>;protein binding/signal transduction;;;;;;;protein binding/signal transduction;</t>
  </si>
  <si>
    <t>hypothetical protein cypCar_00027192 phosphoglycerate dehydrogenase-1 D-3-phosphoglycerate dehydrogenase-like isoform X2 D-3-phosphoglycerate dehydrogenase-like</t>
  </si>
  <si>
    <t>D-3-phosphoglycerate dehydrogenase-like</t>
  </si>
  <si>
    <t>GO:0004617;GO:0006564;GO:0051287;GO:0055114</t>
  </si>
  <si>
    <t>phosphoglycerate dehydrogenase activity;L-serine biosynthetic process;NAD binding;oxidation-reduction process</t>
  </si>
  <si>
    <t>noIPR;IPR006140;IPR006139;noIPR;noIPR;noIPR;IPR029752;noIPR;noIPR;IPR036291</t>
  </si>
  <si>
    <t>;GO:0051287/GO:0055114;GO:0051287/GO:0055114/GO:0016616;;;;;;;</t>
  </si>
  <si>
    <t>;NAD binding/oxidation-reduction process;NAD binding/oxidation-reduction process/oxidoreductase activity, acting on the CH-OH group of donors, NAD or NADP as acceptor;;;;;;;</t>
  </si>
  <si>
    <t>UBX domain-containing protein 7 E3 ubiquitin-protein ligase RNF168 E3 ubiquitin-protein ligase RNF168-like, partial</t>
  </si>
  <si>
    <t>E3 ubiquitin-protein ligase RNF168</t>
  </si>
  <si>
    <t>GO:0005488;GO:0005622;GO:0033522;GO:0050896;GO:0110165</t>
  </si>
  <si>
    <t>binding;intracellular;histone H2A ubiquitination;response to stimulus;cellular anatomical entity</t>
  </si>
  <si>
    <t>IPR013083;IPR018957;noIPR;noIPR;noIPR;noIPR;noIPR;IPR017907;IPR001841;noIPR</t>
  </si>
  <si>
    <t>;GO:0046872;;;;;;;;</t>
  </si>
  <si>
    <t>;metal ion binding;;;;;;;;</t>
  </si>
  <si>
    <t>GO:0004386</t>
  </si>
  <si>
    <t>helicase activity</t>
  </si>
  <si>
    <t>potassium/sodium hyperpolarization-activated cyclic nucleotide-gated channel 2 isoform X2 hyperpolarization-activated cyclic nucleotide-modulated cation channel splice variant I</t>
  </si>
  <si>
    <t>potassium/sodium hyperpolarization-activated cyclic nucleotide-gated channel 2-like isoform X1</t>
  </si>
  <si>
    <t>GO:0005216;GO:0006813;GO:0016020;GO:0034220</t>
  </si>
  <si>
    <t>ion channel activity;potassium ion transport;membrane;ion transmembrane transport</t>
  </si>
  <si>
    <t>IPR005821;IPR014710;noIPR;IPR000595;noIPR;noIPR;noIPR;noIPR;IPR000595;IPR000595;IPR018490;noIPR</t>
  </si>
  <si>
    <t>GO:0016020/GO:0005216/GO:0055085/GO:0006811;;;;;;;;;;;</t>
  </si>
  <si>
    <t>membrane/ion channel activity/transmembrane transport/ion transport;;;;;;;;;;;</t>
  </si>
  <si>
    <t>UPF0533 protein C5orf44-like trafficking protein particle complex subunit 13-like trafficking protein particle complex subunit 13</t>
  </si>
  <si>
    <t>trafficking protein particle complex subunit 13 isoform X4</t>
  </si>
  <si>
    <t>INCONCLUSIVE uncharacterized protein LOC111705422 leucine-rich repeat extensin-like protein 2 isoform X1 aggregate silk glue 1 variant 1</t>
  </si>
  <si>
    <t>keratinocyte proline-rich protein-like isoform X2</t>
  </si>
  <si>
    <t>noIPR;IPR002557;noIPR;noIPR;noIPR;noIPR;noIPR;noIPR;noIPR;noIPR;IPR002557;IPR036508</t>
  </si>
  <si>
    <t>;GO:0005576/GO:0008061/GO:0006030;;;;;;;;;GO:0005576/GO:0008061/GO:0006030;GO:0008061/GO:0006030</t>
  </si>
  <si>
    <t>;extracellular region/chitin binding/chitin metabolic process;;;;;;;;;extracellular region/chitin binding/chitin metabolic process;chitin binding/chitin metabolic process</t>
  </si>
  <si>
    <t>low-density lipoprotein receptor-related protein 2 isoform X4 low density lipid receptor-related protein, putative</t>
  </si>
  <si>
    <t>IPR002172;IPR011042;IPR036055;IPR036055;IPR036055;IPR036055;IPR032485;IPR036055;IPR026823;IPR001881;noIPR;noIPR;IPR002172;noIPR;noIPR;IPR036055;noIPR;IPR036055;noIPR;IPR036055;IPR036055;IPR011042;IPR036055;IPR000033;noIPR;noIPR;IPR011042;IPR036055;noIPR;noIPR;noIPR;noIPR;noIPR;noIPR;noIPR;noIPR;noIPR;noIPR;noIPR;noIPR;noIPR;noIPR;noIPR;noIPR;IPR018097;IPR023415;IPR000152;IPR013032;IPR000152;IPR023415;IPR000152;IPR023415;IPR023415;IPR018097;IPR023415;IPR023415;IPR013032;IPR023415;IPR023415;IPR023415;IPR023415;IPR023415;IPR023415;IPR018097;IPR013032;IPR023415;IPR023415;IPR000033;IPR002172;IPR002172;IPR000033;IPR002172;IPR000033;IPR002172;IPR002172;IPR000033;IPR000033;IPR002172;IPR000742;IPR002172;IPR000033;IPR000033;IPR002172;IPR002172;IPR002172;IPR000742;IPR002172;IPR002172;IPR002172;IPR000742;IPR000033;IPR000033;IPR000033;IPR000033;IPR000033;IPR002172;IPR000033;IPR000033;IPR000742;IPR002172;IPR000033;IPR002172;IPR000033;IPR000033;IPR002172;IPR002172;IPR002172;IPR002172;IPR000033;IPR000033;IPR000033;IPR000033;IPR000033;IPR000033;IPR002172;IPR002172;IPR000033;IPR000033;IPR000033;IPR002172;IPR002172;IPR000033;IPR000033;IPR000033;IPR000033;IPR000742;IPR002172;IPR002172;IPR000033;IPR002172;IPR000033;IPR000033;IPR002172;IPR000033;IPR000033;IPR000033;IPR002172;IPR002172;IPR000033;IPR002172;IPR002172;IPR002172;IPR002172;IPR002172;IPR002172;IPR002172;IPR002172;IPR002172;IPR002172;IPR002172;IPR002172;IPR002172;IPR002172;IPR002172;IPR002172;IPR002172;IPR002172;IPR002172;IPR002172;IPR002172;IPR002172;IPR002172;IPR002172;noIPR;IPR002172;IPR009030;IPR036055;IPR036055;IPR036055;IPR036055;noIPR;IPR036055;IPR036055;noIPR;IPR036055;IPR036055;noIPR;IPR036055;IPR036055;IPR036055;noIPR;IPR036055;IPR036055;IPR036055;IPR036055;IPR009030;IPR036055;noIPR;IPR036055;noIPR;noIPR;IPR036055;IPR036055;noIPR;IPR036055;IPR036055;noIPR;noIPR;IPR036055;IPR036055;noIPR;IPR009030;IPR036055;noIPR;IPR036055;IPR036055;IPR036055;IPR036055;IPR036055;IPR036055</t>
  </si>
  <si>
    <t>GO:0005515;;GO:0005515;GO:0005515;GO:0005515;GO:0005515;;GO:0005515;;GO:0005509;;;GO:0005515;;;GO:0005515;;GO:0005515;;GO:0005515;GO:0005515;;GO:0005515;;;;;GO:0005515;;;;;;;;;;;;;;;;;GO:0005509;;;;;;;;;GO:0005509;;;;;;;;;;GO:0005509;;;;;GO:0005515;GO:0005515;;GO:0005515;;GO:0005515;GO:0005515;;;GO:0005515;;GO:0005515;;;GO:0005515;GO:0005515;GO:0005515;;GO:0005515;GO:0005515;GO:0005515;;;;;;;GO:0005515;;;;GO:0005515;;GO:0005515;;;GO:0005515;GO:0005515;GO:0005515;GO:0005515;;;;;;;GO:0005515;GO:0005515;;;;GO:0005515;GO:0005515;;;;;;GO:0005515;GO:0005515;;GO:0005515;;;GO:0005515;;;;GO:0005515;GO:0005515;;GO:0005515;GO:0005515;GO:0005515;GO:0005515;GO:0005515;GO:0005515;GO:0005515;GO:0005515;GO:0005515;GO:0005515;GO:0005515;GO:0005515;GO:0005515;GO:0005515;GO:0005515;GO:0005515;GO:0005515;GO:0005515;GO:0005515;GO:0005515;GO:0005515;GO:0005515;GO:0005515;GO:0005515;;GO:0005515;;GO:0005515;GO:0005515;GO:0005515;GO:0005515;;GO:0005515;GO:0005515;;GO:0005515;GO:0005515;;GO:0005515;GO:0005515;GO:0005515;;GO:0005515;GO:0005515;GO:0005515;GO:0005515;;GO:0005515;;GO:0005515;;;GO:0005515;GO:0005515;;GO:0005515;GO:0005515;;;GO:0005515;GO:0005515;;;GO:0005515;;GO:0005515;GO:0005515;GO:0005515;GO:0005515;GO:0005515;GO:0005515</t>
  </si>
  <si>
    <t>protein binding;;protein binding;protein binding;protein binding;protein binding;;protein binding;;calcium ion binding;;;protein binding;;;protein binding;;protein binding;;protein binding;protein binding;;protein binding;;;;;protein binding;;;;;;;;;;;;;;;;;calcium ion binding;;;;;;;;;calcium ion binding;;;;;;;;;;calcium ion binding;;;;;protein binding;protein binding;;protein binding;;protein binding;protein binding;;;protein binding;;protein binding;;;protein binding;protein binding;protein binding;;protein binding;protein binding;protein binding;;;;;;;protein binding;;;;protein binding;;protein binding;;;protein binding;protein binding;protein binding;protein binding;;;;;;;protein binding;protein binding;;;;protein binding;protein binding;;;;;;protein binding;protein binding;;protein binding;;;protein binding;;;;protein binding;protein binding;;protein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binding;;protein binding;;protein binding;protein binding;protein binding;protein binding;;protein binding;protein binding;;protein binding;protein binding;;protein binding;protein binding;protein binding;;protein binding;protein binding;protein binding;protein binding;;protein binding;;protein binding;;;protein binding;protein binding;;protein binding;protein binding;;;protein binding;protein binding;;;protein binding;;protein binding;protein binding;protein binding;protein binding;protein binding;protein binding</t>
  </si>
  <si>
    <t>spindle and kinetochore-associated protein 1-like</t>
  </si>
  <si>
    <t>spindle and kinetochore-associated protein 1-like isoform X1</t>
  </si>
  <si>
    <t>IPR009829;IPR042031;IPR009829</t>
  </si>
  <si>
    <t>GO:0008017/GO:0051301/GO:0007059;;GO:0008017/GO:0051301/GO:0007059</t>
  </si>
  <si>
    <t>microtubule binding/cell division/chromosome segregation;;microtubule binding/cell division/chromosome segregation</t>
  </si>
  <si>
    <t>hypothetical protein BIW11_08141</t>
  </si>
  <si>
    <t>hypothetical protein BIW11_00135 protein FAM210A AGAP003463-PA-like protein</t>
  </si>
  <si>
    <t>IPR009688;noIPR;noIPR;noIPR;noIPR;noIPR</t>
  </si>
  <si>
    <t>hypothetical protein B7P43_G10700 uncharacterized protein LOC111866583 isoform X1 ETS domain-containing protein Elk-3-like uncharacterized protein LOC111866583 isoform X2</t>
  </si>
  <si>
    <t>ETS domain-containing protein Elk-3-like isoform X1</t>
  </si>
  <si>
    <t>IPR000418;IPR036388;IPR000418;noIPR;noIPR;noIPR;noIPR;noIPR;noIPR;noIPR;noIPR;IPR000418;IPR000418;IPR000418;IPR036390</t>
  </si>
  <si>
    <t>GO:0003700/GO:0043565/GO:0006355;;GO:0003700/GO:0043565/GO:0006355;;;;;;;;;GO:0003700/GO:0043565/GO:0006355;GO:0003700/GO:0043565/GO:0006355;GO:0003700/GO:0043565/GO:0006355;</t>
  </si>
  <si>
    <t>DNA-binding transcription factor activity/sequence-specific DNA binding/regulation of transcription, DNA-templated;;DNA-binding transcription factor activity/sequence-specific DNA binding/regulation of transcription, DNA-templated;;;;;;;;;DNA-binding transcription factor activity/sequence-specific DNA binding/regulation of transcription, DNA-templated;DNA-binding transcription factor activity/sequence-specific DNA binding/regulation of transcription, DNA-templated;DNA-binding transcription factor activity/sequence-specific DNA binding/regulation of transcription, DNA-templated;</t>
  </si>
  <si>
    <t>histone-lysine N-methyltransferase setd3, partial histone-lysine N-methyltransferase setd3-like isoform X2 histone-lysine N-methyltransferase setd3-like isoform X3 histone-lysine N-methyltransferase s</t>
  </si>
  <si>
    <t>GO:0008152;GO:0008168</t>
  </si>
  <si>
    <t>metabolic process;methyltransferase activity</t>
  </si>
  <si>
    <t>IPR015353;IPR036464;noIPR;noIPR;noIPR;noIPR;noIPR;noIPR</t>
  </si>
  <si>
    <t>uncharacterized protein LOC100906356 uncharacterized protein LOC111251852 uncharacterized protein LOC111272690</t>
  </si>
  <si>
    <t>hypothetical protein LIPSTDRAFT_108825 [Lipomyces starkeyi NRRL Y-11557]CLUMA_CG004343, isoform A inhibitor of apoptosis domain protein [Rhizoctonia solani AG-3 Rhs1AP] []</t>
  </si>
  <si>
    <t>cilia- and flagella-associated protein 20</t>
  </si>
  <si>
    <t>GO:0031514;GO:0036064;GO:0060271;GO:0060296;GO:2000147</t>
  </si>
  <si>
    <t>motile cilium;ciliary basal body;cilium assembly;regulation of cilium beat frequency involved in ciliary motility;positive regulation of cell motility</t>
  </si>
  <si>
    <t>IPR001370;noIPR;noIPR;noIPR;IPR001370;IPR001370;noIPR</t>
  </si>
  <si>
    <t>60S acidic ribosomal protein P0 isoform X4 60S acidic ribosomal protein P0-like</t>
  </si>
  <si>
    <t>60S acidic ribosomal protein P0-like</t>
  </si>
  <si>
    <t>GO:0000027;GO:0002181;GO:0003735;GO:0016829;GO:0022625;GO:0070180</t>
  </si>
  <si>
    <t>ribosomal large subunit assembly;cytoplasmic translation;structural constituent of ribosome;lyase activity;cytosolic large ribosomal subunit;large ribosomal subunit rRNA binding</t>
  </si>
  <si>
    <t>noIPR;IPR030670;IPR040637;IPR001790;noIPR;noIPR;noIPR;noIPR;noIPR;noIPR</t>
  </si>
  <si>
    <t>;GO:0042254;;GO:0042254;;;;;;</t>
  </si>
  <si>
    <t>;ribosome biogenesis;;ribosome biogenesis;;;;;;</t>
  </si>
  <si>
    <t>neuronal-specific septin-3-like isoform X1 neuronal-specific septin-3-like isoform X2</t>
  </si>
  <si>
    <t>neuronal-specific septin-3-like isoform X2</t>
  </si>
  <si>
    <t>noIPR;IPR016491;IPR030379;noIPR;noIPR;IPR030379;IPR016491;IPR027417</t>
  </si>
  <si>
    <t>;GO:0005525;GO:0005525;;;GO:0005525;GO:0005525;</t>
  </si>
  <si>
    <t>;GTP binding;GTP binding;;;GTP binding;GTP binding;</t>
  </si>
  <si>
    <t>kinesin-related protein 11 kinesin-like protein KIN-7N isoform X1 uncharacterized protein LOC111250659 isoform X1</t>
  </si>
  <si>
    <t>centromere-associated protein E</t>
  </si>
  <si>
    <t>GO:0000778;GO:0000940;GO:0003777;GO:0005524;GO:0005819;GO:0005871;GO:0005874;GO:0007018;GO:0007080;GO:0007094;GO:0008017;GO:0016887;GO:0019901;GO:0043515;GO:0045184;GO:0045842;GO:0045860;GO:0050793;GO:0051987</t>
  </si>
  <si>
    <t>condensed nuclear chromosome kinetochore;condensed chromosome outer kinetochore;microtubule motor activity;ATP binding;spindle;kinesin complex;microtubule;microtubule-based movement;mitotic metaphase plate congression;mitotic spindle assembly checkpoint;microtubule binding;ATPase activity;protein kinase binding;kinetochore binding;establishment of protein localization;positive regulation of mitotic metaphase/anaphase transition;positive regulation of protein kinase activity;regulation of developmental process;positive regulation of attachment of spindle microtubules to kinetochore</t>
  </si>
  <si>
    <t>IPR001752;IPR036961;IPR001752;noIPR;noIPR;noIPR;noIPR;noIPR;noIPR;noIPR;noIPR;noIPR;noIPR;noIPR;IPR027640;IPR019821;IPR001752;IPR027417</t>
  </si>
  <si>
    <t>GO:0008017/GO:0005524/GO:0007018/GO:0003777;;GO:0008017/GO:0005524/GO:0007018/GO:0003777;;;;;;;;;;;;GO:0003777/GO:0007018;GO:0003777/GO:0005524/GO:0007018;GO:0008017/GO:0005524/GO:0007018/GO:0003777;</t>
  </si>
  <si>
    <t>microtubule binding/ATP binding/microtubule-based movement/microtubule motor activity;;microtubule binding/ATP binding/microtubule-based movement/microtubule motor activity;;;;;;;;;;;;microtubule motor activity/microtubule-based movement;microtubule motor activity/ATP binding/microtubule-based movement;microtubule binding/ATP binding/microtubule-based movement/microtubule motor activity;</t>
  </si>
  <si>
    <t>LysM peptidoglycan-binding domain-containing protein</t>
  </si>
  <si>
    <t>uncharacterized protein LOC111253097 hypothetical protein BIW11_13448</t>
  </si>
  <si>
    <t>hypothetical protein BIW11_13448</t>
  </si>
  <si>
    <t>cytochrome P450 subfamily IIIA polypeptide 22 isoform 2 LOW QUALITY PROTEIN: cytochrome P450 3A9-like cytochrome P450 3A12-like isoform X1</t>
  </si>
  <si>
    <t>hypothetical protein TSAR_000405 Dehydrodolichyl diphosphate synthase dehydrodolichyl diphosphate syntase complex subunit DHDDS-like isoform X1 dehydrodolichyl diphosphate synthase complex subunit DHD</t>
  </si>
  <si>
    <t>GO:0002094;GO:0005783;GO:0016094;GO:0045547;GO:1904423</t>
  </si>
  <si>
    <t>polyprenyltransferase activity;endoplasmic reticulum;polyprenol biosynthetic process;dehydrodolichyl diphosphate synthase activity;dehydrodolichyl diphosphate synthase complex</t>
  </si>
  <si>
    <t>IPR036424;IPR001441;IPR001441;noIPR;IPR001441;IPR018520;IPR001441;IPR001441;IPR036424</t>
  </si>
  <si>
    <t>GO:0016765;GO:0016765;GO:0016765;;GO:0016765;GO:0016765;GO:0016765;GO:0016765;GO:0016765</t>
  </si>
  <si>
    <t>transferase activity, transferring alkyl or aryl (other than methyl) groups;transferase activity, transferring alkyl or aryl (other than methyl) groups;transferase activity, transferring alkyl or aryl (other than methyl) groups;;transferase activity, transferring alkyl or aryl (other than methyl) groups;transferase activity, transferring alkyl or aryl (other than methyl) groups;transferase activity, transferring alkyl or aryl (other than methyl) groups;transferase activity, transferring alkyl or aryl (other than methyl) groups;transferase activity, transferring alkyl or aryl (other than methyl) groups</t>
  </si>
  <si>
    <t>hypothetical protein M513_00895 cystathionine gamma-lyase isoform X1</t>
  </si>
  <si>
    <t>GO:0000098;GO:0004123;GO:0005829;GO:0018272;GO:0019343;GO:0019346;GO:0030170;GO:0030968;GO:0042802;GO:0044524;GO:0044540;GO:0051289;GO:0070814;GO:1904831</t>
  </si>
  <si>
    <t>sulfur amino acid catabolic process;cystathionine gamma-lyase activity;cytosol;protein-pyridoxal-5-phosphate linkage via peptidyl-N6-pyridoxal phosphate-L-lysine;cysteine biosynthetic process via cystathionine;transsulfuration;pyridoxal phosphate binding;endoplasmic reticulum unfolded protein response;identical protein binding;protein sulfhydration;L-cystine L-cysteine-lyase (deaminating);protein homotetramerization;hydrogen sulfide biosynthetic process;positive regulation of aortic smooth muscle cell differentiation</t>
  </si>
  <si>
    <t>EC:4.4.1.1</t>
  </si>
  <si>
    <t>Cystathionine gamma-lyase</t>
  </si>
  <si>
    <t>IPR000277;IPR015421;IPR015421;IPR015422;IPR000277;noIPR;noIPR;IPR000277;IPR015424</t>
  </si>
  <si>
    <t>GO:0019346/GO:0030170;GO:0003824;GO:0003824;GO:0003824;GO:0019346/GO:0030170;;;GO:0019346/GO:0030170;</t>
  </si>
  <si>
    <t>transsulfuration/pyridoxal phosphate binding;catalytic activity;catalytic activity;catalytic activity;transsulfuration/pyridoxal phosphate binding;;;transsulfuration/pyridoxal phosphate binding;</t>
  </si>
  <si>
    <t>hemocyte protein-glutamine gamma-glutamyltransferase-like protein hemocyte protein-glutamine gamma-glutamyltransferase-like isoform X1</t>
  </si>
  <si>
    <t>hemocyte protein-glutamine gamma-glutamyltransferase</t>
  </si>
  <si>
    <t>GO:0003810;GO:0018149</t>
  </si>
  <si>
    <t>protein-glutamine gamma-glutamyltransferase activity;peptide cross-linking</t>
  </si>
  <si>
    <t>EC:2.3.2.13</t>
  </si>
  <si>
    <t>Protein-glutamine gamma-glutamyltransferase</t>
  </si>
  <si>
    <t>IPR036985;IPR001102;IPR013783;IPR023608;IPR013783;IPR013783;IPR002931;noIPR;IPR013808;IPR036238;IPR038765;IPR036238;IPR014756</t>
  </si>
  <si>
    <t>;GO:0018149;;GO:0003810/GO:0018149;;;;;GO:0018149;GO:0003810/GO:0018149;;GO:0003810/GO:0018149;</t>
  </si>
  <si>
    <t>;peptide cross-linking;;protein-glutamine gamma-glutamyltransferase activity/peptide cross-linking;;;;;peptide cross-linking;protein-glutamine gamma-glutamyltransferase activity/peptide cross-linking;;protein-glutamine gamma-glutamyltransferase activity/peptide cross-linking;</t>
  </si>
  <si>
    <t>LOW QUALITY PROTEIN: bromodomain-containing protein DDB_G0280777-like uncharacterized protein LOC108623397 isoform X4 G2/M phase-specific E3 ubiquitin-protein ligase-like isoform X3 uncharacterized pr</t>
  </si>
  <si>
    <t>PHD finger protein 7 isoform X1</t>
  </si>
  <si>
    <t>IPR013083;noIPR;IPR013083;noIPR;noIPR;noIPR;noIPR;noIPR;noIPR;noIPR;noIPR;noIPR;noIPR;IPR034732</t>
  </si>
  <si>
    <t>putative 40S ribosomal protein RPS13 40S ribosomal protein S13 isoform X2 40S ribosomal protein S13 hypothetical protein PANDA_014633, partial</t>
  </si>
  <si>
    <t>40S ribosomal protein S13</t>
  </si>
  <si>
    <t>GO:0003735;GO:0005730;GO:0006412;GO:0022627;GO:0070181</t>
  </si>
  <si>
    <t>structural constituent of ribosome;nucleolus;translation;cytosolic small ribosomal subunit;small ribosomal subunit rRNA binding</t>
  </si>
  <si>
    <t>IPR000182;noIPR;IPR012606;IPR023029;IPR000182;IPR016181</t>
  </si>
  <si>
    <t>GO:0008080;;GO:0006412/GO:0003735/GO:0005840;;GO:0008080;</t>
  </si>
  <si>
    <t>N-acetyltransferase activity;;translation/structural constituent of ribosome/ribosome;;N-acetyltransferase activity;</t>
  </si>
  <si>
    <t>Sb:cb283 protein, partial putative aminopeptidase W07G4.4 isoform X4 putative aminopeptidase W07G4.4 isoform X7 putative aminopeptidase W07G4.4-like conserved hypothetical protein</t>
  </si>
  <si>
    <t>IPR011356;noIPR;IPR000819;IPR011356;noIPR;IPR000819;noIPR</t>
  </si>
  <si>
    <t>GO:0030145/GO:0019538/GO:0008235/GO:0004177/GO:0005737;;GO:0004177/GO:0006508;GO:0030145/GO:0019538/GO:0008235/GO:0004177/GO:0005737;;GO:0004177/GO:0006508;</t>
  </si>
  <si>
    <t>manganese ion binding/protein metabolic process/metalloexopeptidase activity/aminopeptidase activity/cytoplasm;;aminopeptidase activity/proteolysis;manganese ion binding/protein metabolic process/metalloexopeptidase activity/aminopeptidase activity/cytoplasm;;aminopeptidase activity/proteolysis;</t>
  </si>
  <si>
    <t>tetratricopeptide repeat protein 28</t>
  </si>
  <si>
    <t>GO:0032501;GO:0034641;GO:0035194;GO:0044238</t>
  </si>
  <si>
    <t>multicellular organismal process;cellular nitrogen compound metabolic process;post-transcriptional gene silencing by RNA;primary metabolic process</t>
  </si>
  <si>
    <t>IPR003100;IPR003165;IPR036397;noIPR;IPR014811;noIPR;noIPR;noIPR;noIPR;noIPR;noIPR;IPR003165;IPR003100;noIPR;IPR036085;IPR012337</t>
  </si>
  <si>
    <t>GO:0005515;GO:0003676;GO:0003676;;;;;;;;;GO:0003676;GO:0005515;;GO:0005515;</t>
  </si>
  <si>
    <t>protein binding;nucleic acid binding;nucleic acid binding;;;;;;;;;nucleic acid binding;protein binding;;protein binding;</t>
  </si>
  <si>
    <t>RecName: Full=60S ribosomal protein L34; AltName: Full=L31 [60S ribosomal protein L34-like isoform X2 hypothetical protein HELRODRAFT_157214 predicted protein ribosomal protein rpl34</t>
  </si>
  <si>
    <t>60S ribosomal protein L34-like</t>
  </si>
  <si>
    <t>GO:0003735;GO:0006412;GO:0022625;GO:0042254</t>
  </si>
  <si>
    <t>structural constituent of ribosome;translation;cytosolic large ribosomal subunit;ribosome biogenesis</t>
  </si>
  <si>
    <t>IPR008195;IPR038562;IPR008195;noIPR;noIPR;IPR018065</t>
  </si>
  <si>
    <t>GO:0003735/GO:0005840/GO:0006412;;GO:0003735/GO:0005840/GO:0006412;;;</t>
  </si>
  <si>
    <t>structural constituent of ribosome/ribosome/translation;;structural constituent of ribosome/ribosome/translation;;;</t>
  </si>
  <si>
    <t>PP1a-D serine/threonine-protein phosphatase alpha-2 isoform serine/threonine-protein phosphatase PP1-like serine/threonine-protein phosphatase PP1-2-like isoform X1</t>
  </si>
  <si>
    <t>serine/threonine-protein phosphatase PP1-like isoform X1</t>
  </si>
  <si>
    <t>GO:0003735;GO:0005762;GO:0006412</t>
  </si>
  <si>
    <t>structural constituent of ribosome;mitochondrial large ribosomal subunit;translation</t>
  </si>
  <si>
    <t>2-C-methyl-D-erythritol 4-phosphate cytidylyltransferase hypothetical protein AEM42_08235 [Betaproteobacteria bacterium UKL13-2]bifunctional 2-C-methyl-D-erythritol 4-phosphate cytidylyltransferase/2-</t>
  </si>
  <si>
    <t>DNA replication complex GINS protein SLD5</t>
  </si>
  <si>
    <t>GO:0005737;GO:0034645;GO:0044238;GO:0070567</t>
  </si>
  <si>
    <t>cytoplasm;cellular macromolecule biosynthetic process;primary metabolic process;cytidylyltransferase activity</t>
  </si>
  <si>
    <t>uncharacterized protein LOC106121212 isoform X2 protein FAM192A-like hypothetical protein Ocin01_15575</t>
  </si>
  <si>
    <t>PSME3-interacting protein</t>
  </si>
  <si>
    <t>tetratricopeptide repeat protein 39A-like hypothetical protein C0Q70_16788 tetratricopeptide repeat protein 39B isoform X2 tetratricopeptide repeat protein 39B-like isoform X3</t>
  </si>
  <si>
    <t>tetratricopeptide repeat protein 39B</t>
  </si>
  <si>
    <t>IPR011990;IPR019412;IPR019412;noIPR;IPR011990</t>
  </si>
  <si>
    <t>Mediator of RNA polymerase II transcription subunit 27-B, partial mediator of RNA polymerase II transcription subunit 27-like isoform X1</t>
  </si>
  <si>
    <t>mediator of RNA polymerase II transcription subunit 27</t>
  </si>
  <si>
    <t>GO:0016592</t>
  </si>
  <si>
    <t>mediator complex</t>
  </si>
  <si>
    <t>IPR021627;IPR021627</t>
  </si>
  <si>
    <t>GO:0016592;GO:0016592</t>
  </si>
  <si>
    <t>mediator complex;mediator complex</t>
  </si>
  <si>
    <t>hypothetical protein BRAFLDRAFT_276673 short-chain dehydrogenase, putative hydroxysteroid dehydrogenase-like protein 2 isoform X3 hydroxysteroid dehydrogenase protein 2-like</t>
  </si>
  <si>
    <t>hydroxysteroid dehydrogenase-like protein 2</t>
  </si>
  <si>
    <t>IPR036527;IPR003033;IPR039543;noIPR;IPR036527</t>
  </si>
  <si>
    <t>angio-associated migratory cell protein-like isoform X3</t>
  </si>
  <si>
    <t>GO:0005515;;GO:0005515;GO:0005515;GO:0005515</t>
  </si>
  <si>
    <t>protein binding;;protein binding;protein binding;protein binding</t>
  </si>
  <si>
    <t>NFX1-type zinc finger-containing protein 1-like, partial NFX1-type zinc finger-containing protein 1-like isoform X1 hypothetical protein BSL78_09843</t>
  </si>
  <si>
    <t>NFX1-type zinc finger-containing protein 1</t>
  </si>
  <si>
    <t>GO:0003676;GO:0005634;GO:0006342</t>
  </si>
  <si>
    <t>nucleic acid binding;nucleus;chromatin silencing</t>
  </si>
  <si>
    <t>IPR041679;noIPR;IPR041677;noIPR;noIPR;noIPR;noIPR;noIPR;IPR027417</t>
  </si>
  <si>
    <t>NFX1-type zinc finger protein [Rhizoctonia solani AG-3 Rhs1AP]hypothetical protein BIW11_01972</t>
  </si>
  <si>
    <t>P-loop containing nucleoside triphosphate hydrolase protein</t>
  </si>
  <si>
    <t>INCONCLUSIVE elongator complex protein 6 isoform X2 hypothetical protein BIW11_13093 INCONCLUSIVE PREDICTED: elongator complex protein 6 isoform X1 INCONCLUSIVE elongator complex protein 6 putative el</t>
  </si>
  <si>
    <t>elongator complex protein 6</t>
  </si>
  <si>
    <t>IPR018627;IPR018627</t>
  </si>
  <si>
    <t>GO:0002098/GO:0033588;GO:0002098/GO:0033588</t>
  </si>
  <si>
    <t>tRNA wobble uridine modification/Elongator holoenzyme complex;tRNA wobble uridine modification/Elongator holoenzyme complex</t>
  </si>
  <si>
    <t>UPF0489 protein C5orf22, partial UPF0489 protein C5orf22 homolog UPF0489 protein C5orf22-like</t>
  </si>
  <si>
    <t>UPF0489 protein C5orf22 homolog</t>
  </si>
  <si>
    <t>IPR024131;IPR024131</t>
  </si>
  <si>
    <t>hypothetical protein pdam_00006865 hypothetical protein CAPTEDRAFT_178592</t>
  </si>
  <si>
    <t>mediator of RNA polymerase II transcription subunit 23</t>
  </si>
  <si>
    <t>IPR021629;noIPR;noIPR;noIPR;noIPR;noIPR;IPR021629</t>
  </si>
  <si>
    <t>hypothetical protein C0Q70_05428 protein zwilch homolog isoform X3 protein zwilch homolog isoform X1 protein zwilch homolog isoform X2</t>
  </si>
  <si>
    <t>protein zwilch homolog isoform X1</t>
  </si>
  <si>
    <t>GO:0007093;GO:1990423</t>
  </si>
  <si>
    <t>mitotic cell cycle checkpoint;RZZ complex</t>
  </si>
  <si>
    <t>IPR018630;noIPR;noIPR;noIPR;IPR018630</t>
  </si>
  <si>
    <t>GO:1990423/GO:0007093;;;;GO:1990423/GO:0007093</t>
  </si>
  <si>
    <t>RZZ complex/mitotic cell cycle checkpoint;;;;RZZ complex/mitotic cell cycle checkpoint</t>
  </si>
  <si>
    <t>NFX1-type zinc finger-containing protein 1 unnamed protein product</t>
  </si>
  <si>
    <t>noIPR;IPR041679;noIPR;IPR041677;noIPR;noIPR;noIPR;noIPR;noIPR;noIPR;noIPR;noIPR;noIPR;IPR027417</t>
  </si>
  <si>
    <t>THO complex subunit 7 homolog isoform X4 THO complex subunit 7 THO complex subunit 7 homolog isoform X1 TPA: THO complex subunit 7 homolog, partial</t>
  </si>
  <si>
    <t>THO complex subunit 7 homolog isoform X1</t>
  </si>
  <si>
    <t>GO:0000445;GO:0006397</t>
  </si>
  <si>
    <t>THO complex part of transcription export complex;mRNA processing</t>
  </si>
  <si>
    <t>IPR008501;noIPR;noIPR</t>
  </si>
  <si>
    <t>GO:0006397/GO:0000445;;</t>
  </si>
  <si>
    <t>mRNA processing/THO complex part of transcription export complex;;</t>
  </si>
  <si>
    <t>uncharacterized protein LOC107273116 LAMI_0H14488g1_1 venom allergen 3-like venom allergen 5-like isoform X1</t>
  </si>
  <si>
    <t>venom allergen 5 isoform X2</t>
  </si>
  <si>
    <t>IPR002413;IPR001283;IPR014044;IPR035940;IPR001283;noIPR;noIPR;IPR035940</t>
  </si>
  <si>
    <t>11-cis retinol dehydrogenase-like isoform X5 D-beta-hydroxybutyrate dehydrogenase, mitochondrial-like isoform X1 D-beta-hydroxybutyrate dehydrogenase, mitochondrial-like isoform X2</t>
  </si>
  <si>
    <t>LOW QUALITY PROTEIN: nuclear cap-binding protein subunit 1 nuclear cap-binding protein subunit 1-like nuclear cap-binding protein subunit 1 isoform 1</t>
  </si>
  <si>
    <t>nuclear cap-binding protein subunit 1</t>
  </si>
  <si>
    <t>GO:0000339;GO:0005846;GO:0045292;GO:0051028</t>
  </si>
  <si>
    <t>RNA cap binding;nuclear cap binding complex;mRNA cis splicing, via spliceosome;mRNA transport</t>
  </si>
  <si>
    <t>IPR015174;IPR015172;IPR003890;IPR016021;IPR027159;IPR016024;IPR016024;IPR016024</t>
  </si>
  <si>
    <t>GO:0016070;GO:0016070;GO:0005515/GO:0003723;;GO:0051028/GO:0045292/GO:0000339/GO:0005846;;;</t>
  </si>
  <si>
    <t>RNA metabolic process;RNA metabolic process;protein binding/RNA binding;;mRNA transport/mRNA cis splicing, via spliceosome/RNA cap binding/nuclear cap binding complex;;;</t>
  </si>
  <si>
    <t>LOW QUALITY PROTEIN: clustered mitochondria protein homolog RH51925p clustered mitochondria-like</t>
  </si>
  <si>
    <t>clustered mitochondria protein homolog isoform X2</t>
  </si>
  <si>
    <t>IPR007967;IPR025697;IPR028275;IPR023231;noIPR;noIPR;noIPR;noIPR;noIPR;IPR025697;noIPR</t>
  </si>
  <si>
    <t>mitochondrial 2-oxoglutarate/malate carrier protein-like isoform X2 mitochondrial 2-oxoglutarate/malate carrier protein hypothetical protein PANDA_019186, partial</t>
  </si>
  <si>
    <t>C-terminal-binding protein isoform X2 C-terminal-binding protein-like isoform X1 glyoxylate/hydroxypyruvate reductase, putative</t>
  </si>
  <si>
    <t>IPR006139;IPR006140;noIPR;noIPR;noIPR;noIPR;IPR029752;IPR029753;noIPR;noIPR;noIPR;IPR036291</t>
  </si>
  <si>
    <t>GO:0055114/GO:0051287/GO:0016616;GO:0055114/GO:0051287;;;;;;;;;;</t>
  </si>
  <si>
    <t>oxidation-reduction process/NAD binding/oxidoreductase activity, acting on the CH-OH group of donors, NAD or NADP as acceptor;oxidation-reduction process/NAD binding;;;;;;;;;;</t>
  </si>
  <si>
    <t>SWI/SNF-related matrix-associated actin-dependent regulator of chromatin subfamily E member 1 isoform X1 putative uncharacterized protein DDB_G0291608 isoform X3</t>
  </si>
  <si>
    <t>SWI/SNF-related matrix-associated actin-dependent regulator of chromatin subfamily E member 1</t>
  </si>
  <si>
    <t>GO:0003677;GO:0016514;GO:0043044</t>
  </si>
  <si>
    <t>DNA binding;SWI/SNF complex;ATP-dependent chromatin remodeling</t>
  </si>
  <si>
    <t>IPR009071;IPR036910;noIPR;noIPR;noIPR;noIPR;noIPR;noIPR;noIPR;noIPR;IPR030089;IPR030089;noIPR;IPR009071;IPR009071;noIPR;noIPR;IPR036910;IPR036910</t>
  </si>
  <si>
    <t>;;;;;;;;;;GO:0043044/GO:0016514;GO:0043044/GO:0016514;;;;;;;</t>
  </si>
  <si>
    <t>;;;;;;;;;;ATP-dependent chromatin remodeling/SWI/SNF complex;ATP-dependent chromatin remodeling/SWI/SNF complex;;;;;;;</t>
  </si>
  <si>
    <t>LOW QUALITY PROTEIN: ARL14 effector protein LOW QUALITY PROTEIN: ARL14 effector protein-like Cdc2c</t>
  </si>
  <si>
    <t>ARL14 effector protein</t>
  </si>
  <si>
    <t>IPR029264;IPR026515</t>
  </si>
  <si>
    <t>putative sodium-coupled neutral amino acid transporter 7-like putative sodium-coupled neutral amino acid transporter 7 isoform X1 amino acid transporter, putative</t>
  </si>
  <si>
    <t>multidrug resistance-associated protein 1 isoform X7 multidrug resistance-associated protein 1-like isoform X1 multidrug resistance-associated protein 1-like isoform X5 multidrug resistance-associated</t>
  </si>
  <si>
    <t>IPR003439;IPR036640;noIPR;IPR003439;noIPR;IPR011527;noIPR;noIPR;noIPR;noIPR;noIPR;IPR017871;IPR017871;IPR003439;IPR003439;IPR011527;IPR011527;noIPR;noIPR;noIPR;noIPR;IPR027417;IPR036640;IPR027417;IPR036640</t>
  </si>
  <si>
    <t>GO:0005524/GO:0016887;GO:0016021/GO:0005524;;GO:0005524/GO:0016887;;GO:0055085/GO:0005524/GO:0016021/GO:0042626;;;;;;GO:0005524/GO:0016887;GO:0005524/GO:0016887;GO:0005524/GO:0016887;GO:0005524/GO:0016887;GO:0055085/GO:0005524/GO:0016021/GO:0042626;GO:0055085/GO:0005524/GO:0016021/GO:0042626;;;;;;GO:0016021/GO:0005524;;GO:0016021/GO:0005524</t>
  </si>
  <si>
    <t>ATP binding/ATPase activity;integral component of membrane/ATP binding;;ATP binding/ATPase activity;;transmembrane transport/ATP binding/integral component of membrane/ATPase-coupled transmembrane transporter activity;;;;;;ATP binding/ATPase activity;ATP binding/ATPase activity;ATP binding/ATPase activity;ATP binding/ATPase activity;transmembrane transport/ATP binding/integral component of membrane/ATPase-coupled transmembrane transporter activity;transmembrane transport/ATP binding/integral component of membrane/ATPase-coupled transmembrane transporter activity;;;;;;integral component of membrane/ATP binding;;integral component of membrane/ATP binding</t>
  </si>
  <si>
    <t>MFS-type transporter SLC18B1-like isoform X1 hypothetical protein DAPPUDRAFT_319730 MFS-type transporter SLC18B1-like isoform X2 MFS-type transporter SLC18B1 MFS-type transporter SLC18B1-like isoform</t>
  </si>
  <si>
    <t>acetyl-CoA carboxylase 2 isoform X5 acetyl-CoA carboxylase-like isoform X3 hypothetical protein BIW11_06184</t>
  </si>
  <si>
    <t>acetyl-CoA carboxylase-like isoform X5</t>
  </si>
  <si>
    <t>GO:0003989;GO:0005524;GO:0006633;GO:0046872</t>
  </si>
  <si>
    <t>acetyl-CoA carboxylase activity;ATP binding;fatty acid biosynthetic process;metal ion binding</t>
  </si>
  <si>
    <t>IPR034733;IPR013815;noIPR;noIPR;noIPR;IPR013537;IPR005482;IPR005479;IPR000089;noIPR;noIPR;noIPR;noIPR;IPR005481;noIPR;noIPR;IPR005479;IPR001882;IPR005479;IPR011764;IPR011763;IPR011762;IPR011761;IPR000089;noIPR;IPR011054;IPR016185;IPR011053;IPR029045;noIPR;IPR029045</t>
  </si>
  <si>
    <t>;GO:0005524;;;;GO:0005524/GO:0003989/GO:0006633;;GO:0005524;;;;;;;;;GO:0005524;;GO:0005524;;GO:0016874;;GO:0005524/GO:0046872;;;;;;;;</t>
  </si>
  <si>
    <t>;ATP binding;;;;ATP binding/acetyl-CoA carboxylase activity/fatty acid biosynthetic process;;ATP binding;;;;;;;;;ATP binding;;ATP binding;;ligase activity;;ATP binding/metal ion binding;;;;;;;;</t>
  </si>
  <si>
    <t>GO:0005840;GO:0009987;GO:0042254</t>
  </si>
  <si>
    <t>ribosome;cellular process;ribosome biogenesis</t>
  </si>
  <si>
    <t>uncharacterized protein LOC113500651 AGAP002520-PA  [Anopheles gambiae str. PEST,]</t>
  </si>
  <si>
    <t>arginine kinase, partial</t>
  </si>
  <si>
    <t>noIPR;IPR022414;IPR000749;noIPR;IPR022415;IPR022413;IPR022414;IPR036802;IPR014746</t>
  </si>
  <si>
    <t>;GO:0016301/GO:0016772;GO:0004111/GO:0046314;;GO:0016301/GO:0016772;GO:0016301/GO:0016772;GO:0016301/GO:0016772;GO:0016301/GO:0016772;GO:0003824</t>
  </si>
  <si>
    <t>;kinase activity/transferase activity, transferring phosphorus-containing groups;creatine kinase activity/phosphocreatine biosynthetic process;;kinase activity/transferase activity, transferring phosphorus-containing groups;kinase activity/transferase activity, transferring phosphorus-containing groups;kinase activity/transferase activity, transferring phosphorus-containing groups;kinase activity/transferase activity, transferring phosphorus-containing groups;catalytic activity</t>
  </si>
  <si>
    <t>centrosome-associated protein 350 hypothetical protein BIW11_13886, partial microtubule-associated protein futsch-like isoform X2</t>
  </si>
  <si>
    <t>microtubule-associated protein futsch-like isoform X1</t>
  </si>
  <si>
    <t>noIPR;noIPR;noIPR;noIPR;noIPR;noIPR;noIPR;noIPR;noIPR;noIPR;noIPR;noIPR;noIPR;noIPR;noIPR;noIPR;noIPR;noIPR;noIPR;noIPR;noIPR;noIPR;noIPR;noIPR;noIPR;noIPR;noIPR;noIPR;noIPR</t>
  </si>
  <si>
    <t>dynamin-3-like isoform X4 methyltransferase-like protein 13 isoform X5</t>
  </si>
  <si>
    <t>methyltransferase-like protein 13</t>
  </si>
  <si>
    <t>noIPR;IPR013216;noIPR;noIPR;noIPR;noIPR;noIPR;noIPR;noIPR;IPR029063;IPR029063</t>
  </si>
  <si>
    <t>;GO:0008168;;;;;;;;;</t>
  </si>
  <si>
    <t>;methyltransferase activity;;;;;;;;;</t>
  </si>
  <si>
    <t>protein LSM14 homolog A isoform X4 protein LSM14 homolog A isoform X2 protein LSM14 homolog A-like isoform X2 protein LSM14 homolog A-like isoform X1 hypothetical protein CCH79_00016948, partial</t>
  </si>
  <si>
    <t>protein LSM14 homolog B-A-like</t>
  </si>
  <si>
    <t>IPR025609;noIPR;IPR019050;noIPR;noIPR;noIPR;noIPR;noIPR;noIPR;noIPR;noIPR;IPR025762;IPR025768;IPR025761;IPR025609;IPR010920</t>
  </si>
  <si>
    <t>IPR016135;IPR000608;noIPR;noIPR;IPR023313;IPR000608;IPR000608;IPR016135</t>
  </si>
  <si>
    <t>GO:0003755;;;;GO:0003755;</t>
  </si>
  <si>
    <t>peptidyl-prolyl cis-trans isomerase activity;;;;peptidyl-prolyl cis-trans isomerase activity;</t>
  </si>
  <si>
    <t>uncharacterized protein LOC111245066 isoform X2 uncharacterized protein LOC111261586 isoform X2</t>
  </si>
  <si>
    <t>hypothetical protein BIW11_05110</t>
  </si>
  <si>
    <t>titin isoform X1, partial</t>
  </si>
  <si>
    <t>cell growth regulator with RING finger domain protein 1-like isoform X2</t>
  </si>
  <si>
    <t>IPR017066;noIPR;IPR013083;IPR042496;IPR001841</t>
  </si>
  <si>
    <t>UDP-glucose 4-epimerase-like UDP-glucose 4-epimerase-like isoform X1 galactose-4-epimerase, UDP, isoform CRA_c</t>
  </si>
  <si>
    <t>UDP-glucose 4-epimerase-like</t>
  </si>
  <si>
    <t>GO:0003978;GO:0005829;GO:0033499;GO:0050662</t>
  </si>
  <si>
    <t>UDP-glucose 4-epimerase activity;cytosol;galactose catabolic process via UDP-galactose;obsolete coenzyme binding</t>
  </si>
  <si>
    <t>noIPR;noIPR;IPR001509;IPR005886;noIPR;noIPR;IPR036291</t>
  </si>
  <si>
    <t>;;GO:0050662/GO:0003824;GO:0006012/GO:0003978;;;</t>
  </si>
  <si>
    <t>;;obsolete coenzyme binding/catalytic activity;galactose metabolic process/UDP-glucose 4-epimerase activity;;;</t>
  </si>
  <si>
    <t>IPR001223;noIPR;IPR029070;noIPR;IPR001579;IPR017853;IPR029070</t>
  </si>
  <si>
    <t>GO:0005975;;;;GO:0004553/GO:0005975;;</t>
  </si>
  <si>
    <t>carbohydrate metabolic process;;;;hydrolase activity, hydrolyzing O-glycosyl compounds/carbohydrate metabolic process;;</t>
  </si>
  <si>
    <t>hypothetical protein H355_006019, partial hypothetical protein DAPPUDRAFT_300600 pre-mRNA-splicing factor SLU7-like isoform X1</t>
  </si>
  <si>
    <t>pre-mRNA-splicing factor Slu7</t>
  </si>
  <si>
    <t>GO:0000386;GO:0000398;GO:0008270;GO:0030628</t>
  </si>
  <si>
    <t>second spliceosomal transesterification activity;mRNA splicing, via spliceosome;zinc ion binding;pre-mRNA 3'-splice site binding</t>
  </si>
  <si>
    <t>IPR021715;noIPR;noIPR;noIPR;noIPR;noIPR;noIPR;noIPR;noIPR;noIPR;noIPR;noIPR;noIPR;noIPR;noIPR;noIPR;IPR039974;IPR001878</t>
  </si>
  <si>
    <t>;;;;;;;;;;;;;;;;GO:0000398/GO:0030628/GO:0000386;GO:0008270/GO:0003676</t>
  </si>
  <si>
    <t>;;;;;;;;;;;;;;;;mRNA splicing, via spliceosome/pre-mRNA 3'-splice site binding/second spliceosomal transesterification activity;zinc ion binding/nucleic acid binding</t>
  </si>
  <si>
    <t>G-protein-signaling modulator 1-like isoform X1 G-protein-signaling modulator 1 isoform 6</t>
  </si>
  <si>
    <t>G-protein-signaling modulator 1-like isoform X1</t>
  </si>
  <si>
    <t>GO:0030695;GO:0050790</t>
  </si>
  <si>
    <t>GTPase regulator activity;regulation of catalytic activity</t>
  </si>
  <si>
    <t>IPR011990;IPR003109;IPR019734;IPR011990;noIPR;noIPR;noIPR;noIPR;noIPR;noIPR;noIPR;IPR013026;IPR013026;IPR003109;IPR019734;IPR019734;IPR019734;IPR019734;IPR019734;IPR011990;IPR011990</t>
  </si>
  <si>
    <t>GO:0005515;GO:0030695;GO:0005515;GO:0005515;;;;;;;;GO:0005515;GO:0005515;GO:0030695;GO:0005515;GO:0005515;GO:0005515;GO:0005515;GO:0005515;GO:0005515;GO:0005515</t>
  </si>
  <si>
    <t>protein binding;GTPase regulator activity;protein binding;protein binding;;;;;;;;protein binding;protein binding;GTPase regulator activity;protein binding;protein binding;protein binding;protein binding;protein binding;protein binding;protein binding</t>
  </si>
  <si>
    <t>GO:0000981;GO:0003676;GO:0005634;GO:0006357</t>
  </si>
  <si>
    <t>DNA-binding transcription factor activity, RNA polymerase II-specific;nucleic acid binding;nucleus;regulation of transcription by RNA polymerase II</t>
  </si>
  <si>
    <t>serine/threonine-protein kinase greatwall-like isoform X5 serine/threonine-protein kinase greatwall-like, partial serine/threonine-protein kinase greatwall-like</t>
  </si>
  <si>
    <t>serine/threonine-protein kinase greatwall-like isoform X1</t>
  </si>
  <si>
    <t>noIPR;IPR000719;noIPR;noIPR;noIPR;noIPR;IPR000719;IPR000961;IPR011009</t>
  </si>
  <si>
    <t>;GO:0005524/GO:0006468/GO:0004672;;;;;GO:0005524/GO:0006468/GO:0004672;GO:0005524/GO:0006468/GO:0004674;</t>
  </si>
  <si>
    <t>;ATP binding/protein phosphorylation/protein kinase activity;;;;;ATP binding/protein phosphorylation/protein kinase activity;ATP binding/protein phosphorylation/protein serine/threonine kinase activity;</t>
  </si>
  <si>
    <t>uncharacterized protein LOC111261761 isoform X2 uncharacterized protein LOC111261761 isoform X1</t>
  </si>
  <si>
    <t>smoothelin-like uncharacterized protein LOC111251861 isoform X5 uncharacterized protein LOC100907269</t>
  </si>
  <si>
    <t>translation initiation factor IF-2 isoform X2</t>
  </si>
  <si>
    <t>IPR000716;noIPR;noIPR;noIPR;noIPR;noIPR;noIPR;IPR000716;IPR036857</t>
  </si>
  <si>
    <t>uncharacterized protein Dmoj_GI18675 rRNA 2'-O-methyltransferase fibrillarin-like isoform X3 hypothetical protein XENTR_v90019551mg</t>
  </si>
  <si>
    <t>rRNA 2'-O-methyltransferase fibrillarin-like</t>
  </si>
  <si>
    <t>GO:0000494;GO:0003723;GO:0008649;GO:0015030;GO:0031167;GO:0031428;GO:0032040;GO:1990258;GO:1990259</t>
  </si>
  <si>
    <t>box C/D snoRNA 3'-end processing;RNA binding;rRNA methyltransferase activity;Cajal body;rRNA methylation;box C/D snoRNP complex;small-subunit processome;histone glutamine methylation;histone-glutamine methyltransferase activity</t>
  </si>
  <si>
    <t>IPR000692;IPR000692;IPR000692;noIPR;noIPR;noIPR;noIPR;noIPR;IPR020813;IPR000692;noIPR;IPR029063</t>
  </si>
  <si>
    <t>GO:0003723/GO:0006364/GO:0008168;GO:0003723/GO:0006364/GO:0008168;GO:0003723/GO:0006364/GO:0008168;;;;;;GO:0003723/GO:0006364/GO:0008168;GO:0003723/GO:0006364/GO:0008168;;</t>
  </si>
  <si>
    <t>RNA binding/rRNA processing/methyltransferase activity;RNA binding/rRNA processing/methyltransferase activity;RNA binding/rRNA processing/methyltransferase activity;;;;;;RNA binding/rRNA processing/methyltransferase activity;RNA binding/rRNA processing/methyltransferase activity;;</t>
  </si>
  <si>
    <t>hypothetical protein D910_06153 dipeptidyl-peptidase III LOW QUALITY PROTEIN: dipeptidyl peptidase 3</t>
  </si>
  <si>
    <t>IPR039461;IPR039461;noIPR;noIPR;noIPR;IPR039461;IPR039461</t>
  </si>
  <si>
    <t>IPR013083;noIPR;noIPR;IPR006573;noIPR;IPR037962;IPR001841;IPR006573;noIPR</t>
  </si>
  <si>
    <t>protein Gawky isoform X2 hypothetical protein BIW11_02702, partial protein Gawky</t>
  </si>
  <si>
    <t>protein Gawky-like isoform X1</t>
  </si>
  <si>
    <t>GO:0003676;GO:0035278</t>
  </si>
  <si>
    <t>nucleic acid binding;miRNA mediated inhibition of translation</t>
  </si>
  <si>
    <t>IPR012677;IPR026805;noIPR;noIPR;noIPR;noIPR;noIPR;noIPR;noIPR;noIPR;noIPR;noIPR;noIPR;noIPR;noIPR;noIPR;noIPR;noIPR;IPR033503;noIPR;noIPR</t>
  </si>
  <si>
    <t>;;;;;;;;;;;;;;;;;;GO:0035278;;</t>
  </si>
  <si>
    <t>;;;;;;;;;;;;;;;;;;miRNA mediated inhibition of translation;;</t>
  </si>
  <si>
    <t>Peptidyl-prolyl cis-trans isomerase CWC27, partial LOW QUALITY PROTEIN: peptidyl-prolyl cis-trans isomerase CWC27 homolog</t>
  </si>
  <si>
    <t>peptidyl-prolyl cis-trans isomerase CWC27 homolog</t>
  </si>
  <si>
    <t>IPR002130;IPR002130;IPR029000;noIPR;noIPR;noIPR;noIPR;noIPR;noIPR;noIPR;noIPR;noIPR;noIPR;noIPR;noIPR;IPR002130;noIPR;IPR029000</t>
  </si>
  <si>
    <t>GO:0003755/GO:0000413;GO:0003755/GO:0000413;;;;;;;;;;;;;;GO:0003755/GO:0000413;;</t>
  </si>
  <si>
    <t>peptidyl-prolyl cis-trans isomerase activity/protein peptidyl-prolyl isomerization;peptidyl-prolyl cis-trans isomerase activity/protein peptidyl-prolyl isomerization;;;;;;;;;;;;;;peptidyl-prolyl cis-trans isomerase activity/protein peptidyl-prolyl isomerization;;</t>
  </si>
  <si>
    <t>AMP-binding protein [Diaphorobacter sp. J5-51]AMP-binding protein [Acidovorax sp. GW101-3H11]AMP-binding protein [Burkholderiales bacterium 64-34]acyl-CoA synthetase family member 2, mitochondrial-lik</t>
  </si>
  <si>
    <t>acyl-CoA synthetase family member 2, mitochondrial-like</t>
  </si>
  <si>
    <t>IPR042099;noIPR;IPR025110;IPR000873;noIPR;noIPR;noIPR;noIPR</t>
  </si>
  <si>
    <t>;;;GO:0003824;;;;</t>
  </si>
  <si>
    <t>;;;catalytic activity;;;;</t>
  </si>
  <si>
    <t>hypothetical protein TRIADDRAFT_52972 DNA polymerase delta subunit 2-like</t>
  </si>
  <si>
    <t>DNA polymerase delta subunit 2</t>
  </si>
  <si>
    <t>noIPR;IPR040663;noIPR;noIPR;noIPR;IPR024826</t>
  </si>
  <si>
    <t>geranylgeranyl pyrophosphate synthase-like isoform X1 geranylgeranyl pyrophosphate synthase-like isoform X2</t>
  </si>
  <si>
    <t>geranylgeranyl pyrophosphate synthase</t>
  </si>
  <si>
    <t>GO:0008299;GO:0016740</t>
  </si>
  <si>
    <t>isoprenoid biosynthetic process;transferase activity</t>
  </si>
  <si>
    <t>IPR000092;IPR008949;noIPR;noIPR;noIPR;noIPR;IPR033749;IPR033749;noIPR;IPR008949</t>
  </si>
  <si>
    <t>GO:0008299;;;;;;;;;</t>
  </si>
  <si>
    <t>isoprenoid biosynthetic process;;;;;;;;;</t>
  </si>
  <si>
    <t>protein farnesyltransferase subunit beta isoform X4 protein farnesyltransferase beta subunit, putative</t>
  </si>
  <si>
    <t>protein farnesyltransferase subunit beta</t>
  </si>
  <si>
    <t>GO:0004660;GO:0005965;GO:0008270;GO:0018343</t>
  </si>
  <si>
    <t>protein farnesyltransferase activity;protein farnesyltransferase complex;zinc ion binding;protein farnesylation</t>
  </si>
  <si>
    <t>EC:2.5.1.58</t>
  </si>
  <si>
    <t>Protein farnesyltransferase</t>
  </si>
  <si>
    <t>noIPR;IPR001330;noIPR;noIPR;noIPR;IPR026872;IPR026872;IPR008930</t>
  </si>
  <si>
    <t>;GO:0003824;;;;GO:0018343/GO:0005965;GO:0018343/GO:0005965;</t>
  </si>
  <si>
    <t>;catalytic activity;;;;protein farnesylation/protein farnesyltransferase complex;protein farnesylation/protein farnesyltransferase complex;</t>
  </si>
  <si>
    <t>uncharacterized protein LOC111270646 isoform X2</t>
  </si>
  <si>
    <t>IPR000182;noIPR;noIPR;IPR016181</t>
  </si>
  <si>
    <t>GO:0008080;;;</t>
  </si>
  <si>
    <t>N-acetyltransferase activity;;;</t>
  </si>
  <si>
    <t>tyrosine-protein kinase Src64B isoform X5 tyrosine-protein kinase Fyn-like tyrosine-protein kinase SRK2-like</t>
  </si>
  <si>
    <t>tyrosine-protein kinase Src64B</t>
  </si>
  <si>
    <t>IPR000980;IPR001452;IPR001245;IPR001245;noIPR;IPR001452;noIPR;IPR036860;IPR000980;noIPR;noIPR;noIPR;noIPR;noIPR;noIPR;noIPR;noIPR;IPR008266;IPR017441;IPR000719;IPR000980;IPR001452;noIPR;noIPR;noIPR;IPR011009;IPR036860;IPR036028</t>
  </si>
  <si>
    <t>;GO:0005515;GO:0004672/GO:0006468;GO:0004672/GO:0006468;;GO:0005515;;;;;;;;;;;;GO:0004672/GO:0006468;GO:0005524;GO:0005524/GO:0004672/GO:0006468;;GO:0005515;;;;;;GO:0005515</t>
  </si>
  <si>
    <t>;protein binding;protein kinase activity/protein phosphorylation;protein kinase activity/protein phosphorylation;;protein binding;;;;;;;;;;;;protein kinase activity/protein phosphorylation;ATP binding;ATP binding/protein kinase activity/protein phosphorylation;;protein binding;;;;;;protein binding</t>
  </si>
  <si>
    <t>adenine nucleotide translocase 2 hypothetical protein BIW11_01253</t>
  </si>
  <si>
    <t>ADP,ATP carrier protein 1-like</t>
  </si>
  <si>
    <t>IPR002067;IPR002113;IPR018108;IPR023395;noIPR;noIPR;IPR018108;IPR018108;IPR018108;IPR023395</t>
  </si>
  <si>
    <t>GO:0055085/GO:0022857;GO:0055085/GO:0022857/GO:0005743;;;;;;;;</t>
  </si>
  <si>
    <t>transmembrane transport/transmembrane transporter activity;transmembrane transport/transmembrane transporter activity/mitochondrial inner membrane;;;;;;;;</t>
  </si>
  <si>
    <t>uncharacterized protein LOC100899292 hypothetical protein BIW11_07547</t>
  </si>
  <si>
    <t>uncharacterized protein LOC111251846 isoform X1</t>
  </si>
  <si>
    <t>hypothetical protein BIW11_05710 uncharacterized protein LOC111262345 isoform X6 nucleoporin p58/p45 isoform X2 ice-structuring glycoprotein-like nuclear pore complex protein DDB_G0274915-like</t>
  </si>
  <si>
    <t>nucleoporin p58/p45-like</t>
  </si>
  <si>
    <t>noIPR;noIPR;noIPR;noIPR;noIPR;noIPR;noIPR;noIPR;noIPR;noIPR;IPR024882</t>
  </si>
  <si>
    <t>;;;;;;;;;;GO:0008139/GO:0005643/GO:0017056/GO:0006913</t>
  </si>
  <si>
    <t>;;;;;;;;;;nuclear localization sequence binding/nuclear pore/structural constituent of nuclear pore/nucleocytoplasmic transport</t>
  </si>
  <si>
    <t>sister chromatid cohesion protein PDS5 homolog A-B-like isoform X2 sister chromatid cohesion protein PDS5 homolog A-like sister chromatid cohesion protein PDS5 homolog B-like isoform X2 sister chromat</t>
  </si>
  <si>
    <t>noIPR;IPR039776;noIPR;IPR016024</t>
  </si>
  <si>
    <t>;GO:0007064;;</t>
  </si>
  <si>
    <t>;mitotic sister chromatid cohesion;;</t>
  </si>
  <si>
    <t>Pre-mRNA-splicing factor RBM22, partial pre-mRNA-splicing factor RBM22-like isoform X1 pre-mRNA-splicing factor RBM22 isoform X1 LOW QUALITY PROTEIN: pre-mRNA-splicing factor RBM22</t>
  </si>
  <si>
    <t>pre-mRNA-splicing factor RBM22</t>
  </si>
  <si>
    <t>GO:0000398;GO:0000974;GO:0017070;GO:0036002;GO:0046872;GO:0071006;GO:0071007</t>
  </si>
  <si>
    <t>mRNA splicing, via spliceosome;Prp19 complex;U6 snRNA binding;pre-mRNA binding;metal ion binding;U2-type catalytic step 1 spliceosome;U2-type catalytic step 2 spliceosome</t>
  </si>
  <si>
    <t>IPR000504;IPR012677;noIPR;noIPR;noIPR;noIPR;noIPR;IPR039171;noIPR;IPR039171;IPR039171;noIPR;IPR000571;IPR000571;IPR000504;noIPR;IPR036855;IPR035979</t>
  </si>
  <si>
    <t>GO:0003676;;;;;;;GO:0000398;;GO:0000398;GO:0000398;;GO:0046872;GO:0046872;GO:0003676;;GO:0046872;GO:0003676</t>
  </si>
  <si>
    <t>nucleic acid binding;;;;;;;mRNA splicing, via spliceosome;;mRNA splicing, via spliceosome;mRNA splicing, via spliceosome;;metal ion binding;metal ion binding;nucleic acid binding;;metal ion binding;nucleic acid binding</t>
  </si>
  <si>
    <t>trimethylguanosine synthase-like</t>
  </si>
  <si>
    <t>uncharacterized protein LOC100898208 RNA-binding protein FUS-like isoform X1</t>
  </si>
  <si>
    <t>RNA-binding protein FUS-like isoform X1</t>
  </si>
  <si>
    <t>IPR025715;noIPR;noIPR;noIPR;noIPR;noIPR;noIPR;noIPR;noIPR;noIPR;noIPR</t>
  </si>
  <si>
    <t>hypothetical protein BIW11_11812</t>
  </si>
  <si>
    <t>protein spartin spartin-like isoform X4 spartin-like isoform X2</t>
  </si>
  <si>
    <t>spartin isoform X2</t>
  </si>
  <si>
    <t>IPR009686;noIPR;noIPR;noIPR;noIPR;noIPR</t>
  </si>
  <si>
    <t>integrator complex subunit 4-like isoform X2 integrator complex subunit, putative hypothetical protein DUI87_16977 integrator complex subunit 4-like conserved hypothetical protein</t>
  </si>
  <si>
    <t>integrator complex subunit 4</t>
  </si>
  <si>
    <t>hypothetical protein OCBIM_22037230mg islet cell autoantigen 1 isoform X1 hypothetical protein BIW11_12852</t>
  </si>
  <si>
    <t>islet cell autoantigen 1</t>
  </si>
  <si>
    <t>IPR006723;IPR027267;IPR010504;noIPR;noIPR;noIPR;noIPR;IPR024114;IPR010504;IPR027267</t>
  </si>
  <si>
    <t>;;GO:0019904;;;;;;GO:0019904;</t>
  </si>
  <si>
    <t>;;protein domain specific binding;;;;;;protein domain specific binding;</t>
  </si>
  <si>
    <t>RNA polymerase II second largest subunit [Nipponatelura sp. 66-1]DNA-directed RNA polymerase DNA-directed RNA polymerase II subunit RPB2, partial DNA-directed RNA polymerase II subunit RPB2 isoform X1</t>
  </si>
  <si>
    <t>IPR008048;IPR001208;noIPR;IPR027925;noIPR;IPR041562;noIPR;IPR001208;IPR007646;noIPR;IPR033762;IPR007647;IPR007641;noIPR;noIPR;noIPR;IPR037034;IPR037033;IPR007120;IPR007644;IPR007642;IPR007644;IPR007645;noIPR;noIPR;noIPR;IPR015712;IPR018525;IPR001208;IPR015712;noIPR;IPR027417;noIPR;noIPR;IPR012340</t>
  </si>
  <si>
    <t>GO:0005524/GO:0006270/GO:0003688/GO:0005634/GO:0042555;GO:0005524/GO:0006270/GO:0003677;;;;;;GO:0005524/GO:0006270/GO:0003677;GO:0006351/GO:0003677/GO:0003899;;;GO:0006351;GO:0006351/GO:0003677/GO:0003899;;;;GO:0006351/GO:0003899/GO:0003677;GO:0006351/GO:0003899/GO:0003677;GO:0006351/GO:0003677/GO:0003899;GO:0006351/GO:0003899/GO:0003677;GO:0006351/GO:0003899/GO:0003677;GO:0006351/GO:0003899/GO:0003677;GO:0006351/GO:0003899/GO:0003677;;;;GO:0006351/GO:0003899/GO:0032549;GO:0005524/GO:0006260/GO:0003677;GO:0005524/GO:0006270/GO:0003677;GO:0006351/GO:0003899/GO:0032549;;;;;</t>
  </si>
  <si>
    <t>ATP binding/DNA replication initiation/DNA replication origin binding/nucleus/MCM complex;ATP binding/DNA replication initiation/DNA binding;;;;;;ATP binding/DNA replication initiation/DNA binding;transcription, DNA-templated/DNA binding/DNA-directed 5'-3' RNA polymerase activity;;;transcription, DNA-templated;transcription, DNA-templated/DNA binding/DNA-directed 5'-3' RNA polymerase activity;;;;transcription, DNA-templated/DNA-directed 5'-3' RNA polymerase activity/DNA binding;transcription, DNA-templated/DNA-directed 5'-3' RNA polymerase activity/DNA binding;transcription, DNA-templated/DNA binding/DNA-directed 5'-3' RNA polymerase activity;transcription, DNA-templated/DNA-directed 5'-3' RNA polymerase activity/DNA binding;transcription, DNA-templated/DNA-directed 5'-3' RNA polymerase activity/DNA binding;transcription, DNA-templated/DNA-directed 5'-3' RNA polymerase activity/DNA binding;transcription, DNA-templated/DNA-directed 5'-3' RNA polymerase activity/DNA binding;;;;transcription, DNA-templated/DNA-directed 5'-3' RNA polymerase activity/ribonucleoside binding;ATP binding/DNA replication/DNA binding;ATP binding/DNA replication initiation/DNA binding;transcription, DNA-templated/DNA-directed 5'-3' RNA polymerase activity/ribonucleoside binding;;;;;</t>
  </si>
  <si>
    <t>splicing factor 3B subunit 3 isoform X1 splicing factor 3B subunit 3 isoform X2</t>
  </si>
  <si>
    <t>splicing factor 3B subunit 3</t>
  </si>
  <si>
    <t>noIPR;IPR015943;IPR015943;IPR015943;IPR004871;noIPR;noIPR</t>
  </si>
  <si>
    <t>;GO:0005515;GO:0005515;GO:0005515;GO:0003676/GO:0005634;;</t>
  </si>
  <si>
    <t>;protein binding;protein binding;protein binding;nucleic acid binding/nucleus;;</t>
  </si>
  <si>
    <t>hypothetical protein BIW11_11358 uncharacterized protein LOC111249351</t>
  </si>
  <si>
    <t>hypothetical protein BIW11_11358</t>
  </si>
  <si>
    <t>uncharacterized protein LOC100899418</t>
  </si>
  <si>
    <t>IPR036259</t>
  </si>
  <si>
    <t>uncharacterized protein Dmel_CG12171 uncharacterized protein LOC113511437 bacilysin biosynthesis oxidoreductase BacC-like CG31548, partial</t>
  </si>
  <si>
    <t>3-oxoacyl-[acyl-carrier-protein] reductase FabG</t>
  </si>
  <si>
    <t>GO:0033764;GO:0055114</t>
  </si>
  <si>
    <t>steroid dehydrogenase activity, acting on the CH-OH group of donors, NAD or NADP as acceptor;oxidation-reduction process</t>
  </si>
  <si>
    <t>IPR002347;IPR002347;noIPR;noIPR;noIPR;noIPR;IPR020904;IPR036291</t>
  </si>
  <si>
    <t>Exd2 Exonuclease 3'-5' domain-containing protein 2, partial LOW QUALITY PROTEIN: exonuclease 3'-5' domain-containing protein 2 exonuclease 3'-5' domain containing 2 isoform X2 exonuclease 3'-5' domain</t>
  </si>
  <si>
    <t>exonuclease 3'-5' domain-containing protein 2-like</t>
  </si>
  <si>
    <t>GO:0003676;GO:0008408/GO:0003676/GO:0006139;;;;</t>
  </si>
  <si>
    <t>nucleic acid binding;3'-5' exonuclease activity/nucleic acid binding/nucleobase-containing compound metabolic process;;;;</t>
  </si>
  <si>
    <t>INCONCLUSIVE uncharacterized protein LOC6642957 INCONCLUSIVE small integral membrane protein 20 INCONCLUSIVE hypothetical protein B5X24_HaOG203251</t>
  </si>
  <si>
    <t>GATOR complex protein NPRL2-like isoform X1</t>
  </si>
  <si>
    <t>GO:0006995;GO:0010508;GO:0032007;GO:0034198;GO:1990130;GO:2000785</t>
  </si>
  <si>
    <t>cellular response to nitrogen starvation;positive regulation of autophagy;negative regulation of TOR signaling;cellular response to amino acid starvation;GATOR1 complex;regulation of autophagosome assembly</t>
  </si>
  <si>
    <t>INCONCLUSIVE zinc finger protein 32 INCONCLUSIVE PREDICTED: zinc finger protein 32 zinc finger protein 624-like zinc finger protein-like zinc finger protein 600</t>
  </si>
  <si>
    <t>zinc finger protein 425-like</t>
  </si>
  <si>
    <t>noIPR;IPR013087;IPR013087;IPR036236</t>
  </si>
  <si>
    <t>;GO:0003676;GO:0003676;</t>
  </si>
  <si>
    <t>;nucleic acid binding;nucleic acid binding;</t>
  </si>
  <si>
    <t>proton-coupled folate transporter-like</t>
  </si>
  <si>
    <t>Protein Simiate, partial protein Simiate isoform X2 protein Simiate-like isoform X2 protein Simiate-like isoform X1</t>
  </si>
  <si>
    <t>protein Simiate-like isoform X2</t>
  </si>
  <si>
    <t>noIPR;IPR033753;noIPR;IPR039169;IPR011053</t>
  </si>
  <si>
    <t>Pole predicted protein hypothetical protein XELAEV_18007393mg</t>
  </si>
  <si>
    <t>DNA polymerase epsilon catalytic subunit A</t>
  </si>
  <si>
    <t>GO:0016740;GO:0044260;GO:0097159;GO:1901363</t>
  </si>
  <si>
    <t>transferase activity;cellular macromolecule metabolic process;organic cyclic compound binding;heterocyclic compound binding</t>
  </si>
  <si>
    <t>IPR042087;IPR006133;IPR006134;noIPR;IPR036397;IPR013697;noIPR;noIPR;noIPR;IPR029703;noIPR;noIPR;IPR012337;noIPR</t>
  </si>
  <si>
    <t>;;GO:0000166/GO:0003677;;GO:0003676;GO:0006260/GO:0005634/GO:0003887/GO:0008270;;;;GO:0006260/GO:0003887/GO:0008622/GO:0006281/GO:0003677;;;;</t>
  </si>
  <si>
    <t>;;nucleotide binding/DNA binding;;nucleic acid binding;DNA replication/nucleus/DNA-directed DNA polymerase activity/zinc ion binding;;;;DNA replication/DNA-directed DNA polymerase activity/epsilon DNA polymerase complex/DNA repair/DNA binding;;;;</t>
  </si>
  <si>
    <t>kinesin-like protein KIF13B isoform X1 kinesin-like protein KIF13A isoform X1 Kinesin-like protein KIF13A Kinesin-like protein KIF13A, partial kinesin-like protein kif13a protein, partial</t>
  </si>
  <si>
    <t>kinesin-like protein KIF13A</t>
  </si>
  <si>
    <t>GO:0003777;GO:0005524;GO:0005623;GO:0005871;GO:0005874;GO:0008017;GO:0016887;GO:0072383</t>
  </si>
  <si>
    <t>microtubule motor activity;ATP binding;obsolete cell;kinesin complex;microtubule;microtubule binding;ATPase activity;plus-end-directed vesicle transport along microtubule</t>
  </si>
  <si>
    <t>IPR001752;noIPR;IPR036961;IPR001752;IPR022140;IPR022164;IPR032405;IPR000253;noIPR;IPR027640;IPR032923;IPR019821;IPR001752;IPR000253;IPR000253;IPR027417;IPR008984</t>
  </si>
  <si>
    <t>GO:0003777/GO:0005524/GO:0007018/GO:0008017;;;GO:0003777/GO:0005524/GO:0007018/GO:0008017;;;;GO:0005515;;GO:0003777/GO:0007018;GO:0003777/GO:0072383;GO:0003777/GO:0005524/GO:0007018;GO:0003777/GO:0005524/GO:0007018/GO:0008017;GO:0005515;GO:0005515;;GO:0005515</t>
  </si>
  <si>
    <t>microtubule motor activity/ATP binding/microtubule-based movement/microtubule binding;;;microtubule motor activity/ATP binding/microtubule-based movement/microtubule binding;;;;protein binding;;microtubule motor activity/microtubule-based movement;microtubule motor activity/plus-end-directed vesicle transport along microtubule;microtubule motor activity/ATP binding/microtubule-based movement;microtubule motor activity/ATP binding/microtubule-based movement/microtubule binding;protein binding;protein binding;;protein binding</t>
  </si>
  <si>
    <t>GST1 omega class glutathione-s-transferase omega glutathione S-transferase pyrimidodiazepine synthase-like</t>
  </si>
  <si>
    <t>pyrimidodiazepine synthase-like</t>
  </si>
  <si>
    <t>GO:0004364;GO:0005737</t>
  </si>
  <si>
    <t>glutathione transferase activity;cytoplasm</t>
  </si>
  <si>
    <t>IPR005442;noIPR;noIPR;IPR004045;noIPR;IPR040079;IPR010987;IPR004045;IPR036282;IPR036249</t>
  </si>
  <si>
    <t>GO:0004364/GO:0005737;;;GO:0005515;;;;GO:0005515;;</t>
  </si>
  <si>
    <t>glutathione transferase activity/cytoplasm;;;protein binding;;;;protein binding;;</t>
  </si>
  <si>
    <t>legumain-like protease precursor 2nd tick legumain cysteine protease, partial putative legumain, partial</t>
  </si>
  <si>
    <t>IPR001096;IPR001096;IPR001096;noIPR;noIPR;IPR001096;noIPR;IPR001096</t>
  </si>
  <si>
    <t>GO:0006508/GO:0008233;GO:0006508/GO:0008233;GO:0006508/GO:0008233;;;GO:0006508/GO:0008233;;GO:0006508/GO:0008233</t>
  </si>
  <si>
    <t>proteolysis/peptidase activity;proteolysis/peptidase activity;proteolysis/peptidase activity;;;proteolysis/peptidase activity;;proteolysis/peptidase activity</t>
  </si>
  <si>
    <t>uncharacterized protein Dmoj_GI20066, isoform D cAMP-dependent protein kinase type II regulatory subunit-like cAMP-dependent protein kinase type II regulatory subunit isoform X2</t>
  </si>
  <si>
    <t>cAMP-dependent protein kinase type II regulatory subunit isoform X1</t>
  </si>
  <si>
    <t>noIPR;IPR014710;IPR014710;IPR000595;noIPR;noIPR;noIPR;noIPR;IPR000595;IPR000595;IPR000595;IPR000595;IPR018490;IPR018490</t>
  </si>
  <si>
    <t>uncharacterized protein LOC111261301 uncharacterized protein LOC111613845</t>
  </si>
  <si>
    <t>Cuticle protein 14 isoform a</t>
  </si>
  <si>
    <t>RecName: Full=Phospholipase D SpeSicTox-betaIIA2ii; Short=PLD; AltName: Full=Dermonecrotic toxin; AltName: Full=Sphingomyelin phosphodiesterase D; Short=SMD; Short=SMase D; Short=Sphingomyelinase D [R</t>
  </si>
  <si>
    <t>kinesin-like protein klpA isoform X1 kinesin-like protein klpA isoform X2 kinesin protein KIFC1-like Putative Kinesin family member C1</t>
  </si>
  <si>
    <t>carboxy-terminal kinesin 2-like</t>
  </si>
  <si>
    <t>IPR001752;IPR001752;IPR036961;noIPR;noIPR;IPR027325;IPR027640;IPR019821;IPR001752;noIPR;IPR027417</t>
  </si>
  <si>
    <t>GO:0007018/GO:0005524/GO:0003777/GO:0008017;GO:0007018/GO:0005524/GO:0003777/GO:0008017;;;;GO:0008569/GO:0007018;GO:0003777/GO:0007018;GO:0005524/GO:0003777/GO:0007018;GO:0007018/GO:0005524/GO:0003777/GO:0008017;;</t>
  </si>
  <si>
    <t>microtubule-based movement/ATP binding/microtubule motor activity/microtubule binding;microtubule-based movement/ATP binding/microtubule motor activity/microtubule binding;;;;ATP-dependent microtubule motor activity, minus-end-directed/microtubule-based movement;microtubule motor activity/microtubule-based movement;ATP binding/microtubule motor activity/microtubule-based movement;microtubule-based movement/ATP binding/microtubule motor activity/microtubule binding;;</t>
  </si>
  <si>
    <t>P2X purinoceptor 4-like isoform X3 P2X purinoceptor 4 P2X purinoceptor 4-like isoform X4 P2X purinoceptor 4 isoform X3 P2X purinoceptor 4 isoform X2</t>
  </si>
  <si>
    <t>noIPR;noIPR;IPR027309;noIPR</t>
  </si>
  <si>
    <t>uncharacterized protein LOC100904687 uncharacterized protein LOC111250759 isoform X1</t>
  </si>
  <si>
    <t>fatty acyl-CoA reductase 1-like</t>
  </si>
  <si>
    <t>IPR016194;IPR006164;noIPR;noIPR;noIPR;IPR016194</t>
  </si>
  <si>
    <t>;GO:0003677/GO:0006303;;;;</t>
  </si>
  <si>
    <t>;DNA binding/double-strand break repair via nonhomologous end joining;;;;</t>
  </si>
  <si>
    <t>hypothetical protein pdam_00016120 multifunctional protein ADE2 isoform X2 multifunctional protein ADE2-like isoform X2 multifunctional protein ADE2 isoform X3</t>
  </si>
  <si>
    <t>multifunctional protein ADE2-like</t>
  </si>
  <si>
    <t>GO:0004639;GO:0005829;GO:0006189</t>
  </si>
  <si>
    <t>phosphoribosylaminoimidazolesuccinocarboxamide synthase activity;cytosol;'de novo' IMP biosynthetic process</t>
  </si>
  <si>
    <t>EC:6.3.2.6</t>
  </si>
  <si>
    <t>Phosphoribosylaminoimidazolesuccinocarboxamide synthase</t>
  </si>
  <si>
    <t>noIPR;IPR028923;noIPR;IPR035893;IPR000031;noIPR;noIPR;IPR018236;IPR033626;noIPR;IPR035893;noIPR</t>
  </si>
  <si>
    <t>;;;;GO:0006189;;;GO:0006164/GO:0004639;GO:0006189;;;</t>
  </si>
  <si>
    <t>;;;;'de novo' IMP biosynthetic process;;;purine nucleotide biosynthetic process/phosphoribosylaminoimidazolesuccinocarboxamide synthase activity;'de novo' IMP biosynthetic process;;;</t>
  </si>
  <si>
    <t>transmembrane emp24 domain-containing protein eca-like</t>
  </si>
  <si>
    <t>4-coumarate--CoA ligase unnamed protein product [Zymoseptoria tritici ST99CH_3D1]4-coumarate--CoA ligase 1-like putative 4-coumarate--CoA ligase 5-like</t>
  </si>
  <si>
    <t>IPR000873;noIPR;IPR042099;IPR025110;noIPR;IPR020845;noIPR;noIPR</t>
  </si>
  <si>
    <t>acylamino-acid-releasing enzyme isoform X2 acylamino-acid-releasing enzyme-like isoform X1</t>
  </si>
  <si>
    <t>acylamino-acid-releasing enzyme</t>
  </si>
  <si>
    <t>Pre-miRNA 5'-monophosphate methyltransferase, partial pre-miRNA 5'-monophosphate methyltransferase-like LOW QUALITY PROTEIN: pre-miRNA 5'-monophosphate methyltransferase</t>
  </si>
  <si>
    <t>pre-miRNA 5'-monophosphate methyltransferase</t>
  </si>
  <si>
    <t>noIPR;IPR010675;noIPR;noIPR;noIPR;IPR039772;noIPR;IPR024160;noIPR;IPR029063</t>
  </si>
  <si>
    <t>;GO:0008168;;;;;;GO:0008168;;</t>
  </si>
  <si>
    <t>;methyltransferase activity;;;;;;methyltransferase activity;;</t>
  </si>
  <si>
    <t>saccharopine dehydrogenase-like oxidoreductase, partial saccharopine dehydrogenase-like oxidoreductase isoform X2</t>
  </si>
  <si>
    <t>uncharacterized protein LOC100901281 uncharacterized protein LOC111245102 isoform X1</t>
  </si>
  <si>
    <t>exonuclease mut-7 homolog</t>
  </si>
  <si>
    <t>IPR002562;IPR036397;noIPR;noIPR;IPR012337;IPR012337</t>
  </si>
  <si>
    <t>GO:0006139/GO:0008408/GO:0003676;GO:0003676;;;;</t>
  </si>
  <si>
    <t>nucleobase-containing compound metabolic process/3'-5' exonuclease activity/nucleic acid binding;nucleic acid binding;;;;</t>
  </si>
  <si>
    <t>vitellogenin-like vitellogenin-4 vitellogenin 2 vitellogenin 2-like IgGFc-binding protein-like LOW QUALITY PROTEIN: vitellogenin-2-like, partial</t>
  </si>
  <si>
    <t>IPR001846;noIPR;IPR001846</t>
  </si>
  <si>
    <t>hypothetical protein TSAR_006478 cAMP-dependent protein kinase type II regulatory subunit-like cAMP-dependent protein kinase type II regulatory subunit isoform X2 cAMP-dependent protein kinase type II</t>
  </si>
  <si>
    <t>GO:0005952;GO:0008603;GO:0016301;GO:0030552;GO:2000479</t>
  </si>
  <si>
    <t>cAMP-dependent protein kinase complex;cAMP-dependent protein kinase regulator activity;kinase activity;cAMP binding;regulation of cAMP-dependent protein kinase activity</t>
  </si>
  <si>
    <t>noIPR;IPR014710;IPR014710;IPR000595;IPR012198;noIPR;noIPR;noIPR;IPR018488;IPR018488;IPR018488;IPR018488;IPR000595;IPR000595;IPR000595;IPR000595;IPR018490;IPR018490</t>
  </si>
  <si>
    <t>;;;;GO:0001932/GO:0008603/GO:0005952;;;;;;;;;;;;;</t>
  </si>
  <si>
    <t>;;;;regulation of protein phosphorylation/cAMP-dependent protein kinase regulator activity/cAMP-dependent protein kinase complex;;;;;;;;;;;;;</t>
  </si>
  <si>
    <t>hypothetical protein DAPPUDRAFT_198965</t>
  </si>
  <si>
    <t>tryptophan--tRNA ligase, mitochondrial</t>
  </si>
  <si>
    <t>GO:0004830;GO:0005524;GO:0006436</t>
  </si>
  <si>
    <t>tryptophan-tRNA ligase activity;ATP binding;tryptophanyl-tRNA aminoacylation</t>
  </si>
  <si>
    <t>IPR002306;IPR014729;IPR002306;IPR002305;noIPR;noIPR;noIPR;IPR001412;IPR002306;noIPR</t>
  </si>
  <si>
    <t>GO:0006436/GO:0000166/GO:0004830/GO:0005524;;GO:0006436/GO:0000166/GO:0004830/GO:0005524;GO:0000166/GO:0006418/GO:0004812/GO:0005524;;;;GO:0000166/GO:0006418/GO:0004812/GO:0005524;GO:0006436/GO:0000166/GO:0004830/GO:0005524;</t>
  </si>
  <si>
    <t>tryptophanyl-tRNA aminoacylation/nucleotide binding/tryptophan-tRNA ligase activity/ATP binding;;tryptophanyl-tRNA aminoacylation/nucleotide binding/tryptophan-tRNA ligase activity/ATP binding;nucleotide binding/tRNA aminoacylation for protein translation/aminoacyl-tRNA ligase activity/ATP binding;;;;nucleotide binding/tRNA aminoacylation for protein translation/aminoacyl-tRNA ligase activity/ATP binding;tryptophanyl-tRNA aminoacylation/nucleotide binding/tryptophan-tRNA ligase activity/ATP binding;</t>
  </si>
  <si>
    <t>DNA-directed RNA polymerase III subunit RPC4, putative uncharacterized protein LOC111255390 uncharacterized protein LOC111261206</t>
  </si>
  <si>
    <t>DNA-directed RNA polymerase III subunit RPC4-like</t>
  </si>
  <si>
    <t>GO:0003899;GO:0032774</t>
  </si>
  <si>
    <t>DNA-directed 5'-3' RNA polymerase activity;RNA biosynthetic process</t>
  </si>
  <si>
    <t>noIPR;noIPR;noIPR;noIPR;noIPR;noIPR;noIPR;noIPR;IPR007811</t>
  </si>
  <si>
    <t>;;;;;;;;GO:0005666/GO:0006383/GO:0003677/GO:0003899</t>
  </si>
  <si>
    <t>;;;;;;;;RNA polymerase III complex/transcription by RNA polymerase III/DNA binding/DNA-directed 5'-3' RNA polymerase activity</t>
  </si>
  <si>
    <t>peroxisome assembly factor 2 isoform X1 peroxisome assembly factor 2</t>
  </si>
  <si>
    <t>peroxisome assembly factor 2-like</t>
  </si>
  <si>
    <t>GO:0007031</t>
  </si>
  <si>
    <t>peroxisome organization</t>
  </si>
  <si>
    <t>noIPR;IPR003959;noIPR;noIPR;noIPR;noIPR;noIPR;noIPR;noIPR;noIPR;noIPR;noIPR;IPR027417;IPR027417</t>
  </si>
  <si>
    <t>;GO:0005524;;;;;;;;;;;;</t>
  </si>
  <si>
    <t>;ATP binding;;;;;;;;;;;;</t>
  </si>
  <si>
    <t>myosin-IB isoform X1 unconventional myosin-Ic-like isoform X2 myosin-IB-like, partial unconventional myosin-Ic-A-like isoform X2 unconventional myosin-Ic-like isoform X4 AGAP011725-PA  [Anopheles gamb</t>
  </si>
  <si>
    <t>IPR010926;noIPR;noIPR;IPR010926</t>
  </si>
  <si>
    <t>GO:0003774/GO:0016459;;;GO:0003774/GO:0016459</t>
  </si>
  <si>
    <t>motor activity/myosin complex;;;motor activity/myosin complex</t>
  </si>
  <si>
    <t>putative ATP-dependent RNA helicase DDX5-like ATP-dependent RNA helicase dbp2-like isoform X4 probable ATP-dependent RNA helicase DDX17-like LOW QUALITY PROTEIN: probable ATP-dependent RNA helicase DD</t>
  </si>
  <si>
    <t>ATP-dependent RNA helicase dbp2-like isoform X1</t>
  </si>
  <si>
    <t>GO:0003723;GO:0004386;GO:0005524;GO:0005634;GO:0005737;GO:0016246;GO:1990904</t>
  </si>
  <si>
    <t>RNA binding;helicase activity;ATP binding;nucleus;cytoplasm;RNA interference;ribonucleoprotein complex</t>
  </si>
  <si>
    <t>IPR011545;noIPR;noIPR;IPR001650;noIPR;noIPR;noIPR;noIPR;noIPR;IPR000629;IPR014014;IPR001650;IPR014001;noIPR;noIPR;IPR027417</t>
  </si>
  <si>
    <t>GO:0005524/GO:0003676;;;;;;;;;;;;;;;</t>
  </si>
  <si>
    <t>ATP binding/nucleic acid binding;;;;;;;;;;;;;;;</t>
  </si>
  <si>
    <t>angiomotin-like angiomotin-like protein 1 isoform X1</t>
  </si>
  <si>
    <t>angiomotin-like protein 1 isoform X2</t>
  </si>
  <si>
    <t>IPR009114;IPR024646;noIPR;noIPR;noIPR;noIPR;noIPR;noIPR;noIPR</t>
  </si>
  <si>
    <t>uncharacterized protein LOC105340467 isoform X2 hypothetical protein cypCar_00018912 tRNA pseudouridine</t>
  </si>
  <si>
    <t>EOG090X083V</t>
  </si>
  <si>
    <t>GO:0001522;GO:0005622;GO:0009982;GO:0110165</t>
  </si>
  <si>
    <t>pseudouridine synthesis;intracellular;pseudouridine synthase activity;cellular anatomical entity</t>
  </si>
  <si>
    <t>IPR020097;noIPR;IPR020095;noIPR;noIPR;noIPR;noIPR;IPR001406;IPR020103</t>
  </si>
  <si>
    <t>GO:0001522/GO:0003723/GO:0009451/GO:0009982;;GO:0009982/GO:0003723;;;;;GO:0001522/GO:0003723/GO:0009451/GO:0009982;GO:0001522/GO:0003723/GO:0009451/GO:0009982</t>
  </si>
  <si>
    <t>pseudouridine synthesis/RNA binding/RNA modification/pseudouridine synthase activity;;pseudouridine synthase activity/RNA binding;;;;;pseudouridine synthesis/RNA binding/RNA modification/pseudouridine synthase activity;pseudouridine synthesis/RNA binding/RNA modification/pseudouridine synthase activity</t>
  </si>
  <si>
    <t>uncharacterized protein LOC100904419 hypothetical protein BIW11_02818 uncharacterized protein LOC111255094 isoform X3 uncharacterized protein LOC111263256 isoform X3</t>
  </si>
  <si>
    <t>uncharacterized protein LOC111263256 isoform X2</t>
  </si>
  <si>
    <t>IPR029314;noIPR;noIPR;noIPR;noIPR;noIPR;noIPR;noIPR;noIPR;IPR026171;IPR016024</t>
  </si>
  <si>
    <t>;;;;;;;;;GO:0006281;</t>
  </si>
  <si>
    <t>;;;;;;;;;DNA repair;</t>
  </si>
  <si>
    <t>THO complex subunit 3 hypothetical protein OCBIM_22017480mg hypothetical protein HELRODRAFT_186178 THO complex subunit 3-like isoform X2</t>
  </si>
  <si>
    <t>THO complex subunit 3-like</t>
  </si>
  <si>
    <t>GO:0000445;GO:0006406;GO:0016740</t>
  </si>
  <si>
    <t>THO complex part of transcription export complex;mRNA export from nucleus;transferase activity</t>
  </si>
  <si>
    <t>IPR020472;IPR001680;IPR015943;IPR015943;IPR040132;IPR019775;IPR001680;IPR017986;IPR001680;IPR001680;IPR036322</t>
  </si>
  <si>
    <t>;GO:0005515;GO:0005515;GO:0005515;GO:0006406;;GO:0005515;GO:0005515;GO:0005515;GO:0005515;GO:0005515</t>
  </si>
  <si>
    <t>;protein binding;protein binding;protein binding;mRNA export from nucleus;;protein binding;protein binding;protein binding;protein binding;protein binding</t>
  </si>
  <si>
    <t>solute carrier family 22 member 8-like organic cation transporter protein-like organic cation transporter protein-like isoform X2</t>
  </si>
  <si>
    <t>solute carrier family 22 member 6-B-like</t>
  </si>
  <si>
    <t>noIPR;IPR005828;noIPR;noIPR;noIPR;noIPR;noIPR;IPR036259</t>
  </si>
  <si>
    <t>;GO:0055085/GO:0016021/GO:0022857;;;;;;</t>
  </si>
  <si>
    <t>;transmembrane transport/integral component of membrane/transmembrane transporter activity;;;;;;</t>
  </si>
  <si>
    <t>fatty acyl-CoA reductase 13, partial AAEL007298-PA</t>
  </si>
  <si>
    <t>IPR033640;IPR013120;noIPR;noIPR;IPR026055;noIPR;IPR026055;noIPR;IPR033640;noIPR;IPR036291</t>
  </si>
  <si>
    <t>;;;;GO:0080019;;GO:0080019;;;;</t>
  </si>
  <si>
    <t>;;;;fatty-acyl-CoA reductase (alcohol-forming) activity;;fatty-acyl-CoA reductase (alcohol-forming) activity;;;;</t>
  </si>
  <si>
    <t>hypothetical protein BOX15_Mlig021551g3 anoctamin-7-like, partial anoctamin-7-like isoform X6 anoctamin-7-like isoform X3</t>
  </si>
  <si>
    <t>anoctamin-7 isoform X1</t>
  </si>
  <si>
    <t>IPR007632;IPR032394;noIPR;IPR007632;IPR031296;IPR007632</t>
  </si>
  <si>
    <t>;GO:0046983;;;GO:0061588;</t>
  </si>
  <si>
    <t>;protein dimerization activity;;;calcium activated phospholipid scrambling;</t>
  </si>
  <si>
    <t>60S ribosomal protein L15, partial</t>
  </si>
  <si>
    <t>60S ribosomal protein L15</t>
  </si>
  <si>
    <t>GO:0002181;GO:0003723;GO:0003735;GO:0022625</t>
  </si>
  <si>
    <t>cytoplasmic translation;RNA binding;structural constituent of ribosome;cytosolic large ribosomal subunit</t>
  </si>
  <si>
    <t>IPR024794;IPR000439;noIPR;noIPR;IPR000439;IPR020925;IPR012678</t>
  </si>
  <si>
    <t>GO:0003735/GO:0005840;GO:0006412/GO:0003735/GO:0005840;;;GO:0006412/GO:0003735/GO:0005840;GO:0006412/GO:0005840/GO:0003735;GO:0006412/GO:0003735/GO:0005840</t>
  </si>
  <si>
    <t>structural constituent of ribosome/ribosome;translation/structural constituent of ribosome/ribosome;;;translation/structural constituent of ribosome/ribosome;translation/ribosome/structural constituent of ribosome;translation/structural constituent of ribosome/ribosome</t>
  </si>
  <si>
    <t>hypothetical protein BOX15_Mlig000059g2 EF-hand calcium-binding domain-containing protein 4B-like, partial</t>
  </si>
  <si>
    <t>EF-hand calcium-binding domain-containing protein 4A isoform X1</t>
  </si>
  <si>
    <t>noIPR;IPR001806;noIPR;noIPR;IPR005225;noIPR;noIPR;noIPR;noIPR;noIPR;noIPR;IPR027417</t>
  </si>
  <si>
    <t>;GO:0005525/GO:0003924;;;GO:0005525;;;;;;;</t>
  </si>
  <si>
    <t>;GTP binding/GTPase activity;;;GTP binding;;;;;;;</t>
  </si>
  <si>
    <t>CLUMA_CG005448, isoform B sphingomyelin phosphodiesterase-like sphingomyelin phosphodiesterase isoform X2</t>
  </si>
  <si>
    <t>IPR029052;IPR004843;IPR011160;noIPR;noIPR;IPR008139;IPR041805;noIPR</t>
  </si>
  <si>
    <t>;GO:0016787;GO:0006685/GO:0004767;;;;;</t>
  </si>
  <si>
    <t>;hydrolase activity;sphingomyelin catabolic process/sphingomyelin phosphodiesterase activity;;;;;</t>
  </si>
  <si>
    <t>NADH dehydrogenase (ubiquinone) complex I, assembly factor 6</t>
  </si>
  <si>
    <t>noIPR;IPR008949;noIPR;noIPR;IPR008949</t>
  </si>
  <si>
    <t>uncharacterized protein LOC107885095 uncharacterized protein LOC107166063</t>
  </si>
  <si>
    <t>exportin-5 isoform X1 exportin-5-like isoform X1</t>
  </si>
  <si>
    <t>exportin-5-like</t>
  </si>
  <si>
    <t>IPR011989;IPR013598;IPR011989;IPR040018;noIPR;IPR016024</t>
  </si>
  <si>
    <t>;;;GO:0051168;;</t>
  </si>
  <si>
    <t>;;;nuclear export;;</t>
  </si>
  <si>
    <t>Protein kinase, putative uncharacterized protein LOC100903807</t>
  </si>
  <si>
    <t>uncharacterized protein LOC111249867</t>
  </si>
  <si>
    <t>ras-related protein Rab-18-like</t>
  </si>
  <si>
    <t>cytochrome P450 2J6-like isoform X2 cytochrome P450, family 2, subfamily k, polypeptide 19 Cytochrome P450 2J2, partial</t>
  </si>
  <si>
    <t>IPR001128;IPR002401;IPR001128;IPR036396;noIPR;IPR017972;IPR036396</t>
  </si>
  <si>
    <t>GO:0020037/GO:0055114/GO:0005506/GO:0016705;GO:0020037/GO:0055114/GO:0005506/GO:0016705;GO:0020037/GO:0055114/GO:0005506/GO:0016705;GO:0020037/GO:0016705/GO:0055114/GO:0005506;;GO:0016705/GO:0055114;GO:0020037/GO:0016705/GO:0055114/GO:0005506</t>
  </si>
  <si>
    <t>heme binding/oxidation-reduction process/iron ion binding/oxidoreductase activity, acting on paired donors, with incorporation or reduction of molecular oxygen;heme binding/oxidation-reduction process/iron ion binding/oxidoreductase activity, acting on paired donors, with incorporation or reduction of molecular oxygen;heme binding/oxidation-reduction process/iron ion binding/oxidoreductase activity, acting on paired donors, with incorporation or reduction of molecular oxygen;heme binding/oxidoreductase activity, acting on paired donors, with incorporation or reduction of molecular oxygen/oxidation-reduction process/iron ion binding;;oxidoreductase activity, acting on paired donors, with incorporation or reduction of molecular oxygen/oxidation-reduction process;heme binding/oxidoreductase activity, acting on paired donors, with incorporation or reduction of molecular oxygen/oxidation-reduction process/iron ion binding</t>
  </si>
  <si>
    <t>11-cis retinol dehydrogenase-like isoform X1 hypothetical protein RvY_17094-1 short-chain dehydrogenase/reductase family 9C member 7-like isoform X1 Retinol dehydrogenase 3, partial hypothetical prote</t>
  </si>
  <si>
    <t>GATOR complex protein NPRL2-like isoform X3</t>
  </si>
  <si>
    <t>uncharacterized protein LOC100742314 isoform X11 pleckstrin homology domain-containing family A member 4-like</t>
  </si>
  <si>
    <t>pleckstrin homology domain-containing family A member 7</t>
  </si>
  <si>
    <t>IPR001849;IPR011993;noIPR;noIPR;noIPR;noIPR;noIPR;IPR001849;IPR040392;noIPR</t>
  </si>
  <si>
    <t>uncharacterized protein LOC105084588 hypothetical protein A6R68_16515 histone cluster 1, H2bb, partial INCONCLUSIVE hypothetical protein TRIUR3_06579 hypothetical protein I79_005256 INCONCLUSIVE hypot</t>
  </si>
  <si>
    <t>histone H2A.V</t>
  </si>
  <si>
    <t>IPR002119;IPR007125;IPR009072;IPR032454;noIPR;noIPR;noIPR;IPR032458;IPR002119;IPR009072</t>
  </si>
  <si>
    <t>GO:0000786/GO:0003677;GO:0000786/GO:0003677;GO:0046982;;;;;;GO:0000786/GO:0003677;GO:0046982</t>
  </si>
  <si>
    <t>nucleosome/DNA binding;nucleosome/DNA binding;protein heterodimerization activity;;;;;;nucleosome/DNA binding;protein heterodimerization activity</t>
  </si>
  <si>
    <t>uncharacterized protein LOC105702977 uncharacterized protein LOC106470204 isoform X1 uncharacterized protein LOC111625136</t>
  </si>
  <si>
    <t>disintegrin and metalloproteinase domain-containing protein 23-like</t>
  </si>
  <si>
    <t>IPR032072;IPR032072</t>
  </si>
  <si>
    <t>putative protein midA like protein protein arginine methyltransferase NDUFAF7, mitochondrial-like isoform X3 protein arginine methyltransferase NDUFAF7, mitochondrial-like isoform X4</t>
  </si>
  <si>
    <t>protein arginine methyltransferase NDUFAF7, mitochondrial</t>
  </si>
  <si>
    <t>GO:0005739;GO:0019899;GO:0019918;GO:0032981;GO:0035243</t>
  </si>
  <si>
    <t>mitochondrion;enzyme binding;peptidyl-arginine methylation, to symmetrical-dimethyl arginine;mitochondrial respiratory chain complex I assembly;protein-arginine omega-N symmetric methyltransferase activity</t>
  </si>
  <si>
    <t>EC:2.1.1.320</t>
  </si>
  <si>
    <t>Type II protein arginine methyltransferase</t>
  </si>
  <si>
    <t>IPR038375;IPR003788;noIPR;IPR003788;IPR029063</t>
  </si>
  <si>
    <t>uncharacterized protein LOC107267215 isoform X3 INCONCLUSIVE hypothetical protein G5I_13249 hypothetical protein BIW11_02644 uncharacterized protein LOC105182558 isoform X4</t>
  </si>
  <si>
    <t>tethering factor for nuclear proteasome STS1</t>
  </si>
  <si>
    <t>GO:0005634;GO:0031144;GO:0071630</t>
  </si>
  <si>
    <t>nucleus;proteasome localization;nuclear protein quality control by the ubiquitin-proteasome system</t>
  </si>
  <si>
    <t>IPR013868;IPR038422;noIPR;noIPR;IPR013868</t>
  </si>
  <si>
    <t>GO:0005634/GO:0031144/GO:0071630;;;;GO:0005634/GO:0031144/GO:0071630</t>
  </si>
  <si>
    <t>nucleus/proteasome localization/nuclear protein quality control by the ubiquitin-proteasome system;;;;nucleus/proteasome localization/nuclear protein quality control by the ubiquitin-proteasome system</t>
  </si>
  <si>
    <t>nuclear pore complex protein-like nuclear pore complex protein Nup133 isoform X1 nuclear pore complex protein Nup133-like isoform X2 nuclear pore complex protein Nup133 nuclear pore complex protein Nu</t>
  </si>
  <si>
    <t>nuclear pore complex protein Nup133-like isoform X1</t>
  </si>
  <si>
    <t>GO:0006913;GO:0017056</t>
  </si>
  <si>
    <t>nucleocytoplasmic transport;structural constituent of nuclear pore</t>
  </si>
  <si>
    <t>IPR007187;noIPR;IPR015943;noIPR;IPR037624;noIPR</t>
  </si>
  <si>
    <t>;;GO:0005515;;GO:0017056;</t>
  </si>
  <si>
    <t>;;protein binding;;structural constituent of nuclear pore;</t>
  </si>
  <si>
    <t>adipocyte plasma membrane-associated protein-like isoform X1 adipocyte plasma membrane-associated protein-like isoform X3 Adipocyte plasma membrane-associated protein, partial</t>
  </si>
  <si>
    <t>Adipocyte plasma membrane-associated protein</t>
  </si>
  <si>
    <t>GO:0009058/GO:0016844;;;</t>
  </si>
  <si>
    <t>biosynthetic process/strictosidine synthase activity;;;</t>
  </si>
  <si>
    <t>uncharacterized protein LOC111250179</t>
  </si>
  <si>
    <t>IPR027844;IPR027844</t>
  </si>
  <si>
    <t>pleckstrin homology domain-containing family A member 4-like hypothetical protein BIW11_00904</t>
  </si>
  <si>
    <t>pleckstrin homology domain-containing family A member 6-like</t>
  </si>
  <si>
    <t>coatomer subunit beta'</t>
  </si>
  <si>
    <t>GO:0000139;GO:0005198;GO:0006886;GO:0006888;GO:0006890;GO:0006891;GO:0016740;GO:0030126</t>
  </si>
  <si>
    <t>Golgi membrane;structural molecule activity;intracellular protein transport;endoplasmic reticulum to Golgi vesicle-mediated transport;retrograde vesicle-mediated transport, Golgi to endoplasmic reticulum;intra-Golgi vesicle-mediated transport;transferase activity;COPI vesicle coat</t>
  </si>
  <si>
    <t>putative glucose-6-phosphate 1-epimerase-like hypothetical protein jhhlp_000928 hypothetical protein VD0004_g8637 galactose mutarotase-like protein Glucose-6-phosphate 1-epimerase</t>
  </si>
  <si>
    <t>putative glucose-6-phosphate 1-epimerase</t>
  </si>
  <si>
    <t>GO:0005975;GO:0016853;GO:0030246</t>
  </si>
  <si>
    <t>carbohydrate metabolic process;isomerase activity;carbohydrate binding</t>
  </si>
  <si>
    <t>IPR014718;IPR008183;noIPR;noIPR;noIPR;noIPR;IPR025532;IPR011013</t>
  </si>
  <si>
    <t>GO:0030246;GO:0005975/GO:0016853;;;;;;GO:0030246/GO:0005975/GO:0003824</t>
  </si>
  <si>
    <t>carbohydrate binding;carbohydrate metabolic process/isomerase activity;;;;;;carbohydrate binding/carbohydrate metabolic process/catalytic activity</t>
  </si>
  <si>
    <t>geranylgeranyl transferase type-1 subunit beta-like isoform X2</t>
  </si>
  <si>
    <t>geranylgeranyl transferase type-1 subunit beta</t>
  </si>
  <si>
    <t>noIPR;IPR001330;noIPR;noIPR;IPR008930</t>
  </si>
  <si>
    <t>;GO:0003824;;;</t>
  </si>
  <si>
    <t>;catalytic activity;;;</t>
  </si>
  <si>
    <t>citron Rho-interacting kinase-like isoform X2 citron Rho-interacting kinase-like isoform X3</t>
  </si>
  <si>
    <t>citron Rho-interacting kinase-like</t>
  </si>
  <si>
    <t>GO:0000281;GO:0004674;GO:0005524;GO:0006468;GO:0016021</t>
  </si>
  <si>
    <t>mitotic cytokinesis;protein serine/threonine kinase activity;ATP binding;protein phosphorylation;integral component of membrane</t>
  </si>
  <si>
    <t>noIPR;IPR001180;noIPR;IPR011993;noIPR;IPR000719;noIPR;noIPR;noIPR;noIPR;noIPR;IPR029875;noIPR;noIPR;IPR029875;IPR017441;IPR008271;IPR002219;IPR000719;IPR000961;IPR002219;noIPR;IPR011009</t>
  </si>
  <si>
    <t>;;;;;GO:0005524/GO:0006468/GO:0004672;;;;;;GO:0004674;;;GO:0004674;GO:0005524;GO:0006468/GO:0004672;GO:0035556;GO:0005524/GO:0006468/GO:0004672;GO:0006468/GO:0005524/GO:0004674;GO:0035556;;</t>
  </si>
  <si>
    <t>;;;;;ATP binding/protein phosphorylation/protein kinase activity;;;;;;protein serine/threonine kinase activity;;;protein serine/threonine kinase activity;ATP binding;protein phosphorylation/protein kinase activity;intracellular signal transduction;ATP binding/protein phosphorylation/protein kinase activity;protein phosphorylation/ATP binding/protein serine/threonine kinase activity;intracellular signal transduction;;</t>
  </si>
  <si>
    <t>vigilin hypothetical protein DV515_00015152 vigilin-like isoform X1</t>
  </si>
  <si>
    <t>vigilin-like</t>
  </si>
  <si>
    <t>IPR004088;IPR036612;IPR036612;IPR036612;IPR036612;IPR036612;IPR036612;noIPR;noIPR;noIPR;noIPR;noIPR;noIPR;noIPR;noIPR;noIPR;noIPR;noIPR;noIPR;noIPR;noIPR;noIPR;noIPR;noIPR;noIPR;noIPR;noIPR;noIPR;noIPR;noIPR;noIPR;noIPR;noIPR;noIPR;noIPR;noIPR;noIPR;noIPR;noIPR;IPR036612;IPR036612;IPR036612;IPR036612;IPR036612;IPR036612;IPR036612;IPR036612;IPR036612;IPR036612;IPR036612;IPR036612;IPR036612;IPR036612</t>
  </si>
  <si>
    <t>GO:0003723;GO:0003723;GO:0003723;GO:0003723;GO:0003723;GO:0003723;GO:0003723;;;;;;;;;;;;;;;;;;;;;;;;;;;;;;;;;GO:0003723;GO:0003723;GO:0003723;GO:0003723;GO:0003723;GO:0003723;GO:0003723;GO:0003723;GO:0003723;GO:0003723;GO:0003723;GO:0003723;GO:0003723;GO:0003723</t>
  </si>
  <si>
    <t>RNA binding;RNA binding;RNA binding;RNA binding;RNA binding;RNA binding;RNA binding;;;;;;;;;;;;;;;;;;;;;;;;;;;;;;;;;RNA binding;RNA binding;RNA binding;RNA binding;RNA binding;RNA binding;RNA binding;RNA binding;RNA binding;RNA binding;RNA binding;RNA binding;RNA binding;RNA binding</t>
  </si>
  <si>
    <t>putative fibrillin-1 isoform X1 fibulin-1-like isoform X3 fibulin-1, partial fibulin-1 LOW QUALITY PROTEIN: fibulin-1</t>
  </si>
  <si>
    <t>fibulin-2 isoform X1</t>
  </si>
  <si>
    <t>noIPR;noIPR;noIPR;noIPR;noIPR;IPR001881;noIPR;noIPR;IPR037286;IPR037286;noIPR;IPR018097;IPR018097;IPR018097;IPR000152;noIPR;noIPR;noIPR;noIPR;IPR009030;IPR009030;IPR009030;noIPR</t>
  </si>
  <si>
    <t>;;;;;GO:0005509;;;GO:0030198/GO:0005515/GO:0062023;GO:0030198/GO:0005515/GO:0062023;;GO:0005509;GO:0005509;GO:0005509;;;;;;;;;</t>
  </si>
  <si>
    <t>;;;;;calcium ion binding;;;extracellular matrix organization/protein binding/collagen-containing extracellular matrix;extracellular matrix organization/protein binding/collagen-containing extracellular matrix;;calcium ion binding;calcium ion binding;calcium ion binding;;;;;;;;;</t>
  </si>
  <si>
    <t>hypothetical protein Z043_104072 hypothetical protein BIW11_09218 uncharacterized protein LOC112556335 isoform X2 uncharacterized protein LOC100902761</t>
  </si>
  <si>
    <t>transmembrane protein 201-like isoform X1</t>
  </si>
  <si>
    <t>GO:0005639</t>
  </si>
  <si>
    <t>integral component of nuclear inner membrane</t>
  </si>
  <si>
    <t>IPR018617;IPR040041</t>
  </si>
  <si>
    <t>;GO:0005639</t>
  </si>
  <si>
    <t>;integral component of nuclear inner membrane</t>
  </si>
  <si>
    <t>putative phospholipase B-like 2, partial putative phospholipase B-like 2 lysophospholipase putative phospholipase B-like 2 isoform X3</t>
  </si>
  <si>
    <t>hypothetical protein Ccrd_018050 hypothetical protein Ccrd_009658 hypothetical protein PanWU01x14_322940, partial hypothetical protein ALC57_00442 hypothetical protein ALC53_11348</t>
  </si>
  <si>
    <t>Tubulin beta-2C chain</t>
  </si>
  <si>
    <t>IPR002453;IPR000217;IPR003008;IPR036525;noIPR;IPR000217;IPR017975;IPR036525</t>
  </si>
  <si>
    <t>GO:0007017/GO:0005874/GO:0005200/GO:0005525;GO:0007017/GO:0005874;GO:0003924;;;GO:0007017/GO:0005874;GO:0007017/GO:0005874/GO:0005525;</t>
  </si>
  <si>
    <t>microtubule-based process/microtubule/structural constituent of cytoskeleton/GTP binding;microtubule-based process/microtubule;GTPase activity;;;microtubule-based process/microtubule;microtubule-based process/microtubule/GTP binding;</t>
  </si>
  <si>
    <t>Atr protein LOW QUALITY PROTEIN: serine/threonine-protein kinase ATR-like serine/threonine-protein kinase ATR-like isoform X1 serine/threonine-protein kinase atr-like serine/threonine-protein kinase A</t>
  </si>
  <si>
    <t>serine/threonine-protein kinase ATR</t>
  </si>
  <si>
    <t>GO:0004674;GO:0005524;GO:0006468;GO:0065007</t>
  </si>
  <si>
    <t>protein serine/threonine kinase activity;ATP binding;protein phosphorylation;biological regulation</t>
  </si>
  <si>
    <t>IPR012993;noIPR;noIPR;noIPR;noIPR;noIPR;noIPR;IPR016024</t>
  </si>
  <si>
    <t>GO:0004674;;;;;;;</t>
  </si>
  <si>
    <t>protein serine/threonine kinase activity;;;;;;;</t>
  </si>
  <si>
    <t>ubiquitin-conjugating enzyme E2-24 kDa isoform X2 ubiquitin-conjugating enzyme E2-24 kDa-like ubiquitin-conjugating enzyme E2-24 kDa isoform X4 Ubiquitin-conjugating enzyme E2-24 kDa, partial ubiquiti</t>
  </si>
  <si>
    <t>ubiquitin-conjugating enzyme E2-24 kDa-like</t>
  </si>
  <si>
    <t>GO:0000166;GO:0061631</t>
  </si>
  <si>
    <t>nucleotide binding;ubiquitin conjugating enzyme activity</t>
  </si>
  <si>
    <t>IPR005016;noIPR;IPR005016;IPR029554</t>
  </si>
  <si>
    <t>GO:0016020;;GO:0016020;GO:0006665/GO:0006658</t>
  </si>
  <si>
    <t>membrane;;membrane;sphingolipid metabolic process/phosphatidylserine metabolic process</t>
  </si>
  <si>
    <t>LIM and SH3 domain protein F42H10.3, partial LIM and SH3 domain protein Lasp isoform X1 LIM and SH3 domain protein Lasp-like isoform X1 LIM and SH3 domain protein Lasp-like</t>
  </si>
  <si>
    <t>LIM and SH3 domain protein Lasp-like isoform X1</t>
  </si>
  <si>
    <t>noIPR;IPR001452;noIPR;noIPR;noIPR;noIPR;noIPR;IPR001452;noIPR;IPR036028</t>
  </si>
  <si>
    <t>;GO:0005515;;;;;;GO:0005515;;GO:0005515</t>
  </si>
  <si>
    <t>;protein binding;;;;;;protein binding;;protein binding</t>
  </si>
  <si>
    <t>uncharacterized protein LOC111243825 isoform X2 uncharacterized protein LOC100899193</t>
  </si>
  <si>
    <t>hypothetical protein BIW11_04265</t>
  </si>
  <si>
    <t>IPR015943;IPR036322</t>
  </si>
  <si>
    <t>GO:0005515;GO:0005515</t>
  </si>
  <si>
    <t>protein binding;protein binding</t>
  </si>
  <si>
    <t>AGAP002472-PA-like protein DNA damage-binding protein 1-like</t>
  </si>
  <si>
    <t>DNA damage-binding protein 1</t>
  </si>
  <si>
    <t>GO:0003676;GO:0005634;GO:0006281;GO:0010564;GO:0043066</t>
  </si>
  <si>
    <t>nucleic acid binding;nucleus;DNA repair;regulation of cell cycle process;negative regulation of apoptotic process</t>
  </si>
  <si>
    <t>noIPR;noIPR;IPR004871;noIPR;noIPR;noIPR;noIPR;IPR031297;noIPR;IPR036322</t>
  </si>
  <si>
    <t>;;GO:0003676/GO:0005634;;;;;GO:0006281;;GO:0005515</t>
  </si>
  <si>
    <t>;;nucleic acid binding/nucleus;;;;;DNA repair;;protein binding</t>
  </si>
  <si>
    <t>hypothetical protein BLA29_012245, partial hypothetical protein EAG_12674, partial uncharacterized protein LOC111244444 isoform X3</t>
  </si>
  <si>
    <t>hypothetical protein BIW11_13931, partial</t>
  </si>
  <si>
    <t>IPR018713;noIPR</t>
  </si>
  <si>
    <t>IPR024964;IPR006594;noIPR;noIPR;IPR006594;IPR006595</t>
  </si>
  <si>
    <t>;GO:0005515;;;GO:0005515;</t>
  </si>
  <si>
    <t>;protein binding;;;protein binding;</t>
  </si>
  <si>
    <t>GO:0005840/GO:0003735/GO:0006412;;;;GO:0005840/GO:0003735/GO:0006412;GO:0005840/GO:0003735/GO:0006412;GO:0005840/GO:0003735/GO:0006412;</t>
  </si>
  <si>
    <t>ribosome/structural constituent of ribosome/translation;;;;ribosome/structural constituent of ribosome/translation;ribosome/structural constituent of ribosome/translation;ribosome/structural constituent of ribosome/translation;</t>
  </si>
  <si>
    <t>Isocitrate dehydrogenase hypothetical protein CAPTEDRAFT_163979</t>
  </si>
  <si>
    <t>isocitrate dehydrogenase [NADP], mitochondrial</t>
  </si>
  <si>
    <t>GO:0000287;GO:0004450;GO:0005739;GO:0006099;GO:0006102;GO:0006739;GO:0051287</t>
  </si>
  <si>
    <t>magnesium ion binding;isocitrate dehydrogenase (NADP+) activity;mitochondrion;tricarboxylic acid cycle;isocitrate metabolic process;NADP metabolic process;NAD binding</t>
  </si>
  <si>
    <t>EC:1.1.1.42</t>
  </si>
  <si>
    <t>Isocitrate dehydrogenase (NADP(+))</t>
  </si>
  <si>
    <t>IPR004790;IPR024084;noIPR;IPR004790;noIPR;IPR004790;IPR019818;noIPR</t>
  </si>
  <si>
    <t>GO:0004450/GO:0055114/GO:0006102;GO:0055114/GO:0016616;;GO:0004450/GO:0055114/GO:0006102;;GO:0004450/GO:0055114/GO:0006102;GO:0000287/GO:0051287/GO:0055114/GO:0016616;</t>
  </si>
  <si>
    <t>isocitrate dehydrogenase (NADP+) activity/oxidation-reduction process/isocitrate metabolic process;oxidation-reduction process/oxidoreductase activity, acting on the CH-OH group of donors, NAD or NADP as acceptor;;isocitrate dehydrogenase (NADP+) activity/oxidation-reduction process/isocitrate metabolic process;;isocitrate dehydrogenase (NADP+) activity/oxidation-reduction process/isocitrate metabolic process;magnesium ion binding/NAD binding/oxidation-reduction process/oxidoreductase activity, acting on the CH-OH group of donors, NAD or NADP as acceptor;</t>
  </si>
  <si>
    <t>DEAD/DEAH box helicase [Cupriavidus sp. SK-4]RNA helicase  [Cupriavidus metallidurans CH34,]</t>
  </si>
  <si>
    <t>ATP-dependent RNA helicase vasa</t>
  </si>
  <si>
    <t>noIPR;IPR011545;IPR001650;noIPR;noIPR;noIPR;noIPR;noIPR;IPR000629;IPR014014;IPR001650;IPR014001;noIPR;noIPR;IPR027417;IPR027417;IPR027417</t>
  </si>
  <si>
    <t>;GO:0005524/GO:0003676;;;;;;;;;;;;;;;</t>
  </si>
  <si>
    <t>;ATP binding/nucleic acid binding;;;;;;;;;;;;;;;</t>
  </si>
  <si>
    <t>solute carrier family 22 member 21-like organic cation transporter protein-like isoform X2</t>
  </si>
  <si>
    <t>GO:0055085/GO:0016021/GO:0022857;;;;;</t>
  </si>
  <si>
    <t>transmembrane transport/integral component of membrane/transmembrane transporter activity;;;;;</t>
  </si>
  <si>
    <t>PR-1-like protein venom allergen 5.02</t>
  </si>
  <si>
    <t>IPR014044;IPR035940;IPR001283;noIPR;noIPR;IPR035940</t>
  </si>
  <si>
    <t>zinc finger protein 280D isoform X2 uncharacterized protein LOC106460211</t>
  </si>
  <si>
    <t>uncharacterized threonine-rich GPI-anchored glycoprotein PJ4664.02-like isoform X2</t>
  </si>
  <si>
    <t>noIPR;noIPR;noIPR;noIPR;noIPR;noIPR;noIPR;noIPR;noIPR;noIPR;noIPR;noIPR;noIPR;noIPR;noIPR;noIPR;noIPR;noIPR;noIPR;noIPR;noIPR;IPR013087;IPR013087;IPR013087</t>
  </si>
  <si>
    <t>;;;;;;;;;;;;;;;;;;;;;GO:0003676;GO:0003676;GO:0003676</t>
  </si>
  <si>
    <t>;;;;;;;;;;;;;;;;;;;;;nucleic acid binding;nucleic acid binding;nucleic acid binding</t>
  </si>
  <si>
    <t>dolichyl pyrophosphate Man9GlcNAc2 alpha-1,3-glucosyltransferase-like probable dolichyl pyrophosphate Man9GlcNAc2 alpha-1,3-glucosyltransferase</t>
  </si>
  <si>
    <t>probable dolichyl pyrophosphate Man9GlcNAc2 alpha-1,3-glucosyltransferase</t>
  </si>
  <si>
    <t>GO:0005783;GO:0005789;GO:0006488;GO:0016021;GO:0042281</t>
  </si>
  <si>
    <t>endoplasmic reticulum;endoplasmic reticulum membrane;dolichol-linked oligosaccharide biosynthetic process;integral component of membrane;dolichyl pyrophosphate Man9GlcNAc2 alpha-1,3-glucosyltransferase activity</t>
  </si>
  <si>
    <t>IPR004856;IPR004856;IPR039488</t>
  </si>
  <si>
    <t>GO:0005789/GO:0016758;GO:0005789/GO:0016758;GO:0005783/GO:0006488/GO:0042281</t>
  </si>
  <si>
    <t>endoplasmic reticulum membrane/transferase activity, transferring hexosyl groups;endoplasmic reticulum membrane/transferase activity, transferring hexosyl groups;endoplasmic reticulum/dolichol-linked oligosaccharide biosynthetic process/dolichyl pyrophosphate Man9GlcNAc2 alpha-1,3-glucosyltransferase activity</t>
  </si>
  <si>
    <t>oxysterol-binding protein-related protein 9 isoform X4 oxysterol-binding protein-related protein 9 isoform X5 oxysterol-binding protein-related protein 9-like isoform X2 LOW QUALITY PROTEIN: oxysterol</t>
  </si>
  <si>
    <t>oxysterol-binding protein-related protein 9-like isoform X1</t>
  </si>
  <si>
    <t>GO:0006869</t>
  </si>
  <si>
    <t>lipid transport</t>
  </si>
  <si>
    <t>noIPR;noIPR;IPR000648;noIPR;noIPR;noIPR;noIPR;noIPR;noIPR;noIPR;noIPR;IPR000648;IPR018494;IPR037239</t>
  </si>
  <si>
    <t>nucleoside diphosphate-linked moiety X motif 19-like isoform X3 nucleoside diphosphate-linked moiety X motif 19 nucleoside diphosphate-linked moiety X motif 19-like isoform X2 hypothetical protein BLA</t>
  </si>
  <si>
    <t>nucleoside diphosphate-linked moiety X motif 19</t>
  </si>
  <si>
    <t>noIPR;noIPR;IPR039121;IPR015797</t>
  </si>
  <si>
    <t>;;;GO:0016787</t>
  </si>
  <si>
    <t>;;;hydrolase activity</t>
  </si>
  <si>
    <t>chymotrypsin B isoform X1 trypsin-like mastin-like</t>
  </si>
  <si>
    <t>chymotrypsinogen B-like</t>
  </si>
  <si>
    <t>IPR001314;IPR001254;noIPR;noIPR;IPR001254;IPR001254;IPR009003</t>
  </si>
  <si>
    <t>GO:0006508/GO:0004252;GO:0006508/GO:0004252;;;GO:0006508/GO:0004252;GO:0006508/GO:0004252;</t>
  </si>
  <si>
    <t>proteolysis/serine-type endopeptidase activity;proteolysis/serine-type endopeptidase activity;;;proteolysis/serine-type endopeptidase activity;proteolysis/serine-type endopeptidase activity;</t>
  </si>
  <si>
    <t>hypothetical protein PRIPAC_42190 hypothetical protein PRIPAC_30752, partial lysophospholipase putative phospholipase B-like 2 isoform X1 phospholipase B 2 hypothetical protein FL82_21923, partial</t>
  </si>
  <si>
    <t>GO:0006629;GO:0016787</t>
  </si>
  <si>
    <t>lipid metabolic process;hydrolase activity</t>
  </si>
  <si>
    <t>IPR007000;noIPR</t>
  </si>
  <si>
    <t>GO:0004620;</t>
  </si>
  <si>
    <t>phospholipase activity;</t>
  </si>
  <si>
    <t>uncharacterized protein Dmel_CG34355, isoform G uncharacterized protein Dyak_GE10397, isoform B protein Skeletor, isoforms B/C-like isoform X3</t>
  </si>
  <si>
    <t>protein Skeletor, isoforms B/C</t>
  </si>
  <si>
    <t>IPR005018;IPR019545;noIPR;noIPR;IPR019545;IPR005018;IPR019545;IPR019545;IPR019545;noIPR</t>
  </si>
  <si>
    <t>uncharacterized protein LOC111247706 isoform X2 charged multivesicular body protein 7-like uncharacterized protein LOC111247706 isoform X1 uncharacterized protein LOC111263981</t>
  </si>
  <si>
    <t>charged multivesicular body protein 7-like</t>
  </si>
  <si>
    <t>TFIIH basal transcription factor complex helicase XPD subunit isoform X1 general transcription and DNA repair factor IIH helicase subunit XPD isoform X1 hypothetical protein TSAR_012670, partial</t>
  </si>
  <si>
    <t>general transcription and DNA repair factor IIH helicase subunit XPD</t>
  </si>
  <si>
    <t>GO:0000717;GO:0003678;GO:0003684;GO:0005524;GO:0005634;GO:0006366;GO:0006468;GO:0006979;GO:0008353;GO:0009411;GO:0033683;GO:0045893;GO:0045951</t>
  </si>
  <si>
    <t>nucleotide-excision repair, DNA duplex unwinding;DNA helicase activity;damaged DNA binding;ATP binding;nucleus;transcription by RNA polymerase II;protein phosphorylation;response to oxidative stress;RNA polymerase II CTD heptapeptide repeat kinase activity;response to UV;nucleotide-excision repair, DNA incision;positive regulation of transcription, DNA-templated;positive regulation of mitotic recombination</t>
  </si>
  <si>
    <t>IPR001945;noIPR;IPR006555;IPR010643;IPR010614;IPR013020;noIPR;noIPR;IPR001945;noIPR;IPR002464;IPR014013;noIPR;noIPR;noIPR;IPR027417</t>
  </si>
  <si>
    <t>GO:0003678/GO:0005634/GO:0016818/GO:0003677/GO:0005524/GO:0006289;;GO:0006139/GO:0016818/GO:0004386/GO:0003676/GO:0005524;;GO:0003678/GO:0005524/GO:0003677;GO:0003678;;;GO:0003678/GO:0005634/GO:0016818/GO:0003677/GO:0005524/GO:0006289;;;GO:0005524;;;;</t>
  </si>
  <si>
    <t>DNA helicase activity/nucleus/hydrolase activity, acting on acid anhydrides, in phosphorus-containing anhydrides/DNA binding/ATP binding/nucleotide-excision repair;;nucleobase-containing compound metabolic process/hydrolase activity, acting on acid anhydrides, in phosphorus-containing anhydrides/helicase activity/nucleic acid binding/ATP binding;;DNA helicase activity/ATP binding/DNA binding;DNA helicase activity;;;DNA helicase activity/nucleus/hydrolase activity, acting on acid anhydrides, in phosphorus-containing anhydrides/DNA binding/ATP binding/nucleotide-excision repair;;;ATP binding;;;;</t>
  </si>
  <si>
    <t>transcriptional regulator hypothetical protein SAMN05216563_109188 hypothetical protein SAMN03159434_101198 accessory Sec-dependent LPXTG-anchored adhesin, partial</t>
  </si>
  <si>
    <t>GM23500 signal peptidase complex subunit 3-like GH18918 signal peptidase, putative</t>
  </si>
  <si>
    <t>signal peptidase complex subunit 3</t>
  </si>
  <si>
    <t>GO:0005783;GO:0005787;GO:0006465;GO:0008233;GO:0016021;GO:0045047</t>
  </si>
  <si>
    <t>endoplasmic reticulum;signal peptidase complex;signal peptide processing;peptidase activity;integral component of membrane;protein targeting to ER</t>
  </si>
  <si>
    <t>IPR007653;noIPR;noIPR;IPR007653;noIPR</t>
  </si>
  <si>
    <t>GO:0008233/GO:0006465/GO:0016021/GO:0005787;;;GO:0008233/GO:0006465/GO:0016021/GO:0005787;</t>
  </si>
  <si>
    <t>peptidase activity/signal peptide processing/integral component of membrane/signal peptidase complex;;;peptidase activity/signal peptide processing/integral component of membrane/signal peptidase complex;</t>
  </si>
  <si>
    <t>cofilin/actin-depolymerizing factor homolog, partial cofilin/actin-depolymerizing factor homolog hypothetical protein AMK59_6006 cofilin/actin-depolymerizing factorisoform 1-like Cofilin/actin-depolym</t>
  </si>
  <si>
    <t>IPR029006;IPR002108;IPR029006;noIPR;IPR017904;IPR002108;IPR017904;noIPR</t>
  </si>
  <si>
    <t>;GO:0003779;;;GO:0015629/GO:0030042;GO:0003779;GO:0015629/GO:0030042;</t>
  </si>
  <si>
    <t>;actin binding;;;actin cytoskeleton/actin filament depolymerization;actin binding;actin cytoskeleton/actin filament depolymerization;</t>
  </si>
  <si>
    <t>INCONCLUSIVE hypothetical protein BIW11_01859 hypothetical protein BIW11_01859</t>
  </si>
  <si>
    <t>ATPase family AAA domain-containing protein 5-like isoform X4</t>
  </si>
  <si>
    <t>ras-related protein Rab-8A-like, partial ras-related protein Rab-8B-like ras-related protein Rab-8A isoform X1 hypothetical protein TSAR_010498 ras-related protein Rab-8B GTP-binding protein ypt2-like</t>
  </si>
  <si>
    <t>GTP-binding protein ypt2-like</t>
  </si>
  <si>
    <t>noIPR;IPR001806;IPR005225;noIPR;noIPR;noIPR;noIPR;noIPR;noIPR;IPR027417</t>
  </si>
  <si>
    <t>;GO:0005525/GO:0003924;GO:0005525;;;;;;;</t>
  </si>
  <si>
    <t>;GTP binding/GTPase activity;GTP binding;;;;;;;</t>
  </si>
  <si>
    <t>transcriptional regulator ATRX-like, partial peptidyl-prolyl cis-trans isomerase G, putative transcriptional regulator ATRX-like transcriptional regulator ATRX-like isoform X1</t>
  </si>
  <si>
    <t>transcriptional regulator ATRX-like</t>
  </si>
  <si>
    <t>noIPR;noIPR;IPR001806;IPR005225;noIPR;noIPR;noIPR;IPR027417</t>
  </si>
  <si>
    <t>;;GO:0005525/GO:0003924;GO:0005525;;;;</t>
  </si>
  <si>
    <t>;;GTP binding/GTPase activity;GTP binding;;;;</t>
  </si>
  <si>
    <t>ribonucleoside-diphosphate reductase large chain hypothetical protein K457DRAFT_135139 [Mortierella elongata AG-77]ribonucleoside-diphosphate reductase large subunit isoform X1 ribonucleoside reductas</t>
  </si>
  <si>
    <t>IPR000788;IPR000788;IPR013509;IPR005144;noIPR;IPR013346;IPR039718;noIPR;IPR000788;IPR005144;noIPR;noIPR;IPR008926</t>
  </si>
  <si>
    <t>GO:0006260/GO:0055114;GO:0006260/GO:0055114;GO:0006260/GO:0055114/GO:0005524/GO:0004748;;;GO:0055114;;;GO:0006260/GO:0055114;;;;</t>
  </si>
  <si>
    <t>DNA replication/oxidation-reduction process;DNA replication/oxidation-reduction process;DNA replication/oxidation-reduction process/ATP binding/ribonucleoside-diphosphate reductase activity, thioredoxin disulfide as acceptor;;;oxidation-reduction process;;;DNA replication/oxidation-reduction process;;;;</t>
  </si>
  <si>
    <t>disks large homolog 4-like disks large homolog 1 isoform X4 disks large homolog 1 isoform X5 discs large homolog 1-like protein isoform X21</t>
  </si>
  <si>
    <t>Disks large 1</t>
  </si>
  <si>
    <t>noIPR;IPR001478;noIPR;noIPR;noIPR;noIPR;noIPR;noIPR;noIPR;noIPR;noIPR;noIPR;noIPR;noIPR;noIPR;noIPR;noIPR;IPR001478;IPR001478;noIPR;IPR036034;IPR036034</t>
  </si>
  <si>
    <t>;GO:0005515;;;;;;;;;;;;;;;;GO:0005515;GO:0005515;;GO:0005515;GO:0005515</t>
  </si>
  <si>
    <t>;protein binding;;;;;;;;;;;;;;;;protein binding;protein binding;;protein binding;protein binding</t>
  </si>
  <si>
    <t>uncharacterized protein Dvir_GJ17859 hypothetical protein LOTGIDRAFT_192810 aldehyde dehydrogenase, mitochondrial, partial retinal dehydrogenase 1-like, partial</t>
  </si>
  <si>
    <t>retinal dehydrogenase 1-like</t>
  </si>
  <si>
    <t>IPR015590;IPR016163;IPR016162;noIPR;noIPR;IPR029510;IPR016161</t>
  </si>
  <si>
    <t>GO:0055114/GO:0016491;GO:0055114/GO:0016491/GO:0016620;GO:0055114/GO:0016491;;;GO:0055114/GO:0016491;GO:0055114/GO:0016491</t>
  </si>
  <si>
    <t>oxidation-reduction process/oxidoreductase activity;oxidation-reduction process/oxidoreductase activity/oxidoreductase activity, acting on the aldehyde or oxo group of donors, NAD or NADP as acceptor;oxidation-reduction process/oxidoreductase activity;;;oxidation-reduction process/oxidoreductase activity;oxidation-reduction process/oxidoreductase activity</t>
  </si>
  <si>
    <t>26S proteasome non-ATPase regulatory subunit 1 isoform X1 proteasome 26S subunit, non-ATPase 1 L homeolog hypothetical protein CAPTEDRAFT_182474 26S proteasome non-ATPase regulatory subunit 1 isoform</t>
  </si>
  <si>
    <t>GO:0008540;GO:0016021;GO:0030234;GO:0042176;GO:0050790</t>
  </si>
  <si>
    <t>proteasome regulatory particle, base subcomplex;integral component of membrane;enzyme regulator activity;regulation of protein catabolic process;regulation of catalytic activity</t>
  </si>
  <si>
    <t>IPR040892;IPR035266;noIPR</t>
  </si>
  <si>
    <t>;GO:0030234;</t>
  </si>
  <si>
    <t>;enzyme regulator activity;</t>
  </si>
  <si>
    <t>Pkinase-domain-containing protein, partial hypothetical protein DAPPUDRAFT_229422 hypothetical protein RvY_07198-2</t>
  </si>
  <si>
    <t>noIPR;noIPR;IPR000719;noIPR;noIPR;noIPR;noIPR;IPR008271;IPR000719;IPR000719;IPR011009;IPR011009</t>
  </si>
  <si>
    <t>;;GO:0005524/GO:0004672/GO:0006468;;;;;GO:0004672/GO:0006468;GO:0005524/GO:0004672/GO:0006468;GO:0005524/GO:0004672/GO:0006468;;</t>
  </si>
  <si>
    <t>;;ATP binding/protein kinase activity/protein phosphorylation;;;;;protein kinase activity/protein phosphorylation;ATP binding/protein kinase activity/protein phosphorylation;ATP binding/protein kinase activity/protein phosphorylation;;</t>
  </si>
  <si>
    <t>phosphatidylinositol 4-kinase beta isoform X4 phosphatidylinositol 4-kinase beta-like isoform X4 Phosphatidylinositol 4-kinase beta, partial phosphatidylinositol 4-kinase beta isoform X2</t>
  </si>
  <si>
    <t>phosphatidylinositol 4-kinase beta-like isoform X1</t>
  </si>
  <si>
    <t>GO:0016301;GO:0046854;GO:0048015</t>
  </si>
  <si>
    <t>kinase activity;phosphatidylinositol phosphorylation;phosphatidylinositol-mediated signaling</t>
  </si>
  <si>
    <t>IPR036940;IPR000403;noIPR;noIPR;noIPR;noIPR;noIPR;noIPR;noIPR;IPR015433;IPR018936;IPR018936;IPR000403;noIPR;IPR011009</t>
  </si>
  <si>
    <t>GO:0016301;;;;;;;;;GO:0048015/GO:0046854;GO:0016301;GO:0016301;;;</t>
  </si>
  <si>
    <t>kinase activity;;;;;;;;;phosphatidylinositol-mediated signaling/phosphatidylinositol phosphorylation;kinase activity;kinase activity;;;</t>
  </si>
  <si>
    <t>cytochrome P450 4c3-like isoform X2 cytochrome P450 4 family cytochrome P450 putative Cytochrome P450 4d21</t>
  </si>
  <si>
    <t>trichohyalin-like hypothetical protein BIW11_06954</t>
  </si>
  <si>
    <t>rootletin-like isoform X2</t>
  </si>
  <si>
    <t>fatty acyl-CoA reductase 1-like isoform X3 fatty acyl-CoA reductase 1 fatty acyl-CoA reductase 1-like, partial</t>
  </si>
  <si>
    <t>noIPR;IPR033640;IPR013120;noIPR;IPR026055;IPR026055;IPR033640</t>
  </si>
  <si>
    <t>;;;;GO:0080019;GO:0080019;</t>
  </si>
  <si>
    <t>;;;;fatty-acyl-CoA reductase (alcohol-forming) activity;fatty-acyl-CoA reductase (alcohol-forming) activity;</t>
  </si>
  <si>
    <t>AN1-type zinc finger protein 5-like zinc finger A20 and AN1 domain-containing stress-associated protein 6 GM11661 zinc finger A20 and AN1 domain-containing stress-associated protein 3</t>
  </si>
  <si>
    <t>AN1-type zinc finger protein 5</t>
  </si>
  <si>
    <t>IPR035896;IPR000058;noIPR;noIPR;noIPR;noIPR;noIPR;noIPR;IPR000058;IPR035896</t>
  </si>
  <si>
    <t>;GO:0008270;;;;;;;GO:0008270;</t>
  </si>
  <si>
    <t>;zinc ion binding;;;;;;;zinc ion binding;</t>
  </si>
  <si>
    <t>60S ribosomal protein L35a ribosomal protein L35Ae 60S ribosomal protein L35Ae-like protein 60S ribosomal protein L35a isoform X1 ribosomal protein L35A</t>
  </si>
  <si>
    <t>60S ribosomal protein L35a</t>
  </si>
  <si>
    <t>IPR001780;IPR038661;noIPR;IPR001780;IPR001780;IPR009000</t>
  </si>
  <si>
    <t>GO:0005840/GO:0003735/GO:0006412;;;GO:0005840/GO:0003735/GO:0006412;GO:0005840/GO:0003735/GO:0006412;</t>
  </si>
  <si>
    <t>ribosome/structural constituent of ribosome/translation;;;ribosome/structural constituent of ribosome/translation;ribosome/structural constituent of ribosome/translation;</t>
  </si>
  <si>
    <t>importin-9 importin-9-like</t>
  </si>
  <si>
    <t>importin-9</t>
  </si>
  <si>
    <t>IPR011989;IPR001494;IPR013598;noIPR;noIPR;noIPR;IPR001494;IPR016024</t>
  </si>
  <si>
    <t>;GO:0006886/GO:0008536;;;;;GO:0006886/GO:0008536;</t>
  </si>
  <si>
    <t>;intracellular protein transport/Ran GTPase binding;;;;;intracellular protein transport/Ran GTPase binding;</t>
  </si>
  <si>
    <t>uncharacterized protein LOC111253152 isoform X2</t>
  </si>
  <si>
    <t>protein kinase C-binding protein NELL2-like protein kinase C-binding protein NELL2-like isoform X3 protein kinase C-binding protein NELL2-like, partial protein kinase C-binding protein NELL2</t>
  </si>
  <si>
    <t>protein kinase C-binding protein NELL1-like</t>
  </si>
  <si>
    <t>noIPR;IPR001007;noIPR;noIPR;noIPR;noIPR;noIPR;noIPR;IPR001881;noIPR;noIPR;noIPR;noIPR;IPR018097;IPR000152;IPR001007;IPR018097;IPR013032;IPR000152;IPR018097;IPR000152;IPR013032;IPR000152;IPR013032;IPR013032;IPR013032;IPR000742;IPR000742;IPR000742;IPR000742;IPR000742;IPR000742;noIPR;noIPR;noIPR;IPR009030;noIPR;IPR013320;noIPR;IPR009030</t>
  </si>
  <si>
    <t>;GO:0005515;;;;;;;GO:0005509;;;;;GO:0005509;;GO:0005515;GO:0005509;;;GO:0005509;;;;;;;;;;;;;;;;;;;;</t>
  </si>
  <si>
    <t>;protein binding;;;;;;;calcium ion binding;;;;;calcium ion binding;;protein binding;calcium ion binding;;;calcium ion binding;;;;;;;;;;;;;;;;;;;;</t>
  </si>
  <si>
    <t>hypothetical protein BIW11_04137</t>
  </si>
  <si>
    <t>uncharacterized protein LOC111244429 isoform X3 adenylate cyclase, putative Proton-coupled folate transporter, partial proton-coupled folate transporter-like isoform X1</t>
  </si>
  <si>
    <t>IPR011701;noIPR;noIPR;noIPR;noIPR;noIPR;IPR036259</t>
  </si>
  <si>
    <t>protein downstream neighbor of son homolog</t>
  </si>
  <si>
    <t>IPR024861;noIPR;noIPR;noIPR;noIPR;noIPR;noIPR;IPR024861;noIPR</t>
  </si>
  <si>
    <t>uncharacterized protein LOC111264572 hypothetical protein BIW11_07062 uncharacterized protein LOC100904779</t>
  </si>
  <si>
    <t>uncharacterized protein LOC100904779</t>
  </si>
  <si>
    <t>IPR012674;noIPR;noIPR;IPR012674</t>
  </si>
  <si>
    <t>legumain-like protease precursor legumain legumain-protease-precursor hypothetical protein BRAFLDRAFT_280591</t>
  </si>
  <si>
    <t>IPR001096;IPR001096;noIPR;noIPR;IPR001096;noIPR;noIPR;IPR001096;noIPR</t>
  </si>
  <si>
    <t>GO:0006508/GO:0008233;GO:0006508/GO:0008233;;;GO:0006508/GO:0008233;;;GO:0006508/GO:0008233;</t>
  </si>
  <si>
    <t>proteolysis/peptidase activity;proteolysis/peptidase activity;;;proteolysis/peptidase activity;;;proteolysis/peptidase activity;</t>
  </si>
  <si>
    <t>ribonuclease E [Halomonas sp. JS92-SW72]NAC-alpha domain-containing protein 1</t>
  </si>
  <si>
    <t>NAC-alpha domain-containing protein 1</t>
  </si>
  <si>
    <t>esterase carboxylesterase 5A-like liver carboxylesterase 2-like</t>
  </si>
  <si>
    <t>IPR002018;IPR029058;noIPR;noIPR;noIPR;IPR019819;IPR019826;IPR029058</t>
  </si>
  <si>
    <t>Transmembrane protein, partial hypothetical protein DUI87_25595</t>
  </si>
  <si>
    <t>transmembrane protein 258</t>
  </si>
  <si>
    <t>GO:0006487;GO:0016021;GO:0034998</t>
  </si>
  <si>
    <t>protein N-linked glycosylation;integral component of membrane;oligosaccharyltransferase I complex</t>
  </si>
  <si>
    <t>IPR007915;IPR007915;noIPR</t>
  </si>
  <si>
    <t>GO:0034998/GO:0006487;GO:0034998/GO:0006487;</t>
  </si>
  <si>
    <t>oligosaccharyltransferase I complex/protein N-linked glycosylation;oligosaccharyltransferase I complex/protein N-linked glycosylation;</t>
  </si>
  <si>
    <t>protein l</t>
  </si>
  <si>
    <t>protein l(2)37Cc</t>
  </si>
  <si>
    <t>DDX6, partial putative ATP-dependent RNA helicase me31b DEAD box ATP-dependent RNA helicase AGAP009135-PA, partial hypothetical protein BIW11_01053</t>
  </si>
  <si>
    <t>GO:0000932;GO:0003729;GO:0004386;GO:0005524;GO:0010494;GO:0033962;GO:0034063</t>
  </si>
  <si>
    <t>P-body;mRNA binding;helicase activity;ATP binding;cytoplasmic stress granule;cytoplasmic mRNA processing body assembly;stress granule assembly</t>
  </si>
  <si>
    <t>noIPR;IPR001650;noIPR;IPR011545;noIPR;noIPR;noIPR;IPR000629;IPR014001;IPR014014;IPR001650;noIPR;noIPR;IPR027417</t>
  </si>
  <si>
    <t>;;;GO:0005524/GO:0003676;;;;;;;;;;</t>
  </si>
  <si>
    <t>;;;ATP binding/nucleic acid binding;;;;;;;;;;</t>
  </si>
  <si>
    <t>fatty acyl reductase, partial</t>
  </si>
  <si>
    <t>GO:0006629;GO:0016020;GO:0055114;GO:0080019;GO:0102965</t>
  </si>
  <si>
    <t>lipid metabolic process;membrane;oxidation-reduction process;fatty-acyl-CoA reductase (alcohol-forming) activity;alcohol-forming fatty acyl-CoA reductase activity</t>
  </si>
  <si>
    <t>IPR013120;noIPR;IPR026055;noIPR;noIPR;IPR036291</t>
  </si>
  <si>
    <t>;;GO:0080019;;;</t>
  </si>
  <si>
    <t>;;fatty-acyl-CoA reductase (alcohol-forming) activity;;;</t>
  </si>
  <si>
    <t>apoptotic chromatin condensation inducer in the nucleus-like</t>
  </si>
  <si>
    <t>apoptotic chromatin condensation inducer in the nucleus</t>
  </si>
  <si>
    <t>noIPR;noIPR;noIPR;noIPR;noIPR;noIPR;noIPR;IPR034257;IPR035979</t>
  </si>
  <si>
    <t>AAEL005012-PA olfactory ionotropic receptor IR93a hypothetical protein BIW11_01565</t>
  </si>
  <si>
    <t>ionotropic receptor 93a-like</t>
  </si>
  <si>
    <t>GO:0004970;GO:0016021;GO:0034220;GO:0035235;GO:0045211</t>
  </si>
  <si>
    <t>ionotropic glutamate receptor activity;integral component of membrane;ion transmembrane transport;ionotropic glutamate receptor signaling pathway;postsynaptic membrane</t>
  </si>
  <si>
    <t>IPR001320;noIPR;noIPR;noIPR;IPR019594;noIPR;noIPR;noIPR;noIPR</t>
  </si>
  <si>
    <t>GO:0016020/GO:0015276;;;;GO:0016020/GO:0004970;;;;</t>
  </si>
  <si>
    <t>membrane/ligand-gated ion channel activity;;;;membrane/ionotropic glutamate receptor activity;;;;</t>
  </si>
  <si>
    <t>nucleolar transcription factor 1-A-like hypothetical protein C1646_712754 hypothetical protein RhiirC2_739789 high-mobility group non-histone protein [Rhizophagus irregularis DAOM 181602=DAOM 197198]I</t>
  </si>
  <si>
    <t>transcription factor A, mitochondrial</t>
  </si>
  <si>
    <t>GO:0003677;GO:0005739;GO:0009987</t>
  </si>
  <si>
    <t>DNA binding;mitochondrion;cellular process</t>
  </si>
  <si>
    <t>IPR036910;IPR009071;IPR036910;noIPR;IPR009071;noIPR;IPR036910;IPR036910</t>
  </si>
  <si>
    <t>legumain-like protease precursor Uncharacterized protein APZ42_016148 legumain-like legumain hypothetical protein BRAFLDRAFT_280591</t>
  </si>
  <si>
    <t>IPR001096;noIPR;noIPR;noIPR;IPR001096;IPR001096;noIPR;noIPR;IPR001096;IPR001096</t>
  </si>
  <si>
    <t>GO:0006508/GO:0008233;;;;GO:0006508/GO:0008233;GO:0006508/GO:0008233;;;GO:0006508/GO:0008233;GO:0006508/GO:0008233</t>
  </si>
  <si>
    <t>proteolysis/peptidase activity;;;;proteolysis/peptidase activity;proteolysis/peptidase activity;;;proteolysis/peptidase activity;proteolysis/peptidase activity</t>
  </si>
  <si>
    <t>GM15738 apoptosis-stimulating of p53 protein 1-like isoform X1</t>
  </si>
  <si>
    <t>apoptosis-stimulating of p53 protein 1 isoform X2</t>
  </si>
  <si>
    <t>GO:0002039;GO:0005634;GO:0005912;GO:0030296;GO:0061098</t>
  </si>
  <si>
    <t>p53 binding;nucleus;adherens junction;protein tyrosine kinase activator activity;positive regulation of protein tyrosine kinase activity</t>
  </si>
  <si>
    <t>IPR036770;noIPR;IPR001452;noIPR;noIPR;noIPR;IPR020683;IPR002110;IPR001452;IPR002110;IPR036770;IPR036028</t>
  </si>
  <si>
    <t>;;GO:0005515;;;;;GO:0005515;GO:0005515;GO:0005515;;GO:0005515</t>
  </si>
  <si>
    <t>;;protein binding;;;;;protein binding;protein binding;protein binding;;protein binding</t>
  </si>
  <si>
    <t>hypothetical protein COCSUDRAFT_55891 [Coccomyxa subellipsoidea C-169]mitochondrial sodium/calcium exchanger protein-like isoform X1</t>
  </si>
  <si>
    <t>probable phospholipid-transporting ATPase IIA isoform X6 probable phospholipid-transporting ATPase IIB probable phospholipid-transporting ATPase IIA isoform X8 probable phospholipid-transporting ATPas</t>
  </si>
  <si>
    <t>probable phospholipid-transporting ATPase IIA isoform X1</t>
  </si>
  <si>
    <t>GO:0000287;GO:0005524;GO:0005802;GO:0015914;GO:0016021;GO:0140326</t>
  </si>
  <si>
    <t>magnesium ion binding;ATP binding;trans-Golgi network;phospholipid transport;integral component of membrane;ATPase-coupled intramembrane lipid transporter activity</t>
  </si>
  <si>
    <t>EC:7.6.2.1</t>
  </si>
  <si>
    <t>P-type phospholipid transporter</t>
  </si>
  <si>
    <t>noIPR;IPR032631;noIPR;noIPR;IPR032630;IPR023214;IPR006539;IPR001757;IPR030355;IPR006539;IPR006539;IPR030355;IPR006539;IPR018303;IPR036412;IPR008250;IPR023299;IPR023298</t>
  </si>
  <si>
    <t>;;;;;;GO:0016021/GO:0000287/GO:0005524/GO:0140326/GO:0015914;GO:0016021;GO:0005802/GO:0016021;GO:0016021/GO:0000287/GO:0005524/GO:0140326/GO:0015914;GO:0016021/GO:0000287/GO:0005524/GO:0140326/GO:0015914;GO:0005802/GO:0016021;GO:0016021/GO:0000287/GO:0005524/GO:0140326/GO:0015914;;;;GO:0000166;</t>
  </si>
  <si>
    <t>;;;;;;integral component of membrane/magnesium ion binding/ATP binding/ATPase-coupled intramembrane lipid transporter activity/phospholipid transport;integral component of membrane;trans-Golgi network/integral component of membrane;integral component of membrane/magnesium ion binding/ATP binding/ATPase-coupled intramembrane lipid transporter activity/phospholipid transport;integral component of membrane/magnesium ion binding/ATP binding/ATPase-coupled intramembrane lipid transporter activity/phospholipid transport;trans-Golgi network/integral component of membrane;integral component of membrane/magnesium ion binding/ATP binding/ATPase-coupled intramembrane lipid transporter activity/phospholipid transport;;;;nucleotide binding;</t>
  </si>
  <si>
    <t>uncharacterized protein LOC111247038 isoform X2 uncharacterized protein LOC111247038 isoform X3 uncharacterized protein LOC100906817</t>
  </si>
  <si>
    <t>uncharacterized protein LOC111247038 isoform X3</t>
  </si>
  <si>
    <t>IPR006671;noIPR;IPR013763;IPR036915</t>
  </si>
  <si>
    <t>protein lethal</t>
  </si>
  <si>
    <t>protein lethal(2)denticleless</t>
  </si>
  <si>
    <t>IPR015943;IPR015943;noIPR;noIPR;noIPR;IPR036322</t>
  </si>
  <si>
    <t>ncl-1</t>
  </si>
  <si>
    <t>brain tumor protein-like</t>
  </si>
  <si>
    <t>uncharacterized protein LOC111246945 INCONCLUSIVE PREDICTED: monocarboxylate transporter 13-like</t>
  </si>
  <si>
    <t>monocarboxylate transporter 14-like</t>
  </si>
  <si>
    <t>uncharacterized protein LOC111246705 isoform X1 uncharacterized protein LOC111273894 isoform X2 uncharacterized protein LOC111246705 isoform X4 uncharacterized protein LOC111273894 isoform X3</t>
  </si>
  <si>
    <t>XRCC1 N-terminal domain-related isoform 1 uncharacterized protein LOC111247037 isoform X2 uncharacterized protein LOC111268016 isoform X1 DNA repair protein XRCC1 DNA repair protein XRCC1-like isoform</t>
  </si>
  <si>
    <t>DNA repair protein XRCC1</t>
  </si>
  <si>
    <t>IPR008979;IPR036420;IPR001357;IPR002706;noIPR;noIPR;noIPR;noIPR;noIPR;noIPR;noIPR;IPR036420;IPR008979</t>
  </si>
  <si>
    <t>;;;GO:0005634/GO:0000012/GO:0003684;;;;;;;;;</t>
  </si>
  <si>
    <t>;;;nucleus/single strand break repair/damaged DNA binding;;;;;;;;;</t>
  </si>
  <si>
    <t>uncharacterized transmembrane protein DDB_G0289901-like</t>
  </si>
  <si>
    <t>uncharacterized protein LOC100902626 uncharacterized protein LOC111249185 isoform X3 uncharacterized protein LOC111249185 isoform X4 LOW QUALITY PROTEIN: uncharacterized protein LOC100898170 uncharact</t>
  </si>
  <si>
    <t>noIPR;IPR013815;IPR002192;IPR008279;noIPR;noIPR;noIPR;noIPR;IPR036637</t>
  </si>
  <si>
    <t>;GO:0005524;GO:0016301/GO:0016310/GO:0005524;GO:0016310/GO:0016772;;;;;GO:0016310/GO:0016772</t>
  </si>
  <si>
    <t>;ATP binding;kinase activity/phosphorylation/ATP binding;phosphorylation/transferase activity, transferring phosphorus-containing groups;;;;;phosphorylation/transferase activity, transferring phosphorus-containing groups</t>
  </si>
  <si>
    <t>Bm2374 INCONCLUSIVE predicted protein predicted protein INCONCLUSIVE hypothetical protein Rsub_00482 Serine hydrolase FSH</t>
  </si>
  <si>
    <t>esterase OVCA2-like</t>
  </si>
  <si>
    <t>IPR005645;IPR029058;noIPR;noIPR;noIPR;noIPR</t>
  </si>
  <si>
    <t>geminin-like isoform X1 geminin-like isoform X2 hypothetical protein BIW11_09789, partial</t>
  </si>
  <si>
    <t>geminin-like isoform X2</t>
  </si>
  <si>
    <t>IPR014722;IPR022669;noIPR;IPR002171;IPR022666;IPR014726;IPR002171;noIPR;IPR008991;IPR012340</t>
  </si>
  <si>
    <t>;GO:0003735/GO:0006412/GO:0005840;;GO:0003735/GO:0006412/GO:0005840;GO:0003735/GO:0006412/GO:0005840;;GO:0003735/GO:0006412/GO:0005840;;;</t>
  </si>
  <si>
    <t>;structural constituent of ribosome/translation/ribosome;;structural constituent of ribosome/translation/ribosome;structural constituent of ribosome/translation/ribosome;;structural constituent of ribosome/translation/ribosome;;;</t>
  </si>
  <si>
    <t>leucine rich repeat protein [Lichtheimia corymbifera JMRC:FSU:9682]leucine-rich repeat protein 1 leucine-rich repeat-containing G-protein coupled receptor 5 leucine-rich repeat protein 1-like</t>
  </si>
  <si>
    <t>leucine-rich repeat protein 1-like</t>
  </si>
  <si>
    <t>IPR032675;IPR001611;noIPR;noIPR;IPR001611;IPR001611;IPR001611;IPR001611;IPR001611;noIPR</t>
  </si>
  <si>
    <t>;GO:0005515;;;GO:0005515;GO:0005515;GO:0005515;GO:0005515;GO:0005515;</t>
  </si>
  <si>
    <t>;protein binding;;;protein binding;protein binding;protein binding;protein binding;protein binding;</t>
  </si>
  <si>
    <t>myogenesis-regulating glycosidase uncharacterized family 31 glucosidase KIAA1161-like isoform X6</t>
  </si>
  <si>
    <t>uncharacterized family 31 glucosidase KIAA1161-like isoform X1</t>
  </si>
  <si>
    <t>noIPR;IPR000322;IPR013780;noIPR;noIPR;IPR017853;noIPR</t>
  </si>
  <si>
    <t>;GO:0005975/GO:0004553;;;;;</t>
  </si>
  <si>
    <t>;carbohydrate metabolic process/hydrolase activity, hydrolyzing O-glycosyl compounds;;;;;</t>
  </si>
  <si>
    <t>proton channel OtopLc isoform X5 otopetrin-2-like isoform X1 otopetrin-1</t>
  </si>
  <si>
    <t>otopetrin-2-like isoform X3</t>
  </si>
  <si>
    <t>IPR004878;noIPR;noIPR;IPR004878;IPR004878;noIPR</t>
  </si>
  <si>
    <t>prothymosin alpha-like</t>
  </si>
  <si>
    <t>protein timeless homolog isoform X3 protein timeless homolog isoform X2 timeless 2</t>
  </si>
  <si>
    <t>protein timeless homolog</t>
  </si>
  <si>
    <t>GO:0009987;GO:0050789</t>
  </si>
  <si>
    <t>cellular process;regulation of biological process</t>
  </si>
  <si>
    <t>IPR006906;IPR007725;noIPR;noIPR;noIPR;noIPR;noIPR;noIPR;noIPR;noIPR</t>
  </si>
  <si>
    <t>ribonuclease H2 subunit A isoform X3 hypothetical protein TSAR_003325</t>
  </si>
  <si>
    <t>ribonuclease H2 subunit A</t>
  </si>
  <si>
    <t>GO:0003723;GO:0004523;GO:0006259;GO:0090502</t>
  </si>
  <si>
    <t>RNA binding;RNA-DNA hybrid ribonuclease activity;DNA metabolic process;RNA phosphodiester bond hydrolysis, endonucleolytic</t>
  </si>
  <si>
    <t>IPR004649;IPR024567;IPR023160;IPR036397;noIPR;IPR001352;noIPR;IPR012337</t>
  </si>
  <si>
    <t>GO:0004523/GO:0016070;;GO:0004523;GO:0003676;;GO:0003723/GO:0004523;;</t>
  </si>
  <si>
    <t>RNA-DNA hybrid ribonuclease activity/RNA metabolic process;;RNA-DNA hybrid ribonuclease activity;nucleic acid binding;;RNA binding/RNA-DNA hybrid ribonuclease activity;;</t>
  </si>
  <si>
    <t>uncharacterized protein LOC111271065 isoform X2 hypothetical protein BIW11_02495</t>
  </si>
  <si>
    <t>hypothetical protein BIW11_02495</t>
  </si>
  <si>
    <t>tubulin alpha chain, testis-specific-like isoform X1 hypothetical protein T265_03132</t>
  </si>
  <si>
    <t>IPR000217;IPR002452;IPR018316;IPR037103;IPR003008;IPR036525;IPR023123;noIPR;IPR000217;IPR000217;noIPR;noIPR;IPR017975;IPR013838;IPR008280;IPR036525</t>
  </si>
  <si>
    <t>GO:0005874/GO:0007017;GO:0005874/GO:0005200/GO:0005525/GO:0007017;;;GO:0003924;;;;GO:0005874/GO:0007017;GO:0005874/GO:0007017;;;GO:0005874/GO:0005525/GO:0007017;;;</t>
  </si>
  <si>
    <t>microtubule/microtubule-based process;microtubule/structural constituent of cytoskeleton/GTP binding/microtubule-based process;;;GTPase activity;;;;microtubule/microtubule-based process;microtubule/microtubule-based process;;;microtubule/GTP binding/microtubule-based process;;;</t>
  </si>
  <si>
    <t>serine proteinase stubble isoform X1 serine proteinase stubble-like hypothetical protein TcasGA2_TC033855 hypothetical protein BIW11_00270 hypothetical protein TSAR_012008</t>
  </si>
  <si>
    <t>IPR001314;noIPR;IPR001254;noIPR;noIPR;noIPR;noIPR;noIPR;noIPR;noIPR;noIPR;noIPR;noIPR;IPR033116;IPR018114;IPR001254;IPR001254;IPR009003</t>
  </si>
  <si>
    <t>GO:0004252/GO:0006508;;GO:0004252/GO:0006508;;;;;;;;;;;;GO:0004252/GO:0006508;GO:0004252/GO:0006508;GO:0004252/GO:0006508;</t>
  </si>
  <si>
    <t>serine-type endopeptidase activity/proteolysis;;serine-type endopeptidase activity/proteolysis;;;;;;;;;;;;serine-type endopeptidase activity/proteolysis;serine-type endopeptidase activity/proteolysis;serine-type endopeptidase activity/proteolysis;</t>
  </si>
  <si>
    <t>1-phosphatidylinositol 4,5-bisphosphate phosphodiesterase delta-1-like isoform X5 1-phosphatidylinositol 4,5-bisphosphate phosphodiesterase delta-1-like isoform X6 1-phosphatidylinositol 4,5-bisphosph</t>
  </si>
  <si>
    <t>1-phosphatidylinositol 4,5-bisphosphate phosphodiesterase delta-1-like isoform X6</t>
  </si>
  <si>
    <t>GO:0016787;GO:0050794;GO:0071704</t>
  </si>
  <si>
    <t>hydrolase activity;regulation of cellular process;organic substance metabolic process</t>
  </si>
  <si>
    <t>IPR001192;IPR017946;IPR000008;IPR017946;IPR035892;IPR001711;IPR000909;IPR017946;noIPR;IPR001192;IPR000008;IPR001711;noIPR;noIPR;IPR001711;IPR000008;noIPR;noIPR;noIPR;noIPR;IPR017946;noIPR;IPR011992;IPR017946;IPR017946;IPR011992</t>
  </si>
  <si>
    <t>GO:0035556;GO:0006629/GO:0008081;;GO:0006629/GO:0008081;;GO:0035556/GO:0006629/GO:0007165/GO:0004435;;GO:0006629/GO:0008081;;GO:0035556;;GO:0035556/GO:0006629/GO:0007165/GO:0004435;;;GO:0035556/GO:0006629/GO:0007165/GO:0004435;;;;;;GO:0006629/GO:0008081;;;GO:0006629/GO:0008081;GO:0006629/GO:0008081;</t>
  </si>
  <si>
    <t>intracellular signal transduction;lipid metabolic process/phosphoric diester hydrolase activity;;lipid metabolic process/phosphoric diester hydrolase activity;;intracellular signal transduction/lipid metabolic process/signal transduction/phosphatidylinositol phospholipase C activity;;lipid metabolic process/phosphoric diester hydrolase activity;;intracellular signal transduction;;intracellular signal transduction/lipid metabolic process/signal transduction/phosphatidylinositol phospholipase C activity;;;intracellular signal transduction/lipid metabolic process/signal transduction/phosphatidylinositol phospholipase C activity;;;;;;lipid metabolic process/phosphoric diester hydrolase activity;;;lipid metabolic process/phosphoric diester hydrolase activity;lipid metabolic process/phosphoric diester hydrolase activity;</t>
  </si>
  <si>
    <t>uncharacterized protein LOC111245449 isoform X2 uncharacterized protein LOC111245449 isoform X3 uncharacterized protein LOC100902826</t>
  </si>
  <si>
    <t>zinc finger protein</t>
  </si>
  <si>
    <t>noIPR;noIPR;noIPR;noIPR;noIPR;IPR013087;IPR013087;IPR013087;IPR013087;IPR013087;IPR036236</t>
  </si>
  <si>
    <t>;;;;;GO:0003676;GO:0003676;GO:0003676;GO:0003676;GO:0003676;</t>
  </si>
  <si>
    <t>;;;;;nucleic acid binding;nucleic acid binding;nucleic acid binding;nucleic acid binding;nucleic acid binding;</t>
  </si>
  <si>
    <t>GO:0003677;GO:0003700;GO:0005634;GO:0006355</t>
  </si>
  <si>
    <t>DNA binding;DNA-binding transcription factor activity;nucleus;regulation of transcription, DNA-templated</t>
  </si>
  <si>
    <t>bone morphogenetic protein 6 transforming growth factor beta, putative gbb</t>
  </si>
  <si>
    <t>bone morphogenetic protein 7-like</t>
  </si>
  <si>
    <t>GO:0005576;GO:0007165;GO:0008083</t>
  </si>
  <si>
    <t>extracellular region;signal transduction;growth factor activity</t>
  </si>
  <si>
    <t>IPR001111;IPR001839;IPR029034;IPR015615;noIPR;noIPR;IPR015615;IPR017948;IPR001839;IPR029034</t>
  </si>
  <si>
    <t>;GO:0008083;;;;;;GO:0008083;GO:0008083;</t>
  </si>
  <si>
    <t>;growth factor activity;;;;;;growth factor activity;growth factor activity;</t>
  </si>
  <si>
    <t>TPA_inf: DNA-directed RNA polymerase subunit E' DNA-directed RNA polymerase II subunit RPB7-like isoform X1 predicted protein hypothetical protein CAPTEDRAFT_177843 DNA-directed RNA polymerase II subu</t>
  </si>
  <si>
    <t>DNA-directed RNA polymerase II subunit RPB7</t>
  </si>
  <si>
    <t>GO:0000291;GO:0000932;GO:0003697;GO:0003727;GO:0003899;GO:0005665;GO:0006367;GO:0031369;GO:0045948;GO:0060213</t>
  </si>
  <si>
    <t>nuclear-transcribed mRNA catabolic process, exonucleolytic;P-body;single-stranded DNA binding;single-stranded RNA binding;DNA-directed 5'-3' RNA polymerase activity;RNA polymerase II, core complex;transcription initiation from RNA polymerase II promoter;translation initiation factor binding;positive regulation of translational initiation;positive regulation of nuclear-transcribed mRNA poly(A) tail shortening</t>
  </si>
  <si>
    <t>IPR005576;noIPR;IPR003029;IPR036898;noIPR;noIPR;noIPR;noIPR;IPR036898;IPR012340</t>
  </si>
  <si>
    <t>GO:0003899/GO:0006351;;GO:0003676;GO:0003899/GO:0006351;;;;;GO:0003899/GO:0006351;</t>
  </si>
  <si>
    <t>DNA-directed 5'-3' RNA polymerase activity/transcription, DNA-templated;;nucleic acid binding;DNA-directed 5'-3' RNA polymerase activity/transcription, DNA-templated;;;;;DNA-directed 5'-3' RNA polymerase activity/transcription, DNA-templated;</t>
  </si>
  <si>
    <t>regulator of chromosome condensation isoform X2 hypothetical protein CAPTEDRAFT_159495 hypothetical protein RP20_CCG000359 regulator of chromosome condensation-like</t>
  </si>
  <si>
    <t>regulator of chromosome condensation-like</t>
  </si>
  <si>
    <t>IPR000408;IPR009091;IPR000408;noIPR;noIPR;noIPR;noIPR;IPR000408;IPR000408;IPR000408;IPR000408;IPR000408;IPR000408;IPR000408;IPR009091</t>
  </si>
  <si>
    <t>unknown CLUMA_CG018887, isoform A 39S ribosomal protein L47, mitochondrial isoform X1 39S ribosomal protein L47, mitochondrial 39S ribosomal protein L47, mitochondrial, partial AGAP002218-PA 39S ribos</t>
  </si>
  <si>
    <t>39S ribosomal protein L47, mitochondrial</t>
  </si>
  <si>
    <t>GO:0003735;GO:0005761;GO:0006412;GO:0098798</t>
  </si>
  <si>
    <t>structural constituent of ribosome;mitochondrial ribosome;translation;mitochondrial protein complex</t>
  </si>
  <si>
    <t>IPR010729;IPR038340;IPR010729</t>
  </si>
  <si>
    <t>GO:0003735/GO:0006412/GO:0005761;;GO:0003735/GO:0006412/GO:0005761</t>
  </si>
  <si>
    <t>structural constituent of ribosome/translation/mitochondrial ribosome;;structural constituent of ribosome/translation/mitochondrial ribosome</t>
  </si>
  <si>
    <t>double-strand break repair protein MRE11A isoform X1 double-strand break repair protein MRE11 isoform X2 hypothetical protein HELRODRAFT_192564 double-strand break repair protein MRE11-like</t>
  </si>
  <si>
    <t>double-strand break repair protein MRE11-like</t>
  </si>
  <si>
    <t>GO:0004519;GO:0006302;GO:0008408;GO:0022402;GO:0030145;GO:0030870;GO:0051321;GO:0065007;GO:0090305</t>
  </si>
  <si>
    <t>endonuclease activity;double-strand break repair;3'-5' exonuclease activity;cell cycle process;manganese ion binding;Mre11 complex;meiotic cell cycle;biological regulation;nucleic acid phosphodiester bond hydrolysis</t>
  </si>
  <si>
    <t>IPR007281;IPR003701;IPR004843;IPR038487;IPR029052;noIPR;noIPR;noIPR;noIPR;noIPR;noIPR;noIPR;IPR041796;noIPR</t>
  </si>
  <si>
    <t>GO:0004519/GO:0005634/GO:0006302/GO:0030145;GO:0004519/GO:0008408/GO:0006302/GO:0030870;GO:0016787;;;;;;;;;;;</t>
  </si>
  <si>
    <t>endonuclease activity/nucleus/double-strand break repair/manganese ion binding;endonuclease activity/3'-5' exonuclease activity/double-strand break repair/Mre11 complex;hydrolase activity;;;;;;;;;;;</t>
  </si>
  <si>
    <t>protein HIRA isoform X2 protein HIRA-like isoform X1 protein HIRA-like isoform X2</t>
  </si>
  <si>
    <t>protein HIRA</t>
  </si>
  <si>
    <t>GO:0005488;GO:0005634;GO:0005694;GO:0006325;GO:0006355</t>
  </si>
  <si>
    <t>binding;nucleus;chromosome;chromatin organization;regulation of transcription, DNA-templated</t>
  </si>
  <si>
    <t>IPR001680;IPR015943;IPR011494;IPR015943;noIPR;noIPR;noIPR;noIPR;noIPR;noIPR;IPR031120;IPR001680;IPR017986;IPR001680;IPR001680;IPR017986;IPR036322</t>
  </si>
  <si>
    <t>GO:0005515;GO:0005515;GO:0006355;GO:0005515;;;;;;;GO:0006325/GO:0006351/GO:0005634;GO:0005515;GO:0005515;GO:0005515;GO:0005515;GO:0005515;GO:0005515</t>
  </si>
  <si>
    <t>protein binding;protein binding;regulation of transcription, DNA-templated;protein binding;;;;;;;chromatin organization/transcription, DNA-templated/nucleus;protein binding;protein binding;protein binding;protein binding;protein binding;protein binding</t>
  </si>
  <si>
    <t>probable Ras GTPase-activating protein isoform X9 probable Ras GTPase-activating protein isoform X11 probable Ras GTPase-activating protein isoform X14 probable Ras GTPase-activating protein isoform X</t>
  </si>
  <si>
    <t>probable Ras GTPase-activating protein isoform X1</t>
  </si>
  <si>
    <t>IPR021887;IPR000008;IPR001936;noIPR;IPR035892;noIPR;IPR039360;noIPR;noIPR;IPR039360;IPR023152;IPR001936;noIPR;noIPR;IPR008936</t>
  </si>
  <si>
    <t>;;GO:0043087;;;;;;;;GO:0043087;GO:0043087;;;GO:0007165</t>
  </si>
  <si>
    <t>;;regulation of GTPase activity;;;;;;;;regulation of GTPase activity;regulation of GTPase activity;;;signal transduction</t>
  </si>
  <si>
    <t>hypothetical protein HY22_00615 probable carboxypeptidase PM20D1 isoform X2 probable carboxypeptidase PM20D1, partial</t>
  </si>
  <si>
    <t>N-fatty-acyl-amino acid synthase/hydrolase PM20D1-like</t>
  </si>
  <si>
    <t>GO:0006807;GO:0044237;GO:0044238;GO:0070011;GO:0071704</t>
  </si>
  <si>
    <t>nitrogen compound metabolic process;cellular metabolic process;primary metabolic process;peptidase activity, acting on L-amino acid peptides;organic substance metabolic process</t>
  </si>
  <si>
    <t>IPR002933;IPR011650;noIPR;noIPR;noIPR;noIPR;noIPR;IPR036264</t>
  </si>
  <si>
    <t>GO:0016787;;;;;;;</t>
  </si>
  <si>
    <t>hydrolase activity;;;;;;;</t>
  </si>
  <si>
    <t>IPR001192;IPR001711;IPR000909;IPR035892;IPR000008;IPR017946;IPR017946;IPR001192;noIPR;IPR001711;IPR001711;IPR000008;IPR000008;noIPR;noIPR;noIPR;IPR017946;noIPR;IPR011992;IPR017946;noIPR</t>
  </si>
  <si>
    <t>GO:0035556;GO:0004435/GO:0035556/GO:0007165/GO:0006629;;;;GO:0008081/GO:0006629;GO:0008081/GO:0006629;GO:0035556;;GO:0004435/GO:0035556/GO:0007165/GO:0006629;GO:0004435/GO:0035556/GO:0007165/GO:0006629;;;;;;GO:0008081/GO:0006629;;;GO:0008081/GO:0006629;</t>
  </si>
  <si>
    <t>intracellular signal transduction;phosphatidylinositol phospholipase C activity/intracellular signal transduction/signal transduction/lipid metabolic process;;;;phosphoric diester hydrolase activity/lipid metabolic process;phosphoric diester hydrolase activity/lipid metabolic process;intracellular signal transduction;;phosphatidylinositol phospholipase C activity/intracellular signal transduction/signal transduction/lipid metabolic process;phosphatidylinositol phospholipase C activity/intracellular signal transduction/signal transduction/lipid metabolic process;;;;;;phosphoric diester hydrolase activity/lipid metabolic process;;;phosphoric diester hydrolase activity/lipid metabolic process;</t>
  </si>
  <si>
    <t>serine protease inhibitor 88Ea serpin B10-like, partial</t>
  </si>
  <si>
    <t>IPR023796;IPR042178;IPR042185;IPR042185;IPR000215;noIPR;IPR000215;noIPR;IPR036186</t>
  </si>
  <si>
    <t>;;;;GO:0005615;;GO:0005615;;</t>
  </si>
  <si>
    <t>;;;;extracellular space;;extracellular space;;</t>
  </si>
  <si>
    <t>serine-rich adhesin for platelets-like</t>
  </si>
  <si>
    <t>noIPR;noIPR;IPR026737</t>
  </si>
  <si>
    <t>putative methyltransferase NSUN4-like</t>
  </si>
  <si>
    <t>5-methylcytosine rRNA methyltransferase NSUN4</t>
  </si>
  <si>
    <t>GO:0003723;GO:0008168;GO:0032259</t>
  </si>
  <si>
    <t>RNA binding;methyltransferase activity;methylation</t>
  </si>
  <si>
    <t>IPR023267;IPR001678;noIPR;noIPR;noIPR;noIPR;IPR001678;noIPR;IPR029063</t>
  </si>
  <si>
    <t>;GO:0008168;;;;;GO:0008168;;</t>
  </si>
  <si>
    <t>;methyltransferase activity;;;;;methyltransferase activity;;</t>
  </si>
  <si>
    <t>lipase 3-like isoform X1 uncharacterized protein LOC111270337 uncharacterized protein LOC111246432 lipase member M-like, partial</t>
  </si>
  <si>
    <t>IPR029058;noIPR;noIPR;noIPR;noIPR;noIPR;noIPR;noIPR;IPR029058</t>
  </si>
  <si>
    <t>DNA-directed RNA polymerase I subunit RPA1-like DNA-directed RNA polymerase I subunit RPA1 isoform X1 RNA polymerase 1-4</t>
  </si>
  <si>
    <t>DNA-directed RNA polymerase I subunit RPA1</t>
  </si>
  <si>
    <t>GO:0003677;GO:0003899;GO:0005634;GO:0006351;GO:0008270</t>
  </si>
  <si>
    <t>DNA binding;DNA-directed 5'-3' RNA polymerase activity;nucleus;transcription, DNA-templated;zinc ion binding</t>
  </si>
  <si>
    <t>noIPR;IPR007083;IPR042102;noIPR;IPR007080;noIPR;IPR000722;IPR038120;noIPR;IPR007066;noIPR;noIPR;IPR007081;noIPR;noIPR;noIPR;noIPR;noIPR;IPR015699;noIPR;noIPR;noIPR;noIPR</t>
  </si>
  <si>
    <t>;GO:0003899/GO:0006351/GO:0003677;;;GO:0006351/GO:0003677/GO:0003899;;GO:0003899/GO:0006351/GO:0003677;;;GO:0003677/GO:0003899/GO:0006351;;;GO:0003677/GO:0003899/GO:0006351;;;;;;GO:0003899/GO:0006351/GO:0005634/GO:0008270;;;;</t>
  </si>
  <si>
    <t>;DNA-directed 5'-3' RNA polymerase activity/transcription, DNA-templated/DNA binding;;;transcription, DNA-templated/DNA binding/DNA-directed 5'-3' RNA polymerase activity;;DNA-directed 5'-3' RNA polymerase activity/transcription, DNA-templated/DNA binding;;;DNA binding/DNA-directed 5'-3' RNA polymerase activity/transcription, DNA-templated;;;DNA binding/DNA-directed 5'-3' RNA polymerase activity/transcription, DNA-templated;;;;;;DNA-directed 5'-3' RNA polymerase activity/transcription, DNA-templated/nucleus/zinc ion binding;;;;</t>
  </si>
  <si>
    <t>structural maintenance of chromosomes protein 1A-like isoform X4 structural maintenance of chromosomes protein 1A-like isoform X5 structural maintenance of chromosomes protein 1A-like isoform X2</t>
  </si>
  <si>
    <t>structural maintenance of chromosomes protein 1A</t>
  </si>
  <si>
    <t>GO:0003682;GO:0005524;GO:0005634;GO:0006281;GO:0007064;GO:0008278</t>
  </si>
  <si>
    <t>chromatin binding;ATP binding;nucleus;DNA repair;mitotic sister chromatid cohesion;cohesin complex</t>
  </si>
  <si>
    <t>IPR010935;noIPR;IPR003395;noIPR;noIPR;noIPR;IPR024704;IPR029683;noIPR;noIPR;IPR036277;IPR027417</t>
  </si>
  <si>
    <t>GO:0005524/GO:0005694/GO:0005515/GO:0051276;;;;;;;GO:0007064/GO:0003682/GO:0008278/GO:0006281;;;GO:0005524/GO:0005694/GO:0005515/GO:0051276;</t>
  </si>
  <si>
    <t>ATP binding/chromosome/protein binding/chromosome organization;;;;;;;mitotic sister chromatid cohesion/chromatin binding/cohesin complex/DNA repair;;;ATP binding/chromosome/protein binding/chromosome organization;</t>
  </si>
  <si>
    <t>chromosome transmission fidelity protein 8 homolog</t>
  </si>
  <si>
    <t>GO:0007064;GO:0008094;GO:0031390</t>
  </si>
  <si>
    <t>mitotic sister chromatid cohesion;DNA-dependent ATPase activity;Ctf18 RFC-like complex</t>
  </si>
  <si>
    <t>IPR018607;noIPR</t>
  </si>
  <si>
    <t>GO:0007064/GO:0031390;</t>
  </si>
  <si>
    <t>mitotic sister chromatid cohesion/Ctf18 RFC-like complex;</t>
  </si>
  <si>
    <t>probable tRNA N6-adenosine threonylcarbamoyltransferase, mitochondrial isoform X1 LOW QUALITY PROTEIN: probable tRNA N6-adenosine threonylcarbamoyltransferase, mitochondrial putative tRNA threonylcarb</t>
  </si>
  <si>
    <t>probable tRNA N6-adenosine threonylcarbamoyltransferase, mitochondrial</t>
  </si>
  <si>
    <t>GO:0005622;GO:0006807;GO:0016746;GO:0043170;GO:0044238</t>
  </si>
  <si>
    <t>intracellular;nitrogen compound metabolic process;transferase activity, transferring acyl groups;macromolecule metabolic process;primary metabolic process</t>
  </si>
  <si>
    <t>IPR017861;noIPR;IPR022450;IPR017861;IPR000905;noIPR;IPR000905;IPR022450;IPR022450;noIPR</t>
  </si>
  <si>
    <t>;;GO:0004222/GO:0002949;;;;;GO:0004222/GO:0002949;GO:0004222/GO:0002949;</t>
  </si>
  <si>
    <t>;;metalloendopeptidase activity/tRNA threonylcarbamoyladenosine modification;;;;;metalloendopeptidase activity/tRNA threonylcarbamoyladenosine modification;metalloendopeptidase activity/tRNA threonylcarbamoyladenosine modification;</t>
  </si>
  <si>
    <t>hypothetical protein OCBIM_22034153mg, partial V-type proton ATPase 116 kDa subunit a-like isoform X6 V-type ATPase subunit family protein V-type proton ATPase 116 kDa subunit a isoform 1-like V-type</t>
  </si>
  <si>
    <t>V-type proton ATPase 116 kDa subunit a-like isoform X3</t>
  </si>
  <si>
    <t>GO:0006811;GO:0033179</t>
  </si>
  <si>
    <t>ion transport;proton-transporting V-type ATPase, V0 domain</t>
  </si>
  <si>
    <t>dreadlocks/dock, putative LOW QUALITY PROTEIN: cytoplasmic protein NCK1 hypothetical protein D910_06083 cytoplasmic protein NCK1-like</t>
  </si>
  <si>
    <t>cytoplasmic protein NCK1 isoform X1</t>
  </si>
  <si>
    <t>IPR001452;noIPR;IPR000980;IPR000980;noIPR;IPR001452;noIPR;noIPR;IPR036860;noIPR;noIPR;noIPR;noIPR;noIPR;noIPR;noIPR;IPR000980;IPR001452;IPR001452;IPR001452;noIPR;IPR036028;IPR036860;IPR036028;IPR036028</t>
  </si>
  <si>
    <t>GO:0005515;;;;;GO:0005515;;;;;;;;;;;;GO:0005515;GO:0005515;GO:0005515;;GO:0005515;;GO:0005515;GO:0005515</t>
  </si>
  <si>
    <t>protein binding;;;;;protein binding;;;;;;;;;;;;protein binding;protein binding;protein binding;;protein binding;;protein binding;protein binding</t>
  </si>
  <si>
    <t>uncharacterized protein LOC111262842 isoform X1 uncharacterized protein LOC100907025 uncharacterized protein LOC111245023 isoform X2</t>
  </si>
  <si>
    <t>uncharacterized protein LOC100907025</t>
  </si>
  <si>
    <t>putative cardiolipin synthase-like probable cardiolipin synthase</t>
  </si>
  <si>
    <t>probable cardiolipin synthase (CMP-forming) isoform X1</t>
  </si>
  <si>
    <t>Putative S-formylglutathione hydrolase S-formylglutathione hydrolase isoform X1 S-formylglutathione hydrolase-like isoform X1</t>
  </si>
  <si>
    <t>S-formylglutathione hydrolase</t>
  </si>
  <si>
    <t>GO:0005829;GO:0018738</t>
  </si>
  <si>
    <t>cytosol;S-formylglutathione hydrolase activity</t>
  </si>
  <si>
    <t>EC:3.1.2.12</t>
  </si>
  <si>
    <t>IPR014186;IPR029058;IPR000801;IPR014186;IPR029058</t>
  </si>
  <si>
    <t>GO:0046294/GO:0018738;;;GO:0046294/GO:0018738;</t>
  </si>
  <si>
    <t>formaldehyde catabolic process/S-formylglutathione hydrolase activity;;;formaldehyde catabolic process/S-formylglutathione hydrolase activity;</t>
  </si>
  <si>
    <t>DNA replication complex GINS protein PSF2 variant, partial DNA replication complex GINS protein PSF2 probable DNA replication complex GINS protein PSF2 Chain A, The Crystal Structure Of Full Length Hu</t>
  </si>
  <si>
    <t>DNA replication complex GINS protein PSF2-like</t>
  </si>
  <si>
    <t>IPR021151;noIPR;IPR007257;noIPR;IPR007257;noIPR;IPR036224;noIPR</t>
  </si>
  <si>
    <t>;;GO:0005634/GO:0006260;;GO:0005634/GO:0006260;;;</t>
  </si>
  <si>
    <t>;;nucleus/DNA replication;;nucleus/DNA replication;;;</t>
  </si>
  <si>
    <t>sarcoplasmic calcium-binding proteins I, III, and IV sarcoplasmic calcium-binding proteins I</t>
  </si>
  <si>
    <t>sarcoplasmic calcium-binding proteins I, III, and IV-like</t>
  </si>
  <si>
    <t>noIPR;noIPR;noIPR;IPR011992</t>
  </si>
  <si>
    <t>IPR001233;IPR036025;IPR001233;IPR001233;IPR027513;IPR036025</t>
  </si>
  <si>
    <t>GO:0008452/GO:0006396;GO:0008452/GO:0006396;GO:0008452/GO:0006396;GO:0008452/GO:0006396;GO:0072669/GO:0006388/GO:0003972;GO:0008452/GO:0006396</t>
  </si>
  <si>
    <t>RNA ligase activity/RNA processing;RNA ligase activity/RNA processing;RNA ligase activity/RNA processing;RNA ligase activity/RNA processing;tRNA-splicing ligase complex/tRNA splicing, via endonucleolytic cleavage and ligation/RNA ligase (ATP) activity;RNA ligase activity/RNA processing</t>
  </si>
  <si>
    <t>uncharacterized protein LOC105422262 uncharacterized protein LOC106459967 isoform X2 uncharacterized protein LOC107451508 isoform X3 uncharacterized protein LOC111270713 isoform X2 uncharacterized pro</t>
  </si>
  <si>
    <t>serine/arginine repetitive matrix protein 2 isoform X4</t>
  </si>
  <si>
    <t>GO:0001736;GO:0003779</t>
  </si>
  <si>
    <t>establishment of planar polarity;actin binding</t>
  </si>
  <si>
    <t>IPR014799;noIPR;noIPR;noIPR;noIPR;noIPR;noIPR;noIPR;noIPR;noIPR;noIPR;noIPR;noIPR;noIPR;noIPR;noIPR;IPR027685;IPR030493;IPR014799</t>
  </si>
  <si>
    <t>;;;;;;;;;;;;;;;;GO:0051015;GO:0003779/GO:0042249/GO:0005912/GO:0030950/GO:0090251;</t>
  </si>
  <si>
    <t>;;;;;;;;;;;;;;;;actin filament binding;actin binding/establishment of planar polarity of embryonic epithelium/adherens junction/establishment or maintenance of actin cytoskeleton polarity/protein localization involved in establishment of planar polarity;</t>
  </si>
  <si>
    <t>baculoviral IAP repeat-containing protein 7-like isoform X2 uncharacterized protein LOC111702197 isoform X2 baculoviral IAP repeat-containing protein 3-like uncharacterized protein LOC111100407 isofor</t>
  </si>
  <si>
    <t>IPR001370;noIPR;noIPR;noIPR;IPR013083;noIPR;noIPR;noIPR;noIPR;noIPR;noIPR;noIPR;noIPR;noIPR;noIPR;noIPR;IPR001370;IPR001370;IPR001841;IPR001370;IPR001370;IPR001370;IPR001370;IPR001370;IPR001370;noIPR;noIPR;noIPR</t>
  </si>
  <si>
    <t>nuclear pore complex protein Nup93-like isoform X1 hypothetical protein pdam_00011867</t>
  </si>
  <si>
    <t>nuclear pore complex protein Nup93-like</t>
  </si>
  <si>
    <t>GO:0005643;GO:0006913;GO:0015031;GO:0016020;GO:0017056;GO:0051028</t>
  </si>
  <si>
    <t>nuclear pore;nucleocytoplasmic transport;protein transport;membrane;structural constituent of nuclear pore;mRNA transport</t>
  </si>
  <si>
    <t>IPR007231;IPR007231;noIPR</t>
  </si>
  <si>
    <t>GO:0005643/GO:0017056;GO:0005643/GO:0017056;</t>
  </si>
  <si>
    <t>nuclear pore/structural constituent of nuclear pore;nuclear pore/structural constituent of nuclear pore;</t>
  </si>
  <si>
    <t>noIPR;IPR001251;IPR036865;noIPR;noIPR;IPR001251;IPR001251;IPR036273;IPR036865</t>
  </si>
  <si>
    <t>GTP-binding protein [Clostridium sp. BL-8]hypothetical protein LOTGIDRAFT_189648, partial GATA zinc finger domain-containing protein 14-like</t>
  </si>
  <si>
    <t>histone deacetylase, putative</t>
  </si>
  <si>
    <t>uncharacterized protein LOC111269760 isoform X3</t>
  </si>
  <si>
    <t>protein lifeguard 2-like</t>
  </si>
  <si>
    <t>uncharacterized protein LOC111254844 uncharacterized protein LOC100898738</t>
  </si>
  <si>
    <t>60S ribosomal protein L23a</t>
  </si>
  <si>
    <t>elongation of very long chain fatty acids protein 7-like</t>
  </si>
  <si>
    <t>fatty acyl-CoA elongase, putative</t>
  </si>
  <si>
    <t>LOW QUALITY PROTEIN: methionine--tRNA ligase, mitochondrial hypothetical protein RvY_04310</t>
  </si>
  <si>
    <t>methionine--tRNA ligase, mitochondrial</t>
  </si>
  <si>
    <t>hypothetical protein BIW11_00260 hypothetical protein BIW11_01536</t>
  </si>
  <si>
    <t>cathepsin L1 isoform X2 AGAP011828-PA-like protein</t>
  </si>
  <si>
    <t>IPR013201;noIPR;IPR000668;noIPR;noIPR;noIPR;IPR025660;IPR039417;IPR038765</t>
  </si>
  <si>
    <t>;;GO:0008234/GO:0006508;;;;;;</t>
  </si>
  <si>
    <t>;;cysteine-type peptidase activity/proteolysis;;;;;;</t>
  </si>
  <si>
    <t>adult-specific rigid cuticular protein 15.5-like uncharacterized protein LOC111247894 isoform X1 adult-specific rigid cuticular protein 15.7-like</t>
  </si>
  <si>
    <t>GO:0003677;GO:0016020;GO:0042302</t>
  </si>
  <si>
    <t>DNA binding;membrane;structural constituent of cuticle</t>
  </si>
  <si>
    <t>IPR000618;noIPR;noIPR;noIPR;noIPR;noIPR;IPR031311;IPR000618</t>
  </si>
  <si>
    <t>GO:0042302;;;;;;;GO:0042302</t>
  </si>
  <si>
    <t>structural constituent of cuticle;;;;;;;structural constituent of cuticle</t>
  </si>
  <si>
    <t>DNA polymerase delta catalytic subunit-like</t>
  </si>
  <si>
    <t>DNA polymerase delta catalytic subunit</t>
  </si>
  <si>
    <t>GO:0000166;GO:0003677;GO:0003887;GO:0006287;GO:0006297;GO:0008296;GO:0043625;GO:0045004;GO:0046872;GO:0051539;GO:0071897;GO:0090305</t>
  </si>
  <si>
    <t>nucleotide binding;DNA binding;DNA-directed DNA polymerase activity;base-excision repair, gap-filling;nucleotide-excision repair, DNA gap filling;3'-5'-exodeoxyribonuclease activity;delta DNA polymerase complex;DNA replication proofreading;metal ion binding;4 iron, 4 sulfur cluster binding;DNA biosynthetic process;nucleic acid phosphodiester bond hydrolysis</t>
  </si>
  <si>
    <t>EC:3.1.11;EC:3.1.15;EC:2.7.7.7</t>
  </si>
  <si>
    <t>Acting on ester bonds;Acting on ester bonds;DNA-directed DNA polymerase</t>
  </si>
  <si>
    <t>IPR006172;noIPR;IPR006133;IPR006134;noIPR;IPR025687;IPR023211;IPR036397;noIPR;IPR042087;noIPR;noIPR;noIPR;IPR017964;noIPR;noIPR;IPR012337;noIPR</t>
  </si>
  <si>
    <t>GO:0003676/GO:0000166/GO:0003887;;;GO:0003677/GO:0000166;;;;GO:0003676;;;;;;GO:0000166/GO:0003676;;;;</t>
  </si>
  <si>
    <t>nucleic acid binding/nucleotide binding/DNA-directed DNA polymerase activity;;;DNA binding/nucleotide binding;;;;nucleic acid binding;;;;;;nucleotide binding/nucleic acid binding;;;;</t>
  </si>
  <si>
    <t>uncharacterized protein LOC111261761 isoform X1 INCONCLUSIVE hypothetical protein LEL_08989  [Cordyceps confragosa RCEF 1005,]</t>
  </si>
  <si>
    <t>uncharacterized protein LOC111244138 isoform X2 uncharacterized protein LOC100903907 uncharacterized protein LOC111244138 isoform X1 hypothetical protein BIW11_09238, partial</t>
  </si>
  <si>
    <t>class B secretin-like G-protein coupled receptor GPRmth5, putative</t>
  </si>
  <si>
    <t>GO:0004888;GO:0007166;GO:0016021</t>
  </si>
  <si>
    <t>transmembrane signaling receptor activity;cell surface receptor signaling pathway;integral component of membrane</t>
  </si>
  <si>
    <t>noIPR;noIPR;noIPR;noIPR;noIPR;noIPR;noIPR;IPR017981;noIPR</t>
  </si>
  <si>
    <t>;;;;;;;GO:0004888/GO:0007166/GO:0016021;</t>
  </si>
  <si>
    <t>;;;;;;;transmembrane signaling receptor activity/cell surface receptor signaling pathway/integral component of membrane;</t>
  </si>
  <si>
    <t>IPR029130;noIPR;noIPR</t>
  </si>
  <si>
    <t>hypothetical protein TSAR_010673 hypothetical protein BRAFLDRAFT_101015 guanosine-3',5'-bis</t>
  </si>
  <si>
    <t>guanosine-3',5'-bis(diphosphate) 3'-pyrophosphohydrolase MESH1</t>
  </si>
  <si>
    <t>noIPR;noIPR;noIPR;IPR003607;IPR003607;noIPR</t>
  </si>
  <si>
    <t>28S ribosomal protein S28, mitochondrial-like mitochondrial 28S ribosomal protein S28 AGAP006650-PA 28S ribosomal protein S28, partial</t>
  </si>
  <si>
    <t>28S ribosomal protein S28, mitochondrial</t>
  </si>
  <si>
    <t>IPR019375;noIPR;noIPR;IPR019375</t>
  </si>
  <si>
    <t>serpin B6-like isoform X3 hypothetical protein COT42_03685 [Candidatus Saganbacteria bacterium CG08_land_8_20_14_0_20_45_16] []</t>
  </si>
  <si>
    <t>serpin family protein</t>
  </si>
  <si>
    <t>BJ1 chromatin binding protein regulator of chromosome condensation 1, isoform A AGAP003742-PA  [Anopheles gambiae str. PEST,]</t>
  </si>
  <si>
    <t>regulator of chromosome condensation</t>
  </si>
  <si>
    <t>IPR000408;noIPR;IPR000408;IPR009091;noIPR;noIPR;noIPR;IPR000408;IPR000408;IPR000408;IPR000408;IPR000408;IPR000408;IPR000408;IPR000408;IPR009091</t>
  </si>
  <si>
    <t>regulator of nonsense transcripts 2-like isoform X2</t>
  </si>
  <si>
    <t>regulator of nonsense transcripts 2</t>
  </si>
  <si>
    <t>IPR016021;IPR016021;noIPR;noIPR;IPR039762;noIPR;noIPR;IPR039762;noIPR;IPR016024;IPR016024</t>
  </si>
  <si>
    <t>;;;;GO:0000184;;;GO:0000184;;;</t>
  </si>
  <si>
    <t>;;;;nuclear-transcribed mRNA catabolic process, nonsense-mediated decay;;;nuclear-transcribed mRNA catabolic process, nonsense-mediated decay;;;</t>
  </si>
  <si>
    <t>IPR000210;noIPR;noIPR;noIPR;noIPR;noIPR;IPR030104;IPR000210;noIPR;IPR011333</t>
  </si>
  <si>
    <t>GO:0005515;;;;;;GO:0003779;GO:0005515;;</t>
  </si>
  <si>
    <t>protein binding;;;;;;actin binding;protein binding;;</t>
  </si>
  <si>
    <t>pancreatic triacylglycerol lipase-like Pancreatic lipase-related protein 2 Pancreatic lipase-related protein 1, partial</t>
  </si>
  <si>
    <t>IPR013818;IPR029058;noIPR;noIPR;IPR000734;IPR000734;IPR000734;noIPR;noIPR;IPR029058;IPR029058</t>
  </si>
  <si>
    <t>;;;;GO:0052689;GO:0052689;GO:0052689;;;;</t>
  </si>
  <si>
    <t>;;;;carboxylic ester hydrolase activity;carboxylic ester hydrolase activity;carboxylic ester hydrolase activity;;;;</t>
  </si>
  <si>
    <t>sodium-coupled neutral amino acid transporter 7-like protein, partial putative sodium-coupled neutral amino acid transporter 7-like putative sodium-coupled neutral amino acid transporter 7 isoform X1</t>
  </si>
  <si>
    <t>EC:3.2.1.51</t>
  </si>
  <si>
    <t>Alpha-L-fucosidase</t>
  </si>
  <si>
    <t>putative cytochrome P450 49a1-like putative cytochrome P450 12a4, mitochondrial, partial probable cytochrome P450 49a1 isoform X2</t>
  </si>
  <si>
    <t>probable cytochrome P450 49a1</t>
  </si>
  <si>
    <t>GO:0016705/GO:0055114/GO:0020037/GO:0005506;GO:0016705/GO:0055114/GO:0020037/GO:0005506;GO:0016705/GO:0055114/GO:0020037/GO:0005506;GO:0016705/GO:0055114/GO:0020037/GO:0005506;;;GO:0016705/GO:0055114;GO:0016705/GO:0055114/GO:0020037/GO:0005506</t>
  </si>
  <si>
    <t>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process/heme binding/iron ion binding;oxidoreductase activity, acting on paired donors, with incorporation or reduction of molecular oxygen/oxidation-reduction process/heme binding/iron ion binding;;;oxidoreductase activity, acting on paired donors, with incorporation or reduction of molecular oxygen/oxidation-reduction process;oxidoreductase activity, acting on paired donors, with incorporation or reduction of molecular oxygen/oxidation-reduction process/heme binding/iron ion binding</t>
  </si>
  <si>
    <t>uncharacterized protein LOC110375383 uncharacterized protein LOC111360590 hypothetical protein BIW11_08510 uncharacterized protein LOC111252284</t>
  </si>
  <si>
    <t>uncharacterized protein LOC111252284</t>
  </si>
  <si>
    <t>INCONCLUSIVE PREDICTED: uncharacterized protein LOC100905270 phosphatidylinositol phosphatase PTPRQ</t>
  </si>
  <si>
    <t>cell adhesion molecule, putative</t>
  </si>
  <si>
    <t>IPR003961;IPR013783;IPR003961;IPR003961;IPR003961;IPR036116</t>
  </si>
  <si>
    <t>GO:0005515;;GO:0005515;GO:0005515;GO:0005515;GO:0005515</t>
  </si>
  <si>
    <t>protein binding;;protein binding;protein binding;protein binding;protein binding</t>
  </si>
  <si>
    <t>hypothetical protein YQE_07983, partial 60S ribosomal protein L23a-like isoform X2</t>
  </si>
  <si>
    <t>IPR019985;IPR013025;IPR012677;noIPR;IPR001014;IPR013025;IPR012678</t>
  </si>
  <si>
    <t>GO:0003735/GO:0005840/GO:0006412;GO:0003735/GO:0005840/GO:0006412;;;;GO:0003735/GO:0005840/GO:0006412;GO:0003735/GO:0006412/GO:0005840</t>
  </si>
  <si>
    <t>structural constituent of ribosome/ribosome/translation;structural constituent of ribosome/ribosome/translation;;;;structural constituent of ribosome/ribosome/translation;structural constituent of ribosome/translation/ribosome</t>
  </si>
  <si>
    <t>uncharacterized protein LOC111263670 isoform X2 ice-structuring glycoprotein-like uncharacterized protein LOC100900542</t>
  </si>
  <si>
    <t>ice-structuring glycoprotein-like</t>
  </si>
  <si>
    <t>carnitine O-palmitoyltransferase 1, liver isoform isoform X1 carnitine O-palmitoyltransferase 1, liver isoform-like</t>
  </si>
  <si>
    <t>carnitine O-palmitoyltransferase 1, liver isoform-like</t>
  </si>
  <si>
    <t>GO:0004095;GO:0005739;GO:0009437;GO:0016020</t>
  </si>
  <si>
    <t>carnitine O-palmitoyltransferase activity;mitochondrion;carnitine metabolic process;membrane</t>
  </si>
  <si>
    <t>EC:2.3.1.21</t>
  </si>
  <si>
    <t>Carnitine O-palmitoyltransferase</t>
  </si>
  <si>
    <t>IPR042232;IPR039551;IPR042231;noIPR;IPR000542;IPR000542;IPR000542;noIPR;noIPR</t>
  </si>
  <si>
    <t>;;;;GO:0016746;GO:0016746;GO:0016746;;</t>
  </si>
  <si>
    <t>;;;;transferase activity, transferring acyl groups;transferase activity, transferring acyl groups;transferase activity, transferring acyl groups;;</t>
  </si>
  <si>
    <t>hypothetical protein PGTG_22138 [Puccinia graminis f. sp. tritici CRL 75-36-700-3]hypothetical protein SORBI_3003G043900 kinesin-1 heavy chain-like kinesin-like protein KIN-7L osmotic avoidance abnorm</t>
  </si>
  <si>
    <t>Chromosome-associated kinesin KIF4</t>
  </si>
  <si>
    <t>IPR001752;IPR001752;IPR036961;noIPR;noIPR;noIPR;noIPR;IPR027640;IPR001752;noIPR;IPR027417</t>
  </si>
  <si>
    <t>GO:0005524/GO:0003777/GO:0007018/GO:0008017;GO:0005524/GO:0003777/GO:0007018/GO:0008017;;;;;;GO:0007018/GO:0003777;GO:0005524/GO:0003777/GO:0007018/GO:0008017;;</t>
  </si>
  <si>
    <t>ATP binding/microtubule motor activity/microtubule-based movement/microtubule binding;ATP binding/microtubule motor activity/microtubule-based movement/microtubule binding;;;;;;microtubule-based movement/microtubule motor activity;ATP binding/microtubule motor activity/microtubule-based movement/microtubule binding;;</t>
  </si>
  <si>
    <t>transcription factor E2F2-like transcription factor E2F5-like isoform X2 transcription factor E2F2 isoform X1 hypothetical protein AXG93_2584s1360 transcription factor E2f1</t>
  </si>
  <si>
    <t>transcription factor E2F3 isoform X2</t>
  </si>
  <si>
    <t>GO:0003677;GO:0003700;GO:0005634;GO:0005667;GO:0006355;GO:0046983</t>
  </si>
  <si>
    <t>DNA binding;DNA-binding transcription factor activity;nucleus;transcription regulator complex;regulation of transcription, DNA-templated;protein dimerization activity</t>
  </si>
  <si>
    <t>IPR003316;IPR032198;IPR036388;noIPR;noIPR;noIPR;noIPR;IPR015633;IPR032198;IPR036390;IPR037241</t>
  </si>
  <si>
    <t>GO:0003700/GO:0005667/GO:0006355;GO:0046983;;;;;;;GO:0046983;;</t>
  </si>
  <si>
    <t>DNA-binding transcription factor activity/transcription regulator complex/regulation of transcription, DNA-templated;protein dimerization activity;;;;;;;protein dimerization activity;;</t>
  </si>
  <si>
    <t>hypothetical protein BRAFLDRAFT_156010 mRNA cap guanine-N7 methyltransferase-like, partial mRNA cap guanine-N7 methyltransferase, partial</t>
  </si>
  <si>
    <t>mRNA cap guanine-N7 methyltransferase-like isoform X2</t>
  </si>
  <si>
    <t>GO:0004482;GO:0005634;GO:0005845;GO:0006370;GO:0106005</t>
  </si>
  <si>
    <t>mRNA (guanine-N7-)-methyltransferase activity;nucleus;mRNA cap binding complex;7-methylguanosine mRNA capping;RNA 5'-cap (guanine-N7)-methylation</t>
  </si>
  <si>
    <t>EC:2.1.1.56</t>
  </si>
  <si>
    <t>mRNA (guanine-N(7)-)-methyltransferase</t>
  </si>
  <si>
    <t>hypothetical protein D0862_04306 alpha,alpha-phosphotrehalase 4F2 cell-surface antigen heavy chain 4F2 cell-surface antigen heavy chain-like isoform X2</t>
  </si>
  <si>
    <t>noIPR;IPR031984;IPR042280;IPR017853</t>
  </si>
  <si>
    <t>;;GO:0006865;</t>
  </si>
  <si>
    <t>;;amino acid transport;</t>
  </si>
  <si>
    <t>mediator of RNA polymerase II transcription subunit 13-like isoform X2 mediator of RNA polymerase II transcription subunit 13-like, partial Thyroid hormone receptor-associated protein, putative</t>
  </si>
  <si>
    <t>mediator of RNA polymerase II transcription subunit 13 isoform X1</t>
  </si>
  <si>
    <t>IPR041285;IPR009401;IPR021643;noIPR;noIPR;noIPR;noIPR;noIPR;noIPR;noIPR;noIPR;noIPR;noIPR;noIPR;noIPR;noIPR;noIPR;noIPR;noIPR;noIPR;noIPR;noIPR;noIPR;noIPR;noIPR;noIPR;noIPR;noIPR;noIPR;noIPR;noIPR</t>
  </si>
  <si>
    <t>;GO:0006357/GO:0003712/GO:0016592;;;;;;;;;;;;;;;;;;;;;;;;;;;;;</t>
  </si>
  <si>
    <t>;regulation of transcription by RNA polymerase II/transcription coregulator activity/mediator complex;;;;;;;;;;;;;;;;;;;;;;;;;;;;;</t>
  </si>
  <si>
    <t>KAT8 regulatory NSL complex subunit 2-like isoform X1 KAT8 regulatory NSL complex subunit 2-like isoform X2 KAT8 regulatory NSL complex subunit 2 isoform X1 KAT8 regulatory NSL complex subunit 2-like</t>
  </si>
  <si>
    <t>KAT8 regulatory NSL complex subunit 2-like</t>
  </si>
  <si>
    <t>GO:0000123;GO:0010485;GO:0043967</t>
  </si>
  <si>
    <t>histone acetyltransferase complex;H4 histone acetyltransferase activity;histone H4 acetylation</t>
  </si>
  <si>
    <t>IPR025927;noIPR;noIPR;noIPR;IPR026316;noIPR</t>
  </si>
  <si>
    <t>;;;;GO:0000123;</t>
  </si>
  <si>
    <t>;;;;histone acetyltransferase complex;</t>
  </si>
  <si>
    <t>hypothetical protein ASPFODRAFT_133006 clathrin heavy chain 1-like clathrin heavy chain 1</t>
  </si>
  <si>
    <t>clathrin heavy chain</t>
  </si>
  <si>
    <t>GO:0005198;GO:0005938;GO:0006886;GO:0006898;GO:0030130;GO:0030132;GO:0032051;GO:0045334;GO:0071439</t>
  </si>
  <si>
    <t>structural molecule activity;cell cortex;intracellular protein transport;receptor-mediated endocytosis;clathrin coat of trans-Golgi network vesicle;clathrin coat of coated pit;clathrin light chain binding;clathrin-coated endocytic vesicle;clathrin complex</t>
  </si>
  <si>
    <t>IPR022365;noIPR;IPR016341;IPR015348;IPR000547;IPR016025;IPR011990;noIPR;noIPR;noIPR;noIPR;IPR000547;IPR000547;IPR000547;IPR000547;IPR000547;IPR000547;IPR000547;IPR016024;IPR016024;IPR016024;IPR016024;IPR016025;IPR016024</t>
  </si>
  <si>
    <t>;;GO:0016192/GO:0032051/GO:0071439;GO:0016192/GO:0030130/GO:0006886/GO:0005198/GO:0030132;GO:0016192/GO:0006886;GO:0016192/GO:0030130/GO:0005198/GO:0030132/GO:0006886;GO:0005515;;;;;GO:0016192/GO:0006886;GO:0016192/GO:0006886;GO:0016192/GO:0006886;GO:0016192/GO:0006886;GO:0016192/GO:0006886;GO:0016192/GO:0006886;GO:0016192/GO:0006886;;;;;GO:0016192/GO:0030130/GO:0005198/GO:0030132/GO:0006886;</t>
  </si>
  <si>
    <t>;;vesicle-mediated transport/clathrin light chain binding/clathrin complex;vesicle-mediated transport/clathrin coat of trans-Golgi network vesicle/intracellular protein transport/structural molecule activity/clathrin coat of coated pit;vesicle-mediated transport/intracellular protein transport;vesicle-mediated transport/clathrin coat of trans-Golgi network vesicle/structural molecule activity/clathrin coat of coated pit/intracellular protein transport;protein binding;;;;;vesicle-mediated transport/intracellular protein transport;vesicle-mediated transport/intracellular protein transport;vesicle-mediated transport/intracellular protein transport;vesicle-mediated transport/intracellular protein transport;vesicle-mediated transport/intracellular protein transport;vesicle-mediated transport/intracellular protein transport;vesicle-mediated transport/intracellular protein transport;;;;;vesicle-mediated transport/clathrin coat of trans-Golgi network vesicle/structural molecule activity/clathrin coat of coated pit/intracellular protein transport;</t>
  </si>
  <si>
    <t>cytochrome P450 3A13-like protein hypothetical protein BRAFLDRAFT_65534 cytochrome P450 3A8-like isoform X2 hypothetical protein llap_9581 cytochrome P450 3A56-like</t>
  </si>
  <si>
    <t>SWI/SNF-related matrix-associated actin-dependent regulator of chromatin subfamily D member 1-like isoform X4 SWI/SNF-related matrix-associated actin-dependent regulator of chromatin subfamily D membe</t>
  </si>
  <si>
    <t>brahma-associated protein of 60 kDa isoform X2</t>
  </si>
  <si>
    <t>GO:0016514;GO:0071564;GO:0071565</t>
  </si>
  <si>
    <t>SWI/SNF complex;npBAF complex;nBAF complex</t>
  </si>
  <si>
    <t>IPR003121;IPR036885;noIPR;noIPR;noIPR;IPR038041;noIPR;noIPR;IPR038041;noIPR;IPR036885</t>
  </si>
  <si>
    <t>GO:0005515;;;;;GO:0071564/GO:0016514/GO:0071565;;;GO:0071564/GO:0016514/GO:0071565;;</t>
  </si>
  <si>
    <t>protein binding;;;;;npBAF complex/SWI/SNF complex/nBAF complex;;;npBAF complex/SWI/SNF complex/nBAF complex;;</t>
  </si>
  <si>
    <t>cytochrome P450 CYP3A cytochrome P450 3A25 cytochrome P450 family 3 subfamily A member 4 hypothetical protein XENTR_v90014167mg</t>
  </si>
  <si>
    <t>GO:0016705/GO:0020037/GO:0005506/GO:0055114;GO:0016705/GO:0020037/GO:0005506/GO:0055114;GO:0016705/GO:0005506/GO:0020037/GO:0055114;GO:0016705/GO:0020037/GO:0005506/GO:0055114;;;GO:0016705/GO:0055114;GO:0016705/GO:0005506/GO:0020037/GO:0055114</t>
  </si>
  <si>
    <t>oxidoreductase activity, acting on paired donors, with incorporation or reduction of molecular oxygen/heme binding/iron ion binding/oxidation-reduction process;oxidoreductase activity, acting on paired donors, with incorporation or reduction of molecular oxygen/heme binding/iron ion binding/oxidation-reduction process;oxidoreductase activity, acting on paired donors, with incorporation or reduction of molecular oxygen/iron ion binding/heme binding/oxidation-reduction process;oxidoreductase activity, acting on paired donors, with incorporation or reduction of molecular oxygen/heme binding/iron ion binding/oxidation-reduction process;;;oxidoreductase activity, acting on paired donors, with incorporation or reduction of molecular oxygen/oxidation-reduction process;oxidoreductase activity, acting on paired donors, with incorporation or reduction of molecular oxygen/iron ion binding/heme binding/oxidation-reduction process</t>
  </si>
  <si>
    <t>hypothetical protein DAPPUDRAFT_220432 U7 snRNA-associated Sm-like protein LSm11 isoform X2 uncharacterized protein LOC103513346 hypothetical protein C0Q70_01991 hypothetical protein BIW11_08434</t>
  </si>
  <si>
    <t>U7 snRNA-associated Sm-like protein LSm11 isoform X1</t>
  </si>
  <si>
    <t>noIPR;noIPR;noIPR;noIPR;noIPR;noIPR;noIPR;IPR039267;IPR010920</t>
  </si>
  <si>
    <t>;;;;;;;GO:0071209;</t>
  </si>
  <si>
    <t>;;;;;;;U7 snRNA binding;</t>
  </si>
  <si>
    <t>uncharacterized protein LOC109041889 isoform X2 cytohesin-interacting protein-like isoform X2 hypothetical protein BIW11_10218 general receptor for phosphoinositides 1-associated scaffold protein-like</t>
  </si>
  <si>
    <t>cytohesin-interacting protein-like isoform X2</t>
  </si>
  <si>
    <t>IPR001478;noIPR;noIPR;noIPR;noIPR;noIPR;noIPR;noIPR;IPR001478;noIPR;IPR036034</t>
  </si>
  <si>
    <t>hypothetical protein CAPTEDRAFT_166960 unnamed protein product probable imidazolonepropionase putative imidazolonepropionase, partial</t>
  </si>
  <si>
    <t>probable imidazolonepropionase</t>
  </si>
  <si>
    <t>GO:0016810</t>
  </si>
  <si>
    <t>hydrolase activity, acting on carbon-nitrogen (but not peptide) bonds</t>
  </si>
  <si>
    <t>noIPR;IPR013108;IPR005920;IPR032466;IPR011059</t>
  </si>
  <si>
    <t>;;GO:0005737/GO:0016812/GO:0019556;;GO:0016810</t>
  </si>
  <si>
    <t>;;cytoplasm/hydrolase activity, acting on carbon-nitrogen (but not peptide) bonds, in cyclic amides/histidine catabolic process to glutamate and formamide;;hydrolase activity, acting on carbon-nitrogen (but not peptide) bonds</t>
  </si>
  <si>
    <t>hypothetical protein XELAEV_18012344mg putative helicase MOV-10-like</t>
  </si>
  <si>
    <t>putative helicase MOV-10 isoform X1</t>
  </si>
  <si>
    <t>noIPR;noIPR;IPR041677;IPR041679;noIPR;noIPR;IPR026122;noIPR;noIPR;noIPR;IPR027417</t>
  </si>
  <si>
    <t>;;;;;;GO:0032574/GO:0035194/GO:0003723;;;;</t>
  </si>
  <si>
    <t>;;;;;;5'-3' RNA helicase activity/post-transcriptional gene silencing by RNA/RNA binding;;;;</t>
  </si>
  <si>
    <t>unnamed protein product hypothetical protein XELAEV_18041589mg</t>
  </si>
  <si>
    <t>60S ribosomal protein L7a</t>
  </si>
  <si>
    <t>GO:0000470;GO:0003723;GO:0022625</t>
  </si>
  <si>
    <t>maturation of LSU-rRNA;RNA binding;cytosolic large ribosomal subunit</t>
  </si>
  <si>
    <t>IPR018492;IPR001921;IPR004038;IPR038524;noIPR;noIPR;IPR004037;IPR029064</t>
  </si>
  <si>
    <t>;;;;;;GO:0042254/GO:1990904;</t>
  </si>
  <si>
    <t>;;;;;;ribosome biogenesis/ribonucleoprotein complex;</t>
  </si>
  <si>
    <t>adult-specific rigid cuticular protein 15.5-like cuticle protein 10.9 cuticle protein 14-like isoform X3</t>
  </si>
  <si>
    <t>IPR000618;noIPR;noIPR;noIPR;noIPR;IPR031311;IPR000618</t>
  </si>
  <si>
    <t>GO:0042302;;;;;;GO:0042302</t>
  </si>
  <si>
    <t>structural constituent of cuticle;;;;;;structural constituent of cuticle</t>
  </si>
  <si>
    <t>ATP-dependent DNA helicase PIF1 isoform X1 ATP-dependent DNA helicase PIF1-like hypothetical protein DV515_00004851</t>
  </si>
  <si>
    <t>ATP-dependent DNA helicase PIF1-like</t>
  </si>
  <si>
    <t>GO:0000002;GO:0000723;GO:0003677;GO:0005524;GO:0005634;GO:0005739;GO:0006281;GO:0006310;GO:0032508;GO:0043139</t>
  </si>
  <si>
    <t>mitochondrial genome maintenance;telomere maintenance;DNA binding;ATP binding;nucleus;mitochondrion;DNA repair;DNA recombination;DNA duplex unwinding;5'-3' DNA helicase activity</t>
  </si>
  <si>
    <t>noIPR;IPR010285;noIPR;noIPR;noIPR;noIPR;noIPR;IPR010285;noIPR;noIPR;IPR027417;IPR027417</t>
  </si>
  <si>
    <t>;GO:0006281/GO:0003678/GO:0000723;;;;;;GO:0006281/GO:0003678/GO:0000723;;;;</t>
  </si>
  <si>
    <t>;DNA repair/DNA helicase activity/telomere maintenance;;;;;;DNA repair/DNA helicase activity/telomere maintenance;;;;</t>
  </si>
  <si>
    <t>S-phase kinase-associated protein 2-like isoform X3 hypothetical protein LOTGIDRAFT_162707</t>
  </si>
  <si>
    <t>S-phase kinase-associated protein 2-like</t>
  </si>
  <si>
    <t>IPR001810;IPR032675;noIPR;noIPR;IPR001810;noIPR;IPR036047</t>
  </si>
  <si>
    <t>uncharacterized protein LOC105385386 prostate stem cell antigen uncharacterized protein LOC112594408 uncharacterized protein LOC111043161 isoform X1 hypothetical protein Ocin01_06292 uncharacterized p</t>
  </si>
  <si>
    <t>high affinity cationic amino acid transporter 1 isoform X3</t>
  </si>
  <si>
    <t>unnamed protein product ATP-dependent RNA helicase DDX55 ATP-dependent RNA helicase DDX55-like isoform X3</t>
  </si>
  <si>
    <t>ATP-dependent RNA helicase DDX55</t>
  </si>
  <si>
    <t>GO:0003723;GO:0003724;GO:0005524;GO:0005730</t>
  </si>
  <si>
    <t>RNA binding;RNA helicase activity;ATP binding;nucleolus</t>
  </si>
  <si>
    <t>noIPR;noIPR;IPR011545;IPR025313;IPR001650;noIPR;noIPR;IPR000629;IPR001650;IPR014001;IPR014014;noIPR;noIPR;IPR027417</t>
  </si>
  <si>
    <t>INCONCLUSIVE PREDICTED: serine/arginine repetitive matrix protein 1-like isoform X4 serine/arginine repetitive matrix protein 1-like isoform X1 INCONCLUSIVE hypothetical protein IIV22A_144R BAG domain</t>
  </si>
  <si>
    <t>BAG domain-containing protein Samui-like</t>
  </si>
  <si>
    <t>LOW QUALITY PROTEIN: intron-binding protein aquarius-like intron-binding protein aquarius isoform X2 RNA helicase aquarius intron-binding protein aquarius-like</t>
  </si>
  <si>
    <t>Intron-binding protein aquarius</t>
  </si>
  <si>
    <t>GO:0000398;GO:0003729;GO:0004386;GO:0071013</t>
  </si>
  <si>
    <t>mRNA splicing, via spliceosome;mRNA binding;helicase activity;catalytic step 2 spliceosome</t>
  </si>
  <si>
    <t>IPR026300;IPR032174;IPR041677;IPR041679;noIPR;noIPR;IPR026300;noIPR;noIPR;IPR027417</t>
  </si>
  <si>
    <t>GO:0000398/GO:0005681;;;;;;GO:0000398/GO:0005681;;;</t>
  </si>
  <si>
    <t>mRNA splicing, via spliceosome/spliceosomal complex;;;;;;mRNA splicing, via spliceosome/spliceosomal complex;;;</t>
  </si>
  <si>
    <t>heterochromatin protein 1-1, partial chromobox protein homolog 1-like chromobox protein homolog 1-like isoform X1 chromobox protein homolog 1 isoform X1</t>
  </si>
  <si>
    <t>IPR008251;noIPR;noIPR;noIPR;noIPR;noIPR;noIPR;noIPR;IPR000953;noIPR;IPR016197</t>
  </si>
  <si>
    <t>GO:0005634;;;;;;;;;;</t>
  </si>
  <si>
    <t>nucleus;;;;;;;;;;</t>
  </si>
  <si>
    <t>USP6 N-terminal-like protein isoform X1</t>
  </si>
  <si>
    <t>USP6 N-terminal-like protein</t>
  </si>
  <si>
    <t>noIPR;IPR000195;noIPR;noIPR;noIPR;noIPR;noIPR;noIPR;noIPR;noIPR;noIPR;noIPR;IPR000195;IPR035969;IPR035969</t>
  </si>
  <si>
    <t>hypothetical protein LOTGIDRAFT_223043 tubulin, beta, 2 Tubulin, beta 2C tubulin beta-4B chain isoform X2 tubulin beta-4A chain beta-tubulin, partial beta-tubulin, partial [Halichondria sp. AR-2003] [</t>
  </si>
  <si>
    <t>Tubulin beta chain</t>
  </si>
  <si>
    <t>IPR000217;IPR002453;IPR018316;IPR023123;IPR037103;IPR003008;IPR036525;noIPR;noIPR;noIPR;IPR000217;noIPR;IPR000217;IPR017975;noIPR;IPR036525;IPR008280</t>
  </si>
  <si>
    <t>GO:0005874/GO:0007017;GO:0005200/GO:0005525/GO:0005874/GO:0007017;;;;GO:0003924;;;;;GO:0005874/GO:0007017;;GO:0005874/GO:0007017;GO:0005525/GO:0005874/GO:0007017;;;</t>
  </si>
  <si>
    <t>microtubule/microtubule-based process;structural constituent of cytoskeleton/GTP binding/microtubule/microtubule-based process;;;;GTPase activity;;;;;microtubule/microtubule-based process;;microtubule/microtubule-based process;GTP binding/microtubule/microtubule-based process;;;</t>
  </si>
  <si>
    <t>60S ribosomal protein L24-like</t>
  </si>
  <si>
    <t>60S ribosomal protein L24</t>
  </si>
  <si>
    <t>noIPR;IPR000988;IPR038630;noIPR;noIPR;noIPR;IPR000988;IPR000988;noIPR</t>
  </si>
  <si>
    <t>hypothetical protein DMN91_006639, partial peroxiredoxin-like isoform X4</t>
  </si>
  <si>
    <t>Peroxiredoxin 1</t>
  </si>
  <si>
    <t>GO:0005623;GO:0005829;GO:0006979;GO:0007155;GO:0007281;GO:0008340;GO:0008354;GO:0008379;GO:0042594;GO:0042744;GO:0045454;GO:0055114;GO:0098869</t>
  </si>
  <si>
    <t>obsolete cell;cytosol;response to oxidative stress;cell adhesion;germ cell development;determination of adult lifespan;germ cell migration;thioredoxin peroxidase activity;response to starvation;hydrogen peroxide catabolic process;cell redox homeostasis;oxidation-reduction process;cellular oxidant detoxification</t>
  </si>
  <si>
    <t>IPR000866;noIPR;IPR024706;noIPR;noIPR;IPR013766;noIPR;IPR036249</t>
  </si>
  <si>
    <t>GO:0016491/GO:0055114/GO:0016209;;;;;GO:0045454;;</t>
  </si>
  <si>
    <t>oxidoreductase activity/oxidation-reduction process/antioxidant activity;;;;;cell redox homeostasis;;</t>
  </si>
  <si>
    <t>golgin subfamily A member 4-like 40S ribosomal protein S2/30S 40S ribosomal protein S2, partial 40S ribosomal protein S2-like hypothetical protein CAPTEDRAFT_173667</t>
  </si>
  <si>
    <t>IPR013810;IPR014721;IPR005711;IPR005324;noIPR;noIPR;noIPR;noIPR;IPR000851;IPR018192;IPR018192;IPR013810;IPR013810;IPR020568;IPR020568;noIPR;noIPR</t>
  </si>
  <si>
    <t>GO:0003735/GO:0005840/GO:0003723/GO:0006412;;GO:0003735/GO:0015935/GO:0006412;GO:0005840/GO:0003735/GO:0006412;;;;;GO:0003735/GO:0005840/GO:0006412;;;GO:0003735/GO:0005840/GO:0003723/GO:0006412;GO:0003735/GO:0005840/GO:0003723/GO:0006412;;;;</t>
  </si>
  <si>
    <t>structural constituent of ribosome/ribosome/RNA binding/translation;;structural constituent of ribosome/small ribosomal subunit/translation;ribosome/structural constituent of ribosome/translation;;;;;structural constituent of ribosome/ribosome/translation;;;structural constituent of ribosome/ribosome/RNA binding/translation;structural constituent of ribosome/ribosome/RNA binding/translation;;;;</t>
  </si>
  <si>
    <t>uncharacterized protein LOC100900900 uncharacterized protein LOC111247916 isoform X2</t>
  </si>
  <si>
    <t>uncharacterized protein LOC111247916 isoform X1</t>
  </si>
  <si>
    <t>pyridine nucleotide-disulfide oxidoreductase domain-containing protein 1 isoform X1 pyridine nucleotide-disulfide oxidoreductase domain-containing protein 1-like protein hypothetical protein TRIADDRAF</t>
  </si>
  <si>
    <t>pyridine nucleotide-disulfide oxidoreductase domain-containing protein 1</t>
  </si>
  <si>
    <t>noIPR;noIPR;IPR023753;IPR023753;IPR036188;IPR036188;noIPR;noIPR;noIPR;noIPR;IPR036188;IPR036188</t>
  </si>
  <si>
    <t>;;GO:0055114/GO:0016491;GO:0055114/GO:0016491;;;;;;;;</t>
  </si>
  <si>
    <t>;;oxidation-reduction process/oxidoreductase activity;oxidation-reduction process/oxidoreductase activity;;;;;;;;</t>
  </si>
  <si>
    <t>hypothetical protein PTT_15577 [Pyrenophora teres f. teres 0-1]uncharacterized protein LOC110861820 hypothetical protein CCM_03170 hypothetical protein K441DRAFT_678911 hypothetical protein PV07_02226</t>
  </si>
  <si>
    <t>interferon alpha-inducible protein 27-like protein 2A</t>
  </si>
  <si>
    <t>IPR009311;IPR038213;IPR009311;noIPR</t>
  </si>
  <si>
    <t>uncharacterized protein LOC100906062 hypothetical secreted protein</t>
  </si>
  <si>
    <t>EOG090X0EPM</t>
  </si>
  <si>
    <t>uncharacterized protein LOC110835283 isoform X1 uncharacterized protein LOC103571303 isoform X1 uncharacterized protein LOC105360119 isoform X1 uncharacterized protein LOC100897742 uncharacterized pro</t>
  </si>
  <si>
    <t>IPR039470;noIPR;noIPR</t>
  </si>
  <si>
    <t>putative serine carboxypeptidase CPVL isoform 1 hypothetical protein C0J52_08092</t>
  </si>
  <si>
    <t>IPR001563;IPR029058;IPR001563;IPR001563;noIPR;IPR001563;IPR033124;IPR029058;IPR029058</t>
  </si>
  <si>
    <t>GO:0006508/GO:0004185;;GO:0006508/GO:0004185;GO:0006508/GO:0004185;;GO:0006508/GO:0004185;;;</t>
  </si>
  <si>
    <t>proteolysis/serine-type carboxypeptidase activity;;proteolysis/serine-type carboxypeptidase activity;proteolysis/serine-type carboxypeptidase activity;;proteolysis/serine-type carboxypeptidase activity;;;</t>
  </si>
  <si>
    <t>S1 RNA-binding domain-containing protein 1-like isoform X1 S1 RNA-binding domain-containing protein 1 isoform X3 S1 RNA-binding domain-containing protein 1-like isoform X3 LOW QUALITY PROTEIN: S1 RNA-</t>
  </si>
  <si>
    <t>GO:0003676;GO:0006139</t>
  </si>
  <si>
    <t>nucleic acid binding;nucleobase-containing compound metabolic process</t>
  </si>
  <si>
    <t>IPR023323;noIPR;IPR018974;noIPR;IPR023319;IPR032639;IPR037027;IPR003029;IPR041692;noIPR;noIPR;noIPR;IPR003029;IPR010994;IPR012340;IPR010994;noIPR;IPR012337</t>
  </si>
  <si>
    <t>;;;;;;GO:0006139;GO:0003676;;;;;GO:0003676;;;;;</t>
  </si>
  <si>
    <t>;;;;;;nucleobase-containing compound metabolic process;nucleic acid binding;;;;;nucleic acid binding;;;;;</t>
  </si>
  <si>
    <t>monocarboxylate transporter 1 riboflavin transporter RibJ isoform X1 monocarboxylate transporter 12-like monocarboxylate transporter 9-like monocarboxylate transporter 12-like isoform X2</t>
  </si>
  <si>
    <t>monocarboxylate transporter 12</t>
  </si>
  <si>
    <t>IPR011701;noIPR;noIPR;noIPR;noIPR;noIPR;noIPR;noIPR;noIPR;noIPR;IPR020846;noIPR;IPR036259</t>
  </si>
  <si>
    <t>GO:0055085;;;;;;;;;;;;</t>
  </si>
  <si>
    <t>transmembrane transport;;;;;;;;;;;;</t>
  </si>
  <si>
    <t>phosphoribosyl pyrophosphate synthase-associated protein 2 isoform X6 uncharacterized protein Dmel_CG2246, isoform O uncharacterized protein Dmel_CG2246, isoform C uncharacterized protein Dmel_CG2246,</t>
  </si>
  <si>
    <t>phosphoribosyl pyrophosphate synthase-associated protein 2-like</t>
  </si>
  <si>
    <t>GO:0000287;GO:0002189;GO:0004749;GO:0005737;GO:0006015;GO:0006164;GO:0009116</t>
  </si>
  <si>
    <t>magnesium ion binding;ribose phosphate diphosphokinase complex;ribose phosphate diphosphokinase activity;cytoplasm;5-phosphoribose 1-diphosphate biosynthetic process;purine nucleotide biosynthetic process;nucleoside metabolic process</t>
  </si>
  <si>
    <t>EC:2.7.6.1</t>
  </si>
  <si>
    <t>Ribose-phosphate diphosphokinase</t>
  </si>
  <si>
    <t>noIPR;IPR005946;IPR029099;IPR005946;noIPR;noIPR;IPR005946;noIPR;noIPR;IPR005946;IPR000836;IPR029057;IPR029057</t>
  </si>
  <si>
    <t>;GO:0000287/GO:0009165/GO:0004749;;GO:0000287/GO:0009165/GO:0004749;;;GO:0000287/GO:0009165/GO:0004749;;;GO:0000287/GO:0009165/GO:0004749;GO:0009116;;</t>
  </si>
  <si>
    <t>;magnesium ion binding/nucleotide biosynthetic process/ribose phosphate diphosphokinase activity;;magnesium ion binding/nucleotide biosynthetic process/ribose phosphate diphosphokinase activity;;;magnesium ion binding/nucleotide biosynthetic process/ribose phosphate diphosphokinase activity;;;magnesium ion binding/nucleotide biosynthetic process/ribose phosphate diphosphokinase activity;nucleoside metabolic process;;</t>
  </si>
  <si>
    <t>hexokinase-1 isoform X4 hexokinase-1 isoform X1 hexokinase-1 isoform X2 hexokinase-1-like isoform X1 hexokinase, putative hexokinase-like, partial Hexokinase</t>
  </si>
  <si>
    <t>hexokinase-2-like isoform X2</t>
  </si>
  <si>
    <t>GO:0000166;GO:0001678;GO:0004340;GO:0005829;GO:0006096;GO:0008865;GO:0019158</t>
  </si>
  <si>
    <t>nucleotide binding;cellular glucose homeostasis;glucokinase activity;cytosol;glycolytic process;fructokinase activity;mannokinase activity</t>
  </si>
  <si>
    <t>EC:2.7.1.7;EC:2.7.1.4;EC:2.7.1.2;EC:2.7.1.1</t>
  </si>
  <si>
    <t>Mannokinase;Fructokinase;Glucokinase;Hexokinase</t>
  </si>
  <si>
    <t>noIPR;noIPR;IPR022673;noIPR;IPR001312;IPR001312;noIPR</t>
  </si>
  <si>
    <t>;;GO:0016773/GO:0005975/GO:0005524;;GO:0004396/GO:0005975/GO:0005536/GO:0005524/GO:0001678;GO:0004396/GO:0005975/GO:0005536/GO:0005524/GO:0001678;</t>
  </si>
  <si>
    <t>;;phosphotransferase activity, alcohol group as acceptor/carbohydrate metabolic process/ATP binding;;hexokinase activity/carbohydrate metabolic process/glucose binding/ATP binding/cellular glucose homeostasis;hexokinase activity/carbohydrate metabolic process/glucose binding/ATP binding/cellular glucose homeostasis;</t>
  </si>
  <si>
    <t>low-temperature-induced cysteine proteinase-like precursor cathepsin L-like proteinase cathepsin L, partial</t>
  </si>
  <si>
    <t>GO:0006508;GO:0008234;GO:0110165</t>
  </si>
  <si>
    <t>proteolysis;cysteine-type peptidase activity;cellular anatomical entity</t>
  </si>
  <si>
    <t>IPR000668;noIPR;IPR013201;IPR000668;noIPR;noIPR;IPR000169;IPR025661;IPR025660;IPR039417;IPR038765</t>
  </si>
  <si>
    <t>GO:0008234/GO:0006508;;;GO:0008234/GO:0006508;;;;;;;</t>
  </si>
  <si>
    <t>cysteine-type peptidase activity/proteolysis;;;cysteine-type peptidase activity/proteolysis;;;;;;;</t>
  </si>
  <si>
    <t>carboxypeptidase Q carboxypeptidase Q-like isoform X4</t>
  </si>
  <si>
    <t>noIPR;noIPR;IPR003137;IPR007484;noIPR;noIPR;noIPR</t>
  </si>
  <si>
    <t>hypothetical protein BIW11_11572, partial uncharacterized protein LOC111266368 isoform X1 uncharacterized protein LOC111252917 isoform X2</t>
  </si>
  <si>
    <t>limulus clotting factor C-like</t>
  </si>
  <si>
    <t>noIPR;noIPR;IPR016186;noIPR;IPR001304;IPR001304;IPR000436;IPR000436;IPR000436;IPR000436;IPR035976;IPR035976;IPR016187</t>
  </si>
  <si>
    <t>ncl-1 brain tumor protein uncharacterized protein LOC111246197 B-box type zinc finger protein-like</t>
  </si>
  <si>
    <t>IPR011042;IPR001258;IPR027370;IPR013083;noIPR;noIPR;noIPR;noIPR;noIPR;noIPR;noIPR;noIPR;noIPR;noIPR;noIPR;noIPR;noIPR;noIPR;noIPR;noIPR;IPR017907;IPR013017;IPR000315;IPR013017;IPR001841;IPR013017;IPR013017;IPR013017;IPR000315;noIPR;noIPR;noIPR</t>
  </si>
  <si>
    <t>;GO:0005515;;;;;;;;;;;;;;;;;;;;;GO:0008270;;;;;;GO:0008270;;;</t>
  </si>
  <si>
    <t>;protein binding;;;;;;;;;;;;;;;;;;;;;zinc ion binding;;;;;;zinc ion binding;;;</t>
  </si>
  <si>
    <t>hypothetical protein BRAFLDRAFT_124268 hypothetical protein HELRODRAFT_95099 transmembrane protein 45B hypothetical protein LOTGIDRAFT_124557 Transmembrane protein transmembrane protein 45B-like trans</t>
  </si>
  <si>
    <t>transmembrane protein 45B-like</t>
  </si>
  <si>
    <t>IPR006904;noIPR;IPR042127</t>
  </si>
  <si>
    <t>hexokinase-2 hexokinase-1 isoform X2 hexokinase, putative hexokinase-2-like isoform X2 hypothetical protein BIW11_00258, partial</t>
  </si>
  <si>
    <t>GO:0001678;GO:0004340;GO:0005524;GO:0005536;GO:0005623;GO:0005829;GO:0006096;GO:0008865;GO:0019158;GO:0046835</t>
  </si>
  <si>
    <t>cellular glucose homeostasis;glucokinase activity;ATP binding;glucose binding;obsolete cell;cytosol;glycolytic process;fructokinase activity;mannokinase activity;carbohydrate phosphorylation</t>
  </si>
  <si>
    <t>noIPR;noIPR;IPR022673;noIPR;IPR022672;noIPR;IPR001312;IPR001312;noIPR;noIPR;noIPR</t>
  </si>
  <si>
    <t>;;GO:0016773/GO:0005975/GO:0005524;;GO:0016773/GO:0005524/GO:0005975;;GO:0004396/GO:0005975/GO:0005536/GO:0005524/GO:0001678;GO:0004396/GO:0005975/GO:0005536/GO:0005524/GO:0001678;;;</t>
  </si>
  <si>
    <t>;;phosphotransferase activity, alcohol group as acceptor/carbohydrate metabolic process/ATP binding;;phosphotransferase activity, alcohol group as acceptor/ATP binding/carbohydrate metabolic process;;hexokinase activity/carbohydrate metabolic process/glucose binding/ATP binding/cellular glucose homeostasis;hexokinase activity/carbohydrate metabolic process/glucose binding/ATP binding/cellular glucose homeostasis;;;</t>
  </si>
  <si>
    <t>uncharacterized protein LOC111244420 isoform X1 uncharacterized protein LOC111244420 isoform X2 hypothetical protein BIW11_13975, partial</t>
  </si>
  <si>
    <t>snRNA-activating protein complex subunit 4</t>
  </si>
  <si>
    <t>INCONCLUSIVE choline transporter-like protein 2 isoform X2 choline transporter protein 2-like INCONCLUSIVE PREDICTED: choline transporter-like protein 4-like</t>
  </si>
  <si>
    <t>Choline transporter-like protein 2</t>
  </si>
  <si>
    <t>IPR007603;noIPR;IPR007603;IPR007603</t>
  </si>
  <si>
    <t>hypothetical protein DAPPUDRAFT_300822 Protein MCM10 like protein Protein MCM10 like protein, partial</t>
  </si>
  <si>
    <t>protein MCM10 homolog</t>
  </si>
  <si>
    <t>GO:0003690;GO:0003697;GO:0005634;GO:0006270</t>
  </si>
  <si>
    <t>double-stranded DNA binding;single-stranded DNA binding;nucleus;DNA replication initiation</t>
  </si>
  <si>
    <t>noIPR;IPR015411;IPR015408;noIPR;noIPR;noIPR;noIPR;noIPR;noIPR;IPR040184</t>
  </si>
  <si>
    <t>;;GO:0005634/GO:0006260;;;;;;;GO:0006270/GO:0003690/GO:0003697</t>
  </si>
  <si>
    <t>;;nucleus/DNA replication;;;;;;;DNA replication initiation/double-stranded DNA binding/single-stranded DNA binding</t>
  </si>
  <si>
    <t>protein AF-9 homolog isoform X1 hypothetical protein SPPG_00183  [Spizellomyces punctatus DAOM BR117,]</t>
  </si>
  <si>
    <t>YEATS domain-containing protein 4-like isoform X2</t>
  </si>
  <si>
    <t>IPR005033;IPR038704;noIPR;IPR005033;noIPR</t>
  </si>
  <si>
    <t>GO:0006355;;;GO:0006355;</t>
  </si>
  <si>
    <t>regulation of transcription, DNA-templated;;;regulation of transcription, DNA-templated;</t>
  </si>
  <si>
    <t>class I poly</t>
  </si>
  <si>
    <t>hypothetical protein BIW11_01972 uncharacterized protein LOC100906896</t>
  </si>
  <si>
    <t>hypothetical protein BIW11_01972</t>
  </si>
  <si>
    <t>uncharacterized protein LOC105691263 isoform X1 transmembrane protease serine 9-like putative tissue-type plasminogen activator-like chymotrypsinogen B-like, partial proclotting enzyme-like isoform X2</t>
  </si>
  <si>
    <t>proclotting enzyme-like isoform X2</t>
  </si>
  <si>
    <t>IPR001314;noIPR;noIPR;IPR001254;noIPR;noIPR;noIPR;IPR033116;IPR018114;IPR001254;IPR001254;IPR009003</t>
  </si>
  <si>
    <t>GO:0006508/GO:0004252;;;GO:0006508/GO:0004252;;;;;GO:0006508/GO:0004252;GO:0006508/GO:0004252;GO:0006508/GO:0004252;</t>
  </si>
  <si>
    <t>proteolysis/serine-type endopeptidase activity;;;proteolysis/serine-type endopeptidase activity;;;;;proteolysis/serine-type endopeptidase activity;proteolysis/serine-type endopeptidase activity;proteolysis/serine-type endopeptidase activity;</t>
  </si>
  <si>
    <t>serpin, putative serine protease inhibitor A3K-like leukocyte elastase inhibitor isoform X1</t>
  </si>
  <si>
    <t>IPR042178;IPR042185;IPR023796;noIPR;IPR000215;IPR023795;noIPR;IPR036186</t>
  </si>
  <si>
    <t>hypothetical protein C0Q70_08510 Phospholipase B domain containing protein hypothetical protein CAPTEDRAFT_183314</t>
  </si>
  <si>
    <t>putative phospholipase B-like 2 isoform X2</t>
  </si>
  <si>
    <t>IPR007000;noIPR;noIPR;IPR007000</t>
  </si>
  <si>
    <t>GO:0004620;;;GO:0004620</t>
  </si>
  <si>
    <t>phospholipase activity;;;phospholipase activity</t>
  </si>
  <si>
    <t>uncharacterized protein LOC100900900 hypothetical protein BIW11_02270 uncharacterized protein LOC100907010</t>
  </si>
  <si>
    <t>uncharacterized protein LOC100907010</t>
  </si>
  <si>
    <t>probable protein phosphatase 2C 6 isoform X1 probable protein phosphatase 2C 60 probable protein phosphatase 2C 6 isoform X3 Protein phosphatase 1G</t>
  </si>
  <si>
    <t>probable protein phosphatase 2C 21</t>
  </si>
  <si>
    <t>GO:0004722;GO:0006470;GO:0046872</t>
  </si>
  <si>
    <t>protein serine/threonine phosphatase activity;protein dephosphorylation;metal ion binding</t>
  </si>
  <si>
    <t>IPR001932;IPR036457;noIPR;noIPR;noIPR;noIPR;noIPR;noIPR;noIPR;IPR015655;IPR015655;noIPR;IPR000222;IPR001932;IPR001932;IPR036457;IPR036457</t>
  </si>
  <si>
    <t>GO:0003824;;;;;;;;;GO:0004722/GO:0006470;GO:0004722/GO:0006470;;GO:0043169;GO:0003824;GO:0003824;;</t>
  </si>
  <si>
    <t>catalytic activity;;;;;;;;;protein serine/threonine phosphatase activity/protein dephosphorylation;protein serine/threonine phosphatase activity/protein dephosphorylation;;cation binding;catalytic activity;catalytic activity;;</t>
  </si>
  <si>
    <t>protein virilizer-like isoform X1</t>
  </si>
  <si>
    <t>protein virilizer homolog isoform X3</t>
  </si>
  <si>
    <t>IPR031801;noIPR;noIPR;noIPR;noIPR;noIPR;noIPR;noIPR;noIPR;noIPR;noIPR;noIPR;noIPR;noIPR;IPR026736</t>
  </si>
  <si>
    <t>GO:0004177/GO:0008235/GO:0005737/GO:0019538/GO:0030145;;GO:0004177/GO:0006508;GO:0004177/GO:0008235/GO:0005737/GO:0019538/GO:0030145;;GO:0004177/GO:0006508;</t>
  </si>
  <si>
    <t>aminopeptidase activity/metalloexopeptidase activity/cytoplasm/protein metabolic process/manganese ion binding;;aminopeptidase activity/proteolysis;aminopeptidase activity/metalloexopeptidase activity/cytoplasm/protein metabolic process/manganese ion binding;;aminopeptidase activity/proteolysis;</t>
  </si>
  <si>
    <t>LOW QUALITY PROTEIN: codanin-1 hypothetical protein CAPTEDRAFT_214021 codanin-1-like isoform X3 Codanin-1, putative codanin-1-like isoform X1 codanin-1-like</t>
  </si>
  <si>
    <t>codanin-1</t>
  </si>
  <si>
    <t>IPR028171;noIPR;noIPR;noIPR;noIPR;noIPR;IPR040031</t>
  </si>
  <si>
    <t>IPR007526;IPR032450;IPR036388;IPR001005;noIPR;IPR032448;IPR032451;noIPR;noIPR;noIPR;noIPR;noIPR;noIPR;noIPR;noIPR;noIPR;noIPR;noIPR;noIPR;noIPR;IPR038044;IPR038044;noIPR;noIPR;noIPR;IPR038044;IPR007526;IPR001357;IPR017884;noIPR;IPR009057;IPR036420;IPR009057</t>
  </si>
  <si>
    <t>GO:0005515;;;;;;;;;;;;;;;;;;;;GO:0071565/GO:0071564/GO:0016514;GO:0071565/GO:0071564/GO:0016514;;;;GO:0071565/GO:0071564/GO:0016514;GO:0005515;;;;GO:0003677;;GO:0003677</t>
  </si>
  <si>
    <t>protein binding;;;;;;;;;;;;;;;;;;;;nBAF complex/npBAF complex/SWI/SNF complex;nBAF complex/npBAF complex/SWI/SNF complex;;;;nBAF complex/npBAF complex/SWI/SNF complex;protein binding;;;;DNA binding;;DNA binding</t>
  </si>
  <si>
    <t>uncharacterized protein LOC100900900 uncharacterized protein LOC100907010</t>
  </si>
  <si>
    <t>uncharacterized protein LOC111253258</t>
  </si>
  <si>
    <t>protein ECT2 isoform X5 protein ECT2-like protein ECT2-like isoform X5 protein ECT2</t>
  </si>
  <si>
    <t>protein ECT2 isoform X1</t>
  </si>
  <si>
    <t>GO:0005622;GO:0050794;GO:0098772;GO:0110165</t>
  </si>
  <si>
    <t>intracellular;regulation of cellular process;molecular function regulator;cellular anatomical entity</t>
  </si>
  <si>
    <t>IPR035899;IPR000219;noIPR;noIPR;noIPR;IPR026817;IPR000219;noIPR;IPR035899;IPR036420</t>
  </si>
  <si>
    <t>;GO:0005085;;;;GO:2000431/GO:0005085/GO:0005634/GO:0005096/GO:0043547/GO:0005737;GO:0005085;;;</t>
  </si>
  <si>
    <t>;guanyl-nucleotide exchange factor activity;;;;regulation of cytokinesis, actomyosin contractile ring assembly/guanyl-nucleotide exchange factor activity/nucleus/GTPase activator activity/positive regulation of GTPase activity/cytoplasm;guanyl-nucleotide exchange factor activity;;;</t>
  </si>
  <si>
    <t>ATP-binding cassette sub-family A member 3-like isoform X4 ATP-binding cassette sub-family A member 3-like isoform X2 ATP-binding cassette sub-family A member 3 isoform X6 ATP-binding cassette sub-fam</t>
  </si>
  <si>
    <t>;GO:0016887/GO:0005524;;GO:0042626/GO:0016021/GO:0055085;GO:0016887/GO:0005524;GO:0016887/GO:0005524;;</t>
  </si>
  <si>
    <t>;ATPase activity/ATP binding;;ATPase-coupled transmembrane transporter activity/integral component of membrane/transmembrane transport;ATPase activity/ATP binding;ATPase activity/ATP binding;;</t>
  </si>
  <si>
    <t>Replication factor C subunit 3 replication factor C subunit 3 isoform X2 hypothetical protein OCBIM_22015975mg hypothetical protein C0Q70_05806 replication factor C subunit 3-like, partial</t>
  </si>
  <si>
    <t>replication factor C subunit 3</t>
  </si>
  <si>
    <t>noIPR;noIPR;noIPR;noIPR;noIPR;IPR027417</t>
  </si>
  <si>
    <t>hippocalcin-like protein 1-like neuron-specific calcium-binding protein hippocalcin isoform X1 uncharacterized protein Dvir_GJ11590, isoform A LOW QUALITY PROTEIN: neurocalcin homolog neurocalcin-like</t>
  </si>
  <si>
    <t>hippocalcin-like protein 1</t>
  </si>
  <si>
    <t>GO:0005509;GO:0005515</t>
  </si>
  <si>
    <t>calcium ion binding;protein binding</t>
  </si>
  <si>
    <t>noIPR;noIPR;IPR002048;noIPR;IPR028846;noIPR;IPR018247;IPR018247;IPR018247;IPR002048;IPR002048;IPR002048;IPR002048;IPR002048;IPR011992</t>
  </si>
  <si>
    <t>;;GO:0005509;;GO:0005509;;;;;GO:0005509;GO:0005509;GO:0005509;GO:0005509;GO:0005509;</t>
  </si>
  <si>
    <t>;;calcium ion binding;;calcium ion binding;;;;;calcium ion binding;calcium ion binding;calcium ion binding;calcium ion binding;calcium ion binding;</t>
  </si>
  <si>
    <t>IPR000261;noIPR;IPR031692;noIPR;IPR022812;noIPR;IPR040990;IPR029951;noIPR;IPR018247;IPR000261;IPR030381;IPR002048;noIPR;IPR000261;IPR011992;IPR027417</t>
  </si>
  <si>
    <t>GO:0005515;;;;;;;GO:0032456;;;GO:0005515;GO:0005525;GO:0005509;;GO:0005515;;</t>
  </si>
  <si>
    <t>protein binding;;;;;;;endocytic recycling;;;protein binding;GTP binding;calcium ion binding;;protein binding;;</t>
  </si>
  <si>
    <t>ubiquitin carboxyl-terminal hydrolase 4-like isoform X1 hypothetical protein RclHR1_00310027 ubiquitin carboxyl-terminal hydrolase 8 isoform X1 ubiquitin carboxyl-terminal hydrolase 8 isoform X2 S.cer</t>
  </si>
  <si>
    <t>ubiquitin carboxyl-terminal hydrolase 8</t>
  </si>
  <si>
    <t>IPR001394;noIPR;IPR036873;noIPR;noIPR;noIPR;noIPR;noIPR;noIPR;noIPR;noIPR;IPR001763;IPR028889;IPR038765;IPR036873</t>
  </si>
  <si>
    <t>GO:0016579/GO:0036459;;;;;;;;;;;;;;</t>
  </si>
  <si>
    <t>protein deubiquitination/thiol-dependent ubiquitinyl hydrolase activity;;;;;;;;;;;;;;</t>
  </si>
  <si>
    <t>hypothetical protein XELAEV_18013314mg protein Wnt-1 precursor protein Wnt-8a-like isoform X3 Wnt1, partial</t>
  </si>
  <si>
    <t>protein Wnt-8a-like</t>
  </si>
  <si>
    <t>GO:0005102;GO:0005576;GO:0007275;GO:0009987</t>
  </si>
  <si>
    <t>signaling receptor binding;extracellular region;multicellular organism development;cellular process</t>
  </si>
  <si>
    <t>IPR005817;noIPR;IPR005817;IPR034312;IPR005817;IPR005817;IPR034312</t>
  </si>
  <si>
    <t>GO:0005576/GO:0005102/GO:0007275/GO:0016055;;GO:0005576/GO:0005102/GO:0007275/GO:0016055;GO:0016055/GO:0005102/GO:0007275;GO:0005576/GO:0005102/GO:0007275/GO:0016055;GO:0005576/GO:0005102/GO:0007275/GO:0016055;GO:0016055/GO:0005102/GO:0007275</t>
  </si>
  <si>
    <t>extracellular region/signaling receptor binding/multicellular organism development/Wnt signaling pathway;;extracellular region/signaling receptor binding/multicellular organism development/Wnt signaling pathway;Wnt signaling pathway/signaling receptor binding/multicellular organism development;extracellular region/signaling receptor binding/multicellular organism development/Wnt signaling pathway;extracellular region/signaling receptor binding/multicellular organism development/Wnt signaling pathway;Wnt signaling pathway/signaling receptor binding/multicellular organism development</t>
  </si>
  <si>
    <t>beta-taxilin isoform X1 gamma-taxilin-like LOW QUALITY PROTEIN: alpha-taxilin-like, partial gamma-taxilin-like isoform X2 alpha-taxilin, partial</t>
  </si>
  <si>
    <t>gamma-taxilin-like isoform X2</t>
  </si>
  <si>
    <t>GO:0019905</t>
  </si>
  <si>
    <t>syntaxin binding</t>
  </si>
  <si>
    <t>IPR026183;noIPR;noIPR;noIPR;IPR026183</t>
  </si>
  <si>
    <t>GO:0019905;;;;GO:0019905</t>
  </si>
  <si>
    <t>syntaxin binding;;;;syntaxin binding</t>
  </si>
  <si>
    <t>serine/threonine-protein kinase OSR1-like STE20/SPS1-related proline-alanine-rich protein kinase STE20/SPS1-related proline-alanine-rich protein kinase-like serine/threonine-protein kinase OSR1-like i</t>
  </si>
  <si>
    <t>serine/threonine-protein kinase OSR1</t>
  </si>
  <si>
    <t>GO:0004672;GO:0006468;GO:0007165</t>
  </si>
  <si>
    <t>protein kinase activity;protein phosphorylation;signal transduction</t>
  </si>
  <si>
    <t>noIPR;noIPR;noIPR;IPR024678;IPR000719;noIPR;noIPR;noIPR;IPR028749;noIPR;noIPR;IPR000719;IPR011009</t>
  </si>
  <si>
    <t>;;;GO:0005524/GO:0004674;GO:0005524/GO:0004672/GO:0006468;;;;GO:0035556/GO:0004674;;;GO:0005524/GO:0004672/GO:0006468;</t>
  </si>
  <si>
    <t>;;;ATP binding/protein serine/threonine kinase activity;ATP binding/protein kinase activity/protein phosphorylation;;;;intracellular signal transduction/protein serine/threonine kinase activity;;;ATP binding/protein kinase activity/protein phosphorylation;</t>
  </si>
  <si>
    <t>DNA repair protein complementing XP-C cells-like DNA repair protein complementing XP-C cells homolog uncharacterized protein LOC111272687 uncharacterized protein LOC111251555 uncharacterized protein L</t>
  </si>
  <si>
    <t>DNA repair protein complementing XP-C cells homolog</t>
  </si>
  <si>
    <t>GO:0003684;GO:0005634;GO:0006289</t>
  </si>
  <si>
    <t>damaged DNA binding;nucleus;nucleotide-excision repair</t>
  </si>
  <si>
    <t>IPR018327;IPR018328;IPR036985;IPR018326;IPR018325;IPR042488;noIPR;noIPR;noIPR;noIPR;noIPR;noIPR;noIPR;noIPR;noIPR;noIPR;IPR004583;IPR038765</t>
  </si>
  <si>
    <t>GO:0003677;GO:0003677;;GO:0003677;;;;;;;;;;;;;GO:0005634/GO:0003684/GO:0006289;</t>
  </si>
  <si>
    <t>DNA binding;DNA binding;;DNA binding;;;;;;;;;;;;;nucleus/damaged DNA binding/nucleotide-excision repair;</t>
  </si>
  <si>
    <t>uncharacterized protein LOC111246798 isoform X3</t>
  </si>
  <si>
    <t>hypothetical protein LOTGIDRAFT_233504 GABA receptor-associated protein-like-2 GABA receptor type A-associated protein hypothetical protein CAPTEDRAFT_224511</t>
  </si>
  <si>
    <t>gamma-aminobutyric acid receptor-associated protein-like 2</t>
  </si>
  <si>
    <t>GO:0005737;GO:0006914</t>
  </si>
  <si>
    <t>cytoplasm;autophagy</t>
  </si>
  <si>
    <t>IPR004241;noIPR;IPR004241;noIPR;noIPR;IPR029071</t>
  </si>
  <si>
    <t>legumain-like protease precursor 2nd tick legumain Uncharacterized protein APZ42_016148 legumain isoform X2</t>
  </si>
  <si>
    <t>IPR001096;noIPR;noIPR;IPR001096;IPR001096;noIPR;noIPR;IPR001096;IPR001096</t>
  </si>
  <si>
    <t>GO:0008233/GO:0006508;;;GO:0008233/GO:0006508;GO:0008233/GO:0006508;;;GO:0008233/GO:0006508;GO:0008233/GO:0006508</t>
  </si>
  <si>
    <t>peptidase activity/proteolysis;;;peptidase activity/proteolysis;peptidase activity/proteolysis;;;peptidase activity/proteolysis;peptidase activity/proteolysis</t>
  </si>
  <si>
    <t>deoxyribonuclease-2-alpha deoxyribonuclease-2-alpha isoform X2 deoxyribonuclease-2-alpha-like isoform X2 deoxyribonuclease II, putative</t>
  </si>
  <si>
    <t>IPR004947;noIPR;IPR004947</t>
  </si>
  <si>
    <t>GO:0004531/GO:0006259;;GO:0004531/GO:0006259</t>
  </si>
  <si>
    <t>deoxyribonuclease II activity/DNA metabolic process;;deoxyribonuclease II activity/DNA metabolic process</t>
  </si>
  <si>
    <t>kinesin-like protein KIF18B isoform X2 kinesin-like protein KIF18B</t>
  </si>
  <si>
    <t>kinesin-like protein KIF18B</t>
  </si>
  <si>
    <t>IPR036961;IPR036961;IPR001752;noIPR;noIPR;noIPR;IPR027640;noIPR;IPR001752;IPR027417</t>
  </si>
  <si>
    <t>;;GO:0003777/GO:0008017/GO:0007018/GO:0005524;;;;GO:0003777/GO:0007018;;GO:0003777/GO:0008017/GO:0007018/GO:0005524;</t>
  </si>
  <si>
    <t>;;microtubule motor activity/microtubule binding/microtubule-based movement/ATP binding;;;;microtubule motor activity/microtubule-based movement;;microtubule motor activity/microtubule binding/microtubule-based movement/ATP binding;</t>
  </si>
  <si>
    <t>uncharacterized protein LOC112466573 uncharacterized protein LOC113378449 uncharacterized protein LOC111705256 isoform X4 PDZ-containing protein, putative hypothetical protein BIW11_04373 hypothetical</t>
  </si>
  <si>
    <t>flocculation protein FLO11</t>
  </si>
  <si>
    <t>IPR001478;noIPR;noIPR;noIPR;noIPR;noIPR;noIPR;noIPR;noIPR;IPR001478;IPR001478;noIPR;noIPR;IPR036034;IPR036034</t>
  </si>
  <si>
    <t>GO:0005515;;;;;;;;;GO:0005515;GO:0005515;;;GO:0005515;GO:0005515</t>
  </si>
  <si>
    <t>protein binding;;;;;;;;;protein binding;protein binding;;;protein binding;protein binding</t>
  </si>
  <si>
    <t>histone demethylase UTY-like</t>
  </si>
  <si>
    <t>NFX1-type zinc finger protein [Rhizoctonia solani AG-3 Rhs1AP]hypothetical protein BIW11_01972 uncharacterized protein LOC100906896 uncharacterized protein LOC111268510 uncharacterized protein LOC1112</t>
  </si>
  <si>
    <t>IPR015943;noIPR;noIPR;IPR036322</t>
  </si>
  <si>
    <t>euchromatic histone-lysine N-methyltransferase 2 histone-lysine N-methyltransferase EHMT1-like isoform X4 histone-lysine N-methyltransferase EHMT1</t>
  </si>
  <si>
    <t>histone-lysine N-methyltransferase EHMT2-like</t>
  </si>
  <si>
    <t>GO:0005634;GO:0005694;GO:0008270;GO:0018024;GO:0034968</t>
  </si>
  <si>
    <t>nucleus;chromosome;zinc ion binding;histone-lysine N-methyltransferase activity;histone lysine methylation</t>
  </si>
  <si>
    <t>IPR002110;IPR002110;IPR036770;IPR020683;IPR007728;IPR001214;noIPR;IPR036770;noIPR;noIPR;noIPR;noIPR;noIPR;noIPR;noIPR;noIPR;noIPR;noIPR;noIPR;IPR002110;IPR007728;IPR002110;IPR001214;IPR020683;IPR002110;IPR002110;IPR002110;noIPR;IPR036770</t>
  </si>
  <si>
    <t>GO:0005515;GO:0005515;;;GO:0018024/GO:0005634/GO:0008270/GO:0034968;GO:0005515;;;;;;;;;;;;;;GO:0005515;GO:0018024/GO:0005634/GO:0008270/GO:0034968;GO:0005515;GO:0005515;;GO:0005515;GO:0005515;GO:0005515;;</t>
  </si>
  <si>
    <t>protein binding;protein binding;;;histone-lysine N-methyltransferase activity/nucleus/zinc ion binding/histone lysine methylation;protein binding;;;;;;;;;;;;;;protein binding;histone-lysine N-methyltransferase activity/nucleus/zinc ion binding/histone lysine methylation;protein binding;protein binding;;protein binding;protein binding;protein binding;;</t>
  </si>
  <si>
    <t>60S ribosomal protein L23 60S ribosomal protein L23-like protein 60S ribosomal protein L23, putative</t>
  </si>
  <si>
    <t>60S ribosomal protein L23</t>
  </si>
  <si>
    <t>GO:0002181;GO:0003735;GO:0017022;GO:0022625;GO:0070180</t>
  </si>
  <si>
    <t>cytoplasmic translation;structural constituent of ribosome;myosin binding;cytosolic large ribosomal subunit;large ribosomal subunit rRNA binding</t>
  </si>
  <si>
    <t>IPR000218;IPR036853;noIPR;IPR000218;IPR019972;IPR000218;IPR036853</t>
  </si>
  <si>
    <t>GO:0003735/GO:0006412/GO:0005840;GO:0003735/GO:0006412/GO:0005840;;GO:0003735/GO:0006412/GO:0005840;;GO:0003735/GO:0006412/GO:0005840;GO:0003735/GO:0006412/GO:0005840</t>
  </si>
  <si>
    <t>structural constituent of ribosome/translation/ribosome;structural constituent of ribosome/translation/ribosome;;structural constituent of ribosome/translation/ribosome;;structural constituent of ribosome/translation/ribosome;structural constituent of ribosome/translation/ribosome</t>
  </si>
  <si>
    <t>Polypeptide N-acetylgalactosaminyltransferase 5, partial</t>
  </si>
  <si>
    <t>polypeptide N-acetylgalactosaminyltransferase 13-like</t>
  </si>
  <si>
    <t>IPR029044;noIPR;IPR001173;IPR000772;noIPR;noIPR;IPR000772;noIPR;IPR000772;IPR035992;IPR029044</t>
  </si>
  <si>
    <t>INCONCLUSIVE glycine proline-rich secreted protein, putative hypothetical protein BIW11_05018, partial</t>
  </si>
  <si>
    <t>ribosome biogenesis protein BMS1 homolog isoform X3</t>
  </si>
  <si>
    <t>ribosome biogenesis protein BMS1 homolog</t>
  </si>
  <si>
    <t>GO:0000462;GO:0003924;GO:0005525;GO:0005634;GO:0030686;GO:0034511</t>
  </si>
  <si>
    <t>maturation of SSU-rRNA from tricistronic rRNA transcript (SSU-rRNA, 5.8S rRNA, LSU-rRNA);GTPase activity;GTP binding;nucleus;90S preribosome;U3 snoRNA binding</t>
  </si>
  <si>
    <t>IPR007034;IPR012948;noIPR;noIPR;noIPR;noIPR;noIPR;noIPR;IPR039761</t>
  </si>
  <si>
    <t>;GO:0005634/GO:0042254;;;;;;;GO:0042254</t>
  </si>
  <si>
    <t>;nucleus/ribosome biogenesis;;;;;;;ribosome biogenesis</t>
  </si>
  <si>
    <t>pancreatic triacylglycerol lipase-like, partial UTP--glucose-1-phosphate uridylyltransferase-like isoform X3 UTP--glucose-1-phosphate uridylyltransferase-like, partial</t>
  </si>
  <si>
    <t>UTP--glucose-1-phosphate uridylyltransferase-like</t>
  </si>
  <si>
    <t>GO:0003983;GO:0006011</t>
  </si>
  <si>
    <t>UTP:glucose-1-phosphate uridylyltransferase activity;UDP-glucose metabolic process</t>
  </si>
  <si>
    <t>noIPR;IPR002618;noIPR;noIPR;IPR011004</t>
  </si>
  <si>
    <t>DNA topoisomerase 2-beta-like DNA topoisomerase 2-alpha isoform X1</t>
  </si>
  <si>
    <t>noIPR;IPR001154;IPR013759;noIPR;IPR013757;IPR013758;IPR036890;IPR031660;IPR013506;IPR014721;noIPR;IPR003594;IPR006171;IPR002205;noIPR;noIPR;noIPR;noIPR;noIPR;noIPR;noIPR;noIPR;noIPR;noIPR;noIPR;noIPR;IPR018522;IPR006171;IPR002205;noIPR;noIPR;IPR034157;IPR036890;IPR020568;IPR013760</t>
  </si>
  <si>
    <t>;GO:0005524/GO:0006265/GO:0003677/GO:0003918;GO:0005524/GO:0003677/GO:0006265/GO:0003918;;GO:0005524/GO:0003918/GO:0003677;GO:0005524/GO:0003677/GO:0006265/GO:0006259/GO:0003918;;;GO:0005524/GO:0003677/GO:0006265/GO:0003918;;;;;GO:0005524/GO:0006265/GO:0003677/GO:0003918;;;;;;;;;;;;;GO:0005524/GO:0006265/GO:0003677/GO:0003918;;GO:0005524/GO:0006265/GO:0003677/GO:0003918;;;;;;GO:0005524/GO:0003918</t>
  </si>
  <si>
    <t>;ATP binding/DNA topological change/DNA binding/DNA topoisomerase type II (double strand cut, ATP-hydrolyzing) activity;ATP binding/DNA binding/DNA topological change/DNA topoisomerase type II (double strand cut, ATP-hydrolyzing) activity;;ATP binding/DNA topoisomerase type II (double strand cut, ATP-hydrolyzing) activity/DNA binding;ATP binding/DNA binding/DNA topological change/DNA metabolic process/DNA topoisomerase type II (double strand cut, ATP-hydrolyzing) activity;;;ATP binding/DNA binding/DNA topological change/DNA topoisomerase type II (double strand cut, ATP-hydrolyzing) activity;;;;;ATP binding/DNA topological change/DNA binding/DNA topoisomerase type II (double strand cut, ATP-hydrolyzing) activity;;;;;;;;;;;;;ATP binding/DNA topological change/DNA binding/DNA topoisomerase type II (double strand cut, ATP-hydrolyzing) activity;;ATP binding/DNA topological change/DNA binding/DNA topoisomerase type II (double strand cut, ATP-hydrolyzing) activity;;;;;;ATP binding/DNA topoisomerase type II (double strand cut, ATP-hydrolyzing) activity</t>
  </si>
  <si>
    <t>IPR002347;noIPR;IPR002347;noIPR;noIPR;noIPR;noIPR;noIPR;noIPR;IPR036291</t>
  </si>
  <si>
    <t>LOW QUALITY PROTEIN: proteasome activator complex subunit 3-like, partial proteasome activator complex subunit 3 Proteasome activator complex subunit 3, partial proteasome activator complex subunit 3-</t>
  </si>
  <si>
    <t>proteasome activator complex subunit 3-like</t>
  </si>
  <si>
    <t>GO:0008537</t>
  </si>
  <si>
    <t>proteasome activator complex</t>
  </si>
  <si>
    <t>IPR003185;IPR036997;IPR003186;noIPR;noIPR;IPR009077;IPR036252</t>
  </si>
  <si>
    <t>GO:0008537;GO:0008537;GO:0008537;;;GO:0008537;GO:0008537</t>
  </si>
  <si>
    <t>proteasome activator complex;proteasome activator complex;proteasome activator complex;;;proteasome activator complex;proteasome activator complex</t>
  </si>
  <si>
    <t>S1 RNA-binding domain-containing protein 1-like isoform X1 S1 RNA-binding domain-containing protein 1 isoform X3 S1 RNA-binding domain-containing protein 1-like isoform X3 hypothetical protein B7P43_G</t>
  </si>
  <si>
    <t>IPR023319;noIPR;IPR032639;IPR037027;IPR018974;IPR041692;noIPR;IPR023323;noIPR;noIPR;IPR012337;IPR010994;IPR010994;noIPR</t>
  </si>
  <si>
    <t>;;;GO:0006139;;;;;;;;;;</t>
  </si>
  <si>
    <t>;;;nucleobase-containing compound metabolic process;;;;;;;;;;</t>
  </si>
  <si>
    <t>uncharacterized protein LOC100907698 glycine-rich cell wall structural protein-like</t>
  </si>
  <si>
    <t>glycine-rich cell wall structural protein 1.8-like</t>
  </si>
  <si>
    <t>noIPR;noIPR;noIPR;noIPR;noIPR;noIPR;IPR018357;IPR018357;IPR018357</t>
  </si>
  <si>
    <t>;;;;;;GO:0016740;GO:0016740;GO:0016740</t>
  </si>
  <si>
    <t>;;;;;;transferase activity;transferase activity;transferase activity</t>
  </si>
  <si>
    <t>Drosophila melanogaster RpL18A, partial uncharacterized protein Dmoj_GI21298 60S ribosomal protein L18a-like</t>
  </si>
  <si>
    <t>60S ribosomal protein L18a</t>
  </si>
  <si>
    <t>IPR021138;IPR023573;noIPR;noIPR;IPR028877;noIPR;IPR028877;noIPR</t>
  </si>
  <si>
    <t>GO:0006412/GO:0003735/GO:0005840;GO:0006412/GO:0005840/GO:0003735;;;;;;</t>
  </si>
  <si>
    <t>translation/structural constituent of ribosome/ribosome;translation/ribosome/structural constituent of ribosome;;;;;;</t>
  </si>
  <si>
    <t>replication factor C 3 replication factor C subunit 3 isoform X2 replication factor C subunit 3 isoform X3</t>
  </si>
  <si>
    <t>GO:0003677;GO:0005694;GO:0006260;GO:0008094;GO:0032991</t>
  </si>
  <si>
    <t>DNA binding;chromosome;DNA replication;DNA-dependent ATPase activity;protein-containing complex</t>
  </si>
  <si>
    <t>noIPR;noIPR;noIPR;IPR008921</t>
  </si>
  <si>
    <t>;;;GO:0003677/GO:0006260</t>
  </si>
  <si>
    <t>;;;DNA binding/DNA replication</t>
  </si>
  <si>
    <t>Dehydrogenase/reductase SDR family member 7 dehydrogenase/reductase SDR family member 7-like isoform X2 dehydrogenase/reductase SDR family member 7-like Putative oxidoreductase SadH  [bacterium HR15,]</t>
  </si>
  <si>
    <t>dehydrogenase/reductase SDR family member 7-like</t>
  </si>
  <si>
    <t>IPR002347;IPR002347;noIPR;IPR002347;noIPR;IPR020904;IPR036291</t>
  </si>
  <si>
    <t>transformer-2 protein homolog beta transformer-2 protein homolog beta isoform X2 Transformer-2 protein-like beta</t>
  </si>
  <si>
    <t>transformer-2 protein homolog alpha-like</t>
  </si>
  <si>
    <t>IPR000504;IPR012677;noIPR;noIPR;noIPR;noIPR;noIPR;noIPR;noIPR;noIPR;IPR000504;IPR000504;noIPR;noIPR;IPR035979;IPR035979</t>
  </si>
  <si>
    <t>hypothetical protein Z043_113301 protein brambleberry isoform X3 protein brambleberry-like isoform X2 protein brambleberry</t>
  </si>
  <si>
    <t>protein brambleberry-like isoform X1</t>
  </si>
  <si>
    <t>noIPR;noIPR;IPR040346</t>
  </si>
  <si>
    <t>CD63 antigen-like isoform X2 CD151 antigen-like tetraspanin-9</t>
  </si>
  <si>
    <t>CD63 antigen</t>
  </si>
  <si>
    <t>IPR000301;IPR018499;IPR000301;IPR008952;noIPR;noIPR;IPR018503;IPR008952</t>
  </si>
  <si>
    <t>GO:0005243;GO:0005886;GO:0005921;GO:0006811;GO:0016021</t>
  </si>
  <si>
    <t>gap junction channel activity;plasma membrane;gap junction;ion transport;integral component of membrane</t>
  </si>
  <si>
    <t>RNA-binding protein 1-like isoform X2 hypothetical protein BIW11_06953 RNA-binding protein 1-like isoform X8</t>
  </si>
  <si>
    <t>RNA-binding protein 1</t>
  </si>
  <si>
    <t>IPR012677;IPR000504;noIPR;noIPR;IPR000504;noIPR;IPR035979</t>
  </si>
  <si>
    <t>general transcription factor IIH subunit 3-like isoform X2 general transcription factor IIH subunit 3-like</t>
  </si>
  <si>
    <t>general transcription factor IIH subunit 3</t>
  </si>
  <si>
    <t>GO:0000439;GO:0006289;GO:0006355</t>
  </si>
  <si>
    <t>transcription factor TFIIH core complex;nucleotide-excision repair;regulation of transcription, DNA-templated</t>
  </si>
  <si>
    <t>IPR036465;IPR004600;IPR004600</t>
  </si>
  <si>
    <t>;GO:0006355/GO:0000439/GO:0006289;GO:0006355/GO:0000439/GO:0006289</t>
  </si>
  <si>
    <t>;regulation of transcription, DNA-templated/transcription factor TFIIH core complex/nucleotide-excision repair;regulation of transcription, DNA-templated/transcription factor TFIIH core complex/nucleotide-excision repair</t>
  </si>
  <si>
    <t>Tyrosyl-DNA phosphodiesterase 1, partial tyrosyl-DNA phosphodiesterase 1-like isoform X2</t>
  </si>
  <si>
    <t>tyrosyl-DNA phosphodiesterase 1</t>
  </si>
  <si>
    <t>GO:0005634;GO:0006281;GO:0008081</t>
  </si>
  <si>
    <t>nucleus;DNA repair;phosphoric diester hydrolase activity</t>
  </si>
  <si>
    <t>noIPR;IPR010347;IPR027415;IPR010347;noIPR;noIPR;noIPR</t>
  </si>
  <si>
    <t>;GO:0008081/GO:0005634/GO:0006281;;GO:0008081/GO:0005634/GO:0006281;;;</t>
  </si>
  <si>
    <t>;phosphoric diester hydrolase activity/nucleus/DNA repair;;phosphoric diester hydrolase activity/nucleus/DNA repair;;;</t>
  </si>
  <si>
    <t>regulatory-associated protein of mTOR isoform X3 regulatory-associated protein of mTOR isoform X1 regulatory-associated protein of mTOR isoform X2</t>
  </si>
  <si>
    <t>regulatory-associated protein of mTOR</t>
  </si>
  <si>
    <t>GO:0031929;GO:0031931</t>
  </si>
  <si>
    <t>TOR signaling;TORC1 complex</t>
  </si>
  <si>
    <t>noIPR;IPR015943;IPR011989;IPR029347;noIPR;noIPR;noIPR;noIPR;noIPR;IPR004083;IPR017986;IPR016024;IPR036322</t>
  </si>
  <si>
    <t>;GO:0005515;;;;;;;;GO:0031929/GO:0031931;GO:0005515;;GO:0005515</t>
  </si>
  <si>
    <t>;protein binding;;;;;;;;TOR signaling/TORC1 complex;protein binding;;protein binding</t>
  </si>
  <si>
    <t>INCONCLUSIVE Similar to hypothetical protein  [Tuber melanosporum Mel28,]</t>
  </si>
  <si>
    <t>testis-specific chromodomain protein Y 1-like</t>
  </si>
  <si>
    <t>noIPR;noIPR;noIPR;noIPR;IPR016197</t>
  </si>
  <si>
    <t>hypothetical protein DDB_G0285973 hypothetical protein RO3G_10992 [Rhizopus delemar RA 99-880]uncharacterized protein LOC100899350</t>
  </si>
  <si>
    <t>mRNA decay activator protein ZFP36L2-A-like</t>
  </si>
  <si>
    <t>noIPR;IPR000571;noIPR;noIPR;noIPR;noIPR;noIPR;IPR000571;IPR000571;IPR036855</t>
  </si>
  <si>
    <t>;GO:0046872;;;;;;GO:0046872;GO:0046872;GO:0046872</t>
  </si>
  <si>
    <t>;metal ion binding;;;;;;metal ion binding;metal ion binding;metal ion binding</t>
  </si>
  <si>
    <t>origin recognition complex subunit 5-like isoform X2 origin recognition complex subunit 5 origin recognition complex subunit 5 isoform X5 origin recognition complex subunit 5 isoform X4 origin recogni</t>
  </si>
  <si>
    <t>origin recognition complex subunit 5-like</t>
  </si>
  <si>
    <t>GO:0005634;GO:0005694</t>
  </si>
  <si>
    <t>nucleus;chromosome</t>
  </si>
  <si>
    <t>IPR020796;noIPR;IPR041664;IPR020796;IPR027417</t>
  </si>
  <si>
    <t>GO:0005634/GO:0006260/GO:0000808;;;GO:0005634/GO:0006260/GO:0000808;</t>
  </si>
  <si>
    <t>nucleus/DNA replication/origin recognition complex;;;nucleus/DNA replication/origin recognition complex;</t>
  </si>
  <si>
    <t>hypothetical protein BIW11_05001, partial myeloperoxidase-like</t>
  </si>
  <si>
    <t>IPR019791;IPR037120;noIPR;noIPR;noIPR;noIPR;noIPR;IPR029590;IPR019791;IPR010255</t>
  </si>
  <si>
    <t>;;;;;;;GO:0048477/GO:0004601;;GO:0020037/GO:0055114/GO:0004601/GO:0006979</t>
  </si>
  <si>
    <t>;;;;;;;oogenesis/peroxidase activity;;heme binding/oxidation-reduction process/peroxidase activity/response to oxidative stress</t>
  </si>
  <si>
    <t>methionine synthase reductase methionine synthase reductase-like</t>
  </si>
  <si>
    <t>methionine synthase reductase-like</t>
  </si>
  <si>
    <t>IPR023173;noIPR;noIPR;noIPR;noIPR;noIPR;IPR017938</t>
  </si>
  <si>
    <t>GO:0055114/GO:0016491;;;;;;</t>
  </si>
  <si>
    <t>oxidation-reduction process/oxidoreductase activity;;;;;;</t>
  </si>
  <si>
    <t>C. briggsae CBR-SOD-1 protein hypothetical protein B9Z55_005238</t>
  </si>
  <si>
    <t>GO:0006801;GO:0016491</t>
  </si>
  <si>
    <t>superoxide metabolic process;oxidoreductase activity</t>
  </si>
  <si>
    <t>IPR001424;IPR001424;IPR036423;IPR036423;noIPR;IPR024134;IPR024134;noIPR;IPR018152;IPR018152;IPR001424;IPR036423</t>
  </si>
  <si>
    <t>GO:0006801/GO:0046872;GO:0006801/GO:0046872;GO:0006801/GO:0046872;GO:0006801/GO:0046872;;;;;GO:0004784/GO:0055114;GO:0004784/GO:0055114;GO:0006801/GO:0046872;GO:0006801/GO:0046872</t>
  </si>
  <si>
    <t>superoxide metabolic process/metal ion binding;superoxide metabolic process/metal ion binding;superoxide metabolic process/metal ion binding;superoxide metabolic process/metal ion binding;;;;;superoxide dismutase activity/oxidation-reduction process;superoxide dismutase activity/oxidation-reduction process;superoxide metabolic process/metal ion binding;superoxide metabolic process/metal ion binding</t>
  </si>
  <si>
    <t>hypothetical protein WR25_17025 isoform A uncharacterized protein LOC111244879 isoform X4 uncharacterized protein LOC111262832 isoform X4 hypothetical protein WR25_17025 isoform B chorion peroxidase-l</t>
  </si>
  <si>
    <t>chorion peroxidase-like isoform X7</t>
  </si>
  <si>
    <t>IPR019791;IPR037120;IPR037120;IPR019791;noIPR;noIPR;noIPR;noIPR;noIPR;noIPR;IPR019791;IPR019791;noIPR;noIPR;IPR010255;IPR010255</t>
  </si>
  <si>
    <t>;;;;;;;;;;;;;;GO:0020037/GO:0055114/GO:0004601/GO:0006979;GO:0020037/GO:0055114/GO:0004601/GO:0006979</t>
  </si>
  <si>
    <t>;;;;;;;;;;;;;;heme binding/oxidation-reduction process/peroxidase activity/response to oxidative stress;heme binding/oxidation-reduction process/peroxidase activity/response to oxidative stress</t>
  </si>
  <si>
    <t>histone-lysine N-methyltransferase EHMT1-like isoform X9 histone-lysine N-methyltransferase SUV39H1-A histone-lysine N-methyltransferase SUV39H2 hypothetical protein BOX15_Mlig032093g1</t>
  </si>
  <si>
    <t>IPR001214;IPR007728;noIPR;noIPR;noIPR;IPR007728;IPR001214;noIPR</t>
  </si>
  <si>
    <t>GO:0005515;GO:0008270/GO:0005634/GO:0018024/GO:0034968;;;;GO:0008270/GO:0005634/GO:0018024/GO:0034968;GO:0005515;</t>
  </si>
  <si>
    <t>protein binding;zinc ion binding/nucleus/histone-lysine N-methyltransferase activity/histone lysine methylation;;;;zinc ion binding/nucleus/histone-lysine N-methyltransferase activity/histone lysine methylation;protein binding;</t>
  </si>
  <si>
    <t>ARP6 actin-related protein 6-like</t>
  </si>
  <si>
    <t>noIPR;noIPR;noIPR;IPR004000;IPR030054;IPR004000;noIPR</t>
  </si>
  <si>
    <t>;;;;GO:0005634/GO:0006338;;</t>
  </si>
  <si>
    <t>;;;;nucleus/chromatin remodeling;;</t>
  </si>
  <si>
    <t>rRNA processing protein nop9 hypothetical protein MUCCIDRAFT_150952 uncharacterized protein LOC111255308 isoform X1 hypothetical protein BIW11_10692 uncharacterized protein LOC111255308 isoform X2</t>
  </si>
  <si>
    <t>nucleolar protein 9</t>
  </si>
  <si>
    <t>IPR040000;IPR016024</t>
  </si>
  <si>
    <t>GO:0003723;</t>
  </si>
  <si>
    <t>RNA binding;</t>
  </si>
  <si>
    <t>hypothetical protein BIW11_11992, partial uncharacterized protein LOC111261183 isoform X4</t>
  </si>
  <si>
    <t>uncharacterized protein LOC111253041 isoform X3</t>
  </si>
  <si>
    <t>hypothetical protein cypCar_00007864, partial methionine synthase reductase isoform X1 methionine synthase reductase, partial LOW QUALITY PROTEIN: methionine synthase reductase-like methionine synthas</t>
  </si>
  <si>
    <t>methionine synthase reductase</t>
  </si>
  <si>
    <t>IPR001709;IPR023173;IPR003097;IPR001433;noIPR;IPR039261;noIPR;noIPR;IPR039261;IPR017938</t>
  </si>
  <si>
    <t>GO:0055114/GO:0016491;GO:0055114/GO:0016491;GO:0055114/GO:0016491;GO:0055114/GO:0016491;;;;;;</t>
  </si>
  <si>
    <t>oxidation-reduction process/oxidoreductase activity;oxidation-reduction process/oxidoreductase activity;oxidation-reduction process/oxidoreductase activity;oxidation-reduction process/oxidoreductase activity;;;;;;</t>
  </si>
  <si>
    <t>hypothetical protein B7P43_G00376 transcriptional regulator ATRX homolog isoform X1 transcriptional regulator ATRX</t>
  </si>
  <si>
    <t>IPR000330;IPR038718;noIPR;IPR001650;noIPR;noIPR;noIPR;noIPR;noIPR;noIPR;noIPR;noIPR;noIPR;noIPR;noIPR;noIPR;noIPR;noIPR;noIPR;noIPR;IPR001650;IPR014001;noIPR;noIPR;IPR027417;IPR027417</t>
  </si>
  <si>
    <t>uncharacterized protein LOC100904274</t>
  </si>
  <si>
    <t>multidrug resistance-associated protein 1 isoform X7 multidrug resistance-associated protein 1-like isoform X1 multidrug resistance-associated protein 1-like</t>
  </si>
  <si>
    <t>noIPR;IPR036640;noIPR;IPR036640;IPR003439;IPR011527;IPR003439;noIPR;noIPR;noIPR;noIPR;noIPR;noIPR;IPR017871;IPR017871;IPR003439;IPR011527;IPR011527;IPR003439;noIPR;noIPR;noIPR;noIPR;IPR027417;IPR027417;IPR036640;IPR036640</t>
  </si>
  <si>
    <t>;GO:0005524/GO:0016021;;GO:0005524/GO:0016021;GO:0016887/GO:0005524;GO:0005524/GO:0016021/GO:0055085/GO:0042626;GO:0016887/GO:0005524;;;;;;;GO:0016887/GO:0005524;GO:0016887/GO:0005524;GO:0016887/GO:0005524;GO:0005524/GO:0016021/GO:0055085/GO:0042626;GO:0005524/GO:0016021/GO:0055085/GO:0042626;GO:0016887/GO:0005524;;;;;;;GO:0005524/GO:0016021;GO:0005524/GO:0016021</t>
  </si>
  <si>
    <t>;ATP binding/integral component of membrane;;ATP binding/integral component of membrane;ATPase activity/ATP binding;ATP binding/integral component of membrane/transmembrane transport/ATPase-coupled transmembrane transporter activity;ATPase activity/ATP binding;;;;;;;ATPase activity/ATP binding;ATPase activity/ATP binding;ATPase activity/ATP binding;ATP binding/integral component of membrane/transmembrane transport/ATPase-coupled transmembrane transporter activity;ATP binding/integral component of membrane/transmembrane transport/ATPase-coupled transmembrane transporter activity;ATPase activity/ATP binding;;;;;;;ATP binding/integral component of membrane;ATP binding/integral component of membrane</t>
  </si>
  <si>
    <t>kinase suppressor of Ras 2 kinase suppressor of Ras 2 isoform X1 hypothetical protein DAPPUDRAFT_329955 kinase suppressor of Ras 2-like</t>
  </si>
  <si>
    <t>kinase suppressor of Ras 1-like isoform X2</t>
  </si>
  <si>
    <t>GO:0004672;GO:0005524;GO:0006468;GO:0035556</t>
  </si>
  <si>
    <t>protein kinase activity;ATP binding;protein phosphorylation;intracellular signal transduction</t>
  </si>
  <si>
    <t>noIPR;IPR001245;noIPR;noIPR;noIPR;noIPR;noIPR;noIPR;IPR000719;IPR011009</t>
  </si>
  <si>
    <t>;GO:0004672/GO:0006468;;;;;;;GO:0004672/GO:0005524/GO:0006468;</t>
  </si>
  <si>
    <t>;protein kinase activity/protein phosphorylation;;;;;;;protein kinase activity/ATP binding/protein phosphorylation;</t>
  </si>
  <si>
    <t>60S ribosomal protein L4-A unnamed protein product ribosomal protein L4, putative 60S ribosomal protein L4-A-like</t>
  </si>
  <si>
    <t>GO:0003735;GO:0003779;GO:0006412;GO:0022625</t>
  </si>
  <si>
    <t>structural constituent of ribosome;actin binding;translation;cytosolic large ribosomal subunit</t>
  </si>
  <si>
    <t>IPR025755;IPR002136;IPR023574;noIPR;noIPR;noIPR;IPR023574</t>
  </si>
  <si>
    <t>;GO:0006412/GO:0003735/GO:0005840;GO:0006412/GO:0005840/GO:0003735;;;;GO:0006412/GO:0005840/GO:0003735</t>
  </si>
  <si>
    <t>;translation/structural constituent of ribosome/ribosome;translation/ribosome/structural constituent of ribosome;;;;translation/ribosome/structural constituent of ribosome</t>
  </si>
  <si>
    <t>CRISP/Allergen/PR-1-like, partial venom allergen 5 isoform X3 CRISP/Allergen/PR-1-like</t>
  </si>
  <si>
    <t>CRISP/Allergen/PR-1-like isoform X3</t>
  </si>
  <si>
    <t>IPR001283;IPR035940;IPR014044;noIPR;IPR001283;IPR018244;noIPR;IPR035940</t>
  </si>
  <si>
    <t>;;;;;GO:0005576;;</t>
  </si>
  <si>
    <t>;;;;;extracellular region;;</t>
  </si>
  <si>
    <t>Ceramide kinase ceramide kinase-like</t>
  </si>
  <si>
    <t>ceramide kinase</t>
  </si>
  <si>
    <t>IPR001206;noIPR;IPR017438;noIPR;noIPR;noIPR;noIPR;noIPR;noIPR;IPR001206;IPR016064</t>
  </si>
  <si>
    <t>GO:0016301;;GO:0003951;;;;;;;GO:0016301;</t>
  </si>
  <si>
    <t>kinase activity;;NAD+ kinase activity;;;;;;;kinase activity;</t>
  </si>
  <si>
    <t>uncharacterized protein LOC107022947 hypothetical protein A4A49_62119, partial PIF1 helicase uncharacterized protein LOC108915664 ATP-dependent DNA helicase PIF1, partial</t>
  </si>
  <si>
    <t>IPR010285;noIPR;noIPR;noIPR;noIPR;noIPR</t>
  </si>
  <si>
    <t>GO:0003678/GO:0000723/GO:0006281;;;;;</t>
  </si>
  <si>
    <t>DNA helicase activity/telomere maintenance/DNA repair;;;;;</t>
  </si>
  <si>
    <t>CLUMA_CG005751, isoform A innexin, putative uncharacterized protein Dmoj_GI21669 innexin inx2-like protein Innexin inx2, partial</t>
  </si>
  <si>
    <t>IPR000990;IPR000990;IPR000990;noIPR;IPR000990</t>
  </si>
  <si>
    <t>hypothetical protein BIW11_12228 uncharacterized protein LOC100898077</t>
  </si>
  <si>
    <t>uncharacterized protein LOC111253420</t>
  </si>
  <si>
    <t>hypothetical protein BIW11_02944 uncharacterized protein LOC111253979 isoform X2 uncharacterized protein LOC111254780</t>
  </si>
  <si>
    <t>uncharacterized protein LOC111254780</t>
  </si>
  <si>
    <t>ubiquitin-conjugating enzyme E2 J2 isoform X2 ubiquitin-conjugating enzyme E2 J2-like isoform X1</t>
  </si>
  <si>
    <t>ubiquitin-conjugating enzyme E2 J2</t>
  </si>
  <si>
    <t>aminotransferase [Streptomycetaceae bacterium MP113-05]PLP-dependent transferase [Daedalea quercina L-15889] []</t>
  </si>
  <si>
    <t>kynurenine--oxoglutarate transaminase 3-like isoform X3</t>
  </si>
  <si>
    <t>GO:0006520;GO:0008483</t>
  </si>
  <si>
    <t>cellular amino acid metabolic process;transaminase activity</t>
  </si>
  <si>
    <t>IPR004839;IPR015422;IPR015421;noIPR;noIPR;IPR015424</t>
  </si>
  <si>
    <t>GO:0009058/GO:0030170;GO:0003824;GO:0003824;;;</t>
  </si>
  <si>
    <t>biosynthetic process/pyridoxal phosphate binding;catalytic activity;catalytic activity;;;</t>
  </si>
  <si>
    <t>kinase suppressor of Ras 2-like</t>
  </si>
  <si>
    <t>noIPR;IPR002219;noIPR</t>
  </si>
  <si>
    <t>;GO:0035556;</t>
  </si>
  <si>
    <t>;intracellular signal transduction;</t>
  </si>
  <si>
    <t>uncharacterized protein LOC111420145 uncharacterized protein LOC100905893</t>
  </si>
  <si>
    <t>uncharacterized protein LOC100902727</t>
  </si>
  <si>
    <t>IPR041588;IPR008042;IPR036397;IPR001584;noIPR;IPR001584;noIPR;IPR012337</t>
  </si>
  <si>
    <t>;;GO:0003676;GO:0015074;;GO:0015074;;</t>
  </si>
  <si>
    <t>;;nucleic acid binding;DNA integration;;DNA integration;;</t>
  </si>
  <si>
    <t>IPR000719;noIPR;noIPR;noIPR;noIPR;noIPR;IPR017441;IPR008271;IPR000719;IPR011009</t>
  </si>
  <si>
    <t>charged multivesicular body protein 4b-like</t>
  </si>
  <si>
    <t>RAD54, DNA repair and recombination protein, partial DNA repair and recombination protein RAD54-like isoform X2 dna repair and recombination protein rad54-like protein hypothetical protein LOTGIDRAFT_</t>
  </si>
  <si>
    <t>DNA repair and recombination protein RAD54-like</t>
  </si>
  <si>
    <t>GO:0005524;GO:0005634;GO:0007131;GO:0015616;GO:0045003</t>
  </si>
  <si>
    <t>ATP binding;nucleus;reciprocal meiotic recombination;DNA translocase activity;double-strand break repair via synthesis-dependent strand annealing</t>
  </si>
  <si>
    <t>IPR000330;noIPR;IPR013967;IPR001650;noIPR;IPR038718;noIPR;noIPR;IPR001650;IPR014001;noIPR;noIPR;IPR027417;IPR027417</t>
  </si>
  <si>
    <t>GO:0005524;;GO:0016817;;;;;;;;;;;</t>
  </si>
  <si>
    <t>ATP binding;;hydrolase activity, acting on acid anhydrides;;;;;;;;;;;</t>
  </si>
  <si>
    <t>thromboxane-A synthase isoform X2 thromboxane-A synthase isoform X1</t>
  </si>
  <si>
    <t>IPR001128;IPR002401;IPR001128;noIPR;noIPR;noIPR;noIPR;noIPR;noIPR;noIPR;IPR017972;IPR036396</t>
  </si>
  <si>
    <t>GO:0020037/GO:0055114/GO:0016705/GO:0005506;GO:0020037/GO:0055114/GO:0016705/GO:0005506;GO:0020037/GO:0055114/GO:0016705/GO:0005506;;;;;;;;GO:0055114/GO:0016705;GO:0020037/GO:0055114/GO:0016705/GO:0005506</t>
  </si>
  <si>
    <t>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binding;;;;;;;;oxidation-reduction process/oxidoreductase activity, acting on paired donors, with incorporation or reduction of molecular oxygen;heme binding/oxidation-reduction process/oxidoreductase activity, acting on paired donors, with incorporation or reduction of molecular oxygen/iron ion binding</t>
  </si>
  <si>
    <t>uncharacterized protein Dvir_GJ14680, isoform A Fructose-1-6-bisphosphatase 1 fructose-1,6-bisphosphatase 1-like isoform X1 hypothetical protein DAPPUDRAFT_227042 putative fructose 1,6-bisphosphate, p</t>
  </si>
  <si>
    <t>GO:0005829;GO:0005986;GO:0006000;GO:0006002;GO:0006094;GO:0016311;GO:0030388;GO:0042132</t>
  </si>
  <si>
    <t>cytosol;sucrose biosynthetic process;fructose metabolic process;fructose 6-phosphate metabolic process;gluconeogenesis;dephosphorylation;fructose 1,6-bisphosphate metabolic process;fructose 1,6-bisphosphate 1-phosphatase activity</t>
  </si>
  <si>
    <t>IPR028343;noIPR;IPR033391;noIPR;noIPR;IPR000146;IPR000146;noIPR</t>
  </si>
  <si>
    <t>GO:0042132;;;;;GO:0005975/GO:0016791;GO:0005975/GO:0016791;</t>
  </si>
  <si>
    <t>fructose 1,6-bisphosphate 1-phosphatase activity;;;;;carbohydrate metabolic process/phosphatase activity;carbohydrate metabolic process/phosphatase activity;</t>
  </si>
  <si>
    <t>peptidyl-prolyl cis-trans isomerase E isoform X2</t>
  </si>
  <si>
    <t>peptidyl-prolyl cis-trans isomerase E</t>
  </si>
  <si>
    <t>IPR002130;IPR029000;IPR002130;noIPR;noIPR;noIPR;noIPR;IPR020892;IPR002130;noIPR;IPR029000;IPR035979</t>
  </si>
  <si>
    <t>GO:0000413/GO:0003755;;GO:0000413/GO:0003755;;;;;GO:0006457/GO:0003755;GO:0000413/GO:0003755;;;GO:0003676</t>
  </si>
  <si>
    <t>protein peptidyl-prolyl isomerization/peptidyl-prolyl cis-trans isomerase activity;;protein peptidyl-prolyl isomerization/peptidyl-prolyl cis-trans isomerase activity;;;;;protein folding/peptidyl-prolyl cis-trans isomerase activity;protein peptidyl-prolyl isomerization/peptidyl-prolyl cis-trans isomerase activity;;;nucleic acid binding</t>
  </si>
  <si>
    <t>zinc finger protein 64-like myoneurin-like, partial zinc finger protein 2-like zinc finger protein 271-like</t>
  </si>
  <si>
    <t>noIPR;noIPR;noIPR;noIPR;noIPR;noIPR;noIPR;noIPR;noIPR;noIPR;noIPR;IPR013087;IPR013087;IPR013087;IPR013087;IPR013087;IPR036236</t>
  </si>
  <si>
    <t>;;;;;;;;;;;GO:0003676;GO:0003676;GO:0003676;GO:0003676;GO:0003676;</t>
  </si>
  <si>
    <t>;;;;;;;;;;;nucleic acid binding;nucleic acid binding;nucleic acid binding;nucleic acid binding;nucleic acid binding;</t>
  </si>
  <si>
    <t>lysophosphatidylcholine acyltransferase 1-like isoform X2 lysophosphatidylcholine acyltransferase 1-like isoform X5 lysophosphatidylcholine acyltransferase 1-like isoform X7</t>
  </si>
  <si>
    <t>lysophosphatidylcholine acyltransferase 1-like isoform X3</t>
  </si>
  <si>
    <t>IPR002123;noIPR;noIPR;noIPR;noIPR;noIPR;noIPR;noIPR</t>
  </si>
  <si>
    <t>GO:0016746;;;;;;;</t>
  </si>
  <si>
    <t>transferase activity, transferring acyl groups;;;;;;;</t>
  </si>
  <si>
    <t>activating signal cointegrator 1 complex subunit, putative AAEL010199-PA</t>
  </si>
  <si>
    <t>activating signal cointegrator 1 complex subunit 1-like</t>
  </si>
  <si>
    <t>IPR036612;IPR019510;IPR004088;IPR009210;noIPR;IPR009210;IPR036612</t>
  </si>
  <si>
    <t>GO:0003723;;GO:0003723;;;;GO:0003723</t>
  </si>
  <si>
    <t>RNA binding;;RNA binding;;;;RNA binding</t>
  </si>
  <si>
    <t>single-stranded DNA binding protein [Coprinopsis cinerea okayama7#130]Saccharomyces cerevisiae YKR092C SRP40 Nucleolar, serine-rich protein with a role in preribosome assembly or transport hypothetica</t>
  </si>
  <si>
    <t>E3 ubiquitin-protein ligase COP1-like E3 ubiquitin-protein ligase RFWD2</t>
  </si>
  <si>
    <t>E3 ubiquitin-protein ligase RFWD2-like</t>
  </si>
  <si>
    <t>GO:0016567;GO:0016874;GO:0061630</t>
  </si>
  <si>
    <t>protein ubiquitination;ligase activity;ubiquitin protein ligase activity</t>
  </si>
  <si>
    <t>IPR013083;IPR001680;noIPR;IPR015943;noIPR;noIPR;noIPR;noIPR;IPR042755;noIPR;IPR017907;IPR017986;IPR001680;IPR001680;IPR001841;noIPR;noIPR;noIPR;IPR036322</t>
  </si>
  <si>
    <t>;GO:0005515;;GO:0005515;;;;;GO:0061630;;;GO:0005515;GO:0005515;GO:0005515;;;;;GO:0005515</t>
  </si>
  <si>
    <t>;protein binding;;protein binding;;;;;ubiquitin protein ligase activity;;;protein binding;protein binding;protein binding;;;;;protein binding</t>
  </si>
  <si>
    <t>myosin heavy chain 95F isoform X3 LOW QUALITY PROTEIN: myosin heavy chain 95F-like unconventional myosin-VI-like isoform X1 unconventional myosin-VI-like isoform X2 myosin heavy chain 95F-like</t>
  </si>
  <si>
    <t>myosin heavy chain 95F isoform X1</t>
  </si>
  <si>
    <t>IPR001609;noIPR;IPR001609;noIPR;IPR036961;IPR000048;noIPR;noIPR;noIPR;noIPR;noIPR;noIPR;noIPR;noIPR;noIPR;noIPR;IPR001609;IPR000048;IPR036114;IPR027417</t>
  </si>
  <si>
    <t>GO:0016459/GO:0003774/GO:0005524;;GO:0016459/GO:0003774/GO:0005524;;;GO:0005515;;;;;;;;;;;GO:0016459/GO:0003774/GO:0005524;GO:0005515;;</t>
  </si>
  <si>
    <t>myosin complex/motor activity/ATP binding;;myosin complex/motor activity/ATP binding;;;protein binding;;;;;;;;;;;myosin complex/motor activity/ATP binding;protein binding;;</t>
  </si>
  <si>
    <t>AAEL008863-PA hypothetical protein RP20_CCG002713 protein regulator of cytokinesis 1 isoform X5 protein regulator of cytokinesis 1 LOW QUALITY PROTEIN: protein regulator of cytokinesis 1-like, partial</t>
  </si>
  <si>
    <t>hypothetical protein BIW11_00358, partial</t>
  </si>
  <si>
    <t>uncharacterized protein LOC111254618</t>
  </si>
  <si>
    <t>gastric triacylglycerol lipase-like</t>
  </si>
  <si>
    <t>GO:0006629;;;;;</t>
  </si>
  <si>
    <t>lipid metabolic process;;;;;</t>
  </si>
  <si>
    <t>Destabilase-like protein, partial Lysozyme 1, partial invertebrate-type lysozyme 6-like isoform X2</t>
  </si>
  <si>
    <t>lysozyme-like</t>
  </si>
  <si>
    <t>IPR008597;noIPR;IPR008597;noIPR;noIPR</t>
  </si>
  <si>
    <t>GO:0003796;;GO:0003796;;</t>
  </si>
  <si>
    <t>lysozyme activity;;lysozyme activity;;</t>
  </si>
  <si>
    <t>uncharacterized protein Dana_GF27033 RecName: Full=Protein trunk; Flags: Precursor [ []</t>
  </si>
  <si>
    <t>protein trunk</t>
  </si>
  <si>
    <t>noIPR;IPR029034;noIPR;noIPR;noIPR;IPR029034</t>
  </si>
  <si>
    <t>deoxyuridine 5'-triphosphate nucleotidohydrolase, mitochondrial isoform X4 deoxyuridine 5'-triphosphate nucleotidohydrolase, mitochondrial, partial hypothetical protein N309_01323, partial</t>
  </si>
  <si>
    <t>Deoxyuridine 5'-triphosphate nucleotidohydrolase, mitochondrial</t>
  </si>
  <si>
    <t>GO:0000287;GO:0004170;GO:0005654;GO:0006226;GO:0046081</t>
  </si>
  <si>
    <t>magnesium ion binding;dUTP diphosphatase activity;nucleoplasm;dUMP biosynthetic process;dUTP catabolic process</t>
  </si>
  <si>
    <t>EC:3.6.1.23;EC:3.6.1.9</t>
  </si>
  <si>
    <t>dUTP diphosphatase;Nucleotide diphosphatase</t>
  </si>
  <si>
    <t>IPR029054;IPR036157;noIPR;IPR008181;IPR036157</t>
  </si>
  <si>
    <t>;;;GO:0046081/GO:0006226/GO:0000287/GO:0004170;</t>
  </si>
  <si>
    <t>;;;dUTP catabolic process/dUMP biosynthetic process/magnesium ion binding/dUTP diphosphatase activity;</t>
  </si>
  <si>
    <t>POC1 centriolar protein homolog B-like POC1 centriolar protein homolog POC1 centriolar protein homolog A</t>
  </si>
  <si>
    <t>POC1 centriolar protein homolog B-like isoform X2</t>
  </si>
  <si>
    <t>GO:0032501</t>
  </si>
  <si>
    <t>multicellular organismal process</t>
  </si>
  <si>
    <t>sphingomyelin phosphodiesterase isoform X3 sphingomyelin phosphodiesterase isoform X5 AGAP011940-PA, partial sphingomyelin phosphodiesterase-like</t>
  </si>
  <si>
    <t>IPR011160;IPR004843;IPR029052;noIPR;noIPR;noIPR;noIPR;IPR041805;noIPR</t>
  </si>
  <si>
    <t>GO:0006685/GO:0004767;GO:0016787;;;;;;;</t>
  </si>
  <si>
    <t>sphingomyelin catabolic process/sphingomyelin phosphodiesterase activity;hydrolase activity;;;;;;;</t>
  </si>
  <si>
    <t>venom protease isoform X2 serine protease 76 isoform X1 proclotting enzyme-like</t>
  </si>
  <si>
    <t>IPR001314;IPR001254;noIPR;IPR038565;IPR022700;noIPR;noIPR;noIPR;noIPR;IPR033116;IPR018114;IPR001254;IPR001254;IPR009003</t>
  </si>
  <si>
    <t>GO:0006508/GO:0004252;GO:0006508/GO:0004252;;;;;;;;;GO:0006508/GO:0004252;GO:0006508/GO:0004252;GO:0006508/GO:0004252;</t>
  </si>
  <si>
    <t>proteolysis/serine-type endopeptidase activity;proteolysis/serine-type endopeptidase activity;;;;;;;;;proteolysis/serine-type endopeptidase activity;proteolysis/serine-type endopeptidase activity;proteolysis/serine-type endopeptidase activity;</t>
  </si>
  <si>
    <t>uncharacterized protein LOC111271165 isoform X2 uncharacterized protein LOC111253707 isoform X1 uncharacterized protein LOC111271165 isoform X1</t>
  </si>
  <si>
    <t>Ecdysone-induced protein 63F 1, isoform A blast:Calcium-binding protein E63-1 calcium-binding protein E63-1-like isoform X3</t>
  </si>
  <si>
    <t>calcium-binding protein E63-1-like isoform X3</t>
  </si>
  <si>
    <t>noIPR;IPR018247;IPR002048;IPR011992</t>
  </si>
  <si>
    <t>;;GO:0005509;</t>
  </si>
  <si>
    <t>;;calcium ion binding;</t>
  </si>
  <si>
    <t>lysosomal alpha-mannosidase-like isoform X1</t>
  </si>
  <si>
    <t>GO:0005488;GO:0005975;GO:0016798</t>
  </si>
  <si>
    <t>binding;carbohydrate metabolic process;hydrolase activity, acting on glycosyl bonds</t>
  </si>
  <si>
    <t>IPR027291;IPR037094;IPR000602;IPR015341;IPR037094;noIPR;noIPR;IPR011330;IPR028995</t>
  </si>
  <si>
    <t>;GO:0004559/GO:0006013;GO:0004559/GO:0006013;GO:0006013/GO:0004559;GO:0004559/GO:0006013;;;GO:0003824/GO:0005975;</t>
  </si>
  <si>
    <t>;alpha-mannosidase activity/mannose metabolic process;alpha-mannosidase activity/mannose metabolic process;mannose metabolic process/alpha-mannosidase activity;alpha-mannosidase activity/mannose metabolic process;;;catalytic activity/carbohydrate metabolic process;</t>
  </si>
  <si>
    <t>hypothetical protein LOTGIDRAFT_205031 Tdp2 tyrosyl-DNA phosphodiesterase 2-like isoform X1 hypothetical protein BRAFLDRAFT_75696</t>
  </si>
  <si>
    <t>GO:0003697;GO:0005737;GO:0006302;GO:0016605;GO:0070260</t>
  </si>
  <si>
    <t>single-stranded DNA binding;cytoplasm;double-strand break repair;PML body;5'-tyrosyl-DNA phosphodiesterase activity</t>
  </si>
  <si>
    <t>noIPR;IPR005135;noIPR;IPR036691;noIPR;noIPR;noIPR;noIPR;noIPR;noIPR;noIPR;noIPR;noIPR;IPR009060;IPR036691</t>
  </si>
  <si>
    <t>;;;;;;;;;;;;;GO:0005515;</t>
  </si>
  <si>
    <t>;;;;;;;;;;;;;protein binding;</t>
  </si>
  <si>
    <t>Niemann-Pick C1 protein-like, partial Niemann-Pick C1 protein</t>
  </si>
  <si>
    <t>niemann-Pick C1 protein-like</t>
  </si>
  <si>
    <t>IPR003392;IPR004765;IPR032190;IPR000731;noIPR;IPR000731;noIPR;noIPR</t>
  </si>
  <si>
    <t>GO:0016021;GO:0005319/GO:0016021;;;;;;</t>
  </si>
  <si>
    <t>integral component of membrane;lipid transporter activity/integral component of membrane;;;;;;</t>
  </si>
  <si>
    <t>hypothetical protein M91_11864, partial alpha-endosulfine isoform X2 cAMP-regulated phosphoprotein 19 isoform 2 cAMP-regulated phosphoprotein 19-like Alpha-endosulfine, partial alpha-endosulfine isofo</t>
  </si>
  <si>
    <t>Alpha-endosulfine</t>
  </si>
  <si>
    <t>GO:0004864;GO:0005737;GO:0007049;GO:0032515;GO:0051301</t>
  </si>
  <si>
    <t>protein phosphatase inhibitor activity;cytoplasm;cell cycle;negative regulation of phosphoprotein phosphatase activity;cell division</t>
  </si>
  <si>
    <t>IPR006760;noIPR;noIPR;IPR006760;noIPR</t>
  </si>
  <si>
    <t>GO:0004177;GO:0006508;GO:0030145</t>
  </si>
  <si>
    <t>aminopeptidase activity;proteolysis;manganese ion binding</t>
  </si>
  <si>
    <t>uncharacterized protein LOC111252564 isoform X3 ATPase family AAA domain-containing protein 5-like isoform X4 uncharacterized protein LOC111270726 isoform X4</t>
  </si>
  <si>
    <t>ATPase family AAA domain-containing protein 5-like isoform X2</t>
  </si>
  <si>
    <t>uncharacterized protein Dmoj_GI23417 hypothetical protein CAPTEDRAFT_158835 phenylalanine--tRNA ligase beta subunit, partial putative phenylalanine--tRNA ligase beta subunit-like</t>
  </si>
  <si>
    <t>EOG090X03QT</t>
  </si>
  <si>
    <t>noIPR;IPR041616;noIPR;IPR020825;IPR040659;noIPR;IPR005147;IPR005146;IPR004531;noIPR;noIPR;IPR005147;noIPR;IPR009061;IPR009061</t>
  </si>
  <si>
    <t>;;;;;;GO:0006432/GO:0003723/GO:0000287/GO:0005524;GO:0003723/GO:0004826;GO:0000166/GO:0006432/GO:0005524/GO:0005737/GO:0004826;;;GO:0006432/GO:0003723/GO:0000287/GO:0005524;;;</t>
  </si>
  <si>
    <t>;;;;;;phenylalanyl-tRNA aminoacylation/RNA binding/magnesium ion binding/ATP binding;RNA binding/phenylalanine-tRNA ligase activity;nucleotide binding/phenylalanyl-tRNA aminoacylation/ATP binding/cytoplasm/phenylalanine-tRNA ligase activity;;;phenylalanyl-tRNA aminoacylation/RNA binding/magnesium ion binding/ATP binding;;;</t>
  </si>
  <si>
    <t>eukaryotic translation initiation factor 6 eif6</t>
  </si>
  <si>
    <t>eukaryotic translation initiation factor 6</t>
  </si>
  <si>
    <t>GO:0003743;GO:0005730;GO:0005737;GO:0006413;GO:0042256;GO:0042273;GO:0043022;GO:0043023</t>
  </si>
  <si>
    <t>translation initiation factor activity;nucleolus;cytoplasm;translational initiation;mature ribosome assembly;ribosomal large subunit biogenesis;ribosome binding;ribosomal large subunit binding</t>
  </si>
  <si>
    <t>IPR002769;noIPR;IPR002769;IPR002769;IPR002769;IPR002769;IPR002769;noIPR</t>
  </si>
  <si>
    <t>GO:0043022/GO:0042256;;GO:0043022/GO:0042256;GO:0043022/GO:0042256;GO:0043022/GO:0042256;GO:0043022/GO:0042256;GO:0043022/GO:0042256;</t>
  </si>
  <si>
    <t>ribosome binding/mature ribosome assembly;;ribosome binding/mature ribosome assembly;ribosome binding/mature ribosome assembly;ribosome binding/mature ribosome assembly;ribosome binding/mature ribosome assembly;ribosome binding/mature ribosome assembly;</t>
  </si>
  <si>
    <t>restin homolog isoform X8 CAP-Gly domain-containing linker protein 1-like isoform X1 CAP-Gly domain-containing linker protein 1-like isoform X4 CAP-Gly domain-containing linker protein 1-like isoform</t>
  </si>
  <si>
    <t>restin homolog isoform X6</t>
  </si>
  <si>
    <t>IPR036859;IPR000938;IPR036859;noIPR;noIPR;IPR000938;IPR000938;IPR000938;IPR000938;IPR036859;IPR036859</t>
  </si>
  <si>
    <t>CRE-RPL-21 protein CBN-RPL-21 protein 60S ribosomal protein L21-like</t>
  </si>
  <si>
    <t>60S ribosomal protein L21</t>
  </si>
  <si>
    <t>IPR001147;IPR036948;IPR001147;IPR018259;IPR008991</t>
  </si>
  <si>
    <t>GO:0005840/GO:0003735/GO:0006412;GO:0005840/GO:0003735/GO:0006412;GO:0005840/GO:0003735/GO:0006412;GO:0005840/GO:0003735/GO:0006412;</t>
  </si>
  <si>
    <t>ribosome/structural constituent of ribosome/translation;ribosome/structural constituent of ribosome/translation;ribosome/structural constituent of ribosome/translation;ribosome/structural constituent of ribosome/translation;</t>
  </si>
  <si>
    <t>Receptor-type tyrosine-protein phosphatase delta phosphotidylinositol phosphatase PTPRQ-like phosphotidylinositol phosphatase PTPRQ-like, partial</t>
  </si>
  <si>
    <t>phosphotidylinositol phosphatase PTPRQ-like</t>
  </si>
  <si>
    <t>IPR003961;IPR013783;IPR013783;IPR013783;noIPR;noIPR;IPR003961;IPR003961;IPR003961;IPR003961;IPR003961;IPR003961;IPR036116;IPR036116</t>
  </si>
  <si>
    <t>GO:0005515;;;;;;GO:0005515;GO:0005515;GO:0005515;GO:0005515;GO:0005515;GO:0005515;GO:0005515;GO:0005515</t>
  </si>
  <si>
    <t>protein binding;;;;;;protein binding;protein binding;protein binding;protein binding;protein binding;protein binding;protein binding;protein binding</t>
  </si>
  <si>
    <t>LOW QUALITY PROTEIN: GPI ethanolamine phosphate transferase 3 GPI ethanolamine phosphate transferase 3-like isoform X1</t>
  </si>
  <si>
    <t>GPI ethanolamine phosphate transferase 3</t>
  </si>
  <si>
    <t>GO:0016020;GO:0016772</t>
  </si>
  <si>
    <t>membrane;transferase activity, transferring phosphorus-containing groups</t>
  </si>
  <si>
    <t>IPR002591;IPR017850;noIPR;noIPR;IPR039524;IPR037675;IPR017850</t>
  </si>
  <si>
    <t>GO:0003824;GO:0003824;;;GO:0016772/GO:0006506;GO:0051377/GO:0006506;GO:0003824</t>
  </si>
  <si>
    <t>catalytic activity;catalytic activity;;;transferase activity, transferring phosphorus-containing groups/GPI anchor biosynthetic process;mannose-ethanolamine phosphotransferase activity/GPI anchor biosynthetic process;catalytic activity</t>
  </si>
  <si>
    <t>Zinc finger protein 845, partial zinc finger protein-like zinc finger protein 236-like</t>
  </si>
  <si>
    <t>zinc finger protein 729-like</t>
  </si>
  <si>
    <t>noIPR;noIPR;noIPR;noIPR;noIPR;noIPR;noIPR;noIPR;noIPR;noIPR;noIPR;noIPR;noIPR;noIPR;noIPR;IPR013087;IPR013087;IPR013087;IPR013087;IPR013087;IPR013087;IPR013087;IPR013087;IPR036236;IPR036236</t>
  </si>
  <si>
    <t>;;;;;;;;;;;;;;;GO:0003676;GO:0003676;GO:0003676;GO:0003676;GO:0003676;GO:0003676;GO:0003676;GO:0003676;;</t>
  </si>
  <si>
    <t>;;;;;;;;;;;;;;;nucleic acid binding;nucleic acid binding;nucleic acid binding;nucleic acid binding;nucleic acid binding;nucleic acid binding;nucleic acid binding;nucleic acid binding;;</t>
  </si>
  <si>
    <t>caprin-1 isoform X1 hypothetical protein BIW11_04485, partial uncharacterized protein LOC111255076 isoform X4</t>
  </si>
  <si>
    <t>caprin homolog isoform X2</t>
  </si>
  <si>
    <t>RNA polymerase I-specific transcription initiation factor RRN3-like RNA polymerase I-specific transcription initiation factor RRN3-like isoform X1</t>
  </si>
  <si>
    <t>RNA polymerase I-specific transcription initiation factor RRN3-like isoform X2</t>
  </si>
  <si>
    <t>IPR007991;IPR007991</t>
  </si>
  <si>
    <t>putative protein SDE2 -like UPF0667 protein C1orf55-like hypothetical protein cypCar_00021000</t>
  </si>
  <si>
    <t>protein SDE2 homolog</t>
  </si>
  <si>
    <t>IPR024974;noIPR;noIPR;noIPR;noIPR;noIPR;noIPR;noIPR</t>
  </si>
  <si>
    <t>cathepsin l</t>
  </si>
  <si>
    <t>IPR000668;IPR000668;noIPR;noIPR;noIPR;IPR000169;IPR025660;IPR039417;IPR038765</t>
  </si>
  <si>
    <t>FMRFamide-related peptides-like</t>
  </si>
  <si>
    <t>hypothetical protein CAPTEDRAFT_219447 hypothetical protein TSAR_003123 DNA-directed RNA polymerase III subunit RPC1 isoform X1 DNA-directed RNA polymerase II largest subunit, putative LOW QUALITY PRO</t>
  </si>
  <si>
    <t>DNA-directed RNA polymerase III subunit RPC1</t>
  </si>
  <si>
    <t>GO:0001056;GO:0003677;GO:0005666;GO:0006351</t>
  </si>
  <si>
    <t>RNA polymerase III activity;DNA binding;RNA polymerase III complex;transcription, DNA-templated</t>
  </si>
  <si>
    <t>IPR007081;noIPR;IPR000722;noIPR;noIPR;noIPR;IPR038120;IPR042102;noIPR;IPR007083;IPR007066;IPR007080;noIPR;noIPR;noIPR;noIPR;IPR035698;IPR035697;noIPR</t>
  </si>
  <si>
    <t>GO:0003677/GO:0003899/GO:0006351;;GO:0003677/GO:0003899/GO:0006351;;;;;;;GO:0003677/GO:0003899/GO:0006351;GO:0003677/GO:0003899/GO:0006351;GO:0003677/GO:0003899/GO:0006351;;;;;;;</t>
  </si>
  <si>
    <t>DNA binding/DNA-directed 5'-3' RNA polymerase activity/transcription, DNA-templated;;DNA binding/DNA-directed 5'-3' RNA polymerase activity/transcription, DNA-templated;;;;;;;DNA binding/DNA-directed 5'-3' RNA polymerase activity/transcription, DNA-templated;DNA binding/DNA-directed 5'-3' RNA polymerase activity/transcription, DNA-templated;DNA binding/DNA-directed 5'-3' RNA polymerase activity/transcription, DNA-templated;;;;;;;</t>
  </si>
  <si>
    <t>myosin E, putative myosin E, putative, partial actin cytoskeleton-regulatory complex protein PAN1-like isoform X1 hypothetical protein BIW11_07142</t>
  </si>
  <si>
    <t>actin cytoskeleton-regulatory complex protein PAN1-like isoform X1</t>
  </si>
  <si>
    <t>noIPR;noIPR;noIPR;noIPR;noIPR;noIPR;noIPR;noIPR;noIPR;noIPR;noIPR;noIPR;noIPR;noIPR;noIPR;noIPR;noIPR;noIPR;noIPR;noIPR</t>
  </si>
  <si>
    <t>cell growth-regulating nucleolar protein-like uncharacterized protein C16C10.8-like cell growth-regulating nucleolar protein isoform X2 cell growth-regulating nucleolar protein isoform X3</t>
  </si>
  <si>
    <t>cell growth-regulating nucleolar protein</t>
  </si>
  <si>
    <t>IPR014898;noIPR;noIPR;noIPR;noIPR;IPR039999;noIPR;noIPR;IPR036236;IPR036236</t>
  </si>
  <si>
    <t>;;;;;GO:0003677;;;;</t>
  </si>
  <si>
    <t>;;;;;DNA binding;;;;</t>
  </si>
  <si>
    <t>Zinc finger protein 845, partial uncharacterized protein LOC108864937</t>
  </si>
  <si>
    <t>noIPR;noIPR;noIPR;noIPR;noIPR;noIPR;noIPR;noIPR;noIPR;noIPR;noIPR;noIPR;noIPR;noIPR;noIPR;noIPR;noIPR;noIPR;noIPR;noIPR;noIPR;noIPR;noIPR;noIPR;noIPR;noIPR;noIPR;noIPR;noIPR;noIPR;IPR013087;IPR013087;IPR013087;IPR013087;IPR013087;IPR013087;IPR013087;IPR013087;IPR013087;IPR013087;IPR013087;IPR013087;IPR013087;IPR013087;IPR036236;IPR036236</t>
  </si>
  <si>
    <t>;;;;;;;;;;;;;;;;;;;;;;;;;;;;;;GO:0003676;GO:0003676;GO:0003676;GO:0003676;GO:0003676;GO:0003676;GO:0003676;GO:0003676;GO:0003676;GO:0003676;GO:0003676;GO:0003676;GO:0003676;GO:0003676;;</t>
  </si>
  <si>
    <t>;;;;;;;;;;;;;;;;;;;;;;;;;;;;;;nucleic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</t>
  </si>
  <si>
    <t>hypothetical protein DAPPUDRAFT_300822 protein MCM10 homolog</t>
  </si>
  <si>
    <t>noIPR;IPR015408;IPR015411;noIPR;IPR040184</t>
  </si>
  <si>
    <t>;GO:0005634/GO:0006260;;;GO:0003697/GO:0003690/GO:0006270</t>
  </si>
  <si>
    <t>;nucleus/DNA replication;;;single-stranded DNA binding/double-stranded DNA binding/DNA replication initiation</t>
  </si>
  <si>
    <t>transmembrane emp24 domain-containing protein 2-like isoform X2 transmembrane emp24 domain-containing protein 2 precursor transmembrane emp24 domain-containing protein 2 isoform X2 TPA_exp: putative c</t>
  </si>
  <si>
    <t>transmembrane emp24 domain-containing protein 2</t>
  </si>
  <si>
    <t>IPR009038;noIPR;IPR015720;IPR009038;IPR036598</t>
  </si>
  <si>
    <t>uncharacterized protein Dvir_GJ15793 innexin-like protein</t>
  </si>
  <si>
    <t>hypothetical protein DAPPUDRAFT_300005 hypothetical protein RP20_CCG021349</t>
  </si>
  <si>
    <t>GO:0015179;GO:0016021;GO:0055085</t>
  </si>
  <si>
    <t>L-amino acid transmembrane transporter activity;integral component of membrane;transmembrane transport</t>
  </si>
  <si>
    <t>IPR002293;noIPR;IPR002293;noIPR;noIPR;noIPR;noIPR;noIPR;noIPR</t>
  </si>
  <si>
    <t>GO:0016020/GO:0022857/GO:0055085;;GO:0016020/GO:0022857/GO:0055085;;;;;;</t>
  </si>
  <si>
    <t>membrane/transmembrane transporter activity/transmembrane transport;;membrane/transmembrane transporter activity/transmembrane transport;;;;;;</t>
  </si>
  <si>
    <t>uncharacterized protein LOC111251696 isoform X1 uncharacterized protein LOC111262122 isoform X2</t>
  </si>
  <si>
    <t>uncharacterized protein LOC111262122 isoform X1</t>
  </si>
  <si>
    <t>rho guanine nucleotide exchange factor 10-like isoform X3 hypothetical protein AMK59_553, partial rho guanine nucleotide exchange factor 10-like</t>
  </si>
  <si>
    <t>rho guanine nucleotide exchange factor 10-like protein</t>
  </si>
  <si>
    <t>IPR000219;IPR035899;noIPR;noIPR;noIPR;noIPR;noIPR;noIPR;noIPR;noIPR;noIPR;IPR039919;noIPR;IPR000219;IPR000219;IPR035899;IPR011047</t>
  </si>
  <si>
    <t>GO:0005085;;;;;;;;;;;GO:0005089;;GO:0005085;GO:0005085;;</t>
  </si>
  <si>
    <t>guanyl-nucleotide exchange factor activity;;;;;;;;;;;Rho guanyl-nucleotide exchange factor activity;;guanyl-nucleotide exchange factor activity;guanyl-nucleotide exchange factor activity;;</t>
  </si>
  <si>
    <t>spectrin beta chain, non-erythrocytic 5 isoform X4 spectrin beta chain, non-erythrocytic 2 isoform X2 hypothetical protein B7P43_G14500 spectrin beta chain, partial</t>
  </si>
  <si>
    <t>GO:0005543</t>
  </si>
  <si>
    <t>phospholipid binding</t>
  </si>
  <si>
    <t>IPR001605;noIPR;noIPR;noIPR;IPR002017;noIPR;noIPR;IPR041681;noIPR;noIPR;noIPR;noIPR;IPR011993;noIPR;noIPR;noIPR;noIPR;noIPR;noIPR;noIPR;noIPR;noIPR;noIPR;noIPR;noIPR;IPR001849;noIPR;noIPR;noIPR;noIPR;noIPR;noIPR;noIPR;noIPR;noIPR;noIPR;noIPR;noIPR;noIPR;noIPR;noIPR;noIPR;noIPR;noIPR;noIPR;noIPR;noIPR;noIPR;noIPR;noIPR;noIPR;noIPR;noIPR;noIPR;noIPR;noIPR;noIPR;noIPR;IPR036028;noIPR;noIPR;noIPR;noIPR;noIPR;noIPR</t>
  </si>
  <si>
    <t>GO:0005543/GO:0005515;;;;GO:0005515;;;;;;;;;;;;;;;;;;;;;;;;;;;;;;;;;;;;;;;;;;;;;;;;;;;;;;GO:0005515;;;;;;</t>
  </si>
  <si>
    <t>phospholipid binding/protein binding;;;;protein binding;;;;;;;;;;;;;;;;;;;;;;;;;;;;;;;;;;;;;;;;;;;;;;;;;;;;;;protein binding;;;;;;</t>
  </si>
  <si>
    <t>GL19134 lysosomal alpha-mannosidase-like isoform X3 lysosomal alpha-mannosidase-like isoform X4</t>
  </si>
  <si>
    <t>IPR011682;noIPR;noIPR;noIPR;noIPR;IPR011013</t>
  </si>
  <si>
    <t>GO:0004559/GO:0006013;;;;;GO:0003824/GO:0005975/GO:0030246</t>
  </si>
  <si>
    <t>alpha-mannosidase activity/mannose metabolic process;;;;;catalytic activity/carbohydrate metabolic process/carbohydrate binding</t>
  </si>
  <si>
    <t>serine/threonine-protein kinase PAK mbt isoform X1 serine/threonine-protein kinase PAK 5-like</t>
  </si>
  <si>
    <t>serine/threonine-protein kinase PAK mbt-like</t>
  </si>
  <si>
    <t>GO:0004674;GO:0005524;GO:0006468;GO:0006915;GO:0007010</t>
  </si>
  <si>
    <t>protein serine/threonine kinase activity;ATP binding;protein phosphorylation;apoptotic process;cytoskeleton organization</t>
  </si>
  <si>
    <t>noIPR;IPR000095;IPR000719;noIPR;IPR036936;noIPR;noIPR;noIPR;noIPR;noIPR;noIPR;IPR028754;noIPR;IPR017441;IPR000095;IPR000719;IPR033923;noIPR;IPR011009</t>
  </si>
  <si>
    <t>;;GO:0004672/GO:0005524/GO:0006468;;;;;;;;;GO:0004674/GO:0006915/GO:0007010;;GO:0005524;;GO:0004672/GO:0005524/GO:0006468;GO:0004674;;</t>
  </si>
  <si>
    <t>;;protein kinase activity/ATP binding/protein phosphorylation;;;;;;;;;protein serine/threonine kinase activity/apoptotic process/cytoskeleton organization;;ATP binding;;protein kinase activity/ATP binding/protein phosphorylation;protein serine/threonine kinase activity;;</t>
  </si>
  <si>
    <t>ras-related protein Rab-18-B isoform X1 ras-related protein Rab-18-B-like ras-related protein Rab-18-like, partial</t>
  </si>
  <si>
    <t>ras-related protein Rab-18-B</t>
  </si>
  <si>
    <t>GO:0007275;GO:0009987;GO:0016787</t>
  </si>
  <si>
    <t>multicellular organism development;cellular process;hydrolase activity</t>
  </si>
  <si>
    <t>noIPR;noIPR;IPR005225;IPR001806;noIPR;noIPR;noIPR;IPR027417</t>
  </si>
  <si>
    <t>;;GO:0005525;GO:0005525/GO:0003924;;;;</t>
  </si>
  <si>
    <t>;;GTP binding;GTP binding/GTPase activity;;;;</t>
  </si>
  <si>
    <t>hypothetical protein BIW11_05581</t>
  </si>
  <si>
    <t>patronin-like isoform X3</t>
  </si>
  <si>
    <t>mRNA decay activator protein ZFP36L1 isoform X1 mRNA decay activator protein ZFP36L1 isoform X2 Zinc finger protein 36, C3H1 type-like 1, partial</t>
  </si>
  <si>
    <t>mRNA decay activator protein ZFP36L3-like</t>
  </si>
  <si>
    <t>IPR000571;noIPR;noIPR;noIPR;noIPR;IPR000571;IPR000571;IPR036855;IPR036855</t>
  </si>
  <si>
    <t>GO:0046872;;;;;GO:0046872;GO:0046872;GO:0046872;GO:0046872</t>
  </si>
  <si>
    <t>metal ion binding;;;;;metal ion binding;metal ion binding;metal ion binding;metal ion binding</t>
  </si>
  <si>
    <t>hypothetical protein CAPTEDRAFT_228517</t>
  </si>
  <si>
    <t>E3 ubiquitin-protein ligase RFWD3</t>
  </si>
  <si>
    <t>IPR001841;IPR013083;IPR015943;noIPR;noIPR;IPR037381;noIPR;IPR001841;noIPR;noIPR</t>
  </si>
  <si>
    <t>;;GO:0005515;;;GO:0016567/GO:0005634/GO:0036297/GO:0004842;;;;</t>
  </si>
  <si>
    <t>;;protein binding;;;protein ubiquitination/nucleus/interstrand cross-link repair/ubiquitin-protein transferase activity;;;;</t>
  </si>
  <si>
    <t>UDP-GlcNAc:betaGal beta-1,3-N-acetylglucosaminyltransferase-like protein 1 isoform X6 UDP-GlcNAc:betaGal beta-1,3-N-acetylglucosaminyltransferase-like protein 1 isoform X9 UDP-GlcNAc:betaGal beta-1,3-</t>
  </si>
  <si>
    <t>UDP-GlcNAc:betaGal beta-1,3-N-acetylglucosaminyltransferase-like protein 1 isoform X1</t>
  </si>
  <si>
    <t>IPR001173;IPR029044;noIPR;noIPR;IPR029044</t>
  </si>
  <si>
    <t>phospholipid phosphatase 3-like isoform X2 putative phosphatidate phosphatase isoform X5 phospholipid phosphatase 3-like isoform X6</t>
  </si>
  <si>
    <t>phospholipid phosphatase 3-like isoform X1</t>
  </si>
  <si>
    <t>IPR000326;noIPR;noIPR;noIPR;noIPR;IPR036938</t>
  </si>
  <si>
    <t>hypothetical protein X975_12812, partial queuosine salvage protein isoform X2 hypothetical protein DAPPUDRAFT_65671 DUF2419 domain containing protein hypothetical protein Ocin01_06291</t>
  </si>
  <si>
    <t>queuosine salvage protein-like isoform X1</t>
  </si>
  <si>
    <t>IPR019438;IPR019438;noIPR</t>
  </si>
  <si>
    <t>nuclear transcription factor Y subunit B-1-like isoform X2 nuclear transcription factor Y subunit B-like uncharacterized protein LOC107352805</t>
  </si>
  <si>
    <t>nuclear transcription factor Y subunit beta-like</t>
  </si>
  <si>
    <t>GO:0005634;GO:0006355;GO:0043565;GO:0046982</t>
  </si>
  <si>
    <t>nucleus;regulation of transcription, DNA-templated;sequence-specific DNA binding;protein heterodimerization activity</t>
  </si>
  <si>
    <t>noIPR;IPR003958;IPR009072;noIPR;noIPR;noIPR;IPR009072</t>
  </si>
  <si>
    <t>;;GO:0046982;;;;GO:0046982</t>
  </si>
  <si>
    <t>;;protein heterodimerization activity;;;;protein heterodimerization activity</t>
  </si>
  <si>
    <t>neuferricin-like isoform X1 neuferricin-like isoform X6 neuferricin-like isoform X4 LOW QUALITY PROTEIN: neuferricin isoform X2 neuferricin-like isoform X3</t>
  </si>
  <si>
    <t>neuferricin-like isoform X2</t>
  </si>
  <si>
    <t>IPR036400;noIPR;noIPR;noIPR;noIPR;IPR036400</t>
  </si>
  <si>
    <t>arylsulfatase B-like isoform X5 arylsulfatase J-like isoform X4</t>
  </si>
  <si>
    <t>arylsulfatase B</t>
  </si>
  <si>
    <t>IPR017850;noIPR;IPR000917;noIPR;IPR024607;IPR024607;noIPR;IPR017850</t>
  </si>
  <si>
    <t>GO:0003824;;GO:0008484;;;;;GO:0003824</t>
  </si>
  <si>
    <t>catalytic activity;;sulfuric ester hydrolase activity;;;;;catalytic activity</t>
  </si>
  <si>
    <t>Chain A, Structural Basis For Corest-dependent Demethylation Of Nucleosomes By The Human Lsd1 Histone Demethylase [Chain A, Crystal Structure Of Human Lsd1 At 2.3 A Resolution [lysine-specific histone</t>
  </si>
  <si>
    <t>IPR002937;IPR036388;noIPR;IPR036188;IPR007526;noIPR;noIPR;noIPR;IPR007526;IPR009057;noIPR;IPR036188</t>
  </si>
  <si>
    <t>GO:0016491/GO:0055114;;;;GO:0005515;;;;GO:0005515;GO:0003677;;</t>
  </si>
  <si>
    <t>oxidoreductase activity/oxidation-reduction process;;;;protein binding;;;;protein binding;DNA binding;;</t>
  </si>
  <si>
    <t>Glycerophosphodiester phosphodiesterase domain-containing protein 1 glycerophosphodiester phosphodiesterase domain-containing protein 1-like isoform X3</t>
  </si>
  <si>
    <t>glycerophosphodiester phosphodiesterase domain-containing protein 1-like</t>
  </si>
  <si>
    <t>IPR017946;IPR030395;noIPR;noIPR;IPR030395;noIPR;IPR017946</t>
  </si>
  <si>
    <t>GO:0006629/GO:0008081;GO:0006629/GO:0008081;;;GO:0006629/GO:0008081;;GO:0006629/GO:0008081</t>
  </si>
  <si>
    <t>lipid metabolic process/phosphoric diester hydrolase activity;lipid metabolic process/phosphoric diester hydrolase activity;;;lipid metabolic process/phosphoric diester hydrolase activity;;lipid metabolic process/phosphoric diester hydrolase activity</t>
  </si>
  <si>
    <t>cell division cycle 7-related protein kinase-like cell division cycle 7-related protein kinase-like isoform X3 cell division cycle 7-related protein kinase-like isoform X1 putative cell division contr</t>
  </si>
  <si>
    <t>cell division cycle 7-related protein kinase</t>
  </si>
  <si>
    <t>GO:0000082;GO:0000166;GO:0004672;GO:0005515;GO:0005654;GO:0005737;GO:0006468;GO:0008284;GO:0010571;GO:0010971;GO:0043167;GO:0045171;GO:0070317;GO:0072686</t>
  </si>
  <si>
    <t>G1/S transition of mitotic cell cycle;nucleotide binding;protein kinase activity;protein binding;nucleoplasm;cytoplasm;protein phosphorylation;positive regulation of cell population proliferation;positive regulation of nuclear cell cycle DNA replication;positive regulation of G2/M transition of mitotic cell cycle;ion binding;intercellular bridge;negative regulation of G0 to G1 transition;mitotic spindle</t>
  </si>
  <si>
    <t>IPR000719;noIPR;noIPR;noIPR;IPR008271;IPR017441;IPR000719;noIPR;IPR011009</t>
  </si>
  <si>
    <t>GO:0006468/GO:0005524/GO:0004672;;;;GO:0006468/GO:0004672;GO:0005524;GO:0006468/GO:0005524/GO:0004672;;</t>
  </si>
  <si>
    <t>protein phosphorylation/ATP binding/protein kinase activity;;;;protein phosphorylation/protein kinase activity;ATP binding;protein phosphorylation/ATP binding/protein kinase activity;;</t>
  </si>
  <si>
    <t>GO:0035556</t>
  </si>
  <si>
    <t>intracellular signal transduction</t>
  </si>
  <si>
    <t>cGMP-inhibited 3',5'-cyclic phosphodiesterase A isoform X8 cGMP-inhibited 3',5'-cyclic phosphodiesterase A-like isoform X3 hypothetical protein XENTR_v900269861mg, partial cGMP-inhibited 3',5'-cyclic</t>
  </si>
  <si>
    <t>cGMP-inhibited 3',5'-cyclic phosphodiesterase B-like</t>
  </si>
  <si>
    <t>GO:0008081</t>
  </si>
  <si>
    <t>phosphoric diester hydrolase activity</t>
  </si>
  <si>
    <t>IPR002073;IPR036971;noIPR;noIPR;IPR023174;IPR002073;IPR003607;noIPR</t>
  </si>
  <si>
    <t>GO:0007165/GO:0004114;GO:0004114/GO:0007165;;;GO:0008081;GO:0007165/GO:0004114;;</t>
  </si>
  <si>
    <t>signal transduction/3',5'-cyclic-nucleotide phosphodiesterase activity;3',5'-cyclic-nucleotide phosphodiesterase activity/signal transduction;;;phosphoric diester hydrolase activity;signal transduction/3',5'-cyclic-nucleotide phosphodiesterase activity;;</t>
  </si>
  <si>
    <t>dnaJ homolog subfamily C member 1</t>
  </si>
  <si>
    <t>IPR001623;IPR001623;noIPR;noIPR;IPR036869;noIPR;noIPR;noIPR;noIPR;noIPR;noIPR;noIPR;IPR017930;IPR017877;IPR001623;IPR001005;IPR001623;IPR009057;IPR036869;IPR009057</t>
  </si>
  <si>
    <t>transmembrane protein-like transmembrane protein 192-like isoform X1 transmembrane protein 192-like isoform X2 transmembrane protein 192-like</t>
  </si>
  <si>
    <t>transmembrane protein 192-like</t>
  </si>
  <si>
    <t>IPR029399;noIPR;IPR029399</t>
  </si>
  <si>
    <t>WD repeat domain phosphoinositide-interacting protein 2 isoform X3 LOW QUALITY PROTEIN: WD repeat domain phosphoinositide-interacting protein 2 WD repeat domain phosphoinositide-interacting protein 2-</t>
  </si>
  <si>
    <t>WD repeat domain phosphoinositide-interacting protein 2-like isoform X1</t>
  </si>
  <si>
    <t>GO:0000422;GO:0005829;GO:0006497;GO:0019898;GO:0032266;GO:0034045;GO:0034497;GO:0080025</t>
  </si>
  <si>
    <t>autophagy of mitochondrion;cytosol;protein lipidation;extrinsic component of membrane;phosphatidylinositol-3-phosphate binding;phagophore assembly site membrane;protein localization to phagophore assembly site;phosphatidylinositol-3,5-bisphosphate binding</t>
  </si>
  <si>
    <t>IPR015943;noIPR;IPR032911;IPR036322</t>
  </si>
  <si>
    <t>GO:0005515;;GO:0032266/GO:0000045/GO:0000407/GO:0080025/GO:0006914;GO:0005515</t>
  </si>
  <si>
    <t>protein binding;;phosphatidylinositol-3-phosphate binding/autophagosome assembly/phagophore assembly site/phosphatidylinositol-3,5-bisphosphate binding/autophagy;protein binding</t>
  </si>
  <si>
    <t>uncharacterized protein Dvir_GJ26167, isoform A LOW QUALITY PROTEIN: CCR4-NOT transcription complex subunit 6-like-B</t>
  </si>
  <si>
    <t>CCR4-NOT transcription complex subunit 6-like</t>
  </si>
  <si>
    <t>GO:0005622;GO:0006402;GO:0048477</t>
  </si>
  <si>
    <t>intracellular;mRNA catabolic process;oogenesis</t>
  </si>
  <si>
    <t>IPR005135;IPR036691;IPR032675;IPR001611;noIPR;noIPR;noIPR;noIPR;noIPR;noIPR;IPR036691</t>
  </si>
  <si>
    <t>;;;GO:0005515;;;;;;;</t>
  </si>
  <si>
    <t>;;;protein binding;;;;;;;</t>
  </si>
  <si>
    <t>unnamed protein product myotubularin-related protein 9-like isoform X3 myotubularin-related protein 9-like isoform X2 myotubularin-related protein 9-like isoform X1</t>
  </si>
  <si>
    <t>myotubularin-related protein 9</t>
  </si>
  <si>
    <t>IPR010569;IPR013083;noIPR;noIPR;noIPR;noIPR;noIPR;noIPR;IPR030564;noIPR;IPR001841;IPR010569;noIPR;noIPR;IPR029021</t>
  </si>
  <si>
    <t>hypothetical protein BIW11_00112 uncharacterized protein LOC111246993 isoform X1 uncharacterized protein LOC111246993 isoform X2</t>
  </si>
  <si>
    <t>hypothetical protein BIW11_05514</t>
  </si>
  <si>
    <t>fatty acyl-CoA reductase 1 putative fatty acyl-CoA reductase, partial acyl-CoA reductase, putative</t>
  </si>
  <si>
    <t>fatty acyl-CoA reductase 1-like isoform X1</t>
  </si>
  <si>
    <t>GO:0005777;GO:0006629;GO:0035336;GO:0055114;GO:0080019;GO:0102965</t>
  </si>
  <si>
    <t>peroxisome;lipid metabolic process;long-chain fatty-acyl-CoA metabolic process;oxidation-reduction process;fatty-acyl-CoA reductase (alcohol-forming) activity;alcohol-forming fatty acyl-CoA reductase activity</t>
  </si>
  <si>
    <t>IPR013120;IPR033640;noIPR;noIPR;noIPR;noIPR;noIPR;IPR026055;noIPR;IPR033640;IPR036291</t>
  </si>
  <si>
    <t>;;;;;;;GO:0080019;;;</t>
  </si>
  <si>
    <t>;;;;;;;fatty-acyl-CoA reductase (alcohol-forming) activity;;;</t>
  </si>
  <si>
    <t>soma ferritin ferritin 2 soma ferritin-like</t>
  </si>
  <si>
    <t>IPR012347;IPR008331;IPR001519;IPR014034;IPR009040;noIPR;IPR009078</t>
  </si>
  <si>
    <t>;GO:0008199/GO:0006879;GO:0006879/GO:0006826/GO:0008199;;;;</t>
  </si>
  <si>
    <t>;ferric iron binding/cellular iron ion homeostasis;cellular iron ion homeostasis/iron ion transport/ferric iron binding;;;;</t>
  </si>
  <si>
    <t>hypothetical protein DMN91_006639, partial uncharacterized protein Dwil_GK25196, isoform A peroxiredoxin-2 isoform X1 peroxiredoxin-like isoform X2 peroxiredoxin-like isoform X1</t>
  </si>
  <si>
    <t>GO:0005623;GO:0005829;GO:0007155;GO:0007281;GO:0008340;GO:0008354;GO:0008379;GO:0019430;GO:0042594;GO:0042744;GO:0045321;GO:0045454;GO:0055114</t>
  </si>
  <si>
    <t>obsolete cell;cytosol;cell adhesion;germ cell development;determination of adult lifespan;germ cell migration;thioredoxin peroxidase activity;removal of superoxide radicals;response to starvation;hydrogen peroxide catabolic process;leukocyte activation;cell redox homeostasis;oxidation-reduction process</t>
  </si>
  <si>
    <t>IPR000866;noIPR;noIPR;noIPR;noIPR;noIPR;IPR013766;noIPR;IPR036249</t>
  </si>
  <si>
    <t>GO:0016491/GO:0055114/GO:0016209;;;;;;GO:0045454;;</t>
  </si>
  <si>
    <t>oxidoreductase activity/oxidation-reduction process/antioxidant activity;;;;;;cell redox homeostasis;;</t>
  </si>
  <si>
    <t>ribosome production factor 2 homolog isoform 1 putative ribosome production factor 2, partial ribosome production factor 2 homolog isoform X2 ribosome production factor 2-like Brix domain-containing p</t>
  </si>
  <si>
    <t>GO:0000027;GO:0000470;GO:0019843</t>
  </si>
  <si>
    <t>ribosomal large subunit assembly;maturation of LSU-rRNA;rRNA binding</t>
  </si>
  <si>
    <t>noIPR;noIPR;IPR039770</t>
  </si>
  <si>
    <t>;;GO:0000027/GO:0019843/GO:0000470</t>
  </si>
  <si>
    <t>;;ribosomal large subunit assembly/rRNA binding/maturation of LSU-rRNA</t>
  </si>
  <si>
    <t>GO:0042256/GO:0043022;;GO:0042256/GO:0043022;GO:0042256/GO:0043022;GO:0042256/GO:0043022;GO:0042256/GO:0043022;GO:0042256/GO:0043022;</t>
  </si>
  <si>
    <t>mature ribosome assembly/ribosome binding;;mature ribosome assembly/ribosome binding;mature ribosome assembly/ribosome binding;mature ribosome assembly/ribosome binding;mature ribosome assembly/ribosome binding;mature ribosome assembly/ribosome binding;</t>
  </si>
  <si>
    <t>hypothetical protein BIW11_05684 uncharacterized protein LOC111245724 isoform X2</t>
  </si>
  <si>
    <t>uncharacterized protein LOC111245724 isoform X2</t>
  </si>
  <si>
    <t>uncharacterized protein LOC111247627 isoform X1</t>
  </si>
  <si>
    <t>breast cancer metastasis-suppressor 1 protein-like</t>
  </si>
  <si>
    <t>CCR4-NOT transcription complex subunit 3, partial Cnot3</t>
  </si>
  <si>
    <t>CCR4-NOT transcription complex subunit 3</t>
  </si>
  <si>
    <t>GO:0000932;GO:0005634;GO:0006355;GO:0017148;GO:0030015</t>
  </si>
  <si>
    <t>P-body;nucleus;regulation of transcription, DNA-templated;negative regulation of translation;CCR4-NOT core complex</t>
  </si>
  <si>
    <t>IPR012270;IPR038635;IPR007207;IPR007282;noIPR;noIPR;noIPR;IPR040168;IPR040168;noIPR</t>
  </si>
  <si>
    <t>GO:0030015/GO:0006355;;GO:0005634/GO:0006355;GO:0005634/GO:0006355;;;;GO:0030015;GO:0030015;</t>
  </si>
  <si>
    <t>CCR4-NOT core complex/regulation of transcription, DNA-templated;;nucleus/regulation of transcription, DNA-templated;nucleus/regulation of transcription, DNA-templated;;;;CCR4-NOT core complex;CCR4-NOT core complex;</t>
  </si>
  <si>
    <t>baculoviral IAP repeat-containing protein 3-like isoform X1 inhibitor of apoptosis, partial baculoviral IAP repeat-containing protein 7-like isoform X2 baculoviral IAP repeat-containing protein 7-B-li</t>
  </si>
  <si>
    <t>putative inhibitor of apoptosis</t>
  </si>
  <si>
    <t>IPR013083;noIPR;noIPR;noIPR;IPR001370;noIPR;noIPR;noIPR;noIPR;noIPR;IPR001841;IPR001370;IPR001370;IPR001370;IPR001370;IPR001370;IPR001370;noIPR;noIPR;noIPR</t>
  </si>
  <si>
    <t>NADH-cytochrome b5 reductase 2 isoform X3</t>
  </si>
  <si>
    <t>NADH-cytochrome b5 reductase 2 isoform X2</t>
  </si>
  <si>
    <t>GO:0004128;GO:0016020;GO:0055114;GO:0071949</t>
  </si>
  <si>
    <t>cytochrome-b5 reductase activity, acting on NAD(P)H;membrane;oxidation-reduction process;FAD binding</t>
  </si>
  <si>
    <t>EC:1.6.2.2</t>
  </si>
  <si>
    <t>Cytochrome-b5 reductase</t>
  </si>
  <si>
    <t>IPR001709;IPR001834;IPR039261;noIPR;IPR001433;IPR008333;noIPR;noIPR;IPR017927;noIPR;IPR017938;IPR039261</t>
  </si>
  <si>
    <t>GO:0055114/GO:0016491;GO:0055114/GO:0016491;;;GO:0055114/GO:0016491;;;;GO:0055114/GO:0016491;;;</t>
  </si>
  <si>
    <t>oxidation-reduction process/oxidoreductase activity;oxidation-reduction process/oxidoreductase activity;;;oxidation-reduction process/oxidoreductase activity;;;;oxidation-reduction process/oxidoreductase activity;;;</t>
  </si>
  <si>
    <t>homeobox protein Hox-B9a-like isoform X1 homeobox protein abdominal-B</t>
  </si>
  <si>
    <t>homeobox protein abdominal-B</t>
  </si>
  <si>
    <t>GO:0004000;GO:0005634;GO:0006355;GO:0043565</t>
  </si>
  <si>
    <t>adenosine deaminase activity;nucleus;regulation of transcription, DNA-templated;sequence-specific DNA binding</t>
  </si>
  <si>
    <t>IPR020479;IPR001356;noIPR;noIPR;noIPR;noIPR;noIPR;noIPR;noIPR;IPR017970;IPR001356;IPR001356;IPR009057</t>
  </si>
  <si>
    <t>GO:0003677;GO:0003677;;;;;;;;GO:0006355/GO:0043565;GO:0003677;GO:0003677;GO:0003677</t>
  </si>
  <si>
    <t>DNA binding;DNA binding;;;;;;;;regulation of transcription, DNA-templated/sequence-specific DNA binding;DNA binding;DNA binding;DNA binding</t>
  </si>
  <si>
    <t>putative alpha-L-fucosidase tissue alpha-L-fucosidase alpha-L-fucosidase-like Plasma alpha-L-fucosidase</t>
  </si>
  <si>
    <t>GO:0004560;GO:0005764;GO:0006004;GO:0016139</t>
  </si>
  <si>
    <t>alpha-L-fucosidase activity;lysosome;fucose metabolic process;glycoside catabolic process</t>
  </si>
  <si>
    <t>IPR016286;noIPR;IPR000933;IPR031919;IPR013780;noIPR;IPR000933;IPR017853</t>
  </si>
  <si>
    <t>GO:0006004/GO:0004560;;GO:0005975/GO:0004560;;;;GO:0005975/GO:0004560;</t>
  </si>
  <si>
    <t>fucose metabolic process/alpha-L-fucosidase activity;;carbohydrate metabolic process/alpha-L-fucosidase activity;;;;carbohydrate metabolic process/alpha-L-fucosidase activity;</t>
  </si>
  <si>
    <t>helicase and polymerase-containing protein TEBICHI isoform X5 hypothetical protein DAPPUDRAFT_312857</t>
  </si>
  <si>
    <t>DNA polymerase theta-like</t>
  </si>
  <si>
    <t>GO:0044260;GO:0110165</t>
  </si>
  <si>
    <t>cellular macromolecule metabolic process;cellular anatomical entity</t>
  </si>
  <si>
    <t>IPR002298;IPR001098;noIPR;noIPR;noIPR;noIPR;noIPR;noIPR;noIPR;noIPR;noIPR;noIPR;noIPR;noIPR;noIPR;noIPR;noIPR;noIPR;IPR002298;IPR002298;IPR002298;noIPR;IPR019760;noIPR;noIPR;noIPR;noIPR;IPR027417;noIPR</t>
  </si>
  <si>
    <t>GO:0006261/GO:0003887;GO:0003677/GO:0006260/GO:0003887;;;;;;;;;;;;;;;;;GO:0006261/GO:0003887;GO:0006261/GO:0003887;GO:0006261/GO:0003887;;GO:0006260/GO:0003887;;;;;;</t>
  </si>
  <si>
    <t>DNA-dependent DNA replication/DNA-directed DNA polymerase activity;DNA binding/DNA replication/DNA-directed DNA polymerase activity;;;;;;;;;;;;;;;;;DNA-dependent DNA replication/DNA-directed DNA polymerase activity;DNA-dependent DNA replication/DNA-directed DNA polymerase activity;DNA-dependent DNA replication/DNA-directed DNA polymerase activity;;DNA replication/DNA-directed DNA polymerase activity;;;;;;</t>
  </si>
  <si>
    <t>uncharacterized protein LOC111251289 elongation of very long chain fatty acids protein 7-like isoform X2 elongation of very long chain fatty acids protein 7-like elongation of very long chain fatty ac</t>
  </si>
  <si>
    <t>ribosomal protein L37A-like protein hypothetical protein DAPPUDRAFT_230286 60S ribosomal protein L37a-like</t>
  </si>
  <si>
    <t>60S ribosomal protein L37a</t>
  </si>
  <si>
    <t>IPR002674;IPR011331;IPR002674;IPR002674;IPR011332</t>
  </si>
  <si>
    <t>GO:0006412/GO:0003735/GO:0005840;GO:0006412/GO:0003735/GO:0005840;GO:0006412/GO:0003735/GO:0005840;GO:0006412/GO:0003735/GO:0005840;GO:0006412</t>
  </si>
  <si>
    <t>translation/structural constituent of ribosome/ribosome;translation/structural constituent of ribosome/ribosome;translation/structural constituent of ribosome/ribosome;translation/structural constituent of ribosome/ribosome;translation</t>
  </si>
  <si>
    <t>A disintegrin and metalloproteinase with thrombospondin motifs 1-like venom metalloproteinase antarease-like TtrivMP_A hypothetical protein BIW11_01356</t>
  </si>
  <si>
    <t>venom metalloproteinase antarease-like TtrivMP_A</t>
  </si>
  <si>
    <t>GO:0004222;GO:0006508</t>
  </si>
  <si>
    <t>metalloendopeptidase activity;proteolysis</t>
  </si>
  <si>
    <t>IPR024079;noIPR;noIPR;noIPR;noIPR;noIPR;IPR001590;IPR034030;noIPR</t>
  </si>
  <si>
    <t>GO:0008237;;;;;;GO:0006508/GO:0004222;;</t>
  </si>
  <si>
    <t>metallopeptidase activity;;;;;;proteolysis/metalloendopeptidase activity;;</t>
  </si>
  <si>
    <t>uncharacterized protein LOC111245712 isoform X1</t>
  </si>
  <si>
    <t>hypothetical protein BIW11_08715</t>
  </si>
  <si>
    <t>hypothetical protein BRAFLDRAFT_118128</t>
  </si>
  <si>
    <t>legumain-like protease precursor 2nd tick legumain Uncharacterized protein APZ42_016148 legumain hypothetical protein BRAFLDRAFT_280591</t>
  </si>
  <si>
    <t>GO:0005737;GO:0006508;GO:0048522</t>
  </si>
  <si>
    <t>cytoplasm;proteolysis;positive regulation of cellular process</t>
  </si>
  <si>
    <t>IPR001096;IPR001096;noIPR;noIPR;IPR001096;noIPR;noIPR;IPR001096;noIPR;IPR001096</t>
  </si>
  <si>
    <t>GO:0006508/GO:0008233;GO:0006508/GO:0008233;;;GO:0006508/GO:0008233;;;GO:0006508/GO:0008233;;GO:0006508/GO:0008233</t>
  </si>
  <si>
    <t>proteolysis/peptidase activity;proteolysis/peptidase activity;;;proteolysis/peptidase activity;;;proteolysis/peptidase activity;;proteolysis/peptidase activity</t>
  </si>
  <si>
    <t>N-acetylgalactosaminyltransferase 6 hypothetical protein CAPTEDRAFT_197005 putative polypeptide N-acetylgalactosaminyltransferase 10 isoform X2 polypeptide N-acetylgalactosaminyltransferase-like 6 iso</t>
  </si>
  <si>
    <t>putative polypeptide N-acetylgalactosaminyltransferase 10</t>
  </si>
  <si>
    <t>IPR000772;IPR001173;IPR029044;noIPR;noIPR;noIPR;noIPR;noIPR;IPR000772;noIPR;IPR000772;IPR029044;IPR035992</t>
  </si>
  <si>
    <t>Protein big brother, partial hypothetical protein AMK59_1791, partial protein big brother, putative</t>
  </si>
  <si>
    <t>IPR003417;IPR036552;IPR003417;IPR036552</t>
  </si>
  <si>
    <t>GO:0003713/GO:0005634;GO:0003713/GO:0005634;GO:0003713/GO:0005634;GO:0003713/GO:0005634</t>
  </si>
  <si>
    <t>transcription coactivator activity/nucleus;transcription coactivator activity/nucleus;transcription coactivator activity/nucleus;transcription coactivator activity/nucleus</t>
  </si>
  <si>
    <t>replication factor C, subunit RFC2, putative hypothetical protein C0Q70_06586</t>
  </si>
  <si>
    <t>replication factor C subunit 2</t>
  </si>
  <si>
    <t>GO:0003689;GO:0005524;GO:0005634;GO:0005663;GO:0006261;GO:0016021</t>
  </si>
  <si>
    <t>DNA clamp loader activity;ATP binding;nucleus;DNA replication factor C complex;DNA-dependent DNA replication;integral component of membrane</t>
  </si>
  <si>
    <t>noIPR;noIPR;IPR003959;IPR013748;noIPR;noIPR;noIPR;noIPR;noIPR;IPR008921;IPR027417</t>
  </si>
  <si>
    <t>;;GO:0005524;;;;;;;GO:0003677/GO:0006260;</t>
  </si>
  <si>
    <t>;;ATP binding;;;;;;;DNA binding/DNA replication;</t>
  </si>
  <si>
    <t>hypothetical protein HELRODRAFT_106596 AGAP005102-PA NEDD8-activating enzyme E1 catalytic subunit-like isoform X1 CLUMA_CG013370, isoform A</t>
  </si>
  <si>
    <t>NEDD8-activating enzyme E1 catalytic subunit isoform X3</t>
  </si>
  <si>
    <t>GO:0008641;GO:0009987</t>
  </si>
  <si>
    <t>ubiquitin-like modifier activating enzyme activity;cellular process</t>
  </si>
  <si>
    <t>noIPR;noIPR;IPR000594;IPR014929;IPR023318;noIPR;noIPR;IPR030468;IPR033127;noIPR;IPR035985</t>
  </si>
  <si>
    <t>;;GO:0008641;GO:0045116/GO:0019781;;;;GO:0045116/GO:0019781;;;GO:0008641</t>
  </si>
  <si>
    <t>;;ubiquitin-like modifier activating enzyme activity;protein neddylation/NEDD8 activating enzyme activity;;;;protein neddylation/NEDD8 activating enzyme activity;;;ubiquitin-like modifier activating enzyme activity</t>
  </si>
  <si>
    <t>O-glucosyltransferase rumi homolog isoform X2 protein O-glucosyltransferase 1 protein O-glucosyltransferase 1 isoform X2 protein O-glucosyltransferase 1-like isoform X3 LOW QUALITY PROTEIN: O-glucosyl</t>
  </si>
  <si>
    <t>O-glucosyltransferase rumi homolog</t>
  </si>
  <si>
    <t>GO:0006493;GO:0035251;GO:0035252;GO:0045747</t>
  </si>
  <si>
    <t>protein O-linked glycosylation;UDP-glucosyltransferase activity;UDP-xylosyltransferase activity;positive regulation of Notch signaling pathway</t>
  </si>
  <si>
    <t>IPR006598;noIPR;noIPR</t>
  </si>
  <si>
    <t>2-hydroxyacyl-CoA lyase 1-like isoform X1 2-hydroxyacyl-CoA lyase 1 2-hydroxyacyl-CoA lyase 1 isoform X3 2-hydroxyacyl-CoA lyase 1 isoform X5</t>
  </si>
  <si>
    <t>2-hydroxyacyl-CoA lyase 1-like</t>
  </si>
  <si>
    <t>GO:0001561;GO:0005777;GO:0016830;GO:0030976</t>
  </si>
  <si>
    <t>fatty acid alpha-oxidation;peroxisome;carbon-carbon lyase activity;thiamine pyrophosphate binding</t>
  </si>
  <si>
    <t>IPR012001;IPR011766;IPR012000;noIPR;noIPR;noIPR;noIPR;noIPR;noIPR;noIPR;IPR029061;IPR029061;IPR029035</t>
  </si>
  <si>
    <t>GO:0030976;GO:0003824/GO:0030976;GO:0000287/GO:0030976;;;;;;;;;;</t>
  </si>
  <si>
    <t>thiamine pyrophosphate binding;catalytic activity/thiamine pyrophosphate binding;magnesium ion binding/thiamine pyrophosphate binding;;;;;;;;;;</t>
  </si>
  <si>
    <t>dynein heavy chain, cytoplasmic-like isoform X6 dynein heavy chain, cytoplasmic isoform X7 dynein heavy chain, cytoplasmic isoform X5 dynein heavy chain, cytoplasmic isoform X2</t>
  </si>
  <si>
    <t>IPR013602;IPR035699;IPR013594;IPR024317;noIPR;IPR035706;IPR004273;noIPR;noIPR;noIPR;noIPR;noIPR;noIPR;noIPR;noIPR;noIPR;IPR042222;IPR024743;IPR041466;IPR041658;noIPR;IPR041228;IPR042228;IPR042219;noIPR;noIPR;noIPR;noIPR;noIPR;noIPR;noIPR;noIPR;noIPR;noIPR;noIPR;noIPR;noIPR;IPR027417;IPR027417;IPR027417;IPR027417</t>
  </si>
  <si>
    <t>;GO:0005524;;;;;GO:0003777/GO:0030286/GO:0007018;;;;;;;;;;;;;;;;;;;;;;;;;;;;;;;;;;</t>
  </si>
  <si>
    <t>;ATP binding;;;;;microtubule motor activity/dynein complex/microtubule-based movement;;;;;;;;;;;;;;;;;;;;;;;;;;;;;;;;;;</t>
  </si>
  <si>
    <t>hypothetical protein AMK59_8617, partial non-specific lipid-transfer protein-like non-specific lipid-transfer protein-like isoform X2</t>
  </si>
  <si>
    <t>non-specific lipid-transfer protein-like isoform X4</t>
  </si>
  <si>
    <t>GO:0032385;GO:0033814;GO:0050632</t>
  </si>
  <si>
    <t>positive regulation of intracellular cholesterol transport;propanoyl-CoA C-acyltransferase activity;propionyl-CoA C2-trimethyltridecanoyltransferase activity</t>
  </si>
  <si>
    <t>EC:2.3.1.176</t>
  </si>
  <si>
    <t>Propanoyl-CoA C-acyltransferase</t>
  </si>
  <si>
    <t>IPR020617;IPR016039;IPR002155;IPR020616;noIPR;noIPR;IPR020615;IPR020613;noIPR;IPR016039;IPR016039</t>
  </si>
  <si>
    <t>GO:0016747;GO:0003824;GO:0016747;GO:0016747;;;GO:0016747;GO:0016747;;GO:0003824;GO:0003824</t>
  </si>
  <si>
    <t>transferase activity, transferring acyl groups other than amino-acyl groups;catalytic activity;transferase activity, transferring acyl groups other than amino-acyl groups;transferase activity, transferring acyl groups other than amino-acyl groups;;;transferase activity, transferring acyl groups other than amino-acyl groups;transferase activity, transferring acyl groups other than amino-acyl groups;;catalytic activity;catalytic activity</t>
  </si>
  <si>
    <t>Peptidyl-prolyl cis-trans isomerase FKBP14</t>
  </si>
  <si>
    <t>FK506-binding protein 2-like</t>
  </si>
  <si>
    <t>GO:0000413;GO:0003755;GO:0005509</t>
  </si>
  <si>
    <t>protein peptidyl-prolyl isomerization;peptidyl-prolyl cis-trans isomerase activity;calcium ion binding</t>
  </si>
  <si>
    <t>IPR002048;noIPR;IPR001179;noIPR;noIPR;IPR018247;IPR018247;IPR002048;IPR002048;IPR001179;IPR002048;noIPR;IPR011992</t>
  </si>
  <si>
    <t>GO:0005509;;GO:0003755;;;;;GO:0005509;GO:0005509;GO:0003755;GO:0005509;;</t>
  </si>
  <si>
    <t>calcium ion binding;;peptidyl-prolyl cis-trans isomerase activity;;;;;calcium ion binding;calcium ion binding;peptidyl-prolyl cis-trans isomerase activity;calcium ion binding;;</t>
  </si>
  <si>
    <t>IPR000436;noIPR;noIPR;noIPR;noIPR;IPR000436;IPR000436;IPR000436;IPR000436;IPR035976;IPR035976</t>
  </si>
  <si>
    <t>hypothetical protein HELRODRAFT_134629, partial hypothetical protein BOX15_Mlig004668g3 hypothetical protein BOX15_Mlig004668g2 hypothetical protein BSL78_24469, partial rho GTPase-activating protein</t>
  </si>
  <si>
    <t>IPR008936;IPR000198;noIPR;noIPR;IPR042869;IPR000198;noIPR;IPR008936</t>
  </si>
  <si>
    <t>IPR001096;IPR001096;IPR001096;noIPR;noIPR;IPR001096;IPR001096;noIPR;noIPR</t>
  </si>
  <si>
    <t>GO:0006508/GO:0008233;GO:0006508/GO:0008233;GO:0006508/GO:0008233;;;GO:0006508/GO:0008233;GO:0006508/GO:0008233;;</t>
  </si>
  <si>
    <t>proteolysis/peptidase activity;proteolysis/peptidase activity;proteolysis/peptidase activity;;;proteolysis/peptidase activity;proteolysis/peptidase activity;;</t>
  </si>
  <si>
    <t>legumain-like protease precursor 2nd tick legumain Uncharacterized protein APZ42_016148 legumain-protease-precursor hypothetical protein BRAFLDRAFT_280591</t>
  </si>
  <si>
    <t>IPR001096;noIPR;IPR001096;noIPR;noIPR;noIPR;IPR001096;IPR001096</t>
  </si>
  <si>
    <t>GO:0008233/GO:0006508;;GO:0008233/GO:0006508;;;;GO:0008233/GO:0006508;GO:0008233/GO:0006508</t>
  </si>
  <si>
    <t>peptidase activity/proteolysis;;peptidase activity/proteolysis;;;;peptidase activity/proteolysis;peptidase activity/proteolysis</t>
  </si>
  <si>
    <t>IPR002076;noIPR;IPR002076</t>
  </si>
  <si>
    <t>WD repeat-containing protein 75-like isoform X2 WD repeat-containing protein 75 isoform X2 WD repeat-containing protein 75-like</t>
  </si>
  <si>
    <t>WD repeat-containing protein 75</t>
  </si>
  <si>
    <t>IPR015943;IPR015943;noIPR;noIPR;noIPR;IPR011047</t>
  </si>
  <si>
    <t>GO:0005515;GO:0005515;;;;</t>
  </si>
  <si>
    <t>protein binding;protein binding;;;;</t>
  </si>
  <si>
    <t>INCONCLUSIVE hypothetical protein DV515_00010161, partial cell division cycle-associated protein 3 INCONCLUSIVE PREDICTED: cell division cycle-associated protein 3 uncharacterized protein LOC111252845</t>
  </si>
  <si>
    <t>cell division cycle-associated protein 3-like isoform X1</t>
  </si>
  <si>
    <t>noIPR;noIPR;noIPR;IPR038832</t>
  </si>
  <si>
    <t>zygotic DNA replication licensing factor mcm6-B-like isoform X1 DNA replication licensing factor MCM6 isoform X2 hypothetical protein cypCar_00025278 hypothetical protein C0Q70_04275</t>
  </si>
  <si>
    <t>IPR001208;IPR008049;IPR041024;IPR027925;noIPR;noIPR;IPR041562;noIPR;noIPR;noIPR;IPR001208;IPR033762;noIPR;IPR031327;noIPR;IPR018525;IPR001208;noIPR;IPR027417;IPR012340</t>
  </si>
  <si>
    <t>GO:0006270/GO:0005524/GO:0003677;GO:0006270/GO:0005524/GO:0042555/GO:0005634/GO:0003677/GO:0003678;;;;;;;;;GO:0006270/GO:0005524/GO:0003677;;;;;GO:0005524/GO:0003677/GO:0006260;GO:0006270/GO:0005524/GO:0003677;;;</t>
  </si>
  <si>
    <t>DNA replication initiation/ATP binding/DNA binding;DNA replication initiation/ATP binding/MCM complex/nucleus/DNA binding/DNA helicase activity;;;;;;;;;DNA replication initiation/ATP binding/DNA binding;;;;;ATP binding/DNA binding/DNA replication;DNA replication initiation/ATP binding/DNA binding;;;</t>
  </si>
  <si>
    <t>uncharacterized protein LOC111262042 isoform X1 hypothetical protein BIW11_05678</t>
  </si>
  <si>
    <t>sushi, von Willebrand factor type A, EGF and pentraxin domain-containing protein 1</t>
  </si>
  <si>
    <t>histone-lysine N-methyltransferase SUV39H1-A hypothetical protein BOX15_Mlig032093g1</t>
  </si>
  <si>
    <t>GO:0002244;GO:0006325;GO:0008168;GO:0032259</t>
  </si>
  <si>
    <t>hematopoietic progenitor cell differentiation;chromatin organization;methyltransferase activity;methylation</t>
  </si>
  <si>
    <t>IPR007728;noIPR;IPR001214;noIPR;noIPR;IPR001214;IPR007728;noIPR</t>
  </si>
  <si>
    <t>GO:0018024/GO:0034968/GO:0008270/GO:0005634;;GO:0005515;;;GO:0005515;GO:0018024/GO:0034968/GO:0008270/GO:0005634;</t>
  </si>
  <si>
    <t>histone-lysine N-methyltransferase activity/histone lysine methylation/zinc ion binding/nucleus;;protein binding;;;protein binding;histone-lysine N-methyltransferase activity/histone lysine methylation/zinc ion binding/nucleus;</t>
  </si>
  <si>
    <t>DNA repair protein RAD51 homolog B DNA repair RAD51-like protein 1 DNA repair protein RAD51/RHP55, putative DNA repair protein RAD51 homolog A-like isoform X2</t>
  </si>
  <si>
    <t>DNA repair protein RAD51 homolog 1</t>
  </si>
  <si>
    <t>GO:0000150;GO:0000730;GO:0000794;GO:0003684;GO:0003690;GO:0003697;GO:0005524;GO:0006312;GO:0007131;GO:0008094;GO:0016740;GO:0042148;GO:0070192;GO:1990426</t>
  </si>
  <si>
    <t>recombinase activity;DNA recombinase assembly;condensed nuclear chromosome;damaged DNA binding;double-stranded DNA binding;single-stranded DNA binding;ATP binding;mitotic recombination;reciprocal meiotic recombination;DNA-dependent ATPase activity;transferase activity;strand invasion;chromosome organization involved in meiotic cell cycle;mitotic recombination-dependent replication fork processing</t>
  </si>
  <si>
    <t>IPR011941;IPR013632;noIPR;noIPR;IPR016467;noIPR;noIPR;IPR020588;IPR020587;IPR033925;IPR010995;IPR027417</t>
  </si>
  <si>
    <t>GO:0003697/GO:1990426/GO:0003690/GO:0000724/GO:0008094/GO:0000150;;;;;;;GO:0005524/GO:0008094/GO:0006281/GO:0003677;GO:0006259/GO:0005524/GO:0008094/GO:0003677;GO:0003677;GO:0000166;</t>
  </si>
  <si>
    <t>single-stranded DNA binding/mitotic recombination-dependent replication fork processing/double-stranded DNA binding/double-strand break repair via homologous recombination/DNA-dependent ATPase activity/recombinase activity;;;;;;;ATP binding/DNA-dependent ATPase activity/DNA repair/DNA binding;DNA metabolic process/ATP binding/DNA-dependent ATPase activity/DNA binding;DNA binding;nucleotide binding;</t>
  </si>
  <si>
    <t>rRNA processing protein nop9 hypothetical protein MUCCIDRAFT_150952 uncharacterized protein LOC111255308 isoform X1 uncharacterized protein LOC111255308 isoform X2 uncharacterized protein LOC111255308</t>
  </si>
  <si>
    <t>ubiquitin carboxyl-terminal hydrolase MINDY-3 hypothetical protein BIW11_10210 hypothetical protein RFI_18903</t>
  </si>
  <si>
    <t>noIPR;noIPR;noIPR;noIPR;noIPR;noIPR;noIPR;noIPR;noIPR;noIPR;noIPR;noIPR;IPR013087</t>
  </si>
  <si>
    <t>;;;;;;;;;;;;GO:0003676</t>
  </si>
  <si>
    <t>;;;;;;;;;;;;nucleic acid binding</t>
  </si>
  <si>
    <t>F-box only protein 11 isoform X2 F-box only protein, putative F-box only protein 11, partial F-box only protein 11-like isoform X3</t>
  </si>
  <si>
    <t>F-box only protein 11</t>
  </si>
  <si>
    <t>GO:0000151;GO:0004842;GO:0005737;GO:0006511;GO:0008270;GO:0016567;GO:0042981</t>
  </si>
  <si>
    <t>ubiquitin ligase complex;ubiquitin-protein transferase activity;cytoplasm;ubiquitin-dependent protein catabolic process;zinc ion binding;protein ubiquitination;regulation of apoptotic process</t>
  </si>
  <si>
    <t>IPR012334;IPR039448;IPR001810;IPR003126;noIPR;noIPR;noIPR;noIPR;IPR029799;noIPR;IPR029799;IPR001810;IPR003126;IPR036047;IPR011050;IPR011050;IPR011050</t>
  </si>
  <si>
    <t>;;GO:0005515;GO:0008270;;;;;GO:0000151/GO:0016567;;GO:0000151/GO:0016567;GO:0005515;GO:0008270;GO:0005515;;;</t>
  </si>
  <si>
    <t>;;protein binding;zinc ion binding;;;;;ubiquitin ligase complex/protein ubiquitination;;ubiquitin ligase complex/protein ubiquitination;protein binding;zinc ion binding;protein binding;;;</t>
  </si>
  <si>
    <t>IPR036397;IPR003165;noIPR;noIPR;IPR003165;IPR012337</t>
  </si>
  <si>
    <t>GO:0003676;GO:0003676;;;GO:0003676;</t>
  </si>
  <si>
    <t>nucleic acid binding;nucleic acid binding;;;nucleic acid binding;</t>
  </si>
  <si>
    <t>pre-mRNA-splicing factor CWC22 homolog isoform X2 pre-mRNA-splicing factor CWC22 homolog isoform X3 pre-mRNA-splicing factor CWC22-like</t>
  </si>
  <si>
    <t>pre-mRNA-splicing factor CWC22 homolog</t>
  </si>
  <si>
    <t>GO:0000398;GO:0003723;GO:0071013</t>
  </si>
  <si>
    <t>mRNA splicing, via spliceosome;RNA binding;catalytic step 2 spliceosome</t>
  </si>
  <si>
    <t>splicing factor U2AF 50 kDa subunit isoform X3</t>
  </si>
  <si>
    <t>splicing factor U2AF 50 kDa subunit</t>
  </si>
  <si>
    <t>GO:0003723;GO:0005634;GO:0006397;GO:0008380;GO:0016301;GO:0016310;GO:0032958</t>
  </si>
  <si>
    <t>RNA binding;nucleus;mRNA processing;RNA splicing;kinase activity;phosphorylation;inositol phosphate biosynthetic process</t>
  </si>
  <si>
    <t>IPR012677;IPR000504;IPR012677;IPR012677;noIPR;noIPR;IPR000504;IPR000504;IPR000504;noIPR;noIPR;noIPR;IPR035979;IPR035979;IPR035979</t>
  </si>
  <si>
    <t>;GO:0003676;;;;;GO:0003676;GO:0003676;GO:0003676;;;;GO:0003676;GO:0003676;GO:0003676</t>
  </si>
  <si>
    <t>;nucleic acid binding;;;;;nucleic acid binding;nucleic acid binding;nucleic acid binding;;;;nucleic acid binding;nucleic acid binding;nucleic acid binding</t>
  </si>
  <si>
    <t>hypothetical protein SCP_1501420 blast:Eukaryotic translation initiation factor 4E hypothetical protein Kpol_1038p18 IF4E domain containing protein eukaryotic initiation factor 4E-1</t>
  </si>
  <si>
    <t>eukaryotic translation initiation factor 4E isoform 1</t>
  </si>
  <si>
    <t>GO:0003723;GO:0006412</t>
  </si>
  <si>
    <t>RNA binding;translation</t>
  </si>
  <si>
    <t>;GO:0003743/GO:0003723/GO:0006413;GO:0003743/GO:0003723/GO:0006413;</t>
  </si>
  <si>
    <t>;translation initiation factor activity/RNA binding/translational initiation;translation initiation factor activity/RNA binding/translational initiation;</t>
  </si>
  <si>
    <t>protein PAT1 homolog 1 isoform X3 protein PAT1 homolog 2 isoform X2 protein PAT1 homolog 2 isoform X1</t>
  </si>
  <si>
    <t>involucrin-like isoform X2</t>
  </si>
  <si>
    <t>noIPR;noIPR;noIPR;noIPR;noIPR;noIPR;noIPR;noIPR;noIPR;noIPR;IPR039900</t>
  </si>
  <si>
    <t>;;;;;;;;;;GO:0000290</t>
  </si>
  <si>
    <t>;;;;;;;;;;deadenylation-dependent decapping of nuclear-transcribed mRNA</t>
  </si>
  <si>
    <t>Syntenin-1, partial syntenin-2-like isoform X1 hypothetical protein C0Q70_17025</t>
  </si>
  <si>
    <t>syntenin-1</t>
  </si>
  <si>
    <t>GO:0007154;GO:0023052;GO:0110165</t>
  </si>
  <si>
    <t>cell communication;signaling;cellular anatomical entity</t>
  </si>
  <si>
    <t>noIPR;noIPR;IPR001478;noIPR;noIPR;IPR001478;noIPR;noIPR;IPR036034;IPR036034</t>
  </si>
  <si>
    <t>;;GO:0005515;;;GO:0005515;;;GO:0005515;GO:0005515</t>
  </si>
  <si>
    <t>;;protein binding;;;protein binding;;;protein binding;protein binding</t>
  </si>
  <si>
    <t>SAFB-like transcription modulator isoform X4 scaffold attachment factor B2-like scaffold attachment factor B2-like isoform X2 scaffold attachment factor B2-like isoform X1</t>
  </si>
  <si>
    <t>GO:0003676;GO:0010468;GO:0051252</t>
  </si>
  <si>
    <t>nucleic acid binding;regulation of gene expression;regulation of RNA metabolic process</t>
  </si>
  <si>
    <t>IPR000504;IPR003034;IPR036361;IPR012677;noIPR;noIPR;noIPR;noIPR;noIPR;noIPR;noIPR;noIPR;noIPR;noIPR;noIPR;noIPR;noIPR;noIPR;noIPR;noIPR;noIPR;noIPR;noIPR;IPR003034;IPR000504;IPR035979;IPR036361</t>
  </si>
  <si>
    <t>GO:0003676;;;;;;;;;;;;;;;;;;;;;;;;GO:0003676;GO:0003676;</t>
  </si>
  <si>
    <t>nucleic acid binding;;;;;;;;;;;;;;;;;;;;;;;;nucleic acid binding;nucleic acid binding;</t>
  </si>
  <si>
    <t>uncharacterized protein LOC100897636</t>
  </si>
  <si>
    <t>hypothetical protein BIW11_12895</t>
  </si>
  <si>
    <t>putative salivary secreted peptide CDGSH iron-sulfur domain-containing protein 1 isoform X2 CDGSH iron sulfur domain-containing protein 2 homolog CDGSH iron-sulfur domain-containing protein 1 isoform</t>
  </si>
  <si>
    <t>CDGSH iron-sulfur domain-containing protein 1-like isoform X1</t>
  </si>
  <si>
    <t>GO:0005741;GO:0016021;GO:0043457;GO:0051537</t>
  </si>
  <si>
    <t>mitochondrial outer membrane;integral component of membrane;regulation of cellular respiration;2 iron, 2 sulfur cluster binding</t>
  </si>
  <si>
    <t>IPR042216;IPR018967;noIPR;noIPR;noIPR;noIPR;noIPR;noIPR;noIPR;noIPR;noIPR;noIPR;noIPR;noIPR;noIPR;noIPR;noIPR</t>
  </si>
  <si>
    <t>;GO:0051537/GO:0043231;;;;;;;;;;;;;;;</t>
  </si>
  <si>
    <t>;2 iron, 2 sulfur cluster binding/intracellular membrane-bounded organelle;;;;;;;;;;;;;;;</t>
  </si>
  <si>
    <t>ras-related protein Rab-18-B isoform X1 ras-related protein Rab-18A RecName: Full=Ras-related protein Rab-18A [RAB-18, putative ras-related protein Rab-18-like</t>
  </si>
  <si>
    <t>GO:0003924;GO:0005794;GO:0006886;GO:0032482;GO:0034389;GO:0048513</t>
  </si>
  <si>
    <t>GTPase activity;Golgi apparatus;intracellular protein transport;Rab protein signal transduction;lipid droplet organization;animal organ development</t>
  </si>
  <si>
    <t>IPR014729;IPR004821;IPR004821;noIPR;noIPR;noIPR;noIPR;noIPR;IPR041723;noIPR</t>
  </si>
  <si>
    <t>;GO:0009058/GO:0003824;GO:0009058/GO:0003824;;;;;;;</t>
  </si>
  <si>
    <t>;biosynthetic process/catalytic activity;biosynthetic process/catalytic activity;;;;;;;</t>
  </si>
  <si>
    <t>rhomboid-related protein 4-like isoform X2 rhomboid-related protein 4-like isoform X3 hypothetical protein IscW_ISCW006085 rhomboid domain-containing protein 1-like</t>
  </si>
  <si>
    <t>rhomboid-related protein 4-like</t>
  </si>
  <si>
    <t>GO:0004252;GO:0005515;GO:0010954;GO:0030176;GO:0031293;GO:0034620;GO:0034644;GO:0043066;GO:0043687;GO:0044322;GO:0048515;GO:1904211;GO:2000254</t>
  </si>
  <si>
    <t>serine-type endopeptidase activity;protein binding;positive regulation of protein processing;integral component of endoplasmic reticulum membrane;membrane protein intracellular domain proteolysis;cellular response to unfolded protein;cellular response to UV;negative regulation of apoptotic process;post-translational protein modification;endoplasmic reticulum quality control compartment;spermatid differentiation;membrane protein proteolysis involved in retrograde protein transport, ER to cytosol;regulation of male germ cell proliferation</t>
  </si>
  <si>
    <t>IPR022764;IPR035952;noIPR;noIPR;noIPR;noIPR;noIPR</t>
  </si>
  <si>
    <t>GO:0004252/GO:0016021;;;;;;</t>
  </si>
  <si>
    <t>serine-type endopeptidase activity/integral component of membrane;;;;;;</t>
  </si>
  <si>
    <t>scavenger receptor class B member 1 isoform X2 scavenger receptor class B member 1 isoform X3 AGAP003373-PA, partial scavenger receptor class B member 1-like, partial</t>
  </si>
  <si>
    <t>IPR002159;IPR005429;IPR002159;IPR002159;noIPR</t>
  </si>
  <si>
    <t>GO:0016020;GO:0005044/GO:0005764;GO:0016020;GO:0016020;</t>
  </si>
  <si>
    <t>membrane;scavenger receptor activity/lysosome;membrane;membrane;</t>
  </si>
  <si>
    <t>IPR007246;IPR007246;noIPR;IPR007246;noIPR</t>
  </si>
  <si>
    <t>GO:0016021/GO:0042765;GO:0016021/GO:0042765;;GO:0016021/GO:0042765;</t>
  </si>
  <si>
    <t>integral component of membrane/GPI-anchor transamidase complex;integral component of membrane/GPI-anchor transamidase complex;;integral component of membrane/GPI-anchor transamidase complex;</t>
  </si>
  <si>
    <t>Chain X, Replacement Of Val3 In Human Thymidylate Synthase Affects Its Kinetic Properties And Intracellular Stability [thymidylate synthase isoform 1 Homo sapiens thymidylate synthetase, partial thymi</t>
  </si>
  <si>
    <t>thymidylate synthase</t>
  </si>
  <si>
    <t>GO:0000900;GO:0004799;GO:0005634;GO:0005743;GO:0005759;GO:0005829;GO:0006231;GO:0017148;GO:0035999;GO:0046683;GO:1990825</t>
  </si>
  <si>
    <t>translation repressor activity, mRNA regulatory element binding;thymidylate synthase activity;nucleus;mitochondrial inner membrane;mitochondrial matrix;cytosol;dTMP biosynthetic process;negative regulation of translation;tetrahydrofolate interconversion;response to organophosphorus;sequence-specific mRNA binding</t>
  </si>
  <si>
    <t>EC:2.1.1.45</t>
  </si>
  <si>
    <t>Thymidylate synthase</t>
  </si>
  <si>
    <t>IPR000398;IPR036926;IPR023451;IPR000398;noIPR;noIPR;noIPR;noIPR;IPR020940;IPR000398;IPR023451;IPR036926</t>
  </si>
  <si>
    <t>GO:0004799/GO:0006231;;;GO:0004799/GO:0006231;;;;;GO:0004799/GO:0006231;GO:0004799/GO:0006231;;</t>
  </si>
  <si>
    <t>thymidylate synthase activity/dTMP biosynthetic process;;;thymidylate synthase activity/dTMP biosynthetic process;;;;;thymidylate synthase activity/dTMP biosynthetic process;thymidylate synthase activity/dTMP biosynthetic process;;</t>
  </si>
  <si>
    <t>uncharacterized protein LOC111246993 isoform X1</t>
  </si>
  <si>
    <t>hypothetical protein BSL78_00593 protein FAM177A1</t>
  </si>
  <si>
    <t>protein FAM177A1-like</t>
  </si>
  <si>
    <t>IPR028260;noIPR;IPR028260;noIPR</t>
  </si>
  <si>
    <t>ras-related protein Rab-18A ras-related protein Rab-18A isoform X2 RAB-18, putative ras-related protein Rab-18-like</t>
  </si>
  <si>
    <t>GO:0003924;GO:0005794;GO:0006886;GO:0032482;GO:0034389</t>
  </si>
  <si>
    <t>GTPase activity;Golgi apparatus;intracellular protein transport;Rab protein signal transduction;lipid droplet organization</t>
  </si>
  <si>
    <t>uncharacterized protein Dwil_GK16413 uncharacterized protein LOC6644484 uncharacterized protein LOC109541757 isoform X3 uncharacterized protein LOC111250050 isoform X3 uncharacterized protein LOC11124</t>
  </si>
  <si>
    <t>CUB and sushi domain-containing protein 3 isoform X3</t>
  </si>
  <si>
    <t>IPR000436;IPR008979;noIPR;IPR000436;IPR000436;IPR035976</t>
  </si>
  <si>
    <t>nuclear pore complex protein Nup133 isoform X1 nuclear pore complex protein-like nuclear pore complex protein Nup133 isoform X2</t>
  </si>
  <si>
    <t>nuclear pore complex protein Nup133</t>
  </si>
  <si>
    <t>IPR007187;IPR015943;noIPR;noIPR;IPR037624;noIPR</t>
  </si>
  <si>
    <t>;GO:0005515;;;GO:0017056;</t>
  </si>
  <si>
    <t>;protein binding;;;structural constituent of nuclear pore;</t>
  </si>
  <si>
    <t>SEC14-like protein 2 isoform X2 SEC14-like protein 2, partial putative SEC14-like protein 6 isoform X4</t>
  </si>
  <si>
    <t>SEC14-like protein 2 isoform X1</t>
  </si>
  <si>
    <t>IPR036865;noIPR;IPR001251;IPR036865;noIPR;noIPR;noIPR;noIPR;IPR009038;IPR001251;IPR001251;IPR036273;IPR036598;IPR036865</t>
  </si>
  <si>
    <t>protein shisa-5-like hypothetical protein BIW11_05759, partial uncharacterized protein LOC111260162</t>
  </si>
  <si>
    <t>protein shisa-2 homolog isoform X2</t>
  </si>
  <si>
    <t>IPR026910;noIPR;noIPR;noIPR;IPR026910</t>
  </si>
  <si>
    <t>uncharacterized protein LOC111252138 isoform X1 uncharacterized protein LOC100908290 uncharacterized protein LOC111252138 isoform X2</t>
  </si>
  <si>
    <t>uncharacterized protein LOC111252138 isoform X1</t>
  </si>
  <si>
    <t>cytochrome c oxidase assembly protein COX15-like protein GH21698 cytochrome c oxidase assembly protein COX15-like cytochrome c oxidase assembly protein COX15 homolog cytochrome c oxidase assembly prot</t>
  </si>
  <si>
    <t>cytochrome c oxidase assembly protein COX15 homolog</t>
  </si>
  <si>
    <t>GO:0006784;GO:0016021;GO:0016627;GO:0055114</t>
  </si>
  <si>
    <t>heme A biosynthetic process;integral component of membrane;oxidoreductase activity, acting on the CH-CH group of donors;oxidation-reduction process</t>
  </si>
  <si>
    <t>IPR003780;IPR023754;noIPR</t>
  </si>
  <si>
    <t>GO:0016627/GO:0006784/GO:0016021/GO:0055114;GO:0016627/GO:0016020/GO:0006784/GO:0055114;</t>
  </si>
  <si>
    <t>oxidoreductase activity, acting on the CH-CH group of donors/heme A biosynthetic process/integral component of membrane/oxidation-reduction process;oxidoreductase activity, acting on the CH-CH group of donors/membrane/heme A biosynthetic process/oxidation-reduction process;</t>
  </si>
  <si>
    <t>ES1 protein homolog, mitochondrial-like ES1 protein homolog, mitochondrial-like isoform X1 LOC100135111 protein, partial</t>
  </si>
  <si>
    <t>ES1 protein homolog, mitochondrial-like</t>
  </si>
  <si>
    <t>IPR029062;noIPR;noIPR;IPR029062</t>
  </si>
  <si>
    <t>nuclear hormone receptor E75-like isoform X1</t>
  </si>
  <si>
    <t>GO:0003707;GO:0004879;GO:0005634;GO:0006355;GO:0008270;GO:0030522;GO:0043401;GO:0043565</t>
  </si>
  <si>
    <t>steroid hormone receptor activity;nuclear receptor activity;nucleus;regulation of transcription, DNA-templated;zinc ion binding;intracellular receptor signaling pathway;steroid hormone mediated signaling pathway;sequence-specific DNA binding</t>
  </si>
  <si>
    <t>IPR001723;IPR001728;IPR001628;IPR001628;IPR000536;IPR013088;IPR035500;noIPR;noIPR;noIPR;noIPR;noIPR;noIPR;noIPR;noIPR;noIPR;noIPR;IPR001628;IPR001628;IPR000536;noIPR;IPR035500;noIPR</t>
  </si>
  <si>
    <t>GO:0003677/GO:0006355/GO:0005634/GO:0003707;GO:0003677/GO:0006355/GO:0004879/GO:0005634;GO:0043565/GO:0006355/GO:0005634/GO:0008270/GO:0003700;GO:0043565/GO:0006355/GO:0005634/GO:0008270/GO:0003700;;GO:0008270/GO:0006355;;;;;;;;;;;;GO:0043565/GO:0006355/GO:0005634/GO:0008270/GO:0003700;GO:0043565/GO:0006355/GO:0005634/GO:0008270/GO:0003700;;;;</t>
  </si>
  <si>
    <t>DNA binding/regulation of transcription, DNA-templated/nucleus/steroid hormone receptor activity;DNA binding/regulation of transcription, DNA-templated/nuclear receptor activity/nucleus;sequence-specific DNA binding/regulation of transcription, DNA-templated/nucleus/zinc ion binding/DNA-binding transcription factor activity;sequence-specific DNA binding/regulation of transcription, DNA-templated/nucleus/zinc ion binding/DNA-binding transcription factor activity;;zinc ion binding/regulation of transcription, DNA-templated;;;;;;;;;;;;sequence-specific DNA binding/regulation of transcription, DNA-templated/nucleus/zinc ion binding/DNA-binding transcription factor activity;sequence-specific DNA binding/regulation of transcription, DNA-templated/nucleus/zinc ion binding/DNA-binding transcription factor activity;;;;</t>
  </si>
  <si>
    <t>uncharacterized protein LOC100897368 hypothetical protein BIW11_09643, partial hypothetical protein BIW11_10821, partial uncharacterized protein LOC111250156 isoform X2 uncharacterized protein LOC1112</t>
  </si>
  <si>
    <t>uncharacterized protein LOC111251217 isoform X4</t>
  </si>
  <si>
    <t>retinol dehydrogenase 7 hypothetical protein RvY_17094-1</t>
  </si>
  <si>
    <t>AGAP009650-PA hypothetical protein RP20_CCG004184 YEATS domain-containing protein 4 isoform X1</t>
  </si>
  <si>
    <t>YEATS domain-containing protein 4</t>
  </si>
  <si>
    <t>very-long-chain 3-oxoacyl-CoA reductase hypothetical protein D0869_02087 estradiol 17-beta-dehydrogenase 12-B isoform 1</t>
  </si>
  <si>
    <t>very-long-chain 3-oxoacyl-CoA reductase-B-like</t>
  </si>
  <si>
    <t>GO:0008610;GO:0016021;GO:0016616</t>
  </si>
  <si>
    <t>lipid biosynthetic process;integral component of membrane;oxidoreductase activity, acting on the CH-OH group of donors, NAD or NADP as acceptor</t>
  </si>
  <si>
    <t>uncharacterized protein LOC100898609</t>
  </si>
  <si>
    <t>LD21474p1, partial ATP-dependent DNA Helicase Q5-like protein DNA helicase RecQ5 ATP-dependent DNA helicase Q5 isoform X2 ATP-dependent DNA helicase Q5-like, partial</t>
  </si>
  <si>
    <t>ATP-dependent DNA helicase Q5</t>
  </si>
  <si>
    <t>GO:0003676;GO:0004386;GO:0005524;GO:0005622;GO:0006310;GO:0110165</t>
  </si>
  <si>
    <t>nucleic acid binding;helicase activity;ATP binding;intracellular;DNA recombination;cellular anatomical entity</t>
  </si>
  <si>
    <t>IPR004589;IPR001650;IPR032284;noIPR;IPR011545;noIPR;noIPR;noIPR;noIPR;noIPR;IPR001650;IPR014001;noIPR;noIPR;IPR027417</t>
  </si>
  <si>
    <t>GO:0004386/GO:0006310;;;;GO:0005524/GO:0003676;;;;;;;;;;</t>
  </si>
  <si>
    <t>helicase activity/DNA recombination;;;;ATP binding/nucleic acid binding;;;;;;;;;;</t>
  </si>
  <si>
    <t>hypothetical protein RP20_CCG024619</t>
  </si>
  <si>
    <t>GO:0006508;GO:0008236;GO:0008238</t>
  </si>
  <si>
    <t>proteolysis;serine-type peptidase activity;exopeptidase activity</t>
  </si>
  <si>
    <t>IPR042269;IPR008758;IPR029058;noIPR;noIPR;IPR029058</t>
  </si>
  <si>
    <t>;GO:0008236/GO:0006508;;;;</t>
  </si>
  <si>
    <t>;serine-type peptidase activity/proteolysis;;;;</t>
  </si>
  <si>
    <t>uncharacterized protein Dmel_CG13321, isoform A uncharacterized protein LOC112053267 uncharacterized protein LOC111711763 isoform X1 natterin-4-like natterin-3 isoform X2 hypothetical protein BIW11_09</t>
  </si>
  <si>
    <t>C3 and PZP-like alpha-2-macroglobulin domain-containing protein 8</t>
  </si>
  <si>
    <t>IPR024518;noIPR;noIPR</t>
  </si>
  <si>
    <t>GO:0005515;;;;;;GO:0005515;GO:0005515;GO:0005515</t>
  </si>
  <si>
    <t>protein binding;;;;;;protein binding;protein binding;protein binding</t>
  </si>
  <si>
    <t>putative ATP-dependent RNA helicase spindle-E-like LOW QUALITY PROTEIN: ATP-dependent RNA helicase TDRD9 LOW QUALITY PROTEIN: putative ATP-dependent RNA helicase TDRD9 ATP-dependent RNA helicase TDRD9</t>
  </si>
  <si>
    <t>GO:0000166;GO:0003676;GO:0016887;GO:0019953</t>
  </si>
  <si>
    <t>nucleotide binding;nucleic acid binding;ATPase activity;sexual reproduction</t>
  </si>
  <si>
    <t>IPR007502;IPR035437;IPR011545;IPR001650;noIPR;IPR002999;noIPR;noIPR;noIPR;noIPR;noIPR;IPR001650;IPR002999;IPR014001;noIPR;noIPR;noIPR;noIPR;IPR027417</t>
  </si>
  <si>
    <t>GO:0004386;;GO:0005524/GO:0003676;;;;;;;;;;;;;;;;</t>
  </si>
  <si>
    <t>helicase activity;;ATP binding/nucleic acid binding;;;;;;;;;;;;;;;;</t>
  </si>
  <si>
    <t>G patch domain-containing protein 1 homolog hypothetical protein M422DRAFT_240099 G patch domain containing 1</t>
  </si>
  <si>
    <t>G patch domain-containing protein 1-like</t>
  </si>
  <si>
    <t>IPR011666;noIPR;noIPR;noIPR;noIPR;noIPR;noIPR;noIPR;noIPR;noIPR;noIPR;IPR040058;IPR000467</t>
  </si>
  <si>
    <t>GO:0006397;;;;;;;;;;;GO:0003723;GO:0003676</t>
  </si>
  <si>
    <t>mRNA processing;;;;;;;;;;;RNA binding;nucleic acid binding</t>
  </si>
  <si>
    <t>uncharacterized protein LOC111126070 Chain A, Crystal Structure Of Mouse Gm2- Activator Protein [hypothetical protein BOX15_Mlig004749g2, partial ganglioside GM2 activator-like isoform X2 ganglioside</t>
  </si>
  <si>
    <t>ganglioside GM2 activator</t>
  </si>
  <si>
    <t>GO:0004563;GO:0006689;GO:0007611;GO:0008047;GO:0009313;GO:0016021;GO:0019915;GO:0043085;GO:0050885</t>
  </si>
  <si>
    <t>beta-N-acetylhexosaminidase activity;ganglioside catabolic process;learning or memory;enzyme activator activity;oligosaccharide catabolic process;integral component of membrane;lipid storage;positive regulation of catalytic activity;neuromuscular process controlling balance</t>
  </si>
  <si>
    <t>;;GO:0008047/GO:0006689;</t>
  </si>
  <si>
    <t>;;enzyme activator activity/ganglioside catabolic process;</t>
  </si>
  <si>
    <t>TPPP family protein CG45057-like isoform X1 hypothetical protein WN51_08388 uncharacterized protein LOC106666013 isoform X2 Transmembrane emp24 domain-containing protein eca uncharacterized protein LO</t>
  </si>
  <si>
    <t>M-phase phosphoprotein 8-like isoform X1 M-phase phosphoprotein 8 SU</t>
  </si>
  <si>
    <t>M-phase phosphoprotein 8 isoform X2</t>
  </si>
  <si>
    <t>noIPR;IPR023780;noIPR;noIPR;noIPR;IPR023779;IPR023779;IPR000953;IPR000953;noIPR;noIPR;IPR016197;IPR016197</t>
  </si>
  <si>
    <t>triple functional domain protein isoform X5 triple functional domain protein isoform X2 triple functional domain protein-like</t>
  </si>
  <si>
    <t>GO:0005488;GO:0009987</t>
  </si>
  <si>
    <t>binding;cellular process</t>
  </si>
  <si>
    <t>IPR011993;IPR000219;IPR035899;noIPR;noIPR;noIPR;noIPR;IPR000219;IPR001849;IPR000219;IPR035899;noIPR</t>
  </si>
  <si>
    <t>;GO:0005085;;;;;;GO:0005085;;GO:0005085;;</t>
  </si>
  <si>
    <t>;guanyl-nucleotide exchange factor activity;;;;;;guanyl-nucleotide exchange factor activity;;guanyl-nucleotide exchange factor activity;;</t>
  </si>
  <si>
    <t>ribosomal protein S8 ribosomal protein S15A-like ribosomal protein S15Ab AGAP000541-PA ribosomal protein S15 putative 40S ribosomal protein RPS15A 40S ribosomal protein S15A, putative ribosomal protei</t>
  </si>
  <si>
    <t>40S ribosomal protein S15a</t>
  </si>
  <si>
    <t>noIPR;noIPR;IPR035987</t>
  </si>
  <si>
    <t>;;GO:0005840/GO:0006412/GO:0003735</t>
  </si>
  <si>
    <t>;;ribosome/translation/structural constituent of ribosome</t>
  </si>
  <si>
    <t>hypothetical protein BOX15_Mlig003096g3, partial aldehyde dehydrogenase, mitochondrial isoform X1 Aldehyde dehydrogenase, mitochondrial, partial predicted protein Aldehyde dehydrogenase family 8 membe</t>
  </si>
  <si>
    <t>IPR016162;IPR016163;IPR015590;noIPR;noIPR;IPR016160;IPR029510;noIPR;IPR016161</t>
  </si>
  <si>
    <t>GO:0016491/GO:0055114;GO:0016491/GO:0016620/GO:0055114;GO:0016491/GO:0055114;;;GO:0016491/GO:0055114;GO:0016491/GO:0055114;;GO:0016491/GO:0055114</t>
  </si>
  <si>
    <t>oxidoreductase activity/oxidation-reduction process;oxidoreductase activity/oxidoreductase activity, acting on the aldehyde or oxo group of donors, NAD or NADP as acceptor/oxidation-reduction process;oxidoreductase activity/oxidation-reduction process;;;oxidoreductase activity/oxidation-reduction process;oxidoreductase activity/oxidation-reduction process;;oxidoreductase activity/oxidation-reduction process</t>
  </si>
  <si>
    <t>golgin subfamily A member 6-like protein 22 isoform X2 golgin subfamily A member 6-like protein 22 isoform X1</t>
  </si>
  <si>
    <t>exosome complex component RRP41</t>
  </si>
  <si>
    <t>GO:0000176;GO:0000177;GO:0000776;GO:0005730;GO:0016020;GO:0016075;GO:0016779;GO:0034427;GO:0034475;GO:0071028;GO:0071051</t>
  </si>
  <si>
    <t>nuclear exosome (RNase complex);cytoplasmic exosome (RNase complex);kinetochore;nucleolus;membrane;rRNA catabolic process;nucleotidyltransferase activity;nuclear-transcribed mRNA catabolic process, exonucleolytic, 3'-5';U4 snRNA 3'-end processing;nuclear mRNA surveillance;polyadenylation-dependent snoRNA 3'-end processing</t>
  </si>
  <si>
    <t>IPR005549</t>
  </si>
  <si>
    <t>GO:0000776/GO:0031262</t>
  </si>
  <si>
    <t>kinetochore/Ndc80 complex</t>
  </si>
  <si>
    <t>protein FAM98A-like</t>
  </si>
  <si>
    <t>GO:0005886;GO:0007275;GO:0016021;GO:0017147;GO:0035567;GO:0042813;GO:0060070</t>
  </si>
  <si>
    <t>plasma membrane;multicellular organism development;integral component of membrane;Wnt-protein binding;non-canonical Wnt signaling pathway;Wnt-activated receptor activity;canonical Wnt signaling pathway</t>
  </si>
  <si>
    <t>IPR012132;IPR036188;noIPR;IPR000172;IPR036188;IPR007867;noIPR;IPR000172;IPR036188;noIPR</t>
  </si>
  <si>
    <t>GO:0050660/GO:0016614/GO:0055114;;;GO:0050660/GO:0016614/GO:0055114;;GO:0055114/GO:0016614;;GO:0050660/GO:0016614/GO:0055114;;</t>
  </si>
  <si>
    <t>flavin adenine dinucleotide binding/oxidoreductase activity, acting on CH-OH group of donors/oxidation-reduction process;;;flavin adenine dinucleotide binding/oxidoreductase activity, acting on CH-OH group of donors/oxidation-reduction process;;oxidation-reduction process/oxidoreductase activity, acting on CH-OH group of donors;;flavin adenine dinucleotide binding/oxidoreductase activity, acting on CH-OH group of donors/oxidation-reduction process;;</t>
  </si>
  <si>
    <t>heterogeneous nuclear ribonucleoprotein Q-like isoform X4 heterogeneous nuclear ribonucleoprotein R isoform X11 heterogeneous nuclear ribonucleoprotein R isoform X4 heterogeneous nuclear ribonucleopro</t>
  </si>
  <si>
    <t>GO:0003729;GO:0005634;GO:1990904</t>
  </si>
  <si>
    <t>mRNA binding;nucleus;ribonucleoprotein complex</t>
  </si>
  <si>
    <t>IPR012677;IPR000504;IPR006535;IPR012677;IPR012677;IPR041337;noIPR;noIPR;noIPR;noIPR;noIPR;noIPR;noIPR;IPR000504;IPR000504;IPR000504;noIPR;noIPR;noIPR;IPR035979;IPR035979</t>
  </si>
  <si>
    <t>;GO:0003676;;;;;;;;;;;;GO:0003676;GO:0003676;GO:0003676;;;;GO:0003676;GO:0003676</t>
  </si>
  <si>
    <t>;nucleic acid binding;;;;;;;;;;;;nucleic acid binding;nucleic acid binding;nucleic acid binding;;;;nucleic acid binding;nucleic acid binding</t>
  </si>
  <si>
    <t>AGAP000971-PA prolyl 4-hydroxylase subunit alpha-1 isoform X2 prolyl 4-hydroxylase subunit alpha-2-like isoform X3 hypothetical protein LOTGIDRAFT_196347</t>
  </si>
  <si>
    <t>prolyl 4-hydroxylase subunit alpha-1-like</t>
  </si>
  <si>
    <t>GO:0004656;GO:0005506;GO:0005783;GO:0016702;GO:0018401;GO:0031418;GO:0055114</t>
  </si>
  <si>
    <t>procollagen-proline 4-dioxygenase activity;iron ion binding;endoplasmic reticulum;oxidoreductase activity, acting on single donors with incorporation of molecular oxygen, incorporation of two atoms of oxygen;peptidyl-proline hydroxylation to 4-hydroxy-L-proline;L-ascorbic acid binding;oxidation-reduction process</t>
  </si>
  <si>
    <t>EC:1.13.11;EC:1.14.11;EC:1.14.11.2</t>
  </si>
  <si>
    <t>Acting on single donors with incorporation of molecular oxygen (oxygenases). The oxygen incorporated need not be derived from O(2);Acting on paired donors, with incorporation or reduction of molecular oxygen. The oxygen incorporated need not be derived from O(2);Procollagen-proline 4-dioxygenase</t>
  </si>
  <si>
    <t>IPR013547;noIPR;IPR011990;IPR005123;noIPR;noIPR;IPR005123;IPR013026;IPR011990</t>
  </si>
  <si>
    <t>GO:0004656/GO:0016702/GO:0055114/GO:0005783;;GO:0005515;GO:0016491/GO:0055114;;;GO:0016491/GO:0055114;GO:0005515;GO:0005515</t>
  </si>
  <si>
    <t>procollagen-proline 4-dioxygenase activity/oxidoreductase activity, acting on single donors with incorporation of molecular oxygen, incorporation of two atoms of oxygen/oxidation-reduction process/endoplasmic reticulum;;protein binding;oxidoreductase activity/oxidation-reduction process;;;oxidoreductase activity/oxidation-reduction process;protein binding;protein binding</t>
  </si>
  <si>
    <t>ATP-dependent DNA helicase 2 subunit 1-like isoform X1</t>
  </si>
  <si>
    <t>GO:0003677;GO:0005634;GO:0006259</t>
  </si>
  <si>
    <t>DNA binding;nucleus;DNA metabolic process</t>
  </si>
  <si>
    <t>IPR016194;IPR036465;IPR006164;noIPR;noIPR;noIPR;IPR016194;IPR036465</t>
  </si>
  <si>
    <t>;;GO:0003677/GO:0006303;;;;;</t>
  </si>
  <si>
    <t>;;DNA binding/double-strand break repair via nonhomologous end joining;;;;;</t>
  </si>
  <si>
    <t>replication-associated protein, partial rolling circle replication initiator protein uncharacterized protein LOC109472464</t>
  </si>
  <si>
    <t>replication-associated protein</t>
  </si>
  <si>
    <t>GO:0006807;GO:0016787;GO:0044238;GO:0044260</t>
  </si>
  <si>
    <t>nitrogen compound metabolic process;hydrolase activity;primary metabolic process;cellular macromolecule metabolic process</t>
  </si>
  <si>
    <t>noIPR;IPR003365;noIPR;noIPR;noIPR</t>
  </si>
  <si>
    <t>;GO:0018142/GO:0006260/GO:0016779/GO:0016888;;;</t>
  </si>
  <si>
    <t>;protein-DNA covalent cross-linking/DNA replication/nucleotidyltransferase activity/endodeoxyribonuclease activity, producing 5'-phosphomonoesters;;;</t>
  </si>
  <si>
    <t>DNA topoisomerase 3-alpha-like isoform X1 DNA topoisomerase 3-alpha-like isoform X2</t>
  </si>
  <si>
    <t>DNA topoisomerase 3-alpha isoform X2</t>
  </si>
  <si>
    <t>GO:0003676;GO:0003916;GO:0005634;GO:0006259;GO:0006996</t>
  </si>
  <si>
    <t>nucleic acid binding;DNA topoisomerase activity;nucleus;DNA metabolic process;organelle organization</t>
  </si>
  <si>
    <t>IPR013497;noIPR;IPR013825;IPR013824;IPR013497;IPR006171;noIPR;IPR000380;IPR006171;IPR034144;IPR013497;IPR023405</t>
  </si>
  <si>
    <t>GO:0006265/GO:0003916/GO:0003677;;;;GO:0006265/GO:0003916/GO:0003677;;;GO:0006265/GO:0003917/GO:0003677;;;GO:0006265/GO:0003916/GO:0003677;</t>
  </si>
  <si>
    <t>DNA topological change/DNA topoisomerase activity/DNA binding;;;;DNA topological change/DNA topoisomerase activity/DNA binding;;;DNA topological change/DNA topoisomerase type I (single strand cut, ATP-independent) activity/DNA binding;;;DNA topological change/DNA topoisomerase activity/DNA binding;</t>
  </si>
  <si>
    <t>guanine nucleotide-binding protein G</t>
  </si>
  <si>
    <t>guanine nucleotide-binding protein G(i) subunit alpha</t>
  </si>
  <si>
    <t>IPR001408;IPR001019;IPR001019;noIPR;IPR011025;noIPR;IPR001019;IPR001019;noIPR;IPR001019;IPR011025;IPR027417</t>
  </si>
  <si>
    <t>GO:0031683/GO:0005525/GO:0007186/GO:0007188/GO:0003924;GO:0031683/GO:0019001/GO:0007186/GO:0003924;GO:0031683/GO:0019001/GO:0007186/GO:0003924;;GO:0007165;;GO:0031683/GO:0019001/GO:0007186/GO:0003924;GO:0031683/GO:0019001/GO:0007186/GO:0003924;;GO:0031683/GO:0019001/GO:0007186/GO:0003924;GO:0007165;</t>
  </si>
  <si>
    <t>G-protein beta/gamma-subunit complex binding/GTP binding/G protein-coupled receptor signaling pathway/adenylate cyclase-modulating G protein-coupled receptor signaling pathway/GTPase activity;G-protein beta/gamma-subunit complex binding/guanyl nucleotide binding/G protein-coupled receptor signaling pathway/GTPase activity;G-protein beta/gamma-subunit complex binding/guanyl nucleotide binding/G protein-coupled receptor signaling pathway/GTPase activity;;signal transduction;;G-protein beta/gamma-subunit complex binding/guanyl nucleotide binding/G protein-coupled receptor signaling pathway/GTPase activity;G-protein beta/gamma-subunit complex binding/guanyl nucleotide binding/G protein-coupled receptor signaling pathway/GTPase activity;;G-protein beta/gamma-subunit complex binding/guanyl nucleotide binding/G protein-coupled receptor signaling pathway/GTPase activity;signal transduction;</t>
  </si>
  <si>
    <t>INCONCLUSIVE PREDICTED: uncharacterized protein LOC100900265 uncharacterized protein LOC111243170 isoform X2 uncharacterized protein LOC111243170 isoform X1</t>
  </si>
  <si>
    <t>ganglioside GM2 activator-like</t>
  </si>
  <si>
    <t>GO:0006689;GO:0008047;GO:0043085</t>
  </si>
  <si>
    <t>ganglioside catabolic process;enzyme activator activity;positive regulation of catalytic activity</t>
  </si>
  <si>
    <t>IPR013924;noIPR;noIPR;IPR013924</t>
  </si>
  <si>
    <t>GO:0032299/GO:0006401;;;GO:0032299/GO:0006401</t>
  </si>
  <si>
    <t>ribonuclease H2 complex/RNA catabolic process;;;ribonuclease H2 complex/RNA catabolic process</t>
  </si>
  <si>
    <t>hypothetical protein LOTGIDRAFT_232717 Origin recognition complex, subunit 3-like</t>
  </si>
  <si>
    <t>origin recognition complex subunit 3-like isoform X1</t>
  </si>
  <si>
    <t>IPR040855;IPR020795;IPR020795</t>
  </si>
  <si>
    <t>;GO:0003677/GO:0005664/GO:0006260;GO:0003677/GO:0005664/GO:0006260</t>
  </si>
  <si>
    <t>;DNA binding/nuclear origin of replication recognition complex/DNA replication;DNA binding/nuclear origin of replication recognition complex/DNA replication</t>
  </si>
  <si>
    <t>uncharacterized protein Dwil_GK20560 uncharacterized protein LOC113510896 isoform X2 jumonji/arid domain-containing protein-like</t>
  </si>
  <si>
    <t>protein Jumonji-like</t>
  </si>
  <si>
    <t>GO:0003677;GO:0005694;GO:0035097</t>
  </si>
  <si>
    <t>DNA binding;chromosome;histone methyltransferase complex</t>
  </si>
  <si>
    <t>IPR036431;IPR003347;IPR003349;IPR001606;noIPR;noIPR;noIPR;noIPR;noIPR;noIPR;noIPR;noIPR;noIPR;noIPR;noIPR;noIPR;noIPR;noIPR;noIPR;noIPR;noIPR;noIPR;IPR003349;IPR001606;IPR003347;noIPR;IPR036431;noIPR</t>
  </si>
  <si>
    <t>GO:0003677;;;GO:0003677;;;;;;;;;;;;;;;;;;;;GO:0003677;;;GO:0003677;</t>
  </si>
  <si>
    <t>DNA binding;;;DNA binding;;;;;;;;;;;;;;;;;;;;DNA binding;;;DNA binding;</t>
  </si>
  <si>
    <t>insulin receptor insulin receptor isoform X2 insulin-like peptide receptor isoform X2 insulin-like receptor isoform X2 insulin-like growth factor 1 receptor isoform X1 insulin-like receptor isoform X1</t>
  </si>
  <si>
    <t>insulin receptor-like</t>
  </si>
  <si>
    <t>GO:0000166;GO:0004714;GO:0006468;GO:0007169;GO:0016021;GO:1902533</t>
  </si>
  <si>
    <t>nucleotide binding;transmembrane receptor protein tyrosine kinase activity;protein phosphorylation;transmembrane receptor protein tyrosine kinase signaling pathway;integral component of membrane;positive regulation of intracellular signal transduction</t>
  </si>
  <si>
    <t>IPR001245;IPR006211;IPR036941;IPR000494;noIPR;IPR001245;IPR013783;IPR013783;noIPR;IPR013783;noIPR;IPR036941;noIPR;noIPR;noIPR;noIPR;noIPR;noIPR;noIPR;noIPR;noIPR;IPR017441;IPR002011;IPR008266;IPR003961;IPR017896;IPR003961;IPR000719;IPR003961;noIPR;IPR003961;IPR003961;IPR006212;IPR011009;IPR009030;noIPR;IPR036116;IPR036116;noIPR</t>
  </si>
  <si>
    <t>GO:0004672/GO:0006468;GO:0016020/GO:0006468/GO:0007169/GO:0005524/GO:0004714;;;;GO:0004672/GO:0006468;;;;;;;;;;;;;;;;GO:0005524;GO:0016020/GO:0006468/GO:0007169/GO:0005524/GO:0004714;GO:0004672/GO:0006468;GO:0005515;;GO:0005515;GO:0004672/GO:0005524/GO:0006468;GO:0005515;;GO:0005515;GO:0005515;;;;;GO:0005515;GO:0005515;</t>
  </si>
  <si>
    <t>protein kinase activity/protein phosphorylation;membrane/protein phosphorylation/transmembrane receptor protein tyrosine kinase signaling pathway/ATP binding/transmembrane receptor protein tyrosine kinase activity;;;;protein kinase activity/protein phosphorylation;;;;;;;;;;;;;;;;ATP binding;membrane/protein phosphorylation/transmembrane receptor protein tyrosine kinase signaling pathway/ATP binding/transmembrane receptor protein tyrosine kinase activity;protein kinase activity/protein phosphorylation;protein binding;;protein binding;protein kinase activity/ATP binding/protein phosphorylation;protein binding;;protein binding;protein binding;;;;;protein binding;protein binding;</t>
  </si>
  <si>
    <t>serpin B3-like isoform X1 serpin B10-like serpin B6 Plasminogen activator inhibitor 2, partial intracellular coagulation inhibitor type3</t>
  </si>
  <si>
    <t>IPR042178;IPR023796;IPR042185;noIPR;IPR000215;noIPR;IPR036186</t>
  </si>
  <si>
    <t>Ubiquitin carboxyl-terminal hydrolase 7</t>
  </si>
  <si>
    <t>noIPR;IPR002083;noIPR;IPR008974;IPR029346;IPR001394;noIPR;noIPR;IPR001394;IPR024729;noIPR;noIPR;noIPR;IPR028889;IPR028889;IPR002083;IPR038765;IPR008974;IPR038765</t>
  </si>
  <si>
    <t>;GO:0005515;;GO:0005515;;GO:0016579/GO:0036459;;;GO:0016579/GO:0036459;;;;;;;GO:0005515;;GO:0005515;</t>
  </si>
  <si>
    <t>;protein binding;;protein binding;;protein deubiquitination/thiol-dependent ubiquitinyl hydrolase activity;;;protein deubiquitination/thiol-dependent ubiquitinyl hydrolase activity;;;;;;;protein binding;;protein binding;</t>
  </si>
  <si>
    <t>cGMP-inhibited 3',5'-cyclic phosphodiesterase A isoform X8 cGMP-inhibited 3',5'-cyclic phosphodiesterase A-like isoform X3 cGMP-inhibited 3',5'-cyclic phosphodiesterase B-like isoform X2 hypothetical</t>
  </si>
  <si>
    <t>GO:0004114;GO:0050794</t>
  </si>
  <si>
    <t>3',5'-cyclic-nucleotide phosphodiesterase activity;regulation of cellular process</t>
  </si>
  <si>
    <t>IPR036971;IPR002073;noIPR;noIPR;noIPR;IPR023174;IPR002073;IPR003607;noIPR</t>
  </si>
  <si>
    <t>GO:0007165/GO:0004114;GO:0007165/GO:0004114;;;;GO:0008081;GO:0007165/GO:0004114;;</t>
  </si>
  <si>
    <t>signal transduction/3',5'-cyclic-nucleotide phosphodiesterase activity;signal transduction/3',5'-cyclic-nucleotide phosphodiesterase activity;;;;phosphoric diester hydrolase activity;signal transduction/3',5'-cyclic-nucleotide phosphodiesterase activity;;</t>
  </si>
  <si>
    <t>ubiquitin carboxyl-terminal hydrolase 48, partial hypothetical protein cypCar_00007509 LOW QUALITY PROTEIN: ubiquitin carboxyl-terminal hydrolase 48 ubiquitin carboxyl-terminal hydrolase 48 isoform X4</t>
  </si>
  <si>
    <t>ubiquitin carboxyl-terminal hydrolase 48-like</t>
  </si>
  <si>
    <t>noIPR;noIPR;IPR001394;noIPR;noIPR;noIPR;noIPR;noIPR;noIPR;noIPR;noIPR;noIPR;IPR018200;IPR018200;IPR028889;IPR038765</t>
  </si>
  <si>
    <t>;;GO:0016579/GO:0036459;;;;;;;;;;GO:0006511/GO:0036459;GO:0006511/GO:0036459;;</t>
  </si>
  <si>
    <t>;;protein deubiquitination/thiol-dependent ubiquitinyl hydrolase activity;;;;;;;;;;ubiquitin-dependent protein catabolic process/thiol-dependent ubiquitinyl hydrolase activity;ubiquitin-dependent protein catabolic process/thiol-dependent ubiquitinyl hydrolase activity;;</t>
  </si>
  <si>
    <t>DNA polymerase subunit gamma-1-like isoform X3 DNA polymerase subunit gamma-1-like isoform X1 DNA polymerase gamma, putative</t>
  </si>
  <si>
    <t>IPR002297;IPR041336;noIPR;noIPR;IPR001098;noIPR;noIPR;noIPR;IPR002297;noIPR;noIPR;IPR012337</t>
  </si>
  <si>
    <t>GO:0003677/GO:0006260/GO:0005760;;;;GO:0003677/GO:0003887/GO:0006260;;;;GO:0003677/GO:0006260/GO:0005760;;;</t>
  </si>
  <si>
    <t>DNA binding/DNA replication/gamma DNA polymerase complex;;;;DNA binding/DNA-directed DNA polymerase activity/DNA replication;;;;DNA binding/DNA replication/gamma DNA polymerase complex;;;</t>
  </si>
  <si>
    <t>cyclic AMP-responsive element-binding protein 1-like isoform X4 cyclic AMP-responsive element-binding protein 1-like isoform X5</t>
  </si>
  <si>
    <t>cyclic AMP-responsive element-binding protein 1-like isoform X1</t>
  </si>
  <si>
    <t>IPR001630;IPR003102;IPR004827;noIPR;noIPR;noIPR;noIPR;noIPR;IPR004827;IPR003102;IPR004827;noIPR;noIPR</t>
  </si>
  <si>
    <t>GO:0003700/GO:0003677/GO:0005634/GO:0006355;GO:0005515/GO:0006355;GO:0003700/GO:0006355;;;;;;GO:0003700/GO:0006355;GO:0005515/GO:0006355;GO:0003700/GO:0006355;;</t>
  </si>
  <si>
    <t>DNA-binding transcription factor activity/DNA binding/nucleus/regulation of transcription, DNA-templated;protein binding/regulation of transcription, DNA-templated;DNA-binding transcription factor activity/regulation of transcription, DNA-templated;;;;;;DNA-binding transcription factor activity/regulation of transcription, DNA-templated;protein binding/regulation of transcription, DNA-templated;DNA-binding transcription factor activity/regulation of transcription, DNA-templated;;</t>
  </si>
  <si>
    <t>bromodomain adjacent to zinc finger domain protein 1A-like isoform X1 Bromodomain adjacent to zinc finger domain protein 1A, partial bromodomain adjacent to zinc finger domain protein 1A-like isoform</t>
  </si>
  <si>
    <t>bromodomain adjacent to zinc finger domain protein 1A-like</t>
  </si>
  <si>
    <t>IPR001487;IPR036427;IPR028941;IPR001487;IPR013083;IPR013136;IPR028942;IPR018501;noIPR;noIPR;noIPR;noIPR;noIPR;noIPR;noIPR;noIPR;noIPR;IPR019786;IPR018359;IPR018501;IPR019787;IPR013136;IPR001487;IPR036427;IPR011011</t>
  </si>
  <si>
    <t>GO:0005515;GO:0005515;;GO:0005515;;;;;;;;;;;;;;;;;;;GO:0005515;GO:0005515;</t>
  </si>
  <si>
    <t>protein binding;protein binding;;protein binding;;;;;;;;;;;;;;;;;;;protein binding;protein binding;</t>
  </si>
  <si>
    <t>ectonucleoside triphosphate diphosphohydrolase 1 isoform X1</t>
  </si>
  <si>
    <t>ectonucleoside triphosphate diphosphohydrolase 1</t>
  </si>
  <si>
    <t>IPR000407;noIPR;noIPR;IPR000407;noIPR;noIPR</t>
  </si>
  <si>
    <t>GO:0016787;;;GO:0016787;;</t>
  </si>
  <si>
    <t>hydrolase activity;;;hydrolase activity;;</t>
  </si>
  <si>
    <t>uncharacterized protein LOC100897812</t>
  </si>
  <si>
    <t>cell adhesion molecule 1-like</t>
  </si>
  <si>
    <t>dual specificity protein kinase TTK isoform X2 hypothetical protein LOTGIDRAFT_108333, partial Dual specificity protein kinase TTK, partial dual specificity protein kinase TTK-like, partial</t>
  </si>
  <si>
    <t>dual specificity protein kinase TTK-like</t>
  </si>
  <si>
    <t>GO:0000166;GO:0004672;GO:0006468;GO:0007093;GO:0043232;GO:0051784;GO:0071173;GO:1902100;GO:1905819</t>
  </si>
  <si>
    <t>nucleotide binding;protein kinase activity;protein phosphorylation;mitotic cell cycle checkpoint;intracellular non-membrane-bounded organelle;negative regulation of nuclear division;spindle assembly checkpoint;negative regulation of metaphase/anaphase transition of cell cycle;negative regulation of chromosome separation</t>
  </si>
  <si>
    <t>IPR000719;noIPR;noIPR;noIPR;noIPR;IPR027084;noIPR;IPR008271;IPR000719;IPR011009</t>
  </si>
  <si>
    <t>GO:0006468/GO:0005524/GO:0004672;;;;;GO:0051304/GO:0007093/GO:0004712;;GO:0006468/GO:0004672;GO:0006468/GO:0005524/GO:0004672;</t>
  </si>
  <si>
    <t>protein phosphorylation/ATP binding/protein kinase activity;;;;;chromosome separation/mitotic cell cycle checkpoint/protein serine/threonine/tyrosine kinase activity;;protein phosphorylation/protein kinase activity;protein phosphorylation/ATP binding/protein kinase activity;</t>
  </si>
  <si>
    <t>hypothetical protein RP20_CCG005162 hypothetical protein RP20_CCG010039 fatty acyl- reductase 1 fatty acyl-CoA reductase wat-like isoform X1</t>
  </si>
  <si>
    <t>noIPR;IPR013120;IPR026055;noIPR;IPR036291</t>
  </si>
  <si>
    <t>;;GO:0080019;;</t>
  </si>
  <si>
    <t>;;fatty-acyl-CoA reductase (alcohol-forming) activity;;</t>
  </si>
  <si>
    <t>origin recognition complex subunit 4-like isoform X1 origin recognition complex subunit 4-like Origin recognition complex subunit 4</t>
  </si>
  <si>
    <t>origin recognition complex subunit 4 isoform X1</t>
  </si>
  <si>
    <t>GO:0000166;GO:0000808;GO:0003677;GO:0005515;GO:0006260;GO:0031981</t>
  </si>
  <si>
    <t>nucleotide binding;origin recognition complex;DNA binding;protein binding;DNA replication;nuclear lumen</t>
  </si>
  <si>
    <t>IPR016527;noIPR;IPR032705;IPR041664;IPR016527;noIPR;IPR027417</t>
  </si>
  <si>
    <t>GO:0003677/GO:0006260/GO:0005634/GO:0000808;;;;GO:0003677/GO:0006260/GO:0005634/GO:0000808;;</t>
  </si>
  <si>
    <t>DNA binding/DNA replication/nucleus/origin recognition complex;;;;DNA binding/DNA replication/nucleus/origin recognition complex;;</t>
  </si>
  <si>
    <t>ubiquitin-protein ligase E3B-like E3 ubiquitin-protein ligase COP1</t>
  </si>
  <si>
    <t>E3 ubiquitin-protein ligase RFWD2-like isoform X1</t>
  </si>
  <si>
    <t>IPR015943;IPR001680;noIPR;noIPR;IPR042755;IPR019775;IPR001680;IPR017986;IPR036322</t>
  </si>
  <si>
    <t>GO:0005515;GO:0005515;;;GO:0061630;;GO:0005515;GO:0005515;GO:0005515</t>
  </si>
  <si>
    <t>protein binding;protein binding;;;ubiquitin protein ligase activity;;protein binding;protein binding;protein binding</t>
  </si>
  <si>
    <t>mitochondrial ribosomal protein L44, partial [Schizopelma sp. CNAN-Ar10330B]39S ribosomal protein L44, mitochondrial blast:39S ribosomal protein L44%2C mitochondrial 39S ribosomal protein L44, mitocho</t>
  </si>
  <si>
    <t>mitochondrial ribosomal protein L44</t>
  </si>
  <si>
    <t>IPR036389;noIPR;noIPR;noIPR;noIPR</t>
  </si>
  <si>
    <t>GO:0004525/GO:0006396;;;;</t>
  </si>
  <si>
    <t>ribonuclease III activity/RNA processing;;;;</t>
  </si>
  <si>
    <t>myosin light chain kinase myosin light chain kinase family member 4-like isoform X2</t>
  </si>
  <si>
    <t>myosin light chain kinase, smooth muscle-like</t>
  </si>
  <si>
    <t>GO:0004687;GO:0005524;GO:0006468</t>
  </si>
  <si>
    <t>myosin light chain kinase activity;ATP binding;protein phosphorylation</t>
  </si>
  <si>
    <t>EC:2.7.11;EC:2.7.11.18</t>
  </si>
  <si>
    <t>Transferring phosphorus-containing groups;[Myosin light-chain] kinase</t>
  </si>
  <si>
    <t>GO:0006468/GO:0005524/GO:0004672;;;;;;GO:0005524;GO:0006468/GO:0004672;GO:0006468/GO:0005524/GO:0004672;</t>
  </si>
  <si>
    <t>protein phosphorylation/ATP binding/protein kinase activity;;;;;;ATP binding;protein phosphorylation/protein kinase activity;protein phosphorylation/ATP binding/protein kinase activity;</t>
  </si>
  <si>
    <t>mRNA decay activator protein ZFP36L1, partial putative zinc finger protein 36 C3H1 type-like 1 protein TIS11 isoform X2 protein TIS11 isoform X1</t>
  </si>
  <si>
    <t>mRNA decay activator protein ZFP36L1-like</t>
  </si>
  <si>
    <t>noIPR;IPR000571;noIPR;noIPR;IPR000571;IPR000571;IPR036855;IPR036855</t>
  </si>
  <si>
    <t>;GO:0046872;;;GO:0046872;GO:0046872;GO:0046872;GO:0046872</t>
  </si>
  <si>
    <t>;metal ion binding;;;metal ion binding;metal ion binding;metal ion binding;metal ion binding</t>
  </si>
  <si>
    <t>IPR016162;IPR015590;IPR016163;IPR012394;noIPR;noIPR;IPR029510;IPR016160;IPR016161</t>
  </si>
  <si>
    <t>GO:0016491/GO:0055114;GO:0016491/GO:0055114;GO:0016620/GO:0055114/GO:0016491;GO:0006081/GO:0055114;;;GO:0055114/GO:0016491;GO:0055114/GO:0016491;GO:0055114/GO:0016491</t>
  </si>
  <si>
    <t>oxidoreductase activity/oxidation-reduction process;oxidoreductase activity/oxidation-reduction process;oxidoreductase activity, acting on the aldehyde or oxo group of donors, NAD or NADP as acceptor/oxidation-reduction process/oxidoreductase activity;cellular aldehyde metabolic process/oxidation-reduction process;;;oxidation-reduction process/oxidoreductase activity;oxidation-reduction process/oxidoreductase activity;oxidation-reduction process/oxidoreductase activity</t>
  </si>
  <si>
    <t>Trx domain protein hypothetical protein FF38_05018, partial ATP binding protein associated with cell differentiation variant, partial thioredoxin domain-containing protein 9 homolog hypothetical prote</t>
  </si>
  <si>
    <t>thioredoxin domain-containing protein 9</t>
  </si>
  <si>
    <t>noIPR;IPR024253;noIPR;noIPR;noIPR;noIPR;noIPR;IPR036249</t>
  </si>
  <si>
    <t>rho-associated protein kinase 2</t>
  </si>
  <si>
    <t>rho-associated protein kinase 2-like isoform X2</t>
  </si>
  <si>
    <t>noIPR;noIPR;noIPR;IPR001849</t>
  </si>
  <si>
    <t>cytochrome P450 4c3-like isoform X2 cytochrome P450 4C1-like isoform X2 cytochrome P450 4C1 cytochrome P450 4V2-like</t>
  </si>
  <si>
    <t>IPR002401;IPR001128;IPR036396;IPR036396;IPR001128;noIPR;noIPR;noIPR;noIPR;IPR017972;IPR017972;IPR036396;IPR036396</t>
  </si>
  <si>
    <t>GO:0020037/GO:0016705/GO:0055114/GO:0005506;GO:0020037/GO:0016705/GO:0055114/GO:0005506;GO:0020037/GO:0055114/GO:0016705/GO:0005506;GO:0020037/GO:0055114/GO:0016705/GO:0005506;GO:0020037/GO:0016705/GO:0055114/GO:0005506;;;;;GO:0016705/GO:0055114;GO:0016705/GO:0055114;GO:0020037/GO:0055114/GO:0016705/GO:0005506;GO:0020037/GO:0055114/GO:0016705/GO:0005506</t>
  </si>
  <si>
    <t>heme binding/oxidoreductase activity, acting on paired donors, with incorporation or reduction of molecular oxygen/oxidation-reduction process/iron ion binding;heme binding/oxidoreductase activity, acting on paired donors, with incorporation or reduction of molecular oxygen/oxidation-reduction process/iron ion binding;heme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binding;heme binding/oxidoreductase activity, acting on paired donors, with incorporation or reduction of molecular oxygen/oxidation-reduction process/iron ion binding;;;;;oxidoreductase activity, acting on paired donors, with incorporation or reduction of molecular oxygen/oxidation-reduction process;oxidoreductase activity, acting on paired donors, with incorporation or reduction of molecular oxygen/oxidation-reduction process;heme binding/oxidation-reduction process/oxidoreductase activity, acting on paired donors, with incorporation or reduction of molecular oxygen/iron ion binding;heme binding/oxidation-reduction process/oxidoreductase activity, acting on paired donors, with incorporation or reduction of molecular oxygen/iron ion binding</t>
  </si>
  <si>
    <t>histone-lysine N-methyltransferase SUV39H1 isoform X3 histone-lysine N-methyltransferase SUV39H1 isoform X2 histone-lysine N-methyltransferase SUV39H2-like isoform X2 histone-lysine N-methyltransferas</t>
  </si>
  <si>
    <t>histone-lysine N-methyltransferase SUV39H2 isoform X1</t>
  </si>
  <si>
    <t>GO:0000785;GO:0000976;GO:0005634;GO:0007049;GO:0018024;GO:0032501;GO:0045892;GO:0051567</t>
  </si>
  <si>
    <t>chromatin;transcription regulatory region sequence-specific DNA binding;nucleus;cell cycle;histone-lysine N-methyltransferase activity;multicellular organismal process;negative regulation of transcription, DNA-templated;histone H3-K9 methylation</t>
  </si>
  <si>
    <t>IPR023780;noIPR;IPR011381;IPR001214;IPR007728;noIPR;noIPR;noIPR;noIPR;IPR000953;IPR007728;IPR001214;noIPR;noIPR;IPR016197</t>
  </si>
  <si>
    <t>;;GO:0018024/GO:0034968/GO:0005634;GO:0005515;GO:0034968/GO:0018024/GO:0008270/GO:0005634;;;;;;GO:0034968/GO:0018024/GO:0008270/GO:0005634;GO:0005515;;;</t>
  </si>
  <si>
    <t>;;histone-lysine N-methyltransferase activity/histone lysine methylation/nucleus;protein binding;histone lysine methylation/histone-lysine N-methyltransferase activity/zinc ion binding/nucleus;;;;;;histone lysine methylation/histone-lysine N-methyltransferase activity/zinc ion binding/nucleus;protein binding;;;</t>
  </si>
  <si>
    <t>CD36-related protein scavenger receptor class B member 1 isoform X2 sensory neuron membrane protein 2 lysosome membrane protein 2-like isoform X1 scavenger receptor class B member 1-like isoform X2</t>
  </si>
  <si>
    <t>lysosome membrane protein 2</t>
  </si>
  <si>
    <t>IPR002159;IPR002159;noIPR;IPR002159</t>
  </si>
  <si>
    <t>GO:0016020;GO:0016020;;GO:0016020</t>
  </si>
  <si>
    <t>membrane;membrane;;membrane</t>
  </si>
  <si>
    <t>protein phosphatase 1L-like</t>
  </si>
  <si>
    <t>IPR001932;IPR036457;noIPR;IPR015655;noIPR;IPR000222;IPR001932;IPR001932;IPR036457</t>
  </si>
  <si>
    <t>GO:0003824;;;GO:0006470/GO:0004722;;GO:0043169;GO:0003824;GO:0003824;</t>
  </si>
  <si>
    <t>catalytic activity;;;protein dephosphorylation/protein serine/threonine phosphatase activity;;cation binding;catalytic activity;catalytic activity;</t>
  </si>
  <si>
    <t>hypothetical protein Celaphus_00003421, partial uncharacterized protein LOC112553160 isoform X2 hypothetical protein BRAFLDRAFT_88221</t>
  </si>
  <si>
    <t>low-density lipoprotein receptor-related protein 6</t>
  </si>
  <si>
    <t>IPR002172;IPR036055;noIPR;noIPR;IPR023415;IPR002172;IPR002172;IPR036055</t>
  </si>
  <si>
    <t>GO:0005515;GO:0005515;;;;GO:0005515;GO:0005515;GO:0005515</t>
  </si>
  <si>
    <t>protein binding;protein binding;;;;protein binding;protein binding;protein binding</t>
  </si>
  <si>
    <t>INCONCLUSIVE protein TIS11-like</t>
  </si>
  <si>
    <t>noIPR;noIPR;noIPR;IPR000571;IPR036855</t>
  </si>
  <si>
    <t>;;;GO:0046872;GO:0046872</t>
  </si>
  <si>
    <t>;;;metal ion binding;metal ion binding</t>
  </si>
  <si>
    <t>GO:0003723;GO:0004652;GO:0005524;GO:0005634;GO:0006378;GO:0046872</t>
  </si>
  <si>
    <t>RNA binding;polynucleotide adenylyltransferase activity;ATP binding;nucleus;mRNA polyadenylation;metal ion binding</t>
  </si>
  <si>
    <t>IPR014492;noIPR;noIPR;IPR007010;noIPR;IPR007012;IPR002934;noIPR;noIPR;noIPR;noIPR;noIPR;noIPR;noIPR;noIPR;noIPR;noIPR;IPR011068;noIPR;noIPR</t>
  </si>
  <si>
    <t>GO:0004652/GO:0043631/GO:0005634;;;GO:0003723/GO:0043631;;GO:0004652/GO:0043631;GO:0016779;;;;;;;;;;;GO:0031123/GO:0003723/GO:0016779;;</t>
  </si>
  <si>
    <t>polynucleotide adenylyltransferase activity/RNA polyadenylation/nucleus;;;RNA binding/RNA polyadenylation;;polynucleotide adenylyltransferase activity/RNA polyadenylation;nucleotidyltransferase activity;;;;;;;;;;;RNA 3'-end processing/RNA binding/nucleotidyltransferase activity;;</t>
  </si>
  <si>
    <t>animal hem peroxidase peroxinectin, putative peroxidase heme peroxidase</t>
  </si>
  <si>
    <t>IPR019791;IPR019791;IPR037120;noIPR;IPR029590;noIPR;IPR019791;IPR010255</t>
  </si>
  <si>
    <t>;;;;GO:0004601/GO:0048477;;;GO:0020037/GO:0055114/GO:0004601/GO:0006979</t>
  </si>
  <si>
    <t>;;;;peroxidase activity/oogenesis;;;heme binding/oxidation-reduction process/peroxidase activity/response to oxidative stress</t>
  </si>
  <si>
    <t>arylsulfatase B-like isoform X5 arylsulfatase J-like isoform X2 AGAP012047-PA, partial arylsulfatase B precursor, putative</t>
  </si>
  <si>
    <t>IPR017850;IPR017850;IPR000917;noIPR;noIPR;IPR024607;IPR024607;noIPR;IPR017850</t>
  </si>
  <si>
    <t>GO:0003824;GO:0003824;GO:0008484;;;;;;GO:0003824</t>
  </si>
  <si>
    <t>catalytic activity;catalytic activity;sulfuric ester hydrolase activity;;;;;;catalytic activity</t>
  </si>
  <si>
    <t>inverted formin-2-like isoform X3</t>
  </si>
  <si>
    <t>;GO:0008536/GO:0006886;;;GO:0006606;GO:0008536/GO:0006886;</t>
  </si>
  <si>
    <t>;Ran GTPase binding/intracellular protein transport;;;protein import into nucleus;Ran GTPase binding/intracellular protein transport;</t>
  </si>
  <si>
    <t>histone-lysine N-methyltransferase SUV39H1 isoform X3 histone-lysine N-methyltransferase SUV39H1-like LOW QUALITY PROTEIN: histone-lysine N-methyltransferase SUV39H1 histone-lysine N-methyltransferase</t>
  </si>
  <si>
    <t>IPR007728;IPR001214;noIPR;IPR011381;noIPR;IPR023780;IPR001214;noIPR;noIPR;noIPR;IPR001214;IPR001214;IPR000953;IPR007728;noIPR;noIPR;noIPR;IPR016197</t>
  </si>
  <si>
    <t>GO:0034968/GO:0018024/GO:0008270/GO:0005634;GO:0005515;;GO:0018024/GO:0034968/GO:0005634;;;GO:0005515;;;;GO:0005515;GO:0005515;;GO:0034968/GO:0018024/GO:0008270/GO:0005634;;;;</t>
  </si>
  <si>
    <t>histone lysine methylation/histone-lysine N-methyltransferase activity/zinc ion binding/nucleus;protein binding;;histone-lysine N-methyltransferase activity/histone lysine methylation/nucleus;;;protein binding;;;;protein binding;protein binding;;histone lysine methylation/histone-lysine N-methyltransferase activity/zinc ion binding/nucleus;;;;</t>
  </si>
  <si>
    <t>ADP/ATP translocase 3 isoform X2 ADP/ATP translocase 2 isoform 1 ADP/ATP translocase 1-like</t>
  </si>
  <si>
    <t>ADP/ATP translocase 1</t>
  </si>
  <si>
    <t>GO:0005471;GO:0005743;GO:0008637;GO:0015866;GO:0015867;GO:0016021;GO:0055085;GO:0060546</t>
  </si>
  <si>
    <t>ATP:ADP antiporter activity;mitochondrial inner membrane;apoptotic mitochondrial changes;ADP transport;ATP transport;integral component of membrane;transmembrane transport;negative regulation of necroptotic process</t>
  </si>
  <si>
    <t>uncharacterized protein LOC111273810 isoform X2 ankyrin repeat and LEM domain-containing protein 1 ankyrin repeat and LEM domain-containing protein 1-like, partial uncharacterized protein LOC100907143</t>
  </si>
  <si>
    <t>ankyrin repeat and LEM domain-containing protein 1</t>
  </si>
  <si>
    <t>GO:0004519;GO:0090305</t>
  </si>
  <si>
    <t>endonuclease activity;nucleic acid phosphodiester bond hydrolysis</t>
  </si>
  <si>
    <t>IPR020683;IPR011015;IPR036770;IPR003887;noIPR;IPR034998;IPR020683;IPR003887;IPR003887;IPR002110;noIPR;noIPR;noIPR;IPR011015;IPR011015;IPR036770</t>
  </si>
  <si>
    <t>;;;;;GO:0004519;;;;GO:0005515;;;;;;</t>
  </si>
  <si>
    <t>;;;;;endonuclease activity;;;;protein binding;;;;;;</t>
  </si>
  <si>
    <t>acyltransferase AGPAT6 acetyltransferase 1-acyl-sn-glycerol-3-phosphate acyltransferase delta-like isoform X1 1-acyl-sn-glycerol-3-phosphate acyltransferase gamma-like isoform X4</t>
  </si>
  <si>
    <t>1-acyl-sn-glycerol-3-phosphate acyltransferase gamma-like isoform X1</t>
  </si>
  <si>
    <t>IPR032098;IPR002123;noIPR;noIPR;noIPR;noIPR</t>
  </si>
  <si>
    <t>;GO:0016746;;;;</t>
  </si>
  <si>
    <t>;transferase activity, transferring acyl groups;;;;</t>
  </si>
  <si>
    <t>hypothetical protein ASZ78_006778, partial uncharacterized protein LOC106011109 isoform X2 hypothetical protein BIW11_09762</t>
  </si>
  <si>
    <t>pappalysin-1-like</t>
  </si>
  <si>
    <t>GO:0006508;GO:0008237</t>
  </si>
  <si>
    <t>proteolysis;metallopeptidase activity</t>
  </si>
  <si>
    <t>noIPR;IPR008754;IPR024079;noIPR;noIPR</t>
  </si>
  <si>
    <t>;;GO:0008237;;</t>
  </si>
  <si>
    <t>;;metallopeptidase activity;;</t>
  </si>
  <si>
    <t>tRNA pseudouridine synthase A-like isoform X1 tRNA pseudouridine synthase A, mitochondrial-like</t>
  </si>
  <si>
    <t>tRNA pseudouridine synthase A isoform X1</t>
  </si>
  <si>
    <t>GO:0003723;GO:0005634;GO:0009982;GO:0031119;GO:1990481</t>
  </si>
  <si>
    <t>RNA binding;nucleus;pseudouridine synthase activity;tRNA pseudouridine synthesis;mRNA pseudouridine synthesis</t>
  </si>
  <si>
    <t>IPR020095;noIPR;IPR001406;IPR020097;noIPR;noIPR;IPR001406;IPR001406;IPR041708;IPR020103</t>
  </si>
  <si>
    <t>GO:0009982/GO:0003723;;GO:0009982/GO:0001522/GO:0009451/GO:0003723;GO:0001522/GO:0009982/GO:0009451/GO:0003723;;;GO:0009982/GO:0001522/GO:0009451/GO:0003723;GO:0009982/GO:0001522/GO:0009451/GO:0003723;GO:0031119/GO:0009982;GO:0009982/GO:0001522/GO:0009451/GO:0003723</t>
  </si>
  <si>
    <t>pseudouridine synthase activity/RNA binding;;pseudouridine synthase activity/pseudouridine synthesis/RNA modification/RNA binding;pseudouridine synthesis/pseudouridine synthase activity/RNA modification/RNA binding;;;pseudouridine synthase activity/pseudouridine synthesis/RNA modification/RNA binding;pseudouridine synthase activity/pseudouridine synthesis/RNA modification/RNA binding;tRNA pseudouridine synthesis/pseudouridine synthase activity;pseudouridine synthase activity/pseudouridine synthesis/RNA modification/RNA binding</t>
  </si>
  <si>
    <t>condensin complex subunit 2-like uncharacterized protein LOC100899088</t>
  </si>
  <si>
    <t>condensin complex subunit 2-like</t>
  </si>
  <si>
    <t>nesprin-1-like uncharacterized protein LOC111274017 isoform X1 nesprin-1-like isoform X4 hypothetical protein BIW11_08335, partial syne2 protein, putative</t>
  </si>
  <si>
    <t>IPR012315;noIPR;IPR012315</t>
  </si>
  <si>
    <t>hypothetical protein XELAEV_18016577mg AGAP005029-PA-like protein serine/threonine kinase receptor associated protein L homeolog hypothetical protein CAPTEDRAFT_229092 serine-threonine kinase receptor</t>
  </si>
  <si>
    <t>Serine-threonine kinase receptor-associated protein</t>
  </si>
  <si>
    <t>IPR001680;IPR015943;IPR015943;noIPR;noIPR;IPR019775;IPR001680;IPR001680;IPR001680;IPR017986;IPR036322</t>
  </si>
  <si>
    <t>GO:0005515;GO:0005515;GO:0005515;;;;GO:0005515;GO:0005515;GO:0005515;GO:0005515;GO:0005515</t>
  </si>
  <si>
    <t>protein binding;protein binding;protein binding;;;;protein binding;protein binding;protein binding;protein binding;protein binding</t>
  </si>
  <si>
    <t>brummer, isoform A uncharacterized protein Dyak_GE20001, isoform A blast:Patatin-like phospholipase domain-containing protein 2 GM24528 patatin-like phospholipase domain-containing protein 2 isoform X</t>
  </si>
  <si>
    <t>GO:0016021;GO:0016042;GO:0016787</t>
  </si>
  <si>
    <t>integral component of membrane;lipid catabolic process;hydrolase activity</t>
  </si>
  <si>
    <t>noIPR;IPR002641;noIPR;noIPR;noIPR;IPR033562;IPR002641;IPR016035</t>
  </si>
  <si>
    <t>;GO:0006629;;;;GO:0016787/GO:0016042;GO:0006629;</t>
  </si>
  <si>
    <t>;lipid metabolic process;;;;hydrolase activity/lipid catabolic process;lipid metabolic process;</t>
  </si>
  <si>
    <t>hypothetical protein X975_12812, partial UPF0553 protein C9orf64 homolog, partial</t>
  </si>
  <si>
    <t>IPR019438;noIPR;IPR019438;IPR019438</t>
  </si>
  <si>
    <t>ncl-1 brain tumor protein</t>
  </si>
  <si>
    <t>IPR001258;IPR000315;IPR013083;noIPR;IPR011042;noIPR;noIPR;noIPR;noIPR;noIPR;noIPR;noIPR;IPR017907;IPR000315;IPR013017;IPR013017;IPR013017;IPR013017;IPR000315;IPR013017;IPR000315;noIPR;noIPR;noIPR</t>
  </si>
  <si>
    <t>GO:0005515;GO:0008270;;;;;;;;;;;;GO:0008270;;;;;GO:0008270;;GO:0008270;;;</t>
  </si>
  <si>
    <t>protein binding;zinc ion binding;;;;;;;;;;;;zinc ion binding;;;;;zinc ion binding;;zinc ion binding;;;</t>
  </si>
  <si>
    <t>INCONCLUSIVE hypothetical protein BIW11_10778</t>
  </si>
  <si>
    <t>uncharacterized protein LOC111272127 hypothetical protein BIW11_10089</t>
  </si>
  <si>
    <t>hypothetical protein BIW11_10089</t>
  </si>
  <si>
    <t>condensin complex subunit 2-like isoform X1 condensin complex subunit 2-like isoform X2</t>
  </si>
  <si>
    <t>condensin complex subunit 2 isoform X1</t>
  </si>
  <si>
    <t>GO:0007049;GO:0030261</t>
  </si>
  <si>
    <t>cell cycle;chromosome condensation</t>
  </si>
  <si>
    <t>IPR022816;noIPR;noIPR;IPR022816;noIPR</t>
  </si>
  <si>
    <t>GO:0000796/GO:0007076;;;GO:0000796/GO:0007076;</t>
  </si>
  <si>
    <t>condensin complex/mitotic chromosome condensation;;;condensin complex/mitotic chromosome condensation;</t>
  </si>
  <si>
    <t>calcineurin-binding protein cabin-1 isoform X3 calcineurin-binding protein cabin-1 isoform X5 Cabin1</t>
  </si>
  <si>
    <t>calcineurin-binding protein cabin-1</t>
  </si>
  <si>
    <t>GO:0006336</t>
  </si>
  <si>
    <t>DNA replication-independent nucleosome assembly</t>
  </si>
  <si>
    <t>IPR011990;noIPR;noIPR;noIPR;IPR033053;IPR011990;IPR011990</t>
  </si>
  <si>
    <t>GO:0005515;;;;GO:0006336;GO:0005515;GO:0005515</t>
  </si>
  <si>
    <t>protein binding;;;;DNA replication-independent nucleosome assembly;protein binding;protein binding</t>
  </si>
  <si>
    <t>hypothetical protein BIW11_08334 uncharacterized protein LOC111258539 isoform X1 uncharacterized protein LOC111258539 isoform X2 uncharacterized protein LOC111251551 isoform X2 uncharacterized protein</t>
  </si>
  <si>
    <t>protein MMS22-like isoform X2</t>
  </si>
  <si>
    <t>GO:0006259</t>
  </si>
  <si>
    <t>DNA metabolic process</t>
  </si>
  <si>
    <t>IPR029424;IPR042320</t>
  </si>
  <si>
    <t>;GO:0000724/GO:0031297</t>
  </si>
  <si>
    <t>;double-strand break repair via homologous recombination/replication fork processing</t>
  </si>
  <si>
    <t>kinetochore protein NDC80-like, partial</t>
  </si>
  <si>
    <t>kinetochore protein NDC80-like</t>
  </si>
  <si>
    <t>IPR005550;IPR038273;IPR005550</t>
  </si>
  <si>
    <t>GO:0031262/GO:0051315;;GO:0031262/GO:0051315</t>
  </si>
  <si>
    <t>Ndc80 complex/attachment of mitotic spindle microtubules to kinetochore;;Ndc80 complex/attachment of mitotic spindle microtubules to kinetochore</t>
  </si>
  <si>
    <t>putative defense protein 3 uncharacterized protein Dmel_CG14515 IP04502p, partial ferric-chelate reductase 1 uncharacterized protein Dwil_GK22669 hypothetical protein BIW11_05712 LOW QUALITY PROTEIN:</t>
  </si>
  <si>
    <t>LOW QUALITY PROTEIN: serine protease 27-like serine protease 33-like trypsin-2-like proclotting enzyme-like</t>
  </si>
  <si>
    <t>GO:0008233;GO:0110165</t>
  </si>
  <si>
    <t>peptidase activity;cellular anatomical entity</t>
  </si>
  <si>
    <t>GO:0004252/GO:0006508;GO:0004252/GO:0006508;;;;GO:0004252/GO:0006508;;GO:0004252/GO:0006508;GO:0004252/GO:0006508;</t>
  </si>
  <si>
    <t>serine-type endopeptidase activity/proteolysis;serine-type endopeptidase activity/proteolysis;;;;serine-type endopeptidase activity/proteolysis;;serine-type endopeptidase activity/proteolysis;serine-type endopeptidase activity/proteolysis;</t>
  </si>
  <si>
    <t>GO:0004672/GO:0005524/GO:0006468;;;;;GO:0051304/GO:0007093/GO:0004712;;GO:0004672/GO:0006468;GO:0004672/GO:0005524/GO:0006468;</t>
  </si>
  <si>
    <t>protein kinase activity/ATP binding/protein phosphorylation;;;;;chromosome separation/mitotic cell cycle checkpoint/protein serine/threonine/tyrosine kinase activity;;protein kinase activity/protein phosphorylation;protein kinase activity/ATP binding/protein phosphorylation;</t>
  </si>
  <si>
    <t>protein smoothened isoform X2 hypothetical protein LOTGIDRAFT_195892, partial smoothened homolog, partial hypothetical protein cypCar_00008158, partial hypothetical protein cypCar_00000394, partial</t>
  </si>
  <si>
    <t>smoothened homolog</t>
  </si>
  <si>
    <t>GO:0005488;GO:0007224;GO:0007389;GO:0007411;GO:0007423;GO:0016020;GO:0030900;GO:0035239;GO:0048562;GO:0060429;GO:0061061;GO:0072359;GO:0120025</t>
  </si>
  <si>
    <t>binding;smoothened signaling pathway;pattern specification process;axon guidance;sensory organ development;membrane;forebrain development;tube morphogenesis;embryonic organ morphogenesis;epithelium development;muscle structure development;circulatory system development;plasma membrane bounded cell projection</t>
  </si>
  <si>
    <t>IPR000539;IPR036790;IPR020067;IPR000539;noIPR;noIPR;noIPR;IPR026544;IPR015526;IPR017981;IPR020067;noIPR;IPR036790</t>
  </si>
  <si>
    <t>GO:0016020/GO:0007166;GO:0005515;GO:0005515;GO:0016020/GO:0007166;;;;GO:0007224;;GO:0007166/GO:0016021/GO:0004888;GO:0005515;;GO:0005515</t>
  </si>
  <si>
    <t>membrane/cell surface receptor signaling pathway;protein binding;protein binding;membrane/cell surface receptor signaling pathway;;;;smoothened signaling pathway;;cell surface receptor signaling pathway/integral component of membrane/transmembrane signaling receptor activity;protein binding;;protein binding</t>
  </si>
  <si>
    <t>serine/threonine-protein kinase NLK-like isoform X1 protein kinase, putative serine/threonine kinase NLK</t>
  </si>
  <si>
    <t>EOG090X04Z1</t>
  </si>
  <si>
    <t>GO:0000165;GO:0004707;GO:0005524;GO:0005634;GO:0005737;GO:0010468</t>
  </si>
  <si>
    <t>MAPK cascade;MAP kinase activity;ATP binding;nucleus;cytoplasm;regulation of gene expression</t>
  </si>
  <si>
    <t>GO:0006468/GO:0005524/GO:0004672;;;;;;GO:0006468/GO:0004672;GO:0006468/GO:0005524/GO:0004672;</t>
  </si>
  <si>
    <t>protein phosphorylation/ATP binding/protein kinase activity;;;;;;protein phosphorylation/protein kinase activity;protein phosphorylation/ATP binding/protein kinase activity;</t>
  </si>
  <si>
    <t>IPR002347;IPR002347;noIPR;noIPR;IPR002347;noIPR;noIPR;IPR020904;noIPR;IPR036291</t>
  </si>
  <si>
    <t>Co-chaperone protein HscB, mitochondrial iron-sulfur cluster co-chaperone protein HscB Fe-S protein assembly co-chaperone HscB [Anaeromyxobacter sp. Fw109-5]uncharacterized protein LOC111244828</t>
  </si>
  <si>
    <t>IPR009073;IPR036386;IPR004640;IPR036386;IPR036869</t>
  </si>
  <si>
    <t>GO:0051259;GO:0051259;GO:0097428/GO:0001671/GO:0051087;GO:0051259;</t>
  </si>
  <si>
    <t>protein complex oligomerization;protein complex oligomerization;protein maturation by iron-sulfur cluster transfer/ATPase activator activity/chaperone binding;protein complex oligomerization;</t>
  </si>
  <si>
    <t>catalase-like isoform X2 Catalase catalase isoform X1 LOW QUALITY PROTEIN: catalase</t>
  </si>
  <si>
    <t>catalase</t>
  </si>
  <si>
    <t>GO:0000302;GO:0004046;GO:0004096;GO:0005102;GO:0005778;GO:0006641;GO:0008203;GO:0009060;GO:0009650;GO:0014068;GO:0019899;GO:0020027;GO:0020037;GO:0032088;GO:0042744;GO:0042803;GO:0043066;GO:0046872;GO:0050661;GO:0051092;GO:0051289;GO:0098869</t>
  </si>
  <si>
    <t>response to reactive oxygen species;aminoacylase activity;catalase activity;signaling receptor binding;peroxisomal membrane;triglyceride metabolic process;cholesterol metabolic process;aerobic respiration;UV protection;positive regulation of phosphatidylinositol 3-kinase signaling;enzyme binding;hemoglobin metabolic process;heme binding;negative regulation of NF-kappaB transcription factor activity;hydrogen peroxide catabolic process;protein homodimerization activity;negative regulation of apoptotic process;metal ion binding;NADP binding;positive regulation of NF-kappaB transcription factor activity;protein homotetramerization;cellular oxidant detoxification</t>
  </si>
  <si>
    <t>EC:3.5.1.14;EC:1.11.1.7;EC:1.11.1.6</t>
  </si>
  <si>
    <t>N-acyl-aliphatic-L-amino acid amidohydrolase;Peroxidase;Catalase</t>
  </si>
  <si>
    <t>IPR018028;IPR011614;IPR037060;IPR010582;noIPR;noIPR;noIPR;IPR018028;IPR002226;IPR024708;IPR018028;IPR040333;IPR020835</t>
  </si>
  <si>
    <t>GO:0020037/GO:0006979/GO:0004096/GO:0055114;GO:0020037/GO:0055114/GO:0004096;GO:0020037/GO:0055114/GO:0004096;;;;;GO:0020037/GO:0006979/GO:0004096/GO:0055114;GO:0020037;GO:0004096;GO:0020037/GO:0006979/GO:0004096/GO:0055114;GO:0020037/GO:0006979/GO:0004096/GO:0042744;GO:0020037/GO:0055114</t>
  </si>
  <si>
    <t>heme binding/response to oxidative stress/catalase activity/oxidation-reduction process;heme binding/oxidation-reduction process/catalase activity;heme binding/oxidation-reduction process/catalase activity;;;;;heme binding/response to oxidative stress/catalase activity/oxidation-reduction process;heme binding;catalase activity;heme binding/response to oxidative stress/catalase activity/oxidation-reduction process;heme binding/response to oxidative stress/catalase activity/hydrogen peroxide catabolic process;heme binding/oxidation-reduction process</t>
  </si>
  <si>
    <t>DNA2 helicase DNA replication ATP-dependent helicase/nuclease DNA2-like isoform X2 DNA replication ATP-dependent helicase/nuclease DNA2-like isoform X3 hypothetical protein</t>
  </si>
  <si>
    <t>DNA replication ATP-dependent helicase/nuclease DNA2-like isoform X1</t>
  </si>
  <si>
    <t>IPR041677;IPR014808;IPR041679;noIPR;noIPR;noIPR;noIPR;noIPR;noIPR;noIPR;noIPR;noIPR;noIPR;noIPR;IPR014001;noIPR;noIPR;IPR027417</t>
  </si>
  <si>
    <t>ubiquitin carboxyl-terminal hydrolase 7 ubiquitin carboxyl-terminal hydrolase 7-like isoform X7 ubiquitin carboxyl-terminal hydrolase 7-like, partial</t>
  </si>
  <si>
    <t>IPR024729;IPR001394;noIPR;noIPR;noIPR;noIPR;noIPR;noIPR;IPR038765</t>
  </si>
  <si>
    <t>;GO:0016579/GO:0036459;;;;;;;</t>
  </si>
  <si>
    <t>;protein deubiquitination/thiol-dependent ubiquitinyl hydrolase activity;;;;;;;</t>
  </si>
  <si>
    <t>transmembrane protease serine 9-like Chymotrypsin-like elastase family member 1, partial serine proteinase, putative chymotrypsin-like elastase family member 2A</t>
  </si>
  <si>
    <t>cat eye syndrome critical region protein 5-like protein pre-mRNA-splicing factor ISY1 homolog isoform X3</t>
  </si>
  <si>
    <t>pre-mRNA-splicing factor ISY1 homolog</t>
  </si>
  <si>
    <t>GO:0000350;GO:0000384;GO:0000389;GO:0000974;GO:0071013;GO:0071014;GO:0071020</t>
  </si>
  <si>
    <t>generation of catalytic spliceosome for second transesterification step;first spliceosomal transesterification activity;mRNA 3'-splice site recognition;Prp19 complex;catalytic step 2 spliceosome;post-mRNA release spliceosomal complex;post-spliceosomal complex</t>
  </si>
  <si>
    <t>IPR029012;IPR009360;IPR009360;IPR037200</t>
  </si>
  <si>
    <t>;GO:0000350;GO:0000350;GO:0000350</t>
  </si>
  <si>
    <t>;generation of catalytic spliceosome for second transesterification step;generation of catalytic spliceosome for second transesterification step;generation of catalytic spliceosome for second transesterification step</t>
  </si>
  <si>
    <t>uncharacterized protein LOC111268241 uncharacterized protein LOC111243925 isoform X3 endoribonuclease Dcr-1-like secreted protein, putative</t>
  </si>
  <si>
    <t>ribonuclease III</t>
  </si>
  <si>
    <t>GO:0006396;GO:0090501</t>
  </si>
  <si>
    <t>RNA processing;RNA phosphodiester bond hydrolysis</t>
  </si>
  <si>
    <t>IPR036389</t>
  </si>
  <si>
    <t>GO:0006396/GO:0004525</t>
  </si>
  <si>
    <t>RNA processing/ribonuclease III activity</t>
  </si>
  <si>
    <t>INCONCLUSIVE hypothetical protein DWI57_18385 paxillin-B-like isoform X2</t>
  </si>
  <si>
    <t>Wilms tumor protein 1-interacting protein homolog isoform X1</t>
  </si>
  <si>
    <t>IPR001781;noIPR;noIPR;noIPR;noIPR;noIPR;noIPR;noIPR;noIPR;noIPR</t>
  </si>
  <si>
    <t>LOW QUALITY PROTEIN: tRNA-splicing endonuclease subunit Sen34 hypothetical protein DICPUDRAFT_36938 hypothetical protein BIW11_09369 probable tRNA-splicing endonuclease subunit sen34</t>
  </si>
  <si>
    <t>tRNA-splicing endonuclease subunit Sen34</t>
  </si>
  <si>
    <t>GO:0004518;GO:0090501</t>
  </si>
  <si>
    <t>nuclease activity;RNA phosphodiester bond hydrolysis</t>
  </si>
  <si>
    <t>IPR006677;IPR011856;noIPR;noIPR;noIPR;IPR036167</t>
  </si>
  <si>
    <t>GO:0000213/GO:0006388;GO:0004518/GO:0003676;;;;GO:0006388</t>
  </si>
  <si>
    <t>tRNA-intron endonuclease activity/tRNA splicing, via endonucleolytic cleavage and ligation;nuclease activity/nucleic acid binding;;;;tRNA splicing, via endonucleolytic cleavage and ligation</t>
  </si>
  <si>
    <t>acyl-CoA desaturase NPVE desaturase acyl-CoA Delta</t>
  </si>
  <si>
    <t>IPR015876;IPR005804;noIPR;noIPR;noIPR;IPR015876;IPR001522;IPR015876</t>
  </si>
  <si>
    <t>GO:0016717/GO:0055114;GO:0006629;;;;GO:0016717/GO:0055114;;GO:0016717/GO:0055114</t>
  </si>
  <si>
    <t>oxidoreductase activity, acting on paired donors, with oxidation of a pair of donors resulting in the reduction of molecular oxygen to two molecules of water/oxidation-reduction process;lipid metabolic process;;;;oxidoreductase activity, acting on paired donors, with oxidation of a pair of donors resulting in the reduction of molecular oxygen to two molecules of water/oxidation-reduction process;;oxidoreductase activity, acting on paired donors, with oxidation of a pair of donors resulting in the reduction of molecular oxygen to two molecules of water/oxidation-reduction process</t>
  </si>
  <si>
    <t>putative Abl interactor 1 abl interactor 2-like abl interactor 1-like</t>
  </si>
  <si>
    <t>Abl interactor 1</t>
  </si>
  <si>
    <t>GO:0003723;GO:0008154;GO:1990904</t>
  </si>
  <si>
    <t>RNA binding;actin polymerization or depolymerization;ribonucleoprotein complex</t>
  </si>
  <si>
    <t>IPR001452;IPR012849;IPR001452;noIPR;noIPR;noIPR;noIPR;noIPR;noIPR;noIPR;noIPR;IPR028457;IPR028457;IPR036993;IPR000727;IPR001452;noIPR;IPR036028</t>
  </si>
  <si>
    <t>GO:0005515;;GO:0005515;;;;;;;;;;;GO:0008154;;GO:0005515;;GO:0005515</t>
  </si>
  <si>
    <t>protein binding;;protein binding;;;;;;;;;;;actin polymerization or depolymerization;;protein binding;;protein binding</t>
  </si>
  <si>
    <t>putative fatty acyl-CoA reductase, partial acyl-CoA reductase, putative</t>
  </si>
  <si>
    <t>IPR013120;noIPR;noIPR;IPR026055;noIPR;IPR036291</t>
  </si>
  <si>
    <t>;;;GO:0080019;;</t>
  </si>
  <si>
    <t>;;;fatty-acyl-CoA reductase (alcohol-forming) activity;;</t>
  </si>
  <si>
    <t>solute carrier family 25 member 39 isoform X5 solute carrier family 25 member 39 isoform c solute carrier family 25 member 39 isoform X4</t>
  </si>
  <si>
    <t>cytochrome P450 2U1-like cytochrome P450 2H2-like MGC68590 protein</t>
  </si>
  <si>
    <t>cytochrome P450 2B4-like</t>
  </si>
  <si>
    <t>IPR002401;IPR036396;IPR001128;IPR036396;noIPR;IPR036396</t>
  </si>
  <si>
    <t>phosphatidylinositol 4-phosphate 3-kinase C2 domain-containing subunit alpha-like isoform X4 phosphatidylinositol 4-phosphate 3-kinase C2 domain-containing subunit alpha</t>
  </si>
  <si>
    <t>phosphatidylinositol 4-phosphate 3-kinase C2 domain-containing subunit alpha-like</t>
  </si>
  <si>
    <t>GO:0005737;GO:0005886;GO:0005942;GO:0014065;GO:0016303;GO:0035005;GO:0035091;GO:0036092;GO:0046854</t>
  </si>
  <si>
    <t>cytoplasm;plasma membrane;phosphatidylinositol 3-kinase complex;phosphatidylinositol 3-kinase signaling;1-phosphatidylinositol-3-kinase activity;1-phosphatidylinositol-4-phosphate 3-kinase activity;phosphatidylinositol binding;phosphatidylinositol-3-phosphate biosynthetic process;phosphatidylinositol phosphorylation</t>
  </si>
  <si>
    <t>EC:2.7.1.154;EC:2.7.1.137</t>
  </si>
  <si>
    <t>Phosphatidylinositol-4-phosphate 3-kinase;Phosphatidylinositol 3-kinase</t>
  </si>
  <si>
    <t>IPR001683;IPR002420;IPR000008;IPR036940;noIPR;IPR000403;IPR001263;IPR035892;IPR035892;IPR000341;IPR042236;noIPR;IPR036871;noIPR;IPR015433;IPR018936;IPR018936;IPR000341;IPR000008;IPR000403;IPR001683;IPR002420;IPR001263;noIPR;noIPR;IPR036871;IPR029071;noIPR;IPR016024;IPR011009</t>
  </si>
  <si>
    <t>GO:0035091;;;GO:0016301;;;;;;;;;GO:0035091;;GO:0048015/GO:0046854;GO:0016301;GO:0016301;;;;GO:0035091;;;;;GO:0035091;;;;</t>
  </si>
  <si>
    <t>phosphatidylinositol binding;;;kinase activity;;;;;;;;;phosphatidylinositol binding;;phosphatidylinositol-mediated signaling/phosphatidylinositol phosphorylation;kinase activity;kinase activity;;;;phosphatidylinositol binding;;;;;phosphatidylinositol binding;;;;</t>
  </si>
  <si>
    <t>kinesin-like protein KIF20A isoform X1 kinesin protein KIF20A-like</t>
  </si>
  <si>
    <t>GO:0000166;GO:0003774</t>
  </si>
  <si>
    <t>nucleotide binding;motor activity</t>
  </si>
  <si>
    <t>IPR001752;IPR001752;IPR036961;noIPR;noIPR;noIPR;noIPR;IPR027326;IPR027640;IPR027326;IPR027640;IPR001752;IPR027417</t>
  </si>
  <si>
    <t>GO:0005524/GO:0007018/GO:0008017/GO:0003777;GO:0005524/GO:0007018/GO:0008017/GO:0003777;;;;;;GO:0000281/GO:0005874/GO:0007018/GO:0005794;GO:0007018/GO:0003777;GO:0000281/GO:0005874/GO:0007018/GO:0005794;GO:0007018/GO:0003777;GO:0005524/GO:0007018/GO:0008017/GO:0003777;</t>
  </si>
  <si>
    <t>ATP binding/microtubule-based movement/microtubule binding/microtubule motor activity;ATP binding/microtubule-based movement/microtubule binding/microtubule motor activity;;;;;;mitotic cytokinesis/microtubule/microtubule-based movement/Golgi apparatus;microtubule-based movement/microtubule motor activity;mitotic cytokinesis/microtubule/microtubule-based movement/Golgi apparatus;microtubule-based movement/microtubule motor activity;ATP binding/microtubule-based movement/microtubule binding/microtubule motor activity;</t>
  </si>
  <si>
    <t>transcription elongation factor SPT6-like isoform X2 transcription elongation factor SPT6 isoform X1 LOW QUALITY PROTEIN: transcription elongation factor SPT6</t>
  </si>
  <si>
    <t>transcription elongation factor SPT6</t>
  </si>
  <si>
    <t>GO:0003677;GO:0003746;GO:0006414;GO:0008023;GO:0031491;GO:0032968;GO:0034728;GO:0035327;GO:0042393;GO:0042789;GO:0050684;GO:0070827</t>
  </si>
  <si>
    <t>DNA binding;translation elongation factor activity;translational elongation;transcription elongation factor complex;nucleosome binding;positive regulation of transcription elongation from RNA polymerase II promoter;nucleosome organization;transcriptionally active chromatin;histone binding;mRNA transcription by RNA polymerase II;regulation of mRNA processing;chromatin maintenance</t>
  </si>
  <si>
    <t>IPR028088;IPR041692;IPR036860;IPR028083;IPR028231;noIPR;IPR032706;IPR003029;IPR035420;IPR017072;noIPR;noIPR;noIPR;noIPR;noIPR;noIPR;noIPR;noIPR;noIPR;noIPR;noIPR;noIPR;noIPR;noIPR;noIPR;noIPR;noIPR;noIPR;IPR017072;IPR003029;noIPR;IPR035018;IPR035019;IPR036860;IPR012340;noIPR;IPR010994;IPR010994;IPR012337</t>
  </si>
  <si>
    <t>GO:0003677;;;;;;;GO:0003676;;GO:0032968;;;;;;;;;;;;;;;;;;;GO:0032968;GO:0003676;;;;;;;;;</t>
  </si>
  <si>
    <t>DNA binding;;;;;;;nucleic acid binding;;positive regulation of transcription elongation from RNA polymerase II promoter;;;;;;;;;;;;;;;;;;;positive regulation of transcription elongation from RNA polymerase II promoter;nucleic acid binding;;;;;;;;;</t>
  </si>
  <si>
    <t>putative sodium-dependent multivitamin transporter isoform X2 putative sodium-dependent multivitamin transporter-like, partial</t>
  </si>
  <si>
    <t>putative sodium-dependent multivitamin transporter</t>
  </si>
  <si>
    <t>IPR001734;IPR001734;IPR038377;noIPR;IPR001734;noIPR</t>
  </si>
  <si>
    <t>GO:0016020/GO:0022857/GO:0055085;GO:0016020/GO:0022857/GO:0055085;;;GO:0016020/GO:0022857/GO:0055085;</t>
  </si>
  <si>
    <t>membrane/transmembrane transporter activity/transmembrane transport;membrane/transmembrane transporter activity/transmembrane transport;;;membrane/transmembrane transporter activity/transmembrane transport;</t>
  </si>
  <si>
    <t>cationic amino acid transporter 4-like protein cationic amino acid transporter 2-like isoform X4 probable cationic amino acid transporter isoform X1 cationic amino acid transporter 4</t>
  </si>
  <si>
    <t>IPR002293;IPR002293;noIPR</t>
  </si>
  <si>
    <t>GO:0055085/GO:0022857/GO:0016020;GO:0055085/GO:0022857/GO:0016020;</t>
  </si>
  <si>
    <t>transmembrane transport/transmembrane transporter activity/membrane;transmembrane transport/transmembrane transporter activity/membrane;</t>
  </si>
  <si>
    <t>aspartate aminotransferase, mitochondrial isoform X2 hypothetical protein HELRODRAFT_156393 hypothetical protein DAPPUDRAFT_114061</t>
  </si>
  <si>
    <t>aspartate aminotransferase, mitochondrial</t>
  </si>
  <si>
    <t>GO:0004069;GO:0005739;GO:0006533;GO:0009058;GO:0030170</t>
  </si>
  <si>
    <t>L-aspartate:2-oxoglutarate aminotransferase activity;mitochondrion;aspartate catabolic process;biosynthetic process;pyridoxal phosphate binding</t>
  </si>
  <si>
    <t>EC:2.6.1.1</t>
  </si>
  <si>
    <t>Aspartate transaminase</t>
  </si>
  <si>
    <t>IPR000796;IPR015422;IPR004839;IPR015421;IPR000796;noIPR;IPR004838;noIPR;IPR015424</t>
  </si>
  <si>
    <t>GO:0008483/GO:0006520;GO:0003824;GO:0030170/GO:0009058;GO:0003824;GO:0008483/GO:0006520;;GO:0003824/GO:0030170/GO:0009058;;</t>
  </si>
  <si>
    <t>transaminase activity/cellular amino acid metabolic process;catalytic activity;pyridoxal phosphate binding/biosynthetic process;catalytic activity;transaminase activity/cellular amino acid metabolic process;;catalytic activity/pyridoxal phosphate binding/biosynthetic process;;</t>
  </si>
  <si>
    <t>innexin, putative innexin 4 innexin inx2 innexin shaking-B isoform X1 innexin inx2-like isoform X1</t>
  </si>
  <si>
    <t>innexin inx1-like</t>
  </si>
  <si>
    <t>hypothetical protein PGTG_22138 [Puccinia graminis f. sp. tritici CRL 75-36-700-3]chromosome-associated kinesin KIF4 kinesin-like protein KIN-7L</t>
  </si>
  <si>
    <t>IPR001752;IPR001752;IPR036961;noIPR;noIPR;noIPR;IPR027640;IPR001752;noIPR;IPR027417</t>
  </si>
  <si>
    <t>GO:0003777/GO:0007018/GO:0008017/GO:0005524;GO:0003777/GO:0007018/GO:0008017/GO:0005524;;;;;GO:0003777/GO:0007018;GO:0003777/GO:0007018/GO:0008017/GO:0005524;;</t>
  </si>
  <si>
    <t>microtubule motor activity/microtubule-based movement/microtubule binding/ATP binding;microtubule motor activity/microtubule-based movement/microtubule binding/ATP binding;;;;;microtubule motor activity/microtubule-based movement;microtubule motor activity/microtubule-based movement/microtubule binding/ATP binding;;</t>
  </si>
  <si>
    <t>hypothetical protein BIW11_01659 uncharacterized protein LOC111245313 isoform X2 uncharacterized protein LOC111245313 isoform X3 uncharacterized protein LOC111245313 isoform X6</t>
  </si>
  <si>
    <t>uncharacterized protein LOC111270379 isoform X4</t>
  </si>
  <si>
    <t>IPR032675;IPR032675;IPR032675;IPR035897;IPR000157;IPR001611;noIPR;noIPR;noIPR;noIPR;noIPR;noIPR;noIPR;noIPR;noIPR;IPR001611;IPR001611;IPR000157;IPR001611;IPR001611;IPR001611;IPR001611;IPR001611;IPR001611;IPR001611;IPR001611;IPR001611;IPR001611;IPR035897;noIPR;noIPR</t>
  </si>
  <si>
    <t>;;;;GO:0007165/GO:0005515;GO:0005515;;;;;;;;;;GO:0005515;GO:0005515;GO:0007165/GO:0005515;GO:0005515;GO:0005515;GO:0005515;GO:0005515;GO:0005515;GO:0005515;GO:0005515;GO:0005515;GO:0005515;GO:0005515;;;</t>
  </si>
  <si>
    <t>;;;;signal transduction/protein binding;protein binding;;;;;;;;;;protein binding;protein binding;signal transduction/protein binding;protein binding;protein binding;protein binding;protein binding;protein binding;protein binding;protein binding;protein binding;protein binding;protein binding;;;</t>
  </si>
  <si>
    <t>Serine/threonine-protein kinase PLK4-like Protein serine/threonine-protein kinase PLK4-like</t>
  </si>
  <si>
    <t>serine/threonine-protein kinase PLK4-like</t>
  </si>
  <si>
    <t>GO:0000278;GO:0000922;GO:0004674;GO:0005524;GO:0005634;GO:0005737;GO:0005813;GO:0005814;GO:0006468;GO:0007099;GO:0032465</t>
  </si>
  <si>
    <t>mitotic cell cycle;spindle pole;protein serine/threonine kinase activity;ATP binding;nucleus;cytoplasm;centrosome;centriole;protein phosphorylation;centriole replication;regulation of cytokinesis</t>
  </si>
  <si>
    <t>IPR000719;IPR033698;noIPR;noIPR;IPR033699;noIPR;noIPR;IPR033700;noIPR;IPR033700;IPR017441;IPR008266;IPR000719;IPR000959;IPR033699;noIPR;IPR011009</t>
  </si>
  <si>
    <t>GO:0004672/GO:0005524/GO:0006468;;;;;;;GO:0004674/GO:0007099/GO:0006468/GO:0005814;;GO:0004674/GO:0007099/GO:0006468/GO:0005814;GO:0005524;GO:0004672/GO:0006468;GO:0004672/GO:0005524/GO:0006468;GO:0005515;;;</t>
  </si>
  <si>
    <t>protein kinase activity/ATP binding/protein phosphorylation;;;;;;;protein serine/threonine kinase activity/centriole replication/protein phosphorylation/centriole;;protein serine/threonine kinase activity/centriole replication/protein phosphorylation/centriole;ATP binding;protein kinase activity/protein phosphorylation;protein kinase activity/ATP binding/protein phosphorylation;protein binding;;;</t>
  </si>
  <si>
    <t>ubiquitin carboxyl-terminal hydrolase 7 putative ubiquitin carboxyl-terminal hydrolase 7 predicted protein ubiquitin carboxyl-terminal hydrolase 7 isoform X2</t>
  </si>
  <si>
    <t>noIPR;IPR024729;IPR008974;noIPR;noIPR;noIPR;IPR001394;IPR002083;noIPR;noIPR;IPR028889;IPR002083;IPR008974;IPR038765</t>
  </si>
  <si>
    <t>;;GO:0005515;;;;GO:0016579/GO:0036459;GO:0005515;;;;GO:0005515;GO:0005515;</t>
  </si>
  <si>
    <t>;;protein binding;;;;protein deubiquitination/thiol-dependent ubiquitinyl hydrolase activity;protein binding;;;;protein binding;protein binding;</t>
  </si>
  <si>
    <t>AGAP011960-PA-like protein LOW QUALITY PROTEIN: uncharacterized protein Dvir_GJ15215 mitochondrial tRNA-specific 2-thiouridylase 1 isoform X1 uncharacterized protein Dmoj_GI15611</t>
  </si>
  <si>
    <t>mitochondrial tRNA-specific 2-thiouridylase 1</t>
  </si>
  <si>
    <t>IPR004506;IPR014729;noIPR;noIPR;IPR023382;noIPR;noIPR;noIPR;IPR004506;noIPR</t>
  </si>
  <si>
    <t>GO:0016740/GO:0008033;;;;GO:0016783;;;;GO:0016740/GO:0008033;</t>
  </si>
  <si>
    <t>transferase activity/tRNA processing;;;;sulfurtransferase activity;;;;transferase activity/tRNA processing;</t>
  </si>
  <si>
    <t>HMG box-containing protein C19G7.04-like</t>
  </si>
  <si>
    <t>acidic repeat-containing protein-like</t>
  </si>
  <si>
    <t>Long-chain-fatty-acid--CoA ligase, partial putative long-chain-fatty-acid CoA ligase 5 long-chain-fatty-acid-- ligase 5 fatty acid coenzyme A ligase, putative long-chain-fatty-acid--CoA ligase 1-like</t>
  </si>
  <si>
    <t>long-chain-fatty-acid--CoA ligase 6 isoform X1</t>
  </si>
  <si>
    <t>IPR042099;IPR000873;IPR042099;IPR042099;noIPR;noIPR;noIPR;noIPR;noIPR;IPR020845;noIPR;noIPR;noIPR</t>
  </si>
  <si>
    <t>;GO:0003824;;;;;;;;;;;</t>
  </si>
  <si>
    <t>;catalytic activity;;;;;;;;;;;</t>
  </si>
  <si>
    <t>WD40 repeat-containing protein SMU1</t>
  </si>
  <si>
    <t>YLP motif-containing protein 1 isoform X2</t>
  </si>
  <si>
    <t>blast:Endonuclease III-like protein 1 endonuclease III-like protein 1, partial endonuclease III-like protein 1 isoform X2 endonuclease, putative</t>
  </si>
  <si>
    <t>endonuclease III-like protein 1</t>
  </si>
  <si>
    <t>GO:0003906;GO:0006284;GO:0016829;GO:0019104;GO:0043231;GO:0051536</t>
  </si>
  <si>
    <t>DNA-(apurinic or apyrimidinic site) endonuclease activity;base-excision repair;lyase activity;DNA N-glycosylase activity;intracellular membrane-bounded organelle;iron-sulfur cluster binding</t>
  </si>
  <si>
    <t>IPR003265;IPR023170;noIPR;IPR000445;noIPR;noIPR;noIPR;noIPR;IPR004035;IPR004036;IPR030841;IPR003265;IPR011257</t>
  </si>
  <si>
    <t>GO:0006284;;;GO:0003677;;;;;;;GO:0006281/GO:0006285/GO:0005634/GO:0003906/GO:0019104;GO:0006284;GO:0006281/GO:0003824</t>
  </si>
  <si>
    <t>base-excision repair;;;DNA binding;;;;;;;DNA repair/base-excision repair, AP site formation/nucleus/DNA-(apurinic or apyrimidinic site) endonuclease activity/DNA N-glycosylase activity;base-excision repair;DNA repair/catalytic activity</t>
  </si>
  <si>
    <t>chitin-binding domain protein cbd-1 AGAP006268-PA hypothetical protein B446_20325 mucin peritrophin salivary protein Peritrophin-1, partial TPA_inf: mucin peritrophin salivary protein mucin/peritrophi</t>
  </si>
  <si>
    <t>GO:0043170;GO:0044237;GO:0110165;GO:1901564</t>
  </si>
  <si>
    <t>macromolecule metabolic process;cellular metabolic process;cellular anatomical entity;organonitrogen compound metabolic process</t>
  </si>
  <si>
    <t>IPR002557;noIPR;noIPR;IPR002557;IPR036508</t>
  </si>
  <si>
    <t>GO:0005576/GO:0008061/GO:0006030;;;GO:0005576/GO:0008061/GO:0006030;GO:0006030/GO:0008061</t>
  </si>
  <si>
    <t>extracellular region/chitin binding/chitin metabolic process;;;extracellular region/chitin binding/chitin metabolic process;chitin metabolic process/chitin binding</t>
  </si>
  <si>
    <t>hypothetical protein BIW11_12049 uncharacterized protein LOC111246936 isoform X2 uncharacterized protein LOC100907007</t>
  </si>
  <si>
    <t>crossover junction endonuclease MUS81 isoform X1</t>
  </si>
  <si>
    <t>GO:0003677;GO:0004519;GO:0006310;GO:0006974;GO:0090305</t>
  </si>
  <si>
    <t>DNA binding;endonuclease activity;DNA recombination;cellular response to DNA damage stimulus;nucleic acid phosphodiester bond hydrolysis</t>
  </si>
  <si>
    <t>IPR006166;IPR027421;noIPR;noIPR;noIPR;noIPR;noIPR;noIPR;noIPR;noIPR;IPR027421;IPR011335</t>
  </si>
  <si>
    <t>GO:0004518/GO:0003677;;;;;;;;;;;</t>
  </si>
  <si>
    <t>nuclease activity/DNA binding;;;;;;;;;;;</t>
  </si>
  <si>
    <t>hypothetical protein C0Q70_05859 uncharacterized protein LOC111263217 isoform X1 uncharacterized protein LOC107456197 isoform X1 uncharacterized protein LOC100907525 uncharacterized protein LOC1112467</t>
  </si>
  <si>
    <t>hypothetical protein BIW11_01884</t>
  </si>
  <si>
    <t>IPR017850;IPR004245;IPR004245;IPR004245;IPR017850</t>
  </si>
  <si>
    <t>GO:0003824;;;;GO:0003824</t>
  </si>
  <si>
    <t>catalytic activity;;;;catalytic activity</t>
  </si>
  <si>
    <t>uncharacterized protein LOC105199710 isoform X1 potassium channel subfamily K member 10-like uncharacterized protein LOC111243360 isoform X2</t>
  </si>
  <si>
    <t>TWiK family of potassium channels protein 7-like</t>
  </si>
  <si>
    <t>IPR003280;IPR003092;IPR013099;noIPR;noIPR;noIPR;noIPR</t>
  </si>
  <si>
    <t>GO:0005267/GO:0016020/GO:0071805;GO:0005267/GO:0016020/GO:0071805;;;;;</t>
  </si>
  <si>
    <t>potassium channel activity/membrane/potassium ion transmembrane transport;potassium channel activity/membrane/potassium ion transmembrane transport;;;;;</t>
  </si>
  <si>
    <t>lamin-L</t>
  </si>
  <si>
    <t>lamin Dm0</t>
  </si>
  <si>
    <t>IPR036415;noIPR;IPR001322;noIPR;noIPR;noIPR;noIPR;noIPR;noIPR;IPR001322;noIPR;IPR036415</t>
  </si>
  <si>
    <t>noIPR;IPR001781;noIPR;noIPR;IPR001781;IPR001781;noIPR;noIPR</t>
  </si>
  <si>
    <t>disulfide-isomerase A6 AGAP001919-PA  [Anopheles gambiae str. PEST,]</t>
  </si>
  <si>
    <t>protein disulfide-isomerase A6 homolog</t>
  </si>
  <si>
    <t>GO:0003756;GO:0005623;GO:0033741;GO:0045454;GO:0055114</t>
  </si>
  <si>
    <t>protein disulfide isomerase activity;obsolete cell;adenylyl-sulfate reductase (glutathione) activity;cell redox homeostasis;oxidation-reduction process</t>
  </si>
  <si>
    <t>EC:5.3.4.1;EC:1.8.4.9</t>
  </si>
  <si>
    <t>Protein disulfide-isomerase;Adenylyl-sulfate reductase (glutathione)</t>
  </si>
  <si>
    <t>noIPR;IPR013766;noIPR;IPR005788;noIPR;noIPR;noIPR;noIPR;noIPR;IPR017937;IPR013766;noIPR;noIPR;IPR036249;IPR036249;IPR036249</t>
  </si>
  <si>
    <t>;GO:0045454;;GO:0016853;;;;;;GO:0045454;GO:0045454;;;;;</t>
  </si>
  <si>
    <t>;cell redox homeostasis;;isomerase activity;;;;;;cell redox homeostasis;cell redox homeostasis;;;;;</t>
  </si>
  <si>
    <t>GO:0006412/GO:0003735/GO:0005840;;;;;;;GO:0003735/GO:0005840/GO:0006414;</t>
  </si>
  <si>
    <t>translation/structural constituent of ribosome/ribosome;;;;;;;structural constituent of ribosome/ribosome/translational elongation;</t>
  </si>
  <si>
    <t>uncharacterized protein LOC100909182 uncharacterized protein LOC111270379 isoform X1 hypothetical protein BIW11_11527</t>
  </si>
  <si>
    <t>serine-protein kinase ATM</t>
  </si>
  <si>
    <t>GO:0000077;GO:0000723;GO:0002376;GO:0004674;GO:0005524;GO:0006281;GO:0010212;GO:0016572;GO:0019219;GO:0022402;GO:0022414;GO:0033044;GO:0043227;GO:0043229;GO:0048513;GO:0048522;GO:0060255</t>
  </si>
  <si>
    <t>DNA damage checkpoint;telomere maintenance;immune system process;protein serine/threonine kinase activity;ATP binding;DNA repair;response to ionizing radiation;histone phosphorylation;regulation of nucleobase-containing compound metabolic process;cell cycle process;reproductive process;regulation of chromosome organization;membrane-bounded organelle;intracellular organelle;animal organ development;positive regulation of cellular process;regulation of macromolecule metabolic process</t>
  </si>
  <si>
    <t>IPR003152;IPR036940;IPR000403;noIPR;noIPR;noIPR;IPR015519;noIPR;IPR018936;IPR018936;IPR000403;IPR003152;IPR014009;noIPR;IPR011009</t>
  </si>
  <si>
    <t>GO:0005515;GO:0016301;;;;;GO:0010212/GO:0000723/GO:0004674/GO:0016572/GO:0000077/GO:0006281;;GO:0016301;GO:0016301;;GO:0005515;;;</t>
  </si>
  <si>
    <t>protein binding;kinase activity;;;;;response to ionizing radiation/telomere maintenance/protein serine/threonine kinase activity/histone phosphorylation/DNA damage checkpoint/DNA repair;;kinase activity;kinase activity;;protein binding;;;</t>
  </si>
  <si>
    <t>WD40 repeat-containing protein SMU1, partial hypothetical protein ASZ78_012461</t>
  </si>
  <si>
    <t>GO:0000398;GO:0005515;GO:0071005</t>
  </si>
  <si>
    <t>mRNA splicing, via spliceosome;protein binding;U2-type precatalytic spliceosome</t>
  </si>
  <si>
    <t>IPR015943;IPR015943;IPR001680;noIPR;noIPR;IPR001680;IPR017986;IPR001680;IPR001680;IPR036322</t>
  </si>
  <si>
    <t>hypothetical protein X975_06017, partial hypothetical protein TSAR_007445 protein C20orf11-like</t>
  </si>
  <si>
    <t>vacuolar H[+]AGAP002884-PA-like protein V-type proton ATPase subunit B-like</t>
  </si>
  <si>
    <t>V-type proton ATPase subunit B</t>
  </si>
  <si>
    <t>GO:0005524;GO:0005623;GO:0005769;GO:0005903;GO:0007035;GO:0016787;GO:0033180;GO:0033181;GO:0046034;GO:0046961;GO:0048471;GO:1902600</t>
  </si>
  <si>
    <t>ATP binding;obsolete cell;early endosome;brush border;vacuolar acidification;hydrolase activity;proton-transporting V-type ATPase, V1 domain;plasma membrane proton-transporting V-type ATPase complex;ATP metabolic process;proton-transporting ATPase activity, rotational mechanism;perinuclear region of cytoplasm;proton transmembrane transport</t>
  </si>
  <si>
    <t>IPR005723;IPR022879;IPR000194;noIPR;IPR004100;IPR022879;noIPR;IPR020003;IPR022879;noIPR;noIPR;noIPR;IPR027417</t>
  </si>
  <si>
    <t>GO:1902600/GO:0033180;;GO:0005524;;GO:1902600/GO:0046034;;;GO:0005524;;;;;</t>
  </si>
  <si>
    <t>proton transmembrane transport/proton-transporting V-type ATPase, V1 domain;;ATP binding;;proton transmembrane transport/ATP metabolic process;;;ATP binding;;;;;</t>
  </si>
  <si>
    <t>hypothetical protein BIW11_07344 uncharacterized protein LOC111251258</t>
  </si>
  <si>
    <t>uncharacterized protein LOC111251258</t>
  </si>
  <si>
    <t>IPR004837;noIPR;noIPR;noIPR;noIPR</t>
  </si>
  <si>
    <t>uncharacterized protein LOC111245313 isoform X2 uncharacterized protein LOC111245313 isoform X3</t>
  </si>
  <si>
    <t>uncharacterized protein LOC111270379 isoform X5</t>
  </si>
  <si>
    <t>serine protease nudel SCO-spondin-like SCO-spondin uncharacterized protein LOC111255351 isoform X1</t>
  </si>
  <si>
    <t>transmembrane protease serine 6</t>
  </si>
  <si>
    <t>noIPR;IPR002172;IPR023415;IPR002172;IPR002172;IPR036055</t>
  </si>
  <si>
    <t>;GO:0005515;;GO:0005515;GO:0005515;GO:0005515</t>
  </si>
  <si>
    <t>;protein binding;;protein binding;protein binding;protein binding</t>
  </si>
  <si>
    <t>protein archease-like isoform X3 protein archease isoform X2</t>
  </si>
  <si>
    <t>EOG090X0IKX</t>
  </si>
  <si>
    <t>GO:0006388;GO:0072669</t>
  </si>
  <si>
    <t>tRNA splicing, via endonucleolytic cleavage and ligation;tRNA-splicing ligase complex</t>
  </si>
  <si>
    <t>hypothetical protein DAPPUDRAFT_261080 E3 ubiquitin-protein ligase MIB2-like isoform X1 E3 ubiquitin-protein ligase MIB2-like, partial</t>
  </si>
  <si>
    <t>E3 ubiquitin-protein ligase MIB2</t>
  </si>
  <si>
    <t>GO:0004842;GO:0008270;GO:0016567;GO:0052689</t>
  </si>
  <si>
    <t>ubiquitin-protein transferase activity;zinc ion binding;protein ubiquitination;carboxylic ester hydrolase activity</t>
  </si>
  <si>
    <t>noIPR;IPR036770;noIPR;IPR013083;IPR040847;IPR013083;IPR037252;IPR010606;noIPR;IPR020683;IPR036770;IPR000433;IPR037252;noIPR;noIPR;noIPR;noIPR;IPR000433;IPR010606;IPR001841;IPR002110;IPR020683;IPR002110;IPR001841;IPR010606;IPR000433;noIPR;noIPR;IPR036770;noIPR;IPR037252;noIPR;IPR037252</t>
  </si>
  <si>
    <t>;;;;;;GO:0004842/GO:0046872;GO:0016567/GO:0046872/GO:0004842;;;;GO:0008270;GO:0004842/GO:0046872;;;;;GO:0008270;GO:0016567/GO:0046872/GO:0004842;;GO:0005515;;GO:0005515;;GO:0016567/GO:0046872/GO:0004842;GO:0008270;;;;;GO:0004842/GO:0046872;;GO:0004842/GO:0046872</t>
  </si>
  <si>
    <t>;;;;;;ubiquitin-protein transferase activity/metal ion binding;protein ubiquitination/metal ion binding/ubiquitin-protein transferase activity;;;;zinc ion binding;ubiquitin-protein transferase activity/metal ion binding;;;;;zinc ion binding;protein ubiquitination/metal ion binding/ubiquitin-protein transferase activity;;protein binding;;protein binding;;protein ubiquitination/metal ion binding/ubiquitin-protein transferase activity;zinc ion binding;;;;;ubiquitin-protein transferase activity/metal ion binding;;ubiquitin-protein transferase activity/metal ion binding</t>
  </si>
  <si>
    <t>hypothetical protein BOX15_Mlig021796g2, partial Tubulin beta chain, partial Chain B, Structural basis of backwards motion in kinesin-14: minus-end directed nKn664 in the AMPPNP state [hypothetical pr</t>
  </si>
  <si>
    <t>putative tubulin beta chain</t>
  </si>
  <si>
    <t>IPR000217;IPR002453;IPR018316;IPR036525;IPR037103;IPR036525;IPR023123;IPR003008;noIPR;noIPR;noIPR;IPR000217;IPR000217;noIPR;IPR017975;noIPR;IPR008280;IPR036525</t>
  </si>
  <si>
    <t>GO:0005874/GO:0007017;GO:0005525/GO:0005200/GO:0005874/GO:0007017;;;;;;GO:0003924;;;;GO:0005874/GO:0007017;GO:0005874/GO:0007017;;GO:0007017/GO:0005874/GO:0005525;;;</t>
  </si>
  <si>
    <t>microtubule/microtubule-based process;GTP binding/structural constituent of cytoskeleton/microtubule/microtubule-based process;;;;;;GTPase activity;;;;microtubule/microtubule-based process;microtubule/microtubule-based process;;microtubule-based process/microtubule/GTP binding;;;</t>
  </si>
  <si>
    <t>docking protein 3-like isoform X1 docking protein 2</t>
  </si>
  <si>
    <t>docking protein 2</t>
  </si>
  <si>
    <t>IPR002404;IPR011993;IPR011993;IPR001849;noIPR;noIPR;noIPR;noIPR;noIPR;noIPR;noIPR;IPR001849;IPR002404;noIPR;noIPR</t>
  </si>
  <si>
    <t>IPR012966;IPR011993;noIPR;noIPR;noIPR;noIPR;noIPR;noIPR;noIPR;noIPR;noIPR;noIPR;IPR001849</t>
  </si>
  <si>
    <t>A disintegrin and metalloproteinase with thrombospondin motifs 6-like isoform X1 A disintegrin and metalloproteinase with thrombospondin motifs 6-like isoform X3 A disintegrin and metalloproteinase wi</t>
  </si>
  <si>
    <t>IDI1 RecName: Full=Isopentenyl-diphosphate Delta-isomerase 1; AltName: Full=Isopentenyl pyrophosphate isomerase 1; Short=IPP isomerase 1; Short=IPPI1 [isopentenyl-diphosphate Delta-isomerase 1 isoform</t>
  </si>
  <si>
    <t>isopentenyl-diphosphate Delta-isomerase 1-like isoform X1</t>
  </si>
  <si>
    <t>GO:0004452;GO:0005777;GO:0008203;GO:0008299;GO:0016126;GO:0016787</t>
  </si>
  <si>
    <t>isopentenyl-diphosphate delta-isomerase activity;peroxisome;cholesterol metabolic process;isoprenoid biosynthetic process;sterol biosynthetic process;hydrolase activity</t>
  </si>
  <si>
    <t>EC:5.3.3.2</t>
  </si>
  <si>
    <t>Isopentenyl-diphosphate Delta-isomerase</t>
  </si>
  <si>
    <t>IPR011876;noIPR;IPR000086;IPR011876;noIPR;noIPR;IPR000086;IPR011876;IPR015797</t>
  </si>
  <si>
    <t>GO:0004452/GO:0008299;;GO:0016787;GO:0004452/GO:0008299;;;GO:0016787;GO:0004452/GO:0008299;GO:0016787</t>
  </si>
  <si>
    <t>isopentenyl-diphosphate delta-isomerase activity/isoprenoid biosynthetic process;;hydrolase activity;isopentenyl-diphosphate delta-isomerase activity/isoprenoid biosynthetic process;;;hydrolase activity;isopentenyl-diphosphate delta-isomerase activity/isoprenoid biosynthetic process;hydrolase activity</t>
  </si>
  <si>
    <t>Monoacylglycerol lipase ABHD12, partial monoacylglycerol lipase ABHD12-like isoform X3 monoacylglycerol lipase ABHD12-like monoacylglycerol lipase ABHD12 isoform 1 monoacylglycerol lipase ABHD12</t>
  </si>
  <si>
    <t>IPR029058;IPR029058;IPR000073;noIPR;noIPR;noIPR;noIPR;noIPR;noIPR;noIPR;IPR026605;IPR026605;noIPR;IPR029058;IPR029058</t>
  </si>
  <si>
    <t>;;;;;;;;;;GO:0004622;GO:0004622;;;</t>
  </si>
  <si>
    <t>;;;;;;;;;;lysophospholipase activity;lysophospholipase activity;;;</t>
  </si>
  <si>
    <t>uncharacterized protein LOC100903170 uncharacterized protein LOC111252074</t>
  </si>
  <si>
    <t>uncharacterized protein LOC111252074</t>
  </si>
  <si>
    <t>INCONCLUSIVE hypothetical protein BIW11_07055 UPF0547 protein C16orf87</t>
  </si>
  <si>
    <t>UPF0547 protein C16orf87-like</t>
  </si>
  <si>
    <t>uncharacterized protein LOC111247005 uncharacterized protein LOC111261856 isoform X1</t>
  </si>
  <si>
    <t>uncharacterized protein LOC111247005</t>
  </si>
  <si>
    <t>sorting nexin, putative sorting nexin-6-like, partial sorting nexin-6 isoform X2</t>
  </si>
  <si>
    <t>sorting nexin-6</t>
  </si>
  <si>
    <t>GO:0015031;GO:0035091;GO:0090389</t>
  </si>
  <si>
    <t>protein transport;phosphatidylinositol binding;phagosome-lysosome fusion involved in apoptotic cell clearance</t>
  </si>
  <si>
    <t>IPR015404;IPR027267;noIPR;noIPR;noIPR;noIPR;noIPR;IPR027267</t>
  </si>
  <si>
    <t>cAMP-dependent protein kinase type II regulatory subunit-like cAMP-dependent protein kinase type II regulatory subunit isoform X2 cAMP-dependent protein kinase type II regulatory subunit-like isoform</t>
  </si>
  <si>
    <t>cAMP-dependent protein kinase type II regulatory subunit-like isoform X1</t>
  </si>
  <si>
    <t>noIPR;IPR014710;IPR012198;IPR014710;IPR000595;noIPR;noIPR;IPR018488;IPR018488;IPR018488;IPR000595;IPR000595;IPR000595;IPR000595;IPR018490;IPR018490</t>
  </si>
  <si>
    <t>;;GO:0008603/GO:0005952/GO:0001932;;;;;;;;;;;;;</t>
  </si>
  <si>
    <t>;;cAMP-dependent protein kinase regulator activity/cAMP-dependent protein kinase complex/regulation of protein phosphorylation;;;;;;;;;;;;;</t>
  </si>
  <si>
    <t>TPA_inf: p63gamma, partial cellular tumor antigen p53-like cellular tumor antigen p53</t>
  </si>
  <si>
    <t>cellular tumor antigen p53-like</t>
  </si>
  <si>
    <t>GO:0003700;GO:0005634;GO:0006355;GO:0006915;GO:0044212;GO:0051262</t>
  </si>
  <si>
    <t>DNA-binding transcription factor activity;nucleus;regulation of transcription, DNA-templated;apoptotic process;transcription regulatory region sequence-specific DNA binding;protein tetramerization</t>
  </si>
  <si>
    <t>IPR002117;IPR011615;IPR012346;noIPR;noIPR;noIPR;IPR002117;IPR011615;IPR008967</t>
  </si>
  <si>
    <t>GO:0003700/GO:0005634/GO:0003677/GO:0006915/GO:0006355;GO:0044212;GO:0003700/GO:0005634/GO:0003677/GO:0006355;;;;GO:0003700/GO:0005634/GO:0003677/GO:0006915/GO:0006355;GO:0044212;GO:0003700/GO:0006355</t>
  </si>
  <si>
    <t>DNA-binding transcription factor activity/nucleus/DNA binding/apoptotic process/regulation of transcription, DNA-templated;transcription regulatory region sequence-specific DNA binding;DNA-binding transcription factor activity/nucleus/DNA binding/regulation of transcription, DNA-templated;;;;DNA-binding transcription factor activity/nucleus/DNA binding/apoptotic process/regulation of transcription, DNA-templated;transcription regulatory region sequence-specific DNA binding;DNA-binding transcription factor activity/regulation of transcription, DNA-templated</t>
  </si>
  <si>
    <t>Vasoactive intestinal polypeptide receptor 2 calcitonin gene-related peptide type 1 receptor-like isoform X3 hypothetical protein H355_011211</t>
  </si>
  <si>
    <t>calcitonin gene-related peptide type 1 receptor-like isoform X1</t>
  </si>
  <si>
    <t>IPR000832;IPR001879;IPR000832;noIPR;IPR036445;noIPR;noIPR;noIPR;IPR017983;IPR001879;IPR017981;noIPR;IPR036445</t>
  </si>
  <si>
    <t>GO:0016021/GO:0007186/GO:0004930;GO:0016020/GO:0004930;GO:0016021/GO:0007186/GO:0004930;;GO:0016020/GO:0004930;;;;GO:0007186/GO:0004930;GO:0016020/GO:0004930;GO:0007166/GO:0016021/GO:0004888;;GO:0016020/GO:0004930</t>
  </si>
  <si>
    <t>integral component of membrane/G protein-coupled receptor signaling pathway/G protein-coupled receptor activity;membrane/G protein-coupled receptor activity;integral component of membrane/G protein-coupled receptor signaling pathway/G protein-coupled receptor activity;;membrane/G protein-coupled receptor activity;;;;G protein-coupled receptor signaling pathway/G protein-coupled receptor activity;membrane/G protein-coupled receptor activity;cell surface receptor signaling pathway/integral component of membrane/transmembrane signaling receptor activity;;membrane/G protein-coupled receptor activity</t>
  </si>
  <si>
    <t>uncharacterized protein Dpse_GA22810, isoform B uncharacterized protein Dvir_GJ15767 uncharacterized protein Dana_GF21161, isoform A hypothetical protein DAPPUDRAFT_305549 ubiquitin-conjugating enzyme</t>
  </si>
  <si>
    <t>GO:0004842;GO:0005524;GO:0006511</t>
  </si>
  <si>
    <t>ubiquitin-protein transferase activity;ATP binding;ubiquitin-dependent protein catabolic process</t>
  </si>
  <si>
    <t>IPR000608;IPR016135;noIPR;noIPR;noIPR;noIPR;noIPR;IPR023313;IPR000608;IPR000608;IPR016135</t>
  </si>
  <si>
    <t>tubulin beta chain-like isoform X1</t>
  </si>
  <si>
    <t>IPR000217;IPR002453;IPR036525;IPR018316;IPR023123;IPR003008;IPR037103;noIPR;noIPR;IPR000217;noIPR;IPR017975;noIPR;IPR036525;IPR008280</t>
  </si>
  <si>
    <t>GO:0005874/GO:0007017;GO:0005525/GO:0005200/GO:0005874/GO:0007017;;;;GO:0003924;;;;GO:0005874/GO:0007017;;GO:0007017/GO:0005874/GO:0005525;;;</t>
  </si>
  <si>
    <t>microtubule/microtubule-based process;GTP binding/structural constituent of cytoskeleton/microtubule/microtubule-based process;;;;GTPase activity;;;;microtubule/microtubule-based process;;microtubule-based process/microtubule/GTP binding;;;</t>
  </si>
  <si>
    <t>protein crumbs-like, partial neurogenic locus notch homolog protein 1 protein crumbs-like isoform X5 protein crumbs</t>
  </si>
  <si>
    <t>protein crumbs-like isoform X5</t>
  </si>
  <si>
    <t>noIPR;noIPR;noIPR;noIPR;noIPR;noIPR;noIPR;noIPR;noIPR;noIPR;noIPR;noIPR;noIPR;noIPR;noIPR;noIPR;IPR013032;noIPR;IPR001791;IPR000742;IPR001881;noIPR;noIPR;noIPR;noIPR;IPR000152;IPR013032;IPR013032;IPR013032;IPR013032;IPR013032;IPR013032;IPR000152;IPR018097;IPR013032;IPR013032;IPR013032;IPR000152;IPR013032;IPR000152;IPR013032;IPR013032;IPR013032;IPR018097;IPR013032;IPR018097;IPR013032;IPR013032;IPR013032;IPR013032;IPR013032;IPR013032;IPR000152;IPR018097;IPR013032;IPR013032;IPR000152;IPR013032;IPR000152;IPR013032;IPR000152;IPR013032;IPR018097;IPR013032;IPR000152;IPR013032;IPR013032;IPR018097;IPR013032;IPR000152;IPR013032;IPR001791;IPR000742;IPR000742;IPR000742;IPR000742;IPR000742;IPR000742;IPR000742;IPR001791;IPR000742;noIPR;IPR000742;IPR000742;IPR000742;IPR000742;IPR000742;IPR000742;IPR000742;IPR000742;IPR000742;IPR000742;IPR000742;IPR000742;noIPR;noIPR;noIPR;noIPR;noIPR;noIPR;noIPR;noIPR;noIPR;noIPR;noIPR;noIPR;noIPR;noIPR;noIPR;noIPR;noIPR;noIPR;noIPR;noIPR;noIPR;noIPR;noIPR;noIPR;IPR009030;IPR013320;IPR013320;noIPR;noIPR;noIPR;noIPR;IPR009030</t>
  </si>
  <si>
    <t>;;;;;;;;;;;;;;;;;;;;GO:0005509;;;;;;;;;;;;;GO:0005509;;;;;;;;;;GO:0005509;;GO:0005509;;;;;;;;GO:0005509;;;;;;;;;GO:0005509;;;;;GO:0005509;;;;;;;;;;;;;;;;;;;;;;;;;;;;;;;;;;;;;;;;;;;;;;;;;;;;;;;;;;</t>
  </si>
  <si>
    <t>;;;;;;;;;;;;;;;;;;;;calcium ion binding;;;;;;;;;;;;;calcium ion binding;;;;;;;;;;calcium ion binding;;calcium ion binding;;;;;;;;calcium ion binding;;;;;;;;;calcium ion binding;;;;;calcium ion binding;;;;;;;;;;;;;;;;;;;;;;;;;;;;;;;;;;;;;;;;;;;;;;;;;;;;;;;;;;</t>
  </si>
  <si>
    <t>hypothetical protein DAPPUDRAFT_321368 putative ATP-dependent RNA helicase DDX52, partial probable ATP-dependent RNA helicase DDX52 isoform X2 probable ATP-dependent RNA helicase DDX52 isoform X3</t>
  </si>
  <si>
    <t>probable ATP-dependent RNA helicase DDX52</t>
  </si>
  <si>
    <t>IPR011545;noIPR;IPR001650;noIPR;noIPR;noIPR;IPR014014;IPR001650;IPR014001;noIPR;noIPR;IPR027417</t>
  </si>
  <si>
    <t>Extracellular domains-containing protein, partial</t>
  </si>
  <si>
    <t>protein mesh-like</t>
  </si>
  <si>
    <t>GO:0007160;GO:0016021</t>
  </si>
  <si>
    <t>cell-matrix adhesion;integral component of membrane</t>
  </si>
  <si>
    <t>IPR000436;noIPR;noIPR;noIPR;IPR000436;IPR000436;IPR035976</t>
  </si>
  <si>
    <t>glutathione S-transferase 1-1-like</t>
  </si>
  <si>
    <t>noIPR;IPR004045;noIPR;IPR004046;noIPR;noIPR;noIPR;noIPR;IPR010987;IPR004045;noIPR;IPR036282;IPR036249</t>
  </si>
  <si>
    <t>;GO:0005515;;;;;;;;GO:0005515;;;</t>
  </si>
  <si>
    <t>;protein binding;;;;;;;;protein binding;;;</t>
  </si>
  <si>
    <t>vacuolar protein-sorting-associated protein 25</t>
  </si>
  <si>
    <t>GO:0000814;GO:0005198;GO:0042803;GO:0043328</t>
  </si>
  <si>
    <t>ESCRT II complex;structural molecule activity;protein homodimerization activity;protein transport to vacuole involved in ubiquitin-dependent protein catabolic process via the multivesicular body sorting pathway</t>
  </si>
  <si>
    <t>putative translationally controlled tumor protein histamine release factor, partial RecName: Full=Translationally-controlled tumor protein homolog; Short=GTx-TCTP1 [translationally-controlled tumor pr</t>
  </si>
  <si>
    <t>translationally-controlled tumor protein homolog</t>
  </si>
  <si>
    <t>IPR018105;IPR011323;IPR018105;IPR018105;IPR034737;IPR011057</t>
  </si>
  <si>
    <t>unnamed protein product Translocase of inner mitochondrial membrane 13 homolog</t>
  </si>
  <si>
    <t>mitochondrial import inner membrane translocase subunit Tim13-like</t>
  </si>
  <si>
    <t>exosome complex exonuclease RRP44-like isoform X1 exosome complex exonuclease RRP44 AGAP005191-PA  [Anopheles gambiae str. PEST,]</t>
  </si>
  <si>
    <t>exosome complex exonuclease RRP44-like</t>
  </si>
  <si>
    <t>GO:0003723;GO:0004527;GO:0004540;GO:0009411;GO:0090501</t>
  </si>
  <si>
    <t>RNA binding;exonuclease activity;ribonuclease activity;response to UV;RNA phosphodiester bond hydrolysis</t>
  </si>
  <si>
    <t>noIPR;IPR001900;noIPR;IPR033771;noIPR;IPR041505;IPR002716;noIPR;IPR033770;noIPR;noIPR;IPR022966;noIPR;IPR012340;IPR012340;IPR029060;IPR012340</t>
  </si>
  <si>
    <t>;GO:0004540/GO:0003723;;;;;;;;;;;;;;;</t>
  </si>
  <si>
    <t>;ribonuclease activity/RNA binding;;;;;;;;;;;;;;;</t>
  </si>
  <si>
    <t>probable aminopeptidase NPEPL1 probable aminopeptidase NPEPL1 isoform X3 LOW QUALITY PROTEIN: probable aminopeptidase NPEPL1</t>
  </si>
  <si>
    <t>probable aminopeptidase NPEPL1</t>
  </si>
  <si>
    <t>IPR011356;IPR000819;IPR041417;noIPR;noIPR;noIPR;IPR011356;IPR000819;IPR011356;noIPR</t>
  </si>
  <si>
    <t>GO:0005737/GO:0030145/GO:0008235/GO:0004177/GO:0019538;GO:0006508/GO:0004177;;;;;GO:0005737/GO:0030145/GO:0008235/GO:0004177/GO:0019538;GO:0006508/GO:0004177;GO:0005737/GO:0030145/GO:0008235/GO:0004177/GO:0019538;</t>
  </si>
  <si>
    <t>cytoplasm/manganese ion binding/metalloexopeptidase activity/aminopeptidase activity/protein metabolic process;proteolysis/aminopeptidase activity;;;;;cytoplasm/manganese ion binding/metalloexopeptidase activity/aminopeptidase activity/protein metabolic process;proteolysis/aminopeptidase activity;cytoplasm/manganese ion binding/metalloexopeptidase activity/aminopeptidase activity/protein metabolic process;</t>
  </si>
  <si>
    <t>LOW QUALITY PROTEIN: malate dehydrogenase, cytoplasmic uncharacterized protein Dsimw501_GD22263 uncharacterized protein Dyak_GE25998 malate dehydrogenase, cytoplasmic isoform X1</t>
  </si>
  <si>
    <t>IPR011274;IPR001236;IPR015955;noIPR;IPR022383;IPR010945;IPR001557;IPR010945;noIPR;IPR001252;IPR011274;IPR015955;IPR036291</t>
  </si>
  <si>
    <t>GO:0055114/GO:0006108/GO:0030060;GO:0016491/GO:0055114;GO:0055114/GO:0005975/GO:0016616/GO:0003824;;GO:0055114/GO:0016616;GO:0016615/GO:0055114/GO:0006108;GO:0019752/GO:0055114/GO:0016616;GO:0016615/GO:0055114/GO:0006108;;GO:0055114/GO:0016615/GO:0006108;GO:0055114/GO:0006108/GO:0030060;GO:0055114/GO:0005975/GO:0016616/GO:0003824;</t>
  </si>
  <si>
    <t>oxidation-reduction process/malate metabolic process/L-malate dehydrogenase activity;oxidoreductase activity/oxidation-reduction process;oxidation-reduction process/carbohydrate metabolic process/oxidoreductase activity, acting on the CH-OH group of donors, NAD or NADP as acceptor/catalytic activity;;oxidation-reduction process/oxidoreductase activity, acting on the CH-OH group of donors, NAD or NADP as acceptor;malate dehydrogenase activity/oxidation-reduction process/malate metabolic process;carboxylic acid metabolic process/oxidation-reduction process/oxidoreductase activity, acting on the CH-OH group of donors, NAD or NADP as acceptor;malate dehydrogenase activity/oxidation-reduction process/malate metabolic process;;oxidation-reduction process/malate dehydrogenase activity/malate metabolic process;oxidation-reduction process/malate metabolic process/L-malate dehydrogenase activity;oxidation-reduction process/carbohydrate metabolic process/oxidoreductase activity, acting on the CH-OH group of donors, NAD or NADP as acceptor/catalytic activity;</t>
  </si>
  <si>
    <t>electroneutral sodium bicarbonate exchanger 1 isoform X4 sodium bicarbonate cotransporter 3 isoform X2 Sodium-driven chloride bicarbonate exchanger</t>
  </si>
  <si>
    <t>electroneutral sodium bicarbonate exchanger 1-like isoform X6</t>
  </si>
  <si>
    <t>GO:0005452;GO:0015698;GO:0016021;GO:0098656</t>
  </si>
  <si>
    <t>inorganic anion exchanger activity;inorganic anion transport;integral component of membrane;anion transmembrane transport</t>
  </si>
  <si>
    <t>IPR003020;IPR003024;IPR013769;IPR016152;noIPR;IPR003020;IPR011531;noIPR;noIPR;noIPR;noIPR;noIPR;noIPR;noIPR;IPR003020;noIPR;IPR003020;IPR016152</t>
  </si>
  <si>
    <t>GO:0016020/GO:0005452/GO:0006820;GO:0016020/GO:0006820/GO:0005452;GO:0016021/GO:0008509/GO:0006820;;;GO:0016020/GO:0005452/GO:0006820;GO:0016021/GO:0006820;;;;;;;;GO:0016020/GO:0005452/GO:0006820;;GO:0016020/GO:0005452/GO:0006820;</t>
  </si>
  <si>
    <t>membrane/inorganic anion exchanger activity/anion transport;membrane/anion transport/inorganic anion exchanger activity;integral component of membrane/anion transmembrane transporter activity/anion transport;;;membrane/inorganic anion exchanger activity/anion transport;integral component of membrane/anion transport;;;;;;;;membrane/inorganic anion exchanger activity/anion transport;;membrane/inorganic anion exchanger activity/anion transport;</t>
  </si>
  <si>
    <t>kif5c protein hypothetical protein CDL15_Pgr001883 Kinesin-like protein, putative kinesin-like protein KIN-10B isoform X1 hypothetical protein BRARA_J02885</t>
  </si>
  <si>
    <t>GO:0003774;GO:0005515;GO:0005737;GO:0009636;GO:0015630;GO:0021543;GO:0030424;GO:0030425;GO:0035418;GO:0042493;GO:0043025;GO:0048666;GO:0051650;GO:0071310;GO:0072384;GO:0098930;GO:0099080;GO:0099640;GO:1901700</t>
  </si>
  <si>
    <t>motor activity;protein binding;cytoplasm;response to toxic substance;microtubule cytoskeleton;pallium development;axon;dendrite;protein localization to synapse;response to drug;neuronal cell body;neuron development;establishment of vesicle localization;cellular response to organic substance;organelle transport along microtubule;axonal transport;supramolecular complex;axo-dendritic protein transport;response to oxygen-containing compound</t>
  </si>
  <si>
    <t>IPR001752;IPR001752;IPR036961;noIPR;noIPR;IPR027640;IPR001752;IPR027417</t>
  </si>
  <si>
    <t>GO:0008017/GO:0003777/GO:0005524/GO:0007018;GO:0008017/GO:0003777/GO:0005524/GO:0007018;;;;GO:0003777/GO:0007018;GO:0008017/GO:0003777/GO:0005524/GO:0007018;</t>
  </si>
  <si>
    <t>microtubule binding/microtubule motor activity/ATP binding/microtubule-based movement;microtubule binding/microtubule motor activity/ATP binding/microtubule-based movement;;;;microtubule motor activity/microtubule-based movement;microtubule binding/microtubule motor activity/ATP binding/microtubule-based movement;</t>
  </si>
  <si>
    <t>uncharacterized MFS-type transporter C09D4.1 isoform X3 hypothetical protein TSAR_006040 feline leukemia virus subgroup C receptor-related protein 2 isoform X2 putative MFS-type transporter C09D4.1</t>
  </si>
  <si>
    <t>feline leukemia virus subgroup C receptor-related protein 2</t>
  </si>
  <si>
    <t>IPR011701;noIPR;noIPR;noIPR;IPR020846;noIPR;IPR036259;IPR036259</t>
  </si>
  <si>
    <t>GO:0055085;;;;;;;</t>
  </si>
  <si>
    <t>transmembrane transport;;;;;;;</t>
  </si>
  <si>
    <t>multidrug resistance-associated protein 1-like isoform X1 hypothetical protein DYB31_016065 hypothetical protein DYB30_008150, partial</t>
  </si>
  <si>
    <t>IPR003439;noIPR;IPR011527;IPR036640;noIPR;noIPR;noIPR;IPR017871;IPR011527;IPR003439;noIPR;noIPR;IPR027417;IPR036640</t>
  </si>
  <si>
    <t>GO:0016887/GO:0005524;;GO:0005524/GO:0016021/GO:0055085/GO:0042626;GO:0005524/GO:0016021;;;;GO:0016887/GO:0005524;GO:0005524/GO:0016021/GO:0055085/GO:0042626;GO:0016887/GO:0005524;;;;GO:0005524/GO:0016021</t>
  </si>
  <si>
    <t>ATPase activity/ATP binding;;ATP binding/integral component of membrane/transmembrane transport/ATPase-coupled transmembrane transporter activity;ATP binding/integral component of membrane;;;;ATPase activity/ATP binding;ATP binding/integral component of membrane/transmembrane transport/ATPase-coupled transmembrane transporter activity;ATPase activity/ATP binding;;;;ATP binding/integral component of membrane</t>
  </si>
  <si>
    <t>histidine triad nucleotide-binding protein 1 14 kDa zinc-binding protein, partial</t>
  </si>
  <si>
    <t>histidine triad nucleotide-binding protein 1</t>
  </si>
  <si>
    <t>IPR036265;IPR036265;IPR001310;noIPR;IPR019808;IPR036265</t>
  </si>
  <si>
    <t>hypothetical protein CCH79_00002526 CDC16 cell division cycle protein 16 homolog isoform X2 cell division cycle protein 16 homolog isoform X1 Cell division cycle protein 16-like protein, partial Cell</t>
  </si>
  <si>
    <t>cell division cycle protein 16 homolog</t>
  </si>
  <si>
    <t>GO:0051301</t>
  </si>
  <si>
    <t>cell division</t>
  </si>
  <si>
    <t>noIPR;IPR011990;IPR019734;noIPR;noIPR;noIPR;IPR019734;IPR019734;IPR019734;IPR019734;IPR019734;IPR019734;IPR013026;IPR011990;IPR011990</t>
  </si>
  <si>
    <t>;GO:0005515;GO:0005515;;;;GO:0005515;GO:0005515;GO:0005515;GO:0005515;GO:0005515;GO:0005515;GO:0005515;GO:0005515;GO:0005515</t>
  </si>
  <si>
    <t>;protein binding;protein binding;;;;protein binding;protein binding;protein binding;protein binding;protein binding;protein binding;protein binding;protein binding;protein binding</t>
  </si>
  <si>
    <t>;GO:0008237;GO:0006508/GO:0004222;;;GO:0006508/GO:0004222;</t>
  </si>
  <si>
    <t>;metallopeptidase activity;proteolysis/metalloendopeptidase activity;;;proteolysis/metalloendopeptidase activity;</t>
  </si>
  <si>
    <t>ras-related protein Rab-40B ras-related protein Rab-40B-like ras-related protein Rab-44-like</t>
  </si>
  <si>
    <t>ras-related protein Rab-40C</t>
  </si>
  <si>
    <t>GO:0003924;GO:0005768;GO:0005886;GO:0006886;GO:0008021;GO:0032482;GO:0072659</t>
  </si>
  <si>
    <t>GTPase activity;endosome;plasma membrane;intracellular protein transport;synaptic vesicle;Rab protein signal transduction;protein localization to plasma membrane</t>
  </si>
  <si>
    <t>noIPR;IPR001806;IPR001496;noIPR;IPR005225;noIPR;noIPR;noIPR;noIPR;IPR001496;noIPR;IPR036036;IPR027417</t>
  </si>
  <si>
    <t>;GO:0005525/GO:0003924;;;GO:0005525;;;;;;;GO:0035556;</t>
  </si>
  <si>
    <t>;GTP binding/GTPase activity;;;GTP binding;;;;;;;intracellular signal transduction;</t>
  </si>
  <si>
    <t>EARP-interacting protein isoform X1 unnamed protein product EARP-interacting protein protein TSSC1</t>
  </si>
  <si>
    <t>EARP and GARP complex-interacting protein 1</t>
  </si>
  <si>
    <t>GO:0005737;GO:0012505;GO:0043227;GO:0043229</t>
  </si>
  <si>
    <t>cytoplasm;endomembrane system;membrane-bounded organelle;intracellular organelle</t>
  </si>
  <si>
    <t>IPR001680;noIPR;noIPR;noIPR;IPR040323;IPR019775;IPR017986;IPR001680;IPR036322</t>
  </si>
  <si>
    <t>protein ced-11-like isoform X5 transient receptor potential cation channel subfamily M member 3-like isoform X5 transient receptor potential cation channel subfamily M member 3-like isoform X6 transie</t>
  </si>
  <si>
    <t>transient receptor potential cation channel subfamily M member 2-like isoform X2</t>
  </si>
  <si>
    <t>IPR041491;noIPR;noIPR;IPR015797</t>
  </si>
  <si>
    <t>Mid1-interacting protein 1, partial [Cardiopelma sp. CNAN-Ar4093A]mid1-interacting protein 1-B-like mid1-interacting protein 1 isoform 1</t>
  </si>
  <si>
    <t>mid1-interacting protein 1-B-like</t>
  </si>
  <si>
    <t>IPR000095</t>
  </si>
  <si>
    <t>hypothetical protein DMN91_006747 structural maintenance of chromosomes protein 5-like isoform X4 structural maintenance of chromosomes protein 5-like isoform X1</t>
  </si>
  <si>
    <t>structural maintenance of chromosomes protein 5 isoform X2</t>
  </si>
  <si>
    <t>noIPR;IPR027131;noIPR;IPR027417</t>
  </si>
  <si>
    <t>;GO:0007062/GO:0006281/GO:0030915/GO:0000724;;</t>
  </si>
  <si>
    <t>;sister chromatid cohesion/DNA repair/Smc5-Smc6 complex/double-strand break repair via homologous recombination;;</t>
  </si>
  <si>
    <t>PAB-dependent poly(A)-specific ribonuclease subunit pan3-like</t>
  </si>
  <si>
    <t>noIPR;IPR041332;IPR030844</t>
  </si>
  <si>
    <t>;;GO:0000289/GO:0006397/GO:0031251/GO:0003723</t>
  </si>
  <si>
    <t>;;nuclear-transcribed mRNA poly(A) tail shortening/mRNA processing/PAN complex/RNA binding</t>
  </si>
  <si>
    <t>U4/U6.U5 tri-snRNP-associated protein 2 isoform X2 U4/U6.U5 tri-snRNP-associated protein 2 isoform X1</t>
  </si>
  <si>
    <t>IPR001607;IPR001394;noIPR;IPR013083;noIPR;noIPR;noIPR;noIPR;IPR033809;IPR033809;IPR028889;IPR001607;IPR033809;noIPR;IPR038765</t>
  </si>
  <si>
    <t>GO:0008270;GO:0036459/GO:0016579;;;;;;;GO:0000245/GO:0006397;GO:0000245/GO:0006397;;GO:0008270;GO:0000245/GO:0006397;;</t>
  </si>
  <si>
    <t>zinc ion binding;thiol-dependent ubiquitinyl hydrolase activity/protein deubiquitination;;;;;;;spliceosomal complex assembly/mRNA processing;spliceosomal complex assembly/mRNA processing;;zinc ion binding;spliceosomal complex assembly/mRNA processing;;</t>
  </si>
  <si>
    <t>ubiquitin-60S ribosomal protein L40-like putative ribosomal protein Ubq/L40e ubiquitin-like protein ubiquitin-60S ribosomal protein L40-like isoform X2</t>
  </si>
  <si>
    <t>ubiquitin-60S ribosomal protein L40</t>
  </si>
  <si>
    <t>GO:0003735;GO:0005634;GO:0005737;GO:0005840;GO:0006412;GO:0016567;GO:0019941;GO:0031386;GO:0031625</t>
  </si>
  <si>
    <t>structural constituent of ribosome;nucleus;cytoplasm;ribosome;translation;protein ubiquitination;modification-dependent protein catabolic process;protein tag;ubiquitin protein ligase binding</t>
  </si>
  <si>
    <t>IPR001975;IPR000626;IPR038587;noIPR;noIPR;noIPR;IPR000626;noIPR;IPR029071;IPR011332</t>
  </si>
  <si>
    <t>GO:0005840/GO:0006412/GO:0003735;GO:0005515;;;;;GO:0005515;;;GO:0006412</t>
  </si>
  <si>
    <t>ribosome/translation/structural constituent of ribosome;protein binding;;;;;protein binding;;;translation</t>
  </si>
  <si>
    <t>hypothetical protein AUG96_00450 [Chloroflexi bacterium 13_1_20CM_4_66_15]hypothetical protein COU36_02215, partial [Candidatus Micrarchaeota archaeon CG10_big_fil_rev_8_21_14_0_10_59_7] []</t>
  </si>
  <si>
    <t>chromosome segregation protein SMC</t>
  </si>
  <si>
    <t>IPR003395;noIPR;noIPR;IPR027417</t>
  </si>
  <si>
    <t>latrophilin latrophilin-1-like</t>
  </si>
  <si>
    <t>adhesion G protein-coupled receptor L3-like isoform X1</t>
  </si>
  <si>
    <t>noIPR;IPR000832;noIPR;noIPR;noIPR</t>
  </si>
  <si>
    <t>;GO:0016021/GO:0007186/GO:0004930;;;</t>
  </si>
  <si>
    <t>;integral component of membrane/G protein-coupled receptor signaling pathway/G protein-coupled receptor activity;;;</t>
  </si>
  <si>
    <t>ubinuclein-2 isoform X5 ubinuclein-2 isoform X6 ubinuclein-1, partial</t>
  </si>
  <si>
    <t>ubinuclein-1-like isoform X1</t>
  </si>
  <si>
    <t>IPR026947;noIPR;noIPR;noIPR;noIPR;noIPR;noIPR;noIPR;noIPR;noIPR;noIPR;noIPR;noIPR;noIPR;noIPR;IPR026943</t>
  </si>
  <si>
    <t>;;;;;;;;;;;;;;;GO:0005634</t>
  </si>
  <si>
    <t>;;;;;;;;;;;;;;;nucleus</t>
  </si>
  <si>
    <t>lachesin-like isoform X4</t>
  </si>
  <si>
    <t>IPR013098;IPR013783;IPR013783;IPR013783;IPR013106;noIPR;noIPR;IPR007110;IPR007110;IPR036179;IPR036179;IPR036179</t>
  </si>
  <si>
    <t>peptidase C1A cysteine proteinase-1 midgut cysteine proteinase 2, partial</t>
  </si>
  <si>
    <t>noIPR;IPR013201;IPR000668;noIPR;noIPR;IPR039417;IPR038765</t>
  </si>
  <si>
    <t>;;GO:0006508/GO:0008234;;;;</t>
  </si>
  <si>
    <t>;;proteolysis/cysteine-type peptidase activity;;;;</t>
  </si>
  <si>
    <t>cinnamoyl-CoA reductase 1-like isoform X2 NADPH-dependent aldehyde reductase ARI1-like isoform X1 dihydroflavonol-4-reductase-like</t>
  </si>
  <si>
    <t>putative uncharacterized oxidoreductase YDR541C</t>
  </si>
  <si>
    <t>GO:0016616;GO:0050662</t>
  </si>
  <si>
    <t>oxidoreductase activity, acting on the CH-OH group of donors, NAD or NADP as acceptor;obsolete coenzyme binding</t>
  </si>
  <si>
    <t>noIPR;IPR002225;noIPR;noIPR;IPR036291</t>
  </si>
  <si>
    <t>;GO:0003854/GO:0006694/GO:0055114/GO:0016616;;;</t>
  </si>
  <si>
    <t>;3-beta-hydroxy-delta5-steroid dehydrogenase activity/steroid biosynthetic process/oxidation-reduction process/oxidoreductase activity, acting on the CH-OH group of donors, NAD or NADP as acceptor;;;</t>
  </si>
  <si>
    <t>probable protein phosphatase 2C 6 isoform X1</t>
  </si>
  <si>
    <t>IPR036457;IPR001932;noIPR;noIPR;noIPR;noIPR;noIPR;noIPR;IPR015655;IPR015655;noIPR;IPR000222;IPR001932;IPR001932;IPR036457</t>
  </si>
  <si>
    <t>;GO:0003824;;;;;;;GO:0006470/GO:0004722;GO:0006470/GO:0004722;;GO:0043169;GO:0003824;GO:0003824;</t>
  </si>
  <si>
    <t>;catalytic activity;;;;;;;protein dephosphorylation/protein serine/threonine phosphatase activity;protein dephosphorylation/protein serine/threonine phosphatase activity;;cation binding;catalytic activity;catalytic activity;</t>
  </si>
  <si>
    <t>INCONCLUSIVE cellular tumor antigen p53 isoform X2 hypothetical protein BIW11_06069 tumor protein 63-like isoform X2</t>
  </si>
  <si>
    <t>delta-N p63/p73-like protein</t>
  </si>
  <si>
    <t>IPR012346;IPR011615;noIPR;noIPR;IPR002117;noIPR;IPR008967</t>
  </si>
  <si>
    <t>GO:0003700/GO:0006355/GO:0005634/GO:0003677;GO:0044212;;;GO:0006915/GO:0003700/GO:0006355/GO:0005634/GO:0003677;;GO:0003700/GO:0006355</t>
  </si>
  <si>
    <t>DNA-binding transcription factor activity/regulation of transcription, DNA-templated/nucleus/DNA binding;transcription regulatory region sequence-specific DNA binding;;;apoptotic process/DNA-binding transcription factor activity/regulation of transcription, DNA-templated/nucleus/DNA binding;;DNA-binding transcription factor activity/regulation of transcription, DNA-templated</t>
  </si>
  <si>
    <t>IPR000242;IPR000242;IPR029021;noIPR;noIPR;noIPR;noIPR;noIPR;noIPR;IPR016130;IPR000242;IPR000387;noIPR;IPR029021</t>
  </si>
  <si>
    <t>GO:0006470/GO:0004725;GO:0006470/GO:0004725;;;;;;;;GO:0016311/GO:0004725;GO:0006470/GO:0004725;GO:0016311/GO:0016791;;</t>
  </si>
  <si>
    <t>protein dephosphorylation/protein tyrosine phosphatase activity;protein dephosphorylation/protein tyrosine phosphatase activity;;;;;;;;dephosphorylation/protein tyrosine phosphatase activity;protein dephosphorylation/protein tyrosine phosphatase activity;dephosphorylation/phosphatase activity;;</t>
  </si>
  <si>
    <t>fibrous sheath CABYR-binding protein-like isoform X5</t>
  </si>
  <si>
    <t>hypothetical protein pdam_00021265</t>
  </si>
  <si>
    <t>IPR000734;IPR029058;IPR013818;noIPR;noIPR;IPR000734;noIPR;IPR029058</t>
  </si>
  <si>
    <t>GO:0052689;;;;;GO:0052689;;</t>
  </si>
  <si>
    <t>carboxylic ester hydrolase activity;;;;;carboxylic ester hydrolase activity;;</t>
  </si>
  <si>
    <t>probable aminopeptidase NPEPL1 probable aminopeptidase NPEPL1 isoform X1 aminopeptidase like 1 probable aminopeptidase NPEPL1 isoform X3 aminopeptidase NPEPL1</t>
  </si>
  <si>
    <t>IPR011356;IPR000819;noIPR;noIPR;IPR041417;noIPR;IPR011356;IPR000819;IPR011356;noIPR</t>
  </si>
  <si>
    <t>dnaJ homolog subfamily C member 22</t>
  </si>
  <si>
    <t>IPR007829;noIPR;noIPR;noIPR;noIPR</t>
  </si>
  <si>
    <t>very low-density lipoprotein receptor-like, partial cysteine-rich with EGF-like domain protein 2-B isoform X2 sortilin-related receptor-like low-density lipoprotein receptor-related protein 2-like, pa</t>
  </si>
  <si>
    <t>low-density lipoprotein receptor-related protein 8-like isoform X2</t>
  </si>
  <si>
    <t>IPR011042;noIPR;IPR011042;IPR002172;IPR036055;noIPR;noIPR;noIPR;noIPR;IPR018097;IPR002172;IPR002172;noIPR;IPR036055;noIPR</t>
  </si>
  <si>
    <t>;;;GO:0005515;GO:0005515;;;;;GO:0005509;GO:0005515;GO:0005515;;GO:0005515;</t>
  </si>
  <si>
    <t>;;;protein binding;protein binding;;;;;calcium ion binding;protein binding;protein binding;;protein binding;</t>
  </si>
  <si>
    <t>nuclear pore complex protein Nup98-Nup96-like isoform X5 nuclear pore complex protein Nup98-Nup96-like, partial nuclear pore complex protein Nup98-Nup96-like isoform X1</t>
  </si>
  <si>
    <t>nuclear pore complex protein Nup98-Nup96-like isoform X1</t>
  </si>
  <si>
    <t>IPR021967;IPR007230;IPR036903;noIPR;noIPR;noIPR;noIPR;noIPR;noIPR;noIPR;noIPR;IPR037665;IPR037665;IPR037665;noIPR;IPR007230;IPR036903</t>
  </si>
  <si>
    <t>;GO:0017056/GO:0006913/GO:0005643;;;;;;;;;;GO:0005643;GO:0005643;GO:0005643;;GO:0017056/GO:0006913/GO:0005643;</t>
  </si>
  <si>
    <t>;structural constituent of nuclear pore/nucleocytoplasmic transport/nuclear pore;;;;;;;;;;nuclear pore;nuclear pore;nuclear pore;;structural constituent of nuclear pore/nucleocytoplasmic transport/nuclear pore;</t>
  </si>
  <si>
    <t>protein polybromo-1-like isoform X13 protein polybromo-1-like isoform X19 protein polybromo-1 isoform X6 polybromo-1, putative</t>
  </si>
  <si>
    <t>protein polybromo-1-like isoform X1</t>
  </si>
  <si>
    <t>GO:0003677;GO:0003682;GO:0003824;GO:0006338;GO:0008152;GO:0016586</t>
  </si>
  <si>
    <t>DNA binding;chromatin binding;catalytic activity;chromatin remodeling;metabolic process;RSC-type complex</t>
  </si>
  <si>
    <t>IPR001487;noIPR;noIPR;IPR001025;IPR036427;IPR036427;noIPR;IPR001487;IPR009071;IPR036427;IPR036427;noIPR;noIPR;noIPR;noIPR;noIPR;noIPR;noIPR;IPR027180;IPR037382;IPR027180;IPR027180;IPR037382;IPR027180;IPR037382;IPR037382;IPR027180;IPR037382;IPR037382;IPR018359;IPR018359;IPR001487;IPR001487;IPR001025;IPR001487;IPR001487;IPR001487;IPR009071;noIPR;noIPR;IPR036427;IPR036910;IPR036427;IPR036427;IPR036427;IPR036427;IPR036427</t>
  </si>
  <si>
    <t>GO:0005515;;;GO:0003682;GO:0005515;GO:0005515;;GO:0005515;;GO:0005515;GO:0005515;;;;;;;;;GO:0006338/GO:0016586;;;GO:0006338/GO:0016586;;GO:0006338/GO:0016586;GO:0006338/GO:0016586;;GO:0006338/GO:0016586;GO:0006338/GO:0016586;;;GO:0005515;GO:0005515;GO:0003682;GO:0005515;GO:0005515;GO:0005515;;;;GO:0005515;;GO:0005515;GO:0005515;GO:0005515;GO:0005515;GO:0005515</t>
  </si>
  <si>
    <t>protein binding;;;chromatin binding;protein binding;protein binding;;protein binding;;protein binding;protein binding;;;;;;;;;chromatin remodeling/RSC-type complex;;;chromatin remodeling/RSC-type complex;;chromatin remodeling/RSC-type complex;chromatin remodeling/RSC-type complex;;chromatin remodeling/RSC-type complex;chromatin remodeling/RSC-type complex;;;protein binding;protein binding;chromatin binding;protein binding;protein binding;protein binding;;;;protein binding;;protein binding;protein binding;protein binding;protein binding;protein binding</t>
  </si>
  <si>
    <t>hypothetical protein D910_02420 hypothetical protein B5V51_14751 protein NPC2-like Epididymal secretory protein E1, partial</t>
  </si>
  <si>
    <t>noIPR;IPR003172;noIPR;IPR039670;IPR033916;IPR014756</t>
  </si>
  <si>
    <t>baculoviral IAP repeat-containing protein 3-like isoform X2 baculoviral IAP repeat-containing protein 3-like isoform X4 E3 ubiquitin-protein ligase XIAP</t>
  </si>
  <si>
    <t>noIPR;noIPR;noIPR;IPR001370;noIPR;noIPR;noIPR;noIPR;noIPR;IPR001370;IPR001370;IPR001370;IPR001370;noIPR;noIPR;noIPR</t>
  </si>
  <si>
    <t>hypothetical protein B5V51_8271, partial uncharacterized protein LOC100898265 GH12938 SH3 domain-containing protein Dlish-like</t>
  </si>
  <si>
    <t>SH3 domain-containing protein Dlish-like</t>
  </si>
  <si>
    <t>IPR001452;IPR001452;noIPR;noIPR;noIPR;noIPR;noIPR;noIPR;IPR001452;IPR001452;noIPR;noIPR;IPR036028;IPR036028</t>
  </si>
  <si>
    <t>GO:0005515;GO:0005515;;;;;;;GO:0005515;GO:0005515;;;GO:0005515;GO:0005515</t>
  </si>
  <si>
    <t>protein binding;protein binding;;;;;;;protein binding;protein binding;;;protein binding;protein binding</t>
  </si>
  <si>
    <t>YTH domain-containing protein 1 YTH domain-containing protein 1 isoform X1 LOW QUALITY PROTEIN: YTH domain-containing protein 1 YTH domain-containing protein 1-like isoform X2 YTH domain-containing pr</t>
  </si>
  <si>
    <t>YTH domain-containing protein 1</t>
  </si>
  <si>
    <t>noIPR;IPR007275;noIPR;noIPR;noIPR;noIPR;noIPR;noIPR;noIPR;IPR007275</t>
  </si>
  <si>
    <t>;GO:0003723;;;;;;;;GO:0003723</t>
  </si>
  <si>
    <t>;RNA binding;;;;;;;;RNA binding</t>
  </si>
  <si>
    <t>uncharacterized protein LOC111260975 isoform X3 uncharacterized protein LOC111244802 isoform X4 uncharacterized protein LOC111260975 isoform X4</t>
  </si>
  <si>
    <t>uncharacterized protein LOC111260975 isoform X2</t>
  </si>
  <si>
    <t>noIPR;IPR002999;noIPR;noIPR;noIPR;noIPR;noIPR;noIPR;noIPR;noIPR</t>
  </si>
  <si>
    <t>hypothetical protein ZHAS_00010716 MPN domain-containing protein CG4751-like uncharacterized protein LOC108571362 MPN domain-containing protein isoform X1 MPN domain-containing protein-like MPN domain</t>
  </si>
  <si>
    <t>MPN domain-containing protein-like isoform X1</t>
  </si>
  <si>
    <t>IPR000555;noIPR;noIPR;noIPR;noIPR;noIPR;noIPR;noIPR</t>
  </si>
  <si>
    <t>LOW QUALITY PROTEIN: coiled-coil domain-containing protein 177-like coiled-coil domain-containing protein 177-like isoform X1 coiled-coil domain-containing protein 177-like isoform X2 conserved hypoth</t>
  </si>
  <si>
    <t>coiled-coil domain-containing protein 177 isoform X1</t>
  </si>
  <si>
    <t>noIPR;noIPR;noIPR;noIPR;noIPR;noIPR;noIPR;IPR029090;noIPR</t>
  </si>
  <si>
    <t>uncharacterized protein LOC111251191</t>
  </si>
  <si>
    <t>high affinity copper uptake protein 1-like isoform X1 high affinity copper uptake protein 1-like isoform X4 high affinity copper uptake protein 1 high affinity copper uptake protein 1 isoform X4</t>
  </si>
  <si>
    <t>IPR007274;noIPR;noIPR;IPR007274</t>
  </si>
  <si>
    <t>GO:0005375/GO:0016021/GO:0035434;;;GO:0005375/GO:0016021/GO:0035434</t>
  </si>
  <si>
    <t>copper ion transmembrane transporter activity/integral component of membrane/copper ion transmembrane transport;;;copper ion transmembrane transporter activity/integral component of membrane/copper ion transmembrane transport</t>
  </si>
  <si>
    <t>transcriptional regulator ATRX homolog isoform X1 transcriptional regulator ATRX homolog, partial</t>
  </si>
  <si>
    <t>IPR038718;IPR001650;noIPR;IPR000330;noIPR;noIPR;noIPR;noIPR;noIPR;noIPR;noIPR;noIPR;noIPR;noIPR;noIPR;noIPR;noIPR;noIPR;noIPR;noIPR;IPR001650;IPR014001;noIPR;noIPR;IPR027417;IPR027417</t>
  </si>
  <si>
    <t>;;;GO:0005524;;;;;;;;;;;;;;;;;;;;;;</t>
  </si>
  <si>
    <t>;;;ATP binding;;;;;;;;;;;;;;;;;;;;;;</t>
  </si>
  <si>
    <t>motile sperm domain-containing protein 2-like isoform X6 motile sperm domain-containing protein 2-like isoform X10 motile sperm domain-containing protein 2-like isoform X11</t>
  </si>
  <si>
    <t>IPR001251;IPR036865;noIPR;IPR001251;noIPR;IPR001251;IPR036865</t>
  </si>
  <si>
    <t>IPR013783;IPR013783;IPR013783;noIPR;IPR013783;IPR013783;noIPR;noIPR;noIPR;noIPR;noIPR;noIPR;noIPR;IPR007110;IPR007110;IPR007110;IPR003961;noIPR;noIPR;noIPR;IPR036179;IPR036179;IPR036179</t>
  </si>
  <si>
    <t>;;;;;;;;;;;;;;;;GO:0005515;;;;;;</t>
  </si>
  <si>
    <t>;;;;;;;;;;;;;;;;protein binding;;;;;;</t>
  </si>
  <si>
    <t>Chain A, Identification of a small molecule inhibitor for the Tudor domain of TDRD3 [tudor domain-containing protein 3-like tudor domain-containing protein 3 isoform X2 tudor domain-containing protein</t>
  </si>
  <si>
    <t>tudor domain-containing protein 3</t>
  </si>
  <si>
    <t>IPR042470;noIPR;IPR010304;noIPR;noIPR;noIPR;noIPR;noIPR;noIPR;noIPR;noIPR;noIPR;noIPR;IPR015940;IPR002999;noIPR;IPR009060;noIPR</t>
  </si>
  <si>
    <t>;;GO:0006397/GO:0005634/GO:0005737/GO:0003723;;;;;;;;;;;;;;GO:0005515;</t>
  </si>
  <si>
    <t>;;mRNA processing/nucleus/cytoplasm/RNA binding;;;;;;;;;;;;;;protein binding;</t>
  </si>
  <si>
    <t>glycogen debranching enzyme glycogen debranching enzyme isoform A glycogen debranching enzyme-like isoform X1 glycogen debranching enzyme-like glycogen debranching enzyme-like isoform X2</t>
  </si>
  <si>
    <t>glycogen debranching enzyme-like</t>
  </si>
  <si>
    <t>GO:0004134;GO:0004135;GO:0005980</t>
  </si>
  <si>
    <t>4-alpha-glucanotransferase activity;amylo-alpha-1,6-glucosidase activity;glycogen catabolic process</t>
  </si>
  <si>
    <t>EC:2.4.1.25;EC:3.2.1.20;EC:3.2.1.33</t>
  </si>
  <si>
    <t>4-alpha-glucanotransferase;Alpha-glucosidase;Amylo-alpha-1,6-glucosidase</t>
  </si>
  <si>
    <t>noIPR;IPR032792;IPR032788;noIPR;IPR029436;IPR032790;IPR010401;IPR032792;IPR008928;IPR017853</t>
  </si>
  <si>
    <t>;;;;;;GO:0004135/GO:0005980/GO:0004134;;GO:0003824;</t>
  </si>
  <si>
    <t>;;;;;;amylo-alpha-1,6-glucosidase activity/glycogen catabolic process/4-alpha-glucanotransferase activity;;catalytic activity;</t>
  </si>
  <si>
    <t>RNA-binding protein Rsf1-like</t>
  </si>
  <si>
    <t>GO:0000381;GO:0003723;GO:0016607;GO:0045292</t>
  </si>
  <si>
    <t>regulation of alternative mRNA splicing, via spliceosome;RNA binding;nuclear speck;mRNA cis splicing, via spliceosome</t>
  </si>
  <si>
    <t>IPR001930;IPR014782;noIPR;IPR024571;IPR042097;noIPR;noIPR;noIPR;noIPR;IPR034016;noIPR;noIPR</t>
  </si>
  <si>
    <t>GO:0006508;GO:0008237/GO:0008270;;;;;;;;;;</t>
  </si>
  <si>
    <t>proteolysis;metallopeptidase activity/zinc ion binding;;;;;;;;;;</t>
  </si>
  <si>
    <t>hypothetical protein CCH79_00016745 mismatch repair endonuclease PMS2-like</t>
  </si>
  <si>
    <t>IPR014790;IPR042120;noIPR;IPR036890;IPR013507;IPR014721;IPR042121;IPR002099;noIPR;noIPR;noIPR;noIPR;IPR038973;IPR014762;noIPR;noIPR;IPR020568;IPR036890;IPR037198</t>
  </si>
  <si>
    <t>GO:0006298/GO:0005524;;;;GO:0006298/GO:0030983/GO:0005524;;;GO:0006298/GO:0030983/GO:0005524;;;;;GO:0016887/GO:0006298/GO:0032300;;;;;;</t>
  </si>
  <si>
    <t>mismatch repair/ATP binding;;;;mismatch repair/mismatched DNA binding/ATP binding;;;mismatch repair/mismatched DNA binding/ATP binding;;;;;ATPase activity/mismatch repair/mismatch repair complex;;;;;;</t>
  </si>
  <si>
    <t>39S ribosomal protein L15, mitochondrial isoform X1 ribosomal protein L15, putative 39S ribosomal protein L15, mitochondrial-like isoform X1 39S ribosomal protein L15</t>
  </si>
  <si>
    <t>39S ribosomal protein L15, mitochondrial</t>
  </si>
  <si>
    <t>noIPR;IPR021131;noIPR;IPR005749;IPR036227</t>
  </si>
  <si>
    <t>;;;GO:0003735/GO:0015934/GO:0006412;</t>
  </si>
  <si>
    <t>;;;structural constituent of ribosome/large ribosomal subunit/translation;</t>
  </si>
  <si>
    <t>snurportin-1-like snurportin-1 isoform X1</t>
  </si>
  <si>
    <t>snurportin-1-like isoform X2</t>
  </si>
  <si>
    <t>GO:0005634;GO:0005737;GO:0061015</t>
  </si>
  <si>
    <t>nucleus;cytoplasm;snRNA import into nucleus</t>
  </si>
  <si>
    <t>noIPR;IPR024721;noIPR;noIPR;IPR017336;noIPR;noIPR</t>
  </si>
  <si>
    <t>;GO:0005515;;;GO:0005634/GO:0005737/GO:0061015;;</t>
  </si>
  <si>
    <t>;protein binding;;;nucleus/cytoplasm/snRNA import into nucleus;;</t>
  </si>
  <si>
    <t>INCONCLUSIVE tudor domain containing 6 uncharacterized protein LOC100899626</t>
  </si>
  <si>
    <t>uncharacterized protein LOC111258562</t>
  </si>
  <si>
    <t>IPR035437;IPR002999;noIPR;noIPR;noIPR;noIPR;noIPR;noIPR;IPR002999;IPR002999;noIPR;noIPR;noIPR;noIPR;noIPR</t>
  </si>
  <si>
    <t>Ribosome biogenesis protein BMS1-like protein ribosome biogenesis protein bms1, putative ribosome biogenesis protein BMS1 homolog isoform X2 hypothetical protein DAPPUDRAFT_257037</t>
  </si>
  <si>
    <t>ribosome biogenesis protein BMS1 homolog isoform X1</t>
  </si>
  <si>
    <t>GO:0000462;GO:0001889;GO:0003924;GO:0005515;GO:0005525;GO:0005730;GO:0030686;GO:0031016;GO:0034511</t>
  </si>
  <si>
    <t>maturation of SSU-rRNA from tricistronic rRNA transcript (SSU-rRNA, 5.8S rRNA, LSU-rRNA);liver development;GTPase activity;protein binding;GTP binding;nucleolus;90S preribosome;pancreas development;U3 snoRNA binding</t>
  </si>
  <si>
    <t>noIPR;IPR006073;noIPR;noIPR;IPR039761;IPR027417;IPR027417</t>
  </si>
  <si>
    <t>;GO:0005525;;;GO:0042254;;</t>
  </si>
  <si>
    <t>;GTP binding;;;ribosome biogenesis;;</t>
  </si>
  <si>
    <t>INO80 complex subunit B, partial CLUMA_CG018925, isoform A uncharacterized protein LOC111254775 hypothetical protein BIW11_11088</t>
  </si>
  <si>
    <t>INO80 complex subunit B</t>
  </si>
  <si>
    <t>GO:0006338;GO:0031011</t>
  </si>
  <si>
    <t>chromatin remodeling;Ino80 complex</t>
  </si>
  <si>
    <t>IPR006880;noIPR;noIPR;noIPR;noIPR;noIPR;noIPR;noIPR;noIPR;IPR029523;noIPR</t>
  </si>
  <si>
    <t>GO:0031011;;;;;;;;;GO:0006338/GO:0031011;</t>
  </si>
  <si>
    <t>Ino80 complex;;;;;;;;;chromatin remodeling/Ino80 complex;</t>
  </si>
  <si>
    <t>histone-lysine N-methyltransferase SUV39H1 isoform X3 Histone-lysine N-methyltransferase SUV39H1, partial histone-lysine N-methyltransferase SUV39H1 isoform X2 histone-lysine N-methyltransferase SUV39</t>
  </si>
  <si>
    <t>histone-lysine N-methyltransferase SUV39H2 isoform X2</t>
  </si>
  <si>
    <t>zinc finger protein 84-like zinc finger protein 182 isoform X5 uncharacterized protein LOC100897612 hypothetical protein BIW11_04454 uncharacterized protein LOC111243633</t>
  </si>
  <si>
    <t>zinc finger protein 135-like</t>
  </si>
  <si>
    <t>noIPR;noIPR;noIPR;IPR013087;noIPR;noIPR;noIPR;noIPR;noIPR;noIPR;noIPR;noIPR;noIPR;noIPR;noIPR;noIPR;noIPR;noIPR;noIPR;noIPR;noIPR;noIPR;noIPR;noIPR;noIPR;noIPR;IPR013087;IPR013087;IPR013087;IPR013087;IPR013087;IPR013087;IPR013087;IPR013087;IPR013087;IPR013087;IPR013087;IPR013087;IPR013087;IPR013087;IPR013087;IPR013087;IPR013087;IPR013087;IPR013087;IPR013087;IPR013087;IPR013087;IPR013087;IPR013087;IPR036236;IPR036236;IPR036236;IPR036236;IPR036236;IPR036236;IPR036236</t>
  </si>
  <si>
    <t>;;;GO:0003676;;;;;;;;;;;;;;;;;;;;;;;GO:0003676;GO:0003676;GO:0003676;GO:0003676;GO:0003676;GO:0003676;GO:0003676;GO:0003676;GO:0003676;GO:0003676;GO:0003676;GO:0003676;GO:0003676;GO:0003676;GO:0003676;GO:0003676;GO:0003676;GO:0003676;GO:0003676;GO:0003676;GO:0003676;GO:0003676;GO:0003676;GO:0003676;;;;;;;</t>
  </si>
  <si>
    <t>;;;nucleic acid binding;;;;;;;;;;;;;;;;;;;;;;;nucleic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binding;;;;;;;</t>
  </si>
  <si>
    <t>queuine tRNA-ribosyltransferase [Rhizopus delemar RA 99-880] []</t>
  </si>
  <si>
    <t>queuine tRNA-ribosyltransferase catalytic subunit 1-like isoform X2</t>
  </si>
  <si>
    <t>GO:0005737;GO:0008479;GO:0046872;GO:0101030</t>
  </si>
  <si>
    <t>cytoplasm;queuine tRNA-ribosyltransferase activity;metal ion binding;tRNA-guanine transglycosylation</t>
  </si>
  <si>
    <t>EC:2.4.2.29</t>
  </si>
  <si>
    <t>tRNA-guanine(34) transglycosylase</t>
  </si>
  <si>
    <t>IPR036511;IPR002616;IPR002616;IPR004803;noIPR;IPR036511</t>
  </si>
  <si>
    <t>GO:0016763/GO:0006400;GO:0006400/GO:0016763;GO:0006400/GO:0016763;GO:0008479/GO:0101030;;GO:0016763/GO:0006400</t>
  </si>
  <si>
    <t>transferase activity, transferring pentosyl groups/tRNA modification;tRNA modification/transferase activity, transferring pentosyl groups;tRNA modification/transferase activity, transferring pentosyl groups;queuine tRNA-ribosyltransferase activity/tRNA-guanine transglycosylation;;transferase activity, transferring pentosyl groups/tRNA modification</t>
  </si>
  <si>
    <t>DNA double-strand break repair Rad50 ATPase, putative cerebellar degeneration-related protein 2 isoform X5 uncharacterized protein LOC105561357 isoform X1 hypothetical protein IscW_ISCW001862</t>
  </si>
  <si>
    <t>cerebellar degeneration-related protein 2-like isoform X1</t>
  </si>
  <si>
    <t>IPR026079</t>
  </si>
  <si>
    <t>zinc finger protein 84-like</t>
  </si>
  <si>
    <t>noIPR;noIPR;noIPR;IPR013087;noIPR;noIPR;noIPR;noIPR;noIPR;noIPR;noIPR;noIPR;noIPR;IPR013087;IPR013087;IPR013087;IPR013087;IPR036236</t>
  </si>
  <si>
    <t>;;;GO:0003676;;;;;;;;;;GO:0003676;GO:0003676;GO:0003676;GO:0003676;</t>
  </si>
  <si>
    <t>;;;nucleic acid binding;;;;;;;;;;nucleic acid binding;nucleic acid binding;nucleic acid binding;nucleic acid binding;</t>
  </si>
  <si>
    <t>exportin-1-like Exportin-1, partial exportin-1 isoform X1</t>
  </si>
  <si>
    <t>exportin-1</t>
  </si>
  <si>
    <t>GO:0005049;GO:0005634;GO:0006886;GO:0008536;GO:0051168</t>
  </si>
  <si>
    <t>nuclear export signal receptor activity;nucleus;intracellular protein transport;Ran GTPase binding;nuclear export</t>
  </si>
  <si>
    <t>IPR014877;IPR001494;IPR041235;IPR013598;IPR041123;IPR040485;noIPR;noIPR;IPR001494;IPR016024</t>
  </si>
  <si>
    <t>GO:0005049;GO:0006886/GO:0008536;;;;;;;GO:0006886/GO:0008536;</t>
  </si>
  <si>
    <t>nuclear export signal receptor activity;intracellular protein transport/Ran GTPase binding;;;;;;;intracellular protein transport/Ran GTPase binding;</t>
  </si>
  <si>
    <t>poly(A) RNA polymerase gld-2B-like</t>
  </si>
  <si>
    <t>Chain A, Crystal structure of Thioredoxin from Wuchereria bancrofti at 2.0 Angstrom [antioxidant, AhpC/TSA family nucleoredoxin-like protein 2 thioredoxin putative nucleoredoxin 3-like nucleoredoxin-l</t>
  </si>
  <si>
    <t>IPR012336;noIPR;noIPR;noIPR;IPR036249</t>
  </si>
  <si>
    <t>uncharacterized protein LOC111245753 isoform X3 hypothetical protein BIW11_01330 cerebellar degeneration-related protein 2-like isoform X2</t>
  </si>
  <si>
    <t>noIPR;noIPR;noIPR;noIPR;noIPR;IPR026079;noIPR</t>
  </si>
  <si>
    <t>LOW QUALITY PROTEIN: protein FAM136A-like hypothetical protein NCL1_15332 protein FAM136A protein FAM136A-like conserved hypothetical protein</t>
  </si>
  <si>
    <t>protein FAM136A</t>
  </si>
  <si>
    <t>IPR008560;IPR008560;noIPR</t>
  </si>
  <si>
    <t>hypothetical protein BIW11_09424</t>
  </si>
  <si>
    <t>Aurora kinase LOW QUALITY PROTEIN: aurora kinase A-like Aurora kinase A, partial 26S proteasome non-ATPase regulatory subunit 6</t>
  </si>
  <si>
    <t>AGC family protein kinase</t>
  </si>
  <si>
    <t>GO:0000778;GO:0005524;GO:0005876;GO:0007052;GO:0008608;GO:0031616;GO:0032133;GO:0032465;GO:0034502;GO:0035174;GO:0035404;GO:0045143;GO:0051233;GO:0051310;GO:0062033;GO:0072479;GO:0072687;GO:0090266;GO:0140274</t>
  </si>
  <si>
    <t>condensed nuclear chromosome kinetochore;ATP binding;spindle microtubule;mitotic spindle organization;attachment of spindle microtubules to kinetochore;spindle pole centrosome;chromosome passenger complex;regulation of cytokinesis;protein localization to chromosome;histone serine kinase activity;histone-serine phosphorylation;homologous chromosome segregation;spindle midzone;metaphase plate congression;positive regulation of mitotic sister chromatid segregation;response to mitotic cell cycle spindle assembly checkpoint signaling;meiotic spindle;regulation of mitotic cell cycle spindle assembly checkpoint;repair of kinetochore microtubule attachment defect</t>
  </si>
  <si>
    <t>IPR000719;noIPR;noIPR;IPR030616;IPR000719;IPR011009</t>
  </si>
  <si>
    <t>GO:0005524/GO:0006468/GO:0004672;;;GO:0004672;GO:0005524/GO:0006468/GO:0004672;</t>
  </si>
  <si>
    <t>ATP binding/protein phosphorylation/protein kinase activity;;;protein kinase activity;ATP binding/protein phosphorylation/protein kinase activity;</t>
  </si>
  <si>
    <t>integrator complex subunit, putative LOW QUALITY PROTEIN: integrator complex subunit 2-like Integrator complex subunit 2, partial integrator complex subunit 2-like</t>
  </si>
  <si>
    <t>integrator complex subunit 2 isoform X2</t>
  </si>
  <si>
    <t>GO:0016180;GO:0032039</t>
  </si>
  <si>
    <t>snRNA processing;integrator complex</t>
  </si>
  <si>
    <t>IPR026236;IPR029321;IPR029321</t>
  </si>
  <si>
    <t>GO:0016180/GO:0032039;GO:0032039;GO:0032039</t>
  </si>
  <si>
    <t>snRNA processing/integrator complex;integrator complex;integrator complex</t>
  </si>
  <si>
    <t>cullin-5-like isoform X3 cullin-5-like isoform X4</t>
  </si>
  <si>
    <t>cullin-5-like isoform X1</t>
  </si>
  <si>
    <t>GO:0019005;GO:0031146;GO:0031466;GO:0031625</t>
  </si>
  <si>
    <t>SCF ubiquitin ligase complex;SCF-dependent proteasomal ubiquitin-dependent protein catabolic process;Cul5-RING ubiquitin ligase complex;ubiquitin protein ligase binding</t>
  </si>
  <si>
    <t>noIPR;noIPR;noIPR;noIPR;IPR019559;IPR001373;IPR036388;noIPR;noIPR;noIPR;IPR016158;IPR036390;IPR016159;IPR036317</t>
  </si>
  <si>
    <t>;;;;;GO:0006511/GO:0031625;;;;;;;;</t>
  </si>
  <si>
    <t>;;;;;ubiquitin-dependent protein catabolic process/ubiquitin protein ligase binding;;;;;;;;</t>
  </si>
  <si>
    <t>aldose reductase isoform X2</t>
  </si>
  <si>
    <t>IPR020471;IPR020471;IPR023210;IPR036812;IPR020471;noIPR;IPR018170;IPR018170;IPR018170;IPR023210;IPR036812</t>
  </si>
  <si>
    <t>GO:0055114/GO:0016491;GO:0055114/GO:0016491;;;GO:0055114/GO:0016491;;GO:0055114/GO:0016491;GO:0055114/GO:0016491;GO:0055114/GO:0016491;;</t>
  </si>
  <si>
    <t>oxidation-reduction process/oxidoreductase activity;oxidation-reduction process/oxidoreductase activity;;;oxidation-reduction process/oxidoreductase activity;;oxidation-reduction process/oxidoreductase activity;oxidation-reduction process/oxidoreductase activity;oxidation-reduction process/oxidoreductase activity;;</t>
  </si>
  <si>
    <t>tRNA methyltransferase 5 L homeolog isoform X1 tRNA</t>
  </si>
  <si>
    <t>tRNA (guanine(37)-N1)-methyltransferase isoform X2</t>
  </si>
  <si>
    <t>GO:0005622;GO:0016740;GO:0110165</t>
  </si>
  <si>
    <t>intracellular;transferase activity;cellular anatomical entity</t>
  </si>
  <si>
    <t>noIPR;IPR030382;noIPR;noIPR;noIPR;noIPR;noIPR;noIPR;noIPR;noIPR;IPR030382;IPR025792;noIPR;IPR029063</t>
  </si>
  <si>
    <t>;;;;;;;;;;;GO:0030488/GO:0009019;;</t>
  </si>
  <si>
    <t>;;;;;;;;;;;tRNA methylation/tRNA (guanine-N1-)-methyltransferase activity;;</t>
  </si>
  <si>
    <t>hypothetical protein FAVG1_07683 putative steroid 17-alpha-hydroxylase/17,20 lyase cytochrome P450 1A1 steroid 17-alpha-hydroxylase/17 cytochrome P450 2B6-like</t>
  </si>
  <si>
    <t>IPR002401;IPR036396;IPR036396;IPR001128;noIPR;IPR017972;IPR036396</t>
  </si>
  <si>
    <t>Splicing factor, arginine/serine-rich 8 Splicing factor, suppressor of white-apricot-like protein, partial splicing factor, suppressor of white-apricot homolog isoform X4 splicing factor, arginine/ser</t>
  </si>
  <si>
    <t>splicing factor, suppressor of white-apricot homolog isoform X1</t>
  </si>
  <si>
    <t>IPR035967;IPR035967;IPR019147;IPR000061;noIPR;noIPR;noIPR;noIPR;noIPR;noIPR;noIPR;noIPR;noIPR;noIPR;noIPR;noIPR;noIPR;noIPR;noIPR;IPR040397;noIPR;IPR000061;IPR000061;IPR035967;IPR035967</t>
  </si>
  <si>
    <t>GO:0006396/GO:0003723;GO:0006396/GO:0003723;;GO:0006396/GO:0003723;;;;;;;;;;;;;;;;;;GO:0006396/GO:0003723;GO:0006396/GO:0003723;GO:0006396/GO:0003723;GO:0006396/GO:0003723</t>
  </si>
  <si>
    <t>RNA processing/RNA binding;RNA processing/RNA binding;;RNA processing/RNA binding;;;;;;;;;;;;;;;;;;RNA processing/RNA binding;RNA processing/RNA binding;RNA processing/RNA binding;RNA processing/RNA binding</t>
  </si>
  <si>
    <t>paramyosin-like isoform X2 paramyosin-like isoform X3</t>
  </si>
  <si>
    <t>ribosomal protein L13 LOW QUALITY PROTEIN: 60S ribosomal protein L3 ribosomal protein L3 60S ribosomal protein L3, partial 60S ribosomal protein L3-like</t>
  </si>
  <si>
    <t>60S ribosomal protein L3</t>
  </si>
  <si>
    <t>noIPR;noIPR;noIPR;IPR000597;noIPR;noIPR;noIPR;IPR019926;IPR009000</t>
  </si>
  <si>
    <t>;;;GO:0005840/GO:0003735/GO:0006412;;;;;</t>
  </si>
  <si>
    <t>;;;ribosome/structural constituent of ribosome/translation;;;;;</t>
  </si>
  <si>
    <t>mitochondrial import inner membrane translocase subunit Tim10-like</t>
  </si>
  <si>
    <t>GO:0000003;GO:0016021;GO:0040014;GO:0042719;GO:0045039;GO:0046872</t>
  </si>
  <si>
    <t>reproduction;integral component of membrane;regulation of multicellular organism growth;mitochondrial intermembrane space protein transporter complex;protein insertion into mitochondrial inner membrane;metal ion binding</t>
  </si>
  <si>
    <t>putative nuclear hormone receptor HR3-like</t>
  </si>
  <si>
    <t>eukaryotic translation initiation factor 3 subunit H</t>
  </si>
  <si>
    <t>DUSP11 isoform 3 dual specificity phosphatase 11 L homeolog RNA/RNP complex-1-interacting phosphatase hypothetical protein XENTR_v900092031mg, partial RNA/RNP complex-1-interacting phosphatase isoform</t>
  </si>
  <si>
    <t>RNA/RNP complex-1-interacting phosphatase</t>
  </si>
  <si>
    <t>IPR000340;IPR029021;IPR029021;noIPR;noIPR;noIPR;noIPR;IPR016130;IPR000387;noIPR;IPR029021</t>
  </si>
  <si>
    <t>GO:0008138/GO:0016311;;;;;;;GO:0004725/GO:0016311;GO:0016791/GO:0016311;;</t>
  </si>
  <si>
    <t>protein tyrosine/serine/threonine phosphatase activity/dephosphorylation;;;;;;;protein tyrosine phosphatase activity/dephosphorylation;phosphatase activity/dephosphorylation;;</t>
  </si>
  <si>
    <t>syntaxin, putative syntaxin-6-like isoform X3 syntaxin-6-like isoform X4</t>
  </si>
  <si>
    <t>syntaxin-6-like isoform X1</t>
  </si>
  <si>
    <t>GO:0005737;GO:0009987;GO:0012505;GO:0016020;GO:0016192;GO:0051641</t>
  </si>
  <si>
    <t>cytoplasm;cellular process;endomembrane system;membrane;vesicle-mediated transport;cellular localization</t>
  </si>
  <si>
    <t>noIPR;noIPR;IPR015260;noIPR;noIPR;noIPR;noIPR;noIPR;IPR000727;noIPR;IPR010989</t>
  </si>
  <si>
    <t>;;GO:0016020/GO:0048193;;;;;;;;GO:0016020/GO:0016192</t>
  </si>
  <si>
    <t>;;membrane/Golgi vesicle transport;;;;;;;;membrane/vesicle-mediated transport</t>
  </si>
  <si>
    <t>uncharacterized protein LOC100902751 isoform X1 uncharacterized protein LOC111250931 isoform X1 uncharacterized protein LOC111269287 isoform X1</t>
  </si>
  <si>
    <t>uncharacterized protein LOC111254775</t>
  </si>
  <si>
    <t>hypothetical protein BIW11_08186 paramyosin-like isoform X2 lamin-1-like paramyosin-like isoform X1 desmoplakin-like isoform X1</t>
  </si>
  <si>
    <t>GO:0003676;GO:0016787</t>
  </si>
  <si>
    <t>nucleic acid binding;hydrolase activity</t>
  </si>
  <si>
    <t>hypothetical protein CORC01_03286 hypothetical protein FAVG1_07683 cytochrome P450 1A1-like isoform X2</t>
  </si>
  <si>
    <t>GO:0004497;GO:0005488;GO:0008152;GO:0016705;GO:0110165</t>
  </si>
  <si>
    <t>monooxygenase activity;binding;metabolic process;oxidoreductase activity, acting on paired donors, with incorporation or reduction of molecular oxygen;cellular anatomical entity</t>
  </si>
  <si>
    <t>IPR022630;IPR022629;IPR002133;IPR002133;noIPR;noIPR;IPR022628;noIPR;IPR002133;noIPR;IPR022631;IPR022631;IPR002133;noIPR;IPR022636;IPR022636;IPR022636</t>
  </si>
  <si>
    <t>GO:0004478/GO:0006556;GO:0004478/GO:0006556;GO:0004478/GO:0005524/GO:0006556;GO:0004478/GO:0005524/GO:0006556;;;GO:0004478/GO:0006556;;GO:0004478/GO:0005524/GO:0006556;;GO:0004478/GO:0006556;GO:0004478/GO:0006556;GO:0004478/GO:0005524/GO:0006556;;GO:0004478/GO:0006556;GO:0004478/GO:0006556;GO:0004478/GO:0006556</t>
  </si>
  <si>
    <t>methionine adenosyltransferase activity/S-adenosylmethionine biosynthetic process;methionine adenosyltransferase activity/S-adenosylmethionine biosynthetic process;methionine adenosyltransferase activity/ATP binding/S-adenosylmethionine biosynthetic process;methionine adenosyltransferase activity/ATP binding/S-adenosylmethionine biosynthetic process;;;methionine adenosyltransferase activity/S-adenosylmethionine biosynthetic process;;methionine adenosyltransferase activity/ATP binding/S-adenosylmethionine biosynthetic process;;methionine adenosyltransferase activity/S-adenosylmethionine biosynthetic process;methionine adenosyltransferase activity/S-adenosylmethionine biosynthetic process;methionine adenosyltransferase activity/ATP binding/S-adenosylmethionine biosynthetic process;;methionine adenosyltransferase activity/S-adenosylmethionine biosynthetic process;methionine adenosyltransferase activity/S-adenosylmethionine biosynthetic process;methionine adenosyltransferase activity/S-adenosylmethionine biosynthetic process</t>
  </si>
  <si>
    <t>INCONCLUSIVE LPXTG cell wall anchor domain-containing protein kinetochore protein NDC80-like, partial</t>
  </si>
  <si>
    <t>kinetochore protein NDC80 homolog</t>
  </si>
  <si>
    <t>IPR038273;IPR005550;noIPR;IPR005550</t>
  </si>
  <si>
    <t>;GO:0031262/GO:0051315;;GO:0031262/GO:0051315</t>
  </si>
  <si>
    <t>;Ndc80 complex/attachment of mitotic spindle microtubules to kinetochore;;Ndc80 complex/attachment of mitotic spindle microtubules to kinetochore</t>
  </si>
  <si>
    <t>probable splicing factor, arginine/serine-rich 7 isoform X2 splicing regulatory glutamine/lysine-rich protein 1 LOW QUALITY PROTEIN: splicing regulatory glutamine/lysine-rich protein 1-like</t>
  </si>
  <si>
    <t>splicing regulatory glutamine/lysine-rich protein 1</t>
  </si>
  <si>
    <t>IPR000504;IPR012677;IPR012677;noIPR;noIPR;noIPR;noIPR;noIPR;noIPR;noIPR;noIPR;noIPR;noIPR;noIPR;noIPR;IPR033568;IPR000504;IPR034192;IPR035979;IPR035979</t>
  </si>
  <si>
    <t>GO:0003676;;;;;;;;;;;;;;;GO:0000381;GO:0003676;;GO:0003676;GO:0003676</t>
  </si>
  <si>
    <t>nucleic acid binding;;;;;;;;;;;;;;;regulation of alternative mRNA splicing, via spliceosome;nucleic acid binding;;nucleic acid binding;nucleic acid binding</t>
  </si>
  <si>
    <t>hypothetical protein M427DRAFT_50602 E3 ubiquitin-protein ligase SIAH1B-like</t>
  </si>
  <si>
    <t>RING finger protein 151-like</t>
  </si>
  <si>
    <t>GO:0005634;GO:0006511;GO:0007275;GO:0046872</t>
  </si>
  <si>
    <t>nucleus;ubiquitin-dependent protein catabolic process;multicellular organism development;metal ion binding</t>
  </si>
  <si>
    <t>IPR013083;IPR001841;noIPR</t>
  </si>
  <si>
    <t>U24-ctenitoxin-Pn1a uncharacterized protein LOC111243854 isoform X1 thyroglobulin-like isoform X2</t>
  </si>
  <si>
    <t>putative neurotoxin LTDF S-18-like protein</t>
  </si>
  <si>
    <t>IPR000716;IPR036857;IPR000716;IPR036857</t>
  </si>
  <si>
    <t>glypican-4-like isoform X2 glypican-4-like isoform X3</t>
  </si>
  <si>
    <t>glypican-6-like isoform X2</t>
  </si>
  <si>
    <t>GO:0009966;GO:0046658;GO:0062023</t>
  </si>
  <si>
    <t>regulation of signal transduction;anchored component of plasma membrane;collagen-containing extracellular matrix</t>
  </si>
  <si>
    <t>IPR001863;noIPR;noIPR;noIPR;noIPR;noIPR;noIPR;IPR001863</t>
  </si>
  <si>
    <t>GO:0062023/GO:0009966/GO:0046658;;;;;;;GO:0062023/GO:0009966/GO:0046658</t>
  </si>
  <si>
    <t>collagen-containing extracellular matrix/regulation of signal transduction/anchored component of plasma membrane;;;;;;;collagen-containing extracellular matrix/regulation of signal transduction/anchored component of plasma membrane</t>
  </si>
  <si>
    <t>THUMP domain-containing protein 1 homolog isoform X1 THUMP domain-containing protein 1-like isoform X1 thump domain-containing protein, putative THUMP domain-containing protein 1 like protein</t>
  </si>
  <si>
    <t>THUMP domain-containing protein 1</t>
  </si>
  <si>
    <t>IPR004114;noIPR;noIPR;IPR040183;IPR004114;IPR040183;noIPR</t>
  </si>
  <si>
    <t>GO:0003723;;;GO:0006400/GO:0003723;GO:0003723;GO:0006400/GO:0003723;</t>
  </si>
  <si>
    <t>RNA binding;;;tRNA modification/RNA binding;RNA binding;tRNA modification/RNA binding;</t>
  </si>
  <si>
    <t>thioredoxin reductase 2, mitochondrial isoform 1 thioredoxin reductase 2 thioredoxin reductase 2, mitochondrial-like isoform X1</t>
  </si>
  <si>
    <t>thioredoxin reductase 2, mitochondrial</t>
  </si>
  <si>
    <t>GO:0004791;GO:0005623;GO:0009055;GO:0022900;GO:0045454;GO:0050660;GO:0098869</t>
  </si>
  <si>
    <t>thioredoxin-disulfide reductase activity;obsolete cell;electron transfer activity;electron transport chain;cell redox homeostasis;flavin adenine dinucleotide binding;cellular oxidant detoxification</t>
  </si>
  <si>
    <t>EC:1.8.1.9</t>
  </si>
  <si>
    <t>Thioredoxin-disulfide reductase</t>
  </si>
  <si>
    <t>noIPR;noIPR;IPR016156;IPR023753;IPR006338;IPR036188;IPR004099;IPR036188;IPR001100;noIPR;IPR012999;IPR036188;IPR016156</t>
  </si>
  <si>
    <t>;;GO:0050660/GO:0055114/GO:0016491;GO:0016491/GO:0055114;GO:0004791;;GO:0045454/GO:0055114;;GO:0009055/GO:0016491;;GO:0016668/GO:0055114;;GO:0050660/GO:0055114/GO:0016491</t>
  </si>
  <si>
    <t>;;flavin adenine dinucleotide binding/oxidation-reduction process/oxidoreductase activity;oxidoreductase activity/oxidation-reduction process;thioredoxin-disulfide reductase activity;;cell redox homeostasis/oxidation-reduction process;;electron transfer activity/oxidoreductase activity;;oxidoreductase activity, acting on a sulfur group of donors, NAD(P) as acceptor/oxidation-reduction process;;flavin adenine dinucleotide binding/oxidation-reduction process/oxidoreductase activity</t>
  </si>
  <si>
    <t>PEX5-related protein peroxisomal targeting signal 1 receptor-like TPR repeat-containing protein-like</t>
  </si>
  <si>
    <t>peroxisomal targeting signal 1 receptor-like isoform X1</t>
  </si>
  <si>
    <t>noIPR;IPR011990;noIPR;noIPR;noIPR;noIPR;IPR024111;IPR019734;IPR013026;IPR019734;IPR019734;IPR019734;IPR011990</t>
  </si>
  <si>
    <t>;GO:0005515;;;;;;GO:0005515;GO:0005515;GO:0005515;GO:0005515;GO:0005515;GO:0005515</t>
  </si>
  <si>
    <t>;protein binding;;;;;;protein binding;protein binding;protein binding;protein binding;protein binding;protein binding</t>
  </si>
  <si>
    <t>uncharacterized protein LOC111252096 isoform X4 LIM and calponin homology domains-containing protein 1 Limch1</t>
  </si>
  <si>
    <t>LIM and calponin homology domains-containing protein 1 isoform X4</t>
  </si>
  <si>
    <t>GO:0023051;GO:0030155;GO:0046872</t>
  </si>
  <si>
    <t>regulation of signaling;regulation of cell adhesion;metal ion binding</t>
  </si>
  <si>
    <t>IPR001781;noIPR;noIPR</t>
  </si>
  <si>
    <t>RecName: Full=Calpain-5 [calpain-5-like isoform X2 calpain-5-like isoform X1</t>
  </si>
  <si>
    <t>calpain-5-like isoform X1</t>
  </si>
  <si>
    <t>IPR022684;IPR035892;noIPR;IPR000008;noIPR;IPR001300;noIPR;noIPR;noIPR;noIPR;noIPR;IPR001300;IPR038765;IPR036213;noIPR</t>
  </si>
  <si>
    <t>GO:0006508/GO:0004198;;;;;GO:0006508/GO:0004198;;;;;;GO:0006508/GO:0004198;;;</t>
  </si>
  <si>
    <t>proteolysis/calcium-dependent cysteine-type endopeptidase activity;;;;;proteolysis/calcium-dependent cysteine-type endopeptidase activity;;;;;;proteolysis/calcium-dependent cysteine-type endopeptidase activity;;;</t>
  </si>
  <si>
    <t>INCONCLUSIVE hypothetical protein</t>
  </si>
  <si>
    <t>acetylcholinesterase</t>
  </si>
  <si>
    <t>CD9 antigen-like 23 kDa integral membrane protein-like, partial</t>
  </si>
  <si>
    <t>CD9 antigen-like protein</t>
  </si>
  <si>
    <t>IPR008952;IPR018499;noIPR;noIPR;noIPR;IPR008952</t>
  </si>
  <si>
    <t>GO:0016021;GO:0016021;;;;GO:0016021</t>
  </si>
  <si>
    <t>integral component of membrane;integral component of membrane;;;;integral component of membrane</t>
  </si>
  <si>
    <t>glycoprotein gC1qBP, putative TPA_exp: glycoprotein gC1qBP</t>
  </si>
  <si>
    <t>complement component 1 Q subcomponent-binding protein, mitochondrial</t>
  </si>
  <si>
    <t>GO:0005488;GO:0005739</t>
  </si>
  <si>
    <t>binding;mitochondrion</t>
  </si>
  <si>
    <t>IPR036561;IPR003428;noIPR;noIPR;noIPR;IPR003428;IPR036561</t>
  </si>
  <si>
    <t>;GO:0005759;;;;GO:0005759;</t>
  </si>
  <si>
    <t>;mitochondrial matrix;;;;mitochondrial matrix;</t>
  </si>
  <si>
    <t>ATP-binding cassette sub-family D member 4 isoform X5 ATP-binding cassette sub-family D member 4 ATP-binding cassette sub-family D member 4-like</t>
  </si>
  <si>
    <t>ATP-binding cassette sub-family D member 4 isoform X1</t>
  </si>
  <si>
    <t>IPR011527;noIPR;IPR036640;IPR003439;noIPR;noIPR;IPR017871;IPR003439;IPR011527;noIPR;IPR036640;IPR027417</t>
  </si>
  <si>
    <t>GO:0016021/GO:0005524/GO:0042626/GO:0055085;;GO:0016021/GO:0005524;GO:0016887/GO:0005524;;;GO:0016887/GO:0005524;GO:0016887/GO:0005524;GO:0016021/GO:0005524/GO:0042626/GO:0055085;;GO:0016021/GO:0005524;</t>
  </si>
  <si>
    <t>integral component of membrane/ATP binding/ATPase-coupled transmembrane transporter activity/transmembrane transport;;integral component of membrane/ATP binding;ATPase activity/ATP binding;;;ATPase activity/ATP binding;ATPase activity/ATP binding;integral component of membrane/ATP binding/ATPase-coupled transmembrane transporter activity/transmembrane transport;;integral component of membrane/ATP binding;</t>
  </si>
  <si>
    <t>hypothetical protein B5V51_5723 INCONCLUSIVE hypothetical protein BOX15_Mlig025434g1 INCONCLUSIVE hypothetical protein BOX15_Mlig008259g3</t>
  </si>
  <si>
    <t>zinc finger protein 3 homolog isoform X1</t>
  </si>
  <si>
    <t>noIPR;noIPR;noIPR;noIPR;noIPR;noIPR;noIPR;noIPR;IPR013087;IPR013087;IPR013087;IPR013087;IPR013087</t>
  </si>
  <si>
    <t>;;;;;;;;GO:0003676;GO:0003676;GO:0003676;GO:0003676;GO:0003676</t>
  </si>
  <si>
    <t>;;;;;;;;nucleic acid binding;nucleic acid binding;nucleic acid binding;nucleic acid binding;nucleic acid binding</t>
  </si>
  <si>
    <t>uncharacterized protein LOC111252096 isoform X4 LIM and calponin homology domains-containing protein 1</t>
  </si>
  <si>
    <t>LIM and calponin homology domains-containing protein 1-like</t>
  </si>
  <si>
    <t>noIPR;IPR001781;noIPR;noIPR;noIPR;noIPR;noIPR;noIPR</t>
  </si>
  <si>
    <t>INCONCLUSIVE hypothetical protein pdam_00024707 INCONCLUSIVE 60S ribosomal protein L22-like INCONCLUSIVE predicted protein</t>
  </si>
  <si>
    <t>60S ribosomal protein L22-like</t>
  </si>
  <si>
    <t>IPR038526;noIPR;noIPR</t>
  </si>
  <si>
    <t>uncharacterized protein LOC107036496 isoform X1 uncharacterized protein LOC111254949 uncharacterized protein LOC111261046 isoform X1 serine/threonine-protein kinase LMTK2</t>
  </si>
  <si>
    <t>serine/threonine-protein kinase LMTK2-like isoform X1</t>
  </si>
  <si>
    <t>noIPR;IPR001245;noIPR;noIPR;noIPR;IPR017441;IPR000719;IPR011009</t>
  </si>
  <si>
    <t>;GO:0006468/GO:0004672;;;;GO:0005524;GO:0006468/GO:0005524/GO:0004672;</t>
  </si>
  <si>
    <t>;protein phosphorylation/protein kinase activity;;;;ATP binding;protein phosphorylation/ATP binding/protein kinase activity;</t>
  </si>
  <si>
    <t>Ddx17 putative ATP-dependent RNA helicase DDX5-like</t>
  </si>
  <si>
    <t>probable ATP-dependent RNA helicase DDX5 isoform X1</t>
  </si>
  <si>
    <t>noIPR;IPR001650;noIPR;IPR011545;noIPR;noIPR;noIPR;noIPR;noIPR;IPR000629;IPR014014;IPR001650;IPR014001;noIPR;noIPR;IPR027417</t>
  </si>
  <si>
    <t>;;;GO:0005524/GO:0003676;;;;;;;;;;;;</t>
  </si>
  <si>
    <t>;;;ATP binding/nucleic acid binding;;;;;;;;;;;;</t>
  </si>
  <si>
    <t>uncharacterized protein LOC106464440 putative phosphotransferase yvkC-like LOW QUALITY PROTEIN: uncharacterized protein LOC100904808</t>
  </si>
  <si>
    <t>IPR008279;IPR002192;IPR013815;noIPR;noIPR;noIPR;noIPR;noIPR;noIPR;IPR036637;noIPR</t>
  </si>
  <si>
    <t>GO:0016772/GO:0016310;GO:0016310/GO:0005524/GO:0016301;GO:0005524;;;;;;;GO:0016772/GO:0016310;</t>
  </si>
  <si>
    <t>transferase activity, transferring phosphorus-containing groups/phosphorylation;phosphorylation/ATP binding/kinase activity;ATP binding;;;;;;;transferase activity, transferring phosphorus-containing groups/phosphorylation;</t>
  </si>
  <si>
    <t>poly(rC)-binding protein 3-like isoform X1</t>
  </si>
  <si>
    <t>IPR036612;IPR036612;IPR036612;IPR004088;noIPR;noIPR;noIPR;noIPR;noIPR;noIPR;noIPR;noIPR;noIPR;noIPR;IPR036612;IPR036612;IPR036612</t>
  </si>
  <si>
    <t>GO:0003723;GO:0003723;GO:0003723;GO:0003723;;;;;;;;;;;GO:0003723;GO:0003723;GO:0003723</t>
  </si>
  <si>
    <t>RNA binding;RNA binding;RNA binding;RNA binding;;;;;;;;;;;RNA binding;RNA binding;RNA binding</t>
  </si>
  <si>
    <t>hypothetical protein X975_04014, partial uncharacterized protein LOC111262149 uncharacterized protein LOC111087421</t>
  </si>
  <si>
    <t>allatostatin-like isoform X2</t>
  </si>
  <si>
    <t>glycoprotein-N-acetylgalactosamine 3-beta-galactosyltransferase 1-like isoform X1 Glycoprotein-N-acetylgalactosamine 3-beta-galactosyltransferase glycoprotein-N-acetylgalactosamine 3-beta-galactosyltr</t>
  </si>
  <si>
    <t>glycoprotein-N-acetylgalactosamine 3-beta-galactosyltransferase 1</t>
  </si>
  <si>
    <t>GO:0016021;GO:0016263;GO:0016266</t>
  </si>
  <si>
    <t>integral component of membrane;glycoprotein-N-acetylgalactosamine 3-beta-galactosyltransferase activity;O-glycan processing</t>
  </si>
  <si>
    <t>EC:2.4.1.122</t>
  </si>
  <si>
    <t>N-acetylgalactosaminide beta-1,3-galactosyltransferase</t>
  </si>
  <si>
    <t>IPR003378;noIPR;noIPR;noIPR;noIPR;IPR026842</t>
  </si>
  <si>
    <t>GO:0016020/GO:0016757;;;;;GO:0016266/GO:0016263</t>
  </si>
  <si>
    <t>membrane/transferase activity, transferring glycosyl groups;;;;;O-glycan processing/glycoprotein-N-acetylgalactosamine 3-beta-galactosyltransferase activity</t>
  </si>
  <si>
    <t>microtubule-associated protein Jupiter-like isoform X1 microtubule-associated protein Jupiter-like</t>
  </si>
  <si>
    <t>microtubule-associated protein Jupiter</t>
  </si>
  <si>
    <t>sumo-activating enzyme subunit 1-like protein uncharacterized protein Dsimw501_GD20565 SUMO-activating enzyme subunit 1</t>
  </si>
  <si>
    <t>IPR000594;noIPR;noIPR;noIPR;noIPR;noIPR;IPR035985</t>
  </si>
  <si>
    <t>small nuclear ribonucleoprotein F-like cellular protein AbCp-94 membrane-associated protein, putative small nuclear ribonucleoprotein F small nuclear ribonucleoprotein F isoform X1</t>
  </si>
  <si>
    <t>small nuclear ribonucleoprotein F</t>
  </si>
  <si>
    <t>GO:0000387;GO:0003723;GO:0005685;GO:0005732;GO:0005783;GO:0005789;GO:0015031;GO:0016021;GO:0016788;GO:0071013</t>
  </si>
  <si>
    <t>spliceosomal snRNP assembly;RNA binding;U1 snRNP;small nucleolar ribonucleoprotein complex;endoplasmic reticulum;endoplasmic reticulum membrane;protein transport;integral component of membrane;hydrolase activity, acting on ester bonds;catalytic step 2 spliceosome</t>
  </si>
  <si>
    <t>CMP-sialic acid transporter 2 CMP-sialic acid transporter uncharacterized protein Dpse_GA12720 CMP-sialic acid transporter 1 isoform X1 hypothetical protein RP20_CCG025309</t>
  </si>
  <si>
    <t>UDP-galactose transporter senju</t>
  </si>
  <si>
    <t>GO:0002225;GO:0005459;GO:0005797;GO:0030173;GO:0045751;GO:0045824;GO:0060050;GO:0072334</t>
  </si>
  <si>
    <t>positive regulation of antimicrobial peptide production;UDP-galactose transmembrane transporter activity;Golgi medial cisterna;integral component of Golgi membrane;negative regulation of Toll signaling pathway;negative regulation of innate immune response;positive regulation of protein glycosylation;UDP-galactose transmembrane transport</t>
  </si>
  <si>
    <t>IPR007271;IPR007271;noIPR;IPR007271;noIPR;noIPR</t>
  </si>
  <si>
    <t>GO:0016021/GO:0090481/GO:0015165/GO:0000139;GO:0016021/GO:0090481/GO:0015165/GO:0000139;;GO:0016021/GO:0090481/GO:0015165/GO:0000139;;</t>
  </si>
  <si>
    <t>integral component of membrane/pyrimidine nucleotide-sugar transmembrane transport/pyrimidine nucleotide-sugar transmembrane transporter activity/Golgi membrane;integral component of membrane/pyrimidine nucleotide-sugar transmembrane transport/pyrimidine nucleotide-sugar transmembrane transporter activity/Golgi membrane;;integral component of membrane/pyrimidine nucleotide-sugar transmembrane transport/pyrimidine nucleotide-sugar transmembrane transporter activity/Golgi membrane;;</t>
  </si>
  <si>
    <t>glutenin, high molecular weight subunit PW212-like hypothetical protein SAMN05421678_101394 hypothetical protein B5X24_HaOG206896 HMW glutenin y-type subunit By8 precursor HMW glutenin y-type subunit</t>
  </si>
  <si>
    <t>chromodomain-helicase-DNA-binding protein 7</t>
  </si>
  <si>
    <t>uncharacterized protein LOC108324499 uncharacterized protein LOC108321868 INCONCLUSIVE hypothetical protein KK1_047415 uncharacterized protein LOC108864074 INCONCLUSIVE uncharacterized protein LOC1098</t>
  </si>
  <si>
    <t>lysosomal alpha-glucosidase</t>
  </si>
  <si>
    <t>LOW QUALITY PROTEIN: chromodomain-helicase-DNA-binding protein 1-like</t>
  </si>
  <si>
    <t>chromodomain-helicase-DNA-binding protein 1 isoform X2</t>
  </si>
  <si>
    <t>GO:0003677;GO:0004386;GO:0005524;GO:0031011</t>
  </si>
  <si>
    <t>DNA binding;helicase activity;ATP binding;Ino80 complex</t>
  </si>
  <si>
    <t>IPR000330;IPR025260;IPR001650;IPR038718;noIPR;IPR023780;noIPR;IPR040793;noIPR;noIPR;noIPR;noIPR;noIPR;noIPR;noIPR;noIPR;noIPR;noIPR;noIPR;noIPR;noIPR;noIPR;noIPR;noIPR;IPR023779;IPR023779;IPR000953;IPR000953;IPR014001;IPR001650;noIPR;noIPR;noIPR;noIPR;IPR009057;IPR027417;IPR016197;IPR016197;IPR027417</t>
  </si>
  <si>
    <t>GO:0005524;;;;;;;;;;;;;;;;;;;;;;;;;;;;;;;;;;GO:0003677;;;;</t>
  </si>
  <si>
    <t>ATP binding;;;;;;;;;;;;;;;;;;;;;;;;;;;;;;;;;;DNA binding;;;;</t>
  </si>
  <si>
    <t>uncharacterized protein LOC100904103 isoform X2 uncharacterized protein LOC111242848 isoform X3 uncharacterized protein LOC111242848 isoform X2</t>
  </si>
  <si>
    <t>uncharacterized protein LOC111242848 isoform X1</t>
  </si>
  <si>
    <t>AGAP007242-PA cleavage and polyadenylation specificity factor subunit 5 isoform X1</t>
  </si>
  <si>
    <t>cleavage and polyadenylation specificity factor subunit 5</t>
  </si>
  <si>
    <t>GO:0003729;GO:0005737;GO:0005849;GO:0006378;GO:0016787</t>
  </si>
  <si>
    <t>mRNA binding;cytoplasm;mRNA cleavage factor complex;mRNA polyadenylation;hydrolase activity</t>
  </si>
  <si>
    <t>IPR016706;noIPR;IPR016706;noIPR;noIPR;IPR016706;IPR000086;IPR015797</t>
  </si>
  <si>
    <t>GO:0006378/GO:0005849/GO:0003729;;GO:0006378/GO:0005849/GO:0003729;;;GO:0006378/GO:0005849/GO:0003729;GO:0016787;GO:0016787</t>
  </si>
  <si>
    <t>mRNA polyadenylation/mRNA cleavage factor complex/mRNA binding;;mRNA polyadenylation/mRNA cleavage factor complex/mRNA binding;;;mRNA polyadenylation/mRNA cleavage factor complex/mRNA binding;hydrolase activity;hydrolase activity</t>
  </si>
  <si>
    <t>hypothetical protein BB561_002037 ribosomal protein L7, partial hypothetical protein BBI17_005548</t>
  </si>
  <si>
    <t>NHP2-like protein 1</t>
  </si>
  <si>
    <t>GO:0003723;GO:0005730;GO:0042254;GO:1990904</t>
  </si>
  <si>
    <t>RNA binding;nucleolus;ribosome biogenesis;ribonucleoprotein complex</t>
  </si>
  <si>
    <t>IPR002415;IPR004038;IPR029064;noIPR;noIPR;IPR029064</t>
  </si>
  <si>
    <t>GO:0005730/GO:0003723;;;;;</t>
  </si>
  <si>
    <t>nucleolus/RNA binding;;;;;</t>
  </si>
  <si>
    <t>S-adenosylmethionine sensor upstream of mTORC1 isoform X1 putative methyltransferase BTM2 probable methyltransferase BMT2 homolog AAEL010878-PA, partial hypothetical protein KGM_204994 hypothetical pr</t>
  </si>
  <si>
    <t>probable methyltransferase BMT2 homolog</t>
  </si>
  <si>
    <t>noIPR;noIPR;IPR021867;noIPR;noIPR;IPR029063</t>
  </si>
  <si>
    <t>zinc finger protein 98-like zinc finger protein 865-like isoform X2 gastrula zinc finger protein XlCGF8.2DB-like zinc finger protein 492-like isoform X2 zinc finger protein 205-like zinc finger protei</t>
  </si>
  <si>
    <t>zinc finger protein 865-like isoform X1</t>
  </si>
  <si>
    <t>IPR013087;noIPR;noIPR;noIPR;noIPR;noIPR;noIPR;noIPR;IPR013087;IPR013087;IPR013087;IPR036236</t>
  </si>
  <si>
    <t>GO:0003676;;;;;;;;GO:0003676;GO:0003676;GO:0003676;</t>
  </si>
  <si>
    <t>nucleic acid binding;;;;;;;;nucleic acid binding;nucleic acid binding;nucleic acid binding;</t>
  </si>
  <si>
    <t>blast:Proton-coupled folate transporter proton-coupled folate transporter-like uncharacterized protein LOC100902395 uncharacterized protein LOC100897751 hypothetical protein X975_08192, partial</t>
  </si>
  <si>
    <t>proton-coupled folate transporter</t>
  </si>
  <si>
    <t>homeodomain-interacting protein kinase 2 isoform X8 homeodomain-interacting protein kinase 2-like, partial hipk, putative</t>
  </si>
  <si>
    <t>homeodomain-interacting protein kinase 2-like isoform X1</t>
  </si>
  <si>
    <t>GO:0003677;GO:0004672;GO:0005524;GO:0006468</t>
  </si>
  <si>
    <t>DNA binding;protein kinase activity;ATP binding;protein phosphorylation</t>
  </si>
  <si>
    <t>noIPR;IPR000719;noIPR;noIPR;noIPR;noIPR;noIPR;noIPR;noIPR;noIPR;noIPR;noIPR;IPR017441;IPR008271;IPR000719;noIPR;IPR011009;noIPR</t>
  </si>
  <si>
    <t>;GO:0006468/GO:0005524/GO:0004672;;;;;;;;;;;GO:0005524;GO:0006468/GO:0004672;GO:0006468/GO:0005524/GO:0004672;;;</t>
  </si>
  <si>
    <t>;protein phosphorylation/ATP binding/protein kinase activity;;;;;;;;;;;ATP binding;protein phosphorylation/protein kinase activity;protein phosphorylation/ATP binding/protein kinase activity;;;</t>
  </si>
  <si>
    <t>hypothetical protein pdam_00004060 methylthioribose-1-phosphate isomerase-like isoform X1 hypothetical protein C0Q70_16621 hypothetical protein D910_11661, partial</t>
  </si>
  <si>
    <t>methylthioribose-1-phosphate isomerase-like</t>
  </si>
  <si>
    <t>GO:0005634;GO:0005737;GO:0019284;GO:0019509;GO:0046523</t>
  </si>
  <si>
    <t>nucleus;cytoplasm;L-methionine salvage from S-adenosylmethionine;L-methionine salvage from methylthioadenosine;S-methyl-5-thioribose-1-phosphate isomerase activity</t>
  </si>
  <si>
    <t>EC:5.3.1.23</t>
  </si>
  <si>
    <t>S-methyl-5-thioribose-1-phosphate isomerase</t>
  </si>
  <si>
    <t>IPR042529;IPR011559;IPR005251;IPR000649;IPR027363;noIPR;noIPR;IPR005251;IPR037171</t>
  </si>
  <si>
    <t>;GO:0044249;GO:0044249;GO:0044237;;;;GO:0044249;</t>
  </si>
  <si>
    <t>;cellular biosynthetic process;cellular biosynthetic process;cellular metabolic process;;;;cellular biosynthetic process;</t>
  </si>
  <si>
    <t>hypothetical protein M513_04772, partial E3 ubiquitin-protein ligase MARCH1 isoform X2</t>
  </si>
  <si>
    <t>E3 ubiquitin-protein ligase MARCH8-like isoform X1</t>
  </si>
  <si>
    <t>hypothetical protein BIW11_12011</t>
  </si>
  <si>
    <t>hypothetical protein BLA29_007204 histone H3 variant  [Cyanidioschyzon merolae strain 10D,]</t>
  </si>
  <si>
    <t>GO:0005488;GO:0005694;GO:0043231</t>
  </si>
  <si>
    <t>binding;chromosome;intracellular membrane-bounded organelle</t>
  </si>
  <si>
    <t>IPR000164;IPR009072;IPR007125;noIPR;noIPR;noIPR;noIPR;noIPR;noIPR;IPR000164;IPR009072</t>
  </si>
  <si>
    <t>GO:0003677/GO:0000786;GO:0046982;GO:0003677/GO:0000786;;;;;;;GO:0003677/GO:0000786;GO:0046982</t>
  </si>
  <si>
    <t>DNA binding/nucleosome;protein heterodimerization activity;DNA binding/nucleosome;;;;;;;DNA binding/nucleosome;protein heterodimerization activity</t>
  </si>
  <si>
    <t>syndecan, isoform I syndecan-like isoform X3 hypothetical protein BIW11_10530 syndecan isoform X3</t>
  </si>
  <si>
    <t>syndecan-like isoform X3</t>
  </si>
  <si>
    <t>GO:0007411;GO:0016021</t>
  </si>
  <si>
    <t>axon guidance;integral component of membrane</t>
  </si>
  <si>
    <t>IPR027789;noIPR;noIPR;IPR001050;IPR031198;IPR030479</t>
  </si>
  <si>
    <t>;;;GO:0016020;GO:0007411;</t>
  </si>
  <si>
    <t>;;;membrane;axon guidance;</t>
  </si>
  <si>
    <t>GO:0016021;;</t>
  </si>
  <si>
    <t>integral component of membrane;;</t>
  </si>
  <si>
    <t>fibronectin</t>
  </si>
  <si>
    <t>INCONCLUSIVE PREDICTED: SEC14-like protein 2 SEC14 protein 2-like SEC14-like protein 2</t>
  </si>
  <si>
    <t>ribosomal RNA methyltransferase, putative LOW QUALITY PROTEIN: pre-rRNA processing protein FTSJ3 hypothetical protein AMK59_4097 putative rRNA methyltransferase 3-like</t>
  </si>
  <si>
    <t>pre-rRNA processing protein FTSJ3</t>
  </si>
  <si>
    <t>GO:0000453;GO:0000463;GO:0000466;GO:0005730;GO:0008650;GO:0016435;GO:0030687</t>
  </si>
  <si>
    <t>enzyme-directed rRNA 2'-O-methylation;maturation of LSU-rRNA from tricistronic rRNA transcript (SSU-rRNA, 5.8S rRNA, LSU-rRNA);maturation of 5.8S rRNA from tricistronic rRNA transcript (SSU-rRNA, 5.8S rRNA, LSU-rRNA);nucleolus;rRNA (uridine-2'-O-)-methyltransferase activity;rRNA (guanine) methyltransferase activity;preribosome, large subunit precursor</t>
  </si>
  <si>
    <t>IPR012920;IPR002877;IPR024576;noIPR;noIPR;noIPR;noIPR;noIPR;IPR028589;IPR015507;IPR029063</t>
  </si>
  <si>
    <t>GO:0006364/GO:0008168/GO:0005634;GO:0032259/GO:0008168;;;;;;;GO:0008649/GO:0031167;GO:0008168/GO:0001510;</t>
  </si>
  <si>
    <t>rRNA processing/methyltransferase activity/nucleus;methylation/methyltransferase activity;;;;;;;rRNA methyltransferase activity/rRNA methylation;methyltransferase activity/RNA methylation;</t>
  </si>
  <si>
    <t>solute carrier family 23 member 2-like isoform X1 solute carrier family 23 member 2, partial hypothetical protein XENTR_v90007906mg, partial</t>
  </si>
  <si>
    <t>Solute carrier family 23 member 1</t>
  </si>
  <si>
    <t>IPR006043;noIPR;noIPR;noIPR;noIPR</t>
  </si>
  <si>
    <t>GO:0022857/GO:0016020/GO:0055085;;;;</t>
  </si>
  <si>
    <t>transmembrane transporter activity/membrane/transmembrane transport;;;;</t>
  </si>
  <si>
    <t>3 beta-hydroxysteroid dehydrogenase/Delta 5--4-isomerase type 4-like short-chain dehydrogenase/reductase family 42E member 1 isoform X2 3 beta-hydroxysteroid dehydrogenase/Delta 5--4-isomerase sdr42</t>
  </si>
  <si>
    <t>3 beta-hydroxysteroid dehydrogenase/Delta 5--</t>
  </si>
  <si>
    <t>GO:0003854;GO:0006694;GO:0016021;GO:0016853;GO:0055114</t>
  </si>
  <si>
    <t>3-beta-hydroxy-delta5-steroid dehydrogenase activity;steroid biosynthetic process;integral component of membrane;isomerase activity;oxidation-reduction process</t>
  </si>
  <si>
    <t>EC:1.1.1.145</t>
  </si>
  <si>
    <t>3-beta-hydroxy-Delta(5)-steroid dehydrogenase</t>
  </si>
  <si>
    <t>noIPR;IPR002225;noIPR;noIPR;noIPR;noIPR;IPR036291</t>
  </si>
  <si>
    <t>;GO:0016616/GO:0055114/GO:0006694/GO:0003854;;;;;</t>
  </si>
  <si>
    <t>;oxidoreductase activity, acting on the CH-OH group of donors, NAD or NADP as acceptor/oxidation-reduction process/steroid biosynthetic process/3-beta-hydroxy-delta5-steroid dehydrogenase activity;;;;;</t>
  </si>
  <si>
    <t>macrophage mannose receptor 1-like isoform X4 uncharacterized protein LOC106458842 isoform X1 uncharacterized protein LOC111268588 uncharacterized protein LOC111244186 uncharacterized protein LOC10886</t>
  </si>
  <si>
    <t>C-type lectin mannose-binding isoform-like isoform X2</t>
  </si>
  <si>
    <t>IPR016186;IPR001304;noIPR;noIPR;noIPR;noIPR;noIPR;noIPR;IPR018378;IPR001304;noIPR;IPR016187</t>
  </si>
  <si>
    <t>uncharacterized protein LOC100908703 hypothetical protein BIW11_10861, partial</t>
  </si>
  <si>
    <t>serine/arginine repetitive matrix protein 2-like isoform X1</t>
  </si>
  <si>
    <t>uncharacterized protein LOC111250479 isoform X2</t>
  </si>
  <si>
    <t>uncharacterized protein LOC111265432</t>
  </si>
  <si>
    <t>transforming growth factor beta-2-like isoform X2</t>
  </si>
  <si>
    <t>growth/differentiation factor 8</t>
  </si>
  <si>
    <t>GO:0005576;GO:0007165;GO:0048018</t>
  </si>
  <si>
    <t>extracellular region;signal transduction;receptor ligand activity</t>
  </si>
  <si>
    <t>IPR001839;IPR029034;IPR015615;IPR017948;IPR001839;IPR029034</t>
  </si>
  <si>
    <t>GO:0008083;;;GO:0008083;GO:0008083;</t>
  </si>
  <si>
    <t>growth factor activity;;;growth factor activity;growth factor activity;</t>
  </si>
  <si>
    <t>INCONCLUSIVE uncharacterized protein Dpse_GA12042, isoform C INCONCLUSIVE uncharacterized protein Dpse_GA12042, isoform A uncharacterized protein Dvir_GJ18199, isoform B diuretic hormone class 2 hypot</t>
  </si>
  <si>
    <t>diuretic hormone class 2</t>
  </si>
  <si>
    <t>GO:0001664;GO:0005615;GO:0007189;GO:0007589;GO:0008613</t>
  </si>
  <si>
    <t>G protein-coupled receptor binding;extracellular space;adenylate cyclase-activating G protein-coupled receptor signaling pathway;body fluid secretion;diuretic hormone activity</t>
  </si>
  <si>
    <t>IPR034439</t>
  </si>
  <si>
    <t>GO:0008613/GO:0007589</t>
  </si>
  <si>
    <t>diuretic hormone activity/body fluid secretion</t>
  </si>
  <si>
    <t>protein sidekick-like isoform X3 protein sidekick-like, partial protein sidekick isoform X4 protein sidekick-like isoform X5</t>
  </si>
  <si>
    <t>protein sidekick</t>
  </si>
  <si>
    <t>noIPR;IPR013783;IPR013783;IPR013783;IPR013783;IPR013783;IPR013783;IPR013783;IPR013783;IPR013783;IPR013098;IPR003961;IPR013783;IPR013783;IPR013783;noIPR;noIPR;noIPR;noIPR;noIPR;noIPR;noIPR;noIPR;noIPR;IPR003961;IPR003961;IPR003961;IPR003961;IPR007110;IPR007110;IPR003961;IPR003961;IPR003961;IPR003961;IPR003961;IPR003961;IPR007110;IPR003961;IPR003961;IPR003961;IPR003961;noIPR;IPR003961;IPR003961;IPR003961;IPR003961;noIPR;IPR003961;IPR003961;IPR003961;IPR003961;IPR003961;IPR003961;IPR036116;IPR036116;IPR036179;IPR036179;IPR036116;IPR036116;IPR036116;IPR036116;IPR036116;IPR036179</t>
  </si>
  <si>
    <t>;;;;;;;;;;;GO:0005515;;;;;;;;;;;;;GO:0005515;GO:0005515;GO:0005515;GO:0005515;;;GO:0005515;GO:0005515;GO:0005515;GO:0005515;GO:0005515;GO:0005515;;GO:0005515;GO:0005515;GO:0005515;GO:0005515;;GO:0005515;GO:0005515;GO:0005515;GO:0005515;;GO:0005515;GO:0005515;GO:0005515;GO:0005515;GO:0005515;GO:0005515;GO:0005515;GO:0005515;;;GO:0005515;GO:0005515;GO:0005515;GO:0005515;GO:0005515;</t>
  </si>
  <si>
    <t>;;;;;;;;;;;protein binding;;;;;;;;;;;;;protein binding;protein binding;protein binding;protein binding;;;protein binding;protein binding;protein binding;protein binding;protein binding;protein binding;;protein binding;protein binding;protein binding;protein binding;;protein binding;protein binding;protein binding;protein binding;;protein binding;protein binding;protein binding;protein binding;protein binding;protein binding;protein binding;protein binding;;;protein binding;protein binding;protein binding;protein binding;protein binding;</t>
  </si>
  <si>
    <t>uncharacterized protein LOC100908703 hypothetical protein BIW11_10861, partial uncharacterized protein LOC111246911 isoform X1 uncharacterized protein LOC111246911 isoform X2</t>
  </si>
  <si>
    <t>uncharacterized protein LOC111246911 isoform X2</t>
  </si>
  <si>
    <t>protein unc-13 homolog A-like isoform X1 protein unc-13 homolog A-like isoform X2 protein unc-13 homolog A Munc13-3, putative</t>
  </si>
  <si>
    <t>protein unc-13 homolog A</t>
  </si>
  <si>
    <t>GO:0005509;GO:0005516;GO:0005543;GO:0007528;GO:0016081;GO:0016082;GO:0016188;GO:0017075;GO:0019992;GO:0030672;GO:0031594;GO:0035249;GO:0035556;GO:0042734;GO:0043195;GO:0061789;GO:0098831;GO:0099525</t>
  </si>
  <si>
    <t>calcium ion binding;calmodulin binding;phospholipid binding;neuromuscular junction development;synaptic vesicle docking;synaptic vesicle priming;synaptic vesicle maturation;syntaxin-1 binding;diacylglycerol binding;synaptic vesicle membrane;neuromuscular junction;synaptic transmission, glutamatergic;intracellular signal transduction;presynaptic membrane;terminal bouton;dense core granule priming;presynaptic active zone cytoplasmic component;presynaptic dense core vesicle exocytosis</t>
  </si>
  <si>
    <t>IPR000008;IPR000008;IPR035892;noIPR;noIPR;IPR010439;IPR035892;IPR019558;noIPR;IPR027080;IPR002219;IPR014770;IPR000008;IPR014772;IPR000008;IPR037302;IPR002219;noIPR;noIPR;noIPR;noIPR</t>
  </si>
  <si>
    <t>;;;;;;;;;GO:0007268/GO:0019992;GO:0035556;;;;;GO:0005509/GO:0005543;GO:0035556;;;;</t>
  </si>
  <si>
    <t>;;;;;;;;;chemical synaptic transmission/diacylglycerol binding;intracellular signal transduction;;;;;calcium ion binding/phospholipid binding;intracellular signal transduction;;;;</t>
  </si>
  <si>
    <t>Exosome complex exonuclease RRP4, partial exosome complex component RRP4 isoform X1 exosome complex component RRP4-like protein exosome complex component RRP4 hypothetical protein LOTGIDRAFT_209108</t>
  </si>
  <si>
    <t>exosome complex component RRP4-like</t>
  </si>
  <si>
    <t>GO:0000178;GO:0003723</t>
  </si>
  <si>
    <t>exosome (RNase complex);RNA binding</t>
  </si>
  <si>
    <t>IPR004088;IPR025721;noIPR;noIPR;IPR026699;noIPR;noIPR;IPR036612;noIPR;IPR012340</t>
  </si>
  <si>
    <t>GO:0003723;;;;GO:0000178/GO:0003723;;;GO:0003723;;</t>
  </si>
  <si>
    <t>RNA binding;;;;exosome (RNase complex)/RNA binding;;;RNA binding;;</t>
  </si>
  <si>
    <t>proto-oncogene receptor tyrosine protein kinase ret, putative proto-oncogene tyrosine-protein kinase receptor Ret-like isoform X3</t>
  </si>
  <si>
    <t>proto-oncogene tyrosine-protein kinase receptor Ret-like</t>
  </si>
  <si>
    <t>GO:0004672;GO:0006468;GO:0007155;GO:0016020;GO:0043167</t>
  </si>
  <si>
    <t>protein kinase activity;protein phosphorylation;cell adhesion;membrane;ion binding</t>
  </si>
  <si>
    <t>IPR001245;noIPR;noIPR;noIPR;IPR001245;noIPR;noIPR;noIPR;noIPR;noIPR;IPR008266;IPR017441;IPR000719;noIPR;IPR011009</t>
  </si>
  <si>
    <t>GO:0004672/GO:0006468;;;;GO:0004672/GO:0006468;;;;;;GO:0004672/GO:0006468;GO:0005524;GO:0004672/GO:0005524/GO:0006468;;</t>
  </si>
  <si>
    <t>protein kinase activity/protein phosphorylation;;;;protein kinase activity/protein phosphorylation;;;;;;protein kinase activity/protein phosphorylation;ATP binding;protein kinase activity/ATP binding/protein phosphorylation;;</t>
  </si>
  <si>
    <t>uncharacterized bolA-like protein C8C9.11</t>
  </si>
  <si>
    <t>Gtf2h1 General transcription factor IIH subunit 1, partial general transcription factor IIH subunit 1-like</t>
  </si>
  <si>
    <t>general transcription factor IIH subunit 1</t>
  </si>
  <si>
    <t>GO:0000439;GO:0004672;GO:0005654;GO:0006289;GO:0006357;GO:0006468</t>
  </si>
  <si>
    <t>transcription factor TFIIH core complex;protein kinase activity;nucleoplasm;nucleotide-excision repair;regulation of transcription by RNA polymerase II;protein phosphorylation</t>
  </si>
  <si>
    <t>hypothetical protein ANCCEY_05852 N-acetylgalactosamine kinase isoform X2</t>
  </si>
  <si>
    <t>N-acetylgalactosamine kinase</t>
  </si>
  <si>
    <t>GO:0005975;GO:0016301;GO:0016310;GO:0016773;GO:0036094</t>
  </si>
  <si>
    <t>carbohydrate metabolic process;kinase activity;phosphorylation;phosphotransferase activity, alcohol group as acceptor;small molecule binding</t>
  </si>
  <si>
    <t>IPR000705;noIPR;IPR000705;IPR014721;noIPR;IPR019539;noIPR;IPR006206;IPR013750;noIPR;noIPR;IPR019741;IPR006203;IPR036554;IPR020568</t>
  </si>
  <si>
    <t>GO:0004335/GO:0006012/GO:0005524/GO:0046835;;GO:0004335/GO:0006012/GO:0005524/GO:0046835;;;GO:0005534;;GO:0005737/GO:0016773/GO:0016301/GO:0005524;;;;;GO:0005524;;</t>
  </si>
  <si>
    <t>galactokinase activity/galactose metabolic process/ATP binding/carbohydrate phosphorylation;;galactokinase activity/galactose metabolic process/ATP binding/carbohydrate phosphorylation;;;galactose binding;;cytoplasm/phosphotransferase activity, alcohol group as acceptor/kinase activity/ATP binding;;;;;ATP binding;;</t>
  </si>
  <si>
    <t>MAP kinase-interacting serine/threonine-protein kinase 1-like</t>
  </si>
  <si>
    <t>GO:0004683;GO:0005516;GO:0005524;GO:0005634;GO:0005737;GO:0009931;GO:0018105;GO:0035556;GO:0046777</t>
  </si>
  <si>
    <t>calmodulin-dependent protein kinase activity;calmodulin binding;ATP binding;nucleus;cytoplasm;calcium-dependent protein serine/threonine kinase activity;peptidyl-serine phosphorylation;intracellular signal transduction;protein autophosphorylation</t>
  </si>
  <si>
    <t>EC:2.7.11;EC:2.7.11.17</t>
  </si>
  <si>
    <t>Transferring phosphorus-containing groups;Calcium/calmodulin-dependent protein kinase</t>
  </si>
  <si>
    <t>IPR000719;noIPR;noIPR;noIPR;noIPR;noIPR;IPR008271;IPR017441;IPR000719;IPR011009</t>
  </si>
  <si>
    <t>GO:0004672/GO:0005524/GO:0006468;;;;;;GO:0004672/GO:0006468;GO:0005524;GO:0004672/GO:0005524/GO:0006468;</t>
  </si>
  <si>
    <t>protein kinase activity/ATP binding/protein phosphorylation;;;;;;protein kinase activity/protein phosphorylation;ATP binding;protein kinase activity/ATP binding/protein phosphorylation;</t>
  </si>
  <si>
    <t>DNA-directed RNA polymerase III subunit RPC2 isoform X2 DNA-directed RNA polymerase III subunit RPC2, partial</t>
  </si>
  <si>
    <t>DNA-directed RNA polymerase III subunit RPC2</t>
  </si>
  <si>
    <t>AGAP008632-PA, partial alpha-aminoadipic semialdehyde synthase alpha-aminoadipic semialdehyde synthase, mitochondrial isoform X2</t>
  </si>
  <si>
    <t>alpha-aminoadipic semialdehyde synthase, mitochondrial</t>
  </si>
  <si>
    <t>GO:0004753;GO:0005737;GO:0019878;GO:0055114</t>
  </si>
  <si>
    <t>saccharopine dehydrogenase activity;cytoplasm;lysine biosynthetic process via aminoadipic acid;oxidation-reduction process</t>
  </si>
  <si>
    <t>IPR005097;noIPR;noIPR;IPR007886;IPR032095;noIPR;noIPR;noIPR;noIPR;noIPR;noIPR;noIPR;noIPR;noIPR;IPR036291;noIPR</t>
  </si>
  <si>
    <t>GO:0016491/GO:0055114;;;;;;;;;;;;;;;</t>
  </si>
  <si>
    <t>oxidoreductase activity/oxidation-reduction process;;;;;;;;;;;;;;;</t>
  </si>
  <si>
    <t>neuroendocrine convertase 2 isoform X1 amontillado hypothetical protein B5X24_HaOG204324 neuroendocrine convertase 2-like, partial</t>
  </si>
  <si>
    <t>neuroendocrine convertase 2-like</t>
  </si>
  <si>
    <t>GO:0004252;GO:0006508;GO:0042626;GO:0055085</t>
  </si>
  <si>
    <t>serine-type endopeptidase activity;proteolysis;ATPase-coupled transmembrane transporter activity;transmembrane transport</t>
  </si>
  <si>
    <t>IPR000209;IPR036852;noIPR;noIPR;IPR022398;IPR036852</t>
  </si>
  <si>
    <t>GO:0006508/GO:0004252;GO:0006508/GO:0004252;;;;GO:0006508/GO:0004252</t>
  </si>
  <si>
    <t>proteolysis/serine-type endopeptidase activity;proteolysis/serine-type endopeptidase activity;;;;proteolysis/serine-type endopeptidase activity</t>
  </si>
  <si>
    <t>uncharacterized protein LOC110186369 prosaposin-like isoform X2 Proactivator polypeptide, partial</t>
  </si>
  <si>
    <t>Proactivator polypeptide</t>
  </si>
  <si>
    <t>IPR008138;IPR007856;noIPR;noIPR;noIPR;IPR008139;IPR011001</t>
  </si>
  <si>
    <t>;GO:0006629;;;;;</t>
  </si>
  <si>
    <t>;lipid metabolic process;;;;;</t>
  </si>
  <si>
    <t>dimethylaniline monooxygenase [N-oxide-forming]hypothetical protein LOTGIDRAFT_214741 dimethylaniline monooxygenase dimethylaniline monooxygenase-like</t>
  </si>
  <si>
    <t>dimethylaniline monooxygenase [N-oxide-forming] 5-like</t>
  </si>
  <si>
    <t>GO:0004499;GO:0005783;GO:0005789;GO:0016021;GO:0050660;GO:0050661;GO:0055114</t>
  </si>
  <si>
    <t>N,N-dimethylaniline monooxygenase activity;endoplasmic reticulum;endoplasmic reticulum membrane;integral component of membrane;flavin adenine dinucleotide binding;NADP binding;oxidation-reduction process</t>
  </si>
  <si>
    <t>EC:1.14.13.8;EC:1.14.13</t>
  </si>
  <si>
    <t>Flavin-containing monooxygenase;Acting on paired donors, with incorporation or reduction of molecular oxygen. The oxygen incorporated need not be derived from O(2)</t>
  </si>
  <si>
    <t>IPR000960;IPR002253;IPR020946;IPR000960;IPR036188;IPR036188;noIPR;noIPR;IPR036188;IPR036188</t>
  </si>
  <si>
    <t>GO:0055114/GO:0004499/GO:0050660/GO:0050661;GO:0055114/GO:0004499;GO:0055114/GO:0004499/GO:0050660/GO:0050661;GO:0055114/GO:0004499/GO:0050660/GO:0050661;;;;;;</t>
  </si>
  <si>
    <t>oxidation-reduction process/N,N-dimethylaniline monooxygenase activity/flavin adenine dinucleotide binding/NADP binding;oxidation-reduction process/N,N-dimethylaniline monooxygenase activity;oxidation-reduction process/N,N-dimethylaniline monooxygenase activity/flavin adenine dinucleotide binding/NADP binding;oxidation-reduction process/N,N-dimethylaniline monooxygenase activity/flavin adenine dinucleotide binding/NADP binding;;;;;;</t>
  </si>
  <si>
    <t>hypothetical protein DV515_00006201, partial CWF19 protein 1-like</t>
  </si>
  <si>
    <t>CWF19-like protein 1</t>
  </si>
  <si>
    <t>IPR006768;IPR006767;IPR036265;noIPR;noIPR;noIPR;noIPR;noIPR;IPR040194;noIPR;noIPR;IPR036265</t>
  </si>
  <si>
    <t>IPR001192;IPR000909;IPR000008;noIPR;IPR015359;IPR017946;IPR035892;IPR001711;IPR001192;IPR000008;IPR002048;IPR002048;IPR001711;noIPR;noIPR;IPR011992;noIPR;IPR017946</t>
  </si>
  <si>
    <t>GO:0035556;;;;;GO:0006629/GO:0008081;;GO:0006629/GO:0035556/GO:0007165/GO:0004435;GO:0035556;;GO:0005509;GO:0005509;GO:0006629/GO:0035556/GO:0007165/GO:0004435;;;;;GO:0006629/GO:0008081</t>
  </si>
  <si>
    <t>intracellular signal transduction;;;;;lipid metabolic process/phosphoric diester hydrolase activity;;lipid metabolic process/intracellular signal transduction/signal transduction/phosphatidylinositol phospholipase C activity;intracellular signal transduction;;calcium ion binding;calcium ion binding;lipid metabolic process/intracellular signal transduction/signal transduction/phosphatidylinositol phospholipase C activity;;;;;lipid metabolic process/phosphoric diester hydrolase activity</t>
  </si>
  <si>
    <t>LOC398438 protein, partial survival motor neuron protein isoform X1</t>
  </si>
  <si>
    <t>survival motor neuron protein-like</t>
  </si>
  <si>
    <t>IPR010304;noIPR;noIPR;noIPR;noIPR;noIPR;noIPR</t>
  </si>
  <si>
    <t>GO:0005634/GO:0003723/GO:0005737/GO:0006397;;;;;;</t>
  </si>
  <si>
    <t>nucleus/RNA binding/cytoplasm/mRNA processing;;;;;;</t>
  </si>
  <si>
    <t>GO:0003333;GO:0005283;GO:0005328;GO:0005886;GO:0006836;GO:0015179;GO:0016021</t>
  </si>
  <si>
    <t>amino acid transmembrane transport;amino acid:sodium symporter activity;neurotransmitter:sodium symporter activity;plasma membrane;neurotransmitter transport;L-amino acid transmembrane transporter activity;integral component of membrane</t>
  </si>
  <si>
    <t>phosphatidylinositol phosphatase PTPRQ uncharacterized protein LOC100905270</t>
  </si>
  <si>
    <t>IPR013783;IPR003961;IPR003961;IPR003961;IPR003961;IPR036116;IPR036116</t>
  </si>
  <si>
    <t>;GO:0005515;GO:0005515;GO:0005515;GO:0005515;GO:0005515;GO:0005515</t>
  </si>
  <si>
    <t>;protein binding;protein binding;protein binding;protein binding;protein binding;protein binding</t>
  </si>
  <si>
    <t>hypothetical protein T265_02735 protein argonaute-2-like isoform X1 protein argonaute-2-like isoform X6 hypothetical protein LOTGIDRAFT_235802 protein argonaute-2-like isoform X3 argonaute 1 protein a</t>
  </si>
  <si>
    <t>IPR032472;IPR003100;IPR003165;noIPR;noIPR;IPR032473;IPR032474;IPR014811;IPR036397;noIPR;noIPR;noIPR;IPR003100;IPR003165;noIPR;noIPR;IPR036085;IPR012337</t>
  </si>
  <si>
    <t>;GO:0005515;GO:0003676;;;;;;GO:0003676;;;;GO:0005515;GO:0003676;;;GO:0005515;</t>
  </si>
  <si>
    <t>;protein binding;nucleic acid binding;;;;;;nucleic acid binding;;;;protein binding;nucleic acid binding;;;protein binding;</t>
  </si>
  <si>
    <t>hypothetical protein AMK59_7223 DNA-directed RNA polymerase II 23 kDa polypeptide, putative DNA-directed RNA polymerases I, II, and III subunit RPABC1 isoform X3 DNA-directed RNA polymerases I, II, an</t>
  </si>
  <si>
    <t>DNA-directed RNA polymerases I, II, and III subunit RPABC1</t>
  </si>
  <si>
    <t>GO:0001054;GO:0001055;GO:0001056;GO:0003677;GO:0005665;GO:0005666;GO:0005736;GO:0006360;GO:0006366;GO:0006383</t>
  </si>
  <si>
    <t>RNA polymerase I activity;RNA polymerase II activity;RNA polymerase III activity;DNA binding;RNA polymerase II, core complex;RNA polymerase III complex;RNA polymerase I complex;transcription by RNA polymerase I;transcription by RNA polymerase II;transcription by RNA polymerase III</t>
  </si>
  <si>
    <t>IPR014381;IPR005571;IPR000783;IPR035913;IPR036710;IPR039531;noIPR;IPR036710;IPR035913</t>
  </si>
  <si>
    <t>;GO:0006351/GO:0005634/GO:0003899/GO:0003677;GO:0006351/GO:0003899/GO:0003677;;GO:0005634/GO:0006351/GO:0003899/GO:0003677;;;GO:0005634/GO:0006351/GO:0003899/GO:0003677;</t>
  </si>
  <si>
    <t>;transcription, DNA-templated/nucleus/DNA-directed 5'-3' RNA polymerase activity/DNA binding;transcription, DNA-templated/DNA-directed 5'-3' RNA polymerase activity/DNA binding;;nucleus/transcription, DNA-templated/DNA-directed 5'-3' RNA polymerase activity/DNA binding;;;nucleus/transcription, DNA-templated/DNA-directed 5'-3' RNA polymerase activity/DNA binding;</t>
  </si>
  <si>
    <t>SWI/SNF-like protein 2 SWI/SNF 1-like</t>
  </si>
  <si>
    <t>IPR017393;IPR006939;IPR006939</t>
  </si>
  <si>
    <t>GO:0006338;GO:0006338/GO:0000228;GO:0006338/GO:0000228</t>
  </si>
  <si>
    <t>chromatin remodeling;chromatin remodeling/nuclear chromosome;chromatin remodeling/nuclear chromosome</t>
  </si>
  <si>
    <t>LOW QUALITY PROTEIN: toll-like receptor 6 toll family protein 8 protein toll toll protein 6 slit3 protein-like toll-like receptor 6 toll, putative</t>
  </si>
  <si>
    <t>GO:0007165;GO:0016021;GO:0016787;GO:0045087</t>
  </si>
  <si>
    <t>signal transduction;integral component of membrane;hydrolase activity;innate immune response</t>
  </si>
  <si>
    <t>uncharacterized protein LOC111266096 isoform X4 uncharacterized protein LOC100907708</t>
  </si>
  <si>
    <t>uncharacterized protein LOC100907708</t>
  </si>
  <si>
    <t>noIPR;IPR007856;IPR011001</t>
  </si>
  <si>
    <t>;GO:0006629;</t>
  </si>
  <si>
    <t>;lipid metabolic process;</t>
  </si>
  <si>
    <t>uncharacterized protein LOC111255342 isoform X6 hypothetical protein B7P43_G02929, partial Otopetrin-1 proton channel OtopLc-like</t>
  </si>
  <si>
    <t>proton channel OtopLc</t>
  </si>
  <si>
    <t>IPR004878;noIPR;IPR004878;noIPR</t>
  </si>
  <si>
    <t>cyclic AMP-responsive element-binding protein 3-like protein 4 isoform X5 cAMP-response element binding protein, putative cyclic AMP-responsive element-binding protein 3 hypothetical protein BIW11_082</t>
  </si>
  <si>
    <t>IPR004827;noIPR;noIPR;noIPR;noIPR;noIPR;IPR004827;noIPR;noIPR</t>
  </si>
  <si>
    <t>GO:0006355/GO:0003700;;;;;;GO:0006355/GO:0003700;;</t>
  </si>
  <si>
    <t>regulation of transcription, DNA-templated/DNA-binding transcription factor activity;;;;;;regulation of transcription, DNA-templated/DNA-binding transcription factor activity;;</t>
  </si>
  <si>
    <t>transmembrane protein 177 isoform X2 transmembrane protein-like hypothetical protein RvY_10247</t>
  </si>
  <si>
    <t>transmembrane protein 177</t>
  </si>
  <si>
    <t>IPR026620;noIPR;noIPR</t>
  </si>
  <si>
    <t>AGAP010260-PA hypothetical protein L798_09300, partial hypothetical protein RP20_CCG020538 low-density lipoprotein receptor, putative</t>
  </si>
  <si>
    <t>IDLSRF-like peptide</t>
  </si>
  <si>
    <t>IPR036055;IPR002172;noIPR;IPR002172;IPR002172;IPR036055</t>
  </si>
  <si>
    <t>GO:0005515;GO:0005515;;GO:0005515;GO:0005515;GO:0005515</t>
  </si>
  <si>
    <t>protein binding;protein binding;;protein binding;protein binding;protein binding</t>
  </si>
  <si>
    <t>TAF1 RNA polymerase II, TATA box binding protein</t>
  </si>
  <si>
    <t>transcription initiation factor TFIID subunit 1</t>
  </si>
  <si>
    <t>GO:0003743;GO:0004402;GO:0005669;GO:0006413;GO:0006464;GO:0017025;GO:0043565;GO:0045944</t>
  </si>
  <si>
    <t>translation initiation factor activity;histone acetyltransferase activity;transcription factor TFIID complex;translational initiation;cellular protein modification process;TBP-class protein binding;sequence-specific DNA binding;positive regulation of transcription by RNA polymerase II</t>
  </si>
  <si>
    <t>IPR001487;IPR036427;IPR036427;IPR009067;IPR022591;IPR041670;IPR001487;IPR036741;noIPR;noIPR;noIPR;noIPR;noIPR;noIPR;noIPR;noIPR;noIPR;noIPR;noIPR;noIPR;noIPR;noIPR;noIPR;noIPR;noIPR;noIPR;noIPR;noIPR;noIPR;noIPR;IPR040240;IPR040240;IPR018359;IPR018359;IPR001487;IPR001487;noIPR;noIPR;IPR036427;IPR036427;IPR036741</t>
  </si>
  <si>
    <t>GO:0005515;GO:0005515;GO:0005515;;;;GO:0005515;;;;;;;;;;;;;;;;;;;;;;;;;;;;GO:0005515;GO:0005515;;;GO:0005515;GO:0005515;</t>
  </si>
  <si>
    <t>protein binding;protein binding;protein binding;;;;protein binding;;;;;;;;;;;;;;;;;;;;;;;;;;;;protein binding;protein binding;;;protein binding;protein binding;</t>
  </si>
  <si>
    <t>solute carrier family 22 member 8-like organic anion transporter, putative organic anion transporter 2, partial</t>
  </si>
  <si>
    <t>;GO:0022857/GO:0016021/GO:0055085;;;;</t>
  </si>
  <si>
    <t>;transmembrane transporter activity/integral component of membrane/transmembrane transport;;;;</t>
  </si>
  <si>
    <t>protein FAM98A-like ATP-dependent DNA helicase 2 subunit 1-like isoform X1</t>
  </si>
  <si>
    <t>noIPR;IPR036465;IPR018797;IPR016194;noIPR;noIPR;IPR018797;IPR016194;IPR036465</t>
  </si>
  <si>
    <t>uncharacterized protein Dana_GF25282, isoform C major facilitator superfamily domain-containing protein 6-A GH14865 major facilitator superfamily domain-containing protein 6-like isoform X3 major faci</t>
  </si>
  <si>
    <t>major facilitator superfamily domain-containing protein 6-like isoform X1</t>
  </si>
  <si>
    <t>IPR024989;noIPR;noIPR;noIPR;noIPR;noIPR;IPR020846;noIPR;IPR036259</t>
  </si>
  <si>
    <t>angiogenic factor with G patch and FHA domains 1, partial CD2 antigen cytoplasmic tail-binding protein 2 hypothetical protein BIW11_05908</t>
  </si>
  <si>
    <t>angiogenic factor with G patch and FHA domains 1 isoform X2</t>
  </si>
  <si>
    <t>IPR000253;noIPR;IPR041591;noIPR;noIPR;noIPR;noIPR;noIPR;IPR000253;IPR000253;IPR035624;noIPR;IPR008984</t>
  </si>
  <si>
    <t>GO:0005515;;;;;;;;GO:0005515;GO:0005515;;;GO:0005515</t>
  </si>
  <si>
    <t>protein binding;;;;;;;;protein binding;protein binding;;;protein binding</t>
  </si>
  <si>
    <t>hypothetical protein FF38_06922, partial</t>
  </si>
  <si>
    <t>copper transport protein ATOX1-like</t>
  </si>
  <si>
    <t>GO:0005623;GO:0005829;GO:0006878;GO:0006979;GO:0016531;GO:0030001</t>
  </si>
  <si>
    <t>obsolete cell;cytosol;cellular copper ion homeostasis;response to oxidative stress;copper chaperone activity;metal ion transport</t>
  </si>
  <si>
    <t>IPR006121;noIPR;noIPR;IPR006121;IPR006121;IPR036163</t>
  </si>
  <si>
    <t>GO:0030001/GO:0046872;;;GO:0030001/GO:0046872;GO:0030001/GO:0046872;GO:0030001/GO:0046872</t>
  </si>
  <si>
    <t>metal ion transport/metal ion binding;;;metal ion transport/metal ion binding;metal ion transport/metal ion binding;metal ion transport/metal ion binding</t>
  </si>
  <si>
    <t>GO:0003712;GO:0006357;GO:0006369;GO:0016592;GO:0070847</t>
  </si>
  <si>
    <t>transcription coregulator activity;regulation of transcription by RNA polymerase II;termination of RNA polymerase II transcription;mediator complex;core mediator complex</t>
  </si>
  <si>
    <t>putative methyltransferase C9orf114 -like isoform 4 putative methyltransferase C9orf114 homolog putative methyltransferase C9orf114 homolog isoform X4 Uncharacterized protein C9orf114, partial</t>
  </si>
  <si>
    <t>putative methyltransferase C9orf114</t>
  </si>
  <si>
    <t>IPR003750;noIPR;IPR029026;noIPR;noIPR;IPR003750;noIPR;IPR029028</t>
  </si>
  <si>
    <t>Tartrate-resistant acid phosphatase type 5 TRAP, partial tartrate-resistant acid phosphatase type 5-like acid phosphatase, putative</t>
  </si>
  <si>
    <t>tartrate-resistant acid phosphatase type 5-like isoform X1</t>
  </si>
  <si>
    <t>GO:0003993;GO:0008198;GO:0008199;GO:0016311</t>
  </si>
  <si>
    <t>acid phosphatase activity;ferrous iron binding;ferric iron binding;dephosphorylation</t>
  </si>
  <si>
    <t>IPR004843;IPR029052;noIPR;noIPR;IPR024927;noIPR</t>
  </si>
  <si>
    <t>GO:0016787;;;;GO:0003993;</t>
  </si>
  <si>
    <t>hydrolase activity;;;;acid phosphatase activity;</t>
  </si>
  <si>
    <t>fibroblast growth factor receptor 3-like fibroblast growth factor receptor homolog 1 fibroblast growth factor receptor 2-like isoform X3 fibroblast growth factor receptor 2-like fibroblast growth fact</t>
  </si>
  <si>
    <t>fibroblast growth factor receptor 2-like isoform X1</t>
  </si>
  <si>
    <t>GO:0004714;GO:0005524;GO:0016021;GO:0018108</t>
  </si>
  <si>
    <t>transmembrane receptor protein tyrosine kinase activity;ATP binding;integral component of membrane;peptidyl-tyrosine phosphorylation</t>
  </si>
  <si>
    <t>IPR001245;IPR013098;noIPR;IPR001245;noIPR;noIPR;IPR013783;noIPR;noIPR;IPR017441;IPR008266;IPR007110;IPR000719;IPR011009;IPR036179</t>
  </si>
  <si>
    <t>GO:0006468/GO:0004672;;;GO:0006468/GO:0004672;;;;;;GO:0005524;GO:0006468/GO:0004672;;GO:0004672/GO:0006468/GO:0005524;;</t>
  </si>
  <si>
    <t>protein phosphorylation/protein kinase activity;;;protein phosphorylation/protein kinase activity;;;;;;ATP binding;protein phosphorylation/protein kinase activity;;protein kinase activity/protein phosphorylation/ATP binding;;</t>
  </si>
  <si>
    <t>mediator of RNA polymerase II transcription subunit 18-like, partial mediator of RNA polymerase II transcription subunit 18 isoform X2 hypothetical protein DAPPUDRAFT_217150 mediator of RNA polymerase</t>
  </si>
  <si>
    <t>mediator of RNA polymerase II transcription subunit 18-like</t>
  </si>
  <si>
    <t>IPR019095</t>
  </si>
  <si>
    <t>GO:0006357/GO:0003712/GO:0016592</t>
  </si>
  <si>
    <t>regulation of transcription by RNA polymerase II/transcription coregulator activity/mediator complex</t>
  </si>
  <si>
    <t>leupaxin-like isoform X4 leupaxin isoform X1 paxillin-like isoform X1 leupaxin-like isoform X1 paxillin</t>
  </si>
  <si>
    <t>IPR001781;noIPR;noIPR;noIPR;noIPR;noIPR;noIPR;noIPR;noIPR;noIPR;noIPR;noIPR;IPR001781;IPR001781;IPR001781;IPR001781;IPR001781;IPR001781;noIPR;noIPR;noIPR;noIPR;noIPR;noIPR;noIPR;noIPR</t>
  </si>
  <si>
    <t>sodium/potassium-transporting ATPase subunit beta-1-interacting protein isoform X4 hypothetical protein BIW11_07362</t>
  </si>
  <si>
    <t>sodium/potassium-transporting ATPase subunit beta-1-interacting protein isoform X1</t>
  </si>
  <si>
    <t>IPR008516;noIPR;noIPR;noIPR;noIPR;IPR008516;noIPR</t>
  </si>
  <si>
    <t>osmotic avoidance abnormal protein 3-like isoform X4 osmotic avoidance abnormal protein 3-like isoform X3 hypothetical protein CAPTEDRAFT_151173</t>
  </si>
  <si>
    <t>osmotic avoidance abnormal protein 3-like</t>
  </si>
  <si>
    <t>IPR001752;IPR036961;IPR001752;noIPR;noIPR;noIPR;IPR027640;IPR019821;IPR001752;IPR027417</t>
  </si>
  <si>
    <t>GO:0008017/GO:0007018/GO:0005524/GO:0003777;;GO:0008017/GO:0007018/GO:0005524/GO:0003777;;;;GO:0007018/GO:0003777;GO:0007018/GO:0005524/GO:0003777;GO:0008017/GO:0007018/GO:0005524/GO:0003777;</t>
  </si>
  <si>
    <t>microtubule binding/microtubule-based movement/ATP binding/microtubule motor activity;;microtubule binding/microtubule-based movement/ATP binding/microtubule motor activity;;;;microtubule-based movement/microtubule motor activity;microtubule-based movement/ATP binding/microtubule motor activity;microtubule binding/microtubule-based movement/ATP binding/microtubule motor activity;</t>
  </si>
  <si>
    <t>EC:3.5.1.98</t>
  </si>
  <si>
    <t>Histone deacetylase</t>
  </si>
  <si>
    <t>toll-interacting protein B-like, partial toll-interacting protein-like isoform X3 toll-interacting protein A-like toll-interacting protein B-like isoform X2 putative Toll-interacting protein toll-inte</t>
  </si>
  <si>
    <t>toll-interacting protein-like</t>
  </si>
  <si>
    <t>GO:0006511;GO:0031624;GO:0043130</t>
  </si>
  <si>
    <t>ubiquitin-dependent protein catabolic process;ubiquitin conjugating enzyme binding;ubiquitin binding</t>
  </si>
  <si>
    <t>IPR003892;noIPR;IPR000008;IPR035892;noIPR;noIPR;noIPR;noIPR;IPR003892;IPR037301;noIPR;IPR009060</t>
  </si>
  <si>
    <t>GO:0005515;;;;;;;;GO:0005515;;;GO:0005515</t>
  </si>
  <si>
    <t>protein binding;;;;;;;;protein binding;;;protein binding</t>
  </si>
  <si>
    <t>hypothetical protein AB205_0005050 hypothetical protein DV515_00004041 integrator complex subunit 7</t>
  </si>
  <si>
    <t>IPR033060;IPR016024</t>
  </si>
  <si>
    <t>GO:0032039/GO:0016180;</t>
  </si>
  <si>
    <t>integrator complex/snRNA processing;</t>
  </si>
  <si>
    <t>protein D3-like isoform X1 phosphatidylethanolamine-binding protein homolog F40A3.3-like isoform X3 protein D3 isoform X3 phosphatidylethanolamine-binding protein homolog F40A3.3-like isoform X2</t>
  </si>
  <si>
    <t>IPR008914;IPR036610;IPR035810;noIPR;IPR001858;IPR035810;IPR036610</t>
  </si>
  <si>
    <t>Klf15 Krueppel-like factor 11 isoform X2 Wilms tumor protein homolog isoform X1 E3 SUMO-protein ligase EGR2</t>
  </si>
  <si>
    <t>Krueppel-like factor 6</t>
  </si>
  <si>
    <t>noIPR;noIPR;IPR013087;noIPR;noIPR;noIPR;noIPR;noIPR;noIPR;noIPR;IPR013087;IPR013087;IPR013087;IPR013087;IPR013087;IPR013087;IPR036236;IPR036236;IPR036236</t>
  </si>
  <si>
    <t>;;GO:0003676;;;;;;;;GO:0003676;GO:0003676;GO:0003676;GO:0003676;GO:0003676;GO:0003676;;;</t>
  </si>
  <si>
    <t>;;nucleic acid binding;;;;;;;;nucleic acid binding;nucleic acid binding;nucleic acid binding;nucleic acid binding;nucleic acid binding;nucleic acid binding;;;</t>
  </si>
  <si>
    <t>INCONCLUSIVE uncharacterized protein LOC111620565 isoform X1 INCONCLUSIVE uncharacterized protein LOC111620565 isoform X2 uncharacterized protein LOC111250007 isoform X5 uncharacterized protein LOC100</t>
  </si>
  <si>
    <t>uncharacterized protein LOC100904327</t>
  </si>
  <si>
    <t>zinc finger protein Elbow</t>
  </si>
  <si>
    <t>zinc finger protein Noc</t>
  </si>
  <si>
    <t>noIPR;noIPR;noIPR;noIPR;noIPR;noIPR;noIPR;noIPR;noIPR;noIPR;IPR013087</t>
  </si>
  <si>
    <t>;;;;;;;;;;GO:0003676</t>
  </si>
  <si>
    <t>;;;;;;;;;;nucleic acid binding</t>
  </si>
  <si>
    <t>uncharacterized protein LOC100905120 uncharacterized protein LOC111269683</t>
  </si>
  <si>
    <t>uncharacterized protein LOC111269683</t>
  </si>
  <si>
    <t>noIPR;noIPR;noIPR;noIPR;noIPR;IPR027921</t>
  </si>
  <si>
    <t>V-type proton ATPase catalytic subunit A-like isoform X1 V-type proton ATPase catalytic subunit A-like</t>
  </si>
  <si>
    <t>V-type proton ATPase catalytic subunit A</t>
  </si>
  <si>
    <t>GO:0005524;GO:0005774;GO:0005886;GO:0033180;GO:0046034;GO:0046961;GO:1902600</t>
  </si>
  <si>
    <t>ATP binding;vacuolar membrane;plasma membrane;proton-transporting V-type ATPase, V1 domain;ATP metabolic process;proton-transporting ATPase activity, rotational mechanism;proton transmembrane transport</t>
  </si>
  <si>
    <t>IPR024034;IPR005725;noIPR;IPR000194;IPR004100;IPR023366;IPR031686;noIPR;IPR022878;IPR020003;IPR022878;noIPR;noIPR;noIPR;IPR036121;IPR027417;noIPR</t>
  </si>
  <si>
    <t>;GO:0033180/GO:0046961/GO:1902600;;GO:0005524;GO:0046034/GO:1902600;;;;GO:0046034;GO:0005524;GO:0046034;;;;GO:0046034/GO:1902600;;</t>
  </si>
  <si>
    <t>;proton-transporting V-type ATPase, V1 domain/proton-transporting ATPase activity, rotational mechanism/proton transmembrane transport;;ATP binding;ATP metabolic process/proton transmembrane transport;;;;ATP metabolic process;ATP binding;ATP metabolic process;;;;ATP metabolic process/proton transmembrane transport;;</t>
  </si>
  <si>
    <t>CLUMA_CG001699, isoform A AGAP001565-PA  [Anopheles gambiae str. PEST,]</t>
  </si>
  <si>
    <t>vacuolar protein sorting-associated protein 72 homolog</t>
  </si>
  <si>
    <t>GO:0005634;GO:0006355;GO:0043486</t>
  </si>
  <si>
    <t>nucleus;regulation of transcription, DNA-templated;histone exchange</t>
  </si>
  <si>
    <t>IPR008895;IPR013272;noIPR;noIPR;noIPR;noIPR;noIPR;noIPR;noIPR;IPR008895</t>
  </si>
  <si>
    <t>GO:0006355/GO:0043486/GO:0005634/GO:0006338;;;;;;;;;GO:0006355/GO:0043486/GO:0005634/GO:0006338</t>
  </si>
  <si>
    <t>regulation of transcription, DNA-templated/histone exchange/nucleus/chromatin remodeling;;;;;;;;;regulation of transcription, DNA-templated/histone exchange/nucleus/chromatin remodeling</t>
  </si>
  <si>
    <t>uncharacterized protein Dvir_GJ23577, isoform A uncharacterized protein Dmoj_GI23604, isoform C tyrosine-protein kinase Fer isoform X3 tyrosine-protein kinase Fps85D isoform X1 tyrosine protein kinase</t>
  </si>
  <si>
    <t>tyrosine-protein kinase Fer-like isoform X4</t>
  </si>
  <si>
    <t>GO:0004715;GO:0005102;GO:0005524;GO:0007169;GO:0016477;GO:0030154;GO:0031234;GO:0038083;GO:0042127</t>
  </si>
  <si>
    <t>non-membrane spanning protein tyrosine kinase activity;signaling receptor binding;ATP binding;transmembrane receptor protein tyrosine kinase signaling pathway;cell migration;cell differentiation;extrinsic component of cytoplasmic side of plasma membrane;peptidyl-tyrosine autophosphorylation;regulation of cell population proliferation</t>
  </si>
  <si>
    <t>IPR001245;noIPR;IPR000980;noIPR;IPR036860;IPR027267;IPR001245;IPR016250;noIPR;noIPR;IPR017441;IPR008266;IPR000719;IPR000980;noIPR;IPR035849;IPR036860;IPR027267;IPR011009</t>
  </si>
  <si>
    <t>GO:0006468/GO:0004672;;;;;;GO:0006468/GO:0004672;GO:0004713/GO:0018108;;;GO:0005524;GO:0006468/GO:0004672;GO:0004672/GO:0006468/GO:0005524;;;;;;</t>
  </si>
  <si>
    <t>protein phosphorylation/protein kinase activity;;;;;;protein phosphorylation/protein kinase activity;protein tyrosine kinase activity/peptidyl-tyrosine phosphorylation;;;ATP binding;protein phosphorylation/protein kinase activity;protein kinase activity/protein phosphorylation/ATP binding;;;;;;</t>
  </si>
  <si>
    <t>INCONCLUSIVE hypothetical protein ALC53_03166 INCONCLUSIVE hypothetical protein ALC56_06175 INCONCLUSIVE hypothetical protein ALC57_09856 hypothetical protein NCL1_52858</t>
  </si>
  <si>
    <t>exopolyphosphatase PRUNE1-like isoform X2</t>
  </si>
  <si>
    <t>GO:0016462</t>
  </si>
  <si>
    <t>pyrophosphatase activity</t>
  </si>
  <si>
    <t>nuclear hormone receptor retinoid X receptor, putative</t>
  </si>
  <si>
    <t>probable nuclear hormone receptor HR38 isoform X2</t>
  </si>
  <si>
    <t>GO:0000977;GO:0003700;GO:0005622;GO:0016020;GO:0030522;GO:0032870;GO:0046872</t>
  </si>
  <si>
    <t>RNA polymerase II transcription regulatory region sequence-specific DNA binding;DNA-binding transcription factor activity;intracellular;membrane;intracellular receptor signaling pathway;cellular response to hormone stimulus;metal ion binding</t>
  </si>
  <si>
    <t>IPR001723;IPR013088;IPR001628;IPR000536;IPR035500;noIPR;noIPR;noIPR;noIPR;noIPR;IPR001628;IPR000536;noIPR;IPR035500</t>
  </si>
  <si>
    <t>GO:0003707/GO:0006355/GO:0003677/GO:0005634;GO:0008270/GO:0006355;GO:0008270/GO:0043565/GO:0006355/GO:0005634/GO:0003700;;;;;;;;GO:0008270/GO:0043565/GO:0006355/GO:0005634/GO:0003700;;;</t>
  </si>
  <si>
    <t>steroid hormone receptor activity/regulation of transcription, DNA-templated/DNA binding/nucleus;zinc ion binding/regulation of transcription, DNA-templated;zinc ion binding/sequence-specific DNA binding/regulation of transcription, DNA-templated/nucleus/DNA-binding transcription factor activity;;;;;;;;zinc ion binding/sequence-specific DNA binding/regulation of transcription, DNA-templated/nucleus/DNA-binding transcription factor activity;;;</t>
  </si>
  <si>
    <t>AT-rich interactive domain-containing protein 1A-like isoform X5 trithorax group protein osa-like AT-rich interactive domain-containing protein 1B-like isoform X11 trithorax group protein osa-like iso</t>
  </si>
  <si>
    <t>trithorax group protein osa</t>
  </si>
  <si>
    <t>GO:0003677;GO:0006338;GO:0016514;GO:0035060</t>
  </si>
  <si>
    <t>DNA binding;chromatin remodeling;SWI/SNF complex;brahma complex</t>
  </si>
  <si>
    <t>IPR036431;IPR001606;IPR033388;noIPR;noIPR;noIPR;noIPR;noIPR;noIPR;noIPR;noIPR;noIPR;noIPR;noIPR;noIPR;noIPR;noIPR;noIPR;noIPR;noIPR;noIPR;noIPR;noIPR;IPR021906;IPR001606;noIPR;IPR036431</t>
  </si>
  <si>
    <t>GO:0003677;GO:0003677;;;;;;;;;;;;;;;;;;;;;;GO:0006338/GO:0035060/GO:0016514;GO:0003677;;GO:0003677</t>
  </si>
  <si>
    <t>DNA binding;DNA binding;;;;;;;;;;;;;;;;;;;;;;chromatin remodeling/brahma complex/SWI/SNF complex;DNA binding;;DNA binding</t>
  </si>
  <si>
    <t>ATP-binding cassette transporter, putative ATP-binding cassette sub-family G member 5, partial hypothetical protein C0J52_23893</t>
  </si>
  <si>
    <t>ATP-binding cassette sub-family G member 5</t>
  </si>
  <si>
    <t>GO:0005524;GO:0005886;GO:0016021;GO:0016887;GO:0042626;GO:0055085</t>
  </si>
  <si>
    <t>ATP binding;plasma membrane;integral component of membrane;ATPase activity;ATPase-coupled transmembrane transporter activity;transmembrane transport</t>
  </si>
  <si>
    <t>noIPR;noIPR;IPR003439;noIPR;noIPR;IPR003439;IPR027417</t>
  </si>
  <si>
    <t>;;GO:0016887/GO:0005524;;;GO:0016887/GO:0005524;</t>
  </si>
  <si>
    <t>;;ATPase activity/ATP binding;;;ATPase activity/ATP binding;</t>
  </si>
  <si>
    <t>GTPase-activating protein and VPS9 domain-containing protein 1 isoform X2 LOW QUALITY PROTEIN: receptor-mediated endocytosis protein 6 homolog GTPase-activating protein and VPS9 domain-containing prot</t>
  </si>
  <si>
    <t>GTPase-activating protein and VPS9 domain-containing protein 1-like isoform X1</t>
  </si>
  <si>
    <t>GO:0007165;GO:0043087</t>
  </si>
  <si>
    <t>signal transduction;regulation of GTPase activity</t>
  </si>
  <si>
    <t>noIPR;IPR001936;noIPR;noIPR;noIPR;noIPR;noIPR;noIPR;noIPR;noIPR;noIPR;noIPR;noIPR;noIPR;IPR001936;IPR008936</t>
  </si>
  <si>
    <t>;GO:0043087;;;;;;;;;;;;;GO:0043087;GO:0007165</t>
  </si>
  <si>
    <t>;regulation of GTPase activity;;;;;;;;;;;;;regulation of GTPase activity;signal transduction</t>
  </si>
  <si>
    <t>hypothetical protein DAPPUDRAFT_308901 protein zyg-11 homolog B-like LOW QUALITY PROTEIN: protein zyg-11 homolog B-like, partial</t>
  </si>
  <si>
    <t>protein zyg-11 homolog B-like isoform X1</t>
  </si>
  <si>
    <t>GO:0031462</t>
  </si>
  <si>
    <t>Cul2-RING ubiquitin ligase complex</t>
  </si>
  <si>
    <t>IPR011989;IPR032675;noIPR;noIPR;noIPR;IPR016024</t>
  </si>
  <si>
    <t>sodium/hydrogen exchanger plant, putative Sodium/hydrogen exchanger 10 sodium/hydrogen exchanger 10-like sodium/hydrogen exchanger 10-like isoform X8 sodium/hydrogen exchanger 10-like isoform X9</t>
  </si>
  <si>
    <t>sodium/hydrogen exchanger 10-like isoform X8</t>
  </si>
  <si>
    <t>GO:0005216;GO:0015299;GO:0016021;GO:1902600</t>
  </si>
  <si>
    <t>ion channel activity;solute:proton antiporter activity;integral component of membrane;proton transmembrane transport</t>
  </si>
  <si>
    <t>IPR027359;IPR014710;IPR005821;IPR018422;noIPR;IPR000595;IPR000595;noIPR;IPR018490</t>
  </si>
  <si>
    <t>;;GO:0055085/GO:0006811/GO:0016020/GO:0005216;GO:0006812/GO:0016021/GO:0015299;;;;;</t>
  </si>
  <si>
    <t>;;transmembrane transport/ion transport/membrane/ion channel activity;cation transport/integral component of membrane/solute:proton antiporter activity;;;;;</t>
  </si>
  <si>
    <t>zinc finger protein, partial homeotic protein spalt-major-like isoform X5 Homeotic protein spalt-major, partial homeotic protein spalt-major-like isoform X1</t>
  </si>
  <si>
    <t>sal-like protein 1</t>
  </si>
  <si>
    <t>IPR013087;noIPR;noIPR;noIPR;noIPR;noIPR;noIPR;noIPR;noIPR;noIPR;noIPR;noIPR;noIPR;noIPR;noIPR;noIPR;noIPR;noIPR;noIPR;noIPR;noIPR;noIPR;noIPR;noIPR;noIPR;noIPR;noIPR;noIPR;noIPR;noIPR;noIPR;noIPR;noIPR;noIPR;noIPR;noIPR;noIPR;noIPR;noIPR;IPR013087;IPR013087;IPR013087;IPR013087;IPR013087;IPR013087;IPR013087;IPR013087;IPR013087;IPR013087;IPR013087;IPR013087;IPR013087;IPR013087;IPR013087;IPR013087;IPR013087;IPR013087;IPR036236;IPR036236;IPR036236;IPR036236;IPR036236</t>
  </si>
  <si>
    <t>GO:0003676;;;;;;;;;;;;;;;;;;;;;;;;;;;;;;;;;;;;;;;GO:0003676;GO:0003676;GO:0003676;GO:0003676;GO:0003676;GO:0003676;GO:0003676;GO:0003676;GO:0003676;GO:0003676;GO:0003676;GO:0003676;GO:0003676;GO:0003676;GO:0003676;GO:0003676;GO:0003676;GO:0003676;;;;;</t>
  </si>
  <si>
    <t>nucleic acid binding;;;;;;;;;;;;;;;;;;;;;;;;;;;;;;;;;;;;;;;nucleic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binding;;;;;</t>
  </si>
  <si>
    <t>tyrosine-protein kinase Btk29A-like, partial tyrosine-protein kinase Btk29A isoform X4 tyrosine-protein kinase Btk29A isoform X3</t>
  </si>
  <si>
    <t>tyrosine-protein kinase Btk29A isoform X1</t>
  </si>
  <si>
    <t>GO:0004715;GO:0005524;GO:0018108;GO:0035556</t>
  </si>
  <si>
    <t>non-membrane spanning protein tyrosine kinase activity;ATP binding;peptidyl-tyrosine phosphorylation;intracellular signal transduction</t>
  </si>
  <si>
    <t>IPR000980;IPR001245;noIPR;noIPR;IPR000980;IPR001452;IPR036860;IPR001245;noIPR;noIPR;noIPR;noIPR;IPR017441;IPR000980;IPR001452;IPR000719;IPR001562;IPR011009;IPR036860</t>
  </si>
  <si>
    <t>;GO:0006468/GO:0004672;;;;GO:0005515;;GO:0006468/GO:0004672;;;;;GO:0005524;;GO:0005515;GO:0006468/GO:0005524/GO:0004672;GO:0035556;;</t>
  </si>
  <si>
    <t>;protein phosphorylation/protein kinase activity;;;;protein binding;;protein phosphorylation/protein kinase activity;;;;;ATP binding;;protein binding;protein phosphorylation/ATP binding/protein kinase activity;intracellular signal transduction;;</t>
  </si>
  <si>
    <t>RAC serine/threonine-protein kinase isoform X4 LOW QUALITY PROTEIN: RAC serine/threonine-protein kinase-like RAC serine/threonine-protein kinase RAC serine/threonine-protein kinase-like</t>
  </si>
  <si>
    <t>RAC serine/threonine-protein kinase</t>
  </si>
  <si>
    <t>noIPR;IPR000719;IPR011993;IPR017892;noIPR;noIPR;noIPR;IPR017441;IPR008271;IPR001849;IPR000719;IPR000961;noIPR;IPR011009;noIPR</t>
  </si>
  <si>
    <t>;GO:0005524/GO:0006468/GO:0004672;;GO:0004674/GO:0005524/GO:0006468;;;;GO:0005524;GO:0006468/GO:0004672;;GO:0005524/GO:0006468/GO:0004672;GO:0004674/GO:0005524/GO:0006468;;;</t>
  </si>
  <si>
    <t>;ATP binding/protein phosphorylation/protein kinase activity;;protein serine/threonine kinase activity/ATP binding/protein phosphorylation;;;;ATP binding;protein phosphorylation/protein kinase activity;;ATP binding/protein phosphorylation/protein kinase activity;protein serine/threonine kinase activity/ATP binding/protein phosphorylation;;;</t>
  </si>
  <si>
    <t>long-chain-fatty-acid--CoA ligase 4 isoform X7 long-chain-fatty-acid--CoA ligase 4 isoform X1 long chain fatty acid CoA ligase, putative</t>
  </si>
  <si>
    <t>GO:0001676;GO:0003996;GO:0004467;GO:0016021;GO:0102391</t>
  </si>
  <si>
    <t>long-chain fatty acid metabolic process;acyl-CoA ligase activity;long-chain fatty acid-CoA ligase activity;integral component of membrane;decanoate-CoA ligase activity</t>
  </si>
  <si>
    <t>EC:6.2.1.3</t>
  </si>
  <si>
    <t>Long-chain-fatty-acid--CoA ligase</t>
  </si>
  <si>
    <t>fatty-acid amide hydrolase 2-A-like fatty-acid amide hydrolase 2-like isoform X5 fatty-acid amide hydrolase 2-like isoform X6</t>
  </si>
  <si>
    <t>IPR023631;IPR036928;noIPR;IPR036928</t>
  </si>
  <si>
    <t>Protein disulfide-isomerase A4, partial protein disulfide-isomerase A4 isoform B protein disulfide-isomerase A4 isoform A protein disulfide-isomerase A4 precursor protein disulfide-isomerase A4</t>
  </si>
  <si>
    <t>protein disulfide-isomerase A4-like</t>
  </si>
  <si>
    <t>noIPR;noIPR;IPR013766;noIPR;IPR005788;noIPR;noIPR;noIPR;noIPR;noIPR;noIPR;noIPR;noIPR;noIPR;noIPR;IPR017937;IPR017937;IPR013766;IPR013766;noIPR;noIPR;IPR036249;IPR036249;IPR036249;IPR036249;IPR036249</t>
  </si>
  <si>
    <t>;;GO:0045454;;GO:0016853;;;;;;;;;;;GO:0045454;GO:0045454;GO:0045454;GO:0045454;;;;;;;</t>
  </si>
  <si>
    <t>;;cell redox homeostasis;;isomerase activity;;;;;;;;;;;cell redox homeostasis;cell redox homeostasis;cell redox homeostasis;cell redox homeostasis;;;;;;;</t>
  </si>
  <si>
    <t>THO complex subunit 4 RNA and export factor-binding protein 2-like aly/REF export factor 2-like THO complex subunit 4, partial RNA and export factor binding protein 1-II</t>
  </si>
  <si>
    <t>THO complex subunit 4-like</t>
  </si>
  <si>
    <t>IPR000504;IPR012677;noIPR;noIPR;noIPR;IPR000504;IPR035979</t>
  </si>
  <si>
    <t>GO:0003676;;;;;GO:0003676;GO:0003676</t>
  </si>
  <si>
    <t>nucleic acid binding;;;;;nucleic acid binding;nucleic acid binding</t>
  </si>
  <si>
    <t>zinc finger homeobox protein 4 isoform X2 zinc finger homeobox protein 3 isoform X1</t>
  </si>
  <si>
    <t>zinc finger homeobox protein 3-like isoform X1</t>
  </si>
  <si>
    <t>GO:0005634;GO:0006355;GO:0008270;GO:0043565</t>
  </si>
  <si>
    <t>nucleus;regulation of transcription, DNA-templated;zinc ion binding;sequence-specific DNA binding</t>
  </si>
  <si>
    <t>noIPR;IPR001356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noIPR;IPR017970;IPR013087;IPR013087;IPR013087;IPR013087;IPR013087;IPR013087;IPR013087;IPR013087;IPR013087;IPR013087;IPR013087;IPR017970;IPR013087;IPR001356;IPR001356;IPR013087;IPR013087;IPR013087;IPR013087;IPR013087;IPR013087;IPR001356;IPR013087;IPR001356;IPR001356;IPR001356;IPR001356;IPR001356;IPR036236;IPR036236;IPR036236;IPR009057;IPR009057;IPR009057;IPR009057;IPR036236;IPR036236;IPR036236</t>
  </si>
  <si>
    <t>;GO:0003677;;;;;;;;;;;;;;;;;;;;;;;;;;;;;;;;;;;;;;;;;;;;;;;;;GO:0043565/GO:0006355;GO:0003676;GO:0003676;GO:0003676;GO:0003676;GO:0003676;GO:0003676;GO:0003676;GO:0003676;GO:0003676;GO:0003676;GO:0003676;GO:0043565/GO:0006355;GO:0003676;GO:0003677;GO:0003677;GO:0003676;GO:0003676;GO:0003676;GO:0003676;GO:0003676;GO:0003676;GO:0003677;GO:0003676;GO:0003677;GO:0003677;GO:0003677;GO:0003677;GO:0003677;;;;GO:0003677;GO:0003677;GO:0003677;GO:0003677;;;</t>
  </si>
  <si>
    <t>;DNA binding;;;;;;;;;;;;;;;;;;;;;;;;;;;;;;;;;;;;;;;;;;;;;;;;;sequence-specific DNA binding/regulation of transcription, DNA-templated;nucleic acid binding;nucleic acid binding;nucleic acid binding;nucleic acid binding;nucleic acid binding;nucleic acid binding;nucleic acid binding;nucleic acid binding;nucleic acid binding;nucleic acid binding;nucleic acid binding;sequence-specific DNA binding/regulation of transcription, DNA-templated;nucleic acid binding;DNA binding;DNA binding;nucleic acid binding;nucleic acid binding;nucleic acid binding;nucleic acid binding;nucleic acid binding;nucleic acid binding;DNA binding;nucleic acid binding;DNA binding;DNA binding;DNA binding;DNA binding;DNA binding;;;;DNA binding;DNA binding;DNA binding;DNA binding;;;</t>
  </si>
  <si>
    <t>hypothetical protein CAPTEDRAFT_173011 glutathione S-transferase C-terminal domain-containing protein hypothetical protein TSAR_006408 Glutathione S-transferase C-terminal domain-containing protein-li</t>
  </si>
  <si>
    <t>glutathione S-transferase C-terminal domain-containing protein homolog</t>
  </si>
  <si>
    <t>noIPR;IPR025714;noIPR;noIPR;noIPR;IPR010987;noIPR;IPR036282;IPR029063</t>
  </si>
  <si>
    <t>syntaxin-binding protein 5 isoform X3 syntaxin-binding protein 5-like isoform X7 syntaxin-binding protein 5 isoform X4</t>
  </si>
  <si>
    <t>syntaxin-binding protein 5-like isoform X5</t>
  </si>
  <si>
    <t>GO:0005515;GO:0110165</t>
  </si>
  <si>
    <t>protein binding;cellular anatomical entity</t>
  </si>
  <si>
    <t>IPR000664;IPR013577;IPR015943;noIPR;IPR015943;noIPR;noIPR;noIPR;noIPR;noIPR;noIPR;noIPR;noIPR;noIPR;noIPR;noIPR;IPR019775;IPR001680;noIPR;IPR036322;noIPR;IPR011044</t>
  </si>
  <si>
    <t>;;GO:0005515;;GO:0005515;;;;;;;;;;;;;GO:0005515;;GO:0005515;;</t>
  </si>
  <si>
    <t>;;protein binding;;protein binding;;;;;;;;;;;;;protein binding;;protein binding;;</t>
  </si>
  <si>
    <t>zinc finger CCCH domain-containing protein 18-like</t>
  </si>
  <si>
    <t>IPR041367;noIPR;noIPR;noIPR;noIPR;noIPR;noIPR;noIPR;noIPR;noIPR;noIPR;noIPR;noIPR;IPR000571;IPR036855</t>
  </si>
  <si>
    <t>;;;;;;;;;;;;;GO:0046872;GO:0046872</t>
  </si>
  <si>
    <t>;;;;;;;;;;;;;metal ion binding;metal ion binding</t>
  </si>
  <si>
    <t>mitochondrial folate transporter/carrier uncharacterized protein Dmoj_GI19815 mitochondrial folate transporter/carrier isoform X2 mitochondrial folate transporter/carrier-like isoform X2 folate carrie</t>
  </si>
  <si>
    <t>mitochondrial folate transporter/carrier</t>
  </si>
  <si>
    <t>GO:0008517;GO:0015230;GO:0015711;GO:0016020;GO:0051181;GO:0055085;GO:0071705</t>
  </si>
  <si>
    <t>folic acid transmembrane transporter activity;FAD transmembrane transporter activity;organic anion transport;membrane;obsolete cofactor transport;transmembrane transport;nitrogen compound transport</t>
  </si>
  <si>
    <t>cytochrome P450 4c3 isoform X2 cytochrome P450 4c3-like isoform X2 uncharacterized protein Dmoj_GI22127 cytochrome P450 4c3, partial cytochrome P450 4c3 isoform X6</t>
  </si>
  <si>
    <t>IPR002401;IPR001128;IPR001128;noIPR;noIPR;IPR017972;IPR036396</t>
  </si>
  <si>
    <t>GO:0020037/GO:0016705/GO:0005506/GO:0055114;GO:0020037/GO:0055114/GO:0005506/GO:0016705;GO:0020037/GO:0055114/GO:0005506/GO:0016705;;;GO:0016705/GO:0055114;GO:0020037/GO:0055114/GO:0016705/GO:0005506</t>
  </si>
  <si>
    <t>heme binding/oxidoreductase activity, acting on paired donors, with incorporation or reduction of molecular oxygen/iron ion binding/oxidation-reduction process;heme binding/oxidation-reduction process/iron ion binding/oxidoreductase activity, acting on paired donors, with incorporation or reduction of molecular oxygen;heme binding/oxidation-reduction process/iron ion binding/oxidoreductase activity, acting on paired donors, with incorporation or reduction of molecular oxygen;;;oxidoreductase activity, acting on paired donors, with incorporation or reduction of molecular oxygen/oxidation-reduction process;heme binding/oxidation-reduction process/oxidoreductase activity, acting on paired donors, with incorporation or reduction of molecular oxygen/iron ion binding</t>
  </si>
  <si>
    <t>transcriptional coactivator YAP1 transcriptional coactivator YAP1 isoform X8 transcriptional coactivator YAP1 isoform X3 LOW QUALITY PROTEIN: transcriptional coactivator YAP1-A yorkie-like, partial</t>
  </si>
  <si>
    <t>transcriptional coactivator YAP1-A-like isoform X1</t>
  </si>
  <si>
    <t>noIPR;IPR001202;noIPR;noIPR;noIPR;noIPR;noIPR;IPR001202;IPR001202;IPR001202;IPR036020</t>
  </si>
  <si>
    <t>;GO:0005515;;;;;;GO:0005515;GO:0005515;GO:0005515;GO:0005515</t>
  </si>
  <si>
    <t>;protein binding;;;;;;protein binding;protein binding;protein binding;protein binding</t>
  </si>
  <si>
    <t>cpsf4 cleavage and polyadenylation specificity factor subunit 4-like</t>
  </si>
  <si>
    <t>cleavage and polyadenylation specificity factor subunit 4</t>
  </si>
  <si>
    <t>GO:0003676;GO:0008270;GO:0098789</t>
  </si>
  <si>
    <t>nucleic acid binding;zinc ion binding;pre-mRNA cleavage required for polyadenylation</t>
  </si>
  <si>
    <t>noIPR;noIPR;IPR000571;noIPR;noIPR;IPR000571;IPR000571;IPR000571;IPR000571;IPR000571;IPR036855;IPR036875</t>
  </si>
  <si>
    <t>;;GO:0046872;;;GO:0046872;GO:0046872;GO:0046872;GO:0046872;GO:0046872;GO:0046872;GO:0008270/GO:0003676</t>
  </si>
  <si>
    <t>;;metal ion binding;;;metal ion binding;metal ion binding;metal ion binding;metal ion binding;metal ion binding;metal ion binding;zinc ion binding/nucleic acid binding</t>
  </si>
  <si>
    <t>enoyl-CoA hydratase probable enoyl-CoA hydratase, mitochondrial hypothetical protein cypCar_00001195 mitochondrial short-chain enoyl-coenzyme A hydratase 1 enoyl-CoA hydratase, mitochondrial isoform X</t>
  </si>
  <si>
    <t>enoyl-CoA hydratase, mitochondrial</t>
  </si>
  <si>
    <t>GO:0005739;GO:0016829</t>
  </si>
  <si>
    <t>mitochondrion;lyase activity</t>
  </si>
  <si>
    <t>IPR001753;IPR014748;noIPR;noIPR;noIPR;noIPR;IPR018376;noIPR;IPR029045</t>
  </si>
  <si>
    <t>GO:0003824;;;;;;GO:0003824;;</t>
  </si>
  <si>
    <t>catalytic activity;;;;;;catalytic activity;;</t>
  </si>
  <si>
    <t>serine--tRNA ligase, mitochondrial-like isoform X2 serine--tRNA ligase, mitochondrial isoform X4 serine--tRNA ligase, mitochondrial serine--tRNA ligase, mitochondrial isoform X2 LOW QUALITY PROTEIN: s</t>
  </si>
  <si>
    <t>serine--tRNA ligase, mitochondrial</t>
  </si>
  <si>
    <t>GO:0000166;GO:0004812;GO:0006434</t>
  </si>
  <si>
    <t>nucleotide binding;aminoacyl-tRNA ligase activity;seryl-tRNA aminoacylation</t>
  </si>
  <si>
    <t>IPR002317;noIPR;IPR002314;IPR002317;noIPR;IPR006195;noIPR</t>
  </si>
  <si>
    <t>GO:0006434/GO:0000166/GO:0004828/GO:0005524;;GO:0000166/GO:0005524/GO:0004812/GO:0006418;GO:0006434/GO:0000166/GO:0004828/GO:0005524;;;</t>
  </si>
  <si>
    <t>seryl-tRNA aminoacylation/nucleotide binding/serine-tRNA ligase activity/ATP binding;;nucleotide binding/ATP binding/aminoacyl-tRNA ligase activity/tRNA aminoacylation for protein translation;seryl-tRNA aminoacylation/nucleotide binding/serine-tRNA ligase activity/ATP binding;;;</t>
  </si>
  <si>
    <t>puromycin-sensitive aminopeptidase puromycin-sensitive aminopeptidase-like hypothetical protein A3E95_03230 [Candidatus Nomurabacteria bacterium RIFCSPHIGHO2_12_FULL_44_22b] []</t>
  </si>
  <si>
    <t>GO:0005488;GO:0070011</t>
  </si>
  <si>
    <t>binding;peptidase activity, acting on L-amino acid peptides</t>
  </si>
  <si>
    <t>IPR001930;IPR014782;noIPR;noIPR;noIPR;IPR024571;IPR042097;noIPR;noIPR;IPR034016;noIPR;noIPR</t>
  </si>
  <si>
    <t>IPR001930;IPR024571;IPR042097;noIPR;noIPR;noIPR;noIPR;IPR014782;noIPR;noIPR;IPR034016;noIPR;noIPR</t>
  </si>
  <si>
    <t>GO:0006508;;;;;;;GO:0008237/GO:0008270;;;;;</t>
  </si>
  <si>
    <t>proteolysis;;;;;;;metallopeptidase activity/zinc ion binding;;;;;</t>
  </si>
  <si>
    <t>peptidyl-glycine alpha-amidating monooxygenase peptidyl-alpha-hydroxyglycine alpha-amidating lyase 1 isoform X1 Peptidyl-alpha-hydroxyglycine alpha-amidating lyase 1 NHL repeat protein, partial peptid</t>
  </si>
  <si>
    <t>peptidyl-glycine alpha-amidating monooxygenase-like</t>
  </si>
  <si>
    <t>GO:0005515;GO:0005576;GO:0006518;GO:0006629;GO:0009628;GO:0009725;GO:0014070;GO:0016715;GO:0016829;GO:0019538;GO:0030141;GO:0030659;GO:0033993;GO:0043025;GO:0046914;GO:0048513;GO:0048609;GO:0050794;GO:0055114;GO:0098588;GO:0098805</t>
  </si>
  <si>
    <t>protein binding;extracellular region;peptide metabolic process;lipid metabolic process;response to abiotic stimulus;response to hormone;response to organic cyclic compound;oxidoreductase activity, acting on paired donors, with incorporation or reduction of molecular oxygen, reduced ascorbate as one donor, and incorporation of one atom of oxygen;lyase activity;protein metabolic process;secretory granule;cytoplasmic vesicle membrane;response to lipid;neuronal cell body;transition metal ion binding;animal organ development;multicellular organismal reproductive process;regulation of cellular process;oxidation-reduction process;bounding membrane of organelle;whole membrane</t>
  </si>
  <si>
    <t>EC:1.14.17</t>
  </si>
  <si>
    <t>IPR000720;IPR001258;IPR011042;noIPR;noIPR;IPR013017;IPR013017;IPR013017;IPR013017;noIPR;noIPR</t>
  </si>
  <si>
    <t>GO:0006518/GO:0016020/GO:0003824;GO:0005515;;;;;;;;;</t>
  </si>
  <si>
    <t>peptide metabolic process/membrane/catalytic activity;protein binding;;;;;;;;;</t>
  </si>
  <si>
    <t>adenine phosphoribosyltransferase</t>
  </si>
  <si>
    <t>GO:0009116;GO:0016757</t>
  </si>
  <si>
    <t>nucleoside metabolic process;transferase activity, transferring glycosyl groups</t>
  </si>
  <si>
    <t>noIPR;IPR000836;noIPR;noIPR;noIPR;IPR000836;IPR029057</t>
  </si>
  <si>
    <t>;GO:0009116;;;;GO:0009116;</t>
  </si>
  <si>
    <t>;nucleoside metabolic process;;;;nucleoside metabolic process;</t>
  </si>
  <si>
    <t>T-complex protein 1 subunit alpha isoform X1 T-complex protein 1 subunit alpha isoform 1</t>
  </si>
  <si>
    <t>T-complex protein 1 subunit alpha</t>
  </si>
  <si>
    <t>IPR017998;IPR027410;IPR027409;IPR002423;IPR012715;IPR027413;noIPR;noIPR;IPR002194;IPR002194;IPR002194;IPR012715;IPR027413;IPR027409;IPR027410</t>
  </si>
  <si>
    <t>;;;GO:0005524;GO:0005524/GO:0051082/GO:0006457;;;;GO:0051082/GO:0005524/GO:0006457;GO:0051082/GO:0005524/GO:0006457;GO:0051082/GO:0005524/GO:0006457;GO:0005524/GO:0051082/GO:0006457;;;</t>
  </si>
  <si>
    <t>;;;ATP binding;ATP binding/unfolded protein binding/protein folding;;;;unfolded protein binding/ATP binding/protein folding;unfolded protein binding/ATP binding/protein folding;unfolded protein binding/ATP binding/protein folding;ATP binding/unfolded protein binding/protein folding;;;</t>
  </si>
  <si>
    <t>guanine nucleotide-binding protein G(s) subunit alpha</t>
  </si>
  <si>
    <t>GO:0001664;GO:0003924;GO:0005525;GO:0005834;GO:0007191;GO:0031683</t>
  </si>
  <si>
    <t>G protein-coupled receptor binding;GTPase activity;GTP binding;heterotrimeric G-protein complex;adenylate cyclase-activating dopamine receptor signaling pathway;G-protein beta/gamma-subunit complex binding</t>
  </si>
  <si>
    <t>IPR001019;IPR000367;IPR001019;noIPR;noIPR;noIPR;IPR001019;noIPR;IPR001019;IPR001019;IPR027417;IPR011025</t>
  </si>
  <si>
    <t>GO:0007186/GO:0031683/GO:0019001/GO:0003924;GO:0031683/GO:0007186/GO:0005525/GO:0003924;GO:0007186/GO:0031683/GO:0019001/GO:0003924;;;;GO:0007186/GO:0031683/GO:0019001/GO:0003924;;GO:0007186/GO:0031683/GO:0019001/GO:0003924;GO:0007186/GO:0031683/GO:0019001/GO:0003924;;GO:0007165</t>
  </si>
  <si>
    <t>G protein-coupled receptor signaling pathway/G-protein beta/gamma-subunit complex binding/guanyl nucleotide binding/GTPase activity;G-protein beta/gamma-subunit complex binding/G protein-coupled receptor signaling pathway/GTP binding/GTPase activity;G protein-coupled receptor signaling pathway/G-protein beta/gamma-subunit complex binding/guanyl nucleotide binding/GTPase activity;;;;G protein-coupled receptor signaling pathway/G-protein beta/gamma-subunit complex binding/guanyl nucleotide binding/GTPase activity;;G protein-coupled receptor signaling pathway/G-protein beta/gamma-subunit complex binding/guanyl nucleotide binding/GTPase activity;G protein-coupled receptor signaling pathway/G-protein beta/gamma-subunit complex binding/guanyl nucleotide binding/GTPase activity;;signal transduction</t>
  </si>
  <si>
    <t>long-chain fatty acid transport protein 4-like isoform X1 hypothetical protein BIW11_04540 AGAP001763-PA, partial  [Anopheles gambiae str. PEST,]</t>
  </si>
  <si>
    <t>GO:0016874;GO:0110165</t>
  </si>
  <si>
    <t>ligase activity;cellular anatomical entity</t>
  </si>
  <si>
    <t>IPR025110;noIPR;IPR000873;noIPR;IPR020845;noIPR;noIPR</t>
  </si>
  <si>
    <t>;;GO:0003824;;;;</t>
  </si>
  <si>
    <t>;;catalytic activity;;;;</t>
  </si>
  <si>
    <t>protein regulator of cytokinesis 1 protein regulator of cytokinesis 1-like</t>
  </si>
  <si>
    <t>GO:0000226</t>
  </si>
  <si>
    <t>microtubule cytoskeleton organization</t>
  </si>
  <si>
    <t>noIPR;noIPR;noIPR;noIPR;IPR007145;noIPR</t>
  </si>
  <si>
    <t>;;;;GO:0000226/GO:0008017;</t>
  </si>
  <si>
    <t>;;;;microtubule cytoskeleton organization/microtubule binding;</t>
  </si>
  <si>
    <t>kinesin-associated protein kinesin-associated protein 3-like isoform X2 kinesin-associated protein 3-like isoform X3</t>
  </si>
  <si>
    <t>kinesin-associated protein 3-like isoform X1</t>
  </si>
  <si>
    <t>GO:0005871;GO:0019894</t>
  </si>
  <si>
    <t>kinesin complex;kinesin binding</t>
  </si>
  <si>
    <t>IPR011989;noIPR;IPR011989;noIPR;noIPR;noIPR;IPR008658;IPR016024</t>
  </si>
  <si>
    <t>;;;;;;GO:0005871/GO:0019894;</t>
  </si>
  <si>
    <t>;;;;;;kinesin complex/kinesin binding;</t>
  </si>
  <si>
    <t>hypothetical protein cypCar_00010985</t>
  </si>
  <si>
    <t>ARF GTPase-activating protein GIT2 isoform X10</t>
  </si>
  <si>
    <t>GO:0005096;GO:0043547;GO:0046872;GO:0110165</t>
  </si>
  <si>
    <t>GTPase activator activity;positive regulation of GTPase activity;metal ion binding;cellular anatomical entity</t>
  </si>
  <si>
    <t>IPR001164;IPR036770;noIPR;IPR001164;IPR022018;IPR038508;noIPR;noIPR;noIPR;noIPR;noIPR;noIPR;noIPR;IPR002110;IPR020683;IPR001164;noIPR;IPR036770;IPR037278</t>
  </si>
  <si>
    <t>GO:0005096;;;GO:0005096;;;;;;;;;;GO:0005515;;GO:0005096;;;</t>
  </si>
  <si>
    <t>GTPase activator activity;;;GTPase activator activity;;;;;;;;;;protein binding;;GTPase activator activity;;;</t>
  </si>
  <si>
    <t>hypothetical protein DV515_00004973 diphthine synthase, putative diphthine methyl ester synthase-like isoform X1</t>
  </si>
  <si>
    <t>diphthine methyl ester synthase</t>
  </si>
  <si>
    <t>GO:0004164;GO:0017183</t>
  </si>
  <si>
    <t>diphthine synthase activity;peptidyl-diphthamide biosynthetic process from peptidyl-histidine</t>
  </si>
  <si>
    <t>EC:2.1.1.98</t>
  </si>
  <si>
    <t>Diphthine synthase</t>
  </si>
  <si>
    <t>IPR004551;IPR004551;IPR000878;IPR014776;IPR014777;noIPR;IPR004551;IPR004551;IPR004551;IPR035996</t>
  </si>
  <si>
    <t>GO:0017183/GO:0004164;GO:0017183/GO:0004164;GO:0008168;GO:0008168;GO:0008168;;GO:0017183/GO:0004164;GO:0017183/GO:0004164;GO:0017183/GO:0004164;GO:0008168</t>
  </si>
  <si>
    <t>peptidyl-diphthamide biosynthetic process from peptidyl-histidine/diphthine synthase activity;peptidyl-diphthamide biosynthetic process from peptidyl-histidine/diphthine synthase activity;methyltransferase activity;methyltransferase activity;methyltransferase activity;;peptidyl-diphthamide biosynthetic process from peptidyl-histidine/diphthine synthase activity;peptidyl-diphthamide biosynthetic process from peptidyl-histidine/diphthine synthase activity;peptidyl-diphthamide biosynthetic process from peptidyl-histidine/diphthine synthase activity;methyltransferase activity</t>
  </si>
  <si>
    <t>extracellular sulfatase SULF-1 homolog isoform X4 extracellular sulfatase Sulf-2-like, partial extracellular sulfatase Sulf-1-like, partial</t>
  </si>
  <si>
    <t>putative extracellular sulfatase Sulf-1 homolog isoform X1</t>
  </si>
  <si>
    <t>GO:0008484</t>
  </si>
  <si>
    <t>sulfuric ester hydrolase activity</t>
  </si>
  <si>
    <t>IPR000917;IPR024609;IPR017850;noIPR;noIPR;noIPR;noIPR;noIPR;noIPR;IPR024607;noIPR;IPR017850;IPR017850</t>
  </si>
  <si>
    <t>GO:0008484;;GO:0003824;;;;;;;;;GO:0003824;GO:0003824</t>
  </si>
  <si>
    <t>sulfuric ester hydrolase activity;;catalytic activity;;;;;;;;;catalytic activity;catalytic activity</t>
  </si>
  <si>
    <t>glutamate receptor ionotropic, kainate 5 glutamate receptor ionotropic, kainate 2-like isoform X3 glutamate receptor ionotropic, kainate 1-like isoform X5 glutamate receptor ionotropic, kainate 5 isof</t>
  </si>
  <si>
    <t>glutamate receptor ionotropic, kainate 2-like isoform X1</t>
  </si>
  <si>
    <t>GO:0006811;GO:0007154;GO:0008066;GO:0022824;GO:0023052;GO:0045211;GO:0050794</t>
  </si>
  <si>
    <t>ion transport;cell communication;glutamate receptor activity;transmitter-gated ion channel activity;signaling;postsynaptic membrane;regulation of cellular process</t>
  </si>
  <si>
    <t>IPR001508;noIPR;noIPR;IPR001320;noIPR;noIPR;IPR019594;noIPR;noIPR;noIPR;noIPR;noIPR;noIPR;IPR028082</t>
  </si>
  <si>
    <t>GO:0038023/GO:0006811/GO:0016020/GO:0005216;;;GO:0016020/GO:0015276;;;GO:0016020/GO:0004970;;;;;;;</t>
  </si>
  <si>
    <t>signaling receptor activity/ion transport/membrane/ion channel activity;;;membrane/ligand-gated ion channel activity;;;membrane/ionotropic glutamate receptor activity;;;;;;;</t>
  </si>
  <si>
    <t>chaperonin Cpn60/TCP-1 family, partial hypothetical protein PENSTE_c003G10368 T-complex protein 1 zeta subunit [Saitoella complicata NRRL Y-17804]T-complex protein 1 subunit zeta-like</t>
  </si>
  <si>
    <t>T-complex protein 1 subunit zeta-like</t>
  </si>
  <si>
    <t>GO:0005524;GO:0005832;GO:0006457;GO:0051082</t>
  </si>
  <si>
    <t>ATP binding;chaperonin-containing T-complex;protein folding;unfolded protein binding</t>
  </si>
  <si>
    <t>IPR017998;IPR012722;IPR027413;IPR002423;IPR027410;IPR027409;noIPR;noIPR;IPR002194;IPR002194;IPR012722;IPR027413;IPR027410;IPR027409</t>
  </si>
  <si>
    <t>;GO:0006457/GO:0051082/GO:0005524;;GO:0005524;;;;;GO:0006457/GO:0051082/GO:0005524;GO:0006457/GO:0051082/GO:0005524;GO:0006457/GO:0051082/GO:0005524;;;</t>
  </si>
  <si>
    <t>;protein folding/unfolded protein binding/ATP binding;;ATP binding;;;;;protein folding/unfolded protein binding/ATP binding;protein folding/unfolded protein binding/ATP binding;protein folding/unfolded protein binding/ATP binding;;;</t>
  </si>
  <si>
    <t>uncharacterized protein LOC111615835 isoform X1 conserved hypothetical protein</t>
  </si>
  <si>
    <t>Glycosyltransferase-like protein</t>
  </si>
  <si>
    <t>IPR008166;noIPR;noIPR</t>
  </si>
  <si>
    <t>uncharacterized protein LOC101888489 isoform X6 uncharacterized protein LOC108863645 uncharacterized protein LOC111243535 uncharacterized protein LOC111258823 Fibropellin-1</t>
  </si>
  <si>
    <t>Uninflatable-like protein</t>
  </si>
  <si>
    <t>noIPR;noIPR;IPR000742;noIPR;noIPR;noIPR;IPR011641;IPR001881;IPR008979;noIPR;noIPR;IPR008979;noIPR;IPR013032;IPR003410;noIPR;noIPR;noIPR;noIPR;noIPR;noIPR;noIPR;noIPR;noIPR;noIPR;IPR000421;IPR000436;noIPR;noIPR;noIPR;noIPR;IPR013032;IPR018097;IPR013032;IPR000152;IPR013032;IPR000152;IPR013032;IPR013032;IPR013032;IPR013032;IPR013032;IPR013032;IPR000152;IPR013032;IPR018097;IPR013032;IPR000152;IPR013032;IPR018097;IPR013032;IPR013032;IPR018097;IPR013032;IPR000152;IPR013032;IPR013032;IPR000152;IPR013032;IPR013032;IPR013032;IPR000152;IPR018097;IPR013032;IPR013032;IPR013032;IPR000152;IPR013032;IPR013032;IPR013032;IPR000742;IPR000742;IPR000742;IPR000742;IPR000421;IPR000421;IPR000742;IPR003410;IPR000742;IPR003410;IPR000742;IPR000436;IPR000742;IPR000436;IPR000742;IPR000742;IPR000436;IPR000742;IPR000742;IPR000742;IPR000742;IPR000742;IPR000436;IPR000742;IPR003410;noIPR;noIPR;noIPR;noIPR;noIPR;noIPR;noIPR;noIPR;noIPR;IPR000421;noIPR;noIPR;IPR000436;noIPR;noIPR;noIPR;noIPR;IPR008979;IPR009030;IPR008979;noIPR;noIPR;IPR009030;noIPR;IPR035976;noIPR;noIPR;noIPR;noIPR;noIPR;noIPR;noIPR;noIPR;noIPR;noIPR;IPR035976;IPR013320</t>
  </si>
  <si>
    <t>;;;;;;;GO:0005509;;;;;;;;;;;;;;;;;;;;;;;;;GO:0005509;;;;;;;;;;;;;GO:0005509;;;;GO:0005509;;;GO:0005509;;;;;;;;;;GO:0005509;;;;;;;;;;;;;;;;;;;;;;;;;;;;;;;;;;;;;;;;;;;;;;;;;;;;;;;;;;;;;;;;;;;;;</t>
  </si>
  <si>
    <t>;;;;;;;calcium ion binding;;;;;;;;;;;;;;;;;;;;;;;;;calcium ion binding;;;;;;;;;;;;;calcium ion binding;;;;calcium ion binding;;;calcium ion binding;;;;;;;;;;calcium ion binding;;;;;;;;;;;;;;;;;;;;;;;;;;;;;;;;;;;;;;;;;;;;;;;;;;;;;;;;;;;;;;;;;;;;;</t>
  </si>
  <si>
    <t>beta-mannosidase isoform X1 beta-mannosidase isoform X5 Beta-mannosidase, partial beta-mannosidase isoform X3</t>
  </si>
  <si>
    <t>beta-mannosidase</t>
  </si>
  <si>
    <t>GO:0016798</t>
  </si>
  <si>
    <t>hydrolase activity, acting on glycosyl bonds</t>
  </si>
  <si>
    <t>IPR041625;IPR041447;noIPR;IPR013783;noIPR;IPR017853;IPR036156</t>
  </si>
  <si>
    <t>transcription factor cwo isoform X4 uncharacterized protein LOC106470782 isoform X1 transcription factor cwo-like isoform X2 transcription factor cwo-like transcription factor cwo-like isoform X3</t>
  </si>
  <si>
    <t>transcription factor cwo-like isoform X2</t>
  </si>
  <si>
    <t>GO:0000122;GO:0000977;GO:0001227;GO:0005634;GO:0009952;GO:0042752;GO:0046983;GO:0050767</t>
  </si>
  <si>
    <t>negative regulation of transcription by RNA polymerase II;RNA polymerase II transcription regulatory region sequence-specific DNA binding;DNA-binding transcription repressor activity, RNA polymerase II-specific;nucleus;anterior/posterior pattern specification;regulation of circadian rhythm;protein dimerization activity;regulation of neurogenesis</t>
  </si>
  <si>
    <t>IPR003650;noIPR;noIPR;noIPR;noIPR;noIPR;noIPR;noIPR;noIPR;IPR003650;noIPR</t>
  </si>
  <si>
    <t>GO:0003677/GO:0006355;;;;;;;;;GO:0003677/GO:0006355;</t>
  </si>
  <si>
    <t>DNA binding/regulation of transcription, DNA-templated;;;;;;;;;DNA binding/regulation of transcription, DNA-templated;</t>
  </si>
  <si>
    <t>nose resistant to fluoxetine protein 6 nose resistant to fluoxetine protein 6 isoform X1 hypothetical protein BRAFLDRAFT_66615 nose resistant to fluoxetine protein 6-like isoform X2</t>
  </si>
  <si>
    <t>hypothetical protein cypCar_00000287 dnaJ homolog subfamily C member 7-like isoform X2 dnaJ homolog subfamily C member 7 isoform X1 dnaJ homolog subfamily C member 7 isoform X2</t>
  </si>
  <si>
    <t>dnaJ homolog subfamily C member 7-like</t>
  </si>
  <si>
    <t>IPR001623;IPR019734;IPR001623;IPR001440;IPR019734;IPR011990;IPR036869;noIPR;IPR019734;IPR013026;IPR019734;IPR019734;IPR019734;IPR019734;IPR019734;IPR019734;IPR001623;IPR001623;IPR036869;IPR011990</t>
  </si>
  <si>
    <t>;GO:0005515;;GO:0005515;GO:0005515;GO:0005515;;;GO:0005515;GO:0005515;GO:0005515;GO:0005515;GO:0005515;GO:0005515;GO:0005515;GO:0005515;;;;GO:0005515</t>
  </si>
  <si>
    <t>;protein binding;;protein binding;protein binding;protein binding;;;protein binding;protein binding;protein binding;protein binding;protein binding;protein binding;protein binding;protein binding;;;;protein binding</t>
  </si>
  <si>
    <t>INCONCLUSIVE PREDICTED: cytokine receptor-like isoform X2 tyrosine-protein phosphatase 10D-like uncharacterized protein LOC100903100</t>
  </si>
  <si>
    <t>Phosphatidylinositol phosphatase PTPRQ</t>
  </si>
  <si>
    <t>IPR013783;IPR003961;IPR013783;IPR013783;IPR013783;IPR013783;noIPR;noIPR;IPR003961;IPR003961;IPR003961;IPR003961;IPR003961;IPR003961;IPR003961;IPR003961;IPR003961;IPR003961;IPR003961;IPR003961;IPR003961;IPR003961;IPR003961;IPR003961;IPR003961;IPR003961;IPR003961;IPR036116;IPR036116;IPR036116;IPR036116;IPR036116;IPR036116;IPR036116;IPR036116;IPR036116</t>
  </si>
  <si>
    <t>;GO:0005515;;;;;;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</t>
  </si>
  <si>
    <t>;protein binding;;;;;;;protein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</t>
  </si>
  <si>
    <t>INCONCLUSIVE UPF0462 protein C4orf33 homolog isoform X2</t>
  </si>
  <si>
    <t>20S proteasome, regulatory subunit beta, putative Proteasome subunit beta type-5, partial proteasome subunit beta type-5-like</t>
  </si>
  <si>
    <t>proteasome subunit beta type-5</t>
  </si>
  <si>
    <t>IPR000243;IPR001353;IPR029055;noIPR;noIPR;IPR023333;noIPR;IPR029055</t>
  </si>
  <si>
    <t>GO:0051603/GO:0005839/GO:0004175;GO:0004298/GO:0051603/GO:0005839;;;;GO:0004298;;</t>
  </si>
  <si>
    <t>proteolysis involved in cellular protein catabolic process/proteasome core complex/endopeptidase activity;threonine-type endopeptidase activity/proteolysis involved in cellular protein catabolic process/proteasome core complex;;;;threonine-type endopeptidase activity;;</t>
  </si>
  <si>
    <t>uncharacterized protein LOC100649219 isoform X1 uncharacterized protein LOC100866841 isoform X1 uncharacterized protein LOC111245880 isoform X1 uncharacterized protein LOC106475108, partial uncharacte</t>
  </si>
  <si>
    <t>cell wall protein IFF6-like</t>
  </si>
  <si>
    <t>GO:0003677;GO:0005634;GO:0006338</t>
  </si>
  <si>
    <t>DNA binding;nucleus;chromatin remodeling</t>
  </si>
  <si>
    <t>noIPR;IPR001356;noIPR;noIPR;noIPR;noIPR;noIPR;noIPR;noIPR;noIPR;noIPR;IPR039673;IPR001356;IPR001356;IPR001356;IPR001356;IPR009057;IPR009057</t>
  </si>
  <si>
    <t>;GO:0003677;;;;;;;;;;GO:0006338/GO:0003677;GO:0003677;GO:0003677;GO:0003677;GO:0003677;GO:0003677;GO:0003677</t>
  </si>
  <si>
    <t>;DNA binding;;;;;;;;;;chromatin remodeling/DNA binding;DNA binding;DNA binding;DNA binding;DNA binding;DNA binding;DNA binding</t>
  </si>
  <si>
    <t>hypothetical protein DUI87_18517 Exosome complex exonuclease RRP42, partial exosome complex component RRP42 isoform X2 exosome complex component RRP42-like isoform X2 exosome complex exonuclease RRP42</t>
  </si>
  <si>
    <t>exosome complex exonuclease RRP42-like isoform X1</t>
  </si>
  <si>
    <t>GO:0000956;GO:0016072;GO:0034472;GO:0034661;GO:0043633;GO:0071027</t>
  </si>
  <si>
    <t>nuclear-transcribed mRNA catabolic process;rRNA metabolic process;snRNA 3'-end processing;ncRNA catabolic process;polyadenylation-dependent RNA catabolic process;nuclear RNA surveillance</t>
  </si>
  <si>
    <t>IPR015847;IPR027408;IPR001247;noIPR;noIPR;noIPR;noIPR;noIPR;IPR036345;IPR020568</t>
  </si>
  <si>
    <t>CREB-binding protein-like isoform X1 histone acetyltransferase p300-like hypothetical protein DAPPUDRAFT_64953</t>
  </si>
  <si>
    <t>CREB-binding protein</t>
  </si>
  <si>
    <t>GO:0000123;GO:0003713;GO:0004402;GO:0006355;GO:0008270;GO:0016573;GO:1903508</t>
  </si>
  <si>
    <t>histone acetyltransferase complex;transcription coactivator activity;histone acetyltransferase activity;regulation of transcription, DNA-templated;zinc ion binding;histone acetylation;positive regulation of nucleic acid-templated transcription</t>
  </si>
  <si>
    <t>IPR001487;IPR000433;IPR013083;IPR010303;IPR036529;noIPR;IPR035898;IPR036427;IPR035898;IPR003101;IPR013178;IPR001487;IPR000197;noIPR;noIPR;noIPR;noIPR;noIPR;noIPR;noIPR;noIPR;noIPR;noIPR;noIPR;noIPR;noIPR;noIPR;noIPR;noIPR;noIPR;noIPR;noIPR;noIPR;noIPR;noIPR;IPR018359;IPR000433;IPR000197;IPR000433;IPR003101;IPR000197;IPR031162;IPR001487;noIPR;noIPR;noIPR;IPR036427;IPR035898;IPR035898;noIPR;IPR036529</t>
  </si>
  <si>
    <t>GO:0005515;GO:0008270;;;GO:0006355/GO:0003712;;;GO:0005515;;GO:0003712/GO:0006355;GO:0006355/GO:0004402/GO:0016573;GO:0005515;GO:0003712/GO:0005634/GO:0008270/GO:0004402/GO:0006355;;;;;;;;;;;;;;;;;;;;;;;;GO:0008270;GO:0003712/GO:0005634/GO:0008270/GO:0004402/GO:0006355;GO:0008270;GO:0003712/GO:0006355;GO:0003712/GO:0005634/GO:0008270/GO:0004402/GO:0006355;;GO:0005515;;;;GO:0005515;;;;GO:0006355/GO:0003712</t>
  </si>
  <si>
    <t>protein binding;zinc ion binding;;;regulation of transcription, DNA-templated/transcription coregulator activity;;;protein binding;;transcription coregulator activity/regulation of transcription, DNA-templated;regulation of transcription, DNA-templated/histone acetyltransferase activity/histone acetylation;protein binding;transcription coregulator activity/nucleus/zinc ion binding/histone acetyltransferase activity/regulation of transcription, DNA-templated;;;;;;;;;;;;;;;;;;;;;;;;zinc ion binding;transcription coregulator activity/nucleus/zinc ion binding/histone acetyltransferase activity/regulation of transcription, DNA-templated;zinc ion binding;transcription coregulator activity/regulation of transcription, DNA-templated;transcription coregulator activity/nucleus/zinc ion binding/histone acetyltransferase activity/regulation of transcription, DNA-templated;;protein binding;;;;protein binding;;;;regulation of transcription, DNA-templated/transcription coregulator activity</t>
  </si>
  <si>
    <t>uncharacterized protein LOC100890084 isoform X2 IgGFc-binding protein-like</t>
  </si>
  <si>
    <t>IPR013783;IPR003961;IPR013783;noIPR;IPR003961;IPR003961;IPR003961;IPR003961;IPR003961;IPR003961;IPR003961;IPR003961;IPR036116;IPR036116</t>
  </si>
  <si>
    <t>;GO:0005515;;;GO:0005515;GO:0005515;GO:0005515;GO:0005515;GO:0005515;GO:0005515;GO:0005515;GO:0005515;GO:0005515;GO:0005515</t>
  </si>
  <si>
    <t>;protein binding;;;protein binding;protein binding;protein binding;protein binding;protein binding;protein binding;protein binding;protein binding;protein binding;protein binding</t>
  </si>
  <si>
    <t>hypothetical protein BIW11_05821</t>
  </si>
  <si>
    <t>uncharacterized protein LOC111242951</t>
  </si>
  <si>
    <t>noIPR;IPR027819</t>
  </si>
  <si>
    <t>;GO:0005085</t>
  </si>
  <si>
    <t>;guanyl-nucleotide exchange factor activity</t>
  </si>
  <si>
    <t>importin subunit alpha-4-like</t>
  </si>
  <si>
    <t>GO:0003723;GO:0005643;GO:0005654;GO:0005829;GO:0006396;GO:0006607;GO:0008022;GO:0008139;GO:0016779;GO:0019054;GO:0043657;GO:0046718;GO:0061608;GO:0065003;GO:0075732</t>
  </si>
  <si>
    <t>RNA binding;nuclear pore;nucleoplasm;cytosol;RNA processing;NLS-bearing protein import into nucleus;protein C-terminus binding;nuclear localization sequence binding;nucleotidyltransferase activity;modulation by virus of host cellular process;host cell;viral entry into host cell;nuclear import signal receptor activity;protein-containing complex assembly;viral penetration into host nucleus</t>
  </si>
  <si>
    <t>IPR032828;IPR002646;noIPR;noIPR;noIPR;noIPR;IPR002646;noIPR;noIPR</t>
  </si>
  <si>
    <t>;GO:0003723/GO:0016779/GO:0006396;;;;;GO:0003723/GO:0016779/GO:0006396;;</t>
  </si>
  <si>
    <t>;RNA binding/nucleotidyltransferase activity/RNA processing;;;;;RNA binding/nucleotidyltransferase activity/RNA processing;;</t>
  </si>
  <si>
    <t>AAEL010924-PA uncharacterized protein LOC111247856 isoform X2 uncharacterized protein LOC111271512 isoform X2 uncharacterized protein LOC111247856 isoform X3</t>
  </si>
  <si>
    <t>calcium-activated chloride channel regulator 1-like</t>
  </si>
  <si>
    <t>IPR013642;IPR036465;noIPR;noIPR;noIPR;noIPR;noIPR;noIPR;noIPR;noIPR;noIPR;IPR002035;noIPR;IPR036465</t>
  </si>
  <si>
    <t>uncharacterized protein LOC111269916 hypothetical protein IscW_ISCW014773 hypothetical protein X975_06375, partial</t>
  </si>
  <si>
    <t>uncharacterized protein LOC111269916</t>
  </si>
  <si>
    <t>IPR000421;IPR008979;noIPR;IPR000421;IPR008979</t>
  </si>
  <si>
    <t>von Willebrand factor</t>
  </si>
  <si>
    <t>von Willebrand factor-like</t>
  </si>
  <si>
    <t>REST corepressor 2-like uncharacterized protein LOC111263265 isoform X1 uncharacterized protein LOC111251578 isoform X1 uncharacterized protein LOC111251578 isoform X2 uncharacterized protein LOC11126</t>
  </si>
  <si>
    <t>REST corepressor 2-like isoform X1</t>
  </si>
  <si>
    <t>noIPR;noIPR;IPR000949;noIPR;noIPR;noIPR;noIPR;noIPR;noIPR;noIPR;noIPR;noIPR;noIPR;noIPR;IPR017884;IPR000949;IPR001005;IPR009057</t>
  </si>
  <si>
    <t>;;;;;;;;;;;;;;;;;GO:0003677</t>
  </si>
  <si>
    <t>;;;;;;;;;;;;;;;;;DNA binding</t>
  </si>
  <si>
    <t>uncharacterized protein Dmoj_GI11808 uncharacterized protein Dsimw501_GD12304 uncharacterized protein Dpse_GA11076 protein canopy 4-like protein canopy 4-like isoform X1</t>
  </si>
  <si>
    <t>protein canopy 4</t>
  </si>
  <si>
    <t>GO:0005102</t>
  </si>
  <si>
    <t>signaling receptor binding</t>
  </si>
  <si>
    <t>IPR021852;noIPR;noIPR</t>
  </si>
  <si>
    <t>splicing factor 3A, putative hypothetical protein BRAFLDRAFT_114431 Splicing factor 3A subunit 3, partial</t>
  </si>
  <si>
    <t>splicing factor 3A subunit 3</t>
  </si>
  <si>
    <t>GO:0000398;GO:0003723;GO:0005681;GO:0008270</t>
  </si>
  <si>
    <t>mRNA splicing, via spliceosome;RNA binding;spliceosomal complex;zinc ion binding</t>
  </si>
  <si>
    <t>noIPR;IPR024598;IPR031774;IPR021966;noIPR;noIPR;noIPR;noIPR;IPR031776;IPR000690</t>
  </si>
  <si>
    <t>;;;;;;;;GO:0003723/GO:0000398/GO:0005681;GO:0003676/GO:0008270/GO:0005634</t>
  </si>
  <si>
    <t>;;;;;;;;RNA binding/mRNA splicing, via spliceosome/spliceosomal complex;nucleic acid binding/zinc ion binding/nucleus</t>
  </si>
  <si>
    <t>IPR000217;IPR002453;IPR036525;IPR023123;IPR037103;IPR018316;IPR003008;noIPR;noIPR;IPR000217;noIPR;IPR000217;IPR017975;noIPR;IPR036525;IPR008280</t>
  </si>
  <si>
    <t>GO:0007017/GO:0005874;GO:0007017/GO:0005874/GO:0005525/GO:0005200;;;;;GO:0003924;;;GO:0007017/GO:0005874;;GO:0007017/GO:0005874;GO:0007017/GO:0005874/GO:0005525;;;</t>
  </si>
  <si>
    <t>microtubule-based process/microtubule;microtubule-based process/microtubule/GTP binding/structural constituent of cytoskeleton;;;;;GTPase activity;;;microtubule-based process/microtubule;;microtubule-based process/microtubule;microtubule-based process/microtubule/GTP binding;;;</t>
  </si>
  <si>
    <t>IPR011262;IPR036643;noIPR;IPR011263;noIPR;IPR033901;IPR033901;IPR036603;IPR036643</t>
  </si>
  <si>
    <t>GO:0046983/GO:0006351/GO:0003899;;;GO:0006351/GO:0003899;;;;GO:0046983/GO:0006351;</t>
  </si>
  <si>
    <t>protein dimerization activity/transcription, DNA-templated/DNA-directed 5'-3' RNA polymerase activity;;;transcription, DNA-templated/DNA-directed 5'-3' RNA polymerase activity;;;;protein dimerization activity/transcription, DNA-templated;</t>
  </si>
  <si>
    <t>sodium- and chloride-dependent GABA transporter 1 LOW QUALITY PROTEIN: sodium- and chloride-dependent GABA transporter 1 sodium- and chloride-dependent GABA transporter 1-like isoform X3 sodium- and c</t>
  </si>
  <si>
    <t>hypothetical protein D910_02586 major facilitator superfamily domain-containing protein 10-like isoform X1</t>
  </si>
  <si>
    <t>major facilitator superfamily domain-containing protein 10</t>
  </si>
  <si>
    <t>IPR011701;noIPR;noIPR;noIPR;noIPR;IPR020846;noIPR;IPR036259</t>
  </si>
  <si>
    <t>nuclear transcription factor Y subunit beta isoform X8 multiple coagulation factor deficiency 2 multiple coagulation factor deficiency protein 2 homolog isoform X2 multiple coagulation factor deficien</t>
  </si>
  <si>
    <t>multiple coagulation factor deficiency protein 2-like</t>
  </si>
  <si>
    <t>noIPR;noIPR;noIPR;noIPR;noIPR;IPR018247;IPR018247;IPR011992</t>
  </si>
  <si>
    <t>AAEL017518-PA ubiquitin-conjugating enzyme E2 H isoform X3 ubiquitin-conjugating enzyme h</t>
  </si>
  <si>
    <t>ubiquitin-conjugating enzyme E2 H</t>
  </si>
  <si>
    <t>GO:0005524;GO:0006511;GO:0016567;GO:0061631</t>
  </si>
  <si>
    <t>ATP binding;ubiquitin-dependent protein catabolic process;protein ubiquitination;ubiquitin conjugating enzyme activity</t>
  </si>
  <si>
    <t>IPR000608;IPR016135;noIPR;noIPR;noIPR;IPR023313;IPR000608;IPR000608;IPR016135</t>
  </si>
  <si>
    <t>uncharacterized protein LOC100897496 uncharacterized protein LOC111247502 uncharacterized protein LOC111260787</t>
  </si>
  <si>
    <t>uncharacterized protein LOC111260787</t>
  </si>
  <si>
    <t>eukaryotic translation initiation factor 4 gamma 1 eukaryotic translation initiation factor 4 gamma 1-like isoform X3 eukaryotic translation initiation factor 4 gamma 1 isoform X1-like</t>
  </si>
  <si>
    <t>eukaryotic translation initiation factor 4 gamma 3-like</t>
  </si>
  <si>
    <t>IPR016021;IPR016021;IPR003890;IPR016021;IPR003307;IPR003891;noIPR;noIPR;noIPR;noIPR;noIPR;noIPR;noIPR;noIPR;noIPR;noIPR;noIPR;IPR003891;IPR003307;IPR016024;IPR016024;IPR016024</t>
  </si>
  <si>
    <t>;;GO:0005515/GO:0003723;;GO:0005515;;;;;;;;;;;;;;GO:0005515;;;</t>
  </si>
  <si>
    <t>;;protein binding/RNA binding;;protein binding;;;;;;;;;;;;;;protein binding;;;</t>
  </si>
  <si>
    <t>RNA polymerase-associated protein LEO1 isoform X1 another transcription unit protein-like hypothetical protein DUI87_29206</t>
  </si>
  <si>
    <t>IPR007149;noIPR;noIPR;noIPR;noIPR;noIPR;noIPR;noIPR;IPR007149</t>
  </si>
  <si>
    <t>GO:0016593/GO:0016570/GO:0006368;;;;;;;;GO:0016593/GO:0016570/GO:0006368</t>
  </si>
  <si>
    <t>Cdc73/Paf1 complex/histone modification/transcription elongation from RNA polymerase II promoter;;;;;;;;Cdc73/Paf1 complex/histone modification/transcription elongation from RNA polymerase II promoter</t>
  </si>
  <si>
    <t>GO:0055085/GO:0022857;GO:0005743/GO:0055085/GO:0022857;;;;;;;;</t>
  </si>
  <si>
    <t>transmembrane transport/transmembrane transporter activity;mitochondrial inner membrane/transmembrane transport/transmembrane transporter activity;;;;;;;;</t>
  </si>
  <si>
    <t>transcription factor cwo isoform X4 transcription factor cwo-like isoform X2 hairy and enhancer of split-related protein HELT isoform X2 hairy/enhancer-of-split related with YRPW motif protein 1 isofo</t>
  </si>
  <si>
    <t>noIPR;noIPR;noIPR;noIPR;noIPR;noIPR;noIPR;noIPR;noIPR;noIPR;IPR003650;noIPR</t>
  </si>
  <si>
    <t>;;;;;;;;;;GO:0003677/GO:0006355;</t>
  </si>
  <si>
    <t>;;;;;;;;;;DNA binding/regulation of transcription, DNA-templated;</t>
  </si>
  <si>
    <t>otopetrin-2-like isoform X1 otopetrin-2-like, partial proton channel OTOP2-like isoform X5 otopetrin-1</t>
  </si>
  <si>
    <t>hypothetical protein B5V51_2588 protein kinase, partial hypothetical protein YQE_06309, partial protein kinase DC2-like cAMP-dependent protein kinase catalytic subunit PRKX isoform X3</t>
  </si>
  <si>
    <t>protein kinase DC2-like</t>
  </si>
  <si>
    <t>GO:0004691;GO:0005524;GO:0005952;GO:0007165;GO:0018105</t>
  </si>
  <si>
    <t>cAMP-dependent protein kinase activity;ATP binding;cAMP-dependent protein kinase complex;signal transduction;peptidyl-serine phosphorylation</t>
  </si>
  <si>
    <t>;GO:0006468/GO:0004672/GO:0005524;;;;;GO:0006468/GO:0004672;GO:0006468/GO:0004672/GO:0005524;</t>
  </si>
  <si>
    <t>;protein phosphorylation/protein kinase activity/ATP binding;;;;;protein phosphorylation/protein kinase activity;protein phosphorylation/protein kinase activity/ATP binding;</t>
  </si>
  <si>
    <t>Ankyrin-1 ankyrin-1-like isoform X2 ankyrin-3-like, partial</t>
  </si>
  <si>
    <t>serine/threonine-protein phosphatase 6 regulatory ankyrin repeat subunit A-like isoform X6</t>
  </si>
  <si>
    <t>IPR002153;IPR002110;IPR036770;IPR020683;IPR036770;IPR005821;IPR036770;IPR036770;noIPR;noIPR;IPR036770;IPR036770;noIPR;noIPR;noIPR;noIPR;noIPR;noIPR;IPR002110;IPR002110;IPR002110;IPR002110;IPR002110;IPR002110;IPR002110;IPR020683;IPR002110;IPR002110;IPR002110;IPR002110;IPR002110;IPR002110;IPR002110;IPR036770;IPR036770;IPR036770</t>
  </si>
  <si>
    <t>GO:0016020/GO:0005262/GO:0070588;GO:0005515;;;;GO:0016020/GO:0005216/GO:0006811/GO:0055085;;;;;;;;;;;;;GO:0005515;GO:0005515;GO:0005515;GO:0005515;GO:0005515;GO:0005515;GO:0005515;;GO:0005515;GO:0005515;GO:0005515;GO:0005515;GO:0005515;GO:0005515;GO:0005515;;;</t>
  </si>
  <si>
    <t>membrane/calcium channel activity/calcium ion transmembrane transport;protein binding;;;;membrane/ion channel activity/ion transport/transmembrane transport;;;;;;;;;;;;;protein binding;protein binding;protein binding;protein binding;protein binding;protein binding;protein binding;;protein binding;protein binding;protein binding;protein binding;protein binding;protein binding;protein binding;;;</t>
  </si>
  <si>
    <t>perilipin-2-like perilipin-2 isoform X2 perilipin-2 isoform X3 perilipin-3-like isoform X1</t>
  </si>
  <si>
    <t>IPR004279;IPR004279;IPR004140;noIPR;noIPR;noIPR;noIPR</t>
  </si>
  <si>
    <t>;;GO:0000145/GO:0006887;;;;</t>
  </si>
  <si>
    <t>;;exocyst/exocytosis;;;;</t>
  </si>
  <si>
    <t>UDP-glucose 6-dehydrogenase like protein UDP-glucose 6-dehydrogenase isoform X3 AGAP006532-PA  [Anopheles gambiae str. PEST,]</t>
  </si>
  <si>
    <t>UDP-glucose 6-dehydrogenase-like</t>
  </si>
  <si>
    <t>IPR001732;noIPR;IPR014026;IPR014027;IPR017476;IPR017476;noIPR;IPR028356;noIPR;noIPR;IPR028356;IPR036291;IPR036220;IPR008927</t>
  </si>
  <si>
    <t>GO:0055114/GO:0051287/GO:0016616;;GO:0051287/GO:0055114/GO:0016616;GO:0055114/GO:0051287/GO:0016616;GO:0055114/GO:0016616;GO:0055114/GO:0016616;;GO:0003979;;;GO:0003979;;;GO:0055114</t>
  </si>
  <si>
    <t>oxidation-reduction process/NAD binding/oxidoreductase activity, acting on the CH-OH group of donors, NAD or NADP as acceptor;;NAD binding/oxidation-reduction process/oxidoreductase activity, acting on the CH-OH group of donors, NAD or NADP as acceptor;oxidation-reduction process/NAD binding/oxidoreductase activity, acting on the CH-OH group of donors, NAD or NADP as acceptor;oxidation-reduction process/oxidoreductase activity, acting on the CH-OH group of donors, NAD or NADP as acceptor;oxidation-reduction process/oxidoreductase activity, acting on the CH-OH group of donors, NAD or NADP as acceptor;;UDP-glucose 6-dehydrogenase activity;;;UDP-glucose 6-dehydrogenase activity;;;oxidation-reduction process</t>
  </si>
  <si>
    <t>sodium-dependent nutrient amino acid transporter 1-like isoform X7 sodium- and chloride-dependent glycine transporter 2-like sodium- and chloride-dependent GABA transporter 1-like sodium- and chloride</t>
  </si>
  <si>
    <t>sodium-dependent proline transporter-like isoform X1</t>
  </si>
  <si>
    <t>IPR000175;noIPR;IPR000175;IPR000175;noIPR;noIPR;IPR000175;IPR037272</t>
  </si>
  <si>
    <t>GO:0016021;;GO:0016021;GO:0016021;;;GO:0016021;GO:0005328</t>
  </si>
  <si>
    <t>integral component of membrane;;integral component of membrane;integral component of membrane;;;integral component of membrane;neurotransmitter:sodium symporter activity</t>
  </si>
  <si>
    <t>adamts-7, putative hypothetical protein CAPTEDRAFT_143108, partial</t>
  </si>
  <si>
    <t>A disintegrin and metalloproteinase with thrombospondin motifs 7-like</t>
  </si>
  <si>
    <t>IPR013273;IPR036383;noIPR;IPR001590;IPR041645;IPR010294;IPR000884;IPR036383;IPR024079;noIPR;noIPR;IPR000884;IPR000884;IPR001590;IPR000884;IPR036383;IPR036383;noIPR;IPR036383</t>
  </si>
  <si>
    <t>;;;GO:0006508/GO:0004222;;;;;GO:0008237;;;;;GO:0006508/GO:0004222;;;;;</t>
  </si>
  <si>
    <t>;;;proteolysis/metalloendopeptidase activity;;;;;metallopeptidase activity;;;;;proteolysis/metalloendopeptidase activity;;;;;</t>
  </si>
  <si>
    <t>inositol 1,4,5-trisphosphate receptor type 1-like isoform X4 LOW QUALITY PROTEIN: inositol 1,4,5-trisphosphate receptor type 1 inositol trisphosphate receptor</t>
  </si>
  <si>
    <t>inositol 1,4,5-trisphosphate receptor type 1-like isoform X1</t>
  </si>
  <si>
    <t>IPR000493;IPR000699;IPR005821;IPR016093;noIPR;noIPR;IPR013662;IPR014821;noIPR;noIPR;noIPR;noIPR;noIPR;noIPR;noIPR;noIPR;noIPR;noIPR;noIPR;noIPR;noIPR;noIPR;noIPR;noIPR;IPR016093;IPR016093;IPR016093;IPR016093;IPR016093;IPR035910;IPR016024;IPR036300;IPR036300;IPR035910</t>
  </si>
  <si>
    <t>GO:0006816/GO:0070679/GO:0005220/GO:0005783;GO:0016020/GO:0070588/GO:0005262;GO:0055085/GO:0006811/GO:0016020/GO:0005216;GO:0016020;;;;;;;;;;;;;;;;;;;;;GO:0016020;GO:0016020;GO:0016020;GO:0016020;GO:0016020;;;GO:0016020;GO:0016020;</t>
  </si>
  <si>
    <t>calcium ion transport/inositol 1,4,5 trisphosphate binding/inositol 1,4,5-trisphosphate-sensitive calcium-release channel activity/endoplasmic reticulum;membrane/calcium ion transmembrane transport/calcium channel activity;transmembrane transport/ion transport/membrane/ion channel activity;membrane;;;;;;;;;;;;;;;;;;;;;membrane;membrane;membrane;membrane;membrane;;;membrane;membrane;</t>
  </si>
  <si>
    <t>39S ribosomal protein L2 mitochondrial ribosomal protein L2 39S ribosomal protein L2, mitochondrial isoform X1 uncharacterized protein Dmoj_GI13684 ribosomal protein L2, putative</t>
  </si>
  <si>
    <t>39S ribosomal protein L2, mitochondrial</t>
  </si>
  <si>
    <t>IPR022669;IPR014722;IPR002171;noIPR;IPR008991</t>
  </si>
  <si>
    <t>GO:0006412/GO:0003735/GO:0005840;;GO:0006412/GO:0005840/GO:0003735;;</t>
  </si>
  <si>
    <t>translation/structural constituent of ribosome/ribosome;;translation/ribosome/structural constituent of ribosome;;</t>
  </si>
  <si>
    <t>GM19905 Pre-RNA processing factor 19 uncharacterized protein Dsimw501_GD25391 AGAP007217-PA wd-repeat protein</t>
  </si>
  <si>
    <t>pre-mRNA-processing factor 19-like</t>
  </si>
  <si>
    <t>GO:0000349;GO:0000974;GO:0006281;GO:0016567;GO:0061630;GO:0071006;GO:0071013</t>
  </si>
  <si>
    <t>generation of catalytic spliceosome for first transesterification step;Prp19 complex;DNA repair;protein ubiquitination;ubiquitin protein ligase activity;U2-type catalytic step 1 spliceosome;catalytic step 2 spliceosome</t>
  </si>
  <si>
    <t>IPR020472;IPR015943;IPR013915;IPR001680;noIPR;noIPR;noIPR;IPR038959;IPR019775;IPR001680;IPR017986;IPR001680;IPR001680;IPR001680;noIPR;IPR036322</t>
  </si>
  <si>
    <t>;GO:0005515;;GO:0005515;;;;GO:0061630/GO:0000974/GO:0006281/GO:0000398;;GO:0005515;GO:0005515;GO:0005515;GO:0005515;GO:0005515;;GO:0005515</t>
  </si>
  <si>
    <t>;protein binding;;protein binding;;;;ubiquitin protein ligase activity/Prp19 complex/DNA repair/mRNA splicing, via spliceosome;;protein binding;protein binding;protein binding;protein binding;protein binding;;protein binding</t>
  </si>
  <si>
    <t>PAX-interacting protein 1-like</t>
  </si>
  <si>
    <t>PAX-interacting protein 1-like isoform X2</t>
  </si>
  <si>
    <t>IPR001357;IPR036420;IPR001357;IPR036420;IPR036420;noIPR;noIPR;noIPR;noIPR;noIPR;noIPR;IPR001357;IPR001357;IPR001357;noIPR;noIPR;noIPR;noIPR;IPR036420;IPR036420;IPR036420</t>
  </si>
  <si>
    <t>acrosin-like prophenoloxidase-activating enzyme 1a proclotting enzyme precursor, putative proclotting enzyme-like isoform X1</t>
  </si>
  <si>
    <t>IPR001314;noIPR;IPR001254;IPR022700;noIPR;noIPR;noIPR;noIPR;noIPR;noIPR;noIPR;IPR018114;IPR033116;IPR001254;IPR001254;IPR009003</t>
  </si>
  <si>
    <t>GO:0004252/GO:0006508;;GO:0004252/GO:0006508;;;;;;;;;GO:0004252/GO:0006508;;GO:0004252/GO:0006508;GO:0004252/GO:0006508;</t>
  </si>
  <si>
    <t>serine-type endopeptidase activity/proteolysis;;serine-type endopeptidase activity/proteolysis;;;;;;;;;serine-type endopeptidase activity/proteolysis;;serine-type endopeptidase activity/proteolysis;serine-type endopeptidase activity/proteolysis;</t>
  </si>
  <si>
    <t>CG14741 phospholipid-transporting ATPase ID isoform X7 probable phospholipid-transporting ATPase IM isoform X1 putative phospholipid-transporting ATPase ID-like</t>
  </si>
  <si>
    <t>probable phospholipid-transporting ATPase IM isoform X1</t>
  </si>
  <si>
    <t>noIPR;IPR032631;IPR001757;IPR023214;IPR032630;noIPR;IPR023299;IPR030348;IPR006539;IPR030348;IPR018303;noIPR;IPR008250;IPR023298;IPR036412</t>
  </si>
  <si>
    <t>;;GO:0016021;;;;GO:0000166;GO:0016021;GO:0140326/GO:0016021/GO:0015914/GO:0005524/GO:0000287;GO:0016021;;;;;</t>
  </si>
  <si>
    <t>;;integral component of membrane;;;;nucleotide binding;integral component of membrane;ATPase-coupled intramembrane lipid transporter activity/integral component of membrane/phospholipid transport/ATP binding/magnesium ion binding;integral component of membrane;;;;;</t>
  </si>
  <si>
    <t>hypothetical protein BOX15_Mlig004854g7, partial acyl-CoA synthetase family member 3</t>
  </si>
  <si>
    <t>acyl-CoA synthetase family member 3, mitochondrial-like</t>
  </si>
  <si>
    <t>IPR000873;noIPR;IPR042099;IPR042099;IPR025110;noIPR;noIPR;noIPR;IPR020845;noIPR;noIPR</t>
  </si>
  <si>
    <t>GO:0003824;;;;;;;;;;</t>
  </si>
  <si>
    <t>catalytic activity;;;;;;;;;;</t>
  </si>
  <si>
    <t>AGAP008632-PA, partial alpha-aminoadipic semialdehyde synthase</t>
  </si>
  <si>
    <t>IPR007886;IPR032095;noIPR;noIPR;noIPR;IPR005097;noIPR;noIPR;noIPR;IPR036291;noIPR;noIPR</t>
  </si>
  <si>
    <t>;;;;;GO:0016491/GO:0055114;;;;;;</t>
  </si>
  <si>
    <t>;;;;;oxidoreductase activity/oxidation-reduction process;;;;;;</t>
  </si>
  <si>
    <t>actin-binding Rho-activating protein-like</t>
  </si>
  <si>
    <t>transcription factor Sp3-like isoform X1 transcription factor Sp3-like isoform X3 zinc finger protein 568 isoform X1 zinc finger protein 420 isoform X3 oocyte zinc finger protein XlCOF20-like isoform</t>
  </si>
  <si>
    <t>transcription factor Sp3-like isoform X1</t>
  </si>
  <si>
    <t>noIPR;noIPR;noIPR;noIPR;IPR013087;noIPR;noIPR;noIPR;noIPR;noIPR;noIPR;IPR013087;IPR013087;IPR013087;IPR013087;IPR013087;IPR013087;IPR013087;IPR013087;IPR013087;IPR013087;IPR013087;IPR013087;IPR013087;IPR013087;IPR036236;IPR036236;IPR036236</t>
  </si>
  <si>
    <t>;;;;GO:0003676;;;;;;;GO:0003676;GO:0003676;GO:0003676;GO:0003676;GO:0003676;GO:0003676;GO:0003676;GO:0003676;GO:0003676;GO:0003676;GO:0003676;GO:0003676;GO:0003676;GO:0003676;;;</t>
  </si>
  <si>
    <t>;;;;nucleic acid binding;;;;;;;nucleic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</t>
  </si>
  <si>
    <t>INCONCLUSIVE hypothetical protein SPPG_07261 ribosomal biogenesis protein LAS1L-like isoform X1 uncharacterized protein LOC111243017 ribosomal biogenesis protein LAS1L uncharacterized protein LOC10090</t>
  </si>
  <si>
    <t>Ribosomal biogenesis protein LAS1L</t>
  </si>
  <si>
    <t>IPR007174;noIPR;noIPR;noIPR;IPR007174</t>
  </si>
  <si>
    <t>GO:0004519/GO:0090730/GO:0006364;;;;GO:0004519/GO:0090730/GO:0006364</t>
  </si>
  <si>
    <t>endonuclease activity/Las1 complex/rRNA processing;;;;endonuclease activity/Las1 complex/rRNA processing</t>
  </si>
  <si>
    <t>isocitrate dehydrogenase NADP-dependent isocitrate dehydrogenase isocitrate dehydrogenase 1</t>
  </si>
  <si>
    <t>isocitrate dehydrogenase [NADP] cytoplasmic</t>
  </si>
  <si>
    <t>GO:0000287;GO:0004450;GO:0006099;GO:0006102;GO:0051287</t>
  </si>
  <si>
    <t>magnesium ion binding;isocitrate dehydrogenase (NADP+) activity;tricarboxylic acid cycle;isocitrate metabolic process;NAD binding</t>
  </si>
  <si>
    <t>IPR004790;IPR024084;IPR004790;noIPR;IPR004790;IPR019818;noIPR</t>
  </si>
  <si>
    <t>GO:0006102/GO:0055114/GO:0004450;GO:0016616/GO:0055114;GO:0006102/GO:0055114/GO:0004450;;GO:0006102/GO:0055114/GO:0004450;GO:0016616/GO:0000287/GO:0051287/GO:0055114;</t>
  </si>
  <si>
    <t>isocitrate metabolic process/oxidation-reduction process/isocitrate dehydrogenase (NADP+) activity;oxidoreductase activity, acting on the CH-OH group of donors, NAD or NADP as acceptor/oxidation-reduction process;isocitrate metabolic process/oxidation-reduction process/isocitrate dehydrogenase (NADP+) activity;;isocitrate metabolic process/oxidation-reduction process/isocitrate dehydrogenase (NADP+) activity;oxidoreductase activity, acting on the CH-OH group of donors, NAD or NADP as acceptor/magnesium ion binding/NAD binding/oxidation-reduction process;</t>
  </si>
  <si>
    <t>cytochrome b561-like isoform X2 cytochrome b561-like isoform X3 hypothetical protein D910_09471 cytochrome b reductase 1</t>
  </si>
  <si>
    <t>sulfotransferase 1 family member D1-like isoform X1 estrogen sulfotransferase sulfotransferase 1C2</t>
  </si>
  <si>
    <t>IPR000863;noIPR;noIPR;IPR027417</t>
  </si>
  <si>
    <t>GO:0008146;;;</t>
  </si>
  <si>
    <t>sulfotransferase activity;;;</t>
  </si>
  <si>
    <t>multivalent antigen sj23-26 RecName: Full=Glutathione S-transferase class-mu 26 kDa isozyme 51; Short=GST51; AltName: Full=Fh51 [glutathione S-transferase class-mu 26 kDa isozyme 47-like predicted pro</t>
  </si>
  <si>
    <t>glutathione S-transferase class-mu 26 kDa isozyme 47-like isoform X5</t>
  </si>
  <si>
    <t>noIPR;noIPR;IPR004045;noIPR;IPR004046;noIPR;noIPR;IPR010987;IPR004045;IPR036282;IPR036249</t>
  </si>
  <si>
    <t>;;GO:0005515;;;;;;GO:0005515;;</t>
  </si>
  <si>
    <t>;;protein binding;;;;;;protein binding;;</t>
  </si>
  <si>
    <t>thymosin beta isoform X5 thymosin beta isoform X6 tth-1 uncharacterized protein LOC105215014 uncharacterized protein LOC106624223 putative beta thymosin hypothetical protein BIW11_07750</t>
  </si>
  <si>
    <t>thymosin beta isoform X4</t>
  </si>
  <si>
    <t>GO:0003785;GO:0007015</t>
  </si>
  <si>
    <t>actin monomer binding;actin filament organization</t>
  </si>
  <si>
    <t>IPR038386;IPR001152;IPR003124;noIPR;noIPR</t>
  </si>
  <si>
    <t>;GO:0003785/GO:0007015;GO:0003779;;</t>
  </si>
  <si>
    <t>;actin monomer binding/actin filament organization;actin binding;;</t>
  </si>
  <si>
    <t>Elastase-1, partial brachyurin-like isoform X2 chymotrypsin-like elastase family member 2A transmembrane protease serine 3-like chymotrypsin-like elastase family member 1 isoform X4</t>
  </si>
  <si>
    <t>GO:0004252/GO:0006508;GO:0004252/GO:0006508;;;GO:0004252/GO:0006508;;GO:0004252/GO:0006508;GO:0004252/GO:0006508;</t>
  </si>
  <si>
    <t>serine-type endopeptidase activity/proteolysis;serine-type endopeptidase activity/proteolysis;;;serine-type endopeptidase activity/proteolysis;;serine-type endopeptidase activity/proteolysis;serine-type endopeptidase activity/proteolysis;</t>
  </si>
  <si>
    <t>SAP domain-containing ribonucleoprotein-like isoform X4 SAP domain-containing ribonucleoprotein SAP domain-containing ribonucleoprotein-like hypothetical protein BIW11_05670</t>
  </si>
  <si>
    <t>SAP domain-containing ribonucleoprotein</t>
  </si>
  <si>
    <t>IPR003034;IPR036361;noIPR;noIPR;noIPR;noIPR;IPR003034;IPR036361</t>
  </si>
  <si>
    <t>hypothetical protein AMTR_s00066p00165020 geraniol 8-hydroxylase-like isoform X1 hypothetical protein GOBAR_DD17959 heme-binding cytochrome P450 probable</t>
  </si>
  <si>
    <t>IPR001128;IPR002401;IPR036396;IPR001128;noIPR;noIPR;noIPR;noIPR;IPR017972;IPR036396</t>
  </si>
  <si>
    <t>GO:0005506/GO:0020037/GO:0055114/GO:0016705;GO:0020037/GO:0005506/GO:0055114/GO:0016705;GO:0005506/GO:0020037/GO:0016705/GO:0055114;GO:0005506/GO:0020037/GO:0055114/GO:0016705;;;;;GO:0055114/GO:0016705;GO:0005506/GO:0020037/GO:0016705/GO:0055114</t>
  </si>
  <si>
    <t>iron ion binding/heme binding/oxidation-reduction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oxygen;iron ion binding/heme binding/oxidoreductase activity, acting on paired donors, with incorporation or reduction of molecular oxygen/oxidation-reduction process;iron ion binding/heme binding/oxidation-reduction process/oxidoreductase activity, acting on paired donors, with incorporation or reduction of molecular oxygen;;;;;oxidation-reduction process/oxidoreductase activity, acting on paired donors, with incorporation or reduction of molecular oxygen;iron ion binding/heme binding/oxidoreductase activity, acting on paired donors, with incorporation or reduction of molecular oxygen/oxidation-reduction process</t>
  </si>
  <si>
    <t>hypothetical protein YQE_06599, partial kinesin-like protein KIF21B kinesin-like protein KIF21B isoform X2</t>
  </si>
  <si>
    <t>kinesin-like protein KIF21A isoform X1</t>
  </si>
  <si>
    <t>IPR001752;IPR001752;IPR036961;noIPR;noIPR;noIPR;noIPR;noIPR;noIPR;noIPR;noIPR;IPR027640;IPR027640;IPR019821;IPR001752;noIPR;noIPR;IPR027417</t>
  </si>
  <si>
    <t>GO:0005524/GO:0003777/GO:0007018/GO:0008017;GO:0005524/GO:0003777/GO:0007018/GO:0008017;;;;;;;;;;GO:0007018/GO:0003777;GO:0007018/GO:0003777;GO:0007018/GO:0003777/GO:0005524;GO:0005524/GO:0003777/GO:0007018/GO:0008017;;;</t>
  </si>
  <si>
    <t>ATP binding/microtubule motor activity/microtubule-based movement/microtubule binding;ATP binding/microtubule motor activity/microtubule-based movement/microtubule binding;;;;;;;;;;microtubule-based movement/microtubule motor activity;microtubule-based movement/microtubule motor activity;microtubule-based movement/microtubule motor activity/ATP binding;ATP binding/microtubule motor activity/microtubule-based movement/microtubule binding;;;</t>
  </si>
  <si>
    <t>kinesin-like protein KIF21B isoform X4 kinesin-like protein KIF21B isoform X5 kinesin protein KIF21B Kif21a</t>
  </si>
  <si>
    <t>IPR015943;IPR001680;IPR015943;noIPR;noIPR;IPR017986;IPR036322</t>
  </si>
  <si>
    <t>GO:0005515;GO:0005515;GO:0005515;;;GO:0005515;GO:0005515</t>
  </si>
  <si>
    <t>protein binding;protein binding;protein binding;;;protein binding;protein binding</t>
  </si>
  <si>
    <t>obscurin isoform X5 Muscle M-line assembly protein unc-89, partial</t>
  </si>
  <si>
    <t>IPR013098;IPR013783;noIPR;IPR013783;IPR013783;IPR013783;noIPR;IPR007110;IPR007110;IPR007110;noIPR;noIPR;IPR036179;IPR036179;IPR036179;IPR036179</t>
  </si>
  <si>
    <t>malonyl-CoA synthase [Hydrogenophaga sp. LA-38]4-coumarate--CoA ligase 1-like 4-coumarate--CoA ligase 1-like isoform X2</t>
  </si>
  <si>
    <t>IPR025110;noIPR;IPR042099;IPR000873;noIPR;noIPR;IPR020845;noIPR;noIPR</t>
  </si>
  <si>
    <t>chaperonin Cpn60/TCP-1 family hypothetical protein RclHR1_00240045 T-complex protein 1 subunit delta [Rhizophagus irregularis DAOM 181602=DAOM 197198]hypothetical protein BATDEDRAFT_20487 putative t-c</t>
  </si>
  <si>
    <t>T-complex protein 1 subunit delta-like</t>
  </si>
  <si>
    <t>GO:0005524;GO:0005832;GO:0006457;GO:0016740;GO:0051082</t>
  </si>
  <si>
    <t>ATP binding;chaperonin-containing T-complex;protein folding;transferase activity;unfolded protein binding</t>
  </si>
  <si>
    <t>IPR017998;IPR027409;IPR012717;IPR027413;IPR027413;IPR002423;IPR027410;noIPR;noIPR;noIPR;IPR002194;IPR002194;IPR002194;IPR012717;IPR027409;IPR027410;IPR027413</t>
  </si>
  <si>
    <t>;;GO:0005524/GO:0006457/GO:0051082;;;GO:0005524;;;;;GO:0005524/GO:0006457/GO:0051082;GO:0005524/GO:0006457/GO:0051082;GO:0005524/GO:0006457/GO:0051082;GO:0005524/GO:0006457/GO:0051082;;;</t>
  </si>
  <si>
    <t>;;ATP binding/protein folding/unfolded protein binding;;;ATP binding;;;;;ATP binding/protein folding/unfolded protein binding;ATP binding/protein folding/unfolded protein binding;ATP binding/protein folding/unfolded protein binding;ATP binding/protein folding/unfolded protein binding;;;</t>
  </si>
  <si>
    <t>growth arrest and DNA damage-inducible proteins-interacting protein 1-like hypothetical protein DAPPUDRAFT_229114</t>
  </si>
  <si>
    <t>growth arrest and DNA damage-inducible proteins-interacting protein 1-like</t>
  </si>
  <si>
    <t>IPR018472;noIPR;noIPR;noIPR;IPR018472</t>
  </si>
  <si>
    <t>hypothetical protein A3J29_21895 [Acidobacteria bacterium RIFCSPLOWO2_12_FULL_67_14b]TPA: acyl-CoA dehydrogenase family member 9, mitochondrial, partial acyl-CoA dehydrogenase family member 9, mitocho</t>
  </si>
  <si>
    <t>IPR013786;IPR006091;IPR037069;noIPR;noIPR;IPR009075;noIPR;noIPR;noIPR;IPR009100;IPR036250</t>
  </si>
  <si>
    <t>GO:0050660/GO:0055114/GO:0016627;GO:0055114/GO:0016627;GO:0050660/GO:0055114/GO:0016627;;;GO:0055114/GO:0016627;;;;GO:0055114/GO:0016627;GO:0055114/GO:0016627</t>
  </si>
  <si>
    <t>flavin adenine dinucleotide binding/oxidation-reduction process/oxidoreductase activity, acting on the CH-CH group of donors;oxidation-reduction process/oxidoreductase activity, acting on the CH-CH group of donors;flavin adenine dinucleotide binding/oxidation-reduction process/oxidoreductase activity, acting on the CH-CH group of donors;;;oxidation-reduction process/oxidoreductase activity, acting on the CH-CH group of donors;;;;oxidation-reduction process/oxidoreductase activity, acting on the CH-CH group of donors;oxidation-reduction process/oxidoreductase activity, acting on the CH-CH group of donors</t>
  </si>
  <si>
    <t>monocyte to macrophage differentiation factor 2 isoform X3 monocyte to macrophage differentiation factor isoform X2 hypothetical protein AMK59_5789, partial monocyte to macrophage differentiation fact</t>
  </si>
  <si>
    <t>monocyte to macrophage differentiation factor 2</t>
  </si>
  <si>
    <t>hypothetical protein IscW_ISCW010549</t>
  </si>
  <si>
    <t>uncharacterized protein LOC100898357</t>
  </si>
  <si>
    <t>INCONCLUSIVE PREDICTED: POZ-, AT hook-, and zinc finger-containing protein 1 isoform X2 INCONCLUSIVE PREDICTED: POZ-, AT hook-, and zinc finger-containing protein 1 isoform X4 INCONCLUSIVE PREDICTED:</t>
  </si>
  <si>
    <t>telomere zinc finger-associated protein-like</t>
  </si>
  <si>
    <t>mediator of RNA polymerase II transcription subunit 17-like</t>
  </si>
  <si>
    <t>mediator of RNA polymerase II transcription subunit 17</t>
  </si>
  <si>
    <t>noIPR;noIPR;noIPR;IPR019313</t>
  </si>
  <si>
    <t>;;;GO:0003712/GO:0006357/GO:0016592</t>
  </si>
  <si>
    <t>;;;transcription coregulator activity/regulation of transcription by RNA polymerase II/mediator complex</t>
  </si>
  <si>
    <t>hypothetical protein RP20_CCG024447 Uncharacterized protein CELE_R04B5.5 hypothetical protein B9Z55_018725 hypothetical protein CAEBREN_11804 sorbitol dehydrogenase Protein CBG08605 hypothetical prote</t>
  </si>
  <si>
    <t>GO:0005488;GO:0005975;GO:0009987;GO:0044281;GO:0110165</t>
  </si>
  <si>
    <t>binding;carbohydrate metabolic process;cellular process;small molecule metabolic process;cellular anatomical entity</t>
  </si>
  <si>
    <t>IPR013154;IPR013149;noIPR;noIPR;noIPR;IPR011032;IPR036291</t>
  </si>
  <si>
    <t>GO:0055114;GO:0055114;;;;;</t>
  </si>
  <si>
    <t>oxidation-reduction process;oxidation-reduction process;;;;;</t>
  </si>
  <si>
    <t>low density lipoprotein receptor adapter protein 1-like isoform X1 low density lipoprotein receptor adapter protein 1-A-like isoform X2 low density lipoprotein receptor adapter protein 1-A-like low de</t>
  </si>
  <si>
    <t>low density lipoprotein receptor adapter protein 1-B-like</t>
  </si>
  <si>
    <t>IPR011993;IPR006020;noIPR;noIPR;noIPR;noIPR;noIPR;IPR006020;noIPR</t>
  </si>
  <si>
    <t>;GO:0005515;;;;;;GO:0005515;</t>
  </si>
  <si>
    <t>;protein binding;;;;;;protein binding;</t>
  </si>
  <si>
    <t>IPR015847;IPR027408;IPR001247;noIPR;noIPR;noIPR;noIPR;IPR036345;IPR020568</t>
  </si>
  <si>
    <t>telomere length regulation protein TEL2 homolog isoform 2 hypothetical protein cypCar_00014879 telomere length regulation protein TEL2 homolog isoform X4 telomere length regulation protein TEL2-like</t>
  </si>
  <si>
    <t>telomere length regulation protein TEL2 homolog</t>
  </si>
  <si>
    <t>IPR019337;noIPR</t>
  </si>
  <si>
    <t>MFS-type transporter SLC18B1-like isoform X1 MFS-type transporter SLC18B1-like isoform X2 MFS-type transporter SLC18B1 MFS-type transporter SLC18B1-like isoform X3</t>
  </si>
  <si>
    <t>IPR001958;IPR011701;noIPR;noIPR;noIPR;noIPR;noIPR;IPR036259</t>
  </si>
  <si>
    <t>GO:0022857;GO:0055085;;;;;;</t>
  </si>
  <si>
    <t>transmembrane transporter activity;transmembrane transport;;;;;;</t>
  </si>
  <si>
    <t>39S ribosomal protein L14 hypothetical protein N331_10020, partial</t>
  </si>
  <si>
    <t>39S ribosomal protein L14, mitochondrial</t>
  </si>
  <si>
    <t>IPR000218;IPR036853;noIPR;noIPR;noIPR;noIPR;IPR036853</t>
  </si>
  <si>
    <t>GO:0003735/GO:0005840/GO:0006412;GO:0003735/GO:0005840/GO:0006412;;;;;GO:0003735/GO:0005840/GO:0006412</t>
  </si>
  <si>
    <t>structural constituent of ribosome/ribosome/translation;structural constituent of ribosome/ribosome/translation;;;;;structural constituent of ribosome/ribosome/translation</t>
  </si>
  <si>
    <t>uncharacterized protein LOC106745929 protein split ends uncharacterized protein LOC111260130 isoform X2</t>
  </si>
  <si>
    <t>myotubularin-related protein DDB_G0290005</t>
  </si>
  <si>
    <t>noIPR;IPR013083;noIPR;noIPR;noIPR;noIPR;IPR001841;noIPR</t>
  </si>
  <si>
    <t>DNA-directed RNA polymerase II subunit RPB11 DNA-directed RNA polymerase II subunit RPB11-a-like isoform X3</t>
  </si>
  <si>
    <t>DNA-directed RNA polymerase II subunit RPB11</t>
  </si>
  <si>
    <t>GO:0001055;GO:0003677;GO:0005665;GO:0006366;GO:0046983</t>
  </si>
  <si>
    <t>RNA polymerase II activity;DNA binding;RNA polymerase II, core complex;transcription by RNA polymerase II;protein dimerization activity</t>
  </si>
  <si>
    <t>IPR009025;IPR036603;noIPR;noIPR;IPR008193;IPR037685;IPR036603</t>
  </si>
  <si>
    <t>GO:0046983/GO:0006351;GO:0046983/GO:0006351;;;GO:0003677/GO:0003899/GO:0006351;GO:0006366/GO:0001055/GO:0005665;GO:0046983/GO:0006351</t>
  </si>
  <si>
    <t>protein dimerization activity/transcription, DNA-templated;protein dimerization activity/transcription, DNA-templated;;;DNA binding/DNA-directed 5'-3' RNA polymerase activity/transcription, DNA-templated;transcription by RNA polymerase II/RNA polymerase II activity/RNA polymerase II, core complex;protein dimerization activity/transcription, DNA-templated</t>
  </si>
  <si>
    <t>hypothetical protein DAPPUDRAFT_225197 lysosomal Pro-X carboxypeptidase isoform X1 Lysosomal Pro-X carboxypeptidase, partial</t>
  </si>
  <si>
    <t>GO:0004180;GO:0006508;GO:0008236;GO:0008239</t>
  </si>
  <si>
    <t>carboxypeptidase activity;proteolysis;serine-type peptidase activity;dipeptidyl-peptidase activity</t>
  </si>
  <si>
    <t>IPR029058;IPR042269;IPR008758;noIPR;noIPR;IPR029058</t>
  </si>
  <si>
    <t>;;GO:0006508/GO:0008236;;;</t>
  </si>
  <si>
    <t>;;proteolysis/serine-type peptidase activity;;;</t>
  </si>
  <si>
    <t>pleiotropic regulator 1 isoform X1 pleiotropic regulator 1 hypothetical protein TSAR_003497</t>
  </si>
  <si>
    <t>EOG090X03RP</t>
  </si>
  <si>
    <t>GO:0000398;GO:0000974;GO:0005662;GO:0071013;GO:0080008</t>
  </si>
  <si>
    <t>mRNA splicing, via spliceosome;Prp19 complex;DNA replication factor A complex;catalytic step 2 spliceosome;Cul4-RING E3 ubiquitin ligase complex</t>
  </si>
  <si>
    <t>IPR020472;IPR001680;IPR015943;noIPR;noIPR;noIPR;IPR019775;IPR019775;IPR001680;IPR017986;IPR001680;IPR001680;IPR001680;noIPR;IPR036322</t>
  </si>
  <si>
    <t>;GO:0005515;GO:0005515;;;;;;GO:0005515;GO:0005515;GO:0005515;GO:0005515;GO:0005515;;GO:0005515</t>
  </si>
  <si>
    <t>;protein binding;protein binding;;;;;;protein binding;protein binding;protein binding;protein binding;protein binding;;protein binding</t>
  </si>
  <si>
    <t>TBC1 domain family member 20-like TBC1 domain family member 20 isoform X1 TBC1 domain family member 20-like isoform X2 hypothetical protein BRAFLDRAFT_121942 TBC1 domain family member 20, partial</t>
  </si>
  <si>
    <t>IPR000195;noIPR;noIPR;noIPR;noIPR;noIPR;IPR000195;IPR035969</t>
  </si>
  <si>
    <t>uncharacterized protein LOC105830158 isoform X3 uncharacterized protein LOC105186215 hypothetical protein BIW11_09228</t>
  </si>
  <si>
    <t>alpha-methylacyl-CoA racemase-like alpha-methylacyl-CoA racemase-like isoform X1 alpha-methylacyl-CoA racemase isoform X2</t>
  </si>
  <si>
    <t>alpha-methylacyl-CoA racemase isoform X1</t>
  </si>
  <si>
    <t>GO:0003824;GO:0005737;GO:0043231</t>
  </si>
  <si>
    <t>catalytic activity;cytoplasm;intracellular membrane-bounded organelle</t>
  </si>
  <si>
    <t>IPR023606;noIPR;IPR003673;noIPR;IPR023606</t>
  </si>
  <si>
    <t>;;GO:0008410;;</t>
  </si>
  <si>
    <t>;;CoA-transferase activity;;</t>
  </si>
  <si>
    <t>blast:28S ribosomal protein S14%2C mitochondrial uncharacterized protein Dana_GF20191 28S ribosomal protein S14, mitochondrial-like isoform X4</t>
  </si>
  <si>
    <t>28S ribosomal protein S14, mitochondrial</t>
  </si>
  <si>
    <t>GO:0003735;GO:0005763;GO:0032543</t>
  </si>
  <si>
    <t>structural constituent of ribosome;mitochondrial small ribosomal subunit;mitochondrial translation</t>
  </si>
  <si>
    <t>IPR001209;noIPR;IPR001209;noIPR;noIPR</t>
  </si>
  <si>
    <t>GO:0003735/GO:0006412/GO:0005840;;GO:0003735/GO:0006412/GO:0005840;;</t>
  </si>
  <si>
    <t>structural constituent of ribosome/translation/ribosome;;structural constituent of ribosome/translation/ribosome;;</t>
  </si>
  <si>
    <t>isoc2 mitochondrial associated endoribonuclease MAR1-isochorismatase superfamily isochorismatase domain-containing protein 2, mitochondrial hypothetical protein A6R68_04667</t>
  </si>
  <si>
    <t>isochorismatase domain-containing protein 2-like isoform X3</t>
  </si>
  <si>
    <t>GO:0005737;GO:0008908</t>
  </si>
  <si>
    <t>cytoplasm;isochorismatase activity</t>
  </si>
  <si>
    <t>EC:3.3.2.6;EC:3.3.2.1</t>
  </si>
  <si>
    <t>Leukotriene-A(4) hydrolase;Isochorismatase</t>
  </si>
  <si>
    <t>IPR000868;IPR036380;noIPR;noIPR;IPR036380</t>
  </si>
  <si>
    <t>GO:0003824;GO:0003824;;;GO:0003824</t>
  </si>
  <si>
    <t>catalytic activity;catalytic activity;;;catalytic activity</t>
  </si>
  <si>
    <t>elongation of very long chain fatty acids protein 7-like elongation of very long chain fatty acids protein AAEL008004-like elongation of very long chain fatty acids protein 4-like</t>
  </si>
  <si>
    <t>IPR002076;noIPR;IPR002076;noIPR</t>
  </si>
  <si>
    <t>pre-mRNA-splicing factor ATP-dependent RNA helicase DHX15 isoform X1 Putative pre-mRNA-splicing factor ATP-dependent RNA helicase DHX15, partial blast:Putative pre-mRNA-splicing factor ATP-dependent R</t>
  </si>
  <si>
    <t>putative pre-mRNA-splicing factor ATP-dependent RNA helicase PRP1 isoform X1</t>
  </si>
  <si>
    <t>noIPR;noIPR;noIPR;IPR011709;IPR001650;IPR007502;noIPR;noIPR;noIPR;noIPR;IPR002464;IPR001650;IPR014001;noIPR;noIPR;IPR027417</t>
  </si>
  <si>
    <t>;;;;;GO:0004386;;;;;;;;;;</t>
  </si>
  <si>
    <t>;;;;;helicase activity;;;;;;;;;;</t>
  </si>
  <si>
    <t>remodeling and spacing factor 1-like isoform X2</t>
  </si>
  <si>
    <t>remodeling and spacing factor 1</t>
  </si>
  <si>
    <t>GO:0000123;GO:0004402;GO:0031213;GO:0042393;GO:0045892;GO:0045944;GO:0046872</t>
  </si>
  <si>
    <t>histone acetyltransferase complex;histone acetyltransferase activity;RSF complex;histone binding;negative regulation of transcription, DNA-templated;positive regulation of transcription by RNA polymerase II;metal ion binding</t>
  </si>
  <si>
    <t>noIPR;IPR019787;noIPR;noIPR;noIPR;noIPR;noIPR;noIPR;noIPR;noIPR;noIPR;noIPR;noIPR;noIPR;IPR028938;noIPR;IPR019786;IPR019787;noIPR;IPR011011</t>
  </si>
  <si>
    <t>;;;;;;;;;;;;;;GO:0031213/GO:0006355;;;;;</t>
  </si>
  <si>
    <t>;;;;;;;;;;;;;;RSF complex/regulation of transcription, DNA-templated;;;;;</t>
  </si>
  <si>
    <t>beta-arrestin-2 isoform X4 beta-arrestin-1 isoform X5 phosrestin-2 beta-arrestin-1</t>
  </si>
  <si>
    <t>IPR014752;IPR011022;IPR014753;noIPR;noIPR;IPR000698;IPR014756;IPR014756;IPR014756</t>
  </si>
  <si>
    <t>;;GO:0007165;;;GO:0007165;;;</t>
  </si>
  <si>
    <t>;;signal transduction;;;signal transduction;;;</t>
  </si>
  <si>
    <t>long-chain fatty acid transport protein 4-like isoform X1 hypothetical protein BIW11_04540 AAEL008144-PA</t>
  </si>
  <si>
    <t>GH18855 ribosome biogenesis protein TSR3 homolog isoform X1 putative ribosome biogenesis protein C16orf42-like</t>
  </si>
  <si>
    <t>ribosome biogenesis protein TSR3 homolog</t>
  </si>
  <si>
    <t>GO:0042254</t>
  </si>
  <si>
    <t>ribosome biogenesis</t>
  </si>
  <si>
    <t>IPR007209;IPR007177;noIPR;noIPR;noIPR;IPR022968;IPR022968</t>
  </si>
  <si>
    <t>Nucleolar RNA-binding Nop10p family protein hypothetical protein BOX15_Mlig022085g3 unknown predicted protein</t>
  </si>
  <si>
    <t>H/ACA ribonucleoprotein complex subunit 3</t>
  </si>
  <si>
    <t>GO:0007004;GO:0031118;GO:0031120;GO:0031429;GO:0034513;GO:0060215;GO:0070034;GO:0090661</t>
  </si>
  <si>
    <t>telomere maintenance via telomerase;rRNA pseudouridine synthesis;snRNA pseudouridine synthesis;box H/ACA snoRNP complex;box H/ACA snoRNA binding;primitive hemopoiesis;telomerase RNA binding;box H/ACA telomerase RNP complex</t>
  </si>
  <si>
    <t>IPR007264;IPR036756;noIPR;IPR007264;IPR036756</t>
  </si>
  <si>
    <t>GO:0001522/GO:0030515/GO:0042254;GO:0001522/GO:0030515/GO:0042254;;GO:0001522/GO:0030515/GO:0042254;GO:0001522/GO:0030515/GO:0042254</t>
  </si>
  <si>
    <t>pseudouridine synthesis/snoRNA binding/ribosome biogenesis;pseudouridine synthesis/snoRNA binding/ribosome biogenesis;;pseudouridine synthesis/snoRNA binding/ribosome biogenesis;pseudouridine synthesis/snoRNA binding/ribosome biogenesis</t>
  </si>
  <si>
    <t>uncharacterized protein LOC111270751 isoform X1 uncharacterized protein LOC111270751 isoform X4 uncharacterized protein LOC111255315 isoform X6 uncharacterized protein LOC111270751 isoform X5 Epiderma</t>
  </si>
  <si>
    <t>epidermal growth factor receptor kinase substrate 8-like protein 2</t>
  </si>
  <si>
    <t>GO:0005515;GO:0016301;GO:0016310;GO:0050794</t>
  </si>
  <si>
    <t>protein binding;kinase activity;phosphorylation;regulation of cellular process</t>
  </si>
  <si>
    <t>IPR001452;noIPR;noIPR;noIPR;noIPR;noIPR;noIPR;noIPR;IPR039801;IPR001452;IPR035462;IPR036028</t>
  </si>
  <si>
    <t>GO:0005515;;;;;;;;;GO:0005515;;GO:0005515</t>
  </si>
  <si>
    <t>protein binding;;;;;;;;;protein binding;;protein binding</t>
  </si>
  <si>
    <t>locomotion-related protein Hikaru genki-like</t>
  </si>
  <si>
    <t>hypothetical protein BOX15_Mlig003926g1, partial GH17023 OTU domain-containing protein 6B-like</t>
  </si>
  <si>
    <t>deubiquitinase OTUD6B</t>
  </si>
  <si>
    <t>GO:0008234</t>
  </si>
  <si>
    <t>cysteine-type peptidase activity</t>
  </si>
  <si>
    <t>IPR003323;noIPR;noIPR;noIPR;noIPR;noIPR;IPR003323;IPR038765</t>
  </si>
  <si>
    <t>uncharacterized protein LOC6598568 isoform X1 uncharacterized protein LOC107363772 uncharacterized protein LOC111250999 isoform X3 uncharacterized protein LOC111250999 isoform X4 uncharacterized prote</t>
  </si>
  <si>
    <t>Atrial natriuretic peptide-converting enzyme</t>
  </si>
  <si>
    <t>GO:0007275;GO:0016020;GO:0016055</t>
  </si>
  <si>
    <t>multicellular organism development;membrane;Wnt signaling pathway</t>
  </si>
  <si>
    <t>IPR036790;IPR020067;noIPR;IPR036790</t>
  </si>
  <si>
    <t>GO:0005515;GO:0005515;;GO:0005515</t>
  </si>
  <si>
    <t>protein binding;protein binding;;protein binding</t>
  </si>
  <si>
    <t>hypothetical protein FAVG1_07683 cytochrome P450 1A1 steroid 17-alpha-hydroxylase/17 hypothetical protein AJ78_03330  [Emergomyces pasteurianus Ep9510,]</t>
  </si>
  <si>
    <t>hypothetical protein BIW11_07170</t>
  </si>
  <si>
    <t>E3 ubiquitin-protein ligase RNF31-like isoform X1</t>
  </si>
  <si>
    <t>GO:0004842;GO:0016567;GO:0071797</t>
  </si>
  <si>
    <t>ubiquitin-protein transferase activity;protein ubiquitination;LUBAC complex</t>
  </si>
  <si>
    <t>nose resistant to fluoxetine protein 6-like isoform X1</t>
  </si>
  <si>
    <t>uncharacterized protein LOC106464440 uncharacterized protein LOC100902626 uncharacterized protein LOC111249185 isoform X3 uncharacterized protein LOC111249185 isoform X4 uncharacterized protein LOC100</t>
  </si>
  <si>
    <t>hypothetical protein BIW11_08857, partial</t>
  </si>
  <si>
    <t>IPR002192;noIPR;IPR013815;noIPR;noIPR</t>
  </si>
  <si>
    <t>GO:0016301/GO:0016310/GO:0005524;;GO:0005524;;</t>
  </si>
  <si>
    <t>kinase activity/phosphorylation/ATP binding;;ATP binding;;</t>
  </si>
  <si>
    <t>39S ribosomal protein L35, mitochondrial isoform X2 LOW QUALITY PROTEIN: 39S ribosomal protein L35, mitochondrial 39S ribosomal protein L35, mitochondrial precursor</t>
  </si>
  <si>
    <t>39S ribosomal protein L35, mitochondrial</t>
  </si>
  <si>
    <t>noIPR;noIPR;IPR019338;noIPR</t>
  </si>
  <si>
    <t>uncharacterized protein LOC110838385 hypothetical protein X777_03166 uncharacterized protein LOC108864879 uncharacterized protein LOC111269159 conserved hypothetical protein</t>
  </si>
  <si>
    <t>laminin subunit beta-2-like</t>
  </si>
  <si>
    <t>IPR005240;noIPR;noIPR;noIPR;IPR005240</t>
  </si>
  <si>
    <t>multiple coagulation factor deficiency protein 2 isoform X1 multiple coagulation factor deficiency protein 2 isoform X2 multiple coagulation factor deficiency protein 2</t>
  </si>
  <si>
    <t>IPR002048;noIPR;noIPR;noIPR;noIPR;noIPR;noIPR;noIPR;IPR018247;IPR018247;IPR002048;IPR002048;IPR002048;IPR011992</t>
  </si>
  <si>
    <t>GO:0005509;;;;;;;;;;GO:0005509;GO:0005509;GO:0005509;</t>
  </si>
  <si>
    <t>calcium ion binding;;;;;;;;;;calcium ion binding;calcium ion binding;calcium ion binding;</t>
  </si>
  <si>
    <t>peroxisomal acyl-coenzyme A oxidase 3 peroxisomal acyl-coenzyme A oxidase 3-like</t>
  </si>
  <si>
    <t>peroxisomal acyl-coenzyme A oxidase 3</t>
  </si>
  <si>
    <t>GO:0005504;GO:0005777;GO:0016402;GO:0033540;GO:0055088;GO:0071949</t>
  </si>
  <si>
    <t>fatty acid binding;peroxisome;pristanoyl-CoA oxidase activity;fatty acid beta-oxidation using acyl-CoA oxidase;lipid homeostasis;FAD binding</t>
  </si>
  <si>
    <t>IPR012258;IPR009075;noIPR;noIPR;IPR006091;IPR002655;noIPR;noIPR;noIPR;IPR036250;IPR036250;IPR009100</t>
  </si>
  <si>
    <t>GO:0005777/GO:0006631/GO:0071949/GO:0003997;GO:0055114/GO:0016627;;;GO:0055114/GO:0016627;GO:0006635/GO:0003997/GO:0005777;;;;GO:0055114/GO:0016627;GO:0055114/GO:0016627;GO:0055114/GO:0016627</t>
  </si>
  <si>
    <t>peroxisome/fatty acid metabolic process/FAD binding/acyl-CoA oxidase activity;oxidation-reduction process/oxidoreductase activity, acting on the CH-CH group of donors;;;oxidation-reduction process/oxidoreductase activity, acting on the CH-CH group of donors;fatty acid beta-oxidation/acyl-CoA oxidase activity/peroxisome;;;;oxidation-reduction process/oxidoreductase activity, acting on the CH-CH group of donors;oxidation-reduction process/oxidoreductase activity, acting on the CH-CH group of donors;oxidation-reduction process/oxidoreductase activity, acting on the CH-CH group of donors</t>
  </si>
  <si>
    <t>INCONCLUSIVE BQ5605_C008g04924 [Microbotryum silenes-dioicae]BZ3501_MvSof-1269-A2-R1_Chr7-1g09163</t>
  </si>
  <si>
    <t>T-complex protein 1 subunit beta-like</t>
  </si>
  <si>
    <t>IPR017998;IPR027413;IPR002423;IPR027410;IPR027409;IPR012716;IPR012716;noIPR;IPR002194;IPR002194;IPR002194;IPR027409;IPR027410;IPR027413</t>
  </si>
  <si>
    <t>;;GO:0005524;;;GO:0005832/GO:0006457/GO:0051082/GO:0005829;GO:0005832/GO:0006457/GO:0051082/GO:0005829;;GO:0006457/GO:0051082/GO:0005524;GO:0006457/GO:0051082/GO:0005524;GO:0006457/GO:0051082/GO:0005524;;;</t>
  </si>
  <si>
    <t>;;ATP binding;;;chaperonin-containing T-complex/protein folding/unfolded protein binding/cytosol;chaperonin-containing T-complex/protein folding/unfolded protein binding/cytosol;;protein folding/unfolded protein binding/ATP binding;protein folding/unfolded protein binding/ATP binding;protein folding/unfolded protein binding/ATP binding;;;</t>
  </si>
  <si>
    <t>uncharacterized protein Dsimw501_GD13602 protein FAM135A-like uncharacterized protein LOC111248975 isoform X1 uncharacterized protein LOC111248975 isoform X2 IP15632p, partial</t>
  </si>
  <si>
    <t>protein FAM135A-like</t>
  </si>
  <si>
    <t>GO:0044255</t>
  </si>
  <si>
    <t>cellular lipid metabolic process</t>
  </si>
  <si>
    <t>IPR029058;IPR007751;noIPR;noIPR;noIPR;IPR029058</t>
  </si>
  <si>
    <t>uncharacterized protein LOC106531968 isoform X2 hypothetical protein XENTR_v90019622mg N66 matrix protein-like</t>
  </si>
  <si>
    <t>hypothetical protein DAPPUDRAFT_213377 hypothetical protein LOTGIDRAFT_210058 T-complex protein 1 subunit beta-like AAEL007650-PA</t>
  </si>
  <si>
    <t>T-complex protein 1 subunit beta</t>
  </si>
  <si>
    <t>IPR017998;IPR027409;IPR027413;IPR027410;IPR002423;noIPR;IPR012716;IPR002194;IPR002194;IPR002194;IPR012716;IPR027409;IPR027413;IPR027410</t>
  </si>
  <si>
    <t>;;;;GO:0005524;;GO:0005832/GO:0006457/GO:0051082/GO:0005829;GO:0006457/GO:0051082/GO:0005524;GO:0006457/GO:0051082/GO:0005524;GO:0006457/GO:0051082/GO:0005524;GO:0005832/GO:0006457/GO:0051082/GO:0005829;;;</t>
  </si>
  <si>
    <t>;;;;ATP binding;;chaperonin-containing T-complex/protein folding/unfolded protein binding/cytosol;protein folding/unfolded protein binding/ATP binding;protein folding/unfolded protein binding/ATP binding;protein folding/unfolded protein binding/ATP binding;chaperonin-containing T-complex/protein folding/unfolded protein binding/cytosol;;;</t>
  </si>
  <si>
    <t>zinc finger protein rotund-like isoform X4 Zinc finger protein rotund hypothetical protein B7P43_G06217 zinc finger protein rotund-like</t>
  </si>
  <si>
    <t>zinc finger protein rotund-like isoform X1</t>
  </si>
  <si>
    <t>noIPR;IPR013087;noIPR;noIPR;noIPR;noIPR;noIPR;noIPR;noIPR;noIPR;noIPR;IPR013087;IPR013087;IPR013087;IPR013087;IPR013087;IPR013087;IPR013087;IPR013087;IPR013087;IPR013087;IPR036236;IPR036236;IPR036236</t>
  </si>
  <si>
    <t>;GO:0003676;;;;;;;;;;GO:0003676;GO:0003676;GO:0003676;GO:0003676;GO:0003676;GO:0003676;GO:0003676;GO:0003676;GO:0003676;GO:0003676;;;</t>
  </si>
  <si>
    <t>;nucleic acid binding;;;;;;;;;;nucleic acid binding;nucleic acid binding;nucleic acid binding;nucleic acid binding;nucleic acid binding;nucleic acid binding;nucleic acid binding;nucleic acid binding;nucleic acid binding;nucleic acid binding;;;</t>
  </si>
  <si>
    <t>zinc finger SWIM domain-containing protein 5 zinc finger SWIM domain-containing protein 5 isoform X1 hypothetical protein CCH79_00011390</t>
  </si>
  <si>
    <t>zinc finger SWIM domain-containing protein 5 isoform X2</t>
  </si>
  <si>
    <t>GO:0031462;GO:1902667</t>
  </si>
  <si>
    <t>Cul2-RING ubiquitin ligase complex;regulation of axon guidance</t>
  </si>
  <si>
    <t>noIPR;noIPR;noIPR;noIPR;noIPR;noIPR;IPR007527</t>
  </si>
  <si>
    <t>;;;;;;GO:0008270</t>
  </si>
  <si>
    <t>;;;;;;zinc ion binding</t>
  </si>
  <si>
    <t>hypothetical protein EGM_06214 alpha-1,2-mannosyltransferase ALG9 isoform X3 alpha-1,2-mannosyltransferase ALG9-like alpha-1,2-mannosyltransferase ALG9 isoform X6</t>
  </si>
  <si>
    <t>alpha-1,2-mannosyltransferase ALG9 isoform X2</t>
  </si>
  <si>
    <t>GO:0000030;GO:0005783;GO:0005789;GO:0016021;GO:0097502</t>
  </si>
  <si>
    <t>mannosyltransferase activity;endoplasmic reticulum;endoplasmic reticulum membrane;integral component of membrane;mannosylation</t>
  </si>
  <si>
    <t>IPR005599;noIPR;noIPR;noIPR;noIPR;IPR005599;IPR039484;noIPR</t>
  </si>
  <si>
    <t>GO:0016757;;;;;GO:0016757;GO:0000030;</t>
  </si>
  <si>
    <t>transferase activity, transferring glycosyl groups;;;;;transferase activity, transferring glycosyl groups;mannosyltransferase activity;</t>
  </si>
  <si>
    <t>sodium- and chloride-dependent GABA transporter ine isoform X1 Sodium- and chloride-dependent GABA transporter ine, partial hypothetical protein cypCar_00032254</t>
  </si>
  <si>
    <t>pleckstrin homology domain-containing family H member 1-like isoform X3 uncharacterized protein CG43867 isoform X5 uncharacterized protein CG43867-like isoform X8 uncharacterized protein CG43867 isofo</t>
  </si>
  <si>
    <t>pleckstrin homology domain-containing family H member 1-like isoform X1</t>
  </si>
  <si>
    <t>IPR014352;IPR001849;IPR011993;IPR011993;IPR019748;IPR000857;noIPR;IPR038185;noIPR;noIPR;noIPR;noIPR;noIPR;noIPR;noIPR;noIPR;noIPR;noIPR;IPR000857;IPR001849;IPR000299;noIPR;noIPR;IPR019748;IPR035963;noIPR;noIPR;IPR029071</t>
  </si>
  <si>
    <t>;;;;;GO:0005856;;;;;;;;;;;;;GO:0005856;;GO:0005856;;;;;;;</t>
  </si>
  <si>
    <t>;;;;;cytoskeleton;;;;;;;;;;;;;cytoskeleton;;cytoskeleton;;;;;;;</t>
  </si>
  <si>
    <t>protein brambleberry isoform X3</t>
  </si>
  <si>
    <t>protein brambleberry</t>
  </si>
  <si>
    <t>noIPR;IPR040346</t>
  </si>
  <si>
    <t>uncharacterized protein LOC111254607 isoform X1 uncharacterized protein LOC111246824 isoform X4 uncharacterized protein LOC107439953 isoform X6 uncharacterized protein LOC107439953 isoform X2 uncharac</t>
  </si>
  <si>
    <t>IPR002192;noIPR;IPR013815;noIPR;noIPR;noIPR;noIPR;noIPR;noIPR</t>
  </si>
  <si>
    <t>GO:0016310/GO:0005524/GO:0016301;;GO:0005524;;;;;;</t>
  </si>
  <si>
    <t>phosphorylation/ATP binding/kinase activity;;ATP binding;;;;;;</t>
  </si>
  <si>
    <t>uncharacterized protein LOC111248774 mixed-lineage leukemia 5, mll5, putative histone-lysine N-methyltransferase 2E-like isoform X1</t>
  </si>
  <si>
    <t>histone-lysine N-methyltransferase 2E-like</t>
  </si>
  <si>
    <t>GO:0002446;GO:0005737;GO:0005815;GO:0005886;GO:0006306;GO:0007050;GO:0016607;GO:0018024;GO:0019899;GO:0030218;GO:0032991;GO:0035064;GO:0035327;GO:0042119;GO:0045652;GO:0045893;GO:0046872;GO:1900087;GO:1905437</t>
  </si>
  <si>
    <t>neutrophil mediated immunity;cytoplasm;microtubule organizing center;plasma membrane;DNA methylation;cell cycle arrest;nuclear speck;histone-lysine N-methyltransferase activity;enzyme binding;erythrocyte differentiation;protein-containing complex;methylated histone binding;transcriptionally active chromatin;neutrophil activation;regulation of megakaryocyte differentiation;positive regulation of transcription, DNA-templated;metal ion binding;positive regulation of G1/S transition of mitotic cell cycle;positive regulation of histone H3-K4 trimethylation</t>
  </si>
  <si>
    <t>noIPR;IPR013083;IPR019787;noIPR;noIPR;noIPR;noIPR;noIPR;noIPR;noIPR;noIPR;noIPR;noIPR;noIPR;noIPR;noIPR;noIPR;noIPR;noIPR;noIPR;noIPR;noIPR;noIPR;noIPR;noIPR;IPR019786;noIPR;IPR011011;noIPR</t>
  </si>
  <si>
    <t>fasciculation and elongation protein zeta-2 isoform X4 fasciculation and elongation protein zeta-2 isoform X5 fasciculation and elongation protein zeta-2-like isoform X3 fasciculation and elongation p</t>
  </si>
  <si>
    <t>fasciculation and elongation protein zeta-2-like isoform X2</t>
  </si>
  <si>
    <t>GO:0005737;GO:0030424</t>
  </si>
  <si>
    <t>cytoplasm;axon</t>
  </si>
  <si>
    <t>IPR011680;noIPR;noIPR;IPR011680;noIPR</t>
  </si>
  <si>
    <t>uncharacterized protein LOC100897343, partial uncharacterized protein LOC111269916 uncharacterized protein LOC111623972 isoform X2 uncharacterized protein LOC111623972 isoform X1</t>
  </si>
  <si>
    <t>IPR008979;IPR000421;noIPR;IPR008979</t>
  </si>
  <si>
    <t>afadin-like isoform X4</t>
  </si>
  <si>
    <t>uncharacterized protein LOC111259305</t>
  </si>
  <si>
    <t>uncharacterized protein LOC111253121</t>
  </si>
  <si>
    <t>noIPR;IPR001810;noIPR;noIPR;IPR001810;IPR036047</t>
  </si>
  <si>
    <t>;GO:0005515;;;GO:0005515;GO:0005515</t>
  </si>
  <si>
    <t>;protein binding;;;protein binding;protein binding</t>
  </si>
  <si>
    <t>putative glutathione S-transferase delta class member 3 Glutathione S-transferase 1, isoform C, partial glutathione S-transferase 1-1 AGAP004164-PA glutathione S-transferases-2</t>
  </si>
  <si>
    <t>IPR004046;noIPR;IPR004045;noIPR;IPR040079;noIPR;IPR010987;IPR004045;noIPR;noIPR;IPR036249;IPR036282</t>
  </si>
  <si>
    <t>;;GO:0005515;;;;;GO:0005515;;;;</t>
  </si>
  <si>
    <t>;;protein binding;;;;;protein binding;;;;</t>
  </si>
  <si>
    <t>sodium- and chloride-dependent glycine transporter 2-like sodium- and chloride-dependent glycine transporter 1 isoform X5 sodium- and chloride-dependent glycine transporter 1 isoform X2 LOW QUALITY PR</t>
  </si>
  <si>
    <t>sodium- and chloride-dependent glycine transporter 1 isoform X5</t>
  </si>
  <si>
    <t>WASH complex subunit strumpellin WASH complex subunit 5-like WASH complex subunit 5-like isoform X3 WASH complex subunit 5-like isoform X2 hypothetical protein cypCar_00022366</t>
  </si>
  <si>
    <t>WASH complex subunit 5 isoform X1</t>
  </si>
  <si>
    <t>GO:0071203</t>
  </si>
  <si>
    <t>WASH complex</t>
  </si>
  <si>
    <t>IPR019393;IPR019393</t>
  </si>
  <si>
    <t>GO:0071203;GO:0071203</t>
  </si>
  <si>
    <t>WASH complex;WASH complex</t>
  </si>
  <si>
    <t>myosin heavy chain, muscle isoform X12 myosin heavy chain, muscle isoform X9 myosin heavy chain, muscle isoform X10 myosin heavy chain, muscle isoform X6 myosin heavy chain, muscle-like, partial param</t>
  </si>
  <si>
    <t>noIPR;IPR002928;noIPR;noIPR;noIPR;noIPR;noIPR</t>
  </si>
  <si>
    <t>;GO:0003774/GO:0016459;;;;;</t>
  </si>
  <si>
    <t>;motor activity/myosin complex;;;;;</t>
  </si>
  <si>
    <t>xaa-Pro dipeptidase isoform X1 xaa-Pro dipeptidase isoform X2</t>
  </si>
  <si>
    <t>xaa-Pro dipeptidase</t>
  </si>
  <si>
    <t>IPR029149;noIPR;IPR007865;IPR000994;noIPR;noIPR;noIPR;IPR029149;IPR036005</t>
  </si>
  <si>
    <t>;;GO:0004177/GO:0030145;;;;;;</t>
  </si>
  <si>
    <t>;;aminopeptidase activity/manganese ion binding;;;;;;</t>
  </si>
  <si>
    <t>transmembrane protein 209 L homeolog</t>
  </si>
  <si>
    <t>transmembrane protein 209-like</t>
  </si>
  <si>
    <t>IPR019176;noIPR;noIPR;noIPR;noIPR;noIPR;IPR019176</t>
  </si>
  <si>
    <t>monocarboxylate transporter 12-like isoform X2</t>
  </si>
  <si>
    <t>hypothetical protein H072_416 uncharacterized protein LOC111262260 uncharacterized protein LOC111243688 isoform X1 hypothetical protein QR98_0004400 uncharacterized protein Dmoj_GI24763 GH18564</t>
  </si>
  <si>
    <t>IPR019012;noIPR;noIPR;noIPR;noIPR;noIPR;IPR029063</t>
  </si>
  <si>
    <t>GO:0008168/GO:0001510/GO:0009452;;;;;;</t>
  </si>
  <si>
    <t>methyltransferase activity/RNA methylation/7-methylguanosine RNA capping;;;;;;</t>
  </si>
  <si>
    <t>protein bcn92-like isoform X2 hypothetical protein BIW11_02383 uncharacterized protein LOC111246851</t>
  </si>
  <si>
    <t>protein bcn92-like isoform X2</t>
  </si>
  <si>
    <t>IPR008011;noIPR</t>
  </si>
  <si>
    <t>cleavage stimulation factor subunit 2 tau variant RNA recognition motif-containing protein cleavage stimulation factor subunit 2-like cleavage stimulation factor subunit 2 isoform X1 CSTF2 protein</t>
  </si>
  <si>
    <t>cleavage stimulation factor subunit 2-like</t>
  </si>
  <si>
    <t>GO:0003729;GO:0005847;GO:0006378;GO:0098789</t>
  </si>
  <si>
    <t>mRNA binding;mRNA cleavage and polyadenylation specificity factor complex;mRNA polyadenylation;pre-mRNA cleavage required for polyadenylation</t>
  </si>
  <si>
    <t>IPR025742;IPR026896;IPR012677;IPR000504;IPR038192;noIPR;noIPR;noIPR;noIPR;noIPR;noIPR;noIPR;noIPR;IPR033105;IPR000504;noIPR;IPR035979</t>
  </si>
  <si>
    <t>;GO:0031124;;GO:0003676;;;;;;;;;;GO:0006378/GO:0005847/GO:0003723/GO:0031124;GO:0003676;;GO:0003676</t>
  </si>
  <si>
    <t>;mRNA 3'-end processing;;nucleic acid binding;;;;;;;;;;mRNA polyadenylation/mRNA cleavage and polyadenylation specificity factor complex/RNA binding/mRNA 3'-end processing;nucleic acid binding;;nucleic acid binding</t>
  </si>
  <si>
    <t>pseudouridine-metabolizing bifunctional protein C1861.05-like isoform X5 pseudouridine-metabolizing bifunctional protein C1861.05-like isoform X2 pseudouridine-metabolizing bifunctional protein C1861.</t>
  </si>
  <si>
    <t>pseudouridine-metabolizing bifunctional protein C1861.05-like</t>
  </si>
  <si>
    <t>GO:0016773;GO:0016798</t>
  </si>
  <si>
    <t>phosphotransferase activity, alcohol group as acceptor;hydrolase activity, acting on glycosyl bonds</t>
  </si>
  <si>
    <t>IPR022830;IPR011611;IPR007342;IPR029056;IPR007342;IPR002173;IPR007342;noIPR;IPR022830;IPR029056</t>
  </si>
  <si>
    <t>GO:0016798;;GO:0016798;;GO:0016798;GO:0016773;GO:0016798;;GO:0016798;</t>
  </si>
  <si>
    <t>hydrolase activity, acting on glycosyl bonds;;hydrolase activity, acting on glycosyl bonds;;hydrolase activity, acting on glycosyl bonds;phosphotransferase activity, alcohol group as acceptor;hydrolase activity, acting on glycosyl bonds;;hydrolase activity, acting on glycosyl bonds;</t>
  </si>
  <si>
    <t>carnitine O-palmitoyltransferase 2, mitochondrial-like isoform X6 carnitine O-palmitoyltransferase 2, mitochondrial-like isoform X5 carnitine O-palmitoyltransferase 2, mitochondrial-like isoform X4 ca</t>
  </si>
  <si>
    <t>carnitine O-palmitoyltransferase 2, mitochondrial</t>
  </si>
  <si>
    <t>IPR042232;IPR039551;noIPR;IPR042231;IPR000542;noIPR;noIPR;noIPR</t>
  </si>
  <si>
    <t>;;;;GO:0016746;;;</t>
  </si>
  <si>
    <t>;;;;transferase activity, transferring acyl groups;;;</t>
  </si>
  <si>
    <t>uncharacterized protein LOC111260277 isoform X2 uncharacterized protein LOC111260277 isoform X4 neuropeptide FMRFamide precursor</t>
  </si>
  <si>
    <t>IPR002544;noIPR;noIPR;noIPR;noIPR</t>
  </si>
  <si>
    <t>GO:0007218;;;;</t>
  </si>
  <si>
    <t>neuropeptide signaling pathway;;;;</t>
  </si>
  <si>
    <t>transcription factor mef2A isoform X2 BRD4-interacting chromatin-remodeling complex-associated protein-like isoform X2 Gltscr1l glioma tumor suppressor candidate region 1 protein-like, partial</t>
  </si>
  <si>
    <t>mucin-19-like</t>
  </si>
  <si>
    <t>IPR015671;noIPR;noIPR;noIPR;IPR038842</t>
  </si>
  <si>
    <t>uncharacterized protein LOC111261649 isoform X2 SMP-30/gluconolactonase/LRE family protein</t>
  </si>
  <si>
    <t>IPR005511;IPR013658;IPR011042;noIPR;IPR039096;noIPR</t>
  </si>
  <si>
    <t>uncharacterized protein LOC111266560</t>
  </si>
  <si>
    <t>structural maintenance of chromosomes protein 3</t>
  </si>
  <si>
    <t>noIPR;noIPR;noIPR;IPR003395;noIPR;noIPR;IPR010935;noIPR;noIPR;IPR003395;noIPR;noIPR;noIPR;noIPR;noIPR;noIPR;noIPR;noIPR;noIPR;IPR041741;IPR041741;IPR027417;IPR027417;IPR036277;IPR027417;IPR036277</t>
  </si>
  <si>
    <t>;;;;;;GO:0051276/GO:0005524/GO:0005694/GO:0005515;;;;;;;;;;;;;;;;;GO:0051276/GO:0005524/GO:0005694/GO:0005515;;GO:0051276/GO:0005524/GO:0005694/GO:0005515</t>
  </si>
  <si>
    <t>;;;;;;chromosome organization/ATP binding/chromosome/protein binding;;;;;;;;;;;;;;;;;chromosome organization/ATP binding/chromosome/protein binding;;chromosome organization/ATP binding/chromosome/protein binding</t>
  </si>
  <si>
    <t>caskin-2-like, partial caskin-2 isoform X2</t>
  </si>
  <si>
    <t>caskin-2-like isoform X1</t>
  </si>
  <si>
    <t>IPR013761;IPR001660;IPR013761;noIPR;noIPR;noIPR;noIPR;noIPR;noIPR;noIPR;noIPR;noIPR;noIPR;noIPR;noIPR;noIPR;noIPR;noIPR;noIPR;noIPR;noIPR;IPR001660;IPR035497;IPR013761;IPR013761</t>
  </si>
  <si>
    <t>;GO:0005515;;;;;;;;;;;;;;;;;;;;GO:0005515;;;</t>
  </si>
  <si>
    <t>;protein binding;;;;;;;;;;;;;;;;;;;;protein binding;;;</t>
  </si>
  <si>
    <t>5-phosphohydroxy-L-lysine phospho-lyase-like isoform X1 alanine--glyoxylate aminotransferase 2 1-like</t>
  </si>
  <si>
    <t>Alanine--glyoxylate aminotransferase 2-like 1</t>
  </si>
  <si>
    <t>IPR005814;IPR015421;noIPR;noIPR;IPR005814;IPR005814;IPR015424</t>
  </si>
  <si>
    <t>GO:0030170/GO:0008483;GO:0003824;;;GO:0030170/GO:0008483;GO:0030170/GO:0008483;</t>
  </si>
  <si>
    <t>pyridoxal phosphate binding/transaminase activity;catalytic activity;;;pyridoxal phosphate binding/transaminase activity;pyridoxal phosphate binding/transaminase activity;</t>
  </si>
  <si>
    <t>histone deacetylase 5-like isoform X3 histone deacetylase 4 isoform X6 histone deacetylase 4 isoform X8 hypothetical protein B7P43_G05879 Histone deacetylase 4, partial</t>
  </si>
  <si>
    <t>histone deacetylase 4-like isoform X3</t>
  </si>
  <si>
    <t>IPR000286;IPR023801;IPR037138;IPR017320;noIPR;noIPR;noIPR;noIPR;noIPR;noIPR;noIPR;noIPR;noIPR;IPR023696</t>
  </si>
  <si>
    <t>;;;GO:0006325/GO:0016575/GO:0004407/GO:0000118;;;;;;;;;;</t>
  </si>
  <si>
    <t>;;;chromatin organization/histone deacetylation/histone deacetylase activity/histone deacetylase complex;;;;;;;;;;</t>
  </si>
  <si>
    <t>LOW QUALITY PROTEIN: retinal dehydrogenase 1-like predicted protein aldehyde dehydrogenase, cytosolic 2-like, partial</t>
  </si>
  <si>
    <t>Retinal dehydrogenase 2</t>
  </si>
  <si>
    <t>GO:0004029;GO:0055114</t>
  </si>
  <si>
    <t>aldehyde dehydrogenase (NAD+) activity;oxidation-reduction process</t>
  </si>
  <si>
    <t>EC:1.2.1.5;EC:1.2.1.3</t>
  </si>
  <si>
    <t>Aldehyde dehydrogenase (NAD(P)(+));Aldehyde dehydrogenase (NAD(+))</t>
  </si>
  <si>
    <t>IPR015590;IPR016162;IPR016163;noIPR;noIPR;IPR016161</t>
  </si>
  <si>
    <t>GO:0055114/GO:0016491;GO:0055114/GO:0016491;GO:0055114/GO:0016491/GO:0016620;;;GO:0055114/GO:0016491</t>
  </si>
  <si>
    <t>oxidation-reduction process/oxidoreductase activity;oxidation-reduction process/oxidoreductase activity;oxidation-reduction process/oxidoreductase activity/oxidoreductase activity, acting on the aldehyde or oxo group of donors, NAD or NADP as acceptor;;;oxidation-reduction process/oxidoreductase activity</t>
  </si>
  <si>
    <t>uncharacterized protein LOC106687976 isoform X7 uncharacterized protein LOC106687976 isoform X8 uncharacterized protein LOC106687976 isoform X9 hypothetical protein X975_06281, partial transcription f</t>
  </si>
  <si>
    <t>zinc finger protein 236-like</t>
  </si>
  <si>
    <t>noIPR;IPR013087;noIPR;noIPR;noIPR;noIPR;noIPR;noIPR;noIPR;noIPR;noIPR;noIPR;noIPR;noIPR;noIPR;noIPR;noIPR;noIPR;IPR013087;IPR013087;IPR013087;IPR013087;IPR013087;IPR013087;IPR013087;IPR013087;IPR036236;IPR036236</t>
  </si>
  <si>
    <t>;GO:0003676;;;;;;;;;;;;;;;;;GO:0003676;GO:0003676;GO:0003676;GO:0003676;GO:0003676;GO:0003676;GO:0003676;GO:0003676;;</t>
  </si>
  <si>
    <t>;nucleic acid binding;;;;;;;;;;;;;;;;;nucleic acid binding;nucleic acid binding;nucleic acid binding;nucleic acid binding;nucleic acid binding;nucleic acid binding;nucleic acid binding;nucleic acid binding;;</t>
  </si>
  <si>
    <t>chromatin-remodeling complex ATPase chain Iswi SWI/SNF-related matrix-associated actin-dependent regulator of chromatin subfamily A member 5-like</t>
  </si>
  <si>
    <t>chromatin-remodeling complex ATPase chain Iswi</t>
  </si>
  <si>
    <t>GO:0003677;GO:0005524;GO:0016589;GO:0016887;GO:0031491;GO:0043044</t>
  </si>
  <si>
    <t>DNA binding;ATP binding;NURF complex;ATPase activity;nucleosome binding;ATP-dependent chromatin remodeling</t>
  </si>
  <si>
    <t>noIPR;noIPR;noIPR;IPR000330;IPR038718;IPR015194;IPR001650;IPR015195;IPR036306;noIPR;noIPR;noIPR;noIPR;noIPR;IPR029915;IPR002464;IPR001650;IPR014001;IPR017884;IPR001005;noIPR;noIPR;IPR001005;IPR036306;IPR009057;IPR009057;IPR027417;IPR027417</t>
  </si>
  <si>
    <t>;;;GO:0005524;;GO:0043044/GO:0031491;;GO:0003676/GO:0005524/GO:0006338/GO:0016818/GO:0005634;;;;;;;GO:0016887/GO:0043044/GO:0016589;;;;;;;;;;GO:0003677;GO:0003677;;</t>
  </si>
  <si>
    <t>;;;ATP binding;;ATP-dependent chromatin remodeling/nucleosome binding;;nucleic acid binding/ATP binding/chromatin remodeling/hydrolase activity, acting on acid anhydrides, in phosphorus-containing anhydrides/nucleus;;;;;;;ATPase activity/ATP-dependent chromatin remodeling/NURF complex;;;;;;;;;;DNA binding;DNA binding;;</t>
  </si>
  <si>
    <t>monocarboxylate transporter 1 monocarboxylate transporter 12-like isoform X1</t>
  </si>
  <si>
    <t>zinc finger protein-like zinc finger protein 423 homolog isoform X6</t>
  </si>
  <si>
    <t>zinc finger protein 423-like isoform X1</t>
  </si>
  <si>
    <t>noIPR;noIPR;noIPR;noIPR;noIPR;noIPR;IPR013087;noIPR;noIPR;noIPR;noIPR;noIPR;noIPR;noIPR;IPR013087;IPR013087;IPR013087;IPR013087;IPR013087;IPR013087;IPR013087;IPR013087;IPR013087;IPR013087;IPR013087;IPR013087;IPR013087;IPR013087;IPR013087;IPR013087;IPR013087;IPR011031;IPR013087;IPR013087;IPR013087;IPR013087;IPR013087;IPR011031;IPR013087;IPR013087;IPR013087;IPR013087;IPR013087;IPR036280;IPR036236;IPR036236;IPR036236;IPR036236;IPR036236;IPR036236</t>
  </si>
  <si>
    <t>;;;;;;GO:0003676;;;;;;;;GO:0003676;GO:0003676;GO:0003676;GO:0003676;GO:0003676;GO:0003676;GO:0003676;GO:0003676;GO:0003676;GO:0003676;GO:0003676;GO:0003676;GO:0003676;GO:0003676;GO:0003676;GO:0003676;GO:0003676;;GO:0003676;GO:0003676;GO:0003676;GO:0003676;GO:0003676;;GO:0003676;GO:0003676;GO:0003676;GO:0003676;GO:0003676;;;;;;;</t>
  </si>
  <si>
    <t>;;;;;;nucleic acid binding;;;;;;;;nucleic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binding;;nucleic acid binding;nucleic acid binding;nucleic acid binding;nucleic acid binding;nucleic acid binding;;nucleic acid binding;nucleic acid binding;nucleic acid binding;nucleic acid binding;nucleic acid binding;;;;;;;</t>
  </si>
  <si>
    <t>diphosphomevalonate decarboxylase [Rhizoctonia solani AG-1 IB] []</t>
  </si>
  <si>
    <t>diphosphomevalonate decarboxylase</t>
  </si>
  <si>
    <t>GO:0006694;GO:0016125;GO:0016829;GO:0044281</t>
  </si>
  <si>
    <t>steroid biosynthetic process;sterol metabolic process;lyase activity;small molecule metabolic process</t>
  </si>
  <si>
    <t>IPR006204;IPR036554;IPR005935;IPR041431;IPR029765;IPR014721;noIPR;noIPR;IPR020568;IPR036554</t>
  </si>
  <si>
    <t>GO:0005524;;GO:0016831/GO:0008299;;GO:0019287/GO:0004163/GO:0005829;;;;;</t>
  </si>
  <si>
    <t>ATP binding;;carboxy-lyase activity/isoprenoid biosynthetic process;;isopentenyl diphosphate biosynthetic process, mevalonate pathway/diphosphomevalonate decarboxylase activity/cytosol;;;;;</t>
  </si>
  <si>
    <t>vesicle-fusing ATPase vesicle-fusing ATPase 1 isoform 2 Vesicle-fusing ATPase 1, partial</t>
  </si>
  <si>
    <t>vesicle-fusing ATPase 1-like</t>
  </si>
  <si>
    <t>GO:0005524;GO:0016887;GO:0035494</t>
  </si>
  <si>
    <t>ATP binding;ATPase activity;SNARE complex disassembly</t>
  </si>
  <si>
    <t>IPR004201;noIPR;noIPR;noIPR;noIPR;IPR041569;IPR003959;noIPR;noIPR;IPR039812;IPR003960;noIPR;noIPR;IPR027417;IPR027417;IPR029067</t>
  </si>
  <si>
    <t>;;;;;;GO:0005524;;;GO:0016887/GO:0035494;GO:0005524;;;;;</t>
  </si>
  <si>
    <t>;;;;;;ATP binding;;;ATPase activity/SNARE complex disassembly;ATP binding;;;;;</t>
  </si>
  <si>
    <t>DNA repair protein complementing XP-G cells homolog isoform X1 hypothetical protein S40288_02747 DNA repair protein complementing XP-G cells isoform X1 DNA repair protein complementing XP-G cells homo</t>
  </si>
  <si>
    <t>DNA repair protein complementing XP-G cells homolog isoform X1</t>
  </si>
  <si>
    <t>GO:0003697;GO:0004519;GO:0005634;GO:0006289;GO:0090305</t>
  </si>
  <si>
    <t>single-stranded DNA binding;endonuclease activity;nucleus;nucleotide-excision repair;nucleic acid phosphodiester bond hydrolysis</t>
  </si>
  <si>
    <t>IPR001044;IPR006084;IPR006085;noIPR;IPR006086;noIPR;noIPR;noIPR;noIPR;noIPR;noIPR;noIPR;noIPR;noIPR;noIPR;noIPR;noIPR;noIPR;IPR019974;noIPR;noIPR;IPR029060;IPR036279</t>
  </si>
  <si>
    <t>GO:0005634/GO:0004519/GO:0003697/GO:0006289;GO:0004518/GO:0006281;GO:0004518/GO:0006281;;GO:0004518;;;;;;;;;;;;;;GO:0016788;;;;</t>
  </si>
  <si>
    <t>nucleus/endonuclease activity/single-stranded DNA binding/nucleotide-excision repair;nuclease activity/DNA repair;nuclease activity/DNA repair;;nuclease activity;;;;;;;;;;;;;;hydrolase activity, acting on ester bonds;;;;</t>
  </si>
  <si>
    <t>uncharacterized protein LOC111247662 isoform X6 uncharacterized protein LOC111247662 isoform X5 lamina-associated polypeptide 2, isoforms beta/delta/epsilon/gamma-like isoform X1 Uncharacterized prote</t>
  </si>
  <si>
    <t>intersectin-1-like isoform X1</t>
  </si>
  <si>
    <t>GO:0005085;GO:0016021</t>
  </si>
  <si>
    <t>guanyl-nucleotide exchange factor activity;integral component of membrane</t>
  </si>
  <si>
    <t>IPR011015;IPR003887;noIPR;noIPR;noIPR;IPR003887;noIPR;noIPR;IPR011015</t>
  </si>
  <si>
    <t>putative RNA-binding protein Luc7-like 2 isoform X2 LOW QUALITY PROTEIN: putative RNA-binding protein Luc7-like 1 putative RNA-binding protein Luc7 2 isoform X1 putative RNA-binding protein Luc7-like</t>
  </si>
  <si>
    <t>putative RNA-binding protein Luc7-like 2</t>
  </si>
  <si>
    <t>GO:0003729;GO:0005685;GO:0006376;GO:0016021</t>
  </si>
  <si>
    <t>mRNA binding;U1 snRNP;mRNA splice site selection;integral component of membrane</t>
  </si>
  <si>
    <t>IPR004882;noIPR;noIPR;IPR004882</t>
  </si>
  <si>
    <t>GO:0003729/GO:0006376/GO:0005685;;;GO:0003729/GO:0006376/GO:0005685</t>
  </si>
  <si>
    <t>mRNA binding/mRNA splice site selection/U1 snRNP;;;mRNA binding/mRNA splice site selection/U1 snRNP</t>
  </si>
  <si>
    <t>frizzled-5 frizzled-2 isoform X2 hypothetical protein LOTGIDRAFT_200873, partial frizzled-5-like isoform X2 frizzled-2-like, partial</t>
  </si>
  <si>
    <t>frizzled-5-like</t>
  </si>
  <si>
    <t>IPR000539;IPR000539;noIPR;noIPR;noIPR;noIPR;IPR015526;IPR017981;noIPR</t>
  </si>
  <si>
    <t>GO:0007166/GO:0016020;GO:0007166/GO:0016020;;;;;;GO:0016021/GO:0007166/GO:0004888;</t>
  </si>
  <si>
    <t>cell surface receptor signaling pathway/membrane;cell surface receptor signaling pathway/membrane;;;;;;integral component of membrane/cell surface receptor signaling pathway/transmembrane signaling receptor activity;</t>
  </si>
  <si>
    <t>acetylcholinesterase, putative acetylcholinesterase-2 ace-paralogous acetylcholinesterase acetylcholinesterase-like isoform X1</t>
  </si>
  <si>
    <t>ace-paralogous acetylcholinesterase</t>
  </si>
  <si>
    <t>GO:0004104;GO:0016020</t>
  </si>
  <si>
    <t>cholinesterase activity;membrane</t>
  </si>
  <si>
    <t>IPR000997;IPR002018;IPR029058;noIPR;noIPR;IPR019826;IPR029058</t>
  </si>
  <si>
    <t>GO:0004104;;;;;;</t>
  </si>
  <si>
    <t>cholinesterase activity;;;;;;</t>
  </si>
  <si>
    <t>afadin-like isoform X10 afadin-like</t>
  </si>
  <si>
    <t>IPR001478;noIPR;noIPR;IPR002710;noIPR;noIPR;noIPR;noIPR;noIPR;noIPR;noIPR;noIPR;noIPR;noIPR;noIPR;noIPR;noIPR;noIPR;noIPR;noIPR;noIPR;IPR002710;IPR001478;IPR037977;noIPR;IPR036034</t>
  </si>
  <si>
    <t>GO:0005515;;;;;;;;;;;;;;;;;;;;;;GO:0005515;;;GO:0005515</t>
  </si>
  <si>
    <t>protein binding;;;;;;;;;;;;;;;;;;;;;;protein binding;;;protein binding</t>
  </si>
  <si>
    <t>LOW QUALITY PROTEIN: ankyrin repeat and LEM domain-containing protein 2 ankyrin repeat and LEM domain-containing protein 2 isoform X1 ankyrin repeat and LEM domain-containing protein 2 isoform X3 anky</t>
  </si>
  <si>
    <t>Ankyrin repeat and LEM domain-containing protein 2</t>
  </si>
  <si>
    <t>GO:0019220</t>
  </si>
  <si>
    <t>regulation of phosphate metabolic process</t>
  </si>
  <si>
    <t>IPR036770;noIPR;noIPR;noIPR;IPR035007;noIPR;IPR035007;noIPR;IPR002110;IPR020683;IPR036770</t>
  </si>
  <si>
    <t>;;;;GO:0007084/GO:0035307/GO:0051721;;GO:0007084/GO:0035307/GO:0051721;;GO:0005515;;</t>
  </si>
  <si>
    <t>;;;;mitotic nuclear envelope reassembly/positive regulation of protein dephosphorylation/protein phosphatase 2A binding;;mitotic nuclear envelope reassembly/positive regulation of protein dephosphorylation/protein phosphatase 2A binding;;protein binding;;</t>
  </si>
  <si>
    <t>hypothetical protein DAPPUDRAFT_192225</t>
  </si>
  <si>
    <t>glycine--tRNA ligase</t>
  </si>
  <si>
    <t>GO:0004820;GO:0005524;GO:0005737;GO:0006426</t>
  </si>
  <si>
    <t>glycine-tRNA ligase activity;ATP binding;cytoplasm;glycyl-tRNA aminoacylation</t>
  </si>
  <si>
    <t>EC:6.1.1.14</t>
  </si>
  <si>
    <t>Glycine--tRNA ligase</t>
  </si>
  <si>
    <t>IPR002315;IPR000738;noIPR;IPR036621;noIPR;noIPR;IPR002315;IPR004154;noIPR;IPR002314;IPR027031;noIPR;IPR000738;IPR000738;IPR006195;noIPR;IPR033731;noIPR;noIPR;IPR009068</t>
  </si>
  <si>
    <t>GO:0000166/GO:0005737/GO:0004820/GO:0006426/GO:0005524;GO:0004812/GO:0005524/GO:0006418;;;;;GO:0000166/GO:0005737/GO:0004820/GO:0006426/GO:0005524;;;GO:0006418/GO:0000166/GO:0004812/GO:0005524;;;GO:0004812/GO:0005524/GO:0006418;GO:0004812/GO:0005524/GO:0006418;;;;;;</t>
  </si>
  <si>
    <t>nucleotide binding/cytoplasm/glycine-tRNA ligase activity/glycyl-tRNA aminoacylation/ATP binding;aminoacyl-tRNA ligase activity/ATP binding/tRNA aminoacylation for protein translation;;;;;nucleotide binding/cytoplasm/glycine-tRNA ligase activity/glycyl-tRNA aminoacylation/ATP binding;;;tRNA aminoacylation for protein translation/nucleotide binding/aminoacyl-tRNA ligase activity/ATP binding;;;aminoacyl-tRNA ligase activity/ATP binding/tRNA aminoacylation for protein translation;aminoacyl-tRNA ligase activity/ATP binding/tRNA aminoacylation for protein translation;;;;;;</t>
  </si>
  <si>
    <t>TBC1 domain family member 1 isoform X4 TBC1 domain family member 4-like hypothetical protein XENTR_v900005681mg, partial</t>
  </si>
  <si>
    <t>TBC1 domain family member 4 isoform X3</t>
  </si>
  <si>
    <t>noIPR;IPR000195;noIPR;noIPR;noIPR;IPR000195;IPR035969;IPR035969</t>
  </si>
  <si>
    <t>cytochrome C precursor uncharacterized protein LOC106605344 isoform X3 fucolectin-1-like fucose-binding lectin uncharacterized protein LOC111623478 isoform X1 hypothetical protein X975_26032, partial</t>
  </si>
  <si>
    <t>pentraxin fusion protein-like isoform X2</t>
  </si>
  <si>
    <t>uncharacterized protein LOC105683342 isoform X2 uncharacterized protein LOC100901406 uncharacterized protein LOC106682074 uncharacterized protein LOC113236526</t>
  </si>
  <si>
    <t>uncharacterized protein LOC111242991</t>
  </si>
  <si>
    <t>IPR002172;IPR036055;IPR035914;IPR000859;noIPR;noIPR;noIPR;IPR023415;IPR002172;IPR000859;IPR002172;IPR000859;IPR035914;IPR036055</t>
  </si>
  <si>
    <t>GO:0005515;GO:0005515;;;;;;;GO:0005515;;GO:0005515;;;GO:0005515</t>
  </si>
  <si>
    <t>protein binding;protein binding;;;;;;;protein binding;;protein binding;;;protein binding</t>
  </si>
  <si>
    <t>acetoacetyl-synthetase [Lichtheimia corymbifera JMRC:FSU:9682]acetoacetyl-CoA synthetase isoform X2 acetoacetyl-CoA synthetase-like isoform X2</t>
  </si>
  <si>
    <t>acetoacetyl-CoA synthetase</t>
  </si>
  <si>
    <t>IPR042099;IPR000873;IPR032387;noIPR;noIPR;noIPR;noIPR;noIPR;noIPR;noIPR;noIPR</t>
  </si>
  <si>
    <t>;GO:0003824;;;;;;;;;</t>
  </si>
  <si>
    <t>;catalytic activity;;;;;;;;;</t>
  </si>
  <si>
    <t>hypothetical protein pdam_00009286</t>
  </si>
  <si>
    <t>WD repeat-containing protein 18</t>
  </si>
  <si>
    <t>IPR001680;IPR015943;IPR015943;noIPR;noIPR;IPR019775;IPR001680;IPR017986;IPR001680;IPR017986;IPR036322</t>
  </si>
  <si>
    <t>eukaryotic translation initiation factor 3 subunit E putative eukaryotic translation initiation factor 3E subunit family protein isoform X6 translation initiation factor 3, subunit E, putative putativ</t>
  </si>
  <si>
    <t>eukaryotic translation initiation factor 3 subunit E</t>
  </si>
  <si>
    <t>GO:0001732;GO:0003743;GO:0016282;GO:0033290;GO:0071540</t>
  </si>
  <si>
    <t>formation of cytoplasmic translation initiation complex;translation initiation factor activity;eukaryotic 43S preinitiation complex;eukaryotic 48S preinitiation complex;eukaryotic translation initiation factor 3 complex, eIF3e</t>
  </si>
  <si>
    <t>IPR019010;IPR016650</t>
  </si>
  <si>
    <t>;GO:0003743/GO:0005737/GO:0005852</t>
  </si>
  <si>
    <t>;translation initiation factor activity/cytoplasm/eukaryotic translation initiation factor 3 complex</t>
  </si>
  <si>
    <t>IPR038577;IPR001503;IPR031481;IPR001503;noIPR;noIPR</t>
  </si>
  <si>
    <t>;GO:0006486/GO:0016020/GO:0008417;;GO:0006486/GO:0016020/GO:0008417;;</t>
  </si>
  <si>
    <t>;protein glycosylation/membrane/fucosyltransferase activity;;protein glycosylation/membrane/fucosyltransferase activity;;</t>
  </si>
  <si>
    <t>RecName: Full=Protein tumorous imaginal discs, mitochondrial; AltName: Full=Protein lethal</t>
  </si>
  <si>
    <t>protein tumorous imaginal discs, mitochondrial isoform X2</t>
  </si>
  <si>
    <t>GO:0005515;GO:0043167</t>
  </si>
  <si>
    <t>protein binding;ion binding</t>
  </si>
  <si>
    <t>IPR001623;noIPR;IPR002939;IPR001623;IPR036869;noIPR;noIPR;IPR001305;noIPR;noIPR;noIPR;noIPR;noIPR;IPR018253;IPR012724;IPR001305;IPR001623;noIPR;IPR001623;IPR001305;IPR036410;IPR008971;IPR008971;IPR036869</t>
  </si>
  <si>
    <t>;;;;;;;GO:0031072/GO:0051082;;;;;;;GO:0009408/GO:0006457/GO:0005524/GO:0051082;GO:0031072/GO:0051082;;;;GO:0031072/GO:0051082;;GO:0006457/GO:0051082;GO:0006457/GO:0051082;</t>
  </si>
  <si>
    <t>;;;;;;;heat shock protein binding/unfolded protein binding;;;;;;;response to heat/protein folding/ATP binding/unfolded protein binding;heat shock protein binding/unfolded protein binding;;;;heat shock protein binding/unfolded protein binding;;protein folding/unfolded protein binding;protein folding/unfolded protein binding;</t>
  </si>
  <si>
    <t>pancreatic triacylglycerol lipase-like pancreatic lipase-related protein 2-like isoform X4 pancreatic triacylglycerol lipase Pancreatic lipase-related protein 2, partial</t>
  </si>
  <si>
    <t>pancreatic triacylglycerol lipase</t>
  </si>
  <si>
    <t>IPR000734;IPR029058;IPR016272;IPR013818;IPR000734;IPR001024;IPR033906;IPR029058</t>
  </si>
  <si>
    <t>GO:0052689;;GO:0006629/GO:0052689;;GO:0052689;GO:0005515;GO:0006629;</t>
  </si>
  <si>
    <t>carboxylic ester hydrolase activity;;lipid metabolic process/carboxylic ester hydrolase activity;;carboxylic ester hydrolase activity;protein binding;lipid metabolic process;</t>
  </si>
  <si>
    <t>hypothetical protein CGI_10004097 protein brambleberry-like isoform X2</t>
  </si>
  <si>
    <t>protein brambleberry-like isoform X2</t>
  </si>
  <si>
    <t>GO:0003824;GO:0008033</t>
  </si>
  <si>
    <t>catalytic activity;tRNA processing</t>
  </si>
  <si>
    <t>hydroxyacyl-CoA dehydrogenase, putative</t>
  </si>
  <si>
    <t>trifunctional enzyme subunit alpha, mitochondrial</t>
  </si>
  <si>
    <t>GO:0004300;GO:0006635;GO:0016507;GO:0016509</t>
  </si>
  <si>
    <t>enoyl-CoA hydratase activity;fatty acid beta-oxidation;mitochondrial fatty acid beta-oxidation multienzyme complex;long-chain-3-hydroxyacyl-CoA dehydrogenase activity</t>
  </si>
  <si>
    <t>EC:1.1.1.35;EC:1.1.1.211;EC:4.2.1.17</t>
  </si>
  <si>
    <t>3-hydroxyacyl-CoA dehydrogenase;Long-chain-3-hydroxyacyl-CoA dehydrogenase;Enoyl-CoA hydratase</t>
  </si>
  <si>
    <t>noIPR;noIPR;noIPR;IPR012803;IPR001753;IPR006108;IPR006176;noIPR;noIPR;IPR006180;noIPR;IPR029045;IPR008927;IPR036291;IPR008927</t>
  </si>
  <si>
    <t>;;;GO:0003857/GO:0055114/GO:0004300/GO:0005739/GO:0006635/GO:0016507;GO:0003824;GO:0003857/GO:0016491/GO:0055114/GO:0006631;GO:0003857/GO:0016491/GO:0055114/GO:0006631;;;GO:0003857/GO:0016491/GO:0055114/GO:0006631;;;GO:0055114;;GO:0055114</t>
  </si>
  <si>
    <t>;;;3-hydroxyacyl-CoA dehydrogenase activity/oxidation-reduction process/enoyl-CoA hydratase activity/mitochondrion/fatty acid beta-oxidation/mitochondrial fatty acid beta-oxidation multienzyme complex;catalytic activity;3-hydroxyacyl-CoA dehydrogenase activity/oxidoreductase activity/oxidation-reduction process/fatty acid metabolic process;3-hydroxyacyl-CoA dehydrogenase activity/oxidoreductase activity/oxidation-reduction process/fatty acid metabolic process;;;3-hydroxyacyl-CoA dehydrogenase activity/oxidoreductase activity/oxidation-reduction process/fatty acid metabolic process;;;oxidation-reduction process;;oxidation-reduction process</t>
  </si>
  <si>
    <t>U6 snRNA-associated Sm-like protein LSm4 U6 snRNA-associated Sm-like protein LSm4 isoform X2</t>
  </si>
  <si>
    <t>U6 snRNA-associated Sm-like protein LSm4</t>
  </si>
  <si>
    <t>GO:0000387;GO:0000932;GO:0000956;GO:0005681;GO:0005688;GO:0017070;GO:0033962</t>
  </si>
  <si>
    <t>spliceosomal snRNP assembly;P-body;nuclear-transcribed mRNA catabolic process;spliceosomal complex;U6 snRNP;U6 snRNA binding;cytoplasmic mRNA processing body assembly</t>
  </si>
  <si>
    <t>noIPR;IPR001163;noIPR;noIPR;noIPR;IPR027141;IPR034101;IPR010920</t>
  </si>
  <si>
    <t>;;;;;GO:0006396;GO:0000398/GO:0000956;</t>
  </si>
  <si>
    <t>;;;;;RNA processing;mRNA splicing, via spliceosome/nuclear-transcribed mRNA catabolic process;</t>
  </si>
  <si>
    <t>POU domain, class 6, transcription factor 2-like isoform X4 POU domain, class 6, transcription factor 2 isoform X3 hypothetical protein C0J52_09030</t>
  </si>
  <si>
    <t>polyhomeotic-proximal chromatin protein-like isoform X1</t>
  </si>
  <si>
    <t>IPR013847;IPR001356;IPR000327;noIPR;noIPR;noIPR;noIPR;noIPR;noIPR;noIPR;noIPR;noIPR;IPR000327;IPR000327;IPR000327;IPR001356;IPR001356;IPR010982;IPR009057</t>
  </si>
  <si>
    <t>GO:0003677;GO:0003677;GO:0006355/GO:0003700;;;;;;;;;;GO:0006355/GO:0003700;GO:0006355/GO:0003700;GO:0006355/GO:0003700;GO:0003677;GO:0003677;GO:0003677;GO:0003677</t>
  </si>
  <si>
    <t>DNA binding;DNA binding;regulation of transcription, DNA-templated/DNA-binding transcription factor activity;;;;;;;;;;regulation of transcription, DNA-templated/DNA-binding transcription factor activity;regulation of transcription, DNA-templated/DNA-binding transcription factor activity;regulation of transcription, DNA-templated/DNA-binding transcription factor activity;DNA binding;DNA binding;DNA binding;DNA binding</t>
  </si>
  <si>
    <t>hypothetical protein C0J52_26070, partial uncharacterized protein LOC110845675 isoform X2 uncharacterized protein LOC110845675 isoform X1</t>
  </si>
  <si>
    <t>Zona pellucida-like domain containing protein 2</t>
  </si>
  <si>
    <t>protein KIBRA-like isoform X2 protein WWC2-like isoform X2 protein WWC2 isoform X2 LOW QUALITY PROTEIN: protein kibra protein WWC2-like isoform X1 protein WWC2</t>
  </si>
  <si>
    <t>protein kibra isoform X1</t>
  </si>
  <si>
    <t>IPR035892;noIPR;noIPR;noIPR;noIPR;noIPR;noIPR;IPR001202;IPR001202;IPR036020;noIPR</t>
  </si>
  <si>
    <t>;;;;;;;GO:0005515;GO:0005515;GO:0005515;</t>
  </si>
  <si>
    <t>;;;;;;;protein binding;protein binding;protein binding;</t>
  </si>
  <si>
    <t>sodium-dependent phosphate transporter 1-B-like isoform X2 sodium-dependent phosphate transporter 1 isoform X1 hypothetical protein C0Q70_07535 Sodium-dependent phosphate transporter 1-B, partial sodi</t>
  </si>
  <si>
    <t>GO:0006811;GO:0016020;GO:0055085</t>
  </si>
  <si>
    <t>ion transport;membrane;transmembrane transport</t>
  </si>
  <si>
    <t>IPR001204;IPR001204;noIPR</t>
  </si>
  <si>
    <t>GO:0006817/GO:0005315/GO:0016020;GO:0006817/GO:0005315/GO:0016020;</t>
  </si>
  <si>
    <t>phosphate ion transport/inorganic phosphate transmembrane transporter activity/membrane;phosphate ion transport/inorganic phosphate transmembrane transporter activity/membrane;</t>
  </si>
  <si>
    <t>uncharacterized protein LOC112689220 uncharacterized protein LOC110829429 uncharacterized protein LOC103518694</t>
  </si>
  <si>
    <t>hypothetical protein HELRODRAFT_144967, partial histone 1o hypothetical protein</t>
  </si>
  <si>
    <t>histone H1/H5 family protein</t>
  </si>
  <si>
    <t>GO:0000786;GO:0003690;GO:0005634;GO:0006334;GO:0016584;GO:0030261;GO:0031492;GO:0031936;GO:0045910</t>
  </si>
  <si>
    <t>nucleosome;double-stranded DNA binding;nucleus;nucleosome assembly;nucleosome positioning;chromosome condensation;nucleosomal DNA binding;negative regulation of chromatin silencing;negative regulation of DNA recombination</t>
  </si>
  <si>
    <t>IPR005819;IPR005818;IPR036388;noIPR;noIPR;noIPR;noIPR;noIPR;noIPR;IPR005818;IPR005818;IPR036390</t>
  </si>
  <si>
    <t>GO:0003677/GO:0006334/GO:0000786;GO:0000786/GO:0003677/GO:0006334/GO:0005634;;;;;;;;GO:0000786/GO:0003677/GO:0006334/GO:0005634;GO:0000786/GO:0003677/GO:0006334/GO:0005634;</t>
  </si>
  <si>
    <t>DNA binding/nucleosome assembly/nucleosome;nucleosome/DNA binding/nucleosome assembly/nucleus;;;;;;;;nucleosome/DNA binding/nucleosome assembly/nucleus;nucleosome/DNA binding/nucleosome assembly/nucleus;</t>
  </si>
  <si>
    <t>LOW QUALITY PROTEIN: telomerase-binding protein EST1A-like</t>
  </si>
  <si>
    <t>telomerase-binding protein EST1A-like isoform X1</t>
  </si>
  <si>
    <t>GO:0016021;GO:0065007</t>
  </si>
  <si>
    <t>integral component of membrane;biological regulation</t>
  </si>
  <si>
    <t>noIPR;IPR018834;IPR002716;IPR019458;noIPR;noIPR;noIPR;noIPR;noIPR;noIPR;IPR029060;IPR011990</t>
  </si>
  <si>
    <t>;;;;;;;;;;;GO:0005515</t>
  </si>
  <si>
    <t>;;;;;;;;;;;protein binding</t>
  </si>
  <si>
    <t>adenylate kinase isozyme 3, partial GTP:AMP phosphotransferase AK3, mitochondrial isoform 1 GTP:AMP phosphotransferase GTP:AMP phosphotransferase AK3, mitochondrial isoform X2 GTP:AMP phosphotransfera</t>
  </si>
  <si>
    <t>GTP:AMP phosphotransferase AK3, mitochondrial-like</t>
  </si>
  <si>
    <t>GO:0004017;GO:0005524;GO:0005525;GO:0005759;GO:0006172;GO:0016310;GO:0046033;GO:0046039;GO:0046041;GO:0046899;GO:0046940</t>
  </si>
  <si>
    <t>adenylate kinase activity;ATP binding;GTP binding;mitochondrial matrix;ADP biosynthetic process;phosphorylation;AMP metabolic process;GTP metabolic process;ITP metabolic process;nucleoside triphosphate adenylate kinase activity;nucleoside monophosphate phosphorylation</t>
  </si>
  <si>
    <t>EC:2.7.4.4;EC:2.7.4.3;EC:2.7.4.10</t>
  </si>
  <si>
    <t>Nucleoside-phosphate kinase;Adenylate kinase;Nucleoside-triphosphate--adenylate kinase</t>
  </si>
  <si>
    <t>IPR000850;noIPR;IPR006259;noIPR;IPR007862;noIPR;noIPR;IPR000850;IPR033690;IPR028586;IPR000850;IPR000850;IPR027417</t>
  </si>
  <si>
    <t>GO:0019205/GO:0005524/GO:0006139;;GO:0004017/GO:0005524/GO:0016776;;GO:0004017;;;GO:0019205/GO:0005524/GO:0006139;;GO:0005739;GO:0019205/GO:0005524/GO:0006139;GO:0019205/GO:0005524/GO:0006139;</t>
  </si>
  <si>
    <t>nucleobase-containing compound kinase activity/ATP binding/nucleobase-containing compound metabolic process;;adenylate kinase activity/ATP binding/phosphotransferase activity, phosphate group as acceptor;;adenylate kinase activity;;;nucleobase-containing compound kinase activity/ATP binding/nucleobase-containing compound metabolic process;;mitochondrion;nucleobase-containing compound kinase activity/ATP binding/nucleobase-containing compound metabolic process;nucleobase-containing compound kinase activity/ATP binding/nucleobase-containing compound metabolic process;</t>
  </si>
  <si>
    <t>DNA-directed RNA polymerases I, II, and III subunit RPABC4, partial hypothetical protein DAPPUDRAFT_231106 DNA-directed RNA polymerases I, II, and III subunit RPABC4 isoform X1 hypothetical protein M5</t>
  </si>
  <si>
    <t>DNA-directed RNA polymerases I, II, and III subunit RPABC4</t>
  </si>
  <si>
    <t>GO:0003677;GO:0003899;GO:0006351;GO:0008270</t>
  </si>
  <si>
    <t>DNA binding;DNA-directed 5'-3' RNA polymerase activity;transcription, DNA-templated;zinc ion binding</t>
  </si>
  <si>
    <t>IPR006591;noIPR;noIPR;noIPR;IPR029040</t>
  </si>
  <si>
    <t>GO:0003677/GO:0003899/GO:0006351;;;;</t>
  </si>
  <si>
    <t>DNA binding/DNA-directed 5'-3' RNA polymerase activity/transcription, DNA-templated;;;;</t>
  </si>
  <si>
    <t>hypothetical protein BIW11_08445 O-acyltransferase like protein-like isoform X2</t>
  </si>
  <si>
    <t>putative eukaryotic translation initiation factor 4H-like eukaryotic translation initiation factor 4H isoform X2 putative RNA-binding protein 2 hypothetical protein ZHAS_00021517</t>
  </si>
  <si>
    <t>cAMP-regulated phosphoprotein 21-like cAMP-regulated phosphoprotein 21 isoform X2 NADH-quinone oxidoreductase, chain I</t>
  </si>
  <si>
    <t>IPR036867;IPR001374;noIPR;noIPR;noIPR;noIPR;noIPR;noIPR;noIPR;noIPR;noIPR;noIPR;noIPR;noIPR;noIPR;noIPR;noIPR;IPR001374;noIPR;IPR036867</t>
  </si>
  <si>
    <t>GO:0003676;GO:0003676;;;;;;;;;;;;;;;;GO:0003676;;GO:0003676</t>
  </si>
  <si>
    <t>nucleic acid binding;nucleic acid binding;;;;;;;;;;;;;;;;nucleic acid binding;;nucleic acid binding</t>
  </si>
  <si>
    <t>U4/U6 small nuclear ribonucleoprotein Prp3 hypothetical protein M513_09231, partial Zinc transporter ZIP14, partial zinc transporter ZIP14 isoform X2 hypothetical protein BRAFLDRAFT_277179</t>
  </si>
  <si>
    <t>GO:0016020/GO:0055085/GO:0046873/GO:0030001;;;;</t>
  </si>
  <si>
    <t>membrane/transmembrane transport/metal ion transmembrane transporter activity/metal ion transport;;;;</t>
  </si>
  <si>
    <t>gamma-glutamylcysteine ligase glutamate--cysteine ligase isoform X2</t>
  </si>
  <si>
    <t>glutamate--cysteine ligase catalytic subunit-like isoform X1</t>
  </si>
  <si>
    <t>GO:0004357;GO:0006750;GO:0017109</t>
  </si>
  <si>
    <t>glutamate-cysteine ligase activity;glutathione biosynthetic process;glutamate-cysteine ligase complex</t>
  </si>
  <si>
    <t>EC:6.3.2.2</t>
  </si>
  <si>
    <t>Glutamate--cysteine ligase</t>
  </si>
  <si>
    <t>IPR004308;noIPR;noIPR;noIPR;noIPR;IPR004308;IPR002052;IPR014746</t>
  </si>
  <si>
    <t>GO:0006750/GO:0004357;;;;;GO:0006750/GO:0004357;GO:0008168/GO:0003676/GO:0032259;GO:0003824</t>
  </si>
  <si>
    <t>glutathione biosynthetic process/glutamate-cysteine ligase activity;;;;;glutathione biosynthetic process/glutamate-cysteine ligase activity;methyltransferase activity/nucleic acid binding/methylation;catalytic activity</t>
  </si>
  <si>
    <t>serine/threonine-protein kinase Warts isoform X2 serine/threonine-protein kinase LATS1, putative</t>
  </si>
  <si>
    <t>serine/threonine-protein kinase LATS1</t>
  </si>
  <si>
    <t>GO:0000278;GO:0004674;GO:0005524;GO:0006468;GO:0007275;GO:0009653;GO:0035329</t>
  </si>
  <si>
    <t>mitotic cell cycle;protein serine/threonine kinase activity;ATP binding;protein phosphorylation;multicellular organism development;anatomical structure morphogenesis;hippo signaling</t>
  </si>
  <si>
    <t>IPR000719;noIPR;noIPR;noIPR;noIPR;noIPR;noIPR;noIPR;noIPR;noIPR;noIPR;noIPR;IPR028741;noIPR;IPR017441;IPR008271;IPR000719;IPR000961;noIPR;IPR011009</t>
  </si>
  <si>
    <t>GO:0005524/GO:0006468/GO:0004672;;;;;;;;;;;;GO:0035329/GO:0004674/GO:0000278;;GO:0005524;GO:0006468/GO:0004672;GO:0005524/GO:0006468/GO:0004672;GO:0005524/GO:0004674/GO:0006468;;</t>
  </si>
  <si>
    <t>ATP binding/protein phosphorylation/protein kinase activity;;;;;;;;;;;;hippo signaling/protein serine/threonine kinase activity/mitotic cell cycle;;ATP binding;protein phosphorylation/protein kinase activity;ATP binding/protein phosphorylation/protein kinase activity;ATP binding/protein serine/threonine kinase activity/protein phosphorylation;;</t>
  </si>
  <si>
    <t>hypothetical protein RP20_CCG022012 small nuclear ribonucleoprotein Sm D3</t>
  </si>
  <si>
    <t>small nuclear ribonucleoprotein Sm D3</t>
  </si>
  <si>
    <t>GO:0000387;GO:0005681</t>
  </si>
  <si>
    <t>spliceosomal snRNP assembly;spliceosomal complex</t>
  </si>
  <si>
    <t>noIPR;IPR001163;noIPR;IPR027141;IPR034099;IPR010920</t>
  </si>
  <si>
    <t>;;;GO:0006396;GO:0005681/GO:0000387;</t>
  </si>
  <si>
    <t>;;;RNA processing;spliceosomal complex/spliceosomal snRNP assembly;</t>
  </si>
  <si>
    <t>insulin-like uncharacterized protein LOC111242810</t>
  </si>
  <si>
    <t>insulin</t>
  </si>
  <si>
    <t>IPR022352;IPR016179;noIPR;IPR022353;IPR036438</t>
  </si>
  <si>
    <t>GO:0005179;GO:0005179/GO:0005576;;;</t>
  </si>
  <si>
    <t>hormone activity;hormone activity/extracellular region;;;</t>
  </si>
  <si>
    <t>multidrug resistance-associated protein 1-like isoform X1 ATP-binding cassette, sub-family C</t>
  </si>
  <si>
    <t>noIPR;IPR003439;IPR003439;noIPR;IPR036640;IPR036640;IPR011527;noIPR;noIPR;noIPR;IPR017871;IPR017871;IPR003439;IPR011527;IPR003439;IPR011527;noIPR;noIPR;noIPR;noIPR;IPR036640;IPR027417;IPR027417;IPR036640</t>
  </si>
  <si>
    <t>;GO:0016887/GO:0005524;GO:0016887/GO:0005524;;GO:0016021/GO:0005524;GO:0016021/GO:0005524;GO:0005524/GO:0016021/GO:0055085/GO:0042626;;;;GO:0016887/GO:0005524;GO:0016887/GO:0005524;GO:0016887/GO:0005524;GO:0005524/GO:0016021/GO:0055085/GO:0042626;GO:0016887/GO:0005524;GO:0005524/GO:0016021/GO:0055085/GO:0042626;;;;;GO:0016021/GO:0005524;;;GO:0016021/GO:0005524</t>
  </si>
  <si>
    <t>;ATPase activity/ATP binding;ATPase activity/ATP binding;;integral component of membrane/ATP binding;integral component of membrane/ATP binding;ATP binding/integral component of membrane/transmembrane transport/ATPase-coupled transmembrane transporter activity;;;;ATPase activity/ATP binding;ATPase activity/ATP binding;ATPase activity/ATP binding;ATP binding/integral component of membrane/transmembrane transport/ATPase-coupled transmembrane transporter activity;ATPase activity/ATP binding;ATP binding/integral component of membrane/transmembrane transport/ATPase-coupled transmembrane transporter activity;;;;;integral component of membrane/ATP binding;;;integral component of membrane/ATP binding</t>
  </si>
  <si>
    <t>Multiple inositol polyphosphate phosphatase multiple inositol polyphosphate phosphatase 1-like multiple inositol polyphosphate phosphatase 1-like isoform X3 multiple inositol polyphosphate phosphatase</t>
  </si>
  <si>
    <t>IPR029033;noIPR;noIPR;noIPR;noIPR;IPR029033</t>
  </si>
  <si>
    <t>transmembrane protein 268 isoform X1 transmembrane protein 268-like isoform X2 hypothetical protein D910_12655 transmembrane protein 268-like</t>
  </si>
  <si>
    <t>transmembrane protein 268-like isoform X3</t>
  </si>
  <si>
    <t>noIPR;noIPR;noIPR;IPR028054</t>
  </si>
  <si>
    <t>uncharacterized protein LOC111260838 isoform X2 uncharacterized protein LOC111254131 isoform X1 uncharacterized protein LOC100901368 hypothetical protein BIW11_03763</t>
  </si>
  <si>
    <t>uncharacterized protein LOC111266871</t>
  </si>
  <si>
    <t>TBC1 domain family member 4 isoform X6 TBC1 domain family member 1 isoform X4 TBC1 domain family member 4-like</t>
  </si>
  <si>
    <t>TBC1 domain family member 1-like isoform X1</t>
  </si>
  <si>
    <t>IPR021785;noIPR;noIPR;noIPR;noIPR;noIPR</t>
  </si>
  <si>
    <t>nipped-B-like protein A Nipbl nipped-B-like protein isoform X6 nipped-B protein-like nipped-B-like protein B</t>
  </si>
  <si>
    <t>nipped-B-like protein</t>
  </si>
  <si>
    <t>GO:0003682;GO:0005634;GO:0007049;GO:0010468</t>
  </si>
  <si>
    <t>chromatin binding;nucleus;cell cycle;regulation of gene expression</t>
  </si>
  <si>
    <t>IPR024986;IPR026003;IPR011989;noIPR;noIPR;noIPR;noIPR;noIPR;noIPR;noIPR;noIPR;noIPR;noIPR;noIPR;noIPR;noIPR;noIPR;noIPR;IPR033031;noIPR;IPR016024</t>
  </si>
  <si>
    <t>;;;;;;;;;;;;;;;;;;GO:0003682/GO:0010468;;</t>
  </si>
  <si>
    <t>;;;;;;;;;;;;;;;;;;chromatin binding/regulation of gene expression;;</t>
  </si>
  <si>
    <t>uncharacterized protein LOC113235479 isoform X3 adhesive plaque matrix protein isoform X7 uncharacterized protein LOC111254201 uncharacterized protein LOC109599011 isoform X7</t>
  </si>
  <si>
    <t>cell surface glycoprotein 1 isoform X1</t>
  </si>
  <si>
    <t>IPR010736;noIPR;noIPR;noIPR;noIPR;noIPR;noIPR;noIPR;noIPR;noIPR;noIPR;noIPR</t>
  </si>
  <si>
    <t>;GO:0005515;;GO:0005515;</t>
  </si>
  <si>
    <t>;protein binding;;protein binding;</t>
  </si>
  <si>
    <t>uncharacterized protein LOC106464440 uncharacterized protein LOC100902626 uncharacterized protein LOC111254607 isoform X1 uncharacterized protein LOC100905901 uncharacterized protein LOC100903989 unch</t>
  </si>
  <si>
    <t>uncharacterized protein LOC111259328 isoform X3</t>
  </si>
  <si>
    <t>IPR002192;IPR013815;noIPR;noIPR;noIPR;noIPR;noIPR;noIPR</t>
  </si>
  <si>
    <t>GO:0016301/GO:0005524/GO:0016310;GO:0005524;;;;;;</t>
  </si>
  <si>
    <t>kinase activity/ATP binding/phosphorylation;ATP binding;;;;;;</t>
  </si>
  <si>
    <t>14-3-3 protein-like protein 1 14-3-3 protein zeta-like unknown</t>
  </si>
  <si>
    <t>14-3-3 protein zeta isoform X1</t>
  </si>
  <si>
    <t>IPR000308;IPR023410;IPR036815;IPR000308;IPR000308;noIPR;IPR023409;IPR023409;IPR036815</t>
  </si>
  <si>
    <t>GO:0019904;;;GO:0019904;GO:0019904;;;;</t>
  </si>
  <si>
    <t>protein domain specific binding;;;protein domain specific binding;protein domain specific binding;;;;</t>
  </si>
  <si>
    <t>E3 ubiquitin-protein ligase HECTD1-like</t>
  </si>
  <si>
    <t>noIPR;IPR008979;IPR020683;IPR037252;noIPR;IPR010606;noIPR;IPR000569;IPR036770;IPR011989;IPR012919;noIPR;noIPR;noIPR;noIPR;noIPR;noIPR;noIPR;noIPR;noIPR;noIPR;noIPR;IPR002110;IPR010606;IPR000569;IPR002110;IPR020683;IPR037252;IPR016024;IPR036770;IPR008979;IPR035983</t>
  </si>
  <si>
    <t>;;;GO:0046872/GO:0004842;;GO:0016567/GO:0046872/GO:0004842;;GO:0004842;;;;;;;;;;;;;;;GO:0005515;GO:0016567/GO:0046872/GO:0004842;GO:0004842;GO:0005515;;GO:0046872/GO:0004842;;;;GO:0004842</t>
  </si>
  <si>
    <t>;;;metal ion binding/ubiquitin-protein transferase activity;;protein ubiquitination/metal ion binding/ubiquitin-protein transferase activity;;ubiquitin-protein transferase activity;;;;;;;;;;;;;;;protein binding;protein ubiquitination/metal ion binding/ubiquitin-protein transferase activity;ubiquitin-protein transferase activity;protein binding;;metal ion binding/ubiquitin-protein transferase activity;;;;ubiquitin-protein transferase activity</t>
  </si>
  <si>
    <t>Coiled-coil domain-containing protein 22-like protein coiled-coil domain-containing protein 22 homolog</t>
  </si>
  <si>
    <t>coiled-coil domain-containing protein 22 homolog</t>
  </si>
  <si>
    <t>IPR008530;IPR008530</t>
  </si>
  <si>
    <t>CRISP/Allergen/PR-1-like isoform X4</t>
  </si>
  <si>
    <t>CRISP/Allergen/PR-1-like isoform X1</t>
  </si>
  <si>
    <t>J domain-containing protein CG6693 dnaJ homolog subfamily C member 9 isoform X2 hypothetical protein DAPPUDRAFT_221714</t>
  </si>
  <si>
    <t>dnaJ homolog subfamily C member 9</t>
  </si>
  <si>
    <t>IPR001623;IPR001623;IPR036869;noIPR;IPR018253;IPR001623;IPR001623;IPR036869</t>
  </si>
  <si>
    <t>peptidyl-prolyl cis-trans isomerase FKBP65-like hypothetical protein DRP91_05710 hypothetical protein DRP92_06975</t>
  </si>
  <si>
    <t>IPR011990;noIPR;noIPR;noIPR;noIPR;IPR013026;IPR019734;IPR011990</t>
  </si>
  <si>
    <t>GO:0005515;;;;;GO:0005515;GO:0005515;GO:0005515</t>
  </si>
  <si>
    <t>protein binding;;;;;protein binding;protein binding;protein binding</t>
  </si>
  <si>
    <t>RNA-binding protein with serine-rich domain 1-B isoform X1 RNA-binding protein with serine-rich domain 1-B</t>
  </si>
  <si>
    <t>RNA-binding protein with serine-rich domain 1</t>
  </si>
  <si>
    <t>IPR012677;IPR000504;noIPR;noIPR;noIPR;noIPR;noIPR;noIPR;IPR000504;IPR034201;IPR035979</t>
  </si>
  <si>
    <t>;GO:0003676;;;;;;;GO:0003676;;GO:0003676</t>
  </si>
  <si>
    <t>;nucleic acid binding;;;;;;;nucleic acid binding;;nucleic acid binding</t>
  </si>
  <si>
    <t>hypothetical protein BRAFLDRAFT_264576 serine/threonine-protein phosphatase 4 catalytic subunit-like hypothetical protein DMN91_008103</t>
  </si>
  <si>
    <t>serine/threonine-protein phosphatase 4 catalytic subunit</t>
  </si>
  <si>
    <t>carboxypeptidase A2-like carboxypeptidase B carboxypeptidase B-like isoform X1</t>
  </si>
  <si>
    <t>IPR000834;IPR000834;IPR036990;noIPR;IPR003146;noIPR;noIPR;noIPR;noIPR;noIPR;noIPR;IPR000834;IPR000834;noIPR;noIPR;noIPR</t>
  </si>
  <si>
    <t>GO:0006508/GO:0008270/GO:0004181;GO:0006508/GO:0008270/GO:0004181;;;GO:0006508/GO:0004180;;;;;;;GO:0006508/GO:0008270/GO:0004181;GO:0006508/GO:0008270/GO:0004181;;;</t>
  </si>
  <si>
    <t>proteolysis/zinc ion binding/metallocarboxypeptidase activity;proteolysis/zinc ion binding/metallocarboxypeptidase activity;;;proteolysis/carboxypeptidase activity;;;;;;;proteolysis/zinc ion binding/metallocarboxypeptidase activity;proteolysis/zinc ion binding/metallocarboxypeptidase activity;;;</t>
  </si>
  <si>
    <t>septin-1 septin-1-like isoform X2 Sept2 protein, partial</t>
  </si>
  <si>
    <t>noIPR;IPR030379;noIPR;noIPR;noIPR;noIPR;noIPR;IPR030379;IPR016491;IPR027417</t>
  </si>
  <si>
    <t>;GO:0005525;;;;;;GO:0005525;GO:0005525;</t>
  </si>
  <si>
    <t>;GTP binding;;;;;;GTP binding;GTP binding;</t>
  </si>
  <si>
    <t>uncharacterized protein LOC111252579 isoform X3 uncharacterized protein LOC111252579 isoform X5 molybdenum cofactor biosynthesis protein 1-like uncharacterized protein LOC100905493 molybdenum cofactor</t>
  </si>
  <si>
    <t>cyclic pyranopterin monophosphate synthase MoaC</t>
  </si>
  <si>
    <t>GO:0003824;GO:0005488;GO:0006777</t>
  </si>
  <si>
    <t>catalytic activity;binding;Mo-molybdopterin cofactor biosynthetic process</t>
  </si>
  <si>
    <t>IPR036522;IPR002820;IPR023045;noIPR;noIPR;IPR023045;IPR036522</t>
  </si>
  <si>
    <t>GO:0006777;GO:0006777;GO:0006777;;;GO:0006777;GO:0006777</t>
  </si>
  <si>
    <t>Mo-molybdopterin cofactor biosynthetic process;Mo-molybdopterin cofactor biosynthetic process;Mo-molybdopterin cofactor biosynthetic process;;;Mo-molybdopterin cofactor biosynthetic process;Mo-molybdopterin cofactor biosynthetic process</t>
  </si>
  <si>
    <t>11-cis retinol dehydrogenase-like isoform X1 short-chain dehydrogenase/reductase family 9C member 7-like short-chain dehydrogenase/reductase family 9C member 7-like isoform X1 hypothetical protein LOT</t>
  </si>
  <si>
    <t>cyclin D, putative G1/S-specific cyclin-D2-like</t>
  </si>
  <si>
    <t>G1/S-specific cyclin-D2-like</t>
  </si>
  <si>
    <t>IPR004367;noIPR;noIPR;noIPR</t>
  </si>
  <si>
    <t>GO:0005634;;;</t>
  </si>
  <si>
    <t>nucleus;;;</t>
  </si>
  <si>
    <t>transcription initiation factor TFIID subunit 4-like isoform X1 transcription initiation factor TFIID subunit 4</t>
  </si>
  <si>
    <t>transcription initiation factor TFIID subunit 4</t>
  </si>
  <si>
    <t>GO:0003677;GO:0003700;GO:0003743;GO:0005669;GO:0006352;GO:0006413;GO:0008134;GO:0045944;GO:0046982</t>
  </si>
  <si>
    <t>DNA binding;DNA-binding transcription factor activity;translation initiation factor activity;transcription factor TFIID complex;DNA-templated transcription, initiation;translational initiation;transcription factor binding;positive regulation of transcription by RNA polymerase II;protein heterodimerization activity</t>
  </si>
  <si>
    <t>IPR007900;IPR003894;IPR037249;noIPR;noIPR;noIPR;noIPR;noIPR;noIPR;IPR003894;IPR007900;IPR037249</t>
  </si>
  <si>
    <t>GO:0006352/GO:0005669;GO:0006355/GO:0003700;GO:0006355/GO:0003700;;;;;;;GO:0006355/GO:0003700;GO:0006352/GO:0005669;GO:0006355/GO:0003700</t>
  </si>
  <si>
    <t>DNA-templated transcription, initiation/transcription factor TFIID complex;regulation of transcription, DNA-templated/DNA-binding transcription factor activity;regulation of transcription, DNA-templated/DNA-binding transcription factor activity;;;;;;;regulation of transcription, DNA-templated/DNA-binding transcription factor activity;DNA-templated transcription, initiation/transcription factor TFIID complex;regulation of transcription, DNA-templated/DNA-binding transcription factor activity</t>
  </si>
  <si>
    <t>AGAP003398-PB AAEL003193-PA inorganic pyrophosphatase-like isoform X2 Inorganic pyrophosphatase/nucleosome remodeling factor subunit NURF38 AGAP003398-PF AGAP003398-PA hypothetical protein DAPPUDRAFT_</t>
  </si>
  <si>
    <t>inorganic pyrophosphatase</t>
  </si>
  <si>
    <t>GO:0000287;GO:0004427;GO:0005737;GO:0006796</t>
  </si>
  <si>
    <t>magnesium ion binding;inorganic diphosphatase activity;cytoplasm;phosphate-containing compound metabolic process</t>
  </si>
  <si>
    <t>EC:3.6.1.1</t>
  </si>
  <si>
    <t>Inorganic diphosphatase</t>
  </si>
  <si>
    <t>IPR008162;IPR036649;noIPR;IPR008162;IPR008162;IPR008162;IPR036649</t>
  </si>
  <si>
    <t>GO:0000287/GO:0005737/GO:0004427/GO:0006796;GO:0000287/GO:0005737/GO:0004427/GO:0006796;;GO:0000287/GO:0005737/GO:0004427/GO:0006796;GO:0000287/GO:0005737/GO:0004427/GO:0006796;GO:0000287/GO:0005737/GO:0004427/GO:0006796;GO:0000287/GO:0005737/GO:0004427/GO:0006796</t>
  </si>
  <si>
    <t>magnesium ion binding/cytoplasm/inorganic diphosphatase activity/phosphate-containing compound metabolic process;magnesium ion binding/cytoplasm/inorganic diphosphatase activity/phosphate-containing compound metabolic process;;magnesium ion binding/cytoplasm/inorganic diphosphatase activity/phosphate-containing compound metabolic process;magnesium ion binding/cytoplasm/inorganic diphosphatase activity/phosphate-containing compound metabolic process;magnesium ion binding/cytoplasm/inorganic diphosphatase activity/phosphate-containing compound metabolic process;magnesium ion binding/cytoplasm/inorganic diphosphatase activity/phosphate-containing compound metabolic process</t>
  </si>
  <si>
    <t>Thioredoxin domain-containing protein 17 Clot protein hypothetical protein Y032_0677g1437 thioredoxin domain-containing 17-like</t>
  </si>
  <si>
    <t>Thioredoxin domain-containing protein 17</t>
  </si>
  <si>
    <t>IPR010357;noIPR;noIPR;IPR036249</t>
  </si>
  <si>
    <t>apoptotic chromatin condensation inducer in the nucleus-like histone-lysine N-methyltransferase 2D isoform X5 histone-lysine N-methyltransferase 2D-like isoform X5 mediator of RNA polymerase II transc</t>
  </si>
  <si>
    <t>transcriptional repressor p66-beta-like</t>
  </si>
  <si>
    <t>GO:0000122;GO:0016021</t>
  </si>
  <si>
    <t>negative regulation of transcription by RNA polymerase II;integral component of membrane</t>
  </si>
  <si>
    <t>noIPR;noIPR;noIPR;noIPR;noIPR;noIPR;noIPR;IPR040386</t>
  </si>
  <si>
    <t>;;;;;;;GO:0000122</t>
  </si>
  <si>
    <t>;;;;;;;negative regulation of transcription by RNA polymerase II</t>
  </si>
  <si>
    <t>leucine-rich repeats and immunoglobulin-like domains protein 2 hypothetical protein BRAFLDRAFT_124965 leucine-rich repeats and immunoglobulin-like domains protein 1 isoform X2 leucine-rich repeats and</t>
  </si>
  <si>
    <t>IPR032675;IPR013098;IPR032675;IPR013783;IPR013783;IPR001611;IPR013783;IPR001611;IPR032675;noIPR;IPR032675;noIPR;noIPR;noIPR;noIPR;noIPR;noIPR;noIPR;noIPR;IPR001611;IPR001611;IPR001611;IPR007110;IPR001611;IPR007110;IPR007110;IPR001611;IPR001611;IPR001611;IPR001611;IPR001611;IPR001611;IPR036179;IPR036179;noIPR;IPR036179</t>
  </si>
  <si>
    <t>;;;;;GO:0005515;;GO:0005515;;;;;;;;;;;;GO:0005515;GO:0005515;GO:0005515;;GO:0005515;;;GO:0005515;GO:0005515;GO:0005515;GO:0005515;GO:0005515;GO:0005515;;;;</t>
  </si>
  <si>
    <t>;;;;;protein binding;;protein binding;;;;;;;;;;;;protein binding;protein binding;protein binding;;protein binding;;;protein binding;protein binding;protein binding;protein binding;protein binding;protein binding;;;;</t>
  </si>
  <si>
    <t>hypothetical protein ASZ78_013510 adenylosuccinate lyase-like isoform X2 adenylosuccinate lyase-like</t>
  </si>
  <si>
    <t>adenylosuccinate lyase</t>
  </si>
  <si>
    <t>GO:0004018;GO:0006189;GO:0044208;GO:0070626</t>
  </si>
  <si>
    <t>N6-(1,2-dicarboxyethyl)AMP AMP-lyase (fumarate-forming) activity;'de novo' IMP biosynthetic process;'de novo' AMP biosynthetic process;(S)-2-(5-amino-1-(5-phospho-D-ribosyl)imidazole-4-carboxamido)succinate AMP-lyase (fumarate-forming) activity</t>
  </si>
  <si>
    <t>EC:4.3.2.2</t>
  </si>
  <si>
    <t>Adenylosuccinate lyase</t>
  </si>
  <si>
    <t>IPR000362;IPR019468;IPR022761;noIPR;IPR024083;IPR004769;noIPR;IPR020557;noIPR;IPR008948</t>
  </si>
  <si>
    <t>;;;;;GO:0009152/GO:0004018;;GO:0003824;;GO:0003824</t>
  </si>
  <si>
    <t>;;;;;purine ribonucleotide biosynthetic process/N6-(1,2-dicarboxyethyl)AMP AMP-lyase (fumarate-forming) activity;;catalytic activity;;catalytic activity</t>
  </si>
  <si>
    <t>zinc finger protein 845-like zinc finger protein 771-like hypothetical protein BRAFLDRAFT_108620</t>
  </si>
  <si>
    <t>zinc finger protein 296-like</t>
  </si>
  <si>
    <t>IPR013087;noIPR;noIPR;noIPR;noIPR;IPR013087;IPR013087;IPR013087;IPR036236;IPR036236</t>
  </si>
  <si>
    <t>GO:0003676;;;;;GO:0003676;GO:0003676;GO:0003676;;</t>
  </si>
  <si>
    <t>nucleic acid binding;;;;;nucleic acid binding;nucleic acid binding;nucleic acid binding;;</t>
  </si>
  <si>
    <t>zinc transporter 1</t>
  </si>
  <si>
    <t>IPR002524;IPR027469;IPR002524;noIPR;noIPR;noIPR;noIPR;noIPR;noIPR;IPR027469</t>
  </si>
  <si>
    <t>GO:0016021/GO:0008324/GO:0006812/GO:0055085;;GO:0016021/GO:0008324/GO:0006812/GO:0055085;;;;;;;</t>
  </si>
  <si>
    <t>integral component of membrane/cation transmembrane transporter activity/cation transport/transmembrane transport;;integral component of membrane/cation transmembrane transporter activity/cation transport/transmembrane transport;;;;;;;</t>
  </si>
  <si>
    <t>RNA polymerase II 15kD subunit, isoform A RNA polymerase II subunit, putative DNA-directed RNA polymerase II subunit RPB9</t>
  </si>
  <si>
    <t>EOG090X0J86</t>
  </si>
  <si>
    <t>GO:0001193;GO:0003676;GO:0003899;GO:0005665;GO:0005730;GO:0006283;GO:0006367;GO:0006379;GO:0008270</t>
  </si>
  <si>
    <t>maintenance of transcriptional fidelity during DNA-templated transcription elongation from RNA polymerase II promoter;nucleic acid binding;DNA-directed 5'-3' RNA polymerase activity;RNA polymerase II, core complex;nucleolus;transcription-coupled nucleotide-excision repair;transcription initiation from RNA polymerase II promoter;mRNA cleavage;zinc ion binding</t>
  </si>
  <si>
    <t>noIPR;IPR001222;noIPR;IPR012164;IPR001529;noIPR;noIPR;IPR001222;IPR019761;IPR001222;IPR034012;noIPR;noIPR</t>
  </si>
  <si>
    <t>;GO:0003676/GO:0008270/GO:0006351;;GO:0006351;GO:0006351;;;GO:0003676/GO:0008270/GO:0006351;;GO:0003676/GO:0008270/GO:0006351;GO:0006379;;</t>
  </si>
  <si>
    <t>;nucleic acid binding/zinc ion binding/transcription, DNA-templated;;transcription, DNA-templated;transcription, DNA-templated;;;nucleic acid binding/zinc ion binding/transcription, DNA-templated;;nucleic acid binding/zinc ion binding/transcription, DNA-templated;mRNA cleavage;;</t>
  </si>
  <si>
    <t>uncharacterized protein LOC113167354 isoform X2 uncharacterized protein LOC106162378 uncharacterized protein LOC101863067 uncharacterized protein LOC111269015 uncharacterized protein LOC111246793 hypo</t>
  </si>
  <si>
    <t>brambleberry-like isoform X2</t>
  </si>
  <si>
    <t>noIPR;noIPR;noIPR;noIPR;noIPR;IPR040346;noIPR</t>
  </si>
  <si>
    <t>beta-1,4-glucuronyltransferase 1-like</t>
  </si>
  <si>
    <t>inverted formin-2-like, partial</t>
  </si>
  <si>
    <t>FH2 domain-containing protein 1</t>
  </si>
  <si>
    <t>GO:0030036</t>
  </si>
  <si>
    <t>actin cytoskeleton organization</t>
  </si>
  <si>
    <t>IPR042201;IPR015425;IPR042201;IPR010472;IPR011989;noIPR;noIPR;noIPR;noIPR;noIPR;IPR027649;IPR015425;noIPR;IPR016024</t>
  </si>
  <si>
    <t>;;;GO:0016043/GO:0003779;;;;;;;GO:0030036;;;</t>
  </si>
  <si>
    <t>;;;cellular component organization/actin binding;;;;;;;actin cytoskeleton organization;;;</t>
  </si>
  <si>
    <t>POU domain gene nubbin, isoform D hypothetical protein BIW11_12120 POU domain protein 2, isoform D POU domain protein 2, isoform E</t>
  </si>
  <si>
    <t>POU domain protein 2-like isoform X1</t>
  </si>
  <si>
    <t>GO:0003700;GO:0005634;GO:0005737;GO:0006355;GO:0007219;GO:0042981;GO:0043565;GO:0060019</t>
  </si>
  <si>
    <t>DNA-binding transcription factor activity;nucleus;cytoplasm;regulation of transcription, DNA-templated;Notch signaling pathway;regulation of apoptotic process;sequence-specific DNA binding;radial glial cell differentiation</t>
  </si>
  <si>
    <t>IPR000327;noIPR;noIPR;noIPR;noIPR;noIPR;noIPR;noIPR;noIPR;IPR000327;IPR000327;IPR010982</t>
  </si>
  <si>
    <t>GO:0003700/GO:0006355;;;;;;;;;GO:0003700/GO:0006355;GO:0003700/GO:0006355;GO:0003677</t>
  </si>
  <si>
    <t>DNA-binding transcription factor activity/regulation of transcription, DNA-templated;;;;;;;;;DNA-binding transcription factor activity/regulation of transcription, DNA-templated;DNA-binding transcription factor activity/regulation of transcription, DNA-templated;DNA binding</t>
  </si>
  <si>
    <t>IPR000734;IPR013818;IPR029058;noIPR;noIPR;IPR000734;IPR029058</t>
  </si>
  <si>
    <t>GO:0052689;;;;;GO:0052689;</t>
  </si>
  <si>
    <t>carboxylic ester hydrolase activity;;;;;carboxylic ester hydrolase activity;</t>
  </si>
  <si>
    <t>solute carrier family 22 member 8-like hypothetical protein pdam_00016426</t>
  </si>
  <si>
    <t>AGAP002363-PA-like protein thioredoxin domain-containing protein-like uncharacterized protein LOC111269866 hypothetical protein BIW11_07352</t>
  </si>
  <si>
    <t>thioredoxin domain-containing protein</t>
  </si>
  <si>
    <t>noIPR;noIPR;noIPR;noIPR;IPR036249;IPR036249</t>
  </si>
  <si>
    <t>Ecdysone-induced protein 74EF isoform B, partial hypothetical protein AMK59_1224, partial hypothetical protein RP20_CCG018778</t>
  </si>
  <si>
    <t>ecdysone-induced protein 74EF-like</t>
  </si>
  <si>
    <t>IPR000418;IPR036388;IPR000418;noIPR;noIPR;noIPR;noIPR;IPR000418;IPR000418;IPR000418;IPR036390</t>
  </si>
  <si>
    <t>GO:0003700/GO:0043565/GO:0006355;;GO:0003700/GO:0043565/GO:0006355;;;;;GO:0003700/GO:0043565/GO:0006355;GO:0003700/GO:0043565/GO:0006355;GO:0003700/GO:0043565/GO:0006355;</t>
  </si>
  <si>
    <t>DNA-binding transcription factor activity/sequence-specific DNA binding/regulation of transcription, DNA-templated;;DNA-binding transcription factor activity/sequence-specific DNA binding/regulation of transcription, DNA-templated;;;;;DNA-binding transcription factor activity/sequence-specific DNA binding/regulation of transcription, DNA-templated;DNA-binding transcription factor activity/sequence-specific DNA binding/regulation of transcription, DNA-templated;DNA-binding transcription factor activity/sequence-specific DNA binding/regulation of transcription, DNA-templated;</t>
  </si>
  <si>
    <t>hypothetical protein BIW11_08445 O-acyltransferase like protein-like isoform X4 nose resistant to fluoxetine protein 6-like isoform X1 nose resistant to fluoxetine protein 6-like isoform X3 O-acyltran</t>
  </si>
  <si>
    <t>alpha/beta hydrolase hypothetical protein BRAFLDRAFT_251358 monoglyceride lipase, partial</t>
  </si>
  <si>
    <t>monoglyceride lipase-like</t>
  </si>
  <si>
    <t>GO:0016787;GO:0046464;GO:0050789;GO:0065008;GO:0110165</t>
  </si>
  <si>
    <t>hydrolase activity;acylglycerol catabolic process;regulation of biological process;regulation of biological quality;cellular anatomical entity</t>
  </si>
  <si>
    <t>IPR029058;IPR029058;IPR022742;noIPR;noIPR;IPR029058</t>
  </si>
  <si>
    <t>zinc finger protein 830</t>
  </si>
  <si>
    <t>uncharacterized protein LOC111254503 isoform X2 protein HEXIM1-like isoform X1</t>
  </si>
  <si>
    <t>protein HEXIM-like</t>
  </si>
  <si>
    <t>GO:0000122;GO:0004861;GO:0005634;GO:0005737;GO:0017069;GO:0045736</t>
  </si>
  <si>
    <t>negative regulation of transcription by RNA polymerase II;cyclin-dependent protein serine/threonine kinase inhibitor activity;nucleus;cytoplasm;snRNA binding;negative regulation of cyclin-dependent protein serine/threonine kinase activity</t>
  </si>
  <si>
    <t>IPR024872;IPR024872;noIPR;noIPR;noIPR;noIPR;IPR024872</t>
  </si>
  <si>
    <t>GO:0005634/GO:0005737/GO:0004861/GO:0017069/GO:0000122;GO:0005634/GO:0005737/GO:0004861/GO:0017069/GO:0000122;;;;;GO:0005634/GO:0005737/GO:0004861/GO:0017069/GO:0000122</t>
  </si>
  <si>
    <t>nucleus/cytoplasm/cyclin-dependent protein serine/threonine kinase inhibitor activity/snRNA binding/negative regulation of transcription by RNA polymerase II;nucleus/cytoplasm/cyclin-dependent protein serine/threonine kinase inhibitor activity/snRNA binding/negative regulation of transcription by RNA polymerase II;;;;;nucleus/cytoplasm/cyclin-dependent protein serine/threonine kinase inhibitor activity/snRNA binding/negative regulation of transcription by RNA polymerase II</t>
  </si>
  <si>
    <t>small nuclear ribonucleoprotein Sm D1 putative small nuclear ribonucleoprotein Sm D1, partial putative small nuclear ribonucleoprotein Sm D1</t>
  </si>
  <si>
    <t>probable small nuclear ribonucleoprotein Sm D1</t>
  </si>
  <si>
    <t>GO:0000387;GO:0005634</t>
  </si>
  <si>
    <t>spliceosomal snRNP assembly;nucleus</t>
  </si>
  <si>
    <t>IPR001163;noIPR;noIPR;IPR027141;noIPR;IPR034102;IPR010920</t>
  </si>
  <si>
    <t>;;;GO:0006396;;GO:0000387;</t>
  </si>
  <si>
    <t>;;;RNA processing;;spliceosomal snRNP assembly;</t>
  </si>
  <si>
    <t>WD repeat-containing protein 48 WD repeat-containing protein 48-like isoform X2 hypothetical protein DAPPUDRAFT_195062 hypothetical protein XELAEV_18032804mg WD repeat-containing protein 48 isoform X1</t>
  </si>
  <si>
    <t>GO:0016740;GO:0043130;GO:1903003</t>
  </si>
  <si>
    <t>transferase activity;ubiquitin binding;positive regulation of protein deubiquitination</t>
  </si>
  <si>
    <t>IPR020472;IPR015943;IPR015943;IPR021772;IPR001680;noIPR;noIPR;noIPR;noIPR;noIPR;noIPR;IPR019775;IPR019775;IPR019775;IPR001680;IPR017986;IPR001680;IPR001680;IPR001680;IPR001680;noIPR;noIPR;IPR036322</t>
  </si>
  <si>
    <t>;GO:0005515;GO:0005515;;GO:0005515;;;;;;;;;;GO:0005515;GO:0005515;GO:0005515;GO:0005515;GO:0005515;GO:0005515;;;GO:0005515</t>
  </si>
  <si>
    <t>;protein binding;protein binding;;protein binding;;;;;;;;;;protein binding;protein binding;protein binding;protein binding;protein binding;protein binding;;;protein binding</t>
  </si>
  <si>
    <t>AAEL010508-PA vacuolar protein sorting-associated protein 13 isoform X1 vacuolar protein sorting-associated protein 13A vacuolar protein sorting-associated protein 13-like isoform X9 hypothetical prot</t>
  </si>
  <si>
    <t>IPR009543;IPR031645;noIPR;IPR026847</t>
  </si>
  <si>
    <t>Mediator of RNA polymerase II transcription subunit 10, partial nut2, putative</t>
  </si>
  <si>
    <t>mediator of RNA polymerase II transcription subunit 10</t>
  </si>
  <si>
    <t>GO:0003712;GO:0016592;GO:0045944</t>
  </si>
  <si>
    <t>transcription coregulator activity;mediator complex;positive regulation of transcription by RNA polymerase II</t>
  </si>
  <si>
    <t>IPR019145;noIPR;noIPR</t>
  </si>
  <si>
    <t>GO:0016592/GO:0006357/GO:0003712;;</t>
  </si>
  <si>
    <t>mediator complex/regulation of transcription by RNA polymerase II/transcription coregulator activity;;</t>
  </si>
  <si>
    <t>uncharacterized protein LOC111263100 ribonuclease DdI-like isoform X2 Ribonuclease T2, partial ribonuclease Oy-like</t>
  </si>
  <si>
    <t>ribonuclease T2</t>
  </si>
  <si>
    <t>nuclear factor 1 X-type isoform X6 nuclear factor I, putative nuclear factor 1 B-type</t>
  </si>
  <si>
    <t>nuclear factor 1 C-type-like isoform X5</t>
  </si>
  <si>
    <t>GO:0003700;GO:0005634;GO:0006355</t>
  </si>
  <si>
    <t>DNA-binding transcription factor activity;nucleus;regulation of transcription, DNA-templated</t>
  </si>
  <si>
    <t>IPR003619;IPR019548;noIPR;noIPR;noIPR;noIPR;noIPR;noIPR;IPR000647;IPR020604</t>
  </si>
  <si>
    <t>GO:0006355;;;;;;;;GO:0005634/GO:0003700/GO:0006355;GO:0005634/GO:0003700/GO:0006355</t>
  </si>
  <si>
    <t>regulation of transcription, DNA-templated;;;;;;;;nucleus/DNA-binding transcription factor activity/regulation of transcription, DNA-templated;nucleus/DNA-binding transcription factor activity/regulation of transcription, DNA-templated</t>
  </si>
  <si>
    <t>drebrin-like protein B isoform X2 drebrin-like protein isoform X4 AGAP012240-PA hypothetical protein cypCar_00041296</t>
  </si>
  <si>
    <t>Drebrin-like protein</t>
  </si>
  <si>
    <t>IPR001452;IPR001452;IPR029006;noIPR;IPR002108;noIPR;noIPR;noIPR;noIPR;noIPR;noIPR;noIPR;noIPR;noIPR;IPR001452;IPR002108;IPR035717;IPR036028;noIPR</t>
  </si>
  <si>
    <t>GO:0005515;GO:0005515;;;GO:0003779;;;;;;;;;;GO:0005515;GO:0003779;;GO:0005515;</t>
  </si>
  <si>
    <t>protein binding;protein binding;;;actin binding;;;;;;;;;;protein binding;actin binding;;protein binding;</t>
  </si>
  <si>
    <t>eukaryotic translation initiation factor 2 subunit alpha, putative AAEL013675-PA</t>
  </si>
  <si>
    <t>eukaryotic translation initiation factor 2 subunit 1-like</t>
  </si>
  <si>
    <t>GO:0003743;GO:0005850;GO:0005851;GO:0006413;GO:0033290;GO:0043022;GO:0043614</t>
  </si>
  <si>
    <t>translation initiation factor activity;eukaryotic translation initiation factor 2 complex;eukaryotic translation initiation factor 2B complex;translational initiation;eukaryotic 48S preinitiation complex;ribosome binding;multi-eIF complex</t>
  </si>
  <si>
    <t>IPR011488;IPR003029;IPR024055;noIPR;IPR024054;noIPR;noIPR;noIPR;IPR011488;IPR003029;noIPR;IPR024054;IPR024055;IPR012340</t>
  </si>
  <si>
    <t>GO:0003723/GO:0003743;GO:0003676;;;;;;;GO:0003723/GO:0003743;GO:0003676;;;;</t>
  </si>
  <si>
    <t>RNA binding/translation initiation factor activity;nucleic acid binding;;;;;;;RNA binding/translation initiation factor activity;nucleic acid binding;;;;</t>
  </si>
  <si>
    <t>kyphoscoliosis peptidase-like isoform X2 kyphoscoliosis-like, partial kyphoscoliosis peptidase-like, partial LOW QUALITY PROTEIN: kyphoscoliosis peptidase-like hypothetical protein kyphoscoliosis pept</t>
  </si>
  <si>
    <t>kyphoscoliosis peptidase-like</t>
  </si>
  <si>
    <t>IPR002931;noIPR;noIPR;noIPR;IPR038765</t>
  </si>
  <si>
    <t>proto-oncogene tyrosine-protein kinase receptor Ret-like, partial ret protein hypothetical protein DV515_00006101 proto-oncogene tyrosine-protein kinase receptor Ret-like isoform X2 proto-oncogene tyr</t>
  </si>
  <si>
    <t>proto-oncogene tyrosine-protein kinase receptor Ret</t>
  </si>
  <si>
    <t>GO:0016020;GO:0016301;GO:0016310</t>
  </si>
  <si>
    <t>membrane;kinase activity;phosphorylation</t>
  </si>
  <si>
    <t>IPR001245;noIPR;IPR001245;noIPR;noIPR;noIPR;noIPR;IPR008266;IPR000719;noIPR;IPR011009</t>
  </si>
  <si>
    <t>GO:0004672/GO:0006468;;GO:0004672/GO:0006468;;;;;GO:0006468/GO:0004672;GO:0005524/GO:0006468/GO:0004672;;</t>
  </si>
  <si>
    <t>protein kinase activity/protein phosphorylation;;protein kinase activity/protein phosphorylation;;;;;protein phosphorylation/protein kinase activity;ATP binding/protein phosphorylation/protein kinase activity;;</t>
  </si>
  <si>
    <t>Mediator of RNA polymerase II transcription subunit 16, partial hypothetical protein TSAR_009043 mediator of RNA polymerase II transcription subunit 16-like isoform X1 mediator of RNA polymerase II tr</t>
  </si>
  <si>
    <t>mediator of RNA polymerase II transcription subunit 16</t>
  </si>
  <si>
    <t>GO:0016021;GO:0016592</t>
  </si>
  <si>
    <t>integral component of membrane;mediator complex</t>
  </si>
  <si>
    <t>IPR021665;IPR021665;IPR036322</t>
  </si>
  <si>
    <t>GO:0016592;GO:0016592;GO:0005515</t>
  </si>
  <si>
    <t>mediator complex;mediator complex;protein binding</t>
  </si>
  <si>
    <t>uncharacterized protein LOC111258701 hypothetical protein BIW11_13128 uncharacterized protein LOC111248888</t>
  </si>
  <si>
    <t>uncharacterized protein LOC111248888</t>
  </si>
  <si>
    <t>adult-specific rigid cuticular protein 15.5-like adult-specific rigid cuticular protein 15.7-like</t>
  </si>
  <si>
    <t>IPR000618;IPR000618;noIPR;noIPR;noIPR;noIPR;noIPR;noIPR;IPR031311;IPR000618</t>
  </si>
  <si>
    <t>GO:0042302;GO:0042302;;;;;;;;GO:0042302</t>
  </si>
  <si>
    <t>structural constituent of cuticle;structural constituent of cuticle;;;;;;;;structural constituent of cuticle</t>
  </si>
  <si>
    <t>hypothetical protein DUI87_24801 Actin-related protein 10, partial actin-related protein 10-like</t>
  </si>
  <si>
    <t>actin-related protein 10</t>
  </si>
  <si>
    <t>noIPR;IPR004000;noIPR;noIPR;IPR027127;IPR004000;noIPR;noIPR;noIPR</t>
  </si>
  <si>
    <t>hypothetical protein BTJ68_13107 [Hortaea werneckii EXF-2000]Uncharacterized bolA-like protein C8C9.11; acc. no. O14280 putative bolA protein C8C9.11-like</t>
  </si>
  <si>
    <t>GO:0005515;GO:0005737;GO:0006357;GO:0006879;GO:0051536;GO:0051716</t>
  </si>
  <si>
    <t>protein binding;cytoplasm;regulation of transcription by RNA polymerase II;cellular iron ion homeostasis;iron-sulfur cluster binding;cellular response to stimulus</t>
  </si>
  <si>
    <t>IPR002634;noIPR;noIPR;noIPR;IPR036065</t>
  </si>
  <si>
    <t>uncharacterized protein LOC112570681 isoform X4 uncharacterized protein LOC108911056 uncharacterized protein LOC111060409 isoform X3 Protein GDAP2 homolog-like Protein uncharacterized protein LOC11125</t>
  </si>
  <si>
    <t>O-acetyl-ADP-ribose deacetylase MACROD2-like</t>
  </si>
  <si>
    <t>GO:0001172;GO:0003968</t>
  </si>
  <si>
    <t>transcription, RNA-templated;RNA-directed 5'-3' RNA polymerase activity</t>
  </si>
  <si>
    <t>noIPR;IPR002589;noIPR;IPR002589;noIPR;noIPR</t>
  </si>
  <si>
    <t>uncharacterized protein LOC111868201 isoform X4 cerebellar degeneration-related protein 2 isoform X5 hypothetical protein YQE_08014, partial cerebellar degeneration-related protein 2-like isoform X6 h</t>
  </si>
  <si>
    <t>IPR026079;noIPR</t>
  </si>
  <si>
    <t>INCONCLUSIVE hypothetical protein B9Z55_016200 INCONCLUSIVE Uncharacterized protein CELE_Y41D4B.11 uncharacterized protein LOC111265257 uncharacterized protein LOC111244178 isoform X2 uncharacterized</t>
  </si>
  <si>
    <t>coiled-coil domain-containing protein 137</t>
  </si>
  <si>
    <t>noIPR;noIPR;IPR026680</t>
  </si>
  <si>
    <t>cytochrome b5 reductase 4 isoform X4 cytochrome b5 reductase 4 flavohemoprotein B5/b5r, putative cytochrome b5 reductase 4 isoform X3</t>
  </si>
  <si>
    <t>cytochrome b5 reductase 4</t>
  </si>
  <si>
    <t>GO:0008152;GO:0016491;GO:0110165</t>
  </si>
  <si>
    <t>metabolic process;oxidoreductase activity;cellular anatomical entity</t>
  </si>
  <si>
    <t>IPR001834;IPR039261;IPR008333;IPR001199;IPR001433;IPR036400;noIPR;IPR008978;noIPR;noIPR;IPR018506;IPR007052;IPR001199;IPR017927;noIPR;IPR017938;IPR036400;IPR008978;IPR039261</t>
  </si>
  <si>
    <t>GO:0016491/GO:0055114;;;;GO:0016491/GO:0055114;;;;;;GO:0020037;;;GO:0016491/GO:0055114;;;;;</t>
  </si>
  <si>
    <t>oxidoreductase activity/oxidation-reduction process;;;;oxidoreductase activity/oxidation-reduction process;;;;;;heme binding;;;oxidoreductase activity/oxidation-reduction process;;;;;</t>
  </si>
  <si>
    <t>Telomerase-binding protein EST1A, partial telomerase-binding protein EST1A-like, partial telomerase-binding protein EST1A-like isoform X3 telomerase-binding protein EST1A hypothetical protein LOTGIDRA</t>
  </si>
  <si>
    <t>noIPR;IPR018834;IPR019458;IPR002716;noIPR;noIPR;noIPR;noIPR;noIPR;IPR011990;IPR029060</t>
  </si>
  <si>
    <t>CLUMA_CG016480, isoform C Autocrine motility factor receptor E3 ubiquitin-protein ligase AMFR, partial E3 ubiquitin-protein ligase AMFR-like isoform X2 E3 ubiquitin-protein ligase AMFR-like isoform X3</t>
  </si>
  <si>
    <t>GO:0003824;GO:0005737;GO:0016021;GO:0016567</t>
  </si>
  <si>
    <t>catalytic activity;cytoplasm;integral component of membrane;protein ubiquitination</t>
  </si>
  <si>
    <t>neurensin-1 uncharacterized protein LOC111245454 uncharacterized protein LOC111260610</t>
  </si>
  <si>
    <t>neurensin-1</t>
  </si>
  <si>
    <t>GO:0016021;GO:0030133</t>
  </si>
  <si>
    <t>integral component of membrane;transport vesicle</t>
  </si>
  <si>
    <t>noIPR;noIPR;noIPR;IPR024883</t>
  </si>
  <si>
    <t>;;;GO:0030133</t>
  </si>
  <si>
    <t>;;;transport vesicle</t>
  </si>
  <si>
    <t>DNA-directed RNA polymerase II 16 kDa polypeptide-like isoform X1 DNA-directed RNA polymerase II 16 kDa polypeptide-like isoform X2 DNA-directed RNA polymerase II subunit RPB4-like DNA-directed RNA po</t>
  </si>
  <si>
    <t>DNA-directed RNA polymerase II subunit RPB4</t>
  </si>
  <si>
    <t>GO:0000166;GO:0000288;GO:0000932;GO:0003697;GO:0003727;GO:0003899;GO:0005665;GO:0006367;GO:0031369;GO:0031990;GO:0034402;GO:0045948</t>
  </si>
  <si>
    <t>nucleotide binding;nuclear-transcribed mRNA catabolic process, deadenylation-dependent decay;P-body;single-stranded DNA binding;single-stranded RNA binding;DNA-directed 5'-3' RNA polymerase activity;RNA polymerase II, core complex;transcription initiation from RNA polymerase II promoter;translation initiation factor binding;mRNA export from nucleus in response to heat stress;recruitment of 3'-end processing factors to RNA polymerase II holoenzyme complex;positive regulation of translational initiation</t>
  </si>
  <si>
    <t>IPR005574;IPR038324;noIPR;noIPR;IPR010997</t>
  </si>
  <si>
    <t>GO:0006352/GO:0030880;;;;GO:0044237/GO:0003824/GO:0000166</t>
  </si>
  <si>
    <t>DNA-templated transcription, initiation/RNA polymerase complex;;;;cellular metabolic process/catalytic activity/nucleotide binding</t>
  </si>
  <si>
    <t>CRUMBS protein crumbs-like, partial protein crumbs-like isoform X5 predicted protein</t>
  </si>
  <si>
    <t>noIPR;noIPR;noIPR;noIPR;IPR001791;IPR013032;IPR000742;noIPR;noIPR;noIPR;noIPR;noIPR;noIPR;noIPR;IPR018097;IPR013032;IPR013032;IPR013032;IPR013032;IPR013032;IPR013032;IPR000152;IPR013032;IPR013032;IPR000742;IPR000742;IPR000742;IPR000742;IPR001791;IPR000742;noIPR;noIPR;noIPR;noIPR;noIPR;noIPR;IPR013320;noIPR;noIPR;noIPR</t>
  </si>
  <si>
    <t>;;;;;;;;;;;;;;GO:0005509;;;;;;;;;;;;;;;;;;;;;;;;;</t>
  </si>
  <si>
    <t>;;;;;;;;;;;;;;calcium ion binding;;;;;;;;;;;;;;;;;;;;;;;;;</t>
  </si>
  <si>
    <t>cell division cycle 5 protein</t>
  </si>
  <si>
    <t>noIPR;noIPR;noIPR;IPR021786;noIPR;noIPR;noIPR;noIPR;noIPR;IPR017930;IPR017930;IPR001005;noIPR;IPR009057;IPR009057</t>
  </si>
  <si>
    <t>;;;;;;;;;;;;;GO:0003677;GO:0003677</t>
  </si>
  <si>
    <t>;;;;;;;;;;;;;DNA binding;DNA binding</t>
  </si>
  <si>
    <t>nucleobindin-1-like nucleobindin-2-like isoform X5 nucleobindin-2</t>
  </si>
  <si>
    <t>nucleobindin-2-like isoform X2</t>
  </si>
  <si>
    <t>IPR002048;noIPR;noIPR;noIPR;noIPR;noIPR;noIPR;IPR040250;IPR018247;IPR018247;IPR002048;IPR002048;IPR002048;IPR011992</t>
  </si>
  <si>
    <t>hypothetical protein BOX15_Mlig006455g3 cathepsin D2 lysosomal aspartic protease isoform X1 aspartic proteinase precursor hypothetical protein pdam_00020834 aspartyl proteinase-1 cathepsin D</t>
  </si>
  <si>
    <t>IPR001461;IPR033121;IPR021109;IPR021109;noIPR;IPR001461;IPR001969;IPR001969;IPR033121;IPR021109</t>
  </si>
  <si>
    <t>GO:0004190/GO:0006508;;;;;GO:0004190/GO:0006508;GO:0004190/GO:0006508;GO:0004190/GO:0006508;;</t>
  </si>
  <si>
    <t>aspartic-type endopeptidase activity/proteolysis;;;;;aspartic-type endopeptidase activity/proteolysis;aspartic-type endopeptidase activity/proteolysis;aspartic-type endopeptidase activity/proteolysis;;</t>
  </si>
  <si>
    <t>hypothetical protein BIW11_11209, partial uncharacterized protein LOC111253318 isoform X3 uncharacterized protein LOC111253318 isoform X5 Zinc finger protein 341, partial zinc finger protein Xfin</t>
  </si>
  <si>
    <t>noIPR;noIPR;noIPR;noIPR;noIPR;noIPR;noIPR;noIPR;noIPR;noIPR;noIPR;noIPR;IPR013087;IPR013087;IPR013087;IPR013087;IPR013087;IPR013087;IPR013087;IPR013087;IPR013087;IPR013087;IPR013087;IPR013087;IPR013087;IPR013087;IPR013087;IPR002857;IPR036236;IPR036236;IPR036236</t>
  </si>
  <si>
    <t>;;;;;;;;;;;;GO:0003676;GO:0003676;GO:0003676;GO:0003676;GO:0003676;GO:0003676;GO:0003676;GO:0003676;GO:0003676;GO:0003676;GO:0003676;GO:0003676;GO:0003676;GO:0003676;GO:0003676;GO:0003677/GO:0008270;;;</t>
  </si>
  <si>
    <t>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binding;DNA binding/zinc ion binding;;;</t>
  </si>
  <si>
    <t>3-oxo-5-beta-steroid 4-dehydrogenase isoform X5 3-oxo-5-beta-steroid 4-dehydrogenase isoform X2 aldo-keto reductase, putative 1,5-anhydro-D-fructose reductase-like isoform X1 aldose reductase</t>
  </si>
  <si>
    <t>IPR020471;IPR036812;IPR023210;IPR020471;IPR036812;noIPR;IPR020471;IPR020471;IPR018170;IPR023210;IPR036812</t>
  </si>
  <si>
    <t>GO:0016491/GO:0055114;;;GO:0016491/GO:0055114;;;GO:0016491/GO:0055114;GO:0016491/GO:0055114;GO:0016491/GO:0055114;;</t>
  </si>
  <si>
    <t>oxidoreductase activity/oxidation-reduction process;;;oxidoreductase activity/oxidation-reduction process;;;oxidoreductase activity/oxidation-reduction process;oxidoreductase activity/oxidation-reduction process;oxidoreductase activity/oxidation-reduction process;;</t>
  </si>
  <si>
    <t>Slc7a4 cationic amino acid transporter 4-like isoform X2</t>
  </si>
  <si>
    <t>noIPR;IPR002293;IPR004841;IPR002293;noIPR;noIPR;noIPR;noIPR</t>
  </si>
  <si>
    <t>;GO:0022857/GO:0016020/GO:0055085;GO:0016020/GO:0055085;GO:0022857/GO:0016020/GO:0055085;;;;</t>
  </si>
  <si>
    <t>;transmembrane transporter activity/membrane/transmembrane transport;membrane/transmembrane transport;transmembrane transporter activity/membrane/transmembrane transport;;;;</t>
  </si>
  <si>
    <t>FKBP12 12 kDa FK506-binding protein isoform X2</t>
  </si>
  <si>
    <t>12 kDa FK506-binding protein-like</t>
  </si>
  <si>
    <t>IPR001179;noIPR;IPR023566;noIPR;IPR001179;noIPR</t>
  </si>
  <si>
    <t>INCONCLUSIVE active regulator of SIRT1-like, partial INCONCLUSIVE active regulator of SIRT1-like isoform X1 active regulator of SIRT1-like ribosomal protein S19 binding protein 1 hypothetical protein</t>
  </si>
  <si>
    <t>active regulator of SIRT1-like</t>
  </si>
  <si>
    <t>IPR023262</t>
  </si>
  <si>
    <t>uncharacterized protein Dvir_GJ13768 uncharacterized protein Dana_GF24113, isoform B phosphorylated CTD-interacting factor 1 isoform X2 phosphorylated CTD-interacting factor 1-like</t>
  </si>
  <si>
    <t>Phosphorylated CTD-interacting factor 1</t>
  </si>
  <si>
    <t>GO:0016422;GO:0080009;GO:0099122</t>
  </si>
  <si>
    <t>mRNA (2'-O-methyladenosine-N6-)-methyltransferase activity;mRNA methylation;RNA polymerase II C-terminal domain binding</t>
  </si>
  <si>
    <t>IPR022035;IPR001202;noIPR;noIPR;noIPR;noIPR;IPR039881;noIPR;IPR001202;IPR001202;IPR036020</t>
  </si>
  <si>
    <t>;GO:0005515;;;;;GO:0099122/GO:0016422;;GO:0005515;GO:0005515;GO:0005515</t>
  </si>
  <si>
    <t>;protein binding;;;;;RNA polymerase II C-terminal domain binding/mRNA (2'-O-methyladenosine-N6-)-methyltransferase activity;;protein binding;protein binding;protein binding</t>
  </si>
  <si>
    <t>uncharacterized protein LOC113026796 uncharacterized protein LOC102204487 uncharacterized protein LOC102303249 uncharacterized protein LOC100905552 uncharacterized protein C18H10.09-like</t>
  </si>
  <si>
    <t>uncharacterized protein LOC100905552</t>
  </si>
  <si>
    <t>IPR008913;noIPR;noIPR;noIPR;IPR008913;IPR037274</t>
  </si>
  <si>
    <t>GO:0008270;;;;GO:0008270;GO:0008270</t>
  </si>
  <si>
    <t>zinc ion binding;;;;zinc ion binding;zinc ion binding</t>
  </si>
  <si>
    <t>hemK methyltransferase family member 2-like protein AGAP009458-PA hypothetical protein RvY_15943</t>
  </si>
  <si>
    <t>hemK methyltransferase family member 2-like</t>
  </si>
  <si>
    <t>noIPR;IPR007848;noIPR;IPR002052;noIPR;IPR029063</t>
  </si>
  <si>
    <t>;GO:0008168;;GO:0008168/GO:0032259/GO:0003676;;</t>
  </si>
  <si>
    <t>;methyltransferase activity;;methyltransferase activity/methylation/nucleic acid binding;;</t>
  </si>
  <si>
    <t>lysine-specific histone demethylase 1A isoform X2 lysine-specific histone demethylase 1A isoform X3 lysine-specific histone demethylase 1A-like isoform X2 lysine-specific histone demethylase 1A-like i</t>
  </si>
  <si>
    <t>IPR036388;IPR002937;noIPR;noIPR;IPR036188;IPR036188;noIPR;noIPR;noIPR;noIPR;IPR007526;IPR036188;IPR009057;noIPR</t>
  </si>
  <si>
    <t>;GO:0016491/GO:0055114;;;;;;;;;GO:0005515;;GO:0003677;</t>
  </si>
  <si>
    <t>;oxidoreductase activity/oxidation-reduction process;;;;;;;;;protein binding;;DNA binding;</t>
  </si>
  <si>
    <t>CPK25/26-interacting protein-like hypothetical protein BRAFLDRAFT_231908</t>
  </si>
  <si>
    <t>ruvB-like 2</t>
  </si>
  <si>
    <t>GO:0005524;GO:0006281;GO:0006325;GO:0031011;GO:0032508;GO:0035267;GO:0043139;GO:0097255</t>
  </si>
  <si>
    <t>ATP binding;DNA repair;chromatin organization;Ino80 complex;DNA duplex unwinding;NuA4 histone acetyltransferase complex;5'-3' DNA helicase activity;R2TP complex</t>
  </si>
  <si>
    <t>noIPR;IPR010339;IPR041048;IPR042487;noIPR;IPR037942;IPR027238;noIPR;IPR027417</t>
  </si>
  <si>
    <t>;GO:0003678/GO:0005524;;;;GO:0031011/GO:0043139/GO:0035267/GO:0097255;GO:0043139;;</t>
  </si>
  <si>
    <t>;DNA helicase activity/ATP binding;;;;Ino80 complex/5'-3' DNA helicase activity/NuA4 histone acetyltransferase complex/R2TP complex;5'-3' DNA helicase activity;;</t>
  </si>
  <si>
    <t>Ankyrin repeat and KH domain-containing protein mask ankyrin repeat and KH domain-containing protein mask, partial hypothetical protein C0Q70_02227</t>
  </si>
  <si>
    <t>IPR002110;noIPR;IPR004088;IPR036770;IPR036770;IPR036770;IPR020683;IPR036770;IPR036770;IPR036612;IPR036770;noIPR;noIPR;noIPR;noIPR;noIPR;noIPR;noIPR;noIPR;noIPR;noIPR;noIPR;noIPR;IPR020683;IPR002110;IPR002110;IPR002110;IPR002110;IPR002110;IPR002110;IPR002110;IPR002110;IPR002110;IPR002110;noIPR;IPR002110;IPR002110;IPR002110;IPR002110;IPR002110;IPR002110;IPR002110;IPR002110;IPR002110;noIPR;IPR036770;IPR036770;IPR036612</t>
  </si>
  <si>
    <t>GO:0005515;;GO:0003723;;;;;;;GO:0003723;;;;;;;;;;;;;;;GO:0005515;GO:0005515;GO:0005515;GO:0005515;GO:0005515;GO:0005515;GO:0005515;GO:0005515;GO:0005515;GO:0005515;;GO:0005515;GO:0005515;GO:0005515;GO:0005515;GO:0005515;GO:0005515;GO:0005515;GO:0005515;GO:0005515;;;;GO:0003723</t>
  </si>
  <si>
    <t>protein binding;;RNA binding;;;;;;;RNA binding;;;;;;;;;;;;;;;protein binding;protein binding;protein binding;protein binding;protein binding;protein binding;protein binding;protein binding;protein binding;protein binding;;protein binding;protein binding;protein binding;protein binding;protein binding;protein binding;protein binding;protein binding;protein binding;;;;RNA binding</t>
  </si>
  <si>
    <t>zinc finger protein 383-like zinc finger protein OZF-like oocyte zinc finger protein XlCOF15-like</t>
  </si>
  <si>
    <t>zinc finger protein 436-like isoform X1</t>
  </si>
  <si>
    <t>IPR013087;noIPR;noIPR;noIPR;noIPR;noIPR;noIPR;IPR013087;IPR013087;IPR013087;IPR013087;IPR013087;IPR013087;IPR013087;IPR013087;IPR036236;IPR036236;IPR036236</t>
  </si>
  <si>
    <t>GO:0003676;;;;;;;GO:0003676;GO:0003676;GO:0003676;GO:0003676;GO:0003676;GO:0003676;GO:0003676;GO:0003676;;;</t>
  </si>
  <si>
    <t>nucleic acid binding;;;;;;;nucleic acid binding;nucleic acid binding;nucleic acid binding;nucleic acid binding;nucleic acid binding;nucleic acid binding;nucleic acid binding;nucleic acid binding;;;</t>
  </si>
  <si>
    <t>alpha-aminoadipic semialdehyde dehydrogenase isoform X1 alpha-aminoadipic semialdehyde dehydrogenase hypothetical protein CAPTEDRAFT_179534 alpha-aminoadipic semialdehyde dehydrogenase-like protein pu</t>
  </si>
  <si>
    <t>alpha-aminoadipic semialdehyde dehydrogenase</t>
  </si>
  <si>
    <t>GO:0004029;GO:0033339;GO:0043010;GO:0043869;GO:0043878;GO:0051216;GO:0055114</t>
  </si>
  <si>
    <t>aldehyde dehydrogenase (NAD+) activity;pectoral fin development;camera-type eye development;alpha-aminoadipate acetyltransferase activity;glyceraldehyde-3-phosphate dehydrogenase (NAD+) (non-phosphorylating) activity;cartilage development;oxidation-reduction process</t>
  </si>
  <si>
    <t>IPR016162;IPR016163;IPR015590;noIPR;noIPR;IPR029510;noIPR;IPR016161</t>
  </si>
  <si>
    <t>GO:0016491/GO:0055114;GO:0016491/GO:0016620/GO:0055114;GO:0016491/GO:0055114;;;GO:0016491/GO:0055114;;GO:0016491/GO:0055114</t>
  </si>
  <si>
    <t>oxidoreductase activity/oxidation-reduction process;oxidoreductase activity/oxidoreductase activity, acting on the aldehyde or oxo group of donors, NAD or NADP as acceptor/oxidation-reduction process;oxidoreductase activity/oxidation-reduction process;;;oxidoreductase activity/oxidation-reduction process;;oxidoreductase activity/oxidation-reduction process</t>
  </si>
  <si>
    <t>solute carrier family 22 member 8-like hypothetical protein LOTGIDRAFT_108247 solute carrier family 22 member 8-like isoform X2 solute carrier family 22 member 5 organic cation transporter protein</t>
  </si>
  <si>
    <t>IPR005828;noIPR;noIPR;IPR020846;noIPR;IPR036259</t>
  </si>
  <si>
    <t>ubiquitin-conjugating enzyme E2 D3 isoform 2 ubiquitin-conjugating enzyme E2-17 kDa-like ubiquitin-conjugating enzyme E2-17 kDa isoform X1 ubiquitin-conjugating enzyme E2-17 kDa</t>
  </si>
  <si>
    <t>ubiquitin-conjugating enzyme E2-17 kDa</t>
  </si>
  <si>
    <t>GO:0000151;GO:0000278;GO:0005524;GO:0005829;GO:0007140;GO:0016322;GO:0016874;GO:0030718;GO:0031145;GO:0031625;GO:0031647;GO:0045676;GO:0045879;GO:0048132;GO:0051276;GO:0061057;GO:0061630;GO:0061631;GO:0097039</t>
  </si>
  <si>
    <t>ubiquitin ligase complex;mitotic cell cycle;ATP binding;cytosol;male meiotic nuclear division;neuron remodeling;ligase activity;germ-line stem cell population maintenance;anaphase-promoting complex-dependent catabolic process;ubiquitin protein ligase binding;regulation of protein stability;regulation of R7 cell differentiation;negative regulation of smoothened signaling pathway;female germ-line stem cell asymmetric division;chromosome organization;peptidoglycan recognition protein signaling pathway;ubiquitin protein ligase activity;ubiquitin conjugating enzyme activity;protein linear polyubiquitination</t>
  </si>
  <si>
    <t>LOW QUALITY PROTEIN: RNA 3'-terminal phosphate cyclase AGAP004820-PA-like protein RNA 3'-terminal phosphate cyclase-like, partial</t>
  </si>
  <si>
    <t>IPR036553;IPR037136;IPR013791;IPR023797;IPR017770;noIPR;noIPR;noIPR;IPR000228;IPR017770;IPR020719;IPR013792;IPR013792</t>
  </si>
  <si>
    <t>;;;;GO:0006396/GO:0003963;;;;GO:0006396;GO:0006396/GO:0003963;;GO:0003824;GO:0003824</t>
  </si>
  <si>
    <t>;;;;RNA processing/RNA-3'-phosphate cyclase activity;;;;RNA processing;RNA processing/RNA-3'-phosphate cyclase activity;;catalytic activity;catalytic activity</t>
  </si>
  <si>
    <t>RNA-binding motif, single-stranded-interacting protein 1-like isoform X2 protein alan shepard isoform X14 putative RNA-binding motif, single-stranded-interacting protein 3 protein alan shepard isoform</t>
  </si>
  <si>
    <t>protein alan shepard-like isoform X1</t>
  </si>
  <si>
    <t>GO:0003723;GO:1990904</t>
  </si>
  <si>
    <t>RNA binding;ribonucleoprotein complex</t>
  </si>
  <si>
    <t>IPR002343;IPR012677;IPR012677;IPR000504;noIPR;noIPR;noIPR;noIPR;noIPR;noIPR;noIPR;IPR000504;IPR000504;noIPR;noIPR;IPR035979;IPR035979</t>
  </si>
  <si>
    <t>GO:1990904/GO:0003723;;;GO:0003676;;;;;;;;GO:0003676;GO:0003676;;;GO:0003676;GO:0003676</t>
  </si>
  <si>
    <t>ribonucleoprotein complex/RNA binding;;;nucleic acid binding;;;;;;;;nucleic acid binding;nucleic acid binding;;;nucleic acid binding;nucleic acid binding</t>
  </si>
  <si>
    <t>extracellular serine/threonine protein CG31145 isoform X1 extracellular serine/threonine protein CG31145-like isoform X1 Dentin matrix protein 4, partial extracellular serine/threonine protein CG31145</t>
  </si>
  <si>
    <t>extracellular serine/threonine protein CG31145-like</t>
  </si>
  <si>
    <t>GO:0004674;GO:0005794;GO:0006468</t>
  </si>
  <si>
    <t>protein serine/threonine kinase activity;Golgi apparatus;protein phosphorylation</t>
  </si>
  <si>
    <t>IPR009581;noIPR;noIPR;IPR024869;IPR024869</t>
  </si>
  <si>
    <t>NADPH--cytochrome P450 reductase-like</t>
  </si>
  <si>
    <t>GO:0003958;GO:0005783;GO:0005789;GO:0005829;GO:0009725;GO:0010181;GO:0016021;GO:0050660;GO:0050661;GO:0055114</t>
  </si>
  <si>
    <t>NADPH-hemoprotein reductase activity;endoplasmic reticulum;endoplasmic reticulum membrane;cytosol;response to hormone;FMN binding;integral component of membrane;flavin adenine dinucleotide binding;NADP binding;oxidation-reduction process</t>
  </si>
  <si>
    <t>EC:1.6.2.4</t>
  </si>
  <si>
    <t>NADPH--hemoprotein reductase</t>
  </si>
  <si>
    <t>pre-mRNA-processing-splicing factor 8 hypothetical protein H355_017059 pre-mRNA-processing-splicing factor, putative</t>
  </si>
  <si>
    <t>pre-mRNA-processing-splicing factor 8</t>
  </si>
  <si>
    <t>GO:0000244;GO:0000386;GO:0005682;GO:0017070;GO:0030619;GO:0030620;GO:0030623;GO:0046540;GO:0046983;GO:0070530;GO:0071005;GO:0071006;GO:0071007;GO:0097157</t>
  </si>
  <si>
    <t>spliceosomal tri-snRNP complex assembly;second spliceosomal transesterification activity;U5 snRNP;U6 snRNA binding;U1 snRNA binding;U2 snRNA binding;U5 snRNA binding;U4/U6 x U5 tri-snRNP complex;protein dimerization activity;K63-linked polyubiquitin modification-dependent protein binding;U2-type precatalytic spliceosome;U2-type catalytic step 1 spliceosome;U2-type catalytic step 2 spliceosome;pre-mRNA intronic binding</t>
  </si>
  <si>
    <t>IPR000555;noIPR;IPR042516;IPR019581;IPR019582;IPR021983;noIPR;noIPR;IPR012592;noIPR;IPR012591;IPR012984;IPR019580;noIPR;noIPR;noIPR;noIPR;IPR027652;IPR037518;noIPR;IPR021983;IPR012337;IPR012337</t>
  </si>
  <si>
    <t>GO:0005515;;;GO:0030623;GO:0003723;;;;GO:0000398;;GO:0000398;;GO:0017070;;;;;GO:0000398/GO:0005681;;;;;</t>
  </si>
  <si>
    <t>protein binding;;;U5 snRNA binding;RNA binding;;;;mRNA splicing, via spliceosome;;mRNA splicing, via spliceosome;;U6 snRNA binding;;;;;mRNA splicing, via spliceosome/spliceosomal complex;;;;;</t>
  </si>
  <si>
    <t>hypothetical protein DAPPUDRAFT_309030</t>
  </si>
  <si>
    <t>GO:0003676;GO:0016891;GO:0090501</t>
  </si>
  <si>
    <t>nucleic acid binding;endoribonuclease activity, producing 5'-phosphomonoesters;RNA phosphodiester bond hydrolysis</t>
  </si>
  <si>
    <t>EC:3.1.30;EC:3.1.26</t>
  </si>
  <si>
    <t>IPR000999;IPR006935;IPR036389;IPR005034;IPR038248;IPR001650;noIPR;noIPR;noIPR;noIPR;noIPR;IPR005034;IPR014001;IPR001650;IPR000999;IPR000999;noIPR;IPR000999;noIPR;IPR000999;IPR036389;IPR036389;IPR027417</t>
  </si>
  <si>
    <t>GO:0006396/GO:0004525;GO:0005524/GO:0016787/GO:0003677;GO:0006396/GO:0004525;GO:0016891;;;;;;;;GO:0016891;;;GO:0006396/GO:0004525;GO:0006396/GO:0004525;;GO:0006396/GO:0004525;;GO:0006396/GO:0004525;GO:0006396/GO:0004525;GO:0006396/GO:0004525;</t>
  </si>
  <si>
    <t>RNA processing/ribonuclease III activity;ATP binding/hydrolase activity/DNA binding;RNA processing/ribonuclease III activity;endoribonuclease activity, producing 5'-phosphomonoesters;;;;;;;;endoribonuclease activity, producing 5'-phosphomonoesters;;;RNA processing/ribonuclease III activity;RNA processing/ribonuclease III activity;;RNA processing/ribonuclease III activity;;RNA processing/ribonuclease III activity;RNA processing/ribonuclease III activity;RNA processing/ribonuclease III activity;</t>
  </si>
  <si>
    <t>probable signal peptidase complex subunit 2-like hypothetical protein BRAFLDRAFT_124866 signal peptidase complex, subunit SPC25, putative Signal peptidase complex subunit 2 putative signal peptidase c</t>
  </si>
  <si>
    <t>probable signal peptidase complex subunit 2</t>
  </si>
  <si>
    <t>GO:0005787;GO:0006465;GO:0008233;GO:0045047</t>
  </si>
  <si>
    <t>signal peptidase complex;signal peptide processing;peptidase activity;protein targeting to ER</t>
  </si>
  <si>
    <t>IPR009582;IPR009582</t>
  </si>
  <si>
    <t>GO:0008233/GO:0005787/GO:0016021/GO:0006465;GO:0008233/GO:0005787/GO:0016021/GO:0006465</t>
  </si>
  <si>
    <t>peptidase activity/signal peptidase complex/integral component of membrane/signal peptide processing;peptidase activity/signal peptidase complex/integral component of membrane/signal peptide processing</t>
  </si>
  <si>
    <t>probable prefoldin subunit 4 isoform X2 prefoldin subunit 4 hypothetical protein LOTGIDRAFT_219822 prefoldin subunit 4-like putative GIM3-Gim complex component</t>
  </si>
  <si>
    <t>prefoldin subunit 4-like</t>
  </si>
  <si>
    <t>GO:0005737;GO:0006457;GO:0016272;GO:0051082</t>
  </si>
  <si>
    <t>cytoplasm;protein folding;prefoldin complex;unfolded protein binding</t>
  </si>
  <si>
    <t>IPR002777;IPR016661;IPR009053;IPR016661;noIPR</t>
  </si>
  <si>
    <t>GO:0016272/GO:0051082/GO:0006457;GO:0016272/GO:0006457;;GO:0016272/GO:0006457;</t>
  </si>
  <si>
    <t>prefoldin complex/unfolded protein binding/protein folding;prefoldin complex/protein folding;;prefoldin complex/protein folding;</t>
  </si>
  <si>
    <t>LOW QUALITY PROTEIN: transcriptional enhancer factor TEF-4 isoform X1 transcriptional enhancer factor TEF-4 isoform X4 TPA: TEA domain family member 4-like, partial</t>
  </si>
  <si>
    <t>transcriptional enhancer factor TEF-3</t>
  </si>
  <si>
    <t>GO:0003677;GO:0003700;GO:0005634;GO:0006355;GO:0035329</t>
  </si>
  <si>
    <t>DNA binding;DNA-binding transcription factor activity;nucleus;regulation of transcription, DNA-templated;hippo signaling</t>
  </si>
  <si>
    <t>IPR000818;noIPR;IPR000818;IPR016361;IPR038096;IPR041086;noIPR;noIPR;noIPR;noIPR;noIPR;noIPR;noIPR;noIPR;noIPR;noIPR;IPR000818;IPR000818</t>
  </si>
  <si>
    <t>GO:0006355/GO:0003700;;GO:0006355/GO:0003700;GO:0035329/GO:0003700;;;;;;;;;;;;;GO:0006355/GO:0003700;GO:0006355/GO:0003700</t>
  </si>
  <si>
    <t>regulation of transcription, DNA-templated/DNA-binding transcription factor activity;;regulation of transcription, DNA-templated/DNA-binding transcription factor activity;hippo signaling/DNA-binding transcription factor activity;;;;;;;;;;;;;regulation of transcription, DNA-templated/DNA-binding transcription factor activity;regulation of transcription, DNA-templated/DNA-binding transcription factor activity</t>
  </si>
  <si>
    <t>54S ribosomal protein c83.06c, mitochondrial ribosomal protein L36, putative 39S ribosomal protein L36</t>
  </si>
  <si>
    <t>39S ribosomal protein L36, mitochondrial</t>
  </si>
  <si>
    <t>GO:0003735;GO:0005762;GO:0016604;GO:0032543;GO:0042254</t>
  </si>
  <si>
    <t>structural constituent of ribosome;mitochondrial large ribosomal subunit;nuclear body;mitochondrial translation;ribosome biogenesis</t>
  </si>
  <si>
    <t>IPR000473;noIPR;noIPR;IPR035977</t>
  </si>
  <si>
    <t>elongation factor 2-like translation elongation factor 2-like</t>
  </si>
  <si>
    <t>Elongation factor 2</t>
  </si>
  <si>
    <t>IPR000795;IPR005225;noIPR;IPR041095;noIPR;noIPR;IPR000640;IPR000795;noIPR;IPR004161;noIPR;IPR005517;IPR014721;noIPR;noIPR;IPR031157;IPR000795;noIPR;noIPR;noIPR;noIPR;noIPR;IPR020568;IPR035647;IPR027417;IPR009000;IPR035647</t>
  </si>
  <si>
    <t>GO:0005525/GO:0003924;GO:0005525;;;;;;GO:0005525/GO:0003924;;GO:0005525;;GO:0005525;;;;;GO:0005525/GO:0003924;;;;;;;;;;</t>
  </si>
  <si>
    <t>GTP binding/GTPase activity;GTP binding;;;;;;GTP binding/GTPase activity;;GTP binding;;GTP binding;;;;;GTP binding/GTPase activity;;;;;;;;;;</t>
  </si>
  <si>
    <t>solute carrier family 22 member 8-like organic cation transporter organic cation transporter protein-like isoform X5</t>
  </si>
  <si>
    <t>IPR005828;noIPR;noIPR;noIPR;noIPR;noIPR;noIPR;noIPR;noIPR;IPR036259</t>
  </si>
  <si>
    <t>GO:0022857/GO:0016021/GO:0055085;;;;;;;;;</t>
  </si>
  <si>
    <t>transmembrane transporter activity/integral component of membrane/transmembrane transport;;;;;;;;;</t>
  </si>
  <si>
    <t>sestrin-3-like isoform X1 Sestrin-like protein Sestrin</t>
  </si>
  <si>
    <t>sestrin homolog isoform X2</t>
  </si>
  <si>
    <t>GO:0005622;GO:0032991;GO:0048583;GO:0050794;GO:0071230;GO:0110165</t>
  </si>
  <si>
    <t>intracellular;protein-containing complex;regulation of response to stimulus;regulation of cellular process;cellular response to amino acid stimulus;cellular anatomical entity</t>
  </si>
  <si>
    <t>IPR006730;IPR006730;IPR029032</t>
  </si>
  <si>
    <t>GO:0005634/GO:1901031;GO:0005634/GO:1901031;</t>
  </si>
  <si>
    <t>nucleus/regulation of response to reactive oxygen species;nucleus/regulation of response to reactive oxygen species;</t>
  </si>
  <si>
    <t>uncharacterized protein Dpse_GA19449 N-acetyl-D-glucosamine kinase-like</t>
  </si>
  <si>
    <t>N-acetyl-D-glucosamine kinase-like</t>
  </si>
  <si>
    <t>noIPR;noIPR;IPR039758;noIPR;noIPR</t>
  </si>
  <si>
    <t>;;GO:0045127;;</t>
  </si>
  <si>
    <t>;;N-acetylglucosamine kinase activity;;</t>
  </si>
  <si>
    <t>CLUMA_CG013718, isoform A uncharacterized protein LOC108094551 NADH:ubiquinone oxidoreductase hypothetical protein X975_11405, partial uncharacterized protein LOC111251577</t>
  </si>
  <si>
    <t>NADH dehydrogenase [ubiquinone] 1 beta subcomplex subunit 6</t>
  </si>
  <si>
    <t>IPR019174;noIPR</t>
  </si>
  <si>
    <t>GO:0005747/GO:0006120;</t>
  </si>
  <si>
    <t>mitochondrial respiratory chain complex I/mitochondrial electron transport, NADH to ubiquinone;</t>
  </si>
  <si>
    <t>noIPR;IPR001173;IPR000772;IPR029044;noIPR;noIPR;IPR000772;IPR000772;noIPR;IPR029044;IPR035992</t>
  </si>
  <si>
    <t>cytochrome P450 reductase CLUMA_CG010722, isoform A NADPH cytochrome P450 reductase AAEL014689-PA</t>
  </si>
  <si>
    <t>IPR001709;IPR001433;noIPR;IPR039261;IPR023173;IPR023173;IPR003097;noIPR;noIPR;IPR017927;noIPR;IPR017938;IPR039261</t>
  </si>
  <si>
    <t>GO:0055114/GO:0016491;GO:0055114/GO:0016491;;;GO:0055114/GO:0016491;GO:0055114/GO:0016491;GO:0055114/GO:0016491;;;GO:0055114/GO:0016491;;;</t>
  </si>
  <si>
    <t>oxidation-reduction process/oxidoreductase activity;oxidation-reduction process/oxidoreductase activity;;;oxidation-reduction process/oxidoreductase activity;oxidation-reduction process/oxidoreductase activity;oxidation-reduction process/oxidoreductase activity;;;oxidation-reduction process/oxidoreductase activity;;;</t>
  </si>
  <si>
    <t>hypothetical protein BIW11_13014</t>
  </si>
  <si>
    <t>NADH dehydrogenase [ubiquinone] iron-sulfur protein 5-like</t>
  </si>
  <si>
    <t>hypothetical protein CAPTEDRAFT_163399 transcription factor BTF34-like</t>
  </si>
  <si>
    <t>transcription factor BTF3 homolog 4-like isoform X2</t>
  </si>
  <si>
    <t>GO:0005829;GO:0005854;GO:0042788;GO:0046983</t>
  </si>
  <si>
    <t>cytosol;nascent polypeptide-associated complex;polysomal ribosome;protein dimerization activity</t>
  </si>
  <si>
    <t>IPR038187;IPR002715;noIPR;noIPR;IPR039370;noIPR;IPR002715</t>
  </si>
  <si>
    <t>eukaryotic translation initiation factor 3 subunit K-like eukaryotic translation initiation factor 3 subunit K-like isoform X1 eukaryotic translation initiation factor 3 subunit K isoform 1</t>
  </si>
  <si>
    <t>IPR033464;IPR016020;IPR036388;IPR009374;IPR000717;IPR009374;IPR036390;IPR016024</t>
  </si>
  <si>
    <t>;GO:0003743/GO:0043022/GO:0005852/GO:0006446;;GO:0005737/GO:0003743/GO:0005852;;GO:0005737/GO:0003743/GO:0005852;;</t>
  </si>
  <si>
    <t>;translation initiation factor activity/ribosome binding/eukaryotic translation initiation factor 3 complex/regulation of translational initiation;;cytoplasm/translation initiation factor activity/eukaryotic translation initiation factor 3 complex;;cytoplasm/translation initiation factor activity/eukaryotic translation initiation factor 3 complex;;</t>
  </si>
  <si>
    <t>DNA methyltransferase 1-associated protein 1, partial DNA methyltransferase 1-associated protein 1-like isoform X2 DNA methyltransferase 1-associated protein 1 DNA methyltransferase 1-associated prote</t>
  </si>
  <si>
    <t>DNA methyltransferase 1-associated protein 1</t>
  </si>
  <si>
    <t>GO:0000122;GO:0000812;GO:0003714;GO:0006281;GO:0008168;GO:0032259;GO:0035267;GO:0043486;GO:0043967;GO:0043968</t>
  </si>
  <si>
    <t>negative regulation of transcription by RNA polymerase II;Swr1 complex;transcription corepressor activity;DNA repair;methyltransferase activity;methylation;NuA4 histone acetyltransferase complex;histone exchange;histone H4 acetylation;histone H2A acetylation</t>
  </si>
  <si>
    <t>IPR008468;noIPR;IPR032563;noIPR;noIPR;noIPR;noIPR;IPR027109</t>
  </si>
  <si>
    <t>GO:0045892/GO:0005634;;;;;;;GO:0035267/GO:0043967/GO:0006338/GO:0043968/GO:0006281</t>
  </si>
  <si>
    <t>negative regulation of transcription, DNA-templated/nucleus;;;;;;;NuA4 histone acetyltransferase complex/histone H4 acetylation/chromatin remodeling/histone H2A acetylation/DNA repair</t>
  </si>
  <si>
    <t>LOW QUALITY PROTEIN: transaldolase probable transaldolase Taldo1 Transaldolase, partial transaldolase-like isoform X2 probable transaldolase isoform X2</t>
  </si>
  <si>
    <t>transaldolase</t>
  </si>
  <si>
    <t>GO:0004801;GO:0005737;GO:0005975;GO:0009052</t>
  </si>
  <si>
    <t>sedoheptulose-7-phosphate:D-glyceraldehyde-3-phosphate glyceronetransferase activity;cytoplasm;carbohydrate metabolic process;pentose-phosphate shunt, non-oxidative branch</t>
  </si>
  <si>
    <t>EC:2.2.1.2</t>
  </si>
  <si>
    <t>Transaldolase</t>
  </si>
  <si>
    <t>IPR013785;IPR001585;IPR004730;IPR004730;IPR001585;IPR018225;IPR018225;IPR004730;IPR004730;noIPR</t>
  </si>
  <si>
    <t>GO:0003824;GO:0005975;GO:0005737/GO:0004801/GO:0006098;GO:0005737/GO:0004801/GO:0006098;GO:0005975;GO:0005975;GO:0005975;GO:0005737/GO:0004801/GO:0006098;GO:0005737/GO:0004801/GO:0006098;</t>
  </si>
  <si>
    <t>catalytic activity;carbohydrate metabolic process;cytoplasm/sedoheptulose-7-phosphate:D-glyceraldehyde-3-phosphate glyceronetransferase activity/pentose-phosphate shunt;cytoplasm/sedoheptulose-7-phosphate:D-glyceraldehyde-3-phosphate glyceronetransferase activity/pentose-phosphate shunt;carbohydrate metabolic process;carbohydrate metabolic process;carbohydrate metabolic process;cytoplasm/sedoheptulose-7-phosphate:D-glyceraldehyde-3-phosphate glyceronetransferase activity/pentose-phosphate shunt;cytoplasm/sedoheptulose-7-phosphate:D-glyceraldehyde-3-phosphate glyceronetransferase activity/pentose-phosphate shunt;</t>
  </si>
  <si>
    <t>calmodulin-alpha isoform X2 unknown calmodulin hypothetical protein RvY_13051 hypothetical protein CAPTEDRAFT_157141 calmodulin-like EF hand</t>
  </si>
  <si>
    <t>calmodulin</t>
  </si>
  <si>
    <t>GO:0005509;GO:0005623;GO:0005737;GO:0005813;GO:0007099;GO:0007605;GO:0007608;GO:0016028;GO:0016059;GO:0016061;GO:0019722;GO:0030048;GO:0030496;GO:0031475;GO:0031476;GO:0031489;GO:0035071;GO:0042052;GO:0046716;GO:0051383;GO:0070855;GO:0071361;GO:0072499;GO:0097431;GO:2001259</t>
  </si>
  <si>
    <t>calcium ion binding;obsolete cell;cytoplasm;centrosome;centriole replication;sensory perception of sound;sensory perception of smell;rhabdomere;deactivation of rhodopsin mediated signaling;regulation of light-activated channel activity;calcium-mediated signaling;actin filament-based movement;midbody;myosin V complex;myosin VI complex;myosin V binding;salivary gland cell autophagic cell death;rhabdomere development;muscle cell cellular homeostasis;kinetochore organization;myosin VI head/neck binding;cellular response to ethanol;photoreceptor cell axon guidance;mitotic spindle pole;positive regulation of cation channel activity</t>
  </si>
  <si>
    <t>noIPR;noIPR;noIPR;IPR002048;IPR039030;noIPR;IPR018247;IPR018247;IPR018247;IPR002048;IPR002048;IPR002048;IPR002048;IPR002048;IPR002048;IPR011992</t>
  </si>
  <si>
    <t>;;;GO:0005509;GO:0005509/GO:0019722;;;;;GO:0005509;GO:0005509;GO:0005509;GO:0005509;GO:0005509;GO:0005509;</t>
  </si>
  <si>
    <t>;;;calcium ion binding;calcium ion binding/calcium-mediated signaling;;;;;calcium ion binding;calcium ion binding;calcium ion binding;calcium ion binding;calcium ion binding;calcium ion binding;</t>
  </si>
  <si>
    <t>hypothetical protein BIW11_10148 Uncharacterized protein APZ42_023528 hypothetical protein X777_07175 zinc finger SWIM domain-containing protein 8 isoform X4 zinc finger SWIM domain-containing protein</t>
  </si>
  <si>
    <t>zinc finger SWIM domain-containing protein 8-like</t>
  </si>
  <si>
    <t>IPR007527;noIPR;noIPR;noIPR;noIPR;noIPR;noIPR;noIPR;noIPR;noIPR;noIPR;IPR007527</t>
  </si>
  <si>
    <t>GO:0008270;;;;;;;;;;;GO:0008270</t>
  </si>
  <si>
    <t>zinc ion binding;;;;;;;;;;;zinc ion binding</t>
  </si>
  <si>
    <t>protein wings apart-like isoform X1 protein wings apart-like isoform X2 hypothetical protein CCH79_00001812 LOW QUALITY PROTEIN: wings apart-like protein homolog Wings apart protein wings apart-like p</t>
  </si>
  <si>
    <t>protein wings apart-like</t>
  </si>
  <si>
    <t>IPR022771;noIPR;noIPR;noIPR;noIPR;noIPR;noIPR;noIPR;noIPR;noIPR;IPR039874;IPR012502</t>
  </si>
  <si>
    <t>unconventional myosin-IXa-like unconventional myosin-IXb-like isoform X3</t>
  </si>
  <si>
    <t>unconventional myosin-IXa-like isoform X1</t>
  </si>
  <si>
    <t>IPR001609;noIPR;IPR000198;IPR036961;noIPR;IPR000048;IPR036961;noIPR;IPR008936;noIPR;noIPR;IPR001609;noIPR;noIPR;noIPR;noIPR;noIPR;noIPR;noIPR;noIPR;noIPR;noIPR;noIPR;noIPR;noIPR;noIPR;IPR000198;IPR000048;IPR000048;IPR001609;IPR000159;IPR002219;noIPR;IPR002219;IPR027417;IPR008936;noIPR</t>
  </si>
  <si>
    <t>GO:0016459/GO:0005524/GO:0003774;;GO:0007165;;;GO:0005515;;;GO:0007165;;;GO:0016459/GO:0005524/GO:0003774;;;;;;;;;;;;;;;GO:0007165;GO:0005515;GO:0005515;GO:0016459/GO:0005524/GO:0003774;GO:0007165;GO:0035556;;GO:0035556;;GO:0007165;</t>
  </si>
  <si>
    <t>myosin complex/ATP binding/motor activity;;signal transduction;;;protein binding;;;signal transduction;;;myosin complex/ATP binding/motor activity;;;;;;;;;;;;;;;signal transduction;protein binding;protein binding;myosin complex/ATP binding/motor activity;signal transduction;intracellular signal transduction;;intracellular signal transduction;;signal transduction;</t>
  </si>
  <si>
    <t>zinc finger protein 106-like uncharacterized protein LOC107093134 uncharacterized protein LOC111254859 uncharacterized protein LOC111271664 zinc finger protein 106-like isoform X2</t>
  </si>
  <si>
    <t>zinc finger protein 106-like</t>
  </si>
  <si>
    <t>IPR015943;noIPR;noIPR;noIPR;noIPR;noIPR;noIPR;noIPR;noIPR;IPR036322</t>
  </si>
  <si>
    <t>GO:0005515;;;;;;;;;GO:0005515</t>
  </si>
  <si>
    <t>protein binding;;;;;;;;;protein binding</t>
  </si>
  <si>
    <t>furin-like protease 1, isoforms 1/1-X/2 isoform X10 furin-like protease 1, isoforms 1/1-X/2 isoform X11 hypothetical protein BIW11_05394</t>
  </si>
  <si>
    <t>furin-like protease 1, isoforms 1/1-X/2 isoform X7</t>
  </si>
  <si>
    <t>IPR015500;IPR036852;IPR002884;IPR000209;IPR036852;IPR008979;noIPR;noIPR;noIPR;noIPR;noIPR;noIPR;IPR023827;IPR023828;IPR002884;IPR034182;IPR036852;IPR008979</t>
  </si>
  <si>
    <t>;GO:0004252/GO:0006508;GO:0004252/GO:0006508;GO:0004252/GO:0006508;GO:0004252/GO:0006508;;;;;;;;;;GO:0004252/GO:0006508;;GO:0004252/GO:0006508;</t>
  </si>
  <si>
    <t>;serine-type endopeptidase activity/proteolysis;serine-type endopeptidase activity/proteolysis;serine-type endopeptidase activity/proteolysis;serine-type endopeptidase activity/proteolysis;;;;;;;;;;serine-type endopeptidase activity/proteolysis;;serine-type endopeptidase activity/proteolysis;</t>
  </si>
  <si>
    <t>hypothetical protein CAPTEDRAFT_133737 ral GTPase-activating protein subunit beta isoform X10 uncharacterized protein Dsimw501_GD24698, isoform H ral GTPase-activating protein subunit beta-like</t>
  </si>
  <si>
    <t>ral GTPase-activating protein subunit beta-like isoform X1</t>
  </si>
  <si>
    <t>GO:0005096;GO:0043547;GO:0051056</t>
  </si>
  <si>
    <t>GTPase activator activity;positive regulation of GTPase activity;regulation of small GTPase mediated signal transduction</t>
  </si>
  <si>
    <t>noIPR;noIPR;noIPR;noIPR;noIPR;noIPR;IPR039930;IPR000331;IPR035974</t>
  </si>
  <si>
    <t>;;;;;;GO:0005096;GO:0005096/GO:0051056;GO:0005096/GO:0051056</t>
  </si>
  <si>
    <t>;;;;;;GTPase activator activity;GTPase activator activity/regulation of small GTPase mediated signal transduction;GTPase activator activity/regulation of small GTPase mediated signal transduction</t>
  </si>
  <si>
    <t>chromodomain-helicase-DNA-binding protein 5 isoform X5</t>
  </si>
  <si>
    <t>chromodomain-helicase-DNA-binding protein Mi-2 homolog</t>
  </si>
  <si>
    <t>GO:0001103;GO:0003677;GO:0004386;GO:0005524;GO:0016581;GO:0042826;GO:0046872</t>
  </si>
  <si>
    <t>RNA polymerase II repressing transcription factor binding;DNA binding;helicase activity;ATP binding;NuRD complex;histone deacetylase binding;metal ion binding</t>
  </si>
  <si>
    <t>noIPR;IPR009462;noIPR;IPR023780;IPR012958;IPR013083;noIPR;IPR019787;IPR000330;IPR009463;IPR038718;IPR012957;noIPR;IPR001650;noIPR;noIPR;noIPR;noIPR;noIPR;noIPR;noIPR;noIPR;noIPR;noIPR;noIPR;noIPR;noIPR;noIPR;noIPR;noIPR;noIPR;noIPR;noIPR;noIPR;noIPR;IPR028725;IPR019786;IPR019786;IPR002464;IPR014001;IPR000953;IPR019787;IPR000953;IPR019787;IPR001650;noIPR;noIPR;noIPR;noIPR;noIPR;noIPR;IPR027417;IPR011011;IPR016197;IPR016197;IPR011011;IPR027417</t>
  </si>
  <si>
    <t>;;;;;;;;GO:0005524;;;;;;;;;;;;;;;;;;;;;;;;;;;GO:0016581/GO:0042826/GO:0001103;;;;;;;;;;;;;;;;;;;;;</t>
  </si>
  <si>
    <t>;;;;;;;;ATP binding;;;;;;;;;;;;;;;;;;;;;;;;;;;NuRD complex/histone deacetylase binding/RNA polymerase II repressing transcription factor binding;;;;;;;;;;;;;;;;;;;;;</t>
  </si>
  <si>
    <t>hypothetical protein BRAFLDRAFT_240330 hypothetical protein BRAFLDRAFT_69357 transcription intermediary factor 1-alpha, putative serine-rich adhesin for platelets-like isoform X2</t>
  </si>
  <si>
    <t>E3 ubiquitin-protein ligase TRIM33-like</t>
  </si>
  <si>
    <t>GO:0008270;GO:0016746</t>
  </si>
  <si>
    <t>zinc ion binding;transferase activity, transferring acyl groups</t>
  </si>
  <si>
    <t>IPR013083;IPR000315;IPR036427;IPR001487;IPR013083;noIPR;noIPR;noIPR;noIPR;noIPR;noIPR;noIPR;noIPR;noIPR;noIPR;IPR019786;IPR001487;IPR000315;IPR001841;IPR000315;IPR019787;noIPR;IPR000315;noIPR;noIPR;IPR036427;IPR011011</t>
  </si>
  <si>
    <t>;GO:0008270;GO:0005515;GO:0005515;;;;;;;;;;;;;GO:0005515;GO:0008270;;GO:0008270;;;GO:0008270;;;GO:0005515;</t>
  </si>
  <si>
    <t>;zinc ion binding;protein binding;protein binding;;;;;;;;;;;;;protein binding;zinc ion binding;;zinc ion binding;;;zinc ion binding;;;protein binding;</t>
  </si>
  <si>
    <t>hypothetical protein LOTGIDRAFT_129390, partial hypothetical protein pdam_00001036 heat shock protein 67B2-like SPAC4H3.07c Thiosulfate sulfurtransferase/rhodanese-like domain-containing protein 3, pa</t>
  </si>
  <si>
    <t>solute carrier family 12 member 6 solute carrier, putative</t>
  </si>
  <si>
    <t>solute carrier family 12 member 6 isoform X2</t>
  </si>
  <si>
    <t>GO:0005623;GO:0005887;GO:0006884;GO:0007268;GO:0015379;GO:0045202;GO:0055064;GO:0055075;GO:0071477;GO:1902476;GO:1990573</t>
  </si>
  <si>
    <t>obsolete cell;integral component of plasma membrane;cell volume homeostasis;chemical synaptic transmission;potassium:chloride symporter activity;synapse;chloride ion homeostasis;potassium ion homeostasis;cellular hypotonic salinity response;chloride transmembrane transport;potassium ion import across plasma membrane</t>
  </si>
  <si>
    <t>IPR018491;noIPR;noIPR;noIPR;noIPR;IPR030364;noIPR</t>
  </si>
  <si>
    <t>GO:0006811/GO:0016020/GO:0022857;;;;;GO:0006811/GO:1902476/GO:0015379/GO:0071477/GO:0005887;</t>
  </si>
  <si>
    <t>ion transport/membrane/transmembrane transporter activity;;;;;ion transport/chloride transmembrane transport/potassium:chloride symporter activity/cellular hypotonic salinity response/integral component of plasma membrane;</t>
  </si>
  <si>
    <t>RNF146 E3 ubiquitin-protein ligase uncharacterized protein LOC111248966 uncharacterized protein LOC111267170 isoform X1</t>
  </si>
  <si>
    <t>IPR037197;IPR004170;noIPR;noIPR;noIPR;noIPR;noIPR;noIPR;noIPR;noIPR;noIPR;noIPR;noIPR;noIPR;noIPR;noIPR;IPR033509;noIPR;IPR013087;IPR013087;IPR037197</t>
  </si>
  <si>
    <t>;;;;;;;;;;;;;;;;GO:0061630/GO:0072572/GO:0016055;;GO:0003676;GO:0003676;</t>
  </si>
  <si>
    <t>;;;;;;;;;;;;;;;;ubiquitin protein ligase activity/poly-ADP-D-ribose binding/Wnt signaling pathway;;nucleic acid binding;nucleic acid binding;</t>
  </si>
  <si>
    <t>INCONCLUSIVE PREDICTED: proteasome inhibitor PI31 subunit proteasome inhibitor PI31 subunit-like, partial</t>
  </si>
  <si>
    <t>proteasome inhibitor PI31 subunit-like</t>
  </si>
  <si>
    <t>noIPR;IPR021625</t>
  </si>
  <si>
    <t>gliomedin</t>
  </si>
  <si>
    <t>gliomedin-like isoform X2</t>
  </si>
  <si>
    <t>IPR008160;IPR003112;noIPR;noIPR;noIPR;noIPR;noIPR;noIPR;IPR003112;IPR007110;IPR036179;IPR036179</t>
  </si>
  <si>
    <t>PC4 and SFRS1-interacting protein PC4 and SFRS1-interacting protein isoform X2 hypothetical protein ASZ78_007223 hypothetical protein DUI87_29612</t>
  </si>
  <si>
    <t>hepatoma-derived growth factor</t>
  </si>
  <si>
    <t>GO:0005515;GO:0030307</t>
  </si>
  <si>
    <t>protein binding;positive regulation of cell growth</t>
  </si>
  <si>
    <t>noIPR;IPR000313;noIPR;noIPR;noIPR;noIPR;noIPR;IPR000313;noIPR</t>
  </si>
  <si>
    <t>ribonuclease P protein subunit p40, partial uncharacterized protein LOC111243813</t>
  </si>
  <si>
    <t>ribonuclease P protein subunit p40</t>
  </si>
  <si>
    <t>IPR013893;IPR013893</t>
  </si>
  <si>
    <t>hypothetical protein TSAR_001013 nucleosome assembly protein 1-like 1-B isoform X1 nucleosome assembly protein 1-like 1 isoform X4 nucleosome assembly protein 1-like 1-A</t>
  </si>
  <si>
    <t>nucleosome assembly protein 1-like 4 isoform X1</t>
  </si>
  <si>
    <t>IPR002164;noIPR;noIPR;noIPR;noIPR;IPR002164;IPR037231</t>
  </si>
  <si>
    <t>GO:0005634/GO:0006334;;;;;GO:0005634/GO:0006334;</t>
  </si>
  <si>
    <t>nucleus/nucleosome assembly;;;;;nucleus/nucleosome assembly;</t>
  </si>
  <si>
    <t>serine/threonine-protein phosphatase 4 regulatory subunit 1-like isoform X3 serine/threonine-protein phosphatase 4 regulatory subunit 1 isoform X3 serine/threonine-protein phosphatase 4 regulatory sub</t>
  </si>
  <si>
    <t>serine/threonine-protein phosphatase 4 regulatory subunit 1-like isoform X5</t>
  </si>
  <si>
    <t>IPR011989;IPR000357;noIPR;noIPR;noIPR;noIPR;noIPR;noIPR;noIPR;noIPR;noIPR;noIPR;IPR021133;IPR016024</t>
  </si>
  <si>
    <t>;GO:0005515;;;;;;;;;;;;</t>
  </si>
  <si>
    <t>;protein binding;;;;;;;;;;;;</t>
  </si>
  <si>
    <t>uncharacterized protein LOC105192174 isoform X2 uncharacterized protein LOC106477908 isoform X3 Zinc finger and BTB domain-containing protein 14 uncharacterized protein LOC105328471 serendipity locus</t>
  </si>
  <si>
    <t>transcription factor SPT20 homolog</t>
  </si>
  <si>
    <t>noIPR;noIPR;noIPR;IPR013087;noIPR;noIPR;noIPR;noIPR;noIPR;noIPR;noIPR;noIPR;noIPR;noIPR;IPR013087;IPR013087;IPR013087;IPR013087;IPR013087;IPR013087;IPR013087;IPR036236;IPR036236</t>
  </si>
  <si>
    <t>;;;GO:0003676;;;;;;;;;;;GO:0003676;GO:0003676;GO:0003676;GO:0003676;GO:0003676;GO:0003676;GO:0003676;;</t>
  </si>
  <si>
    <t>;;;nucleic acid binding;;;;;;;;;;;nucleic acid binding;nucleic acid binding;nucleic acid binding;nucleic acid binding;nucleic acid binding;nucleic acid binding;nucleic acid binding;;</t>
  </si>
  <si>
    <t>AMME syndrome candidate 1 protein-like protein, partial hypothetical protein BRAFLDRAFT_201628 AMME syndrome candidate gene 1 protein-like AMME syndrome candidate gene 1 protein-like isoform X3</t>
  </si>
  <si>
    <t>AMME syndrome candidate gene 1 protein-like</t>
  </si>
  <si>
    <t>uncharacterized protein LOC111126788 isoform X1 uncharacterized protein LOC100900769</t>
  </si>
  <si>
    <t>histone-lysine N-methyltransferase 2A-like</t>
  </si>
  <si>
    <t>GO:0035097;GO:0042800;GO:0045893;GO:0051568</t>
  </si>
  <si>
    <t>histone methyltransferase complex;histone methyltransferase activity (H3-K4 specific);positive regulation of transcription, DNA-templated;histone H3-K4 methylation</t>
  </si>
  <si>
    <t>noIPR;IPR001214;noIPR;noIPR;noIPR;noIPR;noIPR;noIPR;noIPR;noIPR;noIPR;noIPR;noIPR;noIPR;noIPR;IPR003616;IPR001214;noIPR</t>
  </si>
  <si>
    <t>;GO:0005515;;;;;;;;;;;;;;;GO:0005515;</t>
  </si>
  <si>
    <t>;protein binding;;;;;;;;;;;;;;;protein binding;</t>
  </si>
  <si>
    <t>hepatoma-derived GF hepatoma-derived growth factor HGDF5 LOW QUALITY PROTEIN: hepatoma-derived growth factor-like protein 1 hepatoma-derived growth factor-like protein 1 isoform X1 hepatoma-derived gr</t>
  </si>
  <si>
    <t>IPR000313;noIPR;noIPR;noIPR;noIPR;noIPR;IPR000313;noIPR</t>
  </si>
  <si>
    <t>DNA-directed RNA polymerase I subunit RPA12 DNA-directed RNA polymerase I subunit RPA12-like, partial DNA-directed RNA polymerase I subunit RPA12 isoform X1 DNA-directed RNA polymerase I subunit RPA12</t>
  </si>
  <si>
    <t>DNA-directed RNA polymerase I subunit RPA12</t>
  </si>
  <si>
    <t>GO:0003676;GO:0003899;GO:0005730;GO:0006351;GO:0006379;GO:0008270</t>
  </si>
  <si>
    <t>nucleic acid binding;DNA-directed 5'-3' RNA polymerase activity;nucleolus;transcription, DNA-templated;mRNA cleavage;zinc ion binding</t>
  </si>
  <si>
    <t>noIPR;IPR001222;IPR012164;noIPR;noIPR;IPR001222;IPR034004;noIPR</t>
  </si>
  <si>
    <t>;GO:0006351/GO:0003676/GO:0008270;GO:0006351;;;GO:0006351/GO:0003676/GO:0008270;GO:0006379;</t>
  </si>
  <si>
    <t>;transcription, DNA-templated/nucleic acid binding/zinc ion binding;transcription, DNA-templated;;;transcription, DNA-templated/nucleic acid binding/zinc ion binding;mRNA cleavage;</t>
  </si>
  <si>
    <t>DNA topoisomerase I, mitochondrial-like DNA topoisomerase 1 isoform X2 DNA topoisomerase 1, partial</t>
  </si>
  <si>
    <t>DNA topoisomerase 1</t>
  </si>
  <si>
    <t>GO:0003677;GO:0003917;GO:0005694;GO:0006265</t>
  </si>
  <si>
    <t>DNA binding;DNA topoisomerase type I (single strand cut, ATP-independent) activity;chromosome;DNA topological change</t>
  </si>
  <si>
    <t>IPR001631;IPR013034;IPR013500;IPR008336;IPR014727;IPR013030;IPR025834;IPR014711;noIPR;noIPR;IPR018521;IPR013500;noIPR;IPR036202;IPR011010;noIPR</t>
  </si>
  <si>
    <t>GO:0006265/GO:0003677/GO:0003917;GO:0006265/GO:0003917;GO:0006265/GO:0003677/GO:0003917;GO:0006265/GO:0003677/GO:0003917;GO:0006265/GO:0003917/GO:0005694/GO:0003677;GO:0006265/GO:0005694/GO:0003677/GO:0003917;;GO:0006265/GO:0003677/GO:0003917;;;GO:0006265/GO:0003677/GO:0003917;GO:0006265/GO:0003677/GO:0003917;;GO:0006265/GO:0003677/GO:0005694/GO:0003917;GO:0003677;</t>
  </si>
  <si>
    <t>DNA topological change/DNA binding/DNA topoisomerase type I (single strand cut, ATP-independent) activity;DNA topological change/DNA topoisomerase type I (single strand cut, ATP-independent) activity;DNA topological change/DNA binding/DNA topoisomerase type I (single strand cut, ATP-independent) activity;DNA topological change/DNA binding/DNA topoisomerase type I (single strand cut, ATP-independent) activity;DNA topological change/DNA topoisomerase type I (single strand cut, ATP-independent) activity/chromosome/DNA binding;DNA topological change/chromosome/DNA binding/DNA topoisomerase type I (single strand cut, ATP-independent) activity;;DNA topological change/DNA binding/DNA topoisomerase type I (single strand cut, ATP-independent) activity;;;DNA topological change/DNA binding/DNA topoisomerase type I (single strand cut, ATP-independent) activity;DNA topological change/DNA binding/DNA topoisomerase type I (single strand cut, ATP-independent) activity;;DNA topological change/DNA binding/chromosome/DNA topoisomerase type I (single strand cut, ATP-independent) activity;DNA binding;</t>
  </si>
  <si>
    <t>hypothetical protein OESDEN_02024 Spectrin repeat and EF hand and EF-hand domain containing protein, partial</t>
  </si>
  <si>
    <t>noIPR;noIPR;noIPR;noIPR;IPR002017;noIPR;noIPR;noIPR;noIPR;noIPR;noIPR;noIPR;noIPR;noIPR;noIPR;noIPR;noIPR;noIPR;noIPR;noIPR;noIPR;noIPR;noIPR;noIPR;noIPR;noIPR;noIPR;noIPR;noIPR;noIPR;noIPR;noIPR</t>
  </si>
  <si>
    <t>;;;;GO:0005515;;;;;;;;;;;;;;;;;;;;;;;;;;;</t>
  </si>
  <si>
    <t>;;;;protein binding;;;;;;;;;;;;;;;;;;;;;;;;;;;</t>
  </si>
  <si>
    <t>VWFA and cache domain-containing protein 1 isoform X4 VWFA and cache domain-containing protein 1 isoform 1 precursor VWFA and cache domain-containing protein 1-like isoform X3 VWFA and cache domain-co</t>
  </si>
  <si>
    <t>VWFA and cache domain-containing protein 1</t>
  </si>
  <si>
    <t>IPR036465;noIPR;noIPR;noIPR;noIPR;noIPR;noIPR;noIPR;noIPR;IPR002035;noIPR;IPR029151;IPR036465</t>
  </si>
  <si>
    <t>nuclear pore complex protein Nup153 isoform X3 nuclear pore complex protein Nup153-like isoform X2 nuclear pore complex protein Nup153 isoform X2 nuclear pore complex protein Nup153 isoform X1</t>
  </si>
  <si>
    <t>nuclear pore complex protein Nup153</t>
  </si>
  <si>
    <t>GO:0005515;GO:0005643;GO:0016020</t>
  </si>
  <si>
    <t>protein binding;nuclear pore;membrane</t>
  </si>
  <si>
    <t>IPR001876;noIPR;IPR013913;noIPR;noIPR;noIPR;noIPR;noIPR;noIPR;noIPR;noIPR;noIPR;noIPR;noIPR;noIPR;noIPR;noIPR;noIPR;noIPR;noIPR;noIPR;noIPR;noIPR;IPR026054;IPR026054;noIPR;IPR001876;IPR001876;IPR036443;IPR036443</t>
  </si>
  <si>
    <t>far upstream element-binding protein 2 isoform X1 far upstream element-binding protein 2-like far upstream element-binding protein 1 isoform X1</t>
  </si>
  <si>
    <t>far upstream element-binding protein 1</t>
  </si>
  <si>
    <t>IPR036612;IPR036612;IPR015096;IPR004088;noIPR;noIPR;noIPR;noIPR;noIPR;noIPR;noIPR;noIPR;noIPR;noIPR;noIPR;noIPR;noIPR;noIPR;noIPR;noIPR;noIPR;IPR036612;IPR036612;IPR036612;IPR036612</t>
  </si>
  <si>
    <t>GO:0003723;GO:0003723;GO:0003676/GO:0006355;GO:0003723;;;;;;;;;;;;;;;;;;GO:0003723;GO:0003723;GO:0003723;GO:0003723</t>
  </si>
  <si>
    <t>RNA binding;RNA binding;nucleic acid binding/regulation of transcription, DNA-templated;RNA binding;;;;;;;;;;;;;;;;;;RNA binding;RNA binding;RNA binding;RNA binding</t>
  </si>
  <si>
    <t>uncharacterized protein LOC106741360 isoform X2 uncharacterized protein LOC409249 isoform X1 hypothetical protein DMN91_010438 uncharacterized protein LOC111866550 isoform X2 connector enhancer of kin</t>
  </si>
  <si>
    <t>Connector enhancer of kinase suppressor of ras 2</t>
  </si>
  <si>
    <t>IPR011993;IPR001660;noIPR;IPR013761;IPR041489;IPR017874;IPR001849;noIPR;noIPR;noIPR;noIPR;noIPR;noIPR;IPR001849;IPR001478;IPR001660;IPR017874;noIPR;noIPR;noIPR;IPR013761;IPR036034</t>
  </si>
  <si>
    <t>;GO:0005515;;;;;;;;;;;;;GO:0005515;GO:0005515;;;;;;GO:0005515</t>
  </si>
  <si>
    <t>;protein binding;;;;;;;;;;;;;protein binding;protein binding;;;;;;protein binding</t>
  </si>
  <si>
    <t>peptidyl-tRNA hydrolase 2, mitochondrial-like peptidyl-tRNA hydrolase 2, mitochondrial isoform X3 PTRH2 isoform 1 peptidyl-tRNA hydrolase 2 hypothetical protein DV515_00012130 peptidyl-tRNA hydrolase</t>
  </si>
  <si>
    <t>peptidyl-tRNA hydrolase 2, mitochondrial-like</t>
  </si>
  <si>
    <t>GO:0004045;GO:0005739;GO:0005829;GO:2000209</t>
  </si>
  <si>
    <t>aminoacyl-tRNA hydrolase activity;mitochondrion;cytosol;regulation of anoikis</t>
  </si>
  <si>
    <t>EC:3.1.1.29;EC:3.1.1.1</t>
  </si>
  <si>
    <t>Aminoacyl-tRNA hydrolase;Carboxylesterase</t>
  </si>
  <si>
    <t>IPR023476;IPR002833;IPR002833;noIPR;IPR002833;IPR002833;IPR023476</t>
  </si>
  <si>
    <t>;GO:0004045;GO:0004045;;GO:0004045;GO:0004045;</t>
  </si>
  <si>
    <t>;aminoacyl-tRNA hydrolase activity;aminoacyl-tRNA hydrolase activity;;aminoacyl-tRNA hydrolase activity;aminoacyl-tRNA hydrolase activity;</t>
  </si>
  <si>
    <t>methyl-CpG-binding domain protein 2-like isoform X2 methyl-CpG binding transcription regulator, putative methyl-CpG-binding domain protein 2-like isoform X1</t>
  </si>
  <si>
    <t>methyl-CpG-binding domain protein 2-like</t>
  </si>
  <si>
    <t>IPR032343;IPR025884;IPR001739;noIPR;noIPR;noIPR;noIPR;noIPR;IPR037965;noIPR;noIPR;IPR037965;IPR001739;noIPR;IPR016177</t>
  </si>
  <si>
    <t>;;GO:0005634/GO:0003677;;;;;;GO:0008327/GO:0016581;;;GO:0008327/GO:0016581;GO:0005634/GO:0003677;;GO:0003677</t>
  </si>
  <si>
    <t>;;nucleus/DNA binding;;;;;;methyl-CpG binding/NuRD complex;;;methyl-CpG binding/NuRD complex;nucleus/DNA binding;;DNA binding</t>
  </si>
  <si>
    <t>tyrosine-protein kinase Abl isoform X1</t>
  </si>
  <si>
    <t>Tyrosine-protein kinase Abl</t>
  </si>
  <si>
    <t>IPR001452;IPR001245;IPR000980;noIPR;IPR036860;noIPR;IPR001245;IPR015015;noIPR;IPR001452;IPR000980;noIPR;noIPR;noIPR;noIPR;noIPR;noIPR;noIPR;noIPR;noIPR;noIPR;noIPR;IPR033221;noIPR;IPR008266;IPR017441;IPR000980;IPR001452;IPR000719;IPR035837;noIPR;noIPR;IPR036860;IPR011009;IPR036028</t>
  </si>
  <si>
    <t>GO:0005515;GO:0006468/GO:0004672;;;;;GO:0006468/GO:0004672;GO:0006468/GO:0004715/GO:0005524;;GO:0005515;;;;;;;;;;;;;GO:0004713;;GO:0006468/GO:0004672;GO:0005524;;GO:0005515;GO:0006468/GO:0005524/GO:0004672;;;;;;GO:0005515</t>
  </si>
  <si>
    <t>protein binding;protein phosphorylation/protein kinase activity;;;;;protein phosphorylation/protein kinase activity;protein phosphorylation/non-membrane spanning protein tyrosine kinase activity/ATP binding;;protein binding;;;;;;;;;;;;;protein tyrosine kinase activity;;protein phosphorylation/protein kinase activity;ATP binding;;protein binding;protein phosphorylation/ATP binding/protein kinase activity;;;;;;protein binding</t>
  </si>
  <si>
    <t>E3 ubiquitin-protein ligase HECW2 isoform X4 E3 ubiquitin-protein ligase HECW2 isoform X3</t>
  </si>
  <si>
    <t>E3 ubiquitin-protein ligase HECW2-like isoform X1</t>
  </si>
  <si>
    <t>GO:0000209;GO:0005737;GO:0016874;GO:0043161;GO:0045732;GO:0048814;GO:0061630;GO:2000650</t>
  </si>
  <si>
    <t>protein polyubiquitination;cytoplasm;ligase activity;proteasome-mediated ubiquitin-dependent protein catabolic process;positive regulation of protein catabolic process;regulation of dendrite morphogenesis;ubiquitin protein ligase activity;negative regulation of sodium ion transmembrane transporter activity</t>
  </si>
  <si>
    <t>noIPR;noIPR;noIPR;noIPR;noIPR;IPR040524;IPR001202;IPR000569;noIPR;noIPR;noIPR;noIPR;noIPR;noIPR;noIPR;noIPR;noIPR;noIPR;noIPR;noIPR;noIPR;noIPR;noIPR;noIPR;noIPR;IPR001202;IPR001202;IPR001202;IPR001202;IPR000569;IPR001202;IPR001202;IPR000569;IPR036020;IPR035983;IPR036020</t>
  </si>
  <si>
    <t>;;;;;;GO:0005515;GO:0004842;;;;;;;;;;;;;;;;;;GO:0005515;GO:0005515;GO:0005515;GO:0005515;GO:0004842;GO:0005515;GO:0005515;GO:0004842;GO:0005515;GO:0004842;GO:0005515</t>
  </si>
  <si>
    <t>;;;;;;protein binding;ubiquitin-protein transferase activity;;;;;;;;;;;;;;;;;;protein binding;protein binding;protein binding;protein binding;ubiquitin-protein transferase activity;protein binding;protein binding;ubiquitin-protein transferase activity;protein binding;ubiquitin-protein transferase activity;protein binding</t>
  </si>
  <si>
    <t>protein DGCR14-like</t>
  </si>
  <si>
    <t>splicing factor ESS-2 homolog</t>
  </si>
  <si>
    <t>IPR019148;noIPR;noIPR;noIPR;noIPR;noIPR;noIPR;noIPR;noIPR;IPR019148</t>
  </si>
  <si>
    <t>alpha/beta hydrolase [Polaromonas sp. 35-63-35]kynurenine formamidase-like isoform X3 putative arylformamidase-like kynurenine formamidase isoform X4</t>
  </si>
  <si>
    <t>kynurenine formamidase-like isoform X2</t>
  </si>
  <si>
    <t>IPR013094;IPR029058;noIPR;noIPR;IPR029058</t>
  </si>
  <si>
    <t>GO:0016787;;;;</t>
  </si>
  <si>
    <t>hydrolase activity;;;;</t>
  </si>
  <si>
    <t>CLUMA_CG002524, isoform A uncharacterized protein Dvir_GJ19054</t>
  </si>
  <si>
    <t>protein O-mannosyl-transferase 2</t>
  </si>
  <si>
    <t>GO:0000030;GO:0006493;GO:0016021;GO:0097502</t>
  </si>
  <si>
    <t>mannosyltransferase activity;protein O-linked glycosylation;integral component of membrane;mannosylation</t>
  </si>
  <si>
    <t>IPR003342;noIPR;IPR016093;IPR032421;noIPR;IPR027005;IPR016093;IPR016093;IPR016093;IPR036300</t>
  </si>
  <si>
    <t>GO:0006493/GO:0000030/GO:0016020;;GO:0016020;;;;GO:0016020;GO:0016020;GO:0016020;GO:0016020</t>
  </si>
  <si>
    <t>protein O-linked glycosylation/mannosyltransferase activity/membrane;;membrane;;;;membrane;membrane;membrane;membrane</t>
  </si>
  <si>
    <t>LOW QUALITY PROTEIN: serum response factor-like mediator of RNA polymerase II transcription subunit 29 isoform X1 mediator of RNA polymerase II transcription subunit 29-like isoform X2 AGAP001237-PA</t>
  </si>
  <si>
    <t>mediator of RNA polymerase II transcription subunit 29-like isoform X2</t>
  </si>
  <si>
    <t>IPR021018;noIPR;noIPR;noIPR;IPR021018</t>
  </si>
  <si>
    <t>GO:0016592;;;;GO:0016592</t>
  </si>
  <si>
    <t>mediator complex;;;;mediator complex</t>
  </si>
  <si>
    <t>putative RNA-binding protein 15B RNA recognition motif protein split ends putative RNA-binding protein 15B isoform X1</t>
  </si>
  <si>
    <t>putative RNA-binding protein 15</t>
  </si>
  <si>
    <t>IPR000504;IPR012677;IPR016194;IPR012677;IPR012677;IPR012921;noIPR;noIPR;noIPR;noIPR;noIPR;noIPR;noIPR;noIPR;noIPR;noIPR;noIPR;noIPR;IPR000504;IPR000504;IPR010912;noIPR;noIPR;IPR035979;IPR016194;IPR035979</t>
  </si>
  <si>
    <t>GO:0003676;;;;;;;;;;;;;;;;;;GO:0003676;GO:0003676;;;;GO:0003676;;GO:0003676</t>
  </si>
  <si>
    <t>nucleic acid binding;;;;;;;;;;;;;;;;;;nucleic acid binding;nucleic acid binding;;;;nucleic acid binding;;nucleic acid binding</t>
  </si>
  <si>
    <t>leucine carboxyl methyltransferase 1, partial Leucine carboxyl methyltransferase 1 hypothetical protein CAPTEDRAFT_21476</t>
  </si>
  <si>
    <t>leucine carboxyl methyltransferase 1</t>
  </si>
  <si>
    <t>long-chain-fatty-acid--CoA ligase 4-like isoform X3 AMP-dependent synthetase ligase domain containing protein AMP-dependent synthetase/ligase domain-containing protein long chain fatty acid CoA ligase</t>
  </si>
  <si>
    <t>IPR000873;noIPR;IPR042099;IPR042099;noIPR;noIPR;IPR020845;noIPR;noIPR</t>
  </si>
  <si>
    <t>dnaJ homolog subfamily C member 13 hypothetical protein DAPPUDRAFT_317673</t>
  </si>
  <si>
    <t>dnaJ homolog subfamily C member 13 isoform X1</t>
  </si>
  <si>
    <t>IPR001623;IPR025640;IPR036869;IPR011989;noIPR;noIPR;IPR001623;IPR001623;IPR016024;IPR016024;IPR036869;IPR035445</t>
  </si>
  <si>
    <t>rap guanine nucleotide exchange factor 4 isoform X4 Rap guanine nucleotide exchange factor 4, partial rap guanine nucleotide exchange factor 4-like, partial</t>
  </si>
  <si>
    <t>rap guanine nucleotide exchange factor 4-like isoform X4</t>
  </si>
  <si>
    <t>GO:0004692;GO:0005085;GO:0006468;GO:0007264</t>
  </si>
  <si>
    <t>cGMP-dependent protein kinase activity;guanyl-nucleotide exchange factor activity;protein phosphorylation;small GTPase mediated signal transduction</t>
  </si>
  <si>
    <t>IPR001895;noIPR;IPR036964;noIPR;IPR008937;IPR019804;IPR001895;noIPR;IPR001895;IPR023578;IPR029071</t>
  </si>
  <si>
    <t>GO:0005085/GO:0007264;;GO:0005085/GO:0007264;;GO:0005085/GO:0007264;GO:0005085/GO:0007264;GO:0005085/GO:0007264;;GO:0005085/GO:0007264;;</t>
  </si>
  <si>
    <t>guanyl-nucleotide exchange factor activity/small GTPase mediated signal transduction;;guanyl-nucleotide exchange factor activity/small GTPase mediated signal transduction;;guanyl-nucleotide exchange factor activity/small GTPase mediated signal transduction;guanyl-nucleotide exchange factor activity/small GTPase mediated signal transduction;guanyl-nucleotide exchange factor activity/small GTPase mediated signal transduction;;guanyl-nucleotide exchange factor activity/small GTPase mediated signal transduction;;</t>
  </si>
  <si>
    <t>hypothetical protein DAPPUDRAFT_305959 small nuclear ribonucleoprotein-associated protein B-like</t>
  </si>
  <si>
    <t>small nuclear ribonucleoprotein-associated protein</t>
  </si>
  <si>
    <t>GO:0003723;GO:0005634</t>
  </si>
  <si>
    <t>RNA binding;nucleus</t>
  </si>
  <si>
    <t>IPR001163;noIPR;IPR017131;noIPR;noIPR;noIPR;noIPR;IPR010920</t>
  </si>
  <si>
    <t>uncharacterized protein LOC100903893</t>
  </si>
  <si>
    <t>arginine-glutamic acid dipeptide repeats protein grunge, putative hypothetical protein BIW11_07722 arginine-glutamic acid dipeptide repeats protein-like</t>
  </si>
  <si>
    <t>arginine-glutamic acid dipeptide repeats protein-like isoform X1</t>
  </si>
  <si>
    <t>IPR002951;noIPR;noIPR;noIPR;noIPR;noIPR;noIPR;noIPR;noIPR;noIPR;noIPR;noIPR;noIPR;noIPR;noIPR;noIPR;noIPR;noIPR;noIPR;noIPR;noIPR;noIPR;IPR000949</t>
  </si>
  <si>
    <t>kynurenine--oxoglutarate transaminase 3-like isoform X5 kynurenine--oxoglutarate transaminase 3-like isoform X2 kynurenine--oxoglutarate transaminase 3-like isoform X6</t>
  </si>
  <si>
    <t>kynurenine--oxoglutarate transaminase 3-like isoform X1</t>
  </si>
  <si>
    <t>GO:0009058;GO:0030170;GO:0036137;GO:0097052</t>
  </si>
  <si>
    <t>biosynthetic process;pyridoxal phosphate binding;kynurenine aminotransferase activity;L-kynurenine metabolic process</t>
  </si>
  <si>
    <t>IPR004839;IPR015421;IPR015422;IPR034612;noIPR;noIPR;IPR015424</t>
  </si>
  <si>
    <t>GO:0009058/GO:0030170;GO:0003824;GO:0003824;GO:0006520/GO:0036137/GO:0070189;;;</t>
  </si>
  <si>
    <t>biosynthetic process/pyridoxal phosphate binding;catalytic activity;catalytic activity;cellular amino acid metabolic process/kynurenine aminotransferase activity/kynurenine metabolic process;;;</t>
  </si>
  <si>
    <t>uncharacterized protein LOC107217774 uncharacterized protein LOC111630978 uncharacterized protein LOC112570035 isoform X2 uncharacterized protein LOC107453009</t>
  </si>
  <si>
    <t>zinc finger protein 839</t>
  </si>
  <si>
    <t>IPR031885;noIPR;noIPR;noIPR;noIPR;noIPR;noIPR;noIPR;noIPR;noIPR;noIPR;noIPR;noIPR;noIPR;noIPR;IPR039946;IPR013087;IPR013087</t>
  </si>
  <si>
    <t>;;;;;;;;;;;;;;;;GO:0003676;GO:0003676</t>
  </si>
  <si>
    <t>;;;;;;;;;;;;;;;;nucleic acid binding;nucleic acid binding</t>
  </si>
  <si>
    <t>serine/threonine-protein kinase mig-15 isoform X5 mitogen-activated protein kinase kinase kinase kinase 4 isoform X8 TRAF2 and NCK-interacting protein kinase-like isoform X3 mitogen-activated protein</t>
  </si>
  <si>
    <t>serine/threonine-protein kinase mig-15-like isoform X1</t>
  </si>
  <si>
    <t>IPR001180;noIPR</t>
  </si>
  <si>
    <t>hypothetical protein BIW11_14290 sodium- and chloride-dependent glycine transporter 2-like isoform X2</t>
  </si>
  <si>
    <t>GO:0003333;GO:0005283;GO:0005886;GO:0015179</t>
  </si>
  <si>
    <t>amino acid transmembrane transport;amino acid:sodium symporter activity;plasma membrane;L-amino acid transmembrane transporter activity</t>
  </si>
  <si>
    <t>U6 snRNA-associated Sm-like protein LSm6 small nuclear ribonucleoprotein F U6 snRNA-associated Sm protein LSm6-like hypothetical protein BSL78_03659</t>
  </si>
  <si>
    <t>U6 snRNA-associated Sm-like protein LSm6</t>
  </si>
  <si>
    <t>GO:0000398;GO:0000932;GO:0003723;GO:0005681;GO:0005688;GO:0005730;GO:0005732;GO:0030490;GO:0046540</t>
  </si>
  <si>
    <t>mRNA splicing, via spliceosome;P-body;RNA binding;spliceosomal complex;U6 snRNP;nucleolus;small nucleolar ribonucleoprotein complex;maturation of SSU-rRNA;U4/U6 x U5 tri-snRNP complex</t>
  </si>
  <si>
    <t>noIPR;IPR001163;IPR016487;noIPR;noIPR;IPR010920</t>
  </si>
  <si>
    <t>;;GO:0005732/GO:0000398;;;</t>
  </si>
  <si>
    <t>;;small nucleolar ribonucleoprotein complex/mRNA splicing, via spliceosome;;;</t>
  </si>
  <si>
    <t>serine/threonine-protein phosphatase PP1-gamma catalytic subunit B-like putative protein phosphatase-1 SJCHGC06059 protein, partial serine/threonine-protein phosphatase alpha-2 isoform isoform X4 Seri</t>
  </si>
  <si>
    <t>serine/threonine-protein phosphatase alpha-2 isoform</t>
  </si>
  <si>
    <t>GO:0000164;GO:0004722;GO:0005634;GO:0006470;GO:0046872;GO:0072357</t>
  </si>
  <si>
    <t>protein phosphatase type 1 complex;protein serine/threonine phosphatase activity;nucleus;protein dephosphorylation;metal ion binding;PTW/PP1 phosphatase complex</t>
  </si>
  <si>
    <t>IPR006186;IPR031675;IPR029052;IPR004843;noIPR;IPR037981;IPR006186;noIPR;noIPR</t>
  </si>
  <si>
    <t>GO:0016787;;;GO:0016787;;GO:0000164/GO:0004722;GO:0016787;;</t>
  </si>
  <si>
    <t>hydrolase activity;;;hydrolase activity;;protein phosphatase type 1 complex/protein serine/threonine phosphatase activity;hydrolase activity;;</t>
  </si>
  <si>
    <t>nascent polypeptide-associated complex subunit alpha-2, partial nascent polypeptide-associated complex alpha polypeptide, partial</t>
  </si>
  <si>
    <t>nascent polypeptide-associated complex subunit alpha</t>
  </si>
  <si>
    <t>GO:0005854</t>
  </si>
  <si>
    <t>nascent polypeptide-associated complex</t>
  </si>
  <si>
    <t>IPR002715;IPR038187;noIPR;noIPR;noIPR;noIPR;noIPR;IPR016641;noIPR;IPR002715</t>
  </si>
  <si>
    <t>;;;;;;;GO:0005854;;</t>
  </si>
  <si>
    <t>;;;;;;;nascent polypeptide-associated complex;;</t>
  </si>
  <si>
    <t>LYR motif-containing protein 7-like complex III assembly factor LYRM7</t>
  </si>
  <si>
    <t>putative tRNA (cytidine(32)/guanosine(34)-2'-O)-methyltransferase</t>
  </si>
  <si>
    <t>GO:0002128;GO:0002181;GO:0005737;GO:0008175</t>
  </si>
  <si>
    <t>tRNA nucleoside ribose methylation;cytoplasmic translation;cytoplasm;tRNA methyltransferase activity</t>
  </si>
  <si>
    <t>IPR008011;noIPR;noIPR;noIPR</t>
  </si>
  <si>
    <t>uncharacterized protein LOC111245810 isoform X3 LOW QUALITY PROTEIN: uncharacterized protein LOC111137108 uncharacterized protein LOC111245810 isoform X5</t>
  </si>
  <si>
    <t>Zinc finger CCCH domain-containing protein 3</t>
  </si>
  <si>
    <t>noIPR;noIPR;noIPR;noIPR;noIPR;noIPR;noIPR;noIPR;noIPR;noIPR;IPR000571;IPR000571;IPR000571;IPR000571;IPR036855</t>
  </si>
  <si>
    <t>;;;;;;;;;;GO:0046872;GO:0046872;GO:0046872;GO:0046872;GO:0046872</t>
  </si>
  <si>
    <t>;;;;;;;;;;metal ion binding;metal ion binding;metal ion binding;metal ion binding;metal ion binding</t>
  </si>
  <si>
    <t>hypothetical protein RP20_CCG024208 probable phosphatase PSR2 isoform X1 CTD small phosphatase-like protein 2 isoform X4</t>
  </si>
  <si>
    <t>CTD small phosphatase-like protein 2</t>
  </si>
  <si>
    <t>IPR023214;IPR004274;IPR011948;noIPR;noIPR;noIPR;IPR004274;noIPR;IPR036412</t>
  </si>
  <si>
    <t>;;GO:0016791;;;;;;</t>
  </si>
  <si>
    <t>;;phosphatase activity;;;;;;</t>
  </si>
  <si>
    <t>hypothetical protein XELAEV_18047549mg AGAP013223-PA Putative ribosomal RNA methyltransferase CG11447 putative ribosomal RNA methyltransferase CG11447-like</t>
  </si>
  <si>
    <t>rRNA methyltransferase 2, mitochondrial-like</t>
  </si>
  <si>
    <t>GO:0016070;GO:0016740;GO:0032259</t>
  </si>
  <si>
    <t>RNA metabolic process;transferase activity;methylation</t>
  </si>
  <si>
    <t>IPR002877;noIPR;noIPR;noIPR;noIPR;noIPR;IPR029063</t>
  </si>
  <si>
    <t>GO:0032259/GO:0008168;;;;;;</t>
  </si>
  <si>
    <t>methylation/methyltransferase activity;;;;;;</t>
  </si>
  <si>
    <t>RNA polymerase II largest subunit RNA polymerase II largest subunit, partial [Zorotypus sp. 154-1]DNA-directed RNA polymerase II subunit RPB1-like</t>
  </si>
  <si>
    <t>RNA polymerase II largest subunit</t>
  </si>
  <si>
    <t>GO:0001055;GO:0003677;GO:0005665;GO:0006366</t>
  </si>
  <si>
    <t>RNA polymerase II activity;DNA binding;RNA polymerase II, core complex;transcription by RNA polymerase II</t>
  </si>
  <si>
    <t>noIPR;IPR000722;noIPR;IPR007081;noIPR;IPR007080;IPR007066;IPR007075;IPR042102;IPR007073;IPR038593;IPR007083;noIPR;IPR038120;noIPR;noIPR;noIPR;noIPR;noIPR;noIPR;noIPR;noIPR;noIPR;IPR000684;IPR000684;IPR000684;IPR000684;IPR000684;IPR000684;IPR000684;IPR000684;IPR000684;IPR000684;IPR000684;IPR000684;IPR000684;IPR000684;IPR000684;IPR000684;noIPR;noIPR;noIPR</t>
  </si>
  <si>
    <t>;GO:0003899/GO:0003677/GO:0006351;;GO:0003899/GO:0006351/GO:0003677;;GO:0003677/GO:0003899/GO:0006351;GO:0003677/GO:0003899/GO:0006351;GO:0003899/GO:0006351/GO:0003677;;GO:0003677/GO:0006351/GO:0003899;;GO:0006351/GO:0003677/GO:0003899;;;;;;;;;;;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GO:0006366/GO:0005665/GO:0003677;;;</t>
  </si>
  <si>
    <t>;DNA-directed 5'-3' RNA polymerase activity/DNA binding/transcription, DNA-templated;;DNA-directed 5'-3' RNA polymerase activity/transcription, DNA-templated/DNA binding;;DNA binding/DNA-directed 5'-3' RNA polymerase activity/transcription, DNA-templated;DNA binding/DNA-directed 5'-3' RNA polymerase activity/transcription, DNA-templated;DNA-directed 5'-3' RNA polymerase activity/transcription, DNA-templated/DNA binding;;DNA binding/transcription, DNA-templated/DNA-directed 5'-3' RNA polymerase activity;;transcription, DNA-templated/DNA binding/DNA-directed 5'-3' RNA polymerase activity;;;;;;;;;;;;transcription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binding;transcription by RNA polymerase II/RNA polymerase II, core complex/DNA binding;;;</t>
  </si>
  <si>
    <t>hypothetical protein RP20_CCG027384 SET and MYND domain-containing protein 4-like</t>
  </si>
  <si>
    <t>SET and MYND domain-containing protein 4</t>
  </si>
  <si>
    <t>noIPR;IPR011990;IPR002893;IPR011990;noIPR;IPR002893;IPR001214;IPR011990;noIPR;noIPR</t>
  </si>
  <si>
    <t>;GO:0005515;;GO:0005515;;;GO:0005515;GO:0005515;;</t>
  </si>
  <si>
    <t>;protein binding;;protein binding;;;protein binding;protein binding;;</t>
  </si>
  <si>
    <t>E3 ubiquitin-protein ligase UBR3 isoform X1 E3 ubiquitin-protein ligase UBR3-like E3 ubiquitin-protein ligase UBR3 isoform X3 LOW QUALITY PROTEIN: E3 ubiquitin-protein ligase UBR3</t>
  </si>
  <si>
    <t>E3 ubiquitin-protein ligase UBR3 isoform X2</t>
  </si>
  <si>
    <t>noIPR;IPR003126;noIPR;noIPR;IPR039164;IPR003126;noIPR;noIPR</t>
  </si>
  <si>
    <t>;GO:0008270;;;GO:0061630/GO:0071596;GO:0008270;;</t>
  </si>
  <si>
    <t>;zinc ion binding;;;ubiquitin protein ligase activity/ubiquitin-dependent protein catabolic process via the N-end rule pathway;zinc ion binding;;</t>
  </si>
  <si>
    <t>inactive hydroxysteroid dehydrogenase-like protein 1 isoform X2 inactive hydroxysteroid dehydrogenase protein 1-like</t>
  </si>
  <si>
    <t>inactive hydroxysteroid dehydrogenase-like protein 1</t>
  </si>
  <si>
    <t>IPR002347;IPR002347;IPR002347;noIPR;noIPR;noIPR;noIPR;noIPR;IPR036291</t>
  </si>
  <si>
    <t>translocon-associated protein subunit beta precursor signal sequence receptor beta-like protein hypothetical protein LOTGIDRAFT_118304 translocon-associated protein subunit beta isoform 1</t>
  </si>
  <si>
    <t>IPR008856;noIPR;noIPR;noIPR</t>
  </si>
  <si>
    <t>GO:0005783/GO:0016021;;;</t>
  </si>
  <si>
    <t>endoplasmic reticulum/integral component of membrane;;;</t>
  </si>
  <si>
    <t>transcription elongation regulator 1-like isoform X1 transcription elongation regulator 1-like isoform X2 hypothetical protein B7P43_G02672 transcription elongation regulator 1</t>
  </si>
  <si>
    <t>transcription elongation regulator 1-like</t>
  </si>
  <si>
    <t>IPR036517;IPR002713;IPR036517;IPR036517;IPR036517;noIPR;noIPR;noIPR;noIPR;IPR002713;IPR002713;IPR002713;IPR002713;IPR036517;IPR036517;IPR036517</t>
  </si>
  <si>
    <t>GO:0016616</t>
  </si>
  <si>
    <t>oxidoreductase activity, acting on the CH-OH group of donors, NAD or NADP as acceptor</t>
  </si>
  <si>
    <t>glycerol kinase-like isoform X1</t>
  </si>
  <si>
    <t>IPR016651;noIPR;noIPR;IPR007213;IPR016651;IPR016651;noIPR;noIPR;IPR029063</t>
  </si>
  <si>
    <t>GO:0008168;;;GO:0032259/GO:0008168;GO:0008168;GO:0008168;;;</t>
  </si>
  <si>
    <t>methyltransferase activity;;;methylation/methyltransferase activity;methyltransferase activity;methyltransferase activity;;;</t>
  </si>
  <si>
    <t>obg-like ATPase 1 isoform X2 GTP-binding protein, putative</t>
  </si>
  <si>
    <t>obg-like ATPase 1</t>
  </si>
  <si>
    <t>GO:0005524;GO:0005525;GO:0005737;GO:0016887;GO:0043022;GO:0043023</t>
  </si>
  <si>
    <t>ATP binding;GTP binding;cytoplasm;ATPase activity;ribosome binding;ribosomal large subunit binding</t>
  </si>
  <si>
    <t>IPR006073;IPR023192;IPR004396;noIPR;IPR006073;IPR013029;IPR013520;IPR036397;IPR012675;noIPR;noIPR;noIPR;noIPR;noIPR;IPR031167;IPR004396;IPR013029;IPR041706;IPR012337;IPR012676;IPR027417</t>
  </si>
  <si>
    <t>GO:0005525;;GO:0005525;;GO:0005525;;;GO:0003676;;;;;;;GO:0005525;GO:0005525;;;;;</t>
  </si>
  <si>
    <t>GTP binding;;GTP binding;;GTP binding;;;nucleic acid binding;;;;;;;GTP binding;GTP binding;;;;;</t>
  </si>
  <si>
    <t>LOW QUALITY PROTEIN: leukocyte receptor cluster member 8 homolog leukocyte receptor cluster member 8-like</t>
  </si>
  <si>
    <t>leukocyte receptor cluster member 8 homolog</t>
  </si>
  <si>
    <t>noIPR;IPR005062;noIPR;noIPR;noIPR;noIPR;noIPR;noIPR;noIPR;noIPR;noIPR;noIPR;noIPR;noIPR;noIPR;noIPR</t>
  </si>
  <si>
    <t>IP03868p nucleobindin-2-like isoform X2 nucleobindin-1-like protein</t>
  </si>
  <si>
    <t>noIPR;IPR002048;noIPR;noIPR;noIPR;noIPR;noIPR;IPR040250;IPR018247;IPR018247;IPR002048;IPR002048;IPR002048;IPR011992</t>
  </si>
  <si>
    <t>;GO:0005509;;;;;;;;;GO:0005509;GO:0005509;GO:0005509;</t>
  </si>
  <si>
    <t>;calcium ion binding;;;;;;;;;calcium ion binding;calcium ion binding;calcium ion binding;</t>
  </si>
  <si>
    <t>uncharacterized protein DDB_G0283357-like isoform X2 tyrosine-protein phosphatase non-receptor type 12 isoform X1 Tyrosine-protein phosphatase non-receptor type 12, partial tyrosine-protein phosphatas</t>
  </si>
  <si>
    <t>tyrosine-protein phosphatase non-receptor type 12-like</t>
  </si>
  <si>
    <t>IPR000242;IPR029021;IPR000242;noIPR;noIPR;noIPR;noIPR;IPR016130;IPR000387;IPR000242;noIPR;IPR029021</t>
  </si>
  <si>
    <t>GO:0006470/GO:0004725;;GO:0006470/GO:0004725;;;;;GO:0004725/GO:0016311;GO:0016311/GO:0016791;GO:0006470/GO:0004725;;</t>
  </si>
  <si>
    <t>protein dephosphorylation/protein tyrosine phosphatase activity;;protein dephosphorylation/protein tyrosine phosphatase activity;;;;;protein tyrosine phosphatase activity/dephosphorylation;dephosphorylation/phosphatase activity;protein dephosphorylation/protein tyrosine phosphatase activity;;</t>
  </si>
  <si>
    <t>proteasome 28kD subunit 1 Proteasome subunit alpha type 7 proteasome subunit alpha-type 8 Proteasome subunit alpha type proteasome subunit alpha type-7 isoform X1</t>
  </si>
  <si>
    <t>proteasome subunit alpha type-7-like</t>
  </si>
  <si>
    <t>GO:0004298;GO:0005634;GO:0005737;GO:0010499;GO:0019773;GO:0043161</t>
  </si>
  <si>
    <t>threonine-type endopeptidase activity;nucleus;cytoplasm;proteasomal ubiquitin-independent protein catabolic process;proteasome core complex, alpha-subunit complex;proteasome-mediated ubiquitin-dependent protein catabolic process</t>
  </si>
  <si>
    <t>IPR000426;IPR029055;IPR001353;noIPR;noIPR;IPR000426;IPR023332;noIPR;IPR029055</t>
  </si>
  <si>
    <t>GO:0004175/GO:0019773/GO:0006511;;GO:0005839/GO:0004298/GO:0051603;;;GO:0004175/GO:0019773/GO:0006511;;;</t>
  </si>
  <si>
    <t>endopeptidase activity/proteasome core complex, alpha-subunit complex/ubiquitin-dependent protein catabolic process;;proteasome core complex/threonine-type endopeptidase activity/proteolysis involved in cellular protein catabolic process;;;endopeptidase activity/proteasome core complex, alpha-subunit complex/ubiquitin-dependent protein catabolic process;;;</t>
  </si>
  <si>
    <t>hydroxymethylglutaryl-CoA synthase, cytoplasmic-like hydroxymethylglutaryl-CoA synthase</t>
  </si>
  <si>
    <t>hydroxymethylglutaryl-CoA synthase 1-like</t>
  </si>
  <si>
    <t>GO:0004421;GO:0006796;GO:0008299;GO:0016126;GO:0019637</t>
  </si>
  <si>
    <t>hydroxymethylglutaryl-CoA synthase activity;phosphate-containing compound metabolic process;isoprenoid biosynthetic process;sterol biosynthetic process;organophosphate metabolic process</t>
  </si>
  <si>
    <t>EC:2.3.3.10</t>
  </si>
  <si>
    <t>Hydroxymethylglutaryl-CoA synthase</t>
  </si>
  <si>
    <t>IPR013746;IPR013528;IPR010122;IPR016039;noIPR;noIPR;IPR016039;IPR016039</t>
  </si>
  <si>
    <t>GO:0004421/GO:0008299;GO:0004421/GO:0008299;GO:0004421/GO:0008299;GO:0003824;;;GO:0003824;GO:0003824</t>
  </si>
  <si>
    <t>hydroxymethylglutaryl-CoA synthase activity/isoprenoid biosynthetic process;hydroxymethylglutaryl-CoA synthase activity/isoprenoid biosynthetic process;hydroxymethylglutaryl-CoA synthase activity/isoprenoid biosynthetic process;catalytic activity;;;catalytic activity;catalytic activity</t>
  </si>
  <si>
    <t>hypothetical protein DAPPUDRAFT_250728 carboxypeptidase D-like isoform X5 carboxypeptidase-related enzyme, partial</t>
  </si>
  <si>
    <t>carboxypeptidase E-like</t>
  </si>
  <si>
    <t>GO:0004181;GO:0004185;GO:0006508;GO:0008270</t>
  </si>
  <si>
    <t>metallocarboxypeptidase activity;serine-type carboxypeptidase activity;proteolysis;zinc ion binding</t>
  </si>
  <si>
    <t>EC:3.4.21;EC:3.4.17;EC:3.4.16</t>
  </si>
  <si>
    <t>Acting on peptide bonds (peptidases);Acting on peptide bonds (peptidases);Acting on peptide bonds (peptidases)</t>
  </si>
  <si>
    <t>IPR000834;noIPR;noIPR;IPR015567;noIPR;IPR000834;noIPR;noIPR</t>
  </si>
  <si>
    <t>GO:0006508/GO:0004181/GO:0008270;;;GO:0006508/GO:0004185/GO:0008270/GO:0004181;;GO:0006508/GO:0004181/GO:0008270;;</t>
  </si>
  <si>
    <t>proteolysis/metallocarboxypeptidase activity/zinc ion binding;;;proteolysis/serine-type carboxypeptidase activity/zinc ion binding/metallocarboxypeptidase activity;;proteolysis/metallocarboxypeptidase activity/zinc ion binding;;</t>
  </si>
  <si>
    <t>26S proteasome non-ATPase regulatory subunit 8-like</t>
  </si>
  <si>
    <t>26S proteasome non-ATPase regulatory subunit 8</t>
  </si>
  <si>
    <t>GO:0005838;GO:0006508</t>
  </si>
  <si>
    <t>proteasome regulatory particle;proteolysis</t>
  </si>
  <si>
    <t>noIPR;IPR006746;noIPR</t>
  </si>
  <si>
    <t>;GO:0006508/GO:0005838;</t>
  </si>
  <si>
    <t>;proteolysis/proteasome regulatory particle;</t>
  </si>
  <si>
    <t>putative histone deacetylase Rpd3 protein histone deacetylase 1-like probable histone deacetylase 1-B histone deacetylase 2-like isoform X1 histone deacetylase 2 isoform X2 TPA: histone deacetylase 2</t>
  </si>
  <si>
    <t>probable histone deacetylase 1-B</t>
  </si>
  <si>
    <t>GO:0032041;GO:0045944;GO:0046872;GO:0070822;GO:0070932;GO:0070933</t>
  </si>
  <si>
    <t>NAD-dependent histone deacetylase activity (H3-K14 specific);positive regulation of transcription by RNA polymerase II;metal ion binding;Sin3-type complex;histone H3 deacetylation;histone H4 deacetylation</t>
  </si>
  <si>
    <t>IPR000286;IPR003084;IPR003084;IPR023801;IPR037138;noIPR;noIPR;noIPR;noIPR;noIPR;IPR023696</t>
  </si>
  <si>
    <t>;GO:0016575/GO:0004407;GO:0016575/GO:0004407;;;;;;;;</t>
  </si>
  <si>
    <t>;histone deacetylation/histone deacetylase activity;histone deacetylation/histone deacetylase activity;;;;;;;;</t>
  </si>
  <si>
    <t>ubiquitin thioesterase ZRANB1 isoform X1 LOW QUALITY PROTEIN: ubiquitin thioesterase ZRANB1 ubiquitin thioesterase zranb1-B-like isoform X1</t>
  </si>
  <si>
    <t>ubiquitin thioesterase zranb1-B-like isoform X1</t>
  </si>
  <si>
    <t>noIPR;IPR003323;noIPR;noIPR;noIPR;noIPR;noIPR;noIPR;noIPR;noIPR;IPR003323</t>
  </si>
  <si>
    <t>sodium/hydrogen exchanger 9B2-like sodium/hydrogen exchanger 9B2-like isoform X1 sodium/hydrogen exchanger 9B1-like isoform X1</t>
  </si>
  <si>
    <t>GO:0001055;GO:0003677;GO:0005665;GO:0006366;GO:0006812;GO:0016020;GO:0032549;GO:0055085</t>
  </si>
  <si>
    <t>RNA polymerase II activity;DNA binding;RNA polymerase II, core complex;transcription by RNA polymerase II;cation transport;membrane;ribonucleoside binding;transmembrane transport</t>
  </si>
  <si>
    <t>IPR006153;IPR038770;noIPR</t>
  </si>
  <si>
    <t>GO:0006812/GO:0015299/GO:0055085/GO:0016021;;</t>
  </si>
  <si>
    <t>cation transport/solute:proton antiporter activity/transmembrane transport/integral component of membrane;;</t>
  </si>
  <si>
    <t>hypothetical protein BIW11_09429, partial storkhead-box protein 1</t>
  </si>
  <si>
    <t>uncharacterized protein LOC111243941 isoform X1</t>
  </si>
  <si>
    <t>NAD-dependent protein deacetylase sirtuin-1, partial NAD-dependent protein deacetylase sirtuin-1-like</t>
  </si>
  <si>
    <t>NAD-dependent protein deacetylase sirtuin-1</t>
  </si>
  <si>
    <t>GO:0070403</t>
  </si>
  <si>
    <t>NAD+ binding</t>
  </si>
  <si>
    <t>IPR003000;noIPR;noIPR;noIPR;IPR026590;noIPR;IPR029035</t>
  </si>
  <si>
    <t>GO:0070403;;;;;;</t>
  </si>
  <si>
    <t>NAD+ binding;;;;;;</t>
  </si>
  <si>
    <t>Tyrosine-protein phosphatase non-receptor type 14, partial tyrosine-protein phosphatase non-receptor type 14-like</t>
  </si>
  <si>
    <t>tyrosine-protein phosphatase non-receptor type 14</t>
  </si>
  <si>
    <t>GO:0004725;GO:0005856;GO:0006468;GO:0035335;GO:0050254</t>
  </si>
  <si>
    <t>protein tyrosine phosphatase activity;cytoskeleton;protein phosphorylation;peptidyl-tyrosine dephosphorylation;rhodopsin kinase activity</t>
  </si>
  <si>
    <t>EC:2.7.11.14;EC:3.1.3.16;EC:3.1.3.48</t>
  </si>
  <si>
    <t>Rhodopsin kinase;Protein-serine/threonine phosphatase;Protein-tyrosine-phosphatase</t>
  </si>
  <si>
    <t>IPR019749;IPR000242;IPR000242;IPR018979;IPR019748;IPR011993;IPR018980;noIPR;IPR014352;IPR029021;noIPR;noIPR;noIPR;noIPR;IPR019747;IPR019747;IPR016130;IPR000299;IPR000387;IPR000242;noIPR;IPR019748;noIPR;IPR041782;IPR029021;IPR035963;IPR029071;noIPR</t>
  </si>
  <si>
    <t>;GO:0006470/GO:0004725;GO:0006470/GO:0004725;;;;;;;;;;;;;;GO:0016311/GO:0004725;GO:0005856;GO:0016791/GO:0016311;GO:0006470/GO:0004725;;;;;;;;</t>
  </si>
  <si>
    <t>;protein dephosphorylation/protein tyrosine phosphatase activity;protein dephosphorylation/protein tyrosine phosphatase activity;;;;;;;;;;;;;;dephosphorylation/protein tyrosine phosphatase activity;cytoskeleton;phosphatase activity/dephosphorylation;protein dephosphorylation/protein tyrosine phosphatase activity;;;;;;;;</t>
  </si>
  <si>
    <t>uncharacterized protein LOC105833808 isoform X1 molybdopterin synthase catalytic subunit-like isoform X3 molybdopterin synthase catalytic subunit isoform X1 molybdopterin synthase large subunit-like p</t>
  </si>
  <si>
    <t>GO:0005737;GO:0006777;GO:0016740</t>
  </si>
  <si>
    <t>cytoplasm;Mo-molybdopterin cofactor biosynthetic process;transferase activity</t>
  </si>
  <si>
    <t>IPR012675;IPR036563;IPR003448;noIPR;noIPR;IPR028888;IPR003448;noIPR;IPR036563;IPR016155</t>
  </si>
  <si>
    <t>;GO:0006777;GO:0006777;;;GO:0005829/GO:0030366/GO:0006777/GO:0019008;GO:0006777;;GO:0006777;</t>
  </si>
  <si>
    <t>;Mo-molybdopterin cofactor biosynthetic process;Mo-molybdopterin cofactor biosynthetic process;;;cytosol/molybdopterin synthase activity/Mo-molybdopterin cofactor biosynthetic process/molybdopterin synthase complex;Mo-molybdopterin cofactor biosynthetic process;;Mo-molybdopterin cofactor biosynthetic process;</t>
  </si>
  <si>
    <t>solute carrier family 35 member E3-like isoform X5 solute carrier family 35 member E3-like isoform X4</t>
  </si>
  <si>
    <t>solute carrier family 35 member E3 isoform X2</t>
  </si>
  <si>
    <t>LOW QUALITY PROTEIN: neuropeptide CCHamide-2 receptor-like uncharacterized protein Dvir_GJ20514 gastrin-releasing peptide receptor-like isoform X1 CLUMA_CG016535, isoform A</t>
  </si>
  <si>
    <t>neuropeptide CCHamide-1 receptor-like</t>
  </si>
  <si>
    <t>GO:0005887;GO:0007186;GO:0008528;GO:0016740</t>
  </si>
  <si>
    <t>integral component of plasma membrane;G protein-coupled receptor signaling pathway;G protein-coupled peptide receptor activity;transferase activity</t>
  </si>
  <si>
    <t>IPR001556;IPR000276;IPR000276;noIPR;noIPR;noIPR;IPR000276;IPR017452;noIPR;noIPR</t>
  </si>
  <si>
    <t>GO:0007186/GO:0008528/GO:0016021;GO:0004930/GO:0007186/GO:0016021;GO:0004930/GO:0007186/GO:0016021;;;;GO:0004930/GO:0007186/GO:0016021;GO:0016021;;</t>
  </si>
  <si>
    <t>G protein-coupled receptor signaling pathway/G protein-coupled peptide receptor activity/integral component of membrane;G protein-coupled receptor activity/G protein-coupled receptor signaling pathway/integral component of membrane;G protein-coupled receptor activity/G protein-coupled receptor signaling pathway/integral component of membrane;;;;G protein-coupled receptor activity/G protein-coupled receptor signaling pathway/integral component of membrane;integral component of membrane;;</t>
  </si>
  <si>
    <t>Disintegrin and metalloproteinase domain-containing protein 10, partial disintegrin and metalloproteinase domain-containing protein 10-like isoform X2 disintegrin and metalloproteinase domain-containi</t>
  </si>
  <si>
    <t>IPR001762;noIPR;IPR002870;IPR036436;IPR024079;noIPR;noIPR;noIPR;noIPR;noIPR;noIPR;noIPR;noIPR;noIPR;IPR001590;IPR001762;IPR036436;noIPR</t>
  </si>
  <si>
    <t>;;;;GO:0008237;;;;;;;;;;GO:0004222/GO:0006508;;;</t>
  </si>
  <si>
    <t>;;;;metallopeptidase activity;;;;;;;;;;metalloendopeptidase activity/proteolysis;;;</t>
  </si>
  <si>
    <t>CLUMA_CG005573, isoform A ubiquitination factor E4a, putative ubiquitin conjugation factor E4 A-like isoform X2</t>
  </si>
  <si>
    <t>ubiquitin conjugation factor E4 A isoform X1</t>
  </si>
  <si>
    <t>GO:0000151;GO:0006511;GO:0016567;GO:0034450</t>
  </si>
  <si>
    <t>ubiquitin ligase complex;ubiquitin-dependent protein catabolic process;protein ubiquitination;ubiquitin-ubiquitin ligase activity</t>
  </si>
  <si>
    <t>IPR013083;IPR003613;IPR019474;noIPR;noIPR;noIPR;noIPR;noIPR</t>
  </si>
  <si>
    <t>;GO:0004842/GO:0016567;GO:0006511/GO:0034450/GO:0016567/GO:0000151;;;;;</t>
  </si>
  <si>
    <t>;ubiquitin-protein transferase activity/protein ubiquitination;ubiquitin-dependent protein catabolic process/ubiquitin-ubiquitin ligase activity/protein ubiquitination/ubiquitin ligase complex;;;;;</t>
  </si>
  <si>
    <t>hypothetical protein YQE_07338, partial protein SMG5</t>
  </si>
  <si>
    <t>protein SMG5-like</t>
  </si>
  <si>
    <t>IPR018834;IPR011990;noIPR;noIPR;noIPR;noIPR;noIPR;noIPR;noIPR;noIPR;IPR011990</t>
  </si>
  <si>
    <t>;GO:0005515;;;;;;;;;GO:0005515</t>
  </si>
  <si>
    <t>;protein binding;;;;;;;;;protein binding</t>
  </si>
  <si>
    <t>transcriptional regulator ATRX-like isoform X4</t>
  </si>
  <si>
    <t>transcriptional regulator ATRX homolog</t>
  </si>
  <si>
    <t>IPR001650;IPR038718;IPR000330;noIPR;noIPR;noIPR;noIPR;noIPR;noIPR;noIPR;IPR014001;IPR001650;noIPR;noIPR;IPR027417;IPR027417</t>
  </si>
  <si>
    <t>;;GO:0005524;;;;;;;;;;;;;</t>
  </si>
  <si>
    <t>;;ATP binding;;;;;;;;;;;;;</t>
  </si>
  <si>
    <t>hypothetical protein KFL_006360020 KRR1 small subunit processome component protein, partial rRNA processing protein Mis3 hypothetical protein LIPSTDRAFT_69942 [Lipomyces starkeyi NRRL Y-11557] []</t>
  </si>
  <si>
    <t>KRR1 small subunit processome component homolog</t>
  </si>
  <si>
    <t>IPR041174;IPR036612;noIPR;noIPR;IPR024166</t>
  </si>
  <si>
    <t>;GO:0003723;;;</t>
  </si>
  <si>
    <t>;RNA binding;;;</t>
  </si>
  <si>
    <t>collagen alpha-1</t>
  </si>
  <si>
    <t>hypothetical protein XENTR_v900155031mg, partial probable histone-lysine N-methyltransferase CG1716-like isoform X1 histone-lysine N-methyltransferase SETD2-like hypothetical protein B7P43_G06798</t>
  </si>
  <si>
    <t>histone-lysine N-methyltransferase SETD2-like isoform X3</t>
  </si>
  <si>
    <t>IPR001214;noIPR;IPR038190;noIPR;IPR013257;IPR006560;noIPR;noIPR;noIPR;noIPR;noIPR;noIPR;noIPR;noIPR;IPR042294;IPR001202;IPR006560;IPR003616;IPR001214;IPR001202;noIPR;IPR036020</t>
  </si>
  <si>
    <t>GO:0005515;;;;GO:0006355/GO:0018024/GO:0034968/GO:0005694;GO:0018024/GO:0005634;;;;;;;;;GO:0046975/GO:0097198;GO:0005515;GO:0018024/GO:0005634;;GO:0005515;GO:0005515;;GO:0005515</t>
  </si>
  <si>
    <t>protein binding;;;;regulation of transcription, DNA-templated/histone-lysine N-methyltransferase activity/histone lysine methylation/chromosome;histone-lysine N-methyltransferase activity/nucleus;;;;;;;;;histone methyltransferase activity (H3-K36 specific)/histone H3-K36 trimethylation;protein binding;histone-lysine N-methyltransferase activity/nucleus;;protein binding;protein binding;;protein binding</t>
  </si>
  <si>
    <t>PHD finger protein 14 isoform X1 PHD finger protein 14 PHD finger protein 14-like isoform X1 PHD finger protein 14-like isoform X2</t>
  </si>
  <si>
    <t>PHD finger protein 14 isoform X1</t>
  </si>
  <si>
    <t>noIPR;IPR013083;IPR013083;IPR019787;noIPR;IPR013083;noIPR;noIPR;noIPR;noIPR;noIPR;noIPR;noIPR;noIPR;noIPR;noIPR;noIPR;noIPR;noIPR;noIPR;noIPR;noIPR;noIPR;noIPR;noIPR;noIPR;noIPR;IPR019786;IPR019786;IPR019786;IPR019787;IPR019787;IPR019787;IPR034732;noIPR;noIPR;IPR011011;IPR011011;IPR011011</t>
  </si>
  <si>
    <t>;;;;;;;;;;;;;;;;;;;;;;;;;;;;;;;;;;;;;;</t>
  </si>
  <si>
    <t>chromatin-remodeling complex ATPase chain Iswi isoform X3 Chromatin-remodeling complex ATPase chain Iswi SWI/SNF-related matrix-associated actin-dependent regulator of chromatin subfamily A member 5-l</t>
  </si>
  <si>
    <t>GO:0003676;GO:0005634;GO:0006338;GO:0016887</t>
  </si>
  <si>
    <t>nucleic acid binding;nucleus;chromatin remodeling;ATPase activity</t>
  </si>
  <si>
    <t>IPR038718;noIPR;noIPR;noIPR;noIPR;IPR029915;noIPR;noIPR</t>
  </si>
  <si>
    <t>;;;;;GO:0016887/GO:0043044/GO:0016589;;</t>
  </si>
  <si>
    <t>;;;;;ATPase activity/ATP-dependent chromatin remodeling/NURF complex;;</t>
  </si>
  <si>
    <t>protein C kinase 53E, isoform A protein kinase C, brain isozyme-like isoform X2 hypothetical protein YQE_07320, partial protein kinase C, brain isozyme-like isoform X6 protein kinase C, brain isozyme</t>
  </si>
  <si>
    <t>GO:0004697;GO:0005524;GO:0008270;GO:0018105;GO:0035556</t>
  </si>
  <si>
    <t>protein kinase C activity;ATP binding;zinc ion binding;peptidyl-serine phosphorylation;intracellular signal transduction</t>
  </si>
  <si>
    <t>IPR000719;noIPR;noIPR;noIPR;IPR000961;IPR000719;IPR011009</t>
  </si>
  <si>
    <t>GO:0006468/GO:0005524/GO:0004672;;;;GO:0005524/GO:0006468/GO:0004674;GO:0006468/GO:0005524/GO:0004672;</t>
  </si>
  <si>
    <t>protein phosphorylation/ATP binding/protein kinase activity;;;;ATP binding/protein phosphorylation/protein serine/threonine kinase activity;protein phosphorylation/ATP binding/protein kinase activity;</t>
  </si>
  <si>
    <t>ecdysteroid receptor isoform 5, partial ecdysone receptor, partial</t>
  </si>
  <si>
    <t>IPR001723;IPR003069;IPR001628;IPR013088;IPR035500;IPR000536;IPR001628;noIPR;noIPR;noIPR;IPR000536;IPR001628;IPR041889;IPR035500;noIPR</t>
  </si>
  <si>
    <t>GO:0005634/GO:0003677/GO:0006355/GO:0003707;GO:0035100/GO:0003677/GO:0005634/GO:0006355/GO:0004879/GO:0035076;GO:0003700/GO:0005634/GO:0008270/GO:0006355/GO:0043565;GO:0008270/GO:0006355;;;GO:0003700/GO:0005634/GO:0008270/GO:0006355/GO:0043565;;;;;GO:0003700/GO:0005634/GO:0008270/GO:0006355/GO:0043565;;;</t>
  </si>
  <si>
    <t>nucleus/DNA binding/regulation of transcription, DNA-templated/steroid hormone receptor activity;ecdysone binding/DNA binding/nucleus/regulation of transcription, DNA-templated/nuclear receptor activity/ecdysone receptor-mediated signaling pathway;DNA-binding transcription factor activity/nucleus/zinc ion binding/regulation of transcription, DNA-templated/sequence-specific DNA binding;zinc ion binding/regulation of transcription, DNA-templated;;;DNA-binding transcription factor activity/nucleus/zinc ion binding/regulation of transcription, DNA-templated/sequence-specific DNA binding;;;;;DNA-binding transcription factor activity/nucleus/zinc ion binding/regulation of transcription, DNA-templated/sequence-specific DNA binding;;;</t>
  </si>
  <si>
    <t>sorting nexin-10 vacuolar protein sorting-associated protein vps5-like isoform X3 sorting nexin-11 sorting nexin-10A-like isoform X1</t>
  </si>
  <si>
    <t>sorting nexin-10-like</t>
  </si>
  <si>
    <t>IPR001683;IPR036871;noIPR;noIPR;noIPR;noIPR;noIPR;IPR001683;IPR036871</t>
  </si>
  <si>
    <t>GO:0035091;GO:0035091;;;;;;GO:0035091;GO:0035091</t>
  </si>
  <si>
    <t>phosphatidylinositol binding;phosphatidylinositol binding;;;;;;phosphatidylinositol binding;phosphatidylinositol binding</t>
  </si>
  <si>
    <t>uncharacterized protein LOC101897367 isoform X3 lysine-specific demethylase 4A isoform X1 lysine-specific demethylase 4C-like lysine-specific demethylase 4C jumonji domain containing protein, putative</t>
  </si>
  <si>
    <t>lysine-specific demethylase 4A-like</t>
  </si>
  <si>
    <t>GO:0005634;GO:0008168;GO:0032259;GO:0046872</t>
  </si>
  <si>
    <t>nucleus;methyltransferase activity;methylation;metal ion binding</t>
  </si>
  <si>
    <t>noIPR;IPR003347;IPR003349;noIPR;noIPR;noIPR;noIPR;IPR003347;IPR003349;noIPR</t>
  </si>
  <si>
    <t>uncharacterized protein Dana_GF16873, isoform C falafel, isoform D serine/threonine-protein phosphatase 4 regulatory subunit 3-like serine/threonine-protein phosphatase 4 regulatory subunit 3B</t>
  </si>
  <si>
    <t>serine/threonine-protein phosphatase 4 regulatory subunit 3</t>
  </si>
  <si>
    <t>IPR006887;IPR011993;noIPR;noIPR;noIPR;noIPR;IPR016024</t>
  </si>
  <si>
    <t>B-cell receptor-associated protein 31-like B-cell receptor-associated protein 31 B-cell receptor-associated protein 31-like Protein</t>
  </si>
  <si>
    <t>B-cell receptor-associated protein 31</t>
  </si>
  <si>
    <t>GO:0016020;GO:0051641</t>
  </si>
  <si>
    <t>membrane;cellular localization</t>
  </si>
  <si>
    <t>IPR041672;noIPR;IPR040463;noIPR;noIPR;noIPR;noIPR;IPR008417</t>
  </si>
  <si>
    <t>;;;;;;;GO:0006886/GO:0016021/GO:0005783</t>
  </si>
  <si>
    <t>;;;;;;;intracellular protein transport/integral component of membrane/endoplasmic reticulum</t>
  </si>
  <si>
    <t>proteasome activator complex subunit 4 proteasome activator complex subunit 4-like</t>
  </si>
  <si>
    <t>proteasome activator complex subunit 4</t>
  </si>
  <si>
    <t>GO:0000502;GO:0010952;GO:0016504;GO:0070577;GO:0070628</t>
  </si>
  <si>
    <t>proteasome complex;positive regulation of peptidase activity;peptidase activator activity;lysine-acetylated histone binding;proteasome binding</t>
  </si>
  <si>
    <t>DNA-directed RNA polymerases I, II, and III subunit RPABC5-like isoform X1 CLUMA_CG019423, isoform A, partial dna-directed rna polymerases and iii subunit rpabc5</t>
  </si>
  <si>
    <t>DNA-directed RNA polymerases I, II, and III subunit RPABC5</t>
  </si>
  <si>
    <t>GO:0000398;GO:0001054;GO:0001055;GO:0001056;GO:0003677;GO:0005515;GO:0005665;GO:0005666;GO:0005736;GO:0005829;GO:0006283;GO:0006356;GO:0006361;GO:0006362;GO:0006363;GO:0006367;GO:0006368;GO:0006370;GO:0008270;GO:0008543;GO:0032481;GO:0035019;GO:0042795;GO:0042797;GO:0045815;GO:0050434;GO:0060964</t>
  </si>
  <si>
    <t>mRNA splicing, via spliceosome;RNA polymerase I activity;RNA polymerase II activity;RNA polymerase III activity;DNA binding;protein binding;RNA polymerase II, core complex;RNA polymerase III complex;RNA polymerase I complex;cytosol;transcription-coupled nucleotide-excision repair;regulation of transcription by RNA polymerase I;transcription initiation from RNA polymerase I promoter;transcription elongation from RNA polymerase I promoter;termination of RNA polymerase I transcription;transcription initiation from RNA polymerase II promoter;transcription elongation from RNA polymerase II promoter;7-methylguanosine mRNA capping;zinc ion binding;fibroblast growth factor receptor signaling pathway;positive regulation of type I interferon production;somatic stem cell population maintenance;snRNA transcription by RNA polymerase II;tRNA transcription by RNA polymerase III;positive regulation of gene expression, epigenetic;positive regulation of viral transcription;regulation of gene silencing by miRNA</t>
  </si>
  <si>
    <t>noIPR;IPR000268;noIPR;IPR000268;IPR020789;IPR023580</t>
  </si>
  <si>
    <t>;GO:0006351/GO:0003677/GO:0003899;;GO:0006351/GO:0003677/GO:0003899;GO:0003899/GO:0006351/GO:0003677/GO:0008270;</t>
  </si>
  <si>
    <t>;transcription, DNA-templated/DNA binding/DNA-directed 5'-3' RNA polymerase activity;;transcription, DNA-templated/DNA binding/DNA-directed 5'-3' RNA polymerase activity;DNA-directed 5'-3' RNA polymerase activity/transcription, DNA-templated/DNA binding/zinc ion binding;</t>
  </si>
  <si>
    <t>histone deacetylase complex subunit SAP130-A-like isoform X1 Histone deacetylase complex subunit SAP130-A, partial histone deacetylase complex subunit SAP130-A-like hypothetical protein BIW11_06978</t>
  </si>
  <si>
    <t>histone deacetylase complex subunit SAP130-A-like</t>
  </si>
  <si>
    <t>IPR031963;noIPR;noIPR;noIPR;noIPR;IPR024137</t>
  </si>
  <si>
    <t>;;;;;GO:0006355</t>
  </si>
  <si>
    <t>;;;;;regulation of transcription, DNA-templated</t>
  </si>
  <si>
    <t>estradiol 17-beta-dehydrogenase 8-like isoform X1 estradiol 17-beta-dehydrogenase 8 isoform X1 H2-K region expressed gene 6, isoform CRA_f</t>
  </si>
  <si>
    <t>estradiol 17-beta-dehydrogenase 8</t>
  </si>
  <si>
    <t>mCG145920, isoform CRA_b, partial enhancer of yellow 2 homolog</t>
  </si>
  <si>
    <t>transcription and mRNA export factor ENY2</t>
  </si>
  <si>
    <t>GO:0000124;GO:0003713;GO:0005643;GO:0006368;GO:0006406;GO:0016578;GO:0045893;GO:0070390;GO:0071819</t>
  </si>
  <si>
    <t>SAGA complex;transcription coactivator activity;nuclear pore;transcription elongation from RNA polymerase II promoter;mRNA export from nucleus;histone deubiquitination;positive regulation of transcription, DNA-templated;transcription export complex 2;DUBm complex</t>
  </si>
  <si>
    <t>IPR018783;IPR038212;noIPR;noIPR;IPR018783;noIPR</t>
  </si>
  <si>
    <t>GO:0003713/GO:0045893/GO:0000124/GO:0006406/GO:0005643;;;;GO:0003713/GO:0045893/GO:0000124/GO:0006406/GO:0005643;</t>
  </si>
  <si>
    <t>transcription coactivator activity/positive regulation of transcription, DNA-templated/SAGA complex/mRNA export from nucleus/nuclear pore;;;;transcription coactivator activity/positive regulation of transcription, DNA-templated/SAGA complex/mRNA export from nucleus/nuclear pore;</t>
  </si>
  <si>
    <t>LOW QUALITY PROTEIN: mitochondrial thiamine pyrophosphate carrier mitochondrial thiamine pyrophosphate carrier thiamine pyrophosphate carrier Mitochondrial thiamine pyrophosphate carrier, partial</t>
  </si>
  <si>
    <t>mitochondrial thiamine pyrophosphate carrier-like</t>
  </si>
  <si>
    <t>IPR023395;IPR018108;noIPR;noIPR;noIPR;noIPR;IPR018108;IPR018108;IPR023395</t>
  </si>
  <si>
    <t>protein MON2 homolog hypothetical protein, partial</t>
  </si>
  <si>
    <t>protein MON2 homolog isoform X1</t>
  </si>
  <si>
    <t>IPR032691;IPR015403;IPR032629;IPR032817;noIPR;noIPR;IPR026829;IPR016024;IPR016024</t>
  </si>
  <si>
    <t>;;;;;;GO:0015031;;</t>
  </si>
  <si>
    <t>;;;;;;protein transport;;</t>
  </si>
  <si>
    <t>U5 small nuclear ribonucleoprotein 200 kDa helicase-like U5 small nuclear ribonucleoprotein 200 kDa helicase KIAA0788 protein, partial</t>
  </si>
  <si>
    <t>U5 small nuclear ribonucleoprotein 200 kDa helicase</t>
  </si>
  <si>
    <t>GO:0000388;GO:0003676;GO:0004386;GO:0005524;GO:0005682;GO:0046540;GO:0071013;GO:0071014</t>
  </si>
  <si>
    <t>spliceosome conformational change to release U4 (or U4atac) and U1 (or U11);nucleic acid binding;helicase activity;ATP binding;U5 snRNP;U4/U6 x U5 tri-snRNP complex;catalytic step 2 spliceosome;post-mRNA release spliceosomal complex</t>
  </si>
  <si>
    <t>IPR004179;noIPR;IPR011545;IPR011545;noIPR;noIPR;IPR041094;IPR004179;noIPR;noIPR;noIPR;IPR001650;noIPR;noIPR;IPR035892;noIPR;noIPR;noIPR;IPR004179;noIPR;IPR035892;noIPR;noIPR;noIPR;noIPR;noIPR;noIPR;noIPR;noIPR;noIPR;IPR014001;IPR001650;IPR014001;IPR001650;noIPR;noIPR;noIPR;noIPR;IPR036390;IPR036390;IPR027417;IPR027417;noIPR;noIPR;IPR027417;IPR027417;IPR014756</t>
  </si>
  <si>
    <t>;;GO:0005524/GO:0003676;GO:0005524/GO:0003676;;;;;;;;;;;;;;;;;;;;;;;;;;;;;;;;;;;;;;;;;;;</t>
  </si>
  <si>
    <t>;;ATP binding/nucleic acid binding;ATP binding/nucleic acid binding;;;;;;;;;;;;;;;;;;;;;;;;;;;;;;;;;;;;;;;;;;;</t>
  </si>
  <si>
    <t>hypothetical protein pdam_00002853 proteasome subunit alpha type-6 proteasome subunit alpha type-6-like PSMA6</t>
  </si>
  <si>
    <t>proteasome subunit alpha type-6</t>
  </si>
  <si>
    <t>IPR029055;IPR000426;IPR001353;noIPR;noIPR;noIPR;noIPR;IPR000426;IPR029055</t>
  </si>
  <si>
    <t>;GO:0004175/GO:0019773/GO:0006511;GO:0004298/GO:0005839/GO:0051603;;;;;GO:0004175/GO:0019773/GO:0006511;</t>
  </si>
  <si>
    <t>;endopeptidase activity/proteasome core complex, alpha-subunit complex/ubiquitin-dependent protein catabolic process;threonine-type endopeptidase activity/proteasome core complex/proteolysis involved in cellular protein catabolic process;;;;;endopeptidase activity/proteasome core complex, alpha-subunit complex/ubiquitin-dependent protein catabolic process;</t>
  </si>
  <si>
    <t>uncharacterized protein LOC111254592 isoform X3</t>
  </si>
  <si>
    <t>uncharacterized protein LOC111254592 isoform X2</t>
  </si>
  <si>
    <t>lysine-specific demethylase 6A-like isoform X1 lysine-specific demethylase 6A-like isoform X2 lysine-specific demethylase 6A-like isoform X3 lysine-specific demethylase 6A isoform X4 histone demethyla</t>
  </si>
  <si>
    <t>noIPR;IPR003347;noIPR;noIPR;noIPR;noIPR;noIPR;noIPR;noIPR;noIPR;noIPR;noIPR;IPR003347;noIPR</t>
  </si>
  <si>
    <t>GTPase-activating protein and VPS9 domain-containing protein 1</t>
  </si>
  <si>
    <t>IPR001936;noIPR;IPR001936;IPR008936</t>
  </si>
  <si>
    <t>GO:0043087;;GO:0043087;GO:0007165</t>
  </si>
  <si>
    <t>regulation of GTPase activity;;regulation of GTPase activity;signal transduction</t>
  </si>
  <si>
    <t>decarboxylase [Candidatus Doudnabacteria bacterium RIFCSPHIGHO2_02_FULL_43_13b]diaminopimelate decarboxylase [Hydrogenophilales bacterium 17-64-65]uncharacterized protein LOC111252591 isoform X2 uncha</t>
  </si>
  <si>
    <t>diaminopimelate decarboxylase</t>
  </si>
  <si>
    <t>GO:0008652;GO:0016829</t>
  </si>
  <si>
    <t>cellular amino acid biosynthetic process;lyase activity</t>
  </si>
  <si>
    <t>IPR022644;IPR029066;IPR029066</t>
  </si>
  <si>
    <t>poly(U)-binding-splicing factor PUF60-like isoform X2</t>
  </si>
  <si>
    <t>IPR012677;IPR000504;IPR012677;IPR012677;noIPR;noIPR;noIPR;IPR000504;IPR000504;IPR000504;IPR034209;IPR034211;IPR035979;IPR035979</t>
  </si>
  <si>
    <t>;GO:0003676;;;;;;GO:0003676;GO:0003676;GO:0003676;;;GO:0003676;GO:0003676</t>
  </si>
  <si>
    <t>;nucleic acid binding;;;;;;nucleic acid binding;nucleic acid binding;nucleic acid binding;;;nucleic acid binding;nucleic acid binding</t>
  </si>
  <si>
    <t>zinc finger protein on ecdysone puffs-like hypothetical protein BIW11_13237</t>
  </si>
  <si>
    <t>aldo-keto reductase, putative Aldo-keto reductase family 1 member B10, partial uncharacterized protein LOC111268855 Aldo-keto reductase family 1 member B10</t>
  </si>
  <si>
    <t>IPR020471;IPR036812;IPR023210;IPR036812;noIPR;IPR020471;IPR020471;noIPR;IPR018170;IPR018170;IPR018170;IPR018170;IPR018170;IPR023210;IPR023210;IPR036812;IPR036812</t>
  </si>
  <si>
    <t>GO:0055114/GO:0016491;;;;;GO:0055114/GO:0016491;GO:0055114/GO:0016491;;GO:0055114/GO:0016491;GO:0055114/GO:0016491;GO:0055114/GO:0016491;GO:0055114/GO:0016491;GO:0055114/GO:0016491;;;;</t>
  </si>
  <si>
    <t>oxidation-reduction process/oxidoreductase activity;;;;;oxidation-reduction process/oxidoreductase activity;oxidation-reduction process/oxidoreductase activity;;oxidation-reduction process/oxidoreductase activity;oxidation-reduction process/oxidoreductase activity;oxidation-reduction process/oxidoreductase activity;oxidation-reduction process/oxidoreductase activity;oxidation-reduction process/oxidoreductase activity;;;;</t>
  </si>
  <si>
    <t>uncharacterized protein LOC100902304 uncharacterized protein LOC111252449 hypothetical protein BIW11_07442</t>
  </si>
  <si>
    <t>hypothetical protein BIW11_07442</t>
  </si>
  <si>
    <t>GRIP and coiled-coil domain-containing protein 1 isoform X5 GRIP and coiled-coil domain-containing protein 1-like, partial LOW QUALITY PROTEIN: GRIP and coiled-coil domain-containing protein 1-like</t>
  </si>
  <si>
    <t>GRIP and coiled-coil domain-containing protein 1</t>
  </si>
  <si>
    <t>IPR000237;noIPR;noIPR;noIPR;noIPR;noIPR;noIPR;noIPR;noIPR;noIPR;noIPR;IPR000237</t>
  </si>
  <si>
    <t>uncharacterized protein Dmel_CG4552 AT03044p TBC1 domain family member 23-like isoform X5 TBC1 domain family member 23-like, partial</t>
  </si>
  <si>
    <t>TBC1 domain family member 23</t>
  </si>
  <si>
    <t>GO:0005829;GO:0042147</t>
  </si>
  <si>
    <t>cytosol;retrograde transport, endosome to Golgi</t>
  </si>
  <si>
    <t>IPR001763;IPR036873;IPR000195;noIPR;noIPR;noIPR;IPR039755;IPR000195;IPR001763;IPR036873;IPR035969</t>
  </si>
  <si>
    <t>;;;;;;GO:0042147;;;;</t>
  </si>
  <si>
    <t>;;;;;;retrograde transport, endosome to Golgi;;;;</t>
  </si>
  <si>
    <t>guanine nucleotide-binding protein G(q) subunit alpha</t>
  </si>
  <si>
    <t>GO:0001664;GO:0003924;GO:0005525;GO:0005834;GO:0007188;GO:0031683;GO:0060158</t>
  </si>
  <si>
    <t>G protein-coupled receptor binding;GTPase activity;GTP binding;heterotrimeric G-protein complex;adenylate cyclase-modulating G protein-coupled receptor signaling pathway;G-protein beta/gamma-subunit complex binding;phospholipase C-activating dopamine receptor signaling pathway</t>
  </si>
  <si>
    <t>IPR000654;IPR001019;IPR011025;IPR001019;noIPR;noIPR;IPR001019;IPR001019;IPR011025;IPR027417</t>
  </si>
  <si>
    <t>GO:0001664/GO:0003924/GO:0007186;GO:0019001/GO:0031683/GO:0007186/GO:0003924;GO:0007165;GO:0019001/GO:0031683/GO:0007186/GO:0003924;;;GO:0019001/GO:0031683/GO:0007186/GO:0003924;GO:0019001/GO:0031683/GO:0007186/GO:0003924;GO:0007165;</t>
  </si>
  <si>
    <t>G protein-coupled receptor binding/GTPase activity/G protein-coupled receptor signaling pathway;guanyl nucleotide binding/G-protein beta/gamma-subunit complex binding/G protein-coupled receptor signaling pathway/GTPase activity;signal transduction;guanyl nucleotide binding/G-protein beta/gamma-subunit complex binding/G protein-coupled receptor signaling pathway/GTPase activity;;;guanyl nucleotide binding/G-protein beta/gamma-subunit complex binding/G protein-coupled receptor signaling pathway/GTPase activity;guanyl nucleotide binding/G-protein beta/gamma-subunit complex binding/G protein-coupled receptor signaling pathway/GTPase activity;signal transduction;</t>
  </si>
  <si>
    <t>mitogen-activated protein kinase 1 MAP kinase, partial mitogen-activated protein kinase 1-like isoform X1</t>
  </si>
  <si>
    <t>mitogen-activated protein kinase 1</t>
  </si>
  <si>
    <t>IPR008349;noIPR;IPR000719;noIPR;noIPR;noIPR;noIPR;IPR017441;IPR008271;IPR003527;IPR000719;noIPR;IPR011009</t>
  </si>
  <si>
    <t>GO:0005524/GO:0006468/GO:0004707;;GO:0006468/GO:0005524/GO:0004672;;;;;GO:0005524;GO:0006468/GO:0004672;GO:0006468/GO:0005524/GO:0004707;GO:0006468/GO:0005524/GO:0004672;;</t>
  </si>
  <si>
    <t>ATP binding/protein phosphorylation/MAP kinase activity;;protein phosphorylation/ATP binding/protein kinase activity;;;;;ATP binding;protein phosphorylation/protein kinase activity;protein phosphorylation/ATP binding/MAP kinase activity;protein phosphorylation/ATP binding/protein kinase activity;;</t>
  </si>
  <si>
    <t>putative Bromodomain and WD repeat-containing protein PH-interacting protein isoform X4 bromodomain and WD repeat-containing protein 3-like PH-interacting protein isoform X2</t>
  </si>
  <si>
    <t>bromodomain and WD repeat-containing protein 3</t>
  </si>
  <si>
    <t>GO:0005634;GO:0006357;GO:0007010;GO:0008360;GO:0016740</t>
  </si>
  <si>
    <t>nucleus;regulation of transcription by RNA polymerase II;cytoskeleton organization;regulation of cell shape;transferase activity</t>
  </si>
  <si>
    <t>IPR001487;IPR001680;IPR036427;IPR001487;IPR036427;IPR015943;IPR015943;noIPR;noIPR;noIPR;noIPR;noIPR;noIPR;noIPR;noIPR;noIPR;noIPR;noIPR;noIPR;noIPR;noIPR;noIPR;noIPR;noIPR;noIPR;noIPR;noIPR;noIPR;noIPR;IPR019775;IPR018359;IPR019775;IPR001680;IPR001487;IPR001487;IPR017986;IPR001680;IPR001680;IPR001680;IPR001680;noIPR;noIPR;IPR036322;IPR036427;IPR036427</t>
  </si>
  <si>
    <t>GO:0005515;GO:0005515;GO:0005515;GO:0005515;GO:0005515;GO:0005515;GO:0005515;;;;;;;;;;;;;;;;;;;;;;;;;;GO:0005515;GO:0005515;GO:0005515;GO:0005515;GO:0005515;GO:0005515;GO:0005515;GO:0005515;;;GO:0005515;GO:0005515;GO:0005515</t>
  </si>
  <si>
    <t>protein binding;protein binding;protein binding;protein binding;protein binding;protein binding;protein binding;;;;;;;;;;;;;;;;;;;;;;;;;;protein binding;protein binding;protein binding;protein binding;protein binding;protein binding;protein binding;protein binding;;;protein binding;protein binding;protein binding</t>
  </si>
  <si>
    <t>hypothetical protein HELRODRAFT_154361 hypothetical protein H355_005857 peroxiredoxin-1 LOW QUALITY PROTEIN: thioredoxin-dependent peroxide reductase, mitochondrial</t>
  </si>
  <si>
    <t>GO:0055114/GO:0051920;;GO:0055114/GO:0016209/GO:0016491;;;GO:0045454;;</t>
  </si>
  <si>
    <t>oxidation-reduction process/peroxiredoxin activity;;oxidation-reduction process/antioxidant activity/oxidoreductase activity;;;cell redox homeostasis;;</t>
  </si>
  <si>
    <t>proteasome subunit beta type-1-like, partial proteasome subunit beta 1 proteasome subunit beta type-1-like proteasome subunit beta type-1-B-like</t>
  </si>
  <si>
    <t>proteasome subunit beta type-1</t>
  </si>
  <si>
    <t>GO:0004298;GO:0005839;GO:0051603</t>
  </si>
  <si>
    <t>threonine-type endopeptidase activity;proteasome core complex;proteolysis involved in cellular protein catabolic process</t>
  </si>
  <si>
    <t>IPR029055;IPR001353;noIPR;IPR035202;IPR023333;noIPR;IPR029055</t>
  </si>
  <si>
    <t>;GO:0005839/GO:0004298/GO:0051603;;;GO:0004298;;</t>
  </si>
  <si>
    <t>;proteasome core complex/threonine-type endopeptidase activity/proteolysis involved in cellular protein catabolic process;;;threonine-type endopeptidase activity;;</t>
  </si>
  <si>
    <t>glycosyltransferase 25 family member-like isoform X2 glycosyltransferase 25 family member-like isoform X3 glycosyltransferase 25 family member-like isoform X1</t>
  </si>
  <si>
    <t>glycosyltransferase 25 family member-like isoform X1</t>
  </si>
  <si>
    <t>IPR029044;IPR002654;noIPR;noIPR;noIPR;noIPR;IPR002654</t>
  </si>
  <si>
    <t>uncharacterized protein LOC111261858 isoform X1 uncharacterized protein LOC111243812 isoform X4 uncharacterized protein LOC111261858 isoform X5 uncharacterized protein LOC111243812 isoform X1</t>
  </si>
  <si>
    <t>coiled-coil domain-containing protein 102A</t>
  </si>
  <si>
    <t>adipolin-like isoform X2</t>
  </si>
  <si>
    <t>adipolin</t>
  </si>
  <si>
    <t>noIPR;noIPR;noIPR;noIPR;IPR008983</t>
  </si>
  <si>
    <t>peptidyl-prolyl cis-trans isomerase h, ppih AGAP007392-PA peptidyl-prolyl cis-trans isomerase H isoform X1 hypothetical protein BLA29_006024 peptidyl-prolyl cis-trans isomerase H, putative peptidyl-pr</t>
  </si>
  <si>
    <t>peptidyl-prolyl cis-trans isomerase H</t>
  </si>
  <si>
    <t>IPR002130;IPR002130;IPR029000;IPR024936;noIPR;noIPR;IPR020892;IPR002130;noIPR;IPR029000</t>
  </si>
  <si>
    <t>GO:0003755/GO:0000413;GO:0003755/GO:0000413;;GO:0003755;;;GO:0006457/GO:0003755;GO:0003755/GO:0000413;;</t>
  </si>
  <si>
    <t>peptidyl-prolyl cis-trans isomerase activity/protein peptidyl-prolyl isomerization;peptidyl-prolyl cis-trans isomerase activity/protein peptidyl-prolyl isomerization;;peptidyl-prolyl cis-trans isomerase activity;;;protein folding/peptidyl-prolyl cis-trans isomerase activity;peptidyl-prolyl cis-trans isomerase activity/protein peptidyl-prolyl isomerization;;</t>
  </si>
  <si>
    <t>ubiquitin carboxyl-terminal hydrolase, putative ubiquitin carboxyl-terminal hydrolase 7 ubiquitin carboxyl-terminal hydrolase 7 isoform X4</t>
  </si>
  <si>
    <t>noIPR;noIPR;IPR024729;noIPR;IPR002083;IPR029346;noIPR;IPR008974;IPR001394;noIPR;noIPR;noIPR;IPR018200;IPR018200;IPR028889;IPR002083;noIPR;IPR008974;IPR038765</t>
  </si>
  <si>
    <t>;;;;GO:0005515;;;GO:0005515;GO:0016579/GO:0036459;;;;GO:0036459/GO:0006511;GO:0036459/GO:0006511;;GO:0005515;;GO:0005515;</t>
  </si>
  <si>
    <t>;;;;protein binding;;;protein binding;protein deubiquitination/thiol-dependent ubiquitinyl hydrolase activity;;;;thiol-dependent ubiquitinyl hydrolase activity/ubiquitin-dependent protein catabolic process;thiol-dependent ubiquitinyl hydrolase activity/ubiquitin-dependent protein catabolic process;;protein binding;;protein binding;</t>
  </si>
  <si>
    <t>uncharacterized protein LOC105336796 isoform X2 flocculation protein FLO11-like isoform X1 mucin-5AC-like, partial ankyrin repeat and KH domain-containing protein mask isoform X2 ankyrin repeat and KH</t>
  </si>
  <si>
    <t>Poly(ADP-ribose) polymerase pme-5-like protein</t>
  </si>
  <si>
    <t>IPR036770;noIPR;noIPR;noIPR;noIPR;noIPR;noIPR;noIPR;noIPR;noIPR;IPR002110;IPR020683;IPR036770</t>
  </si>
  <si>
    <t>;;;;;;;;;;GO:0005515;;</t>
  </si>
  <si>
    <t>;;;;;;;;;;protein binding;;</t>
  </si>
  <si>
    <t>uncharacterized protein LOC111640505 isoform X1 RecName: Full=Methylthioribulose-1-phosphate dehydratase; Short=MTRu-1-P dehydratase; AltName: Full=APAF1-interacting protein homolog [methylthioribulos</t>
  </si>
  <si>
    <t>methylthioribulose-1-phosphate dehydratase</t>
  </si>
  <si>
    <t>GO:0005737;GO:0006915;GO:0008270;GO:0019284;GO:0019509;GO:0046570</t>
  </si>
  <si>
    <t>cytoplasm;apoptotic process;zinc ion binding;L-methionine salvage from S-adenosylmethionine;L-methionine salvage from methylthioadenosine;methylthioribulose 1-phosphate dehydratase activity</t>
  </si>
  <si>
    <t>EC:4.2.1.109</t>
  </si>
  <si>
    <t>Methylthioribulose 1-phosphate dehydratase</t>
  </si>
  <si>
    <t>IPR017714;IPR036409;IPR001303;IPR017714;IPR027514;IPR036409</t>
  </si>
  <si>
    <t>GO:0005737/GO:0046872/GO:0019509;;;GO:0005737/GO:0046872/GO:0019509;GO:0005737/GO:0046872/GO:0019509;</t>
  </si>
  <si>
    <t>cytoplasm/metal ion binding/L-methionine salvage from methylthioadenosine;;;cytoplasm/metal ion binding/L-methionine salvage from methylthioadenosine;cytoplasm/metal ion binding/L-methionine salvage from methylthioadenosine;</t>
  </si>
  <si>
    <t>transmembrane and TPR repeat-containing protein CG4050-like transmembrane and TPR repeat-containing protein Transmembrane and TPR repeat-containing protein CG4050, partial hypothetical protein B5X24_H</t>
  </si>
  <si>
    <t>noIPR;IPR019734;noIPR;IPR011990;IPR013618;IPR011990;IPR011990;noIPR;noIPR;noIPR;noIPR;IPR019734;IPR019734;IPR019734;IPR013026;IPR019734;IPR019734;IPR019734;IPR011990;IPR011990</t>
  </si>
  <si>
    <t>;GO:0005515;;GO:0005515;;GO:0005515;GO:0005515;;;;;GO:0005515;GO:0005515;GO:0005515;GO:0005515;GO:0005515;GO:0005515;GO:0005515;GO:0005515;GO:0005515</t>
  </si>
  <si>
    <t>;protein binding;;protein binding;;protein binding;protein binding;;;;;protein binding;protein binding;protein binding;protein binding;protein binding;protein binding;protein binding;protein binding;protein binding</t>
  </si>
  <si>
    <t>uncharacterized protein Dvir_GJ23168 UNC93-like protein MFSD11 isoform X2</t>
  </si>
  <si>
    <t>UNC93-like protein MFSD11 isoform X1</t>
  </si>
  <si>
    <t>IPR010291;noIPR;noIPR;noIPR;IPR036259</t>
  </si>
  <si>
    <t>ATP-binding cassette sub-family D member 3 isoform X1</t>
  </si>
  <si>
    <t>ATP-binding cassette sub-family D member 3-like</t>
  </si>
  <si>
    <t>GO:0005324;GO:0005524;GO:0005777;GO:0015910;GO:0016021;GO:0016887;GO:0042626;GO:0042803</t>
  </si>
  <si>
    <t>long-chain fatty acid transporter activity;ATP binding;peroxisome;long-chain fatty acid import into peroxisome;integral component of membrane;ATPase activity;ATPase-coupled transmembrane transporter activity;protein homodimerization activity</t>
  </si>
  <si>
    <t>EC:7.6.2.4;EC:3.6.1.3;EC:3.6.1.15</t>
  </si>
  <si>
    <t>ABC-type fatty-acyl-CoA transporter;Adenosinetriphosphatase;Nucleoside-triphosphate phosphatase</t>
  </si>
  <si>
    <t>IPR003439;IPR011527;noIPR;IPR031241;noIPR;IPR017871;IPR003439;IPR011527;noIPR;IPR036640;IPR027417</t>
  </si>
  <si>
    <t>GO:0005524/GO:0016887;GO:0042626/GO:0005524/GO:0016021/GO:0055085;;GO:0042803/GO:0042626/GO:0015910/GO:0005777;;GO:0005524/GO:0016887;GO:0005524/GO:0016887;GO:0042626/GO:0005524/GO:0016021/GO:0055085;;GO:0016021/GO:0005524;</t>
  </si>
  <si>
    <t>ATP binding/ATPase activity;ATPase-coupled transmembrane transporter activity/ATP binding/integral component of membrane/transmembrane transport;;protein homodimerization activity/ATPase-coupled transmembrane transporter activity/long-chain fatty acid import into peroxisome/peroxisome;;ATP binding/ATPase activity;ATP binding/ATPase activity;ATPase-coupled transmembrane transporter activity/ATP binding/integral component of membrane/transmembrane transport;;integral component of membrane/ATP binding;</t>
  </si>
  <si>
    <t>mRNA export factor isoform X3 mRNA export factor isoform X1 mRNA export factor isoform X2 Chain A, Vesiculoviral matrix</t>
  </si>
  <si>
    <t>mRNA export factor</t>
  </si>
  <si>
    <t>GO:0000972;GO:0003723;GO:0005643;GO:0006406;GO:0006468;GO:0016905;GO:0043130</t>
  </si>
  <si>
    <t>transcription-dependent tethering of RNA polymerase II gene DNA at nuclear periphery;RNA binding;nuclear pore;mRNA export from nucleus;protein phosphorylation;myosin heavy chain kinase activity;ubiquitin binding</t>
  </si>
  <si>
    <t>IPR020472;IPR015943;IPR001680;noIPR;IPR037631;IPR019775;IPR019775;IPR001680;IPR017986;IPR001680;IPR001680;IPR001680;IPR036322</t>
  </si>
  <si>
    <t>;GO:0005515;GO:0005515;;GO:0006406;;;GO:0005515;GO:0005515;GO:0005515;GO:0005515;GO:0005515;GO:0005515</t>
  </si>
  <si>
    <t>;protein binding;protein binding;;mRNA export from nucleus;;;protein binding;protein binding;protein binding;protein binding;protein binding;protein binding</t>
  </si>
  <si>
    <t>hypothetical protein YQE_04747, partial hypothetical protein D910_06755, partial putative eukaryotic translation initiation factor 4 gamma 2 eukaryotic translation initiation factor 4 gamma 2-like, pa</t>
  </si>
  <si>
    <t>IPR003890;IPR016021;noIPR;noIPR;noIPR;IPR016024</t>
  </si>
  <si>
    <t>GO:0005515/GO:0003723;;;;;</t>
  </si>
  <si>
    <t>protein binding/RNA binding;;;;;</t>
  </si>
  <si>
    <t>patatin-like phospholipase domain-containing protein 2-like isoform X1 patanin-like phospholipase domain-containing protein</t>
  </si>
  <si>
    <t>GO:0006629;GO:0016020</t>
  </si>
  <si>
    <t>lipid metabolic process;membrane</t>
  </si>
  <si>
    <t>noIPR;IPR002641;noIPR;noIPR;IPR033562;IPR002641;IPR016035</t>
  </si>
  <si>
    <t>;GO:0006629;;;GO:0016042/GO:0016787;GO:0006629;</t>
  </si>
  <si>
    <t>;lipid metabolic process;;;lipid catabolic process/hydrolase activity;lipid metabolic process;</t>
  </si>
  <si>
    <t>INCONCLUSIVE PREDICTED: uncharacterized protein LOC105838021</t>
  </si>
  <si>
    <t>procollagen galactosyltransferase 2-like isoform X1 glycosyltransferase 25 family member procollagen galactosyltransferase 1 isoform X2 GLT25D1 protein, putative</t>
  </si>
  <si>
    <t>procollagen galactosyltransferase 1-like</t>
  </si>
  <si>
    <t>uncharacterized protein LOC105570370 isoform X2 uncharacterized protein LOC105194467 uncharacterized protein LOC111064313 uncharacterized protein LOC110839119</t>
  </si>
  <si>
    <t>uncharacterized protein YMR317W-like</t>
  </si>
  <si>
    <t>Lysyl oxidase-like protein 2 conserved hypothetical protein</t>
  </si>
  <si>
    <t>Lysyl oxidase-like protein</t>
  </si>
  <si>
    <t>GO:0005044;GO:0005507;GO:0006897;GO:0016020;GO:0016641;GO:0055114</t>
  </si>
  <si>
    <t>scavenger receptor activity;copper ion binding;endocytosis;membrane;oxidoreductase activity, acting on the CH-NH2 group of donors, oxygen as acceptor;oxidation-reduction process</t>
  </si>
  <si>
    <t>IPR001190;IPR001695;IPR001695;IPR036772;IPR001190;noIPR;noIPR;noIPR;IPR019828;IPR001190;IPR036772</t>
  </si>
  <si>
    <t>GO:0005044/GO:0016020;GO:0016641/GO:0005507/GO:0055114;GO:0016641/GO:0005507/GO:0055114;GO:0016020;GO:0005044/GO:0016020;;;;GO:0016641/GO:0055114/GO:0005507;GO:0005044/GO:0016020;GO:0016020</t>
  </si>
  <si>
    <t>scavenger receptor activity/membrane;oxidoreductase activity, acting on the CH-NH2 group of donors, oxygen as acceptor/copper ion binding/oxidation-reduction process;oxidoreductase activity, acting on the CH-NH2 group of donors, oxygen as acceptor/copper ion binding/oxidation-reduction process;membrane;scavenger receptor activity/membrane;;;;oxidoreductase activity, acting on the CH-NH2 group of donors, oxygen as acceptor/oxidation-reduction process/copper ion binding;scavenger receptor activity/membrane;membrane</t>
  </si>
  <si>
    <t>elongation factor 1-gamma</t>
  </si>
  <si>
    <t>adult-specific rigid cuticular protein 15.5-like cuticle protein 10.9-like uncharacterized protein LOC111247448</t>
  </si>
  <si>
    <t>heterogeneous nuclear ribonucleoprotein 27C-like isoform X7 AGAP001930-PA hypothetical protein ZHAS_00008192</t>
  </si>
  <si>
    <t>heterogeneous nuclear ribonucleoprotein 27C</t>
  </si>
  <si>
    <t>GO:0003730;GO:0005634;GO:0007283;GO:0008266;GO:0034046;GO:0048026;GO:1990904</t>
  </si>
  <si>
    <t>mRNA 3'-UTR binding;nucleus;spermatogenesis;poly(U) RNA binding;poly(G) binding;positive regulation of mRNA splicing, via spliceosome;ribonucleoprotein complex</t>
  </si>
  <si>
    <t>IPR012677;IPR000504;IPR012677;noIPR;noIPR;noIPR;IPR037366;noIPR;noIPR;IPR037366;IPR000504;IPR000504;IPR035979;IPR035979</t>
  </si>
  <si>
    <t>;GO:0003676;;;;;GO:0003729;;;GO:0003729;GO:0003676;GO:0003676;GO:0003676;GO:0003676</t>
  </si>
  <si>
    <t>;nucleic acid binding;;;;;mRNA binding;;;mRNA binding;nucleic acid binding;nucleic acid binding;nucleic acid binding;nucleic acid binding</t>
  </si>
  <si>
    <t>hypothetical protein N324_06934, partial hypothetical protein Z169_01532, partial</t>
  </si>
  <si>
    <t>mitochondrial amidoxime reducing component 2 isoform X2</t>
  </si>
  <si>
    <t>IPR005302;IPR005303;noIPR;noIPR;noIPR</t>
  </si>
  <si>
    <t>GO:0030151/GO:0003824/GO:0030170;;;;</t>
  </si>
  <si>
    <t>molybdenum ion binding/catalytic activity/pyridoxal phosphate binding;;;;</t>
  </si>
  <si>
    <t>UPF0184 protein-like isoform X1</t>
  </si>
  <si>
    <t>UPF0184 protein-like isoform X2</t>
  </si>
  <si>
    <t>uncharacterized protein LOC110995267 uncharacterized protein LOC106463655 isoform X2 uncharacterized protein LOC106107844 uncharacterized protein LOC106712242 uncharacterized protein LOC106468221 isof</t>
  </si>
  <si>
    <t>mediator of RNA polymerase II transcription subunit 15-like</t>
  </si>
  <si>
    <t>IPR010562;IPR038606;noIPR</t>
  </si>
  <si>
    <t>probable nuclear hormone receptor HR3-like isoform X2 probable nuclear hormone receptor HR3 isoform X6</t>
  </si>
  <si>
    <t>probable nuclear hormone receptor HR3 isoform X2</t>
  </si>
  <si>
    <t>ribonuclease DdI-like isoform X2 ribonuclease DdI-like isoform X1</t>
  </si>
  <si>
    <t>IPR036430;IPR001568;noIPR;noIPR;noIPR;IPR001568;IPR033130;IPR018188;noIPR;IPR036430</t>
  </si>
  <si>
    <t>GO:0003723/GO:0033897;GO:0003723/GO:0033897;;;;GO:0003723/GO:0033897;;GO:0003723/GO:0033897;;GO:0003723/GO:0033897</t>
  </si>
  <si>
    <t>RNA binding/ribonuclease T2 activity;RNA binding/ribonuclease T2 activity;;;;RNA binding/ribonuclease T2 activity;;RNA binding/ribonuclease T2 activity;;RNA binding/ribonuclease T2 activity</t>
  </si>
  <si>
    <t>INCONCLUSIVE probable ATP-dependent RNA helicase DDX4 Cellular nucleic acid-binding protein, partial DNA-binding protein HEXBP-like isoform X4 TPA_inf: hypothetical glycine-rich secreted protein 95 co</t>
  </si>
  <si>
    <t>DNA-binding protein HEXBP-like</t>
  </si>
  <si>
    <t>noIPR;IPR001878;noIPR;noIPR;IPR001878;IPR036875</t>
  </si>
  <si>
    <t>;GO:0003676/GO:0008270;;;GO:0003676/GO:0008270;GO:0003676/GO:0008270</t>
  </si>
  <si>
    <t>;nucleic acid binding/zinc ion binding;;;nucleic acid binding/zinc ion binding;nucleic acid binding/zinc ion binding</t>
  </si>
  <si>
    <t>myosin-IIIb-like isoform X1</t>
  </si>
  <si>
    <t>hypothetical protein RvY_10160 peptidase C1A cysteine proteinase-1</t>
  </si>
  <si>
    <t>GO:0008234/GO:0006508;;GO:0008234/GO:0006508;;;;;;;;</t>
  </si>
  <si>
    <t>cysteine-type peptidase activity/proteolysis;;cysteine-type peptidase activity/proteolysis;;;;;;;;</t>
  </si>
  <si>
    <t>hypothetical protein AMK59_3287, partial protein artichoke-like isoform X2 chaoptin-like isoform X3</t>
  </si>
  <si>
    <t>noIPR;IPR032675;IPR032675;IPR032675;IPR001611;IPR032675;noIPR;noIPR;IPR001611;IPR001611;IPR001611;IPR001611;IPR001611;IPR001611;IPR001611;IPR001611;IPR001611;IPR001611;IPR001611;IPR001611;IPR001611;noIPR;noIPR</t>
  </si>
  <si>
    <t>;;;;GO:0005515;;;;GO:0005515;GO:0005515;GO:0005515;GO:0005515;GO:0005515;GO:0005515;GO:0005515;GO:0005515;GO:0005515;GO:0005515;GO:0005515;GO:0005515;GO:0005515;;</t>
  </si>
  <si>
    <t>;;;;protein binding;;;;protein binding;protein binding;protein binding;protein binding;protein binding;protein binding;protein binding;protein binding;protein binding;protein binding;protein binding;protein binding;protein binding;;</t>
  </si>
  <si>
    <t>INCONCLUSIVE two pore potassium channel protein sup-9-like isoform X2 hypothetical protein Ocin01_12838 uncharacterized protein LOC111264331 isoform X3 uncharacterized protein LOC111264331 isoform X2</t>
  </si>
  <si>
    <t>Potassium channel subfamily K member 18</t>
  </si>
  <si>
    <t>IPR013099;noIPR;noIPR;noIPR;noIPR;noIPR;noIPR;noIPR</t>
  </si>
  <si>
    <t>IPR002347;IPR002347;noIPR;noIPR;noIPR;noIPR;IPR036291</t>
  </si>
  <si>
    <t>INCONCLUSIVE hypothetical protein X975_22296, partial hypothetical protein BIW11_10450 uncharacterized protein LOC111248497 isoform X1 uncharacterized protein LOC100903460</t>
  </si>
  <si>
    <t>uncharacterized protein LOC111248497 isoform X1</t>
  </si>
  <si>
    <t>hypothetical protein BRAFLDRAFT_119476 cyclic AMP response element-binding protein A isoform X1 cyclic AMP response element-binding protein A isoform X2 cyclic AMP response element-binding protein A c</t>
  </si>
  <si>
    <t>GO:0003700;GO:0005634;GO:0006355;GO:0016021;GO:0035497</t>
  </si>
  <si>
    <t>DNA-binding transcription factor activity;nucleus;regulation of transcription, DNA-templated;integral component of membrane;cAMP response element binding</t>
  </si>
  <si>
    <t>noIPR;IPR004827;noIPR;noIPR;noIPR;noIPR;noIPR;noIPR;IPR004827;IPR004827;noIPR</t>
  </si>
  <si>
    <t>;GO:0003700/GO:0006355;;;;;;;GO:0003700/GO:0006355;GO:0003700/GO:0006355;</t>
  </si>
  <si>
    <t>;DNA-binding transcription factor activity/regulation of transcription, DNA-templated;;;;;;;DNA-binding transcription factor activity/regulation of transcription, DNA-templated;DNA-binding transcription factor activity/regulation of transcription, DNA-templated;</t>
  </si>
  <si>
    <t>hypothetical protein DAPPUDRAFT_314454</t>
  </si>
  <si>
    <t>noIPR;noIPR;IPR016186;noIPR;noIPR;noIPR;IPR000436;IPR000421;noIPR;noIPR;IPR001304;IPR008979;noIPR;noIPR;noIPR;noIPR;noIPR;noIPR;IPR000436;IPR001304;IPR000436;IPR000436;IPR000436;IPR000436;IPR000436;IPR000436;IPR000436;IPR000436;IPR000436;IPR000436;IPR000436;IPR000436;IPR000436;IPR000436;noIPR;IPR000436;IPR000436;IPR000436;IPR000436;IPR000436;IPR000436;IPR035976;IPR008979;IPR035976;IPR035976;IPR035976;IPR035976;IPR035976;IPR035976;IPR035976;IPR035976;IPR035976;IPR016187</t>
  </si>
  <si>
    <t>;;;;;;;;;;;;;;;;;;;;;;;;;;;;;;;;;;;;;;;;;;;;;;;;;;;;</t>
  </si>
  <si>
    <t>carboxylesterase 5A-like cholinesterase 1-like cholinesterase-like</t>
  </si>
  <si>
    <t>fatty acyl-CoA hydrolase precursor, medium chain-like</t>
  </si>
  <si>
    <t>IPR029058;IPR002018;IPR029058;noIPR;IPR019826;IPR019819;IPR029058</t>
  </si>
  <si>
    <t>transcription factor E2-alpha-like</t>
  </si>
  <si>
    <t>adult-specific rigid cuticular protein 15.5-like cuticle protein 10.9 cuticular protein, putative</t>
  </si>
  <si>
    <t>aly/REF export factor 2 THO complex subunit 4 RNA and export factor-binding protein 2-like</t>
  </si>
  <si>
    <t>IPR000504;IPR025715;IPR012677;noIPR;noIPR;noIPR;noIPR;noIPR;noIPR;IPR000504;noIPR;IPR035979</t>
  </si>
  <si>
    <t>GO:0003676;;;;;;;;;GO:0003676;;GO:0003676</t>
  </si>
  <si>
    <t>nucleic acid binding;;;;;;;;;nucleic acid binding;;nucleic acid binding</t>
  </si>
  <si>
    <t>E3 ubiquitin-protein ligase Mdm2-like isoform X3 E3 ubiquitin-protein ligase Mdm2-like E3 ubiquitin-protein ligase Mdm2-like isoform X5 E3 ubiquitin-protein ligase Mdm2-like isoform X6</t>
  </si>
  <si>
    <t>E3 ubiquitin-protein ligase Mdm2-like isoform X4</t>
  </si>
  <si>
    <t>IPR036885;noIPR;noIPR;noIPR;noIPR;IPR036885</t>
  </si>
  <si>
    <t>AGAP003593-PA  [Anopheles gambiae str. PEST,]</t>
  </si>
  <si>
    <t>protein arginine N-methyltransferase 1-like</t>
  </si>
  <si>
    <t>IPR041698;noIPR;noIPR;noIPR;noIPR;IPR025799;noIPR;IPR029063;IPR036236</t>
  </si>
  <si>
    <t>;;;;;GO:0006479/GO:0008168;;;</t>
  </si>
  <si>
    <t>;;;;;protein methylation/methyltransferase activity;;;</t>
  </si>
  <si>
    <t>zinc finger protein 626-like zinc finger protein 782-like gastrula zinc finger protein XlCGF57.1-like, partial zinc finger protein 708</t>
  </si>
  <si>
    <t>zinc finger protein 497-like isoform X2</t>
  </si>
  <si>
    <t>noIPR;noIPR;noIPR;noIPR;noIPR;noIPR;noIPR;IPR013087;noIPR;noIPR;noIPR;noIPR;noIPR;noIPR;noIPR;noIPR;noIPR;noIPR;IPR013087;IPR013087;IPR013087;IPR013087;IPR013087;IPR000385;IPR013087;IPR013087;IPR013087;IPR013087;IPR013087;IPR013087;IPR013087;IPR013087;IPR013087;IPR013087;IPR013087;IPR013087;IPR013087;IPR013087;IPR013087;IPR013087;IPR013087;IPR013087;IPR013087;IPR013087;IPR013087;IPR013087;IPR013087;IPR036236;IPR036236;IPR036236;IPR036236;IPR036236;IPR036236</t>
  </si>
  <si>
    <t>;;;;;;;GO:0003676;;;;;;;;;;;GO:0003676;GO:0003676;GO:0003676;GO:0003676;GO:0003676;GO:0051539/GO:0046872/GO:0003824;GO:0003676;GO:0003676;GO:0003676;GO:0003676;GO:0003676;GO:0003676;GO:0003676;GO:0003676;GO:0003676;GO:0003676;GO:0003676;GO:0003676;GO:0003676;GO:0003676;GO:0003676;GO:0003676;GO:0003676;GO:0003676;GO:0003676;GO:0003676;GO:0003676;GO:0003676;GO:0003676;;;;;;</t>
  </si>
  <si>
    <t>;;;;;;;nucleic acid binding;;;;;;;;;;;nucleic acid binding;nucleic acid binding;nucleic acid binding;nucleic acid binding;nucleic acid binding;4 iron, 4 sulfur cluster binding/metal ion binding/catalytic activity;nucleic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binding;;;;;;</t>
  </si>
  <si>
    <t>2-hydroxyacyl-CoA lyase 1-like isoform X1 2-hydroxyacyl-CoA lyase 1 2-hydroxyacyl-CoA lyase 1 isoform X1 2-hydroxyacyl-CoA lyase 1-like hypothetical protein BRAFLDRAFT_89457 hypothetical protein CCH79</t>
  </si>
  <si>
    <t>2-hydroxyacyl-CoA lyase 1 isoform X1</t>
  </si>
  <si>
    <t>GO:0043169</t>
  </si>
  <si>
    <t>cation binding</t>
  </si>
  <si>
    <t>noIPR;IPR011766;IPR012000;noIPR;noIPR;IPR012001;noIPR;noIPR;noIPR;noIPR;IPR029061;IPR029061;IPR029035</t>
  </si>
  <si>
    <t>;GO:0003824/GO:0030976;GO:0000287/GO:0030976;;;GO:0030976;;;;;;;</t>
  </si>
  <si>
    <t>;catalytic activity/thiamine pyrophosphate binding;magnesium ion binding/thiamine pyrophosphate binding;;;thiamine pyrophosphate binding;;;;;;;</t>
  </si>
  <si>
    <t>hypothetical protein B7P43_G12895</t>
  </si>
  <si>
    <t>relaxin receptor 1-like</t>
  </si>
  <si>
    <t>GO:0005887;GO:0007189;GO:0007190;GO:0008528;GO:0009755</t>
  </si>
  <si>
    <t>integral component of plasma membrane;adenylate cyclase-activating G protein-coupled receptor signaling pathway;activation of adenylate cyclase activity;G protein-coupled peptide receptor activity;hormone-mediated signaling pathway</t>
  </si>
  <si>
    <t>IPR002131;IPR000276;IPR032675;noIPR;IPR000276;IPR001611;noIPR;noIPR;IPR000276;IPR017452;noIPR;noIPR;noIPR</t>
  </si>
  <si>
    <t>GO:0007186/GO:0016500/GO:0016021;GO:0004930/GO:0016021/GO:0007186;;;GO:0004930/GO:0016021/GO:0007186;GO:0005515;;;GO:0004930/GO:0016021/GO:0007186;GO:0016021;;;</t>
  </si>
  <si>
    <t>G protein-coupled receptor signaling pathway/protein-hormone receptor activity/integral component of membrane;G protein-coupled receptor activity/integral component of membrane/G protein-coupled receptor signaling pathway;;;G protein-coupled receptor activity/integral component of membrane/G protein-coupled receptor signaling pathway;protein binding;;;G protein-coupled receptor activity/integral component of membrane/G protein-coupled receptor signaling pathway;integral component of membrane;;;</t>
  </si>
  <si>
    <t>serine palmitoyltransferase i AGAP010427-PA-like protein</t>
  </si>
  <si>
    <t>serine palmitoyltransferase 1-like</t>
  </si>
  <si>
    <t>GO:0009058;GO:0016020;GO:0016740;GO:0030170</t>
  </si>
  <si>
    <t>biosynthetic process;membrane;transferase activity;pyridoxal phosphate binding</t>
  </si>
  <si>
    <t>serine/threonine-protein kinase SBK1-like</t>
  </si>
  <si>
    <t>uncharacterized protein LOC105362106 uncharacterized protein LOC107271471 isoform X6 unconventional myosin-XV-like isoform X1 unconventional myosin-XV-like isoform X3 unconventional myosin-XV-like, pa</t>
  </si>
  <si>
    <t>unconventional myosin-XV isoform X1</t>
  </si>
  <si>
    <t>IPR001609;IPR001609;noIPR;noIPR;IPR036961;noIPR;noIPR;noIPR;IPR001609;IPR027417</t>
  </si>
  <si>
    <t>GO:0003774/GO:0005524/GO:0016459;GO:0003774/GO:0005524/GO:0016459;;;;;;;GO:0003774/GO:0005524/GO:0016459;</t>
  </si>
  <si>
    <t>motor activity/ATP binding/myosin complex;motor activity/ATP binding/myosin complex;;;;;;;motor activity/ATP binding/myosin complex;</t>
  </si>
  <si>
    <t>A disintegrin and metalloproteinase with thrombospondin motifs 1-like A disintegrin and metalloproteinase with thrombospondin motifs 16 isoform X1 venom metalloproteinase 3 isoform X1 A disintegrin an</t>
  </si>
  <si>
    <t>venom metalloproteinase 2</t>
  </si>
  <si>
    <t>GO:0004222;GO:0006508;GO:0007229;GO:0016020</t>
  </si>
  <si>
    <t>metalloendopeptidase activity;proteolysis;integrin-mediated signaling pathway;membrane</t>
  </si>
  <si>
    <t>noIPR;IPR024079;IPR041645;noIPR;noIPR;noIPR;noIPR;noIPR;noIPR;noIPR;IPR001590;IPR034030;noIPR</t>
  </si>
  <si>
    <t>;GO:0008237;;;;;;;;;GO:0004222/GO:0006508;;</t>
  </si>
  <si>
    <t>;metallopeptidase activity;;;;;;;;;metalloendopeptidase activity/proteolysis;;</t>
  </si>
  <si>
    <t>CHY zinc finger protein</t>
  </si>
  <si>
    <t>GTP-binding protein REM 1-like</t>
  </si>
  <si>
    <t>uncharacterized protein LOC110254068 ganglioside M2 activator-like protein ganglioside GM2 activator</t>
  </si>
  <si>
    <t>IPR003172;IPR036846;IPR028996;IPR036846</t>
  </si>
  <si>
    <t>Ras domain containing protein hypothetical protein Z043_113460 GTP-binding protein REM 2-like, partial</t>
  </si>
  <si>
    <t>ras-related and estrogen-regulated growth inhibitor-like</t>
  </si>
  <si>
    <t>noIPR;IPR001806;noIPR;IPR027417</t>
  </si>
  <si>
    <t>;GO:0005525/GO:0003924;;</t>
  </si>
  <si>
    <t>;GTP binding/GTPase activity;;</t>
  </si>
  <si>
    <t>RNA-binding protein squid isoform X4 heterogeneous nuclear ribonucleoprotein D-like isoform X1 putative RNA-binding protein musashi, partial RNA-binding protein squid heterogeneous nuclear ribonucleop</t>
  </si>
  <si>
    <t>RNA-binding protein squid-like isoform X2</t>
  </si>
  <si>
    <t>IPR012677;IPR012677;IPR000504;noIPR;IPR037366;IPR037366;IPR000504;IPR000504;IPR035979;IPR035979</t>
  </si>
  <si>
    <t>;;GO:0003676;;GO:0003729;GO:0003729;GO:0003676;GO:0003676;GO:0003676;GO:0003676</t>
  </si>
  <si>
    <t>;;nucleic acid binding;;mRNA binding;mRNA binding;nucleic acid binding;nucleic acid binding;nucleic acid binding;nucleic acid binding</t>
  </si>
  <si>
    <t>adult-specific rigid cuticular protein 15.5-like hypothetical protein BIW11_08870 adult-specific rigid cuticular protein 15.7-like</t>
  </si>
  <si>
    <t>cuticle protein, putative</t>
  </si>
  <si>
    <t>IPR000618;IPR029070;noIPR;noIPR;IPR000618</t>
  </si>
  <si>
    <t>uncharacterized protein LOC108630859 uncharacterized protein LOC106462131 uncharacterized protein LOC111243379 isoform X1</t>
  </si>
  <si>
    <t>kunitz-like protein</t>
  </si>
  <si>
    <t>uncharacterized protein LOC106621295 isoform X1 uncharacterized protein Dyak_GE14553, isoform F uncharacterized protein LOC111870673 ephrin-B2-like isoform X1 Ephrin-B1 precursor, putative</t>
  </si>
  <si>
    <t>ephrin-B1-like isoform X1</t>
  </si>
  <si>
    <t>GO:0005886;GO:0007411;GO:0046875;GO:0048013</t>
  </si>
  <si>
    <t>plasma membrane;axon guidance;ephrin receptor binding;ephrin receptor signaling pathway</t>
  </si>
  <si>
    <t>IPR001799;IPR001799;IPR008972;IPR031328;IPR001799;noIPR;IPR008972</t>
  </si>
  <si>
    <t>GO:0016020;GO:0016020;;;GO:0016020;;</t>
  </si>
  <si>
    <t>membrane;membrane;;;membrane;;</t>
  </si>
  <si>
    <t>uncharacterized protein LOC111247894 isoform X2 hypothetical protein BIW11_00449</t>
  </si>
  <si>
    <t>glycine-rich cell wall structural protein 1-like uncharacterized protein LOC100900746</t>
  </si>
  <si>
    <t>uncharacterized protein LOC100904250</t>
  </si>
  <si>
    <t>CCAAT/enhancer-binding protein-like isoform X1 CEBPA: CCAAT/enhancer-binding protein alpha, putative CCAAT/enhancer-binding protein-like</t>
  </si>
  <si>
    <t>CCAAT/enhancer-binding protein-like</t>
  </si>
  <si>
    <t>GO:0003700;GO:0006355;GO:0016491</t>
  </si>
  <si>
    <t>DNA-binding transcription factor activity;regulation of transcription, DNA-templated;oxidoreductase activity</t>
  </si>
  <si>
    <t>IPR004827;noIPR;noIPR;noIPR;noIPR;noIPR;noIPR;noIPR;noIPR;noIPR;IPR004827;noIPR;noIPR</t>
  </si>
  <si>
    <t>GO:0003700/GO:0006355;;;;;;;;;;GO:0003700/GO:0006355;;</t>
  </si>
  <si>
    <t>DNA-binding transcription factor activity/regulation of transcription, DNA-templated;;;;;;;;;;DNA-binding transcription factor activity/regulation of transcription, DNA-templated;;</t>
  </si>
  <si>
    <t>uncharacterized protein LOC110495457 isoform X1 angio-associated migratory cell protein-like isoform X3 angio-associated migratory cell protein-like, partial</t>
  </si>
  <si>
    <t>IPR001680;IPR015943;noIPR;noIPR;IPR019775;IPR017986;IPR001680;IPR001680;IPR036322</t>
  </si>
  <si>
    <t>GO:0005515;GO:0005515;;;;GO:0005515;GO:0005515;GO:0005515;GO:0005515</t>
  </si>
  <si>
    <t>protein binding;protein binding;;;;protein binding;protein binding;protein binding;protein binding</t>
  </si>
  <si>
    <t>uncharacterized protein LOC111247894 isoform X2 pro-resilin-like isoform X2 pro-resilin-like isoform X1 pro-resilin-like glycine-rich cell wall structural protein 1.8-like extensin-like</t>
  </si>
  <si>
    <t>hypothetical protein BIW11_00221 hypothetical protein BIW11_01350 cuticle protein 65 uncharacterized protein LOC108864891</t>
  </si>
  <si>
    <t>myosin heavy chain 95F-like</t>
  </si>
  <si>
    <t>adenylosuccinate lyase-like isoform X3 adenylosuccinate lyase-like isoform X2 adenylosuccinate lyase, putative</t>
  </si>
  <si>
    <t>IPR000362;IPR019468;IPR022761;IPR004769;noIPR;IPR024083;noIPR;noIPR;IPR020557;noIPR;IPR008948</t>
  </si>
  <si>
    <t>;;;GO:0004018/GO:0009152;;;;;GO:0003824;;GO:0003824</t>
  </si>
  <si>
    <t>;;;N6-(1,2-dicarboxyethyl)AMP AMP-lyase (fumarate-forming) activity/purine ribonucleotide biosynthetic process;;;;;catalytic activity;;catalytic activity</t>
  </si>
  <si>
    <t>uncharacterized protein LOC111261301</t>
  </si>
  <si>
    <t>Cuticle protein 14 isoform b</t>
  </si>
  <si>
    <t>noIPR;IPR001254;IPR000618;noIPR;noIPR;noIPR;IPR031311;IPR000618;IPR009003</t>
  </si>
  <si>
    <t>;GO:0006508/GO:0004252;GO:0042302;;;;;GO:0042302;</t>
  </si>
  <si>
    <t>;proteolysis/serine-type endopeptidase activity;structural constituent of cuticle;;;;;structural constituent of cuticle;</t>
  </si>
  <si>
    <t>uncharacterized protein LOC111253544 isoform X1 hypothetical protein BIW11_01264, partial</t>
  </si>
  <si>
    <t>uncharacterized protein LOC111261382 isoform X4</t>
  </si>
  <si>
    <t>hypothetical protein BIW11_00221 myosin heavy chain 95F-like</t>
  </si>
  <si>
    <t>Coiled-coil-helix-coiled-coil-helix domain-containing protein 3, mitochondrial, partial MICOS complex subunit MIC19 isoform X2 MICOS complex subunit MIC25-like isoform X2 MICOS complex subunit MIC25</t>
  </si>
  <si>
    <t>MICOS complex subunit MIC19-like</t>
  </si>
  <si>
    <t>acyl-CoA synthetase family member 2, mitochondrial-like isoform X8 acyl-CoA synthetase family member 2, mitochondrial isoform X2 acyl-CoA synthetase family member 2, mitochondrial-like isoform X1</t>
  </si>
  <si>
    <t>IPR042099;IPR012292;IPR000971;IPR000873;IPR025110;noIPR;noIPR;noIPR;IPR020845;IPR000971;noIPR;noIPR;IPR009050;noIPR</t>
  </si>
  <si>
    <t>;GO:0020037/GO:0019825;GO:0020037;GO:0003824;;;;;;GO:0020037;;;;</t>
  </si>
  <si>
    <t>;heme binding/oxygen binding;heme binding;catalytic activity;;;;;;heme binding;;;;</t>
  </si>
  <si>
    <t>glycine-rich cell wall structural protein 1.8-like INCONCLUSIVE uncharacterized protein LOC111251094</t>
  </si>
  <si>
    <t>INCONCLUSIVE zinc metalloproteinase nas-13-like zinc metalloproteinase nas-34-like, partial</t>
  </si>
  <si>
    <t>blastula protease 10-like</t>
  </si>
  <si>
    <t>IPR001506;IPR024079;noIPR</t>
  </si>
  <si>
    <t>GO:0004222/GO:0006508;GO:0008237;</t>
  </si>
  <si>
    <t>metalloendopeptidase activity/proteolysis;metallopeptidase activity;</t>
  </si>
  <si>
    <t>hypothetical protein RvY_04232 cytochrome P450 2H2-like cytochrome P450 2J2-like cytochrome P450 2J3-like cytochrome P450, family 2, subfamily J cytochrome P450 2J6 isoform X2</t>
  </si>
  <si>
    <t>Cytochrome P450 18a1</t>
  </si>
  <si>
    <t>IPR002401;IPR036396;IPR001128;noIPR;IPR017972;noIPR;IPR036396</t>
  </si>
  <si>
    <t>GO:0055114/GO:0005506/GO:0016705/GO:0020037;GO:0055114/GO:0005506/GO:0016705/GO:0020037;GO:0055114/GO:0005506/GO:0016705/GO:0020037;;GO:0016705/GO:0055114;;GO:0055114/GO:0005506/GO:0016705/GO:0020037</t>
  </si>
  <si>
    <t>oxidation-reduction process/iron ion binding/oxidoreductase activity, acting on paired donors, with incorporation or reduction of molecular oxygen/heme binding;oxidation-reduction process/iron ion binding/oxidoreductase activity, acting on paired donors, with incorporation or reduction of molecular oxygen/heme binding;oxidation-reduction process/iron ion binding/oxidoreductase activity, acting on paired donors, with incorporation or reduction of molecular oxygen/heme binding;;oxidoreductase activity, acting on paired donors, with incorporation or reduction of molecular oxygen/oxidation-reduction process;;oxidation-reduction process/iron ion binding/oxidoreductase activity, acting on paired donors, with incorporation or reduction of molecular oxygen/heme binding</t>
  </si>
  <si>
    <t>uncharacterized protein LOC111242789 isoform X3 hypothetical protein NCL1_13584</t>
  </si>
  <si>
    <t>cuticular protein-like</t>
  </si>
  <si>
    <t>GO:0006030/GO:0005576/GO:0008061;;;GO:0006030/GO:0005576/GO:0008061;GO:0006030/GO:0008061</t>
  </si>
  <si>
    <t>chitin metabolic process/extracellular region/chitin binding;;;chitin metabolic process/extracellular region/chitin binding;chitin metabolic process/chitin binding</t>
  </si>
  <si>
    <t>mucin-3A-like isoform X3 hypothetical protein BIW11_14051</t>
  </si>
  <si>
    <t>mucin-3A-like isoform X1</t>
  </si>
  <si>
    <t>IPR031866;noIPR;noIPR;noIPR;noIPR</t>
  </si>
  <si>
    <t>hypothetical protein CAPTEDRAFT_163168 hydroxyacyl-coenzyme A dehydrogenase, mitochondrial hypothetical protein C0J52_21162</t>
  </si>
  <si>
    <t>hydroxyacyl-coenzyme A dehydrogenase, mitochondrial-like</t>
  </si>
  <si>
    <t>GO:0003857;GO:0006631;GO:0055114;GO:0070403</t>
  </si>
  <si>
    <t>3-hydroxyacyl-CoA dehydrogenase activity;fatty acid metabolic process;oxidation-reduction process;NAD+ binding</t>
  </si>
  <si>
    <t>noIPR;IPR006108;IPR006176;IPR013328;noIPR;noIPR;noIPR;noIPR;IPR008927;IPR008927;IPR036291;IPR036291</t>
  </si>
  <si>
    <t>;GO:0016491/GO:0003857/GO:0006631/GO:0055114;GO:0016491/GO:0003857/GO:0055114/GO:0006631;GO:0016491/GO:0055114;;;;;GO:0055114;GO:0055114;;</t>
  </si>
  <si>
    <t>;oxidoreductase activity/3-hydroxyacyl-CoA dehydrogenase activity/fatty acid metabolic process/oxidation-reduction process;oxidoreductase activity/3-hydroxyacyl-CoA dehydrogenase activity/oxidation-reduction process/fatty acid metabolic process;oxidoreductase activity/oxidation-reduction process;;;;;oxidation-reduction process;oxidation-reduction process;;</t>
  </si>
  <si>
    <t>uncharacterized protein LOC111246870 isoform X2 uncharacterized protein LOC111246870 isoform X1 uncharacterized protein LOC111260515 isoform X1 flocculation protein FLO11 isoform X1 hypothetical prote</t>
  </si>
  <si>
    <t>noIPR;noIPR;IPR002557;noIPR;noIPR;noIPR;noIPR;IPR000436;IPR000436;IPR002557;IPR000436;IPR000436;IPR000436;IPR035976;IPR036508;IPR035976</t>
  </si>
  <si>
    <t>;;GO:0006030/GO:0005576/GO:0008061;;;;;;;GO:0006030/GO:0005576/GO:0008061;;;;;GO:0006030/GO:0008061;</t>
  </si>
  <si>
    <t>;;chitin metabolic process/extracellular region/chitin binding;;;;;;;chitin metabolic process/extracellular region/chitin binding;;;;;chitin metabolic process/chitin binding;</t>
  </si>
  <si>
    <t>CLUMA_CG004615, isoform A</t>
  </si>
  <si>
    <t>NADH dehydrogenase [ubiquinone] 1 alpha subcomplex subunit 8</t>
  </si>
  <si>
    <t>GO:0005747;GO:0006120</t>
  </si>
  <si>
    <t>mitochondrial respiratory chain complex I;mitochondrial electron transport, NADH to ubiquinone</t>
  </si>
  <si>
    <t>noIPR;noIPR;IPR016680;noIPR</t>
  </si>
  <si>
    <t>;;GO:0006120;</t>
  </si>
  <si>
    <t>;;mitochondrial electron transport, NADH to ubiquinone;</t>
  </si>
  <si>
    <t>calphotin-like isoform X2 cuticle protein 14-like cuticle protein uncharacterized protein LOC111246540 uncharacterized protein LOC111265004</t>
  </si>
  <si>
    <t>IPR000618;noIPR;noIPR;noIPR;IPR031311;IPR031311;IPR000618;IPR000618</t>
  </si>
  <si>
    <t>GO:0042302;;;;;;GO:0042302;GO:0042302</t>
  </si>
  <si>
    <t>structural constituent of cuticle;;;;;;structural constituent of cuticle;structural constituent of cuticle</t>
  </si>
  <si>
    <t>zinc metalloproteinase nas-34-like, partial</t>
  </si>
  <si>
    <t>GO:0004222;GO:0006508;GO:0008270</t>
  </si>
  <si>
    <t>metalloendopeptidase activity;proteolysis;zinc ion binding</t>
  </si>
  <si>
    <t>IPR001506;IPR001506;IPR024079;noIPR;noIPR;noIPR</t>
  </si>
  <si>
    <t>GO:0004222/GO:0006508;GO:0004222/GO:0006508;GO:0008237;;;</t>
  </si>
  <si>
    <t>metalloendopeptidase activity/proteolysis;metalloendopeptidase activity/proteolysis;metallopeptidase activity;;;</t>
  </si>
  <si>
    <t>uncharacterized protein LOC111255156 isoform X3 uncharacterized protein LOC111263452 isoform X2</t>
  </si>
  <si>
    <t>serum amyloid A protein-like</t>
  </si>
  <si>
    <t>noIPR;IPR000096;noIPR;noIPR;noIPR;noIPR</t>
  </si>
  <si>
    <t>;GO:0005576;;;;</t>
  </si>
  <si>
    <t>;extracellular region;;;;</t>
  </si>
  <si>
    <t>hypothetical protein BRAFLDRAFT_221263 TIP41 protein-like LOW QUALITY PROTEIN: TIP41-like protein TIP41-like protein isoform X4</t>
  </si>
  <si>
    <t>TIP41-like protein</t>
  </si>
  <si>
    <t>GO:0003676;GO:0005829;GO:0007165;GO:0043666</t>
  </si>
  <si>
    <t>nucleic acid binding;cytosol;signal transduction;regulation of phosphoprotein phosphatase activity</t>
  </si>
  <si>
    <t>IPR007303;noIPR;noIPR;noIPR;noIPR;noIPR;noIPR;noIPR;IPR007303;noIPR;IPR013087;IPR013087;IPR013087;IPR036236</t>
  </si>
  <si>
    <t>GO:0043666;;;;;;;;GO:0043666;;GO:0003676;GO:0003676;GO:0003676;</t>
  </si>
  <si>
    <t>regulation of phosphoprotein phosphatase activity;;;;;;;;regulation of phosphoprotein phosphatase activity;;nucleic acid binding;nucleic acid binding;nucleic acid binding;</t>
  </si>
  <si>
    <t>INCONCLUSIVE hypothetical protein BIW11_02091 rhoGEF domain-containing protein gxcI</t>
  </si>
  <si>
    <t>rhoGEF domain-containing protein gxcI</t>
  </si>
  <si>
    <t>LOW QUALITY PROTEIN: uncharacterized protein LOC105282702 hypothetical protein DMN91_009879 calponin homology domain-containing protein DDB_G0272472-like isoform X2 hypothetical protein BIW11_04692, p</t>
  </si>
  <si>
    <t>pollen-specific leucine-rich repeat extensin-like protein 2</t>
  </si>
  <si>
    <t>IPR002557;noIPR;noIPR;noIPR;noIPR;noIPR;noIPR;noIPR;noIPR;noIPR;IPR002557;IPR036508</t>
  </si>
  <si>
    <t>GO:0008061/GO:0006030/GO:0005576;;;;;;;;;;GO:0008061/GO:0006030/GO:0005576;GO:0008061/GO:0006030</t>
  </si>
  <si>
    <t>chitin binding/chitin metabolic process/extracellular region;;;;;;;;;;chitin binding/chitin metabolic process/extracellular region;chitin binding/chitin metabolic process</t>
  </si>
  <si>
    <t>probable Orotidine 5'-phosphate decarboxylase uridine 5'-monophosphate synthase-like isoform X2 hypothetical protein BIW11_05750</t>
  </si>
  <si>
    <t>noIPR;IPR000836;IPR001754;IPR014732;IPR013785;noIPR;noIPR;noIPR;IPR018089;IPR000836;noIPR;IPR029057;IPR011060</t>
  </si>
  <si>
    <t>;GO:0009116;GO:0004590/GO:0006207;GO:0004590/GO:0044205;GO:0003824;;;;GO:0004590/GO:0006207;GO:0009116;;;GO:0003824</t>
  </si>
  <si>
    <t>;nucleoside metabolic process;orotidine-5'-phosphate decarboxylase activity/'de novo' pyrimidine nucleobase biosynthetic process;orotidine-5'-phosphate decarboxylase activity/'de novo' UMP biosynthetic process;catalytic activity;;;;orotidine-5'-phosphate decarboxylase activity/'de novo' pyrimidine nucleobase biosynthetic process;nucleoside metabolic process;;;catalytic activity</t>
  </si>
  <si>
    <t>IPR000997;IPR029058;IPR002018;noIPR;noIPR;noIPR;noIPR;noIPR;noIPR;noIPR;noIPR;noIPR;noIPR;noIPR;noIPR;noIPR;noIPR;noIPR;IPR019819;IPR029058</t>
  </si>
  <si>
    <t>GO:0004104;;;;;;;;;;;;;;;;;;;</t>
  </si>
  <si>
    <t>cholinesterase activity;;;;;;;;;;;;;;;;;;;</t>
  </si>
  <si>
    <t>neprilysin-4-like isoform X4 endothelin-converting enzyme 1-like isoform X3 Endothelin-converting enzyme-like 1 endothelin-converting enzyme-like 1, partial</t>
  </si>
  <si>
    <t>IPR018497;IPR024079;IPR008753;IPR018497;IPR042089;noIPR;noIPR;IPR000718;noIPR;IPR000718;noIPR</t>
  </si>
  <si>
    <t>GO:0006508/GO:0004222;GO:0008237;GO:0006508;GO:0006508/GO:0004222;;;;GO:0004222/GO:0006508;;GO:0004222/GO:0006508;</t>
  </si>
  <si>
    <t>proteolysis/metalloendopeptidase activity;metallopeptidase activity;proteolysis;proteolysis/metalloendopeptidase activity;;;;metalloendopeptidase activity/proteolysis;;metalloendopeptidase activity/proteolysis;</t>
  </si>
  <si>
    <t>LOW QUALITY PROTEIN: low-density lipoprotein receptor-related protein 2 LOW QUALITY PROTEIN: very low-density lipoprotein receptor low-density lipoprotein receptor-related protein 8-like isoform X2</t>
  </si>
  <si>
    <t>atrial natriuretic peptide-converting enzyme-like</t>
  </si>
  <si>
    <t>IPR002172;IPR036055;IPR036055;IPR002172;noIPR;noIPR;IPR023415;IPR002172;IPR002172;IPR002172;IPR002172;IPR002172;IPR036055;IPR036055;IPR036055</t>
  </si>
  <si>
    <t>GO:0005515;GO:0005515;GO:0005515;GO:0005515;;;;GO:0005515;GO:0005515;GO:0005515;GO:0005515;GO:0005515;GO:0005515;GO:0005515;GO:0005515</t>
  </si>
  <si>
    <t>protein binding;protein binding;protein binding;protein binding;;;;protein binding;protein binding;protein binding;protein binding;protein binding;protein binding;protein binding;protein binding</t>
  </si>
  <si>
    <t>leucine-rich repeats and immunoglobulin-like domains protein 2 leucine-rich repeat and fibronectin type-III domain-containing protein 3 isoform X2 hypothetical protein BIW11_08474</t>
  </si>
  <si>
    <t>leucine-rich repeat transmembrane protein FLRT2-like</t>
  </si>
  <si>
    <t>IPR032675;noIPR;noIPR;noIPR;noIPR;noIPR;noIPR;noIPR</t>
  </si>
  <si>
    <t>INCONCLUSIVE PREDICTED: rhoGEF domain-containing protein gxcI hypothetical protein BIW11_02091</t>
  </si>
  <si>
    <t>nucleoporin NSP1-like isoform X6 outer dense fiber protein 3-B-like isoform X2 outer dense fiber protein 3-like isoform X1 outer dense fiber protein 3-like isoform X2</t>
  </si>
  <si>
    <t>outer dense fiber protein 3</t>
  </si>
  <si>
    <t>IPR010736;noIPR;noIPR;noIPR;noIPR</t>
  </si>
  <si>
    <t>uncharacterized protein LOC100907870</t>
  </si>
  <si>
    <t>membrane protein FAM174-like</t>
  </si>
  <si>
    <t>IPR009565;noIPR;IPR009565</t>
  </si>
  <si>
    <t>hypothetical protein IscW_ISCW023167 uncharacterized protein LOC111359538 isoform X2 uncharacterized protein LOC113228523 uncharacterized protein LOC101736860 isoform X1 uncharacterized protein LOC111</t>
  </si>
  <si>
    <t>IPR002542;noIPR;noIPR</t>
  </si>
  <si>
    <t>hypothetical protein BIW11_00142 ctenidin-1-like glycine-rich cell wall structural protein 2-like</t>
  </si>
  <si>
    <t>glycine-rich cell wall structural protein-like</t>
  </si>
  <si>
    <t>hypothetical protein AV530_016871 hypothetical protein LOTGIDRAFT_138757 propionyl-CoA carboxylase alpha chain, mitochondrial-like isoform X2 propionyl-CoA carboxylase alpha chain, mitochondrial, part</t>
  </si>
  <si>
    <t>propionyl-CoA carboxylase alpha chain, mitochondrial-like isoform X1</t>
  </si>
  <si>
    <t>GO:0000166;GO:0016874;GO:0043167</t>
  </si>
  <si>
    <t>nucleotide binding;ligase activity;ion binding</t>
  </si>
  <si>
    <t>IPR000089;IPR041265;noIPR;noIPR;noIPR;IPR001882;IPR000089;noIPR;IPR011053</t>
  </si>
  <si>
    <t>myosin-IIIb isoform X4 myosin-IIIa-like isoform X2 myosin-IIIa-like isoform X4 LOW QUALITY PROTEIN: myosin-IIIb</t>
  </si>
  <si>
    <t>GO:0003774;GO:0003779;GO:0004674;GO:0005524;GO:0006468;GO:0016459</t>
  </si>
  <si>
    <t>motor activity;actin binding;protein serine/threonine kinase activity;ATP binding;protein phosphorylation;myosin complex</t>
  </si>
  <si>
    <t>EC:2.7.11;EC:3.6.1.15</t>
  </si>
  <si>
    <t>Transferring phosphorus-containing groups;Nucleoside-triphosphate phosphatase</t>
  </si>
  <si>
    <t>GO:0004672/GO:0006468/GO:0005524;;;;;;;;GO:0004672/GO:0006468;GO:0005524;GO:0004672/GO:0006468/GO:0005524;</t>
  </si>
  <si>
    <t>protein kinase activity/protein phosphorylation/ATP binding;;;;;;;;protein kinase activity/protein phosphorylation;ATP binding;protein kinase activity/protein phosphorylation/ATP binding;</t>
  </si>
  <si>
    <t>uncharacterized protein LOC111243451 hypothetical protein BIW11_06991</t>
  </si>
  <si>
    <t>probable low affinity copper uptake protein 2 isoform X1</t>
  </si>
  <si>
    <t>GO:0005375;GO:0016021;GO:0035434</t>
  </si>
  <si>
    <t>copper ion transmembrane transporter activity;integral component of membrane;copper ion transmembrane transport</t>
  </si>
  <si>
    <t>IPR007274;noIPR;noIPR;noIPR;IPR007274</t>
  </si>
  <si>
    <t>GO:0035434/GO:0016021/GO:0005375;;;;GO:0035434/GO:0016021/GO:0005375</t>
  </si>
  <si>
    <t>copper ion transmembrane transport/integral component of membrane/copper ion transmembrane transporter activity;;;;copper ion transmembrane transport/integral component of membrane/copper ion transmembrane transporter activity</t>
  </si>
  <si>
    <t>uncharacterized protein LOC111696595 Hypothetical predicted protein</t>
  </si>
  <si>
    <t>basic proline-rich protein-like isoform X1</t>
  </si>
  <si>
    <t>GO:0005576;GO:0006030;GO:0008061;GO:0016021;GO:0055085</t>
  </si>
  <si>
    <t>extracellular region;chitin metabolic process;chitin binding;integral component of membrane;transmembrane transport</t>
  </si>
  <si>
    <t>IPR002557;noIPR;noIPR;noIPR;noIPR;IPR036508</t>
  </si>
  <si>
    <t>GO:0008061/GO:0006030/GO:0005576;;;;;GO:0008061/GO:0006030</t>
  </si>
  <si>
    <t>chitin binding/chitin metabolic process/extracellular region;;;;;chitin binding/chitin metabolic process</t>
  </si>
  <si>
    <t>splicing factor 1 isoform X2 hypothetical protein X975_26308, partial</t>
  </si>
  <si>
    <t>splicing factor 1-like</t>
  </si>
  <si>
    <t>GO:0000398;GO:0008270;GO:0045131</t>
  </si>
  <si>
    <t>mRNA splicing, via spliceosome;zinc ion binding;pre-mRNA branch point binding</t>
  </si>
  <si>
    <t>noIPR;IPR032570;IPR004088;IPR036612;noIPR;noIPR;noIPR;noIPR;noIPR;noIPR;noIPR;noIPR;noIPR;noIPR;noIPR;noIPR;noIPR;IPR031150;noIPR;IPR001878;noIPR;noIPR;IPR036875;IPR036612</t>
  </si>
  <si>
    <t>;;GO:0003723;GO:0003723;;;;;;;;;;;;;;GO:0045131/GO:0003723/GO:0000398;;GO:0008270/GO:0003676;;;GO:0008270/GO:0003676;GO:0003723</t>
  </si>
  <si>
    <t>;;RNA binding;RNA binding;;;;;;;;;;;;;;pre-mRNA branch point binding/RNA binding/mRNA splicing, via spliceosome;;zinc ion binding/nucleic acid binding;;;zinc ion binding/nucleic acid binding;RNA binding</t>
  </si>
  <si>
    <t>INCONCLUSIVE extensin-like isoform X1 DNA-directed RNA polymerase II subunit RPB1-like extensin-like isoform X2</t>
  </si>
  <si>
    <t>charged multivesicular body protein 4c-like putative Charged multivesicular body protein 4b Charged multivesicular body protein 4b  [Trichinella sp. T9,]</t>
  </si>
  <si>
    <t>noIPR;IPR005024;noIPR;noIPR;noIPR</t>
  </si>
  <si>
    <t>;GO:0007034;;;</t>
  </si>
  <si>
    <t>;vacuolar transport;;;</t>
  </si>
  <si>
    <t>mucin-1-like isoform X2 collagen alpha-1</t>
  </si>
  <si>
    <t>INCONCLUSIVE protein transporter SEC31 uncharacterized protein LOC100908821 glycine-rich protein DOT1-like hypothetical protein BIW11_02391</t>
  </si>
  <si>
    <t>glycine-rich protein DOT1-like</t>
  </si>
  <si>
    <t>sorting nexin-32 sorting nexin-6 isoform X5 Sorting nexin-6, partial hypothetical protein DAPPUDRAFT_207004</t>
  </si>
  <si>
    <t>sorting nexin-6-like</t>
  </si>
  <si>
    <t>IPR001683;IPR015404;IPR036871;IPR027267;IPR014637;noIPR;noIPR;noIPR;IPR001683;noIPR;noIPR;IPR036871</t>
  </si>
  <si>
    <t>GO:0035091;;GO:0035091;;;;;;GO:0035091;;;GO:0035091</t>
  </si>
  <si>
    <t>phosphatidylinositol binding;;phosphatidylinositol binding;;;;;;phosphatidylinositol binding;;;phosphatidylinositol binding</t>
  </si>
  <si>
    <t>hypothetical protein AND_007628 LOW QUALITY PROTEIN: putative ferric-chelate reductase 1 homolog ferric-chelate reductase 1 isoform X5</t>
  </si>
  <si>
    <t>putative ferric-chelate reductase 1 homolog</t>
  </si>
  <si>
    <t>GO:0016021;GO:0055114</t>
  </si>
  <si>
    <t>integral component of membrane;oxidation-reduction process</t>
  </si>
  <si>
    <t>IPR006593;IPR002861;noIPR;noIPR;IPR002861;IPR006593;noIPR;IPR002861</t>
  </si>
  <si>
    <t>chitinase 3C</t>
  </si>
  <si>
    <t>chitinase-3-like protein 1</t>
  </si>
  <si>
    <t>GO:0004553;GO:0005576;GO:0005975;GO:0006030;GO:0008061</t>
  </si>
  <si>
    <t>hydrolase activity, hydrolyzing O-glycosyl compounds;extracellular region;carbohydrate metabolic process;chitin metabolic process;chitin binding</t>
  </si>
  <si>
    <t>IPR001223;IPR029070;noIPR;IPR002557;noIPR;noIPR;noIPR;noIPR;IPR001579;IPR002557;noIPR;IPR036508;IPR017853;IPR029070</t>
  </si>
  <si>
    <t>GO:0005975;;;GO:0005576/GO:0006030/GO:0008061;;;;;GO:0004553/GO:0005975;GO:0005576/GO:0006030/GO:0008061;;GO:0008061/GO:0006030;;</t>
  </si>
  <si>
    <t>carbohydrate metabolic process;;;extracellular region/chitin metabolic process/chitin binding;;;;;hydrolase activity, hydrolyzing O-glycosyl compounds/carbohydrate metabolic process;extracellular region/chitin metabolic process/chitin binding;;chitin binding/chitin metabolic process;;</t>
  </si>
  <si>
    <t>zinc finger RNA-binding protein isoform X1 zinc finger RNA-binding protein-like isoform X4 zinc finger RNA-binding protein-like isoform X5</t>
  </si>
  <si>
    <t>zinc finger RNA-binding protein-like isoform X6</t>
  </si>
  <si>
    <t>noIPR;IPR006561;noIPR;noIPR;noIPR;noIPR;noIPR;noIPR;noIPR;noIPR;noIPR;noIPR;noIPR;IPR013087;IPR006561;IPR036236;IPR036236;IPR036236</t>
  </si>
  <si>
    <t>;;;;;;;;;;;;;GO:0003676;;;;</t>
  </si>
  <si>
    <t>;;;;;;;;;;;;;nucleic acid binding;;;;</t>
  </si>
  <si>
    <t>putative serine carboxypeptidase CPVL isoform 1 venom serine carboxypeptidase-like hypothetical protein LOTGIDRAFT_134533</t>
  </si>
  <si>
    <t>IPR001563;IPR001563;IPR029058;IPR001563;noIPR;IPR033124;noIPR;IPR029058</t>
  </si>
  <si>
    <t>GO:0006508/GO:0004185;GO:0006508/GO:0004185;;GO:0006508/GO:0004185;;;;</t>
  </si>
  <si>
    <t>proteolysis/serine-type carboxypeptidase activity;proteolysis/serine-type carboxypeptidase activity;;proteolysis/serine-type carboxypeptidase activity;;;;</t>
  </si>
  <si>
    <t>Leishmanolysin-like peptidase, partial</t>
  </si>
  <si>
    <t>leishmanolysin-like peptidase</t>
  </si>
  <si>
    <t>GO:0004222;GO:0006508;GO:0007155;GO:0016021</t>
  </si>
  <si>
    <t>metalloendopeptidase activity;proteolysis;cell adhesion;integral component of membrane</t>
  </si>
  <si>
    <t>IPR001577;noIPR;noIPR;noIPR;noIPR;IPR001577;noIPR;noIPR</t>
  </si>
  <si>
    <t>GO:0007155/GO:0016020/GO:0006508/GO:0004222;;;;;GO:0007155/GO:0016020/GO:0006508/GO:0004222;;</t>
  </si>
  <si>
    <t>cell adhesion/membrane/proteolysis/metalloendopeptidase activity;;;;;cell adhesion/membrane/proteolysis/metalloendopeptidase activity;;</t>
  </si>
  <si>
    <t>hypothetical protein IscW_ISCW004368 O-acyltransferase like protein-like isoform X2 nose resistant to fluoxetine protein 6-like, partial O-acyltransferase like protein-like isoform X3 nose resistant t</t>
  </si>
  <si>
    <t>carboxypeptidase A2-like</t>
  </si>
  <si>
    <t>IPR000834;IPR003146;noIPR;IPR000834;IPR036990;noIPR;noIPR;IPR000834;noIPR;noIPR;noIPR</t>
  </si>
  <si>
    <t>GO:0004181/GO:0006508/GO:0008270;GO:0004180/GO:0006508;;GO:0004181/GO:0006508/GO:0008270;;;;GO:0004181/GO:0006508/GO:0008270;;;</t>
  </si>
  <si>
    <t>metallocarboxypeptidase activity/proteolysis/zinc ion binding;carboxypeptidase activity/proteolysis;;metallocarboxypeptidase activity/proteolysis/zinc ion binding;;;;metallocarboxypeptidase activity/proteolysis/zinc ion binding;;;</t>
  </si>
  <si>
    <t>protein Njmu-R1 isoform X1 protein Njmu-R1 isoform X1-like</t>
  </si>
  <si>
    <t>protein Njmu-R1-like isoform X2</t>
  </si>
  <si>
    <t>IPR028280;IPR028280</t>
  </si>
  <si>
    <t>glycine-rich cell wall structural protein-like uncharacterized protein LOC100908821 glycine-rich protein DOT1-like</t>
  </si>
  <si>
    <t>alpha-tocopherol transfer protein-like isoform X5 Retinaldehyde-binding protein 1</t>
  </si>
  <si>
    <t>noIPR;IPR001251;noIPR;IPR036865;noIPR;noIPR;noIPR;IPR001251;IPR001251;IPR036273;IPR036865</t>
  </si>
  <si>
    <t>alkaline phosphatase, tissue-nonspecific isozyme-like isoform X2 alkaline phosphatase, tissue-nonspecific isozyme-like isoform X7 alkaline phosphatase-like isoform X3 alkaline phosphatase, tissue-nons</t>
  </si>
  <si>
    <t>alkaline phosphatase-like isoform X1</t>
  </si>
  <si>
    <t>IPR001952;IPR017850;IPR001952;noIPR;noIPR;noIPR;noIPR;noIPR;IPR001952;IPR001952;IPR017850</t>
  </si>
  <si>
    <t>GO:0016791;GO:0003824;GO:0016791;;;;;;GO:0016791;GO:0016791;GO:0003824</t>
  </si>
  <si>
    <t>phosphatase activity;catalytic activity;phosphatase activity;;;;;;phosphatase activity;phosphatase activity;catalytic activity</t>
  </si>
  <si>
    <t>uncharacterized protein LOC408646 isoform X2 uncharacterized protein LOC100879352 isoform X2 monocarboxylate transporter 12-like isoform X3 monocarboxylate transporter 12-like isoform X4 uncharacteriz</t>
  </si>
  <si>
    <t>monocarboxylate transporter 2-like isoform X3</t>
  </si>
  <si>
    <t>uncharacterized protein LOC100898836 hypothetical protein BIW11_13928</t>
  </si>
  <si>
    <t>uncharacterized protein LOC111244443</t>
  </si>
  <si>
    <t>uncharacterized protein LOC100905771 uncharacterized protein LOC111243506 hypothetical protein BIW11_08507</t>
  </si>
  <si>
    <t>uncharacterized protein LOC111243506</t>
  </si>
  <si>
    <t>IPR031720</t>
  </si>
  <si>
    <t>uncharacterized protein LOC111247894 isoform X2 uncharacterized protein LOC111247894 isoform X1 adult-specific rigid cuticular protein 15.7-like uncharacterized protein LOC111248483 isoform X1 glycine</t>
  </si>
  <si>
    <t>IPR000618;noIPR;noIPR;noIPR;noIPR;noIPR;noIPR;noIPR;noIPR;IPR031311;IPR000618</t>
  </si>
  <si>
    <t>GO:0042302;;;;;;;;;;GO:0042302</t>
  </si>
  <si>
    <t>structural constituent of cuticle;;;;;;;;;;structural constituent of cuticle</t>
  </si>
  <si>
    <t>heat shock 70kDa protein 14 heat shock 70 kDa protein 14 heat shock 70 kDa protein 14 isoform X4 hypothetical protein DV515_00007566 heat shock 70 kDa protein 14-like heat shock 70 kDa protein 14, par</t>
  </si>
  <si>
    <t>heat shock 70 kDa protein 14</t>
  </si>
  <si>
    <t>GO:0003824;GO:0005524;GO:0009987</t>
  </si>
  <si>
    <t>catalytic activity;ATP binding;cellular process</t>
  </si>
  <si>
    <t>noIPR;noIPR;noIPR;IPR013126;noIPR;noIPR;IPR013126;noIPR;IPR029047;noIPR;noIPR</t>
  </si>
  <si>
    <t>17-beta-hydroxysteroid dehydrogenase type 6-like isoform X3 17-beta-hydroxysteroid dehydrogenase type 6-like isoform X4 hypothetical protein OCBIM_22024465mg, partial hypothetical protein C0J52_20718</t>
  </si>
  <si>
    <t>cuticle protein-like calphotin-like hypothetical protein BIW11_00284 mucin-17-like</t>
  </si>
  <si>
    <t>putative WW domain protein polyglutamine-binding protein 1 polyglutamine-binding protein 1 isoform X1</t>
  </si>
  <si>
    <t>polyglutamine-binding protein 1</t>
  </si>
  <si>
    <t>noIPR;noIPR;noIPR;noIPR;noIPR;noIPR;noIPR;noIPR;noIPR;IPR001202;IPR036020</t>
  </si>
  <si>
    <t>;;;;;;;;;GO:0005515;GO:0005515</t>
  </si>
  <si>
    <t>;;;;;;;;;protein binding;protein binding</t>
  </si>
  <si>
    <t>AGAP004745-PA WW Rsp5 WWP and FF domain containing protein transcription elongation regulator 1-like isoform X1 transcription elongation regulator 1-like isoform X2 hypothetical protein D910_01364 hyp</t>
  </si>
  <si>
    <t>transcription elongation regulator 1</t>
  </si>
  <si>
    <t>IPR036517;noIPR;IPR001202;IPR002713;IPR036517;noIPR;noIPR;noIPR;noIPR;noIPR;noIPR;noIPR;noIPR;noIPR;noIPR;noIPR;IPR001202;IPR002713;IPR001202;IPR001202;IPR002713;IPR001202;IPR001202;IPR001202;IPR001202;IPR036020;IPR036517;IPR036517;IPR036020;IPR036020</t>
  </si>
  <si>
    <t>;;GO:0005515;;;;;;;;;;;;;;GO:0005515;;GO:0005515;GO:0005515;;GO:0005515;GO:0005515;GO:0005515;GO:0005515;GO:0005515;;;GO:0005515;GO:0005515</t>
  </si>
  <si>
    <t>;;protein binding;;;;;;;;;;;;;;protein binding;;protein binding;protein binding;;protein binding;protein binding;protein binding;protein binding;protein binding;;;protein binding;protein binding</t>
  </si>
  <si>
    <t>uncharacterized protein LOC106117097 peritrophin-1-like conserved hypothetical protein peritrophin-1-like, partial peritrophin-1</t>
  </si>
  <si>
    <t>protein obstructor-E-like</t>
  </si>
  <si>
    <t>noIPR;IPR002557;IPR002557;IPR036508</t>
  </si>
  <si>
    <t>;GO:0005576/GO:0008061/GO:0006030;GO:0005576/GO:0008061/GO:0006030;GO:0006030/GO:0008061</t>
  </si>
  <si>
    <t>;extracellular region/chitin binding/chitin metabolic process;extracellular region/chitin binding/chitin metabolic process;chitin metabolic process/chitin binding</t>
  </si>
  <si>
    <t>hypothetical protein X975_27120, partial Csa-G protein beta 2, partial</t>
  </si>
  <si>
    <t>pre-mRNA 3' end processing protein WDR33-like</t>
  </si>
  <si>
    <t>GO:0005847;GO:0006378</t>
  </si>
  <si>
    <t>mRNA cleavage and polyadenylation specificity factor complex;mRNA polyadenylation</t>
  </si>
  <si>
    <t>IPR001680;IPR015943;IPR015943;noIPR;noIPR;noIPR;noIPR;noIPR;noIPR;noIPR;noIPR;IPR001680;IPR001680;IPR001680;IPR017986;IPR001680;IPR001680;noIPR;IPR036322</t>
  </si>
  <si>
    <t>GO:0005515;GO:0005515;GO:0005515;;;;;;;;;GO:0005515;GO:0005515;GO:0005515;GO:0005515;GO:0005515;GO:0005515;;GO:0005515</t>
  </si>
  <si>
    <t>protein binding;protein binding;protein binding;;;;;;;;;protein binding;protein binding;protein binding;protein binding;protein binding;protein binding;;protein binding</t>
  </si>
  <si>
    <t>collagen alpha-3</t>
  </si>
  <si>
    <t>collagen alpha-6(VI) chain-like</t>
  </si>
  <si>
    <t>GO:0004867;GO:0010951</t>
  </si>
  <si>
    <t>serine-type endopeptidase inhibitor activity;negative regulation of endopeptidase activity</t>
  </si>
  <si>
    <t>CRE-BPL-1 protein biotin--protein ligase-like biotin-- ligase</t>
  </si>
  <si>
    <t>biotin--protein ligase-like</t>
  </si>
  <si>
    <t>GO:0006464;GO:0016874</t>
  </si>
  <si>
    <t>cellular protein modification process;ligase activity</t>
  </si>
  <si>
    <t>IPR003142;noIPR;IPR004143;noIPR;noIPR;noIPR;noIPR;IPR004143;noIPR</t>
  </si>
  <si>
    <t>GO:0006464;;GO:0006464;;;;;GO:0006464;</t>
  </si>
  <si>
    <t>cellular protein modification process;;cellular protein modification process;;;;;cellular protein modification process;</t>
  </si>
  <si>
    <t>growth arrest-specific protein 2-like isoform X5 growth arrest-specific protein 2-like isoform X2 uncharacterized protein LOC111260735 isoform X2 uncharacterized protein LOC111260735 isoform X1 unchar</t>
  </si>
  <si>
    <t>growth arrest-specific protein 2</t>
  </si>
  <si>
    <t>IPR036872;IPR001715;IPR003108;IPR036534;noIPR;noIPR;IPR001715;IPR003108;IPR036534;IPR036872</t>
  </si>
  <si>
    <t>;GO:0005515;GO:0008017;GO:0008017;;;GO:0005515;GO:0008017;GO:0008017;</t>
  </si>
  <si>
    <t>;protein binding;microtubule binding;microtubule binding;;;protein binding;microtubule binding;microtubule binding;</t>
  </si>
  <si>
    <t>elongation of very long chain fatty acids protein 7-like elongation of very long chain fatty acids protein 7</t>
  </si>
  <si>
    <t>signal peptidase complex catalytic subunit SEC11A isoform X1 uncharacterized protein Dmoj_GI23840 signal peptidase complex catalytic subunit SEC11C-like signal peptidase complex catalytic subunit SEC1</t>
  </si>
  <si>
    <t>signal peptidase complex catalytic subunit SEC11A</t>
  </si>
  <si>
    <t>GO:0005783;GO:0005787;GO:0006465;GO:0008236;GO:0016021</t>
  </si>
  <si>
    <t>endoplasmic reticulum;signal peptidase complex;signal peptide processing;serine-type peptidase activity;integral component of membrane</t>
  </si>
  <si>
    <t>IPR001733;IPR001733;IPR015927;noIPR;IPR037710;IPR001733;IPR019756;IPR019758;noIPR;IPR036286</t>
  </si>
  <si>
    <t>GO:0016020/GO:0006465/GO:0008233;GO:0016020/GO:0006465/GO:0008233;;;GO:0008236/GO:0006465/GO:0005787;GO:0016020/GO:0006465/GO:0008233;GO:0008236/GO:0016021;GO:0008236/GO:0016021;;</t>
  </si>
  <si>
    <t>membrane/signal peptide processing/peptidase activity;membrane/signal peptide processing/peptidase activity;;;serine-type peptidase activity/signal peptide processing/signal peptidase complex;membrane/signal peptide processing/peptidase activity;serine-type peptidase activity/integral component of membrane;serine-type peptidase activity/integral component of membrane;;</t>
  </si>
  <si>
    <t>uncharacterized protein LOC100902626 uncharacterized protein LOC111254607 isoform X1 uncharacterized protein LOC105339504 hypothetical protein IscW_ISCW012519 uncharacterized protein LOC107441463</t>
  </si>
  <si>
    <t>noIPR;IPR008279;noIPR;noIPR;noIPR;noIPR;IPR036637</t>
  </si>
  <si>
    <t>;GO:0016772/GO:0016310;;;;;GO:0016772/GO:0016310</t>
  </si>
  <si>
    <t>;transferase activity, transferring phosphorus-containing groups/phosphorylation;;;;;transferase activity, transferring phosphorus-containing groups/phosphorylation</t>
  </si>
  <si>
    <t>uncharacterized protein LOC100905891</t>
  </si>
  <si>
    <t>uncharacterized protein LOC111246997 isoform X2</t>
  </si>
  <si>
    <t>uncharacterized protein LOC111252627 isoform X3 uncharacterized protein LOC100900874</t>
  </si>
  <si>
    <t>IPR006631;noIPR;noIPR</t>
  </si>
  <si>
    <t>hypothetical protein YQE_05560, partial guanine nucleotide-binding protein G</t>
  </si>
  <si>
    <t>GO:0003924;GO:0005525;GO:0007186;GO:0031683</t>
  </si>
  <si>
    <t>GTPase activity;GTP binding;G protein-coupled receptor signaling pathway;G-protein beta/gamma-subunit complex binding</t>
  </si>
  <si>
    <t>IPR001019;IPR001019;IPR011025;noIPR;noIPR;IPR001019;noIPR;IPR001019;IPR011025;IPR027417</t>
  </si>
  <si>
    <t>GO:0019001/GO:0007186/GO:0031683/GO:0003924;GO:0019001/GO:0007186/GO:0031683/GO:0003924;GO:0007165;;;GO:0019001/GO:0007186/GO:0031683/GO:0003924;;GO:0019001/GO:0007186/GO:0031683/GO:0003924;GO:0007165;</t>
  </si>
  <si>
    <t>guanyl nucleotide binding/G protein-coupled receptor signaling pathway/G-protein beta/gamma-subunit complex binding/GTPase activity;guanyl nucleotide binding/G protein-coupled receptor signaling pathway/G-protein beta/gamma-subunit complex binding/GTPase activity;signal transduction;;;guanyl nucleotide binding/G protein-coupled receptor signaling pathway/G-protein beta/gamma-subunit complex binding/GTPase activity;;guanyl nucleotide binding/G protein-coupled receptor signaling pathway/G-protein beta/gamma-subunit complex binding/GTPase activity;signal transduction;</t>
  </si>
  <si>
    <t>BMA-TBC-3, isoform b, partial</t>
  </si>
  <si>
    <t>TBC1 domain family member 22B-like isoform X1</t>
  </si>
  <si>
    <t>GO:0005096;GO:0006886;GO:0017137;GO:0071889;GO:0090630;GO:1902017</t>
  </si>
  <si>
    <t>GTPase activator activity;intracellular protein transport;Rab GTPase binding;14-3-3 protein binding;activation of GTPase activity;regulation of cilium assembly</t>
  </si>
  <si>
    <t>adult-specific rigid cuticular protein 15.5-like cuticle protein 10.9 cuticle protein 14-like isoform X3 cuticle protein CP14.6-like isoform X1</t>
  </si>
  <si>
    <t>IPR000618;noIPR;noIPR;noIPR;noIPR;noIPR;IPR000618</t>
  </si>
  <si>
    <t>hydroxyacylglutathione hydrolase, mitochondrial hydroxyacylglutathione hydrolase L homeolog</t>
  </si>
  <si>
    <t>hydroxyacylglutathione hydrolase, mitochondrial isoform X2</t>
  </si>
  <si>
    <t>GO:0016787;GO:0044237;GO:0071704</t>
  </si>
  <si>
    <t>hydrolase activity;cellular metabolic process;organic substance metabolic process</t>
  </si>
  <si>
    <t>IPR036866;IPR032282;IPR036866;IPR001279;noIPR;noIPR;noIPR;noIPR;IPR017782;IPR035680;IPR036866</t>
  </si>
  <si>
    <t>;;;;;;;;GO:0019243/GO:0004416;;</t>
  </si>
  <si>
    <t>;;;;;;;;methylglyoxal catabolic process to D-lactate via S-lactoyl-glutathione/hydroxyacylglutathione hydrolase activity;;</t>
  </si>
  <si>
    <t>hypothetical protein L798_02964, partial uncharacterized protein LOC111246907 isoform X2 uncharacterized protein LOC108670405 uncharacterized protein LOC111268820 uncharacterized protein LOC111248001</t>
  </si>
  <si>
    <t>uncharacterized protein LOC100906880</t>
  </si>
  <si>
    <t>secreted protein, putative hypothetical protein BIW11_11788 glycine-rich protein DOT1-like glycine-rich cell wall structural protein 1.0-like</t>
  </si>
  <si>
    <t>glycine-rich cell wall structural protein 1.0-like</t>
  </si>
  <si>
    <t>hypothetical protein IscW_ISCW005193 uncharacterized protein LOC111249064 hypothetical protein BIW11_07155</t>
  </si>
  <si>
    <t>hypothetical protein BIW11_07155</t>
  </si>
  <si>
    <t>hypothetical protein BIW11_08768 cuticle protein-like hypothetical protein BIW11_01513 hypothetical protein BIW11_02355</t>
  </si>
  <si>
    <t>elongation of very long chain fatty acids protein-like elongation of very long chain fatty acids protein 7-like elongation of very long chain fatty acids protein 4-like elongation of very long chain f</t>
  </si>
  <si>
    <t>GO:0016021;GO:0019368;GO:0102336;GO:0102337;GO:0102338;GO:0102756</t>
  </si>
  <si>
    <t>integral component of membrane;fatty acid elongation, unsaturated fatty acid;3-oxo-arachidoyl-CoA synthase activity;3-oxo-cerotoyl-CoA synthase activity;3-oxo-lignoceronyl-CoA synthase activity;very-long-chain 3-ketoacyl-CoA synthase activity</t>
  </si>
  <si>
    <t>uncharacterized protein LOC107219874 uncharacterized protein LOC100905544 hypothetical protein BIW11_06818 uncharacterized protein LOC111268242 uncharacterized protein LOC111245554 isoform X1 hypothet</t>
  </si>
  <si>
    <t>IPR004302;noIPR;noIPR;noIPR;noIPR;noIPR;noIPR;noIPR;noIPR</t>
  </si>
  <si>
    <t>polyribonucleotide nucleotidyltransferase 1, mitochondrial-like hypothetical protein BIW11_06596 adult-specific rigid cuticular protein 15.7-like hypothetical protein BIW11_09564 hypothetical protein</t>
  </si>
  <si>
    <t>IPR000618;noIPR;noIPR;noIPR;noIPR;IPR000618</t>
  </si>
  <si>
    <t>GO:0042302;;;;;GO:0042302</t>
  </si>
  <si>
    <t>structural constituent of cuticle;;;;;structural constituent of cuticle</t>
  </si>
  <si>
    <t>CTSS, partial cathepsin S mexicain cathepsin L-like</t>
  </si>
  <si>
    <t>IPR000668;noIPR;IPR013201;noIPR;IPR000668;noIPR;noIPR;noIPR;IPR000169;IPR025661;IPR025661;IPR025660;IPR000169;IPR039417;IPR039417;IPR038765;IPR038765</t>
  </si>
  <si>
    <t>GO:0006508/GO:0008234;;;;GO:0006508/GO:0008234;;;;;;;;;;;;</t>
  </si>
  <si>
    <t>proteolysis/cysteine-type peptidase activity;;;;proteolysis/cysteine-type peptidase activity;;;;;;;;;;;;</t>
  </si>
  <si>
    <t>tRNA splicing endonuclease subunit 2 L homeolog isoform X2 tRNA-splicing endonuclease subunit Sen2-like</t>
  </si>
  <si>
    <t>tRNA-splicing endonuclease subunit Sen2</t>
  </si>
  <si>
    <t>GO:0000213;GO:0000214;GO:0003676;GO:0006388;GO:0016829;GO:0090502</t>
  </si>
  <si>
    <t>tRNA-intron endonuclease activity;tRNA-intron endonuclease complex;nucleic acid binding;tRNA splicing, via endonucleolytic cleavage and ligation;lyase activity;RNA phosphodiester bond hydrolysis, endonucleolytic</t>
  </si>
  <si>
    <t>EC:3.1.27.9;EC:3.1.31;EC:3.1.27</t>
  </si>
  <si>
    <t>Acting on ester bonds;Acting on ester bonds;Acting on ester bonds</t>
  </si>
  <si>
    <t>IPR011856;IPR006677;IPR006676;IPR006676;IPR036167</t>
  </si>
  <si>
    <t>GO:0004518/GO:0003676;GO:0006388/GO:0000213;GO:0006388/GO:0000213;GO:0006388/GO:0000213;GO:0006388</t>
  </si>
  <si>
    <t>nuclease activity/nucleic acid binding;tRNA splicing, via endonucleolytic cleavage and ligation/tRNA-intron endonuclease activity;tRNA splicing, via endonucleolytic cleavage and ligation/tRNA-intron endonuclease activity;tRNA splicing, via endonucleolytic cleavage and ligation/tRNA-intron endonuclease activity;tRNA splicing, via endonucleolytic cleavage and ligation</t>
  </si>
  <si>
    <t>hypothetical protein cypCar_00026722 LOC779625 protein, partial</t>
  </si>
  <si>
    <t>lipid droplet-associated hydrolase-like</t>
  </si>
  <si>
    <t>IPR019363;IPR029058;IPR019363;IPR029058</t>
  </si>
  <si>
    <t>adult-specific rigid cuticular protein 15.7-like cuticle protein, putative</t>
  </si>
  <si>
    <t>Protein crooked neck crooked neck-like protein 1 isoform X1 LOW QUALITY PROTEIN: crooked neck-like protein 1 crooked neck-like protein 1 crooked neck-like protein 1 isoform X2</t>
  </si>
  <si>
    <t>protein crooked neck</t>
  </si>
  <si>
    <t>IPR011990;IPR003107;IPR011990;noIPR;noIPR;IPR019734;IPR019734;IPR013026;IPR019734;IPR013026;IPR011990</t>
  </si>
  <si>
    <t>GO:0005515;GO:0006396;GO:0005515;;;GO:0005515;GO:0005515;GO:0005515;GO:0005515;GO:0005515;GO:0005515</t>
  </si>
  <si>
    <t>protein binding;RNA processing;protein binding;;;protein binding;protein binding;protein binding;protein binding;protein binding;protein binding</t>
  </si>
  <si>
    <t>uncharacterized protein LOC106467650, partial uncharacterized protein Dpse_GA10917, isoform H uncharacterized protein Dpse_GA10917, isoform F hypothetical protein BIW11_13543, partial hypothetical pro</t>
  </si>
  <si>
    <t>E3 ubiquitin-protein ligase RNF31</t>
  </si>
  <si>
    <t>IPR027370;IPR032065;IPR013083;noIPR;noIPR;noIPR;noIPR;noIPR;noIPR;noIPR;noIPR;noIPR;noIPR;noIPR;noIPR;noIPR;noIPR;noIPR;noIPR;noIPR;IPR026254;noIPR;IPR001841;noIPR</t>
  </si>
  <si>
    <t>;;;;;;;;;;;;;;;;;;;;GO:0071797/GO:0004842;;;</t>
  </si>
  <si>
    <t>;;;;;;;;;;;;;;;;;;;;LUBAC complex/ubiquitin-protein transferase activity;;;</t>
  </si>
  <si>
    <t>Protein lifeguard 1 Plasminogen uncharacterized protein LOC100909276 uncharacterized protein LOC111249681 isoform X1</t>
  </si>
  <si>
    <t>PAN domain containing protein</t>
  </si>
  <si>
    <t>IPR003609;noIPR;noIPR;noIPR;noIPR;noIPR;noIPR;noIPR;noIPR;noIPR;noIPR;noIPR;noIPR;noIPR;noIPR;noIPR;IPR001507;IPR003609;IPR003609;IPR003609;IPR003609;IPR003609;IPR003609;IPR003609;IPR003609;IPR003609;noIPR;noIPR;noIPR;noIPR;noIPR;noIPR;noIPR;noIPR;noIPR;noIPR;noIPR;noIPR;noIPR;noIPR</t>
  </si>
  <si>
    <t>Usher syndrome type-1G protein-like protein, partial harmonin-interacting ankyrin-repeat containing protein</t>
  </si>
  <si>
    <t>Usher syndrome type-1G protein homolog</t>
  </si>
  <si>
    <t>GO:0007605;GO:0050953;GO:0050957</t>
  </si>
  <si>
    <t>sensory perception of sound;sensory perception of light stimulus;equilibrioception</t>
  </si>
  <si>
    <t>IPR013761;IPR001660;noIPR;noIPR;noIPR;IPR013761</t>
  </si>
  <si>
    <t>proline-rich extensin-like protein EPR1 isoform X2 uncharacterized protein LOC100903743</t>
  </si>
  <si>
    <t>uncharacterized protein LOC111249986 isoform X1 uncharacterized protein LOC100899984 secreted protein, putative</t>
  </si>
  <si>
    <t>secreted salivary gland peptide-like protein</t>
  </si>
  <si>
    <t>putative G-protein coupled receptor Mth 12 uncharacterized protein LOC111056725 isoform X2 probable G-protein coupled receptor Mth-like 10 G-protein coupled receptor Mth2</t>
  </si>
  <si>
    <t>probable G-protein coupled receptor Mth-like 11</t>
  </si>
  <si>
    <t>GO:0004888;GO:0007165;GO:0016020</t>
  </si>
  <si>
    <t>transmembrane signaling receptor activity;signal transduction;membrane</t>
  </si>
  <si>
    <t>IPR000832;noIPR;noIPR;noIPR;IPR017981;noIPR</t>
  </si>
  <si>
    <t>GO:0016021/GO:0004930/GO:0007186;;;;GO:0004888/GO:0007166/GO:0016021;</t>
  </si>
  <si>
    <t>integral component of membrane/G protein-coupled receptor activity/G protein-coupled receptor signaling pathway;;;;transmembrane signaling receptor activity/cell surface receptor signaling pathway/integral component of membrane;</t>
  </si>
  <si>
    <t>INCONCLUSIVE cuticle protein 21-like INCONCLUSIVE larval/pupal cuticle protein H1C-like INCONCLUSIVE uncharacterized protein Dana_GF11589 INCONCLUSIVE Tm-E1a=cuticular protein [Tenebrio molitor=yellow</t>
  </si>
  <si>
    <t>MARCO-like protein</t>
  </si>
  <si>
    <t>hypothetical protein CAEBREN_32446 hypothetical protein CAEBREN_16251 dimethylaniline monooxygenase-like hypothetical protein</t>
  </si>
  <si>
    <t>GO:0000166;GO:0004497;GO:0012505;GO:0031090;GO:0043231;GO:0050662</t>
  </si>
  <si>
    <t>nucleotide binding;monooxygenase activity;endomembrane system;organelle membrane;intracellular membrane-bounded organelle;obsolete coenzyme binding</t>
  </si>
  <si>
    <t>IPR000960;IPR036188;IPR020946;IPR000960;IPR036188;noIPR;noIPR;noIPR;noIPR;IPR036188;IPR036188</t>
  </si>
  <si>
    <t>GO:0050660/GO:0050661/GO:0004499/GO:0055114;;GO:0050660/GO:0050661/GO:0004499/GO:0055114;GO:0050660/GO:0050661/GO:0004499/GO:0055114;;;;;;;</t>
  </si>
  <si>
    <t>flavin adenine dinucleotide binding/NADP binding/N,N-dimethylaniline monooxygenase activity/oxidation-reduction process;;flavin adenine dinucleotide binding/NADP binding/N,N-dimethylaniline monooxygenase activity/oxidation-reduction process;flavin adenine dinucleotide binding/NADP binding/N,N-dimethylaniline monooxygenase activity/oxidation-reduction process;;;;;;;</t>
  </si>
  <si>
    <t>histone acetyltransferase Tip60</t>
  </si>
  <si>
    <t>GO:0000790;GO:0010485;GO:0016573;GO:0032777;GO:0042393;GO:0045892;GO:0045944</t>
  </si>
  <si>
    <t>nuclear chromatin;H4 histone acetyltransferase activity;histone acetylation;Piccolo NuA4 histone acetyltransferase complex;histone binding;negative regulation of transcription, DNA-templated;positive regulation of transcription by RNA polymerase II</t>
  </si>
  <si>
    <t>uncharacterized protein LOC111620864 uncharacterized protein LOC100905802 uncharacterized protein LOC111247163 isoform X3 uncharacterized protein LOC111271040 isoform X1 hypothetical protein BIW11_100</t>
  </si>
  <si>
    <t>hypothetical protein BIW11_10047</t>
  </si>
  <si>
    <t>uncharacterized protein LOC106476020, partial uncharacterized protein LOC111613059 isoform X1 uncharacterized protein LOC100907584 uncharacterized protein LOC107451747</t>
  </si>
  <si>
    <t>no-mechanoreceptor potential A, putative</t>
  </si>
  <si>
    <t>noIPR;IPR003609;noIPR;noIPR;noIPR;noIPR;noIPR;noIPR;noIPR;noIPR;noIPR;noIPR;noIPR;IPR003609;IPR003609;IPR001507;IPR003609;IPR003609;noIPR;noIPR;noIPR;noIPR;noIPR</t>
  </si>
  <si>
    <t>nudix hydrolase, putative</t>
  </si>
  <si>
    <t>8-oxo-dGDP phosphatase NUDT18</t>
  </si>
  <si>
    <t>IPR020476;IPR000086;noIPR;noIPR;IPR020084;IPR000086;IPR015797</t>
  </si>
  <si>
    <t>;GO:0016787;;;GO:0016787;GO:0016787;GO:0016787</t>
  </si>
  <si>
    <t>;hydrolase activity;;;hydrolase activity;hydrolase activity;hydrolase activity</t>
  </si>
  <si>
    <t>uncharacterized protein LOC107442306 hypothetical protein BIW11_12821 probable ATP-dependent RNA helicase ddx17 isoform X1 DNA-directed RNA polymerase II subunit RPB1-like isoform X1 adhesive plaque m</t>
  </si>
  <si>
    <t>noIPR;IPR000618;noIPR;noIPR;noIPR;noIPR;noIPR;noIPR;noIPR;noIPR;noIPR;noIPR;noIPR;IPR000618</t>
  </si>
  <si>
    <t>;GO:0042302;;;;;;;;;;;;GO:0042302</t>
  </si>
  <si>
    <t>;structural constituent of cuticle;;;;;;;;;;;;structural constituent of cuticle</t>
  </si>
  <si>
    <t>INCONCLUSIVE PREDICTED: probable nucleoporin Nup58 hypothetical protein BIW11_02077</t>
  </si>
  <si>
    <t>Ras-like protein 3 uncharacterized protein LOC111249864 isoform X1 leucine-rich repeat extensin-like protein 3, partial</t>
  </si>
  <si>
    <t>neurotrophin 1-like</t>
  </si>
  <si>
    <t>GO:0005102;GO:0007399;GO:0050794;GO:0050896</t>
  </si>
  <si>
    <t>signaling receptor binding;nervous system development;regulation of cellular process;response to stimulus</t>
  </si>
  <si>
    <t>IPR032104;IPR029034;noIPR;noIPR;noIPR;noIPR;noIPR;noIPR;noIPR;noIPR;noIPR;IPR029034</t>
  </si>
  <si>
    <t>mechanosensory protein 2-like mechanosensory protein 2 mechanosensory protein 2-like isoform X3 erythrocyte band 7 integral membrane protein, putative</t>
  </si>
  <si>
    <t>band 7 protein-like isoform X2</t>
  </si>
  <si>
    <t>GO:0005886;GO:0016021</t>
  </si>
  <si>
    <t>plasma membrane;integral component of membrane</t>
  </si>
  <si>
    <t>noIPR;IPR001107;noIPR;noIPR;noIPR;noIPR;IPR018080;IPR036013</t>
  </si>
  <si>
    <t>uncharacterized protein LOC108754585 isoform X2 uncharacterized protein LOC111246907 isoform X2 uncharacterized protein LOC111270701 isoform X3 uncharacterized protein LOC108863753</t>
  </si>
  <si>
    <t>hypothetical protein BIW11_11940</t>
  </si>
  <si>
    <t>glutamate receptor U1-like LOW QUALITY PROTEIN: glutamate receptor ionotropic, NMDA 2D Glutamate receptor 2 LOW QUALITY PROTEIN: glutamate receptor ionotropic, NMDA 2D-like, partial</t>
  </si>
  <si>
    <t>noIPR;noIPR;IPR019594;noIPR;noIPR;noIPR;noIPR;noIPR</t>
  </si>
  <si>
    <t>;;GO:0004970/GO:0016020;;;;;</t>
  </si>
  <si>
    <t>;;ionotropic glutamate receptor activity/membrane;;;;;</t>
  </si>
  <si>
    <t>uncharacterized protein LOC111253659 isoform X2 hypothetical protein BIW11_05682</t>
  </si>
  <si>
    <t>uncharacterized protein LOC111253659 isoform X2</t>
  </si>
  <si>
    <t>INCONCLUSIVE PREDICTED: mucin-5AC uncharacterized protein LOC100903966 hypothetical protein BIW11_00530</t>
  </si>
  <si>
    <t>mucin-5AC isoform X2</t>
  </si>
  <si>
    <t>IPR000082;noIPR;noIPR;noIPR;noIPR;noIPR;IPR036364</t>
  </si>
  <si>
    <t>TNF receptor-associated factor 4 TNF receptor-associated factor 4-like</t>
  </si>
  <si>
    <t>TNF receptor-associated factor 4 isoform X2</t>
  </si>
  <si>
    <t>IPR001293;IPR013083;IPR008974;noIPR;IPR027138;IPR001293;IPR002083;IPR008974;IPR008974</t>
  </si>
  <si>
    <t>GO:0008270;;GO:0005515;;GO:0007250/GO:0046330;GO:0008270;GO:0005515;GO:0005515;GO:0005515</t>
  </si>
  <si>
    <t>zinc ion binding;;protein binding;;activation of NF-kappaB-inducing kinase activity/positive regulation of JNK cascade;zinc ion binding;protein binding;protein binding;protein binding</t>
  </si>
  <si>
    <t>astacin-like peptidase p16 isoform X2 astacin-like metalloprotease toxin 1</t>
  </si>
  <si>
    <t>astacin-like metalloprotease toxin 5</t>
  </si>
  <si>
    <t>GO:0004222;GO:0046872</t>
  </si>
  <si>
    <t>metalloendopeptidase activity;metal ion binding</t>
  </si>
  <si>
    <t>IPR001506;IPR024079;IPR001506;noIPR;noIPR;IPR034035;noIPR</t>
  </si>
  <si>
    <t>GO:0004222/GO:0006508;GO:0008237;GO:0004222/GO:0006508;;;GO:0004222/GO:0006508;</t>
  </si>
  <si>
    <t>metalloendopeptidase activity/proteolysis;metallopeptidase activity;metalloendopeptidase activity/proteolysis;;;metalloendopeptidase activity/proteolysis;</t>
  </si>
  <si>
    <t>transmembrane protease serine 9-like isoform X3 venom protease-like secreted salivary gland peptide, putative serine proteinase stubble-like, partial serine protease, putative plasminogen-like, partia</t>
  </si>
  <si>
    <t>Serine protease 33</t>
  </si>
  <si>
    <t>IPR001254;noIPR;noIPR;noIPR;noIPR;noIPR;IPR009003</t>
  </si>
  <si>
    <t>GO:0006508/GO:0004252;;;;;;</t>
  </si>
  <si>
    <t>proteolysis/serine-type endopeptidase activity;;;;;;</t>
  </si>
  <si>
    <t>uncharacterized protein LOC106685241 isoform X2 uncharacterized protein LOC106473058</t>
  </si>
  <si>
    <t>transmembrane protein 114-like isoform X1</t>
  </si>
  <si>
    <t>IPR004031;noIPR;noIPR</t>
  </si>
  <si>
    <t>GMC oxidoreductase-like protein 1 glucose dehydrogenase [FAD, quinone]aryl-alcohol oxidase precursor, putative Glucose dehydrogenase</t>
  </si>
  <si>
    <t>IPR036188;noIPR;IPR007867;IPR000172;noIPR;noIPR;IPR000172;IPR036188;noIPR</t>
  </si>
  <si>
    <t>;;GO:0055114/GO:0016614;GO:0055114/GO:0050660/GO:0016614;;;GO:0055114/GO:0050660/GO:0016614;;</t>
  </si>
  <si>
    <t>;;oxidation-reduction process/oxidoreductase activity, acting on CH-OH group of donors;oxidation-reduction process/flavin adenine dinucleotide binding/oxidoreductase activity, acting on CH-OH group of donors;;;oxidation-reduction process/flavin adenine dinucleotide binding/oxidoreductase activity, acting on CH-OH group of donors;;</t>
  </si>
  <si>
    <t>Na(+)/H(+) exchange regulatory cofactor NHE-RF3-like</t>
  </si>
  <si>
    <t>uncharacterized protein LOC106466087 isoform X1 uncharacterized protein Dmoj_GI26407, isoform B uncharacterized protein LOC111507514 hypothetical protein IscW_ISCW016895</t>
  </si>
  <si>
    <t>hypothetical protein BIW11_12923, partial</t>
  </si>
  <si>
    <t>noIPR;IPR001478;noIPR;noIPR;noIPR;noIPR;noIPR;noIPR;noIPR;noIPR;noIPR;IPR001478;noIPR;IPR036034</t>
  </si>
  <si>
    <t>;GO:0005515;;;;;;;;;;GO:0005515;;GO:0005515</t>
  </si>
  <si>
    <t>;protein binding;;;;;;;;;;protein binding;;protein binding</t>
  </si>
  <si>
    <t>circumsporozoite protein-like isoform X1</t>
  </si>
  <si>
    <t>uncharacterized protein Dvir_GJ23577, isoform A uncharacterized protein Dmoj_GI23604, isoform C tyrosine-protein kinase Fer isoform X3 tyrosine protein kinase, putative</t>
  </si>
  <si>
    <t>GO:0000166;GO:0004715;GO:0005102;GO:0007169;GO:0016477;GO:0030154;GO:0031234;GO:0038083;GO:0042127</t>
  </si>
  <si>
    <t>nucleotide binding;non-membrane spanning protein tyrosine kinase activity;signaling receptor binding;transmembrane receptor protein tyrosine kinase signaling pathway;cell migration;cell differentiation;extrinsic component of cytoplasmic side of plasma membrane;peptidyl-tyrosine autophosphorylation;regulation of cell population proliferation</t>
  </si>
  <si>
    <t>IPR001245;IPR036860;IPR000980;noIPR;IPR001245;IPR027267;noIPR;IPR016250;noIPR;noIPR;noIPR;noIPR;IPR008266;IPR017441;IPR000980;IPR000719;IPR035849;IPR036860;IPR011009;IPR027267</t>
  </si>
  <si>
    <t>GO:0006468/GO:0004672;;;;GO:0006468/GO:0004672;;;GO:0004713/GO:0018108;;;;;GO:0006468/GO:0004672;GO:0005524;;GO:0006468/GO:0004672/GO:0005524;;;;</t>
  </si>
  <si>
    <t>protein phosphorylation/protein kinase activity;;;;protein phosphorylation/protein kinase activity;;;protein tyrosine kinase activity/peptidyl-tyrosine phosphorylation;;;;;protein phosphorylation/protein kinase activity;ATP binding;;protein phosphorylation/protein kinase activity/ATP binding;;;;</t>
  </si>
  <si>
    <t>chitinase-3-like protein 2 isoform X3 chitotriosidase-1-like chitotriosidase-1-like isoform X2</t>
  </si>
  <si>
    <t>chitotriosidase-1-like isoform X2</t>
  </si>
  <si>
    <t>GO:0004553;GO:0005975;GO:0008061;GO:0110165</t>
  </si>
  <si>
    <t>hydrolase activity, hydrolyzing O-glycosyl compounds;carbohydrate metabolic process;chitin binding;cellular anatomical entity</t>
  </si>
  <si>
    <t>noIPR;IPR029070;IPR001223;noIPR;noIPR;IPR001579;IPR017853;IPR029070</t>
  </si>
  <si>
    <t>;;GO:0005975;;;GO:0005975/GO:0004553;;</t>
  </si>
  <si>
    <t>;;carbohydrate metabolic process;;;carbohydrate metabolic process/hydrolase activity, hydrolyzing O-glycosyl compounds;;</t>
  </si>
  <si>
    <t>hypothetical protein IscW_ISCW005163 uncharacterized protein LOC111244831 uncharacterized protein LOC111266060 hypothetical protein BIW11_00221 INCONCLUSIVE hypothetical protein BIW11_12957 hypothetic</t>
  </si>
  <si>
    <t>cuticle protein 63-like</t>
  </si>
  <si>
    <t>hypothetical protein PANDA_011989, partial amine oxidase-like</t>
  </si>
  <si>
    <t>amine oxidase [flavin-containing] B</t>
  </si>
  <si>
    <t>IPR002937;IPR036188;noIPR;noIPR;IPR036188</t>
  </si>
  <si>
    <t>GO:0016491/GO:0055114;;;;</t>
  </si>
  <si>
    <t>oxidoreductase activity/oxidation-reduction process;;;;</t>
  </si>
  <si>
    <t>INCONCLUSIVE histidine-rich glycoprotein-like INCONCLUSIVE hypothetical protein BIW11_00327</t>
  </si>
  <si>
    <t>uncharacterized protein LOC111244831 uncharacterized protein LOC111266060 INCONCLUSIVE hypothetical protein BIW11_02276</t>
  </si>
  <si>
    <t>INCONCLUSIVE histidine-rich glycoprotein-like</t>
  </si>
  <si>
    <t>high mobility group protein B2-like isoform X3 DNA-binding protein, putative high mobility group protein DSP1-like protein</t>
  </si>
  <si>
    <t>high mobility group protein DSP1-like</t>
  </si>
  <si>
    <t>GO:0000790;GO:0005737;GO:0006310;GO:0008134;GO:0008301;GO:0032440;GO:0045089;GO:0045944;GO:0055114</t>
  </si>
  <si>
    <t>nuclear chromatin;cytoplasm;DNA recombination;transcription factor binding;DNA binding, bending;2-alkenal reductase [NAD(P)+] activity;positive regulation of innate immune response;positive regulation of transcription by RNA polymerase II;oxidation-reduction process</t>
  </si>
  <si>
    <t>noIPR;IPR009071;IPR036910;IPR009071;IPR036910;noIPR;noIPR;noIPR;noIPR;IPR017967;IPR009071;IPR009071;noIPR;noIPR;IPR036910;IPR036910</t>
  </si>
  <si>
    <t>;;;;;;;;;GO:0005634/GO:0003677;;;;;;</t>
  </si>
  <si>
    <t>;;;;;;;;;nucleus/DNA binding;;;;;;</t>
  </si>
  <si>
    <t>hypothetical protein IscW_ISCW005163 uncharacterized protein LOC111244831 uncharacterized protein LOC111266060 hypothetical protein BIW11_00221 uncharacterized protein LOC111266059 INCONCLUSIVE unchar</t>
  </si>
  <si>
    <t>prefoldin subunit 1 isoform X1 prefoldin subunit 1-like isoform X2 prefoldin-like protein, partial</t>
  </si>
  <si>
    <t>prefoldin subunit 1</t>
  </si>
  <si>
    <t>IPR009053;IPR002777;noIPR;noIPR;noIPR</t>
  </si>
  <si>
    <t>;GO:0051082/GO:0016272/GO:0006457;;;</t>
  </si>
  <si>
    <t>;unfolded protein binding/prefoldin complex/protein folding;;;</t>
  </si>
  <si>
    <t>guanine nucleotide-binding protein-like 1</t>
  </si>
  <si>
    <t>IPR006073;IPR006073;noIPR;noIPR;noIPR;noIPR;noIPR;noIPR;IPR027417</t>
  </si>
  <si>
    <t>GO:0005525;GO:0005525;;;;;;;</t>
  </si>
  <si>
    <t>GTP binding;GTP binding;;;;;;;</t>
  </si>
  <si>
    <t>uncharacterized protein Dsimw501_GD27915, isoform C uncharacterized protein Dsimw501_GD27915, isoform B disheveled-associated activator of morphogenesis 1-like isoform X2 disheveled-associated activat</t>
  </si>
  <si>
    <t>disheveled-associated activator of morphogenesis 1-like isoform X3</t>
  </si>
  <si>
    <t>GO:0003779;GO:0017048;GO:0030838</t>
  </si>
  <si>
    <t>actin binding;Rho GTPase binding;positive regulation of actin filament polymerization</t>
  </si>
  <si>
    <t>IPR010472;IPR015425;IPR042201;noIPR;noIPR;noIPR;noIPR;noIPR;noIPR;noIPR;IPR015425;noIPR;IPR016024</t>
  </si>
  <si>
    <t>GO:0003779/GO:0016043;;;;;;;;;;;;</t>
  </si>
  <si>
    <t>actin binding/cellular component organization;;;;;;;;;;;;</t>
  </si>
  <si>
    <t>uncharacterized protein LOC111259456 isoform X1 mucin-5AC isoform X3 chitinase 3</t>
  </si>
  <si>
    <t>flocculation protein FLO11-like isoform X1</t>
  </si>
  <si>
    <t>IPR001223;noIPR;IPR002557;IPR029070;noIPR;noIPR;noIPR;noIPR;noIPR;noIPR;noIPR;noIPR;noIPR;noIPR;noIPR;noIPR;noIPR;noIPR;noIPR;noIPR;noIPR;noIPR;noIPR;noIPR;noIPR;IPR001579;IPR002557;IPR002557;noIPR;IPR036508;IPR029070;IPR017853;IPR036508</t>
  </si>
  <si>
    <t>GO:0005975;;GO:0005576/GO:0008061/GO:0006030;;;;;;;;;;;;;;;;;;;;;;;GO:0005975/GO:0004553;GO:0005576/GO:0008061/GO:0006030;GO:0005576/GO:0008061/GO:0006030;;GO:0008061/GO:0006030;;;GO:0008061/GO:0006030</t>
  </si>
  <si>
    <t>carbohydrate metabolic process;;extracellular region/chitin binding/chitin metabolic process;;;;;;;;;;;;;;;;;;;;;;;carbohydrate metabolic process/hydrolase activity, hydrolyzing O-glycosyl compounds;extracellular region/chitin binding/chitin metabolic process;extracellular region/chitin binding/chitin metabolic process;;chitin binding/chitin metabolic process;;;chitin binding/chitin metabolic process</t>
  </si>
  <si>
    <t>uncharacterized protein LOC107359892 isoform X5 uncharacterized protein LOC100897433</t>
  </si>
  <si>
    <t>uncharacterized protein LOC111251289 elongation of very long chain fatty acids protein 7-like elongation of very long chain fatty acids protein 7</t>
  </si>
  <si>
    <t>hypothetical protein BIW11_06422 prisilkin-39-like</t>
  </si>
  <si>
    <t>glycine-rich cell wall structural protein 1.0</t>
  </si>
  <si>
    <t>uncharacterized protein LOC106458143 uncharacterized protein LOC111247798 hypothetical protein BIW11_00215</t>
  </si>
  <si>
    <t>IPR002557;noIPR;noIPR;noIPR;noIPR;noIPR;noIPR;noIPR;noIPR;noIPR;noIPR;noIPR;noIPR;IPR002557;IPR036508</t>
  </si>
  <si>
    <t>GO:0006030/GO:0008061/GO:0005576;;;;;;;;;;;;;GO:0006030/GO:0008061/GO:0005576;GO:0008061/GO:0006030</t>
  </si>
  <si>
    <t>chitin metabolic process/chitin binding/extracellular region;;;;;;;;;;;;;chitin metabolic process/chitin binding/extracellular region;chitin binding/chitin metabolic process</t>
  </si>
  <si>
    <t>hypothetical protein OCBIM_22018836mg, partial protein phosphatase PHLPP-like protein isoform X1 hypothetical protein DUI87_29346 hypothetical protein BRAFLDRAFT_118155 PH domain leucine-rich repeat-c</t>
  </si>
  <si>
    <t>Protein phosphatase PHLPP-like protein</t>
  </si>
  <si>
    <t>IPR001611;IPR032675;noIPR;noIPR</t>
  </si>
  <si>
    <t>GO:0005515;;;</t>
  </si>
  <si>
    <t>protein binding;;;</t>
  </si>
  <si>
    <t>solute carrier organic anion transporter family member 2A1 solute carrier organic anion transporter family member 3A1-like</t>
  </si>
  <si>
    <t>IPR004156;IPR004156;noIPR;noIPR;noIPR;noIPR;noIPR;IPR004156;noIPR;IPR036259</t>
  </si>
  <si>
    <t>GO:0055085/GO:0016020;GO:0055085/GO:0016020;;;;;;GO:0055085/GO:0016020;;</t>
  </si>
  <si>
    <t>transmembrane transport/membrane;transmembrane transport/membrane;;;;;;transmembrane transport/membrane;;</t>
  </si>
  <si>
    <t>protein Wnt-2b-A-like protein Wnt-2b isoform X1 Wnt5, partial protein Wnt-2b-like, partial protein Wnt-2b, partial</t>
  </si>
  <si>
    <t>protein Wnt-5b-like</t>
  </si>
  <si>
    <t>GO:0005109;GO:0005615;GO:0016055;GO:0030182;GO:0045165</t>
  </si>
  <si>
    <t>frizzled binding;extracellular space;Wnt signaling pathway;neuron differentiation;cell fate commitment</t>
  </si>
  <si>
    <t>IPR005817;IPR005817;noIPR;IPR005817;noIPR;IPR018161</t>
  </si>
  <si>
    <t>GO:0007275/GO:0005102/GO:0005576/GO:0016055;GO:0007275/GO:0005102/GO:0005576/GO:0016055;;GO:0007275/GO:0005102/GO:0005576/GO:0016055;;</t>
  </si>
  <si>
    <t>multicellular organism development/signaling receptor binding/extracellular region/Wnt signaling pathway;multicellular organism development/signaling receptor binding/extracellular region/Wnt signaling pathway;;multicellular organism development/signaling receptor binding/extracellular region/Wnt signaling pathway;;</t>
  </si>
  <si>
    <t>hypothetical protein BIW11_09015 uncharacterized protein LOC111249707</t>
  </si>
  <si>
    <t>hypothetical protein BIW11_09015</t>
  </si>
  <si>
    <t>uncharacterized protein LOC111254024 isoform X1 hypothetical protein BLA29_007144</t>
  </si>
  <si>
    <t>uncharacterized protein LOC111254024 isoform X2</t>
  </si>
  <si>
    <t>IPR035914;noIPR;noIPR;IPR000859</t>
  </si>
  <si>
    <t>adult-specific rigid cuticular protein 15.5-like cuticle protein 10.9 cuticle protein 10.9-like cuticle protein 10.9-like, partial</t>
  </si>
  <si>
    <t>uncharacterized protein LOC111245298 isoform X1</t>
  </si>
  <si>
    <t>proline-rich protein 36-like</t>
  </si>
  <si>
    <t>uncharacterized protein LOC105671381 protein obstructor-E isoform X1 uncharacterized protein LOC108067946 isoform X2 uncharacterized protein Dana_GF14303, isoform A peritrophin-1-like</t>
  </si>
  <si>
    <t>noIPR;IPR002557;noIPR;noIPR;IPR002557;IPR002557;IPR036508;IPR036508</t>
  </si>
  <si>
    <t>;GO:0005576/GO:0008061/GO:0006030;;;GO:0005576/GO:0008061/GO:0006030;GO:0005576/GO:0008061/GO:0006030;GO:0008061/GO:0006030;GO:0008061/GO:0006030</t>
  </si>
  <si>
    <t>;extracellular region/chitin binding/chitin metabolic process;;;extracellular region/chitin binding/chitin metabolic process;extracellular region/chitin binding/chitin metabolic process;chitin binding/chitin metabolic process;chitin binding/chitin metabolic process</t>
  </si>
  <si>
    <t>hypothetical protein BIW11_11303, partial</t>
  </si>
  <si>
    <t>SUN domain-containing ossification factor-like isoform X3</t>
  </si>
  <si>
    <t>IPR012919;noIPR;noIPR;noIPR;noIPR;noIPR;noIPR;noIPR;noIPR;noIPR;noIPR;noIPR;noIPR;noIPR;IPR012919</t>
  </si>
  <si>
    <t>peroxiredoxin-2 isoform X2</t>
  </si>
  <si>
    <t>GO:0005623;GO:0045454;GO:0051920;GO:0055114;GO:0098869</t>
  </si>
  <si>
    <t>obsolete cell;cell redox homeostasis;peroxiredoxin activity;oxidation-reduction process;cellular oxidant detoxification</t>
  </si>
  <si>
    <t>EC:1.11.1.15</t>
  </si>
  <si>
    <t>Peroxiredoxin</t>
  </si>
  <si>
    <t>carboxypeptidase A2-like carboxypeptidase A1-like carboxypeptidase A2 carboxypeptidase B-like</t>
  </si>
  <si>
    <t>GO:0004180</t>
  </si>
  <si>
    <t>carboxypeptidase activity</t>
  </si>
  <si>
    <t>IPR000834;IPR000834;IPR036990;noIPR;IPR003146;noIPR;noIPR;noIPR;noIPR;noIPR</t>
  </si>
  <si>
    <t>GO:0004181/GO:0008270/GO:0006508;GO:0004181/GO:0008270/GO:0006508;;;GO:0006508/GO:0004180;;;;;</t>
  </si>
  <si>
    <t>metallocarboxypeptidase activity/zinc ion binding/proteolysis;metallocarboxypeptidase activity/zinc ion binding/proteolysis;;;proteolysis/carboxypeptidase activity;;;;;</t>
  </si>
  <si>
    <t>INCONCLUSIVE hypothetical protein AB205_0131470, partial hypothetical protein AB205_0131470, partial</t>
  </si>
  <si>
    <t>LOW QUALITY PROTEIN: toll-like receptor Tollo slit homolog 1 protein</t>
  </si>
  <si>
    <t>noIPR;noIPR;IPR001611;IPR000157;IPR032675;IPR032675;IPR032675;IPR032675;IPR001611;IPR032675;IPR035897;noIPR;noIPR;IPR001611;IPR001611;IPR000157;IPR001611;IPR001611;IPR001611;IPR001611;IPR001611;IPR001611;IPR001611;IPR001611;IPR001611;IPR001611;IPR001611;IPR001611;IPR001611;IPR001611;IPR001611;IPR001611;IPR001611;IPR001611;IPR001611;IPR001611;noIPR;noIPR;noIPR;IPR035897;noIPR</t>
  </si>
  <si>
    <t>;;GO:0005515;GO:0007165/GO:0005515;;;;;GO:0005515;;;;;GO:0005515;GO:0005515;GO:0007165/GO:0005515;GO:0005515;GO:0005515;GO:0005515;GO:0005515;GO:0005515;GO:0005515;GO:0005515;GO:0005515;GO:0005515;GO:0005515;GO:0005515;GO:0005515;GO:0005515;GO:0005515;GO:0005515;GO:0005515;GO:0005515;GO:0005515;GO:0005515;GO:0005515;;;;;</t>
  </si>
  <si>
    <t>;;protein binding;signal transduction/protein binding;;;;;protein binding;;;;;protein binding;protein binding;signal transduction/protein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binding;;;;;</t>
  </si>
  <si>
    <t>Xyloside xylosyltransferase 1, partial xyloside xylosyltransferase 1-like xyloside xylosyltransferase 1-like, partial</t>
  </si>
  <si>
    <t>xyloside xylosyltransferase 1-like</t>
  </si>
  <si>
    <t>GO:0030176;GO:0035252</t>
  </si>
  <si>
    <t>integral component of endoplasmic reticulum membrane;UDP-xylosyltransferase activity</t>
  </si>
  <si>
    <t>IPR029044;IPR002495;IPR042465;IPR029044</t>
  </si>
  <si>
    <t>;GO:0016757;GO:0030176/GO:0035252;</t>
  </si>
  <si>
    <t>;transferase activity, transferring glycosyl groups;integral component of endoplasmic reticulum membrane/UDP-xylosyltransferase activity;</t>
  </si>
  <si>
    <t>uncharacterized protein LOC107265131 isoform X1 uncharacterized protein LOC111614667 hypothetical protein B5V51_3656 peroxidase peroxidasin-like</t>
  </si>
  <si>
    <t>chorion peroxidase</t>
  </si>
  <si>
    <t>IPR019791;IPR019791;IPR037120;noIPR;noIPR;IPR019791;noIPR;IPR010255</t>
  </si>
  <si>
    <t>;;;;;;;GO:0055114/GO:0004601/GO:0020037/GO:0006979</t>
  </si>
  <si>
    <t>;;;;;;;oxidation-reduction process/peroxidase activity/heme binding/response to oxidative stress</t>
  </si>
  <si>
    <t>leucine-rich repeats and immunoglobulin-like domains protein 2 slit1 protein-like, partial</t>
  </si>
  <si>
    <t>noIPR;IPR032675;IPR032675;IPR001611;noIPR;IPR001611;IPR001611;IPR001611;IPR001611;IPR001611;IPR001611;IPR001611;IPR001611;IPR001611;noIPR</t>
  </si>
  <si>
    <t>;;;GO:0005515;;GO:0005515;GO:0005515;GO:0005515;GO:0005515;GO:0005515;GO:0005515;GO:0005515;GO:0005515;GO:0005515;</t>
  </si>
  <si>
    <t>;;;protein binding;;protein binding;protein binding;protein binding;protein binding;protein binding;protein binding;protein binding;protein binding;protein binding;</t>
  </si>
  <si>
    <t>hypothetical protein LOTGIDRAFT_134230 serine/arginine-rich splicing factor 6-like isoform X1 serine/arginine-rich splicing factor 6-like isoform X2 serine/arginine-rich splicing factor 4-like isoform</t>
  </si>
  <si>
    <t>serine/arginine-rich splicing factor 6-like</t>
  </si>
  <si>
    <t>IPR000504;IPR012677;IPR012677;noIPR;noIPR;noIPR;noIPR;noIPR;noIPR;noIPR;noIPR;noIPR;noIPR;noIPR;IPR000504;IPR000504;IPR035979</t>
  </si>
  <si>
    <t>GO:0003676;;;;;;;;;;;;;;GO:0003676;GO:0003676;GO:0003676</t>
  </si>
  <si>
    <t>nucleic acid binding;;;;;;;;;;;;;;nucleic acid binding;nucleic acid binding;nucleic acid binding</t>
  </si>
  <si>
    <t>hypothetical protein BIW11_11789 uncharacterized protein LOC111246934 isoform X1 uncharacterized protein LOC111246934 isoform X2</t>
  </si>
  <si>
    <t>hypothetical protein BIW11_11789</t>
  </si>
  <si>
    <t>F-box/LRR-repeat protein 20-like F-box/LRR-repeat protein 2-like isoform X2</t>
  </si>
  <si>
    <t>IPR001810;IPR001611;IPR032675;IPR032675;IPR001611;noIPR;noIPR;noIPR;IPR001810;IPR036047;noIPR;noIPR</t>
  </si>
  <si>
    <t>GO:0005515;GO:0005515;;;GO:0005515;;;;GO:0005515;GO:0005515;;</t>
  </si>
  <si>
    <t>protein binding;protein binding;;;protein binding;;;;protein binding;protein binding;;</t>
  </si>
  <si>
    <t>uncharacterized protein LOC107270987 isoform X2 uncharacterized protein LOC105568681 hypothetical protein BIW11_13349 uncharacterized protein LOC100902106</t>
  </si>
  <si>
    <t>Zona pellucida-like domain containing protein 3</t>
  </si>
  <si>
    <t>IPR001507;noIPR;noIPR;noIPR;IPR001507</t>
  </si>
  <si>
    <t>acyl-coenzyme A synthetase ACSM3, mitochondrial-like</t>
  </si>
  <si>
    <t>pre-mRNA-processing factor 17-like isoform X2</t>
  </si>
  <si>
    <t>GO:0000398;GO:0071013</t>
  </si>
  <si>
    <t>mRNA splicing, via spliceosome;catalytic step 2 spliceosome</t>
  </si>
  <si>
    <t>IPR001680;IPR015943;noIPR;IPR032847;IPR017986;IPR001680;IPR001680;IPR001680;IPR001680;noIPR;IPR036322</t>
  </si>
  <si>
    <t>GO:0005515;GO:0005515;;GO:0071013/GO:0000398;GO:0005515;GO:0005515;GO:0005515;GO:0005515;GO:0005515;;GO:0005515</t>
  </si>
  <si>
    <t>protein binding;protein binding;;catalytic step 2 spliceosome/mRNA splicing, via spliceosome;protein binding;protein binding;protein binding;protein binding;protein binding;;protein binding</t>
  </si>
  <si>
    <t>myosin-VIIa myosin-VIIa-like isoform X2</t>
  </si>
  <si>
    <t>myosin-VIIa</t>
  </si>
  <si>
    <t>IPR001609;IPR036961;noIPR;noIPR;noIPR;IPR000857;IPR038185;IPR014352;noIPR;IPR008989;noIPR;IPR001609;IPR019748;noIPR;noIPR;noIPR;IPR001609;IPR000857;IPR000048;IPR000048;IPR000299;IPR036106;noIPR;IPR019748;IPR029071;IPR035963;IPR027417</t>
  </si>
  <si>
    <t>GO:0016459/GO:0005524/GO:0003774;;;;;GO:0005856;;;;GO:0051015/GO:0003774/GO:0005524;;GO:0016459/GO:0005524/GO:0003774;;;;;GO:0016459/GO:0005524/GO:0003774;GO:0005856;GO:0005515;GO:0005515;GO:0005856;;;;;;</t>
  </si>
  <si>
    <t>myosin complex/ATP binding/motor activity;;;;;cytoskeleton;;;;actin filament binding/motor activity/ATP binding;;myosin complex/ATP binding/motor activity;;;;;myosin complex/ATP binding/motor activity;cytoskeleton;protein binding;protein binding;cytoskeleton;;;;;;</t>
  </si>
  <si>
    <t>Alpha-tocopherol transfer protein-like protein, partial</t>
  </si>
  <si>
    <t>IPR036865;noIPR;IPR001251;noIPR;noIPR;IPR001251;IPR001251;IPR036273;IPR036865</t>
  </si>
  <si>
    <t>neurotrypsin-like transmembrane protease serine 9-like clotting factor B</t>
  </si>
  <si>
    <t>clotting factor B</t>
  </si>
  <si>
    <t>IPR001254;noIPR;noIPR;noIPR;noIPR;noIPR;IPR018114;IPR001254;IPR009003</t>
  </si>
  <si>
    <t>GO:0004252/GO:0006508;;;;;;GO:0004252/GO:0006508;GO:0004252/GO:0006508;</t>
  </si>
  <si>
    <t>serine-type endopeptidase activity/proteolysis;;;;;;serine-type endopeptidase activity/proteolysis;serine-type endopeptidase activity/proteolysis;</t>
  </si>
  <si>
    <t>hypothetical protein BIW11_13202 uncharacterized protein LOC108864355</t>
  </si>
  <si>
    <t>uncharacterized protein LOC108864355</t>
  </si>
  <si>
    <t>nose resistant to fluoxetine protein 6-like isoform X4 O-acyltransferase like protein isoform X2 nose resistant to fluoxetine protein 6 isoform X1 nose resistant to fluoxetine protein 6 isoform X2 nos</t>
  </si>
  <si>
    <t>uncharacterized protein LOC111254024 isoform X1 hypothetical protein BIW11_01219 uncharacterized protein LOC106459893 uncharacterized protein LOC108372422 uncharacterized protein LOC106476080</t>
  </si>
  <si>
    <t>hypothetical protein BIW11_01219</t>
  </si>
  <si>
    <t>IPR035914;IPR000859;noIPR;noIPR;IPR000859;IPR035914</t>
  </si>
  <si>
    <t>hypothetical protein BRAFLDRAFT_118405 uncharacterized protein LOC102238120 isoform X2 atrial natriuretic peptide-converting enzyme-like isoform X3 hypothetical protein DAPPUDRAFT_328169 LOW QUALITY P</t>
  </si>
  <si>
    <t>atrial natriuretic peptide-converting enzyme</t>
  </si>
  <si>
    <t>GO:0005886;GO:0017147;GO:0035567;GO:0042813;GO:0060070</t>
  </si>
  <si>
    <t>plasma membrane;Wnt-protein binding;non-canonical Wnt signaling pathway;Wnt-activated receptor activity;canonical Wnt signaling pathway</t>
  </si>
  <si>
    <t>IPR036790;IPR020067;IPR015526;IPR020067;noIPR;IPR036790</t>
  </si>
  <si>
    <t>GO:0005515;GO:0005515;;GO:0005515;;GO:0005515</t>
  </si>
  <si>
    <t>protein binding;protein binding;;protein binding;;protein binding</t>
  </si>
  <si>
    <t>uncharacterized protein LOC112601368 isoform X2 uncharacterized protein LOC111633435 isoform X1 uncharacterized protein LOC106458725 uncharacterized protein LOC107452839 isoform X1 uncharacterized pro</t>
  </si>
  <si>
    <t>Dwarfin sma-2</t>
  </si>
  <si>
    <t>IPR001132;IPR017855;noIPR;noIPR;noIPR;IPR001132;IPR008984</t>
  </si>
  <si>
    <t>GO:0006355;;;;;GO:0006355;GO:0005515</t>
  </si>
  <si>
    <t>regulation of transcription, DNA-templated;;;;;regulation of transcription, DNA-templated;protein binding</t>
  </si>
  <si>
    <t>AGAP010940-PA, partial protein jagged-1-like neurogenic locus protein delta isoform X2 multiple epidermal growth factor-like domains protein 11 isoform X2 delta-like protein C isoform X3</t>
  </si>
  <si>
    <t>delta-like protein 1</t>
  </si>
  <si>
    <t>GO:0007154;GO:0007275;GO:0016021</t>
  </si>
  <si>
    <t>cell communication;multicellular organism development;integral component of membrane</t>
  </si>
  <si>
    <t>IPR001774;noIPR;noIPR;noIPR;noIPR;noIPR;noIPR;noIPR;noIPR;noIPR;noIPR;noIPR;IPR013032;IPR013032;IPR013032;IPR013032;IPR013032;IPR001774;IPR000742;IPR000742;IPR000742;IPR000742</t>
  </si>
  <si>
    <t>GO:0007154/GO:0016020;;;;;;;;;;;;;;;;;GO:0007154/GO:0016020;;;;</t>
  </si>
  <si>
    <t>cell communication/membrane;;;;;;;;;;;;;;;;;cell communication/membrane;;;;</t>
  </si>
  <si>
    <t>serine/threonine-protein kinase ATG1-like isoform X2 serine/threonine-protein kinase SCH9-like, partial uncharacterized protein LOC100900828 uncharacterized protein LOC108864887 uncharacterized protei</t>
  </si>
  <si>
    <t>serine/threonine protein kinase, putative</t>
  </si>
  <si>
    <t>noIPR;noIPR;IPR000719;noIPR;IPR017441;IPR001478;IPR000719;IPR036034;IPR011009</t>
  </si>
  <si>
    <t>;;GO:0005524/GO:0006468/GO:0004672;;GO:0005524;GO:0005515;GO:0005524/GO:0006468/GO:0004672;GO:0005515;</t>
  </si>
  <si>
    <t>;;ATP binding/protein phosphorylation/protein kinase activity;;ATP binding;protein binding;ATP binding/protein phosphorylation/protein kinase activity;protein binding;</t>
  </si>
  <si>
    <t>uncharacterized protein LOC100899553 hypothetical protein BIW11_09146 secreted salivary gland peptide, putative</t>
  </si>
  <si>
    <t>hypothetical protein BIW11_03462 uncharacterized protein LOC111244970 isoform X2 uncharacterized protein LOC100904503</t>
  </si>
  <si>
    <t>zinc finger MYM-type protein 1-like</t>
  </si>
  <si>
    <t>uncharacterized protein LOC107359892 isoform X5 uncharacterized protein LOC107447579</t>
  </si>
  <si>
    <t>cholinesterase 1-like acetylcholinesterase, putative acetylcholinesterase-1-like RecName: Full=Acetylcholinesterase-1; Short=AChE; Flags: Precursor [ []</t>
  </si>
  <si>
    <t>acetylcholinesterase 3</t>
  </si>
  <si>
    <t>IPR000997;IPR002018;IPR029058;noIPR;IPR019826;IPR019819;IPR029058</t>
  </si>
  <si>
    <t>blast:5'-AMP-activated protein kinase subunit beta-1 AMP-activated protein kinase beta subunit 5'-AMP-activated protein kinase subunit beta-1-like</t>
  </si>
  <si>
    <t>5'-AMP-activated protein kinase subunit beta-1-like</t>
  </si>
  <si>
    <t>GO:0005622;GO:0016301;GO:0016310;GO:0050790;GO:0110165</t>
  </si>
  <si>
    <t>intracellular;kinase activity;phosphorylation;regulation of catalytic activity;cellular anatomical entity</t>
  </si>
  <si>
    <t>translocating chain-associated membrane protein 1-like isoform X4 translocating chain-associated membrane protein 1 isoform X2</t>
  </si>
  <si>
    <t>translocating chain-associated membrane protein 1-like 1</t>
  </si>
  <si>
    <t>noIPR;noIPR;noIPR;noIPR;IPR016447;IPR016447</t>
  </si>
  <si>
    <t>;;;;GO:0006616;GO:0006616</t>
  </si>
  <si>
    <t>;;;;SRP-dependent cotranslational protein targeting to membrane, translocation;SRP-dependent cotranslational protein targeting to membrane, translocation</t>
  </si>
  <si>
    <t>zinc finger protein-like proline-rich protein 4-like</t>
  </si>
  <si>
    <t>uncharacterized protein LOC111626654 isoform X1 uncharacterized protein LOC111244180 isoform X1 5'-nucleotidase, partial 5' nucleotidase-like</t>
  </si>
  <si>
    <t>GO:0006796;GO:0016787</t>
  </si>
  <si>
    <t>phosphate-containing compound metabolic process;hydrolase activity</t>
  </si>
  <si>
    <t>hypothetical protein BIW11_10879 uncharacterized protein LOC111267241 isoform X3 uncharacterized protein LOC111267241 isoform X2 uncharacterized protein LOC111267241 isoform X1</t>
  </si>
  <si>
    <t>uncharacterized protein LOC111267241 isoform X3</t>
  </si>
  <si>
    <t>IPR032751;IPR032751</t>
  </si>
  <si>
    <t>lysine-specific histone demethylase 1A isoform X3 Lysine-specific histone demethylase 1A, partial lysine-specific histone demethylase 1A lysine-specific histone demethylase 1A-like isoform X8 Kdm1a ly</t>
  </si>
  <si>
    <t>noIPR;IPR036188;IPR036188;IPR036388;IPR002937;noIPR;noIPR;noIPR;noIPR;noIPR;noIPR;IPR007526;IPR009057;noIPR;IPR036188</t>
  </si>
  <si>
    <t>;;;;GO:0055114/GO:0016491;;;;;;;GO:0005515;GO:0003677;;</t>
  </si>
  <si>
    <t>;;;;oxidation-reduction process/oxidoreductase activity;;;;;;;protein binding;DNA binding;;</t>
  </si>
  <si>
    <t>patronin-like isoform X3 hypothetical protein BIW11_11284</t>
  </si>
  <si>
    <t>GO:0000226;GO:0005516;GO:0005874;GO:0008017</t>
  </si>
  <si>
    <t>microtubule cytoskeleton organization;calmodulin binding;microtubule;microtubule binding</t>
  </si>
  <si>
    <t>IPR022613;IPR032940;IPR001715;IPR036872</t>
  </si>
  <si>
    <t>;GO:0005516/GO:0008017;GO:0005515;</t>
  </si>
  <si>
    <t>;calmodulin binding/microtubule binding;protein binding;</t>
  </si>
  <si>
    <t>heme-binding protein 1-like kinesin-like protein KIF2A isoform X2 heme-binding protein 2-like, partial hypothetical protein DAPPUDRAFT_334226</t>
  </si>
  <si>
    <t>heme-binding protein 2-like</t>
  </si>
  <si>
    <t>IPR006917;IPR011256;noIPR;IPR006917;IPR011256</t>
  </si>
  <si>
    <t>INCONCLUSIVE MULTISPECIES: LysM peptidoglycan-binding domain-containing protein putative 5'-nucleotidase</t>
  </si>
  <si>
    <t>protein 5NUC-like</t>
  </si>
  <si>
    <t>IPR036907;IPR008334;IPR036907</t>
  </si>
  <si>
    <t>GO:0009166/GO:0016787;GO:0009166/GO:0016787;GO:0009166/GO:0016787</t>
  </si>
  <si>
    <t>nucleotide catabolic process/hydrolase activity;nucleotide catabolic process/hydrolase activity;nucleotide catabolic process/hydrolase activity</t>
  </si>
  <si>
    <t>lipoma HMGIC fusion partner-like 3 protein isoform X1 LHFPL tetraspan subfamily member 4 protein isoform X1 lipoma HMGIC fusion partner-like 4 protein isoform X3 lipoma HMGIC fusion partner-like 4 pro</t>
  </si>
  <si>
    <t>IPR019372;noIPR;IPR019372;noIPR</t>
  </si>
  <si>
    <t>uncharacterized protein LOC100901192 uncharacterized protein LOC111243700 isoform X2 uncharacterized protein LOC111267808</t>
  </si>
  <si>
    <t>uncharacterized protein LOC111243700 isoform X1</t>
  </si>
  <si>
    <t>solute carrier family 22 member 5-like isoform X8 solute carrier family 22 member 21-like isoform X6 organic cation transporter protein-like</t>
  </si>
  <si>
    <t>nose resistant to fluoxetine protein 6-like isoform X4 nose resistant to fluoxetine protein 6-like isoform X5 conserved hypothetical protein</t>
  </si>
  <si>
    <t>uncharacterized protein LOC111258823 uncharacterized protein LOC111243535 Beta-2-glycoprotein 1, partial</t>
  </si>
  <si>
    <t>sushi, von Willebrand factor type A, EGF and pentraxin domain-containing protein 1 isoform X2</t>
  </si>
  <si>
    <t>IPR000436;IPR001881;noIPR;noIPR;noIPR;noIPR;noIPR;IPR018097;IPR000436;IPR000436;IPR000436;noIPR;IPR000436;IPR035976;IPR035976;noIPR</t>
  </si>
  <si>
    <t>;GO:0005509;;;;;;GO:0005509;;;;;;;;</t>
  </si>
  <si>
    <t>;calcium ion binding;;;;;;calcium ion binding;;;;;;;;</t>
  </si>
  <si>
    <t>uncharacterized protein LOC100900149 uncharacterized protein LOC100905893 uncharacterized protein LOC100899959 uncharacterized protein LOC100906333</t>
  </si>
  <si>
    <t>LOW QUALITY PROTEIN: uncharacterized protein LOC100908636</t>
  </si>
  <si>
    <t>IPR041588;IPR008042;noIPR;noIPR;noIPR;IPR012337</t>
  </si>
  <si>
    <t>Cuticle protein 10.9 cuticle protein 10.9-like</t>
  </si>
  <si>
    <t>glycine-rich cell wall structural protein-like INCONCLUSIVE PREDICTED: glycine-rich cell wall structural protein 2-like INCONCLUSIVE hypothetical protein BIW11_00142 hypothetical protein BIW11_02252 I</t>
  </si>
  <si>
    <t>uncharacterized protein LOC111243535 uncharacterized protein LOC108863645 hypothetical protein BIW11_06888, partial</t>
  </si>
  <si>
    <t>Neurogenic locus notch 2</t>
  </si>
  <si>
    <t>GO:0005509;GO:0016021;GO:0016787</t>
  </si>
  <si>
    <t>calcium ion binding;integral component of membrane;hydrolase activity</t>
  </si>
  <si>
    <t>IPR000859;IPR000436;noIPR;IPR035914;IPR035914;noIPR;noIPR;IPR000859;IPR000859;IPR000859;IPR000436;IPR000859;IPR000859;IPR000859;IPR000436;IPR035914;IPR035914;IPR035914;IPR035976</t>
  </si>
  <si>
    <t>lysosomal alpha-mannosidase-like isoform X3 lysosomal alpha-mannosidase isoform X2 lysosomal alpha-mannosidase isoform X1</t>
  </si>
  <si>
    <t>IPR013780;IPR037094;noIPR;IPR037094;IPR015341;IPR011682;IPR000602;IPR027291;noIPR;noIPR;IPR028995;IPR011013;IPR011330;IPR011330</t>
  </si>
  <si>
    <t>;GO:0006013/GO:0004559;;GO:0006013/GO:0004559;GO:0006013/GO:0004559;GO:0006013/GO:0004559;GO:0006013/GO:0004559;;;;;GO:0003824/GO:0005975/GO:0030246;GO:0005975/GO:0003824;GO:0005975/GO:0003824</t>
  </si>
  <si>
    <t>;mannose metabolic process/alpha-mannosidase activity;;mannose metabolic process/alpha-mannosidase activity;mannose metabolic process/alpha-mannosidase activity;mannose metabolic process/alpha-mannosidase activity;mannose metabolic process/alpha-mannosidase activity;;;;;catalytic activity/carbohydrate metabolic process/carbohydrate binding;carbohydrate metabolic process/catalytic activity;carbohydrate metabolic process/catalytic activity</t>
  </si>
  <si>
    <t>Sema domain, seven thrombospondin repeats</t>
  </si>
  <si>
    <t>semaphorin-5A-like</t>
  </si>
  <si>
    <t>noIPR;IPR015943;IPR036383;IPR002165;noIPR;IPR036383;IPR001627;IPR036383;IPR000884;noIPR;IPR027231;noIPR;IPR000884;IPR000884;IPR000884;IPR001627;noIPR;IPR036352;IPR036383;IPR036383;IPR036383;noIPR;IPR036383</t>
  </si>
  <si>
    <t>;GO:0005515;;;;;GO:0005515;;;;GO:0030215;;;;;GO:0005515;;;;;;;</t>
  </si>
  <si>
    <t>;protein binding;;;;;protein binding;;;;semaphorin receptor binding;;;;;protein binding;;;;;;;</t>
  </si>
  <si>
    <t>IPR000618</t>
  </si>
  <si>
    <t>hypothetical protein BIW11_00221 hypothetical protein BIW11_01349</t>
  </si>
  <si>
    <t>uncharacterized protein LOC109422059 isoform X6 uncharacterized protein LOC5564206 isoform X5 CUB and sushi domain-containing protein 3 uncharacterized protein LOC106476826, partial uncharacterized pr</t>
  </si>
  <si>
    <t>Sushi, von Willebrand factor type A, EGF and pentraxin domain-containing protein 1</t>
  </si>
  <si>
    <t>noIPR;IPR000436;IPR001304;IPR008979;noIPR;noIPR;IPR016186;noIPR;noIPR;noIPR;noIPR;IPR018378;IPR000436;IPR000436;IPR001304;IPR000436;IPR000436;noIPR;IPR000436;IPR035976;IPR035976;IPR008979;IPR016187;IPR035976</t>
  </si>
  <si>
    <t>hypothetical protein pdam_00007232 hypothetical protein B7P43_G16708 LOW QUALITY PROTEIN: beta-galactosidase-like beta-galactosidase isoform X2 beta-galactosidase</t>
  </si>
  <si>
    <t>beta-galactosidase-like</t>
  </si>
  <si>
    <t>GO:0004565;GO:0005975</t>
  </si>
  <si>
    <t>beta-galactosidase activity;carbohydrate metabolic process</t>
  </si>
  <si>
    <t>EC:3.2.1.23</t>
  </si>
  <si>
    <t>Beta-galactosidase</t>
  </si>
  <si>
    <t>IPR001944;IPR008979;IPR026283;noIPR;IPR008979;IPR031330;IPR001944;noIPR;IPR019801;IPR017853;IPR008979</t>
  </si>
  <si>
    <t>GO:0005975/GO:0004553;;GO:0004565;;;;GO:0005975/GO:0004553;;GO:0005975/GO:0004553;;</t>
  </si>
  <si>
    <t>carbohydrate metabolic process/hydrolase activity, hydrolyzing O-glycosyl compounds;;beta-galactosidase activity;;;;carbohydrate metabolic process/hydrolase activity, hydrolyzing O-glycosyl compounds;;carbohydrate metabolic process/hydrolase activity, hydrolyzing O-glycosyl compounds;;</t>
  </si>
  <si>
    <t>glycine-rich cell wall structural protein 1.8-like isoform X6 glycine-rich cell wall structural protein 1.8-like isoform X2 glycine-rich cell wall structural protein 1.8-like isoform X3 uncharacterize</t>
  </si>
  <si>
    <t>acetylgalactosaminyl-O-glycosyl-glycoprotein beta-1,3-N-acetylglucosaminyltransferase-like beta-1,3-galactosyltransferase 5-like isoform X4</t>
  </si>
  <si>
    <t>UDP-GalNAc:beta-1,3-N-acetylgalactosaminyltransferase 1-like isoform X1</t>
  </si>
  <si>
    <t>IPR002659;noIPR;noIPR;IPR002659;noIPR</t>
  </si>
  <si>
    <t>GO:0008378/GO:0006486/GO:0016020;;;GO:0008378/GO:0006486/GO:0016020;</t>
  </si>
  <si>
    <t>galactosyltransferase activity/protein glycosylation/membrane;;;galactosyltransferase activity/protein glycosylation/membrane;</t>
  </si>
  <si>
    <t>ES1 protein homolog, mitochondrial-like ES1 protein homolog, mitochondrial, partial hypothetical protein D623_10004043, partial</t>
  </si>
  <si>
    <t>bestrophin-4-like isoform X1 serine/arginine repetitive matrix protein 1-like isoform X1 uncharacterized protein LOC107454965 isoform X1 uncharacterized protein LOC107362670 isoform X1</t>
  </si>
  <si>
    <t>serine/arginine repetitive matrix protein 1-like isoform X1</t>
  </si>
  <si>
    <t>IPR021134;noIPR;noIPR;noIPR;noIPR;noIPR;noIPR;noIPR;noIPR;noIPR;IPR000615</t>
  </si>
  <si>
    <t>hypothetical protein AMK59_6253 plant intracellular Ras-group-related LRR protein 2 isoform X1 leucine-rich repeat protein SHOC-2 isoform X1 leucine-rich repeat-containing protein 20-like isoform X2</t>
  </si>
  <si>
    <t>leucine-rich repeat-containing protein 20</t>
  </si>
  <si>
    <t>IPR001611;IPR032675;noIPR;noIPR;IPR001611;IPR001611;IPR001611;IPR001611;noIPR</t>
  </si>
  <si>
    <t>GO:0005515;;;;GO:0005515;GO:0005515;GO:0005515;GO:0005515;</t>
  </si>
  <si>
    <t>protein binding;;;;protein binding;protein binding;protein binding;protein binding;</t>
  </si>
  <si>
    <t>hypothetical protein BIW11_01513 uncharacterized protein LOC111245963 hypothetical protein BIW11_00679 hypothetical protein BIW11_08768 calphotin-like E3 ubiquitin-protein ligase Hakai-like skin secre</t>
  </si>
  <si>
    <t>hypothetical protein BIW11_11987 uncharacterized protein LOC111251473 hypothetical protein NCL1_07297 uncharacterized protein LOC111636367</t>
  </si>
  <si>
    <t>uncharacterized protein LOC111251473</t>
  </si>
  <si>
    <t>IPR001507;noIPR;IPR001507</t>
  </si>
  <si>
    <t>carboxypeptidase M-like isoform X1 carboxypeptidase D-like isoform X2 carboxypeptidase D isoform X6 carboxypeptidase D</t>
  </si>
  <si>
    <t>carboxypeptidase M-like</t>
  </si>
  <si>
    <t>GO:0004181;GO:0004185;GO:0005615;GO:0006518;GO:0008270;GO:0016485</t>
  </si>
  <si>
    <t>metallocarboxypeptidase activity;serine-type carboxypeptidase activity;extracellular space;peptide metabolic process;zinc ion binding;protein processing</t>
  </si>
  <si>
    <t>IPR000834;IPR000834;noIPR;noIPR;IPR015567;IPR000834;IPR000834;noIPR;noIPR</t>
  </si>
  <si>
    <t>GO:0004181/GO:0008270/GO:0006508;GO:0004181/GO:0008270/GO:0006508;;;GO:0004181/GO:0004185/GO:0008270/GO:0006508;GO:0004181/GO:0008270/GO:0006508;GO:0004181/GO:0008270/GO:0006508;;</t>
  </si>
  <si>
    <t>metallocarboxypeptidase activity/zinc ion binding/proteolysis;metallocarboxypeptidase activity/zinc ion binding/proteolysis;;;metallocarboxypeptidase activity/serine-type carboxypeptidase activity/zinc ion binding/proteolysis;metallocarboxypeptidase activity/zinc ion binding/proteolysis;metallocarboxypeptidase activity/zinc ion binding/proteolysis;;</t>
  </si>
  <si>
    <t>uncharacterized protein LOC111264747 isoform X2</t>
  </si>
  <si>
    <t>uncharacterized protein LOC100898793 hypothetical protein BIW11_00869</t>
  </si>
  <si>
    <t>hypothetical protein BIW11_00869</t>
  </si>
  <si>
    <t>ctenidin-3-like</t>
  </si>
  <si>
    <t>uncharacterized protein LOC111247894 isoform X2 uncharacterized protein LOC111247894 isoform X1 hypothetical protein BIW11_04688 uncharacterized protein LOC100902047 cuticle protein 10.9-like, partial</t>
  </si>
  <si>
    <t>uncharacterized protein LOC108909467 regucalcin LOW QUALITY PROTEIN: regucalcin-like, partial Regucalcin, partial TPA_exp: Ca2+-binding protein regucalcin/SMP30</t>
  </si>
  <si>
    <t>regucalcin-like</t>
  </si>
  <si>
    <t>GO:0004341;GO:0005509;GO:0019853</t>
  </si>
  <si>
    <t>gluconolactonase activity;calcium ion binding;L-ascorbic acid biosynthetic process</t>
  </si>
  <si>
    <t>EC:3.1.1.17;EC:3.1.1.1</t>
  </si>
  <si>
    <t>Gluconolactonase;Carboxylesterase</t>
  </si>
  <si>
    <t>IPR005511;IPR013658;IPR011042;IPR039096;noIPR</t>
  </si>
  <si>
    <t>neuroligin 4-like acetylcholinesterase-like isoform X2</t>
  </si>
  <si>
    <t>IPR000997;IPR029058;IPR002018;noIPR;IPR019819;IPR029058</t>
  </si>
  <si>
    <t>acyl-CoA-binding protein homolog acyl-CoA-binding domain-containing protein 7 isoform X2 hypothetical protein HELRODRAFT_72093, partial acyl-CoA-binding protein-like isoform X2</t>
  </si>
  <si>
    <t>acyl-CoA-binding domain-containing protein 7</t>
  </si>
  <si>
    <t>IPR000582;IPR000582;IPR014352;noIPR;noIPR;IPR022408;IPR000582;IPR035984</t>
  </si>
  <si>
    <t>GO:0000062;GO:0000062;;;;;GO:0000062;GO:0000062</t>
  </si>
  <si>
    <t>fatty-acyl-CoA binding;fatty-acyl-CoA binding;;;;;fatty-acyl-CoA binding;fatty-acyl-CoA binding</t>
  </si>
  <si>
    <t>putative chitinase 3-like protein Sar s 18 allergen</t>
  </si>
  <si>
    <t>probable chitinase 10 isoform X1</t>
  </si>
  <si>
    <t>GO:0004568;GO:0005576;GO:0005737;GO:0005975;GO:0006032;GO:0008061</t>
  </si>
  <si>
    <t>chitinase activity;extracellular region;cytoplasm;carbohydrate metabolic process;chitin catabolic process;chitin binding</t>
  </si>
  <si>
    <t>EC:3.2.1.14</t>
  </si>
  <si>
    <t>Chitinase</t>
  </si>
  <si>
    <t>IPR001223;noIPR;IPR029070;IPR001223;noIPR;noIPR;noIPR;IPR029070;IPR001223;IPR002557;noIPR;noIPR;noIPR;noIPR;IPR001579;IPR001579;IPR002557;noIPR;IPR017853;IPR036508;IPR029070;IPR017853</t>
  </si>
  <si>
    <t>GO:0005975;;;GO:0005975;;;;;GO:0005975;GO:0005576/GO:0008061/GO:0006030;;;;;GO:0004553/GO:0005975;GO:0004553/GO:0005975;GO:0005576/GO:0008061/GO:0006030;;;GO:0008061/GO:0006030;;</t>
  </si>
  <si>
    <t>carbohydrate metabolic process;;;carbohydrate metabolic process;;;;;carbohydrate metabolic process;extracellular region/chitin binding/chitin metabolic process;;;;;hydrolase activity, hydrolyzing O-glycosyl compounds/carbohydrate metabolic process;hydrolase activity, hydrolyzing O-glycosyl compounds/carbohydrate metabolic process;extracellular region/chitin binding/chitin metabolic process;;;chitin binding/chitin metabolic process;;</t>
  </si>
  <si>
    <t>nose resistant to fluoxetine protein 6-like isoform X4 nose resistant to fluoxetine protein 6-like isoform X5 hypothetical protein C0J52_01840 nose resistant to fluoxetine protein 6-like, partial hypo</t>
  </si>
  <si>
    <t>hypothetical protein PHYBLDRAFT_57988 [Phycomyces blakesleeanus NRRL 1555</t>
  </si>
  <si>
    <t>noIPR;IPR002877;noIPR;noIPR;IPR028590;noIPR;IPR028590;IPR015507;IPR029063</t>
  </si>
  <si>
    <t>;GO:0032259/GO:0008168;;;GO:0008033/GO:0008175;;GO:0008033/GO:0008175;GO:0008168/GO:0001510;</t>
  </si>
  <si>
    <t>;methylation/methyltransferase activity;;;tRNA processing/tRNA methyltransferase activity;;tRNA processing/tRNA methyltransferase activity;methyltransferase activity/RNA methylation;</t>
  </si>
  <si>
    <t>zinc finger protein-like zinc finger protein 512B-like INCONCLUSIVE hypothetical protein X975_22844, partial</t>
  </si>
  <si>
    <t>coiled-coil domain-containing protein 85C-B-like isoform X1 hypothetical protein AM593_07623, partial coiled-coil domain-containing protein 85C-B-like isoform X7 Coiled-coil domain-containing protein</t>
  </si>
  <si>
    <t>coiled-coil domain-containing protein 85C</t>
  </si>
  <si>
    <t>IPR019359;noIPR;noIPR;noIPR;noIPR;IPR019359;noIPR</t>
  </si>
  <si>
    <t>nucleolar transcription factor 1 isoform X1 uncharacterized protein LOC111273847 isoform X2 uncharacterized protein LOC111247046 isoform X3 uncharacterized protein LOC111273847 isoform X3 nucleoprotei</t>
  </si>
  <si>
    <t>nucleolar transcription factor 1 isoform X1</t>
  </si>
  <si>
    <t>IPR036910;IPR036910;IPR036910;IPR009071;noIPR;noIPR;noIPR;noIPR;noIPR;noIPR;noIPR;noIPR;noIPR;noIPR;noIPR;noIPR;noIPR;noIPR;noIPR;noIPR;noIPR;noIPR;noIPR;noIPR;IPR009071;IPR009071;noIPR;noIPR;noIPR;IPR036910;IPR036910;IPR036910;IPR036910</t>
  </si>
  <si>
    <t>uncharacterized protein LOC111244831 uncharacterized protein LOC111266060 hypothetical protein BIW11_02276</t>
  </si>
  <si>
    <t>kynurenine formamidase-like isoform X3 kynurenine formamidase-like isoform X2</t>
  </si>
  <si>
    <t>nose resistant to fluoxetine protein 6-like isoform X4 O-acyltransferase like protein isoform X2 nose resistant to fluoxetine protein 6-like isoform X3 nose resistant to fluoxetine protein 6-like isof</t>
  </si>
  <si>
    <t>IPR002656;noIPR;noIPR;noIPR;noIPR;noIPR</t>
  </si>
  <si>
    <t>GO:0016747;;;;;</t>
  </si>
  <si>
    <t>transferase activity, transferring acyl groups other than amino-acyl groups;;;;;</t>
  </si>
  <si>
    <t>hypothetical protein BIW11_02632 cuticle protein 63-like uncharacterized protein LOC111250680</t>
  </si>
  <si>
    <t>GDT1-like protein 4 isoform X1 transmembrane protein 165 isoform X2 uncharacterized protein Dmoj_GI24136, isoform B transmembrane protein 165 isoform X4 transmembrane protein 165 isoform X3 uncharacte</t>
  </si>
  <si>
    <t>transmembrane protein 165 isoform X2</t>
  </si>
  <si>
    <t>IPR001727;IPR001727;noIPR</t>
  </si>
  <si>
    <t>low-density lipoprotein receptor-related protein 6-like low-density lipoprotein receptor-related protein 6-like isoform X2</t>
  </si>
  <si>
    <t>IPR002172;IPR000033;IPR011042;IPR011042;IPR002172;IPR036055;IPR011042;IPR036055;noIPR;noIPR;noIPR;noIPR;noIPR;IPR023415;IPR023415;IPR002172;IPR000033;IPR000033;IPR000033;IPR000033;IPR002172;IPR000033;IPR000033;IPR000033;IPR000033;IPR000033;IPR000033;IPR000033;IPR000033;IPR000033;IPR002172;IPR002172;IPR000033;IPR000033;IPR000033;IPR002172;IPR002172;IPR002172;IPR002172;IPR036055;IPR036055;IPR036055;noIPR;noIPR;noIPR;IPR036055;noIPR;noIPR</t>
  </si>
  <si>
    <t>GO:0005515;;;;GO:0005515;GO:0005515;;GO:0005515;;;;;;;;GO:0005515;;;;;GO:0005515;;;;;;;;;;GO:0005515;GO:0005515;;;;GO:0005515;GO:0005515;GO:0005515;GO:0005515;GO:0005515;GO:0005515;GO:0005515;;;;GO:0005515;;</t>
  </si>
  <si>
    <t>protein binding;;;;protein binding;protein binding;;protein binding;;;;;;;;protein binding;;;;;protein binding;;;;;;;;;;protein binding;protein binding;;;;protein binding;protein binding;protein binding;protein binding;protein binding;protein binding;protein binding;;;;protein binding;;</t>
  </si>
  <si>
    <t>hypothetical protein BIW11_10147</t>
  </si>
  <si>
    <t>hypothetical protein IscW_ISCW005163 uncharacterized protein LOC111244831 uncharacterized protein LOC111266060 uncharacterized protein LOC111266059 secreted protein, putative</t>
  </si>
  <si>
    <t>transmembrane protein 42-like</t>
  </si>
  <si>
    <t>IPR039632;noIPR</t>
  </si>
  <si>
    <t>cuticle protein 18.6-like cuticle protein-like uncharacterized protein LOC111261207 uncharacterized protein LOC111245618</t>
  </si>
  <si>
    <t>IPR000618;IPR029070;noIPR;noIPR;noIPR;noIPR;noIPR;noIPR;noIPR;noIPR;noIPR;noIPR;noIPR;noIPR;IPR000618;IPR000618;IPR000618;IPR000618;IPR000618;IPR000618</t>
  </si>
  <si>
    <t>GO:0042302;;;;;;;;;;;;;;GO:0042302;GO:0042302;GO:0042302;GO:0042302;GO:0042302;GO:0042302</t>
  </si>
  <si>
    <t>structural constituent of cuticle;;;;;;;;;;;;;;structural constituent of cuticle;structural constituent of cuticle;structural constituent of cuticle;structural constituent of cuticle;structural constituent of cuticle;structural constituent of cuticle</t>
  </si>
  <si>
    <t>maleylacetoacetate isomerase isoform X2 maleylacetoacetate isomerase-like isoform X4</t>
  </si>
  <si>
    <t>maleylacetoacetate isomerase-like isoform X1</t>
  </si>
  <si>
    <t>GO:0005737;GO:0016740;GO:0044237;GO:1901564</t>
  </si>
  <si>
    <t>cytoplasm;transferase activity;cellular metabolic process;organonitrogen compound metabolic process</t>
  </si>
  <si>
    <t>noIPR;IPR004045;noIPR;IPR040079;noIPR;IPR010987;IPR004045;IPR034333;IPR036249;IPR036282</t>
  </si>
  <si>
    <t>uncharacterized protein LOC107360087 ileal sodium/bile acid cotransporter-like protein ileal sodium/bile acid cotransporter-like ileal sodium/bile acid cotransporter-like isoform X2 ileal sodium/bile</t>
  </si>
  <si>
    <t>ileal sodium/bile acid cotransporter-like</t>
  </si>
  <si>
    <t>IPR002657;IPR038770;noIPR;IPR004710</t>
  </si>
  <si>
    <t>GO:0016020;;;</t>
  </si>
  <si>
    <t>membrane;;;</t>
  </si>
  <si>
    <t>hypothetical protein RvY_16598 insulin-like growth factor-binding protein complex acid labile subunit probable leucine-rich repeat receptor-like protein kinase At1g35710  [Fragaria vesca subsp. vesca,</t>
  </si>
  <si>
    <t>protein artichoke</t>
  </si>
  <si>
    <t>IPR001611;IPR032675;IPR032675;noIPR;noIPR;noIPR;noIPR;noIPR;IPR001611;IPR001611;IPR001611;IPR001611;IPR001611;IPR001611;IPR001611;IPR001611;IPR001611;noIPR</t>
  </si>
  <si>
    <t>GO:0005515;;;;;;;;GO:0005515;GO:0005515;GO:0005515;GO:0005515;GO:0005515;GO:0005515;GO:0005515;GO:0005515;GO:0005515;</t>
  </si>
  <si>
    <t>protein binding;;;;;;;;protein binding;protein binding;protein binding;protein binding;protein binding;protein binding;protein binding;protein binding;protein binding;</t>
  </si>
  <si>
    <t>adult-specific rigid cuticular protein 15.5-like uncharacterized protein LOC111263670 isoform X2 cuticle protein 38-like isoform X1 cuticle protein 38-like isoform X2</t>
  </si>
  <si>
    <t>INCONCLUSIVE PREDICTED: larval cuticle protein A1A</t>
  </si>
  <si>
    <t>protein O-mannosyltransferase 1 isoform X2 protein O-mannosyltransferase 1-like isoform X3 hypothetical protein AMK59_2027 hypothetical protein TSAR_013045 protein O-mannosyltransferase 1-like protein</t>
  </si>
  <si>
    <t>protein O-mannosyltransferase 1</t>
  </si>
  <si>
    <t>GO:0004169;GO:0005789;GO:0016021;GO:0035269</t>
  </si>
  <si>
    <t>dolichyl-phosphate-mannose-protein mannosyltransferase activity;endoplasmic reticulum membrane;integral component of membrane;protein O-linked mannosylation</t>
  </si>
  <si>
    <t>EC:2.4.1.109</t>
  </si>
  <si>
    <t>Dolichyl-phosphate-mannose--protein mannosyltransferase</t>
  </si>
  <si>
    <t>noIPR;IPR016093;IPR003342;IPR032421;noIPR;noIPR;noIPR;IPR027005;IPR016093;IPR016093;IPR016093;IPR036300</t>
  </si>
  <si>
    <t>;GO:0016020;GO:0000030/GO:0016020/GO:0006493;;;;;;GO:0016020;GO:0016020;GO:0016020;GO:0016020</t>
  </si>
  <si>
    <t>;membrane;mannosyltransferase activity/membrane/protein O-linked glycosylation;;;;;;membrane;membrane;membrane;membrane</t>
  </si>
  <si>
    <t>uncharacterized protein LOC111243039 hypothetical protein BIW11_03363</t>
  </si>
  <si>
    <t>hypothetical protein BIW11_03363</t>
  </si>
  <si>
    <t>nose resistant to fluoxetine protein 6-like isoform X4 nose resistant to fluoxetine protein 6-like isoform X5 glycerate kinase glycerate kinase-like O-acyltransferase like protein-like</t>
  </si>
  <si>
    <t>GO:0008887;GO:0016310</t>
  </si>
  <si>
    <t>glycerate kinase activity;phosphorylation</t>
  </si>
  <si>
    <t>IPR025286;IPR038614;noIPR;noIPR;noIPR</t>
  </si>
  <si>
    <t>hypothetical protein BIW11_01874</t>
  </si>
  <si>
    <t>adult-specific rigid cuticular protein 15.5-like hypothetical protein BIW11_00618 uncharacterized protein LOC111246560 flocculation protein FLO11-like isoform X1 flocculation protein FLO11-like hypoth</t>
  </si>
  <si>
    <t>hypothetical protein BIW11_06596 adult-specific rigid cuticular protein 15.7-like uncharacterized protein LOC111261207 cuticle protein 19.8 cuticle protein-like</t>
  </si>
  <si>
    <t>IPR029070;IPR000618;noIPR;noIPR;IPR000618;IPR000618</t>
  </si>
  <si>
    <t>;GO:0042302;;;GO:0042302;GO:0042302</t>
  </si>
  <si>
    <t>;structural constituent of cuticle;;;structural constituent of cuticle;structural constituent of cuticle</t>
  </si>
  <si>
    <t>adult-specific rigid cuticular protein 15.5-like cuticle protein 16.8-like</t>
  </si>
  <si>
    <t>IPR000618;IPR029070;IPR000618;noIPR;noIPR;noIPR;noIPR;noIPR;noIPR;IPR031311;IPR000618</t>
  </si>
  <si>
    <t>GO:0042302;;GO:0042302;;;;;;;;GO:0042302</t>
  </si>
  <si>
    <t>structural constituent of cuticle;;structural constituent of cuticle;;;;;;;;structural constituent of cuticle</t>
  </si>
  <si>
    <t>hypothetical protein BIW11_01513 hypothetical protein BIW11_08768 calphotin-like E3 ubiquitin-protein ligase Hakai-like skin secretory protein xP2-like</t>
  </si>
  <si>
    <t>adult-specific rigid cuticular protein 15.5-like cuticle protein 38-like isoform X1 hypothetical protein BIW11_00805 cuticle protein 38-like isoform X2 cuticle protein 8-like hypothetical protein BIW1</t>
  </si>
  <si>
    <t>uncharacterized protein LOC111263670 isoform X2 uncharacterized protein LOC111263670 isoform X1 uncharacterized protein LOC111265456</t>
  </si>
  <si>
    <t>cuticle protein 16.8-like</t>
  </si>
  <si>
    <t>IPR000618;noIPR;noIPR;noIPR;IPR000618</t>
  </si>
  <si>
    <t>uncharacterized protein LOC111253544 isoform X1 hypothetical protein BIW11_01264, partial hypothetical protein IscW_ISCW015671</t>
  </si>
  <si>
    <t>probable serine/threonine-protein kinase DDB_G0282963</t>
  </si>
  <si>
    <t>11-cis retinol dehydrogenase-like isoform X1 retinol dehydrogenase 7 short-chain dehydrogenase/reductase family 9C member 7 isoform X2 D-beta-hydroxybutyrate dehydrogenase, mitochondrial-like isoform</t>
  </si>
  <si>
    <t>RidA family protein reactive intermediate/imine deaminase uncharacterized protein LOC111269850 isoform X2 uncharacterized protein LOC111249929 isoform X2</t>
  </si>
  <si>
    <t>GO:0005739;GO:0005829;GO:0019239;GO:1901565</t>
  </si>
  <si>
    <t>mitochondrion;cytosol;deaminase activity;organonitrogen compound catabolic process</t>
  </si>
  <si>
    <t>IPR035959;IPR006175;noIPR;IPR006175;noIPR;IPR035959</t>
  </si>
  <si>
    <t>uncharacterized protein LOC107265131 isoform X1 uncharacterized protein LOC111614667 hypothetical protein B5V51_3656 peroxidase chorion peroxidase-like isoform X3 chorion peroxidase-like</t>
  </si>
  <si>
    <t>;;;;;;;GO:0020037/GO:0055114/GO:0004601/GO:0006979</t>
  </si>
  <si>
    <t>;;;;;;;heme binding/oxidation-reduction process/peroxidase activity/response to oxidative stress</t>
  </si>
  <si>
    <t>uncharacterized protein LOC111255573 isoform X2 uncharacterized protein LOC111255573 isoform X5</t>
  </si>
  <si>
    <t>uncharacterized protein LOC114828221</t>
  </si>
  <si>
    <t>IPR000618;noIPR;noIPR;noIPR;noIPR;noIPR;IPR031311;noIPR;IPR000618</t>
  </si>
  <si>
    <t>fumarate hydratase, putative hypothetical protein TSAR_004605 fumarate hydratase, mitochondrial-like isoform X2 fumarate hydratase, mitochondrial-like isoform X3 hypothetical protein AMK59_2600, parti</t>
  </si>
  <si>
    <t>fumarate hydratase, mitochondrial</t>
  </si>
  <si>
    <t>GO:0004333;GO:0005739;GO:0006099;GO:0006106;GO:0006108</t>
  </si>
  <si>
    <t>fumarate hydratase activity;mitochondrion;tricarboxylic acid cycle;fumarate metabolic process;malate metabolic process</t>
  </si>
  <si>
    <t>EC:4.2.1.2</t>
  </si>
  <si>
    <t>Fumarate hydratase</t>
  </si>
  <si>
    <t>noIPR;noIPR;noIPR;IPR022761;IPR024083;IPR018951;noIPR;noIPR;IPR005677;noIPR;IPR005677;IPR008948</t>
  </si>
  <si>
    <t>;;;;;GO:0006099/GO:0016829;;;GO:0045239/GO:0006106/GO:0004333;;GO:0045239/GO:0006106/GO:0004333;GO:0003824</t>
  </si>
  <si>
    <t>;;;;;tricarboxylic acid cycle/lyase activity;;;tricarboxylic acid cycle enzyme complex/fumarate metabolic process/fumarate hydratase activity;;tricarboxylic acid cycle enzyme complex/fumarate metabolic process/fumarate hydratase activity;catalytic activity</t>
  </si>
  <si>
    <t>IPR002018;IPR029058;noIPR;noIPR;IPR019819;IPR029058</t>
  </si>
  <si>
    <t>carboxypeptidase N subunit 2 leucine-rich repeat and transmembrane domain-containing protein 2-like immunoglobulin superfamily containing leucine-rich repeat protein-like</t>
  </si>
  <si>
    <t>Leucine-rich repeat and immunoglobulin-like domain-containing nogo receptor-interacting protein 1</t>
  </si>
  <si>
    <t>noIPR;IPR001611;IPR032675;noIPR;noIPR;noIPR;IPR001611;IPR001611;noIPR</t>
  </si>
  <si>
    <t>;GO:0005515;;;;;GO:0005515;GO:0005515;</t>
  </si>
  <si>
    <t>;protein binding;;;;;protein binding;protein binding;</t>
  </si>
  <si>
    <t>hypothetical protein IscW_ISCW002691</t>
  </si>
  <si>
    <t>probable serine/threonine-protein kinase tsuA</t>
  </si>
  <si>
    <t>IPR029034;noIPR;noIPR;noIPR;noIPR;noIPR;noIPR;IPR029034</t>
  </si>
  <si>
    <t>cuticle protein 18.6-like cuticle protein-like uncharacterized protein LOC111261207 uncharacterized protein LOC111245618 uncharacterized protein LOC100900542</t>
  </si>
  <si>
    <t>IPR000618;IPR029070;noIPR;noIPR;noIPR;noIPR;noIPR;noIPR;IPR000618;IPR000618;IPR000618;IPR000618;IPR000618</t>
  </si>
  <si>
    <t>GO:0042302;;;;;;;;GO:0042302;GO:0042302;GO:0042302;GO:0042302;GO:0042302</t>
  </si>
  <si>
    <t>structural constituent of cuticle;;;;;;;;structural constituent of cuticle;structural constituent of cuticle;structural constituent of cuticle;structural constituent of cuticle;structural constituent of cuticle</t>
  </si>
  <si>
    <t>serine/arginine-rich splicing factor 2-like, partial serine/arginine-rich splicing factor 2-like isoform X1 putative Serine/arginine-rich splicing factor 2 Serine/arginine-rich splicing factor 2, part</t>
  </si>
  <si>
    <t>serine/arginine-rich splicing factor 2-like</t>
  </si>
  <si>
    <t>IPR000504;IPR012677;noIPR;IPR034893;noIPR;IPR000504;noIPR;IPR035979</t>
  </si>
  <si>
    <t>GO:0003676;;;GO:0000381/GO:0003723;;GO:0003676;;GO:0003676</t>
  </si>
  <si>
    <t>nucleic acid binding;;;regulation of alternative mRNA splicing, via spliceosome/RNA binding;;nucleic acid binding;;nucleic acid binding</t>
  </si>
  <si>
    <t>transcription factor Dp-1-like isoform X2</t>
  </si>
  <si>
    <t>transcription factor Dp-1-like</t>
  </si>
  <si>
    <t>GO:0000278;GO:0003677;GO:0003700;GO:0003712;GO:0005634;GO:0005667;GO:0006355;GO:0008134;GO:0051726</t>
  </si>
  <si>
    <t>mitotic cell cycle;DNA binding;DNA-binding transcription factor activity;transcription coregulator activity;nucleus;transcription regulator complex;regulation of transcription, DNA-templated;transcription factor binding;regulation of cell cycle</t>
  </si>
  <si>
    <t>IPR015648;IPR003316;IPR014889;IPR038168;noIPR;noIPR;noIPR;noIPR;IPR015648;IPR028314;IPR028314;IPR015648;IPR014889;IPR037241;IPR036390</t>
  </si>
  <si>
    <t>GO:0005667/GO:0051726/GO:0003700;GO:0005667/GO:0003700/GO:0006355;;;;;;;GO:0005667/GO:0051726/GO:0003700;GO:0005667/GO:0008134/GO:0003712/GO:0000278;GO:0005667/GO:0008134/GO:0003712/GO:0000278;GO:0005667/GO:0051726/GO:0003700;;;</t>
  </si>
  <si>
    <t>transcription regulator complex/regulation of cell cycle/DNA-binding transcription factor activity;transcription regulator complex/DNA-binding transcription factor activity/regulation of transcription, DNA-templated;;;;;;;transcription regulator complex/regulation of cell cycle/DNA-binding transcription factor activity;transcription regulator complex/transcription factor binding/transcription coregulator activity/mitotic cell cycle;transcription regulator complex/transcription factor binding/transcription coregulator activity/mitotic cell cycle;transcription regulator complex/regulation of cell cycle/DNA-binding transcription factor activity;;;</t>
  </si>
  <si>
    <t>transcriptional repressor NF-X1-like hypothetical protein LOTGIDRAFT_129545</t>
  </si>
  <si>
    <t>protein shuttle craft</t>
  </si>
  <si>
    <t>GO:0003676;GO:0003700;GO:0005634;GO:0006355;GO:0008270</t>
  </si>
  <si>
    <t>nucleic acid binding;DNA-binding transcription factor activity;nucleus;regulation of transcription, DNA-templated;zinc ion binding</t>
  </si>
  <si>
    <t>IPR001374;IPR000967;IPR009818;IPR036867;noIPR;noIPR;noIPR;noIPR;IPR034078;IPR001374;noIPR;noIPR;noIPR;noIPR;noIPR;noIPR;IPR036867;noIPR</t>
  </si>
  <si>
    <t>GO:0003676;GO:0005634/GO:0003700/GO:0006355/GO:0008270;;GO:0003676;;;;;GO:0003700;GO:0003676;;;;;;;GO:0003676;</t>
  </si>
  <si>
    <t>nucleic acid binding;nucleus/DNA-binding transcription factor activity/regulation of transcription, DNA-templated/zinc ion binding;;nucleic acid binding;;;;;DNA-binding transcription factor activity;nucleic acid binding;;;;;;;nucleic acid binding;</t>
  </si>
  <si>
    <t>skeletor, isoform C Skeletor, isoforms D/E-like protein 2 Skeletor, isoforms D/E-like protein</t>
  </si>
  <si>
    <t>protein Skeletor, isoforms B/C-like isoform X1</t>
  </si>
  <si>
    <t>IPR005018;IPR019545;noIPR;noIPR;noIPR;noIPR;noIPR;noIPR;IPR019545;IPR005018;noIPR</t>
  </si>
  <si>
    <t>glutamate receptor ionotropic, kainate 2-like isoform X3 glutamate receptor ionotropic, kainate 3 glutamate receptor Glutamate receptor, ionotropic kainate 3, partial glutamate receptor ionotropic, ka</t>
  </si>
  <si>
    <t>IPR001508;noIPR;IPR019594;IPR001828;IPR001320;noIPR;noIPR;noIPR;noIPR;noIPR;noIPR;noIPR;IPR028082;noIPR;noIPR</t>
  </si>
  <si>
    <t>GO:0006811/GO:0038023/GO:0016020/GO:0005216;;GO:0016020/GO:0004970;;GO:0016020/GO:0015276;;;;;;;;;;</t>
  </si>
  <si>
    <t>ion transport/signaling receptor activity/membrane/ion channel activity;;membrane/ionotropic glutamate receptor activity;;membrane/ligand-gated ion channel activity;;;;;;;;;;</t>
  </si>
  <si>
    <t>histone acetyltransferase Tip60 isoform X1 hypothetical protein TSAR_000271 histone acetyltransferase KAT5 isoform X4</t>
  </si>
  <si>
    <t>noIPR;IPR036388;noIPR;IPR040706;IPR002717;IPR025995;noIPR;noIPR;noIPR;noIPR;IPR037995;IPR002717;noIPR;noIPR;IPR016197;IPR016181</t>
  </si>
  <si>
    <t>;;;;GO:0004402/GO:0006355/GO:0016573;;;;;;GO:0004402/GO:0016573/GO:0035267;GO:0004402/GO:0006355/GO:0016573;;;;</t>
  </si>
  <si>
    <t>;;;;histone acetyltransferase activity/regulation of transcription, DNA-templated/histone acetylation;;;;;;histone acetyltransferase activity/histone acetylation/NuA4 histone acetyltransferase complex;histone acetyltransferase activity/regulation of transcription, DNA-templated/histone acetylation;;;;</t>
  </si>
  <si>
    <t>INCONCLUSIVE zinc finger protein 512B-like INCONCLUSIVE PREDICTED: proline-rich protein 4-like</t>
  </si>
  <si>
    <t>adult-specific rigid cuticular protein 15.5-like cuticle protein 10.9 cuticle protein, putative cuticle protein 10.9-like</t>
  </si>
  <si>
    <t>IPR000618;IPR000618;noIPR;noIPR;IPR000618</t>
  </si>
  <si>
    <t>GO:0042302;GO:0042302;;;GO:0042302</t>
  </si>
  <si>
    <t>structural constituent of cuticle;structural constituent of cuticle;;;structural constituent of cuticle</t>
  </si>
  <si>
    <t>adult-specific rigid cuticular protein 15.5-like cuticular protein-like, partial cuticle protein 14-like</t>
  </si>
  <si>
    <t>RAL2 protein ras-related protein Ral-a isoform X3 ras-related protein Ral-A</t>
  </si>
  <si>
    <t>ras-related protein Ral-a-like isoform X2</t>
  </si>
  <si>
    <t>noIPR;IPR005225;IPR001806;noIPR;noIPR;noIPR;IPR020849;IPR020849;noIPR;IPR027417</t>
  </si>
  <si>
    <t>;GO:0005525;GO:0005525/GO:0003924;;;;GO:0005525/GO:0016020/GO:0007165;GO:0005525/GO:0016020/GO:0007165;;</t>
  </si>
  <si>
    <t>;GTP binding;GTP binding/GTPase activity;;;;GTP binding/membrane/signal transduction;GTP binding/membrane/signal transduction;;</t>
  </si>
  <si>
    <t>GO:0003779;GO:0035025</t>
  </si>
  <si>
    <t>actin binding;positive regulation of Rho protein signal transduction</t>
  </si>
  <si>
    <t>nucleolar protein 58 isoform X3 LOW QUALITY PROTEIN: nucleolar protein 58-like LOW QUALITY PROTEIN: nucleolar protein 58 nucleolar protein 58 isoform X2 nucleolar protein 58 isoform X1</t>
  </si>
  <si>
    <t>nucleolar protein 58</t>
  </si>
  <si>
    <t>IPR012974;noIPR;IPR002687;IPR029012;IPR042239;noIPR;noIPR;noIPR;noIPR;noIPR;IPR002687;IPR036070</t>
  </si>
  <si>
    <t>Regulator of microtubule dynamics protein 3, partial regulator of microtubule dynamics protein 1-like</t>
  </si>
  <si>
    <t>regulator of microtubule dynamics protein 1-like isoform X4</t>
  </si>
  <si>
    <t>IPR011990;noIPR;noIPR;noIPR;IPR011990</t>
  </si>
  <si>
    <t>splicing factor 3B subunit 2-like isoform X1 splicing factor 3B subunit 2 isoform X2 splicing factor 3B subunit 2 isoform 1 splicing factor 3b, subunit 2, 145kDa, isoform CRA_c SF3B2 protein</t>
  </si>
  <si>
    <t>splicing factor 3B subunit 2-like</t>
  </si>
  <si>
    <t>IPR007180;IPR006568;noIPR;noIPR;noIPR;noIPR;noIPR;noIPR;noIPR;noIPR;noIPR</t>
  </si>
  <si>
    <t>Cadherin EGF LAG seven-pass G-type receptor 1, partial cadherin EGF LAG seven-pass G-type receptor 1 isoform X3 protocadherin-like wing polarity protein stan isoform X1 LOW QUALITY PROTEIN: cadherin E</t>
  </si>
  <si>
    <t>protocadherin-like wing polarity protein stan</t>
  </si>
  <si>
    <t>GO:0005509;GO:0005886;GO:0007156;GO:0007165;GO:0016021</t>
  </si>
  <si>
    <t>calcium ion binding;plasma membrane;homophilic cell adhesion via plasma membrane adhesion molecules;signal transduction;integral component of membrane</t>
  </si>
  <si>
    <t>IPR002126;noIPR;noIPR;noIPR;IPR002126;noIPR;noIPR;noIPR;noIPR;IPR002049;IPR001791;noIPR;IPR000742;noIPR;noIPR;noIPR;IPR000832;IPR036445;noIPR;noIPR;noIPR;noIPR;noIPR;noIPR;noIPR;noIPR;noIPR;IPR013032;IPR020894;IPR020894;IPR000152;IPR020894;IPR002049;IPR020894;IPR013032;IPR020894;IPR013032;IPR013032;IPR013032;IPR000742;noIPR;noIPR;noIPR;IPR001791;IPR002049;IPR000742;IPR000742;noIPR;noIPR;IPR001879;IPR000742;IPR000203;noIPR;IPR001791;noIPR;noIPR;IPR017981;noIPR;noIPR;noIPR;noIPR;noIPR;noIPR;noIPR;noIPR;noIPR;noIPR;noIPR;noIPR;noIPR;noIPR;noIPR;noIPR;IPR015919;IPR015919;IPR015919;IPR015919;IPR015919;IPR015919;noIPR;noIPR;IPR013320;IPR015919;IPR013320;IPR015919;IPR015919;noIPR</t>
  </si>
  <si>
    <t>GO:0007156/GO:0016020/GO:0005509;;;;GO:0007156/GO:0016020/GO:0005509;;;;;;;;;;;;GO:0004930/GO:0007186/GO:0016021;GO:0004930/GO:0016020;;;;;;;;;;;GO:0007155/GO:0005886;GO:0007155/GO:0005886;;GO:0007155/GO:0005886;;GO:0007155/GO:0005886;;GO:0007155/GO:0005886;;;;;;;;;;;;;;GO:0004930/GO:0016020;;;;;;;GO:0007166/GO:0004888/GO:0016021;;;;;;;;;;;;;;;;;GO:0016020/GO:0005509;GO:0016020/GO:0005509;GO:0016020/GO:0005509;GO:0016020/GO:0005509;GO:0016020/GO:0005509;GO:0016020/GO:0005509;;;;GO:0016020/GO:0005509;;GO:0016020/GO:0005509;GO:0016020/GO:0005509;</t>
  </si>
  <si>
    <t>homophilic cell adhesion via plasma membrane adhesion molecules/membrane/calcium ion binding;;;;homophilic cell adhesion via plasma membrane adhesion molecules/membrane/calcium ion binding;;;;;;;;;;;;G protein-coupled receptor activity/G protein-coupled receptor signaling pathway/integral component of membrane;G protein-coupled receptor activity/membrane;;;;;;;;;;;cell adhesion/plasma membrane;cell adhesion/plasma membrane;;cell adhesion/plasma membrane;;cell adhesion/plasma membrane;;cell adhesion/plasma membrane;;;;;;;;;;;;;;G protein-coupled receptor activity/membrane;;;;;;;cell surface receptor signaling pathway/transmembrane signaling receptor activity/integral component of membrane;;;;;;;;;;;;;;;;;membrane/calcium ion binding;membrane/calcium ion binding;membrane/calcium ion binding;membrane/calcium ion binding;membrane/calcium ion binding;membrane/calcium ion binding;;;;membrane/calcium ion binding;;membrane/calcium ion binding;membrane/calcium ion binding;</t>
  </si>
  <si>
    <t>IPR010472;IPR042201;IPR011989;IPR015425;noIPR;noIPR;noIPR;noIPR;noIPR;IPR014768;IPR015425;IPR016024;noIPR</t>
  </si>
  <si>
    <t>uncharacterized protein LOC111261301 hypothetical protein BIW11_08987, partial</t>
  </si>
  <si>
    <t>type IX secretion system membrane protein PorP/SprF [Aquimarina sp. MAR_2010_214]protein argonaute-4-like isoform X3 uncharacterized protein LOC111244854 isoform X1</t>
  </si>
  <si>
    <t>IPR000618;IPR000618;noIPR;noIPR;noIPR;noIPR;noIPR;noIPR;noIPR;noIPR;noIPR;noIPR;noIPR;noIPR;noIPR;noIPR;noIPR;noIPR;IPR031311;IPR000618</t>
  </si>
  <si>
    <t>GO:0042302;GO:0042302;;;;;;;;;;;;;;;;;;GO:0042302</t>
  </si>
  <si>
    <t>structural constituent of cuticle;structural constituent of cuticle;;;;;;;;;;;;;;;;;;structural constituent of cuticle</t>
  </si>
  <si>
    <t>INCONCLUSIVE secreted salivary gland peptide, putative hypothetical protein BIW11_00193 TPA_inf: salivary protein 1310 hypothetical protein BIW11_01091, partial uncharacterized protein LOC111244560 is</t>
  </si>
  <si>
    <t>beta-hexosaminidase subunit alpha LOW QUALITY PROTEIN: beta-hexosaminidase subunit beta</t>
  </si>
  <si>
    <t>GO:0004563;GO:0005975;GO:0102148</t>
  </si>
  <si>
    <t>beta-N-acetylhexosaminidase activity;carbohydrate metabolic process;N-acetyl-beta-D-galactosaminidase activity</t>
  </si>
  <si>
    <t>IPR025705;IPR029018;IPR029019;noIPR;IPR025705;IPR015883;noIPR;noIPR;noIPR;IPR029018;IPR017853</t>
  </si>
  <si>
    <t>GO:0005975/GO:0004563;;;;GO:0005975/GO:0004563;GO:0004553/GO:0005975;;;;;</t>
  </si>
  <si>
    <t>carbohydrate metabolic process/beta-N-acetylhexosaminidase activity;;;;carbohydrate metabolic process/beta-N-acetylhexosaminidase activity;hydrolase activity, hydrolyzing O-glycosyl compounds/carbohydrate metabolic process;;;;;</t>
  </si>
  <si>
    <t>unnamed protein product lysine-specific histone demethylase 1B-like</t>
  </si>
  <si>
    <t>lysine-specific histone demethylase 1B isoform X1</t>
  </si>
  <si>
    <t>GO:0016491;GO:0032259;GO:0046872;GO:0097159;GO:1901363</t>
  </si>
  <si>
    <t>oxidoreductase activity;methylation;metal ion binding;organic cyclic compound binding;heterocyclic compound binding</t>
  </si>
  <si>
    <t>noIPR;IPR002937;IPR011124;IPR036188;IPR036388;noIPR;noIPR;noIPR;noIPR;noIPR;IPR011124;IPR009057;IPR036188;noIPR</t>
  </si>
  <si>
    <t>;GO:0055114/GO:0016491;GO:0008270;;;;;;;;GO:0008270;GO:0003677;;</t>
  </si>
  <si>
    <t>;oxidation-reduction process/oxidoreductase activity;zinc ion binding;;;;;;;;zinc ion binding;DNA binding;;</t>
  </si>
  <si>
    <t>ubiquitin-associated protein 2 isoform X4 protein lingerer-like isoform X2 protein lingerer-like isoform X1</t>
  </si>
  <si>
    <t>ubiquitin-associated protein 2-like</t>
  </si>
  <si>
    <t>GO:0005515;GO:0005671;GO:0031519;GO:0061484</t>
  </si>
  <si>
    <t>protein binding;Ada2/Gcn5/Ada3 transcription activator complex;PcG protein complex;hematopoietic stem cell homeostasis</t>
  </si>
  <si>
    <t>noIPR;noIPR;noIPR;noIPR;noIPR;noIPR;noIPR;noIPR;noIPR;noIPR;noIPR;noIPR;IPR009060</t>
  </si>
  <si>
    <t>;;;;;;;;;;;;GO:0005515</t>
  </si>
  <si>
    <t>;;;;;;;;;;;;protein binding</t>
  </si>
  <si>
    <t>hypothetical protein BIW11_01513 uncharacterized protein LOC111245963 hypothetical protein BIW11_08768 calphotin-like</t>
  </si>
  <si>
    <t>uncharacterized protein LOC111261301 uncharacterized protein LOC111265004 uncharacterized protein LOC111246540</t>
  </si>
  <si>
    <t>Netrin receptor UNC5C hypothetical protein CAPTEDRAFT_229366</t>
  </si>
  <si>
    <t>netrin receptor UNC5C-like isoform X1</t>
  </si>
  <si>
    <t>IPR000488;IPR033772;IPR000906;noIPR;noIPR;noIPR;noIPR;IPR037936;IPR000906;IPR000488;noIPR;IPR011029</t>
  </si>
  <si>
    <t>GO:0007165/GO:0005515;;;;;;;GO:0005042/GO:0038007/GO:0016021;;GO:0007165/GO:0005515;;</t>
  </si>
  <si>
    <t>signal transduction/protein binding;;;;;;;netrin receptor activity/netrin-activated signaling pathway/integral component of membrane;;signal transduction/protein binding;;</t>
  </si>
  <si>
    <t>FMRFamide receptor-like isoform X1 sex peptide receptor-like FMRFamide receptor, partial probable G-protein coupled receptor 139 isoform X2 probable G-protein coupled receptor 139 isoform X1</t>
  </si>
  <si>
    <t>FMRFamide receptor-like</t>
  </si>
  <si>
    <t>IPR000276;IPR019427;noIPR;noIPR;noIPR;noIPR;noIPR;IPR017452;noIPR;noIPR</t>
  </si>
  <si>
    <t>GO:0007186/GO:0004930/GO:0016021;GO:0008528;;;;;;GO:0016021;;</t>
  </si>
  <si>
    <t>G protein-coupled receptor signaling pathway/G protein-coupled receptor activity/integral component of membrane;G protein-coupled peptide receptor activity;;;;;;integral component of membrane;;</t>
  </si>
  <si>
    <t>INCONCLUSIVE uncharacterized protein LOC111255541 hypothetical protein BIW11_01513 hypothetical protein BIW11_00679 skin secretory protein xP2-like hypothetical protein BIW11_00892</t>
  </si>
  <si>
    <t>uncharacterized protein LOC111245641 hypothetical protein BIW11_13613</t>
  </si>
  <si>
    <t>uncharacterized protein LOC111245641</t>
  </si>
  <si>
    <t>zinc finger protein-like MAGE-like protein 2 cement protein RIM36, putative valine-rich protein-like</t>
  </si>
  <si>
    <t>IPR036866;IPR011108;noIPR;noIPR;IPR036866</t>
  </si>
  <si>
    <t>Eukaryotic translation initiation factor eukaryotic translation initiation factor 4E type 3 isoform X2 eukaryotic translation initiation factor 4E type 3-like eukaryotic translation initiation factor</t>
  </si>
  <si>
    <t>eukaryotic translation initiation factor 4E type 3-like</t>
  </si>
  <si>
    <t>GO:0000340;GO:0003743;GO:0006413;GO:0016281</t>
  </si>
  <si>
    <t>RNA 7-methylguanosine cap binding;translation initiation factor activity;translational initiation;eukaryotic translation initiation factor 4F complex</t>
  </si>
  <si>
    <t>IPR001040;IPR023398;IPR001040;noIPR;IPR023398</t>
  </si>
  <si>
    <t>GO:0006413/GO:0003723/GO:0003743;;GO:0006413/GO:0003723/GO:0003743;;</t>
  </si>
  <si>
    <t>translational initiation/RNA binding/translation initiation factor activity;;translational initiation/RNA binding/translation initiation factor activity;;</t>
  </si>
  <si>
    <t>Calcium-transporting ATPase type 2C member 1, partial LOW QUALITY PROTEIN: calcium-transporting ATPase type 2C member 1 calcium-transporting ATPase type 2C member 1-like isoform X4 calcium-transportin</t>
  </si>
  <si>
    <t>IPR001757;noIPR;noIPR;noIPR;noIPR;IPR006413;noIPR;IPR001757;IPR004014;IPR023299;IPR006068;IPR023214;noIPR;noIPR;noIPR;noIPR;IPR018303;IPR008250;IPR023299;IPR036412;IPR023298</t>
  </si>
  <si>
    <t>GO:0016021;;;;;GO:0005388/GO:0006816/GO:0016021;;GO:0016021;;GO:0000166;;;;;;;;;GO:0000166;;</t>
  </si>
  <si>
    <t>integral component of membrane;;;;;calcium transmembrane transporter activity, phosphorylative mechanism/calcium ion transport/integral component of membrane;;integral component of membrane;;nucleotide binding;;;;;;;;;nucleotide binding;;</t>
  </si>
  <si>
    <t>uncharacterized protein LOC111254681 isoform X1 hypothetical protein BIW11_08486 Cuticle protein 10.9 uncharacterized transmembrane protein DDB_G0289901-like uncharacterized protein LOC111254681 isofo</t>
  </si>
  <si>
    <t>INCONCLUSIVE proline-rich protein 4-like</t>
  </si>
  <si>
    <t>inner nuclear membrane protein Man1</t>
  </si>
  <si>
    <t>GO:0003676;GO:0016021</t>
  </si>
  <si>
    <t>nucleic acid binding;integral component of membrane</t>
  </si>
  <si>
    <t>brain-specific serine protease 4 isoform X3 serine proteinase stubble isoform X1 serine proteinase stubble-like isoform X4 serine proteinase stubble isoform X2 serine proteinase stubble-like</t>
  </si>
  <si>
    <t>GO:0004252;GO:0005509;GO:0006508;GO:0007596</t>
  </si>
  <si>
    <t>serine-type endopeptidase activity;calcium ion binding;proteolysis;blood coagulation</t>
  </si>
  <si>
    <t>IPR001314;IPR001254;noIPR;noIPR;noIPR;noIPR;noIPR;IPR033116;IPR018114;IPR001254;IPR001254;IPR009003</t>
  </si>
  <si>
    <t>GO:0006508/GO:0004252;GO:0006508/GO:0004252;;;;;;;GO:0006508/GO:0004252;GO:0006508/GO:0004252;GO:0006508/GO:0004252;</t>
  </si>
  <si>
    <t>proteolysis/serine-type endopeptidase activity;proteolysis/serine-type endopeptidase activity;;;;;;;proteolysis/serine-type endopeptidase activity;proteolysis/serine-type endopeptidase activity;proteolysis/serine-type endopeptidase activity;</t>
  </si>
  <si>
    <t>uncharacterized protein LOC109034002 63 kDa sperm flagellar membrane protein uncharacterized protein LOC106468342 hypothetical protein BIW11_03803, partial uncharacterized protein LOC111635086 hypothe</t>
  </si>
  <si>
    <t>mucin-2-like isoform X1</t>
  </si>
  <si>
    <t>noIPR;noIPR;noIPR;noIPR;noIPR;noIPR;noIPR;noIPR;noIPR;noIPR;noIPR;noIPR;noIPR;IPR000082</t>
  </si>
  <si>
    <t>malonyl-CoA decarboxylase, mitochondrial isoform X1 malonyl-CoA decarboxylase malonyl-CoA decarboxylase, mitochondrial isoform X2 hypothetical protein ASZ78_015418 malonyl-CoA decarboxylase, mitochond</t>
  </si>
  <si>
    <t>malonyl-CoA decarboxylase, mitochondrial</t>
  </si>
  <si>
    <t>GO:0006633;GO:0050080</t>
  </si>
  <si>
    <t>fatty acid biosynthetic process;malonyl-CoA decarboxylase activity</t>
  </si>
  <si>
    <t>EC:4.1.1.9</t>
  </si>
  <si>
    <t>Malonyl-CoA decarboxylase</t>
  </si>
  <si>
    <t>IPR035372;IPR042303;IPR042303;IPR007956;IPR038351;IPR038917</t>
  </si>
  <si>
    <t>;;;GO:0006633/GO:0050080;;GO:0006633/GO:0050080</t>
  </si>
  <si>
    <t>;;;fatty acid biosynthetic process/malonyl-CoA decarboxylase activity;;fatty acid biosynthetic process/malonyl-CoA decarboxylase activity</t>
  </si>
  <si>
    <t>uncharacterized protein LOC100908638</t>
  </si>
  <si>
    <t>IPR029033;noIPR;IPR029033</t>
  </si>
  <si>
    <t>uncharacterized protein LOC111245298 isoform X1 proline-rich protein 36-like proline-rich protein 36-like isoform X2 hypothetical protein BIW11_00364</t>
  </si>
  <si>
    <t>hypothetical protein BIW11_12821 probable ATP-dependent RNA helicase ddx17 isoform X1 DNA-directed RNA polymerase II subunit RPB1-like isoform X4</t>
  </si>
  <si>
    <t>IPR000618;noIPR;noIPR;noIPR;noIPR;noIPR;noIPR;noIPR;noIPR;noIPR;noIPR;noIPR;IPR000618</t>
  </si>
  <si>
    <t>GO:0042302;;;;;;;;;;;;GO:0042302</t>
  </si>
  <si>
    <t>structural constituent of cuticle;;;;;;;;;;;;structural constituent of cuticle</t>
  </si>
  <si>
    <t>alpha-tocopherol transfer protein-like isoform X5 clavesin-2-like phosphatidylinositol transfer protein SEC14, putative alpha-tocopherol transfer protein-like isoform X1 Alpha-tocopherol transfer prot</t>
  </si>
  <si>
    <t>acetylgalactosaminyl-O-glycosyl-glycoprotein beta-1,3-N-acetylglucosaminyltransferase-like UDP-GlcNAc:betaGal beta-1 beta-1,3-galactosyltransferase 5-like, partial</t>
  </si>
  <si>
    <t>beta-1,3-galactosyltransferase 1-like</t>
  </si>
  <si>
    <t>GO:0000139;GO:0006486;GO:0008194;GO:0008378;GO:0016021</t>
  </si>
  <si>
    <t>Golgi membrane;protein glycosylation;UDP-glycosyltransferase activity;galactosyltransferase activity;integral component of membrane</t>
  </si>
  <si>
    <t>GO:0016020/GO:0006486/GO:0008378;;GO:0016020/GO:0006486/GO:0008378;</t>
  </si>
  <si>
    <t>membrane/protein glycosylation/galactosyltransferase activity;;membrane/protein glycosylation/galactosyltransferase activity;</t>
  </si>
  <si>
    <t>peroxidase isoform X3 Peroxidase, partial chorion peroxidase-like peroxidase-like, partial</t>
  </si>
  <si>
    <t>IPR019791;IPR037120;IPR019791;noIPR;noIPR;IPR019791;noIPR;IPR010255</t>
  </si>
  <si>
    <t>;;;;;;;GO:0055114/GO:0004601/GO:0006979/GO:0020037</t>
  </si>
  <si>
    <t>;;;;;;;oxidation-reduction process/peroxidase activity/response to oxidative stress/heme binding</t>
  </si>
  <si>
    <t>hypothetical protein BRAFLDRAFT_283826 uncharacterized protein LOC111259783 isoform X1 uncharacterized protein LOC111259783 isoform X2 uncharacterized protein LOC111259783 isoform X4 kynureninase-like</t>
  </si>
  <si>
    <t>Kynureninase</t>
  </si>
  <si>
    <t>GO:0005737;GO:0006569;GO:0009435;GO:0030170;GO:0030429</t>
  </si>
  <si>
    <t>cytoplasm;tryptophan catabolic process;NAD biosynthetic process;pyridoxal phosphate binding;kynureninase activity</t>
  </si>
  <si>
    <t>EC:3.7.1.3</t>
  </si>
  <si>
    <t>IPR015422;IPR000192;IPR010111;IPR015421;IPR010111;noIPR;IPR015424</t>
  </si>
  <si>
    <t>GO:0003824;;GO:0009435/GO:0005737/GO:0006569/GO:0030429/GO:0030170;GO:0003824;GO:0009435/GO:0005737/GO:0006569/GO:0030429/GO:0030170;;</t>
  </si>
  <si>
    <t>catalytic activity;;NAD biosynthetic process/cytoplasm/tryptophan catabolic process/kynureninase activity/pyridoxal phosphate binding;catalytic activity;NAD biosynthetic process/cytoplasm/tryptophan catabolic process/kynureninase activity/pyridoxal phosphate binding;;</t>
  </si>
  <si>
    <t>ubiquitin carboxyl-terminal hydrolase 24-like, partial ubiquitin carboxyl-terminal hydrolase 24-like isoform X3 ubiquitin carboxyl-terminal hydrolase 24-like isoform X2 hypothetical protein LOTGIDRAFT</t>
  </si>
  <si>
    <t>ubiquitin carboxyl-terminal hydrolase 24 isoform X2</t>
  </si>
  <si>
    <t>GO:0006511;GO:0016021;GO:0016579;GO:0036459</t>
  </si>
  <si>
    <t>ubiquitin-dependent protein catabolic process;integral component of membrane;protein deubiquitination;thiol-dependent ubiquitinyl hydrolase activity</t>
  </si>
  <si>
    <t>IPR001394;noIPR;noIPR;noIPR;noIPR;noIPR;noIPR;IPR033382;IPR033382;noIPR;noIPR;IPR018200;IPR018200;IPR028889;noIPR;IPR038765</t>
  </si>
  <si>
    <t>GO:0016579/GO:0036459;;;;;;;GO:0016579/GO:0036459;GO:0016579/GO:0036459;;;GO:0036459/GO:0006511;GO:0036459/GO:0006511;;;</t>
  </si>
  <si>
    <t>protein deubiquitination/thiol-dependent ubiquitinyl hydrolase activity;;;;;;;protein deubiquitination/thiol-dependent ubiquitinyl hydrolase activity;protein deubiquitination/thiol-dependent ubiquitinyl hydrolase activity;;;thiol-dependent ubiquitinyl hydrolase activity/ubiquitin-dependent protein catabolic process;thiol-dependent ubiquitinyl hydrolase activity/ubiquitin-dependent protein catabolic process;;;</t>
  </si>
  <si>
    <t>membralin hypothetical protein BRAFLDRAFT_119279 membralin-like isoform X2</t>
  </si>
  <si>
    <t>membralin</t>
  </si>
  <si>
    <t>IPR019144;noIPR;IPR019144</t>
  </si>
  <si>
    <t>cytochrome P450 4c3-like isoform X2 cytochrome P450 4c3-like cytochrome P450 4c3-like isoform X5 cytochrome P450 4V2 cytochrome P450 4c3-like isoform X3</t>
  </si>
  <si>
    <t>GO:0004497;GO:0005506;GO:0016020;GO:0016705;GO:0020037;GO:0055114</t>
  </si>
  <si>
    <t>monooxygenase activity;iron ion binding;membrane;oxidoreductase activity, acting on paired donors, with incorporation or reduction of molecular oxygen;heme binding;oxidation-reduction process</t>
  </si>
  <si>
    <t>IPR002401;IPR001128;IPR001128;IPR036396;noIPR;noIPR;noIPR;IPR017972;IPR036396</t>
  </si>
  <si>
    <t>GO:0020037/GO:0005506/GO:0055114/GO:0016705;GO:0020037/GO:0005506/GO:0055114/GO:0016705;GO:0020037/GO:0005506/GO:0055114/GO:0016705;GO:0020037/GO:0005506/GO:0055114/GO:0016705;;;;GO:0055114/GO:0016705;GO:0020037/GO:0005506/GO:0055114/GO:0016705</t>
  </si>
  <si>
    <t>heme binding/iron ion binding/oxidation-reduction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oxygen;;;;oxidation-reduction process/oxidoreductase activity, acting on paired donors, with incorporation or reduction of molecular oxygen;heme binding/iron ion binding/oxidation-reduction process/oxidoreductase activity, acting on paired donors, with incorporation or reduction of molecular oxygen</t>
  </si>
  <si>
    <t>hypothetical protein A6R68_15765, partial hypothetical protein LOTGIDRAFT_98007, partial</t>
  </si>
  <si>
    <t>IPR038095;IPR027817;noIPR;IPR026111</t>
  </si>
  <si>
    <t>;;;GO:0003779/GO:0035025</t>
  </si>
  <si>
    <t>;;;actin binding/positive regulation of Rho protein signal transduction</t>
  </si>
  <si>
    <t>mucin-3A-like isoform X2</t>
  </si>
  <si>
    <t>IPR031866;noIPR;noIPR</t>
  </si>
  <si>
    <t>mucin-3A-like isoform X3 uncharacterized protein LOC111266662 hypothetical protein BIW11_12529 hypothetical protein BIW11_04459</t>
  </si>
  <si>
    <t>SLC22A8 isoform 4, partial solute carrier family 22 member 5-like isoform X2 solute carrier family 22 member 8-like isoform X3 solute carrier family 22 member 1-like</t>
  </si>
  <si>
    <t>solute carrier family 22 member 6-like protein</t>
  </si>
  <si>
    <t>GO:0016021;GO:0016491;GO:0022857;GO:0055085</t>
  </si>
  <si>
    <t>integral component of membrane;oxidoreductase activity;transmembrane transporter activity;transmembrane transport</t>
  </si>
  <si>
    <t>;GO:0055085/GO:0016021/GO:0022857;;;;;</t>
  </si>
  <si>
    <t>;transmembrane transport/integral component of membrane/transmembrane transporter activity;;;;;</t>
  </si>
  <si>
    <t>putative decaprenyl-diphosphate synthase subunit 1 decaprenyl-diphosphate synthase subunit 1-like</t>
  </si>
  <si>
    <t>decaprenyl-diphosphate synthase subunit 1</t>
  </si>
  <si>
    <t>GO:0008168;GO:0008299;GO:0032259</t>
  </si>
  <si>
    <t>methyltransferase activity;isoprenoid biosynthetic process;methylation</t>
  </si>
  <si>
    <t>IPR000092;IPR008949;noIPR;noIPR;IPR033749;noIPR;IPR008949</t>
  </si>
  <si>
    <t>GO:0008299;;;;;;</t>
  </si>
  <si>
    <t>isoprenoid biosynthetic process;;;;;;</t>
  </si>
  <si>
    <t>retinol dehydrogenase 11-like retinol dehydrogenase 13 isoform X1 retinol dehydrogenase 12-like isoform X1</t>
  </si>
  <si>
    <t>LOW QUALITY PROTEIN: uncharacterized protein LOC106618089 Biotin--protein ligase, partial biotin--protein ligase-like</t>
  </si>
  <si>
    <t>IPR004143;IPR003142;noIPR;noIPR;IPR004143;noIPR</t>
  </si>
  <si>
    <t>GO:0006464;GO:0006464;;;GO:0006464;</t>
  </si>
  <si>
    <t>cellular protein modification process;cellular protein modification process;;;cellular protein modification process;</t>
  </si>
  <si>
    <t>hypothetical protein BIW11_03507 INCONCLUSIVE PREDICTED: uncharacterized protein LOC100907043 INCONCLUSIVE PREDICTED: uncharacterized protein LOC100907188 INCONCLUSIVE PREDICTED: uncharacterized prote</t>
  </si>
  <si>
    <t>cuticle protein</t>
  </si>
  <si>
    <t>adiponectin receptor 1a hypothetical protein H355_002707 AdipoR adiponectin receptor protein-like</t>
  </si>
  <si>
    <t>putative cleavage and polyadenylation specificity factor subunit 2 isoform 2</t>
  </si>
  <si>
    <t>cleavage and polyadenylation specificity factor subunit 2</t>
  </si>
  <si>
    <t>GO:0003723;GO:0005847;GO:0006378;GO:0006379</t>
  </si>
  <si>
    <t>RNA binding;mRNA cleavage and polyadenylation specificity factor complex;mRNA polyadenylation;mRNA cleavage</t>
  </si>
  <si>
    <t>IPR011108;IPR001279;IPR025069;IPR022712;IPR036866;noIPR;noIPR;IPR027075;IPR035639;IPR036866</t>
  </si>
  <si>
    <t>;;;;;;;GO:0005847/GO:0006379/GO:0006378;;</t>
  </si>
  <si>
    <t>;;;;;;;mRNA cleavage and polyadenylation specificity factor complex/mRNA cleavage/mRNA polyadenylation;;</t>
  </si>
  <si>
    <t>uncharacterized protein LOC111268203 uncharacterized protein LOC111245275</t>
  </si>
  <si>
    <t>uncharacterized protein LOC111268203</t>
  </si>
  <si>
    <t>noIPR;noIPR;noIPR;noIPR;noIPR;noIPR;noIPR;noIPR;noIPR;noIPR;noIPR;noIPR;noIPR;noIPR;IPR016024</t>
  </si>
  <si>
    <t>uncharacterized protein LOC108006811 uncharacterized protein LOC111254787 isoform X2 uncharacterized protein LOC111272542 isoform X2</t>
  </si>
  <si>
    <t>lysozyme 1-like</t>
  </si>
  <si>
    <t>IPR001916;noIPR;noIPR;noIPR;noIPR;noIPR;IPR001916;noIPR;IPR023346</t>
  </si>
  <si>
    <t>uncharacterized protein LOC111633435 isoform X1 hypothetical protein NCL1_29485 hypothetical protein BIW11_10745, partial</t>
  </si>
  <si>
    <t>probable serine/threonine-protein kinase clkA</t>
  </si>
  <si>
    <t>cuticle protein 14-like adult-specific rigid cuticular protein 15.5-like uncharacterized protein LOC111272497</t>
  </si>
  <si>
    <t>IPR000618;IPR000618;noIPR;noIPR;noIPR;noIPR;noIPR;noIPR;IPR031311;IPR031311;IPR000618;IPR000618</t>
  </si>
  <si>
    <t>GO:0042302;GO:0042302;;;;;;;;;GO:0042302;GO:0042302</t>
  </si>
  <si>
    <t>structural constituent of cuticle;structural constituent of cuticle;;;;;;;;;structural constituent of cuticle;structural constituent of cuticle</t>
  </si>
  <si>
    <t>Dynein light chain LC6, flagellar outer arm, partial hypothetical protein QR98_0072800 hypothetical protein BIW11_05357, partial hypothetical protein BIW11_13392, partial uncharacterized protein LOC11</t>
  </si>
  <si>
    <t>dynein light chain, putative</t>
  </si>
  <si>
    <t>GO:0016021;GO:0043226</t>
  </si>
  <si>
    <t>integral component of membrane;organelle</t>
  </si>
  <si>
    <t>IPR037177</t>
  </si>
  <si>
    <t>GO:0007017/GO:0030286</t>
  </si>
  <si>
    <t>microtubule-based process/dynein complex</t>
  </si>
  <si>
    <t>LOW QUALITY PROTEIN: basic phospholipase A2 homolog 1-like uncharacterized protein LOC105181277 isoform X2 uncharacterized protein LOC107227357 phospholipase A2 A2-actitoxin-Ucs2a isoform X5 hypotheti</t>
  </si>
  <si>
    <t>basic phospholipase A2 caudoxin-like</t>
  </si>
  <si>
    <t>GO:0004623;GO:0005509;GO:0005576;GO:0006644;GO:0016042;GO:0050482;GO:0102567;GO:0102568</t>
  </si>
  <si>
    <t>phospholipase A2 activity;calcium ion binding;extracellular region;phospholipid metabolic process;lipid catabolic process;arachidonic acid secretion;phospholipase A2 activity (consuming 1,2-dipalmitoylphosphatidylcholine);phospholipase A2 activity consuming 1,2-dioleoylphosphatidylethanolamine)</t>
  </si>
  <si>
    <t>IPR001211;IPR036444;IPR016090;IPR001211;noIPR;IPR033113;IPR033112;IPR016090;IPR036444</t>
  </si>
  <si>
    <t>GO:0004623/GO:0005509/GO:0016042;GO:0050482/GO:0004623/GO:0006644;GO:0050482/GO:0004623/GO:0006644;GO:0004623/GO:0005509/GO:0016042;;;;GO:0050482/GO:0004623/GO:0006644;GO:0050482/GO:0004623/GO:0006644</t>
  </si>
  <si>
    <t>phospholipase A2 activity/calcium ion binding/lipid catabolic process;arachidonic acid secretion/phospholipase A2 activity/phospholipid metabolic process;arachidonic acid secretion/phospholipase A2 activity/phospholipid metabolic process;phospholipase A2 activity/calcium ion binding/lipid catabolic process;;;;arachidonic acid secretion/phospholipase A2 activity/phospholipid metabolic process;arachidonic acid secretion/phospholipase A2 activity/phospholipid metabolic process</t>
  </si>
  <si>
    <t>cholinesterase 1-like acetylcholinesterase, putative acetylcholinesterase-1-like</t>
  </si>
  <si>
    <t>IPR000997;IPR002018;IPR029058;noIPR;IPR019819;IPR029058</t>
  </si>
  <si>
    <t>hypothetical protein BIW11_12220, partial adult-specific rigid cuticular protein 15.7-like adult-specific rigid cuticular protein 15.7-like isoform X2 adult-specific rigid cuticular protein 15.7 adult</t>
  </si>
  <si>
    <t>adult-specific rigid cuticular protein 15.7-like</t>
  </si>
  <si>
    <t>INCONCLUSIVE PREDICTED: uncharacterized protein LOC108864464 uncharacterized protein LOC108864464</t>
  </si>
  <si>
    <t>hypothetical protein BIW11_00645</t>
  </si>
  <si>
    <t>hypothetical protein FF38_11834 protein obstructor-E isoform X1 hypothetical protein QR98_0036850 protein obstructor-E-like isoform X2 protein obstructor-E-like isoform X1</t>
  </si>
  <si>
    <t>noIPR;IPR002557;noIPR;noIPR;noIPR;noIPR;IPR002557;IPR002557;IPR002557;IPR036508;IPR036508</t>
  </si>
  <si>
    <t>;GO:0008061/GO:0006030/GO:0005576;;;;;GO:0008061/GO:0006030/GO:0005576;GO:0008061/GO:0006030/GO:0005576;GO:0008061/GO:0006030/GO:0005576;GO:0008061/GO:0006030;GO:0008061/GO:0006030</t>
  </si>
  <si>
    <t>;chitin binding/chitin metabolic process/extracellular region;;;;;chitin binding/chitin metabolic process/extracellular region;chitin binding/chitin metabolic process/extracellular region;chitin binding/chitin metabolic process/extracellular region;chitin binding/chitin metabolic process;chitin binding/chitin metabolic process</t>
  </si>
  <si>
    <t>nuclear hormone receptor FTZ-F1-like nuclear hormone receptor FTZ-F1-like isoform X2 nuclear hormone receptor FTZ-F1-like isoform X4 Nuclear hormone receptor FTZ-F1, partial</t>
  </si>
  <si>
    <t>nuclear hormone receptor FTZ-F1-like isoform X2</t>
  </si>
  <si>
    <t>GO:0003677;GO:0003707;GO:0005634;GO:0006355;GO:0043401</t>
  </si>
  <si>
    <t>DNA binding;steroid hormone receptor activity;nucleus;regulation of transcription, DNA-templated;steroid hormone mediated signaling pathway</t>
  </si>
  <si>
    <t>IPR001723;IPR000536;IPR035500;noIPR;IPR016355;IPR000536;IPR035500</t>
  </si>
  <si>
    <t>GO:0005634/GO:0006355/GO:0003677/GO:0003707;;;;;;</t>
  </si>
  <si>
    <t>nucleus/regulation of transcription, DNA-templated/DNA binding/steroid hormone receptor activity;;;;;;</t>
  </si>
  <si>
    <t>cholinesterase 1-like cholinesterase 1-like isoform X1 acetylcholinesterase, putative AChE4</t>
  </si>
  <si>
    <t>uncharacterized protein LOC111247894 isoform X2 adult-specific rigid cuticular protein 15.5-like pupal cuticle protein Edg-84A-like</t>
  </si>
  <si>
    <t>IPR000618;IPR000618;noIPR;noIPR;noIPR;noIPR;noIPR;IPR031311;IPR000618</t>
  </si>
  <si>
    <t>GO:0042302;GO:0042302;;;;;;;GO:0042302</t>
  </si>
  <si>
    <t>structural constituent of cuticle;structural constituent of cuticle;;;;;;;structural constituent of cuticle</t>
  </si>
  <si>
    <t>laminin subunit gamma-1 isoform X2 laminin subunit gamma-3, partial laminin subunit gamma-1-like isoform X1 laminin subunit gamma-1-like, partial</t>
  </si>
  <si>
    <t>GO:0000904;GO:0005604;GO:0007601;GO:0014002;GO:0060041</t>
  </si>
  <si>
    <t>cell morphogenesis involved in differentiation;basement membrane;visual perception;astrocyte development;retina development in camera-type eye</t>
  </si>
  <si>
    <t>IPR008211;IPR038684;noIPR;noIPR;IPR008211</t>
  </si>
  <si>
    <t>Acetyl-coenzyme A synthetase acetyl-CoA synthetase [Ruminococcus sp. 37_24]AMP-dependent synthase and ligase acyl-coenzyme A synthetase ACSM4, mitochondrial-like</t>
  </si>
  <si>
    <t>IPR000873;IPR042099;noIPR;IPR025110;noIPR;IPR020845;noIPR;noIPR</t>
  </si>
  <si>
    <t>nuclear hormone receptor nuclear hormone receptor FTZ-F1-like Nuclear hormone receptor FTZ-F1 retinoic acid receptor gamma, putative</t>
  </si>
  <si>
    <t>nuclear hormone receptor FTZ-F1</t>
  </si>
  <si>
    <t>GO:0000976;GO:0003682;GO:0003707;GO:0004879;GO:0008270;GO:0009888;GO:0030522;GO:0043401;GO:0045944;GO:0090575</t>
  </si>
  <si>
    <t>transcription regulatory region sequence-specific DNA binding;chromatin binding;steroid hormone receptor activity;nuclear receptor activity;zinc ion binding;tissue development;intracellular receptor signaling pathway;steroid hormone mediated signaling pathway;positive regulation of transcription by RNA polymerase II;RNA polymerase II transcription regulator complex</t>
  </si>
  <si>
    <t>IPR001628;IPR013088;IPR001628;noIPR;IPR016355;noIPR;IPR001628;IPR001628;noIPR</t>
  </si>
  <si>
    <t>GO:0003700/GO:0005634/GO:0006355/GO:0008270/GO:0043565;GO:0008270/GO:0006355;GO:0003700/GO:0005634/GO:0006355/GO:0008270/GO:0043565;;;;GO:0003700/GO:0005634/GO:0006355/GO:0008270/GO:0043565;GO:0003700/GO:0005634/GO:0006355/GO:0008270/GO:0043565;</t>
  </si>
  <si>
    <t>DNA-binding transcription factor activity/nucleus/regulation of transcription, DNA-templated/zinc ion binding/sequence-specific DNA binding;zinc ion binding/regulation of transcription, DNA-templated;DNA-binding transcription factor activity/nucleus/regulation of transcription, DNA-templated/zinc ion binding/sequence-specific DNA binding;;;;DNA-binding transcription factor activity/nucleus/regulation of transcription, DNA-templated/zinc ion binding/sequence-specific DNA binding;DNA-binding transcription factor activity/nucleus/regulation of transcription, DNA-templated/zinc ion binding/sequence-specific DNA binding;</t>
  </si>
  <si>
    <t>hypothetical protein DAPPUDRAFT_203579 hormone receptor 4 isoform X2 ecdysone receptor-like isoform X1 Hormone receptor 4, partial hormone receptor 4-like isoform X1 hormone receptor 4-like</t>
  </si>
  <si>
    <t>hormone receptor 4-like</t>
  </si>
  <si>
    <t>GO:0000978;GO:0003707;GO:0004879;GO:0005634;GO:0005667;GO:0006355;GO:0008270;GO:0030522;GO:0043401</t>
  </si>
  <si>
    <t>RNA polymerase II cis-regulatory region sequence-specific DNA binding;steroid hormone receptor activity;nuclear receptor activity;nucleus;transcription regulator complex;regulation of transcription, DNA-templated;zinc ion binding;intracellular receptor signaling pathway;steroid hormone mediated signaling pathway</t>
  </si>
  <si>
    <t>IPR001628;IPR001628;IPR013088;noIPR;noIPR;noIPR;noIPR;noIPR;noIPR;noIPR;noIPR;noIPR;noIPR;noIPR;noIPR;noIPR;noIPR;noIPR;noIPR;IPR001628;IPR001628;noIPR;noIPR</t>
  </si>
  <si>
    <t>GO:0008270/GO:0043565/GO:0006355/GO:0005634/GO:0003700;GO:0008270/GO:0043565/GO:0006355/GO:0005634/GO:0003700;GO:0008270/GO:0006355;;;;;;;;;;;;;;;;;GO:0008270/GO:0043565/GO:0006355/GO:0005634/GO:0003700;GO:0008270/GO:0043565/GO:0006355/GO:0005634/GO:0003700;;</t>
  </si>
  <si>
    <t>zinc ion binding/sequence-specific DNA binding/regulation of transcription, DNA-templated/nucleus/DNA-binding transcription factor activity;zinc ion binding/sequence-specific DNA binding/regulation of transcription, DNA-templated/nucleus/DNA-binding transcription factor activity;zinc ion binding/regulation of transcription, DNA-templated;;;;;;;;;;;;;;;;;zinc ion binding/sequence-specific DNA binding/regulation of transcription, DNA-templated/nucleus/DNA-binding transcription factor activity;zinc ion binding/sequence-specific DNA binding/regulation of transcription, DNA-templated/nucleus/DNA-binding transcription factor activity;;</t>
  </si>
  <si>
    <t>endochitinase chitinase 5 endochitinase isoform X1 endochitinase-like isoform X3 chitinase-like protein 5</t>
  </si>
  <si>
    <t>endochitinase</t>
  </si>
  <si>
    <t>GO:0004568;GO:0005576;GO:0005975;GO:0006032;GO:0008061</t>
  </si>
  <si>
    <t>chitinase activity;extracellular region;carbohydrate metabolic process;chitin catabolic process;chitin binding</t>
  </si>
  <si>
    <t>IPR002557;noIPR;noIPR;IPR001223;IPR029070;noIPR;noIPR;noIPR;noIPR;noIPR;noIPR;noIPR;IPR001579;IPR002557;noIPR;IPR029070;IPR036508;IPR017853</t>
  </si>
  <si>
    <t>GO:0008061/GO:0006030/GO:0005576;;;GO:0005975;;;;;;;;;GO:0004553/GO:0005975;GO:0008061/GO:0006030/GO:0005576;;;GO:0008061/GO:0006030;</t>
  </si>
  <si>
    <t>chitin binding/chitin metabolic process/extracellular region;;;carbohydrate metabolic process;;;;;;;;;hydrolase activity, hydrolyzing O-glycosyl compounds/carbohydrate metabolic process;chitin binding/chitin metabolic process/extracellular region;;;chitin binding/chitin metabolic process;</t>
  </si>
  <si>
    <t>adult-specific rigid cuticular protein 15.5-like uncharacterized protein LOC111272497 cuticle protein 10.9-like, partial</t>
  </si>
  <si>
    <t>uncharacterized protein LOC111248735</t>
  </si>
  <si>
    <t>glycine-rich cell wall structural protein-like uncharacterized protein LOC100908821 glycine-rich protein DOT1-like uncharacterized protein LOC111251094</t>
  </si>
  <si>
    <t>INCONCLUSIVE antigen AG231, partial uncharacterized protein LOC111087247 isoform X2 hypothetical protein X975_20306, partial hypothetical protein BIW11_10502 uncharacterized protein LOC100905044 Mite</t>
  </si>
  <si>
    <t>mite allergen Lep d 7-like</t>
  </si>
  <si>
    <t>IPR020234;IPR038602;noIPR</t>
  </si>
  <si>
    <t>uncharacterized protein LOC111248826 isoform X3</t>
  </si>
  <si>
    <t>hypothetical protein BIW11_12957</t>
  </si>
  <si>
    <t>glutamate receptor ionotropic, kainate 2 isoform X3 hypothetical protein DUI87_10709 glutamate receptor ionotropic, kainate 3-like glutamate receptor glutamate receptor ionotropic, kainate 3-like, par</t>
  </si>
  <si>
    <t>glutamate receptor ionotropic, kainate 1 isoform X6</t>
  </si>
  <si>
    <t>IPR001828;noIPR;noIPR;noIPR;IPR019594;noIPR;noIPR;noIPR;noIPR;noIPR;IPR028082;noIPR</t>
  </si>
  <si>
    <t>;;;;GO:0016020/GO:0004970;;;;;;;</t>
  </si>
  <si>
    <t>;;;;membrane/ionotropic glutamate receptor activity;;;;;;;</t>
  </si>
  <si>
    <t>uncharacterized protein LOC100904146 hypothetical protein BIW11_04131</t>
  </si>
  <si>
    <t>uncharacterized protein LOC111247400 isoform X2</t>
  </si>
  <si>
    <t>uncharacterized protein LOC111261786 isoform X2 hypothetical protein BIW11_10504</t>
  </si>
  <si>
    <t>hypothetical protein BIW11_10504</t>
  </si>
  <si>
    <t>clavesin-2 isoform X1 clavesin-2 isoform X2 clavesin-2 clavesin-1-like isoform X6 clavesin-1-like isoform X1 Clavesin-1, partial</t>
  </si>
  <si>
    <t>clavesin-2-like isoform X1</t>
  </si>
  <si>
    <t>noIPR;noIPR;IPR001251;IPR036865;noIPR;noIPR;IPR001251;IPR001251;IPR036865;IPR036273</t>
  </si>
  <si>
    <t>heat shock protein beta-1-like uncharacterized protein LOC111252851 uncharacterized protein LOC100903582 hypothetical protein BIW11_04521</t>
  </si>
  <si>
    <t>chondroitin proteoglycan-2-like isoform X2 hypothetical protein FF38_05038 protein obstructor-E-like isoform X2 chondroitin proteoglycan-2</t>
  </si>
  <si>
    <t>GO:0005576;GO:0006030;GO:0008061;GO:0016021</t>
  </si>
  <si>
    <t>extracellular region;chitin metabolic process;chitin binding;integral component of membrane</t>
  </si>
  <si>
    <t>noIPR;IPR002557;noIPR;noIPR;noIPR;noIPR;IPR002557;IPR002557;IPR036508;IPR036508</t>
  </si>
  <si>
    <t>;GO:0008061/GO:0006030/GO:0005576;;;;;GO:0008061/GO:0006030/GO:0005576;GO:0008061/GO:0006030/GO:0005576;GO:0008061/GO:0006030;GO:0008061/GO:0006030</t>
  </si>
  <si>
    <t>;chitin binding/chitin metabolic process/extracellular region;;;;;chitin binding/chitin metabolic process/extracellular region;chitin binding/chitin metabolic process/extracellular region;chitin binding/chitin metabolic process;chitin binding/chitin metabolic process</t>
  </si>
  <si>
    <t>hypothetical protein H072_3982 Mannose-P-dolichol utilization defect 1 protein like protein hypothetical protein BCIN_06g05140 hypothetical protein sscle_15g105950 [Sclerotinia sclerotiorum 1980 UF-70</t>
  </si>
  <si>
    <t>mannose-P-dolichol utilization defect 1 protein homolog</t>
  </si>
  <si>
    <t>IPR006603;IPR016817;noIPR</t>
  </si>
  <si>
    <t>hypothetical protein BIW11_00142 ctenidin-1-like glycine-rich protein DOT1-like hypothetical protein BIW11_01361</t>
  </si>
  <si>
    <t>cationic trypsin-like isoform X3 chymotrypsinogen B isoform X3 coagulation factor X coagulation factor VII transmembrane protease serine 9</t>
  </si>
  <si>
    <t>urokinase-type plasminogen activator</t>
  </si>
  <si>
    <t>IPR001314;noIPR;noIPR;noIPR;IPR001254;noIPR;noIPR;noIPR;IPR018114;IPR033116;IPR000884;IPR001254;IPR001254;IPR009003</t>
  </si>
  <si>
    <t>GO:0004252/GO:0006508;;;;GO:0004252/GO:0006508;;;;GO:0004252/GO:0006508;;;GO:0004252/GO:0006508;GO:0004252/GO:0006508;</t>
  </si>
  <si>
    <t>serine-type endopeptidase activity/proteolysis;;;;serine-type endopeptidase activity/proteolysis;;;;serine-type endopeptidase activity/proteolysis;;;serine-type endopeptidase activity/proteolysis;serine-type endopeptidase activity/proteolysis;</t>
  </si>
  <si>
    <t>IPR008978;IPR002068;noIPR;noIPR;noIPR;noIPR;noIPR;noIPR;IPR008978;IPR008978</t>
  </si>
  <si>
    <t>E3 UFM1-protein ligase 1-like isoform X2 E3 UFM1-protein ligase 1-like isoform X1 E3 UFM1-protein ligase 1 isoform X1 E3 UFM1-protein ligase 1-like</t>
  </si>
  <si>
    <t>E3 UFM1-protein ligase 1</t>
  </si>
  <si>
    <t>GO:0005783;GO:0005789;GO:0008284;GO:0016874;GO:0032434;GO:0033146;GO:0034976;GO:0048519;GO:0061666;GO:1990592</t>
  </si>
  <si>
    <t>endoplasmic reticulum;endoplasmic reticulum membrane;positive regulation of cell population proliferation;ligase activity;regulation of proteasomal ubiquitin-dependent protein catabolic process;regulation of intracellular estrogen receptor signaling pathway;response to endoplasmic reticulum stress;negative regulation of biological process;UFM1 ligase activity;protein K69-linked ufmylation</t>
  </si>
  <si>
    <t>IPR018611;noIPR;noIPR;noIPR;noIPR</t>
  </si>
  <si>
    <t>cytochrome P450 4c3-like isoform X2 cytochrome P450 4c3-like Cytochrome P450 4c3, partial Cytochrome P450 4V2, partial</t>
  </si>
  <si>
    <t>GO:0005506;GO:0016705;GO:0020037;GO:0055114</t>
  </si>
  <si>
    <t>iron ion binding;oxidoreductase activity, acting on paired donors, with incorporation or reduction of molecular oxygen;heme binding;oxidation-reduction process</t>
  </si>
  <si>
    <t>IPR002401;IPR001128;IPR001128;IPR036396;noIPR;noIPR;noIPR;noIPR;noIPR;IPR017972;IPR036396</t>
  </si>
  <si>
    <t>GO:0016705/GO:0020037/GO:0055114/GO:0005506;GO:0016705/GO:0020037/GO:0055114/GO:0005506;GO:0016705/GO:0020037/GO:0055114/GO:0005506;GO:0016705/GO:0020037/GO:0055114/GO:0005506;;;;;;GO:0055114/GO:0016705;GO:0016705/GO:0020037/GO:0055114/GO:0005506</t>
  </si>
  <si>
    <t>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binding;;;;;;oxidation-reduction process/oxidoreductase activity, acting on paired donors, with incorporation or reduction of molecular oxygen;oxidoreductase activity, acting on paired donors, with incorporation or reduction of molecular oxygen/heme binding/oxidation-reduction process/iron ion binding</t>
  </si>
  <si>
    <t>uncharacterized protein LOC111254689 uncharacterized protein LOC111629938 isoform X2</t>
  </si>
  <si>
    <t>uncharacterized protein LOC100898227</t>
  </si>
  <si>
    <t>IPR031720;noIPR;noIPR</t>
  </si>
  <si>
    <t>decaprenyl-diphosphate synthase subunit 2 isoform X7 hypothetical protein TSAR_002426 decaprenyl-diphosphate synthase subunit 2-like geranylgeranyl pyrophosphate synthase/polyprenyl synthetase, putati</t>
  </si>
  <si>
    <t>decaprenyl-diphosphate synthase subunit 2</t>
  </si>
  <si>
    <t>IPR000092;IPR008949;noIPR;noIPR;IPR008949</t>
  </si>
  <si>
    <t>GO:0008299;;;;</t>
  </si>
  <si>
    <t>isoprenoid biosynthetic process;;;;</t>
  </si>
  <si>
    <t>uncharacterized protein Dmel_CG7798 lysozyme-like protein 6 isoform X2 LYZL6 isoform 3, partial</t>
  </si>
  <si>
    <t>leucine-rich repeat extensin-like protein 1</t>
  </si>
  <si>
    <t>IPR001916;noIPR;noIPR;noIPR;IPR001916;noIPR;IPR023346</t>
  </si>
  <si>
    <t>serine proteinase stubble isoform X1 uncharacterized protein LOC111627497 serine proteinase stubble-like isoform X1 serine proteinase stubble-like isoform X2 predicted protein</t>
  </si>
  <si>
    <t>GO:0004252;GO:0006508;GO:0016021</t>
  </si>
  <si>
    <t>serine-type endopeptidase activity;proteolysis;integral component of membrane</t>
  </si>
  <si>
    <t>IPR001314;noIPR;IPR001254;noIPR;noIPR;noIPR;noIPR;noIPR;noIPR;IPR018114;IPR033116;IPR001254;IPR001254;IPR009003</t>
  </si>
  <si>
    <t>GO:0004252/GO:0006508;;GO:0004252/GO:0006508;;;;;;;GO:0004252/GO:0006508;;GO:0004252/GO:0006508;GO:0004252/GO:0006508;</t>
  </si>
  <si>
    <t>serine-type endopeptidase activity/proteolysis;;serine-type endopeptidase activity/proteolysis;;;;;;;serine-type endopeptidase activity/proteolysis;;serine-type endopeptidase activity/proteolysis;serine-type endopeptidase activity/proteolysis;</t>
  </si>
  <si>
    <t>uncharacterized protein Dvir_GJ14495, isoform A hypothetical protein FF38_11834 Gasp protein uncharacterized protein Dvir_GJ14495, isoform B uncharacterized protein LOC108603442 isoform X2 Hypothetica</t>
  </si>
  <si>
    <t>;;GO:0008061/GO:0005576/GO:0006030;;;GO:0008061/GO:0005576/GO:0006030;GO:0008061/GO:0005576/GO:0006030;GO:0008061/GO:0005576/GO:0006030;GO:0008061/GO:0006030;GO:0008061/GO:0006030;GO:0008061/GO:0006030</t>
  </si>
  <si>
    <t>;;chitin binding/extracellular region/chitin metabolic process;;;chitin binding/extracellular region/chitin metabolic process;chitin binding/extracellular region/chitin metabolic process;chitin binding/extracellular region/chitin metabolic process;chitin binding/chitin metabolic process;chitin binding/chitin metabolic process;chitin binding/chitin metabolic process</t>
  </si>
  <si>
    <t>uncharacterized protein LOC111242823 isoform X2 hypothetical protein BIW11_10138, partial</t>
  </si>
  <si>
    <t>Lysozyme C-1</t>
  </si>
  <si>
    <t>noIPR;IPR001916;noIPR;noIPR;noIPR;noIPR;noIPR;noIPR;IPR023346</t>
  </si>
  <si>
    <t>uncharacterized protein LOC106467080 uncharacterized protein LOC111268357 isoform X2 hypothetical protein BIW11_10315</t>
  </si>
  <si>
    <t>protein tincar-like</t>
  </si>
  <si>
    <t>hypothetical protein BIW11_04033 uncharacterized protein LOC107452501</t>
  </si>
  <si>
    <t>cytoplasmic aconitase/iron-regulatory protein iron regulatory protein 1-like protein LOW QUALITY PROTEIN: cytoplasmic aconitate hydratase-like hypothetical protein XENTR_v900020742mg, partial cytoplas</t>
  </si>
  <si>
    <t>cytoplasmic aconitate hydratase-like isoform X2</t>
  </si>
  <si>
    <t>GO:0003994;GO:0005623;GO:0005737;GO:0006879;GO:0010040;GO:0051539</t>
  </si>
  <si>
    <t>aconitate hydratase activity;obsolete cell;cytoplasm;cellular iron ion homeostasis;response to iron(II) ion;4 iron, 4 sulfur cluster binding</t>
  </si>
  <si>
    <t>IPR001030;IPR015928;IPR015931;IPR001030;noIPR;IPR006249;IPR000573;noIPR;IPR006249;IPR029784;IPR018136;IPR018136;noIPR;noIPR;IPR036008;noIPR</t>
  </si>
  <si>
    <t>;;;;;;;;;GO:0010040/GO:0051539/GO:0006879/GO:0003994;;;;;;</t>
  </si>
  <si>
    <t>;;;;;;;;;response to iron(II) ion/4 iron, 4 sulfur cluster binding/cellular iron ion homeostasis/aconitate hydratase activity;;;;;;</t>
  </si>
  <si>
    <t>actin-related protein 2/3 complex subunit 4 isoform X2 hypothetical protein Z043_118448 Actin-related protein 2/3 complex subunit 4 isoform 2</t>
  </si>
  <si>
    <t>actin-related protein 2/3 complex subunit 4</t>
  </si>
  <si>
    <t>IPR008384;IPR034666;IPR008384;IPR008384;IPR034666</t>
  </si>
  <si>
    <t>GO:0030041/GO:0015629/GO:0034314/GO:0005885;GO:0030041/GO:0030833/GO:0015629/GO:0034314/GO:0005885;GO:0030041/GO:0015629/GO:0034314/GO:0005885;GO:0030041/GO:0015629/GO:0034314/GO:0005885;GO:0030041/GO:0030833/GO:0015629/GO:0034314/GO:0005885</t>
  </si>
  <si>
    <t>actin filament polymerization/actin cytoskeleton/Arp2/3 complex-mediated actin nucleation/Arp2/3 protein complex;actin filament polymerization/regulation of actin filament polymerization/actin cytoskeleton/Arp2/3 complex-mediated actin nucleation/Arp2/3 protein complex;actin filament polymerization/actin cytoskeleton/Arp2/3 complex-mediated actin nucleation/Arp2/3 protein complex;actin filament polymerization/actin cytoskeleton/Arp2/3 complex-mediated actin nucleation/Arp2/3 protein complex;actin filament polymerization/regulation of actin filament polymerization/actin cytoskeleton/Arp2/3 complex-mediated actin nucleation/Arp2/3 protein complex</t>
  </si>
  <si>
    <t>hypothetical protein QR98_0015120 uncharacterized protein LOC111613845 uncharacterized protein LOC111265004 cuticle protein-like structural constituent of cuticle, putative</t>
  </si>
  <si>
    <t>hypothetical protein BIW11_06422 glycine-rich cell wall structural protein 1.0-like</t>
  </si>
  <si>
    <t>uncharacterized protein LOC111247894 isoform X2 pro-resilin-like isoform X2 pro-resilin-like isoform X1 pro-resilin-like</t>
  </si>
  <si>
    <t>IPR000618;IPR000618;noIPR;noIPR;noIPR;noIPR;noIPR;noIPR;noIPR;noIPR;noIPR;noIPR;IPR031311;IPR000618</t>
  </si>
  <si>
    <t>GO:0042302;GO:0042302;;;;;;;;;;;;GO:0042302</t>
  </si>
  <si>
    <t>structural constituent of cuticle;structural constituent of cuticle;;;;;;;;;;;;structural constituent of cuticle</t>
  </si>
  <si>
    <t>uncharacterized protein LOC111268532</t>
  </si>
  <si>
    <t>glucose-6-phosphate dehydrogenase glucose-6-phosphate dehydrogenase, partial glucose 6-phosphate dehydrogenase isoform B</t>
  </si>
  <si>
    <t>glucose-6-phosphate 1-dehydrogenase-like isoform X1</t>
  </si>
  <si>
    <t>GO:0004345;GO:0006006;GO:0006098;GO:0050661</t>
  </si>
  <si>
    <t>glucose-6-phosphate dehydrogenase activity;glucose metabolic process;pentose-phosphate shunt;NADP binding</t>
  </si>
  <si>
    <t>EC:1.1.1.49</t>
  </si>
  <si>
    <t>Glucose-6-phosphate dehydrogenase (NADP(+))</t>
  </si>
  <si>
    <t>IPR001282;IPR022675;noIPR;IPR022674;IPR001282;noIPR;IPR001282;noIPR;IPR001282;IPR019796;IPR001282;noIPR;IPR036291</t>
  </si>
  <si>
    <t>GO:0055114/GO:0006006;GO:0055114/GO:0050661/GO:0004345/GO:0006006;;GO:0055114/GO:0050661/GO:0016614/GO:0006006;GO:0055114/GO:0006006;;GO:0055114/GO:0006006;;GO:0055114/GO:0006006;GO:0055114/GO:0004345/GO:0006006;GO:0055114/GO:0006006;;</t>
  </si>
  <si>
    <t>oxidation-reduction process/glucose metabolic process;oxidation-reduction process/NADP binding/glucose-6-phosphate dehydrogenase activity/glucose metabolic process;;oxidation-reduction process/NADP binding/oxidoreductase activity, acting on CH-OH group of donors/glucose metabolic process;oxidation-reduction process/glucose metabolic process;;oxidation-reduction process/glucose metabolic process;;oxidation-reduction process/glucose metabolic process;oxidation-reduction process/glucose-6-phosphate dehydrogenase activity/glucose metabolic process;oxidation-reduction process/glucose metabolic process;;</t>
  </si>
  <si>
    <t>cuticle protein 14-like, partial shematrin-like protein 2 hypothetical protein BIW11_05411</t>
  </si>
  <si>
    <t>uncharacterized protein LOC111247894 isoform X2 uncharacterized protein LOC111247894 isoform X1 hypothetical protein BIW11_00618 uncharacterized protein LOC111248074</t>
  </si>
  <si>
    <t>IPR000618;noIPR;noIPR;noIPR;noIPR;noIPR;noIPR;noIPR;noIPR;noIPR;noIPR;noIPR;noIPR;noIPR;noIPR;noIPR;IPR031311;IPR031311;IPR031311;IPR000618;IPR000618;IPR000618</t>
  </si>
  <si>
    <t>GO:0042302;;;;;;;;;;;;;;;;;;;GO:0042302;GO:0042302;GO:0042302</t>
  </si>
  <si>
    <t>structural constituent of cuticle;;;;;;;;;;;;;;;;;;;structural constituent of cuticle;structural constituent of cuticle;structural constituent of cuticle</t>
  </si>
  <si>
    <t>uncharacterized protein LOC111267055 isoform X6 hypothetical protein BIW11_07407, partial</t>
  </si>
  <si>
    <t>serine/arginine repetitive matrix protein 2</t>
  </si>
  <si>
    <t>Alpha-tocopherol transfer protein-like protein, partial phosphatidylinositol transfer protein SEC14, putative</t>
  </si>
  <si>
    <t>IPR011074;noIPR;IPR036865;noIPR;noIPR;noIPR;IPR036865;IPR036273</t>
  </si>
  <si>
    <t>uncharacterized protein LOC111264443 uncharacterized protein LOC100907407 uncharacterized protein LOC100902047 uncharacterized protein LOC111266968</t>
  </si>
  <si>
    <t>IPR000618;noIPR;noIPR;noIPR;noIPR;noIPR;noIPR;noIPR;noIPR;IPR031311;IPR031311;IPR000618;IPR000618</t>
  </si>
  <si>
    <t>GO:0042302;;;;;;;;;;;GO:0042302;GO:0042302</t>
  </si>
  <si>
    <t>structural constituent of cuticle;;;;;;;;;;;structural constituent of cuticle;structural constituent of cuticle</t>
  </si>
  <si>
    <t>WD repeat-containing protein 5 isoform X3 protein will die slowly isoform X4 WD repeat-containing protein 5-like</t>
  </si>
  <si>
    <t>WD repeat-containing protein 5</t>
  </si>
  <si>
    <t>GO:0003743;GO:0006413;GO:0042393;GO:0048188;GO:0051568</t>
  </si>
  <si>
    <t>translation initiation factor activity;translational initiation;histone binding;Set1C/COMPASS complex;histone H3-K4 methylation</t>
  </si>
  <si>
    <t>IPR020472;noIPR;IPR015943;IPR001680;noIPR;IPR037866;IPR019775;IPR019775;IPR019775;IPR001680;IPR001680;IPR001680;IPR017986;IPR001680;IPR001680;IPR001680;noIPR;IPR036322</t>
  </si>
  <si>
    <t>;;GO:0005515;GO:0005515;;;;;;GO:0005515;GO:0005515;GO:0005515;GO:0005515;GO:0005515;GO:0005515;GO:0005515;;GO:0005515</t>
  </si>
  <si>
    <t>;;protein binding;protein binding;;;;;;protein binding;protein binding;protein binding;protein binding;protein binding;protein binding;protein binding;;protein binding</t>
  </si>
  <si>
    <t>AGAP001153-PA polymerase delta-interacting protein 2 isoform X3 polymerase delta-interacting protein 2-like Polymerase delta-interacting protein, putative</t>
  </si>
  <si>
    <t>polymerase delta-interacting protein 2</t>
  </si>
  <si>
    <t>IPR007474;IPR036767;IPR011722;noIPR;IPR007474;IPR036623;IPR036767</t>
  </si>
  <si>
    <t>;;GO:0003677;;;GO:0003677;</t>
  </si>
  <si>
    <t>;;DNA binding;;;DNA binding;</t>
  </si>
  <si>
    <t>lipase 3-like isoform X1 Gastric triacylglycerol lipase lipase member K, putative</t>
  </si>
  <si>
    <t>IPR006693;IPR000073;IPR029058;noIPR;noIPR;IPR029058</t>
  </si>
  <si>
    <t>chaoptin isoform X2 insulin-like growth factor-binding protein complex acid labile subunit hypothetical protein DMN91_000918 protein artichoke isoform X2 toll-like receptor 7</t>
  </si>
  <si>
    <t>toll-like receptor 7</t>
  </si>
  <si>
    <t>noIPR;IPR032675;IPR032675;IPR001611;IPR032675;IPR032675;IPR032675;noIPR;noIPR;IPR001611;IPR001611;IPR001611;IPR001611;IPR001611;IPR001611;IPR001611;IPR001611;IPR001611;IPR001611;IPR001611;IPR001611;IPR001611;IPR001611;IPR001611;IPR001611;IPR001611;IPR001611;IPR001611;IPR001611;IPR001611;IPR001611;IPR001611;IPR001611;IPR001611;IPR001611;IPR001611;IPR001611;IPR001611;noIPR;noIPR;noIPR</t>
  </si>
  <si>
    <t>;;;GO:0005515;;;;;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;;</t>
  </si>
  <si>
    <t>;;;protein binding;;;;;;protein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binding;;;</t>
  </si>
  <si>
    <t>hypothetical protein BIW11_02632 hypothetical protein BIW11_00221 hypothetical protein BIW11_01349</t>
  </si>
  <si>
    <t>hypothetical protein BIW11_01938 bromodomain-containing protein 4-like</t>
  </si>
  <si>
    <t>bromodomain-containing protein 4-like</t>
  </si>
  <si>
    <t>uncharacterized protein LOC109604430, partial hypothetical protein BIW11_06769, partial uncharacterized protein LOC111250361 isoform X5</t>
  </si>
  <si>
    <t>hypothetical protein BIW11_06769, partial</t>
  </si>
  <si>
    <t>IPR001507;IPR003609;noIPR;noIPR;noIPR;noIPR;IPR001507;IPR003609;IPR003609;noIPR;noIPR;noIPR</t>
  </si>
  <si>
    <t>polyprenol reductase-like polyprenol reductase isoform X1 polyprenol reductase, partial dfg10 protein, putative</t>
  </si>
  <si>
    <t>polyprenol reductase</t>
  </si>
  <si>
    <t>GO:0003865;GO:0005783;GO:0006488;GO:0016020;GO:0016095;GO:0019408</t>
  </si>
  <si>
    <t>3-oxo-5-alpha-steroid 4-dehydrogenase activity;endoplasmic reticulum;dolichol-linked oligosaccharide biosynthetic process;membrane;polyprenol catabolic process;dolichol biosynthetic process</t>
  </si>
  <si>
    <t>EC:1.3.99.5</t>
  </si>
  <si>
    <t>3-oxo-5-alpha-steroid 4-dehydrogenase (acceptor)</t>
  </si>
  <si>
    <t>IPR001104;noIPR;IPR039698;IPR001104</t>
  </si>
  <si>
    <t>GO:0016627/GO:0006629;;GO:0003865/GO:0006488;GO:0016627/GO:0006629</t>
  </si>
  <si>
    <t>oxidoreductase activity, acting on the CH-CH group of donors/lipid metabolic process;;3-oxo-5-alpha-steroid 4-dehydrogenase activity/dolichol-linked oligosaccharide biosynthetic process;oxidoreductase activity, acting on the CH-CH group of donors/lipid metabolic process</t>
  </si>
  <si>
    <t>hypothetical protein BIW11_02632 hypothetical protein BIW11_00221 cuticle protein 63-like hypothetical protein BIW11_01349</t>
  </si>
  <si>
    <t>LOW QUALITY PROTEIN: putative tRNA pseudouridine synthase Pus10 uncharacterized protein LOC100876487 uncharacterized protein LOC108580091 uncharacterized protein LOC111639544 conserved hypothetical pr</t>
  </si>
  <si>
    <t>INCONCLUSIVE PREDICTED: cuticle protein-like uncharacterized protein LOC111244831 uncharacterized protein LOC111266060 INCONCLUSIVE hypothetical protein BIW11_03507 hypothetical protein BIW11_03507</t>
  </si>
  <si>
    <t>IPR000618;noIPR;noIPR;noIPR;noIPR;noIPR;noIPR;IPR031311;IPR031311;IPR031311;IPR031311;IPR031311;IPR031311;IPR000618;IPR000618;IPR000618;IPR000618;IPR000618;IPR000618</t>
  </si>
  <si>
    <t>GO:0042302;;;;;;;;;;;;;GO:0042302;GO:0042302;GO:0042302;GO:0042302;GO:0042302;GO:0042302</t>
  </si>
  <si>
    <t>structural constituent of cuticle;;;;;;;;;;;;;structural constituent of cuticle;structural constituent of cuticle;structural constituent of cuticle;structural constituent of cuticle;structural constituent of cuticle;structural constituent of cuticle</t>
  </si>
  <si>
    <t>Amine oxidase [flavin-containing] B</t>
  </si>
  <si>
    <t>GO:0016491;GO:0055114;GO:0110165</t>
  </si>
  <si>
    <t>oxidoreductase activity;oxidation-reduction process;cellular anatomical entity</t>
  </si>
  <si>
    <t>IPR036188;IPR002937;noIPR;noIPR;IPR036188;noIPR</t>
  </si>
  <si>
    <t>;GO:0016491/GO:0055114;;;;</t>
  </si>
  <si>
    <t>;oxidoreductase activity/oxidation-reduction process;;;;</t>
  </si>
  <si>
    <t>uncharacterized protein LOC111243365 uncharacterized protein LOC100905853 uncharacterized protein LOC100897340 secreted protein, putative</t>
  </si>
  <si>
    <t>INCONCLUSIVE PREDICTED: uncharacterized protein LOC100907182 hypothetical protein BIW11_01938 bromodomain-containing protein 4-like</t>
  </si>
  <si>
    <t>fatty acid desaturase, putative stearoyl-CoA desaturase 5-like Acyl-CoA Delta</t>
  </si>
  <si>
    <t>GO:0004768;GO:0005506;GO:0005789;GO:0006636</t>
  </si>
  <si>
    <t>stearoyl-CoA 9-desaturase activity;iron ion binding;endoplasmic reticulum membrane;unsaturated fatty acid biosynthetic process</t>
  </si>
  <si>
    <t>IPR015876;IPR005804;noIPR;noIPR;IPR015876;noIPR;IPR015876</t>
  </si>
  <si>
    <t>putative elongation factor 1-alpha elongation factor 1-alpha isoform X1 elongation factor 1-alpha isoform X2</t>
  </si>
  <si>
    <t>IPR000795;noIPR;IPR000795;IPR004160;noIPR;IPR004161;noIPR;IPR004539;noIPR;noIPR;IPR031157;IPR000795;IPR004539;noIPR;noIPR;noIPR;IPR009001;IPR027417;IPR009000</t>
  </si>
  <si>
    <t>GO:0005525/GO:0003924;;GO:0005525/GO:0003924;;;GO:0005525;;GO:0006414/GO:0005525/GO:0003746;;;;GO:0005525/GO:0003924;GO:0006414/GO:0005525/GO:0003746;;;;;;</t>
  </si>
  <si>
    <t>GTP binding/GTPase activity;;GTP binding/GTPase activity;;;GTP binding;;translational elongation/GTP binding/translation elongation factor activity;;;;GTP binding/GTPase activity;translational elongation/GTP binding/translation elongation factor activity;;;;;;</t>
  </si>
  <si>
    <t>transmembrane protease serine 9-like serine proteinase stubble-like transmembrane protease serine 3-like chymotrypsinogen A-like isoform X2</t>
  </si>
  <si>
    <t>IPR001314;IPR001254;noIPR;noIPR;noIPR;IPR001254;IPR001254;IPR009003</t>
  </si>
  <si>
    <t>GO:0006508/GO:0004252;GO:0004252/GO:0006508;;;;GO:0004252/GO:0006508;GO:0004252/GO:0006508;</t>
  </si>
  <si>
    <t>proteolysis/serine-type endopeptidase activity;serine-type endopeptidase activity/proteolysis;;;;serine-type endopeptidase activity/proteolysis;serine-type endopeptidase activity/proteolysis;</t>
  </si>
  <si>
    <t>uncharacterized protein LOC105457540 isoform X2 DNA ligase 1 isoform X2 uncharacterized protein LOC111517179 isoform X1 TWiK family of potassium channels protein 18 isoform X3 hypothetical protein D91</t>
  </si>
  <si>
    <t>Holliday junction resolvase MOC1, chloroplastic-like isoform X2 Holliday junction resolvase MOC1, chloroplastic-like isoform X1</t>
  </si>
  <si>
    <t>single-strand selective monofunctional uracil DNA glycosylase</t>
  </si>
  <si>
    <t>GO:0000703;GO:0006284;GO:0017065</t>
  </si>
  <si>
    <t>oxidized pyrimidine nucleobase lesion DNA N-glycosylase activity;base-excision repair;single-strand selective uracil DNA N-glycosylase activity</t>
  </si>
  <si>
    <t>IPR036895;noIPR;noIPR;noIPR;noIPR;noIPR;noIPR;noIPR;IPR039134;IPR036895</t>
  </si>
  <si>
    <t>;;;;;;;;GO:0017065/GO:0006284;</t>
  </si>
  <si>
    <t>;;;;;;;;single-strand selective uracil DNA N-glycosylase activity/base-excision repair;</t>
  </si>
  <si>
    <t>cholinesterase 1-like acetylcholinesterase, putative acetylcholinesterase-1-like cholinesterase 1 acetylcholinesterase 3 AChE3</t>
  </si>
  <si>
    <t>IPR000997;IPR029058;IPR002018;noIPR;IPR019819;IPR019826;IPR029058</t>
  </si>
  <si>
    <t>uncharacterized protein Dyak_GE17267 non-POU domain-containing octamer-binding protein-like isoform X2 non-POU domain-containing octamer-binding protein-like isoform X1 hrp65 protein-like</t>
  </si>
  <si>
    <t>paraspeckle component 1-like isoform X4</t>
  </si>
  <si>
    <t>IPR012975;IPR012677;IPR000504;IPR012677;IPR012677;noIPR;noIPR;noIPR;noIPR;noIPR;noIPR;noIPR;noIPR;IPR000504;IPR000504;IPR000504;noIPR;IPR035979;IPR035979</t>
  </si>
  <si>
    <t>;;GO:0003676;;;;;;;;;;;GO:0003676;GO:0003676;GO:0003676;;GO:0003676;GO:0003676</t>
  </si>
  <si>
    <t>;;nucleic acid binding;;;;;;;;;;;nucleic acid binding;nucleic acid binding;nucleic acid binding;;nucleic acid binding;nucleic acid binding</t>
  </si>
  <si>
    <t>uncharacterized protein LOC111266784 isoform X2 uncharacterized protein LOC100906616, partial</t>
  </si>
  <si>
    <t>hypothetical protein BIW11_06760</t>
  </si>
  <si>
    <t>GO:0007155/GO:0016021/GO:0042246;GO:0007155/GO:0016021/GO:0042246</t>
  </si>
  <si>
    <t>cell adhesion/integral component of membrane/tissue regeneration;cell adhesion/integral component of membrane/tissue regeneration</t>
  </si>
  <si>
    <t>retinol dehydrogenase 7 hypothetical protein LOTGIDRAFT_110173, partial hypothetical protein OCBIM_22024465mg, partial</t>
  </si>
  <si>
    <t>hypothetical protein NCL1_13584 hypothetical protein BIW11_03791 uncharacterized protein LOC111247798 hypothetical protein BIW11_00215</t>
  </si>
  <si>
    <t>GO:0005576;GO:0006030;GO:0008061;GO:0016020</t>
  </si>
  <si>
    <t>extracellular region;chitin metabolic process;chitin binding;membrane</t>
  </si>
  <si>
    <t>GO:0006030/GO:0008061/GO:0005576;;;;;;;;;GO:0006030/GO:0008061/GO:0005576;GO:0006030/GO:0008061</t>
  </si>
  <si>
    <t>chitin metabolic process/chitin binding/extracellular region;;;;;;;;;chitin metabolic process/chitin binding/extracellular region;chitin metabolic process/chitin binding</t>
  </si>
  <si>
    <t>uncharacterized protein DDB_G0271670-like uncharacterized serine-rich protein C215.13-like isoform X1</t>
  </si>
  <si>
    <t>uncharacterized serine-rich protein C215.13-like isoform X1</t>
  </si>
  <si>
    <t>uncharacterized protein LOC111708536 uncharacterized protein LOC100899565 uncharacterized protein LOC111250361 isoform X2 hypothetical protein BIW11_12850, partial</t>
  </si>
  <si>
    <t>hypothetical protein BIW11_12850, partial</t>
  </si>
  <si>
    <t>IPR003609;noIPR;noIPR;noIPR;IPR003609;noIPR</t>
  </si>
  <si>
    <t>uncharacterized protein LOC100122297 hypothetical protein TSAR_003751 uncharacterized protein LOC112464389 uncharacterized protein LOC100903855 uncharacterized protein LOC111623483</t>
  </si>
  <si>
    <t>transmembrane protein, putative</t>
  </si>
  <si>
    <t>IPR001507;noIPR;noIPR;noIPR;noIPR;noIPR;noIPR;IPR001507</t>
  </si>
  <si>
    <t>Trifunctional enzyme subunit beta, mitochondrial, partial trifunctional enzyme subunit beta</t>
  </si>
  <si>
    <t>trifunctional enzyme subunit beta, mitochondrial</t>
  </si>
  <si>
    <t>GO:0003988;GO:0004300;GO:0005739;GO:0006635;GO:0016021;GO:0016508;GO:0016509</t>
  </si>
  <si>
    <t>acetyl-CoA C-acyltransferase activity;enoyl-CoA hydratase activity;mitochondrion;fatty acid beta-oxidation;integral component of membrane;long-chain-enoyl-CoA hydratase activity;long-chain-3-hydroxyacyl-CoA dehydrogenase activity</t>
  </si>
  <si>
    <t>EC:1.1.1.35;EC:4.2.1.74;EC:1.1.1.211;EC:2.3.1.16;EC:4.2.1.17</t>
  </si>
  <si>
    <t>3-hydroxyacyl-CoA dehydrogenase;Long-chain-enoyl-CoA hydratase;Long-chain-3-hydroxyacyl-CoA dehydrogenase;Acetyl-CoA C-acyltransferase;Enoyl-CoA hydratase</t>
  </si>
  <si>
    <t>IPR016039;IPR020617;IPR002155;IPR020616;noIPR;noIPR;IPR020610;IPR020613;IPR020615;IPR002155;IPR016039;IPR016039</t>
  </si>
  <si>
    <t>GO:0003824;GO:0016747;GO:0016747;GO:0016747;;;GO:0016747;GO:0016747;GO:0016747;GO:0016747;GO:0003824;GO:0003824</t>
  </si>
  <si>
    <t>catalytic activity;transferase activity, transferring acyl groups other than amino-acyl groups;transferase activity, transferring acyl groups other than amino-acyl groups;transferase activity, transferring acyl groups other than amino-acyl groups;;;transferase activity, transferring acyl groups other than amino-acyl groups;transferase activity, transferring acyl groups other than amino-acyl groups;transferase activity, transferring acyl groups other than amino-acyl groups;transferase activity, transferring acyl groups other than amino-acyl groups;catalytic activity;catalytic activity</t>
  </si>
  <si>
    <t>Uncharacterized protein APZ42_027040 sodium-coupled monocarboxylate transporter 1 sodium-coupled monocarboxylate transporter 1-like isoform X4 sodium-coupled monocarboxylate transporter 1-like protein</t>
  </si>
  <si>
    <t>IPR001734;IPR038377;noIPR;IPR001734</t>
  </si>
  <si>
    <t>GO:0022857/GO:0016020/GO:0055085;;;GO:0022857/GO:0016020/GO:0055085</t>
  </si>
  <si>
    <t>transmembrane transporter activity/membrane/transmembrane transport;;;transmembrane transporter activity/membrane/transmembrane transport</t>
  </si>
  <si>
    <t>transketolase isoform X2 transketolase-like protein 2 isoform X1 transketolase-like protein 2 transketolase isoform 1-like</t>
  </si>
  <si>
    <t>transketolase-like protein 2</t>
  </si>
  <si>
    <t>IPR005475;IPR009014;noIPR;noIPR;IPR033248;noIPR;IPR005474;noIPR;IPR020826;noIPR;IPR005474;IPR029061;IPR009014;IPR029061</t>
  </si>
  <si>
    <t>;GO:0003824;;;;;;;;;;;GO:0003824;</t>
  </si>
  <si>
    <t>;catalytic activity;;;;;;;;;;;catalytic activity;</t>
  </si>
  <si>
    <t>putative sodium-coupled neutral amino acid transporter 7-like putative sodium-coupled neutral amino acid transporter 7 isoform X1</t>
  </si>
  <si>
    <t>hypothetical protein BIW11_10879 uncharacterized protein LOC111267241 isoform X3 uncharacterized protein LOC100906413 uncharacterized protein LOC111267241 isoform X2 uncharacterized protein LOC1112672</t>
  </si>
  <si>
    <t>solute carrier family 23 member 2-like isoform X1 solute carrier family 23 member 2-like isoform X5</t>
  </si>
  <si>
    <t>solute carrier family 23 member 2</t>
  </si>
  <si>
    <t>GO:0005737;GO:0008520;GO:0009925;GO:0015882;GO:0016021</t>
  </si>
  <si>
    <t>cytoplasm;L-ascorbate:sodium symporter activity;basal plasma membrane;L-ascorbic acid transmembrane transport;integral component of membrane</t>
  </si>
  <si>
    <t>IPR006043;noIPR;noIPR;noIPR</t>
  </si>
  <si>
    <t>LIM and senescent cell antigen-like-containing domain protein 1 isoform X11 LIM and senescent cell antigen-like-containing domain protein 1 isoform X8</t>
  </si>
  <si>
    <t>LIM and senescent cell antigen-like-containing domain protein 1</t>
  </si>
  <si>
    <t>noIPR;IPR001781;noIPR;noIPR;IPR017351;noIPR;IPR017351;noIPR;IPR001781;IPR001781;IPR001781;IPR001781;IPR001781;IPR001781;IPR001781;noIPR;noIPR;noIPR;noIPR;noIPR;noIPR;noIPR;noIPR;noIPR;noIPR</t>
  </si>
  <si>
    <t>uncharacterized protein LOC111248826 isoform X3 uncharacterized protein LOC100897944</t>
  </si>
  <si>
    <t>uncharacterized protein LOC107221624 uncharacterized protein LOC111246907 isoform X2 uncharacterized protein LOC111270701 isoform X3 uncharacterized protein LOC107453663 uncharacterized protein LOC106</t>
  </si>
  <si>
    <t>noIPR;IPR000859</t>
  </si>
  <si>
    <t>lipase member N lipase 3-like isoform X1 gastric triacylglycerol lipase-like isoform X3 AGAP003082-PB-like protein triacylglycerol lipase 2-like</t>
  </si>
  <si>
    <t>IPR029058;IPR025483;IPR006693;noIPR;IPR029058</t>
  </si>
  <si>
    <t>;GO:0016788;GO:0006629;;</t>
  </si>
  <si>
    <t>;hydrolase activity, acting on ester bonds;lipid metabolic process;;</t>
  </si>
  <si>
    <t>V-type proton ATPase 116 kDa subunit a isoform X2 hypothetical protein CAPTEDRAFT_154115</t>
  </si>
  <si>
    <t>IPR002490;IPR026028;noIPR;noIPR;noIPR;IPR002490</t>
  </si>
  <si>
    <t>GO:1902600/GO:0015078/GO:0033179;GO:0000220;;;;GO:1902600/GO:0015078/GO:0033179</t>
  </si>
  <si>
    <t>proton transmembrane transport/proton transmembrane transporter activity/proton-transporting V-type ATPase, V0 domain;vacuolar proton-transporting V-type ATPase, V0 domain;;;;proton transmembrane transport/proton transmembrane transporter activity/proton-transporting V-type ATPase, V0 domain</t>
  </si>
  <si>
    <t>GO:0003700;GO:0006357</t>
  </si>
  <si>
    <t>DNA-binding transcription factor activity;regulation of transcription by RNA polymerase II</t>
  </si>
  <si>
    <t>hypothetical protein BIW11_12220, partial adult-specific rigid cuticular protein 15.7-like adult-specific rigid cuticular protein 15.7-like, partial adult-specific rigid cuticular protein 15.7-like is</t>
  </si>
  <si>
    <t>hypothetical protein BIW11_06705</t>
  </si>
  <si>
    <t>titin-like isoform X35 titin-like isoform X41 titin isoform X2 unnamed protein product hypothetical protein BIW11_03013</t>
  </si>
  <si>
    <t>GO:0000794;GO:0002020;GO:0003300;GO:0004674;GO:0004713;GO:0005509;GO:0005516;GO:0005576;GO:0005865;GO:0007076;GO:0008307;GO:0010628;GO:0010737;GO:0019901;GO:0030018;GO:0030240;GO:0030241;GO:0031430;GO:0031433;GO:0035995;GO:0042802;GO:0043621;GO:0045214;GO:0045859;GO:0048739;GO:0048769;GO:0050714;GO:0051015;GO:0051371;GO:0051592;GO:0055003;GO:0055008;GO:0060048</t>
  </si>
  <si>
    <t>condensed nuclear chromosome;protease binding;cardiac muscle hypertrophy;protein serine/threonine kinase activity;protein tyrosine kinase activity;calcium ion binding;calmodulin binding;extracellular region;striated muscle thin filament;mitotic chromosome condensation;structural constituent of muscle;positive regulation of gene expression;protein kinase A signaling;protein kinase binding;Z disc;skeletal muscle thin filament assembly;skeletal muscle myosin thick filament assembly;M band;telethonin binding;detection of muscle stretch;identical protein binding;protein self-association;sarcomere organization;regulation of protein kinase activity;cardiac muscle fiber development;sarcomerogenesis;positive regulation of protein secretion;actin filament binding;muscle alpha-actinin binding;response to calcium ion;cardiac myofibril assembly;cardiac muscle tissue morphogenesis;cardiac muscle contraction</t>
  </si>
  <si>
    <t>EC:2.7.10;EC:2.7.11</t>
  </si>
  <si>
    <t>Transferring phosphorus-containing groups;Transferring phosphorus-containing groups</t>
  </si>
  <si>
    <t>sodium-coupled monocarboxylate transporter 1 isoform X3 sodium-coupled monocarboxylate transporter 1 sodium-dependent multivitamin transporter, putative</t>
  </si>
  <si>
    <t>GO:0055085/GO:0016020/GO:0022857;;;;GO:0055085/GO:0016020/GO:0022857</t>
  </si>
  <si>
    <t>transmembrane transport/membrane/transmembrane transporter activity;;;;transmembrane transport/membrane/transmembrane transporter activity</t>
  </si>
  <si>
    <t>INCONCLUSIVE C-8 protein</t>
  </si>
  <si>
    <t>hypothetical protein BOX15_Mlig021659g2, partial unknown putative alpha-L-fucosidase-like alpha-L-fucosidase-like, partial</t>
  </si>
  <si>
    <t>GO:0004560;GO:0006004;GO:0016021</t>
  </si>
  <si>
    <t>alpha-L-fucosidase activity;fucose metabolic process;integral component of membrane</t>
  </si>
  <si>
    <t>IPR000933;noIPR;noIPR;IPR000933;IPR017853</t>
  </si>
  <si>
    <t>GO:0004560/GO:0005975;;;GO:0004560/GO:0005975;</t>
  </si>
  <si>
    <t>alpha-L-fucosidase activity/carbohydrate metabolic process;;;alpha-L-fucosidase activity/carbohydrate metabolic process;</t>
  </si>
  <si>
    <t>uncharacterized protein LOC113551676 isoform X1 uncharacterized protein LOC106677714 isoform X2 uncharacterized protein LOC107366969 isoform X2 secreted protein, putative uncharacterized protein LOC10</t>
  </si>
  <si>
    <t>secreted protein-like protein</t>
  </si>
  <si>
    <t>IPR006631;noIPR</t>
  </si>
  <si>
    <t>cholinesterase 1-like acetylcholinesterase-1-like isoform X3 acetylcholinesterase, putative acetylcholinesterase-1-like isoform X1 acetylcholinesterase-1-like acetylcholinesterase-1-like isoform X2</t>
  </si>
  <si>
    <t>IPR002018;noIPR;IPR019819;IPR029058</t>
  </si>
  <si>
    <t>hypothetical protein BIW11_01938 bromodomain-containing protein 4-like uncharacterized protein LOC100907182</t>
  </si>
  <si>
    <t>sulfotransferase 1 family member D1-like isoform X1 Estrogen sulfotransferase, partial estrogen sulfotransferase, testis isoform amine sulfotransferase-like Amine sulfotransferase, partial</t>
  </si>
  <si>
    <t>hypothetical protein WN51_10754 hypothetical protein BIW11_10331, partial hypothetical protein EAI_09026, partial hypothetical protein L798_03407, partial</t>
  </si>
  <si>
    <t>hypothetical protein BIW11_10331, partial</t>
  </si>
  <si>
    <t>uncharacterized protein LOC107359892 isoform X5 salivary protein Sal4 uncharacterized protein LOC100897433 uncharacterized protein LOC111253327 uncharacterized protein LOC107362198</t>
  </si>
  <si>
    <t>Ras-like protein 3 uncharacterized protein LOC109044423 Protein spaetzle, partial uncharacterized protein LOC100902409 neurotrophin 1-like</t>
  </si>
  <si>
    <t>GO:0005121;GO:0005576;GO:0008083;GO:0008592;GO:0021556;GO:0045087</t>
  </si>
  <si>
    <t>Toll binding;extracellular region;growth factor activity;regulation of Toll signaling pathway;central nervous system formation;innate immune response</t>
  </si>
  <si>
    <t>IPR032104;IPR029034;noIPR;noIPR;noIPR;IPR029034</t>
  </si>
  <si>
    <t>hypothetical protein BIW11_00855</t>
  </si>
  <si>
    <t>cuticle protein 65-like</t>
  </si>
  <si>
    <t>uncharacterized protein LOC107359892 isoform X5 uncharacterized protein LOC107359892 isoform X2 uncharacterized protein LOC107447579</t>
  </si>
  <si>
    <t>hypothetical protein BIW11_07803 early nodulin-75 DNA-directed RNA polymerase II subunit RPB1-like isoform X3 DNA-directed RNA polymerase II subunit RPB1-like isoform X1</t>
  </si>
  <si>
    <t>DNA-directed RNA polymerase II subunit RPB1-like isoform X2</t>
  </si>
  <si>
    <t>uncharacterized protein LOC111501813 uncharacterized protein LOC111637462</t>
  </si>
  <si>
    <t>4-hydroxybutyrate coenzyme A transferase-like</t>
  </si>
  <si>
    <t>GO:0003986;GO:0006083;GO:0008775;GO:0019679</t>
  </si>
  <si>
    <t>acetyl-CoA hydrolase activity;acetate metabolic process;acetate CoA-transferase activity;propionate metabolic process, methylcitrate cycle</t>
  </si>
  <si>
    <t>EC:2.8.3.8;EC:3.1.2.1</t>
  </si>
  <si>
    <t>Acetate CoA-transferase;Acetyl-CoA hydrolase</t>
  </si>
  <si>
    <t>IPR003702;noIPR;IPR038460;IPR026888;noIPR;noIPR;noIPR;IPR037171;IPR037171</t>
  </si>
  <si>
    <t>GO:0008775/GO:0003986/GO:0019679/GO:0006083;;;;;;;;</t>
  </si>
  <si>
    <t>acetate CoA-transferase activity/acetyl-CoA hydrolase activity/propionate metabolic process, methylcitrate cycle/acetate metabolic process;;;;;;;;</t>
  </si>
  <si>
    <t>tyrosine-protein phosphatase non-receptor type 3-like</t>
  </si>
  <si>
    <t>tyrosine-protein phosphatase non-receptor type 4-like isoform X2</t>
  </si>
  <si>
    <t>IPR000242;IPR029021;IPR001478;IPR000242;noIPR;noIPR;noIPR;IPR016130;IPR000387;IPR000242;IPR001478;noIPR;noIPR;IPR029021;IPR036034</t>
  </si>
  <si>
    <t>GO:0004725/GO:0006470;;GO:0005515;GO:0004725/GO:0006470;;;;GO:0016311/GO:0004725;GO:0016311/GO:0016791;GO:0004725/GO:0006470;GO:0005515;;;;GO:0005515</t>
  </si>
  <si>
    <t>protein tyrosine phosphatase activity/protein dephosphorylation;;protein binding;protein tyrosine phosphatase activity/protein dephosphorylation;;;;dephosphorylation/protein tyrosine phosphatase activity;dephosphorylation/phosphatase activity;protein tyrosine phosphatase activity/protein dephosphorylation;protein binding;;;;protein binding</t>
  </si>
  <si>
    <t>uncharacterized protein LOC111640516 uncharacterized protein LOC107364540 uncharacterized protein LOC107370266 hypothetical protein BIW11_02138</t>
  </si>
  <si>
    <t>hypothetical protein BIW11_02138</t>
  </si>
  <si>
    <t>uncharacterized protein LOC111261301 adult-specific rigid cuticular protein 15.5-like Cuticle protein 14 isoform a cuticular protein-like adult-specific rigid cuticular protein 15.7-like Cuticle prote</t>
  </si>
  <si>
    <t>uncharacterized protein LOC111501813 uncharacterized protein LOC111427304 uncharacterized protein LOC111244124 4-hydroxybutyrate coenzyme A transferase, partial</t>
  </si>
  <si>
    <t>noIPR;IPR003702;IPR038460;IPR026888;noIPR;noIPR;noIPR;IPR037171;IPR037171</t>
  </si>
  <si>
    <t>;GO:0006083/GO:0003986/GO:0019679/GO:0008775;;;;;;;</t>
  </si>
  <si>
    <t>;acetate metabolic process/acetyl-CoA hydrolase activity/propionate metabolic process, methylcitrate cycle/acetate CoA-transferase activity;;;;;;;</t>
  </si>
  <si>
    <t>CRISP/Allergen/PR-1-like, partial GTx-VA1 RecName: Full=CRISP/Allergen/PR-1; Short=Cap-1; Flags: Precursor [venom toxin</t>
  </si>
  <si>
    <t>IPR001283;IPR002413;IPR014044;IPR035940;noIPR;IPR001283;IPR018244;noIPR;IPR035940</t>
  </si>
  <si>
    <t>uncharacterized protein LOC107171883 uncharacterized protein LOC106477788 peritrophic membrane chitin binding protein, putative conserved hypothetical protein uncharacterized protein LOC106477032, par</t>
  </si>
  <si>
    <t>peritrophic membrane chitin binding protein, putative</t>
  </si>
  <si>
    <t>GO:0003824;GO:0005576;GO:0005975;GO:0006030;GO:0008061</t>
  </si>
  <si>
    <t>catalytic activity;extracellular region;carbohydrate metabolic process;chitin metabolic process;chitin binding</t>
  </si>
  <si>
    <t>IPR002557;noIPR;noIPR;noIPR;IPR002557;IPR011330;IPR036508</t>
  </si>
  <si>
    <t>GO:0005576/GO:0008061/GO:0006030;;;;GO:0005576/GO:0008061/GO:0006030;GO:0003824/GO:0005975;GO:0006030/GO:0008061</t>
  </si>
  <si>
    <t>extracellular region/chitin binding/chitin metabolic process;;;;extracellular region/chitin binding/chitin metabolic process;catalytic activity/carbohydrate metabolic process;chitin metabolic process/chitin binding</t>
  </si>
  <si>
    <t>hypothetical protein YQE_06329, partial hypothetical protein ZTR_02383</t>
  </si>
  <si>
    <t>ATP-dependent RNA helicase eIF4A</t>
  </si>
  <si>
    <t>GO:0003743;GO:0004386;GO:0005524;GO:0006413</t>
  </si>
  <si>
    <t>translation initiation factor activity;helicase activity;ATP binding;translational initiation</t>
  </si>
  <si>
    <t>noIPR;IPR011545;noIPR;noIPR;IPR000629;IPR014014;IPR014001;noIPR;noIPR;IPR027417;IPR027417</t>
  </si>
  <si>
    <t>;GO:0005524/GO:0003676;;;;;;;;;</t>
  </si>
  <si>
    <t>;ATP binding/nucleic acid binding;;;;;;;;;</t>
  </si>
  <si>
    <t>cardioacceleratory peptide receptor-like isoform X4 cardioacceleratory peptide receptor-like isoform X3</t>
  </si>
  <si>
    <t>cardioacceleratory peptide receptor-like isoform X2</t>
  </si>
  <si>
    <t>IPR001817;IPR000276;IPR000276;noIPR;noIPR;noIPR;IPR000276;IPR017452;noIPR;noIPR</t>
  </si>
  <si>
    <t>GO:0007186/GO:0016021/GO:0005000;GO:0016021/GO:0007186/GO:0004930;GO:0016021/GO:0007186/GO:0004930;;;;GO:0016021/GO:0007186/GO:0004930;GO:0016021;;</t>
  </si>
  <si>
    <t>G protein-coupled receptor signaling pathway/integral component of membrane/vasopressin receptor activity;integral component of membrane/G protein-coupled receptor signaling pathway/G protein-coupled receptor activity;integral component of membrane/G protein-coupled receptor signaling pathway/G protein-coupled receptor activity;;;;integral component of membrane/G protein-coupled receptor signaling pathway/G protein-coupled receptor activity;integral component of membrane;;</t>
  </si>
  <si>
    <t>hypothetical protein AMK59_3287, partial protein artichoke protein artichoke isoform X1 protein artichoke-like isoform X2 chaoptin-like isoform X3 chaoptin-like isoform X1</t>
  </si>
  <si>
    <t>IPR032675;IPR032675;IPR032675;IPR032675;IPR001611;IPR032675;IPR032675;IPR032675;noIPR;noIPR;noIPR;noIPR;noIPR;IPR001611;IPR001611;IPR001611;IPR001611;IPR001611;IPR001611;IPR001611;IPR001611;IPR001611;IPR001611;IPR001611;IPR001611;IPR001611;IPR001611;IPR001611;IPR001611;IPR001611;IPR001611;IPR001611;IPR001611;IPR001611;IPR001611;IPR001611;IPR001611;IPR001611;IPR001611;noIPR;noIPR;noIPR</t>
  </si>
  <si>
    <t>;;;;GO:0005515;;;;;;;;;GO:0005515;GO:0005515;GO:0005515;GO:0005515;GO:0005515;GO:0005515;GO:0005515;GO:0005515;GO:0005515;GO:0005515;GO:0005515;GO:0005515;GO:0005515;GO:0005515;GO:0005515;GO:0005515;GO:0005515;GO:0005515;GO:0005515;GO:0005515;GO:0005515;GO:0005515;GO:0005515;GO:0005515;GO:0005515;GO:0005515;;;</t>
  </si>
  <si>
    <t>;;;;protein binding;;;;;;;;;protein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binding;protein binding;;;</t>
  </si>
  <si>
    <t>solute carrier family 22 member 21-like</t>
  </si>
  <si>
    <t>;GO:0016021/GO:0055085/GO:0022857;;;;;;</t>
  </si>
  <si>
    <t>;integral component of membrane/transmembrane transport/transmembrane transporter activity;;;;;;</t>
  </si>
  <si>
    <t>nose resistant to fluoxetine protein 6-like isoform X4 nose resistant to fluoxetine protein 6</t>
  </si>
  <si>
    <t>hypothetical protein BCR43DRAFT_486817 hypothetical protein Nop-domain-containing protein [Auricularia subglabra TFB-10046 SS5] []</t>
  </si>
  <si>
    <t>IPR029012;IPR002687;IPR012974;IPR042239;noIPR;noIPR;noIPR;noIPR;noIPR;noIPR;IPR002687;IPR036070</t>
  </si>
  <si>
    <t>nucleoside diphosphate-linked moiety X motif 19-like isoform X3 nucleoside diphosphate-linked moiety X motif 19-like isoform X1 nudt19</t>
  </si>
  <si>
    <t>hypothetical protein BIW11_00142 glycine-rich cell wall structural protein 1.8-like</t>
  </si>
  <si>
    <t>protease inhibitor-like</t>
  </si>
  <si>
    <t>IPR002223;IPR036880;IPR036880</t>
  </si>
  <si>
    <t>GO:0004867;GO:0004867;GO:0004867</t>
  </si>
  <si>
    <t>serine-type endopeptidase inhibitor activity;serine-type endopeptidase inhibitor activity;serine-type endopeptidase inhibitor activity</t>
  </si>
  <si>
    <t>CLUMA_CG002628, isoform A endochitinase endochitinase-like isoform X2 hypothetical protein D910_09077 endochitinase isoform X2 endochitinase-like isoform X3 endochitinase-like isoform X4</t>
  </si>
  <si>
    <t>endochitinase-like isoform X1</t>
  </si>
  <si>
    <t>noIPR;IPR001223;IPR029070;noIPR;noIPR;IPR001579;IPR029070;IPR017853</t>
  </si>
  <si>
    <t>;GO:0005975;;;;GO:0004553/GO:0005975;;</t>
  </si>
  <si>
    <t>;carbohydrate metabolic process;;;;hydrolase activity, hydrolyzing O-glycosyl compounds/carbohydrate metabolic process;;</t>
  </si>
  <si>
    <t>vacuolar H[+]hypothetical protein CAPTEDRAFT_154115 Vha100-5</t>
  </si>
  <si>
    <t>NADP-dependent malic enzyme-like isoform X4 hypothetical protein B5V51_11456</t>
  </si>
  <si>
    <t>NADP-dependent malic enzyme-like</t>
  </si>
  <si>
    <t>GO:0004471;GO:0004473;GO:0005739;GO:0006090;GO:0006108;GO:0016020;GO:0046872;GO:0051287;GO:0055114</t>
  </si>
  <si>
    <t>malate dehydrogenase (decarboxylating) (NAD+) activity;malate dehydrogenase (decarboxylating) (NADP+) activity;mitochondrion;pyruvate metabolic process;malate metabolic process;membrane;metal ion binding;NAD binding;oxidation-reduction process</t>
  </si>
  <si>
    <t>EC:1.1.1.38;EC:1.1.1.39;EC:1.1.1.40</t>
  </si>
  <si>
    <t>Malate dehydrogenase (oxaloacetate-decarboxylating);Malate dehydrogenase (decarboxylating);Malate dehydrogenase (oxaloacetate-decarboxylating) (NADP(+))</t>
  </si>
  <si>
    <t>IPR001891;noIPR;IPR001891;IPR037062;noIPR;IPR012302;IPR012301;noIPR;noIPR;noIPR;IPR015884;noIPR;noIPR;IPR036291</t>
  </si>
  <si>
    <t>GO:0004471/GO:0004470;;GO:0004471/GO:0004470;GO:0055114/GO:0004471;;GO:0051287;GO:0055114/GO:0004471;;;;GO:0055114/GO:0004471;;;</t>
  </si>
  <si>
    <t>malate dehydrogenase (decarboxylating) (NAD+) activity/malic enzyme activity;;malate dehydrogenase (decarboxylating) (NAD+) activity/malic enzyme activity;oxidation-reduction process/malate dehydrogenase (decarboxylating) (NAD+) activity;;NAD binding;oxidation-reduction process/malate dehydrogenase (decarboxylating) (NAD+) activity;;;;oxidation-reduction process/malate dehydrogenase (decarboxylating) (NAD+) activity;;;</t>
  </si>
  <si>
    <t>uncharacterized protein LOC111268294 hypothetical protein BIW11_13497</t>
  </si>
  <si>
    <t>hypothetical protein BIW11_13497</t>
  </si>
  <si>
    <t>cadherin-99C-like isoform X1 cadherin-99C-like isoform X2</t>
  </si>
  <si>
    <t>cadherin-99C-like isoform X1</t>
  </si>
  <si>
    <t>IPR002126;noIPR;noIPR;IPR002126;noIPR;noIPR;noIPR;noIPR;noIPR;noIPR;noIPR;noIPR;IPR020894;IPR020894;IPR020894;IPR020894;noIPR;noIPR;noIPR;noIPR;noIPR;noIPR;noIPR;noIPR;noIPR;noIPR;noIPR;noIPR;noIPR;noIPR;noIPR;noIPR;noIPR;noIPR;noIPR;noIPR;noIPR;noIPR;IPR015919;IPR015919;IPR015919;IPR015919;IPR015919;IPR015919;IPR015919;IPR015919;IPR015919;IPR015919</t>
  </si>
  <si>
    <t>GO:0007156/GO:0005509/GO:0016020;;;GO:0007156/GO:0005509/GO:0016020;;;;;;;;;GO:0005886/GO:0007155;GO:0005886/GO:0007155;GO:0005886/GO:0007155;GO:0005886/GO:0007155;;;;;;;;;;;;;;;;;;;;;;;GO:0005509/GO:0016020;GO:0005509/GO:0016020;GO:0005509/GO:0016020;GO:0005509/GO:0016020;GO:0005509/GO:0016020;GO:0005509/GO:0016020;GO:0005509/GO:0016020;GO:0005509/GO:0016020;GO:0005509/GO:0016020;GO:0005509/GO:0016020</t>
  </si>
  <si>
    <t>homophilic cell adhesion via plasma membrane adhesion molecules/calcium ion binding/membrane;;;homophilic cell adhesion via plasma membrane adhesion molecules/calcium ion binding/membrane;;;;;;;;;plasma membrane/cell adhesion;plasma membrane/cell adhesion;plasma membrane/cell adhesion;plasma membrane/cell adhesion;;;;;;;;;;;;;;;;;;;;;;;calcium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</t>
  </si>
  <si>
    <t>uncharacterized protein LOC106640192 isoform X7</t>
  </si>
  <si>
    <t>helicase domino-like</t>
  </si>
  <si>
    <t>IPR038718;noIPR;IPR000330;IPR014012;IPR001650;noIPR;noIPR;noIPR;noIPR;noIPR;noIPR;noIPR;noIPR;noIPR;noIPR;noIPR;noIPR;noIPR;noIPR;noIPR;noIPR;noIPR;IPR001650;IPR014001;IPR014012;noIPR;noIPR;IPR001005;IPR027417;IPR027417;IPR027417</t>
  </si>
  <si>
    <t>;;GO:0005524;;;;;;;;;;;;;;;;;;;;;;;;;;;;</t>
  </si>
  <si>
    <t>;;ATP binding;;;;;;;;;;;;;;;;;;;;;;;;;;;;</t>
  </si>
  <si>
    <t>uncharacterized protein LOC111259456 isoform X1 mucin-5AC isoform X3</t>
  </si>
  <si>
    <t>IPR029070;IPR002557;IPR001223;noIPR;noIPR;noIPR;noIPR;noIPR;noIPR;noIPR;noIPR;noIPR;noIPR;noIPR;noIPR;noIPR;noIPR;noIPR;noIPR;noIPR;noIPR;noIPR;noIPR;noIPR;IPR001579;IPR002557;IPR002557;noIPR;IPR036508;IPR029070;IPR017853;IPR036508</t>
  </si>
  <si>
    <t>;GO:0008061/GO:0006030/GO:0005576;GO:0005975;;;;;;;;;;;;;;;;;;;;;;GO:0004553/GO:0005975;GO:0008061/GO:0006030/GO:0005576;GO:0008061/GO:0006030/GO:0005576;;GO:0008061/GO:0006030;;;GO:0008061/GO:0006030</t>
  </si>
  <si>
    <t>;chitin binding/chitin metabolic process/extracellular region;carbohydrate metabolic process;;;;;;;;;;;;;;;;;;;;;;hydrolase activity, hydrolyzing O-glycosyl compounds/carbohydrate metabolic process;chitin binding/chitin metabolic process/extracellular region;chitin binding/chitin metabolic process/extracellular region;;chitin binding/chitin metabolic process;;;chitin binding/chitin metabolic process</t>
  </si>
  <si>
    <t>IPR000997;IPR029058;IPR002018;noIPR;noIPR;IPR019819;IPR019826;IPR029058</t>
  </si>
  <si>
    <t>hypothetical protein CAPTEDRAFT_178371 thymidine kinase 2, mitochondrial-like isoform X3 deoxynucleoside kinase isoform X2</t>
  </si>
  <si>
    <t>thymidine kinase 2, mitochondrial-like isoform X3</t>
  </si>
  <si>
    <t>GO:0005524;GO:0005737;GO:0009165;GO:0016310;GO:0019206</t>
  </si>
  <si>
    <t>ATP binding;cytoplasm;nucleotide biosynthetic process;phosphorylation;nucleoside kinase activity</t>
  </si>
  <si>
    <t>IPR031314;IPR002624;noIPR;noIPR;noIPR;IPR031314;IPR027417</t>
  </si>
  <si>
    <t>;GO:0006139/GO:0019206/GO:0005524;;;;;</t>
  </si>
  <si>
    <t>;nucleobase-containing compound metabolic process/nucleoside kinase activity/ATP binding;;;;;</t>
  </si>
  <si>
    <t>6-phosphogluconate dehydrogenase, decarboxylating isoform X2 6-phosphogluconate dehydrogenase, decarboxylating 6-phosphogluconate dehydrogenase, decarboxylating-like isoform X2</t>
  </si>
  <si>
    <t>6-phosphogluconate dehydrogenase, decarboxylating</t>
  </si>
  <si>
    <t>GO:0004616;GO:0006098;GO:0019521;GO:0050661</t>
  </si>
  <si>
    <t>phosphogluconate dehydrogenase (decarboxylating) activity;pentose-phosphate shunt;D-gluconate metabolic process;NADP binding</t>
  </si>
  <si>
    <t>EC:1.1.1.44</t>
  </si>
  <si>
    <t>Phosphogluconate dehydrogenase (NADP(+)-dependent, decarboxylating)</t>
  </si>
  <si>
    <t>IPR006183;IPR006113;IPR006114;IPR013328;IPR006115;noIPR;noIPR;IPR006183;IPR006184;IPR008927;IPR036291</t>
  </si>
  <si>
    <t>GO:0055114/GO:0004616;GO:0055114/GO:0006098/GO:0004616;GO:0055114/GO:0006098/GO:0004616;GO:0055114/GO:0016491;GO:0050661;;;GO:0055114/GO:0004616;GO:0055114/GO:0006098/GO:0004616;GO:0055114;</t>
  </si>
  <si>
    <t>oxidation-reduction process/phosphogluconate dehydrogenase (decarboxylating) activity;oxidation-reduction process/pentose-phosphate shunt/phosphogluconate dehydrogenase (decarboxylating) activity;oxidation-reduction process/pentose-phosphate shunt/phosphogluconate dehydrogenase (decarboxylating) activity;oxidation-reduction process/oxidoreductase activity;NADP binding;;;oxidation-reduction process/phosphogluconate dehydrogenase (decarboxylating) activity;oxidation-reduction process/pentose-phosphate shunt/phosphogluconate dehydrogenase (decarboxylating) activity;oxidation-reduction process;</t>
  </si>
  <si>
    <t>astacin-like metallopeptidase 6 protein astacin-like metalloprotease toxin 5 zinc metalloproteinase nas-15-like zinc metalloproteinase nas-6-like</t>
  </si>
  <si>
    <t>Astacin-like metalloprotease toxin 1</t>
  </si>
  <si>
    <t>GO:0008237;GO:0046872</t>
  </si>
  <si>
    <t>metallopeptidase activity;metal ion binding</t>
  </si>
  <si>
    <t>IPR001506;IPR024079;IPR001506;noIPR;noIPR;noIPR</t>
  </si>
  <si>
    <t>GO:0006508/GO:0004222;GO:0008237;GO:0006508/GO:0004222;;;</t>
  </si>
  <si>
    <t>proteolysis/metalloendopeptidase activity;metallopeptidase activity;proteolysis/metalloendopeptidase activity;;;</t>
  </si>
  <si>
    <t>hypothetical protein B7P43_G13516, partial hypothetical protein IscW_ISCW003417 LOW QUALITY PROTEIN: protein Skeletor, isoforms B/C</t>
  </si>
  <si>
    <t>protein Skeletor, isoforms B/C isoform X1</t>
  </si>
  <si>
    <t>IPR005018;IPR019545;noIPR;IPR019545;IPR005018;noIPR</t>
  </si>
  <si>
    <t>L-lysine 6-transaminase [Pedobacter sp. FJ4-8]4-aminobutyrate aminotransferase, mitochondrial-like protein 4-aminobutyrate aminotransferase, mitochondrial-like isoform X2 4-aminobutyrate aminotransfer</t>
  </si>
  <si>
    <t>4-aminobutyrate aminotransferase, mitochondrial</t>
  </si>
  <si>
    <t>GO:0003867;GO:0005739;GO:0009450;GO:0030170</t>
  </si>
  <si>
    <t>4-aminobutyrate transaminase activity;mitochondrion;gamma-aminobutyric acid catabolic process;pyridoxal phosphate binding</t>
  </si>
  <si>
    <t>IPR015422;noIPR;noIPR</t>
  </si>
  <si>
    <t>hypothetical protein BIW11_10095 cuticle protein 7-like hypothetical protein BIW11_00223</t>
  </si>
  <si>
    <t>Ankyrin repeat and BTB/POZ domain-containing protein hypothetical protein DAPPUDRAFT_302879 ankyrin repeat and BTB/POZ domain-containing protein BTBD11-like isoform X2</t>
  </si>
  <si>
    <t>ankyrin repeat and BTB/POZ domain-containing protein 2</t>
  </si>
  <si>
    <t>noIPR;IPR000210;IPR020683;IPR009072;noIPR;noIPR;noIPR;noIPR;noIPR;noIPR;IPR002110;IPR020683;IPR000210;IPR002110;noIPR;noIPR;IPR011333;IPR036770;IPR009072</t>
  </si>
  <si>
    <t>;GO:0005515;;GO:0046982;;;;;;;GO:0005515;;GO:0005515;GO:0005515;;;;;GO:0046982</t>
  </si>
  <si>
    <t>;protein binding;;protein heterodimerization activity;;;;;;;protein binding;;protein binding;protein binding;;;;;protein heterodimerization activity</t>
  </si>
  <si>
    <t>hypothetical protein C0Q70_13408 hypothetical protein Y032_0071g553 BTB/POZ domain-containing protein 9-like, partial f5/8 type C domain protein, partial</t>
  </si>
  <si>
    <t>BTB/POZ domain-containing protein 9-like</t>
  </si>
  <si>
    <t>IPR011705;IPR000421;noIPR;IPR008979;noIPR;IPR000421;IPR008979</t>
  </si>
  <si>
    <t>gamma-interferon-inducible lysosomal thiol reductase-like isoform X2 gamma-interferon-inducible-lysosomal thiol reductase CG41378, partial uncharacterized protein LOC111250440</t>
  </si>
  <si>
    <t>IPR004911;IPR004911;noIPR</t>
  </si>
  <si>
    <t>uncharacterized protein LOC100900364</t>
  </si>
  <si>
    <t>elongation of very long chain fatty acids protein 5-like elongation of very long chain fatty acids protein 4-like</t>
  </si>
  <si>
    <t>GO:0006631;GO:0016020;GO:0016747</t>
  </si>
  <si>
    <t>fatty acid metabolic process;membrane;transferase activity, transferring acyl groups other than amino-acyl groups</t>
  </si>
  <si>
    <t>adult-specific rigid cuticular protein 15.5-like cuticle protein 10.9</t>
  </si>
  <si>
    <t>hypothetical protein XENTR_v90004891mg zinc finger and BTB domain containing 8B S homeolog hypothetical protein XELAEV_18003226mg B-cell lymphoma/leukemia 11B-like isoform X2 zinc finger protein-like</t>
  </si>
  <si>
    <t>zinc finger and BTB domain-containing protein 8B isoform X1</t>
  </si>
  <si>
    <t>noIPR;noIPR;noIPR;noIPR;noIPR;IPR013087;IPR036236</t>
  </si>
  <si>
    <t>;;;;;GO:0003676;</t>
  </si>
  <si>
    <t>;;;;;nucleic acid binding;</t>
  </si>
  <si>
    <t>uncharacterized protein LOC100899039 uncharacterized protein LOC100901653</t>
  </si>
  <si>
    <t>succinyl-CoA:glutarate-CoA transferase uncharacterized protein LOC585781 LOW QUALITY PROTEIN: succinate--hydroxymethylglutarate CoA-transferase succinate--hydroxymethylglutarate CoA-transferase-like i</t>
  </si>
  <si>
    <t>succinate--hydroxymethylglutarate CoA-transferase</t>
  </si>
  <si>
    <t>GO:0008410</t>
  </si>
  <si>
    <t>CoA-transferase activity</t>
  </si>
  <si>
    <t>IPR003673;noIPR;IPR023606;IPR023606</t>
  </si>
  <si>
    <t>GO:0008410;;;</t>
  </si>
  <si>
    <t>CoA-transferase activity;;;</t>
  </si>
  <si>
    <t>uncharacterized protein LOC111247894 isoform X2 adult-specific rigid cuticular protein 15.5-like</t>
  </si>
  <si>
    <t>adult-specific rigid cuticular protein 15.5-like hypothetical protein BIW11_08033 cuticle protein 16.5-like</t>
  </si>
  <si>
    <t>IPR000618;IPR000618;noIPR;noIPR;IPR031311;IPR031311;IPR000618;IPR000618</t>
  </si>
  <si>
    <t>GO:0042302;GO:0042302;;;;;GO:0042302;GO:0042302</t>
  </si>
  <si>
    <t>structural constituent of cuticle;structural constituent of cuticle;;;;;structural constituent of cuticle;structural constituent of cuticle</t>
  </si>
  <si>
    <t>GL13428 hypothetical protein C0J52_15144 uncharacterized protein C18orf19 homolog A isoform X1 uncharacterized protein C18orf19 homolog A isoform X2 LOW QUALITY PROTEIN: uncharacterized protein Dmoj_G</t>
  </si>
  <si>
    <t>IPR009688;noIPR;noIPR;noIPR</t>
  </si>
  <si>
    <t>solute carrier family 41 member 1 isoform X3 solute carrier family 41 member 1-like isoform X2 solute carrier family 41 member 1-like solute carrier family 41 member 3 isoform X1</t>
  </si>
  <si>
    <t>ATP-dependent RNA helicase HAS1-like isoform X1 DEAD box ATP-dependent RNA helicase, putative ATP-dependent RNA Helicase pitchoune probable ATP-dependent RNA helicase pitchoune isoform X2 LOW QUALITY</t>
  </si>
  <si>
    <t>probable ATP-dependent RNA helicase pitchoune</t>
  </si>
  <si>
    <t>GO:0000463;GO:0003723;GO:0003724;GO:0005524;GO:0005730</t>
  </si>
  <si>
    <t>maturation of LSU-rRNA from tricistronic rRNA transcript (SSU-rRNA, 5.8S rRNA, LSU-rRNA);RNA binding;RNA helicase activity;ATP binding;nucleolus</t>
  </si>
  <si>
    <t>IPR025313;noIPR;IPR001650;IPR011545;noIPR;noIPR;noIPR;noIPR;noIPR;IPR000629;IPR014014;IPR014001;IPR001650;noIPR;noIPR;IPR027417</t>
  </si>
  <si>
    <t>hypothetical protein BIW11_12220, partial cuticular protein-like</t>
  </si>
  <si>
    <t>PAN domain containing protein 1 Protein lifeguard 1 uncharacterized protein LOC108673139, partial uncharacterized protein LOC111249681 isoform X1 uncharacterized protein LOC111631915</t>
  </si>
  <si>
    <t>uncharacterized protein LOC111249681 isoform X1</t>
  </si>
  <si>
    <t>noIPR;IPR003609;noIPR;noIPR;noIPR;noIPR;noIPR;noIPR;IPR003609;IPR001507;IPR003609;IPR003609;IPR003609;IPR003609;IPR003609;IPR003609;IPR003609;IPR003609;IPR003609;noIPR;noIPR;noIPR;noIPR;noIPR;noIPR;noIPR;noIPR;noIPR;noIPR;noIPR;noIPR;noIPR;noIPR;noIPR</t>
  </si>
  <si>
    <t>nose resistant to fluoxetine protein 6-like isoform X4 nose resistant to fluoxetine protein 6 nose resistant to fluoxetine protein 6-like, partial conserved hypothetical protein</t>
  </si>
  <si>
    <t>IPR000582;IPR014352;IPR000582;noIPR;noIPR;IPR022408;IPR000582;IPR035984</t>
  </si>
  <si>
    <t>uncharacterized protein LOC111247894 isoform X2 adult-specific rigid cuticular protein 15.7-like uncharacterized protein LOC111246326 isoform X3 uncharacterized protein LOC111246326 isoform X1 unchara</t>
  </si>
  <si>
    <t>IPR000618;IPR000618;noIPR;noIPR;noIPR;noIPR;noIPR;IPR031311;noIPR;IPR000618</t>
  </si>
  <si>
    <t>uncharacterized protein LOC111249681 isoform X1 uncharacterized protein LOC111249681 isoform X2 uncharacterized protein LOC111272502</t>
  </si>
  <si>
    <t>rgs-gaip interacting protein gipc, putative PDZ domain-containing protein GIPC3 PDZ domain-containing protein GIPC1-like</t>
  </si>
  <si>
    <t>PDZ domain-containing protein GIPC1-like</t>
  </si>
  <si>
    <t>noIPR;IPR001478;noIPR;noIPR;noIPR;IPR017379;IPR001478;noIPR;IPR036034</t>
  </si>
  <si>
    <t>;GO:0005515;;;;;GO:0005515;;GO:0005515</t>
  </si>
  <si>
    <t>;protein binding;;;;;protein binding;;protein binding</t>
  </si>
  <si>
    <t>nose resistant to fluoxetine protein 6-like isoform X4 hypothetical protein RP20_CCG013602 nose resistant to fluoxetine protein 6-like, partial hypothetical protein IscW_ISCW017693 nose resistant to f</t>
  </si>
  <si>
    <t>uncharacterized protein LOC111261301 uncharacterized protein LOC111265004 calphotin-like cuticle protein-like</t>
  </si>
  <si>
    <t>IPR000618;IPR021743;noIPR;noIPR;noIPR;IPR031311;IPR000618</t>
  </si>
  <si>
    <t>sphingomyelin phosphodiesterase isoform X3 sphingomyelin phosphodiesterase isoform X1 sphingomyelin phosphodiesterase-like</t>
  </si>
  <si>
    <t>IPR004843;IPR029052;noIPR;noIPR;noIPR;noIPR;IPR041805;noIPR</t>
  </si>
  <si>
    <t>pyroglutamyl-peptidase 1-like protein isoform X3 Pyroglutamyl-peptidase 1-like, partial</t>
  </si>
  <si>
    <t>IPR036440;IPR016125;IPR016125;noIPR;IPR036440</t>
  </si>
  <si>
    <t>uncharacterized protein LOC111247894 isoform X2 hypothetical protein BIW11_00618 uncharacterized protein LOC111248074 uncharacterized protein LOC111246326 isoform X1 uncharacterized protein LOC1112604</t>
  </si>
  <si>
    <t>hypothetical protein BIW11_01637, partial spidroin-1-like isoform X2 hornerin-like uncharacterized protein LOC111083262</t>
  </si>
  <si>
    <t>secreted protein PRY1</t>
  </si>
  <si>
    <t>GO:0003676;GO:0046872</t>
  </si>
  <si>
    <t>nucleic acid binding;metal ion binding</t>
  </si>
  <si>
    <t>basement membrane-specific heparan sulfate proteoglycan core protein-like isoform X8 low-density lipoprotein receptor-like, partial hypothetical protein AB205_0138370 hypothetical protein LOTGIDRAFT_7</t>
  </si>
  <si>
    <t>basement membrane-specific heparan sulfate proteoglycan core protein-like isoform X12</t>
  </si>
  <si>
    <t>IPR036055;IPR002172;IPR042484;IPR023415;IPR002172;IPR002172;IPR036055</t>
  </si>
  <si>
    <t>nose resistant to fluoxetine protein 6-like isoform X4 hypothetical protein X975_09373, partial hypothetical protein IscW_ISCW017695</t>
  </si>
  <si>
    <t>uncharacterized protein LOC111251728 uncharacterized protein LOC111251729</t>
  </si>
  <si>
    <t>uncharacterized protein LOC111251729</t>
  </si>
  <si>
    <t>uncharacterized protein LOC107437618 uncharacterized protein LOC106476908, partial</t>
  </si>
  <si>
    <t>uncharacterized protein LOC100901865</t>
  </si>
  <si>
    <t>nose resistant to fluoxetine protein 6-like isoform X4 Nose resistant to fluoxetine protein 6 hypothetical protein BRAFLDRAFT_83078 nose resistant to fluoxetine protein 6-like</t>
  </si>
  <si>
    <t>nose resistant to fluoxetine protein 6-like isoform X4</t>
  </si>
  <si>
    <t>lysosomal Pro-X carboxypeptidase isoform X3 hypothetical protein DAPPUDRAFT_225197 lysosomal Pro-X carboxypeptidase isoform X1</t>
  </si>
  <si>
    <t>lysosomal Pro-X carboxypeptidase</t>
  </si>
  <si>
    <t>GO:0004180;GO:0006508;GO:0008236</t>
  </si>
  <si>
    <t>carboxypeptidase activity;proteolysis;serine-type peptidase activity</t>
  </si>
  <si>
    <t>IPR008758;IPR042269;IPR029058;noIPR;noIPR;IPR029058</t>
  </si>
  <si>
    <t>GO:0008236/GO:0006508;;;;;</t>
  </si>
  <si>
    <t>serine-type peptidase activity/proteolysis;;;;;</t>
  </si>
  <si>
    <t>uncharacterized protein LOC100899941</t>
  </si>
  <si>
    <t>uncharacterized protein LOC111268527</t>
  </si>
  <si>
    <t>Zona pellucida-like domain containing protein 7 uncharacterized protein LOC111253268 hypothetical protein BIW11_10857 uncharacterized protein LOC108682952 uncharacterized protein LOC105382310</t>
  </si>
  <si>
    <t>Zona pellucida-like domain containing protein 7</t>
  </si>
  <si>
    <t>inactive pancreatic lipase-related protein 1-like, partial pancreatic triacylglycerol lipase predicted protein phospholipase A1 pancreatic lipase-related protein 2-like, partial</t>
  </si>
  <si>
    <t>GO:0016788;GO:0110165</t>
  </si>
  <si>
    <t>hydrolase activity, acting on ester bonds;cellular anatomical entity</t>
  </si>
  <si>
    <t>IPR000734;IPR029058;IPR013818;noIPR;IPR000734;IPR029058</t>
  </si>
  <si>
    <t>GO:0052689;;;;GO:0052689;</t>
  </si>
  <si>
    <t>carboxylic ester hydrolase activity;;;;carboxylic ester hydrolase activity;</t>
  </si>
  <si>
    <t>hypothetical protein CONLIGDRAFT_163029 hypothetical protein papilin isoform X4 hypothetical protein BIW11_03271</t>
  </si>
  <si>
    <t>PE-PPE domain-containing protein</t>
  </si>
  <si>
    <t>IPR025605;noIPR;noIPR;noIPR;noIPR;noIPR;noIPR;noIPR;noIPR</t>
  </si>
  <si>
    <t>putative phosphatidate phosphatase isoform X1 putative phosphatidate phosphatase putative phosphatidate phosphatase isoform X3</t>
  </si>
  <si>
    <t>putative phosphatidate phosphatase isoform X2</t>
  </si>
  <si>
    <t>GO:0005887;GO:0006644;GO:0008195;GO:0042577;GO:0046839</t>
  </si>
  <si>
    <t>integral component of plasma membrane;phospholipid metabolic process;phosphatidate phosphatase activity;lipid phosphatase activity;phospholipid dephosphorylation</t>
  </si>
  <si>
    <t>EC:3.1.3.4</t>
  </si>
  <si>
    <t>Phosphatidate phosphatase</t>
  </si>
  <si>
    <t>IPR000326;noIPR;noIPR;noIPR;noIPR;noIPR;IPR036938</t>
  </si>
  <si>
    <t>spidroin-2-like</t>
  </si>
  <si>
    <t>uncharacterized protein LOC111245923</t>
  </si>
  <si>
    <t>AAEL002438-PA, partial uncharacterized protein LOC105359188 isoform X1 hypothetical protein X975_21119, partial</t>
  </si>
  <si>
    <t>protein quiver-like</t>
  </si>
  <si>
    <t>GO:0007424;GO:0030431;GO:0032222;GO:1903818</t>
  </si>
  <si>
    <t>open tracheal system development;sleep;regulation of synaptic transmission, cholinergic;positive regulation of voltage-gated potassium channel activity</t>
  </si>
  <si>
    <t>IPR031424;noIPR</t>
  </si>
  <si>
    <t>GO:0030431/GO:1903818/GO:0032222;</t>
  </si>
  <si>
    <t>sleep/positive regulation of voltage-gated potassium channel activity/regulation of synaptic transmission, cholinergic;</t>
  </si>
  <si>
    <t>acetylcholinesterase, putative AChE6 acetylcholinesterase-1-like acetylcholinesterase-like</t>
  </si>
  <si>
    <t>IPR000997;IPR002018;noIPR;IPR019819;IPR019826;IPR029058</t>
  </si>
  <si>
    <t>hypothetical protein BIW11_00221 hypothetical protein BIW11_01349 hypothetical protein BIW11_01759</t>
  </si>
  <si>
    <t>uncharacterized protein LOC106745775 isoform X1 uncharacterized protein LOC105196560 hypothetical protein G5I_02853</t>
  </si>
  <si>
    <t>retinol dehydrogenase 14 retinol dehydrogenase 14 isoform X1 Retinol dehydrogenase 12, partial hypothetical protein B5V51_5813</t>
  </si>
  <si>
    <t>acid ceramidase isoform X4 ASAH1 isoform 33 hypothetical protein BRAFLDRAFT_117224 N-acylsphingosine amidohydrolase</t>
  </si>
  <si>
    <t>GO:0005737;GO:0006665;GO:0012505;GO:0016787;GO:0031982;GO:0043231</t>
  </si>
  <si>
    <t>cytoplasm;sphingolipid metabolic process;endomembrane system;hydrolase activity;vesicle;intracellular membrane-bounded organelle</t>
  </si>
  <si>
    <t>Hsp90 co-chaperone Cdc37, partial hypothetical protein RP20_CCG019266 hypothetical protein RP20_CCG013517 hsp90 co-chaperone Cdc37-like</t>
  </si>
  <si>
    <t>IPR013855;IPR013873;IPR013874;IPR038189;IPR004918;noIPR;noIPR</t>
  </si>
  <si>
    <t>putative epidermal cell surface receptor-like, partial putative epidermal cell surface receptor putative epidermal cell surface receptor isoform X1</t>
  </si>
  <si>
    <t>putative epidermal cell surface receptor isoform X1</t>
  </si>
  <si>
    <t>IPR013783;IPR008197;IPR036645;IPR013783;IPR013783;noIPR;noIPR;noIPR;noIPR;noIPR;noIPR;noIPR;noIPR;noIPR;noIPR;IPR008197;IPR003961;IPR003961;IPR003961;IPR001007;IPR003961;IPR003961;IPR003961;IPR036116;IPR036116;IPR036645</t>
  </si>
  <si>
    <t>;GO:0030414/GO:0005576;;;;;;;;;;;;;;GO:0030414/GO:0005576;GO:0005515;GO:0005515;GO:0005515;GO:0005515;GO:0005515;GO:0005515;GO:0005515;GO:0005515;GO:0005515;</t>
  </si>
  <si>
    <t>;peptidase inhibitor activity/extracellular region;;;;;;;;;;;;;;peptidase inhibitor activity/extracellular region;protein binding;protein binding;protein binding;protein binding;protein binding;protein binding;protein binding;protein binding;protein binding;</t>
  </si>
  <si>
    <t>uncharacterized protein LOC100899148</t>
  </si>
  <si>
    <t>uncharacterized protein LOC100899553 hypothetical protein BIW11_09146 hypothetical protein BIW11_09147</t>
  </si>
  <si>
    <t>leucine-rich repeat transmembrane neuronal protein 1 leucine-rich repeat and transmembrane domain-containing protein 2-like leucine-rich repeat and immunoglobulin-like domain-containing nogo receptor-</t>
  </si>
  <si>
    <t>carboxypeptidase N subunit 2-like</t>
  </si>
  <si>
    <t>noIPR;IPR001611;noIPR;noIPR;noIPR;noIPR;IPR001611;IPR001611;IPR012337;noIPR</t>
  </si>
  <si>
    <t>;GO:0005515;;;;;GO:0005515;GO:0005515;;</t>
  </si>
  <si>
    <t>;protein binding;;;;;protein binding;protein binding;;</t>
  </si>
  <si>
    <t>putative epidermal cell surface receptor-like</t>
  </si>
  <si>
    <t>IPR003961;IPR013783;noIPR;noIPR;noIPR;IPR003961;IPR036116</t>
  </si>
  <si>
    <t>ELAV-like protein 3 isoform X12 ELAV-like protein 3 isoform X7 ELAV-like protein 3 isoform X1 ELAV-like protein 1 isoform X3 RNA binding protein ELAV, putative</t>
  </si>
  <si>
    <t>ELAV-like protein 3 isoform X1</t>
  </si>
  <si>
    <t>IPR000504;IPR012677;noIPR;noIPR;noIPR;noIPR;IPR000504;IPR035979</t>
  </si>
  <si>
    <t>GO:0003676;;;;;;GO:0003676;GO:0003676</t>
  </si>
  <si>
    <t>nucleic acid binding;;;;;;nucleic acid binding;nucleic acid binding</t>
  </si>
  <si>
    <t>uncharacterized protein LOC113366925 uncharacterized protein LOC106663390 isoform X2</t>
  </si>
  <si>
    <t>early nodulin-75-like</t>
  </si>
  <si>
    <t>noIPR;IPR002557;noIPR;noIPR;noIPR;noIPR;noIPR;noIPR;noIPR;IPR002557;IPR036508;noIPR</t>
  </si>
  <si>
    <t>;GO:0008061/GO:0006030/GO:0005576;;;;;;;;GO:0008061/GO:0006030/GO:0005576;GO:0008061/GO:0006030;</t>
  </si>
  <si>
    <t>;chitin binding/chitin metabolic process/extracellular region;;;;;;;;chitin binding/chitin metabolic process/extracellular region;chitin binding/chitin metabolic process;</t>
  </si>
  <si>
    <t>hypothetical protein NCL1_13584 uncharacterized protein LOC111087250 uncharacterized protein LOC107450285</t>
  </si>
  <si>
    <t>cytochrome P450 2H2-like isoform X2 cytochrome P450 2C9 cytochrome P450 2J1-like isoform X2 cytochrome P450 2H2-like hypothetical protein BRAFLDRAFT_59209 cytochrome P450 2B4-like</t>
  </si>
  <si>
    <t>Cytochrome P450 2J2</t>
  </si>
  <si>
    <t>GO:0005506;GO:0016021;GO:0016705;GO:0020037;GO:0055114</t>
  </si>
  <si>
    <t>iron ion binding;integral component of membrane;oxidoreductase activity, acting on paired donors, with incorporation or reduction of molecular oxygen;heme binding;oxidation-reduction process</t>
  </si>
  <si>
    <t>IPR002401;IPR001128;IPR036396;noIPR;noIPR;IPR036396</t>
  </si>
  <si>
    <t>GO:0016705/GO:0020037/GO:0055114/GO:0005506;GO:0016705/GO:0020037/GO:0055114/GO:0005506;GO:0016705/GO:0005506/GO:0055114/GO:0020037;;;GO:0016705/GO:0005506/GO:0055114/GO:0020037</t>
  </si>
  <si>
    <t>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binding;oxidoreductase activity, acting on paired donors, with incorporation or reduction of molecular oxygen/iron ion binding/oxidation-reduction process/heme binding;;;oxidoreductase activity, acting on paired donors, with incorporation or reduction of molecular oxygen/iron ion binding/oxidation-reduction process/heme binding</t>
  </si>
  <si>
    <t>noIPR;IPR036865;noIPR;noIPR;IPR036865;IPR036273</t>
  </si>
  <si>
    <t>40S ribosomal protein S3-A-like 40S ribosomal protein S3-A, partial ribosomal protein rps3, partial ribosomal protein 3 small subunit, partial</t>
  </si>
  <si>
    <t>GO:0003735;GO:0003906;GO:0005634;GO:0008534;GO:0022627;GO:0032357;GO:0045739;GO:2001235</t>
  </si>
  <si>
    <t>structural constituent of ribosome;DNA-(apurinic or apyrimidinic site) endonuclease activity;nucleus;oxidized purine nucleobase lesion DNA N-glycosylase activity;cytosolic small ribosomal subunit;oxidized purine DNA binding;positive regulation of DNA repair;positive regulation of apoptotic signaling pathway</t>
  </si>
  <si>
    <t>IPR001351;IPR036419;noIPR;noIPR;noIPR;IPR036419</t>
  </si>
  <si>
    <t>GO:0006412/GO:0003735;;;;;</t>
  </si>
  <si>
    <t>translation/structural constituent of ribosome;;;;;</t>
  </si>
  <si>
    <t>hypothetical protein ALC53_01862 Chitin binding domain containing protein, partial</t>
  </si>
  <si>
    <t>Chitin binding domain containing protein</t>
  </si>
  <si>
    <t>IPR004302;noIPR;noIPR</t>
  </si>
  <si>
    <t>uncharacterized protein LOC100877451 EGF-like domain-containing protein 1 uncharacterized protein LOC107270055 isoform X4 hypothetical protein BIW11_10919 uncharacterized protein LOC111252605 isoform</t>
  </si>
  <si>
    <t>hypothetical protein BIW11_10919</t>
  </si>
  <si>
    <t>IPR001507;noIPR;noIPR;noIPR;noIPR;noIPR;noIPR;noIPR;noIPR;IPR001507</t>
  </si>
  <si>
    <t>protein singed-like isoform X2 protein singed-like isoform X4 protein singed-like isoform X3</t>
  </si>
  <si>
    <t>protein singed-like isoform X5</t>
  </si>
  <si>
    <t>GO:0005737;GO:0005856;GO:0007015;GO:0030674;GO:0051015</t>
  </si>
  <si>
    <t>cytoplasm;cytoskeleton;actin filament organization;protein-macromolecule adaptor activity;actin filament binding</t>
  </si>
  <si>
    <t>noIPR;noIPR;IPR022768;noIPR;IPR024703;noIPR;IPR010431;IPR030144;IPR022768;IPR022768;IPR022768;IPR008999;IPR008999;IPR008999;IPR008999</t>
  </si>
  <si>
    <t>;;GO:0030674/GO:0051015;;GO:0051015/GO:0030674;;GO:0007015/GO:0051015;GO:0030036/GO:0051015;GO:0030674/GO:0051015;GO:0030674/GO:0051015;GO:0030674/GO:0051015;;;;</t>
  </si>
  <si>
    <t>;;protein-macromolecule adaptor activity/actin filament binding;;actin filament binding/protein-macromolecule adaptor activity;;actin filament organization/actin filament binding;actin cytoskeleton organization/actin filament binding;protein-macromolecule adaptor activity/actin filament binding;protein-macromolecule adaptor activity/actin filament binding;protein-macromolecule adaptor activity/actin filament binding;;;;</t>
  </si>
  <si>
    <t>transmembrane protease serine 9-like plasma kallikrein isoform X2 hypothetical protein</t>
  </si>
  <si>
    <t>serine protease, putative</t>
  </si>
  <si>
    <t>GO:0008233;GO:0050878;GO:0110165</t>
  </si>
  <si>
    <t>peptidase activity;regulation of body fluid levels;cellular anatomical entity</t>
  </si>
  <si>
    <t>GO:0004252/GO:0006508;GO:0006508/GO:0004252;;;GO:0006508/GO:0004252;GO:0006508/GO:0004252;</t>
  </si>
  <si>
    <t>serine-type endopeptidase activity/proteolysis;proteolysis/serine-type endopeptidase activity;;;proteolysis/serine-type endopeptidase activity;proteolysis/serine-type endopeptidase activity;</t>
  </si>
  <si>
    <t>carboxypeptidase A2-like hypothetical protein C0J52_22984 hypothetical protein L798_11311, partial carboxypeptidase B-like carboxypeptidase B isoform X2</t>
  </si>
  <si>
    <t>IPR000834;IPR036990;IPR000834;IPR003146;noIPR;noIPR;IPR000834;noIPR;noIPR;noIPR</t>
  </si>
  <si>
    <t>GO:0006508/GO:0008270/GO:0004181;;GO:0006508/GO:0008270/GO:0004181;GO:0004180/GO:0006508;;;GO:0006508/GO:0008270/GO:0004181;;;</t>
  </si>
  <si>
    <t>proteolysis/zinc ion binding/metallocarboxypeptidase activity;;proteolysis/zinc ion binding/metallocarboxypeptidase activity;carboxypeptidase activity/proteolysis;;;proteolysis/zinc ion binding/metallocarboxypeptidase activity;;;</t>
  </si>
  <si>
    <t>Saccharopine dehydrogenase-like oxidoreductase, partial saccharopine dehydrogenase-like oxidoreductase isoform X2 hypothetical protein DAPPUDRAFT_304354 saccharopine dehydrogenase</t>
  </si>
  <si>
    <t>hypothetical protein BIW11_11540 INCONCLUSIVE glycine-rich cell wall structural protein 1.8-like</t>
  </si>
  <si>
    <t>pseudouridine synthase</t>
  </si>
  <si>
    <t>uncharacterized protein LOC111244768 isoform X1</t>
  </si>
  <si>
    <t>lutropin-choriogonadotropic hormone receptor isoform X2</t>
  </si>
  <si>
    <t>IPR026906;IPR032675;IPR001611;IPR032675;IPR001611;noIPR;IPR001611;IPR001611;IPR001611;IPR001611;IPR001611;IPR001611;IPR001611;noIPR</t>
  </si>
  <si>
    <t>;;GO:0005515;;GO:0005515;;GO:0005515;GO:0005515;GO:0005515;GO:0005515;GO:0005515;GO:0005515;GO:0005515;</t>
  </si>
  <si>
    <t>;;protein binding;;protein binding;;protein binding;protein binding;protein binding;protein binding;protein binding;protein binding;protein binding;</t>
  </si>
  <si>
    <t>tetratricopeptide repeat protein 4 isoform X1 tetratricopeptide repeat protein 4-like</t>
  </si>
  <si>
    <t>tetratricopeptide repeat protein 4</t>
  </si>
  <si>
    <t>protein spire homolog 1-like</t>
  </si>
  <si>
    <t>zinc finger protein squeeze-like isoform X1</t>
  </si>
  <si>
    <t>CLUMA_CG007837, isoform A putative Arp2/3 complex subunit ARPC5</t>
  </si>
  <si>
    <t>actin-related protein 2/3 complex subunit 5</t>
  </si>
  <si>
    <t>GO:0005737;GO:0005885;GO:0016477;GO:0034314;GO:0051015</t>
  </si>
  <si>
    <t>cytoplasm;Arp2/3 protein complex;cell migration;Arp2/3 complex-mediated actin nucleation;actin filament binding</t>
  </si>
  <si>
    <t>IPR006789;IPR036743;IPR030075;IPR006789;IPR036743</t>
  </si>
  <si>
    <t>GO:0005885/GO:0034314/GO:0030833/GO:0015629;GO:0005885/GO:0034314/GO:0030833/GO:0015629;;GO:0005885/GO:0034314/GO:0030833/GO:0015629;GO:0005885/GO:0034314/GO:0030833/GO:0015629</t>
  </si>
  <si>
    <t>Arp2/3 protein complex/Arp2/3 complex-mediated actin nucleation/regulation of actin filament polymerization/actin cytoskeleton;Arp2/3 protein complex/Arp2/3 complex-mediated actin nucleation/regulation of actin filament polymerization/actin cytoskeleton;;Arp2/3 protein complex/Arp2/3 complex-mediated actin nucleation/regulation of actin filament polymerization/actin cytoskeleton;Arp2/3 protein complex/Arp2/3 complex-mediated actin nucleation/regulation of actin filament polymerization/actin cytoskeleton</t>
  </si>
  <si>
    <t>uncharacterized protein LOC100904653 hypothetical protein BIW11_11137</t>
  </si>
  <si>
    <t>uncharacterized protein LOC111242885</t>
  </si>
  <si>
    <t>uncharacterized protein LOC111630116 uncharacterized protein LOC107362013 uncharacterized protein LOC100904189 hypothetical protein BIW11_01947</t>
  </si>
  <si>
    <t>XK-related domain containing protein</t>
  </si>
  <si>
    <t>IPR018629;noIPR;noIPR;noIPR</t>
  </si>
  <si>
    <t>protein spire homolog 1-like hypothetical protein BIW11_05147, partial protein spire-like</t>
  </si>
  <si>
    <t>GO:0003676;GO:0003779;GO:0016192;GO:0045010</t>
  </si>
  <si>
    <t>nucleic acid binding;actin binding;vesicle-mediated transport;actin nucleation</t>
  </si>
  <si>
    <t>IPR029901;noIPR;IPR013087;IPR011011</t>
  </si>
  <si>
    <t>GO:0003779/GO:0045010/GO:0016192;;GO:0003676;</t>
  </si>
  <si>
    <t>actin binding/actin nucleation/vesicle-mediated transport;;nucleic acid binding;</t>
  </si>
  <si>
    <t>thioredoxin</t>
  </si>
  <si>
    <t>uncharacterized protein LOC100877451 uncharacterized protein LOC107270055 isoform X1 uncharacterized protein LOC107270055 isoform X4 cuticlin-1-like hypothetical protein DAPPUDRAFT_97116 uncharacteriz</t>
  </si>
  <si>
    <t>uncharacterized protein LOC111272092 isoform X3</t>
  </si>
  <si>
    <t>uncharacterized protein LOC111252948 isoform X3 hypothetical protein BIW11_07489</t>
  </si>
  <si>
    <t>uncharacterized protein LOC111252948 isoform X3</t>
  </si>
  <si>
    <t>IPR009436</t>
  </si>
  <si>
    <t>GO:0038166</t>
  </si>
  <si>
    <t>angiotensin-activated signaling pathway</t>
  </si>
  <si>
    <t>;;GO:0051082/GO:0005524/GO:0006457;;;GO:0005524;;;;;GO:0051082/GO:0005524/GO:0006457;GO:0051082/GO:0005524/GO:0006457;GO:0051082/GO:0005524/GO:0006457;GO:0051082/GO:0005524/GO:0006457;;;</t>
  </si>
  <si>
    <t>;;unfolded protein binding/ATP binding/protein folding;;;ATP binding;;;;;unfolded protein binding/ATP binding/protein folding;unfolded protein binding/ATP binding/protein folding;unfolded protein binding/ATP binding/protein folding;unfolded protein binding/ATP binding/protein folding;;;</t>
  </si>
  <si>
    <t>zinc finger protein 830 isoform X1 uncharacterized protein LOC111254034 isoform X1 uncharacterized protein LOC111259544 uncharacterized protein LOC111254034 isoform X3 26S proteasome non-ATPase regula</t>
  </si>
  <si>
    <t>noIPR;noIPR;noIPR;noIPR;noIPR;noIPR;noIPR;noIPR;noIPR;IPR040050</t>
  </si>
  <si>
    <t>;;;;;;;;;GO:0003676/GO:0008270/GO:0005681</t>
  </si>
  <si>
    <t>;;;;;;;;;nucleic acid binding/zinc ion binding/spliceosomal complex</t>
  </si>
  <si>
    <t>IPR000618;noIPR;noIPR;noIPR;noIPR;IPR031311;IPR031311;IPR031311;IPR000618;IPR000618;IPR000618</t>
  </si>
  <si>
    <t>GO:0042302;;;;;;;;GO:0042302;GO:0042302;GO:0042302</t>
  </si>
  <si>
    <t>structural constituent of cuticle;;;;;;;;structural constituent of cuticle;structural constituent of cuticle;structural constituent of cuticle</t>
  </si>
  <si>
    <t>WW domain-containing protein C660.06-like glycine-rich protein DOT1-like hypothetical protein BIW11_00611</t>
  </si>
  <si>
    <t>uncharacterized protein LOC100877451 EGF-like domain-containing protein 1 cuticlin-1-like hypothetical protein DAPPUDRAFT_97116 hypothetical protein BIW11_10919 uncharacterized protein LOC111252688</t>
  </si>
  <si>
    <t>hypothetical protein BIW11_13536</t>
  </si>
  <si>
    <t>noIPR;noIPR;noIPR;IPR001507</t>
  </si>
  <si>
    <t>alpha-tocopherol transfer protein-like isoform X5 clavesin-2-like</t>
  </si>
  <si>
    <t>noIPR;IPR001251;IPR036865;noIPR;noIPR;IPR001251;IPR001251;IPR036865</t>
  </si>
  <si>
    <t>alanine--glyoxylate aminotransferase 2-like isoform X2 predicted protein ethanolamine-phosphate phospho-lyase-like isoform X2 alanine--glyoxylate aminotransferase 2 1-like</t>
  </si>
  <si>
    <t>5-phosphohydroxy-L-lysine phospho-lyase-like</t>
  </si>
  <si>
    <t>GO:0008483;GO:0016829;GO:0030170</t>
  </si>
  <si>
    <t>transaminase activity;lyase activity;pyridoxal phosphate binding</t>
  </si>
  <si>
    <t>IPR015421;IPR005814;noIPR;noIPR;IPR015424</t>
  </si>
  <si>
    <t>GO:0003824;GO:0030170/GO:0008483;;;</t>
  </si>
  <si>
    <t>catalytic activity;pyridoxal phosphate binding/transaminase activity;;;</t>
  </si>
  <si>
    <t>cuticle protein 14-like uncharacterized protein LOC111261301 calphotin-like</t>
  </si>
  <si>
    <t>IPR000618;noIPR;noIPR;noIPR;noIPR;noIPR;IPR031311;IPR031311;IPR031311;IPR000618;IPR000618;IPR000618</t>
  </si>
  <si>
    <t>GO:0042302;;;;;;;;;GO:0042302;GO:0042302;GO:0042302</t>
  </si>
  <si>
    <t>structural constituent of cuticle;;;;;;;;;structural constituent of cuticle;structural constituent of cuticle;structural constituent of cuticle</t>
  </si>
  <si>
    <t>zinc finger protein on ecdysone puffs-like isoform X3</t>
  </si>
  <si>
    <t>zinc finger protein on ecdysone puffs-like</t>
  </si>
  <si>
    <t>noIPR;noIPR;noIPR;noIPR;IPR026811</t>
  </si>
  <si>
    <t>nose resistant to fluoxetine protein 6 O-acyltransferase like protein isoform X2 nose resistant to fluoxetine protein 6-like isoform X3 O-acyltransferase like protein-like</t>
  </si>
  <si>
    <t>IPR002656;noIPR;noIPR;noIPR;noIPR</t>
  </si>
  <si>
    <t>CLUMA_CG016480, isoform C</t>
  </si>
  <si>
    <t>retinol dehydrogenase 11-like retinol dehydrogenase 14 SDR family oxidoreductase</t>
  </si>
  <si>
    <t>nucleolin-like isoform X1 nucleolin-like</t>
  </si>
  <si>
    <t>nucleolin-like isoform X2</t>
  </si>
  <si>
    <t>IPR012677;IPR000504;noIPR;IPR000504;noIPR;IPR035979</t>
  </si>
  <si>
    <t>;GO:0003676;;GO:0003676;;GO:0003676</t>
  </si>
  <si>
    <t>;nucleic acid binding;;nucleic acid binding;;nucleic acid binding</t>
  </si>
  <si>
    <t>uncharacterized protein LOC111032394 isoform X2 uncharacterized protein LOC111263490 isoform X2 hypothetical protein BIW11_10381 serine protease 5</t>
  </si>
  <si>
    <t>phenoloxidase-activating factor 2</t>
  </si>
  <si>
    <t>IPR001314;noIPR;IPR001254;noIPR;noIPR;noIPR;noIPR;noIPR;noIPR;noIPR;IPR001254;IPR001254;IPR009003</t>
  </si>
  <si>
    <t>GO:0006508/GO:0004252;;GO:0004252/GO:0006508;;;;;;;;GO:0004252/GO:0006508;GO:0004252/GO:0006508;</t>
  </si>
  <si>
    <t>proteolysis/serine-type endopeptidase activity;;serine-type endopeptidase activity/proteolysis;;;;;;;;serine-type endopeptidase activity/proteolysis;serine-type endopeptidase activity/proteolysis;</t>
  </si>
  <si>
    <t>E3 ubiquitin-protein ligase AMFR hypothetical protein LOTGIDRAFT_92759, partial hypothetical protein C0J52_07636</t>
  </si>
  <si>
    <t>E3 ubiquitin-protein ligase AMFR</t>
  </si>
  <si>
    <t>IPR013083;noIPR;noIPR;noIPR;noIPR;noIPR</t>
  </si>
  <si>
    <t>hypothetical protein IscW_ISCW010734 uncharacterized protein LOC111089546, partial mucin-6-like isoform X2 hypothetical protein BIW11_08443 pheromone-regulated protein PRM7-like isoform X3 pheromone-r</t>
  </si>
  <si>
    <t>pheromone-regulated protein PRM7-like isoform X1</t>
  </si>
  <si>
    <t>uncharacterized protein LOC111263490 isoform X1 uncharacterized protein LOC111245958 isoform X2 uncharacterized protein LOC111263490 isoform X3 uncharacterized protein LOC111245958 isoform X3 uncharac</t>
  </si>
  <si>
    <t>uncharacterized protein LOC111263490 isoform X2</t>
  </si>
  <si>
    <t>uncharacterized protein LOC100906267 hypothetical protein BIW11_02012 uncharacterized protein LOC111253218</t>
  </si>
  <si>
    <t>uncharacterized protein LOC111253218</t>
  </si>
  <si>
    <t>uncharacterized protein LOC111631572 hypothetical protein BLA29_005651 flocculation protein FLO11-like hypothetical protein BIW11_14229</t>
  </si>
  <si>
    <t>mucin-5AC-like isoform X2</t>
  </si>
  <si>
    <t>RNA polymerase-associated protein CTR9-like protein, partial hypothetical protein DV515_00011907</t>
  </si>
  <si>
    <t>RNA polymerase-associated protein CTR9 homolog</t>
  </si>
  <si>
    <t>GO:0006355;GO:0006396;GO:0016570</t>
  </si>
  <si>
    <t>regulation of transcription, DNA-templated;RNA processing;histone modification</t>
  </si>
  <si>
    <t>noIPR;IPR019734;IPR011990;noIPR;IPR011990;IPR011990;noIPR;noIPR;noIPR;noIPR;noIPR;IPR031101;IPR019734;IPR019734;IPR019734;IPR019734;IPR019734;IPR019734;IPR019734;IPR019734;IPR013026;IPR019734;IPR019734;IPR019734;noIPR;IPR011990;IPR011990;noIPR</t>
  </si>
  <si>
    <t>;GO:0005515;GO:0005515;;GO:0005515;GO:0005515;;;;;;GO:0016570/GO:0006355;GO:0005515;GO:0005515;GO:0005515;GO:0005515;GO:0005515;GO:0005515;GO:0005515;GO:0005515;GO:0005515;GO:0005515;GO:0005515;GO:0005515;;GO:0005515;GO:0005515;</t>
  </si>
  <si>
    <t>;protein binding;protein binding;;protein binding;protein binding;;;;;;histone modification/regulation of transcription, DNA-templated;protein binding;protein binding;protein binding;protein binding;protein binding;protein binding;protein binding;protein binding;protein binding;protein binding;protein binding;protein binding;;protein binding;protein binding;</t>
  </si>
  <si>
    <t>hypothetical protein XELAEV_18005341mg cytochrome P450, family 4, subfamily V, polypeptide 4 uncharacterized protein LOC100036997 isoform X1</t>
  </si>
  <si>
    <t>GO:0004497;GO:0005506;GO:0016705;GO:0020037;GO:0055114;GO:0110165</t>
  </si>
  <si>
    <t>monooxygenase activity;iron ion binding;oxidoreductase activity, acting on paired donors, with incorporation or reduction of molecular oxygen;heme binding;oxidation-reduction process;cellular anatomical entity</t>
  </si>
  <si>
    <t>GO:0016705/GO:0020037/GO:0055114/GO:0005506;GO:0016705/GO:0020037/GO:0055114/GO:0005506;GO:0016705/GO:0020037/GO:0055114/GO:0005506;GO:0016705/GO:0020037/GO:0055114/GO:0005506;;;GO:0055114/GO:0016705;GO:0016705/GO:0020037/GO:0055114/GO:0005506</t>
  </si>
  <si>
    <t>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binding;oxidoreductase activity, acting on paired donors, with incorporation or reduction of molecular oxygen/heme binding/oxidation-reduction process/iron ion binding;;;oxidation-reduction process/oxidoreductase activity, acting on paired donors, with incorporation or reduction of molecular oxygen;oxidoreductase activity, acting on paired donors, with incorporation or reduction of molecular oxygen/heme binding/oxidation-reduction process/iron ion binding</t>
  </si>
  <si>
    <t>multidrug resistance protein 1-like isoform X4 multidrug resistance protein 1A-like Multidrug resistance protein 1A, partial</t>
  </si>
  <si>
    <t>multidrug resistance protein homolog 49-like isoform X1</t>
  </si>
  <si>
    <t>IPR011527;IPR036640;noIPR;IPR003439;IPR039421;noIPR;IPR003439;IPR011527;noIPR;IPR036640;IPR027417</t>
  </si>
  <si>
    <t>GO:0016021/GO:0042626/GO:0055085/GO:0005524;GO:0016021/GO:0005524;;GO:0005524/GO:0016887;;;GO:0005524/GO:0016887;GO:0016021/GO:0042626/GO:0055085/GO:0005524;;GO:0016021/GO:0005524;</t>
  </si>
  <si>
    <t>integral component of membrane/ATPase-coupled transmembrane transporter activity/transmembrane transport/ATP binding;integral component of membrane/ATP binding;;ATP binding/ATPase activity;;;ATP binding/ATPase activity;integral component of membrane/ATPase-coupled transmembrane transporter activity/transmembrane transport/ATP binding;;integral component of membrane/ATP binding;</t>
  </si>
  <si>
    <t>hypothetical protein CAPTEDRAFT_228352 Aldehyde dehydrogenase family 8 member A1, partial aldehyde dehydrogenase family 8 member A1-like isoform X2 2-hydroxymuconic semialdehyde dehydrogenase, partial</t>
  </si>
  <si>
    <t>IPR016163;IPR016162;IPR015590;noIPR;IPR016161</t>
  </si>
  <si>
    <t>GO:0055114/GO:0016491/GO:0016620;GO:0016491/GO:0055114;GO:0055114/GO:0016491;;GO:0055114/GO:0016491</t>
  </si>
  <si>
    <t>oxidation-reduction process/oxidoreductase activity/oxidoreductase activity, acting on the aldehyde or oxo group of donors, NAD or NADP as acceptor;oxidoreductase activity/oxidation-reduction process;oxidation-reduction process/oxidoreductase activity;;oxidation-reduction process/oxidoreductase activity</t>
  </si>
  <si>
    <t>GD18809 RE08410p LOW QUALITY PROTEIN: COUP transcription factor 2-like seven up, isoform C</t>
  </si>
  <si>
    <t>Steroid receptor seven-up, isoforms B/C</t>
  </si>
  <si>
    <t>noIPR;IPR035500;IPR000536;noIPR;noIPR;noIPR;noIPR;noIPR;noIPR;noIPR;IPR000536;IPR035500</t>
  </si>
  <si>
    <t>tryptase beta-2-like</t>
  </si>
  <si>
    <t>IPR001314;IPR001254;noIPR;noIPR;noIPR;IPR033116;IPR001254;IPR001254;IPR009003</t>
  </si>
  <si>
    <t>GO:0006508/GO:0004252;GO:0006508/GO:0004252;;;;;GO:0006508/GO:0004252;GO:0006508/GO:0004252;</t>
  </si>
  <si>
    <t>proteolysis/serine-type endopeptidase activity;proteolysis/serine-type endopeptidase activity;;;;;proteolysis/serine-type endopeptidase activity;proteolysis/serine-type endopeptidase activity;</t>
  </si>
  <si>
    <t>aldehyde dehydrogenase family 8 member A1 isoform X2 aldehyde dehydrogenase family 8 member A1-like</t>
  </si>
  <si>
    <t>GO:0016620;GO:0042573;GO:0055114</t>
  </si>
  <si>
    <t>oxidoreductase activity, acting on the aldehyde or oxo group of donors, NAD or NADP as acceptor;retinoic acid metabolic process;oxidation-reduction process</t>
  </si>
  <si>
    <t>IPR015590;IPR016162;noIPR;noIPR;noIPR;noIPR;IPR016161</t>
  </si>
  <si>
    <t>GO:0055114/GO:0016491;GO:0016491/GO:0055114;;;;;GO:0055114/GO:0016491</t>
  </si>
  <si>
    <t>oxidation-reduction process/oxidoreductase activity;oxidoreductase activity/oxidation-reduction process;;;;;oxidation-reduction process/oxidoreductase activity</t>
  </si>
  <si>
    <t>peptidyl-prolyl cis-trans isomerase NIMA-interacting 4 isoform X2 peptidyl-prolyl cis-trans isomerase NIMA-interacting 4 isoform X3</t>
  </si>
  <si>
    <t>peptidyl-prolyl cis-trans isomerase NIMA-interacting 4</t>
  </si>
  <si>
    <t>noIPR;noIPR;noIPR;noIPR;IPR000297;noIPR</t>
  </si>
  <si>
    <t>;;;;GO:0003755;</t>
  </si>
  <si>
    <t>;;;;peptidyl-prolyl cis-trans isomerase activity;</t>
  </si>
  <si>
    <t>tyrosine kinase receptor Cad96Ca-like isoform X1 proto-oncogene tyrosine-protein kinase receptor Ret-like Tyrosine kinase receptor Cad96Ca, partial</t>
  </si>
  <si>
    <t>tyrosine kinase receptor Cad96Ca</t>
  </si>
  <si>
    <t>GO:0004672;GO:0006468;GO:0016020;GO:0043167</t>
  </si>
  <si>
    <t>protein kinase activity;protein phosphorylation;membrane;ion binding</t>
  </si>
  <si>
    <t>IPR001245;noIPR;noIPR;IPR001245;noIPR;noIPR;noIPR;IPR008266;IPR000719;noIPR;IPR011009</t>
  </si>
  <si>
    <t>GO:0006468/GO:0004672;;;GO:0006468/GO:0004672;;;;GO:0006468/GO:0004672;GO:0006468/GO:0004672/GO:0005524;;</t>
  </si>
  <si>
    <t>protein phosphorylation/protein kinase activity;;;protein phosphorylation/protein kinase activity;;;;protein phosphorylation/protein kinase activity;protein phosphorylation/protein kinase activity/ATP binding;;</t>
  </si>
  <si>
    <t>cysteine-rich hydrophobic domain-containing protein 2 isoform X2 Cysteine-rich hydrophobic domain 2 protein cysteine-rich hydrophobic domain-containing protein 2 isoform X1</t>
  </si>
  <si>
    <t>elongation of very long chain fatty acids protein AAEL008004-like isoform X1</t>
  </si>
  <si>
    <t>uncharacterized protein LOC100901994</t>
  </si>
  <si>
    <t>filamin-A-like filamin-A-like isoform X2 filamin-C LOW QUALITY PROTEIN: filamin-B-like, partial</t>
  </si>
  <si>
    <t>IPR013783;IPR013783;IPR013783;IPR013783;IPR017868;IPR013783;noIPR;noIPR;noIPR;noIPR;IPR017868;IPR017868;IPR017868;IPR017868;IPR017868;IPR014756;IPR014756;IPR014756;IPR014756;IPR014756</t>
  </si>
  <si>
    <t>uncharacterized protein LOC100906267 hypothetical protein BIW11_02012</t>
  </si>
  <si>
    <t>hypothetical protein BIW11_02012</t>
  </si>
  <si>
    <t>uncharacterized protein LOC107360083 hypothetical protein C0J52_14188 uncharacterized protein LOC108688289 uncharacterized protein LOC105452529 isoform X2 uncharacterized protein LOC107223878 uncharac</t>
  </si>
  <si>
    <t>hypothetical protein DAPPUDRAFT_328543 hypothetical protein B7P43_G05774, partial filamin-A-like, partial</t>
  </si>
  <si>
    <t>IPR013783;IPR013783;IPR017868;noIPR;noIPR;IPR017868;IPR017868;IPR017868;IPR014756;IPR014756</t>
  </si>
  <si>
    <t>p53 apoptosis effector related to PMP-22-like transmembrane protein 47-like isoform X2 transmembrane protein-like</t>
  </si>
  <si>
    <t>transmembrane protein 47-like isoform X2</t>
  </si>
  <si>
    <t>GO:0016021;GO:0030054</t>
  </si>
  <si>
    <t>integral component of membrane;cell junction</t>
  </si>
  <si>
    <t>noIPR;noIPR;IPR015664;noIPR</t>
  </si>
  <si>
    <t>uncharacterized protein Dvir_GJ17436, isoform B calcium and integrin-binding family member 2 isoform X1 calcium and integrin-binding family member 3</t>
  </si>
  <si>
    <t>calcium and integrin-binding family member 2-like</t>
  </si>
  <si>
    <t>GO:0005509;GO:0007229</t>
  </si>
  <si>
    <t>calcium ion binding;integrin-mediated signaling pathway</t>
  </si>
  <si>
    <t>noIPR;IPR036188;noIPR;IPR002048;noIPR;noIPR;noIPR;noIPR;noIPR;noIPR;IPR018247;IPR018247;IPR002048;IPR002048;IPR002048;IPR002048;IPR011992;IPR036188</t>
  </si>
  <si>
    <t>;;;GO:0005509;;;;;;;;;GO:0005509;GO:0005509;GO:0005509;GO:0005509;;</t>
  </si>
  <si>
    <t>;;;calcium ion binding;;;;;;;;;calcium ion binding;calcium ion binding;calcium ion binding;calcium ion binding;;</t>
  </si>
  <si>
    <t>thioredoxin [Sphingobacteriales bacterium 44-61]thioredoxin [Actinobacteria bacterium HGW-Actinobacteria-2]TPR repeat-containing thioredoxin TDX isoform X1 thioredoxin-domain-containing protein [Dicho</t>
  </si>
  <si>
    <t>glutamate-gated chloride channel isoform X3 glutamate-gated chloride channel 5, partial glutamate-gated chloride channel-like, partial glutamate-gated chloride channel-like isoform X3</t>
  </si>
  <si>
    <t>glutamate-gated chloride channel-like isoform X1</t>
  </si>
  <si>
    <t>GO:0004888;GO:0016021;GO:0016934;GO:0045211;GO:0060079;GO:1902476</t>
  </si>
  <si>
    <t>transmembrane signaling receptor activity;integral component of membrane;extracellularly glycine-gated chloride channel activity;postsynaptic membrane;excitatory postsynaptic potential;chloride transmembrane transport</t>
  </si>
  <si>
    <t>IPR006201;IPR006028;IPR006202;noIPR;IPR036734;IPR006201;IPR008060;IPR018000;IPR007110;noIPR;IPR036734;IPR036719</t>
  </si>
  <si>
    <t>GO:0016021/GO:0034220/GO:0005216/GO:0004888;GO:0016021/GO:0034220/GO:0005216/GO:0004888;GO:0016021/GO:0005230/GO:0006811;;GO:0016021/GO:0006811/GO:0005230;GO:0016021/GO:0034220/GO:0005216/GO:0004888;GO:0016021/GO:0006821/GO:0016934/GO:0045211;;;;GO:0016021/GO:0006811/GO:0005230;GO:0016021/GO:0006811</t>
  </si>
  <si>
    <t>integral component of membrane/ion transmembrane transport/ion channel activity/transmembrane signaling receptor activity;integral component of membrane/ion transmembrane transport/ion channel activity/transmembrane signaling receptor activity;integral component of membrane/extracellular ligand-gated ion channel activity/ion transport;;integral component of membrane/ion transport/extracellular ligand-gated ion channel activity;integral component of membrane/ion transmembrane transport/ion channel activity/transmembrane signaling receptor activity;integral component of membrane/chloride transport/extracellularly glycine-gated chloride channel activity/postsynaptic membrane;;;;integral component of membrane/ion transport/extracellular ligand-gated ion channel activity;integral component of membrane/ion transport</t>
  </si>
  <si>
    <t>DNA repair protein RAD51 homolog 3-like DNA repair and recombination protein radA-like, partial</t>
  </si>
  <si>
    <t>DNA repair protein XRCC3-like</t>
  </si>
  <si>
    <t>GO:0003677;GO:0005524;GO:0006281;GO:0008094</t>
  </si>
  <si>
    <t>DNA binding;ATP binding;DNA repair;DNA-dependent ATPase activity</t>
  </si>
  <si>
    <t>IPR013632;noIPR;noIPR;noIPR;noIPR;IPR020588;IPR027417</t>
  </si>
  <si>
    <t>;;;;;GO:0006281/GO:0003677/GO:0005524/GO:0008094;</t>
  </si>
  <si>
    <t>;;;;;DNA repair/DNA binding/ATP binding/DNA-dependent ATPase activity;</t>
  </si>
  <si>
    <t>hypothetical protein ASZ78_003792 5'-nucleotidase-like hypothetical protein TRIADDRAFT_57018 protein 5NUC-like</t>
  </si>
  <si>
    <t>GO:0000166;GO:0009166;GO:0016020;GO:0016788;GO:0046872</t>
  </si>
  <si>
    <t>nucleotide binding;nucleotide catabolic process;membrane;hydrolase activity, acting on ester bonds;metal ion binding</t>
  </si>
  <si>
    <t>IPR006179;IPR029052;IPR004843;IPR036907;IPR008334;noIPR;noIPR;IPR006179;IPR006146;IPR006146;noIPR;IPR036907;noIPR</t>
  </si>
  <si>
    <t>GO:0016787/GO:0009166;;GO:0016787;GO:0016787/GO:0009166;GO:0016787/GO:0009166;;;GO:0016787/GO:0009166;GO:0016788/GO:0046872/GO:0000166;GO:0016788/GO:0046872/GO:0000166;;GO:0016787/GO:0009166;</t>
  </si>
  <si>
    <t>hydrolase activity/nucleotide catabolic process;;hydrolase activity;hydrolase activity/nucleotide catabolic process;hydrolase activity/nucleotide catabolic process;;;hydrolase activity/nucleotide catabolic process;hydrolase activity, acting on ester bonds/metal ion binding/nucleotide binding;hydrolase activity, acting on ester bonds/metal ion binding/nucleotide binding;;hydrolase activity/nucleotide catabolic process;</t>
  </si>
  <si>
    <t>astacin-like metallopeptidase 6 protein astacin-like metallopeptidase 3 protein Astacin-like metalloprotease toxin, partial</t>
  </si>
  <si>
    <t>IPR001506;IPR024079;IPR001506;noIPR;noIPR;noIPR;noIPR;IPR034035;noIPR</t>
  </si>
  <si>
    <t>GO:0006508/GO:0004222;GO:0008237;GO:0006508/GO:0004222;;;;;GO:0004222/GO:0006508;</t>
  </si>
  <si>
    <t>proteolysis/metalloendopeptidase activity;metallopeptidase activity;proteolysis/metalloendopeptidase activity;;;;;metalloendopeptidase activity/proteolysis;</t>
  </si>
  <si>
    <t>Tyrosine-protein kinase Srms LOW QUALITY PROTEIN: tyrosine-protein kinase Src42A tyrosine-protein kinase Src42A, putative Tyrosine-protein kinase Src42A, partial tyrosine-protein kinase Src42A isoform</t>
  </si>
  <si>
    <t>tyrosine-protein kinase Src42A-like isoform X1</t>
  </si>
  <si>
    <t>IPR001245;IPR001245;noIPR;noIPR;noIPR;noIPR;noIPR;IPR008266;IPR017441;IPR000719;IPR011009</t>
  </si>
  <si>
    <t>GO:0004672/GO:0006468;GO:0004672/GO:0006468;;;;;;GO:0004672/GO:0006468;GO:0005524;GO:0004672/GO:0005524/GO:0006468;</t>
  </si>
  <si>
    <t>protein kinase activity/protein phosphorylation;protein kinase activity/protein phosphorylation;;;;;;protein kinase activity/protein phosphorylation;ATP binding;protein kinase activity/ATP binding/protein phosphorylation;</t>
  </si>
  <si>
    <t>SAFB-like transcription modulator isoform X4 scaffold attachment factor B2-like scaffold attachment factor B2-like isoform X2 scaffold attachment factor B2</t>
  </si>
  <si>
    <t>IPR000504;IPR036361;IPR012677;IPR003034;noIPR;noIPR;noIPR;noIPR;noIPR;noIPR;noIPR;noIPR;noIPR;noIPR;noIPR;noIPR;noIPR;noIPR;noIPR;noIPR;noIPR;noIPR;noIPR;IPR003034;IPR000504;IPR036361;IPR035979</t>
  </si>
  <si>
    <t>GO:0003676;;;;;;;;;;;;;;;;;;;;;;;;GO:0003676;;GO:0003676</t>
  </si>
  <si>
    <t>nucleic acid binding;;;;;;;;;;;;;;;;;;;;;;;;nucleic acid binding;;nucleic acid binding</t>
  </si>
  <si>
    <t>plasminogen isoform X4 hypothetical protein A6R68_19482 serine proteinase stubble-like trypsin-1-like isoform X1 serine protease, putative</t>
  </si>
  <si>
    <t>GO:0004252;GO:0006508;GO:0046982;GO:0097180;GO:0097655</t>
  </si>
  <si>
    <t>serine-type endopeptidase activity;proteolysis;protein heterodimerization activity;serine protease inhibitor complex;serpin family protein binding</t>
  </si>
  <si>
    <t>GO:0004252/GO:0006508;GO:0004252/GO:0006508;;;;GO:0004252/GO:0006508;GO:0004252/GO:0006508;</t>
  </si>
  <si>
    <t>serine-type endopeptidase activity/proteolysis;serine-type endopeptidase activity/proteolysis;;;;serine-type endopeptidase activity/proteolysis;serine-type endopeptidase activity/proteolysis;</t>
  </si>
  <si>
    <t>AGAP007780-PA CG8844 NADH-ubiquinone oxidoreductase GD23234</t>
  </si>
  <si>
    <t>NADH dehydrogenase [ubiquinone] 1 beta subcomplex subunit 10</t>
  </si>
  <si>
    <t>IPR019377;IPR039993</t>
  </si>
  <si>
    <t>putative chitinase, partial chondroitin proteoglycan 2-like obst-E peritrophin A, putative uncharacterized protein LOC100905013</t>
  </si>
  <si>
    <t>;GO:0006030/GO:0005576/GO:0008061;;;;;GO:0006030/GO:0005576/GO:0008061;GO:0006030/GO:0005576/GO:0008061;GO:0006030/GO:0008061;GO:0006030/GO:0008061</t>
  </si>
  <si>
    <t>;chitin metabolic process/extracellular region/chitin binding;;;;;chitin metabolic process/extracellular region/chitin binding;chitin metabolic process/extracellular region/chitin binding;chitin metabolic process/chitin binding;chitin metabolic process/chitin binding</t>
  </si>
  <si>
    <t>IPR008160;noIPR</t>
  </si>
  <si>
    <t>lipase member K isoform X1 lysosomal acid lipase/cholesteryl ester hydrolase-like lipase member M-like, partial</t>
  </si>
  <si>
    <t>IPR025483;IPR006693;IPR029058;noIPR;noIPR;IPR029058</t>
  </si>
  <si>
    <t>GO:0016788;GO:0006629;;;;</t>
  </si>
  <si>
    <t>hydrolase activity, acting on ester bonds;lipid metabolic process;;;;</t>
  </si>
  <si>
    <t>serine proteinase stubble-like isoform X1 serine proteinase stubble-like isoform X4 trypsin-1-like isoform X1</t>
  </si>
  <si>
    <t>GO:0004252;GO:0005515;GO:0006508</t>
  </si>
  <si>
    <t>serine-type endopeptidase activity;protein binding;proteolysis</t>
  </si>
  <si>
    <t>nitrate reductase Cytochrome b5, putative hypothetical protein DMN91_004586 cytochrome b5-like protein cytochrome b5-like isoform X1</t>
  </si>
  <si>
    <t>cytochrome b5-like</t>
  </si>
  <si>
    <t>IPR001199;IPR036400;IPR001199;noIPR;noIPR;noIPR;noIPR;IPR018506;IPR001199;IPR036400</t>
  </si>
  <si>
    <t>;;;;;;;GO:0020037;;</t>
  </si>
  <si>
    <t>;;;;;;;heme binding;;</t>
  </si>
  <si>
    <t>uncharacterized protein YJR142W-like nudix hydrolase 24 nudix hydrolase 20 nudix hydrolase 24, chloroplastic-like</t>
  </si>
  <si>
    <t>nudix hydrolase 24, chloroplastic</t>
  </si>
  <si>
    <t>noIPR;noIPR;IPR031804;noIPR;noIPR;IPR000086;IPR015797</t>
  </si>
  <si>
    <t>;;;;;GO:0016787;GO:0016787</t>
  </si>
  <si>
    <t>;;;;;hydrolase activity;hydrolase activity</t>
  </si>
  <si>
    <t>multidrug resistance protein 1-like isoform X1 multidrug resistance protein 1-like isoform X4 multidrug resistance protein 1A-like</t>
  </si>
  <si>
    <t>multidrug resistance protein 1-like isoform X3</t>
  </si>
  <si>
    <t>dehydrogenase Hydroxysteroid dehydrogenase-like protein hydroxysteroid dehydrogenase like 2 hypothetical protein RP20_CCG010668 hydroxysteroid dehydrogenase-like protein 2 protein hydroxysteroid dehyd</t>
  </si>
  <si>
    <t>IPR036527;IPR003033;noIPR;noIPR;noIPR;noIPR;noIPR;IPR036527</t>
  </si>
  <si>
    <t>Protein Skeletor, isoforms D/E skeletor, isoform C protein Skeletor, isoforms B/C isoform X6 protein Skeletor, isoforms B/C-like</t>
  </si>
  <si>
    <t>IPR019545;IPR005018;noIPR;noIPR;noIPR;noIPR;IPR019545;IPR019545;IPR005018;noIPR</t>
  </si>
  <si>
    <t>multidrug resistance protein 1-like isoform X4 ABC transporter ATP-binding protein, partial ATP-binding cassette domain-containing protein, partial</t>
  </si>
  <si>
    <t>lipid A export permease/ATP-binding protein MsbA</t>
  </si>
  <si>
    <t>noIPR;IPR036640;noIPR;IPR039421;noIPR;IPR027417</t>
  </si>
  <si>
    <t>;GO:0016021/GO:0005524;;;;</t>
  </si>
  <si>
    <t>;integral component of membrane/ATP binding;;;;</t>
  </si>
  <si>
    <t>CUB and LDLa domain, isoform B uncharacterized protein Dyak_GE21313, isoform C</t>
  </si>
  <si>
    <t>Neuropilin and tolloid-like protein 2</t>
  </si>
  <si>
    <t>IPR036055;IPR035914;IPR000859;IPR002172;noIPR;noIPR;noIPR;noIPR;noIPR;noIPR;noIPR;noIPR;noIPR;IPR028868;noIPR;IPR023415;IPR002172;IPR000859;IPR002172;IPR000859;IPR035914;IPR036055</t>
  </si>
  <si>
    <t>GO:0005515;;;GO:0005515;;;;;;;;;;GO:2000312;;;GO:0005515;;GO:0005515;;;GO:0005515</t>
  </si>
  <si>
    <t>protein binding;;;protein binding;;;;;;;;;;regulation of kainate selective glutamate receptor activity;;;protein binding;;protein binding;;;protein binding</t>
  </si>
  <si>
    <t>GO:0007186/GO:0019236;;;</t>
  </si>
  <si>
    <t>G protein-coupled receptor signaling pathway/response to pheromone;;;</t>
  </si>
  <si>
    <t>hypothetical protein BLA29_009539 collagen alpha chain CG42342-like isoform X6 collagen alpha chain CG42342 isoform X7 Collagen alpha chain, partial collagen alpha chain CG42342 isoform X1 collagen al</t>
  </si>
  <si>
    <t>collagen alpha-1(XXIII) chain-like isoform X4</t>
  </si>
  <si>
    <t>hypothetical protein BIW11_12220, partial adult-specific rigid cuticular protein 15.7-like hypothetical protein BIW11_00116 adult-specific rigid cuticular protein 15.7-like isoform X1 hypothetical pro</t>
  </si>
  <si>
    <t>transformation/transcription domain-associated protein-like isoform X2</t>
  </si>
  <si>
    <t>transformation/transcription domain-associated protein-like</t>
  </si>
  <si>
    <t>GO:0005634;GO:0016740;GO:0044237</t>
  </si>
  <si>
    <t>nucleus;transferase activity;cellular metabolic process</t>
  </si>
  <si>
    <t>IPR003151;IPR000403;IPR003152;noIPR;noIPR;noIPR;noIPR;noIPR;noIPR;noIPR;IPR033317;noIPR;IPR014009;IPR003152;IPR000403;noIPR;IPR011009;IPR016024;IPR016024;IPR016024</t>
  </si>
  <si>
    <t>GO:0005515;;GO:0005515;;;;;;;;GO:0016573/GO:0005634/GO:0000123;;;GO:0005515;;;;;;</t>
  </si>
  <si>
    <t>protein binding;;protein binding;;;;;;;;histone acetylation/nucleus/histone acetyltransferase complex;;;protein binding;;;;;;</t>
  </si>
  <si>
    <t>hypothetical protein BIW11_01578</t>
  </si>
  <si>
    <t>multidrug resistance protein 1-like isoform X1 multidrug resistance protein 1-like isoform X4 multidrug resistance protein 1-like isoform X3 multidrug resistance protein 1A-like</t>
  </si>
  <si>
    <t>IPR036640;IPR011527;noIPR;IPR011527;noIPR;IPR036640</t>
  </si>
  <si>
    <t>GO:0016021/GO:0005524;GO:0016021/GO:0042626/GO:0055085/GO:0005524;;GO:0016021/GO:0042626/GO:0055085/GO:0005524;;GO:0016021/GO:0005524</t>
  </si>
  <si>
    <t>integral component of membrane/ATP binding;integral component of membrane/ATPase-coupled transmembrane transporter activity/transmembrane transport/ATP binding;;integral component of membrane/ATPase-coupled transmembrane transporter activity/transmembrane transport/ATP binding;;integral component of membrane/ATP binding</t>
  </si>
  <si>
    <t>band 4.1 protein 5-like band 4.1-like protein 5 isoform X7 band 4.1-like protein 5 isoform X1 Band 4.1-like protein 5, partial</t>
  </si>
  <si>
    <t>GO:0005856;GO:0008092</t>
  </si>
  <si>
    <t>cytoskeleton;cytoskeletal protein binding</t>
  </si>
  <si>
    <t>IPR019749;IPR018980;IPR019748;IPR018979;IPR014352;IPR014847;IPR011993;noIPR;noIPR;noIPR;IPR019747;IPR000299;noIPR;IPR019748;noIPR;noIPR;IPR035963;IPR029071</t>
  </si>
  <si>
    <t>;;;;;;;;;;;GO:0005856;;;;;;</t>
  </si>
  <si>
    <t>;;;;;;;;;;;cytoskeleton;;;;;;</t>
  </si>
  <si>
    <t>uncharacterized protein LOC111247894 isoform X2 adult-specific rigid cuticular protein 15.5-like cuticle protein 10.9-like putative cuticle protein RR2-8, partial cuticle protein 14-like cuticle prote</t>
  </si>
  <si>
    <t>IPR000618;noIPR;noIPR;noIPR;IPR031311;IPR000618</t>
  </si>
  <si>
    <t>ds Protein dachsous-like Protein Protein dachsous, partial hypothetical protein DAPPUDRAFT_6, partial protein dachsous-like isoform X2 LOW QUALITY PROTEIN: protein dachsous-like protein dachsous-like</t>
  </si>
  <si>
    <t>protein dachsous</t>
  </si>
  <si>
    <t>GO:0007155;GO:0016020</t>
  </si>
  <si>
    <t>cell adhesion;membrane</t>
  </si>
  <si>
    <t>IPR002126;IPR002126;noIPR;noIPR;noIPR;noIPR;noIPR;noIPR;noIPR;noIPR;IPR020894;IPR020894;IPR020894;IPR020894;IPR020894;IPR020894;IPR020894;IPR020894;IPR020894;noIPR;noIPR;noIPR;noIPR;noIPR;noIPR;noIPR;noIPR;noIPR;noIPR;noIPR;noIPR;noIPR;noIPR;noIPR;noIPR;noIPR;noIPR;noIPR;noIPR;noIPR;noIPR;IPR015919;IPR015919;IPR015919;IPR015919;IPR015919;IPR015919;IPR015919;IPR015919;IPR015919;IPR015919;IPR015919;IPR015919</t>
  </si>
  <si>
    <t>GO:0005509/GO:0007156/GO:0016020;GO:0005509/GO:0007156/GO:0016020;;;;;;;;;GO:0005886/GO:0007155;GO:0005886/GO:0007155;GO:0005886/GO:0007155;GO:0005886/GO:0007155;GO:0005886/GO:0007155;GO:0005886/GO:0007155;GO:0005886/GO:0007155;GO:0005886/GO:0007155;GO:0005886/GO:0007155;;;;;;;;;;;;;;;;;;;;;;;GO:0005509/GO:0016020;GO:0005509/GO:0016020;GO:0005509/GO:0016020;GO:0005509/GO:0016020;GO:0005509/GO:0016020;GO:0005509/GO:0016020;GO:0005509/GO:0016020;GO:0005509/GO:0016020;GO:0005509/GO:0016020;GO:0005509/GO:0016020;GO:0005509/GO:0016020;GO:0005509/GO:0016020</t>
  </si>
  <si>
    <t>calcium ion binding/homophilic cell adhesion via plasma membrane adhesion molecules/membrane;calcium ion binding/homophilic cell adhesion via plasma membrane adhesion molecules/membrane;;;;;;;;;plasma membrane/cell adhesion;plasma membrane/cell adhesion;plasma membrane/cell adhesion;plasma membrane/cell adhesion;plasma membrane/cell adhesion;plasma membrane/cell adhesion;plasma membrane/cell adhesion;plasma membrane/cell adhesion;plasma membrane/cell adhesion;;;;;;;;;;;;;;;;;;;;;;;calcium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binding/membrane;calcium ion binding/membrane</t>
  </si>
  <si>
    <t>glycine-rich protein DOT1 INCONCLUSIVE PREDICTED: major prion protein major prion protein</t>
  </si>
  <si>
    <t>hypothetical protein BIW11_00142 glycine-rich cell wall structural protein-like</t>
  </si>
  <si>
    <t>hypothetical protein BRAFLDRAFT_122363 zinc finger protein 622-like hypothetical protein LOTGIDRAFT_238085 hypothetical protein ROZALSC1DRAFT_12959  [Rozella allomycis CSF55,]</t>
  </si>
  <si>
    <t>zinc finger protein 622</t>
  </si>
  <si>
    <t>IPR041661;noIPR;noIPR;noIPR;IPR040025;noIPR</t>
  </si>
  <si>
    <t>histidine-rich glycoprotein adult-specific rigid cuticular protein 15.5-like</t>
  </si>
  <si>
    <t>Multiple PDZ domain protein, partial</t>
  </si>
  <si>
    <t>hemicentin-2-like isoform X1 kin of IRRE protein 1-like, partial kin of IRRE-like protein 2 isoform X2</t>
  </si>
  <si>
    <t>IPR013783;IPR013783;noIPR;IPR013783;noIPR;noIPR;IPR007110;IPR007110;noIPR;noIPR;IPR036179;IPR036179;IPR036179</t>
  </si>
  <si>
    <t>suppressor APC domain-containing protein 2-like uncharacterized protein LOC111264174 isoform X3 transcriptional regulator GZF3 hypothetical protein BIW11_13953, partial</t>
  </si>
  <si>
    <t>suppressor APC domain-containing protein 2-like</t>
  </si>
  <si>
    <t>noIPR;noIPR;noIPR;noIPR;noIPR;noIPR;noIPR;noIPR;noIPR;noIPR;noIPR;IPR026828;IPR026828</t>
  </si>
  <si>
    <t>IPR001245;noIPR;IPR001245;noIPR;noIPR;noIPR;noIPR;IPR017441;IPR008266;IPR000719;IPR011009</t>
  </si>
  <si>
    <t>GO:0004672/GO:0006468;;GO:0004672/GO:0006468;;;;;GO:0005524;GO:0004672/GO:0006468;GO:0004672/GO:0006468/GO:0005524;</t>
  </si>
  <si>
    <t>protein kinase activity/protein phosphorylation;;protein kinase activity/protein phosphorylation;;;;;ATP binding;protein kinase activity/protein phosphorylation;protein kinase activity/protein phosphorylation/ATP binding;</t>
  </si>
  <si>
    <t>hypothetical protein DAPPUDRAFT_63741 trimethylguanosine synthase 1 L homeolog isoform X1 uncharacterized protein LOC111255234 isoform X1 uncharacterized protein LOC111272545 isoform X1 trimethylguano</t>
  </si>
  <si>
    <t>trimethylguanosine synthase-like isoform X4</t>
  </si>
  <si>
    <t>IPR019012;noIPR;noIPR;noIPR;noIPR;noIPR;noIPR;noIPR;IPR029063</t>
  </si>
  <si>
    <t>GO:0001510/GO:0008168/GO:0009452;;;;;;;;</t>
  </si>
  <si>
    <t>RNA methylation/methyltransferase activity/7-methylguanosine RNA capping;;;;;;;;</t>
  </si>
  <si>
    <t>uncharacterized protein LOC111245038 isoform X3 hypothetical protein BIW11_03793 uncharacterized protein LOC111245038 isoform X5 uncharacterized protein LOC100905265</t>
  </si>
  <si>
    <t>transcriptional repressor CTCFL-like isoform X4 transcriptional repressor CTCF-like isoform X3 zinc finger protein 665-like zinc finger protein-like</t>
  </si>
  <si>
    <t>zinc finger protein 184</t>
  </si>
  <si>
    <t>IPR013087;noIPR;noIPR;noIPR;noIPR;noIPR;noIPR;noIPR;noIPR;IPR013087;IPR013087;IPR013087;IPR013087;IPR036236;IPR036236</t>
  </si>
  <si>
    <t>GO:0003676;;;;;;;;;GO:0003676;GO:0003676;GO:0003676;GO:0003676;;</t>
  </si>
  <si>
    <t>nucleic acid binding;;;;;;;;;nucleic acid binding;nucleic acid binding;nucleic acid binding;nucleic acid binding;;</t>
  </si>
  <si>
    <t>INCONCLUSIVE uncharacterized protein LOC113393554 isoform X2 INCONCLUSIVE uncharacterized protein LOC113393554 isoform X1 hypothetical protein BIW11_09253</t>
  </si>
  <si>
    <t>protein PFC0760c</t>
  </si>
  <si>
    <t>RAB6-interacting golgin isoform X4 hypothetical protein B7P43_G06171</t>
  </si>
  <si>
    <t>RAB6-interacting golgin-like</t>
  </si>
  <si>
    <t>GO:1905515</t>
  </si>
  <si>
    <t>non-motile cilium assembly</t>
  </si>
  <si>
    <t>noIPR;noIPR;noIPR;noIPR;IPR007033</t>
  </si>
  <si>
    <t>sphingomyelinase D-like protein, partial phospholipase D LbSicTox-betaIA1a-like phospholipase D LspiSicTox-betaIE1ii-like sphingomyelin phosphodiesterase-like</t>
  </si>
  <si>
    <t>sphingomyelin phosphodiesterase D</t>
  </si>
  <si>
    <t>IPR017946;noIPR;noIPR;IPR017946</t>
  </si>
  <si>
    <t>GO:0006629/GO:0008081;;;GO:0006629/GO:0008081</t>
  </si>
  <si>
    <t>lipid metabolic process/phosphoric diester hydrolase activity;;;lipid metabolic process/phosphoric diester hydrolase activity</t>
  </si>
  <si>
    <t>H(+)/Cl(-) exchange transporter 7</t>
  </si>
  <si>
    <t>IPR001807;IPR000644;noIPR;IPR001807;IPR014743;noIPR;noIPR;noIPR;noIPR;noIPR;IPR000644;IPR000644;noIPR;IPR014743;noIPR</t>
  </si>
  <si>
    <t>GO:0055085/GO:0005247/GO:0006821/GO:0016020;;;GO:0055085/GO:0005247/GO:0006821/GO:0016020;;;;;;;;;;;</t>
  </si>
  <si>
    <t>transmembrane transport/voltage-gated chloride channel activity/chloride transport/membrane;;;transmembrane transport/voltage-gated chloride channel activity/chloride transport/membrane;;;;;;;;;;;</t>
  </si>
  <si>
    <t>hypothetical protein BIW11_11808, partial poly</t>
  </si>
  <si>
    <t>tankyrase-like protein</t>
  </si>
  <si>
    <t>IPR036770;IPR020683;IPR008893;IPR036770;IPR036770;noIPR;IPR036616;IPR036770;IPR002110;IPR036930;noIPR;noIPR;noIPR;noIPR;IPR002110;IPR020683;IPR002110;IPR020683;IPR020683;IPR002110;IPR002110;IPR020683;IPR002110;IPR002110;IPR036770;IPR036770;IPR036770;IPR036930</t>
  </si>
  <si>
    <t>;;;;;;GO:0006471/GO:0003950;;GO:0005515;;;;;;GO:0005515;;GO:0005515;;;GO:0005515;GO:0005515;;GO:0005515;GO:0005515;;;;</t>
  </si>
  <si>
    <t>;;;;;;protein ADP-ribosylation/NAD+ ADP-ribosyltransferase activity;;protein binding;;;;;;protein binding;;protein binding;;;protein binding;protein binding;;protein binding;protein binding;;;;</t>
  </si>
  <si>
    <t>hypothetical protein BIW11_13113 uncharacterized protein LOC111254671</t>
  </si>
  <si>
    <t>uncharacterized protein LOC111254671</t>
  </si>
  <si>
    <t>sugar transporter SWEET1 isoform X2 sugar transporter SWEET1-like isoform X2</t>
  </si>
  <si>
    <t>sugar transporter SWEET1-like isoform X1</t>
  </si>
  <si>
    <t>GO:0008643;GO:0016021</t>
  </si>
  <si>
    <t>carbohydrate transport;integral component of membrane</t>
  </si>
  <si>
    <t>IPR004316;noIPR;noIPR;noIPR;noIPR</t>
  </si>
  <si>
    <t>uncharacterized protein LOC108754501 uncharacterized protein LOC111696595 uncharacterized protein LOC111267260 isoform X2</t>
  </si>
  <si>
    <t>heat shock protein DDB_G0288861-like isoform X3</t>
  </si>
  <si>
    <t>uncharacterized protein LOC111250747 isoform X6 uncharacterized protein LOC111250747 isoform X3</t>
  </si>
  <si>
    <t>transmembrane protease serine 3-like</t>
  </si>
  <si>
    <t>noIPR;noIPR;IPR041489;IPR001254;IPR039275;IPR001254;IPR001478;noIPR;IPR009003;IPR036034</t>
  </si>
  <si>
    <t>;;;GO:0006508/GO:0004252;GO:0044233/GO:1990456/GO:0051560;GO:0006508/GO:0004252;GO:0005515;;;GO:0005515</t>
  </si>
  <si>
    <t>;;;proteolysis/serine-type endopeptidase activity;mitochondria-associated endoplasmic reticulum membrane/mitochondrion-endoplasmic reticulum membrane tethering/mitochondrial calcium ion homeostasis;proteolysis/serine-type endopeptidase activity;protein binding;;;protein binding</t>
  </si>
  <si>
    <t>serine/threonine-protein kinase SBK1-like serine/threonine-protein kinase SBK1-like isoform X1 serine/threonine-protein kinase SBK1-like protein</t>
  </si>
  <si>
    <t>GO:0005524/GO:0006468/GO:0004672;;;;GO:0006468/GO:0004672;GO:0005524;GO:0005524/GO:0006468/GO:0004672;</t>
  </si>
  <si>
    <t>ATP binding/protein phosphorylation/protein kinase activity;;;;protein phosphorylation/protein kinase activity;ATP binding;ATP binding/protein phosphorylation/protein kinase activity;</t>
  </si>
  <si>
    <t>GTP-binding protein CRFG/NOG1-like CLUMA_CG016140, isoform A</t>
  </si>
  <si>
    <t>EOG090X02QX</t>
  </si>
  <si>
    <t>GO:0005525;GO:0005730;GO:0042254</t>
  </si>
  <si>
    <t>GTP binding;nucleolus;ribosome biogenesis</t>
  </si>
  <si>
    <t>IPR006073;IPR010674;IPR024926;IPR012973;IPR041623;noIPR;noIPR;noIPR;noIPR;IPR024926;noIPR;IPR031167;noIPR;IPR027417</t>
  </si>
  <si>
    <t>GO:0005525;GO:0005525;GO:0005730;;;;;;;GO:0005730;;GO:0005525;;</t>
  </si>
  <si>
    <t>GTP binding;GTP binding;nucleolus;;;;;;;nucleolus;;GTP binding;;</t>
  </si>
  <si>
    <t>excitatory amino acid transporter 1-like isoform X1 excitatory amino acid transporter 3-like isoform X2 excitatory amino acid transporter 3-like excitatory amino acid transporter 1-like, partial</t>
  </si>
  <si>
    <t>excitatory amino acid transporter 3-like isoform X4</t>
  </si>
  <si>
    <t>IPR001991;IPR036458;noIPR;IPR036458</t>
  </si>
  <si>
    <t>GO:0016021/GO:0015293;GO:0016021/GO:0015293;;GO:0016021/GO:0015293</t>
  </si>
  <si>
    <t>integral component of membrane/symporter activity;integral component of membrane/symporter activity;;integral component of membrane/symporter activity</t>
  </si>
  <si>
    <t>uncharacterized protein LOC100904629 hypothetical protein BIW11_12648</t>
  </si>
  <si>
    <t>uncharacterized protein LOC111250462 isoform X1</t>
  </si>
  <si>
    <t>uncharacterized protein LOC111245038 isoform X3 uncharacterized protein LOC111245038 isoform X4 uncharacterized protein LOC111245038 isoform X5 hypothetical protein BIW11_08069</t>
  </si>
  <si>
    <t>uncharacterized protein LOC111260182 isoform X1</t>
  </si>
  <si>
    <t>hypothetical protein BIW11_08543 unknown ceramide phosphoethanolamine synthase-like isoform X4</t>
  </si>
  <si>
    <t>ceramide phosphoethanolamine synthase-like isoform X1</t>
  </si>
  <si>
    <t>IPR000462;noIPR</t>
  </si>
  <si>
    <t>GO:0016020/GO:0016780/GO:0008654;</t>
  </si>
  <si>
    <t>membrane/phosphotransferase activity, for other substituted phosphate groups/phospholipid biosynthetic process;</t>
  </si>
  <si>
    <t>adult-specific rigid cuticular protein 15.5-like hypothetical protein BIW11_00805 hypothetical protein BIW11_09564 hypothetical protein BIW11_00707</t>
  </si>
  <si>
    <t>RNA-binding protein EWS, partial RNA-binding protein EWS RNA-binding protein cabeza, partial RNA binding protein, putative RNA-binding protein cabeza</t>
  </si>
  <si>
    <t>RNA-binding protein cabeza</t>
  </si>
  <si>
    <t>GO:0003723;GO:0005634;GO:0006355;GO:0046872</t>
  </si>
  <si>
    <t>RNA binding;nucleus;regulation of transcription, DNA-templated;metal ion binding</t>
  </si>
  <si>
    <t>IPR012677;IPR000504;noIPR;noIPR;noIPR;noIPR;IPR034870;IPR000504;noIPR;IPR035979</t>
  </si>
  <si>
    <t>;GO:0003676;;;;;GO:0006355/GO:0003723;GO:0003676;;GO:0003676</t>
  </si>
  <si>
    <t>;nucleic acid binding;;;;;regulation of transcription, DNA-templated/RNA binding;nucleic acid binding;;nucleic acid binding</t>
  </si>
  <si>
    <t>hypothetical protein BIW11_06596 adult-specific rigid cuticular protein 15.7-like uncharacterized protein LOC111261207 cuticle protein-like</t>
  </si>
  <si>
    <t>IPR029070;IPR000618;noIPR;noIPR;noIPR;noIPR;IPR000618;IPR000618</t>
  </si>
  <si>
    <t>;GO:0042302;;;;;GO:0042302;GO:0042302</t>
  </si>
  <si>
    <t>;structural constituent of cuticle;;;;;structural constituent of cuticle;structural constituent of cuticle</t>
  </si>
  <si>
    <t>amphiphysin isoform X4 amphiphysin-like isoform X4 myc box-dependent-interacting protein 1 isoform X4</t>
  </si>
  <si>
    <t>myc box-dependent-interacting protein 1 isoform X3</t>
  </si>
  <si>
    <t>IPR003005;IPR004148;noIPR;IPR027267;noIPR;noIPR;noIPR;noIPR;noIPR;noIPR;IPR004148;IPR036028;IPR027267</t>
  </si>
  <si>
    <t>;GO:0005515/GO:0005737;;;;;;;;;GO:0005515/GO:0005737;GO:0005515;</t>
  </si>
  <si>
    <t>;protein binding/cytoplasm;;;;;;;;;protein binding/cytoplasm;protein binding;</t>
  </si>
  <si>
    <t>thyrotropin receptor thyrotropin receptor-like, partial Leucine-rich repeat-containing G-protein coupled receptor 5-like Protein lutropin-choriogonadotropic hormone receptor-like isoform X6 bursicon r</t>
  </si>
  <si>
    <t>GO:0003824;GO:0004930;GO:0007186;GO:0016021</t>
  </si>
  <si>
    <t>catalytic activity;G protein-coupled receptor activity;G protein-coupled receptor signaling pathway;integral component of membrane</t>
  </si>
  <si>
    <t>IPR000276;IPR002131;IPR032675;IPR000276;noIPR;noIPR;noIPR;noIPR;noIPR;noIPR;noIPR;noIPR;noIPR;noIPR;noIPR;noIPR;noIPR;IPR017452;noIPR;noIPR</t>
  </si>
  <si>
    <t>GO:0004930/GO:0016021/GO:0007186;GO:0016021/GO:0016500/GO:0007186;;GO:0004930/GO:0016021/GO:0007186;;;;;;;;;;;;;;GO:0016021;;</t>
  </si>
  <si>
    <t>G protein-coupled receptor activity/integral component of membrane/G protein-coupled receptor signaling pathway;integral component of membrane/protein-hormone receptor activity/G protein-coupled receptor signaling pathway;;G protein-coupled receptor activity/integral component of membrane/G protein-coupled receptor signaling pathway;;;;;;;;;;;;;;integral component of membrane;;</t>
  </si>
  <si>
    <t>INCONCLUSIVE growth arrest-specific protein 2 isoform X2</t>
  </si>
  <si>
    <t>GAS2-like protein 3</t>
  </si>
  <si>
    <t>IPR036872;noIPR;noIPR;noIPR;noIPR;noIPR</t>
  </si>
  <si>
    <t>hypothetical protein BIW11_12220, partial</t>
  </si>
  <si>
    <t>uncharacterized protein LOC100907928 hypothetical protein BIW11_10003</t>
  </si>
  <si>
    <t>protein turtle-like</t>
  </si>
  <si>
    <t>uncharacterized protein LOC100906267</t>
  </si>
  <si>
    <t>lysophospholipid acyltransferase 2 lysophospholipid acyltransferase 1 isoform X1 lysophospholipid acyltransferase 1 isoform X2 Ghrelin O-acyltransferase</t>
  </si>
  <si>
    <t>lysophospholipid acyltransferase 1</t>
  </si>
  <si>
    <t>IPR004299;noIPR;noIPR;noIPR;noIPR;noIPR</t>
  </si>
  <si>
    <t>proclotting enzyme-like isoform X2 clotting factor B</t>
  </si>
  <si>
    <t>IPR001254;noIPR;noIPR;noIPR;IPR018114;IPR001254;IPR009003</t>
  </si>
  <si>
    <t>GO:0004252/GO:0006508;;;;GO:0004252/GO:0006508;GO:0004252/GO:0006508;</t>
  </si>
  <si>
    <t>serine-type endopeptidase activity/proteolysis;;;;serine-type endopeptidase activity/proteolysis;serine-type endopeptidase activity/proteolysis;</t>
  </si>
  <si>
    <t>INCONCLUSIVE Uncharacterized protein XD82_1637, partial INCONCLUSIVE hypothetical protein BIW11_07581, partial bromodomain-containing protein 4-like fasciclin domain-containing protein [Deinococcus sp</t>
  </si>
  <si>
    <t>IPR036378;IPR000782;noIPR;noIPR;noIPR;noIPR;noIPR;noIPR;noIPR;noIPR;IPR000782;IPR036378</t>
  </si>
  <si>
    <t>putative uncharacterized protein DDB_G0291812 fasciclin</t>
  </si>
  <si>
    <t>transcription factor SPT20-like protein</t>
  </si>
  <si>
    <t>GO:0005615;GO:0007155;GO:0030198;GO:0031012;GO:0050839</t>
  </si>
  <si>
    <t>extracellular space;cell adhesion;extracellular matrix organization;extracellular matrix;cell adhesion molecule binding</t>
  </si>
  <si>
    <t>IPR000782;IPR036378;noIPR;IPR000782;IPR036378</t>
  </si>
  <si>
    <t>elongation of very long chain fatty acids protein 7-like elongation of very long chain fatty acids protein 1 elongation of very long chain fatty acids protein-like elongation of very long chain fatty</t>
  </si>
  <si>
    <t>ribosomal protein S6 kinase alpha-4-like ribosomal protein S6 kinase ribosomal protein S6 kinase alpha-5-like isoform X2 ribosomal protein S6 kinase alpha-5-like ribosomal protein S6 kinase alpha-5-li</t>
  </si>
  <si>
    <t>ribosomal protein S6 kinase alpha-5-like isoform X3</t>
  </si>
  <si>
    <t>GO:0000287;GO:0004674;GO:0005524;GO:0006468;GO:0035556</t>
  </si>
  <si>
    <t>magnesium ion binding;protein serine/threonine kinase activity;ATP binding;protein phosphorylation;intracellular signal transduction</t>
  </si>
  <si>
    <t>noIPR;noIPR;IPR000719;noIPR;noIPR;noIPR;noIPR;noIPR;noIPR;noIPR;noIPR;IPR008271;IPR008271;IPR017441;IPR000719;IPR000719;noIPR;noIPR;IPR011009;IPR011009</t>
  </si>
  <si>
    <t>;;GO:0006468/GO:0005524/GO:0004672;;;;;;;;;GO:0006468/GO:0004672;GO:0006468/GO:0004672;GO:0005524;GO:0006468/GO:0005524/GO:0004672;GO:0006468/GO:0005524/GO:0004672;;;;</t>
  </si>
  <si>
    <t>;;protein phosphorylation/ATP binding/protein kinase activity;;;;;;;;;protein phosphorylation/protein kinase activity;protein phosphorylation/protein kinase activity;ATP binding;protein phosphorylation/ATP binding/protein kinase activity;protein phosphorylation/ATP binding/protein kinase activity;;;;</t>
  </si>
  <si>
    <t>uncharacterized protein LOC111244831 uncharacterized protein LOC111266060 hypothetical protein BIW11_00221 uncharacterized protein LOC111244665 uncharacterized protein LOC111266059 hypothetical protei</t>
  </si>
  <si>
    <t>muscle-specific protein 20-like protein AGAP000749-PA Mp20, partial muscle-specific protein 20-like isoform X2 putative muscular protein, partial</t>
  </si>
  <si>
    <t>muscle-specific protein 20</t>
  </si>
  <si>
    <t>IPR001997;IPR003096;IPR036872;IPR001715;noIPR;noIPR;IPR001715;IPR001715;IPR036872</t>
  </si>
  <si>
    <t>GO:0003779/GO:0031032;;;GO:0005515;;;GO:0005515;GO:0005515;</t>
  </si>
  <si>
    <t>actin binding/actomyosin structure organization;;;protein binding;;;protein binding;protein binding;</t>
  </si>
  <si>
    <t>uncharacterized protein Dvir_GJ23168 hypothetical protein CAPTEDRAFT_108287</t>
  </si>
  <si>
    <t>IPR010291;noIPR;noIPR;noIPR;noIPR;noIPR;IPR036259</t>
  </si>
  <si>
    <t>INCONCLUSIVE mucin-2-like, partial LOW QUALITY PROTEIN: mucin-2 LOW QUALITY PROTEIN: mucin-2-like endochitinase A-like</t>
  </si>
  <si>
    <t>endochitinase A-like</t>
  </si>
  <si>
    <t>putative uncharacterized protein [Clostridium bolteae CAG:59]putative serpin-Z12 hypothetical protein A2Y93_17045 [Chloroflexi bacterium RBG_13_68_17] []</t>
  </si>
  <si>
    <t>IPR023796;IPR042178;IPR042178;noIPR;IPR000215;noIPR;IPR000215;noIPR;IPR036186</t>
  </si>
  <si>
    <t>uncharacterized protein LOC111254024 isoform X1 hypothetical protein BIW11_01219 uncharacterized protein LOC100908109 uncharacterized protein LOC111635466 uncharacterized protein LOC107453663</t>
  </si>
  <si>
    <t>hypothetical protein BIW11_13842, partial</t>
  </si>
  <si>
    <t>IPR035914;noIPR;noIPR;IPR000859;IPR000859;IPR035914</t>
  </si>
  <si>
    <t>lipase 3-like isoform X1 Gastric triacylglycerol lipase lipase 3-like lipase 1-like isoform X3 lipase 1-like isoform X2</t>
  </si>
  <si>
    <t>lipase 1-like isoform X1</t>
  </si>
  <si>
    <t>mucin-17-like isoform X2 mucin-17-like isoform X3 mucin-5AC-like</t>
  </si>
  <si>
    <t>mucin-17-like isoform X1</t>
  </si>
  <si>
    <t>IPR002557;noIPR;noIPR;noIPR;noIPR;noIPR;noIPR;noIPR;noIPR;noIPR;noIPR;noIPR;noIPR;noIPR;noIPR;noIPR;noIPR;noIPR;noIPR;noIPR;noIPR;noIPR;IPR002557;IPR036508</t>
  </si>
  <si>
    <t>GO:0006030/GO:0005576/GO:0008061;;;;;;;;;;;;;;;;;;;;;;GO:0006030/GO:0005576/GO:0008061;GO:0006030/GO:0008061</t>
  </si>
  <si>
    <t>chitin metabolic process/extracellular region/chitin binding;;;;;;;;;;;;;;;;;;;;;;chitin metabolic process/extracellular region/chitin binding;chitin metabolic process/chitin binding</t>
  </si>
  <si>
    <t>CLUMA_CG018881, isoform A elongation factor-1 gamma, partial [Pionothele sp. DHL-2015]hypothetical protein RP20_CCG027751 elongation factor 1-gamma-A-like</t>
  </si>
  <si>
    <t>IPR036433;noIPR;IPR001662;IPR004045;IPR004046;noIPR;IPR040079;noIPR;noIPR;noIPR;IPR001662;IPR004045;IPR010987;noIPR;noIPR;IPR036249;IPR036282;IPR036433</t>
  </si>
  <si>
    <t>GO:0003746/GO:0006414;;GO:0003746/GO:0006414;GO:0005515;;;;;;;GO:0003746/GO:0006414;GO:0005515;;;;;;GO:0003746/GO:0006414</t>
  </si>
  <si>
    <t>translation elongation factor activity/translational elongation;;translation elongation factor activity/translational elongation;protein binding;;;;;;;translation elongation factor activity/translational elongation;protein binding;;;;;;translation elongation factor activity/translational elongation</t>
  </si>
  <si>
    <t>hypothetical protein YQE_04747, partial hypothetical protein AMK59_5561 eukaryotic translation initiation factor 4 gamma 2-like, partial</t>
  </si>
  <si>
    <t>eukaryotic translation initiation factor 4 gamma 2</t>
  </si>
  <si>
    <t>IPR003307;IPR016021;noIPR;noIPR;noIPR;noIPR;noIPR;noIPR;IPR003307;noIPR;IPR016024</t>
  </si>
  <si>
    <t>GO:0005515;;;;;;;;GO:0005515;;</t>
  </si>
  <si>
    <t>protein binding;;;;;;;;protein binding;;</t>
  </si>
  <si>
    <t>serine proteinase stubble isoform X1 protein masquerade isoform X1 protein masquerade protein masquerade isoform X2 uncharacterized protein Dere_GG14215 titin-like, partial</t>
  </si>
  <si>
    <t>protein masquerade</t>
  </si>
  <si>
    <t>IPR001314;noIPR;IPR001254;noIPR;IPR040479;noIPR;noIPR;noIPR;noIPR;noIPR;noIPR;noIPR;noIPR;noIPR;noIPR;noIPR;noIPR;noIPR;IPR018114;IPR001254;IPR001254;IPR009003</t>
  </si>
  <si>
    <t>GO:0004252/GO:0006508;;GO:0004252/GO:0006508;;;;;;;;;;;;;;;;GO:0004252/GO:0006508;GO:0004252/GO:0006508;GO:0004252/GO:0006508;</t>
  </si>
  <si>
    <t>serine-type endopeptidase activity/proteolysis;;serine-type endopeptidase activity/proteolysis;;;;;;;;;;;;;;;;serine-type endopeptidase activity/proteolysis;serine-type endopeptidase activity/proteolysis;serine-type endopeptidase activity/proteolysis;</t>
  </si>
  <si>
    <t>hypothetical protein IscW_ISCW005163 uncharacterized protein LOC111244831 uncharacterized protein LOC111266060 hypothetical protein BIW11_00221 uncharacterized protein LOC111266059 uncharacterized pro</t>
  </si>
  <si>
    <t>E3 ubiquitin-protein ligase RNF12-B-like hypothetical protein X975_14971, partial zinc finger protein 512B-like cement protein RIM36-like, partial</t>
  </si>
  <si>
    <t>uncharacterized protein LOC111263670 isoform X2 uncharacterized protein LOC111263670 isoform X1 hypothetical protein BIW11_14337 cuticle protein-like</t>
  </si>
  <si>
    <t>FK506-binding protein 4 [Cryptococcus gattii NT-10]FK506-binding protein 4 FK506-binding protein 4-like FKBP-type peptidyl-prolyl cis-trans isomerase</t>
  </si>
  <si>
    <t>46 kDa FK506-binding nuclear protein-like</t>
  </si>
  <si>
    <t>IPR001179;noIPR;noIPR;IPR041232;noIPR;noIPR;noIPR;IPR023566;IPR001179;noIPR</t>
  </si>
  <si>
    <t>GO:0003755;;;;;;;;GO:0003755;</t>
  </si>
  <si>
    <t>peptidyl-prolyl cis-trans isomerase activity;;;;;;;;peptidyl-prolyl cis-trans isomerase activity;</t>
  </si>
  <si>
    <t>uncharacterized protein LOC106163701 cysteine and histidine-rich domain-containing protein 1 isoform X1 hypothetical protein CAPTEDRAFT_165685 Cysteine and histidine-rich domain-containing protein 1,</t>
  </si>
  <si>
    <t>cysteine and histidine-rich domain-containing protein 1</t>
  </si>
  <si>
    <t>IPR008978;IPR007052;IPR007051;noIPR;IPR039790;noIPR;IPR007051;IPR007052;IPR008978</t>
  </si>
  <si>
    <t>hypothetical protein IscW_ISCW013067 uncharacterized protein LOC111244981 hypothetical protein BIW11_03607</t>
  </si>
  <si>
    <t>uncharacterized protein LOC111244981</t>
  </si>
  <si>
    <t>LOW QUALITY PROTEIN: amine oxidase [flavin-containing]amine oxidase-like</t>
  </si>
  <si>
    <t>IPR002937;IPR036188;noIPR;noIPR;noIPR;IPR036188;noIPR</t>
  </si>
  <si>
    <t>GO:0016491/GO:0055114;;;;;;</t>
  </si>
  <si>
    <t>oxidoreductase activity/oxidation-reduction process;;;;;;</t>
  </si>
  <si>
    <t>uncharacterized protein LOC108100889 beta-1,3-galactosyltransferase 5 hypothetical protein BRAFLDRAFT_68931 beta-1,3-galactosyltransferase 1 isoform X2 beta-1,3-galactosyltransferase 1-like isoform X1</t>
  </si>
  <si>
    <t>GO:0016758;GO:0044238;GO:0110165;GO:1901576</t>
  </si>
  <si>
    <t>transferase activity, transferring hexosyl groups;primary metabolic process;cellular anatomical entity;organic substance biosynthetic process</t>
  </si>
  <si>
    <t>putative lanC-like protein 2 lanC-like protein 2 hypothetical protein BRAFLDRAFT_93787</t>
  </si>
  <si>
    <t>lanC-like protein 2</t>
  </si>
  <si>
    <t>GO:0003824;GO:0005634;GO:0046982</t>
  </si>
  <si>
    <t>catalytic activity;nucleus;protein heterodimerization activity</t>
  </si>
  <si>
    <t>IPR007822;IPR020464;IPR007822;IPR012341;noIPR;noIPR;IPR020464;noIPR</t>
  </si>
  <si>
    <t>cuticlin-1-like uncharacterized protein LOC111260332 isoform X4</t>
  </si>
  <si>
    <t>noIPR;IPR001507;noIPR;noIPR;IPR001507</t>
  </si>
  <si>
    <t>alpha-tocopherol transfer protein-like isoform X5 Alpha-tocopherol transfer protein-like protein, partial alpha-tocopherol transfer protein-like isoform X2</t>
  </si>
  <si>
    <t>hypothetical protein pdam_00015555, partial hypothetical protein LRAMOSA04375 peptidase M20 domain-containing protein 2-like isoform X2 peptidase M20 domain-containing protein 2-like isoform X1</t>
  </si>
  <si>
    <t>exopolyphosphatase PRUNE1-like exopolyphosphatase PRUNE1-like isoform X2</t>
  </si>
  <si>
    <t>IPR004097;noIPR;IPR001667;IPR038222;noIPR;noIPR;IPR038763</t>
  </si>
  <si>
    <t>GO:0005737/GO:0016462;;;;;;</t>
  </si>
  <si>
    <t>cytoplasm/pyrophosphatase activity;;;;;;</t>
  </si>
  <si>
    <t>uncharacterized protein LOC108047855 uncharacterized protein LOC106081323 uncharacterized protein LOC107220742 uncharacterized protein LOC107040242 uncharacterized protein LOC106465693 uncharacterized</t>
  </si>
  <si>
    <t>hypothetical protein BIW11_12220, partial secreted protein, putative</t>
  </si>
  <si>
    <t>GO:0016021;GO:0031012;GO:0042302</t>
  </si>
  <si>
    <t>integral component of membrane;extracellular matrix;structural constituent of cuticle</t>
  </si>
  <si>
    <t>large proline-rich protein BAG6-like isoform X2 large proline-rich protein BAG6 isoform X2</t>
  </si>
  <si>
    <t>noIPR;IPR021925;IPR000626;noIPR;noIPR;noIPR;noIPR;noIPR;noIPR;noIPR;noIPR;noIPR;noIPR;noIPR;noIPR;noIPR;noIPR;noIPR;noIPR;noIPR;noIPR;noIPR;IPR000626;noIPR;noIPR;IPR029071</t>
  </si>
  <si>
    <t>;;GO:0005515;;;;;;;;;;;;;;;;;;;;GO:0005515;;;</t>
  </si>
  <si>
    <t>;;protein binding;;;;;;;;;;;;;;;;;;;;protein binding;;;</t>
  </si>
  <si>
    <t>carboxypeptidase B Carboxypeptidase A2, partial carboxypeptidase A, putative carboxypeptidase B-like hypothetical protein C0J52_06533 zinc carboxypeptidase A 1-like</t>
  </si>
  <si>
    <t>GO:0004181;GO:0005615;GO:0006508;GO:0008270</t>
  </si>
  <si>
    <t>metallocarboxypeptidase activity;extracellular space;proteolysis;zinc ion binding</t>
  </si>
  <si>
    <t>IPR000834;IPR036990;IPR003146;noIPR;IPR000834;noIPR;noIPR;noIPR;noIPR</t>
  </si>
  <si>
    <t>GO:0004181/GO:0006508/GO:0008270;;GO:0006508/GO:0004180;;GO:0004181/GO:0006508/GO:0008270;;;;</t>
  </si>
  <si>
    <t>metallocarboxypeptidase activity/proteolysis/zinc ion binding;;proteolysis/carboxypeptidase activity;;metallocarboxypeptidase activity/proteolysis/zinc ion binding;;;;</t>
  </si>
  <si>
    <t>mediator of RNA polymerase II transcription subunit 12-like protein isoform X11 mediator of RNA polymerase II transcription subunit 12-like protein isoform X5 mediator of RNA polymerase II transcripti</t>
  </si>
  <si>
    <t>mediator of RNA polymerase II transcription subunit 12-like protein isoform X1</t>
  </si>
  <si>
    <t>IPR019035;IPR021990;noIPR;noIPR;noIPR;noIPR;noIPR;noIPR;noIPR;noIPR;noIPR;noIPR;noIPR;noIPR;noIPR;noIPR;noIPR;noIPR;noIPR;noIPR;noIPR;noIPR</t>
  </si>
  <si>
    <t>GO:0003712/GO:0006357/GO:0016592;;;;;;;;;;;;;;;;;;;;;</t>
  </si>
  <si>
    <t>transcription coregulator activity/regulation of transcription by RNA polymerase II/mediator complex;;;;;;;;;;;;;;;;;;;;;</t>
  </si>
  <si>
    <t>glycosyltransferase 25 family member-like isoform X5 glycosyltransferase 25 family member isoform X3 glycosyltransferase 25 family member isoform X2</t>
  </si>
  <si>
    <t>IPR002654;noIPR;noIPR;IPR002654</t>
  </si>
  <si>
    <t>uncharacterized protein LOC111248040 isoform X1 PI-PLC X domain-containing protein 3, partial uncharacterized protein LOC100900477 PI-PLC X domain-containing protein 2-like</t>
  </si>
  <si>
    <t>PI-PLC X domain-containing protein 3-like isoform X3</t>
  </si>
  <si>
    <t>CLUMA_CG006299, isoform A uncharacterized transmembrane protein DDB_G0289901-like, partial hypothetical protein BIW11_01533 hypothetical protein BIW11_08352 uncharacterized protein LOC107447160 Unchar</t>
  </si>
  <si>
    <t>circumsporozoite protein-like</t>
  </si>
  <si>
    <t>noIPR;IPR002557;noIPR;noIPR;noIPR;noIPR;IPR002557;IPR036508</t>
  </si>
  <si>
    <t>;GO:0005576/GO:0008061/GO:0006030;;;;;GO:0005576/GO:0008061/GO:0006030;GO:0006030/GO:0008061</t>
  </si>
  <si>
    <t>;extracellular region/chitin binding/chitin metabolic process;;;;;extracellular region/chitin binding/chitin metabolic process;chitin metabolic process/chitin binding</t>
  </si>
  <si>
    <t>major facilitator superfamily domain-containing protein 6-like</t>
  </si>
  <si>
    <t>transmembrane protein 120A transmembrane protein-like transmembrane protein 120A-like isoform X1</t>
  </si>
  <si>
    <t>transmembrane protein 120 homolog</t>
  </si>
  <si>
    <t>IPR012926;noIPR;noIPR;IPR012926</t>
  </si>
  <si>
    <t>adult-specific rigid cuticular protein 15.5-like uncharacterized protein LOC111263670 isoform X2 cuticle protein 38-like isoform X1 hypothetical protein BIW11_00805 PR domain zinc finger protein 13-li</t>
  </si>
  <si>
    <t>uncharacterized protein LOC111244733 isoform X1 uncharacterized protein LOC111244733 isoform X2 hypothetical protein BIW11_05171, partial uncharacterized protein LOC111244733 isoform X3</t>
  </si>
  <si>
    <t>protocadherin-16 protocadherin Fat 4-like isoform X1 protocadherin-23-like protocadherin Fat 4-like isoform X2 protocadherin Fat 1-like</t>
  </si>
  <si>
    <t>protocadherin Fat 4-like</t>
  </si>
  <si>
    <t>IPR002126;noIPR;noIPR;noIPR;noIPR;noIPR;IPR002126;noIPR;noIPR;noIPR;noIPR;noIPR;noIPR;noIPR;IPR020894;noIPR;noIPR;noIPR;noIPR;noIPR;noIPR;noIPR;noIPR;IPR015919;IPR015919;IPR015919;IPR015919</t>
  </si>
  <si>
    <t>GO:0005509/GO:0007156/GO:0016020;;;;;;GO:0005509/GO:0007156/GO:0016020;;;;;;;;GO:0005886/GO:0007155;;;;;;;;;GO:0005509/GO:0016020;GO:0005509/GO:0016020;GO:0005509/GO:0016020;GO:0005509/GO:0016020</t>
  </si>
  <si>
    <t>calcium ion binding/homophilic cell adhesion via plasma membrane adhesion molecules/membrane;;;;;;calcium ion binding/homophilic cell adhesion via plasma membrane adhesion molecules/membrane;;;;;;;;plasma membrane/cell adhesion;;;;;;;;;calcium ion binding/membrane;calcium ion binding/membrane;calcium ion binding/membrane;calcium ion binding/membrane</t>
  </si>
  <si>
    <t>1-acylglycerol-3-phosphate O-acyltransferase ABHD5-like isoform X9</t>
  </si>
  <si>
    <t>1-acylglycerol-3-phosphate O-acyltransferase ABHD5-like isoform X5</t>
  </si>
  <si>
    <t>chitin deacetylase 5 isoform X6 uncharacterized protein LOC111503036 isoform X4 uncharacterized protein LOC111636008 isoform X1 chitin deacetylase isoform 5A, partial</t>
  </si>
  <si>
    <t>chitin deacetylase 5 isoform A precursor</t>
  </si>
  <si>
    <t>GO:0005576;GO:0005975;GO:0006030;GO:0008061;GO:0008843;GO:0016810;GO:0030288</t>
  </si>
  <si>
    <t>extracellular region;carbohydrate metabolic process;chitin metabolic process;chitin binding;endochitinase activity;hydrolase activity, acting on carbon-nitrogen (but not peptide) bonds;outer membrane-bounded periplasmic space</t>
  </si>
  <si>
    <t>noIPR;IPR002509;noIPR;IPR002557;noIPR;noIPR;noIPR;noIPR;noIPR;noIPR;noIPR;noIPR;noIPR;IPR002557;IPR011330;IPR036508</t>
  </si>
  <si>
    <t>;GO:0016810/GO:0005975;;GO:0008061/GO:0006030/GO:0005576;;;;;;;;;;GO:0008061/GO:0006030/GO:0005576;GO:0003824/GO:0005975;GO:0008061/GO:0006030</t>
  </si>
  <si>
    <t>;hydrolase activity, acting on carbon-nitrogen (but not peptide) bonds/carbohydrate metabolic process;;chitin binding/chitin metabolic process/extracellular region;;;;;;;;;;chitin binding/chitin metabolic process/extracellular region;catalytic activity/carbohydrate metabolic process;chitin binding/chitin metabolic process</t>
  </si>
  <si>
    <t>putative defense protein 3 putative defense protein 1 defense protein l</t>
  </si>
  <si>
    <t>IPR002861;IPR042307;noIPR;noIPR;noIPR;IPR002861</t>
  </si>
  <si>
    <t>INCONCLUSIVE Titin INCONCLUSIVE PREDICTED: titin-like twitchin isoform X1 twitchin isoform X2 twitchin isoform X5 titin-like isoform X6 muscle M-line assembly protein unc-89-like isoform X3 muscle M-l</t>
  </si>
  <si>
    <t>muscle M-line assembly protein unc-89-like isoform X2</t>
  </si>
  <si>
    <t>IPR013783;IPR013098;IPR007110;noIPR;IPR036179</t>
  </si>
  <si>
    <t>general vesicular transport factor p115-like isoform X2 hypothetical protein DV515_00015551</t>
  </si>
  <si>
    <t>general vesicular transport factor p115</t>
  </si>
  <si>
    <t>GO:0000139;GO:0006886;GO:0048280</t>
  </si>
  <si>
    <t>Golgi membrane;intracellular protein transport;vesicle fusion with Golgi apparatus</t>
  </si>
  <si>
    <t>IPR011989;IPR006955;IPR041209;IPR006953;IPR011989;noIPR;noIPR;noIPR;noIPR;noIPR;noIPR;IPR016024;IPR016024</t>
  </si>
  <si>
    <t>;GO:0006886/GO:0016192;;GO:0006886/GO:0000139/GO:0005737/GO:0048280;;;;;;;;;</t>
  </si>
  <si>
    <t>;intracellular protein transport/vesicle-mediated transport;;intracellular protein transport/Golgi membrane/cytoplasm/vesicle fusion with Golgi apparatus;;;;;;;;;</t>
  </si>
  <si>
    <t>bone morphogenetic protein 2-like</t>
  </si>
  <si>
    <t>CD109 antigen-like isoform X1 CD109 antigen-like isoform X2 macroglobulin complement-related 2, partial [Epanerchodus sp. RS-2014]CD109 antigen-like, partial</t>
  </si>
  <si>
    <t>GO:0004866;GO:0005615;GO:0010951;GO:0016020</t>
  </si>
  <si>
    <t>endopeptidase inhibitor activity;extracellular space;negative regulation of endopeptidase activity;membrane</t>
  </si>
  <si>
    <t>IPR011626;IPR009048;noIPR;IPR036595;noIPR;noIPR;IPR008930;IPR036595</t>
  </si>
  <si>
    <t>GO:0005615;GO:0005576;;GO:0005576;;;;GO:0005576</t>
  </si>
  <si>
    <t>extracellular space;extracellular region;;extracellular region;;;;extracellular region</t>
  </si>
  <si>
    <t>fumarylacetoacetase isoform X1 hypothetical protein BOX15_Mlig033367g2, partial hypothetical protein BRAFLDRAFT_281736 Fumarylacetoacetase, partial</t>
  </si>
  <si>
    <t>GO:0004334;GO:0005524;GO:0006559;GO:0006572;GO:0046872;GO:1902000</t>
  </si>
  <si>
    <t>fumarylacetoacetase activity;ATP binding;L-phenylalanine catabolic process;tyrosine catabolic process;metal ion binding;homogentisate catabolic process</t>
  </si>
  <si>
    <t>IPR011234;IPR036663;noIPR;IPR005959;IPR036663</t>
  </si>
  <si>
    <t>GO:0003824;GO:0003824;;GO:0009072/GO:0004334;GO:0003824</t>
  </si>
  <si>
    <t>catalytic activity;catalytic activity;;aromatic amino acid family metabolic process/fumarylacetoacetase activity;catalytic activity</t>
  </si>
  <si>
    <t>U6 snRNA-associated Sm-like protein LSm8 isoform X2 U6 snRNA-associated Sm-like protein LSm8</t>
  </si>
  <si>
    <t>U6 snRNA-associated Sm-like protein LSm8</t>
  </si>
  <si>
    <t>GO:0000398;GO:0003723;GO:0005681;GO:0005688;GO:0016740;GO:0030217;GO:0046540</t>
  </si>
  <si>
    <t>mRNA splicing, via spliceosome;RNA binding;spliceosomal complex;U6 snRNP;transferase activity;T cell differentiation;U4/U6 x U5 tri-snRNP complex</t>
  </si>
  <si>
    <t>IPR001163;noIPR;noIPR;noIPR;IPR034103;IPR010920</t>
  </si>
  <si>
    <t>;;;;GO:0005688/GO:0046540/GO:0000398;</t>
  </si>
  <si>
    <t>;;;;U6 snRNP/U4/U6 x U5 tri-snRNP complex/mRNA splicing, via spliceosome;</t>
  </si>
  <si>
    <t>hypothetical protein XENTR_v90011768mg fork head domain protein, putative</t>
  </si>
  <si>
    <t>forkhead box protein D3-like</t>
  </si>
  <si>
    <t>GO:0000981;GO:0001755;GO:0005634;GO:0006357;GO:0007422;GO:0030318;GO:0043565;GO:0045892;GO:0048484;GO:0048485;GO:0048937;GO:0050935;GO:0060351;GO:0097066</t>
  </si>
  <si>
    <t>DNA-binding transcription factor activity, RNA polymerase II-specific;neural crest cell migration;nucleus;regulation of transcription by RNA polymerase II;peripheral nervous system development;melanocyte differentiation;sequence-specific DNA binding;negative regulation of transcription, DNA-templated;enteric nervous system development;sympathetic nervous system development;lateral line nerve glial cell development;iridophore differentiation;cartilage development involved in endochondral bone morphogenesis;response to thyroid hormone</t>
  </si>
  <si>
    <t>IPR001766;IPR001766;IPR036388;noIPR;noIPR;noIPR;noIPR;IPR030456;IPR001766;IPR001766;IPR036390</t>
  </si>
  <si>
    <t>GO:0003700/GO:0006355/GO:0043565;GO:0003700/GO:0006355/GO:0043565;;;;;;GO:0003700/GO:0043565/GO:0006355;GO:0003700/GO:0006355/GO:0043565;GO:0003700/GO:0006355/GO:0043565;</t>
  </si>
  <si>
    <t>DNA-binding transcription factor activity/regulation of transcription, DNA-templated/sequence-specific DNA binding;DNA-binding transcription factor activity/regulation of transcription, DNA-templated/sequence-specific DNA binding;;;;;;DNA-binding transcription factor activity/sequence-specific DNA binding/regulation of transcription, DNA-templated;DNA-binding transcription factor activity/regulation of transcription, DNA-templated/sequence-specific DNA binding;DNA-binding transcription factor activity/regulation of transcription, DNA-templated/sequence-specific DNA binding;</t>
  </si>
  <si>
    <t>putative nucleotidyltransferase FAM46C isoform X1 putative nucleotidyltransferase FAM46C, partial protein FAM46C Protein FAM46C, partial</t>
  </si>
  <si>
    <t>protein FAM46C-like isoform X2</t>
  </si>
  <si>
    <t>GO:1990817</t>
  </si>
  <si>
    <t>RNA adenylyltransferase activity</t>
  </si>
  <si>
    <t>IPR012937;noIPR;IPR012937</t>
  </si>
  <si>
    <t>GO:1990817;;GO:1990817</t>
  </si>
  <si>
    <t>RNA adenylyltransferase activity;;RNA adenylyltransferase activity</t>
  </si>
  <si>
    <t>wingless-type MMTV integration site family member 5b hypothetical protein BLA29_003153 protein Wnt-5b-like, partial conserved hypothetical protein</t>
  </si>
  <si>
    <t>GO:0005102;GO:0005576;GO:0007275;GO:0016055</t>
  </si>
  <si>
    <t>signaling receptor binding;extracellular region;multicellular organism development;Wnt signaling pathway</t>
  </si>
  <si>
    <t>IPR005817;noIPR;noIPR;IPR026538;IPR005817</t>
  </si>
  <si>
    <t>GO:0007275/GO:0005102/GO:0016055/GO:0005576;;;;GO:0007275/GO:0005102/GO:0016055/GO:0005576</t>
  </si>
  <si>
    <t>multicellular organism development/signaling receptor binding/Wnt signaling pathway/extracellular region;;;;multicellular organism development/signaling receptor binding/Wnt signaling pathway/extracellular region</t>
  </si>
  <si>
    <t>Cathepsin O, partial hypothetical protein TRIADDRAFT_20325 unknown cathepsin O-like isoform X4 cathepsin O-like isoform X3</t>
  </si>
  <si>
    <t>cathepsin O-like</t>
  </si>
  <si>
    <t>GO:0003677;GO:0006508;GO:0008234;GO:0016514;GO:0043044</t>
  </si>
  <si>
    <t>DNA binding;proteolysis;cysteine-type peptidase activity;SWI/SNF complex;ATP-dependent chromatin remodeling</t>
  </si>
  <si>
    <t>IPR000668;noIPR;noIPR;noIPR;noIPR;noIPR;noIPR;noIPR;noIPR;IPR038765</t>
  </si>
  <si>
    <t>GO:0006508/GO:0008234;;;;;;;;;</t>
  </si>
  <si>
    <t>proteolysis/cysteine-type peptidase activity;;;;;;;;;</t>
  </si>
  <si>
    <t>uncharacterized protein Dmoj_GI11798, isoform B transcription initiation factor TFIID subunit 6-like isoform X1 transcription initiation factor TFIID subunit 6-like isoform X2</t>
  </si>
  <si>
    <t>transcription initiation factor TFIID subunit 6-like</t>
  </si>
  <si>
    <t>GO:0000124;GO:0003743;GO:0005669;GO:0006325;GO:0006357;GO:0006413;GO:0046695;GO:0046982;GO:0051123</t>
  </si>
  <si>
    <t>SAGA complex;translation initiation factor activity;transcription factor TFIID complex;chromatin organization;regulation of transcription by RNA polymerase II;translational initiation;SLIK (SAGA-like) complex;protein heterodimerization activity;RNA polymerase II preinitiation complex assembly</t>
  </si>
  <si>
    <t>IPR004823;IPR009072;noIPR;IPR011442;noIPR;noIPR;IPR037796;noIPR;noIPR;IPR016024;IPR009072</t>
  </si>
  <si>
    <t>GO:0006352;GO:0046982;;GO:0006367;;;GO:0006357/GO:0006367/GO:0046695/GO:0000124/GO:0005669;;;;GO:0046982</t>
  </si>
  <si>
    <t>DNA-templated transcription, initiation;protein heterodimerization activity;;transcription initiation from RNA polymerase II promoter;;;regulation of transcription by RNA polymerase II/transcription initiation from RNA polymerase II promoter/SLIK (SAGA-like) complex/SAGA complex/transcription factor TFIID complex;;;;protein heterodimerization activity</t>
  </si>
  <si>
    <t>Broad-complex core protein isoform 6 uncharacterized protein LOC100905724 uncharacterized protein LOC111251640 isoform X1 uncharacterized protein LOC111265981 isoform X1</t>
  </si>
  <si>
    <t>bric-A-brac, putative</t>
  </si>
  <si>
    <t>GO:0003680;GO:0005515;GO:0005634;GO:0006355;GO:0007455;GO:0007478;GO:0007548;GO:0048086</t>
  </si>
  <si>
    <t>AT DNA binding;protein binding;nucleus;regulation of transcription, DNA-templated;eye-antennal disc morphogenesis;leg disc morphogenesis;sex differentiation;negative regulation of developmental pigmentation</t>
  </si>
  <si>
    <t>presqualene diphosphate phosphatase-like isoform X1 phospholipid phosphatase 6 isoform X1 Presqualene diphosphate phosphatase</t>
  </si>
  <si>
    <t>phospholipid phosphatase 6-like</t>
  </si>
  <si>
    <t>hypothetical protein EGK_03088</t>
  </si>
  <si>
    <t>PHD finger-like domain-containing protein 5A</t>
  </si>
  <si>
    <t>GO:0000398;GO:0001947;GO:0003677;GO:0003700;GO:0003723;GO:0005515;GO:0005686;GO:0005689;GO:0005730;GO:0008270;GO:0014032;GO:0016363;GO:0016607;GO:0031017;GO:0035138;GO:0042572;GO:0045893;GO:0048546;GO:0048703;GO:0071005</t>
  </si>
  <si>
    <t>mRNA splicing, via spliceosome;heart looping;DNA binding;DNA-binding transcription factor activity;RNA binding;protein binding;U2 snRNP;U12-type spliceosomal complex;nucleolus;zinc ion binding;neural crest cell development;nuclear matrix;nuclear speck;exocrine pancreas development;pectoral fin morphogenesis;retinol metabolic process;positive regulation of transcription, DNA-templated;digestive tract morphogenesis;embryonic viscerocranium morphogenesis;U2-type precatalytic spliceosome</t>
  </si>
  <si>
    <t>IPR005345;IPR005345;noIPR;IPR005345</t>
  </si>
  <si>
    <t>GO:0000398;GO:0000398;;GO:0000398</t>
  </si>
  <si>
    <t>mRNA splicing, via spliceosome;mRNA splicing, via spliceosome;;mRNA splicing, via spliceosome</t>
  </si>
  <si>
    <t>hypothetical protein ASZ78_004218 hypothetical protein H355_003335 mediator of RNA polymerase II transcription subunit 28-like</t>
  </si>
  <si>
    <t>mediator of RNA polymerase II transcription subunit 28</t>
  </si>
  <si>
    <t>noIPR;noIPR;noIPR;IPR021640</t>
  </si>
  <si>
    <t>estradiol 17-beta-dehydrogenase 11 short-chain dehydrogenase, putative Sdr16c6</t>
  </si>
  <si>
    <t>short-chain dehydrogenase/reductase family 16C member 6-like</t>
  </si>
  <si>
    <t>GO:0005811;GO:0016021;GO:0016616;GO:0055114</t>
  </si>
  <si>
    <t>lipid droplet;integral component of membrane;oxidoreductase activity, acting on the CH-OH group of donors, NAD or NADP as acceptor;oxidation-reduction process</t>
  </si>
  <si>
    <t>noIPR;IPR002347;noIPR;noIPR;IPR036291</t>
  </si>
  <si>
    <t>putative RNA-binding protein Luc7-like 2-like isoform X2 putative RNA-binding protein Luc7-like 1</t>
  </si>
  <si>
    <t>GO:0003729;GO:0005685;GO:0006376</t>
  </si>
  <si>
    <t>mRNA binding;U1 snRNP;mRNA splice site selection</t>
  </si>
  <si>
    <t>IPR004882;noIPR;noIPR;noIPR;IPR004882;noIPR</t>
  </si>
  <si>
    <t>GO:0005685/GO:0006376/GO:0003729;;;;GO:0005685/GO:0006376/GO:0003729;</t>
  </si>
  <si>
    <t>U1 snRNP/mRNA splice site selection/mRNA binding;;;;U1 snRNP/mRNA splice site selection/mRNA binding;</t>
  </si>
  <si>
    <t>hypothetical protein ASZ78_008105 hypothetical protein H355_014096 Bone morphogenetic protein 2, partial bone morphogenetic protein 4-like</t>
  </si>
  <si>
    <t>IPR029034;noIPR;IPR001839;IPR001111;noIPR;noIPR;noIPR;IPR015615;noIPR;IPR001839;IPR029034</t>
  </si>
  <si>
    <t>;;GO:0008083;;;;;;;GO:0008083;</t>
  </si>
  <si>
    <t>;;growth factor activity;;;;;;;growth factor activity;</t>
  </si>
  <si>
    <t>AAEL001696-PA uncharacterized protein Dyak_GE13762 Aristaless-related homeobox protein, partial</t>
  </si>
  <si>
    <t>aristaless-related homeobox protein</t>
  </si>
  <si>
    <t>noIPR;IPR001356;noIPR;noIPR;noIPR;noIPR;noIPR;IPR001356;IPR001356;IPR009057</t>
  </si>
  <si>
    <t>;GO:0003677;;;;;;GO:0003677;GO:0003677;GO:0003677</t>
  </si>
  <si>
    <t>;DNA binding;;;;;;DNA binding;DNA binding;DNA binding</t>
  </si>
  <si>
    <t>IPR000210;noIPR;noIPR;noIPR;noIPR;noIPR;noIPR;noIPR;noIPR;noIPR;noIPR;noIPR;noIPR;noIPR;noIPR;noIPR;noIPR;noIPR;noIPR;noIPR;noIPR;IPR000210;noIPR;IPR011333</t>
  </si>
  <si>
    <t>GO:0005515;;;;;;;;;;;;;;;;;;;;;GO:0005515;;</t>
  </si>
  <si>
    <t>protein binding;;;;;;;;;;;;;;;;;;;;;protein binding;;</t>
  </si>
  <si>
    <t>transcription elongation factor A protein 1-like isoform X1 transcription elongation factor A protein 1-like isoform X2 transcription elongation factor S-II transcription factor S-II, putative</t>
  </si>
  <si>
    <t>transcription elongation factor S-II-like</t>
  </si>
  <si>
    <t>IPR001487;IPR001487;IPR036427;noIPR;IPR018359;IPR001487;noIPR;IPR036427</t>
  </si>
  <si>
    <t>GO:0005515;GO:0005515;GO:0005515;;;GO:0005515;;GO:0005515</t>
  </si>
  <si>
    <t>protein binding;protein binding;protein binding;;;protein binding;;protein binding</t>
  </si>
  <si>
    <t>platelet glycoprotein 4 isoform X2 platelet glycoprotein 4-like isoform X1 scavenger receptor class B member 1-like isoform X4 scavenger receptor class B member 1-like isoform X2 scavenger receptor cl</t>
  </si>
  <si>
    <t>pre-mRNA-processing factor 40 homolog A Pre-mRNA-processing factor 40 like protein A, partial hypothetical protein LOTGIDRAFT_174239 pre-mRNA-processing factor 40A-like Pre-mRNA-processing factor 40-l</t>
  </si>
  <si>
    <t>pre-mRNA-processing factor 40 homolog A</t>
  </si>
  <si>
    <t>GO:0003723;GO:0005685;GO:0045292;GO:0071004</t>
  </si>
  <si>
    <t>RNA binding;U1 snRNP;mRNA cis splicing, via spliceosome;U2-type prespliceosome</t>
  </si>
  <si>
    <t>IPR002713;IPR036517;IPR036517;noIPR;noIPR;noIPR;IPR039726;noIPR;IPR002713;IPR002713;IPR002713;IPR036517;IPR036517</t>
  </si>
  <si>
    <t>;;;;;;GO:0045292;;;;;;</t>
  </si>
  <si>
    <t>;;;;;;mRNA cis splicing, via spliceosome;;;;;;</t>
  </si>
  <si>
    <t>protein inscuteable homolog isoform X3 uncharacterized protein LOC106457037 isoform X3 uncharacterized protein LOC106457037 isoform X2 protein inscuteable-like conserved hypothetical protein</t>
  </si>
  <si>
    <t>protein inscuteable homolog</t>
  </si>
  <si>
    <t>GO:0008356</t>
  </si>
  <si>
    <t>asymmetric cell division</t>
  </si>
  <si>
    <t>IPR011989;noIPR;noIPR;noIPR;noIPR;noIPR;IPR039921;IPR016024;IPR016024</t>
  </si>
  <si>
    <t>;;;;;;GO:0008356;;</t>
  </si>
  <si>
    <t>;;;;;;asymmetric cell division;;</t>
  </si>
  <si>
    <t>zinc finger protein 184-like isoform X1 gastrula zinc finger protein XlCGF57.1-like isoform X2 zinc finger protein 629-like isoform X2 zinc finger protein-like hypothetical protein BIW11_03500, partia</t>
  </si>
  <si>
    <t>noIPR;noIPR;noIPR;IPR013087;noIPR;noIPR;noIPR;noIPR;IPR013087;IPR013087;IPR013087;IPR013087;IPR013087;IPR013087;IPR036236;IPR036236</t>
  </si>
  <si>
    <t>;;;GO:0003676;;;;;GO:0003676;GO:0003676;GO:0003676;GO:0003676;GO:0003676;GO:0003676;;</t>
  </si>
  <si>
    <t>;;;nucleic acid binding;;;;;nucleic acid binding;nucleic acid binding;nucleic acid binding;nucleic acid binding;nucleic acid binding;nucleic acid binding;;</t>
  </si>
  <si>
    <t>RNA-directed DNA polymerase polyprotein, partial uncharacterized protein LOC111830088 uncharacterized protein LOC110096638</t>
  </si>
  <si>
    <t>Retrovirus-related Pol polyprotein from transposon 17.6</t>
  </si>
  <si>
    <t>noIPR;noIPR;IPR041577;IPR000477;noIPR;noIPR;noIPR;noIPR;IPR000477;noIPR;noIPR;noIPR</t>
  </si>
  <si>
    <t>fork head transcription factor 1 isoform X2 forkhead box protein P2 forkhead box protein L1-like isoform X2 forkhead box protein L1-like isoform X4 forkhead box protein N4</t>
  </si>
  <si>
    <t>forkhead box protein L1-like isoform X4</t>
  </si>
  <si>
    <t>IPR001766;IPR001766;IPR036388;noIPR;noIPR;IPR030456;IPR001766;IPR001766;IPR036390</t>
  </si>
  <si>
    <t>GO:0003700/GO:0043565/GO:0006355;GO:0003700/GO:0043565/GO:0006355;;;;GO:0003700/GO:0043565/GO:0006355;GO:0003700/GO:0043565/GO:0006355;GO:0003700/GO:0043565/GO:0006355;</t>
  </si>
  <si>
    <t>DNA-binding transcription factor activity/sequence-specific DNA binding/regulation of transcription, DNA-templated;DNA-binding transcription factor activity/sequence-specific DNA binding/regulation of transcription, DNA-templated;;;;DNA-binding transcription factor activity/sequence-specific DNA binding/regulation of transcription, DNA-templated;DNA-binding transcription factor activity/sequence-specific DNA binding/regulation of transcription, DNA-templated;DNA-binding transcription factor activity/sequence-specific DNA binding/regulation of transcription, DNA-templated;</t>
  </si>
  <si>
    <t>tryptophan 2,3-dioxygenase-like isoform X4 AGAP002721-PA tryptophan 2 GM11443</t>
  </si>
  <si>
    <t>tryptophan 2,3-dioxygenase</t>
  </si>
  <si>
    <t>GO:0004833;GO:0019441;GO:0020037;GO:0046872;GO:0055114</t>
  </si>
  <si>
    <t>tryptophan 2,3-dioxygenase activity;tryptophan catabolic process to kynurenine;heme binding;metal ion binding;oxidation-reduction process</t>
  </si>
  <si>
    <t>EC:1.13.11;EC:1.13.11.11</t>
  </si>
  <si>
    <t>Acting on single donors with incorporation of molecular oxygen (oxygenases). The oxygen incorporated need not be derived from O(2);Tryptophan 2,3-dioxygenase</t>
  </si>
  <si>
    <t>IPR004981;IPR004981;IPR004981;IPR037217</t>
  </si>
  <si>
    <t>GO:0004833/GO:0020037/GO:0019441;GO:0004833/GO:0020037/GO:0019441;GO:0004833/GO:0020037/GO:0019441;GO:0046872/GO:0019441/GO:0020037</t>
  </si>
  <si>
    <t>tryptophan 2,3-dioxygenase activity/heme binding/tryptophan catabolic process to kynurenine;tryptophan 2,3-dioxygenase activity/heme binding/tryptophan catabolic process to kynurenine;tryptophan 2,3-dioxygenase activity/heme binding/tryptophan catabolic process to kynurenine;metal ion binding/tryptophan catabolic process to kynurenine/heme binding</t>
  </si>
  <si>
    <t>uncharacterized protein LOC100900955</t>
  </si>
  <si>
    <t>noIPR;IPR002557;IPR036508</t>
  </si>
  <si>
    <t>;GO:0008061/GO:0006030/GO:0005576;GO:0008061/GO:0006030</t>
  </si>
  <si>
    <t>;chitin binding/chitin metabolic process/extracellular region;chitin binding/chitin metabolic process</t>
  </si>
  <si>
    <t>AGAP000028-PA-like protein Ca2+/calmodulin-dependent protein kinase, putative calcium/calmodulin-dependent protein kinase type II alpha chain-like isoform X4 calcium/calmodulin-dependent protein kinas</t>
  </si>
  <si>
    <t>calcium/calmodulin-dependent protein kinase type II alpha chain</t>
  </si>
  <si>
    <t>GO:0004683;GO:0005516;GO:0005524;GO:0005737;GO:0006468;GO:0043005</t>
  </si>
  <si>
    <t>calmodulin-dependent protein kinase activity;calmodulin binding;ATP binding;cytoplasm;protein phosphorylation;neuron projection</t>
  </si>
  <si>
    <t>noIPR;IPR013543;noIPR;noIPR;noIPR;noIPR;IPR032710</t>
  </si>
  <si>
    <t>;GO:0006468/GO:0005516/GO:0004683;;;;;</t>
  </si>
  <si>
    <t>;protein phosphorylation/calmodulin binding/calmodulin-dependent protein kinase activity;;;;;</t>
  </si>
  <si>
    <t>LOW QUALITY PROTEIN: toll-like receptor 6 toll-6 protein toll Tollo slit3 protein-like toll-like receptor Tollo</t>
  </si>
  <si>
    <t>noIPR;noIPR;IPR032675;IPR000157;IPR035897;IPR001611;IPR001611;IPR032675;IPR032675;IPR032675;IPR032675;IPR032675;noIPR;noIPR;IPR001611;IPR001611;IPR001611;IPR001611;IPR001611;IPR001611;IPR001611;IPR001611;IPR001611;IPR001611;IPR001611;IPR001611;IPR001611;IPR000157;IPR001611;IPR001611;IPR001611;IPR001611;IPR001611;IPR001611;IPR001611;IPR001611;IPR001611;noIPR;IPR001611;noIPR;noIPR;IPR035897;noIPR;noIPR</t>
  </si>
  <si>
    <t>;;;GO:0007165/GO:0005515;;GO:0005515;GO:0005515;;;;;;;;GO:0005515;GO:0005515;GO:0005515;GO:0005515;GO:0005515;GO:0005515;GO:0005515;GO:0005515;GO:0005515;GO:0005515;GO:0005515;GO:0005515;GO:0005515;GO:0007165/GO:0005515;GO:0005515;GO:0005515;GO:0005515;GO:0005515;GO:0005515;GO:0005515;GO:0005515;GO:0005515;GO:0005515;;GO:0005515;;;;;</t>
  </si>
  <si>
    <t>;;;signal transduction/protein binding;;protein binding;protein binding;;;;;;;;protein binding;protein binding;protein binding;protein binding;protein binding;protein binding;protein binding;protein binding;protein binding;protein binding;protein binding;protein binding;protein binding;signal transduction/protein binding;protein binding;protein binding;protein binding;protein binding;protein binding;protein binding;protein binding;protein binding;protein binding;;protein binding;;;;;</t>
  </si>
  <si>
    <t>nuclear cap-binding protein subunit 2 isoform X3 nuclear cap-binding protein subunit 2-like hypothetical protein TSAR_004295, partial nuclear cap-binding protein subunit 2B nuclear cap-binding protein</t>
  </si>
  <si>
    <t>nuclear cap-binding protein subunit 2</t>
  </si>
  <si>
    <t>GO:0000339;GO:0005634;GO:0005846;GO:0031047;GO:0045292</t>
  </si>
  <si>
    <t>RNA cap binding;nucleus;nuclear cap binding complex;gene silencing by RNA;mRNA cis splicing, via spliceosome</t>
  </si>
  <si>
    <t>IPR000504;IPR012677;IPR027157;IPR000504;IPR034148;IPR035979</t>
  </si>
  <si>
    <t>GO:0003676;;GO:0000339/GO:0045292/GO:0005846;GO:0003676;;GO:0003676</t>
  </si>
  <si>
    <t>nucleic acid binding;;RNA cap binding/mRNA cis splicing, via spliceosome/nuclear cap binding complex;nucleic acid binding;;nucleic acid binding</t>
  </si>
  <si>
    <t>hypothetical protein X975_06017, partial glucose-induced degradation protein 8 homolog, partial</t>
  </si>
  <si>
    <t>AGAP004993-PA-like protein hypothetical protein RP20_CCG008431 AAEL008773-PA laminin subunit alpha-like laminin subunit alpha, partial laminin subunit alpha-like protein, partial</t>
  </si>
  <si>
    <t>GO:0009653;GO:0048731;GO:0050789</t>
  </si>
  <si>
    <t>anatomical structure morphogenesis;system development;regulation of biological process</t>
  </si>
  <si>
    <t>IPR038684;IPR008211;noIPR;noIPR;IPR008211</t>
  </si>
  <si>
    <t>hypothetical protein LOTGIDRAFT_137312 protein lifeguard 4-like isoform X2 protein lifeguard 4-like isoform X3</t>
  </si>
  <si>
    <t>hypothetical protein TSAR_004137 hypothetical protein D910_09984 peroxisomal multifunctional enzyme type 2 peroxisomal multifunctional enzyme type 2 isoform X2 peroxisomal multifunctional enzyme type</t>
  </si>
  <si>
    <t>IPR002347;IPR002347;noIPR;noIPR;IPR039569;IPR002347;noIPR;IPR002539;noIPR;noIPR;noIPR;IPR020904;noIPR;IPR029069;IPR036291;IPR029069</t>
  </si>
  <si>
    <t>;;;;;;;;;;;GO:0016491;;;;</t>
  </si>
  <si>
    <t>;;;;;;;;;;;oxidoreductase activity;;;;</t>
  </si>
  <si>
    <t>hypothetical protein TSAR_010251 phospholipase ABHD3 phospholipase ABHD3-like</t>
  </si>
  <si>
    <t>protein ABHD1-like</t>
  </si>
  <si>
    <t>IPR029058;IPR012020;IPR022742;noIPR;noIPR;IPR029058</t>
  </si>
  <si>
    <t>INCONCLUSIVE neurogenin-2-like INCONCLUSIVE PREDICTED: neurogenin-2-like INCONCLUSIVE PREDICTED: neurogenin-1-like</t>
  </si>
  <si>
    <t>neurogenic differentiation factor 1-like isoform X1</t>
  </si>
  <si>
    <t>IPR036638;IPR011598;noIPR;IPR032666;IPR011598;IPR011598;IPR036638</t>
  </si>
  <si>
    <t>GO:0046983;GO:0046983;;GO:0030182/GO:0006355;GO:0046983;GO:0046983;GO:0046983</t>
  </si>
  <si>
    <t>protein dimerization activity;protein dimerization activity;;neuron differentiation/regulation of transcription, DNA-templated;protein dimerization activity;protein dimerization activity;protein dimerization activity</t>
  </si>
  <si>
    <t>uncharacterized protein LOC111245734 isoform X3 hypothetical protein BIW11_06817, partial uncharacterized protein LOC111243616 isoform X2</t>
  </si>
  <si>
    <t>probable sodium/potassium-transporting ATPase subunit beta-3</t>
  </si>
  <si>
    <t>GO:0015672;GO:0016021;GO:0030001</t>
  </si>
  <si>
    <t>monovalent inorganic cation transport;integral component of membrane;metal ion transport</t>
  </si>
  <si>
    <t>IPR000402;IPR000402;noIPR;noIPR</t>
  </si>
  <si>
    <t>GO:0006814/GO:0005890/GO:0006813;GO:0006814/GO:0005890/GO:0006813;;</t>
  </si>
  <si>
    <t>sodium ion transport/sodium:potassium-exchanging ATPase complex/potassium ion transport;sodium ion transport/sodium:potassium-exchanging ATPase complex/potassium ion transport;;</t>
  </si>
  <si>
    <t>IPR032640;IPR013783;noIPR;IPR006828;noIPR;noIPR;noIPR;IPR039160;noIPR;noIPR;IPR014756;IPR037256</t>
  </si>
  <si>
    <t>;;;GO:0005515;;;;GO:0050790;;;;</t>
  </si>
  <si>
    <t>;;;protein binding;;;;regulation of catalytic activity;;;;</t>
  </si>
  <si>
    <t>hypothetical protein BRAFLDRAFT_214258 IRS and PH domain containing protein docking protein 4 docking protein 4-like docking protein 6 isoform X1 hypothetical protein BIW11_01571</t>
  </si>
  <si>
    <t>docking protein 5-like</t>
  </si>
  <si>
    <t>IPR011993;IPR011993;IPR002404;noIPR;noIPR;noIPR;noIPR;noIPR;noIPR;IPR002404;noIPR;noIPR</t>
  </si>
  <si>
    <t>GTP-binding nuclear protein RAN1, putative GTP-binding nuclear protein Ran hypothetical protein X975_17880, partial</t>
  </si>
  <si>
    <t>GTP-binding nuclear protein Ran</t>
  </si>
  <si>
    <t>GO:0003924;GO:0005525;GO:0005634;GO:0005737;GO:0006606</t>
  </si>
  <si>
    <t>GTPase activity;GTP binding;nucleus;cytoplasm;protein import into nucleus</t>
  </si>
  <si>
    <t>IPR002041;noIPR;IPR005225;IPR001806;noIPR;IPR002041;noIPR;IPR002041;noIPR;IPR027417</t>
  </si>
  <si>
    <t>GO:0006913/GO:0003924/GO:0005525;;GO:0005525;GO:0003924/GO:0005525;;GO:0006913/GO:0003924/GO:0005525;;GO:0006913/GO:0003924/GO:0005525;;</t>
  </si>
  <si>
    <t>nucleocytoplasmic transport/GTPase activity/GTP binding;;GTP binding;GTPase activity/GTP binding;;nucleocytoplasmic transport/GTPase activity/GTP binding;;nucleocytoplasmic transport/GTPase activity/GTP binding;;</t>
  </si>
  <si>
    <t>Netrin receptor UNC5C netrin receptor UNC5C-like netrin receptor UNC5B-like isoform X2</t>
  </si>
  <si>
    <t>netrin receptor UNC5B-like</t>
  </si>
  <si>
    <t>noIPR;IPR036383;noIPR;IPR000884;IPR000906;noIPR;IPR033772;IPR000488;noIPR;noIPR;noIPR;noIPR;IPR037936;noIPR;IPR000884;IPR000906;IPR000488;IPR036383;IPR011029</t>
  </si>
  <si>
    <t>;;;;;;;GO:0007165/GO:0005515;;;;;GO:0038007/GO:0005042/GO:0016021;;;;GO:0007165/GO:0005515;;</t>
  </si>
  <si>
    <t>;;;;;;;signal transduction/protein binding;;;;;netrin-activated signaling pathway/netrin receptor activity/integral component of membrane;;;;signal transduction/protein binding;;</t>
  </si>
  <si>
    <t>mitochondrial import inner membrane translocase subunit TIM14 isoform X2 mitochondrial import inner membrane translocase subunit TIM14 uncharacterized protein Dmoj_GI13707, isoform C mitochondrial imp</t>
  </si>
  <si>
    <t>mitochondrial import inner membrane translocase subunit TIM14</t>
  </si>
  <si>
    <t>IPR036869;noIPR;noIPR;IPR001623;IPR001623;IPR036869</t>
  </si>
  <si>
    <t>fork head domain transcription factor slp2 forkhead box protein G1-like Zgc:85969</t>
  </si>
  <si>
    <t>fork head domain transcription factor slp2</t>
  </si>
  <si>
    <t>IPR001766;IPR036388;IPR001766;noIPR;noIPR;noIPR;IPR030456;IPR018122;IPR001766;IPR001766;IPR036390</t>
  </si>
  <si>
    <t>GO:0003700/GO:0043565/GO:0006355;;GO:0003700/GO:0043565/GO:0006355;;;;GO:0043565/GO:0003700/GO:0006355;GO:0003700/GO:0043565/GO:0006355;GO:0003700/GO:0043565/GO:0006355;GO:0003700/GO:0043565/GO:0006355;</t>
  </si>
  <si>
    <t>DNA-binding transcription factor activity/sequence-specific DNA binding/regulation of transcription, DNA-templated;;DNA-binding transcription factor activity/sequence-specific DNA binding/regulation of transcription, DNA-templated;;;;sequence-specific DNA binding/DNA-binding transcription factor activity/regulation of transcription, DNA-templated;DNA-binding transcription factor activity/sequence-specific DNA binding/regulation of transcription, DNA-templated;DNA-binding transcription factor activity/sequence-specific DNA binding/regulation of transcription, DNA-templated;DNA-binding transcription factor activity/sequence-specific DNA binding/regulation of transcription, DNA-templated;</t>
  </si>
  <si>
    <t>LOC398254 protein dual specificity protein phosphatase 1-A LOW QUALITY PROTEIN: dual specificity protein phosphatase 1 Dual specificity protein phosphatase 1, partial mitogen-activated protein kinase</t>
  </si>
  <si>
    <t>Dual specificity protein phosphatase 1</t>
  </si>
  <si>
    <t>GO:0000188;GO:0004722;GO:0004725;GO:0005634;GO:0005737;GO:0017017;GO:0035335;GO:0035970;GO:0051447;GO:0070262;GO:0071850;GO:0090266</t>
  </si>
  <si>
    <t>inactivation of MAPK activity;protein serine/threonine phosphatase activity;protein tyrosine phosphatase activity;nucleus;cytoplasm;MAP kinase tyrosine/serine/threonine phosphatase activity;peptidyl-tyrosine dephosphorylation;peptidyl-threonine dephosphorylation;negative regulation of meiotic cell cycle;peptidyl-serine dephosphorylation;mitotic cell cycle arrest;regulation of mitotic cell cycle spindle assembly checkpoint</t>
  </si>
  <si>
    <t>IPR020420;IPR020417;IPR008343;IPR000340;IPR029021;noIPR;noIPR;noIPR;noIPR;IPR016130;IPR000387;IPR020422;noIPR;IPR029021</t>
  </si>
  <si>
    <t>GO:0017017;GO:0008138/GO:0006470;GO:0017017/GO:0006470;GO:0016311/GO:0008138;;;;;;GO:0016311/GO:0004725;GO:0016311/GO:0016791;GO:0008138/GO:0006470;;</t>
  </si>
  <si>
    <t>MAP kinase tyrosine/serine/threonine phosphatase activity;protein tyrosine/serine/threonine phosphatase activity/protein dephosphorylation;MAP kinase tyrosine/serine/threonine phosphatase activity/protein dephosphorylation;dephosphorylation/protein tyrosine/serine/threonine phosphatase activity;;;;;;dephosphorylation/protein tyrosine phosphatase activity;dephosphorylation/phosphatase activity;protein tyrosine/serine/threonine phosphatase activity/protein dephosphorylation;;</t>
  </si>
  <si>
    <t>metastasis-associated protein MTA1 isoform X3 metastasis-associated protein MTA3 isoform X5 metastasis-associated protein MTA3-like Metastasis-associated protein MTA1, partial</t>
  </si>
  <si>
    <t>metastasis-associated protein MTA1-like isoform X2</t>
  </si>
  <si>
    <t>GO:0003682;GO:0005634;GO:0006355;GO:0008270;GO:0043565</t>
  </si>
  <si>
    <t>chromatin binding;nucleus;regulation of transcription, DNA-templated;zinc ion binding;sequence-specific DNA binding</t>
  </si>
  <si>
    <t>IPR001005;IPR001025;noIPR;noIPR;IPR000949;noIPR;noIPR;noIPR;noIPR;IPR040138;IPR013087;IPR001025;IPR000949;IPR017884;IPR000679;noIPR;noIPR;IPR009057</t>
  </si>
  <si>
    <t>;GO:0003682;;;;;;;;;GO:0003676;GO:0003682;;;GO:0008270/GO:0043565/GO:0006355;;;GO:0003677</t>
  </si>
  <si>
    <t>;chromatin binding;;;;;;;;;nucleic acid binding;chromatin binding;;;zinc ion binding/sequence-specific DNA binding/regulation of transcription, DNA-templated;;;DNA binding</t>
  </si>
  <si>
    <t>INCONCLUSIVE Cyclin-dependent kinase inhibitor 5 INCONCLUSIVE uncharacterized protein LOC106466378</t>
  </si>
  <si>
    <t>cyclin-dependent kinase inhibitor 1c</t>
  </si>
  <si>
    <t>IPR003175;noIPR;noIPR;noIPR</t>
  </si>
  <si>
    <t>GO:0007050/GO:0005634/GO:0004861;;;</t>
  </si>
  <si>
    <t>cell cycle arrest/nucleus/cyclin-dependent protein serine/threonine kinase inhibitor activity;;;</t>
  </si>
  <si>
    <t>secreted multiple inositol polyphosphate phosphatase, putative multiple inositol polyphosphate phosphatase 1-like isoform X1 multiple inositol polyphosphate phosphatase 1 isoform X1 multiple inositol</t>
  </si>
  <si>
    <t>IPR029033;IPR000560;IPR016274;noIPR;noIPR;IPR000560;IPR029033</t>
  </si>
  <si>
    <t>;;GO:0016791;;;;</t>
  </si>
  <si>
    <t>;;phosphatase activity;;;;</t>
  </si>
  <si>
    <t>putative histone-binding protein Caf1 histone-binding protein RBBP4 isoform X2 retinoblastoma-binding protein, putative Histone-binding protein RBBP4, partial putative histone-binding protein Caf1, pa</t>
  </si>
  <si>
    <t>probable histone-binding protein Caf1</t>
  </si>
  <si>
    <t>GO:0004402;GO:0005634;GO:0016573</t>
  </si>
  <si>
    <t>histone acetyltransferase activity;nucleus;histone acetylation</t>
  </si>
  <si>
    <t>IPR020472;IPR022052;IPR001680;IPR015943;noIPR;noIPR;IPR019775;IPR019775;IPR019775;IPR001680;IPR001680;IPR001680;IPR017986;IPR001680;IPR001680;IPR036322</t>
  </si>
  <si>
    <t>;;GO:0005515;GO:0005515;;;;;;GO:0005515;GO:0005515;GO:0005515;GO:0005515;GO:0005515;GO:0005515;GO:0005515</t>
  </si>
  <si>
    <t>;;protein binding;protein binding;;;;;;protein binding;protein binding;protein binding;protein binding;protein binding;protein binding;protein binding</t>
  </si>
  <si>
    <t>rho GTPase-activating protein 22 rho GTPase-activating protein 22-like isoform X5</t>
  </si>
  <si>
    <t>IPR000198;IPR008936;noIPR;noIPR;noIPR;noIPR;noIPR;noIPR;noIPR;noIPR;noIPR;noIPR;IPR008936</t>
  </si>
  <si>
    <t>GO:0007165;GO:0007165;;;;;;;;;;;GO:0007165</t>
  </si>
  <si>
    <t>signal transduction;signal transduction;;;;;;;;;;;signal transduction</t>
  </si>
  <si>
    <t>LOW QUALITY PROTEIN: uncharacterized protein LOC111623080 solute carrier organic anion transporter family member 5A1 isoform X1 solute carrier organic anion transporter family member 2A1-like, partial</t>
  </si>
  <si>
    <t>noIPR;IPR004156;IPR004156;noIPR;noIPR;IPR004156;noIPR;IPR002350;noIPR;IPR036259</t>
  </si>
  <si>
    <t>;GO:0055085/GO:0016020;GO:0055085/GO:0016020;;;GO:0055085/GO:0016020;;GO:0005515;;</t>
  </si>
  <si>
    <t>;transmembrane transport/membrane;transmembrane transport/membrane;;;transmembrane transport/membrane;;protein binding;;</t>
  </si>
  <si>
    <t>lachesin-like isoform X3 neurotrimin-like, partial lachesin-like, partial lachesin, putative</t>
  </si>
  <si>
    <t>IPR013783;IPR013783;IPR013783;noIPR;noIPR;noIPR;IPR007110;IPR007110;IPR036179;IPR036179;IPR036179</t>
  </si>
  <si>
    <t>fat-like cadherin-related tumor suppressor homolog isoform X7 fat-like cadherin-related tumor suppressor homolog, partial LOW QUALITY PROTEIN: fat-like cadherin-related tumor suppressor homolog fat ca</t>
  </si>
  <si>
    <t>GO:0005509;GO:0005886;GO:0007156</t>
  </si>
  <si>
    <t>calcium ion binding;plasma membrane;homophilic cell adhesion via plasma membrane adhesion molecules</t>
  </si>
  <si>
    <t>IPR002126;noIPR;noIPR;noIPR;noIPR;noIPR;IPR002126;noIPR;noIPR;noIPR;noIPR;IPR020894;IPR020894;IPR020894;noIPR;noIPR;noIPR;noIPR;noIPR;noIPR;noIPR;noIPR;noIPR;noIPR;noIPR;noIPR;noIPR;noIPR;noIPR;noIPR;noIPR;noIPR;IPR015919;IPR015919;IPR015919;IPR015919;IPR015919;IPR015919;IPR015919;IPR015919;IPR015919</t>
  </si>
  <si>
    <t>GO:0005509/GO:0016020/GO:0007156;;;;;;GO:0005509/GO:0016020/GO:0007156;;;;;GO:0007155/GO:0005886;GO:0007155/GO:0005886;GO:0007155/GO:0005886;;;;;;;;;;;;;;;;;;;GO:0005509/GO:0016020;GO:0005509/GO:0016020;GO:0005509/GO:0016020;GO:0005509/GO:0016020;GO:0005509/GO:0016020;GO:0005509/GO:0016020;GO:0005509/GO:0016020;GO:0005509/GO:0016020;GO:0005509/GO:0016020</t>
  </si>
  <si>
    <t>calcium ion binding/membrane/homophilic cell adhesion via plasma membrane adhesion molecules;;;;;;calcium ion binding/membrane/homophilic cell adhesion via plasma membrane adhesion molecules;;;;;cell adhesion/plasma membrane;cell adhesion/plasma membrane;cell adhesion/plasma membrane;;;;;;;;;;;;;;;;;;;calcium ion binding/membrane;calcium ion binding/membrane;calcium ion binding/membrane;calcium ion binding/membrane;calcium ion binding/membrane;calcium ion binding/membrane;calcium ion binding/membrane;calcium ion binding/membrane;calcium ion binding/membrane</t>
  </si>
  <si>
    <t>protein wntless homolog isoform X1 protein wntless-like isoform X4 protein wntless-like isoform X2 protein wntless-like isoform X1</t>
  </si>
  <si>
    <t>protein wntless</t>
  </si>
  <si>
    <t>GO:0006886;GO:0016021;GO:0016055;GO:0017147;GO:0061355</t>
  </si>
  <si>
    <t>intracellular protein transport;integral component of membrane;Wnt signaling pathway;Wnt-protein binding;Wnt protein secretion</t>
  </si>
  <si>
    <t>noIPR;IPR009551</t>
  </si>
  <si>
    <t>;GO:0016055/GO:0017147</t>
  </si>
  <si>
    <t>;Wnt signaling pathway/Wnt-protein binding</t>
  </si>
  <si>
    <t>hypothetical protein CAPTEDRAFT_222745 protocadherin Fat 1 isoform X5 fat-like cadherin-related tumor suppressor homolog, partial fat-like cadherin-related tumor suppressor homolog fat cadherin-relate</t>
  </si>
  <si>
    <t>IPR002126;noIPR;noIPR;noIPR;noIPR;IPR002126;noIPR;noIPR;noIPR;IPR020894;noIPR;noIPR;noIPR;noIPR;noIPR;noIPR;noIPR;noIPR;noIPR;IPR015919;IPR015919;IPR015919;IPR015919</t>
  </si>
  <si>
    <t>GO:0005509/GO:0016020/GO:0007156;;;;;GO:0005509/GO:0016020/GO:0007156;;;;GO:0007155/GO:0005886;;;;;;;;;;GO:0005509/GO:0016020;GO:0005509/GO:0016020;GO:0005509/GO:0016020;GO:0005509/GO:0016020</t>
  </si>
  <si>
    <t>calcium ion binding/membrane/homophilic cell adhesion via plasma membrane adhesion molecules;;;;;calcium ion binding/membrane/homophilic cell adhesion via plasma membrane adhesion molecules;;;;cell adhesion/plasma membrane;;;;;;;;;;calcium ion binding/membrane;calcium ion binding/membrane;calcium ion binding/membrane;calcium ion binding/membrane</t>
  </si>
  <si>
    <t>hypothetical protein C0J52_07901 zinc finger protein 271-like zinc finger protein PLAG1 isoform X1 zinc finger protein PLAG1 isoform X2 pleiomorphic adenoma protein-like2, partial zinc finger protein,</t>
  </si>
  <si>
    <t>zinc finger protein PLAGL1</t>
  </si>
  <si>
    <t>IPR013087;noIPR;noIPR;noIPR;noIPR;noIPR;noIPR;noIPR;noIPR;IPR013087;IPR013087;IPR013087;IPR013087;IPR036236</t>
  </si>
  <si>
    <t>GO:0003676;;;;;;;;;GO:0003676;GO:0003676;GO:0003676;GO:0003676;</t>
  </si>
  <si>
    <t>nucleic acid binding;;;;;;;;;nucleic acid binding;nucleic acid binding;nucleic acid binding;nucleic acid binding;</t>
  </si>
  <si>
    <t>N-acetylgalactosamine kinase isoform X2 C. briggsae CBR-TAG-96 protein CBN-TAG-96 protein N-acetylgalactosamine kinase-like isoform X3 N-acetylgalactosamine kinase-like isoform X4</t>
  </si>
  <si>
    <t>IPR036554;IPR006206;IPR013750;noIPR;noIPR;noIPR;noIPR;noIPR;IPR036554</t>
  </si>
  <si>
    <t>;GO:0005737/GO:0016773/GO:0005524/GO:0016301;;;;;;;</t>
  </si>
  <si>
    <t>;cytoplasm/phosphotransferase activity, alcohol group as acceptor/ATP binding/kinase activity;;;;;;;</t>
  </si>
  <si>
    <t>histidine protein methyltransferase 1 homolog isoform X1 histidine protein methyltransferase 1 homolog isoform X4 histidine protein methyltransferase 1 homolog</t>
  </si>
  <si>
    <t>histidine protein methyltransferase 1 homolog isoform X1</t>
  </si>
  <si>
    <t>IPR007848;noIPR;noIPR;noIPR;noIPR;noIPR;noIPR;noIPR;IPR029063</t>
  </si>
  <si>
    <t>GO:0008168;;;;;;;;</t>
  </si>
  <si>
    <t>methyltransferase activity;;;;;;;;</t>
  </si>
  <si>
    <t>uncharacterized protein LOC110831714 isoform X5 liprin-beta-1 isoform X4 liprin-beta-1-like isoform X2 liprin-beta-1-like isoform X1 liprin-beta-1 isoform X2</t>
  </si>
  <si>
    <t>liprin-beta-1-like isoform X2</t>
  </si>
  <si>
    <t>GO:0007528</t>
  </si>
  <si>
    <t>neuromuscular junction development</t>
  </si>
  <si>
    <t>IPR013761;IPR001660;IPR013761;noIPR;noIPR;noIPR;noIPR;noIPR;noIPR;IPR029515;IPR030444;IPR001660;IPR013761;IPR013761</t>
  </si>
  <si>
    <t>;GO:0005515;;;;;;;;;GO:0007528;GO:0005515;;</t>
  </si>
  <si>
    <t>;protein binding;;;;;;;;;neuromuscular junction development;protein binding;;</t>
  </si>
  <si>
    <t>beclin 1-associated autophagy-related key regulator hypothetical protein L798_03868</t>
  </si>
  <si>
    <t>IPR018791;noIPR;noIPR</t>
  </si>
  <si>
    <t>histone-lysine N-methyltransferase SETDB1-like, partial histone-lysine N-methyltransferase SETDB1 isoform X2 AT13877p GM11794</t>
  </si>
  <si>
    <t>histone-lysine N-methyltransferase SETDB1 isoform X8</t>
  </si>
  <si>
    <t>GO:0003676;GO:0008168;GO:0032259;GO:0043229</t>
  </si>
  <si>
    <t>nucleic acid binding;methyltransferase activity;methylation;intracellular organelle</t>
  </si>
  <si>
    <t>noIPR;noIPR;IPR041291;IPR001214;IPR007728;noIPR;IPR001739;noIPR;noIPR;noIPR;noIPR;noIPR;noIPR;noIPR;noIPR;noIPR;IPR001214;IPR007728;IPR003616;IPR001739;noIPR;IPR016177</t>
  </si>
  <si>
    <t>;;;GO:0005515;GO:0008270/GO:0005634/GO:0034968/GO:0018024;;GO:0005634/GO:0003677;;;;;;;;;;GO:0005515;GO:0008270/GO:0005634/GO:0034968/GO:0018024;;GO:0005634/GO:0003677;;GO:0003677</t>
  </si>
  <si>
    <t>;;;protein binding;zinc ion binding/nucleus/histone lysine methylation/histone-lysine N-methyltransferase activity;;nucleus/DNA binding;;;;;;;;;;protein binding;zinc ion binding/nucleus/histone lysine methylation/histone-lysine N-methyltransferase activity;;nucleus/DNA binding;;DNA binding</t>
  </si>
  <si>
    <t>vam6 vps39-like protein</t>
  </si>
  <si>
    <t>THAP domain-containing protein 1-like</t>
  </si>
  <si>
    <t>IPR038441;IPR006612;noIPR;noIPR;noIPR;noIPR;noIPR;IPR006612;noIPR</t>
  </si>
  <si>
    <t>;GO:0003676;;;;;;GO:0003676;</t>
  </si>
  <si>
    <t>;nucleic acid binding;;;;;;nucleic acid binding;</t>
  </si>
  <si>
    <t>homeobox protein Nkx-2.4 isoform X2 homeobox protein Nkx-2.1-like thyroid transcription factor 1-like isoform X2 thyroid transcription factor 1 isoform X4 homeobox protein Nkx-2.1-like isoform X1</t>
  </si>
  <si>
    <t>homeobox protein Nkx-2.1-like</t>
  </si>
  <si>
    <t>GO:0000978;GO:0003700;GO:0005634;GO:0016021;GO:0016787;GO:0045944;GO:0048813</t>
  </si>
  <si>
    <t>RNA polymerase II cis-regulatory region sequence-specific DNA binding;DNA-binding transcription factor activity;nucleus;integral component of membrane;hydrolase activity;positive regulation of transcription by RNA polymerase II;dendrite morphogenesis</t>
  </si>
  <si>
    <t>IPR020479;IPR001356;noIPR;noIPR;noIPR;noIPR;noIPR;noIPR;noIPR;noIPR;IPR017970;IPR001356;IPR001356;IPR009057</t>
  </si>
  <si>
    <t>GO:0003677;GO:0003677;;;;;;;;;GO:0043565/GO:0006355;GO:0003677;GO:0003677;GO:0003677</t>
  </si>
  <si>
    <t>DNA binding;DNA binding;;;;;;;;;sequence-specific DNA binding/regulation of transcription, DNA-templated;DNA binding;DNA binding;DNA binding</t>
  </si>
  <si>
    <t>G1/S-specific cyclin-E-like isoform X1 TPA: G1/S-specific cyclin-E2, partial unnamed protein product, partial</t>
  </si>
  <si>
    <t>G1/S-specific cyclin-E1-like</t>
  </si>
  <si>
    <t>IPR004367;noIPR;noIPR;noIPR;noIPR;noIPR;noIPR;IPR039361;noIPR;IPR039361;noIPR;IPR036915</t>
  </si>
  <si>
    <t>GO:0005634;;;;;;;;;;;</t>
  </si>
  <si>
    <t>nucleus;;;;;;;;;;;</t>
  </si>
  <si>
    <t>teneurin-3-like Tenascin major / teneurin-like protein, partial</t>
  </si>
  <si>
    <t>IPR013111;noIPR;noIPR;noIPR;IPR013032;IPR013032;IPR013032;IPR013032;IPR013032;IPR013032;IPR000742;IPR000742;IPR000742;noIPR</t>
  </si>
  <si>
    <t>persulfide dioxygenase ETHE1, mitochondrial-like isoform X2 persulfide dioxygenase ETHE1, mitochondrial hypothetical protein BOX15_Mlig008923g5, partial persulfide dioxygenase ETHE1, mitochondrial, pa</t>
  </si>
  <si>
    <t>IPR001279;IPR036866;noIPR;noIPR;noIPR;IPR036866</t>
  </si>
  <si>
    <t>Fanconi anemia group D2 protein homolog isoform X3 Fanconi anemia group D2 protein-like Fanconi anemia group D2 protein-like, partial</t>
  </si>
  <si>
    <t>bromodomain adjacent to zinc finger domain protein 1A-like isoform X1 bromodomain adjacent to zinc finger domain protein 1A isoform X3 Bromodomain adjacent to zinc finger domain protein 1A, partial br</t>
  </si>
  <si>
    <t>bromodomain adjacent to zinc finger domain protein 1A isoform X2</t>
  </si>
  <si>
    <t>GO:0005634;GO:0046872</t>
  </si>
  <si>
    <t>nucleus;metal ion binding</t>
  </si>
  <si>
    <t>IPR001487;IPR019787;IPR036427;IPR028941;IPR018501;IPR013136;IPR028942;IPR013083;IPR013083;IPR001487;noIPR;noIPR;noIPR;noIPR;noIPR;noIPR;noIPR;IPR019786;IPR018359;IPR019786;IPR018501;IPR019787;IPR001487;IPR013136;IPR019787;IPR036427;IPR011011;IPR011011</t>
  </si>
  <si>
    <t>GO:0005515;;GO:0005515;;;;;;;GO:0005515;;;;;;;;;;;;;GO:0005515;;;GO:0005515;;</t>
  </si>
  <si>
    <t>protein binding;;protein binding;;;;;;;protein binding;;;;;;;;;;;;;protein binding;;;protein binding;;</t>
  </si>
  <si>
    <t>SUN domain-containing protein 1 isoform X15 SUN domain-containing protein 5-like SUN domain-containing protein 1-like</t>
  </si>
  <si>
    <t>SUN domain-containing protein 1-like</t>
  </si>
  <si>
    <t>GO:0005635;GO:0016021</t>
  </si>
  <si>
    <t>nuclear envelope;integral component of membrane</t>
  </si>
  <si>
    <t>IPR012919;IPR008979;noIPR;noIPR;IPR018539;noIPR;IPR012919</t>
  </si>
  <si>
    <t>;;;;GO:0005639/GO:0034993;;</t>
  </si>
  <si>
    <t>;;;;integral component of nuclear inner membrane/meiotic nuclear membrane microtubule tethering complex;;</t>
  </si>
  <si>
    <t>amx-1 lysine-specific histone demethylase 1B-like amine oxidase, putative</t>
  </si>
  <si>
    <t>lysine-specific histone demethylase 1B</t>
  </si>
  <si>
    <t>GO:0008152;GO:0016491;GO:0046872;GO:0097159;GO:1901363</t>
  </si>
  <si>
    <t>metabolic process;oxidoreductase activity;metal ion binding;organic cyclic compound binding;heterocyclic compound binding</t>
  </si>
  <si>
    <t>IPR036188;IPR011124;IPR002937;IPR036388;noIPR;noIPR;noIPR;IPR011124;IPR036188;IPR009057</t>
  </si>
  <si>
    <t>;GO:0008270;GO:0016491/GO:0055114;;;;;GO:0008270;;GO:0003677</t>
  </si>
  <si>
    <t>;zinc ion binding;oxidoreductase activity/oxidation-reduction process;;;;;zinc ion binding;;DNA binding</t>
  </si>
  <si>
    <t>leucine-rich repeats and immunoglobulin-like domains protein 2 insulin-like growth factor-binding protein complex acid labile subunit</t>
  </si>
  <si>
    <t>IPR032675;noIPR;noIPR;noIPR</t>
  </si>
  <si>
    <t>histone H2A-like histone H2B.3-like protein histone H2B.3-like histone H2B-like, partial hypothetical protein BLA29_010621, partial</t>
  </si>
  <si>
    <t>IPR000558;IPR007125;IPR009072;noIPR;noIPR;IPR000558;IPR000558;IPR009072</t>
  </si>
  <si>
    <t>GO:0000786/GO:0003677;GO:0000786/GO:0003677;GO:0046982;;;GO:0000786/GO:0003677;GO:0000786/GO:0003677;GO:0046982</t>
  </si>
  <si>
    <t>nucleosome/DNA binding;nucleosome/DNA binding;protein heterodimerization activity;;;nucleosome/DNA binding;nucleosome/DNA binding;protein heterodimerization activity</t>
  </si>
  <si>
    <t>Tartrate-resistant acid phosphatase type 5 TRAP, partial tartrate-resistant acid phosphatase type 5-like LOW QUALITY PROTEIN: tartrate-resistant acid phosphatase type 5-like</t>
  </si>
  <si>
    <t>IPR024927;IPR004843;IPR029052;noIPR;noIPR;IPR024927;noIPR</t>
  </si>
  <si>
    <t>GO:0003993;GO:0016787;;;;GO:0003993;</t>
  </si>
  <si>
    <t>acid phosphatase activity;hydrolase activity;;;;acid phosphatase activity;</t>
  </si>
  <si>
    <t>LOW QUALITY PROTEIN: histone deacetylase complex subunit SAP18-like, partial histone deacetylase complex subunit SAP18-like isoform X2 Histone deacetylase complex subunit SAP18, partial</t>
  </si>
  <si>
    <t>histone deacetylase complex subunit SAP18</t>
  </si>
  <si>
    <t>IPR042534;IPR010516;IPR010516;noIPR</t>
  </si>
  <si>
    <t>secretory protein uncharacterized protein LOC100905464 hypothetical protein BIW11_05729 uncharacterized protein LOC111264554 uncharacterized protein LOC111246802 isoform X1</t>
  </si>
  <si>
    <t>secretory protein</t>
  </si>
  <si>
    <t>transcription cofactor HES-6-like transcription factor HES-2-like isoform X1 transcription factor HES-7 transcription factor HES-7-like</t>
  </si>
  <si>
    <t>transcription factor HES-2</t>
  </si>
  <si>
    <t>IPR036638;IPR011598;noIPR;noIPR;noIPR;noIPR;noIPR;IPR011598;IPR011598;IPR036638</t>
  </si>
  <si>
    <t>GO:0046983;GO:0046983;;;;;;GO:0046983;GO:0046983;GO:0046983</t>
  </si>
  <si>
    <t>protein dimerization activity;protein dimerization activity;;;;;;protein dimerization activity;protein dimerization activity;protein dimerization activity</t>
  </si>
  <si>
    <t>EGF domain-specific O-linked N-acetylglucosamine transferase isoform X3 EGF domain-specific O-linked N-acetylglucosamine transferase hypothetical protein HELRODRAFT_72578</t>
  </si>
  <si>
    <t>EGF domain-specific O-linked N-acetylglucosamine transferase</t>
  </si>
  <si>
    <t>IPR007657;IPR007657;noIPR;noIPR</t>
  </si>
  <si>
    <t>GO:0016757;GO:0016757;;</t>
  </si>
  <si>
    <t>transferase activity, transferring glycosyl groups;transferase activity, transferring glycosyl groups;;</t>
  </si>
  <si>
    <t>dual specificity protein kinase CLK2 isoform X9 dual specificity protein kinase CLK2-like isoform X2 dual specificity protein kinase CLK2-like isoform X4 serine/threonine-protein kinase Doa hypothetic</t>
  </si>
  <si>
    <t>dual specificity protein kinase CLK2 isoform X6</t>
  </si>
  <si>
    <t>GO:0004674;GO:0004712;GO:0005524;GO:0006468</t>
  </si>
  <si>
    <t>protein serine/threonine kinase activity;protein serine/threonine/tyrosine kinase activity;ATP binding;protein phosphorylation</t>
  </si>
  <si>
    <t>noIPR;noIPR;noIPR;IPR011009</t>
  </si>
  <si>
    <t>monocarboxylate transporter 12-B isoform X1 monocarboxylate transporter 3 isoform X1 uncharacterized protein LOC111250277 isoform X2 monocarboxylate transporter 3-like isoform X5 monocarboxylate trans</t>
  </si>
  <si>
    <t>noIPR;noIPR;noIPR;noIPR;noIPR;noIPR;noIPR;noIPR;noIPR;noIPR;noIPR;IPR036259</t>
  </si>
  <si>
    <t>membrane-associated guanylate kinase, WW and PDZ domain-containing protein 1 isoform X4 membrane-associated guanylate kinase, WW and PDZ domain-containing protein 1-like isoform X5 membrane-associated</t>
  </si>
  <si>
    <t>membrane-associated guanylate kinase</t>
  </si>
  <si>
    <t>noIPR;noIPR;noIPR;IPR001478;noIPR;noIPR;noIPR;noIPR;noIPR;noIPR;noIPR;noIPR;noIPR;noIPR;noIPR;noIPR;noIPR;noIPR;noIPR;noIPR;noIPR;noIPR;IPR001478;IPR001478;IPR001478;IPR001478;IPR001478;noIPR;noIPR;noIPR;noIPR;noIPR;IPR036034;IPR036034;IPR036034;IPR036034;IPR036034</t>
  </si>
  <si>
    <t>;;;GO:0005515;;;;;;;;;;;;;;;;;;;GO:0005515;GO:0005515;GO:0005515;GO:0005515;GO:0005515;;;;;;GO:0005515;GO:0005515;GO:0005515;GO:0005515;GO:0005515</t>
  </si>
  <si>
    <t>;;;protein binding;;;;;;;;;;;;;;;;;;;protein binding;protein binding;protein binding;protein binding;protein binding;;;;;;protein binding;protein binding;protein binding;protein binding;protein binding</t>
  </si>
  <si>
    <t>ephrin type-B receptor 1-B-like isoform X2 Epha4 ephrin type-B receptor 2-like ephrin type-B receptor 2-like, partial ephrin type-B receptor 3-like, partial</t>
  </si>
  <si>
    <t>Ephrin type-B receptor 2</t>
  </si>
  <si>
    <t>GO:0005003;GO:0005524;GO:0005887;GO:0018108;GO:0048013</t>
  </si>
  <si>
    <t>ephrin receptor activity;ATP binding;integral component of plasma membrane;peptidyl-tyrosine phosphorylation;ephrin receptor signaling pathway</t>
  </si>
  <si>
    <t>noIPR;IPR001090;IPR008979;noIPR;noIPR;IPR001426;IPR001090;IPR008979</t>
  </si>
  <si>
    <t>;GO:0005515;;;;GO:0007169/GO:0005524/GO:0016021/GO:0006468/GO:0005003;GO:0005515;</t>
  </si>
  <si>
    <t>;protein binding;;;;transmembrane receptor protein tyrosine kinase signaling pathway/ATP binding/integral component of membrane/protein phosphorylation/ephrin receptor activity;protein binding;</t>
  </si>
  <si>
    <t>YLP motif-containing protein 1-like isoform X2 uncharacterized protein LOC100775851 isoform X2 nuclear ZAP-related protein, partial unnamed protein product, partial uncharacterized protein LOC10834579</t>
  </si>
  <si>
    <t>noIPR;noIPR;noIPR;noIPR;noIPR;noIPR;IPR026314;IPR027417</t>
  </si>
  <si>
    <t>;;;;;;GO:0005634;</t>
  </si>
  <si>
    <t>;;;;;;nucleus;</t>
  </si>
  <si>
    <t>zinc finger protein 236-like isoform X1 zinc finger protein 345-like zinc finger protein Xfin-like isoform X1 hypothetical protein BIW11_01511 zinc finger protein 865-like zinc finger protein 501-like</t>
  </si>
  <si>
    <t>noIPR;noIPR;noIPR;IPR013087;noIPR;noIPR;noIPR;noIPR;noIPR;noIPR;noIPR;noIPR;noIPR;noIPR;noIPR;noIPR;IPR013087;IPR013087;IPR013087;IPR013087;IPR013087;IPR013087;IPR036236</t>
  </si>
  <si>
    <t>;;;GO:0003676;;;;;;;;;;;;;GO:0003676;GO:0003676;GO:0003676;GO:0003676;GO:0003676;GO:0003676;</t>
  </si>
  <si>
    <t>;;;nucleic acid binding;;;;;;;;;;;;;nucleic acid binding;nucleic acid binding;nucleic acid binding;nucleic acid binding;nucleic acid binding;nucleic acid binding;</t>
  </si>
  <si>
    <t>lysine-specific demethylase 7A isoform X2 Lysine-specific demethylase PHD/F-box containing protein, putative</t>
  </si>
  <si>
    <t>lysine-specific demethylase 7B-like</t>
  </si>
  <si>
    <t>IPR041667;noIPR;IPR041070;noIPR;noIPR;IPR003347;noIPR</t>
  </si>
  <si>
    <t>uncharacterized protein LOC111568283 isoform X2 hypothetical protein BVY03_03040 [bacterium K02</t>
  </si>
  <si>
    <t>uncharacterized protein LOC111253144</t>
  </si>
  <si>
    <t>noIPR;IPR023577;noIPR;noIPR;IPR008173;noIPR;IPR023577;IPR008173;IPR033469</t>
  </si>
  <si>
    <t>protein hairy-like GM20707 protein deadpan isoform X2 LOW QUALITY PROTEIN: transcription factor HES-1-A-like</t>
  </si>
  <si>
    <t>transcription factor HES-1-A</t>
  </si>
  <si>
    <t>GO:0000122;GO:0000977;GO:0001227;GO:0005634;GO:0009952;GO:0050767</t>
  </si>
  <si>
    <t>negative regulation of transcription by RNA polymerase II;RNA polymerase II transcription regulatory region sequence-specific DNA binding;DNA-binding transcription repressor activity, RNA polymerase II-specific;nucleus;anterior/posterior pattern specification;regulation of neurogenesis</t>
  </si>
  <si>
    <t>IPR011598;IPR036638;IPR003650;noIPR;noIPR;noIPR;noIPR;noIPR;noIPR;noIPR;noIPR;IPR011598;IPR003650;IPR011598;noIPR;IPR036638</t>
  </si>
  <si>
    <t>GO:0046983;GO:0046983;GO:0003677/GO:0006355;;;;;;;;;GO:0046983;GO:0003677/GO:0006355;GO:0046983;;GO:0046983</t>
  </si>
  <si>
    <t>protein dimerization activity;protein dimerization activity;DNA binding/regulation of transcription, DNA-templated;;;;;;;;;protein dimerization activity;DNA binding/regulation of transcription, DNA-templated;protein dimerization activity;;protein dimerization activity</t>
  </si>
  <si>
    <t>AAEL006534-PA, partial protocadherin gamma B4 hypothetical protein RP20_CCG007117 cadherin-related tumor suppressor-like, partial</t>
  </si>
  <si>
    <t>cadherin-related tumor suppressor</t>
  </si>
  <si>
    <t>GO:0001736;GO:0002165;GO:0005509;GO:0005886;GO:0007156;GO:0007163;GO:0007444;GO:0009887;GO:0016021;GO:0040008;GO:0048519</t>
  </si>
  <si>
    <t>establishment of planar polarity;instar larval or pupal development;calcium ion binding;plasma membrane;homophilic cell adhesion via plasma membrane adhesion molecules;establishment or maintenance of cell polarity;imaginal disc development;animal organ morphogenesis;integral component of membrane;regulation of growth;negative regulation of biological process</t>
  </si>
  <si>
    <t>IPR002126;noIPR;noIPR;noIPR;noIPR;noIPR;noIPR;IPR002126;noIPR;noIPR;noIPR;noIPR;noIPR;noIPR;noIPR;noIPR;IPR020894;IPR020894;IPR020894;IPR020894;IPR020894;IPR020894;IPR020894;IPR020894;noIPR;noIPR;noIPR;noIPR;noIPR;noIPR;noIPR;noIPR;noIPR;noIPR;noIPR;noIPR;noIPR;noIPR;noIPR;noIPR;noIPR;noIPR;noIPR;noIPR;noIPR;noIPR;noIPR;noIPR;noIPR;noIPR;noIPR;noIPR;noIPR;noIPR;noIPR;noIPR;IPR015919;IPR015919;IPR015919;IPR015919;IPR015919;IPR015919;IPR015919;IPR015919;IPR015919;IPR015919;IPR015919;IPR015919;IPR015919;IPR015919;IPR015919;IPR015919</t>
  </si>
  <si>
    <t>GO:0016020/GO:0007156/GO:0005509;;;;;;;GO:0016020/GO:0007156/GO:0005509;;;;;;;;;GO:0007155/GO:0005886;GO:0007155/GO:0005886;GO:0007155/GO:0005886;GO:0007155/GO:0005886;GO:0007155/GO:0005886;GO:0007155/GO:0005886;GO:0007155/GO:0005886;GO:0007155/GO:0005886;;;;;;;;;;;;;;;;;;;;;;;;;;;;;;;;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;GO:0016020/GO:0005509</t>
  </si>
  <si>
    <t>membrane/homophilic cell adhesion via plasma membrane adhesion molecules/calcium ion binding;;;;;;;membrane/homophilic cell adhesion via plasma membrane adhesion molecules/calcium ion binding;;;;;;;;;cell adhesion/plasma membrane;cell adhesion/plasma membrane;cell adhesion/plasma membrane;cell adhesion/plasma membrane;cell adhesion/plasma membrane;cell adhesion/plasma membrane;cell adhesion/plasma membrane;cell adhesion/plasma membrane;;;;;;;;;;;;;;;;;;;;;;;;;;;;;;;;;membrane/calcium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binding;membrane/calcium ion binding</t>
  </si>
  <si>
    <t>unnamed protein product cleavage stimulation factor subunit 3 cleavage stimulation factor subunit 3, partial cleavage stimulation factor subunit 3 isoform X2 mRNA cleavage and polyadenylation factor I</t>
  </si>
  <si>
    <t>cleavage stimulation factor subunit 3</t>
  </si>
  <si>
    <t>GO:0003729;GO:0005634;GO:0031123</t>
  </si>
  <si>
    <t>mRNA binding;nucleus;RNA 3'-end processing</t>
  </si>
  <si>
    <t>IPR008847;IPR011990;noIPR;noIPR;noIPR;IPR011990</t>
  </si>
  <si>
    <t>GO:0006397/GO:0005634;GO:0005515;;;;GO:0005515</t>
  </si>
  <si>
    <t>mRNA processing/nucleus;protein binding;;;;protein binding</t>
  </si>
  <si>
    <t>unnamed protein product histone H2A deubiquitinase MYSM1 isoform X2 histone H2A deubiquitinase MYSM1-like isoform X4 histone H2A deubiquitinase MYSM1-like isoform X1</t>
  </si>
  <si>
    <t>histone H2A deubiquitinase MYSM1 isoform X2</t>
  </si>
  <si>
    <t>noIPR;IPR007526;noIPR;IPR000555;noIPR;noIPR;IPR033497;noIPR;IPR037518;IPR007526;IPR009057;noIPR</t>
  </si>
  <si>
    <t>;GO:0005515;;GO:0005515;;;GO:0004843/GO:0035522;;;GO:0005515;GO:0003677;</t>
  </si>
  <si>
    <t>;protein binding;;protein binding;;;thiol-dependent ubiquitin-specific protease activity/monoubiquitinated histone H2A deubiquitination;;;protein binding;DNA binding;</t>
  </si>
  <si>
    <t>histone H2A-like</t>
  </si>
  <si>
    <t>GO:0000786;GO:0003677;GO:0005634;GO:0006352;GO:0046982</t>
  </si>
  <si>
    <t>nucleosome;DNA binding;nucleus;DNA-templated transcription, initiation;protein heterodimerization activity</t>
  </si>
  <si>
    <t>IPR001951;IPR009072;IPR035425;IPR009072;IPR007125;noIPR;noIPR;noIPR;IPR000558;IPR019809;IPR001951;IPR009072;IPR009072</t>
  </si>
  <si>
    <t>GO:0003677;GO:0046982;;GO:0046982;GO:0003677/GO:0000786;;;;GO:0003677/GO:0000786;GO:0003677/GO:0000786/GO:0005634;GO:0003677;GO:0046982;GO:0046982</t>
  </si>
  <si>
    <t>DNA binding;protein heterodimerization activity;;protein heterodimerization activity;DNA binding/nucleosome;;;;DNA binding/nucleosome;DNA binding/nucleosome/nucleus;DNA binding;protein heterodimerization activity;protein heterodimerization activity</t>
  </si>
  <si>
    <t>Protein odd-skipped-related 2 protein odd-skipped-like isoform X1 OSR2 protein odd-skipped-related 2-like isoform X2</t>
  </si>
  <si>
    <t>protein odd-skipped-related 2 isoform X1</t>
  </si>
  <si>
    <t>GO:0000122;GO:0000977;GO:0045944</t>
  </si>
  <si>
    <t>negative regulation of transcription by RNA polymerase II;RNA polymerase II transcription regulatory region sequence-specific DNA binding;positive regulation of transcription by RNA polymerase II</t>
  </si>
  <si>
    <t>noIPR;noIPR;noIPR;noIPR;noIPR;noIPR;IPR013087;noIPR;noIPR;noIPR;noIPR;IPR013087;IPR013087;IPR013087;IPR013087;IPR013087;IPR013087;IPR013087;IPR013087;IPR036236;IPR036236</t>
  </si>
  <si>
    <t>;;;;;;GO:0003676;;;;;GO:0003676;GO:0003676;GO:0003676;GO:0003676;GO:0003676;GO:0003676;GO:0003676;GO:0003676;;</t>
  </si>
  <si>
    <t>;;;;;;nucleic acid binding;;;;;nucleic acid binding;nucleic acid binding;nucleic acid binding;nucleic acid binding;nucleic acid binding;nucleic acid binding;nucleic acid binding;nucleic acid binding;;</t>
  </si>
  <si>
    <t>hypothetical protein B7P43_G11517 Down syndrome cell adhesion molecule homolog isoform X5 uncharacterized protein LOC100907140 sDscam-r2</t>
  </si>
  <si>
    <t>Down syndrome cell adhesion molecule homolog isoform X2</t>
  </si>
  <si>
    <t>IPR013783;noIPR;IPR003961;IPR013783;IPR013783;IPR013783;IPR013098;noIPR;noIPR;noIPR;noIPR;noIPR;noIPR;IPR003961;IPR007110;IPR003961;IPR007110;noIPR;IPR003961;noIPR;IPR003961;noIPR;IPR036179;IPR036179;IPR036116;IPR036179;IPR036116</t>
  </si>
  <si>
    <t>;;GO:0005515;;;;;;;;;;;GO:0005515;;GO:0005515;;;GO:0005515;;GO:0005515;;;;GO:0005515;;GO:0005515</t>
  </si>
  <si>
    <t>;;protein binding;;;;;;;;;;;protein binding;;protein binding;;;protein binding;;protein binding;;;;protein binding;;protein binding</t>
  </si>
  <si>
    <t>proto-oncogene tyrosine-protein kinase ROS isoform X4 Proto-oncogene tyrosine-protein kinase ROS, partial proto-oncogene tyrosine-protein kinase ROS-like hypothetical protein B7P43_G01836</t>
  </si>
  <si>
    <t>IPR001245;IPR013783;noIPR;IPR013783;IPR001245;noIPR;noIPR;noIPR;noIPR;noIPR;noIPR;noIPR;noIPR;noIPR;noIPR;noIPR;noIPR;IPR002011;IPR017441;IPR008266;IPR003961;IPR000719;IPR003961;IPR003961;IPR003961;IPR036116;IPR036116;IPR011009</t>
  </si>
  <si>
    <t>GO:0004672/GO:0006468;;;;GO:0004672/GO:0006468;;;;;;;;;;;;;GO:0007169/GO:0016020/GO:0006468/GO:0005524/GO:0004714;GO:0005524;GO:0004672/GO:0006468;GO:0005515;GO:0004672/GO:0006468/GO:0005524;GO:0005515;GO:0005515;GO:0005515;GO:0005515;GO:0005515;</t>
  </si>
  <si>
    <t>protein kinase activity/protein phosphorylation;;;;protein kinase activity/protein phosphorylation;;;;;;;;;;;;;transmembrane receptor protein tyrosine kinase signaling pathway/membrane/protein phosphorylation/ATP binding/transmembrane receptor protein tyrosine kinase activity;ATP binding;protein kinase activity/protein phosphorylation;protein binding;protein kinase activity/protein phosphorylation/ATP binding;protein binding;protein binding;protein binding;protein binding;protein binding;</t>
  </si>
  <si>
    <t>hepatoma-derived growth factor isoform 2-like, partial</t>
  </si>
  <si>
    <t>hepatoma-derived growth factor-related protein 2-like isoform X2</t>
  </si>
  <si>
    <t>GATA zinc finger domain-containing protein 14, partial uncharacterized protein LOC113214243</t>
  </si>
  <si>
    <t>ephrin-B1 isoform X2</t>
  </si>
  <si>
    <t>IPR001799;IPR001799;IPR008972;noIPR;noIPR;noIPR;noIPR;IPR031328;IPR001799;noIPR;IPR008972</t>
  </si>
  <si>
    <t>GO:0016020;GO:0016020;;;;;;;GO:0016020;;</t>
  </si>
  <si>
    <t>membrane;membrane;;;;;;;membrane;;</t>
  </si>
  <si>
    <t>uncharacterized protein LOC103397816 G-rich sequence factor 1 isoform X2 heterogeneous nuclear ribonucleoprotein H3-like isoform X3 heterogeneous nuclear ribonucleoprotein F-like isoform X1 heterogene</t>
  </si>
  <si>
    <t>heterogeneous nuclear ribonucleoprotein H2-like isoform X1</t>
  </si>
  <si>
    <t>IPR012677;IPR000504;IPR012677;noIPR;noIPR;noIPR;noIPR;IPR000504;IPR000504;noIPR;noIPR;IPR035979;IPR035979;IPR035979;IPR035979</t>
  </si>
  <si>
    <t>;GO:0003676;;;;;;GO:0003676;GO:0003676;;;GO:0003676;GO:0003676;GO:0003676;GO:0003676</t>
  </si>
  <si>
    <t>;nucleic acid binding;;;;;;nucleic acid binding;nucleic acid binding;;;nucleic acid binding;nucleic acid binding;nucleic acid binding;nucleic acid binding</t>
  </si>
  <si>
    <t>hypothetical protein BRAFLDRAFT_210900 zinc finger protein 394-like</t>
  </si>
  <si>
    <t>zinc finger protein 337-like</t>
  </si>
  <si>
    <t>noIPR;noIPR;noIPR;IPR013087;noIPR;noIPR;IPR013087;IPR013087;IPR013087;IPR036236;IPR036236</t>
  </si>
  <si>
    <t>;;;GO:0003676;;;GO:0003676;GO:0003676;GO:0003676;;</t>
  </si>
  <si>
    <t>;;;nucleic acid binding;;;nucleic acid binding;nucleic acid binding;nucleic acid binding;;</t>
  </si>
  <si>
    <t>fatty-acid amide hydrolase 2-A-like hypothetical protein cypCar_00012911 fatty-acid amide hydrolase, putative fatty-acid amide hydrolase 2-like isoform X5 fatty-acid amide hydrolase 2-like isoform X6</t>
  </si>
  <si>
    <t>four-jointed, partial uncharacterized protein LOC106459355 Protein four-jointed protein four-jointed-like extracellular serine/threonine protein kinase four-jointed-like isoform X2 conserved hypotheti</t>
  </si>
  <si>
    <t>extracellular serine/threonine protein kinase four-jointed</t>
  </si>
  <si>
    <t>IPR024868;noIPR;noIPR;IPR024868</t>
  </si>
  <si>
    <t>LOW QUALITY PROTEIN: apoptosis inhibitor 5 apoptosis inhibitor 5 isoform X2 apoptosis inhibitor 5-like</t>
  </si>
  <si>
    <t>apoptosis inhibitor 5</t>
  </si>
  <si>
    <t>IPR008383;noIPR;noIPR;noIPR;noIPR;IPR008383</t>
  </si>
  <si>
    <t>putative T-box transcription factor tbx2 hypothetical protein T265_09372 T-box transcription factor TBX2-B t box transcription factor tbx2 T-box transcription factor TBX2b-like isoform X3 T-box transc</t>
  </si>
  <si>
    <t>T-box transcription factor TBX3-like</t>
  </si>
  <si>
    <t>GO:0000122;GO:0000977;GO:0001102;GO:0001228;GO:0001501;GO:0001708;GO:0001947;GO:0003205;GO:0005634;GO:0007417;GO:0007569;GO:0008284;GO:0008595;GO:0030539;GO:0030540;GO:0032275;GO:0035115;GO:0042733;GO:0043066;GO:0045662;GO:0045787;GO:0045944;GO:0046884;GO:0048332</t>
  </si>
  <si>
    <t>negative regulation of transcription by RNA polymerase II;RNA polymerase II transcription regulatory region sequence-specific DNA binding;RNA polymerase II activating transcription factor binding;DNA-binding transcription activator activity, RNA polymerase II-specific;skeletal system development;cell fate specification;heart looping;cardiac chamber development;nucleus;central nervous system development;cell aging;positive regulation of cell population proliferation;anterior/posterior axis specification, embryo;male genitalia development;female genitalia development;luteinizing hormone secretion;embryonic forelimb morphogenesis;embryonic digit morphogenesis;negative regulation of apoptotic process;negative regulation of myoblast differentiation;positive regulation of cell cycle;positive regulation of transcription by RNA polymerase II;follicle-stimulating hormone secretion;mesoderm morphogenesis</t>
  </si>
  <si>
    <t>IPR001699;IPR002070;IPR001699;IPR036960;noIPR;noIPR;noIPR;noIPR;noIPR;noIPR;IPR001699;IPR018186;IPR001699;IPR001699;IPR008967</t>
  </si>
  <si>
    <t>GO:0005634/GO:0003700/GO:0006355;GO:0005634/GO:0003700/GO:0006355;GO:0005634/GO:0003700/GO:0006355;GO:0005634/GO:0003700/GO:0006355;;;;;;;GO:0005634/GO:0003700/GO:0006355;GO:0005634/GO:0003700/GO:0006355;GO:0005634/GO:0003700/GO:0006355;GO:0005634/GO:0003700/GO:0006355;GO:0003700/GO:0006355</t>
  </si>
  <si>
    <t>nucleus/DNA-binding transcription factor activity/regulation of transcription, DNA-templated;nucleus/DNA-binding transcription factor activity/regulation of transcription, DNA-templated;nucleus/DNA-binding transcription factor activity/regulation of transcription, DNA-templated;nucleus/DNA-binding transcription factor activity/regulation of transcription, DNA-templated;;;;;;;nucleus/DNA-binding transcription factor activity/regulation of transcription, DNA-templated;nucleus/DNA-binding transcription factor activity/regulation of transcription, DNA-templated;nucleus/DNA-binding transcription factor activity/regulation of transcription, DNA-templated;nucleus/DNA-binding transcription factor activity/regulation of transcription, DNA-templated;DNA-binding transcription factor activity/regulation of transcription, DNA-templated</t>
  </si>
  <si>
    <t>glutamate receptor ionotropic, kainate 5</t>
  </si>
  <si>
    <t>transmembrane and tetratricopeptide repeat containing 2 unnamed protein product hypothetical protein DAPPUDRAFT_54951 transmembrane and TPR repeat-containing protein 3-like</t>
  </si>
  <si>
    <t>IPR019734;noIPR;IPR011990;IPR011990;IPR013618;noIPR;IPR019734;IPR019734;IPR013026;IPR019734;IPR019734;IPR019734;IPR019734;IPR011990</t>
  </si>
  <si>
    <t>GO:0005515;;GO:0005515;GO:0005515;;;GO:0005515;GO:0005515;GO:0005515;GO:0005515;GO:0005515;GO:0005515;GO:0005515;GO:0005515</t>
  </si>
  <si>
    <t>protein binding;;protein binding;protein binding;;;protein binding;protein binding;protein binding;protein binding;protein binding;protein binding;protein binding;protein binding</t>
  </si>
  <si>
    <t>XK-related protein 6</t>
  </si>
  <si>
    <t>IPR018629;noIPR;noIPR;noIPR;noIPR</t>
  </si>
  <si>
    <t>histone H2A-like hypothetical protein</t>
  </si>
  <si>
    <t>Histone H2B</t>
  </si>
  <si>
    <t>GO:0000786;GO:0003677;GO:0005634;GO:0006352;GO:0016021;GO:0046982</t>
  </si>
  <si>
    <t>nucleosome;DNA binding;nucleus;DNA-templated transcription, initiation;integral component of membrane;protein heterodimerization activity</t>
  </si>
  <si>
    <t>IPR000164;IPR009072;IPR007125;noIPR;IPR000164;IPR000164;IPR009072</t>
  </si>
  <si>
    <t>GO:0000786/GO:0003677;GO:0046982;GO:0000786/GO:0003677;;GO:0000786/GO:0003677;GO:0000786/GO:0003677;GO:0046982</t>
  </si>
  <si>
    <t>nucleosome/DNA binding;protein heterodimerization activity;nucleosome/DNA binding;;nucleosome/DNA binding;nucleosome/DNA binding;protein heterodimerization activity</t>
  </si>
  <si>
    <t>chromobox protein homolog 1-like isoform X3 chromobox protein homolog 1-like hypothetical protein Phum_PHUM259320</t>
  </si>
  <si>
    <t>chromobox protein homolog 1-like isoform X1</t>
  </si>
  <si>
    <t>IPR017984;noIPR;noIPR;IPR023780;IPR008251;noIPR;noIPR;IPR023779;IPR000953;IPR000953;noIPR;noIPR;IPR016197;IPR016197</t>
  </si>
  <si>
    <t>uncharacterized protein LOC111266743 uncharacterized protein LOC111254386 hypothetical protein BIW11_00348 uncharacterized protein LOC100908036</t>
  </si>
  <si>
    <t>uncharacterized protein LOC111254386</t>
  </si>
  <si>
    <t>uncharacterized protein LOC108001499 uncharacterized protein LOC105622244 uncharacterized protein LOC108687085 isoform X1 uncharacterized protein LOC108376982, partial AAEL014950-PA, partial</t>
  </si>
  <si>
    <t>protein spaetzle 3-like</t>
  </si>
  <si>
    <t>IPR029034;IPR032104;noIPR;noIPR;noIPR;noIPR;noIPR;noIPR;IPR029034</t>
  </si>
  <si>
    <t>zinc finger protein OZF</t>
  </si>
  <si>
    <t>small nuclear ribonucleoprotein Sm D2-like putative small nuclear ribonucleoprotein Sm D2, partial putative small nuclear ribonucleoprotein Sm D2 probable small nuclear ribonucleoprotein Sm D2 isoform</t>
  </si>
  <si>
    <t>probable small nuclear ribonucleoprotein Sm D2</t>
  </si>
  <si>
    <t>GO:0006397;GO:0008380;GO:0030532</t>
  </si>
  <si>
    <t>mRNA processing;RNA splicing;small nuclear ribonucleoprotein complex</t>
  </si>
  <si>
    <t>noIPR;IPR001163;noIPR;noIPR;IPR027248;IPR027248;IPR010920</t>
  </si>
  <si>
    <t>;;;;GO:0008380/GO:0030532;GO:0008380/GO:0030532;</t>
  </si>
  <si>
    <t>;;;;RNA splicing/small nuclear ribonucleoprotein complex;RNA splicing/small nuclear ribonucleoprotein complex;</t>
  </si>
  <si>
    <t>LOW QUALITY PROTEIN: cleavage and polyadenylation specificity factor subunit 1 hypothetical protein CAPTEDRAFT_161045</t>
  </si>
  <si>
    <t>cleavage and polyadenylation specificity factor subunit 1</t>
  </si>
  <si>
    <t>noIPR;IPR015943;IPR004871;IPR015943;noIPR;noIPR;noIPR;noIPR</t>
  </si>
  <si>
    <t>;GO:0005515;GO:0003676/GO:0005634;GO:0005515;;;;</t>
  </si>
  <si>
    <t>;protein binding;nucleic acid binding/nucleus;protein binding;;;;</t>
  </si>
  <si>
    <t>general transcription factor IIF subunit 1-like, partial hypothetical protein KGM_202410A, partial general transcription factor IIF subunit 1 isoform X3</t>
  </si>
  <si>
    <t>general transcription factor IIF subunit 1</t>
  </si>
  <si>
    <t>GO:0003677;GO:0005634;GO:0006367;GO:0032968</t>
  </si>
  <si>
    <t>DNA binding;nucleus;transcription initiation from RNA polymerase II promoter;positive regulation of transcription elongation from RNA polymerase II promoter</t>
  </si>
  <si>
    <t>IPR036388;IPR008851;noIPR;noIPR;noIPR;noIPR;noIPR;noIPR;IPR008851;noIPR;IPR036390;IPR011039</t>
  </si>
  <si>
    <t>;GO:0005634/GO:0006367/GO:0003677/GO:0032968;;;;;;;GO:0005634/GO:0006367/GO:0003677/GO:0032968;;;GO:0006367</t>
  </si>
  <si>
    <t>;nucleus/transcription initiation from RNA polymerase II promoter/DNA binding/positive regulation of transcription elongation from RNA polymerase II promoter;;;;;;;nucleus/transcription initiation from RNA polymerase II promoter/DNA binding/positive regulation of transcription elongation from RNA polymerase II promoter;;;transcription initiation from RNA polymerase II promoter</t>
  </si>
  <si>
    <t>Transcription factor castor-like protein hypothetical protein YQE_11711, partial</t>
  </si>
  <si>
    <t>zinc finger protein castor homolog 1-like</t>
  </si>
  <si>
    <t>GO:0003676;GO:0006355</t>
  </si>
  <si>
    <t>nucleic acid binding;regulation of transcription, DNA-templated</t>
  </si>
  <si>
    <t>noIPR;noIPR;noIPR;noIPR;noIPR;noIPR;noIPR;noIPR;noIPR;noIPR;noIPR;noIPR;noIPR;noIPR;noIPR;noIPR;IPR040373;IPR013087;IPR013087;IPR013087;IPR013087;IPR013087;IPR013087;IPR013087</t>
  </si>
  <si>
    <t>;;;;;;;;;;;;;;;;GO:0006355;GO:0003676;GO:0003676;GO:0003676;GO:0003676;GO:0003676;GO:0003676;GO:0003676</t>
  </si>
  <si>
    <t>;;;;;;;;;;;;;;;;regulation of transcription, DNA-templated;nucleic acid binding;nucleic acid binding;nucleic acid binding;nucleic acid binding;nucleic acid binding;nucleic acid binding;nucleic acid binding</t>
  </si>
  <si>
    <t>acylphosphatase-2 isoform X1 acylphosphatase-2 acylphosphatase-2 isoform X2 Acylphosphatase-1, partial</t>
  </si>
  <si>
    <t>acylphosphatase-1-like isoform X1</t>
  </si>
  <si>
    <t>IPR001792;noIPR;IPR001792;IPR036046</t>
  </si>
  <si>
    <t>protein atonal homolog 8-like protein dimmed-like isoform X1 twist-related protein 2-like hypothetical protein C0Q70_02001</t>
  </si>
  <si>
    <t>neurogenic differentiation factor 2-like isoform X2</t>
  </si>
  <si>
    <t>GO:0003700;GO:0006355;GO:0030154;GO:0046983</t>
  </si>
  <si>
    <t>DNA-binding transcription factor activity;regulation of transcription, DNA-templated;cell differentiation;protein dimerization activity</t>
  </si>
  <si>
    <t>IPR036638;IPR011598;noIPR;noIPR;noIPR;noIPR;noIPR;noIPR;IPR032660;IPR011598;IPR011598;IPR036638</t>
  </si>
  <si>
    <t>GO:0046983;GO:0046983;;;;;;;GO:0003700/GO:0006355/GO:0030154;GO:0046983;GO:0046983;GO:0046983</t>
  </si>
  <si>
    <t>protein dimerization activity;protein dimerization activity;;;;;;;DNA-binding transcription factor activity/regulation of transcription, DNA-templated/cell differentiation;protein dimerization activity;protein dimerization activity;protein dimerization activity</t>
  </si>
  <si>
    <t>protein sidekick-like isoform X3 protein sidekick isoform X4 hypothetical protein L798_07553, partial protein sidekick precursor, putative</t>
  </si>
  <si>
    <t>protein sidekick-like isoform X2</t>
  </si>
  <si>
    <t>noIPR;IPR013783;IPR013783;IPR013783;IPR013783;IPR013783;IPR013783;IPR013783;IPR013783;IPR003961;IPR013783;IPR013783;IPR013783;IPR013098;IPR013783;IPR013783;noIPR;IPR013783;IPR013783;noIPR;noIPR;noIPR;noIPR;noIPR;noIPR;noIPR;IPR003961;IPR003961;IPR003961;IPR003961;IPR003961;IPR003961;IPR003961;IPR003961;IPR003961;IPR007110;IPR003961;IPR003961;IPR007110;IPR007110;IPR003961;IPR003961;IPR003961;IPR003961;IPR003961;IPR003961;IPR003961;IPR003961;noIPR;IPR003961;IPR003961;IPR003961;IPR003961;IPR003961;noIPR;IPR003961;noIPR;IPR003961;IPR036179;IPR036116;IPR036179;IPR036116;IPR036116;IPR036179;IPR036179;IPR036179;IPR036116;IPR036116;IPR036116;IPR036116</t>
  </si>
  <si>
    <t>;;;;;;;;;GO:0005515;;;;;;;;;;;;;;;;;GO:0005515;GO:0005515;GO:0005515;GO:0005515;GO:0005515;GO:0005515;GO:0005515;GO:0005515;GO:0005515;;GO:0005515;GO:0005515;;;GO:0005515;GO:0005515;GO:0005515;GO:0005515;GO:0005515;GO:0005515;GO:0005515;GO:0005515;;GO:0005515;GO:0005515;GO:0005515;GO:0005515;GO:0005515;;GO:0005515;;GO:0005515;;GO:0005515;;GO:0005515;GO:0005515;;;;GO:0005515;GO:0005515;GO:0005515;GO:0005515</t>
  </si>
  <si>
    <t>;;;;;;;;;protein binding;;;;;;;;;;;;;;;;;protein binding;protein binding;protein binding;protein binding;protein binding;protein binding;protein binding;protein binding;protein binding;;protein binding;protein binding;;;protein binding;protein binding;protein binding;protein binding;protein binding;protein binding;protein binding;protein binding;;protein binding;protein binding;protein binding;protein binding;protein binding;;protein binding;;protein binding;;protein binding;;protein binding;protein binding;;;;protein binding;protein binding;protein binding;protein binding</t>
  </si>
  <si>
    <t>Homeobox protein Hox-B1, putative homeobox protein not2-like AAEL003372-PA</t>
  </si>
  <si>
    <t>homeobox protein engrailed-1a-like</t>
  </si>
  <si>
    <t>IPR020479;noIPR;IPR001356;noIPR;noIPR;noIPR;IPR017970;IPR001356;IPR001356;IPR009057</t>
  </si>
  <si>
    <t>GO:0003677;;GO:0003677;;;;GO:0006355/GO:0043565;GO:0003677;GO:0003677;GO:0003677</t>
  </si>
  <si>
    <t>DNA binding;;DNA binding;;;;regulation of transcription, DNA-templated/sequence-specific DNA binding;DNA binding;DNA binding;DNA binding</t>
  </si>
  <si>
    <t>LOW QUALITY PROTEIN: toll-like receptor 6 Toll/interleukin-1 receptor-like protein, partial toll-6 Tollo slit3 protein-like toll-like receptor Tollo</t>
  </si>
  <si>
    <t>noIPR;noIPR;IPR032675;IPR001611;IPR032675;IPR032675;IPR032675;IPR032675;IPR000157;IPR032675;IPR001611;IPR035897;noIPR;noIPR;IPR001611;IPR001611;IPR001611;IPR001611;IPR001611;IPR001611;IPR000157;IPR001611;IPR001611;IPR001611;IPR001611;IPR001611;IPR001611;IPR001611;IPR001611;IPR001611;IPR001611;IPR001611;IPR001611;IPR001611;IPR001611;IPR001611;IPR001611;IPR001611;noIPR;IPR035897;noIPR;noIPR;noIPR</t>
  </si>
  <si>
    <t>;;;GO:0005515;;;;;GO:0005515/GO:0007165;;GO:0005515;;;;GO:0005515;GO:0005515;GO:0005515;GO:0005515;GO:0005515;GO:0005515;GO:0005515/GO:0007165;GO:0005515;GO:0005515;GO:0005515;GO:0005515;GO:0005515;GO:0005515;GO:0005515;GO:0005515;GO:0005515;GO:0005515;GO:0005515;GO:0005515;GO:0005515;GO:0005515;GO:0005515;GO:0005515;GO:0005515;;;;;</t>
  </si>
  <si>
    <t>;;;protein binding;;;;;protein binding/signal transduction;;protein binding;;;;protein binding;protein binding;protein binding;protein binding;protein binding;protein binding;protein binding/signal transduction;protein binding;protein binding;protein binding;protein binding;protein binding;protein binding;protein binding;protein binding;protein binding;protein binding;protein binding;protein binding;protein binding;protein binding;protein binding;protein binding;protein binding;;;;;</t>
  </si>
  <si>
    <t>hypothetical protein Ocin01_07802 Nedd8, isoform A GM17051</t>
  </si>
  <si>
    <t>NEDD8</t>
  </si>
  <si>
    <t>GO:0004519;GO:0005634;GO:0005737;GO:0006281;GO:0008283;GO:0008589;GO:0019941;GO:0030162;GO:0030431;GO:0031386;GO:0031625;GO:0031647;GO:0036099;GO:0045116;GO:0051438;GO:0090305;GO:2000736</t>
  </si>
  <si>
    <t>endonuclease activity;nucleus;cytoplasm;DNA repair;cell population proliferation;regulation of smoothened signaling pathway;modification-dependent protein catabolic process;regulation of proteolysis;sleep;protein tag;ubiquitin protein ligase binding;regulation of protein stability;female germ-line stem cell population maintenance;protein neddylation;regulation of ubiquitin-protein transferase activity;nucleic acid phosphodiester bond hydrolysis;regulation of stem cell differentiation</t>
  </si>
  <si>
    <t>IPR019956;IPR000626;noIPR;noIPR;noIPR;IPR019954;IPR000626;IPR038738;IPR029071</t>
  </si>
  <si>
    <t>Na+/H+ hydrogen exchanger 1, partial sodium/hydrogen exchanger family member, putative sodium/hydrogen exchanger 8-like protein, partial sodium/hydrogen exchanger 8 sodium/hydrogen exchanger 8-like</t>
  </si>
  <si>
    <t>sodium/hydrogen exchanger 8</t>
  </si>
  <si>
    <t>GO:0006814;GO:0015299;GO:0016020;GO:0098662</t>
  </si>
  <si>
    <t>sodium ion transport;solute:proton antiporter activity;membrane;inorganic cation transmembrane transport</t>
  </si>
  <si>
    <t>IPR004709;IPR006153;noIPR;IPR018422</t>
  </si>
  <si>
    <t>GO:0006814/GO:0006885/GO:0016021/GO:0055085/GO:0015385;GO:0006812/GO:0016021/GO:0055085/GO:0015299;;GO:0006812/GO:0015299/GO:0016021</t>
  </si>
  <si>
    <t>sodium ion transport/regulation of pH/integral component of membrane/transmembrane transport/sodium:proton antiporter activity;cation transport/integral component of membrane/transmembrane transport/solute:proton antiporter activity;;cation transport/solute:proton antiporter activity/integral component of membrane</t>
  </si>
  <si>
    <t>four-jointed, partial uncharacterized protein LOC106459355 Protein four-jointed</t>
  </si>
  <si>
    <t>IPR024868;noIPR;IPR024868</t>
  </si>
  <si>
    <t>tigger transposable element-derived protein 4-like tigger transposable element-derived protein 4-like isoform X2 tigger transposable element-derived protein 6-like tigger transposable element-derived</t>
  </si>
  <si>
    <t>tigger transposable element-derived protein 4-like</t>
  </si>
  <si>
    <t>IPR006600;noIPR;IPR004875;noIPR;noIPR;noIPR;noIPR;noIPR;noIPR;IPR006600;IPR009057</t>
  </si>
  <si>
    <t>;;GO:0003676;;;;;;;;GO:0003677</t>
  </si>
  <si>
    <t>;;nucleic acid binding;;;;;;;;DNA binding</t>
  </si>
  <si>
    <t>T-box transcription factor TBX20-like T-box protein H15-like</t>
  </si>
  <si>
    <t>T-box transcription factor TBX20-like</t>
  </si>
  <si>
    <t>IPR001699;IPR001699;IPR036960;IPR001699;noIPR;IPR001699;IPR008967</t>
  </si>
  <si>
    <t>GO:0006355/GO:0005634/GO:0003700;GO:0006355/GO:0005634/GO:0003700;GO:0006355/GO:0005634/GO:0003700;GO:0006355/GO:0005634/GO:0003700;;GO:0006355/GO:0005634/GO:0003700;GO:0006355/GO:0003700</t>
  </si>
  <si>
    <t>regulation of transcription, DNA-templated/nucleus/DNA-binding transcription factor activity;regulation of transcription, DNA-templated/nucleus/DNA-binding transcription factor activity;regulation of transcription, DNA-templated/nucleus/DNA-binding transcription factor activity;regulation of transcription, DNA-templated/nucleus/DNA-binding transcription factor activity;;regulation of transcription, DNA-templated/nucleus/DNA-binding transcription factor activity;regulation of transcription, DNA-templated/DNA-binding transcription factor activity</t>
  </si>
  <si>
    <t>methyltransferase-like protein 7A isoform X1</t>
  </si>
  <si>
    <t>GO:0008168;GO:0016021;GO:0032259</t>
  </si>
  <si>
    <t>methyltransferase activity;integral component of membrane;methylation</t>
  </si>
  <si>
    <t>IPR013216;noIPR;noIPR;noIPR;noIPR;IPR029063</t>
  </si>
  <si>
    <t>GO:0008168;;;;;</t>
  </si>
  <si>
    <t>methyltransferase activity;;;;;</t>
  </si>
  <si>
    <t>snail 1c escargot/snail protein homolog</t>
  </si>
  <si>
    <t>protein snail homolog Sna-like</t>
  </si>
  <si>
    <t>noIPR;noIPR;noIPR;IPR013087;noIPR;noIPR;noIPR;noIPR;noIPR;IPR013087;IPR013087;IPR013087;IPR013087;IPR013087;IPR013087;IPR013087;IPR013087;IPR013087;IPR036236;IPR036236;IPR036236;IPR036236</t>
  </si>
  <si>
    <t>;;;GO:0003676;;;;;;GO:0003676;GO:0003676;GO:0003676;GO:0003676;GO:0003676;GO:0003676;GO:0003676;GO:0003676;GO:0003676;;;;</t>
  </si>
  <si>
    <t>;;;nucleic acid binding;;;;;;nucleic acid binding;nucleic acid binding;nucleic acid binding;nucleic acid binding;nucleic acid binding;nucleic acid binding;nucleic acid binding;nucleic acid binding;nucleic acid binding;;;;</t>
  </si>
  <si>
    <t>uncharacterized protein LOC102678467 isoform X1 uncharacterized protein LOC111247027 isoform X1 uncharacterized protein LOC111247027 isoform X2 uncharacterized protein LOC111247027 isoform X3 uncharac</t>
  </si>
  <si>
    <t>uncharacterized protein LOC111264153 isoform X2</t>
  </si>
  <si>
    <t>IPR028019;noIPR;noIPR;IPR028019;noIPR</t>
  </si>
  <si>
    <t>transcription factor Runx2b P1 isoform transcription factor Runx2 runx1 Runt related transcription factor 2 type1</t>
  </si>
  <si>
    <t>runt-related transcription factor 2-like</t>
  </si>
  <si>
    <t>IPR000040;IPR013524;IPR012346;noIPR;noIPR;noIPR;IPR000040;noIPR;IPR013524;IPR008967</t>
  </si>
  <si>
    <t>GO:0006355/GO:0005524/GO:0005634/GO:0003677;GO:0006355/GO:0003677/GO:0003700;GO:0006355/GO:0003677/GO:0005634/GO:0003700;;;;GO:0006355/GO:0005524/GO:0005634/GO:0003677;;GO:0006355/GO:0003677/GO:0003700;GO:0006355/GO:0003700</t>
  </si>
  <si>
    <t>regulation of transcription, DNA-templated/ATP binding/nucleus/DNA binding;regulation of transcription, DNA-templated/DNA binding/DNA-binding transcription factor activity;regulation of transcription, DNA-templated/DNA binding/nucleus/DNA-binding transcription factor activity;;;;regulation of transcription, DNA-templated/ATP binding/nucleus/DNA binding;;regulation of transcription, DNA-templated/DNA binding/DNA-binding transcription factor activity;regulation of transcription, DNA-templated/DNA-binding transcription factor activity</t>
  </si>
  <si>
    <t>homeobox protein OTX1 B-like isoform X5 hypothetical protein BIW11_04831, partial</t>
  </si>
  <si>
    <t>homeobox protein OTX1</t>
  </si>
  <si>
    <t>GO:0000978;GO:0001228;GO:0001708;GO:0003406;GO:0005634;GO:0005667;GO:0005737;GO:0007411;GO:0007492;GO:0009953;GO:0021978;GO:0022037;GO:0030426;GO:0030901;GO:0032525;GO:0042472;GO:0042706;GO:0045944;GO:0046982;GO:0048664;GO:0048709;GO:0048852;GO:0060875;GO:0065003;GO:0071542;GO:0090009;GO:1990830;GO:2000543</t>
  </si>
  <si>
    <t>RNA polymerase II cis-regulatory region sequence-specific DNA binding;DNA-binding transcription activator activity, RNA polymerase II-specific;cell fate specification;retinal pigment epithelium development;nucleus;transcription regulator complex;cytoplasm;axon guidance;endoderm development;dorsal/ventral pattern formation;telencephalon regionalization;metencephalon development;growth cone;midbrain development;somite rostral/caudal axis specification;inner ear morphogenesis;eye photoreceptor cell fate commitment;positive regulation of transcription by RNA polymerase II;protein heterodimerization activity;neuron fate determination;oligodendrocyte differentiation;diencephalon morphogenesis;lateral semicircular canal development;protein-containing complex assembly;dopaminergic neuron differentiation;primitive streak formation;cellular response to leukemia inhibitory factor;positive regulation of gastrulation</t>
  </si>
  <si>
    <t>IPR001356;noIPR;noIPR;noIPR;IPR017970;IPR001356;IPR001356;IPR009057</t>
  </si>
  <si>
    <t>GO:0003677;;;;GO:0043565/GO:0006355;GO:0003677;GO:0003677;GO:0003677</t>
  </si>
  <si>
    <t>DNA binding;;;;sequence-specific DNA binding/regulation of transcription, DNA-templated;DNA binding;DNA binding;DNA binding</t>
  </si>
  <si>
    <t>protein hairy-like transcription factor HES-4 isoform X2 Protein deadpan, partial</t>
  </si>
  <si>
    <t>IPR003650;IPR011598;IPR036638;noIPR;noIPR;noIPR;IPR003650;IPR011598;IPR011598;IPR036638;noIPR</t>
  </si>
  <si>
    <t>GO:0003677/GO:0006355;GO:0046983;GO:0046983;;;;GO:0003677/GO:0006355;GO:0046983;GO:0046983;GO:0046983;</t>
  </si>
  <si>
    <t>DNA binding/regulation of transcription, DNA-templated;protein dimerization activity;protein dimerization activity;;;;DNA binding/regulation of transcription, DNA-templated;protein dimerization activity;protein dimerization activity;protein dimerization activity;</t>
  </si>
  <si>
    <t>netrin receptor UNC5C-like hypothetical protein BIW11_05167, partial netrin receptor UNC5B-like, partial uncharacterized protein LOC100906527</t>
  </si>
  <si>
    <t>IPR013783;IPR007110;IPR036179</t>
  </si>
  <si>
    <t>homeobox protein unc-4 homolog uncharacterized transcriptional regulatory protein YLR278C-like aristaless-related homeobox protein-like uncharacterized protein LOC110838112</t>
  </si>
  <si>
    <t>Homeobox protein unc-4</t>
  </si>
  <si>
    <t>noIPR;noIPR;noIPR;noIPR;noIPR;noIPR;noIPR;IPR001356;IPR001356</t>
  </si>
  <si>
    <t>;;;;;;;GO:0003677;GO:0003677</t>
  </si>
  <si>
    <t>;;;;;;;DNA binding;DNA binding</t>
  </si>
  <si>
    <t>tight junction protein ZO-2-like isoform X4 tight junction protein ZO-1-like protein, partial</t>
  </si>
  <si>
    <t>IPR008145;noIPR;noIPR;noIPR;noIPR;noIPR;noIPR;noIPR;noIPR;noIPR;noIPR;IPR008144;IPR027417</t>
  </si>
  <si>
    <t>tight junction protein ZO-3 isoform X3 tight junction protein ZO-2-like isoform X4 tight junction protein ZO-1-like isoform X5 tight junction protein ZO-1-like</t>
  </si>
  <si>
    <t>noIPR;IPR001478;noIPR;IPR001452;noIPR;IPR001478;noIPR;noIPR;IPR036034;IPR036028</t>
  </si>
  <si>
    <t>;GO:0005515;;GO:0005515;;GO:0005515;;;GO:0005515;GO:0005515</t>
  </si>
  <si>
    <t>;protein binding;;protein binding;;protein binding;;;protein binding;protein binding</t>
  </si>
  <si>
    <t>E3 ubiquitin-protein ligase TRIM9 isoform X3 LOW QUALITY PROTEIN: E3 ubiquitin-protein ligase TRIM9 E3 ubiquitin-protein ligase TRIM9-like isoform X4 E3 ubiquitin-protein ligase TRIM9-like isoform X3</t>
  </si>
  <si>
    <t>E3 ubiquitin-protein ligase TRIM9-like isoform X1</t>
  </si>
  <si>
    <t>IPR013783;IPR003961;noIPR;IPR003877;noIPR;noIPR;noIPR;IPR001870;IPR003961;IPR017903;IPR003961;IPR013320;IPR036116</t>
  </si>
  <si>
    <t>;GO:0005515;;GO:0005515;;;;;GO:0005515;;GO:0005515;;GO:0005515</t>
  </si>
  <si>
    <t>;protein binding;;protein binding;;;;;protein binding;;protein binding;;protein binding</t>
  </si>
  <si>
    <t>hypothetical protein QR98_0015120 uncharacterized protein LOC108864649</t>
  </si>
  <si>
    <t>uncharacterized protein LOC111264571 isoform X2 uncharacterized protein LOC111245512 isoform X1</t>
  </si>
  <si>
    <t>hypothetical protein BIW11_13441</t>
  </si>
  <si>
    <t>IPR011993;noIPR;noIPR;noIPR;IPR039142;noIPR;IPR039142;IPR000697</t>
  </si>
  <si>
    <t>;;;;GO:0003700/GO:0006357;;GO:0003700/GO:0006357;</t>
  </si>
  <si>
    <t>;;;;DNA-binding transcription factor activity/regulation of transcription by RNA polymerase II;;DNA-binding transcription factor activity/regulation of transcription by RNA polymerase II;</t>
  </si>
  <si>
    <t>neurogenic differentiation factor 1-like isoform X1 neurogenic differentiation factor 1-like neurogenin, partial neurogenin-1-like, partial</t>
  </si>
  <si>
    <t>GO:0006355;GO:0030182;GO:0046983</t>
  </si>
  <si>
    <t>regulation of transcription, DNA-templated;neuron differentiation;protein dimerization activity</t>
  </si>
  <si>
    <t>IPR036638;IPR011598;noIPR;noIPR;noIPR;IPR032666;IPR011598;IPR011598;IPR036638</t>
  </si>
  <si>
    <t>GO:0046983;GO:0046983;;;;GO:0006355/GO:0030182;GO:0046983;GO:0046983;GO:0046983</t>
  </si>
  <si>
    <t>protein dimerization activity;protein dimerization activity;;;;regulation of transcription, DNA-templated/neuron differentiation;protein dimerization activity;protein dimerization activity;protein dimerization activity</t>
  </si>
  <si>
    <t>sodium-independent sulfate anion transporter-like isoform X8 sulfate/anion exchanger, putative</t>
  </si>
  <si>
    <t>sodium-independent sulfate anion transporter-like isoform X4</t>
  </si>
  <si>
    <t>GO:0008272;GO:0015116;GO:0016020;GO:0055085</t>
  </si>
  <si>
    <t>sulfate transport;sulfate transmembrane transporter activity;membrane;transmembrane transport</t>
  </si>
  <si>
    <t>IPR011547;IPR001902;noIPR</t>
  </si>
  <si>
    <t>GO:0008272/GO:0015116/GO:0016021;GO:0008272/GO:0008271/GO:0055085/GO:0016020;</t>
  </si>
  <si>
    <t>sulfate transport/sulfate transmembrane transporter activity/integral component of membrane;sulfate transport/secondary active sulfate transmembrane transporter activity/transmembrane transport/membrane;</t>
  </si>
  <si>
    <t>uncharacterized protein LOC111245810 isoform X3 uncharacterized protein LOC100908183 hypothetical protein BIW11_09705, partial nuclear receptor coactivator 5 isoform X2</t>
  </si>
  <si>
    <t>nuclear receptor coactivator 5-like</t>
  </si>
  <si>
    <t>IPR004154;IPR036621;noIPR;noIPR;noIPR;noIPR;noIPR;noIPR;noIPR</t>
  </si>
  <si>
    <t>calponin-likey domain containing protein calponin, putative myophilin isoform X2 Myophilin, partial</t>
  </si>
  <si>
    <t>myophilin</t>
  </si>
  <si>
    <t>IPR003096;IPR000557;IPR036872;IPR001715;noIPR;IPR000557;IPR001715;IPR000557;IPR001715;IPR036872</t>
  </si>
  <si>
    <t>;;;GO:0005515;;;GO:0005515;;GO:0005515;</t>
  </si>
  <si>
    <t>;;;protein binding;;;protein binding;;protein binding;</t>
  </si>
  <si>
    <t>hypothetical protein A6R68_06251, partial LOC100145686 protein, partial</t>
  </si>
  <si>
    <t>kinesin-like protein KIF3A</t>
  </si>
  <si>
    <t>GO:0003777;GO:0005524;GO:0005871;GO:0005874;GO:0007411;GO:0008017;GO:0008089;GO:0016887;GO:0060271</t>
  </si>
  <si>
    <t>microtubule motor activity;ATP binding;kinesin complex;microtubule;axon guidance;microtubule binding;anterograde axonal transport;ATPase activity;cilium assembly</t>
  </si>
  <si>
    <t>IPR001752;IPR036961;noIPR;noIPR;noIPR;IPR027640;IPR027640;noIPR;noIPR;IPR001752;IPR027417</t>
  </si>
  <si>
    <t>GO:0005524/GO:0007018/GO:0008017/GO:0003777;;;;;GO:0007018/GO:0003777;GO:0007018/GO:0003777;;;GO:0005524/GO:0007018/GO:0008017/GO:0003777;</t>
  </si>
  <si>
    <t>ATP binding/microtubule-based movement/microtubule binding/microtubule motor activity;;;;;microtubule-based movement/microtubule motor activity;microtubule-based movement/microtubule motor activity;;;ATP binding/microtubule-based movement/microtubule binding/microtubule motor activity;</t>
  </si>
  <si>
    <t>remodeling and spacing factor 1-like isoform X2 hypothetical protein BIW11_13306, partial remodeling and spacing factor 1-like</t>
  </si>
  <si>
    <t>noIPR;noIPR;noIPR;noIPR;noIPR;noIPR;IPR028938;noIPR</t>
  </si>
  <si>
    <t>;;;;;;GO:0031213/GO:0006355;</t>
  </si>
  <si>
    <t>;;;;;;RSF complex/regulation of transcription, DNA-templated;</t>
  </si>
  <si>
    <t>multidrug resistance-associated protein 1 isoform X7 canalicular multispecific organic anion transporter 1-like canalicular multispecific organic anion transporter 2-like</t>
  </si>
  <si>
    <t>noIPR;IPR036640;IPR003439;noIPR;IPR003439;IPR011527;noIPR;noIPR;IPR017871;IPR017871;IPR011527;IPR003439;IPR011527;IPR003439;noIPR;noIPR;noIPR;noIPR;IPR027417;IPR036640;IPR036640;IPR027417</t>
  </si>
  <si>
    <t>;GO:0016021/GO:0005524;GO:0005524/GO:0016887;;GO:0005524/GO:0016887;GO:0055085/GO:0016021/GO:0005524/GO:0042626;;;GO:0005524/GO:0016887;GO:0005524/GO:0016887;GO:0055085/GO:0016021/GO:0005524/GO:0042626;GO:0005524/GO:0016887;GO:0055085/GO:0016021/GO:0005524/GO:0042626;GO:0005524/GO:0016887;;;;;;GO:0016021/GO:0005524;GO:0016021/GO:0005524;</t>
  </si>
  <si>
    <t>;integral component of membrane/ATP binding;ATP binding/ATPase activity;;ATP binding/ATPase activity;transmembrane transport/integral component of membrane/ATP binding/ATPase-coupled transmembrane transporter activity;;;ATP binding/ATPase activity;ATP binding/ATPase activity;transmembrane transport/integral component of membrane/ATP binding/ATPase-coupled transmembrane transporter activity;ATP binding/ATPase activity;transmembrane transport/integral component of membrane/ATP binding/ATPase-coupled transmembrane transporter activity;ATP binding/ATPase activity;;;;;;integral component of membrane/ATP binding;integral component of membrane/ATP binding;</t>
  </si>
  <si>
    <t>snail family zinc finger 2 S homeolog zinc finger protein SNAI2-like</t>
  </si>
  <si>
    <t>Zinc finger protein SNAI2</t>
  </si>
  <si>
    <t>noIPR;noIPR;noIPR;IPR013087;noIPR;noIPR;noIPR;noIPR;IPR013087;IPR013087;IPR013087;IPR013087;IPR013087;IPR036236;IPR036236</t>
  </si>
  <si>
    <t>;;;GO:0003676;;;;;GO:0003676;GO:0003676;GO:0003676;GO:0003676;GO:0003676;;</t>
  </si>
  <si>
    <t>;;;nucleic acid binding;;;;;nucleic acid binding;nucleic acid binding;nucleic acid binding;nucleic acid binding;nucleic acid binding;;</t>
  </si>
  <si>
    <t>uncharacterized protein LOC110462754 uncharacterized protein LOC111254876 isoform X8 hypothetical protein BIW11_05523 uncharacterized protein LOC111254246 isoform X1 uncharacterized protein LOC1112611</t>
  </si>
  <si>
    <t>uncharacterized protein LOC111261113 isoform X1</t>
  </si>
  <si>
    <t>IPR032751;noIPR;noIPR;IPR032751</t>
  </si>
  <si>
    <t>zinc finger protein SNAI2 isoform X1 uncharacterized protein Dpse_GA17666 protein escargot-like</t>
  </si>
  <si>
    <t>zinc finger protein SNAI2-like</t>
  </si>
  <si>
    <t>noIPR;noIPR;IPR013087;noIPR;noIPR;noIPR;noIPR;noIPR;noIPR;noIPR;noIPR;noIPR;noIPR;noIPR;noIPR;IPR013087;IPR013087;IPR013087;IPR013087;IPR013087;IPR013087;IPR013087;IPR013087;IPR013087;IPR036236;IPR036236;IPR036236</t>
  </si>
  <si>
    <t>;;GO:0003676;;;;;;;;;;;;;GO:0003676;GO:0003676;GO:0003676;GO:0003676;GO:0003676;GO:0003676;GO:0003676;GO:0003676;GO:0003676;;;</t>
  </si>
  <si>
    <t>;;nucleic acid binding;;;;;;;;;;;;;nucleic acid binding;nucleic acid binding;nucleic acid binding;nucleic acid binding;nucleic acid binding;nucleic acid binding;nucleic acid binding;nucleic acid binding;nucleic acid binding;;;</t>
  </si>
  <si>
    <t>uncharacterized protein LOC108550132 homeobox protein MSX-3-like</t>
  </si>
  <si>
    <t>homeobox protein MSX-2-like</t>
  </si>
  <si>
    <t>GO:0000977;GO:0004000;GO:0005634;GO:0006355;GO:0048598</t>
  </si>
  <si>
    <t>RNA polymerase II transcription regulatory region sequence-specific DNA binding;adenosine deaminase activity;nucleus;regulation of transcription, DNA-templated;embryonic morphogenesis</t>
  </si>
  <si>
    <t>GO:0003677;GO:0003677;;;;;;;;GO:0043565/GO:0006355;GO:0003677;GO:0003677;GO:0003677</t>
  </si>
  <si>
    <t>DNA binding;DNA binding;;;;;;;;sequence-specific DNA binding/regulation of transcription, DNA-templated;DNA binding;DNA binding;DNA binding</t>
  </si>
  <si>
    <t>hypothetical protein LOTGIDRAFT_202318 Eka-G protein beta 3 protein mRNA splicing factor, putative</t>
  </si>
  <si>
    <t>IPR020472;IPR015943;IPR001680;noIPR;noIPR;noIPR;noIPR;IPR019775;IPR019775;IPR019775;IPR019775;IPR019775;IPR001680;IPR001680;IPR001680;IPR001680;IPR001680;IPR001680;IPR017986;IPR001680;IPR001680;IPR001680;noIPR;IPR036322;IPR036322</t>
  </si>
  <si>
    <t>;GO:0005515;GO:0005515;;;;;;;;;;GO:0005515;GO:0005515;GO:0005515;GO:0005515;GO:0005515;GO:0005515;GO:0005515;GO:0005515;GO:0005515;GO:0005515;;GO:0005515;GO:0005515</t>
  </si>
  <si>
    <t>;protein binding;protein binding;;;;;;;;;;protein binding;protein binding;protein binding;protein binding;protein binding;protein binding;protein binding;protein binding;protein binding;protein binding;;protein binding;protein binding</t>
  </si>
  <si>
    <t>laminin protein Laminin and EGF domain containing protein</t>
  </si>
  <si>
    <t>Laminin-like protein lam-2</t>
  </si>
  <si>
    <t>GO:0048856;GO:0110165</t>
  </si>
  <si>
    <t>anatomical structure development;cellular anatomical entity</t>
  </si>
  <si>
    <t>uncharacterized protein Dvir_GJ14181 zinc finger protein 420 zinc finger protein 358</t>
  </si>
  <si>
    <t>Huckebein-like protein</t>
  </si>
  <si>
    <t>IPR013087;noIPR;noIPR;noIPR;noIPR;noIPR;noIPR;noIPR;noIPR;IPR013087;IPR013087;IPR013087;IPR013087;IPR013087;IPR013087;IPR036236;IPR036236</t>
  </si>
  <si>
    <t>GO:0003676;;;;;;;;;GO:0003676;GO:0003676;GO:0003676;GO:0003676;GO:0003676;GO:0003676;;</t>
  </si>
  <si>
    <t>nucleic acid binding;;;;;;;;;nucleic acid binding;nucleic acid binding;nucleic acid binding;nucleic acid binding;nucleic acid binding;nucleic acid binding;;</t>
  </si>
  <si>
    <t>uncharacterized protein LOC111253095</t>
  </si>
  <si>
    <t>IPR008855</t>
  </si>
  <si>
    <t>GO:0016021/GO:0005783</t>
  </si>
  <si>
    <t>integral component of membrane/endoplasmic reticulum</t>
  </si>
  <si>
    <t>hypothetical protein C0J52_19663 uncharacterized protein LOC111640434 hypothetical protein X975_24579, partial</t>
  </si>
  <si>
    <t>transmembrane protein 121B</t>
  </si>
  <si>
    <t>IPR032776;noIPR;noIPR;noIPR;noIPR;IPR026624</t>
  </si>
  <si>
    <t>LIM domain transcription factor LMO4 isoform X1 LIM domain transcription factor LMO4.1-like isoform X2 LIM domain transcription factor LMO4-B-like LIM domain transcription factor LMO4.2-like hypotheti</t>
  </si>
  <si>
    <t>LIM domain transcription factor LMO4-like</t>
  </si>
  <si>
    <t>uncharacterized protein LOC100899026 KIAA0291: DDBJ Accession Number AB006629, restin and CLIP-170, partial hypothetical protein BIW11_08866 dynactin subunit 1-like</t>
  </si>
  <si>
    <t>CAP-Gly domain-containing linker protein 2 isoform X1</t>
  </si>
  <si>
    <t>IPR036859;IPR000938;noIPR;noIPR;noIPR;noIPR;noIPR;IPR000938;IPR036859</t>
  </si>
  <si>
    <t>hypothetical protein C0Q70_19293 Transcriptional repressor scratch 1 zinc finger protein 782 B-cell lymphoma 6 protein-like Transcriptional repressor scratch 1, partial zinc finger protein 880-like zi</t>
  </si>
  <si>
    <t>Actin, cytoplasmic 1</t>
  </si>
  <si>
    <t>GO:0004672;GO:0005524;GO:0005856;GO:0005886;GO:0005925;GO:0006468;GO:0097433</t>
  </si>
  <si>
    <t>protein kinase activity;ATP binding;cytoskeleton;plasma membrane;focal adhesion;protein phosphorylation;dense body</t>
  </si>
  <si>
    <t>IPR004000;noIPR;noIPR;noIPR;IPR004000;noIPR;noIPR;IPR004000;IPR004001;IPR004001;noIPR;noIPR;noIPR</t>
  </si>
  <si>
    <t>glycerol kinase isoform X4 glycerol kinase glycerol kinase-like isoform X2</t>
  </si>
  <si>
    <t>noIPR;IPR018485;IPR000577;noIPR;IPR018484;noIPR;noIPR;noIPR;noIPR;noIPR;noIPR</t>
  </si>
  <si>
    <t>;GO:0005975/GO:0016773;GO:0005975/GO:0016773;;GO:0005975/GO:0016773;;;;;;</t>
  </si>
  <si>
    <t>;carbohydrate metabolic process/phosphotransferase activity, alcohol group as acceptor;carbohydrate metabolic process/phosphotransferase activity, alcohol group as acceptor;;carbohydrate metabolic process/phosphotransferase activity, alcohol group as acceptor;;;;;;</t>
  </si>
  <si>
    <t>hypothetical protein N303_00829, partial hypothetical protein N336_07911, partial hypothetical protein N323_01057, partial hypothetical protein N301_15341, partial hypothetical protein A6R68_17276 hyp</t>
  </si>
  <si>
    <t>Actin, cytoplasmic type 5</t>
  </si>
  <si>
    <t>GO:0000281;GO:0005524;GO:0005884;GO:0005886;GO:0005925;GO:0035060;GO:0048488;GO:0097433;GO:0098793;GO:0098973;GO:0098974</t>
  </si>
  <si>
    <t>mitotic cytokinesis;ATP binding;actin filament;plasma membrane;focal adhesion;brahma complex;synaptic vesicle endocytosis;dense body;presynapse;structural constituent of postsynaptic actin cytoskeleton;postsynaptic actin cytoskeleton organization</t>
  </si>
  <si>
    <t>IPR004000;IPR004000;noIPR;noIPR;noIPR;noIPR;IPR004000;noIPR;IPR004001;IPR020902;noIPR;noIPR;noIPR</t>
  </si>
  <si>
    <t>Cathepsin O, partial cathepsin O-like isoform X2</t>
  </si>
  <si>
    <t>noIPR;IPR000668;noIPR;noIPR;noIPR;IPR038765</t>
  </si>
  <si>
    <t>;GO:0008234/GO:0006508;;;;</t>
  </si>
  <si>
    <t>;cysteine-type peptidase activity/proteolysis;;;;</t>
  </si>
  <si>
    <t>Krueppel homolog 1-like zinc finger protein 37-like protein krueppel-like protein krueppel</t>
  </si>
  <si>
    <t>serendipity locus protein H-1-like isoform X2</t>
  </si>
  <si>
    <t>noIPR;noIPR;noIPR;noIPR;IPR013087;noIPR;noIPR;noIPR;noIPR;noIPR;noIPR;noIPR;noIPR;noIPR;noIPR;noIPR;noIPR;IPR013087;IPR013087;IPR013087;IPR013087;IPR013087;IPR013087;IPR013087;IPR013087;IPR036236;IPR036236;IPR036236</t>
  </si>
  <si>
    <t>;;;;GO:0003676;;;;;;;;;;;;;GO:0003676;GO:0003676;GO:0003676;GO:0003676;GO:0003676;GO:0003676;GO:0003676;GO:0003676;;;</t>
  </si>
  <si>
    <t>;;;;nucleic acid binding;;;;;;;;;;;;;nucleic acid binding;nucleic acid binding;nucleic acid binding;nucleic acid binding;nucleic acid binding;nucleic acid binding;nucleic acid binding;nucleic acid binding;;;</t>
  </si>
  <si>
    <t>CLUMA_CG002353, isoform A protein spitz isoform X2 protein spitz-like isoform X5 Protein spitz, partial protein spitz-like isoform X8</t>
  </si>
  <si>
    <t>protein spitz-like</t>
  </si>
  <si>
    <t>noIPR;IPR000742;noIPR;noIPR;IPR013032;IPR013032;IPR000742;noIPR;noIPR</t>
  </si>
  <si>
    <t>cell adhesion molecule-related/down-regulated by oncogenes-like interference hedgehog-like isoform X1</t>
  </si>
  <si>
    <t>interference hedgehog-like isoform X1</t>
  </si>
  <si>
    <t>noIPR;IPR013783;IPR013783;IPR003961;IPR013783;IPR013783;IPR013783;IPR013783;noIPR;noIPR;noIPR;noIPR;noIPR;noIPR;noIPR;noIPR;noIPR;IPR003961;IPR003961;IPR007110;IPR007110;IPR007110;IPR003961;noIPR;IPR003961;noIPR;IPR036116;IPR036179;IPR036179;IPR036179</t>
  </si>
  <si>
    <t>;;;GO:0005515;;;;;;;;;;;;;;GO:0005515;GO:0005515;;;;GO:0005515;;GO:0005515;;GO:0005515;;;</t>
  </si>
  <si>
    <t>;;;protein binding;;;;;;;;;;;;;;protein binding;protein binding;;;;protein binding;;protein binding;;protein binding;;;</t>
  </si>
  <si>
    <t>hypothetical protein BIW11_10311</t>
  </si>
  <si>
    <t>IPR029201;noIPR;noIPR;noIPR;noIPR</t>
  </si>
  <si>
    <t>Semaphorin-1A, putative semaphorin-1A isoform X1 semaphorin-1A-like isoform X6</t>
  </si>
  <si>
    <t>GO:0016020;GO:0030215</t>
  </si>
  <si>
    <t>membrane;semaphorin receptor binding</t>
  </si>
  <si>
    <t>noIPR;IPR015943;IPR002165;IPR001627;noIPR;noIPR;noIPR;IPR027231;noIPR;IPR027231;noIPR;IPR001627;noIPR;IPR036352</t>
  </si>
  <si>
    <t>;GO:0005515;;GO:0005515;;;;GO:0030215;;GO:0030215;;GO:0005515;;</t>
  </si>
  <si>
    <t>;protein binding;;protein binding;;;;semaphorin receptor binding;;semaphorin receptor binding;;protein binding;;</t>
  </si>
  <si>
    <t>histone-lysine N-methyltransferase EHMT1-like isoform X9 histone-lysine N-methyltransferase SUV39H1-A</t>
  </si>
  <si>
    <t>IPR023780;noIPR;IPR007728;noIPR;IPR001214;noIPR;noIPR;noIPR;noIPR;noIPR;IPR023779;IPR000953;IPR001214;IPR007728;noIPR;IPR016197;noIPR</t>
  </si>
  <si>
    <t>;;GO:0008270/GO:0018024/GO:0034968/GO:0005634;;GO:0005515;;;;;;;;GO:0005515;GO:0008270/GO:0018024/GO:0034968/GO:0005634;;;</t>
  </si>
  <si>
    <t>;;zinc ion binding/histone-lysine N-methyltransferase activity/histone lysine methylation/nucleus;;protein binding;;;;;;;;protein binding;zinc ion binding/histone-lysine N-methyltransferase activity/histone lysine methylation/nucleus;;;</t>
  </si>
  <si>
    <t>tyrosine-protein phosphatase non-receptor type 9 isoform X1 tyrosine-protein phosphatase non-receptor type 9-like isoform X1 tyrosine-protein phosphatase non-receptor type 9-like tyrosine-protein phos</t>
  </si>
  <si>
    <t>tyrosine-protein phosphatase non-receptor type 9</t>
  </si>
  <si>
    <t>IPR001251;IPR036865;noIPR;noIPR;IPR001251;IPR001251;IPR036865</t>
  </si>
  <si>
    <t>uncharacterized protein LOC111254853 uncharacterized protein LOC106458143</t>
  </si>
  <si>
    <t>gelsolin-related protein of 125 kDa-like</t>
  </si>
  <si>
    <t>GO:0006030/GO:0008061/GO:0005576;;;;;GO:0006030/GO:0008061/GO:0005576;GO:0008061/GO:0006030</t>
  </si>
  <si>
    <t>chitin metabolic process/chitin binding/extracellular region;;;;;chitin metabolic process/chitin binding/extracellular region;chitin binding/chitin metabolic process</t>
  </si>
  <si>
    <t>uncharacterized protein LOC6594104 uncharacterized protein LOC108863710 uncharacterized protein LOC110845489</t>
  </si>
  <si>
    <t>hypothetical protein BIW11_01270</t>
  </si>
  <si>
    <t>noIPR;noIPR;noIPR;IPR000859</t>
  </si>
  <si>
    <t>LOW QUALITY PROTEIN: solute carrier family 35 member C2 hypothetical protein T265_08414 solute carrier family 35 member C2 isoform X1</t>
  </si>
  <si>
    <t>solute carrier family 35 member C2-like isoform X1</t>
  </si>
  <si>
    <t>GO:0005793;GO:0005801;GO:0015297;GO:0015786;GO:0016021</t>
  </si>
  <si>
    <t>endoplasmic reticulum-Golgi intermediate compartment;cis-Golgi network;antiporter activity;UDP-glucose transmembrane transport;integral component of membrane</t>
  </si>
  <si>
    <t>putative cuticle protein AP1-2 uncharacterized protein LOC111254853 uncharacterized protein LOC111242914 putative mediator of RNA polymerase II transcription subunit 12 uncharacterized protein LOC1116</t>
  </si>
  <si>
    <t>IPR002557;noIPR;noIPR;noIPR;IPR002557;IPR002557;IPR036508;IPR036508</t>
  </si>
  <si>
    <t>GO:0008061/GO:0006030/GO:0005576;;;;GO:0008061/GO:0006030/GO:0005576;GO:0008061/GO:0006030/GO:0005576;GO:0006030/GO:0008061;GO:0006030/GO:0008061</t>
  </si>
  <si>
    <t>chitin binding/chitin metabolic process/extracellular region;;;;chitin binding/chitin metabolic process/extracellular region;chitin binding/chitin metabolic process/extracellular region;chitin metabolic process/chitin binding;chitin metabolic process/chitin binding</t>
  </si>
  <si>
    <t>ATP-dependent helicase brm-like isoform X1 hypothetical protein YQE_02801, partial brahma transcription activator BRG1 isoform X2 transcription activator BRG1 isoform X1 putative global transcription</t>
  </si>
  <si>
    <t>probable global transcription activator SNF2L2</t>
  </si>
  <si>
    <t>GO:0005524;GO:0006355;GO:0016514;GO:0016887;GO:0042393;GO:0043044</t>
  </si>
  <si>
    <t>ATP binding;regulation of transcription, DNA-templated;SWI/SNF complex;ATPase activity;histone binding;ATP-dependent chromatin remodeling</t>
  </si>
  <si>
    <t>IPR001487;IPR036427;IPR029295;IPR000330;IPR006576;IPR037259;IPR001487;IPR001650;IPR038718;noIPR;IPR014012;noIPR;noIPR;noIPR;noIPR;noIPR;noIPR;noIPR;noIPR;noIPR;IPR030088;noIPR;noIPR;IPR018359;IPR014001;IPR001487;IPR014012;IPR001650;noIPR;noIPR;IPR027417;IPR036427;IPR037259;IPR027417</t>
  </si>
  <si>
    <t>GO:0005515;GO:0005515;GO:0042393;GO:0005524;GO:0005515/GO:0016817;;GO:0005515;;;;;;;;;;;;;;GO:0016887/GO:0016514/GO:0006338;;;;;GO:0005515;;;;;;GO:0005515;;</t>
  </si>
  <si>
    <t>protein binding;protein binding;histone binding;ATP binding;protein binding/hydrolase activity, acting on acid anhydrides;;protein binding;;;;;;;;;;;;;;ATPase activity/SWI/SNF complex/chromatin remodeling;;;;;protein binding;;;;;;protein binding;;</t>
  </si>
  <si>
    <t>putative cuticle protein AP1-2 uncharacterized protein LOC111254853 putative mediator of RNA polymerase II transcription subunit 12 uncharacterized protein LOC111613687</t>
  </si>
  <si>
    <t>IPR002557;noIPR;noIPR;noIPR;noIPR;noIPR;IPR002557;IPR002557;IPR036508;IPR036508</t>
  </si>
  <si>
    <t>GO:0008061/GO:0006030/GO:0005576;;;;;;GO:0008061/GO:0006030/GO:0005576;GO:0008061/GO:0006030/GO:0005576;GO:0006030/GO:0008061;GO:0006030/GO:0008061</t>
  </si>
  <si>
    <t>chitin binding/chitin metabolic process/extracellular region;;;;;;chitin binding/chitin metabolic process/extracellular region;chitin binding/chitin metabolic process/extracellular region;chitin metabolic process/chitin binding;chitin metabolic process/chitin binding</t>
  </si>
  <si>
    <t>gamma-soluble NSF attachment protein isoform X1 AAEL012366-PA, partial gamma-soluble nsf attachment protein gamma-soluble NSF attachment protein-like isoform X2</t>
  </si>
  <si>
    <t>gamma-soluble NSF attachment protein</t>
  </si>
  <si>
    <t>noIPR;IPR011990;noIPR;noIPR;IPR000744;noIPR;IPR011990</t>
  </si>
  <si>
    <t>;GO:0005515;;;GO:0006886;;GO:0005515</t>
  </si>
  <si>
    <t>;protein binding;;;intracellular protein transport;;protein binding</t>
  </si>
  <si>
    <t>pangolin isoform X1 protein pangolin, isoforms A/H/I/S isoform X6 protein pangolin, isoforms A/H/I/S-like isoform X5 protein pangolin, isoforms A/H/I/S, partial protein pangolin, isoforms A/H/I/S-like</t>
  </si>
  <si>
    <t>transcription factor 7-like 2 isoform X2</t>
  </si>
  <si>
    <t>GO:0003700;GO:0005634;GO:0005667;GO:0006357;GO:0008013;GO:0043565;GO:0044212;GO:0060070</t>
  </si>
  <si>
    <t>DNA-binding transcription factor activity;nucleus;transcription regulator complex;regulation of transcription by RNA polymerase II;beta-catenin binding;sequence-specific DNA binding;transcription regulatory region sequence-specific DNA binding;canonical Wnt signaling pathway</t>
  </si>
  <si>
    <t>IPR009071;IPR036910;noIPR;noIPR;noIPR;noIPR;noIPR;noIPR;IPR024940;noIPR;IPR009071;noIPR;IPR036910</t>
  </si>
  <si>
    <t>;;;;;;;;GO:0016055;;;;</t>
  </si>
  <si>
    <t>;;;;;;;;Wnt signaling pathway;;;;</t>
  </si>
  <si>
    <t>protein aveugle isoform X2</t>
  </si>
  <si>
    <t>protein aveugle-like</t>
  </si>
  <si>
    <t>IPR013761;IPR001660;noIPR;IPR001660;IPR013761</t>
  </si>
  <si>
    <t>carboxypeptidase D-like isoform X5 carboxypeptidase N catalytic chain-like, partial</t>
  </si>
  <si>
    <t>noIPR;noIPR;IPR015567;noIPR;noIPR;IPR008969</t>
  </si>
  <si>
    <t>;;GO:0006508/GO:0004185/GO:0008270/GO:0004181;;;</t>
  </si>
  <si>
    <t>;;proteolysis/serine-type carboxypeptidase activity/zinc ion binding/metallocarboxypeptidase activity;;;</t>
  </si>
  <si>
    <t>low-density lipoprotein receptor-related protein 8 hypothetical protein CCH79_00019408, partial sortilin-related receptor-like transmembrane protease serine 7 isoform X3 low-density lipoprotein recept</t>
  </si>
  <si>
    <t>suppressor of tumorigenicity 14 protein</t>
  </si>
  <si>
    <t>IPR002172;IPR035914;IPR002172;IPR036055;noIPR;noIPR;noIPR;IPR023415;IPR023415;IPR023415;IPR023415;IPR002172;IPR002172;IPR002172;IPR002172;IPR002172;IPR002172;IPR002172;IPR002172;IPR036055;IPR036055;IPR036055;IPR036055</t>
  </si>
  <si>
    <t>GO:0005515;;GO:0005515;GO:0005515;;;;;;;;GO:0005515;GO:0005515;GO:0005515;GO:0005515;GO:0005515;GO:0005515;GO:0005515;GO:0005515;GO:0005515;GO:0005515;GO:0005515;GO:0005515</t>
  </si>
  <si>
    <t>protein binding;;protein binding;protein binding;;;;;;;;protein binding;protein binding;protein binding;protein binding;protein binding;protein binding;protein binding;protein binding;protein binding;protein binding;protein binding;protein binding</t>
  </si>
  <si>
    <t>neurogenic locus protein delta isoform X2 delta-like protein B isoform X3 delta-like protein C, partial hypothetical protein TSAR_000539 delta-like protein C</t>
  </si>
  <si>
    <t>neurogenic locus protein delta-like</t>
  </si>
  <si>
    <t>GO:0005509;GO:0007154;GO:0007275;GO:0016021</t>
  </si>
  <si>
    <t>calcium ion binding;cell communication;multicellular organism development;integral component of membrane</t>
  </si>
  <si>
    <t>noIPR;noIPR;noIPR;IPR000742;noIPR;noIPR;noIPR;noIPR;noIPR;noIPR;noIPR;noIPR;noIPR;noIPR;noIPR;IPR013032;IPR013032;IPR013032;IPR013032;IPR013032;IPR013032;IPR013032;IPR013032;IPR013032;IPR013032;IPR013032;IPR013032;IPR013032;IPR013032;IPR000742;IPR000742;IPR000742;IPR000742;IPR000742;IPR000742;IPR000742;IPR000742;noIPR;noIPR;noIPR;noIPR;noIPR;noIPR;IPR009030;noIPR;noIPR;noIPR;noIPR;noIPR</t>
  </si>
  <si>
    <t>;;;;;;;;;;;;;;;;;;;;;;;;;;;;;;;;;;;;;;;;;;;;;;;;</t>
  </si>
  <si>
    <t>uncharacterized protein LOC111627327 uncharacterized protein LOC100902434 uncharacterized protein LOC105196736 isoform X2 hypothetical protein EAG_15982, partial hypothetical protein QR98_0104170 hypo</t>
  </si>
  <si>
    <t>hypothetical protein BIW11_04844</t>
  </si>
  <si>
    <t>BAI1-associated protein 3-like isoform X4 BAI1-associated protein 3-like, partial</t>
  </si>
  <si>
    <t>BAI1-associated protein 3-like isoform X2</t>
  </si>
  <si>
    <t>IPR000008;IPR035892;IPR000008;IPR035892;noIPR;noIPR;IPR014772;IPR000008;IPR014770;IPR000008;noIPR;noIPR</t>
  </si>
  <si>
    <t>protein THEM6-like isoform X2 hypothetical protein TSAR_006542 protein THEM6 isoform X1 protein THEM6-like isoform X1</t>
  </si>
  <si>
    <t>protein THEM6-like</t>
  </si>
  <si>
    <t>noIPR;noIPR;noIPR;noIPR;noIPR;IPR029069</t>
  </si>
  <si>
    <t>histone H5-like Histone H3 SJCHGC01769 protein, partial</t>
  </si>
  <si>
    <t>GO:0000786;GO:0003677;GO:0005634;GO:0006334</t>
  </si>
  <si>
    <t>nucleosome;DNA binding;nucleus;nucleosome assembly</t>
  </si>
  <si>
    <t>zinc finger C4H2 domain-containing protein-like isoform X3 hypothetical protein LOTGIDRAFT_235711 hepatocellular carcinoma-associated antigen, putative LOW QUALITY PROTEIN: zinc finger C4H2 domain-con</t>
  </si>
  <si>
    <t>zinc finger C4H2 domain-containing protein</t>
  </si>
  <si>
    <t>IPR018482;noIPR;noIPR;IPR018482</t>
  </si>
  <si>
    <t>uncharacterized protein LOC111246499 isoform X1 uncharacterized protein LOC100901530</t>
  </si>
  <si>
    <t>low-density lipoprotein receptor-related protein 2-like isoform X3</t>
  </si>
  <si>
    <t>IPR002172;IPR036055;IPR002172;IPR036055;IPR036055;noIPR;noIPR;noIPR;noIPR;IPR002172;IPR002172;IPR002172;IPR002172;IPR002172;IPR002172;IPR002172;IPR002172;IPR036055;IPR036055;IPR036055;IPR036055;IPR036364</t>
  </si>
  <si>
    <t>GO:0005515;GO:0005515;GO:0005515;GO:0005515;GO:0005515;;;;;GO:0005515;GO:0005515;GO:0005515;GO:0005515;GO:0005515;GO:0005515;GO:0005515;GO:0005515;GO:0005515;GO:0005515;GO:0005515;GO:0005515;</t>
  </si>
  <si>
    <t>protein binding;protein binding;protein binding;protein binding;protein binding;;;;;protein binding;protein binding;protein binding;protein binding;protein binding;protein binding;protein binding;protein binding;protein binding;protein binding;protein binding;protein binding;</t>
  </si>
  <si>
    <t>aryl hydrocarbon receptor protein 1-like aryl hydrocarbon receptor protein 1-like isoform X3 Aryl hydrocarbon receptor, partial uncharacterized protein LOC111632795 isoform X1 uncharacterized protein</t>
  </si>
  <si>
    <t>aryl hydrocarbon receptor</t>
  </si>
  <si>
    <t>GO:0003677;GO:0003989;GO:0005634;GO:0006805;GO:0045944;GO:0046983</t>
  </si>
  <si>
    <t>DNA binding;acetyl-CoA carboxylase activity;nucleus;xenobiotic metabolic process;positive regulation of transcription by RNA polymerase II;protein dimerization activity</t>
  </si>
  <si>
    <t>noIPR;IPR013767;IPR013655;noIPR;noIPR;noIPR;IPR039091;noIPR;IPR000014;IPR000014;IPR000014;IPR000014;IPR035965;IPR035965</t>
  </si>
  <si>
    <t>;GO:0006355;GO:0005515;;;;GO:0009410/GO:0006805;;;;;;;</t>
  </si>
  <si>
    <t>;regulation of transcription, DNA-templated;protein binding;;;;response to xenobiotic stimulus/xenobiotic metabolic process;;;;;;;</t>
  </si>
  <si>
    <t>ELAV-like protein 3 isoform X7 ELAV-like protein 3 isoform X1 ELAV-like protein 3 isoform X9 ELAV-like protein 4 isoform X2 ELAV-like protein 4 ELAV protein 4-like</t>
  </si>
  <si>
    <t>IPR002343;IPR000504;IPR012677;IPR006548;IPR012677;noIPR;noIPR;IPR000504;IPR000504;noIPR;noIPR;IPR035979</t>
  </si>
  <si>
    <t>GO:0003723/GO:1990904;GO:0003676;;GO:0003723;;;;GO:0003676;GO:0003676;;;GO:0003676</t>
  </si>
  <si>
    <t>RNA binding/ribonucleoprotein complex;nucleic acid binding;;RNA binding;;;;nucleic acid binding;nucleic acid binding;;;nucleic acid binding</t>
  </si>
  <si>
    <t>T-box protein 2 GM25113 Dorsocross1, isoform B T-box protein 2-like T-box transcription factor TBX3-like</t>
  </si>
  <si>
    <t>T-box transcription factor TBX6</t>
  </si>
  <si>
    <t>GO:0000977;GO:0000981;GO:0001700;GO:0005634;GO:0035051;GO:0035294;GO:0045944;GO:0061327</t>
  </si>
  <si>
    <t>RNA polymerase II transcription regulatory region sequence-specific DNA binding;DNA-binding transcription factor activity, RNA polymerase II-specific;embryonic development via the syncytial blastoderm;nucleus;cardiocyte differentiation;determination of wing disc primordium;positive regulation of transcription by RNA polymerase II;anterior Malpighian tubule development</t>
  </si>
  <si>
    <t>IPR001699;IPR001699;IPR036960;IPR001699;noIPR;IPR018186;IPR001699;IPR001699;IPR008967</t>
  </si>
  <si>
    <t>GO:0006355/GO:0005634/GO:0003700;GO:0006355/GO:0005634/GO:0003700;GO:0006355/GO:0005634/GO:0003700;GO:0006355/GO:0005634/GO:0003700;;GO:0006355/GO:0005634/GO:0003700;GO:0006355/GO:0005634/GO:0003700;GO:0006355/GO:0005634/GO:0003700;GO:0006355/GO:0003700</t>
  </si>
  <si>
    <t>regulation of transcription, DNA-templated/nucleus/DNA-binding transcription factor activity;regulation of transcription, DNA-templated/nucleus/DNA-binding transcription factor activity;regulation of transcription, DNA-templated/nucleus/DNA-binding transcription factor activity;regulation of transcription, DNA-templated/nucleus/DNA-binding transcription factor activity;;regulation of transcription, DNA-templated/nucleus/DNA-binding transcription factor activity;regulation of transcription, DNA-templated/nucleus/DNA-binding transcription factor activity;regulation of transcription, DNA-templated/nucleus/DNA-binding transcription factor activity;regulation of transcription, DNA-templated/DNA-binding transcription factor activity</t>
  </si>
  <si>
    <t>hypothetical protein BIW11_00357 uncharacterized protein LOC111254821 zinc finger protein 341-like</t>
  </si>
  <si>
    <t>zinc finger protein 711</t>
  </si>
  <si>
    <t>noIPR;noIPR;noIPR;noIPR;noIPR;noIPR;noIPR;IPR013087;IPR013087;IPR013087;IPR013087;IPR013087;IPR013087;IPR036236;IPR036236</t>
  </si>
  <si>
    <t>;;;;;;;GO:0003676;GO:0003676;GO:0003676;GO:0003676;GO:0003676;GO:0003676;;</t>
  </si>
  <si>
    <t>;;;;;;;nucleic acid binding;nucleic acid binding;nucleic acid binding;nucleic acid binding;nucleic acid binding;nucleic acid binding;;</t>
  </si>
  <si>
    <t>IPR013087;noIPR;noIPR;noIPR;noIPR;noIPR;noIPR;noIPR;IPR013087;IPR013087;IPR013087;IPR013087;IPR013087;IPR036236;IPR036236</t>
  </si>
  <si>
    <t>GO:0003676;;;;;;;;GO:0003676;GO:0003676;GO:0003676;GO:0003676;GO:0003676;;</t>
  </si>
  <si>
    <t>nucleic acid binding;;;;;;;;nucleic acid binding;nucleic acid binding;nucleic acid binding;nucleic acid binding;nucleic acid binding;;</t>
  </si>
  <si>
    <t>LOW QUALITY PROTEIN: chromatin accessibility complex protein 1 chromatin accessibility complex protein 1 isoform X4</t>
  </si>
  <si>
    <t>chromatin accessibility complex protein 1-like</t>
  </si>
  <si>
    <t>putative hypoxia-inducible factor 1 beta aryl hydrocarbone receptor nuclear translocator aryl hydrocarbon receptor nuclear translocator homolog isoform X4 aryl hydrocarbon receptor nuclear translocato</t>
  </si>
  <si>
    <t>aryl hydrocarbon receptor nuclear translocator homolog</t>
  </si>
  <si>
    <t>GO:0003700;GO:0005634;GO:0005667;GO:0005737;GO:0006355;GO:0046983</t>
  </si>
  <si>
    <t>DNA-binding transcription factor activity;nucleus;transcription regulator complex;cytoplasm;regulation of transcription, DNA-templated;protein dimerization activity</t>
  </si>
  <si>
    <t>IPR001067;noIPR;noIPR;IPR036638;noIPR;IPR011598;IPR000014;IPR013767;noIPR;noIPR;noIPR;noIPR;noIPR;noIPR;noIPR;noIPR;IPR011598;IPR000014;IPR000014;IPR000014;IPR011598;IPR000014;IPR035965;IPR036638;IPR035965</t>
  </si>
  <si>
    <t>GO:0005737/GO:0003700/GO:0005667/GO:0005634/GO:0006355;;;GO:0046983;;GO:0046983;;GO:0006355;;;;;;;;;GO:0046983;;;;GO:0046983;;;GO:0046983;</t>
  </si>
  <si>
    <t>cytoplasm/DNA-binding transcription factor activity/transcription regulator complex/nucleus/regulation of transcription, DNA-templated;;;protein dimerization activity;;protein dimerization activity;;regulation of transcription, DNA-templated;;;;;;;;;protein dimerization activity;;;;protein dimerization activity;;;protein dimerization activity;</t>
  </si>
  <si>
    <t>IPR000668;IPR013201;noIPR;IPR000668;noIPR;noIPR;IPR025660;IPR025661;IPR000169;IPR039417;IPR038765</t>
  </si>
  <si>
    <t>transmembrane and TPR repeat-containing protein 3-like smile protein</t>
  </si>
  <si>
    <t>IPR013618;IPR011990;noIPR;IPR011990;IPR019734;noIPR;IPR019734;IPR019734;IPR013026;IPR019734;IPR019734;IPR019734;IPR019734;IPR011990</t>
  </si>
  <si>
    <t>;GO:0005515;;GO:0005515;GO:0005515;;GO:0005515;GO:0005515;GO:0005515;GO:0005515;GO:0005515;GO:0005515;GO:0005515;GO:0005515</t>
  </si>
  <si>
    <t>;protein binding;;protein binding;protein binding;;protein binding;protein binding;protein binding;protein binding;protein binding;protein binding;protein binding;protein binding</t>
  </si>
  <si>
    <t>dolichyl-diphosphooligosaccharide--protein glycosyltransferase subunit STT3A-like isoform X2 Dolichyl-diphosphooligosaccharide--protein glycosyltransferase subunit STT3A, partial dolichyl-diphosphooli</t>
  </si>
  <si>
    <t>dolichyl-diphosphooligosaccharide--protein glycosyltransferase subunit STT3A</t>
  </si>
  <si>
    <t>IPR003674;noIPR;noIPR</t>
  </si>
  <si>
    <t>GO:0006486/GO:0004576/GO:0016020;;</t>
  </si>
  <si>
    <t>protein glycosylation/oligosaccharyl transferase activity/membrane;;</t>
  </si>
  <si>
    <t>extradenticle 2 Homeobox protein extradenticle, partial pre-B-cell leukemia transcription factor 1, 2, 3, putative</t>
  </si>
  <si>
    <t>homeobox protein extradenticle</t>
  </si>
  <si>
    <t>GO:0003700;GO:0004801;GO:0005634;GO:0006355;GO:0043565</t>
  </si>
  <si>
    <t>DNA-binding transcription factor activity;sedoheptulose-7-phosphate:D-glyceraldehyde-3-phosphate glyceronetransferase activity;nucleus;regulation of transcription, DNA-templated;sequence-specific DNA binding</t>
  </si>
  <si>
    <t>noIPR;IPR001356;IPR005542;noIPR;noIPR;IPR017970;IPR001356;IPR001356;IPR009057</t>
  </si>
  <si>
    <t>;GO:0003677;GO:0003700/GO:0005634;;;GO:0006355/GO:0043565;GO:0003677;GO:0003677;GO:0003677</t>
  </si>
  <si>
    <t>;DNA binding;DNA-binding transcription factor activity/nucleus;;;regulation of transcription, DNA-templated/sequence-specific DNA binding;DNA binding;DNA binding;DNA binding</t>
  </si>
  <si>
    <t>AT-rich interactive domain-containing protein 3C-like isoform X2 AT-rich interactive domain-containing protein 3C-like isoform X6 protein dead ringer-like, partial</t>
  </si>
  <si>
    <t>protein dead ringer-like protein</t>
  </si>
  <si>
    <t>IPR001606;IPR036431;noIPR;noIPR;noIPR;noIPR;noIPR;noIPR;noIPR;IPR001606;IPR023334;noIPR;IPR036431</t>
  </si>
  <si>
    <t>GO:0003677;GO:0003677;;;;;;;;GO:0003677;;;GO:0003677</t>
  </si>
  <si>
    <t>DNA binding;DNA binding;;;;;;;;DNA binding;;;DNA binding</t>
  </si>
  <si>
    <t>protein PBDC1 RING finger protein 37-like</t>
  </si>
  <si>
    <t>protein PBDC1</t>
  </si>
  <si>
    <t>IPR023139;IPR021148;noIPR;noIPR;noIPR;IPR008476</t>
  </si>
  <si>
    <t>uncharacterized protein LOC106873459 uncharacterized protein LOC110154921 uncharacterized protein LOC570025 uncharacterized protein LOC109621112 uncharacterized protein LOC112142440, partial hypotheti</t>
  </si>
  <si>
    <t>uncharacterized protein LOC108865286 protein lines-like</t>
  </si>
  <si>
    <t>protein lines-like</t>
  </si>
  <si>
    <t>IPR032794;IPR029415;noIPR;IPR024875</t>
  </si>
  <si>
    <t>DEAD box ATP-dependent RNA helicase, putative putative ATP-dependent RNA helicase DDX46, partial probable ATP-dependent RNA helicase DDX46 isoform X1 probable ATP-dependent RNA helicase DDX46-like</t>
  </si>
  <si>
    <t>probable ATP-dependent RNA helicase DDX46</t>
  </si>
  <si>
    <t>GO:0000398;GO:0003723;GO:0004386;GO:0005524;GO:0005634</t>
  </si>
  <si>
    <t>mRNA splicing, via spliceosome;RNA binding;helicase activity;ATP binding;nucleus</t>
  </si>
  <si>
    <t>noIPR;noIPR;IPR001650;IPR011545;noIPR;noIPR;noIPR;noIPR;noIPR;noIPR;IPR000629;IPR014014;IPR001650;IPR014001;noIPR;noIPR;IPR027417;IPR027417</t>
  </si>
  <si>
    <t>;;;GO:0005524/GO:0003676;;;;;;;;;;;;;;</t>
  </si>
  <si>
    <t>;;;ATP binding/nucleic acid binding;;;;;;;;;;;;;;</t>
  </si>
  <si>
    <t>chromobox protein homolog 1-like isoform X3 chromobox protein homolog 1-like Chromobox protein-like protein 3</t>
  </si>
  <si>
    <t>chromobox protein homolog 1-like isoform X2</t>
  </si>
  <si>
    <t>IPR017984;IPR008251;noIPR;noIPR;IPR023780;noIPR;noIPR;noIPR;noIPR;IPR038033;noIPR;IPR023779;IPR000953;IPR000953;noIPR;noIPR;IPR016197;IPR016197</t>
  </si>
  <si>
    <t>;GO:0005634;;;;;;;;GO:0005719/GO:0045892;;;;;;;;</t>
  </si>
  <si>
    <t>;nucleus;;;;;;;;nuclear euchromatin/negative regulation of transcription, DNA-templated;;;;;;;;</t>
  </si>
  <si>
    <t>LOW QUALITY PROTEIN: U6 snRNA-associated Sm-like protein LSm2 U6 snRNA-associated Sm-like protein LSm2, partial putative U6 snRNA-associated Sm-like protein LSm2 uncharacterized protein Dmel_CG10418</t>
  </si>
  <si>
    <t>U6 snRNA-associated Sm-like protein LSm2</t>
  </si>
  <si>
    <t>GO:0000398;GO:0003723;GO:0005681;GO:0005688;GO:0046540</t>
  </si>
  <si>
    <t>mRNA splicing, via spliceosome;RNA binding;spliceosomal complex;U6 snRNP;U4/U6 x U5 tri-snRNP complex</t>
  </si>
  <si>
    <t>noIPR;IPR016654;IPR001163;IPR016654;IPR016654;IPR010920</t>
  </si>
  <si>
    <t>;GO:0006397;;GO:0006397;GO:0006397;</t>
  </si>
  <si>
    <t>;mRNA processing;;mRNA processing;mRNA processing;</t>
  </si>
  <si>
    <t>hypothetical protein OCBIM_22027569mg zinc finger protein 665 isoform X2 hypothetical protein BIW11_08063 zinc finger protein 208-like isoform X1 hypothetical protein OCBIM_22027574mg zinc finger prot</t>
  </si>
  <si>
    <t>IPR013087;noIPR;noIPR;noIPR;noIPR;noIPR;noIPR;noIPR;noIPR;noIPR;noIPR;noIPR;noIPR;noIPR;noIPR;noIPR;noIPR;noIPR;noIPR;noIPR;noIPR;noIPR;noIPR;noIPR;IPR013087;IPR013087;IPR013087;IPR013087;IPR013087;IPR013087;IPR013087;IPR013087;IPR013087;IPR013087;IPR013087;IPR013087;IPR013087;IPR013087;IPR036236;IPR036236;IPR036236;IPR036236</t>
  </si>
  <si>
    <t>GO:0003676;;;;;;;;;;;;;;;;;;;;;;;;GO:0003676;GO:0003676;GO:0003676;GO:0003676;GO:0003676;GO:0003676;GO:0003676;GO:0003676;GO:0003676;GO:0003676;GO:0003676;GO:0003676;GO:0003676;GO:0003676;;;;</t>
  </si>
  <si>
    <t>nucleic acid binding;;;;;;;;;;;;;;;;;;;;;;;;nucleic acid binding;nucleic acid binding;nucleic acid binding;nucleic acid binding;nucleic acid binding;nucleic acid binding;nucleic acid binding;nucleic acid binding;nucleic acid binding;nucleic acid binding;nucleic acid binding;nucleic acid binding;nucleic acid binding;nucleic acid binding;;;;</t>
  </si>
  <si>
    <t>GH16518 acetyl-coenzyme A synthetase Acetyl-coenzyme A synthetase, cytoplasmic, partial acetyl-coenzyme A synthetase isoform X2</t>
  </si>
  <si>
    <t>acetyl-coenzyme A synthetase</t>
  </si>
  <si>
    <t>GO:0003987;GO:0005524;GO:0016021;GO:0016208;GO:0019427</t>
  </si>
  <si>
    <t>acetate-CoA ligase activity;ATP binding;integral component of membrane;AMP binding;acetyl-CoA biosynthetic process from acetate</t>
  </si>
  <si>
    <t>EC:6.2.1.1</t>
  </si>
  <si>
    <t>Acetate--CoA ligase</t>
  </si>
  <si>
    <t>IPR011904;IPR042099;IPR025110;IPR000873;noIPR;noIPR;noIPR;IPR020845;noIPR;noIPR</t>
  </si>
  <si>
    <t>GO:0003987/GO:0016208/GO:0019427;;;GO:0003824;;;;;;</t>
  </si>
  <si>
    <t>acetate-CoA ligase activity/AMP binding/acetyl-CoA biosynthetic process from acetate;;;catalytic activity;;;;;;</t>
  </si>
  <si>
    <t>GH12220 netrin-1 netrin-1-like isoform X2 Netrin-A netrin-B-like</t>
  </si>
  <si>
    <t>IPR038684;noIPR;IPR008211;IPR038684;IPR002049;noIPR;noIPR;noIPR;noIPR;noIPR;noIPR;noIPR;noIPR;IPR002049;IPR008211;noIPR;noIPR</t>
  </si>
  <si>
    <t>histone-lysine N-methyltransferase EHMT1-like isoform X4 histone-lysine N-methyltransferase EHMT2-like isoform X2 hypothetical protein XENTR_v900208751mg, partial</t>
  </si>
  <si>
    <t>IPR002110;IPR002110;noIPR;IPR007728;IPR020683;IPR001214;IPR036770;IPR036770;noIPR;noIPR;noIPR;noIPR;noIPR;noIPR;noIPR;IPR007728;IPR002110;IPR002110;IPR002110;IPR020683;IPR002110;IPR002110;IPR001214;IPR036770;noIPR</t>
  </si>
  <si>
    <t>GO:0005515;GO:0005515;;GO:0005634/GO:0018024/GO:0008270/GO:0034968;;GO:0005515;;;;;;;;;;GO:0005634/GO:0018024/GO:0008270/GO:0034968;GO:0005515;GO:0005515;GO:0005515;;GO:0005515;GO:0005515;GO:0005515;;</t>
  </si>
  <si>
    <t>protein binding;protein binding;;nucleus/histone-lysine N-methyltransferase activity/zinc ion binding/histone lysine methylation;;protein binding;;;;;;;;;;nucleus/histone-lysine N-methyltransferase activity/zinc ion binding/histone lysine methylation;protein binding;protein binding;protein binding;;protein binding;protein binding;protein binding;;</t>
  </si>
  <si>
    <t>netrin-1 netrin-1-like isoform X1 hypothetical protein N331_03522, partial Netrin-1, partial netrin, putative</t>
  </si>
  <si>
    <t>GO:0005576;GO:0048731</t>
  </si>
  <si>
    <t>extracellular region;system development</t>
  </si>
  <si>
    <t>noIPR;IPR018933;IPR002049;noIPR;noIPR;noIPR;noIPR;noIPR;IPR013032;IPR002049;IPR002049;IPR001134;noIPR;IPR008993;noIPR</t>
  </si>
  <si>
    <t>;;;;;;;;;;;GO:0005515;;;</t>
  </si>
  <si>
    <t>;;;;;;;;;;;protein binding;;;</t>
  </si>
  <si>
    <t>tyrosine-protein kinase transmembrane receptor Ror isoform X2 tyrosine-protein kinase transmembrane receptor Ror-like isoform X2 tyrosine-protein kinase transmembrane receptor Ror-like isoform X3 inac</t>
  </si>
  <si>
    <t>inactive tyrosine-protein kinase transmembrane receptor ROR1-like isoform X1</t>
  </si>
  <si>
    <t>GO:0004714;GO:0005524;GO:0005887;GO:0007169;GO:0010976;GO:0014068;GO:0017147;GO:0018108;GO:0030424;GO:0043235;GO:0070374</t>
  </si>
  <si>
    <t>transmembrane receptor protein tyrosine kinase activity;ATP binding;integral component of plasma membrane;transmembrane receptor protein tyrosine kinase signaling pathway;positive regulation of neuron projection development;positive regulation of phosphatidylinositol 3-kinase signaling;Wnt-protein binding;peptidyl-tyrosine phosphorylation;axon;receptor complex;positive regulation of ERK1 and ERK2 cascade</t>
  </si>
  <si>
    <t>IPR001245;noIPR;noIPR;IPR000001;IPR001245;IPR036790;noIPR;IPR038178;noIPR;noIPR;IPR002011;IPR018056;IPR000001;IPR020067;IPR000719;IPR000001;IPR041775;noIPR;IPR011009;IPR013806</t>
  </si>
  <si>
    <t>GO:0006468/GO:0004672;;;;GO:0006468/GO:0004672;GO:0005515;;;;;GO:0006468/GO:0007169/GO:0004714/GO:0016020/GO:0005524;;;GO:0005515;GO:0006468/GO:0004672/GO:0005524;;;;;</t>
  </si>
  <si>
    <t>protein phosphorylation/protein kinase activity;;;;protein phosphorylation/protein kinase activity;protein binding;;;;;protein phosphorylation/transmembrane receptor protein tyrosine kinase signaling pathway/transmembrane receptor protein tyrosine kinase activity/membrane/ATP binding;;;protein binding;protein phosphorylation/protein kinase activity/ATP binding;;;;;</t>
  </si>
  <si>
    <t>pyruvate carboxylase pyruvate carboxylase, mitochondrial isoform X2 pyruvate carboxylase, mitochondrial-like</t>
  </si>
  <si>
    <t>pyruvate carboxylase, mitochondrial-like</t>
  </si>
  <si>
    <t>GO:0004736;GO:0005524;GO:0005737;GO:0006090;GO:0006094;GO:0009374;GO:0046872</t>
  </si>
  <si>
    <t>pyruvate carboxylase activity;ATP binding;cytoplasm;pyruvate metabolic process;gluconeogenesis;biotin binding;metal ion binding</t>
  </si>
  <si>
    <t>EC:6.4.1.1</t>
  </si>
  <si>
    <t>Pyruvate carboxylase</t>
  </si>
  <si>
    <t>IPR005930;IPR013785;noIPR;IPR005930;IPR000089;noIPR;IPR003379;IPR000891;noIPR;noIPR;IPR005479;IPR005481;noIPR;IPR005482;noIPR;IPR005479;IPR001882;IPR000891;IPR000089;IPR011764;IPR011761;noIPR;noIPR;IPR016185;noIPR;noIPR;IPR011053;IPR011054;noIPR</t>
  </si>
  <si>
    <t>GO:0004736/GO:0006094/GO:0005524/GO:0009374/GO:0006090;GO:0003824;;GO:0004736/GO:0006094/GO:0005524/GO:0009374/GO:0006090;;;;GO:0003824;;;GO:0005524;;;;;GO:0005524;;GO:0003824;;;GO:0005524/GO:0046872;;;;;;;;</t>
  </si>
  <si>
    <t>pyruvate carboxylase activity/gluconeogenesis/ATP binding/biotin binding/pyruvate metabolic process;catalytic activity;;pyruvate carboxylase activity/gluconeogenesis/ATP binding/biotin binding/pyruvate metabolic process;;;;catalytic activity;;;ATP binding;;;;;ATP binding;;catalytic activity;;;ATP binding/metal ion binding;;;;;;;;</t>
  </si>
  <si>
    <t>craniofacial development protein 1 isoform X3 craniofacial development protein 1-like isoform X2 uncharacterized protein LOC111249582 isoform X1</t>
  </si>
  <si>
    <t>craniofacial development protein 1</t>
  </si>
  <si>
    <t>GO:0005694</t>
  </si>
  <si>
    <t>chromosome</t>
  </si>
  <si>
    <t>IPR011421;noIPR;noIPR;noIPR;noIPR;noIPR;noIPR;noIPR;noIPR;noIPR;IPR011421</t>
  </si>
  <si>
    <t>uncharacterized protein LOC103314119 isoform X2 uncharacterized protein LOC103314119 isoform X3 lethal</t>
  </si>
  <si>
    <t>polycomb protein SCMH1-like</t>
  </si>
  <si>
    <t>IPR001660;IPR013761;noIPR;noIPR;noIPR;noIPR;noIPR;noIPR;IPR001660;noIPR;IPR013761</t>
  </si>
  <si>
    <t>uncharacterized protein LOC105622244 uncharacterized protein LOC108687085 isoform X1 uncharacterized protein LOC108376982, partial</t>
  </si>
  <si>
    <t>IPR029034;IPR032104;noIPR;noIPR;IPR029034</t>
  </si>
  <si>
    <t>COP9 signalosome complex subunit 6-like isoform X1 COP9 signalosome complex subunit 6 isoform X1 hypothetical protein AMK59_6471, partial</t>
  </si>
  <si>
    <t>COP9 signalosome complex subunit 6</t>
  </si>
  <si>
    <t>GO:0000338;GO:0008180</t>
  </si>
  <si>
    <t>protein deneddylation;COP9 signalosome</t>
  </si>
  <si>
    <t>noIPR;IPR024969;IPR000555;noIPR;noIPR;noIPR;noIPR;IPR037518;IPR033859</t>
  </si>
  <si>
    <t>;;GO:0005515;;;;;;GO:0000338/GO:0008180</t>
  </si>
  <si>
    <t>;;protein binding;;;;;;protein deneddylation/COP9 signalosome</t>
  </si>
  <si>
    <t>histone H3-like centromeric protein CSE4 uncharacterized protein LOC109252670 LOW QUALITY PROTEIN: uncharacterized protein LOC112404117 uncharacterized protein LOC109551478</t>
  </si>
  <si>
    <t>histone H3.v1</t>
  </si>
  <si>
    <t>IPR002119;IPR009072;IPR007125;IPR009072;noIPR;IPR000164;IPR000164;IPR032458;IPR002119;IPR009072;IPR009072</t>
  </si>
  <si>
    <t>GO:0003677/GO:0000786;GO:0046982;GO:0003677/GO:0000786;GO:0046982;;GO:0003677/GO:0000786;GO:0003677/GO:0000786;;GO:0003677/GO:0000786;GO:0046982;GO:0046982</t>
  </si>
  <si>
    <t>DNA binding/nucleosome;protein heterodimerization activity;DNA binding/nucleosome;protein heterodimerization activity;;DNA binding/nucleosome;DNA binding/nucleosome;;DNA binding/nucleosome;protein heterodimerization activity;protein heterodimerization activity</t>
  </si>
  <si>
    <t>uncharacterized protein LOC110856578 uncharacterized protein LOC106742134 isoform X1 uncharacterized protein LOC105266738 isoform X2 omega-scoloptoxin-Ssm1a isoform X2</t>
  </si>
  <si>
    <t>omega-scoloptoxin-Ssm1a isoform X2</t>
  </si>
  <si>
    <t>DEAD box ATP-dependent RNA helicase, putative hypothetical protein L798_01778</t>
  </si>
  <si>
    <t>ATP-dependent RNA helicase DDX42</t>
  </si>
  <si>
    <t>IPR011545;IPR001650;noIPR;noIPR;noIPR;noIPR;noIPR;noIPR;noIPR;noIPR;noIPR;noIPR;noIPR;noIPR;noIPR;IPR000629;IPR001650;IPR014014;IPR014001;noIPR;noIPR;IPR027417</t>
  </si>
  <si>
    <t>GO:0003676/GO:0005524;;;;;;;;;;;;;;;;;;;;;</t>
  </si>
  <si>
    <t>nucleic acid binding/ATP binding;;;;;;;;;;;;;;;;;;;;;</t>
  </si>
  <si>
    <t>INCONCLUSIVE E3 ubiquitin-protein ligase RNF220 isoform X1 uncharacterized protein LOC111269796 isoform X2 uncharacterized protein LOC111249989 isoform X3 hypothetical protein BIW11_04970</t>
  </si>
  <si>
    <t>bromodomain-containing protein DDB_G0280777</t>
  </si>
  <si>
    <t>IPR031824;noIPR;noIPR</t>
  </si>
  <si>
    <t>non-POU domain-containing octamer-binding protein-like isoform X2 protein no-on-transient A-like non-POU domain-containing octamer-binding protein-like isoform X3</t>
  </si>
  <si>
    <t>non-POU domain-containing octamer-binding protein-like isoform X2</t>
  </si>
  <si>
    <t>IPR012677;IPR012975;IPR000504;noIPR;noIPR;noIPR;noIPR;noIPR;noIPR;noIPR;noIPR;IPR000504;noIPR;IPR035979</t>
  </si>
  <si>
    <t>;;GO:0003676;;;;;;;;;GO:0003676;;GO:0003676</t>
  </si>
  <si>
    <t>;;nucleic acid binding;;;;;;;;;nucleic acid binding;;nucleic acid binding</t>
  </si>
  <si>
    <t>uncharacterized protein LOC111269796 isoform X2 hypothetical protein RMATCC62417_16832</t>
  </si>
  <si>
    <t>E3 ubiquitin-protein ligase Rnf220-like</t>
  </si>
  <si>
    <t>IPR013083;noIPR;noIPR;noIPR;IPR001841;noIPR</t>
  </si>
  <si>
    <t>INCONCLUSIVE PREDICTED: collagen alpha-1</t>
  </si>
  <si>
    <t>IPR003961;IPR013783;IPR003961;IPR003961;IPR036116</t>
  </si>
  <si>
    <t>LOW QUALITY PROTEIN: uncharacterized protein Dwil_GK17144 transcription factor SOX-21-like transcription factor Sox-21-A transcription factor Sox-14-like</t>
  </si>
  <si>
    <t>transcription factor SOX-14-like</t>
  </si>
  <si>
    <t>GO:0000981;GO:0003677;GO:0006357;GO:0030154;GO:0032440;GO:0044798;GO:0055114</t>
  </si>
  <si>
    <t>DNA-binding transcription factor activity, RNA polymerase II-specific;DNA binding;regulation of transcription by RNA polymerase II;cell differentiation;2-alkenal reductase [NAD(P)+] activity;transcription regulator complex;oxidation-reduction process</t>
  </si>
  <si>
    <t>IPR009071;IPR036910;noIPR;noIPR;noIPR;noIPR;noIPR;noIPR;noIPR;noIPR;IPR009071;noIPR;IPR036910</t>
  </si>
  <si>
    <t>protocadherin-16 protocadherin-16-like protocadherin-16, putative protein dachsous-like isoform X2 protein dachsous-like isoform X3</t>
  </si>
  <si>
    <t>protein dachsous-like</t>
  </si>
  <si>
    <t>IPR002126;noIPR;IPR027397;noIPR;IPR002126;noIPR;noIPR;noIPR;noIPR;noIPR;noIPR;IPR020894;noIPR;noIPR;noIPR;noIPR;noIPR;noIPR;noIPR;noIPR;IPR015919;IPR015919;IPR015919;IPR015919</t>
  </si>
  <si>
    <t>GO:0005509/GO:0007156/GO:0016020;;;;GO:0005509/GO:0007156/GO:0016020;;;;;;;GO:0005886/GO:0007155;;;;;;;;;GO:0005509/GO:0016020;GO:0005509/GO:0016020;GO:0005509/GO:0016020;GO:0005509/GO:0016020</t>
  </si>
  <si>
    <t>calcium ion binding/homophilic cell adhesion via plasma membrane adhesion molecules/membrane;;;;calcium ion binding/homophilic cell adhesion via plasma membrane adhesion molecules/membrane;;;;;;;plasma membrane/cell adhesion;;;;;;;;;calcium ion binding/membrane;calcium ion binding/membrane;calcium ion binding/membrane;calcium ion binding/membrane</t>
  </si>
  <si>
    <t>RNA-binding protein RNA-binding protein 1-like isoform X2 hypothetical protein BIW11_06953 RNA-binding protein 1-like isoform X8</t>
  </si>
  <si>
    <t>neurog1</t>
  </si>
  <si>
    <t>IPR036638;IPR011598;noIPR;IPR032666;noIPR;IPR011598;IPR011598;IPR036638</t>
  </si>
  <si>
    <t>GO:0046983;GO:0046983;;GO:0030182/GO:0006355;;GO:0046983;GO:0046983;GO:0046983</t>
  </si>
  <si>
    <t>protein dimerization activity;protein dimerization activity;;neuron differentiation/regulation of transcription, DNA-templated;;protein dimerization activity;protein dimerization activity;protein dimerization activity</t>
  </si>
  <si>
    <t>uncharacterized protein LOC100901087 uncharacterized protein LOC111244321</t>
  </si>
  <si>
    <t>armadillo repeat-containing protein 10</t>
  </si>
  <si>
    <t>GO:0006725;GO:0034641;GO:0044238;GO:0044281;GO:0046483;GO:1901360;GO:1901564</t>
  </si>
  <si>
    <t>cellular aromatic compound metabolic process;cellular nitrogen compound metabolic process;primary metabolic process;small molecule metabolic process;heterocycle metabolic process;organic cyclic compound metabolic process;organonitrogen compound metabolic process</t>
  </si>
  <si>
    <t>IPR011989;IPR006911;noIPR;noIPR;noIPR;noIPR;noIPR;noIPR;noIPR;noIPR;IPR016024</t>
  </si>
  <si>
    <t>ds hypothetical protein B5X24_HaOG213370 hypothetical protein DAPPUDRAFT_6, partial protein dachsous-like isoform X2 protein dachsous-like isoform X3</t>
  </si>
  <si>
    <t>IPR002126;noIPR;IPR002126;noIPR;noIPR;noIPR;noIPR;noIPR;noIPR;noIPR;IPR020894;IPR020894;noIPR;noIPR;noIPR;noIPR;noIPR;noIPR;noIPR;IPR015919;IPR015919;IPR015919;IPR015919</t>
  </si>
  <si>
    <t>GO:0005509/GO:0007156/GO:0016020;;GO:0005509/GO:0007156/GO:0016020;;;;;;;;GO:0005886/GO:0007155;GO:0005886/GO:0007155;;;;;;;;GO:0005509/GO:0016020;GO:0005509/GO:0016020;GO:0005509/GO:0016020;GO:0005509/GO:0016020</t>
  </si>
  <si>
    <t>calcium ion binding/homophilic cell adhesion via plasma membrane adhesion molecules/membrane;;calcium ion binding/homophilic cell adhesion via plasma membrane adhesion molecules/membrane;;;;;;;;plasma membrane/cell adhesion;plasma membrane/cell adhesion;;;;;;;;calcium ion binding/membrane;calcium ion binding/membrane;calcium ion binding/membrane;calcium ion binding/membrane</t>
  </si>
  <si>
    <t>multidrug resistance-associated protein 4-like, partial multidrug resistance-associated protein 4-like isoform X5 multidrug resistance-associated protein 4 isoform X1 multidrug resistance-associated p</t>
  </si>
  <si>
    <t>multidrug resistance-associated protein 4-like</t>
  </si>
  <si>
    <t>GO:0000166;GO:0016020;GO:0042626;GO:0055085</t>
  </si>
  <si>
    <t>nucleotide binding;membrane;ATPase-coupled transmembrane transporter activity;transmembrane transport</t>
  </si>
  <si>
    <t>IPR011527;noIPR;IPR003439;IPR003439;IPR036640;noIPR;noIPR;noIPR;noIPR;noIPR;IPR030244;IPR017871;IPR003439;IPR011527;IPR011527;noIPR;noIPR;noIPR;IPR027417;IPR027417;IPR036640;IPR036640</t>
  </si>
  <si>
    <t>GO:0005524/GO:0055085/GO:0016021/GO:0042626;;GO:0016887/GO:0005524;GO:0016887/GO:0005524;GO:0016021/GO:0005524;;;;;;GO:0008559/GO:0016021/GO:0042908;GO:0016887/GO:0005524;GO:0016887/GO:0005524;GO:0005524/GO:0055085/GO:0016021/GO:0042626;GO:0005524/GO:0055085/GO:0016021/GO:0042626;;;;;;GO:0016021/GO:0005524;GO:0016021/GO:0005524</t>
  </si>
  <si>
    <t>ATP binding/transmembrane transport/integral component of membrane/ATPase-coupled transmembrane transporter activity;;ATPase activity/ATP binding;ATPase activity/ATP binding;integral component of membrane/ATP binding;;;;;;ATPase-coupled xenobiotic transmembrane transporter activity/integral component of membrane/xenobiotic transport;ATPase activity/ATP binding;ATPase activity/ATP binding;ATP binding/transmembrane transport/integral component of membrane/ATPase-coupled transmembrane transporter activity;ATP binding/transmembrane transport/integral component of membrane/ATPase-coupled transmembrane transporter activity;;;;;;integral component of membrane/ATP binding;integral component of membrane/ATP binding</t>
  </si>
  <si>
    <t>ovigerous-hair stripping substance</t>
  </si>
  <si>
    <t>cocoonase 5</t>
  </si>
  <si>
    <t>IPR001254;noIPR;noIPR;noIPR;noIPR;noIPR;noIPR;noIPR;IPR001254;IPR001254;IPR009003</t>
  </si>
  <si>
    <t>GO:0006508/GO:0004252;;;;;;;;GO:0006508/GO:0004252;GO:0006508/GO:0004252;</t>
  </si>
  <si>
    <t>proteolysis/serine-type endopeptidase activity;;;;;;;;proteolysis/serine-type endopeptidase activity;proteolysis/serine-type endopeptidase activity;</t>
  </si>
  <si>
    <t>histone H2B, gonadal-like</t>
  </si>
  <si>
    <t>GO:0000786;GO:0003677;GO:0005634;GO:0006334;GO:0006352;GO:0046982</t>
  </si>
  <si>
    <t>nucleosome;DNA binding;nucleus;nucleosome assembly;DNA-templated transcription, initiation;protein heterodimerization activity</t>
  </si>
  <si>
    <t>IPR001951;IPR009072;IPR009072;IPR007125;noIPR;noIPR;noIPR;IPR000558;noIPR;IPR000558;IPR019809;IPR000558;IPR001951;IPR009072;IPR009072;IPR009072;IPR009072</t>
  </si>
  <si>
    <t>GO:0003677;GO:0046982;GO:0046982;GO:0003677/GO:0000786;;;;GO:0003677/GO:0000786;;GO:0003677/GO:0000786;GO:0003677/GO:0000786/GO:0005634;GO:0003677/GO:0000786;GO:0003677;GO:0046982;GO:0046982;GO:0046982;GO:0046982</t>
  </si>
  <si>
    <t>DNA binding;protein heterodimerization activity;protein heterodimerization activity;DNA binding/nucleosome;;;;DNA binding/nucleosome;;DNA binding/nucleosome;DNA binding/nucleosome/nucleus;DNA binding/nucleosome;DNA binding;protein heterodimerization activity;protein heterodimerization activity;protein heterodimerization activity;protein heterodimerization activity</t>
  </si>
  <si>
    <t>protein CutA homolog precursor protein CutA isoform X1 protein CutA isoform X3 protein CutA isoform X2</t>
  </si>
  <si>
    <t>protein CutA isoform X2</t>
  </si>
  <si>
    <t>GO:0010038</t>
  </si>
  <si>
    <t>response to metal ion</t>
  </si>
  <si>
    <t>IPR004323;IPR015867;IPR004323;IPR011322</t>
  </si>
  <si>
    <t>GO:0010038;;GO:0010038;</t>
  </si>
  <si>
    <t>response to metal ion;;response to metal ion;</t>
  </si>
  <si>
    <t>INCONCLUSIVE Thyrotroph embryonic factor</t>
  </si>
  <si>
    <t>noIPR;IPR004827;noIPR;noIPR;noIPR;noIPR;noIPR;IPR040223;IPR004827;noIPR;noIPR</t>
  </si>
  <si>
    <t>;GO:0006355/GO:0003700;;;;;;GO:0006357/GO:0003700;GO:0006355/GO:0003700;;</t>
  </si>
  <si>
    <t>;regulation of transcription, DNA-templated/DNA-binding transcription factor activity;;;;;;regulation of transcription by RNA polymerase II/DNA-binding transcription factor activity;regulation of transcription, DNA-templated/DNA-binding transcription factor activity;;</t>
  </si>
  <si>
    <t>paired box protein Pax-6 isoform X3 paired box protein Pax-6 isoform X2 paired box protein Pax-6-like paired box protein Pax-6-like isoform X1</t>
  </si>
  <si>
    <t>paired box protein Pax-6</t>
  </si>
  <si>
    <t>IPR001523;noIPR;IPR036388;IPR036388;IPR001356;IPR001523;noIPR;noIPR;noIPR;noIPR;noIPR;noIPR;noIPR;noIPR;IPR017970;IPR001523;IPR001523;IPR001356;IPR001356;IPR001523;IPR009057;IPR009057</t>
  </si>
  <si>
    <t>GO:0006355/GO:0003677;;;;GO:0003677;GO:0006355/GO:0003677;;;;;;;;;GO:0006355/GO:0043565;GO:0006355/GO:0003677;GO:0006355/GO:0003677;GO:0003677;GO:0003677;GO:0006355/GO:0003677;GO:0003677;GO:0003677</t>
  </si>
  <si>
    <t>regulation of transcription, DNA-templated/DNA binding;;;;DNA binding;regulation of transcription, DNA-templated/DNA binding;;;;;;;;;regulation of transcription, DNA-templated/sequence-specific DNA binding;regulation of transcription, DNA-templated/DNA binding;regulation of transcription, DNA-templated/DNA binding;DNA binding;DNA binding;regulation of transcription, DNA-templated/DNA binding;DNA binding;DNA binding</t>
  </si>
  <si>
    <t>E3 ubiquitin-protein ligase TRIM71-like isoform X2 LOW QUALITY PROTEIN: tripartite motif containing 71, E3 ubiquitin protein ligase, partial E3 ubiquitin-protein ligase TRIM71 isoform X1 tripartite mo</t>
  </si>
  <si>
    <t>E3 ubiquitin-protein ligase TRIM71-like</t>
  </si>
  <si>
    <t>IPR001258;IPR013083;IPR017868;IPR011042;IPR013783;noIPR;IPR011042;IPR000315;noIPR;noIPR;IPR017907;IPR000315;IPR013017;IPR013017;IPR017868;IPR013017;IPR013017;IPR013017;IPR001841;IPR013017;noIPR;IPR014756;noIPR;noIPR;noIPR</t>
  </si>
  <si>
    <t>GO:0005515;;;;;;;GO:0008270;;;;GO:0008270;;;;;;;;;;;;;</t>
  </si>
  <si>
    <t>protein binding;;;;;;;zinc ion binding;;;;zinc ion binding;;;;;;;;;;;;;</t>
  </si>
  <si>
    <t>ds hypothetical protein ZHAS_00007407 AAEL000717-PA</t>
  </si>
  <si>
    <t>IPR002126;noIPR;noIPR;IPR002126;noIPR;noIPR;noIPR;noIPR;IPR020894;IPR020894;IPR020894;noIPR;noIPR;noIPR;noIPR;noIPR;noIPR;noIPR;noIPR;noIPR;noIPR;IPR015919;IPR015919;IPR015919;IPR015919;IPR015919</t>
  </si>
  <si>
    <t>GO:0005509/GO:0007156/GO:0016020;;;GO:0005509/GO:0007156/GO:0016020;;;;;GO:0005886/GO:0007155;GO:0005886/GO:0007155;GO:0005886/GO:0007155;;;;;;;;;;;GO:0005509/GO:0016020;GO:0005509/GO:0016020;GO:0005509/GO:0016020;GO:0005509/GO:0016020;GO:0005509/GO:0016020</t>
  </si>
  <si>
    <t>calcium ion binding/homophilic cell adhesion via plasma membrane adhesion molecules/membrane;;;calcium ion binding/homophilic cell adhesion via plasma membrane adhesion molecules/membrane;;;;;plasma membrane/cell adhesion;plasma membrane/cell adhesion;plasma membrane/cell adhesion;;;;;;;;;;;calcium ion binding/membrane;calcium ion binding/membrane;calcium ion binding/membrane;calcium ion binding/membrane;calcium ion binding/membrane</t>
  </si>
  <si>
    <t>hypothetical protein B7P43_G13965 unknown battenin battenin-like isoform X6 battenin-like isoform X3 battenin-like isoform X2</t>
  </si>
  <si>
    <t>battenin-like isoform X1</t>
  </si>
  <si>
    <t>IPR003492;IPR003492;noIPR;noIPR;IPR003492;IPR003492;noIPR;noIPR;IPR036259</t>
  </si>
  <si>
    <t>GO:0016020;GO:0016020;;;GO:0016020;GO:0016020;;;</t>
  </si>
  <si>
    <t>membrane;membrane;;;membrane;membrane;;;</t>
  </si>
  <si>
    <t>rho GTPase-activating protein 19 isoform X3 rho GTPase-activating protein 19-like isoform X1 rho GTPase-activating protein 19-like isoform X3</t>
  </si>
  <si>
    <t>rho GTPase-activating protein 19</t>
  </si>
  <si>
    <t>IPR000198;IPR008936;noIPR;noIPR;IPR000198;IPR008936</t>
  </si>
  <si>
    <t>GO:0007165;GO:0007165;;;GO:0007165;GO:0007165</t>
  </si>
  <si>
    <t>signal transduction;signal transduction;;;signal transduction;signal transduction</t>
  </si>
  <si>
    <t>N6-adenosine-methyltransferase 70 kDa subunit-like N6-adenosine-methyltransferase 70 kDa subunit-like isoform X1 N6-adenosine-methyltransferase 70 kDa subunit-like isoform X3 N6-adenosine-methyltransf</t>
  </si>
  <si>
    <t>GO:0000398;GO:0008168;GO:0016607;GO:0036396;GO:1990744</t>
  </si>
  <si>
    <t>mRNA splicing, via spliceosome;methyltransferase activity;nuclear speck;RNA N6-methyladenosine methyltransferase complex;primary miRNA methylation</t>
  </si>
  <si>
    <t>IPR007757;noIPR;noIPR;noIPR;noIPR;noIPR;IPR007757;IPR029063</t>
  </si>
  <si>
    <t>B-cell linker protein-like isoform X1 lymphocyte cytosolic protein 2 lymphocyte cytosolic protein 2-like isoform X3 uncharacterized protein LOC111255001 isoform X6</t>
  </si>
  <si>
    <t>lymphocyte cytosolic protein 2-like isoform X2</t>
  </si>
  <si>
    <t>IPR036860;IPR000980;noIPR;noIPR;noIPR;noIPR;noIPR;IPR000980;IPR036860</t>
  </si>
  <si>
    <t>bHLH protein Hesr-1/Hey1 DNA binding, transcription factor activity transcription factor transcription factor hey, putative</t>
  </si>
  <si>
    <t>hairy/enhancer-of-split related with YRPW motif protein-like</t>
  </si>
  <si>
    <t>GO:0003677;GO:0005634;GO:0006355;GO:0046983</t>
  </si>
  <si>
    <t>DNA binding;nucleus;regulation of transcription, DNA-templated;protein dimerization activity</t>
  </si>
  <si>
    <t>IPR003650;IPR036638;IPR011598;noIPR;noIPR;noIPR;noIPR;noIPR;noIPR;noIPR;noIPR;IPR011598;IPR003650;IPR011598;noIPR;IPR036638</t>
  </si>
  <si>
    <t>GO:0006355/GO:0003677;GO:0046983;GO:0046983;;;;;;;;;GO:0046983;GO:0006355/GO:0003677;GO:0046983;;GO:0046983</t>
  </si>
  <si>
    <t>regulation of transcription, DNA-templated/DNA binding;protein dimerization activity;protein dimerization activity;;;;;;;;;protein dimerization activity;regulation of transcription, DNA-templated/DNA binding;protein dimerization activity;;protein dimerization activity</t>
  </si>
  <si>
    <t>sphingosine kinase 2-like isoform X3 sphingosine kinase 2-like isoform X8 sphingosine kinase 1-like</t>
  </si>
  <si>
    <t>sphingosine kinase 2-like isoform X6</t>
  </si>
  <si>
    <t>GO:0016301;GO:0016310;GO:0016773</t>
  </si>
  <si>
    <t>kinase activity;phosphorylation;phosphotransferase activity, alcohol group as acceptor</t>
  </si>
  <si>
    <t>IPR001206;IPR017438;noIPR;noIPR;noIPR;IPR001206;IPR016064</t>
  </si>
  <si>
    <t>GO:0016301;GO:0003951;;;;GO:0016301;</t>
  </si>
  <si>
    <t>kinase activity;NAD+ kinase activity;;;;kinase activity;</t>
  </si>
  <si>
    <t>LOW QUALITY PROTEIN: neuroglian CLUMA_CG014272, isoform A neuroglian-like protein neuroglian-like isoform X1 neuronal cell adhesion molecule, putative</t>
  </si>
  <si>
    <t>neuroglian-like</t>
  </si>
  <si>
    <t>GO:0004896;GO:0005886;GO:0006468;GO:0007156;GO:0007411;GO:0016021;GO:0019221;GO:0030424;GO:0050254;GO:0070593;GO:0098632</t>
  </si>
  <si>
    <t>cytokine receptor activity;plasma membrane;protein phosphorylation;homophilic cell adhesion via plasma membrane adhesion molecules;axon guidance;integral component of membrane;cytokine-mediated signaling pathway;axon;rhodopsin kinase activity;dendrite self-avoidance;cell-cell adhesion mediator activity</t>
  </si>
  <si>
    <t>EC:2.7.11.14</t>
  </si>
  <si>
    <t>Rhodopsin kinase</t>
  </si>
  <si>
    <t>vang-like protein 2-B isoform X2 vang-like protein 2-B vang-like protein 2 isoform X1 vang-like protein 2 isoform X2 vang-like protein 2</t>
  </si>
  <si>
    <t>vang-like protein 2</t>
  </si>
  <si>
    <t>GO:0005886;GO:0016021;GO:0060071</t>
  </si>
  <si>
    <t>plasma membrane;integral component of membrane;Wnt signaling pathway, planar cell polarity pathway</t>
  </si>
  <si>
    <t>IPR009539;IPR009539;noIPR;noIPR;noIPR;noIPR;IPR009539</t>
  </si>
  <si>
    <t>GO:0007275/GO:0016021;GO:0007275/GO:0016021;;;;;GO:0007275/GO:0016021</t>
  </si>
  <si>
    <t>multicellular organism development/integral component of membrane;multicellular organism development/integral component of membrane;;;;;multicellular organism development/integral component of membrane</t>
  </si>
  <si>
    <t>uncharacterized protein LOC111268163 uncharacterized protein LOC111244089 hypothetical protein BIW11_11976, partial</t>
  </si>
  <si>
    <t>IPR040479</t>
  </si>
  <si>
    <t>noIPR;IPR032675;IPR032675;IPR001611;IPR032675;IPR001611;noIPR;IPR001611;IPR001611;IPR001611;IPR001611;IPR001611;IPR001611;IPR001611;IPR001611;IPR001611;IPR001611;IPR001611;noIPR</t>
  </si>
  <si>
    <t>;;;GO:0005515;;GO:0005515;;GO:0005515;GO:0005515;GO:0005515;GO:0005515;GO:0005515;GO:0005515;GO:0005515;GO:0005515;GO:0005515;GO:0005515;GO:0005515;</t>
  </si>
  <si>
    <t>;;;protein binding;;protein binding;;protein binding;protein binding;protein binding;protein binding;protein binding;protein binding;protein binding;protein binding;protein binding;protein binding;protein binding;</t>
  </si>
  <si>
    <t>Serine-enriched protein, partial kelch-like protein 17 isoform X2 BTB/POZ domain-containing protein 19 hypothetical protein TSAR_011976, partial serine-enriched protein isoform X1 uncharacterized prot</t>
  </si>
  <si>
    <t>Serine-enriched protein</t>
  </si>
  <si>
    <t>IPR011705;noIPR;IPR006571;IPR000210;noIPR;noIPR;noIPR;noIPR;noIPR;noIPR;noIPR;IPR011333</t>
  </si>
  <si>
    <t>;;;GO:0005515;;;;;;;;</t>
  </si>
  <si>
    <t>;;;protein binding;;;;;;;;</t>
  </si>
  <si>
    <t>histone H2A-like hypothetical protein LOTGIDRAFT_175997 uncharacterized protein LOC100557451</t>
  </si>
  <si>
    <t>IPR001951;IPR009072;IPR035425;IPR009072;IPR007125;noIPR;IPR000558;noIPR;IPR000558;noIPR;IPR019809;IPR000558;IPR019809;IPR000558;IPR001951;IPR001951;IPR009072;IPR009072;IPR009072;IPR009072;IPR009072</t>
  </si>
  <si>
    <t>GO:0003677;GO:0046982;;GO:0046982;GO:0003677/GO:0000786;;GO:0003677/GO:0000786;;GO:0003677/GO:0000786;;GO:0003677/GO:0005634/GO:0000786;GO:0003677/GO:0000786;GO:0003677/GO:0005634/GO:0000786;GO:0003677/GO:0000786;GO:0003677;GO:0003677;GO:0046982;GO:0046982;GO:0046982;GO:0046982;GO:0046982</t>
  </si>
  <si>
    <t>DNA binding;protein heterodimerization activity;;protein heterodimerization activity;DNA binding/nucleosome;;DNA binding/nucleosome;;DNA binding/nucleosome;;DNA binding/nucleus/nucleosome;DNA binding/nucleosome;DNA binding/nucleus/nucleosome;DNA binding/nucleosome;DNA binding;DNA binding;protein heterodimerization activity;protein heterodimerization activity;protein heterodimerization activity;protein heterodimerization activity;protein heterodimerization activity</t>
  </si>
  <si>
    <t>achaete-scute homolog 1a achaete-scute1a-like uncharacterized protein LOC111273033 achaete-scute homolog 1a-like uncharacterized protein LOC108864462 hypothetical protein CAPTEDRAFT_91237</t>
  </si>
  <si>
    <t>achaete-scute homolog 1</t>
  </si>
  <si>
    <t>IPR036638;IPR011598;noIPR;noIPR;IPR015660;IPR011598;IPR011598;IPR036638</t>
  </si>
  <si>
    <t>GO:0046983;GO:0046983;;;GO:0006357/GO:0003677;GO:0046983;GO:0046983;GO:0046983</t>
  </si>
  <si>
    <t>protein dimerization activity;protein dimerization activity;;;regulation of transcription by RNA polymerase II/DNA binding;protein dimerization activity;protein dimerization activity;protein dimerization activity</t>
  </si>
  <si>
    <t>nuclear transcription factor Y subunit alpha-like hypothetical protein TSAR_003382 achaete-scute1a-like uncharacterized protein LOC111273033</t>
  </si>
  <si>
    <t>achaete-scute homolog 2-like</t>
  </si>
  <si>
    <t>IPR011598;IPR036638;noIPR;noIPR;noIPR;IPR015660;noIPR;IPR011598;IPR011598;IPR036638</t>
  </si>
  <si>
    <t>GO:0046983;GO:0046983;;;;GO:0006357/GO:0003677;;GO:0046983;GO:0046983;GO:0046983</t>
  </si>
  <si>
    <t>protein dimerization activity;protein dimerization activity;;;;regulation of transcription by RNA polymerase II/DNA binding;;protein dimerization activity;protein dimerization activity;protein dimerization activity</t>
  </si>
  <si>
    <t>uncharacterized protein LOC111251121 uncharacterized protein LOC111272480</t>
  </si>
  <si>
    <t>protein FAM76B isoform X1 protein FAM76B-like, partial</t>
  </si>
  <si>
    <t>EOG090X02IW</t>
  </si>
  <si>
    <t>IPR032017;noIPR;noIPR;noIPR;noIPR;IPR032017</t>
  </si>
  <si>
    <t>zinc transporter ZIP13-like, partial</t>
  </si>
  <si>
    <t>zinc transporter ZIP13-like isoform X1</t>
  </si>
  <si>
    <t>GO:0030001/GO:0046873/GO:0016020/GO:0055085;;;;</t>
  </si>
  <si>
    <t>metal ion transport/metal ion transmembrane transporter activity/membrane/transmembrane transport;;;;</t>
  </si>
  <si>
    <t>XK-related protein 6-like isoform X1</t>
  </si>
  <si>
    <t>GO:0009987;GO:0016021</t>
  </si>
  <si>
    <t>cellular process;integral component of membrane</t>
  </si>
  <si>
    <t>noIPR;IPR007275;noIPR;noIPR;noIPR;noIPR;noIPR;noIPR;IPR007275</t>
  </si>
  <si>
    <t>;GO:0003723;;;;;;;GO:0003723</t>
  </si>
  <si>
    <t>;RNA binding;;;;;;;RNA binding</t>
  </si>
  <si>
    <t>cell division cycle and apoptosis regulator protein 1 isoform X3 ccar1, putative hypothetical protein BRAFLDRAFT_124590</t>
  </si>
  <si>
    <t>cell division cycle and apoptosis regulator protein 1-like</t>
  </si>
  <si>
    <t>GO:0006355;GO:0051301</t>
  </si>
  <si>
    <t>regulation of transcription, DNA-templated;cell division</t>
  </si>
  <si>
    <t>IPR025954;IPR025223;noIPR;noIPR;noIPR;noIPR;noIPR;noIPR;noIPR;noIPR;noIPR;noIPR;noIPR;IPR025224;IPR025224;noIPR</t>
  </si>
  <si>
    <t>;;;;;;;;;;;;;GO:0006355;GO:0006355;</t>
  </si>
  <si>
    <t>;;;;;;;;;;;;;regulation of transcription, DNA-templated;regulation of transcription, DNA-templated;</t>
  </si>
  <si>
    <t>INCONCLUSIVE Transmembrane 7 superfamily member 3, partial INCONCLUSIVE transmembrane 7 superfamily member 3-like transmembrane 7 superfamily member 3-like isoform X2</t>
  </si>
  <si>
    <t>transmembrane 7 superfamily member 3-like isoform X2</t>
  </si>
  <si>
    <t>IPR025256;IPR042502</t>
  </si>
  <si>
    <t>TPA_inf: alternative splicing factor ASF/SF2 hypothetical protein D910_03169</t>
  </si>
  <si>
    <t>serine/arginine-rich splicing factor 1B</t>
  </si>
  <si>
    <t>IPR012677;IPR000504;IPR012677;noIPR;noIPR;noIPR;noIPR;IPR000504;IPR000504;IPR035979;IPR035979</t>
  </si>
  <si>
    <t>;GO:0003676;;;;;;GO:0003676;GO:0003676;GO:0003676;GO:0003676</t>
  </si>
  <si>
    <t>;nucleic acid binding;;;;;;nucleic acid binding;nucleic acid binding;nucleic acid binding;nucleic acid binding</t>
  </si>
  <si>
    <t>ELAV-like protein 3 isoform X12 hypothetical protein YQE_09122, partial hypothetical protein D910_11563 ELAV-like protein 2</t>
  </si>
  <si>
    <t>ELAV-like protein 1</t>
  </si>
  <si>
    <t>IPR002343;IPR000504;IPR012677;IPR012677;IPR012677;noIPR;noIPR;noIPR;noIPR;IPR000504;IPR000504;IPR000504;IPR035979;IPR035979</t>
  </si>
  <si>
    <t>GO:0003723/GO:1990904;GO:0003676;;;;;;;;GO:0003676;GO:0003676;GO:0003676;GO:0003676;GO:0003676</t>
  </si>
  <si>
    <t>RNA binding/ribonucleoprotein complex;nucleic acid binding;;;;;;;;nucleic acid binding;nucleic acid binding;nucleic acid binding;nucleic acid binding;nucleic acid binding</t>
  </si>
  <si>
    <t>SPRY domain-containing SOCS box protein 4 isoform X4 protein gustavus isoform X1 protein gustavus-like</t>
  </si>
  <si>
    <t>SPRY domain-containing SOCS box protein 1</t>
  </si>
  <si>
    <t>IPR001496;noIPR;IPR003877;noIPR;noIPR;noIPR;IPR001870;IPR001496;noIPR;IPR013320</t>
  </si>
  <si>
    <t>;;GO:0005515;;;;;;;</t>
  </si>
  <si>
    <t>;;protein binding;;;;;;;</t>
  </si>
  <si>
    <t>protein pygopus isoform X4 protein pygopus-like isoform X3 pygopus, putative protein pygopus-like isoform X5 protein pygopus-like isoform X6</t>
  </si>
  <si>
    <t>protein pygopus</t>
  </si>
  <si>
    <t>IPR013083;noIPR;noIPR;noIPR;IPR011011</t>
  </si>
  <si>
    <t>multiple C2 and transmembrane domain-containing protein 1-like INCONCLUSIVE PREDICTED: sushi repeat-containing protein SRPX2 isoform X2 putative sushi, von Willebrand factor type A uncharacterized pro</t>
  </si>
  <si>
    <t>transcription factor 12 isoform X16 transcription factor 12 isoform X17 transcription factor 12-like isoform X7 transcription factor E2-alpha-like transcription factor 12-like</t>
  </si>
  <si>
    <t>IPR011598;IPR036638;noIPR;noIPR;noIPR;noIPR;noIPR;noIPR;noIPR;noIPR;noIPR;noIPR;IPR011598;IPR011598;IPR036638</t>
  </si>
  <si>
    <t>GO:0046983;GO:0046983;;;;;;;;;;;GO:0046983;GO:0046983;GO:0046983</t>
  </si>
  <si>
    <t>protein dimerization activity;protein dimerization activity;;;;;;;;;;;protein dimerization activity;protein dimerization activity;protein dimerization activity</t>
  </si>
  <si>
    <t>homeobox protein koza-like</t>
  </si>
  <si>
    <t>homeobox protein Nkx-2.2-like isoform X1</t>
  </si>
  <si>
    <t>transcription factor E2F5-like transcription factor E2F4-like isoform X2 hypothetical protein OCBIM_22032617mg, partial</t>
  </si>
  <si>
    <t>transcription factor E2F4</t>
  </si>
  <si>
    <t>GO:0000278;GO:0003677;GO:0003700;GO:0005634;GO:0005667;GO:0006355;GO:0046983</t>
  </si>
  <si>
    <t>mitotic cell cycle;DNA binding;DNA-binding transcription factor activity;nucleus;transcription regulator complex;regulation of transcription, DNA-templated;protein dimerization activity</t>
  </si>
  <si>
    <t>IPR003316;IPR036388;noIPR;noIPR;IPR015633;noIPR;IPR036390</t>
  </si>
  <si>
    <t>GO:0003700/GO:0005667/GO:0006355;;;;;;</t>
  </si>
  <si>
    <t>DNA-binding transcription factor activity/transcription regulator complex/regulation of transcription, DNA-templated;;;;;;</t>
  </si>
  <si>
    <t>erythroferrone-like adipolin</t>
  </si>
  <si>
    <t>erythroferrone-like</t>
  </si>
  <si>
    <t>putative inorganic phosphate cotransporter isoform X2 sodium/phosphate transporter, putative sialin-like isoform X2</t>
  </si>
  <si>
    <t>noIPR;IPR011701;noIPR;noIPR;noIPR;noIPR;noIPR;noIPR;noIPR;IPR020846;noIPR;IPR036259</t>
  </si>
  <si>
    <t>;GO:0055085;;;;;;;;;;</t>
  </si>
  <si>
    <t>;transmembrane transport;;;;;;;;;;</t>
  </si>
  <si>
    <t>vacuolar H[+]uncharacterized protein Dyak_GE13171, isoform D hypothetical protein CAPTEDRAFT_223312 V-type proton ATPase subunit H</t>
  </si>
  <si>
    <t>V-type proton ATPase subunit H isoform X3</t>
  </si>
  <si>
    <t>GO:0000221;GO:0046961;GO:1902600</t>
  </si>
  <si>
    <t>vacuolar proton-transporting V-type ATPase, V1 domain;proton-transporting ATPase activity, rotational mechanism;proton transmembrane transport</t>
  </si>
  <si>
    <t>IPR011987;IPR011989;IPR004908;IPR004908;IPR038497;noIPR;IPR004908;IPR016024</t>
  </si>
  <si>
    <t>GO:1902600/GO:0000221;;GO:1902600/GO:0046961/GO:0000221;GO:1902600/GO:0046961/GO:0000221;;;GO:1902600/GO:0046961/GO:0000221;</t>
  </si>
  <si>
    <t>proton transmembrane transport/vacuolar proton-transporting V-type ATPase, V1 domain;;proton transmembrane transport/proton-transporting ATPase activity, rotational mechanism/vacuolar proton-transporting V-type ATPase, V1 domain;proton transmembrane transport/proton-transporting ATPase activity, rotational mechanism/vacuolar proton-transporting V-type ATPase, V1 domain;;;proton transmembrane transport/proton-transporting ATPase activity, rotational mechanism/vacuolar proton-transporting V-type ATPase, V1 domain;</t>
  </si>
  <si>
    <t>evolutionarily conserved signaling intermediate in Toll pathway, mitochondrial-like</t>
  </si>
  <si>
    <t>IPR010418;noIPR</t>
  </si>
  <si>
    <t>Extracellular domains-containing protein, partial mesh protein mesh-like isoform X2</t>
  </si>
  <si>
    <t>IPR005533;IPR001846;IPR003886;noIPR;noIPR;noIPR;IPR005533;IPR003886;IPR014756</t>
  </si>
  <si>
    <t>;;GO:0007160;;;;;GO:0007160;</t>
  </si>
  <si>
    <t>;;cell-matrix adhesion;;;;;cell-matrix adhesion;</t>
  </si>
  <si>
    <t>GH14720 homeobox protein araucan, partial GM25364, partial</t>
  </si>
  <si>
    <t>iroquois-class homeodomain protein IRX-4-like</t>
  </si>
  <si>
    <t>noIPR;IPR008422;noIPR;noIPR;noIPR;noIPR;noIPR;noIPR;noIPR;noIPR;noIPR;noIPR;IPR017970;IPR001356;IPR001356;IPR009057</t>
  </si>
  <si>
    <t>;GO:0006355/GO:0003677;;;;;;;;;;;GO:0006355/GO:0043565;GO:0003677;GO:0003677;GO:0003677</t>
  </si>
  <si>
    <t>;regulation of transcription, DNA-templated/DNA binding;;;;;;;;;;;regulation of transcription, DNA-templated/sequence-specific DNA binding;DNA binding;DNA binding;DNA binding</t>
  </si>
  <si>
    <t>speckle-type POZ protein B isoform X2 protein roadkill-like isoform X1 speckle-type POZ protein B-like</t>
  </si>
  <si>
    <t>protein roadkill-like</t>
  </si>
  <si>
    <t>GO:0000808;GO:0005634;GO:0005737;GO:0006260;GO:0030162;GO:0031625;GO:0043161</t>
  </si>
  <si>
    <t>origin recognition complex;nucleus;cytoplasm;DNA replication;regulation of proteolysis;ubiquitin protein ligase binding;proteasome-mediated ubiquitin-dependent protein catabolic process</t>
  </si>
  <si>
    <t>noIPR;IPR008974;IPR002083;noIPR;IPR000210;noIPR;noIPR;IPR000210;IPR002083;noIPR;noIPR;IPR011333;IPR008974</t>
  </si>
  <si>
    <t>;GO:0005515;GO:0005515;;GO:0005515;;;GO:0005515;GO:0005515;;;;GO:0005515</t>
  </si>
  <si>
    <t>;protein binding;protein binding;;protein binding;;;protein binding;protein binding;;;;protein binding</t>
  </si>
  <si>
    <t>sox1, putative hypothetical protein BIW11_01700 transcription factor Sox-1-like</t>
  </si>
  <si>
    <t>transcription factor Sox-2</t>
  </si>
  <si>
    <t>GO:0003677;GO:0005634;GO:0006355;GO:0048513</t>
  </si>
  <si>
    <t>DNA binding;nucleus;regulation of transcription, DNA-templated;animal organ development</t>
  </si>
  <si>
    <t>IPR022097;IPR009071;IPR036910;noIPR;noIPR;noIPR;noIPR;noIPR;noIPR;noIPR;noIPR;noIPR;noIPR;IPR009071;noIPR;IPR036910</t>
  </si>
  <si>
    <t>GO:0006355;;;;;;;;;;;;;;;</t>
  </si>
  <si>
    <t>regulation of transcription, DNA-templated;;;;;;;;;;;;;;;</t>
  </si>
  <si>
    <t>very long-chain specific acyl-CoA dehydrogenase LOW QUALITY PROTEIN: very long-chain specific acyl-CoA dehydrogenase, mitochondrial very long-chain specific acyl-CoA dehydrogenase, mitochondrial-like</t>
  </si>
  <si>
    <t>very long-chain specific acyl-CoA dehydrogenase, mitochondrial</t>
  </si>
  <si>
    <t>IPR006091;IPR037069;noIPR;noIPR;IPR009075;IPR013786;noIPR;noIPR;noIPR;IPR006089;IPR006089;noIPR;IPR009100;IPR036250</t>
  </si>
  <si>
    <t>GO:0016627/GO:0055114;GO:0050660/GO:0016627/GO:0055114;;;GO:0055114/GO:0016627;GO:0050660/GO:0055114/GO:0016627;;;;GO:0003995/GO:0055114;GO:0003995/GO:0055114;;GO:0016627/GO:0055114;GO:0016627/GO:0055114</t>
  </si>
  <si>
    <t>oxidoreductase activity, acting on the CH-CH group of donors/oxidation-reduction process;flavin adenine dinucleotide binding/oxidoreductase activity, acting on the CH-CH group of donors/oxidation-reduction process;;;oxidation-reduction process/oxidoreductase activity, acting on the CH-CH group of donors;flavin adenine dinucleotide binding/oxidation-reduction process/oxidoreductase activity, acting on the CH-CH group of donors;;;;acyl-CoA dehydrogenase activity/oxidation-reduction process;acyl-CoA dehydrogenase activity/oxidation-reduction process;;oxidoreductase activity, acting on the CH-CH group of donors/oxidation-reduction process;oxidoreductase activity, acting on the CH-CH group of donors/oxidation-reduction process</t>
  </si>
  <si>
    <t>IPR023577;noIPR;noIPR;noIPR;noIPR;IPR008173;IPR023577;IPR008173;IPR033469</t>
  </si>
  <si>
    <t>small ribonucleoprotein particle protein SmE uncharacterized protein Dana_GF26515 predicted protein putative small nuclear ribonucleoprotein E-like</t>
  </si>
  <si>
    <t>probable small nuclear ribonucleoprotein E</t>
  </si>
  <si>
    <t>GO:0000387;GO:0003723;GO:0005681;GO:0005682;GO:0005685;GO:0005686;GO:0005687;GO:0046540</t>
  </si>
  <si>
    <t>spliceosomal snRNP assembly;RNA binding;spliceosomal complex;U5 snRNP;U1 snRNP;U2 snRNP;U4 snRNP;U4/U6 x U5 tri-snRNP complex</t>
  </si>
  <si>
    <t>noIPR;IPR001163;noIPR;noIPR;IPR027078;IPR027078;IPR010920</t>
  </si>
  <si>
    <t>;;;;GO:0000398/GO:0005681;GO:0000398/GO:0005681;</t>
  </si>
  <si>
    <t>;;;;mRNA splicing, via spliceosome/spliceosomal complex;mRNA splicing, via spliceosome/spliceosomal complex;</t>
  </si>
  <si>
    <t>hybrid signal transduction histidine kinase G-like Transcription factor ETV7 DNA-binding protein D-ETS-4-like hypothetical protein DAPPUDRAFT_8447, partial</t>
  </si>
  <si>
    <t>DNA-binding protein D-ETS-4 isoform X2</t>
  </si>
  <si>
    <t>IPR000418;IPR000418;IPR013761;IPR036388;noIPR;noIPR;IPR000418;IPR000418;IPR000418;IPR036390;IPR013761</t>
  </si>
  <si>
    <t>GO:0003700/GO:0043565/GO:0006355;GO:0003700/GO:0043565/GO:0006355;;;;;GO:0043565/GO:0003700/GO:0006355;GO:0043565/GO:0003700/GO:0006355;GO:0003700/GO:0043565/GO:0006355;;</t>
  </si>
  <si>
    <t>DNA-binding transcription factor activity/sequence-specific DNA binding/regulation of transcription, DNA-templated;DNA-binding transcription factor activity/sequence-specific DNA binding/regulation of transcription, DNA-templated;;;;;sequence-specific DNA binding/DNA-binding transcription factor activity/regulation of transcription, DNA-templated;sequence-specific DNA binding/DNA-binding transcription factor activity/regulation of transcription, DNA-templated;DNA-binding transcription factor activity/sequence-specific DNA binding/regulation of transcription, DNA-templated;;</t>
  </si>
  <si>
    <t>kynurenine 3-monooxygenase</t>
  </si>
  <si>
    <t>GO:0004502;GO:0005741;GO:0006569;GO:0016021;GO:0016174;GO:0019674;GO:0019805;GO:0034354;GO:0043420;GO:0055114;GO:0070189;GO:0071949</t>
  </si>
  <si>
    <t>kynurenine 3-monooxygenase activity;mitochondrial outer membrane;tryptophan catabolic process;integral component of membrane;NAD(P)H oxidase (H(2)O(2)-forming activity;NAD metabolic process;quinolinate biosynthetic process;'de novo' NAD biosynthetic process from tryptophan;anthranilate metabolic process;oxidation-reduction process;kynurenine metabolic process;FAD binding</t>
  </si>
  <si>
    <t>EC:1.6.3.1;EC:1.14.13.9;EC:1.14.13</t>
  </si>
  <si>
    <t>NAD(P)H oxidase (H(2)O(2)-forming);Kynurenine 3-monooxygenase;Acting on paired donors, with incorporation or reduction of molecular oxygen. The oxygen incorporated need not be derived from O(2)</t>
  </si>
  <si>
    <t>noIPR;IPR002938;IPR036188;noIPR;noIPR;IPR027545;IPR036188</t>
  </si>
  <si>
    <t>;GO:0071949;;;;GO:0004502/GO:0006569/GO:0019805;</t>
  </si>
  <si>
    <t>;FAD binding;;;;kynurenine 3-monooxygenase activity/tryptophan catabolic process/quinolinate biosynthetic process;</t>
  </si>
  <si>
    <t>major facilitator superfamily domain-containing protein 6-A-like major facilitator superfamily domain-containing protein 6-A Major facilitator superfamily domain-containing protein 6, partial</t>
  </si>
  <si>
    <t>noIPR;IPR024989;noIPR;noIPR;noIPR;noIPR;noIPR;IPR036259</t>
  </si>
  <si>
    <t>Ethanolamine-phosphate cytidylyltransferase, partial ethanolamine-phosphate cytidylyltransferase isoform X2 ethanolamine-phosphate cytidylyltransferase hypothetical protein TSAR_000512</t>
  </si>
  <si>
    <t>ethanolamine-phosphate cytidylyltransferase isoform X1</t>
  </si>
  <si>
    <t>IPR014729;IPR004821;IPR004821;IPR014729;noIPR;noIPR;IPR041723;noIPR;noIPR</t>
  </si>
  <si>
    <t>;GO:0003824/GO:0009058;GO:0003824/GO:0009058;;;;;;</t>
  </si>
  <si>
    <t>;catalytic activity/biosynthetic process;catalytic activity/biosynthetic process;;;;;;</t>
  </si>
  <si>
    <t>dosage compensation protein dpy-30 dosage compensation protein dpy-30-like isoform X2</t>
  </si>
  <si>
    <t>protein dpy-30 homolog</t>
  </si>
  <si>
    <t>GO:0044666;GO:0048188</t>
  </si>
  <si>
    <t>MLL3/4 complex;Set1C/COMPASS complex</t>
  </si>
  <si>
    <t>noIPR;IPR007858;noIPR;noIPR;noIPR;IPR037856</t>
  </si>
  <si>
    <t>;;;;;GO:0048188/GO:0044666</t>
  </si>
  <si>
    <t>;;;;;Set1C/COMPASS complex/MLL3/4 complex</t>
  </si>
  <si>
    <t>RNA-binding protein Rsf1-like isoform X2 RNA-binding protein Rsf1-like isoform X3 glycine-rich RNA-binding protein blt801-like hypothetical protein, partial</t>
  </si>
  <si>
    <t>IPR012677;IPR000504;noIPR;noIPR;noIPR;noIPR;IPR000504;noIPR;IPR035979</t>
  </si>
  <si>
    <t>;GO:0003676;;;;;GO:0003676;;GO:0003676</t>
  </si>
  <si>
    <t>;nucleic acid binding;;;;;nucleic acid binding;;nucleic acid binding</t>
  </si>
  <si>
    <t>uncharacterized protein Dyak_GE22849, isoform A mpv17-like protein isoform X3 blast:Mpv17-like protein, partial</t>
  </si>
  <si>
    <t>IPR007248;noIPR</t>
  </si>
  <si>
    <t>heterogeneous nuclear ribonucleoprotein K-like isoform X3 heterogeneous nuclear ribonucleoprotein K isoform X4</t>
  </si>
  <si>
    <t>heterogeneous nuclear ribonucleoprotein K-like</t>
  </si>
  <si>
    <t>IPR004088;IPR036612;noIPR;noIPR;noIPR;noIPR;noIPR;noIPR;noIPR;noIPR;noIPR;IPR036612;IPR036612</t>
  </si>
  <si>
    <t>GO:0003723;GO:0003723;;;;;;;;;;GO:0003723;GO:0003723</t>
  </si>
  <si>
    <t>RNA binding;RNA binding;;;;;;;;;;RNA binding;RNA binding</t>
  </si>
  <si>
    <t>hypothetical protein CAPTEDRAFT_145894, partial Zinc finger and BTB domain-containing protein 17, partial zinc finger protein 808-like isoform X1 myoneurin-like isoform X2 zinc finger protein-like hyp</t>
  </si>
  <si>
    <t>myoneurin-like isoform X1</t>
  </si>
  <si>
    <t>noIPR;IPR013087;noIPR;noIPR;noIPR;noIPR;noIPR;noIPR;noIPR;noIPR;IPR013087;IPR013087;IPR013087;IPR013087;IPR013087;IPR013087;IPR013087;IPR036236;IPR036236;IPR036236</t>
  </si>
  <si>
    <t>;GO:0003676;;;;;;;;;GO:0003676;GO:0003676;GO:0003676;GO:0003676;GO:0003676;GO:0003676;GO:0003676;;;</t>
  </si>
  <si>
    <t>;nucleic acid binding;;;;;;;;;nucleic acid binding;nucleic acid binding;nucleic acid binding;nucleic acid binding;nucleic acid binding;nucleic acid binding;nucleic acid binding;;;</t>
  </si>
  <si>
    <t>protein lin-52 homolog isoform X5 Protein lin-52-like protein, partial</t>
  </si>
  <si>
    <t>uncharacterized protein LOC111246572</t>
  </si>
  <si>
    <t>GO:0006351;GO:0070176</t>
  </si>
  <si>
    <t>transcription, DNA-templated;DRM complex</t>
  </si>
  <si>
    <t>IPR018737</t>
  </si>
  <si>
    <t>GO:0006351/GO:0070176</t>
  </si>
  <si>
    <t>transcription, DNA-templated/DRM complex</t>
  </si>
  <si>
    <t>pre-mRNA-splicing factor ATP-dependent RNA helicase PRP16-like pre-mRNA-splicing factor ATP-dependent RNA helicase PRP16</t>
  </si>
  <si>
    <t>pre-mRNA-splicing factor ATP-dependent RNA helicase PRP16</t>
  </si>
  <si>
    <t>noIPR;noIPR;IPR001650;IPR011709;IPR007502;IPR011545;noIPR;noIPR;noIPR;noIPR;noIPR;noIPR;noIPR;noIPR;noIPR;IPR002464;IPR014001;IPR001650;noIPR;noIPR;IPR027417</t>
  </si>
  <si>
    <t>;;;;GO:0004386;GO:0005524/GO:0003676;;;;;;;;;;;;;;;</t>
  </si>
  <si>
    <t>;;;;helicase activity;ATP binding/nucleic acid binding;;;;;;;;;;;;;;;</t>
  </si>
  <si>
    <t>GH16652 blast:V-type proton ATPase 16 kDa proteolipid subunit v-type proton ATPase proteolipid subunit-like protein predicted protein vacuolar H+ ATPase</t>
  </si>
  <si>
    <t>V-type proton ATPase 16 kDa proteolipid subunit</t>
  </si>
  <si>
    <t>GO:0005774;GO:0016021;GO:0016787;GO:0033179;GO:0046961;GO:1902600</t>
  </si>
  <si>
    <t>vacuolar membrane;integral component of membrane;hydrolase activity;proton-transporting V-type ATPase, V0 domain;proton-transporting ATPase activity, rotational mechanism;proton transmembrane transport</t>
  </si>
  <si>
    <t>IPR000245;IPR011555;IPR002379;noIPR;noIPR;noIPR;noIPR;noIPR;noIPR;noIPR;IPR035921</t>
  </si>
  <si>
    <t>GO:0033179/GO:1902600/GO:0015078;GO:0033179/GO:1902600/GO:0015078;GO:0033177/GO:1902600/GO:0015078;;;;;;;;</t>
  </si>
  <si>
    <t>proton-transporting V-type ATPase, V0 domain/proton transmembrane transport/proton transmembrane transporter activity;proton-transporting V-type ATPase, V0 domain/proton transmembrane transport/proton transmembrane transporter activity;proton-transporting two-sector ATPase complex, proton-transporting domain/proton transmembrane transport/proton transmembrane transporter activity;;;;;;;;</t>
  </si>
  <si>
    <t>hypothetical protein WR25_01734 hypothetical protein CAEBREN_09476</t>
  </si>
  <si>
    <t>aromatic-L-amino-acid decarboxylase-like</t>
  </si>
  <si>
    <t>GO:0006520;GO:0016020;GO:0016831;GO:0030170</t>
  </si>
  <si>
    <t>cellular amino acid metabolic process;membrane;carboxy-lyase activity;pyridoxal phosphate binding</t>
  </si>
  <si>
    <t>IPR010977;IPR015422;IPR002129;IPR015421;noIPR;noIPR;noIPR;noIPR;noIPR;IPR021115;noIPR;IPR015424</t>
  </si>
  <si>
    <t>GO:0016831/GO:0006520;GO:0003824;GO:0030170/GO:0016831/GO:0019752;GO:0003824;;;;;;GO:0016831;;</t>
  </si>
  <si>
    <t>carboxy-lyase activity/cellular amino acid metabolic process;catalytic activity;pyridoxal phosphate binding/carboxy-lyase activity/carboxylic acid metabolic process;catalytic activity;;;;;;carboxy-lyase activity;;</t>
  </si>
  <si>
    <t>sodium/calcium exchanger 1-like isoform X1 sodium/calcium exchanger 1 isoform X1 sodium/calcium exchanger 3-like isoform X3 sodium/calcium exchanger 1 isoform X4 sodium/calcium exchanger 1-like sodium</t>
  </si>
  <si>
    <t>uncharacterized protein Dvir_GJ16936 AAEL007292-PA fasciculation and elongation protein zeta-1 isoform X2 hypothetical protein B7P43_G11477 fasciculation and elongation protein zeta-2-like</t>
  </si>
  <si>
    <t>fasciculation and elongation protein zeta-2</t>
  </si>
  <si>
    <t>IPR011680;noIPR;noIPR;noIPR;IPR011680</t>
  </si>
  <si>
    <t>INCONCLUSIVE S-antigen protein-like isoform X1 uncharacterized protein LOC111620788 isoform X2 S-antigen protein isoform X1 INCONCLUSIVE uncharacterized protein LOC106476154 isoform X3 uncharacterized</t>
  </si>
  <si>
    <t>MIP-related peptides-like protein</t>
  </si>
  <si>
    <t>uncharacterized protein LOC111261649 isoform X2 regucalcin isoform X5</t>
  </si>
  <si>
    <t>IPR008367;IPR005511;IPR011042;IPR013658;IPR039096;noIPR</t>
  </si>
  <si>
    <t>GO:0005509/GO:0030234;;;;;</t>
  </si>
  <si>
    <t>calcium ion binding/enzyme regulator activity;;;;;</t>
  </si>
  <si>
    <t>sodium/potassium/calcium exchanger Nckx30C-like isoform X1</t>
  </si>
  <si>
    <t>sodium/potassium/calcium exchanger Nckx30C-like isoform X9 sodium/potassium/calcium exchanger Nckx30C-like</t>
  </si>
  <si>
    <t>GO:0005262;GO:0005623;GO:0005887;GO:0006874;GO:0008273;GO:0035725;GO:0070588;GO:0071805;GO:0098656</t>
  </si>
  <si>
    <t>calcium channel activity;obsolete cell;integral component of plasma membrane;cellular calcium ion homeostasis;calcium, potassium:sodium antiporter activity;sodium ion transmembrane transport;calcium ion transmembrane transport;potassium ion transmembrane transport;anion transmembrane transport</t>
  </si>
  <si>
    <t>IPR004837;noIPR;IPR004481;noIPR;noIPR;IPR004481</t>
  </si>
  <si>
    <t>GO:0055085/GO:0016021;;;;;</t>
  </si>
  <si>
    <t>transmembrane transport/integral component of membrane;;;;;</t>
  </si>
  <si>
    <t>GTP-binding protein REM uncharacterized protein LOC107964025 isoform X4 uncharacterized protein LOC101452925 isoform X2</t>
  </si>
  <si>
    <t>noIPR;noIPR;IPR001806;noIPR;noIPR;noIPR;noIPR;noIPR;noIPR;noIPR;IPR020849;IPR027417</t>
  </si>
  <si>
    <t>;;GO:0005525/GO:0003924;;;;;;;;GO:0005525/GO:0007165/GO:0016020;</t>
  </si>
  <si>
    <t>;;GTP binding/GTPase activity;;;;;;;;GTP binding/signal transduction/membrane;</t>
  </si>
  <si>
    <t>IPR031794</t>
  </si>
  <si>
    <t>hypothetical protein BIW11_05335 telomerase Cajal body protein 1</t>
  </si>
  <si>
    <t>telomerase Cajal body protein 1-like</t>
  </si>
  <si>
    <t>IPR015943;noIPR;noIPR;noIPR;IPR019775;IPR036322</t>
  </si>
  <si>
    <t>solute carrier family 22 member 21-like solute carrier family 22 member 7-like Solute carrier family 22 member 5, partial solute carrier family 22 member 5-like, partial</t>
  </si>
  <si>
    <t>uncharacterized protein LOC664242 isoform X2 uncharacterized protein LOC105383202 uncharacterized protein LOC101738532 isoform X3 uncharacterized protein LOC108734398 isoform X4 uncharacterized protei</t>
  </si>
  <si>
    <t>GTP-binding protein REM 2-like</t>
  </si>
  <si>
    <t>IPR001806;noIPR;noIPR;noIPR;noIPR;IPR020849;IPR027417</t>
  </si>
  <si>
    <t>GO:0003924/GO:0005525;;;;;GO:0005525/GO:0007165/GO:0016020;</t>
  </si>
  <si>
    <t>GTPase activity/GTP binding;;;;;GTP binding/signal transduction/membrane;</t>
  </si>
  <si>
    <t>excitatory amino acid transporter-like isoform X2 excitatory amino acid transporter 2, partial putative sodium-dependent excitatory amino acid transporter glt-6 isoform X4</t>
  </si>
  <si>
    <t>;GO:0016021/GO:0015293;;;;;GO:0016021/GO:0015293</t>
  </si>
  <si>
    <t>;integral component of membrane/symporter activity;;;;;integral component of membrane/symporter activity</t>
  </si>
  <si>
    <t>apyrase [Coccomyxa subellipsoidea C-169]putative apyrase 3</t>
  </si>
  <si>
    <t>nucleoside-diphosphatase uda-1-like</t>
  </si>
  <si>
    <t>IPR000407;noIPR;noIPR;noIPR;IPR000407</t>
  </si>
  <si>
    <t>GO:0016787;;;;GO:0016787</t>
  </si>
  <si>
    <t>hydrolase activity;;;;hydrolase activity</t>
  </si>
  <si>
    <t>hypothetical protein YQE_08125, partial alpha-sarcoglycan isoform X1 alpha-sarcoglycan isoform X4 alpha-sarcoglycan-like isoform X4 epsilon-sarcoglycan, putative hypothetical protein D910_07812, parti</t>
  </si>
  <si>
    <t>alpha-sarcoglycan-like isoform X3</t>
  </si>
  <si>
    <t>GO:0003824;GO:0016012</t>
  </si>
  <si>
    <t>catalytic activity;sarcoglycan complex</t>
  </si>
  <si>
    <t>IPR008908;noIPR;noIPR;noIPR;IPR008908;noIPR;IPR008908</t>
  </si>
  <si>
    <t>GO:0016012;;;;GO:0016012;;GO:0016012</t>
  </si>
  <si>
    <t>sarcoglycan complex;;;;sarcoglycan complex;;sarcoglycan complex</t>
  </si>
  <si>
    <t>IPR020471;IPR023210;IPR036812;IPR020471;IPR020471;noIPR;IPR018170;IPR018170;IPR023210;IPR036812</t>
  </si>
  <si>
    <t>GO:0055114/GO:0016491;;;GO:0055114/GO:0016491;GO:0055114/GO:0016491;;GO:0055114/GO:0016491;GO:0055114/GO:0016491;;</t>
  </si>
  <si>
    <t>oxidation-reduction process/oxidoreductase activity;;;oxidation-reduction process/oxidoreductase activity;oxidation-reduction process/oxidoreductase activity;;oxidation-reduction process/oxidoreductase activity;oxidation-reduction process/oxidoreductase activity;;</t>
  </si>
  <si>
    <t>prefoldin subunit 3-like prefoldin subunit 3-like isoform X4</t>
  </si>
  <si>
    <t>prefoldin subunit 3</t>
  </si>
  <si>
    <t>GO:0005737;GO:0005844;GO:0007017;GO:0007021;GO:0015631;GO:0016272</t>
  </si>
  <si>
    <t>cytoplasm;polysome;microtubule-based process;tubulin complex assembly;tubulin binding;prefoldin complex</t>
  </si>
  <si>
    <t>IPR016655;IPR009053;IPR004127;IPR016655;noIPR;noIPR</t>
  </si>
  <si>
    <t>GO:0006457/GO:0016272;;;GO:0006457/GO:0016272;;</t>
  </si>
  <si>
    <t>protein folding/prefoldin complex;;;protein folding/prefoldin complex;;</t>
  </si>
  <si>
    <t>protein kinase C beta type protein kinase C beta type-like protein kinase C, brain isozyme-like isoform X2 protein kinase C, putative kinase C</t>
  </si>
  <si>
    <t>IPR000008;IPR000008;IPR035892;noIPR;noIPR;IPR000008;noIPR</t>
  </si>
  <si>
    <t>DOWN</t>
  </si>
  <si>
    <t>UP</t>
  </si>
  <si>
    <t>Tags</t>
  </si>
  <si>
    <t>M</t>
  </si>
  <si>
    <t xml:space="preserve">Ranking </t>
  </si>
  <si>
    <t>Down</t>
  </si>
  <si>
    <t>Up</t>
  </si>
  <si>
    <t>Description</t>
  </si>
  <si>
    <t>Omics Description</t>
  </si>
  <si>
    <t>69687.9903</t>
  </si>
  <si>
    <t>1247.1198</t>
  </si>
  <si>
    <t>41855.3499</t>
  </si>
  <si>
    <t>13863.1255</t>
  </si>
  <si>
    <t>6008.04395</t>
  </si>
  <si>
    <t>103349.881</t>
  </si>
  <si>
    <t>32231.5452</t>
  </si>
  <si>
    <t>45542.037</t>
  </si>
  <si>
    <t>1140.73043</t>
  </si>
  <si>
    <t>1978.54669</t>
  </si>
  <si>
    <t>8890.90025</t>
  </si>
  <si>
    <t>21727.0728</t>
  </si>
  <si>
    <t>3385.25054</t>
  </si>
  <si>
    <t>1675.63252</t>
  </si>
  <si>
    <t>31438.0578</t>
  </si>
  <si>
    <t>5405.17087</t>
  </si>
  <si>
    <t>2392.28312</t>
  </si>
  <si>
    <t>1337.25523</t>
  </si>
  <si>
    <t>2037.65189</t>
  </si>
  <si>
    <t>2234.1767</t>
  </si>
  <si>
    <t>36173.8622</t>
  </si>
  <si>
    <t>23028.865</t>
  </si>
  <si>
    <t>3122.23238</t>
  </si>
  <si>
    <t>12812.5305</t>
  </si>
  <si>
    <t>3756.13569</t>
  </si>
  <si>
    <t>5517.47076</t>
  </si>
  <si>
    <t>6729.12743</t>
  </si>
  <si>
    <t>12194.8811</t>
  </si>
  <si>
    <t>15438.2792</t>
  </si>
  <si>
    <t>984.10164</t>
  </si>
  <si>
    <t>14498.5064</t>
  </si>
  <si>
    <t>1125.95413</t>
  </si>
  <si>
    <t>3725.10546</t>
  </si>
  <si>
    <t>1666.76674</t>
  </si>
  <si>
    <t>1498.31691</t>
  </si>
  <si>
    <t>2012.53218</t>
  </si>
  <si>
    <t>818.60707</t>
  </si>
  <si>
    <t>1050.59499</t>
  </si>
  <si>
    <t>2622.79341</t>
  </si>
  <si>
    <t>3895.03292</t>
  </si>
  <si>
    <t>1108.22257</t>
  </si>
  <si>
    <t>14383.2513</t>
  </si>
  <si>
    <t>13363.6865</t>
  </si>
  <si>
    <t>6859.15888</t>
  </si>
  <si>
    <t>1492.40639</t>
  </si>
  <si>
    <t>710.740073</t>
  </si>
  <si>
    <t>1586.97472</t>
  </si>
  <si>
    <t>6067.14915</t>
  </si>
  <si>
    <t>2186.89253</t>
  </si>
  <si>
    <t>3617.23846</t>
  </si>
  <si>
    <t>10692.1313</t>
  </si>
  <si>
    <t>823.03996</t>
  </si>
  <si>
    <t>5812.99678</t>
  </si>
  <si>
    <t>12122.4773</t>
  </si>
  <si>
    <t>48337.7131</t>
  </si>
  <si>
    <t>4738.7597</t>
  </si>
  <si>
    <t>2387.85023</t>
  </si>
  <si>
    <t>904.309615</t>
  </si>
  <si>
    <t>1886.93363</t>
  </si>
  <si>
    <t>681.187472</t>
  </si>
  <si>
    <t>3311.36903</t>
  </si>
  <si>
    <t>3100.06793</t>
  </si>
  <si>
    <t>2652.34601</t>
  </si>
  <si>
    <t>932.384587</t>
  </si>
  <si>
    <t>4786.04386</t>
  </si>
  <si>
    <t>806.786029</t>
  </si>
  <si>
    <t>1752.46929</t>
  </si>
  <si>
    <t>1168.8054</t>
  </si>
  <si>
    <t>7472.37537</t>
  </si>
  <si>
    <t>2228.26618</t>
  </si>
  <si>
    <t>9589.81929</t>
  </si>
  <si>
    <t>19847.5274</t>
  </si>
  <si>
    <t>842.249152</t>
  </si>
  <si>
    <t>3345.35452</t>
  </si>
  <si>
    <t>1548.55633</t>
  </si>
  <si>
    <t>1468.76431</t>
  </si>
  <si>
    <t>21022.2433</t>
  </si>
  <si>
    <t>5945.98348</t>
  </si>
  <si>
    <t>4700.34132</t>
  </si>
  <si>
    <t>9520.37067</t>
  </si>
  <si>
    <t>908.742506</t>
  </si>
  <si>
    <t>2133.69785</t>
  </si>
  <si>
    <t>2999.58908</t>
  </si>
  <si>
    <t>1728.82721</t>
  </si>
  <si>
    <t>2783.85509</t>
  </si>
  <si>
    <t>2297.71479</t>
  </si>
  <si>
    <t>8944.09494</t>
  </si>
  <si>
    <t>991.489791</t>
  </si>
  <si>
    <t>1202.79089</t>
  </si>
  <si>
    <t>67787.758</t>
  </si>
  <si>
    <t>1349.07627</t>
  </si>
  <si>
    <t>2708.49596</t>
  </si>
  <si>
    <t>2322.8345</t>
  </si>
  <si>
    <t>4327.97853</t>
  </si>
  <si>
    <t>12095.8799</t>
  </si>
  <si>
    <t>13880.8571</t>
  </si>
  <si>
    <t>2850.34844</t>
  </si>
  <si>
    <t>3227.14412</t>
  </si>
  <si>
    <t>4381.17322</t>
  </si>
  <si>
    <t>2098.23473</t>
  </si>
  <si>
    <t>3274.42828</t>
  </si>
  <si>
    <t>2126.3097</t>
  </si>
  <si>
    <t>4568.83224</t>
  </si>
  <si>
    <t>3806.37511</t>
  </si>
  <si>
    <t>5304.69202</t>
  </si>
  <si>
    <t>3663.04499</t>
  </si>
  <si>
    <t>6470.54217</t>
  </si>
  <si>
    <t>3549.26748</t>
  </si>
  <si>
    <t>7132.52045</t>
  </si>
  <si>
    <t>930.906957</t>
  </si>
  <si>
    <t>703.351923</t>
  </si>
  <si>
    <t>6114.43331</t>
  </si>
  <si>
    <t>400.437754</t>
  </si>
  <si>
    <t>255.630006</t>
  </si>
  <si>
    <t>Probability</t>
  </si>
  <si>
    <t>Ranking</t>
  </si>
  <si>
    <t>[Down]</t>
  </si>
  <si>
    <t>[Up]</t>
  </si>
  <si>
    <t>log2 ratio</t>
  </si>
  <si>
    <t>Fold change</t>
  </si>
  <si>
    <t>Log2 ratio</t>
  </si>
  <si>
    <t xml:space="preserve">Fold change </t>
  </si>
  <si>
    <t>Log2 Ratio</t>
  </si>
  <si>
    <t>Fold Change</t>
  </si>
  <si>
    <t>AF vs D</t>
  </si>
  <si>
    <t>x</t>
  </si>
  <si>
    <t>Names</t>
  </si>
  <si>
    <t>total</t>
  </si>
  <si>
    <t>elements</t>
  </si>
  <si>
    <t>AF vs AM AF vs D AM vs D E vs AF E vs AM E vs D E vs L E vs P L vs AF L vs AM L vs D P vs AF P vs AM P vs D</t>
  </si>
  <si>
    <t>AF vs D AM vs D E vs AF E vs AM E vs D E vs L E vs P L vs AF L vs AM L vs D L vs P P vs AF P vs AM P vs D</t>
  </si>
  <si>
    <t>AF vs AM AF vs D AM vs D E vs AF E vs AM E vs D E vs L E vs P L vs AM L vs D L vs P P vs AM P vs D</t>
  </si>
  <si>
    <t>AF vs AM AF vs D AM vs D E vs AF E vs AM E vs D E vs L E vs P L vs AM L vs D L vs P P vs AF P vs D</t>
  </si>
  <si>
    <t>AF vs AM AF vs D AM vs D E vs AF E vs AM E vs D E vs L E vs P L vs AM L vs P P vs AF P vs AM P vs D</t>
  </si>
  <si>
    <t>AF vs AM AF vs D AM vs D E vs AF E vs AM E vs D E vs P L vs AF L vs AM L vs D L vs P P vs AM P vs D</t>
  </si>
  <si>
    <t>AF vs AM AF vs D AM vs D E vs AM E vs D E vs L E vs P L vs AF L vs AM L vs D L vs P P vs AM P vs D</t>
  </si>
  <si>
    <t>AF vs AM AF vs D AM vs D E vs AM E vs D E vs L E vs P L vs AF L vs AM L vs D P vs AF P vs AM P vs D</t>
  </si>
  <si>
    <t>AF vs AM AF vs D E vs AF E vs AM E vs D E vs P L vs AF L vs AM L vs D L vs P P vs AF P vs AM P vs D</t>
  </si>
  <si>
    <t>AF vs AM AM vs D E vs AF E vs AM E vs D E vs L E vs P L vs AF L vs AM L vs D L vs P P vs AM P vs D</t>
  </si>
  <si>
    <t>AF vs AM AM vs D E vs AF E vs AM E vs D E vs L E vs P L vs AF L vs D L vs P P vs AF P vs AM P vs D</t>
  </si>
  <si>
    <t>AF vs AM AM vs D E vs AF E vs AM E vs D E vs L E vs P L vs AF L vs AM L vs D P vs AF P vs AM P vs D</t>
  </si>
  <si>
    <t>AF vs AM AF vs D AM vs D E vs AF E vs AM E vs D E vs P L vs AF L vs AM L vs D L vs P P vs AF P vs AM</t>
  </si>
  <si>
    <t>AF vs AM AF vs D AM vs D E vs AF E vs AM E vs D E vs P L vs AM L vs D L vs P P vs AM P vs D</t>
  </si>
  <si>
    <t>AF vs AM AF vs D AM vs D E vs AM E vs D E vs L E vs P L vs AF L vs P P vs AF P vs AM P vs D</t>
  </si>
  <si>
    <t>AF vs AM AF vs D AM vs D E vs AF E vs AM E vs D E vs L E vs P L vs AF P vs AF P vs AM P vs D</t>
  </si>
  <si>
    <t>AF vs AM AF vs D AM vs D E vs AF E vs AM E vs D L vs AF L vs AM L vs D P vs AF P vs AM P vs D</t>
  </si>
  <si>
    <t>AF vs AM AF vs D E vs AF E vs AM E vs D E vs L E vs P L vs AM L vs D L vs P P vs AM P vs D</t>
  </si>
  <si>
    <t>AF vs AM AF vs D E vs AF E vs AM E vs D E vs P L vs AF L vs AM L vs D L vs P P vs AM P vs D</t>
  </si>
  <si>
    <t>AF vs AM AF vs D E vs AF E vs AM E vs D E vs P L vs AF L vs AM L vs D L vs P P vs AF P vs D</t>
  </si>
  <si>
    <t>AF vs AM AF vs D E vs AM E vs D E vs L E vs P L vs AF L vs AM L vs D L vs P P vs AF P vs D</t>
  </si>
  <si>
    <t>AF vs AM AF vs D E vs AF E vs AM E vs D E vs L E vs P L vs AF L vs D P vs AF P vs AM P vs D</t>
  </si>
  <si>
    <t>AF vs AM AF vs D E vs AF E vs AM E vs D E vs L L vs AF L vs AM L vs D P vs AF P vs AM P vs D</t>
  </si>
  <si>
    <t>AF vs AM AF vs D E vs AM E vs D E vs L E vs P L vs AF L vs AM L vs D P vs AF P vs AM P vs D</t>
  </si>
  <si>
    <t>AF vs AM AM vs D E vs AF E vs AM E vs D E vs L E vs P L vs AM L vs D L vs P P vs AF P vs D</t>
  </si>
  <si>
    <t>AF vs AM AM vs D E vs AF E vs AM E vs D E vs L E vs P L vs AF L vs D L vs P P vs AF P vs D</t>
  </si>
  <si>
    <t>AF vs AM AM vs D E vs AF E vs AM E vs D E vs L E vs P L vs D L vs P P vs AF P vs AM P vs D</t>
  </si>
  <si>
    <t>AF vs AM AM vs D E vs AF E vs AM E vs D E vs L E vs P L vs AM L vs P P vs AF P vs AM P vs D</t>
  </si>
  <si>
    <t>AF vs AM AM vs D E vs AF E vs AM E vs D E vs P L vs AF L vs AM L vs D L vs P P vs AM P vs D</t>
  </si>
  <si>
    <t>AF vs AM AM vs D E vs AF E vs L E vs P L vs AF L vs AM L vs D L vs P P vs AF P vs AM P vs D</t>
  </si>
  <si>
    <t>AF vs AM AM vs D E vs AM E vs D E vs L E vs P L vs AF L vs AM L vs D L vs P P vs AF P vs D</t>
  </si>
  <si>
    <t>AF vs AM AM vs D E vs AM E vs D E vs L E vs P L vs AF L vs D L vs P P vs AF P vs AM P vs D</t>
  </si>
  <si>
    <t>AF vs AM AM vs D E vs AF E vs AM E vs D E vs L E vs P L vs AF L vs AM L vs D P vs AF P vs D</t>
  </si>
  <si>
    <t>AF vs AM E vs AF E vs AM E vs D E vs L E vs P L vs AF L vs AM L vs D L vs P P vs AF P vs D</t>
  </si>
  <si>
    <t>AF vs AM E vs AF E vs AM E vs D E vs L E vs P L vs AF L vs AM L vs D P vs AF P vs AM P vs D</t>
  </si>
  <si>
    <t>AF vs D AM vs D E vs AF E vs AM E vs D E vs L E vs P L vs AF L vs AM L vs D L vs P P vs D</t>
  </si>
  <si>
    <t>AF vs D AM vs D E vs AF E vs AM E vs D E vs L E vs P L vs D L vs P P vs AF P vs AM P vs D</t>
  </si>
  <si>
    <t>AM vs D E vs AF E vs AM E vs D E vs P L vs AF L vs AM L vs D L vs P P vs AF P vs AM P vs D</t>
  </si>
  <si>
    <t>E vs AF E vs AM E vs D E vs L E vs P L vs AF L vs AM L vs D L vs P P vs AF P vs AM P vs D</t>
  </si>
  <si>
    <t>AF vs AM AF vs D AM vs D E vs AF E vs AM E vs D E vs L E vs P L vs AM L vs D L vs P P vs AM</t>
  </si>
  <si>
    <t>AF vs AM AF vs D AM vs D E vs AF E vs AM E vs D E vs L E vs P L vs AM L vs D L vs P P vs AF</t>
  </si>
  <si>
    <t>AF vs AM AF vs D E vs AF E vs AM E vs D E vs L E vs P L vs AF L vs AM L vs D L vs P P vs AF</t>
  </si>
  <si>
    <t>AF vs AM AF vs D E vs AF E vs AM E vs D E vs L E vs P L vs AM L vs D L vs P P vs AF P vs AM</t>
  </si>
  <si>
    <t>AF vs AM AM vs D E vs AF E vs AM E vs D E vs L E vs P L vs AF L vs AM L vs D L vs P P vs AM</t>
  </si>
  <si>
    <t>AF vs AM AM vs D E vs AF E vs AM E vs D E vs L E vs P L vs AM L vs D L vs P P vs AF P vs AM</t>
  </si>
  <si>
    <t>AF vs D AM vs D E vs AF E vs AM E vs D E vs P L vs AF L vs AM L vs D L vs P P vs AF P vs AM</t>
  </si>
  <si>
    <t>AF vs D E vs AF E vs AM E vs D E vs L E vs P L vs AF L vs AM L vs D L vs P P vs AF P vs AM</t>
  </si>
  <si>
    <t>AF vs AM AF vs D AM vs D E vs AF E vs AM E vs D E vs L E vs P L vs P P vs AF P vs D</t>
  </si>
  <si>
    <t>AF vs AM AF vs D AM vs D E vs AF E vs AM E vs D L vs AF L vs AM L vs D P vs AM P vs D</t>
  </si>
  <si>
    <t>AF vs AM AF vs D AM vs D E vs AF E vs L E vs P L vs AF L vs AM L vs D P vs AM P vs D</t>
  </si>
  <si>
    <t>AF vs AM AF vs D AM vs D E vs AF E vs D E vs L L vs AF L vs AM L vs D P vs AF P vs D</t>
  </si>
  <si>
    <t>AF vs AM AF vs D AM vs D E vs AM E vs D E vs L E vs P L vs AF P vs AF P vs AM P vs D</t>
  </si>
  <si>
    <t>AF vs AM AF vs D E vs AF E vs AM E vs D E vs L E vs P L vs AM L vs D L vs P P vs D</t>
  </si>
  <si>
    <t>AF vs AM AF vs D E vs AF E vs AM E vs D E vs L E vs P L vs AF L vs P P vs AF P vs D</t>
  </si>
  <si>
    <t>AF vs AM AF vs D E vs AF E vs AM E vs D E vs P L vs AF L vs AM L vs D L vs P P vs D</t>
  </si>
  <si>
    <t>AF vs AM AF vs D E vs AF E vs AM E vs D E vs P L vs AM L vs D L vs P P vs AF P vs D</t>
  </si>
  <si>
    <t>AF vs AM AF vs D E vs AM E vs D E vs L E vs P L vs AF L vs P P vs AF P vs AM P vs D</t>
  </si>
  <si>
    <t>AF vs AM AF vs D E vs AM E vs D E vs P L vs AM L vs D L vs P P vs AF P vs AM P vs D</t>
  </si>
  <si>
    <t>AF vs AM AF vs D E vs AF E vs AM E vs D E vs L E vs P L vs AM L vs D P vs AM P vs D</t>
  </si>
  <si>
    <t>AF vs AM AF vs D E vs AF E vs AM E vs D L vs AF L vs AM L vs D P vs AF P vs AM P vs D</t>
  </si>
  <si>
    <t>AF vs AM AF vs D E vs AF E vs L E vs P L vs AF L vs AM L vs D P vs AF P vs AM P vs D</t>
  </si>
  <si>
    <t>AF vs AM AF vs D E vs AM E vs D E vs L E vs P L vs AF L vs AM L vs D P vs AF P vs D</t>
  </si>
  <si>
    <t>AF vs AM AF vs D E vs AM E vs D E vs L E vs P L vs AF L vs D P vs AF P vs AM P vs D</t>
  </si>
  <si>
    <t>AF vs AM AM vs D E vs AF E vs AM E vs D E vs L E vs P L vs AF L vs D L vs P P vs D</t>
  </si>
  <si>
    <t>AF vs AM AM vs D E vs AF E vs AM E vs D E vs L E vs P L vs AM L vs P P vs AF P vs D</t>
  </si>
  <si>
    <t>AF vs AM AM vs D E vs AF E vs AM E vs D E vs L L vs D L vs P P vs AF P vs AM P vs D</t>
  </si>
  <si>
    <t>AF vs AM AM vs D E vs AM E vs L E vs P L vs AF L vs AM L vs D L vs P P vs AF P vs D</t>
  </si>
  <si>
    <t>AF vs AM AM vs D E vs AM E vs D E vs P L vs AM L vs D L vs P P vs AF P vs AM P vs D</t>
  </si>
  <si>
    <t>AF vs AM AM vs D E vs AF E vs AM E vs D E vs L E vs P L vs AM L vs D P vs AM P vs D</t>
  </si>
  <si>
    <t>AF vs AM AM vs D E vs AF E vs AM E vs D E vs L E vs P L vs AF L vs D P vs AF P vs D</t>
  </si>
  <si>
    <t>AF vs AM AM vs D E vs AF E vs AM E vs D L vs AF L vs AM L vs D P vs AF P vs AM P vs D</t>
  </si>
  <si>
    <t>AF vs D AM vs D E vs AF E vs AM E vs D E vs P L vs AF L vs AM L vs D L vs P P vs D</t>
  </si>
  <si>
    <t>AF vs D AM vs D E vs AF E vs AM E vs L L vs AF L vs AM L vs D P vs AF P vs AM P vs D</t>
  </si>
  <si>
    <t>AF vs D AM vs D E vs AF E vs AM E vs D L vs AF L vs AM L vs D P vs AF P vs AM P vs D</t>
  </si>
  <si>
    <t>AF vs D AM vs D E vs D E vs L E vs P L vs AF L vs AM L vs D P vs AF P vs AM P vs D</t>
  </si>
  <si>
    <t>AF vs D E vs AF E vs AM E vs D E vs L E vs P L vs AF L vs P P vs AF P vs AM P vs D</t>
  </si>
  <si>
    <t>AF vs D E vs AF E vs AM E vs D E vs P L vs AF L vs AM L vs D L vs P P vs AM P vs D</t>
  </si>
  <si>
    <t>AF vs D E vs AM E vs D E vs L E vs P L vs AF L vs AM L vs D P vs AF P vs AM P vs D</t>
  </si>
  <si>
    <t>AM vs D E vs AF E vs AM E vs D E vs P L vs AF L vs AM L vs D L vs P P vs AM P vs D</t>
  </si>
  <si>
    <t>AM vs D E vs AF E vs AM E vs D E vs P L vs AF L vs AM L vs D P vs AF P vs AM P vs D</t>
  </si>
  <si>
    <t>E vs AF E vs AM E vs D E vs L E vs P L vs AF L vs AM L vs D L vs P P vs AM P vs D</t>
  </si>
  <si>
    <t>E vs AF E vs AM E vs D E vs L E vs P L vs AF L vs AM L vs D L vs P P vs AF P vs D</t>
  </si>
  <si>
    <t>E vs AF E vs AM E vs D E vs L E vs P L vs AM L vs D L vs P P vs AF P vs AM P vs D</t>
  </si>
  <si>
    <t>E vs AF E vs AM E vs D E vs L E vs P L vs AF L vs D L vs P P vs AF P vs AM P vs D</t>
  </si>
  <si>
    <t>E vs AF E vs AM E vs D E vs P L vs AF L vs AM L vs D L vs P P vs AF P vs AM P vs D</t>
  </si>
  <si>
    <t>E vs AF E vs AM E vs D E vs L E vs P L vs AF L vs AM L vs D P vs AF P vs AM P vs D</t>
  </si>
  <si>
    <t>AF vs AM AF vs D AM vs D E vs AF E vs AM E vs D E vs L E vs P L vs AM L vs P P vs AF</t>
  </si>
  <si>
    <t>AF vs AM AF vs D AM vs D E vs AF E vs AM E vs D E vs P L vs AF L vs D L vs P P vs AF</t>
  </si>
  <si>
    <t>AF vs AM AF vs D AM vs D E vs AF E vs D E vs P L vs AF L vs D L vs P P vs AF P vs AM</t>
  </si>
  <si>
    <t>AF vs AM AF vs D AM vs D E vs AF E vs AM E vs D E vs L E vs P L vs AM L vs D P vs AM</t>
  </si>
  <si>
    <t>AF vs AM AF vs D AM vs D E vs AF E vs AM E vs D E vs L E vs P L vs AF P vs AF P vs AM</t>
  </si>
  <si>
    <t>AF vs AM AF vs D AM vs D E vs AM E vs D E vs L E vs P L vs AF L vs AM P vs AF P vs AM</t>
  </si>
  <si>
    <t>AF vs AM AF vs D E vs AF E vs AM E vs D E vs L E vs P L vs AF L vs AM L vs D L vs P</t>
  </si>
  <si>
    <t>AF vs AM AF vs D E vs AF E vs AM E vs D E vs L E vs P L vs AM L vs D L vs P P vs AF</t>
  </si>
  <si>
    <t>AF vs AM AF vs D E vs AF E vs AM E vs D E vs P L vs AF L vs AM L vs D L vs P P vs AF</t>
  </si>
  <si>
    <t>AF vs AM AF vs D E vs AM E vs D E vs L E vs P L vs AF L vs AM L vs D L vs P P vs AF</t>
  </si>
  <si>
    <t>AF vs AM AM vs D E vs AF E vs AM E vs D E vs L E vs P L vs AM L vs D L vs P P vs AM</t>
  </si>
  <si>
    <t>AF vs AM AM vs D E vs AF E vs AM E vs D E vs L E vs P L vs AM L vs D L vs P P vs AF</t>
  </si>
  <si>
    <t>AF vs AM AM vs D E vs AF E vs AM E vs D E vs L E vs P L vs AF L vs D L vs P P vs AM</t>
  </si>
  <si>
    <t>AF vs AM AM vs D E vs AF E vs AM E vs D E vs L E vs P L vs AF L vs D L vs P P vs AF</t>
  </si>
  <si>
    <t>AF vs AM AM vs D E vs AF E vs AM E vs D E vs P L vs AF L vs AM L vs D L vs P P vs AM</t>
  </si>
  <si>
    <t>AF vs AM AM vs D E vs AF E vs D E vs L E vs P L vs AF L vs AM L vs D L vs P P vs AM</t>
  </si>
  <si>
    <t>AF vs AM AM vs D E vs AM E vs D E vs L E vs P L vs AF L vs AM L vs D L vs P P vs AM</t>
  </si>
  <si>
    <t>AF vs AM E vs AF E vs AM E vs D E vs L E vs P L vs AF L vs AM L vs D L vs P P vs AF</t>
  </si>
  <si>
    <t>AF vs D AM vs D E vs AF E vs AM E vs D E vs L E vs P L vs AM L vs D L vs P P vs AF</t>
  </si>
  <si>
    <t>AF vs D AM vs D E vs AF E vs AM E vs D E vs L E vs P L vs D L vs P P vs AF P vs AM</t>
  </si>
  <si>
    <t>AF vs D AM vs D E vs AF E vs AM E vs D E vs P L vs AF L vs AM L vs D L vs P P vs AF</t>
  </si>
  <si>
    <t>AF vs D E vs AF E vs AM E vs D E vs L E vs P L vs AF L vs AM L vs D L vs P P vs AF</t>
  </si>
  <si>
    <t>AM vs D E vs AF E vs AM E vs D E vs P L vs AF L vs AM L vs D L vs P P vs AF P vs AM</t>
  </si>
  <si>
    <t>AF vs AM AF vs D AM vs D E vs AF E vs L E vs P L vs AM L vs D P vs AM P vs D</t>
  </si>
  <si>
    <t>AF vs AM AF vs D AM vs D E vs AM E vs D E vs L E vs P L vs AM P vs AM P vs D</t>
  </si>
  <si>
    <t>AF vs AM AF vs D AM vs D E vs AM E vs L E vs P L vs AF L vs D P vs AF P vs D</t>
  </si>
  <si>
    <t>AF vs AM AF vs D AM vs D E vs AM E vs D E vs P L vs AM L vs D P vs AM P vs D</t>
  </si>
  <si>
    <t>AF vs AM AF vs D E vs AF E vs AM E vs D E vs L E vs P L vs P P vs AF P vs D</t>
  </si>
  <si>
    <t>AF vs AM AF vs D E vs AF E vs L E vs P L vs AM L vs D L vs P P vs AF P vs D</t>
  </si>
  <si>
    <t>AF vs AM AF vs D E vs AM E vs D E vs L E vs P L vs AM L vs P P vs AF P vs D</t>
  </si>
  <si>
    <t>AF vs AM AF vs D E vs AM E vs D L vs AF L vs AM L vs D L vs P P vs AM P vs D</t>
  </si>
  <si>
    <t>AF vs AM AF vs D E vs AF E vs AM E vs D E vs L E vs P L vs AF P vs AF P vs D</t>
  </si>
  <si>
    <t>AF vs AM AF vs D E vs AF E vs AM E vs D E vs P L vs AM L vs D P vs AM P vs D</t>
  </si>
  <si>
    <t>AF vs AM AF vs D E vs AF E vs L E vs P L vs AF L vs AM L vs D P vs AF P vs D</t>
  </si>
  <si>
    <t>AF vs AM AF vs D E vs AM E vs D E vs L E vs P L vs AF L vs D P vs AF P vs D</t>
  </si>
  <si>
    <t>AF vs AM AF vs D E vs AM E vs D E vs L E vs P L vs AF P vs AF P vs AM P vs D</t>
  </si>
  <si>
    <t>AF vs AM AF vs D E vs AM E vs L E vs P L vs AF L vs D P vs AF P vs AM P vs D</t>
  </si>
  <si>
    <t>AF vs AM AF vs D E vs AM E vs D E vs L L vs AF L vs AM L vs D P vs AM P vs D</t>
  </si>
  <si>
    <t>AF vs AM AF vs D E vs L E vs P L vs AF L vs AM L vs D P vs AF P vs AM P vs D</t>
  </si>
  <si>
    <t>AF vs AM AM vs D E vs AF E vs AM E vs D E vs L E vs P L vs P P vs AM P vs D</t>
  </si>
  <si>
    <t>AF vs AM AM vs D E vs AF E vs AM E vs D E vs L E vs P L vs P P vs AF P vs D</t>
  </si>
  <si>
    <t>AF vs AM AM vs D E vs AF E vs D E vs P L vs AF L vs D L vs P P vs AM P vs D</t>
  </si>
  <si>
    <t>AF vs AM AM vs D E vs AF E vs D L vs AF L vs AM L vs D L vs P P vs AF P vs D</t>
  </si>
  <si>
    <t>AF vs AM AM vs D E vs AM E vs L E vs P L vs AF L vs D L vs P P vs AF P vs D</t>
  </si>
  <si>
    <t>AF vs AM AM vs D E vs AM E vs D E vs P L vs AM L vs D L vs P P vs AF P vs D</t>
  </si>
  <si>
    <t>AF vs AM AM vs D E vs AF E vs AM E vs D E vs L E vs P L vs D P vs AF P vs D</t>
  </si>
  <si>
    <t>AF vs AM AM vs D E vs AF E vs AM E vs D E vs L E vs P L vs AM P vs AM P vs D</t>
  </si>
  <si>
    <t>AF vs AM AM vs D E vs AF E vs AM E vs L E vs P L vs AF L vs D P vs AF P vs D</t>
  </si>
  <si>
    <t>AF vs AM AM vs D E vs AF E vs AM E vs D L vs AF L vs AM L vs D P vs AM P vs D</t>
  </si>
  <si>
    <t>AF vs AM AM vs D E vs AM E vs D E vs L E vs P L vs AF L vs D P vs AF P vs D</t>
  </si>
  <si>
    <t>AF vs AM E vs AF E vs AM E vs D E vs L E vs P L vs AM L vs P P vs AF P vs D</t>
  </si>
  <si>
    <t>AF vs AM E vs AM E vs D E vs L L vs AF L vs AM L vs D L vs P P vs AM P vs D</t>
  </si>
  <si>
    <t>AF vs AM E vs AF E vs AM E vs D E vs L E vs P L vs AM L vs D P vs AM P vs D</t>
  </si>
  <si>
    <t>AF vs AM E vs AF E vs AM E vs D E vs L E vs P L vs AF L vs D P vs AF P vs D</t>
  </si>
  <si>
    <t>AF vs AM E vs AF E vs AM E vs D E vs L L vs AM L vs D P vs AF P vs AM P vs D</t>
  </si>
  <si>
    <t>AF vs AM E vs AF E vs L E vs P L vs AF L vs AM L vs D P vs AF P vs AM P vs D</t>
  </si>
  <si>
    <t>AF vs AM E vs AM E vs D E vs L E vs P L vs AF L vs AM L vs D P vs AF P vs D</t>
  </si>
  <si>
    <t>AF vs D AM vs D E vs AF E vs AM E vs D E vs L E vs P L vs D L vs P P vs D</t>
  </si>
  <si>
    <t>AF vs D AM vs D E vs AF E vs AM E vs D E vs L E vs P L vs AM L vs D P vs D</t>
  </si>
  <si>
    <t>AF vs D AM vs D E vs AF E vs AM E vs D E vs L E vs P L vs D P vs AF P vs D</t>
  </si>
  <si>
    <t>AF vs D AM vs D E vs AF E vs AM E vs D E vs L L vs D P vs AF P vs AM P vs D</t>
  </si>
  <si>
    <t>AF vs D AM vs D E vs AF E vs AM E vs D E vs P L vs AM L vs D P vs AM P vs D</t>
  </si>
  <si>
    <t>AF vs D AM vs D E vs D E vs L E vs P L vs AF L vs AM P vs AF P vs AM P vs D</t>
  </si>
  <si>
    <t>AF vs D E vs AF E vs AM E vs D E vs P L vs AF L vs AM L vs D L vs P P vs D</t>
  </si>
  <si>
    <t>AF vs D E vs AF E vs AM E vs D E vs L E vs P L vs AM L vs D P vs AM P vs D</t>
  </si>
  <si>
    <t>AF vs D E vs AF E vs AM E vs D E vs L E vs P L vs AF P vs AF P vs AM P vs D</t>
  </si>
  <si>
    <t>AF vs D E vs D E vs L E vs P L vs AF L vs AM L vs D P vs AF P vs AM P vs D</t>
  </si>
  <si>
    <t>AM vs D E vs AF E vs AM E vs D E vs L E vs P L vs P P vs AF P vs AM P vs D</t>
  </si>
  <si>
    <t>AM vs D E vs AF E vs AM E vs D E vs L L vs AM L vs P P vs AF P vs AM P vs D</t>
  </si>
  <si>
    <t>AM vs D E vs AF E vs AM E vs D E vs P L vs AF L vs AM L vs D L vs P P vs D</t>
  </si>
  <si>
    <t>AM vs D E vs AF E vs AM E vs D L vs AF L vs AM L vs D P vs AF P vs AM P vs D</t>
  </si>
  <si>
    <t>E vs AF E vs AM E vs D E vs L E vs P L vs AM L vs D L vs P P vs AF P vs D</t>
  </si>
  <si>
    <t>E vs AF E vs AM E vs D E vs L E vs P L vs D L vs P P vs AF P vs AM P vs D</t>
  </si>
  <si>
    <t>E vs AF E vs AM E vs D E vs P L vs AF L vs AM L vs D L vs P P vs AF P vs D</t>
  </si>
  <si>
    <t>E vs AF E vs AM E vs D E vs L E vs P L vs AF L vs AM L vs D P vs AM P vs D</t>
  </si>
  <si>
    <t>E vs AF E vs AM E vs D E vs L E vs P L vs AF L vs D P vs AF P vs AM P vs D</t>
  </si>
  <si>
    <t>E vs AF E vs AM E vs D E vs L L vs AF L vs AM L vs D P vs AF P vs AM P vs D</t>
  </si>
  <si>
    <t>E vs AF E vs AM E vs D E vs P L vs AF L vs AM L vs D P vs AF P vs AM P vs D</t>
  </si>
  <si>
    <t>E vs AF E vs D E vs L E vs P L vs AF L vs AM L vs D P vs AF P vs AM P vs D</t>
  </si>
  <si>
    <t>E vs AM E vs D E vs L E vs P L vs AF L vs AM L vs D P vs AF P vs AM P vs D</t>
  </si>
  <si>
    <t>AF vs AM AF vs D AM vs D E vs AM E vs D E vs P L vs AM L vs D L vs P P vs AF</t>
  </si>
  <si>
    <t>AF vs AM AF vs D AM vs D E vs AF E vs AM E vs D E vs L E vs P L vs AM P vs AM</t>
  </si>
  <si>
    <t>AF vs AM AF vs D AM vs D E vs AF E vs AM E vs D E vs L E vs P L vs AM P vs AF</t>
  </si>
  <si>
    <t>AF vs AM AF vs D E vs AF E vs AM E vs D E vs L E vs P L vs AM L vs D L vs P</t>
  </si>
  <si>
    <t>AF vs AM AF vs D E vs AF E vs AM E vs D E vs L E vs P L vs D L vs P P vs AF</t>
  </si>
  <si>
    <t>AF vs AM AF vs D E vs AF E vs AM E vs D E vs L E vs P L vs AM L vs P P vs AF</t>
  </si>
  <si>
    <t>AF vs AM AF vs D E vs AF E vs AM E vs D E vs L E vs P L vs P P vs AF P vs AM</t>
  </si>
  <si>
    <t>AF vs AM AF vs D E vs AF E vs AM E vs D E vs P L vs AF L vs AM L vs D L vs P</t>
  </si>
  <si>
    <t>AF vs AM AF vs D E vs AF E vs AM E vs D E vs P L vs AM L vs D L vs P P vs AF</t>
  </si>
  <si>
    <t>AF vs AM AF vs D E vs AF E vs AM E vs P L vs AF L vs AM L vs D L vs P P vs AF</t>
  </si>
  <si>
    <t>AF vs AM AF vs D E vs AF E vs D E vs L E vs P L vs AM L vs D L vs P P vs AF</t>
  </si>
  <si>
    <t>AF vs AM AF vs D E vs AM E vs D E vs L E vs P L vs AF L vs D L vs P P vs AF</t>
  </si>
  <si>
    <t>AF vs AM AF vs D E vs AM E vs D E vs P L vs AM L vs D L vs P P vs AF P vs AM</t>
  </si>
  <si>
    <t>AF vs AM AF vs D E vs AF E vs AM E vs D E vs L E vs P L vs AM L vs D P vs AM</t>
  </si>
  <si>
    <t>AF vs AM AM vs D E vs AF E vs AM E vs D E vs L E vs P L vs D L vs P P vs AM</t>
  </si>
  <si>
    <t>AF vs AM AM vs D E vs AF E vs AM E vs D E vs L E vs P L vs AM L vs P P vs AM</t>
  </si>
  <si>
    <t>AF vs AM AM vs D E vs AF E vs AM E vs D E vs L E vs P L vs AM L vs P P vs AF</t>
  </si>
  <si>
    <t>AF vs AM AM vs D E vs AF E vs AM E vs D E vs L E vs P L vs AF L vs P P vs AM</t>
  </si>
  <si>
    <t>AF vs AM AM vs D E vs AF E vs AM E vs D E vs P L vs AM L vs D L vs P P vs AM</t>
  </si>
  <si>
    <t>AF vs AM AM vs D E vs AM E vs D E vs L E vs P L vs AF L vs D L vs P P vs AM</t>
  </si>
  <si>
    <t>AF vs AM AM vs D E vs AM E vs L E vs P L vs AF L vs AM L vs D L vs P P vs AM</t>
  </si>
  <si>
    <t>AF vs AM AM vs D E vs AM E vs L E vs P L vs AF L vs AM L vs D L vs P P vs AF</t>
  </si>
  <si>
    <t>AF vs AM AM vs D E vs AF E vs AM E vs D E vs P L vs AF L vs AM L vs D P vs AM</t>
  </si>
  <si>
    <t>AF vs AM E vs AF E vs AM E vs D E vs L E vs P L vs AM L vs D L vs P P vs AM</t>
  </si>
  <si>
    <t>AF vs AM E vs AF E vs AM E vs D E vs L E vs P L vs AM L vs D L vs P P vs AF</t>
  </si>
  <si>
    <t>AF vs AM E vs AM E vs D E vs L E vs P L vs AF L vs AM L vs D L vs P P vs AF</t>
  </si>
  <si>
    <t>AF vs D AM vs D E vs AF E vs AM E vs D E vs L E vs P L vs D L vs P P vs AM</t>
  </si>
  <si>
    <t>AF vs D AM vs D E vs AF E vs AM E vs D E vs P L vs AF L vs AM L vs D L vs P</t>
  </si>
  <si>
    <t>AF vs D AM vs D E vs AM E vs D E vs L E vs P L vs D L vs P P vs AF P vs AM</t>
  </si>
  <si>
    <t>AF vs D E vs AF E vs AM E vs D E vs P L vs AF L vs AM L vs D L vs P P vs AF</t>
  </si>
  <si>
    <t>AF vs D E vs AF E vs AM E vs D E vs P L vs AM L vs D L vs P P vs AF P vs AM</t>
  </si>
  <si>
    <t>AF vs D E vs AF E vs AM E vs D L vs AF L vs AM L vs D L vs P P vs AF P vs AM</t>
  </si>
  <si>
    <t>AF vs D E vs D E vs L E vs P L vs AF L vs AM L vs D L vs P P vs AF P vs AM</t>
  </si>
  <si>
    <t>AF vs D E vs AM E vs D E vs L E vs P L vs AF L vs AM L vs D P vs AF P vs AM</t>
  </si>
  <si>
    <t>E vs AF E vs AM E vs D E vs L E vs P L vs AF L vs AM L vs D L vs P P vs AF</t>
  </si>
  <si>
    <t>AF vs AM AF vs D AM vs D E vs AM E vs D E vs L L vs D P vs AM P vs D</t>
  </si>
  <si>
    <t>AF vs AM AF vs D AM vs D E vs AM E vs D E vs P L vs AM L vs D P vs D</t>
  </si>
  <si>
    <t>AF vs AM AF vs D AM vs D E vs AM E vs D L vs AM L vs D P vs AM P vs D</t>
  </si>
  <si>
    <t>AF vs AM AF vs D E vs AF E vs P L vs AF L vs P P vs AF P vs AM P vs D</t>
  </si>
  <si>
    <t>AF vs AM AF vs D E vs L E vs P L vs AF L vs P P vs AF P vs AM P vs D</t>
  </si>
  <si>
    <t>AF vs AM AF vs D E vs AF E vs AM E vs D E vs L E vs P L vs D P vs D</t>
  </si>
  <si>
    <t>AF vs AM AF vs D E vs AF E vs AM E vs D E vs L E vs P P vs AM P vs D</t>
  </si>
  <si>
    <t>AF vs AM AF vs D E vs AF E vs L E vs P L vs AM L vs D P vs AM P vs D</t>
  </si>
  <si>
    <t>AF vs AM AF vs D E vs AM E vs D E vs L E vs P L vs AF P vs AF P vs D</t>
  </si>
  <si>
    <t>AF vs AM AF vs D E vs AM E vs D E vs P L vs AM L vs D P vs AM P vs D</t>
  </si>
  <si>
    <t>AF vs AM AF vs D E vs D E vs L E vs P L vs AF P vs AF P vs AM P vs D</t>
  </si>
  <si>
    <t>AF vs AM AF vs D E vs L E vs P L vs AF L vs AM L vs D P vs AM P vs D</t>
  </si>
  <si>
    <t>AF vs AM AM vs D E vs AF E vs AM E vs D E vs L L vs P P vs AM P vs D</t>
  </si>
  <si>
    <t>AF vs AM AM vs D E vs AF E vs AM E vs D E vs L E vs P P vs AF P vs D</t>
  </si>
  <si>
    <t>AF vs AM AM vs D E vs AF E vs AM E vs L E vs P L vs D P vs AF P vs D</t>
  </si>
  <si>
    <t>AF vs AM AM vs D E vs AF E vs AM E vs D L vs AM L vs D P vs AM P vs D</t>
  </si>
  <si>
    <t>AF vs AM E vs AF E vs L L vs AF L vs AM L vs D L vs P P vs AF P vs D</t>
  </si>
  <si>
    <t>AF vs AM E vs L E vs P L vs AF L vs AM L vs D L vs P P vs AF P vs D</t>
  </si>
  <si>
    <t>AF vs AM E vs AF E vs AM E vs D E vs L E vs P L vs AF P vs AF P vs D</t>
  </si>
  <si>
    <t>AF vs AM E vs AM E vs D E vs L E vs P L vs AF P vs AF P vs AM P vs D</t>
  </si>
  <si>
    <t>AF vs D AM vs D E vs AF E vs AM E vs D E vs L L vs P P vs AM P vs D</t>
  </si>
  <si>
    <t>AF vs D AM vs D E vs AF E vs AM E vs D E vs L E vs P L vs D P vs D</t>
  </si>
  <si>
    <t>AF vs D AM vs D E vs AF E vs AM E vs D L vs AM L vs D P vs AM P vs D</t>
  </si>
  <si>
    <t>AF vs D AM vs D E vs AF L vs AF L vs AM L vs D P vs AF P vs AM P vs D</t>
  </si>
  <si>
    <t>AF vs D AM vs D E vs D E vs L L vs AF L vs AM L vs D P vs AM P vs D</t>
  </si>
  <si>
    <t>AF vs D E vs AF E vs AM E vs D E vs L E vs P L vs P P vs AM P vs D</t>
  </si>
  <si>
    <t>AF vs D E vs AF E vs AM E vs D E vs P L vs AM L vs D P vs AM P vs D</t>
  </si>
  <si>
    <t>AF vs D E vs L E vs P L vs AF L vs AM L vs D P vs AF P vs AM P vs D</t>
  </si>
  <si>
    <t>AM vs D E vs AF E vs AM E vs D E vs L E vs P L vs D P vs AF P vs D</t>
  </si>
  <si>
    <t>AM vs D E vs AF E vs AM E vs D L vs AF L vs AM L vs D P vs AF P vs D</t>
  </si>
  <si>
    <t>AM vs D E vs AF E vs AM L vs AF L vs AM L vs D P vs AF P vs AM P vs D</t>
  </si>
  <si>
    <t>AM vs D E vs L E vs P L vs AF L vs AM L vs D P vs AF P vs AM P vs D</t>
  </si>
  <si>
    <t>E vs AF E vs AM E vs D E vs L E vs P L vs AM L vs D L vs P P vs D</t>
  </si>
  <si>
    <t>E vs AF E vs AM E vs D E vs L E vs P L vs P P vs AF P vs AM P vs D</t>
  </si>
  <si>
    <t>E vs AF E vs AM E vs D E vs P L vs AM L vs D L vs P P vs AF P vs D</t>
  </si>
  <si>
    <t>E vs AF E vs D L vs AF L vs AM L vs D L vs P P vs AF P vs AM P vs D</t>
  </si>
  <si>
    <t>E vs L E vs P L vs AF L vs AM L vs D L vs P P vs AF P vs AM P vs D</t>
  </si>
  <si>
    <t>E vs AF E vs AM E vs D E vs L E vs P L vs AM L vs D P vs AM P vs D</t>
  </si>
  <si>
    <t>E vs AF E vs AM E vs D E vs L E vs P L vs AF L vs D P vs AF P vs D</t>
  </si>
  <si>
    <t>E vs AF E vs AM E vs D E vs L E vs P L vs AF P vs AF P vs AM P vs D</t>
  </si>
  <si>
    <t>E vs AF E vs AM E vs D E vs L L vs AM L vs D P vs AF P vs AM P vs D</t>
  </si>
  <si>
    <t>E vs AF E vs AM E vs D E vs P L vs AF L vs AM L vs D P vs AM P vs D</t>
  </si>
  <si>
    <t>E vs AF E vs AM E vs D L vs AF L vs AM L vs D P vs AF P vs AM P vs D</t>
  </si>
  <si>
    <t>AF vs AM AF vs D AM vs D E vs AF E vs AM L vs AF L vs AM P vs AF P vs AM</t>
  </si>
  <si>
    <t>AF vs AM AF vs D AM vs D E vs AM E vs D E vs P L vs AM L vs D P vs AM</t>
  </si>
  <si>
    <t>AF vs AM AF vs D E vs AF E vs AM E vs D E vs L E vs P L vs P P vs AF</t>
  </si>
  <si>
    <t>AF vs AM AF vs D E vs AF E vs L L vs AF L vs AM L vs D L vs P P vs AF</t>
  </si>
  <si>
    <t>AF vs AM AF vs D E vs AM E vs D E vs L E vs P L vs AM L vs P P vs AF</t>
  </si>
  <si>
    <t>AF vs AM AF vs D E vs AM E vs D E vs L E vs P L vs AF L vs P P vs AM</t>
  </si>
  <si>
    <t>AF vs AM AF vs D E vs AM E vs D E vs P L vs AM L vs D L vs P P vs AM</t>
  </si>
  <si>
    <t>AF vs AM AF vs D E vs AM E vs D E vs P L vs AM L vs D L vs P P vs AF</t>
  </si>
  <si>
    <t>AF vs AM AF vs D E vs D E vs L L vs AF L vs AM L vs D L vs P P vs AF</t>
  </si>
  <si>
    <t>AF vs AM AF vs D E vs AF E vs AM E vs D E vs L E vs P L vs AM L vs D</t>
  </si>
  <si>
    <t>AF vs AM AF vs D E vs AF E vs AM E vs D E vs L E vs P L vs D P vs AF</t>
  </si>
  <si>
    <t>AF vs AM AF vs D E vs AF E vs AM E vs D E vs L E vs P L vs AM P vs AM</t>
  </si>
  <si>
    <t>AF vs AM AF vs D E vs AF E vs AM E vs D E vs L E vs P L vs AF P vs AF</t>
  </si>
  <si>
    <t>AF vs AM AF vs D E vs AF E vs AM E vs L E vs P L vs AF L vs D P vs AF</t>
  </si>
  <si>
    <t>AF vs AM AF vs D E vs AF E vs AM L vs AF L vs AM L vs D P vs AF P vs AM</t>
  </si>
  <si>
    <t>AF vs AM AF vs D E vs AM E vs D E vs L E vs P L vs AF L vs D P vs AF</t>
  </si>
  <si>
    <t>AF vs AM AF vs D E vs AM E vs D E vs L E vs P L vs AF P vs AF P vs AM</t>
  </si>
  <si>
    <t>AF vs AM AM vs D E vs AF E vs AM E vs D E vs L E vs P L vs AM L vs P</t>
  </si>
  <si>
    <t>AF vs AM AM vs D E vs AM E vs L E vs P L vs AF L vs AM L vs D L vs P</t>
  </si>
  <si>
    <t>AF vs AM AM vs D E vs AM E vs L L vs AF L vs AM L vs D L vs P P vs AM</t>
  </si>
  <si>
    <t>AF vs AM AM vs D E vs AM E vs D E vs P L vs AM L vs D L vs P P vs AM</t>
  </si>
  <si>
    <t>AF vs AM AM vs D E vs AM E vs P L vs AF L vs AM L vs D L vs P P vs AM</t>
  </si>
  <si>
    <t>AF vs AM AM vs D E vs AM E vs P L vs AM L vs D L vs P P vs AF P vs AM</t>
  </si>
  <si>
    <t>AF vs AM AM vs D E vs AF E vs AM E vs D E vs L E vs P L vs AM P vs AM</t>
  </si>
  <si>
    <t>AF vs AM AM vs D E vs AF E vs AM E vs D E vs L E vs P L vs AF P vs AF</t>
  </si>
  <si>
    <t>AF vs AM AM vs D E vs AF E vs AM E vs D E vs P L vs AM L vs D P vs AM</t>
  </si>
  <si>
    <t>AF vs AM E vs AF E vs AM E vs D E vs L E vs P L vs AM L vs D L vs P</t>
  </si>
  <si>
    <t>AF vs AM E vs AF E vs AM E vs D E vs P L vs AF L vs AM L vs D L vs P</t>
  </si>
  <si>
    <t>AF vs AM E vs AF E vs AM E vs D E vs P L vs AM L vs D L vs P P vs AF</t>
  </si>
  <si>
    <t>AF vs D AM vs D E vs AF E vs AM E vs D E vs P L vs D L vs P P vs AF</t>
  </si>
  <si>
    <t>AF vs D AM vs D E vs D E vs L E vs P L vs AF L vs P P vs AF P vs AM</t>
  </si>
  <si>
    <t>AF vs D AM vs D E vs AF E vs AM E vs D E vs L E vs P P vs AF P vs AM</t>
  </si>
  <si>
    <t>AF vs D AM vs D E vs AF E vs AM L vs AF L vs AM L vs D P vs AF P vs AM</t>
  </si>
  <si>
    <t>AF vs D AM vs D E vs AM E vs D E vs L E vs P L vs AF P vs AF P vs AM</t>
  </si>
  <si>
    <t>AF vs D AM vs D E vs D E vs L E vs P L vs AF L vs AM P vs AF P vs AM</t>
  </si>
  <si>
    <t>AF vs D E vs AF E vs AM E vs D E vs L E vs P L vs AM L vs D L vs P</t>
  </si>
  <si>
    <t>AF vs D E vs AF E vs AM E vs D E vs L E vs P L vs D L vs P P vs AF</t>
  </si>
  <si>
    <t>AF vs D E vs AF E vs AM E vs D E vs L E vs P L vs P P vs AF P vs AM</t>
  </si>
  <si>
    <t>AF vs D E vs AF E vs AM E vs D E vs P L vs AF L vs AM L vs D L vs P</t>
  </si>
  <si>
    <t>AF vs D E vs AM E vs D E vs L E vs P L vs D L vs P P vs AF P vs AM</t>
  </si>
  <si>
    <t>AF vs D E vs AF E vs AM E vs D E vs P L vs AF L vs AM L vs D P vs AF</t>
  </si>
  <si>
    <t>AF vs D E vs AF E vs AM E vs D E vs P L vs AF L vs AM P vs AF P vs AM</t>
  </si>
  <si>
    <t>AF vs D E vs D E vs L E vs P L vs AF L vs AM L vs D P vs AF P vs AM</t>
  </si>
  <si>
    <t>AM vs D E vs AF E vs AM E vs D E vs L E vs P L vs AF L vs D L vs P</t>
  </si>
  <si>
    <t>AM vs D E vs AF E vs AM E vs D E vs L E vs P L vs D L vs P P vs AM</t>
  </si>
  <si>
    <t>AM vs D E vs AF E vs AM E vs D E vs P L vs AF L vs AM L vs D L vs P</t>
  </si>
  <si>
    <t>AM vs D E vs AF E vs AM E vs D E vs P L vs AM L vs D L vs P P vs AM</t>
  </si>
  <si>
    <t>AM vs D E vs AF E vs D E vs L E vs P L vs D L vs P P vs AF P vs AM</t>
  </si>
  <si>
    <t>AM vs D E vs AM E vs D E vs P L vs AF L vs AM L vs D L vs P P vs AM</t>
  </si>
  <si>
    <t>AM vs D E vs AF E vs AM E vs D E vs P L vs AF L vs AM L vs D P vs AM</t>
  </si>
  <si>
    <t>AM vs D E vs D E vs L E vs P L vs AF L vs AM L vs D P vs AF P vs AM</t>
  </si>
  <si>
    <t>E vs AF E vs AM E vs D E vs L E vs P L vs AF L vs AM L vs D L vs P</t>
  </si>
  <si>
    <t>E vs AF E vs AM E vs D E vs L E vs P L vs AM L vs D L vs P P vs AM</t>
  </si>
  <si>
    <t>E vs AF E vs AM E vs D E vs L E vs P L vs D L vs P P vs AF P vs AM</t>
  </si>
  <si>
    <t>E vs AF E vs AM E vs D E vs P L vs AF L vs AM L vs D L vs P P vs AF</t>
  </si>
  <si>
    <t>E vs AM E vs D E vs L E vs P L vs AF L vs AM L vs D L vs P P vs AF</t>
  </si>
  <si>
    <t>E vs AF E vs AM E vs D E vs L E vs P L vs AF L vs AM L vs D P vs AF</t>
  </si>
  <si>
    <t>E vs AF E vs AM E vs D E vs P L vs AF L vs AM L vs D P vs AF P vs AM</t>
  </si>
  <si>
    <t>AF vs AM AF vs D E vs AM E vs D E vs L L vs P P vs AM P vs D</t>
  </si>
  <si>
    <t>AF vs AM AF vs D E vs AM E vs D L vs AM L vs D P vs AM P vs D</t>
  </si>
  <si>
    <t>AF vs AM AF vs D E vs D E vs L E vs P L vs AF P vs AF P vs D</t>
  </si>
  <si>
    <t>AF vs AM AM vs D E vs AM E vs D E vs L L vs P P vs AM P vs D</t>
  </si>
  <si>
    <t>AF vs AM AM vs D E vs AM E vs P L vs AM L vs P P vs AF P vs D</t>
  </si>
  <si>
    <t>AF vs AM AM vs D E vs P L vs AM L vs D L vs P P vs AF P vs D</t>
  </si>
  <si>
    <t>AF vs AM AM vs D E vs AM E vs L E vs P L vs AF L vs D P vs D</t>
  </si>
  <si>
    <t>AF vs AM AM vs D E vs AM E vs L E vs P L vs AF P vs AF P vs D</t>
  </si>
  <si>
    <t>AF vs AM AM vs D E vs AM E vs D L vs AM L vs D P vs AM P vs D</t>
  </si>
  <si>
    <t>AF vs AM E vs AM E vs D E vs L E vs P L vs AF P vs AF P vs D</t>
  </si>
  <si>
    <t>AF vs AM E vs AM E vs L E vs P L vs AF L vs D P vs AF P vs D</t>
  </si>
  <si>
    <t>AF vs D AM vs D E vs D E vs P L vs D L vs P P vs AF P vs D</t>
  </si>
  <si>
    <t>AF vs D AM vs D E vs D E vs P L vs P P vs AF P vs AM P vs D</t>
  </si>
  <si>
    <t>AF vs D AM vs D E vs D L vs AF L vs AM L vs D L vs P P vs D</t>
  </si>
  <si>
    <t>AF vs D E vs AF E vs AM E vs D E vs L L vs D P vs AM P vs D</t>
  </si>
  <si>
    <t>AF vs D E vs AF E vs AM E vs D E vs P L vs AM L vs D P vs D</t>
  </si>
  <si>
    <t>AF vs D E vs AF E vs AM L vs AF L vs AM P vs AF P vs AM P vs D</t>
  </si>
  <si>
    <t>AF vs D E vs AF E vs D L vs AF L vs AM L vs D P vs AF P vs D</t>
  </si>
  <si>
    <t>AM vs D E vs AF E vs AM E vs D E vs L E vs P L vs P P vs D</t>
  </si>
  <si>
    <t>AM vs D E vs AM L vs AF L vs AM L vs D P vs AF P vs AM P vs D</t>
  </si>
  <si>
    <t>AM vs D E vs L L vs AF L vs AM L vs D P vs AF P vs AM P vs D</t>
  </si>
  <si>
    <t>E vs AF E vs AM E vs D E vs L E vs P L vs P P vs AM P vs D</t>
  </si>
  <si>
    <t>E vs AF E vs AM E vs D E vs L E vs P L vs P P vs AF P vs D</t>
  </si>
  <si>
    <t>E vs AF E vs AM E vs D E vs L L vs P P vs AF P vs AM P vs D</t>
  </si>
  <si>
    <t>E vs AM E vs L E vs P L vs AF L vs AM L vs D L vs P P vs D</t>
  </si>
  <si>
    <t>E vs P L vs AF L vs AM L vs D L vs P P vs AF P vs AM P vs D</t>
  </si>
  <si>
    <t>E vs AF E vs AM E vs D E vs L E vs P P vs AF P vs AM P vs D</t>
  </si>
  <si>
    <t>E vs AF E vs AM E vs D E vs P L vs AF L vs AM L vs D P vs D</t>
  </si>
  <si>
    <t>E vs AF E vs AM E vs D L vs AF L vs AM L vs D P vs AM P vs D</t>
  </si>
  <si>
    <t>E vs AF E vs AM E vs D L vs AF L vs AM L vs D P vs AF P vs D</t>
  </si>
  <si>
    <t>E vs AF E vs AM L vs AF L vs AM L vs D P vs AF P vs AM P vs D</t>
  </si>
  <si>
    <t>E vs AF E vs L L vs AF L vs AM L vs D P vs AF P vs AM P vs D</t>
  </si>
  <si>
    <t>E vs AM E vs D E vs L E vs P L vs AF P vs AF P vs AM P vs D</t>
  </si>
  <si>
    <t>E vs D E vs L E vs P L vs AF L vs AM P vs AF P vs AM P vs D</t>
  </si>
  <si>
    <t>E vs L E vs P L vs AF L vs AM L vs D P vs AF P vs AM P vs D</t>
  </si>
  <si>
    <t>AF vs AM AF vs D AM vs D E vs L L vs AF L vs D L vs P P vs AF</t>
  </si>
  <si>
    <t>AF vs AM AF vs D AM vs D E vs AM E vs D E vs L E vs P P vs AF</t>
  </si>
  <si>
    <t>AF vs AM AF vs D AM vs D E vs AM E vs L E vs P L vs AF P vs AF</t>
  </si>
  <si>
    <t>AF vs AM AF vs D E vs AF E vs L L vs AM L vs D L vs P P vs AF</t>
  </si>
  <si>
    <t>AF vs AM AF vs D E vs AF L vs AF L vs AM L vs D L vs P P vs AF</t>
  </si>
  <si>
    <t>AF vs AM AF vs D E vs AM E vs D E vs L E vs P L vs AF L vs P</t>
  </si>
  <si>
    <t>AF vs AM AF vs D E vs AM E vs D E vs P L vs D L vs P P vs AF</t>
  </si>
  <si>
    <t>AF vs AM AF vs D E vs AF E vs AM E vs D E vs L E vs P P vs AF</t>
  </si>
  <si>
    <t>AF vs AM AF vs D E vs AF E vs AM E vs D E vs P L vs AM L vs D</t>
  </si>
  <si>
    <t>AF vs AM AF vs D E vs AF E vs D E vs L E vs P L vs AF P vs AF</t>
  </si>
  <si>
    <t>AF vs AM AF vs D E vs AF E vs L E vs P L vs AF L vs D P vs AF</t>
  </si>
  <si>
    <t>AF vs AM AF vs D E vs AF E vs L L vs AF L vs AM L vs D P vs AF</t>
  </si>
  <si>
    <t>AF vs AM AF vs D E vs AM E vs D E vs L E vs P L vs D P vs AF</t>
  </si>
  <si>
    <t>AF vs AM AF vs D E vs AM E vs D E vs L E vs P L vs AM P vs AM</t>
  </si>
  <si>
    <t>AF vs AM AF vs D E vs AM E vs D E vs L E vs P L vs AM P vs AF</t>
  </si>
  <si>
    <t>AF vs AM AF vs D E vs AM E vs D E vs L E vs P L vs AF P vs AF</t>
  </si>
  <si>
    <t>AF vs AM AF vs D E vs AM E vs D E vs P L vs AM L vs D P vs AM</t>
  </si>
  <si>
    <t>AF vs AM AF vs D E vs D E vs L E vs P L vs AF P vs AF P vs AM</t>
  </si>
  <si>
    <t>AF vs AM AF vs D E vs L E vs P L vs AF L vs AM L vs D P vs AF</t>
  </si>
  <si>
    <t>AF vs AM AM vs D E vs AF E vs AM E vs L L vs D L vs P P vs AM</t>
  </si>
  <si>
    <t>AF vs AM AM vs D E vs AF E vs L L vs AF L vs AM L vs D L vs P</t>
  </si>
  <si>
    <t>AF vs AM AM vs D E vs AF E vs D E vs P L vs D L vs P P vs AM</t>
  </si>
  <si>
    <t>AF vs AM AM vs D E vs AM E vs L L vs AF L vs D L vs P P vs AM</t>
  </si>
  <si>
    <t>AF vs AM AM vs D E vs AM E vs P L vs AM L vs D L vs P P vs AM</t>
  </si>
  <si>
    <t>AF vs AM AM vs D E vs AM L vs AF L vs AM L vs D L vs P P vs AM</t>
  </si>
  <si>
    <t>AF vs AM AM vs D E vs AF E vs AM E vs D E vs L E vs P L vs AM</t>
  </si>
  <si>
    <t>AF vs AM AM vs D E vs AF E vs AM E vs D E vs L E vs P P vs AM</t>
  </si>
  <si>
    <t>AF vs AM AM vs D E vs AF E vs AM E vs L E vs P L vs AM P vs AM</t>
  </si>
  <si>
    <t>AF vs AM AM vs D E vs AF E vs AM E vs D L vs AM L vs D P vs AM</t>
  </si>
  <si>
    <t>AF vs AM AM vs D E vs AF E vs AM L vs AF L vs AM L vs D P vs AM</t>
  </si>
  <si>
    <t>AF vs AM AM vs D E vs AF E vs D E vs L E vs P L vs AM P vs AM</t>
  </si>
  <si>
    <t>AF vs AM AM vs D E vs AM E vs D E vs L E vs P L vs AM P vs AF</t>
  </si>
  <si>
    <t>AF vs AM AM vs D E vs AM E vs L E vs P L vs AF L vs D P vs AF</t>
  </si>
  <si>
    <t>AF vs AM AM vs D E vs AM E vs D E vs P L vs AM L vs D P vs AM</t>
  </si>
  <si>
    <t>AF vs AM AM vs D E vs AM E vs D L vs AF L vs AM L vs D P vs AM</t>
  </si>
  <si>
    <t>AF vs AM E vs AF E vs AM E vs D E vs L E vs P L vs P P vs AF</t>
  </si>
  <si>
    <t>AF vs AM E vs AF E vs AM E vs D E vs P L vs AM L vs D L vs P</t>
  </si>
  <si>
    <t>AF vs AM E vs AM E vs L E vs P L vs AF L vs AM L vs D L vs P</t>
  </si>
  <si>
    <t>AF vs AM E vs AM E vs D E vs P L vs AM L vs D L vs P P vs AF</t>
  </si>
  <si>
    <t>AF vs AM E vs AF E vs AM E vs D E vs L E vs P L vs AM L vs D</t>
  </si>
  <si>
    <t>AF vs AM E vs AF E vs AM E vs D E vs L E vs P L vs AF L vs D</t>
  </si>
  <si>
    <t>AF vs AM E vs AF E vs AM E vs D E vs P L vs AM L vs D P vs AM</t>
  </si>
  <si>
    <t>AF vs D AM vs D E vs AF E vs AM E vs L L vs D L vs P P vs AF</t>
  </si>
  <si>
    <t>AF vs D AM vs D E vs AF E vs L L vs D L vs P P vs AF P vs AM</t>
  </si>
  <si>
    <t>AF vs D AM vs D E vs L L vs AF L vs AM L vs P P vs AF P vs AM</t>
  </si>
  <si>
    <t>AF vs D AM vs D E vs AF E vs AM E vs D E vs L E vs P L vs D</t>
  </si>
  <si>
    <t>AF vs D AM vs D E vs AF E vs AM E vs L E vs P L vs AM P vs AM</t>
  </si>
  <si>
    <t>AF vs D AM vs D E vs AF E vs AM L vs AF L vs AM P vs AF P vs AM</t>
  </si>
  <si>
    <t>AF vs D AM vs D E vs L E vs P L vs AF L vs AM P vs AF P vs AM</t>
  </si>
  <si>
    <t>AF vs D E vs AF E vs AM E vs D E vs L E vs P L vs D L vs P</t>
  </si>
  <si>
    <t>AF vs D E vs AF E vs AM E vs D E vs P L vs AM L vs D L vs P</t>
  </si>
  <si>
    <t>AF vs D E vs AM E vs D E vs L E vs P L vs D L vs P P vs AF</t>
  </si>
  <si>
    <t>AF vs D E vs AF E vs AM E vs D E vs L E vs P L vs AM L vs D</t>
  </si>
  <si>
    <t>AF vs D E vs AF E vs AM E vs D E vs L E vs P L vs AF P vs AF</t>
  </si>
  <si>
    <t>AF vs D E vs D E vs L E vs P L vs AF L vs AM P vs AF P vs AM</t>
  </si>
  <si>
    <t>AM vs D E vs AF E vs AM E vs D E vs L E vs P L vs D L vs P</t>
  </si>
  <si>
    <t>AM vs D E vs AF E vs AM E vs D E vs L E vs P L vs P P vs AM</t>
  </si>
  <si>
    <t>AM vs D E vs AF E vs AM E vs D E vs P L vs D L vs P P vs AM</t>
  </si>
  <si>
    <t>AM vs D E vs AF E vs AM L vs AF L vs AM L vs D L vs P P vs AM</t>
  </si>
  <si>
    <t>AM vs D E vs AF E vs AM E vs D E vs L E vs P L vs AM P vs AM</t>
  </si>
  <si>
    <t>AM vs D E vs AF E vs AM E vs D E vs L L vs AM P vs AF P vs AM</t>
  </si>
  <si>
    <t>E vs AF E vs AM E vs D E vs L E vs P L vs AM L vs D L vs P</t>
  </si>
  <si>
    <t>E vs AF E vs AM E vs D E vs L E vs P L vs AF L vs D L vs P</t>
  </si>
  <si>
    <t>E vs AF E vs AM E vs D E vs L E vs P L vs D L vs P P vs AM</t>
  </si>
  <si>
    <t>E vs AF E vs AM E vs D E vs P L vs AF L vs AM L vs D L vs P</t>
  </si>
  <si>
    <t>E vs AF E vs AM E vs D E vs P L vs AM L vs D L vs P P vs AF</t>
  </si>
  <si>
    <t>E vs AF E vs D E vs L E vs P L vs AF L vs AM L vs D L vs P</t>
  </si>
  <si>
    <t>E vs AM E vs D E vs L E vs P L vs AF L vs AM L vs D L vs P</t>
  </si>
  <si>
    <t>E vs D E vs L E vs P L vs AF L vs AM L vs D L vs P P vs AF</t>
  </si>
  <si>
    <t>E vs L E vs P L vs AF L vs AM L vs D L vs P P vs AF P vs AM</t>
  </si>
  <si>
    <t>E vs AF E vs AM E vs D E vs L E vs P L vs AM L vs D P vs AM</t>
  </si>
  <si>
    <t>E vs AF E vs AM E vs D E vs L E vs P L vs AF L vs D P vs AF</t>
  </si>
  <si>
    <t>E vs AF E vs AM E vs D E vs L E vs P L vs AM P vs AF P vs AM</t>
  </si>
  <si>
    <t>E vs AF E vs AM E vs D E vs P L vs AF L vs AM L vs D P vs AF</t>
  </si>
  <si>
    <t>E vs AF E vs AM E vs D L vs AF L vs AM L vs D P vs AF P vs AM</t>
  </si>
  <si>
    <t>E vs AM E vs D E vs L E vs P L vs AF L vs AM L vs D P vs AF</t>
  </si>
  <si>
    <t>AF vs AM AF vs D E vs AM E vs D E vs L P vs AM P vs D</t>
  </si>
  <si>
    <t>AF vs AM AF vs D E vs AM E vs D L vs AM L vs D P vs D</t>
  </si>
  <si>
    <t>AF vs AM AM vs D E vs AF L vs AF L vs D P vs AF P vs D</t>
  </si>
  <si>
    <t>AF vs AM AM vs D E vs AM L vs AM L vs D P vs AM P vs D</t>
  </si>
  <si>
    <t>AF vs AM E vs AM E vs L E vs P L vs P P vs AF P vs D</t>
  </si>
  <si>
    <t>AF vs AM E vs AM E vs D E vs L L vs P P vs AM P vs D</t>
  </si>
  <si>
    <t>AF vs AM E vs AF E vs D L vs AF L vs D P vs AF P vs D</t>
  </si>
  <si>
    <t>AF vs AM E vs AM E vs D E vs L E vs P P vs AF P vs D</t>
  </si>
  <si>
    <t>AF vs AM E vs AM E vs D L vs AM L vs D P vs AM P vs D</t>
  </si>
  <si>
    <t>AF vs AM E vs L E vs P L vs AF L vs D P vs AF P vs D</t>
  </si>
  <si>
    <t>AF vs D AM vs D E vs AM E vs D E vs P L vs D P vs D</t>
  </si>
  <si>
    <t>AF vs D AM vs D E vs D L vs AM L vs D P vs AM P vs D</t>
  </si>
  <si>
    <t>AF vs D E vs AF E vs AM E vs D E vs L E vs P P vs D</t>
  </si>
  <si>
    <t>AF vs D E vs AM E vs D E vs P L vs AM L vs D P vs D</t>
  </si>
  <si>
    <t>AM vs D E vs L L vs AF L vs AM L vs D L vs P P vs D</t>
  </si>
  <si>
    <t>AM vs D E vs AF E vs AM E vs D E vs L E vs P P vs D</t>
  </si>
  <si>
    <t>AM vs D E vs AF E vs D E vs L E vs P P vs AF P vs D</t>
  </si>
  <si>
    <t>AM vs D E vs P L vs AF L vs AM P vs AF P vs AM P vs D</t>
  </si>
  <si>
    <t>AM vs D L vs AF L vs AM L vs D P vs AF P vs AM P vs D</t>
  </si>
  <si>
    <t>E vs AF E vs AM E vs P L vs AF L vs AM L vs P P vs D</t>
  </si>
  <si>
    <t>E vs AM E vs L E vs P L vs AF L vs D L vs P P vs D</t>
  </si>
  <si>
    <t>E vs L E vs P L vs AF L vs P P vs AF P vs AM P vs D</t>
  </si>
  <si>
    <t>L vs AF L vs AM L vs D L vs P P vs AF P vs AM P vs D</t>
  </si>
  <si>
    <t>E vs AF E vs AM E vs D E vs L E vs P L vs D P vs D</t>
  </si>
  <si>
    <t>E vs AF E vs AM E vs D E vs L E vs P P vs AM P vs D</t>
  </si>
  <si>
    <t>E vs AF E vs AM E vs D E vs L E vs P P vs AF P vs D</t>
  </si>
  <si>
    <t>E vs AF E vs AM E vs L E vs P L vs AM L vs D P vs D</t>
  </si>
  <si>
    <t>E vs AF E vs AM E vs D L vs AF L vs AM L vs D P vs D</t>
  </si>
  <si>
    <t>E vs AF E vs AM E vs D L vs AM L vs D P vs AM P vs D</t>
  </si>
  <si>
    <t>E vs AF E vs AM E vs D L vs AF L vs D P vs AF P vs D</t>
  </si>
  <si>
    <t>E vs AF E vs D E vs L E vs P L vs AM P vs AM P vs D</t>
  </si>
  <si>
    <t>E vs AF L vs AF L vs AM L vs D P vs AF P vs AM P vs D</t>
  </si>
  <si>
    <t>E vs AM E vs D E vs L E vs P L vs AF P vs AF P vs D</t>
  </si>
  <si>
    <t>E vs L E vs P L vs AF L vs AM L vs D P vs AF P vs D</t>
  </si>
  <si>
    <t>E vs P L vs AF L vs AM L vs D P vs AF P vs AM P vs D</t>
  </si>
  <si>
    <t>AF vs AM AF vs D E vs AF E vs L L vs AM L vs D L vs P</t>
  </si>
  <si>
    <t>AF vs AM AF vs D E vs AF L vs AF L vs D L vs P P vs AF</t>
  </si>
  <si>
    <t>AF vs AM AF vs D E vs L L vs AM L vs D L vs P P vs AF</t>
  </si>
  <si>
    <t>AF vs AM AF vs D E vs L L vs AF L vs D L vs P P vs AF</t>
  </si>
  <si>
    <t>AF vs AM AF vs D E vs AF E vs AM E vs D E vs L E vs P</t>
  </si>
  <si>
    <t>AF vs AM AF vs D E vs AF E vs AM L vs AF L vs AM P vs AF</t>
  </si>
  <si>
    <t>AF vs AM AF vs D E vs AF E vs L E vs P L vs AF P vs AF</t>
  </si>
  <si>
    <t>AF vs AM AF vs D E vs AF E vs D E vs L L vs AF P vs AF</t>
  </si>
  <si>
    <t>AF vs AM AF vs D E vs AF E vs D E vs P L vs AF P vs AF</t>
  </si>
  <si>
    <t>AF vs AM AF vs D E vs AF E vs D L vs AF L vs D P vs AF</t>
  </si>
  <si>
    <t>AF vs AM AF vs D E vs AM E vs D E vs L E vs P L vs AM</t>
  </si>
  <si>
    <t>AF vs AM AF vs D E vs AM E vs D E vs L E vs P L vs AF</t>
  </si>
  <si>
    <t>AF vs AM AF vs D E vs AM E vs D E vs L E vs P P vs AF</t>
  </si>
  <si>
    <t>AF vs AM AF vs D E vs AM E vs L E vs P L vs AF P vs AF</t>
  </si>
  <si>
    <t>AF vs AM AF vs D E vs AM E vs D E vs P L vs AM L vs D</t>
  </si>
  <si>
    <t>AF vs AM AF vs D E vs AM E vs D L vs AM L vs D P vs AM</t>
  </si>
  <si>
    <t>AF vs AM AF vs D E vs AM E vs D L vs AM P vs AF P vs AM</t>
  </si>
  <si>
    <t>AF vs AM AF vs D E vs D E vs L E vs P L vs AF P vs AF</t>
  </si>
  <si>
    <t>AF vs AM AF vs D E vs L E vs P L vs AF L vs D P vs AF</t>
  </si>
  <si>
    <t>AF vs AM AM vs D E vs AM E vs L L vs D L vs P P vs AM</t>
  </si>
  <si>
    <t>AF vs AM AM vs D E vs AM E vs L L vs AF L vs P P vs AM</t>
  </si>
  <si>
    <t>AF vs AM AM vs D E vs AM E vs D E vs P L vs P P vs AF</t>
  </si>
  <si>
    <t>AF vs AM AM vs D E vs AM L vs AM L vs D L vs P P vs AM</t>
  </si>
  <si>
    <t>AF vs AM AM vs D E vs L L vs AF L vs AM L vs D L vs P</t>
  </si>
  <si>
    <t>AF vs AM AM vs D E vs AF E vs AM E vs D E vs L E vs P</t>
  </si>
  <si>
    <t>AF vs AM AM vs D E vs AF E vs AM E vs P L vs AM P vs AM</t>
  </si>
  <si>
    <t>AF vs AM AM vs D E vs AF E vs AM E vs D L vs AM P vs AM</t>
  </si>
  <si>
    <t>AF vs AM AM vs D E vs AF E vs AM L vs AM L vs D P vs AM</t>
  </si>
  <si>
    <t>AF vs AM AM vs D E vs AM E vs D E vs L E vs P L vs AF</t>
  </si>
  <si>
    <t>AF vs AM AM vs D E vs AM E vs D E vs L E vs P P vs AM</t>
  </si>
  <si>
    <t>AF vs AM AM vs D E vs AM E vs D E vs L E vs P P vs AF</t>
  </si>
  <si>
    <t>AF vs AM AM vs D E vs AM E vs L E vs P L vs AF L vs D</t>
  </si>
  <si>
    <t>AF vs AM AM vs D E vs AM E vs L E vs P L vs AF P vs AF</t>
  </si>
  <si>
    <t>AF vs AM AM vs D E vs AM E vs L L vs AF L vs AM P vs AM</t>
  </si>
  <si>
    <t>AF vs AM AM vs D E vs AM E vs D E vs P L vs AM P vs AF</t>
  </si>
  <si>
    <t>AF vs AM AM vs D E vs AM E vs D L vs AM L vs D P vs AM</t>
  </si>
  <si>
    <t>AF vs AM E vs AF E vs D E vs L L vs AM L vs P P vs AF</t>
  </si>
  <si>
    <t>AF vs AM E vs AM E vs L E vs P L vs AF L vs D L vs P</t>
  </si>
  <si>
    <t>AF vs AM E vs AM E vs L L vs AF L vs AM L vs D L vs P</t>
  </si>
  <si>
    <t>AF vs AM E vs AM E vs D E vs P L vs AM L vs D L vs P</t>
  </si>
  <si>
    <t>AF vs AM E vs AM E vs D E vs P L vs AM L vs P P vs AF</t>
  </si>
  <si>
    <t>AF vs AM E vs AF E vs AM E vs D E vs L E vs P L vs AM</t>
  </si>
  <si>
    <t>AF vs AM E vs AF E vs AM E vs D E vs L E vs P P vs AF</t>
  </si>
  <si>
    <t>AF vs AM E vs AM E vs D E vs L E vs P L vs AF P vs AF</t>
  </si>
  <si>
    <t>AF vs AM E vs AM E vs L E vs P L vs AF L vs D P vs AF</t>
  </si>
  <si>
    <t>AF vs D AM vs D L vs AF L vs AM L vs P P vs AF P vs AM</t>
  </si>
  <si>
    <t>AF vs D AM vs D E vs AF E vs AM E vs D E vs L E vs P</t>
  </si>
  <si>
    <t>AF vs D AM vs D E vs AF L vs AF L vs AM P vs AF P vs AM</t>
  </si>
  <si>
    <t>AF vs D AM vs D E vs D E vs P L vs D P vs AF P vs AM</t>
  </si>
  <si>
    <t>AF vs D E vs AM E vs D E vs P L vs AM L vs D L vs P</t>
  </si>
  <si>
    <t>AF vs D E vs L E vs P L vs AM L vs D L vs P P vs AF</t>
  </si>
  <si>
    <t>AF vs D E vs L L vs AF L vs AM L vs D L vs P P vs AF</t>
  </si>
  <si>
    <t>AF vs D E vs AF E vs AM E vs D E vs L E vs P L vs D</t>
  </si>
  <si>
    <t>AF vs D E vs AM E vs D E vs L E vs P L vs AF P vs AF</t>
  </si>
  <si>
    <t>AF vs D E vs D E vs L E vs P L vs AF L vs AM P vs AF</t>
  </si>
  <si>
    <t>AF vs D E vs D E vs L E vs P L vs AF P vs AF P vs AM</t>
  </si>
  <si>
    <t>AF vs D E vs L E vs P L vs AF L vs AM L vs D P vs AF</t>
  </si>
  <si>
    <t>AF vs D E vs L L vs AF L vs AM L vs D P vs AF P vs AM</t>
  </si>
  <si>
    <t>AM vs D E vs AF E vs AM E vs L L vs D L vs P P vs AM</t>
  </si>
  <si>
    <t>AM vs D E vs AF E vs D E vs P L vs AF L vs D L vs P</t>
  </si>
  <si>
    <t>AM vs D E vs AF E vs D E vs P L vs D L vs P P vs AM</t>
  </si>
  <si>
    <t>AM vs D E vs AM E vs L E vs P L vs AF L vs D L vs P</t>
  </si>
  <si>
    <t>AM vs D E vs AM E vs L L vs D L vs P P vs AF P vs AM</t>
  </si>
  <si>
    <t>AM vs D E vs L L vs AF L vs AM L vs D L vs P P vs AM</t>
  </si>
  <si>
    <t>AM vs D E vs P L vs AF L vs AM L vs D L vs P P vs AM</t>
  </si>
  <si>
    <t>AM vs D E vs AF E vs AM E vs D E vs L E vs P L vs D</t>
  </si>
  <si>
    <t>AM vs D E vs AF E vs AM E vs D E vs L E vs P P vs AM</t>
  </si>
  <si>
    <t>AM vs D E vs AF E vs AM E vs D E vs L L vs AM P vs AM</t>
  </si>
  <si>
    <t>AM vs D E vs AF E vs AM E vs P L vs AF L vs AM P vs AM</t>
  </si>
  <si>
    <t>AM vs D E vs AM L vs AF L vs AM L vs D P vs AF P vs AM</t>
  </si>
  <si>
    <t>AM vs D E vs L E vs P L vs AF L vs AM L vs D P vs AM</t>
  </si>
  <si>
    <t>E vs AF E vs AM E vs D E vs L E vs P L vs D L vs P</t>
  </si>
  <si>
    <t>E vs AF E vs AM E vs D E vs L E vs P L vs AM L vs P</t>
  </si>
  <si>
    <t>E vs AF E vs AM E vs D E vs L E vs P L vs AF L vs P</t>
  </si>
  <si>
    <t>E vs AF E vs AM E vs D E vs L E vs P L vs P P vs AM</t>
  </si>
  <si>
    <t>E vs AF E vs AM E vs D E vs L E vs P L vs P P vs AF</t>
  </si>
  <si>
    <t>E vs AF E vs AM E vs D E vs P L vs AM L vs D L vs P</t>
  </si>
  <si>
    <t>E vs AF E vs AM E vs D E vs P L vs AF L vs D L vs P</t>
  </si>
  <si>
    <t>E vs AF E vs AM E vs D E vs P L vs D L vs P P vs AM</t>
  </si>
  <si>
    <t>E vs AF E vs AM E vs D L vs AF L vs AM L vs D L vs P</t>
  </si>
  <si>
    <t>E vs AF E vs AM L vs AF L vs AM L vs D L vs P P vs AF</t>
  </si>
  <si>
    <t>E vs AF E vs L E vs P L vs AF L vs AM L vs D L vs P</t>
  </si>
  <si>
    <t>E vs AF E vs D E vs L L vs AF L vs AM L vs D L vs P</t>
  </si>
  <si>
    <t>E vs AF E vs L L vs AF L vs AM L vs D L vs P P vs AF</t>
  </si>
  <si>
    <t>E vs AF E vs D E vs P L vs AF L vs AM L vs D L vs P</t>
  </si>
  <si>
    <t>E vs AM E vs L E vs P L vs AF L vs AM L vs D L vs P</t>
  </si>
  <si>
    <t>E vs AM E vs D E vs P L vs AF L vs AM L vs D L vs P</t>
  </si>
  <si>
    <t>E vs AM E vs D E vs P L vs AM L vs D L vs P P vs AF</t>
  </si>
  <si>
    <t>E vs D E vs L E vs P L vs AF L vs AM L vs D L vs P</t>
  </si>
  <si>
    <t>E vs L E vs P L vs AF L vs AM L vs D L vs P P vs AF</t>
  </si>
  <si>
    <t>E vs AF E vs AM E vs D E vs L E vs P L vs AM L vs D</t>
  </si>
  <si>
    <t>E vs AF E vs AM E vs D E vs L E vs P L vs AF L vs D</t>
  </si>
  <si>
    <t>E vs AF E vs AM E vs D E vs L E vs P L vs AF L vs AM</t>
  </si>
  <si>
    <t>E vs AF E vs AM E vs D E vs L E vs P L vs AF P vs AF</t>
  </si>
  <si>
    <t>E vs AF E vs AM E vs D E vs L E vs P P vs AF P vs AM</t>
  </si>
  <si>
    <t>E vs AF E vs AM E vs D E vs P L vs AF L vs AM L vs D</t>
  </si>
  <si>
    <t>E vs AF E vs AM E vs D E vs P L vs AF L vs D P vs AF</t>
  </si>
  <si>
    <t>E vs AF E vs AM E vs D L vs AF L vs AM L vs D P vs AF</t>
  </si>
  <si>
    <t>E vs AF E vs AM L vs AF L vs AM L vs D P vs AF P vs AM</t>
  </si>
  <si>
    <t>E vs AM E vs D E vs L E vs P L vs AF L vs D P vs AF</t>
  </si>
  <si>
    <t>E vs D E vs L E vs P L vs AF L vs AM L vs D P vs AM</t>
  </si>
  <si>
    <t>E vs D E vs L E vs P L vs AF L vs AM P vs AF P vs AM</t>
  </si>
  <si>
    <t>E vs L E vs P L vs AF L vs AM L vs D P vs AF P vs AM</t>
  </si>
  <si>
    <t>AF vs AM AF vs D E vs AF E vs P P vs AM P vs D</t>
  </si>
  <si>
    <t>AF vs AM AF vs D E vs AF L vs AF L vs D P vs D</t>
  </si>
  <si>
    <t>AF vs AM AF vs D E vs D L vs AM L vs D P vs D</t>
  </si>
  <si>
    <t>AF vs AM AM vs D E vs AF L vs AF P vs AF P vs D</t>
  </si>
  <si>
    <t>AF vs AM AM vs D E vs AM E vs L E vs P P vs D</t>
  </si>
  <si>
    <t>AF vs AM AM vs D L vs AF L vs D P vs AF P vs D</t>
  </si>
  <si>
    <t>AF vs AM E vs AM E vs D L vs AM P vs AM P vs D</t>
  </si>
  <si>
    <t>AF vs D AM vs D E vs AF E vs AM E vs P P vs D</t>
  </si>
  <si>
    <t>AF vs D AM vs D E vs AM E vs D L vs D P vs D</t>
  </si>
  <si>
    <t>AF vs D E vs P L vs AF L vs P P vs AM P vs D</t>
  </si>
  <si>
    <t>AF vs D E vs AM E vs D L vs D P vs AM P vs D</t>
  </si>
  <si>
    <t>AF vs D L vs AF L vs AM P vs AF P vs AM P vs D</t>
  </si>
  <si>
    <t>AM vs D E vs AM E vs P L vs AM L vs P P vs D</t>
  </si>
  <si>
    <t>AM vs D E vs D L vs AM L vs D L vs P P vs D</t>
  </si>
  <si>
    <t>AM vs D E vs AF E vs D E vs L L vs D P vs D</t>
  </si>
  <si>
    <t>E vs AM E vs D L vs AM L vs D L vs P P vs D</t>
  </si>
  <si>
    <t>E vs D E vs L E vs P L vs P P vs AF P vs D</t>
  </si>
  <si>
    <t>E vs L E vs P L vs AM L vs D L vs P P vs D</t>
  </si>
  <si>
    <t>E vs L E vs P L vs P P vs AF P vs AM P vs D</t>
  </si>
  <si>
    <t>E vs AF E vs AM E vs L E vs P P vs AF P vs D</t>
  </si>
  <si>
    <t>E vs AF E vs AM E vs D E vs L P vs AM P vs D</t>
  </si>
  <si>
    <t>E vs AF E vs AM E vs D E vs P L vs D P vs D</t>
  </si>
  <si>
    <t>E vs AF E vs AM E vs D P vs AF P vs AM P vs D</t>
  </si>
  <si>
    <t>E vs AF E vs D E vs L E vs P P vs AM P vs D</t>
  </si>
  <si>
    <t>E vs AF E vs D L vs AF L vs D P vs AF P vs D</t>
  </si>
  <si>
    <t>E vs AM E vs D E vs L E vs P P vs AF P vs D</t>
  </si>
  <si>
    <t>E vs D E vs L E vs P P vs AF P vs AM P vs D</t>
  </si>
  <si>
    <t>E vs L E vs P L vs AM L vs D P vs AM P vs D</t>
  </si>
  <si>
    <t>E vs L E vs P L vs AF L vs D P vs AF P vs D</t>
  </si>
  <si>
    <t>E vs L E vs P L vs D P vs AF P vs AM P vs D</t>
  </si>
  <si>
    <t>E vs L E vs P L vs AF P vs AF P vs AM P vs D</t>
  </si>
  <si>
    <t>E vs L L vs AF L vs AM L vs D P vs AM P vs D</t>
  </si>
  <si>
    <t>E vs P L vs AM L vs D P vs AF P vs AM P vs D</t>
  </si>
  <si>
    <t>E vs P L vs AF L vs D P vs AF P vs AM P vs D</t>
  </si>
  <si>
    <t>E vs P L vs AF L vs AM P vs AF P vs AM P vs D</t>
  </si>
  <si>
    <t>L vs AF L vs AM L vs D P vs AF P vs AM P vs D</t>
  </si>
  <si>
    <t>AF vs AM AF vs D AM vs D E vs AM L vs AM P vs AM</t>
  </si>
  <si>
    <t>AF vs AM AF vs D E vs AF L vs AF L vs D L vs P</t>
  </si>
  <si>
    <t>AF vs AM AF vs D E vs AM E vs P L vs P P vs AF</t>
  </si>
  <si>
    <t>AF vs AM AF vs D E vs L L vs AM L vs D L vs P</t>
  </si>
  <si>
    <t>AF vs AM AF vs D E vs P L vs P P vs AF P vs AM</t>
  </si>
  <si>
    <t>AF vs AM AF vs D L vs AM L vs D L vs P P vs AF</t>
  </si>
  <si>
    <t>AF vs AM AF vs D E vs AF E vs L L vs AM L vs D</t>
  </si>
  <si>
    <t>AF vs AM AF vs D E vs AF E vs L L vs D P vs AF</t>
  </si>
  <si>
    <t>AF vs AM AF vs D E vs AF E vs L L vs AF P vs AF</t>
  </si>
  <si>
    <t>AF vs AM AF vs D E vs AF E vs P L vs AF P vs AF</t>
  </si>
  <si>
    <t>AF vs AM AF vs D E vs AF E vs D L vs AF P vs AF</t>
  </si>
  <si>
    <t>AF vs AM AF vs D E vs AF L vs AF L vs D P vs AF</t>
  </si>
  <si>
    <t>AF vs AM AF vs D E vs AF L vs AF L vs AM P vs AF</t>
  </si>
  <si>
    <t>AF vs AM AF vs D E vs AM E vs D E vs L E vs P</t>
  </si>
  <si>
    <t>AF vs AM AF vs D E vs AM E vs L L vs AF P vs AF</t>
  </si>
  <si>
    <t>AF vs AM AF vs D E vs AM E vs D E vs P L vs AM</t>
  </si>
  <si>
    <t>AF vs AM AF vs D E vs AM E vs D E vs P P vs AF</t>
  </si>
  <si>
    <t>AF vs AM AF vs D E vs AM E vs D L vs AM P vs AM</t>
  </si>
  <si>
    <t>AF vs AM AF vs D E vs L E vs P L vs AF P vs AF</t>
  </si>
  <si>
    <t>AF vs AM AF vs D E vs L L vs AF L vs D P vs AF</t>
  </si>
  <si>
    <t>AF vs AM AM vs D E vs AF L vs AF L vs P P vs AM</t>
  </si>
  <si>
    <t>AF vs AM AM vs D E vs AM E vs P L vs AM L vs P</t>
  </si>
  <si>
    <t>AF vs AM AM vs D E vs AM L vs AM L vs D L vs P</t>
  </si>
  <si>
    <t>AF vs AM AM vs D E vs AM L vs AM L vs P P vs AM</t>
  </si>
  <si>
    <t>AF vs AM AM vs D E vs L L vs D L vs P P vs AM</t>
  </si>
  <si>
    <t>AF vs AM AM vs D E vs L L vs AM L vs P P vs AM</t>
  </si>
  <si>
    <t>AF vs AM AM vs D L vs AF L vs AM L vs D L vs P</t>
  </si>
  <si>
    <t>AF vs AM AM vs D L vs AM L vs D L vs P P vs AM</t>
  </si>
  <si>
    <t>AF vs AM AM vs D L vs AF L vs D L vs P P vs AM</t>
  </si>
  <si>
    <t>AF vs AM AM vs D E vs AF E vs AM E vs L E vs P</t>
  </si>
  <si>
    <t>AF vs AM AM vs D E vs AF E vs AM L vs AM P vs AM</t>
  </si>
  <si>
    <t>AF vs AM AM vs D E vs AF E vs D E vs P P vs AM</t>
  </si>
  <si>
    <t>AF vs AM AM vs D E vs AM E vs L L vs AF L vs D</t>
  </si>
  <si>
    <t>AF vs AM AM vs D E vs AM E vs L L vs D P vs AM</t>
  </si>
  <si>
    <t>AF vs AM AM vs D E vs AM E vs D E vs P L vs AM</t>
  </si>
  <si>
    <t>AF vs AM AM vs D E vs AM E vs P L vs AM P vs AM</t>
  </si>
  <si>
    <t>AF vs AM AM vs D E vs AM E vs D L vs AM P vs AM</t>
  </si>
  <si>
    <t>AF vs AM AM vs D E vs AM L vs AM L vs D P vs AM</t>
  </si>
  <si>
    <t>AF vs AM AM vs D E vs L L vs AM L vs D P vs AM</t>
  </si>
  <si>
    <t>AF vs AM E vs AF L vs AF L vs AM L vs D L vs P</t>
  </si>
  <si>
    <t>AF vs AM E vs AM E vs D E vs L L vs AF L vs P</t>
  </si>
  <si>
    <t>AF vs AM E vs AM E vs D E vs P L vs AM L vs P</t>
  </si>
  <si>
    <t>AF vs AM E vs AM E vs P L vs AM L vs P P vs AF</t>
  </si>
  <si>
    <t>AF vs AM E vs AM L vs AM L vs D L vs P P vs AM</t>
  </si>
  <si>
    <t>AF vs AM E vs L L vs AF L vs AM L vs D L vs P</t>
  </si>
  <si>
    <t>AF vs AM E vs AF E vs AM E vs D E vs L E vs P</t>
  </si>
  <si>
    <t>AF vs AM E vs AF E vs AM E vs D L vs AF P vs AF</t>
  </si>
  <si>
    <t>AF vs AM E vs AM E vs D E vs L E vs P L vs AF</t>
  </si>
  <si>
    <t>AF vs AM E vs AM E vs D E vs L E vs P P vs AF</t>
  </si>
  <si>
    <t>AF vs AM E vs AM E vs L E vs P L vs AF P vs AF</t>
  </si>
  <si>
    <t>AF vs AM E vs AM E vs D E vs P L vs AM L vs D</t>
  </si>
  <si>
    <t>AF vs AM E vs AM E vs D L vs AM L vs D P vs AM</t>
  </si>
  <si>
    <t>AF vs D AM vs D E vs D E vs P L vs D L vs P</t>
  </si>
  <si>
    <t>AF vs D AM vs D L vs D L vs P P vs AF P vs AM</t>
  </si>
  <si>
    <t>AF vs D AM vs D E vs AF E vs AM P vs AF P vs AM</t>
  </si>
  <si>
    <t>AF vs D AM vs D E vs AF E vs D E vs P L vs D</t>
  </si>
  <si>
    <t>AF vs D AM vs D E vs D E vs L E vs P P vs AM</t>
  </si>
  <si>
    <t>AF vs D E vs L L vs AF L vs AM L vs D L vs P</t>
  </si>
  <si>
    <t>AF vs D E vs AF E vs AM E vs D E vs L E vs P</t>
  </si>
  <si>
    <t>AF vs D E vs AF E vs AM E vs L E vs P P vs AF</t>
  </si>
  <si>
    <t>AF vs D E vs AF E vs AM E vs D E vs P L vs D</t>
  </si>
  <si>
    <t>AF vs D E vs AF E vs AM E vs P L vs AF P vs AF</t>
  </si>
  <si>
    <t>AF vs D E vs AF E vs D L vs AF L vs D P vs AF</t>
  </si>
  <si>
    <t>AF vs D E vs AF L vs AF L vs AM L vs D P vs AF</t>
  </si>
  <si>
    <t>AF vs D E vs AF L vs AF L vs AM P vs AF P vs AM</t>
  </si>
  <si>
    <t>AF vs D E vs AM E vs D E vs L E vs P L vs AF</t>
  </si>
  <si>
    <t>AF vs D E vs AM E vs D E vs L E vs P P vs AF</t>
  </si>
  <si>
    <t>AF vs D E vs D E vs L E vs P L vs AF L vs AM</t>
  </si>
  <si>
    <t>AF vs D E vs D E vs L E vs P L vs AF P vs AF</t>
  </si>
  <si>
    <t>AM vs D E vs AF E vs AM E vs L L vs D L vs P</t>
  </si>
  <si>
    <t>AM vs D E vs AM E vs L L vs AF L vs D L vs P</t>
  </si>
  <si>
    <t>AM vs D E vs AM L vs AF L vs AM L vs D L vs P</t>
  </si>
  <si>
    <t>AM vs D E vs L L vs D L vs P P vs AF P vs AM</t>
  </si>
  <si>
    <t>AM vs D E vs D L vs AF L vs AM L vs D L vs P</t>
  </si>
  <si>
    <t>AM vs D E vs AF E vs AM E vs D E vs L E vs P</t>
  </si>
  <si>
    <t>AM vs D E vs AF E vs AM E vs L E vs P L vs D</t>
  </si>
  <si>
    <t>AM vs D E vs AF E vs AM E vs D E vs L P vs AM</t>
  </si>
  <si>
    <t>AM vs D E vs AF E vs AM E vs D L vs AM P vs AM</t>
  </si>
  <si>
    <t>AM vs D E vs AF E vs AM L vs AM L vs D P vs AM</t>
  </si>
  <si>
    <t>AM vs D E vs AF E vs AM L vs AM P vs AF P vs AM</t>
  </si>
  <si>
    <t>AM vs D E vs AF E vs D E vs L E vs P P vs AM</t>
  </si>
  <si>
    <t>AM vs D E vs D E vs L E vs P L vs AM P vs AM</t>
  </si>
  <si>
    <t>AM vs D E vs L L vs AF L vs AM L vs D P vs AM</t>
  </si>
  <si>
    <t>E vs AF E vs AM E vs D E vs L E vs P L vs P</t>
  </si>
  <si>
    <t>E vs AF E vs AM E vs D E vs P L vs D L vs P</t>
  </si>
  <si>
    <t>E vs AF E vs AM L vs AF L vs AM L vs D L vs P</t>
  </si>
  <si>
    <t>E vs AF E vs L E vs P L vs AM L vs D L vs P</t>
  </si>
  <si>
    <t>E vs AF E vs L L vs AF L vs AM L vs D L vs P</t>
  </si>
  <si>
    <t>E vs AF E vs D E vs P L vs AF L vs D L vs P</t>
  </si>
  <si>
    <t>E vs AF E vs D E vs P L vs D L vs P P vs AM</t>
  </si>
  <si>
    <t>E vs AF E vs P L vs AF L vs AM L vs D L vs P</t>
  </si>
  <si>
    <t>E vs AF E vs P L vs AF L vs D L vs P P vs AM</t>
  </si>
  <si>
    <t>E vs AM E vs D E vs L E vs P L vs P P vs AF</t>
  </si>
  <si>
    <t>E vs AM E vs D E vs P L vs AM L vs D L vs P</t>
  </si>
  <si>
    <t>E vs AM E vs D E vs P L vs D L vs P P vs AF</t>
  </si>
  <si>
    <t>E vs AM E vs D L vs AF L vs AM L vs D L vs P</t>
  </si>
  <si>
    <t>E vs L E vs P L vs AF L vs AM L vs D L vs P</t>
  </si>
  <si>
    <t>E vs D E vs L L vs AF L vs AM L vs D L vs P</t>
  </si>
  <si>
    <t>E vs L L vs AF L vs AM L vs D L vs P P vs AM</t>
  </si>
  <si>
    <t>E vs L L vs AF L vs AM L vs D L vs P P vs AF</t>
  </si>
  <si>
    <t>E vs D E vs P L vs AF L vs AM L vs D L vs P</t>
  </si>
  <si>
    <t>E vs D E vs P L vs AM L vs D L vs P P vs AF</t>
  </si>
  <si>
    <t>E vs D E vs P L vs D L vs P P vs AF P vs AM</t>
  </si>
  <si>
    <t>E vs AF E vs AM E vs D E vs L E vs P L vs D</t>
  </si>
  <si>
    <t>E vs AF E vs AM E vs D E vs L E vs P L vs AF</t>
  </si>
  <si>
    <t>E vs AF E vs AM E vs D E vs L E vs P P vs AM</t>
  </si>
  <si>
    <t>E vs AF E vs AM E vs D E vs L E vs P P vs AF</t>
  </si>
  <si>
    <t>E vs AF E vs AM E vs D E vs P L vs AM L vs D</t>
  </si>
  <si>
    <t>E vs AF E vs AM E vs D E vs P L vs AF L vs D</t>
  </si>
  <si>
    <t>E vs AF E vs AM E vs D E vs P L vs AF L vs AM</t>
  </si>
  <si>
    <t>E vs AF E vs AM E vs D E vs P L vs AM P vs AM</t>
  </si>
  <si>
    <t>E vs AF E vs AM E vs D E vs P L vs AF P vs AF</t>
  </si>
  <si>
    <t>E vs AF E vs AM E vs D L vs AF L vs AM L vs D</t>
  </si>
  <si>
    <t>E vs AF E vs AM E vs D L vs AM L vs D P vs AM</t>
  </si>
  <si>
    <t>E vs AF E vs AM E vs D L vs AF L vs D P vs AF</t>
  </si>
  <si>
    <t>E vs AF E vs AM L vs AF L vs AM P vs AF P vs AM</t>
  </si>
  <si>
    <t>E vs AF E vs D E vs L E vs P L vs AM L vs D</t>
  </si>
  <si>
    <t>E vs AF E vs L E vs P L vs AM L vs D P vs AM</t>
  </si>
  <si>
    <t>E vs AF E vs L L vs AF L vs AM L vs D P vs AF</t>
  </si>
  <si>
    <t>E vs AF E vs D L vs AF L vs AM L vs D P vs AF</t>
  </si>
  <si>
    <t>E vs AM E vs D E vs L E vs P L vs AF L vs D</t>
  </si>
  <si>
    <t>E vs AM E vs D E vs L E vs P L vs AF P vs AF</t>
  </si>
  <si>
    <t>E vs D E vs L E vs P L vs AF L vs AM P vs AF</t>
  </si>
  <si>
    <t>E vs L E vs P L vs AF L vs AM L vs D P vs AM</t>
  </si>
  <si>
    <t>E vs L E vs P L vs AF L vs AM L vs D P vs AF</t>
  </si>
  <si>
    <t>E vs L E vs P L vs AF L vs AM P vs AF P vs AM</t>
  </si>
  <si>
    <t>AF vs AM AF vs D E vs D E vs L P vs D</t>
  </si>
  <si>
    <t>AF vs AM E vs AF E vs P P vs AM P vs D</t>
  </si>
  <si>
    <t>AF vs AM L vs AF L vs D P vs AF P vs D</t>
  </si>
  <si>
    <t>AF vs D AM vs D E vs D L vs D P vs D</t>
  </si>
  <si>
    <t>AF vs D E vs AM E vs D P vs AM P vs D</t>
  </si>
  <si>
    <t>AF vs D E vs D L vs AM L vs D P vs D</t>
  </si>
  <si>
    <t>AM vs D E vs AF E vs D L vs D P vs D</t>
  </si>
  <si>
    <t>AM vs D L vs AF L vs D P vs AF P vs D</t>
  </si>
  <si>
    <t>E vs AF E vs P L vs P P vs AM P vs D</t>
  </si>
  <si>
    <t>E vs AF L vs P P vs AF P vs AM P vs D</t>
  </si>
  <si>
    <t>E vs D E vs P L vs P P vs AF P vs D</t>
  </si>
  <si>
    <t>E vs P L vs P P vs AF P vs AM P vs D</t>
  </si>
  <si>
    <t>L vs AM L vs D L vs P P vs AM P vs D</t>
  </si>
  <si>
    <t>E vs AF E vs AM E vs D E vs L P vs D</t>
  </si>
  <si>
    <t>E vs AF E vs AM E vs D L vs D P vs D</t>
  </si>
  <si>
    <t>E vs AF E vs AM P vs AF P vs AM P vs D</t>
  </si>
  <si>
    <t>E vs AF L vs AF P vs AF P vs AM P vs D</t>
  </si>
  <si>
    <t>E vs AM E vs D L vs AM L vs D P vs D</t>
  </si>
  <si>
    <t>E vs L E vs P L vs AF L vs D P vs D</t>
  </si>
  <si>
    <t>E vs L E vs P L vs AM P vs AM P vs D</t>
  </si>
  <si>
    <t>E vs P L vs AM P vs AF P vs AM P vs D</t>
  </si>
  <si>
    <t>E vs P L vs AF P vs AF P vs AM P vs D</t>
  </si>
  <si>
    <t>L vs AF L vs AM L vs D P vs AM P vs D</t>
  </si>
  <si>
    <t>L vs AF L vs AM L vs D P vs AF P vs D</t>
  </si>
  <si>
    <t>L vs AF L vs D P vs AF P vs AM P vs D</t>
  </si>
  <si>
    <t>AF vs AM AF vs D E vs P L vs P P vs AF</t>
  </si>
  <si>
    <t>AF vs AM AF vs D L vs D L vs P P vs AF</t>
  </si>
  <si>
    <t>AF vs AM AF vs D E vs AF E vs L P vs AF</t>
  </si>
  <si>
    <t>AF vs AM AF vs D E vs AF L vs AM L vs D</t>
  </si>
  <si>
    <t>AF vs AM AF vs D E vs AF L vs D P vs AF</t>
  </si>
  <si>
    <t>AF vs AM AF vs D E vs AF L vs AM P vs AM</t>
  </si>
  <si>
    <t>AF vs AM AF vs D E vs AF L vs AF P vs AF</t>
  </si>
  <si>
    <t>AF vs AM AF vs D E vs AM E vs P P vs AF</t>
  </si>
  <si>
    <t>AF vs AM AF vs D E vs AM E vs D L vs D</t>
  </si>
  <si>
    <t>AF vs AM AF vs D E vs AM E vs D P vs AM</t>
  </si>
  <si>
    <t>AF vs AM AF vs D E vs AM L vs AF P vs AF</t>
  </si>
  <si>
    <t>AF vs AM AF vs D E vs L L vs AF P vs AF</t>
  </si>
  <si>
    <t>AF vs AM AF vs D E vs P L vs AF P vs AF</t>
  </si>
  <si>
    <t>AF vs AM AM vs D E vs AM L vs P P vs AM</t>
  </si>
  <si>
    <t>AF vs AM AM vs D L vs AM L vs D L vs P</t>
  </si>
  <si>
    <t>AF vs AM AM vs D L vs D L vs P P vs AM</t>
  </si>
  <si>
    <t>AF vs AM AM vs D E vs AF E vs L L vs AM</t>
  </si>
  <si>
    <t>AF vs AM AM vs D E vs AF E vs P P vs AM</t>
  </si>
  <si>
    <t>AF vs AM AM vs D E vs AF L vs AF P vs AF</t>
  </si>
  <si>
    <t>AF vs AM AM vs D E vs AM E vs L E vs P</t>
  </si>
  <si>
    <t>AF vs AM AM vs D E vs AM E vs L P vs AM</t>
  </si>
  <si>
    <t>AF vs AM AM vs D E vs AM E vs D E vs P</t>
  </si>
  <si>
    <t>AF vs AM AM vs D E vs AM E vs P L vs AM</t>
  </si>
  <si>
    <t>AF vs AM AM vs D E vs AM L vs AM P vs AM</t>
  </si>
  <si>
    <t>AF vs AM AM vs D L vs AF L vs D P vs AF</t>
  </si>
  <si>
    <t>AF vs AM E vs AM E vs P L vs P P vs AF</t>
  </si>
  <si>
    <t>AF vs AM E vs L L vs AF L vs D L vs P</t>
  </si>
  <si>
    <t>AF vs AM E vs L L vs AF L vs P P vs AM</t>
  </si>
  <si>
    <t>AF vs AM E vs AF E vs D E vs L E vs P</t>
  </si>
  <si>
    <t>AF vs AM E vs AF E vs D E vs P L vs AF</t>
  </si>
  <si>
    <t>AF vs AM E vs AF E vs P L vs AF L vs D</t>
  </si>
  <si>
    <t>AF vs AM E vs AM E vs D E vs L E vs P</t>
  </si>
  <si>
    <t>AF vs AM E vs AM E vs L E vs P L vs AF</t>
  </si>
  <si>
    <t>AF vs AM E vs AM E vs L E vs P P vs AF</t>
  </si>
  <si>
    <t>AF vs AM E vs AM E vs D E vs P L vs AM</t>
  </si>
  <si>
    <t>AF vs AM E vs AM E vs D L vs AM L vs D</t>
  </si>
  <si>
    <t>AF vs AM E vs AM E vs D L vs AM P vs AM</t>
  </si>
  <si>
    <t>AF vs AM E vs AM L vs AM L vs D P vs AM</t>
  </si>
  <si>
    <t>AF vs AM E vs L E vs P L vs AF P vs AF</t>
  </si>
  <si>
    <t>AF vs AM E vs L L vs AF L vs D P vs AF</t>
  </si>
  <si>
    <t>AF vs D AM vs D L vs P P vs AF P vs AM</t>
  </si>
  <si>
    <t>AF vs D AM vs D E vs D E vs L E vs P</t>
  </si>
  <si>
    <t>AF vs D AM vs D E vs P P vs AF P vs AM</t>
  </si>
  <si>
    <t>AF vs D E vs P L vs D L vs P P vs AF</t>
  </si>
  <si>
    <t>AF vs D E vs AF E vs AM L vs AF P vs AF</t>
  </si>
  <si>
    <t>AF vs D E vs AF L vs AF L vs AM P vs AF</t>
  </si>
  <si>
    <t>AF vs D E vs AM E vs D E vs L E vs P</t>
  </si>
  <si>
    <t>AF vs D E vs D E vs L E vs P P vs AF</t>
  </si>
  <si>
    <t>AF vs D E vs L E vs P L vs AF P vs AF</t>
  </si>
  <si>
    <t>AF vs D L vs AF L vs AM L vs D P vs AF</t>
  </si>
  <si>
    <t>AM vs D E vs AM E vs L L vs D L vs P</t>
  </si>
  <si>
    <t>AM vs D E vs L L vs D L vs P P vs AM</t>
  </si>
  <si>
    <t>AM vs D E vs D E vs P L vs D L vs P</t>
  </si>
  <si>
    <t>AM vs D E vs D E vs P L vs P P vs AM</t>
  </si>
  <si>
    <t>AM vs D E vs P L vs D L vs P P vs AM</t>
  </si>
  <si>
    <t>AM vs D E vs AF E vs AM E vs L E vs P</t>
  </si>
  <si>
    <t>AM vs D E vs AF E vs AM E vs P L vs AM</t>
  </si>
  <si>
    <t>AM vs D E vs AF E vs AM L vs AM P vs AM</t>
  </si>
  <si>
    <t>AM vs D E vs AF E vs AM P vs AF P vs AM</t>
  </si>
  <si>
    <t>AM vs D E vs AF E vs D E vs L E vs P</t>
  </si>
  <si>
    <t>AM vs D E vs AF E vs D E vs P L vs D</t>
  </si>
  <si>
    <t>AM vs D E vs L L vs AM L vs D P vs AM</t>
  </si>
  <si>
    <t>AM vs D L vs AF L vs AM P vs AF P vs AM</t>
  </si>
  <si>
    <t>E vs AF E vs D E vs L E vs P L vs P</t>
  </si>
  <si>
    <t>E vs AF E vs D E vs L L vs AM L vs P</t>
  </si>
  <si>
    <t>E vs AF E vs L L vs AM L vs D L vs P</t>
  </si>
  <si>
    <t>E vs AF E vs D E vs P L vs D L vs P</t>
  </si>
  <si>
    <t>E vs AF E vs D E vs P L vs AF L vs P</t>
  </si>
  <si>
    <t>E vs AF E vs P L vs AF L vs D L vs P</t>
  </si>
  <si>
    <t>E vs AF E vs P L vs AF L vs AM L vs P</t>
  </si>
  <si>
    <t>E vs AF L vs AF L vs AM L vs D L vs P</t>
  </si>
  <si>
    <t>E vs AM E vs D E vs L E vs P L vs P</t>
  </si>
  <si>
    <t>E vs AM E vs L L vs AF L vs D L vs P</t>
  </si>
  <si>
    <t>E vs AM E vs D E vs P L vs P P vs AF</t>
  </si>
  <si>
    <t>E vs L E vs P L vs AF L vs D L vs P</t>
  </si>
  <si>
    <t>E vs D E vs L L vs AF L vs AM L vs P</t>
  </si>
  <si>
    <t>E vs L L vs AF L vs AM L vs D L vs P</t>
  </si>
  <si>
    <t>E vs D E vs P L vs AM L vs D L vs P</t>
  </si>
  <si>
    <t>E vs D E vs P L vs D L vs P P vs AF</t>
  </si>
  <si>
    <t>E vs D E vs P L vs P P vs AF P vs AM</t>
  </si>
  <si>
    <t>E vs P L vs AF L vs AM L vs D L vs P</t>
  </si>
  <si>
    <t>E vs D L vs AF L vs AM L vs D L vs P</t>
  </si>
  <si>
    <t>E vs AF E vs AM E vs D E vs L E vs P</t>
  </si>
  <si>
    <t>E vs AF E vs AM E vs D E vs L P vs AM</t>
  </si>
  <si>
    <t>E vs AF E vs AM E vs L P vs AF P vs AM</t>
  </si>
  <si>
    <t>E vs AF E vs AM E vs D E vs P L vs D</t>
  </si>
  <si>
    <t>E vs AF E vs AM E vs D E vs P L vs AM</t>
  </si>
  <si>
    <t>E vs AF E vs AM E vs D E vs P L vs AF</t>
  </si>
  <si>
    <t>E vs AF E vs AM E vs D E vs P P vs AM</t>
  </si>
  <si>
    <t>E vs AF E vs AM E vs P L vs AM L vs D</t>
  </si>
  <si>
    <t>E vs AF E vs AM E vs D L vs AM P vs AM</t>
  </si>
  <si>
    <t>E vs AF E vs AM E vs D L vs AF P vs AF</t>
  </si>
  <si>
    <t>E vs AF E vs AM L vs AF L vs AM L vs D</t>
  </si>
  <si>
    <t>E vs AF E vs D E vs L E vs P P vs AM</t>
  </si>
  <si>
    <t>E vs AF E vs D E vs P L vs AF L vs D</t>
  </si>
  <si>
    <t>E vs AF E vs D L vs AF L vs D P vs AF</t>
  </si>
  <si>
    <t>E vs AF L vs AF L vs AM P vs AF P vs AM</t>
  </si>
  <si>
    <t>E vs AM E vs D E vs L E vs P L vs AF</t>
  </si>
  <si>
    <t>E vs AM E vs D E vs L E vs P P vs AF</t>
  </si>
  <si>
    <t>E vs AM E vs D E vs P L vs AM L vs D</t>
  </si>
  <si>
    <t>E vs AM E vs D E vs P L vs D P vs AF</t>
  </si>
  <si>
    <t>E vs D E vs L E vs P L vs AF L vs D</t>
  </si>
  <si>
    <t>E vs D E vs L E vs P L vs AF L vs AM</t>
  </si>
  <si>
    <t>E vs D E vs L E vs P L vs AM P vs AM</t>
  </si>
  <si>
    <t>E vs D E vs L E vs P L vs AF P vs AF</t>
  </si>
  <si>
    <t>E vs D E vs L E vs P P vs AF P vs AM</t>
  </si>
  <si>
    <t>E vs L E vs P L vs AF L vs AM L vs D</t>
  </si>
  <si>
    <t>E vs L E vs P L vs AM L vs D P vs AM</t>
  </si>
  <si>
    <t>E vs L E vs P L vs AF L vs D P vs AF</t>
  </si>
  <si>
    <t>E vs L E vs P L vs AF L vs AM P vs AF</t>
  </si>
  <si>
    <t>E vs L E vs P L vs AF P vs AF P vs AM</t>
  </si>
  <si>
    <t>E vs L L vs AF L vs AM L vs D P vs AM</t>
  </si>
  <si>
    <t>E vs L L vs AF L vs AM L vs D P vs AF</t>
  </si>
  <si>
    <t>L vs AF L vs AM L vs D P vs AF P vs AM</t>
  </si>
  <si>
    <t>AF vs AM AF vs D P vs AM P vs D</t>
  </si>
  <si>
    <t>AF vs AM E vs AF P vs AF P vs D</t>
  </si>
  <si>
    <t>AF vs D AM vs D L vs D P vs D</t>
  </si>
  <si>
    <t>AF vs D E vs D L vs D P vs D</t>
  </si>
  <si>
    <t>AM vs D E vs D L vs D P vs D</t>
  </si>
  <si>
    <t>AM vs D L vs AF L vs D P vs D</t>
  </si>
  <si>
    <t>E vs AF E vs P L vs P P vs D</t>
  </si>
  <si>
    <t>E vs L L vs P P vs AM P vs D</t>
  </si>
  <si>
    <t>E vs P L vs P P vs AM P vs D</t>
  </si>
  <si>
    <t>E vs P L vs P P vs AF P vs D</t>
  </si>
  <si>
    <t>L vs P P vs AF P vs AM P vs D</t>
  </si>
  <si>
    <t>E vs AM E vs L E vs P P vs D</t>
  </si>
  <si>
    <t>E vs AM E vs D L vs D P vs D</t>
  </si>
  <si>
    <t>E vs L E vs P P vs AM P vs D</t>
  </si>
  <si>
    <t>E vs L E vs P P vs AF P vs D</t>
  </si>
  <si>
    <t>E vs L L vs AM L vs D P vs D</t>
  </si>
  <si>
    <t>E vs L L vs AF L vs D P vs D</t>
  </si>
  <si>
    <t>E vs P L vs D P vs AM P vs D</t>
  </si>
  <si>
    <t>E vs P P vs AF P vs AM P vs D</t>
  </si>
  <si>
    <t>E vs D L vs AM L vs D P vs D</t>
  </si>
  <si>
    <t>L vs AF L vs AM L vs D P vs D</t>
  </si>
  <si>
    <t>L vs AM L vs D P vs AM P vs D</t>
  </si>
  <si>
    <t>L vs AF L vs D P vs AF P vs D</t>
  </si>
  <si>
    <t>L vs D P vs AF P vs AM P vs D</t>
  </si>
  <si>
    <t>AF vs AM AF vs D L vs D L vs P</t>
  </si>
  <si>
    <t>AF vs AM AF vs D L vs P P vs AF</t>
  </si>
  <si>
    <t>AF vs AM AF vs D E vs AF L vs AF</t>
  </si>
  <si>
    <t>AF vs AM AF vs D E vs AF P vs AF</t>
  </si>
  <si>
    <t>AF vs AM AF vs D E vs AM E vs D</t>
  </si>
  <si>
    <t>AF vs AM AF vs D E vs L L vs AF</t>
  </si>
  <si>
    <t>AF vs AM AF vs D E vs P P vs AF</t>
  </si>
  <si>
    <t>AF vs AM AF vs D L vs AF P vs AF</t>
  </si>
  <si>
    <t>AF vs AM AM vs D L vs AM L vs P</t>
  </si>
  <si>
    <t>AF vs AM AM vs D L vs P P vs AF</t>
  </si>
  <si>
    <t>AF vs AM AM vs D E vs AF L vs AF</t>
  </si>
  <si>
    <t>AF vs AM AM vs D E vs AM L vs AM</t>
  </si>
  <si>
    <t>AF vs AM AM vs D E vs AM P vs AM</t>
  </si>
  <si>
    <t>AF vs AM AM vs D E vs L L vs AF</t>
  </si>
  <si>
    <t>AF vs AM AM vs D L vs D P vs AM</t>
  </si>
  <si>
    <t>AF vs AM AM vs D L vs AM P vs AM</t>
  </si>
  <si>
    <t>AF vs AM AM vs D L vs AF P vs AM</t>
  </si>
  <si>
    <t>AF vs AM L vs AF L vs D L vs P</t>
  </si>
  <si>
    <t>AF vs AM E vs AF L vs AF P vs AF</t>
  </si>
  <si>
    <t>AF vs AM E vs AM E vs L E vs P</t>
  </si>
  <si>
    <t>AF vs AM E vs AM E vs L L vs AF</t>
  </si>
  <si>
    <t>AF vs AM E vs AM E vs D E vs P</t>
  </si>
  <si>
    <t>AF vs AM E vs AM L vs AM L vs D</t>
  </si>
  <si>
    <t>AF vs AM E vs AM L vs AM P vs AM</t>
  </si>
  <si>
    <t>AF vs AM E vs P L vs AF P vs AF</t>
  </si>
  <si>
    <t>AF vs AM L vs AF L vs D P vs AF</t>
  </si>
  <si>
    <t>AF vs D L vs AM L vs D L vs P</t>
  </si>
  <si>
    <t>AF vs D E vs AF E vs AM P vs AF</t>
  </si>
  <si>
    <t>AF vs D E vs AF E vs L E vs P</t>
  </si>
  <si>
    <t>AF vs D E vs AF E vs L P vs AF</t>
  </si>
  <si>
    <t>AF vs D E vs AF L vs AF P vs AF</t>
  </si>
  <si>
    <t>AF vs D E vs AM E vs D L vs D</t>
  </si>
  <si>
    <t>AF vs D E vs D E vs L E vs P</t>
  </si>
  <si>
    <t>AF vs D E vs D E vs L L vs AF</t>
  </si>
  <si>
    <t>AF vs D E vs L L vs AF P vs AF</t>
  </si>
  <si>
    <t>AF vs D E vs D E vs P L vs D</t>
  </si>
  <si>
    <t>AF vs D E vs D E vs P P vs AF</t>
  </si>
  <si>
    <t>AF vs D E vs P L vs AF P vs AF</t>
  </si>
  <si>
    <t>AF vs D L vs AF P vs AF P vs AM</t>
  </si>
  <si>
    <t>AM vs D E vs L L vs D L vs P</t>
  </si>
  <si>
    <t>AM vs D E vs L L vs AM L vs P</t>
  </si>
  <si>
    <t>AM vs D E vs L L vs P P vs AM</t>
  </si>
  <si>
    <t>AM vs D E vs P L vs P P vs AM</t>
  </si>
  <si>
    <t>AM vs D L vs AF L vs D L vs P</t>
  </si>
  <si>
    <t>AM vs D L vs D L vs P P vs AM</t>
  </si>
  <si>
    <t>AM vs D L vs P P vs AF P vs AM</t>
  </si>
  <si>
    <t>AM vs D E vs AF E vs AM P vs AM</t>
  </si>
  <si>
    <t>AM vs D E vs AF E vs D E vs P</t>
  </si>
  <si>
    <t>AM vs D E vs AM E vs L E vs P</t>
  </si>
  <si>
    <t>AM vs D E vs AM E vs L L vs D</t>
  </si>
  <si>
    <t>AM vs D E vs AM E vs L P vs AM</t>
  </si>
  <si>
    <t>AM vs D E vs AM L vs AM P vs AM</t>
  </si>
  <si>
    <t>AM vs D E vs D E vs L E vs P</t>
  </si>
  <si>
    <t>AM vs D L vs AM L vs D P vs AM</t>
  </si>
  <si>
    <t>AM vs D L vs AF L vs AM P vs AM</t>
  </si>
  <si>
    <t>AM vs D L vs AM P vs AF P vs AM</t>
  </si>
  <si>
    <t>E vs AF E vs L L vs D L vs P</t>
  </si>
  <si>
    <t>E vs AF E vs D E vs P L vs P</t>
  </si>
  <si>
    <t>E vs AM E vs P L vs P P vs AF</t>
  </si>
  <si>
    <t>E vs AM L vs AM L vs D L vs P</t>
  </si>
  <si>
    <t>E vs D E vs L L vs AF L vs P</t>
  </si>
  <si>
    <t>E vs L L vs AM L vs D L vs P</t>
  </si>
  <si>
    <t>E vs L L vs AF L vs D L vs P</t>
  </si>
  <si>
    <t>E vs D E vs P L vs D L vs P</t>
  </si>
  <si>
    <t>E vs P L vs AM L vs D L vs P</t>
  </si>
  <si>
    <t>E vs P L vs P P vs AF P vs AM</t>
  </si>
  <si>
    <t>E vs D L vs AM L vs D L vs P</t>
  </si>
  <si>
    <t>L vs AF L vs AM L vs D L vs P</t>
  </si>
  <si>
    <t>L vs AM L vs D L vs P P vs AF</t>
  </si>
  <si>
    <t>E vs AF E vs AM E vs L E vs P</t>
  </si>
  <si>
    <t>E vs AF E vs AM E vs D E vs L</t>
  </si>
  <si>
    <t>E vs AF E vs AM E vs D E vs P</t>
  </si>
  <si>
    <t>E vs AF E vs AM E vs P L vs AM</t>
  </si>
  <si>
    <t>E vs AF E vs AM E vs P L vs AF</t>
  </si>
  <si>
    <t>E vs AF E vs AM E vs D L vs AF</t>
  </si>
  <si>
    <t>E vs AF E vs AM E vs D P vs AF</t>
  </si>
  <si>
    <t>E vs AF E vs AM L vs AF L vs AM</t>
  </si>
  <si>
    <t>E vs AF E vs AM L vs AM P vs AM</t>
  </si>
  <si>
    <t>E vs AF E vs AM L vs AF P vs AF</t>
  </si>
  <si>
    <t>E vs AF E vs AM P vs AF P vs AM</t>
  </si>
  <si>
    <t>E vs AF E vs D E vs L E vs P</t>
  </si>
  <si>
    <t>E vs AF E vs L E vs P L vs D</t>
  </si>
  <si>
    <t>E vs AF E vs L E vs P L vs AM</t>
  </si>
  <si>
    <t>E vs AF E vs D E vs P L vs D</t>
  </si>
  <si>
    <t>E vs AF E vs D L vs AF L vs D</t>
  </si>
  <si>
    <t>E vs AF L vs AF L vs AM L vs D</t>
  </si>
  <si>
    <t>E vs AF L vs AF L vs D P vs AF</t>
  </si>
  <si>
    <t>E vs AM E vs D E vs L E vs P</t>
  </si>
  <si>
    <t>E vs AM E vs L E vs P P vs AF</t>
  </si>
  <si>
    <t>E vs AM E vs D E vs L P vs AM</t>
  </si>
  <si>
    <t>E vs AM E vs D E vs P L vs D</t>
  </si>
  <si>
    <t>E vs AM E vs D L vs AM L vs D</t>
  </si>
  <si>
    <t>E vs AM L vs AM L vs D P vs AM</t>
  </si>
  <si>
    <t>E vs D E vs L E vs P L vs AF</t>
  </si>
  <si>
    <t>E vs D E vs L E vs P P vs AF</t>
  </si>
  <si>
    <t>E vs L E vs P L vs AM L vs D</t>
  </si>
  <si>
    <t>E vs L E vs P L vs AF L vs D</t>
  </si>
  <si>
    <t>E vs L E vs P L vs AF L vs AM</t>
  </si>
  <si>
    <t>E vs L E vs P L vs AF P vs AF</t>
  </si>
  <si>
    <t>E vs L E vs P P vs AF P vs AM</t>
  </si>
  <si>
    <t>E vs L L vs AF L vs AM L vs D</t>
  </si>
  <si>
    <t>E vs L L vs AF L vs D P vs AF</t>
  </si>
  <si>
    <t>E vs D E vs P P vs AF P vs AM</t>
  </si>
  <si>
    <t>E vs P L vs AF P vs AF P vs AM</t>
  </si>
  <si>
    <t>L vs AF L vs AM L vs D P vs AM</t>
  </si>
  <si>
    <t>L vs AF L vs AM L vs D P vs AF</t>
  </si>
  <si>
    <t>L vs AF L vs AM P vs AF P vs AM</t>
  </si>
  <si>
    <t>AF vs AM AF vs D P vs D</t>
  </si>
  <si>
    <t>AF vs D L vs D P vs D</t>
  </si>
  <si>
    <t>AM vs D L vs D P vs D</t>
  </si>
  <si>
    <t>E vs L L vs P P vs D</t>
  </si>
  <si>
    <t>E vs P L vs P P vs D</t>
  </si>
  <si>
    <t>L vs P P vs AM P vs D</t>
  </si>
  <si>
    <t>E vs AF P vs AF P vs D</t>
  </si>
  <si>
    <t>E vs AM E vs D P vs D</t>
  </si>
  <si>
    <t>E vs AM P vs AM P vs D</t>
  </si>
  <si>
    <t>E vs L L vs D P vs D</t>
  </si>
  <si>
    <t>E vs P P vs AM P vs D</t>
  </si>
  <si>
    <t>E vs P P vs AF P vs D</t>
  </si>
  <si>
    <t>E vs D L vs D P vs D</t>
  </si>
  <si>
    <t>L vs AM L vs D P vs D</t>
  </si>
  <si>
    <t>L vs AF L vs D P vs D</t>
  </si>
  <si>
    <t>L vs D P vs AM P vs D</t>
  </si>
  <si>
    <t>L vs AF P vs AF P vs D</t>
  </si>
  <si>
    <t>P vs AF P vs AM P vs D</t>
  </si>
  <si>
    <t>AF vs AM AF vs D E vs AF</t>
  </si>
  <si>
    <t>AF vs AM AF vs D L vs D</t>
  </si>
  <si>
    <t>AF vs AM AF vs D L vs AM</t>
  </si>
  <si>
    <t>AF vs AM AF vs D L vs AF</t>
  </si>
  <si>
    <t>AF vs AM AF vs D P vs AF</t>
  </si>
  <si>
    <t>AF vs AM AM vs D E vs AF</t>
  </si>
  <si>
    <t>AF vs AM AM vs D E vs AM</t>
  </si>
  <si>
    <t>AF vs AM AM vs D L vs AM</t>
  </si>
  <si>
    <t>AF vs AM AM vs D L vs AF</t>
  </si>
  <si>
    <t>AF vs AM AM vs D P vs AM</t>
  </si>
  <si>
    <t>AF vs AM L vs AM L vs P</t>
  </si>
  <si>
    <t>AF vs AM E vs AF E vs P</t>
  </si>
  <si>
    <t>AF vs AM E vs AF L vs AF</t>
  </si>
  <si>
    <t>AF vs AM E vs AF P vs AF</t>
  </si>
  <si>
    <t>AF vs AM E vs AM E vs P</t>
  </si>
  <si>
    <t>AF vs AM E vs AM E vs D</t>
  </si>
  <si>
    <t>AF vs AM E vs AM L vs AM</t>
  </si>
  <si>
    <t>AF vs AM E vs L L vs AF</t>
  </si>
  <si>
    <t>AF vs AM E vs P P vs AF</t>
  </si>
  <si>
    <t>AF vs AM L vs AM L vs D</t>
  </si>
  <si>
    <t>AF vs AM L vs AM P vs AM</t>
  </si>
  <si>
    <t>AF vs AM L vs AF P vs AF</t>
  </si>
  <si>
    <t>AF vs D E vs AF E vs L</t>
  </si>
  <si>
    <t>AF vs D E vs AF L vs AF</t>
  </si>
  <si>
    <t>AF vs D E vs AF P vs AF</t>
  </si>
  <si>
    <t>AF vs D E vs D E vs L</t>
  </si>
  <si>
    <t>AF vs D E vs L L vs AF</t>
  </si>
  <si>
    <t>AF vs D E vs P P vs AF</t>
  </si>
  <si>
    <t>AF vs D E vs D L vs D</t>
  </si>
  <si>
    <t>AF vs D L vs AM L vs D</t>
  </si>
  <si>
    <t>AF vs D L vs AF P vs AF</t>
  </si>
  <si>
    <t>AM vs D L vs D L vs P</t>
  </si>
  <si>
    <t>AM vs D L vs AM L vs P</t>
  </si>
  <si>
    <t>AM vs D L vs P P vs AM</t>
  </si>
  <si>
    <t>AM vs D E vs AF E vs AM</t>
  </si>
  <si>
    <t>AM vs D E vs AF P vs AF</t>
  </si>
  <si>
    <t>AM vs D E vs AM E vs L</t>
  </si>
  <si>
    <t>AM vs D E vs AM E vs P</t>
  </si>
  <si>
    <t>AM vs D E vs AM L vs AM</t>
  </si>
  <si>
    <t>AM vs D E vs AM P vs AM</t>
  </si>
  <si>
    <t>AM vs D E vs D E vs P</t>
  </si>
  <si>
    <t>AM vs D E vs P P vs AM</t>
  </si>
  <si>
    <t>AM vs D E vs D L vs D</t>
  </si>
  <si>
    <t>AM vs D L vs AF L vs D</t>
  </si>
  <si>
    <t>AM vs D L vs AF L vs AM</t>
  </si>
  <si>
    <t>AM vs D L vs AM P vs AM</t>
  </si>
  <si>
    <t>AM vs D P vs AF P vs AM</t>
  </si>
  <si>
    <t>E vs AM E vs P L vs P</t>
  </si>
  <si>
    <t>E vs L L vs D L vs P</t>
  </si>
  <si>
    <t>E vs L L vs P P vs AM</t>
  </si>
  <si>
    <t>E vs P L vs D L vs P</t>
  </si>
  <si>
    <t>E vs P L vs P P vs AM</t>
  </si>
  <si>
    <t>E vs P L vs P P vs AF</t>
  </si>
  <si>
    <t>L vs AM L vs D L vs P</t>
  </si>
  <si>
    <t>L vs AF L vs D L vs P</t>
  </si>
  <si>
    <t>L vs D L vs P P vs AM</t>
  </si>
  <si>
    <t>L vs D L vs P P vs AF</t>
  </si>
  <si>
    <t>L vs AF L vs P P vs AM</t>
  </si>
  <si>
    <t>L vs P P vs AF P vs AM</t>
  </si>
  <si>
    <t>E vs AF E vs AM E vs L</t>
  </si>
  <si>
    <t>E vs AF E vs AM E vs P</t>
  </si>
  <si>
    <t>E vs AF E vs AM E vs D</t>
  </si>
  <si>
    <t>E vs AF E vs AM L vs AF</t>
  </si>
  <si>
    <t>E vs AF E vs AM P vs AM</t>
  </si>
  <si>
    <t>E vs AF E vs L E vs P</t>
  </si>
  <si>
    <t>E vs AF E vs D E vs L</t>
  </si>
  <si>
    <t>E vs AF E vs L L vs D</t>
  </si>
  <si>
    <t>E vs AF E vs L P vs AF</t>
  </si>
  <si>
    <t>E vs AF E vs D E vs P</t>
  </si>
  <si>
    <t>E vs AF E vs P L vs AF</t>
  </si>
  <si>
    <t>E vs AF E vs P P vs AM</t>
  </si>
  <si>
    <t>E vs AF E vs D L vs D</t>
  </si>
  <si>
    <t>E vs AF E vs D L vs AF</t>
  </si>
  <si>
    <t>E vs AF L vs AF L vs D</t>
  </si>
  <si>
    <t>E vs AF L vs AF L vs AM</t>
  </si>
  <si>
    <t>E vs AF L vs AF P vs AF</t>
  </si>
  <si>
    <t>E vs AF P vs AF P vs AM</t>
  </si>
  <si>
    <t>E vs AM E vs L E vs P</t>
  </si>
  <si>
    <t>E vs AM E vs D E vs L</t>
  </si>
  <si>
    <t>E vs AM E vs L P vs AM</t>
  </si>
  <si>
    <t>E vs AM E vs D E vs P</t>
  </si>
  <si>
    <t>E vs AM E vs P L vs AM</t>
  </si>
  <si>
    <t>E vs AM L vs AM L vs D</t>
  </si>
  <si>
    <t>E vs AM L vs AF L vs AM</t>
  </si>
  <si>
    <t>E vs AM L vs AM P vs AM</t>
  </si>
  <si>
    <t>E vs D E vs L E vs P</t>
  </si>
  <si>
    <t>E vs L E vs P L vs D</t>
  </si>
  <si>
    <t>E vs L E vs P L vs AF</t>
  </si>
  <si>
    <t>E vs L E vs P P vs AM</t>
  </si>
  <si>
    <t>E vs L E vs P P vs AF</t>
  </si>
  <si>
    <t>E vs D E vs L L vs AF</t>
  </si>
  <si>
    <t>E vs L L vs AM L vs D</t>
  </si>
  <si>
    <t>E vs L L vs AF L vs D</t>
  </si>
  <si>
    <t>E vs L L vs AF L vs AM</t>
  </si>
  <si>
    <t>E vs L L vs AF P vs AF</t>
  </si>
  <si>
    <t>E vs D E vs P L vs D</t>
  </si>
  <si>
    <t>E vs D E vs P P vs AF</t>
  </si>
  <si>
    <t>E vs P L vs AF P vs AF</t>
  </si>
  <si>
    <t>E vs P P vs AF P vs AM</t>
  </si>
  <si>
    <t>E vs D L vs AM L vs D</t>
  </si>
  <si>
    <t>L vs AF L vs AM L vs D</t>
  </si>
  <si>
    <t>L vs AM L vs D P vs AM</t>
  </si>
  <si>
    <t>L vs AF L vs D P vs AF</t>
  </si>
  <si>
    <t>L vs AF L vs AM P vs AM</t>
  </si>
  <si>
    <t>L vs AF L vs AM P vs AF</t>
  </si>
  <si>
    <t>L vs AM P vs AF P vs AM</t>
  </si>
  <si>
    <t>AM vs D P vs D</t>
  </si>
  <si>
    <t>E vs P P vs D</t>
  </si>
  <si>
    <t>E vs D P vs D</t>
  </si>
  <si>
    <t>L vs D P vs D</t>
  </si>
  <si>
    <t>P vs AM P vs D</t>
  </si>
  <si>
    <t>P vs AF P vs D</t>
  </si>
  <si>
    <t>AF vs AM AF vs D</t>
  </si>
  <si>
    <t>AF vs AM AM vs D</t>
  </si>
  <si>
    <t>AF vs AM L vs P</t>
  </si>
  <si>
    <t>AF vs AM E vs AF</t>
  </si>
  <si>
    <t>AF vs AM E vs AM</t>
  </si>
  <si>
    <t>AF vs AM E vs P</t>
  </si>
  <si>
    <t>AF vs AM L vs AM</t>
  </si>
  <si>
    <t>AF vs AM L vs AF</t>
  </si>
  <si>
    <t>AF vs AM P vs AM</t>
  </si>
  <si>
    <t>AF vs AM P vs AF</t>
  </si>
  <si>
    <t>AF vs D AM vs D</t>
  </si>
  <si>
    <t>AF vs D E vs AF</t>
  </si>
  <si>
    <t>AF vs D E vs P</t>
  </si>
  <si>
    <t>AF vs D E vs D</t>
  </si>
  <si>
    <t>AF vs D L vs D</t>
  </si>
  <si>
    <t>AF vs D L vs AF</t>
  </si>
  <si>
    <t>AF vs D P vs AF</t>
  </si>
  <si>
    <t>AM vs D E vs AM</t>
  </si>
  <si>
    <t>AM vs D E vs D</t>
  </si>
  <si>
    <t>AM vs D L vs D</t>
  </si>
  <si>
    <t>AM vs D L vs AM</t>
  </si>
  <si>
    <t>AM vs D P vs AM</t>
  </si>
  <si>
    <t>E vs L L vs P</t>
  </si>
  <si>
    <t>E vs P L vs P</t>
  </si>
  <si>
    <t>L vs D L vs P</t>
  </si>
  <si>
    <t>L vs AM L vs P</t>
  </si>
  <si>
    <t>L vs AF L vs P</t>
  </si>
  <si>
    <t>L vs P P vs AM</t>
  </si>
  <si>
    <t>L vs P P vs AF</t>
  </si>
  <si>
    <t>E vs AF E vs AM</t>
  </si>
  <si>
    <t>E vs AF E vs L</t>
  </si>
  <si>
    <t>E vs AF E vs P</t>
  </si>
  <si>
    <t>E vs AF E vs D</t>
  </si>
  <si>
    <t>E vs AF L vs D</t>
  </si>
  <si>
    <t>E vs AF L vs AF</t>
  </si>
  <si>
    <t>E vs AF P vs AF</t>
  </si>
  <si>
    <t>E vs AM E vs L</t>
  </si>
  <si>
    <t>E vs AM E vs P</t>
  </si>
  <si>
    <t>E vs AM E vs D</t>
  </si>
  <si>
    <t>E vs AM L vs AM</t>
  </si>
  <si>
    <t>E vs AM P vs AM</t>
  </si>
  <si>
    <t>E vs L E vs P</t>
  </si>
  <si>
    <t>E vs D E vs L</t>
  </si>
  <si>
    <t>E vs L L vs D</t>
  </si>
  <si>
    <t>E vs L L vs AM</t>
  </si>
  <si>
    <t>E vs L L vs AF</t>
  </si>
  <si>
    <t>E vs D E vs P</t>
  </si>
  <si>
    <t>E vs P L vs D</t>
  </si>
  <si>
    <t>E vs P L vs AM</t>
  </si>
  <si>
    <t>E vs P L vs AF</t>
  </si>
  <si>
    <t>E vs P P vs AM</t>
  </si>
  <si>
    <t>E vs P P vs AF</t>
  </si>
  <si>
    <t>E vs D L vs D</t>
  </si>
  <si>
    <t>L vs AM L vs D</t>
  </si>
  <si>
    <t>L vs AF L vs D</t>
  </si>
  <si>
    <t>L vs AF L vs AM</t>
  </si>
  <si>
    <t>L vs AM P vs AM</t>
  </si>
  <si>
    <t>L vs AF P vs AM</t>
  </si>
  <si>
    <t>L vs AF P vs AF</t>
  </si>
  <si>
    <t>P vs AF P vs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</si>
</sst>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/>
    <xf numFmtId="0" fontId="0" fillId="2" borderId="0" xfId="0" applyFill="1"/>
    <xf numFmtId="0" fontId="0" fillId="0" borderId="0" xfId="0" applyFill="1"/>
    <xf numFmtId="11" fontId="0" fillId="0" borderId="0" xfId="0" applyNumberFormat="1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5" xfId="0" applyBorder="1"/>
    <xf numFmtId="0" fontId="1" fillId="0" borderId="0" xfId="0" applyFont="1" applyBorder="1"/>
    <xf numFmtId="0" fontId="1" fillId="0" borderId="5" xfId="0" applyFont="1" applyBorder="1"/>
    <xf numFmtId="0" fontId="0" fillId="2" borderId="4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1" fillId="2" borderId="0" xfId="0" applyFont="1" applyFill="1"/>
    <xf numFmtId="0" fontId="1" fillId="3" borderId="0" xfId="0" applyFont="1" applyFill="1"/>
    <xf numFmtId="49" fontId="0" fillId="2" borderId="0" xfId="0" applyNumberFormat="1" applyFill="1"/>
    <xf numFmtId="0" fontId="1" fillId="0" borderId="0" xfId="0" applyFont="1" applyFill="1"/>
    <xf numFmtId="49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Transcript_Clusters/STGB_all%20cluste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Transcript_Clusters/Omicsbox_File_all_gene_1906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GB_all cluster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enn_result4270" connectionId="2" xr16:uid="{1436CB44-5283-014B-A9AF-4E0081A0C55A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G_0.99" connectionId="1" xr16:uid="{F96E14D6-3742-9640-A2EA-079D546F5AF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39FB-6199-9249-B80C-83B68977E582}">
  <dimension ref="A1:H16"/>
  <sheetViews>
    <sheetView zoomScale="150" workbookViewId="0">
      <pane ySplit="1" topLeftCell="A2" activePane="bottomLeft" state="frozen"/>
      <selection pane="bottomLeft" activeCell="F24" sqref="F24"/>
    </sheetView>
  </sheetViews>
  <sheetFormatPr defaultColWidth="11" defaultRowHeight="15.75" x14ac:dyDescent="0.25"/>
  <sheetData>
    <row r="1" spans="1:8" x14ac:dyDescent="0.25">
      <c r="A1" t="s">
        <v>0</v>
      </c>
      <c r="B1" t="s">
        <v>1</v>
      </c>
      <c r="C1" t="s">
        <v>2</v>
      </c>
      <c r="D1" t="s">
        <v>6</v>
      </c>
      <c r="E1" t="s">
        <v>3</v>
      </c>
      <c r="F1" t="s">
        <v>7</v>
      </c>
      <c r="G1" t="s">
        <v>8</v>
      </c>
      <c r="H1" t="s">
        <v>6061</v>
      </c>
    </row>
    <row r="2" spans="1:8" x14ac:dyDescent="0.25">
      <c r="A2" s="6" t="s">
        <v>21</v>
      </c>
      <c r="B2" s="7" t="s">
        <v>5</v>
      </c>
      <c r="C2" s="7" t="s">
        <v>4</v>
      </c>
      <c r="D2" s="8">
        <v>0.99</v>
      </c>
      <c r="E2" s="8">
        <v>1625</v>
      </c>
      <c r="F2" s="8">
        <v>854</v>
      </c>
      <c r="G2" s="9">
        <v>771</v>
      </c>
      <c r="H2" t="s">
        <v>32627</v>
      </c>
    </row>
    <row r="3" spans="1:8" x14ac:dyDescent="0.25">
      <c r="A3" s="10" t="s">
        <v>20</v>
      </c>
      <c r="B3" s="11" t="s">
        <v>14</v>
      </c>
      <c r="C3" s="11" t="s">
        <v>4</v>
      </c>
      <c r="D3" s="8">
        <v>0.99</v>
      </c>
      <c r="E3" s="12">
        <v>1326</v>
      </c>
      <c r="F3" s="12">
        <v>508</v>
      </c>
      <c r="G3" s="13">
        <v>818</v>
      </c>
      <c r="H3" t="s">
        <v>32627</v>
      </c>
    </row>
    <row r="4" spans="1:8" x14ac:dyDescent="0.25">
      <c r="A4" s="10" t="s">
        <v>15</v>
      </c>
      <c r="B4" s="11" t="s">
        <v>5</v>
      </c>
      <c r="C4" s="11" t="s">
        <v>14</v>
      </c>
      <c r="D4" s="8">
        <v>0.99</v>
      </c>
      <c r="E4" s="14">
        <v>873</v>
      </c>
      <c r="F4" s="14">
        <v>606</v>
      </c>
      <c r="G4" s="15">
        <v>267</v>
      </c>
      <c r="H4" t="s">
        <v>32627</v>
      </c>
    </row>
    <row r="5" spans="1:8" x14ac:dyDescent="0.25">
      <c r="A5" s="16" t="s">
        <v>16</v>
      </c>
      <c r="B5" s="11" t="s">
        <v>18</v>
      </c>
      <c r="C5" s="11" t="s">
        <v>19</v>
      </c>
      <c r="D5" s="8">
        <v>0.99</v>
      </c>
      <c r="E5" s="14">
        <v>1352</v>
      </c>
      <c r="F5" s="14">
        <v>776</v>
      </c>
      <c r="G5" s="15">
        <v>576</v>
      </c>
      <c r="H5" t="s">
        <v>32627</v>
      </c>
    </row>
    <row r="6" spans="1:8" x14ac:dyDescent="0.25">
      <c r="A6" s="17" t="s">
        <v>17</v>
      </c>
      <c r="B6" s="18" t="s">
        <v>19</v>
      </c>
      <c r="C6" s="18" t="s">
        <v>14</v>
      </c>
      <c r="D6" s="8">
        <v>0.99</v>
      </c>
      <c r="E6" s="19">
        <v>720</v>
      </c>
      <c r="F6" s="19">
        <v>258</v>
      </c>
      <c r="G6" s="20">
        <v>462</v>
      </c>
      <c r="H6" t="s">
        <v>32627</v>
      </c>
    </row>
    <row r="7" spans="1:8" x14ac:dyDescent="0.25">
      <c r="A7" s="1" t="s">
        <v>22</v>
      </c>
      <c r="B7" s="1" t="s">
        <v>32</v>
      </c>
      <c r="C7" s="1" t="s">
        <v>19</v>
      </c>
      <c r="D7" s="8">
        <v>0.99</v>
      </c>
      <c r="E7" s="2">
        <v>2270</v>
      </c>
      <c r="F7" s="2">
        <v>877</v>
      </c>
      <c r="G7" s="2">
        <v>1393</v>
      </c>
      <c r="H7" t="s">
        <v>32627</v>
      </c>
    </row>
    <row r="8" spans="1:8" x14ac:dyDescent="0.25">
      <c r="A8" s="1" t="s">
        <v>23</v>
      </c>
      <c r="B8" s="1" t="s">
        <v>32</v>
      </c>
      <c r="C8" s="1" t="s">
        <v>14</v>
      </c>
      <c r="D8" s="8">
        <v>0.99</v>
      </c>
      <c r="E8" s="2">
        <v>1824</v>
      </c>
      <c r="F8" s="2">
        <v>605</v>
      </c>
      <c r="G8" s="2">
        <v>1219</v>
      </c>
      <c r="H8" t="s">
        <v>32627</v>
      </c>
    </row>
    <row r="9" spans="1:8" x14ac:dyDescent="0.25">
      <c r="A9" s="1" t="s">
        <v>24</v>
      </c>
      <c r="B9" s="1" t="s">
        <v>32</v>
      </c>
      <c r="C9" s="1" t="s">
        <v>5</v>
      </c>
      <c r="D9" s="8">
        <v>0.99</v>
      </c>
      <c r="E9" s="2">
        <v>1882</v>
      </c>
      <c r="F9" s="2">
        <v>629</v>
      </c>
      <c r="G9" s="2">
        <v>1253</v>
      </c>
      <c r="H9" t="s">
        <v>32627</v>
      </c>
    </row>
    <row r="10" spans="1:8" x14ac:dyDescent="0.25">
      <c r="A10" s="1" t="s">
        <v>25</v>
      </c>
      <c r="B10" s="1" t="s">
        <v>32</v>
      </c>
      <c r="C10" s="1" t="s">
        <v>4</v>
      </c>
      <c r="D10" s="8">
        <v>0.99</v>
      </c>
      <c r="E10" s="2">
        <v>1929</v>
      </c>
      <c r="F10" s="2">
        <v>628</v>
      </c>
      <c r="G10" s="2">
        <v>1301</v>
      </c>
      <c r="H10" t="s">
        <v>32627</v>
      </c>
    </row>
    <row r="11" spans="1:8" x14ac:dyDescent="0.25">
      <c r="A11" s="1" t="s">
        <v>26</v>
      </c>
      <c r="B11" s="1" t="s">
        <v>32</v>
      </c>
      <c r="C11" s="1" t="s">
        <v>18</v>
      </c>
      <c r="D11" s="8">
        <v>0.99</v>
      </c>
      <c r="E11" s="2">
        <v>2517</v>
      </c>
      <c r="F11" s="2">
        <v>814</v>
      </c>
      <c r="G11" s="2">
        <v>1703</v>
      </c>
      <c r="H11" t="s">
        <v>32627</v>
      </c>
    </row>
    <row r="12" spans="1:8" x14ac:dyDescent="0.25">
      <c r="A12" s="1" t="s">
        <v>27</v>
      </c>
      <c r="B12" s="1" t="s">
        <v>18</v>
      </c>
      <c r="C12" s="1" t="s">
        <v>14</v>
      </c>
      <c r="D12" s="8">
        <v>0.99</v>
      </c>
      <c r="E12" s="2">
        <v>2306</v>
      </c>
      <c r="F12" s="2">
        <v>1190</v>
      </c>
      <c r="G12" s="2">
        <v>1116</v>
      </c>
      <c r="H12" t="s">
        <v>32627</v>
      </c>
    </row>
    <row r="13" spans="1:8" x14ac:dyDescent="0.25">
      <c r="A13" s="1" t="s">
        <v>28</v>
      </c>
      <c r="B13" s="1" t="s">
        <v>18</v>
      </c>
      <c r="C13" s="1" t="s">
        <v>5</v>
      </c>
      <c r="D13" s="8">
        <v>0.99</v>
      </c>
      <c r="E13" s="2">
        <v>1951</v>
      </c>
      <c r="F13" s="2">
        <v>863</v>
      </c>
      <c r="G13" s="2">
        <v>1088</v>
      </c>
      <c r="H13" t="s">
        <v>32627</v>
      </c>
    </row>
    <row r="14" spans="1:8" x14ac:dyDescent="0.25">
      <c r="A14" s="1" t="s">
        <v>29</v>
      </c>
      <c r="B14" s="1" t="s">
        <v>18</v>
      </c>
      <c r="C14" s="1" t="s">
        <v>4</v>
      </c>
      <c r="D14" s="8">
        <v>0.99</v>
      </c>
      <c r="E14" s="2">
        <v>2422</v>
      </c>
      <c r="F14" s="2">
        <v>1157</v>
      </c>
      <c r="G14" s="2">
        <v>1265</v>
      </c>
      <c r="H14" t="s">
        <v>32627</v>
      </c>
    </row>
    <row r="15" spans="1:8" x14ac:dyDescent="0.25">
      <c r="A15" s="1" t="s">
        <v>30</v>
      </c>
      <c r="B15" s="1" t="s">
        <v>19</v>
      </c>
      <c r="C15" s="1" t="s">
        <v>5</v>
      </c>
      <c r="D15" s="8">
        <v>0.99</v>
      </c>
      <c r="E15" s="2">
        <v>1117</v>
      </c>
      <c r="F15" s="2">
        <v>361</v>
      </c>
      <c r="G15" s="2">
        <v>756</v>
      </c>
      <c r="H15" t="s">
        <v>32627</v>
      </c>
    </row>
    <row r="16" spans="1:8" x14ac:dyDescent="0.25">
      <c r="A16" s="1" t="s">
        <v>31</v>
      </c>
      <c r="B16" s="1" t="s">
        <v>19</v>
      </c>
      <c r="C16" s="1" t="s">
        <v>4</v>
      </c>
      <c r="D16" s="8">
        <v>0.99</v>
      </c>
      <c r="E16" s="2">
        <v>1554</v>
      </c>
      <c r="F16" s="2">
        <v>590</v>
      </c>
      <c r="G16" s="2">
        <v>964</v>
      </c>
      <c r="H16" t="s">
        <v>32627</v>
      </c>
    </row>
  </sheetData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2E933-E5E1-F646-A110-04E975C4BB97}">
  <dimension ref="A1:L6561"/>
  <sheetViews>
    <sheetView tabSelected="1" zoomScale="164" workbookViewId="0">
      <pane ySplit="1" topLeftCell="A2" activePane="bottomLeft" state="frozen"/>
      <selection pane="bottomLeft" activeCell="B1" sqref="B1:B1048576"/>
    </sheetView>
  </sheetViews>
  <sheetFormatPr defaultColWidth="11" defaultRowHeight="15.75" x14ac:dyDescent="0.25"/>
  <cols>
    <col min="2" max="2" width="16.875" bestFit="1" customWidth="1"/>
    <col min="3" max="4" width="16.875" customWidth="1"/>
    <col min="5" max="6" width="10.875" style="3"/>
    <col min="12" max="12" width="10.875" customWidth="1"/>
  </cols>
  <sheetData>
    <row r="1" spans="1:12" x14ac:dyDescent="0.25">
      <c r="A1" s="2" t="s">
        <v>32495</v>
      </c>
      <c r="B1" s="2" t="s">
        <v>0</v>
      </c>
      <c r="C1" s="2" t="s">
        <v>32500</v>
      </c>
      <c r="D1" s="2" t="s">
        <v>32501</v>
      </c>
      <c r="E1" s="21" t="s">
        <v>32</v>
      </c>
      <c r="F1" s="21" t="s">
        <v>4</v>
      </c>
      <c r="G1" s="2" t="s">
        <v>32496</v>
      </c>
      <c r="H1" s="2" t="s">
        <v>14</v>
      </c>
      <c r="I1" s="2" t="s">
        <v>6</v>
      </c>
      <c r="J1" s="2" t="s">
        <v>32497</v>
      </c>
      <c r="K1" s="2" t="s">
        <v>32624</v>
      </c>
      <c r="L1" s="2" t="s">
        <v>32625</v>
      </c>
    </row>
    <row r="2" spans="1:12" x14ac:dyDescent="0.25">
      <c r="A2" t="s">
        <v>32494</v>
      </c>
      <c r="B2" t="s">
        <v>5772</v>
      </c>
      <c r="C2" t="s">
        <v>31266</v>
      </c>
      <c r="D2" t="s">
        <v>31266</v>
      </c>
      <c r="E2" s="3">
        <v>28863.221912215398</v>
      </c>
      <c r="F2" s="3">
        <v>0.5</v>
      </c>
      <c r="G2">
        <v>15.8169447319542</v>
      </c>
      <c r="H2">
        <v>28862.721912215398</v>
      </c>
      <c r="I2">
        <v>1</v>
      </c>
      <c r="J2">
        <v>28862.726246105402</v>
      </c>
      <c r="K2">
        <f t="shared" ref="K2:K65" si="0">LOG(E2/F2,2)</f>
        <v>15.81694473195415</v>
      </c>
      <c r="L2">
        <f t="shared" ref="L2:L65" si="1">E2/F2</f>
        <v>57726.443824430797</v>
      </c>
    </row>
    <row r="3" spans="1:12" x14ac:dyDescent="0.25">
      <c r="A3" t="s">
        <v>32494</v>
      </c>
      <c r="B3" t="s">
        <v>5914</v>
      </c>
      <c r="C3" t="s">
        <v>31887</v>
      </c>
      <c r="D3" t="s">
        <v>31888</v>
      </c>
      <c r="E3" s="3">
        <v>8303.5131833627493</v>
      </c>
      <c r="F3" s="3">
        <v>0.5</v>
      </c>
      <c r="G3">
        <v>14.019506148813599</v>
      </c>
      <c r="H3">
        <v>8303.0131833627493</v>
      </c>
      <c r="I3">
        <v>1</v>
      </c>
      <c r="J3">
        <v>8303.0250192112708</v>
      </c>
      <c r="K3">
        <f t="shared" si="0"/>
        <v>14.019506148813573</v>
      </c>
      <c r="L3">
        <f t="shared" si="1"/>
        <v>16607.026366725499</v>
      </c>
    </row>
    <row r="4" spans="1:12" x14ac:dyDescent="0.25">
      <c r="A4" t="s">
        <v>32494</v>
      </c>
      <c r="B4" t="s">
        <v>5982</v>
      </c>
      <c r="C4" t="s">
        <v>31887</v>
      </c>
      <c r="D4" t="s">
        <v>31888</v>
      </c>
      <c r="E4" s="3">
        <v>5954.4372746232202</v>
      </c>
      <c r="F4" s="3">
        <v>0.5</v>
      </c>
      <c r="G4">
        <v>13.539749456988099</v>
      </c>
      <c r="H4">
        <v>5953.9372746232202</v>
      </c>
      <c r="I4">
        <v>0.999994087038789</v>
      </c>
      <c r="J4">
        <v>5953.9526698625295</v>
      </c>
      <c r="K4">
        <f t="shared" si="0"/>
        <v>13.539749456988108</v>
      </c>
      <c r="L4">
        <f t="shared" si="1"/>
        <v>11908.87454924644</v>
      </c>
    </row>
    <row r="5" spans="1:12" x14ac:dyDescent="0.25">
      <c r="A5" t="s">
        <v>32494</v>
      </c>
      <c r="B5" t="s">
        <v>5918</v>
      </c>
      <c r="C5" t="s">
        <v>31905</v>
      </c>
      <c r="D5" t="s">
        <v>31884</v>
      </c>
      <c r="E5" s="3">
        <v>4878.5893106494696</v>
      </c>
      <c r="F5" s="3">
        <v>0.5</v>
      </c>
      <c r="G5">
        <v>13.252248324099901</v>
      </c>
      <c r="H5">
        <v>4878.0893106494696</v>
      </c>
      <c r="I5">
        <v>0.99998817407757801</v>
      </c>
      <c r="J5">
        <v>4878.1073117304704</v>
      </c>
      <c r="K5">
        <f t="shared" si="0"/>
        <v>13.252248324099925</v>
      </c>
      <c r="L5">
        <f t="shared" si="1"/>
        <v>9757.1786212989391</v>
      </c>
    </row>
    <row r="6" spans="1:12" x14ac:dyDescent="0.25">
      <c r="A6" t="s">
        <v>32494</v>
      </c>
      <c r="B6" t="s">
        <v>5916</v>
      </c>
      <c r="C6" t="s">
        <v>31894</v>
      </c>
      <c r="D6" t="s">
        <v>31884</v>
      </c>
      <c r="E6" s="3">
        <v>3396.9687681375899</v>
      </c>
      <c r="F6" s="3">
        <v>0.5</v>
      </c>
      <c r="G6">
        <v>12.7300322387461</v>
      </c>
      <c r="H6">
        <v>3396.4687681375899</v>
      </c>
      <c r="I6">
        <v>0.99994678334910103</v>
      </c>
      <c r="J6">
        <v>3396.4926242603401</v>
      </c>
      <c r="K6">
        <f t="shared" si="0"/>
        <v>12.730032238746098</v>
      </c>
      <c r="L6">
        <f t="shared" si="1"/>
        <v>6793.9375362751798</v>
      </c>
    </row>
    <row r="7" spans="1:12" x14ac:dyDescent="0.25">
      <c r="A7" t="s">
        <v>32494</v>
      </c>
      <c r="B7" t="s">
        <v>5903</v>
      </c>
      <c r="C7" t="s">
        <v>31846</v>
      </c>
      <c r="D7" t="s">
        <v>31847</v>
      </c>
      <c r="E7" s="3">
        <v>2888.6941394885698</v>
      </c>
      <c r="F7" s="3">
        <v>0.5</v>
      </c>
      <c r="G7">
        <v>12.4962017413153</v>
      </c>
      <c r="H7">
        <v>2888.1941394885698</v>
      </c>
      <c r="I7">
        <v>0.99992904446546804</v>
      </c>
      <c r="J7">
        <v>2888.22117270026</v>
      </c>
      <c r="K7">
        <f t="shared" si="0"/>
        <v>12.496201741315348</v>
      </c>
      <c r="L7">
        <f t="shared" si="1"/>
        <v>5777.3882789771396</v>
      </c>
    </row>
    <row r="8" spans="1:12" x14ac:dyDescent="0.25">
      <c r="A8" t="s">
        <v>32494</v>
      </c>
      <c r="B8" t="s">
        <v>5969</v>
      </c>
      <c r="C8" t="s">
        <v>32124</v>
      </c>
      <c r="D8" t="s">
        <v>32125</v>
      </c>
      <c r="E8" s="3">
        <v>2497.3226754288298</v>
      </c>
      <c r="F8" s="3">
        <v>0.5</v>
      </c>
      <c r="G8">
        <v>12.286166526498899</v>
      </c>
      <c r="H8">
        <v>2496.8226754288298</v>
      </c>
      <c r="I8">
        <v>0.99990539262062395</v>
      </c>
      <c r="J8">
        <v>2496.8529036415998</v>
      </c>
      <c r="K8">
        <f t="shared" si="0"/>
        <v>12.286166526498885</v>
      </c>
      <c r="L8">
        <f t="shared" si="1"/>
        <v>4994.6453508576597</v>
      </c>
    </row>
    <row r="9" spans="1:12" x14ac:dyDescent="0.25">
      <c r="A9" t="s">
        <v>32494</v>
      </c>
      <c r="B9" t="s">
        <v>5816</v>
      </c>
      <c r="C9" t="s">
        <v>31471</v>
      </c>
      <c r="D9" t="s">
        <v>10426</v>
      </c>
      <c r="E9" s="3">
        <v>1842.4955288526801</v>
      </c>
      <c r="F9" s="3">
        <v>0.5</v>
      </c>
      <c r="G9">
        <v>11.847445403027301</v>
      </c>
      <c r="H9">
        <v>1841.9955288526801</v>
      </c>
      <c r="I9">
        <v>0.99978122043519402</v>
      </c>
      <c r="J9">
        <v>1842.03362897528</v>
      </c>
      <c r="K9">
        <f t="shared" si="0"/>
        <v>11.847445403027267</v>
      </c>
      <c r="L9">
        <f t="shared" si="1"/>
        <v>3684.9910577053602</v>
      </c>
    </row>
    <row r="10" spans="1:12" x14ac:dyDescent="0.25">
      <c r="A10" t="s">
        <v>32494</v>
      </c>
      <c r="B10" t="s">
        <v>5767</v>
      </c>
      <c r="C10" t="s">
        <v>31238</v>
      </c>
      <c r="D10" t="s">
        <v>31239</v>
      </c>
      <c r="E10" s="3">
        <v>1787.43244408237</v>
      </c>
      <c r="F10" s="3">
        <v>0.5</v>
      </c>
      <c r="G10">
        <v>11.803673000998399</v>
      </c>
      <c r="H10">
        <v>1786.93244408237</v>
      </c>
      <c r="I10">
        <v>0.99976939451277202</v>
      </c>
      <c r="J10">
        <v>1786.97142853782</v>
      </c>
      <c r="K10">
        <f t="shared" si="0"/>
        <v>11.803673000998362</v>
      </c>
      <c r="L10">
        <f t="shared" si="1"/>
        <v>3574.86488816474</v>
      </c>
    </row>
    <row r="11" spans="1:12" x14ac:dyDescent="0.25">
      <c r="A11" t="s">
        <v>32494</v>
      </c>
      <c r="B11" t="s">
        <v>5790</v>
      </c>
      <c r="C11" t="s">
        <v>31353</v>
      </c>
      <c r="D11" t="s">
        <v>31354</v>
      </c>
      <c r="E11" s="3">
        <v>4521.9499462140802</v>
      </c>
      <c r="F11" s="3">
        <v>1.6804319978374</v>
      </c>
      <c r="G11">
        <v>11.3938971453627</v>
      </c>
      <c r="H11">
        <v>4520.2695142162402</v>
      </c>
      <c r="I11">
        <v>0.99998226111636701</v>
      </c>
      <c r="J11">
        <v>4520.2838740553498</v>
      </c>
      <c r="K11">
        <f t="shared" si="0"/>
        <v>11.393897145362686</v>
      </c>
      <c r="L11">
        <f t="shared" si="1"/>
        <v>2690.9449189455554</v>
      </c>
    </row>
    <row r="12" spans="1:12" x14ac:dyDescent="0.25">
      <c r="A12" t="s">
        <v>32494</v>
      </c>
      <c r="B12" t="s">
        <v>356</v>
      </c>
      <c r="C12" t="s">
        <v>29369</v>
      </c>
      <c r="D12" t="s">
        <v>17398</v>
      </c>
      <c r="E12" s="3">
        <v>2881.0700200588399</v>
      </c>
      <c r="F12" s="3">
        <v>1.1202879985582599</v>
      </c>
      <c r="G12">
        <v>11.328519346649699</v>
      </c>
      <c r="H12">
        <v>2879.94973206028</v>
      </c>
      <c r="I12">
        <v>0.99992904446546804</v>
      </c>
      <c r="J12">
        <v>2879.9720128057902</v>
      </c>
      <c r="K12">
        <f t="shared" si="0"/>
        <v>11.328519346649728</v>
      </c>
      <c r="L12">
        <f t="shared" si="1"/>
        <v>2571.7226496816852</v>
      </c>
    </row>
    <row r="13" spans="1:12" x14ac:dyDescent="0.25">
      <c r="A13" t="s">
        <v>32494</v>
      </c>
      <c r="B13" t="s">
        <v>5830</v>
      </c>
      <c r="C13" t="s">
        <v>31527</v>
      </c>
      <c r="D13" t="s">
        <v>31528</v>
      </c>
      <c r="E13" s="3">
        <v>1113.1214367413399</v>
      </c>
      <c r="F13" s="3">
        <v>0.5</v>
      </c>
      <c r="G13">
        <v>11.1203952777261</v>
      </c>
      <c r="H13">
        <v>1112.6214367413399</v>
      </c>
      <c r="I13">
        <v>0.99940279091769202</v>
      </c>
      <c r="J13">
        <v>1112.6770082497001</v>
      </c>
      <c r="K13">
        <f t="shared" si="0"/>
        <v>11.120395277726139</v>
      </c>
      <c r="L13">
        <f t="shared" si="1"/>
        <v>2226.2428734826799</v>
      </c>
    </row>
    <row r="14" spans="1:12" x14ac:dyDescent="0.25">
      <c r="A14" t="s">
        <v>32494</v>
      </c>
      <c r="B14" t="s">
        <v>370</v>
      </c>
      <c r="C14" t="s">
        <v>29422</v>
      </c>
      <c r="D14" t="s">
        <v>7451</v>
      </c>
      <c r="E14" s="3">
        <v>1178.3500140846299</v>
      </c>
      <c r="F14" s="3">
        <v>0.56014399927913205</v>
      </c>
      <c r="G14">
        <v>11.0386827604841</v>
      </c>
      <c r="H14">
        <v>1177.78987008536</v>
      </c>
      <c r="I14">
        <v>0.99945009460737899</v>
      </c>
      <c r="J14">
        <v>1177.8415982604599</v>
      </c>
      <c r="K14">
        <f t="shared" si="0"/>
        <v>11.038682760484111</v>
      </c>
      <c r="L14">
        <f t="shared" si="1"/>
        <v>2103.6555164405722</v>
      </c>
    </row>
    <row r="15" spans="1:12" x14ac:dyDescent="0.25">
      <c r="A15" t="s">
        <v>32494</v>
      </c>
      <c r="B15" t="s">
        <v>5868</v>
      </c>
      <c r="C15" t="s">
        <v>31709</v>
      </c>
      <c r="D15" t="s">
        <v>31710</v>
      </c>
      <c r="E15" s="3">
        <v>1082.6249590223999</v>
      </c>
      <c r="F15" s="3">
        <v>0.56014399927913205</v>
      </c>
      <c r="G15">
        <v>10.916448176888901</v>
      </c>
      <c r="H15">
        <v>1082.06481502312</v>
      </c>
      <c r="I15">
        <v>0.99936731315042604</v>
      </c>
      <c r="J15">
        <v>1082.1198791038901</v>
      </c>
      <c r="K15">
        <f t="shared" si="0"/>
        <v>10.916448176888869</v>
      </c>
      <c r="L15">
        <f t="shared" si="1"/>
        <v>1932.7618619777522</v>
      </c>
    </row>
    <row r="16" spans="1:12" x14ac:dyDescent="0.25">
      <c r="A16" t="s">
        <v>32494</v>
      </c>
      <c r="B16" t="s">
        <v>5979</v>
      </c>
      <c r="C16" t="s">
        <v>32173</v>
      </c>
      <c r="D16" t="s">
        <v>6204</v>
      </c>
      <c r="E16" s="3">
        <v>989.44127710341695</v>
      </c>
      <c r="F16" s="3">
        <v>0.56014399927913205</v>
      </c>
      <c r="G16">
        <v>10.7866006148219</v>
      </c>
      <c r="H16">
        <v>988.88113310413803</v>
      </c>
      <c r="I16">
        <v>0.99919583727530703</v>
      </c>
      <c r="J16">
        <v>988.93996084805201</v>
      </c>
      <c r="K16">
        <f t="shared" si="0"/>
        <v>10.786600614821895</v>
      </c>
      <c r="L16">
        <f t="shared" si="1"/>
        <v>1766.40520719094</v>
      </c>
    </row>
    <row r="17" spans="1:12" x14ac:dyDescent="0.25">
      <c r="A17" t="s">
        <v>32494</v>
      </c>
      <c r="B17" t="s">
        <v>869</v>
      </c>
      <c r="C17" t="s">
        <v>30988</v>
      </c>
      <c r="D17" t="s">
        <v>30139</v>
      </c>
      <c r="E17" s="3">
        <v>1878.0747528581101</v>
      </c>
      <c r="F17" s="3">
        <v>1.1202879985582599</v>
      </c>
      <c r="G17">
        <v>10.7111691108092</v>
      </c>
      <c r="H17">
        <v>1876.9544648595499</v>
      </c>
      <c r="I17">
        <v>0.999804872280038</v>
      </c>
      <c r="J17">
        <v>1876.9850271912001</v>
      </c>
      <c r="K17">
        <f t="shared" si="0"/>
        <v>10.711169110809189</v>
      </c>
      <c r="L17">
        <f t="shared" si="1"/>
        <v>1676.4213802835288</v>
      </c>
    </row>
    <row r="18" spans="1:12" x14ac:dyDescent="0.25">
      <c r="A18" t="s">
        <v>32494</v>
      </c>
      <c r="B18" t="s">
        <v>5848</v>
      </c>
      <c r="C18" t="s">
        <v>29858</v>
      </c>
      <c r="D18" t="s">
        <v>7451</v>
      </c>
      <c r="E18" s="3">
        <v>832.72326660330395</v>
      </c>
      <c r="F18" s="3">
        <v>0.56014399927913205</v>
      </c>
      <c r="G18">
        <v>10.5378236622825</v>
      </c>
      <c r="H18">
        <v>832.16312260402503</v>
      </c>
      <c r="I18">
        <v>0.99880558183538304</v>
      </c>
      <c r="J18">
        <v>832.22984105931903</v>
      </c>
      <c r="K18">
        <f t="shared" si="0"/>
        <v>10.537823662282458</v>
      </c>
      <c r="L18">
        <f t="shared" si="1"/>
        <v>1486.623560504019</v>
      </c>
    </row>
    <row r="19" spans="1:12" x14ac:dyDescent="0.25">
      <c r="A19" t="s">
        <v>32494</v>
      </c>
      <c r="B19" t="s">
        <v>5861</v>
      </c>
      <c r="C19" t="s">
        <v>31675</v>
      </c>
      <c r="D19" t="s">
        <v>16158</v>
      </c>
      <c r="E19" s="3">
        <v>683.62937553292602</v>
      </c>
      <c r="F19" s="3">
        <v>0.5</v>
      </c>
      <c r="G19">
        <v>10.4170705806816</v>
      </c>
      <c r="H19">
        <v>683.12937553292602</v>
      </c>
      <c r="I19">
        <v>0.99825567644276303</v>
      </c>
      <c r="J19">
        <v>683.20879610517898</v>
      </c>
      <c r="K19">
        <f t="shared" si="0"/>
        <v>10.417070580681596</v>
      </c>
      <c r="L19">
        <f t="shared" si="1"/>
        <v>1367.258751065852</v>
      </c>
    </row>
    <row r="20" spans="1:12" x14ac:dyDescent="0.25">
      <c r="A20" t="s">
        <v>32494</v>
      </c>
      <c r="B20" t="s">
        <v>5873</v>
      </c>
      <c r="C20" t="s">
        <v>31729</v>
      </c>
      <c r="D20" t="s">
        <v>31528</v>
      </c>
      <c r="E20" s="3">
        <v>720.90284830052099</v>
      </c>
      <c r="F20" s="3">
        <v>0.56014399927913205</v>
      </c>
      <c r="G20">
        <v>10.329791377627799</v>
      </c>
      <c r="H20">
        <v>720.34270430124104</v>
      </c>
      <c r="I20">
        <v>0.99841532639545905</v>
      </c>
      <c r="J20">
        <v>720.41676565022499</v>
      </c>
      <c r="K20">
        <f t="shared" si="0"/>
        <v>10.32979137762784</v>
      </c>
      <c r="L20">
        <f t="shared" si="1"/>
        <v>1286.9955747598383</v>
      </c>
    </row>
    <row r="21" spans="1:12" x14ac:dyDescent="0.25">
      <c r="A21" t="s">
        <v>32494</v>
      </c>
      <c r="B21" t="s">
        <v>5843</v>
      </c>
      <c r="C21" t="s">
        <v>31593</v>
      </c>
      <c r="D21" t="s">
        <v>31594</v>
      </c>
      <c r="E21" s="3">
        <v>1389.2839849739801</v>
      </c>
      <c r="F21" s="3">
        <v>1.1202879985582599</v>
      </c>
      <c r="G21">
        <v>10.2762561554473</v>
      </c>
      <c r="H21">
        <v>1388.16369697542</v>
      </c>
      <c r="I21">
        <v>0.99964522232734199</v>
      </c>
      <c r="J21">
        <v>1388.2017328331799</v>
      </c>
      <c r="K21">
        <f t="shared" si="0"/>
        <v>10.276256155447333</v>
      </c>
      <c r="L21">
        <f t="shared" si="1"/>
        <v>1240.1132447744696</v>
      </c>
    </row>
    <row r="22" spans="1:12" x14ac:dyDescent="0.25">
      <c r="A22" t="s">
        <v>32494</v>
      </c>
      <c r="B22" t="s">
        <v>706</v>
      </c>
      <c r="C22" t="s">
        <v>30473</v>
      </c>
      <c r="D22" t="s">
        <v>30474</v>
      </c>
      <c r="E22" s="3">
        <v>4811.66648454401</v>
      </c>
      <c r="F22" s="3">
        <v>3.9210079949539201</v>
      </c>
      <c r="G22">
        <v>10.2610963482763</v>
      </c>
      <c r="H22">
        <v>4807.7454765490602</v>
      </c>
      <c r="I22">
        <v>0.99998817407757801</v>
      </c>
      <c r="J22">
        <v>4807.75642658571</v>
      </c>
      <c r="K22">
        <f t="shared" si="0"/>
        <v>10.261096348276318</v>
      </c>
      <c r="L22">
        <f t="shared" si="1"/>
        <v>1227.150388557307</v>
      </c>
    </row>
    <row r="23" spans="1:12" x14ac:dyDescent="0.25">
      <c r="A23" t="s">
        <v>32494</v>
      </c>
      <c r="B23" t="s">
        <v>5996</v>
      </c>
      <c r="C23" t="s">
        <v>32249</v>
      </c>
      <c r="D23" t="s">
        <v>32250</v>
      </c>
      <c r="E23" s="3">
        <v>600.61118618692001</v>
      </c>
      <c r="F23" s="3">
        <v>0.5</v>
      </c>
      <c r="G23">
        <v>10.230287534643301</v>
      </c>
      <c r="H23">
        <v>600.11118618692001</v>
      </c>
      <c r="I23">
        <v>0.99779446546830697</v>
      </c>
      <c r="J23">
        <v>600.19837934612406</v>
      </c>
      <c r="K23">
        <f t="shared" si="0"/>
        <v>10.230287534643331</v>
      </c>
      <c r="L23">
        <f t="shared" si="1"/>
        <v>1201.22237237384</v>
      </c>
    </row>
    <row r="24" spans="1:12" x14ac:dyDescent="0.25">
      <c r="A24" t="s">
        <v>32494</v>
      </c>
      <c r="B24" t="s">
        <v>363</v>
      </c>
      <c r="C24" t="s">
        <v>29401</v>
      </c>
      <c r="D24" t="s">
        <v>29402</v>
      </c>
      <c r="E24" s="3">
        <v>550.63084770310002</v>
      </c>
      <c r="F24" s="3">
        <v>0.5</v>
      </c>
      <c r="G24">
        <v>10.104941625319601</v>
      </c>
      <c r="H24">
        <v>550.13084770310002</v>
      </c>
      <c r="I24">
        <v>0.99741012298959297</v>
      </c>
      <c r="J24">
        <v>550.22364492975305</v>
      </c>
      <c r="K24">
        <f t="shared" si="0"/>
        <v>10.104941625319631</v>
      </c>
      <c r="L24">
        <f t="shared" si="1"/>
        <v>1101.2616954062</v>
      </c>
    </row>
    <row r="25" spans="1:12" x14ac:dyDescent="0.25">
      <c r="A25" t="s">
        <v>32494</v>
      </c>
      <c r="B25" t="s">
        <v>5781</v>
      </c>
      <c r="C25" t="s">
        <v>31301</v>
      </c>
      <c r="D25" t="s">
        <v>31302</v>
      </c>
      <c r="E25" s="3">
        <v>526.06424065173098</v>
      </c>
      <c r="F25" s="3">
        <v>0.5</v>
      </c>
      <c r="G25">
        <v>10.039095175624301</v>
      </c>
      <c r="H25">
        <v>525.56424065173098</v>
      </c>
      <c r="I25">
        <v>0.99716177861873201</v>
      </c>
      <c r="J25">
        <v>525.66011308047302</v>
      </c>
      <c r="K25">
        <f t="shared" si="0"/>
        <v>10.039095175624295</v>
      </c>
      <c r="L25">
        <f t="shared" si="1"/>
        <v>1052.128481303462</v>
      </c>
    </row>
    <row r="26" spans="1:12" x14ac:dyDescent="0.25">
      <c r="A26" t="s">
        <v>32494</v>
      </c>
      <c r="B26" t="s">
        <v>5997</v>
      </c>
      <c r="C26" t="s">
        <v>32254</v>
      </c>
      <c r="D26" t="s">
        <v>32255</v>
      </c>
      <c r="E26" s="3">
        <v>516.74587245983298</v>
      </c>
      <c r="F26" s="3">
        <v>0.5</v>
      </c>
      <c r="G26">
        <v>10.013311149854101</v>
      </c>
      <c r="H26">
        <v>516.24587245983298</v>
      </c>
      <c r="I26">
        <v>0.99710856196783304</v>
      </c>
      <c r="J26">
        <v>516.34297441913304</v>
      </c>
      <c r="K26">
        <f t="shared" si="0"/>
        <v>10.013311149854065</v>
      </c>
      <c r="L26">
        <f t="shared" si="1"/>
        <v>1033.491744919666</v>
      </c>
    </row>
    <row r="27" spans="1:12" x14ac:dyDescent="0.25">
      <c r="A27" t="s">
        <v>32494</v>
      </c>
      <c r="B27" t="s">
        <v>5972</v>
      </c>
      <c r="C27" t="s">
        <v>32135</v>
      </c>
      <c r="D27" t="s">
        <v>31302</v>
      </c>
      <c r="E27" s="3">
        <v>505.73325550577101</v>
      </c>
      <c r="F27" s="3">
        <v>0.5</v>
      </c>
      <c r="G27">
        <v>9.9822328386686205</v>
      </c>
      <c r="H27">
        <v>505.23325550577101</v>
      </c>
      <c r="I27">
        <v>0.99693117313150403</v>
      </c>
      <c r="J27">
        <v>505.331858723952</v>
      </c>
      <c r="K27">
        <f t="shared" si="0"/>
        <v>9.9822328386686205</v>
      </c>
      <c r="L27">
        <f t="shared" si="1"/>
        <v>1011.466511011542</v>
      </c>
    </row>
    <row r="28" spans="1:12" x14ac:dyDescent="0.25">
      <c r="A28" t="s">
        <v>32494</v>
      </c>
      <c r="B28" t="s">
        <v>507</v>
      </c>
      <c r="C28" t="s">
        <v>29858</v>
      </c>
      <c r="D28" t="s">
        <v>7451</v>
      </c>
      <c r="E28" s="3">
        <v>495.56776293279</v>
      </c>
      <c r="F28" s="3">
        <v>0.5</v>
      </c>
      <c r="G28">
        <v>9.9529385318745796</v>
      </c>
      <c r="H28">
        <v>495.06776293279</v>
      </c>
      <c r="I28">
        <v>0.99681882686849599</v>
      </c>
      <c r="J28">
        <v>495.16780073092099</v>
      </c>
      <c r="K28">
        <f t="shared" si="0"/>
        <v>9.9529385318745813</v>
      </c>
      <c r="L28">
        <f t="shared" si="1"/>
        <v>991.13552586558001</v>
      </c>
    </row>
    <row r="29" spans="1:12" x14ac:dyDescent="0.25">
      <c r="A29" t="s">
        <v>32494</v>
      </c>
      <c r="B29" t="s">
        <v>5924</v>
      </c>
      <c r="C29" t="s">
        <v>31933</v>
      </c>
      <c r="D29" t="s">
        <v>31934</v>
      </c>
      <c r="E29" s="3">
        <v>486.249394740892</v>
      </c>
      <c r="F29" s="3">
        <v>0.56014399927913205</v>
      </c>
      <c r="G29">
        <v>9.7616829826175699</v>
      </c>
      <c r="H29">
        <v>485.68925074161302</v>
      </c>
      <c r="I29">
        <v>0.99675969725638602</v>
      </c>
      <c r="J29">
        <v>485.78733900813199</v>
      </c>
      <c r="K29">
        <f t="shared" si="0"/>
        <v>9.7616829826175664</v>
      </c>
      <c r="L29">
        <f t="shared" si="1"/>
        <v>868.07927134212366</v>
      </c>
    </row>
    <row r="30" spans="1:12" x14ac:dyDescent="0.25">
      <c r="A30" t="s">
        <v>32494</v>
      </c>
      <c r="B30" t="s">
        <v>5820</v>
      </c>
      <c r="C30" t="s">
        <v>31484</v>
      </c>
      <c r="D30" t="s">
        <v>31485</v>
      </c>
      <c r="E30" s="3">
        <v>405.77257853813097</v>
      </c>
      <c r="F30" s="3">
        <v>0.5</v>
      </c>
      <c r="G30">
        <v>9.6645275631399894</v>
      </c>
      <c r="H30">
        <v>405.27257853813097</v>
      </c>
      <c r="I30">
        <v>0.99564214758751202</v>
      </c>
      <c r="J30">
        <v>405.387797063459</v>
      </c>
      <c r="K30">
        <f t="shared" si="0"/>
        <v>9.6645275631399965</v>
      </c>
      <c r="L30">
        <f t="shared" si="1"/>
        <v>811.54515707626194</v>
      </c>
    </row>
    <row r="31" spans="1:12" x14ac:dyDescent="0.25">
      <c r="A31" t="s">
        <v>32494</v>
      </c>
      <c r="B31" t="s">
        <v>6013</v>
      </c>
      <c r="C31" t="s">
        <v>32315</v>
      </c>
      <c r="D31" t="s">
        <v>32316</v>
      </c>
      <c r="E31" s="3">
        <v>451.51729511654202</v>
      </c>
      <c r="F31" s="3">
        <v>0.56014399927913205</v>
      </c>
      <c r="G31">
        <v>9.65476777870105</v>
      </c>
      <c r="H31">
        <v>450.95715111726298</v>
      </c>
      <c r="I31">
        <v>0.99632213812677395</v>
      </c>
      <c r="J31">
        <v>451.060491159067</v>
      </c>
      <c r="K31">
        <f t="shared" si="0"/>
        <v>9.6547677787010535</v>
      </c>
      <c r="L31">
        <f t="shared" si="1"/>
        <v>806.07360910339958</v>
      </c>
    </row>
    <row r="32" spans="1:12" x14ac:dyDescent="0.25">
      <c r="A32" t="s">
        <v>32494</v>
      </c>
      <c r="B32" t="s">
        <v>178</v>
      </c>
      <c r="C32" t="s">
        <v>28735</v>
      </c>
      <c r="D32" t="s">
        <v>18836</v>
      </c>
      <c r="E32" s="3">
        <v>394.759961584069</v>
      </c>
      <c r="F32" s="3">
        <v>0.5</v>
      </c>
      <c r="G32">
        <v>9.6248318620580893</v>
      </c>
      <c r="H32">
        <v>394.259961584069</v>
      </c>
      <c r="I32">
        <v>0.99544701986755002</v>
      </c>
      <c r="J32">
        <v>394.37742670777197</v>
      </c>
      <c r="K32">
        <f t="shared" si="0"/>
        <v>9.6248318620580964</v>
      </c>
      <c r="L32">
        <f t="shared" si="1"/>
        <v>789.51992316813801</v>
      </c>
    </row>
    <row r="33" spans="1:12" x14ac:dyDescent="0.25">
      <c r="A33" t="s">
        <v>32494</v>
      </c>
      <c r="B33" t="s">
        <v>870</v>
      </c>
      <c r="C33" t="s">
        <v>30990</v>
      </c>
      <c r="D33" t="s">
        <v>30991</v>
      </c>
      <c r="E33" s="3">
        <v>1296.10030305499</v>
      </c>
      <c r="F33" s="3">
        <v>1.6804319978374</v>
      </c>
      <c r="G33">
        <v>9.5911294928007393</v>
      </c>
      <c r="H33">
        <v>1294.41987105715</v>
      </c>
      <c r="I33">
        <v>0.99958017975402103</v>
      </c>
      <c r="J33">
        <v>1294.4554037712401</v>
      </c>
      <c r="K33">
        <f t="shared" si="0"/>
        <v>9.5911294928007322</v>
      </c>
      <c r="L33">
        <f t="shared" si="1"/>
        <v>771.2899449206999</v>
      </c>
    </row>
    <row r="34" spans="1:12" x14ac:dyDescent="0.25">
      <c r="A34" t="s">
        <v>32494</v>
      </c>
      <c r="B34" t="s">
        <v>5895</v>
      </c>
      <c r="C34" t="s">
        <v>31820</v>
      </c>
      <c r="D34" t="s">
        <v>31821</v>
      </c>
      <c r="E34" s="3">
        <v>802.22678888436303</v>
      </c>
      <c r="F34" s="3">
        <v>1.1202879985582599</v>
      </c>
      <c r="G34">
        <v>9.4839966714102601</v>
      </c>
      <c r="H34">
        <v>801.10650088580496</v>
      </c>
      <c r="I34">
        <v>0.99869323557237499</v>
      </c>
      <c r="J34">
        <v>801.16263764254597</v>
      </c>
      <c r="K34">
        <f t="shared" si="0"/>
        <v>9.4839966714102673</v>
      </c>
      <c r="L34">
        <f t="shared" si="1"/>
        <v>716.08978219598748</v>
      </c>
    </row>
    <row r="35" spans="1:12" x14ac:dyDescent="0.25">
      <c r="A35" t="s">
        <v>32494</v>
      </c>
      <c r="B35" t="s">
        <v>5976</v>
      </c>
      <c r="C35" t="s">
        <v>32155</v>
      </c>
      <c r="D35" t="s">
        <v>32156</v>
      </c>
      <c r="E35" s="3">
        <v>351.55661814890198</v>
      </c>
      <c r="F35" s="3">
        <v>0.5</v>
      </c>
      <c r="G35">
        <v>9.4576132436381002</v>
      </c>
      <c r="H35">
        <v>351.05661814890198</v>
      </c>
      <c r="I35">
        <v>0.99460737937559096</v>
      </c>
      <c r="J35">
        <v>351.18399108503002</v>
      </c>
      <c r="K35">
        <f t="shared" si="0"/>
        <v>9.4576132436381002</v>
      </c>
      <c r="L35">
        <f t="shared" si="1"/>
        <v>703.11323629780395</v>
      </c>
    </row>
    <row r="36" spans="1:12" x14ac:dyDescent="0.25">
      <c r="A36" t="s">
        <v>32494</v>
      </c>
      <c r="B36" t="s">
        <v>277</v>
      </c>
      <c r="C36" t="s">
        <v>29113</v>
      </c>
      <c r="D36" t="s">
        <v>10229</v>
      </c>
      <c r="E36" s="3">
        <v>1032.6446205385801</v>
      </c>
      <c r="F36" s="3">
        <v>1.6804319978374</v>
      </c>
      <c r="G36">
        <v>9.2632959658409302</v>
      </c>
      <c r="H36">
        <v>1030.96418854075</v>
      </c>
      <c r="I36">
        <v>0.99929044465468297</v>
      </c>
      <c r="J36">
        <v>1031.0058034296601</v>
      </c>
      <c r="K36">
        <f t="shared" si="0"/>
        <v>9.2632959658409249</v>
      </c>
      <c r="L36">
        <f t="shared" si="1"/>
        <v>614.51140056100007</v>
      </c>
    </row>
    <row r="37" spans="1:12" x14ac:dyDescent="0.25">
      <c r="A37" t="s">
        <v>32494</v>
      </c>
      <c r="B37" t="s">
        <v>5796</v>
      </c>
      <c r="C37" t="s">
        <v>6099</v>
      </c>
      <c r="D37" t="s">
        <v>6204</v>
      </c>
      <c r="E37" s="3">
        <v>339.69687681375899</v>
      </c>
      <c r="F37" s="3">
        <v>0.56014399927913205</v>
      </c>
      <c r="G37">
        <v>9.2442344823968003</v>
      </c>
      <c r="H37">
        <v>339.13673281448001</v>
      </c>
      <c r="I37">
        <v>0.99420529801324498</v>
      </c>
      <c r="J37">
        <v>339.262699711072</v>
      </c>
      <c r="K37">
        <f t="shared" si="0"/>
        <v>9.2442344823967986</v>
      </c>
      <c r="L37">
        <f t="shared" si="1"/>
        <v>606.44562335921876</v>
      </c>
    </row>
    <row r="38" spans="1:12" x14ac:dyDescent="0.25">
      <c r="A38" t="s">
        <v>32494</v>
      </c>
      <c r="B38" t="s">
        <v>260</v>
      </c>
      <c r="C38" t="s">
        <v>29045</v>
      </c>
      <c r="D38" t="s">
        <v>29046</v>
      </c>
      <c r="E38" s="3">
        <v>329.53138424077798</v>
      </c>
      <c r="F38" s="3">
        <v>0.56014399927913205</v>
      </c>
      <c r="G38">
        <v>9.2004024009280698</v>
      </c>
      <c r="H38">
        <v>328.971240241499</v>
      </c>
      <c r="I38">
        <v>0.99391556291390704</v>
      </c>
      <c r="J38">
        <v>329.09986981214303</v>
      </c>
      <c r="K38">
        <f t="shared" si="0"/>
        <v>9.200402400928068</v>
      </c>
      <c r="L38">
        <f t="shared" si="1"/>
        <v>588.29762465520093</v>
      </c>
    </row>
    <row r="39" spans="1:12" x14ac:dyDescent="0.25">
      <c r="A39" t="s">
        <v>32494</v>
      </c>
      <c r="B39" t="s">
        <v>623</v>
      </c>
      <c r="C39" t="s">
        <v>30229</v>
      </c>
      <c r="D39" t="s">
        <v>10505</v>
      </c>
      <c r="E39" s="3">
        <v>899.64609270875803</v>
      </c>
      <c r="F39" s="3">
        <v>1.6804319978374</v>
      </c>
      <c r="G39">
        <v>9.0643816060248792</v>
      </c>
      <c r="H39">
        <v>897.96566071092002</v>
      </c>
      <c r="I39">
        <v>0.99894749290444695</v>
      </c>
      <c r="J39">
        <v>898.01140907557499</v>
      </c>
      <c r="K39">
        <f t="shared" si="0"/>
        <v>9.0643816060248721</v>
      </c>
      <c r="L39">
        <f t="shared" si="1"/>
        <v>535.36596176848593</v>
      </c>
    </row>
    <row r="40" spans="1:12" x14ac:dyDescent="0.25">
      <c r="A40" t="s">
        <v>32494</v>
      </c>
      <c r="B40" t="s">
        <v>5881</v>
      </c>
      <c r="C40" t="s">
        <v>31757</v>
      </c>
      <c r="D40" t="s">
        <v>31302</v>
      </c>
      <c r="E40" s="3">
        <v>883.55072946820599</v>
      </c>
      <c r="F40" s="3">
        <v>1.6804319978374</v>
      </c>
      <c r="G40">
        <v>9.0383369977404904</v>
      </c>
      <c r="H40">
        <v>881.87029747036797</v>
      </c>
      <c r="I40">
        <v>0.99891792809839197</v>
      </c>
      <c r="J40">
        <v>881.91661345966304</v>
      </c>
      <c r="K40">
        <f t="shared" si="0"/>
        <v>9.038336997740485</v>
      </c>
      <c r="L40">
        <f t="shared" si="1"/>
        <v>525.78785134136626</v>
      </c>
    </row>
    <row r="41" spans="1:12" x14ac:dyDescent="0.25">
      <c r="A41" t="s">
        <v>32494</v>
      </c>
      <c r="B41" t="s">
        <v>5852</v>
      </c>
      <c r="C41" t="s">
        <v>31625</v>
      </c>
      <c r="D41" t="s">
        <v>31626</v>
      </c>
      <c r="E41" s="3">
        <v>831.02901784114101</v>
      </c>
      <c r="F41" s="3">
        <v>1.6804319978374</v>
      </c>
      <c r="G41">
        <v>8.9499228814399601</v>
      </c>
      <c r="H41">
        <v>829.348585843303</v>
      </c>
      <c r="I41">
        <v>0.99879375591296105</v>
      </c>
      <c r="J41">
        <v>829.39687602490403</v>
      </c>
      <c r="K41">
        <f t="shared" si="0"/>
        <v>8.9499228814399583</v>
      </c>
      <c r="L41">
        <f t="shared" si="1"/>
        <v>494.53296468444898</v>
      </c>
    </row>
    <row r="42" spans="1:12" x14ac:dyDescent="0.25">
      <c r="A42" t="s">
        <v>32494</v>
      </c>
      <c r="B42" t="s">
        <v>679</v>
      </c>
      <c r="C42" t="s">
        <v>30409</v>
      </c>
      <c r="D42" t="s">
        <v>10583</v>
      </c>
      <c r="E42" s="3">
        <v>232.112080416384</v>
      </c>
      <c r="F42" s="3">
        <v>0.5</v>
      </c>
      <c r="G42">
        <v>8.8586778003643403</v>
      </c>
      <c r="H42">
        <v>231.612080416384</v>
      </c>
      <c r="I42">
        <v>0.99013718070009504</v>
      </c>
      <c r="J42">
        <v>231.78143145467001</v>
      </c>
      <c r="K42">
        <f t="shared" si="0"/>
        <v>8.858677800364342</v>
      </c>
      <c r="L42">
        <f t="shared" si="1"/>
        <v>464.22416083276801</v>
      </c>
    </row>
    <row r="43" spans="1:12" x14ac:dyDescent="0.25">
      <c r="A43" t="s">
        <v>32494</v>
      </c>
      <c r="B43" t="s">
        <v>5867</v>
      </c>
      <c r="C43" t="s">
        <v>31703</v>
      </c>
      <c r="D43" t="s">
        <v>7511</v>
      </c>
      <c r="E43" s="3">
        <v>2254.1979780583802</v>
      </c>
      <c r="F43" s="3">
        <v>5.0412959935121897</v>
      </c>
      <c r="G43">
        <v>8.8046038495217793</v>
      </c>
      <c r="H43">
        <v>2249.15668206487</v>
      </c>
      <c r="I43">
        <v>0.99988174077578096</v>
      </c>
      <c r="J43">
        <v>2249.1739153578201</v>
      </c>
      <c r="K43">
        <f t="shared" si="0"/>
        <v>8.8046038495217829</v>
      </c>
      <c r="L43">
        <f t="shared" si="1"/>
        <v>447.1465236239614</v>
      </c>
    </row>
    <row r="44" spans="1:12" x14ac:dyDescent="0.25">
      <c r="A44" t="s">
        <v>32494</v>
      </c>
      <c r="B44" t="s">
        <v>1961</v>
      </c>
      <c r="C44" t="s">
        <v>6099</v>
      </c>
      <c r="D44" t="s">
        <v>6204</v>
      </c>
      <c r="E44" s="3">
        <v>21344.993030115402</v>
      </c>
      <c r="F44" s="3">
        <v>58.254975925029697</v>
      </c>
      <c r="G44">
        <v>8.5173006914418092</v>
      </c>
      <c r="H44">
        <v>21286.738054190399</v>
      </c>
      <c r="I44">
        <v>1</v>
      </c>
      <c r="J44">
        <v>21286.739758171701</v>
      </c>
      <c r="K44">
        <f t="shared" si="0"/>
        <v>8.5173006914418075</v>
      </c>
      <c r="L44">
        <f t="shared" si="1"/>
        <v>366.40634883421797</v>
      </c>
    </row>
    <row r="45" spans="1:12" x14ac:dyDescent="0.25">
      <c r="A45" t="s">
        <v>32494</v>
      </c>
      <c r="B45" t="s">
        <v>5858</v>
      </c>
      <c r="C45" t="s">
        <v>31658</v>
      </c>
      <c r="D45" t="s">
        <v>31659</v>
      </c>
      <c r="E45" s="3">
        <v>598.06981304367503</v>
      </c>
      <c r="F45" s="3">
        <v>1.6804319978374</v>
      </c>
      <c r="G45">
        <v>8.4753379284918999</v>
      </c>
      <c r="H45">
        <v>596.38938104583804</v>
      </c>
      <c r="I45">
        <v>0.99775307473982999</v>
      </c>
      <c r="J45">
        <v>596.44959986342496</v>
      </c>
      <c r="K45">
        <f t="shared" si="0"/>
        <v>8.4753379284918982</v>
      </c>
      <c r="L45">
        <f t="shared" si="1"/>
        <v>355.90241902876733</v>
      </c>
    </row>
    <row r="46" spans="1:12" x14ac:dyDescent="0.25">
      <c r="A46" t="s">
        <v>32494</v>
      </c>
      <c r="B46" t="s">
        <v>794</v>
      </c>
      <c r="C46" t="s">
        <v>30740</v>
      </c>
      <c r="D46" t="s">
        <v>30209</v>
      </c>
      <c r="E46" s="3">
        <v>564.18483780040697</v>
      </c>
      <c r="F46" s="3">
        <v>1.6804319978374</v>
      </c>
      <c r="G46">
        <v>8.3911919222919806</v>
      </c>
      <c r="H46">
        <v>562.50440580256998</v>
      </c>
      <c r="I46">
        <v>0.99748107852412504</v>
      </c>
      <c r="J46">
        <v>562.56699036575105</v>
      </c>
      <c r="K46">
        <f t="shared" si="0"/>
        <v>8.3911919222919789</v>
      </c>
      <c r="L46">
        <f t="shared" si="1"/>
        <v>335.73797602430443</v>
      </c>
    </row>
    <row r="47" spans="1:12" x14ac:dyDescent="0.25">
      <c r="A47" t="s">
        <v>32494</v>
      </c>
      <c r="B47" t="s">
        <v>361</v>
      </c>
      <c r="C47" t="s">
        <v>29392</v>
      </c>
      <c r="D47" t="s">
        <v>16722</v>
      </c>
      <c r="E47" s="3">
        <v>1451.1240647929401</v>
      </c>
      <c r="F47" s="3">
        <v>4.4811519942330502</v>
      </c>
      <c r="G47">
        <v>8.3390854920258803</v>
      </c>
      <c r="H47">
        <v>1446.6429127987101</v>
      </c>
      <c r="I47">
        <v>0.99969843897823996</v>
      </c>
      <c r="J47">
        <v>1446.66694767578</v>
      </c>
      <c r="K47">
        <f t="shared" si="0"/>
        <v>8.3390854920258786</v>
      </c>
      <c r="L47">
        <f t="shared" si="1"/>
        <v>323.82835187479515</v>
      </c>
    </row>
    <row r="48" spans="1:12" x14ac:dyDescent="0.25">
      <c r="A48" t="s">
        <v>32494</v>
      </c>
      <c r="B48" t="s">
        <v>5938</v>
      </c>
      <c r="C48" t="s">
        <v>6099</v>
      </c>
      <c r="D48" t="s">
        <v>6204</v>
      </c>
      <c r="E48" s="3">
        <v>1552.7789905227401</v>
      </c>
      <c r="F48" s="3">
        <v>5.0412959935121897</v>
      </c>
      <c r="G48">
        <v>8.2668421250394495</v>
      </c>
      <c r="H48">
        <v>1547.7376945292301</v>
      </c>
      <c r="I48">
        <v>0.99971617786187295</v>
      </c>
      <c r="J48">
        <v>1547.7597719754101</v>
      </c>
      <c r="K48">
        <f t="shared" si="0"/>
        <v>8.2668421250394477</v>
      </c>
      <c r="L48">
        <f t="shared" si="1"/>
        <v>308.01186689316847</v>
      </c>
    </row>
    <row r="49" spans="1:12" x14ac:dyDescent="0.25">
      <c r="A49" t="s">
        <v>32494</v>
      </c>
      <c r="B49" t="s">
        <v>5993</v>
      </c>
      <c r="C49" t="s">
        <v>16721</v>
      </c>
      <c r="D49" t="s">
        <v>16722</v>
      </c>
      <c r="E49" s="3">
        <v>655.67427095722996</v>
      </c>
      <c r="F49" s="3">
        <v>2.24057599711653</v>
      </c>
      <c r="G49">
        <v>8.1929658120862907</v>
      </c>
      <c r="H49">
        <v>653.43369496011405</v>
      </c>
      <c r="I49">
        <v>0.99807828760643302</v>
      </c>
      <c r="J49">
        <v>653.48505598676502</v>
      </c>
      <c r="K49">
        <f t="shared" si="0"/>
        <v>8.1929658120862854</v>
      </c>
      <c r="L49">
        <f t="shared" si="1"/>
        <v>292.63647910226587</v>
      </c>
    </row>
    <row r="50" spans="1:12" x14ac:dyDescent="0.25">
      <c r="A50" t="s">
        <v>32494</v>
      </c>
      <c r="B50" t="s">
        <v>374</v>
      </c>
      <c r="C50" t="s">
        <v>29432</v>
      </c>
      <c r="D50" t="s">
        <v>29433</v>
      </c>
      <c r="E50" s="3">
        <v>642.12028085992301</v>
      </c>
      <c r="F50" s="3">
        <v>2.24057599711653</v>
      </c>
      <c r="G50">
        <v>8.1628300941129694</v>
      </c>
      <c r="H50">
        <v>639.87970486280699</v>
      </c>
      <c r="I50">
        <v>0.99800733207190195</v>
      </c>
      <c r="J50">
        <v>639.93176862104394</v>
      </c>
      <c r="K50">
        <f t="shared" si="0"/>
        <v>8.1628300941129677</v>
      </c>
      <c r="L50">
        <f t="shared" si="1"/>
        <v>286.58714620092712</v>
      </c>
    </row>
    <row r="51" spans="1:12" x14ac:dyDescent="0.25">
      <c r="A51" t="s">
        <v>32494</v>
      </c>
      <c r="B51" t="s">
        <v>546</v>
      </c>
      <c r="C51" t="s">
        <v>29996</v>
      </c>
      <c r="D51" t="s">
        <v>29997</v>
      </c>
      <c r="E51" s="3">
        <v>319.365891667798</v>
      </c>
      <c r="F51" s="3">
        <v>1.1202879985582599</v>
      </c>
      <c r="G51">
        <v>8.1551967692105407</v>
      </c>
      <c r="H51">
        <v>318.24560366923998</v>
      </c>
      <c r="I51">
        <v>0.99364356669820197</v>
      </c>
      <c r="J51">
        <v>318.35007694226101</v>
      </c>
      <c r="K51">
        <f t="shared" si="0"/>
        <v>8.1551967692105478</v>
      </c>
      <c r="L51">
        <f t="shared" si="1"/>
        <v>285.0748129755936</v>
      </c>
    </row>
    <row r="52" spans="1:12" x14ac:dyDescent="0.25">
      <c r="A52" t="s">
        <v>32494</v>
      </c>
      <c r="B52" t="s">
        <v>5933</v>
      </c>
      <c r="C52" t="s">
        <v>31969</v>
      </c>
      <c r="D52" t="s">
        <v>31970</v>
      </c>
      <c r="E52" s="3">
        <v>315.13026976239001</v>
      </c>
      <c r="F52" s="3">
        <v>1.1202879985582599</v>
      </c>
      <c r="G52">
        <v>8.1359348670499099</v>
      </c>
      <c r="H52">
        <v>314.00998176383098</v>
      </c>
      <c r="I52">
        <v>0.99351939451277205</v>
      </c>
      <c r="J52">
        <v>314.11536429070497</v>
      </c>
      <c r="K52">
        <f t="shared" si="0"/>
        <v>8.135934867049917</v>
      </c>
      <c r="L52">
        <f t="shared" si="1"/>
        <v>281.29397991225721</v>
      </c>
    </row>
    <row r="53" spans="1:12" x14ac:dyDescent="0.25">
      <c r="A53" t="s">
        <v>32494</v>
      </c>
      <c r="B53" t="s">
        <v>5970</v>
      </c>
      <c r="C53" t="s">
        <v>32129</v>
      </c>
      <c r="D53" t="s">
        <v>32130</v>
      </c>
      <c r="E53" s="3">
        <v>2575.2581184883502</v>
      </c>
      <c r="F53" s="3">
        <v>9.5224479877452399</v>
      </c>
      <c r="G53">
        <v>8.0791688230224903</v>
      </c>
      <c r="H53">
        <v>2565.7356705006</v>
      </c>
      <c r="I53">
        <v>0.99991721854304605</v>
      </c>
      <c r="J53">
        <v>2565.7483905964</v>
      </c>
      <c r="K53">
        <f t="shared" si="0"/>
        <v>8.0791688230224885</v>
      </c>
      <c r="L53">
        <f t="shared" si="1"/>
        <v>270.44076500103091</v>
      </c>
    </row>
    <row r="54" spans="1:12" x14ac:dyDescent="0.25">
      <c r="A54" t="s">
        <v>32494</v>
      </c>
      <c r="B54" t="s">
        <v>265</v>
      </c>
      <c r="C54" t="s">
        <v>29060</v>
      </c>
      <c r="D54" t="s">
        <v>16074</v>
      </c>
      <c r="E54" s="3">
        <v>287.17516518669402</v>
      </c>
      <c r="F54" s="3">
        <v>1.1202879985582599</v>
      </c>
      <c r="G54">
        <v>8.0019175190782192</v>
      </c>
      <c r="H54">
        <v>286.054877188136</v>
      </c>
      <c r="I54">
        <v>0.99262062440870402</v>
      </c>
      <c r="J54">
        <v>286.16677558217901</v>
      </c>
      <c r="K54">
        <f t="shared" si="0"/>
        <v>8.0019175190782281</v>
      </c>
      <c r="L54">
        <f t="shared" si="1"/>
        <v>256.34048169423431</v>
      </c>
    </row>
    <row r="55" spans="1:12" x14ac:dyDescent="0.25">
      <c r="A55" t="s">
        <v>32494</v>
      </c>
      <c r="B55" t="s">
        <v>5406</v>
      </c>
      <c r="C55" t="s">
        <v>15220</v>
      </c>
      <c r="D55" t="s">
        <v>6423</v>
      </c>
      <c r="E55" s="3">
        <v>2886.1527663453298</v>
      </c>
      <c r="F55" s="3">
        <v>11.7630239848618</v>
      </c>
      <c r="G55">
        <v>7.9387448652594603</v>
      </c>
      <c r="H55">
        <v>2874.3897423604699</v>
      </c>
      <c r="I55">
        <v>0.99992904446546804</v>
      </c>
      <c r="J55">
        <v>2874.4007053048599</v>
      </c>
      <c r="K55">
        <f t="shared" si="0"/>
        <v>7.9387448652594621</v>
      </c>
      <c r="L55">
        <f t="shared" si="1"/>
        <v>245.35806184358796</v>
      </c>
    </row>
    <row r="56" spans="1:12" x14ac:dyDescent="0.25">
      <c r="A56" t="s">
        <v>32494</v>
      </c>
      <c r="B56" t="s">
        <v>6011</v>
      </c>
      <c r="C56" t="s">
        <v>32306</v>
      </c>
      <c r="D56" t="s">
        <v>32307</v>
      </c>
      <c r="E56" s="3">
        <v>269.385553183978</v>
      </c>
      <c r="F56" s="3">
        <v>1.1202879985582599</v>
      </c>
      <c r="G56">
        <v>7.9096590112262302</v>
      </c>
      <c r="H56">
        <v>268.26526518541999</v>
      </c>
      <c r="I56">
        <v>0.99189333017975401</v>
      </c>
      <c r="J56">
        <v>268.38184590370003</v>
      </c>
      <c r="K56">
        <f t="shared" si="0"/>
        <v>7.9096590112262373</v>
      </c>
      <c r="L56">
        <f t="shared" si="1"/>
        <v>240.46098282821939</v>
      </c>
    </row>
    <row r="57" spans="1:12" x14ac:dyDescent="0.25">
      <c r="A57" t="s">
        <v>32494</v>
      </c>
      <c r="B57" t="s">
        <v>5800</v>
      </c>
      <c r="C57" t="s">
        <v>31396</v>
      </c>
      <c r="D57" t="s">
        <v>31397</v>
      </c>
      <c r="E57" s="3">
        <v>774.27168430866698</v>
      </c>
      <c r="F57" s="3">
        <v>3.3608639956747899</v>
      </c>
      <c r="G57">
        <v>7.8478639102787904</v>
      </c>
      <c r="H57">
        <v>770.91082031299197</v>
      </c>
      <c r="I57">
        <v>0.99859862819299905</v>
      </c>
      <c r="J57">
        <v>770.95076486349296</v>
      </c>
      <c r="K57">
        <f t="shared" si="0"/>
        <v>7.8478639102787913</v>
      </c>
      <c r="L57">
        <f t="shared" si="1"/>
        <v>230.37876132598745</v>
      </c>
    </row>
    <row r="58" spans="1:12" x14ac:dyDescent="0.25">
      <c r="A58" t="s">
        <v>32494</v>
      </c>
      <c r="B58" t="s">
        <v>5974</v>
      </c>
      <c r="C58" t="s">
        <v>32144</v>
      </c>
      <c r="D58" t="s">
        <v>30860</v>
      </c>
      <c r="E58" s="3">
        <v>1019.93775482236</v>
      </c>
      <c r="F58" s="3">
        <v>4.4811519942330502</v>
      </c>
      <c r="G58">
        <v>7.8303957327015796</v>
      </c>
      <c r="H58">
        <v>1015.45660282813</v>
      </c>
      <c r="I58">
        <v>0.99926087984862799</v>
      </c>
      <c r="J58">
        <v>1015.48679327925</v>
      </c>
      <c r="K58">
        <f t="shared" si="0"/>
        <v>7.8303957327015841</v>
      </c>
      <c r="L58">
        <f t="shared" si="1"/>
        <v>227.60615041287448</v>
      </c>
    </row>
    <row r="59" spans="1:12" x14ac:dyDescent="0.25">
      <c r="A59" t="s">
        <v>32494</v>
      </c>
      <c r="B59" t="s">
        <v>5977</v>
      </c>
      <c r="C59" t="s">
        <v>31613</v>
      </c>
      <c r="D59" t="s">
        <v>32160</v>
      </c>
      <c r="E59" s="3">
        <v>759.87056983027799</v>
      </c>
      <c r="F59" s="3">
        <v>3.3608639956747899</v>
      </c>
      <c r="G59">
        <v>7.8207777301399801</v>
      </c>
      <c r="H59">
        <v>756.50970583460401</v>
      </c>
      <c r="I59">
        <v>0.99855723746452196</v>
      </c>
      <c r="J59">
        <v>756.55013025328503</v>
      </c>
      <c r="K59">
        <f t="shared" si="0"/>
        <v>7.8207777301399837</v>
      </c>
      <c r="L59">
        <f t="shared" si="1"/>
        <v>226.09381718753906</v>
      </c>
    </row>
    <row r="60" spans="1:12" x14ac:dyDescent="0.25">
      <c r="A60" t="s">
        <v>32494</v>
      </c>
      <c r="B60" t="s">
        <v>5864</v>
      </c>
      <c r="C60" t="s">
        <v>31691</v>
      </c>
      <c r="D60" t="s">
        <v>31594</v>
      </c>
      <c r="E60" s="3">
        <v>493.873514170627</v>
      </c>
      <c r="F60" s="3">
        <v>2.24057599711653</v>
      </c>
      <c r="G60">
        <v>7.7841281291423696</v>
      </c>
      <c r="H60">
        <v>491.63293817351001</v>
      </c>
      <c r="I60">
        <v>0.99678926206244101</v>
      </c>
      <c r="J60">
        <v>491.69455818409199</v>
      </c>
      <c r="K60">
        <f t="shared" si="0"/>
        <v>7.7841281291423732</v>
      </c>
      <c r="L60">
        <f t="shared" si="1"/>
        <v>220.42256759253374</v>
      </c>
    </row>
    <row r="61" spans="1:12" x14ac:dyDescent="0.25">
      <c r="A61" t="s">
        <v>32494</v>
      </c>
      <c r="B61" t="s">
        <v>827</v>
      </c>
      <c r="C61" t="s">
        <v>30859</v>
      </c>
      <c r="D61" t="s">
        <v>30860</v>
      </c>
      <c r="E61" s="3">
        <v>3186.88192162933</v>
      </c>
      <c r="F61" s="3">
        <v>14.563743981257399</v>
      </c>
      <c r="G61">
        <v>7.77362047132398</v>
      </c>
      <c r="H61">
        <v>3172.3181776480701</v>
      </c>
      <c r="I61">
        <v>0.99994087038789004</v>
      </c>
      <c r="J61">
        <v>3172.3277020843202</v>
      </c>
      <c r="K61">
        <f t="shared" si="0"/>
        <v>7.7736204713239845</v>
      </c>
      <c r="L61">
        <f t="shared" si="1"/>
        <v>218.82298437343047</v>
      </c>
    </row>
    <row r="62" spans="1:12" x14ac:dyDescent="0.25">
      <c r="A62" t="s">
        <v>32494</v>
      </c>
      <c r="B62" t="s">
        <v>1819</v>
      </c>
      <c r="C62" t="s">
        <v>27323</v>
      </c>
      <c r="D62" t="s">
        <v>27324</v>
      </c>
      <c r="E62" s="3">
        <v>3385.10902680244</v>
      </c>
      <c r="F62" s="3">
        <v>15.6840319798157</v>
      </c>
      <c r="G62">
        <v>7.7537620016766899</v>
      </c>
      <c r="H62">
        <v>3369.4249948226302</v>
      </c>
      <c r="I62">
        <v>0.99994678334910103</v>
      </c>
      <c r="J62">
        <v>3369.4339163367899</v>
      </c>
      <c r="K62">
        <f t="shared" si="0"/>
        <v>7.7537620016766899</v>
      </c>
      <c r="L62">
        <f t="shared" si="1"/>
        <v>215.83155601562461</v>
      </c>
    </row>
    <row r="63" spans="1:12" x14ac:dyDescent="0.25">
      <c r="A63" t="s">
        <v>32494</v>
      </c>
      <c r="B63" t="s">
        <v>5449</v>
      </c>
      <c r="C63" t="s">
        <v>18608</v>
      </c>
      <c r="D63" t="s">
        <v>15618</v>
      </c>
      <c r="E63" s="3">
        <v>27384.989867227901</v>
      </c>
      <c r="F63" s="3">
        <v>132.19398382987501</v>
      </c>
      <c r="G63">
        <v>7.6945850152778901</v>
      </c>
      <c r="H63">
        <v>27252.795883398001</v>
      </c>
      <c r="I63">
        <v>1</v>
      </c>
      <c r="J63">
        <v>27252.796969646901</v>
      </c>
      <c r="K63">
        <f t="shared" si="0"/>
        <v>7.6945850152778901</v>
      </c>
      <c r="L63">
        <f t="shared" si="1"/>
        <v>207.15761091269167</v>
      </c>
    </row>
    <row r="64" spans="1:12" x14ac:dyDescent="0.25">
      <c r="A64" t="s">
        <v>32494</v>
      </c>
      <c r="B64" t="s">
        <v>5154</v>
      </c>
      <c r="C64" t="s">
        <v>16655</v>
      </c>
      <c r="D64" t="s">
        <v>16656</v>
      </c>
      <c r="E64" s="3">
        <v>4952.2891318035799</v>
      </c>
      <c r="F64" s="3">
        <v>24.086191969002702</v>
      </c>
      <c r="G64">
        <v>7.6837454150458298</v>
      </c>
      <c r="H64">
        <v>4928.2029398345703</v>
      </c>
      <c r="I64">
        <v>0.99998817407757801</v>
      </c>
      <c r="J64">
        <v>4928.2089298382798</v>
      </c>
      <c r="K64">
        <f t="shared" si="0"/>
        <v>7.6837454150458324</v>
      </c>
      <c r="L64">
        <f t="shared" si="1"/>
        <v>205.60697756527227</v>
      </c>
    </row>
    <row r="65" spans="1:12" x14ac:dyDescent="0.25">
      <c r="A65" t="s">
        <v>32494</v>
      </c>
      <c r="B65" t="s">
        <v>968</v>
      </c>
      <c r="C65" t="s">
        <v>9160</v>
      </c>
      <c r="D65" t="s">
        <v>9161</v>
      </c>
      <c r="E65" s="3">
        <v>6432.2154255532896</v>
      </c>
      <c r="F65" s="3">
        <v>33.048495957468802</v>
      </c>
      <c r="G65">
        <v>7.6045872994118797</v>
      </c>
      <c r="H65">
        <v>6399.16692959582</v>
      </c>
      <c r="I65">
        <v>1</v>
      </c>
      <c r="J65">
        <v>6399.1714481314602</v>
      </c>
      <c r="K65">
        <f t="shared" si="0"/>
        <v>7.6045872994118753</v>
      </c>
      <c r="L65">
        <f t="shared" si="1"/>
        <v>194.62959627061755</v>
      </c>
    </row>
    <row r="66" spans="1:12" x14ac:dyDescent="0.25">
      <c r="A66" t="s">
        <v>32494</v>
      </c>
      <c r="B66" t="s">
        <v>1366</v>
      </c>
      <c r="C66" t="s">
        <v>14076</v>
      </c>
      <c r="D66" t="s">
        <v>14077</v>
      </c>
      <c r="E66" s="3">
        <v>735.30396277890895</v>
      </c>
      <c r="F66" s="3">
        <v>3.9210079949539201</v>
      </c>
      <c r="G66">
        <v>7.5509723663287502</v>
      </c>
      <c r="H66">
        <v>731.38295478395503</v>
      </c>
      <c r="I66">
        <v>0.99845080416272503</v>
      </c>
      <c r="J66">
        <v>731.42193276670798</v>
      </c>
      <c r="K66">
        <f t="shared" ref="K66:K129" si="2">LOG(E66/F66,2)</f>
        <v>7.5509723663287529</v>
      </c>
      <c r="L66">
        <f t="shared" ref="L66:L129" si="3">E66/F66</f>
        <v>187.52931994150404</v>
      </c>
    </row>
    <row r="67" spans="1:12" x14ac:dyDescent="0.25">
      <c r="A67" t="s">
        <v>32494</v>
      </c>
      <c r="B67" t="s">
        <v>5860</v>
      </c>
      <c r="C67" t="s">
        <v>31670</v>
      </c>
      <c r="D67" t="s">
        <v>31671</v>
      </c>
      <c r="E67" s="3">
        <v>626.02491761937097</v>
      </c>
      <c r="F67" s="3">
        <v>3.3608639956747899</v>
      </c>
      <c r="G67">
        <v>7.5412441093668701</v>
      </c>
      <c r="H67">
        <v>622.66405362369596</v>
      </c>
      <c r="I67">
        <v>0.99796594134342498</v>
      </c>
      <c r="J67">
        <v>622.709718920309</v>
      </c>
      <c r="K67">
        <f t="shared" si="2"/>
        <v>7.5412441093668736</v>
      </c>
      <c r="L67">
        <f t="shared" si="3"/>
        <v>186.26904225372516</v>
      </c>
    </row>
    <row r="68" spans="1:12" x14ac:dyDescent="0.25">
      <c r="A68" t="s">
        <v>32494</v>
      </c>
      <c r="B68" t="s">
        <v>789</v>
      </c>
      <c r="C68" t="s">
        <v>30726</v>
      </c>
      <c r="D68" t="s">
        <v>30727</v>
      </c>
      <c r="E68" s="3">
        <v>936.91956547635198</v>
      </c>
      <c r="F68" s="3">
        <v>5.0412959935121897</v>
      </c>
      <c r="G68">
        <v>7.53798672473427</v>
      </c>
      <c r="H68">
        <v>931.87826948283998</v>
      </c>
      <c r="I68">
        <v>0.99903618732261101</v>
      </c>
      <c r="J68">
        <v>931.90875646610095</v>
      </c>
      <c r="K68">
        <f t="shared" si="2"/>
        <v>7.5379867247342718</v>
      </c>
      <c r="L68">
        <f t="shared" si="3"/>
        <v>185.84894969113193</v>
      </c>
    </row>
    <row r="69" spans="1:12" x14ac:dyDescent="0.25">
      <c r="A69" t="s">
        <v>32494</v>
      </c>
      <c r="B69" t="s">
        <v>5879</v>
      </c>
      <c r="C69" t="s">
        <v>31751</v>
      </c>
      <c r="D69" t="s">
        <v>7245</v>
      </c>
      <c r="E69" s="3">
        <v>510.81600179226098</v>
      </c>
      <c r="F69" s="3">
        <v>2.8007199963956602</v>
      </c>
      <c r="G69">
        <v>7.5108621529545996</v>
      </c>
      <c r="H69">
        <v>508.01528179586501</v>
      </c>
      <c r="I69">
        <v>0.99697847682119201</v>
      </c>
      <c r="J69">
        <v>508.07080174756402</v>
      </c>
      <c r="K69">
        <f t="shared" si="2"/>
        <v>7.5108621529546005</v>
      </c>
      <c r="L69">
        <f t="shared" si="3"/>
        <v>182.38738697536601</v>
      </c>
    </row>
    <row r="70" spans="1:12" x14ac:dyDescent="0.25">
      <c r="A70" t="s">
        <v>32494</v>
      </c>
      <c r="B70" t="s">
        <v>5787</v>
      </c>
      <c r="C70" t="s">
        <v>31334</v>
      </c>
      <c r="D70" t="s">
        <v>31335</v>
      </c>
      <c r="E70" s="3">
        <v>300.72915528400102</v>
      </c>
      <c r="F70" s="3">
        <v>1.6804319978374</v>
      </c>
      <c r="G70">
        <v>7.4834887696127703</v>
      </c>
      <c r="H70">
        <v>299.04872328616398</v>
      </c>
      <c r="I70">
        <v>0.99304635761589399</v>
      </c>
      <c r="J70">
        <v>299.14234321347601</v>
      </c>
      <c r="K70">
        <f t="shared" si="2"/>
        <v>7.4834887696127632</v>
      </c>
      <c r="L70">
        <f t="shared" si="3"/>
        <v>178.95943166460688</v>
      </c>
    </row>
    <row r="71" spans="1:12" x14ac:dyDescent="0.25">
      <c r="A71" t="s">
        <v>32494</v>
      </c>
      <c r="B71" t="s">
        <v>1052</v>
      </c>
      <c r="C71" t="s">
        <v>13548</v>
      </c>
      <c r="D71" t="s">
        <v>13549</v>
      </c>
      <c r="E71" s="3">
        <v>1999.2135393527899</v>
      </c>
      <c r="F71" s="3">
        <v>11.7630239848618</v>
      </c>
      <c r="G71">
        <v>7.4090297774123197</v>
      </c>
      <c r="H71">
        <v>1987.4505153679299</v>
      </c>
      <c r="I71">
        <v>0.99984626300851498</v>
      </c>
      <c r="J71">
        <v>1987.4643254052401</v>
      </c>
      <c r="K71">
        <f t="shared" si="2"/>
        <v>7.4090297774123135</v>
      </c>
      <c r="L71">
        <f t="shared" si="3"/>
        <v>169.95744818047126</v>
      </c>
    </row>
    <row r="72" spans="1:12" x14ac:dyDescent="0.25">
      <c r="A72" t="s">
        <v>32494</v>
      </c>
      <c r="B72" t="s">
        <v>4500</v>
      </c>
      <c r="C72" t="s">
        <v>14720</v>
      </c>
      <c r="D72" t="s">
        <v>14721</v>
      </c>
      <c r="E72" s="3">
        <v>6227.2113253315201</v>
      </c>
      <c r="F72" s="3">
        <v>37.529647951701797</v>
      </c>
      <c r="G72">
        <v>7.3744116717832604</v>
      </c>
      <c r="H72">
        <v>6189.68167737982</v>
      </c>
      <c r="I72">
        <v>0.999994087038789</v>
      </c>
      <c r="J72">
        <v>6189.68607033014</v>
      </c>
      <c r="K72">
        <f t="shared" si="2"/>
        <v>7.3744116717832595</v>
      </c>
      <c r="L72">
        <f t="shared" si="3"/>
        <v>165.92778417067845</v>
      </c>
    </row>
    <row r="73" spans="1:12" x14ac:dyDescent="0.25">
      <c r="A73" t="s">
        <v>32494</v>
      </c>
      <c r="B73" t="s">
        <v>5983</v>
      </c>
      <c r="C73" t="s">
        <v>32187</v>
      </c>
      <c r="D73" t="s">
        <v>30860</v>
      </c>
      <c r="E73" s="3">
        <v>345.62674748133099</v>
      </c>
      <c r="F73" s="3">
        <v>2.24057599711653</v>
      </c>
      <c r="G73">
        <v>7.2692013979133696</v>
      </c>
      <c r="H73">
        <v>343.386171484214</v>
      </c>
      <c r="I73">
        <v>0.994347209082308</v>
      </c>
      <c r="J73">
        <v>343.46310435845902</v>
      </c>
      <c r="K73">
        <f t="shared" si="2"/>
        <v>7.2692013979133741</v>
      </c>
      <c r="L73">
        <f t="shared" si="3"/>
        <v>154.25798898414035</v>
      </c>
    </row>
    <row r="74" spans="1:12" x14ac:dyDescent="0.25">
      <c r="A74" t="s">
        <v>32494</v>
      </c>
      <c r="B74" t="s">
        <v>5992</v>
      </c>
      <c r="C74" t="s">
        <v>32235</v>
      </c>
      <c r="D74" t="s">
        <v>31035</v>
      </c>
      <c r="E74" s="3">
        <v>1365.56450230369</v>
      </c>
      <c r="F74" s="3">
        <v>8.9623039884661093</v>
      </c>
      <c r="G74">
        <v>7.25141208446985</v>
      </c>
      <c r="H74">
        <v>1356.60219831522</v>
      </c>
      <c r="I74">
        <v>0.99963339640491999</v>
      </c>
      <c r="J74">
        <v>1356.62157857337</v>
      </c>
      <c r="K74">
        <f t="shared" si="2"/>
        <v>7.2514120844698464</v>
      </c>
      <c r="L74">
        <f t="shared" si="3"/>
        <v>152.36757245247216</v>
      </c>
    </row>
    <row r="75" spans="1:12" x14ac:dyDescent="0.25">
      <c r="A75" t="s">
        <v>32494</v>
      </c>
      <c r="B75" t="s">
        <v>677</v>
      </c>
      <c r="C75" t="s">
        <v>30401</v>
      </c>
      <c r="D75" t="s">
        <v>30402</v>
      </c>
      <c r="E75" s="3">
        <v>469.30690711925803</v>
      </c>
      <c r="F75" s="3">
        <v>3.3608639956747899</v>
      </c>
      <c r="G75">
        <v>7.1255557212699099</v>
      </c>
      <c r="H75">
        <v>465.94604312358302</v>
      </c>
      <c r="I75">
        <v>0.99653500473036905</v>
      </c>
      <c r="J75">
        <v>466.00052429891201</v>
      </c>
      <c r="K75">
        <f t="shared" si="2"/>
        <v>7.1255557212699117</v>
      </c>
      <c r="L75">
        <f t="shared" si="3"/>
        <v>139.63876780590499</v>
      </c>
    </row>
    <row r="76" spans="1:12" x14ac:dyDescent="0.25">
      <c r="A76" t="s">
        <v>32494</v>
      </c>
      <c r="B76" t="s">
        <v>5464</v>
      </c>
      <c r="C76" t="s">
        <v>19075</v>
      </c>
      <c r="D76" t="s">
        <v>19076</v>
      </c>
      <c r="E76" s="3">
        <v>18994.2228726137</v>
      </c>
      <c r="F76" s="3">
        <v>138.91571182122499</v>
      </c>
      <c r="G76">
        <v>7.0952070946569004</v>
      </c>
      <c r="H76">
        <v>18855.307160792501</v>
      </c>
      <c r="I76">
        <v>1</v>
      </c>
      <c r="J76">
        <v>18855.308495747198</v>
      </c>
      <c r="K76">
        <f t="shared" si="2"/>
        <v>7.0952070946568995</v>
      </c>
      <c r="L76">
        <f t="shared" si="3"/>
        <v>136.73199830022082</v>
      </c>
    </row>
    <row r="77" spans="1:12" x14ac:dyDescent="0.25">
      <c r="A77" t="s">
        <v>32494</v>
      </c>
      <c r="B77" t="s">
        <v>253</v>
      </c>
      <c r="C77" t="s">
        <v>29028</v>
      </c>
      <c r="D77" t="s">
        <v>17398</v>
      </c>
      <c r="E77" s="3">
        <v>294.79928461642902</v>
      </c>
      <c r="F77" s="3">
        <v>2.24057599711653</v>
      </c>
      <c r="G77">
        <v>7.0397195517906104</v>
      </c>
      <c r="H77">
        <v>292.55870861931299</v>
      </c>
      <c r="I77">
        <v>0.99283349101229901</v>
      </c>
      <c r="J77">
        <v>292.64339329697401</v>
      </c>
      <c r="K77">
        <f t="shared" si="2"/>
        <v>7.039719551790605</v>
      </c>
      <c r="L77">
        <f t="shared" si="3"/>
        <v>131.57299060411955</v>
      </c>
    </row>
    <row r="78" spans="1:12" x14ac:dyDescent="0.25">
      <c r="A78" t="s">
        <v>32494</v>
      </c>
      <c r="B78" t="s">
        <v>5815</v>
      </c>
      <c r="C78" t="s">
        <v>31469</v>
      </c>
      <c r="D78" t="s">
        <v>16722</v>
      </c>
      <c r="E78" s="3">
        <v>1023.32625234668</v>
      </c>
      <c r="F78" s="3">
        <v>7.8420159899078401</v>
      </c>
      <c r="G78">
        <v>7.0278258732093501</v>
      </c>
      <c r="H78">
        <v>1015.48423635678</v>
      </c>
      <c r="I78">
        <v>0.99926087984862799</v>
      </c>
      <c r="J78">
        <v>1015.50855467869</v>
      </c>
      <c r="K78">
        <f t="shared" si="2"/>
        <v>7.0278258732093475</v>
      </c>
      <c r="L78">
        <f t="shared" si="3"/>
        <v>130.49275258602299</v>
      </c>
    </row>
    <row r="79" spans="1:12" x14ac:dyDescent="0.25">
      <c r="A79" t="s">
        <v>32494</v>
      </c>
      <c r="B79" t="s">
        <v>818</v>
      </c>
      <c r="C79" t="s">
        <v>30829</v>
      </c>
      <c r="D79" t="s">
        <v>30830</v>
      </c>
      <c r="E79" s="3">
        <v>2094.0914700339399</v>
      </c>
      <c r="F79" s="3">
        <v>16.244175979094798</v>
      </c>
      <c r="G79">
        <v>7.0102580887186798</v>
      </c>
      <c r="H79">
        <v>2077.84729405485</v>
      </c>
      <c r="I79">
        <v>0.99984626300851498</v>
      </c>
      <c r="J79">
        <v>2077.8591196540601</v>
      </c>
      <c r="K79">
        <f t="shared" si="2"/>
        <v>7.0102580887186789</v>
      </c>
      <c r="L79">
        <f t="shared" si="3"/>
        <v>128.9133701043931</v>
      </c>
    </row>
    <row r="80" spans="1:12" x14ac:dyDescent="0.25">
      <c r="A80" t="s">
        <v>32494</v>
      </c>
      <c r="B80" t="s">
        <v>5925</v>
      </c>
      <c r="C80" t="s">
        <v>31939</v>
      </c>
      <c r="D80" t="s">
        <v>31940</v>
      </c>
      <c r="E80" s="3">
        <v>502.34475798144399</v>
      </c>
      <c r="F80" s="3">
        <v>3.9210079949539201</v>
      </c>
      <c r="G80">
        <v>7.0013094284302797</v>
      </c>
      <c r="H80">
        <v>498.42374998649001</v>
      </c>
      <c r="I80">
        <v>0.99684247871333997</v>
      </c>
      <c r="J80">
        <v>498.47292091377199</v>
      </c>
      <c r="K80">
        <f t="shared" si="2"/>
        <v>7.0013094284302788</v>
      </c>
      <c r="L80">
        <f t="shared" si="3"/>
        <v>128.11622894621198</v>
      </c>
    </row>
    <row r="81" spans="1:12" x14ac:dyDescent="0.25">
      <c r="A81" t="s">
        <v>32494</v>
      </c>
      <c r="B81" t="s">
        <v>738</v>
      </c>
      <c r="C81" t="s">
        <v>12779</v>
      </c>
      <c r="D81" t="s">
        <v>7451</v>
      </c>
      <c r="E81" s="3">
        <v>1202.06949675492</v>
      </c>
      <c r="F81" s="3">
        <v>9.5224479877452399</v>
      </c>
      <c r="G81">
        <v>6.9799720887520902</v>
      </c>
      <c r="H81">
        <v>1192.5470487671801</v>
      </c>
      <c r="I81">
        <v>0.99947374645222298</v>
      </c>
      <c r="J81">
        <v>1192.56747546362</v>
      </c>
      <c r="K81">
        <f t="shared" si="2"/>
        <v>6.9799720887520884</v>
      </c>
      <c r="L81">
        <f t="shared" si="3"/>
        <v>126.23534392646764</v>
      </c>
    </row>
    <row r="82" spans="1:12" x14ac:dyDescent="0.25">
      <c r="A82" t="s">
        <v>32494</v>
      </c>
      <c r="B82" t="s">
        <v>525</v>
      </c>
      <c r="C82" t="s">
        <v>16660</v>
      </c>
      <c r="D82" t="s">
        <v>6204</v>
      </c>
      <c r="E82" s="3">
        <v>351.55661814890198</v>
      </c>
      <c r="F82" s="3">
        <v>2.8007199963956602</v>
      </c>
      <c r="G82">
        <v>6.9718154872887999</v>
      </c>
      <c r="H82">
        <v>348.75589815250697</v>
      </c>
      <c r="I82">
        <v>0.99450094607379402</v>
      </c>
      <c r="J82">
        <v>348.82557633773098</v>
      </c>
      <c r="K82">
        <f t="shared" si="2"/>
        <v>6.9718154872888007</v>
      </c>
      <c r="L82">
        <f t="shared" si="3"/>
        <v>125.52365770278068</v>
      </c>
    </row>
    <row r="83" spans="1:12" x14ac:dyDescent="0.25">
      <c r="A83" t="s">
        <v>32494</v>
      </c>
      <c r="B83" t="s">
        <v>4453</v>
      </c>
      <c r="C83" t="s">
        <v>9897</v>
      </c>
      <c r="D83" t="s">
        <v>9898</v>
      </c>
      <c r="E83" s="3">
        <v>4765.9217679656003</v>
      </c>
      <c r="F83" s="3">
        <v>38.649935950260101</v>
      </c>
      <c r="G83">
        <v>6.9461454364784103</v>
      </c>
      <c r="H83">
        <v>4727.2718320153399</v>
      </c>
      <c r="I83">
        <v>0.99998817407757801</v>
      </c>
      <c r="J83">
        <v>4727.27693526645</v>
      </c>
      <c r="K83">
        <f t="shared" si="2"/>
        <v>6.9461454364784077</v>
      </c>
      <c r="L83">
        <f t="shared" si="3"/>
        <v>123.3099525468561</v>
      </c>
    </row>
    <row r="84" spans="1:12" x14ac:dyDescent="0.25">
      <c r="A84" t="s">
        <v>32494</v>
      </c>
      <c r="B84" t="s">
        <v>5807</v>
      </c>
      <c r="C84" t="s">
        <v>31431</v>
      </c>
      <c r="D84" t="s">
        <v>31432</v>
      </c>
      <c r="E84" s="3">
        <v>396.454210346232</v>
      </c>
      <c r="F84" s="3">
        <v>3.3608639956747899</v>
      </c>
      <c r="G84">
        <v>6.8821782748041302</v>
      </c>
      <c r="H84">
        <v>393.093346350557</v>
      </c>
      <c r="I84">
        <v>0.99543519394512803</v>
      </c>
      <c r="J84">
        <v>393.153587447559</v>
      </c>
      <c r="K84">
        <f t="shared" si="2"/>
        <v>6.8821782748041258</v>
      </c>
      <c r="L84">
        <f t="shared" si="3"/>
        <v>117.96199157610734</v>
      </c>
    </row>
    <row r="85" spans="1:12" x14ac:dyDescent="0.25">
      <c r="A85" t="s">
        <v>32494</v>
      </c>
      <c r="B85" t="s">
        <v>401</v>
      </c>
      <c r="C85" t="s">
        <v>29521</v>
      </c>
      <c r="D85" t="s">
        <v>14703</v>
      </c>
      <c r="E85" s="3">
        <v>326.14288671645198</v>
      </c>
      <c r="F85" s="3">
        <v>2.8007199963956602</v>
      </c>
      <c r="G85">
        <v>6.8635625966367799</v>
      </c>
      <c r="H85">
        <v>323.34216672005601</v>
      </c>
      <c r="I85">
        <v>0.99377365184484401</v>
      </c>
      <c r="J85">
        <v>323.415004708715</v>
      </c>
      <c r="K85">
        <f t="shared" si="2"/>
        <v>6.8635625966367808</v>
      </c>
      <c r="L85">
        <f t="shared" si="3"/>
        <v>116.44965835077271</v>
      </c>
    </row>
    <row r="86" spans="1:12" x14ac:dyDescent="0.25">
      <c r="A86" t="s">
        <v>32494</v>
      </c>
      <c r="B86" t="s">
        <v>5959</v>
      </c>
      <c r="C86" t="s">
        <v>32090</v>
      </c>
      <c r="D86" t="s">
        <v>31626</v>
      </c>
      <c r="E86" s="3">
        <v>376.12322520027197</v>
      </c>
      <c r="F86" s="3">
        <v>3.3608639956747899</v>
      </c>
      <c r="G86">
        <v>6.8062294215708299</v>
      </c>
      <c r="H86">
        <v>372.76236120459703</v>
      </c>
      <c r="I86">
        <v>0.99505676442762503</v>
      </c>
      <c r="J86">
        <v>372.82449314626001</v>
      </c>
      <c r="K86">
        <f t="shared" si="2"/>
        <v>6.806229421570829</v>
      </c>
      <c r="L86">
        <f t="shared" si="3"/>
        <v>111.91265867476868</v>
      </c>
    </row>
    <row r="87" spans="1:12" x14ac:dyDescent="0.25">
      <c r="A87" t="s">
        <v>32494</v>
      </c>
      <c r="B87" t="s">
        <v>5488</v>
      </c>
      <c r="C87" t="s">
        <v>19600</v>
      </c>
      <c r="D87" t="s">
        <v>19601</v>
      </c>
      <c r="E87" s="3">
        <v>14550.2083694592</v>
      </c>
      <c r="F87" s="3">
        <v>134.434559826992</v>
      </c>
      <c r="G87">
        <v>6.7579919361921297</v>
      </c>
      <c r="H87">
        <v>14415.773809632199</v>
      </c>
      <c r="I87">
        <v>1</v>
      </c>
      <c r="J87">
        <v>14415.7753936766</v>
      </c>
      <c r="K87">
        <f t="shared" si="2"/>
        <v>6.7579919361921332</v>
      </c>
      <c r="L87">
        <f t="shared" si="3"/>
        <v>108.23264782645411</v>
      </c>
    </row>
    <row r="88" spans="1:12" x14ac:dyDescent="0.25">
      <c r="A88" t="s">
        <v>32494</v>
      </c>
      <c r="B88" t="s">
        <v>1805</v>
      </c>
      <c r="C88" t="s">
        <v>26722</v>
      </c>
      <c r="D88" t="s">
        <v>26723</v>
      </c>
      <c r="E88" s="3">
        <v>3948.4467402217701</v>
      </c>
      <c r="F88" s="3">
        <v>38.089791950981002</v>
      </c>
      <c r="G88">
        <v>6.69573701223048</v>
      </c>
      <c r="H88">
        <v>3910.3569482707899</v>
      </c>
      <c r="I88">
        <v>0.99996452223273402</v>
      </c>
      <c r="J88">
        <v>3910.3626808499198</v>
      </c>
      <c r="K88">
        <f t="shared" si="2"/>
        <v>6.6957370122304809</v>
      </c>
      <c r="L88">
        <f t="shared" si="3"/>
        <v>103.66154651889816</v>
      </c>
    </row>
    <row r="89" spans="1:12" x14ac:dyDescent="0.25">
      <c r="A89" t="s">
        <v>32494</v>
      </c>
      <c r="B89" t="s">
        <v>5901</v>
      </c>
      <c r="C89" t="s">
        <v>31837</v>
      </c>
      <c r="D89" t="s">
        <v>31838</v>
      </c>
      <c r="E89" s="3">
        <v>637.03753457343305</v>
      </c>
      <c r="F89" s="3">
        <v>6.16158399207045</v>
      </c>
      <c r="G89">
        <v>6.6919332889822201</v>
      </c>
      <c r="H89">
        <v>630.87595058136299</v>
      </c>
      <c r="I89">
        <v>0.99797776726584697</v>
      </c>
      <c r="J89">
        <v>630.91144148214801</v>
      </c>
      <c r="K89">
        <f t="shared" si="2"/>
        <v>6.6919332889822183</v>
      </c>
      <c r="L89">
        <f t="shared" si="3"/>
        <v>103.38859867742744</v>
      </c>
    </row>
    <row r="90" spans="1:12" x14ac:dyDescent="0.25">
      <c r="A90" t="s">
        <v>32494</v>
      </c>
      <c r="B90" t="s">
        <v>637</v>
      </c>
      <c r="C90" t="s">
        <v>30262</v>
      </c>
      <c r="D90" t="s">
        <v>6204</v>
      </c>
      <c r="E90" s="3">
        <v>520.98149436524102</v>
      </c>
      <c r="F90" s="3">
        <v>5.0412959935121897</v>
      </c>
      <c r="G90">
        <v>6.6912936547261701</v>
      </c>
      <c r="H90">
        <v>515.94019837172902</v>
      </c>
      <c r="I90">
        <v>0.99708491012299005</v>
      </c>
      <c r="J90">
        <v>515.98358666398701</v>
      </c>
      <c r="K90">
        <f t="shared" si="2"/>
        <v>6.6912936547261674</v>
      </c>
      <c r="L90">
        <f t="shared" si="3"/>
        <v>103.34277039787176</v>
      </c>
    </row>
    <row r="91" spans="1:12" x14ac:dyDescent="0.25">
      <c r="A91" t="s">
        <v>32494</v>
      </c>
      <c r="B91" t="s">
        <v>5834</v>
      </c>
      <c r="C91" t="s">
        <v>31553</v>
      </c>
      <c r="D91" t="s">
        <v>10426</v>
      </c>
      <c r="E91" s="3">
        <v>1093.6375759764701</v>
      </c>
      <c r="F91" s="3">
        <v>10.642735986303499</v>
      </c>
      <c r="G91">
        <v>6.68312182780548</v>
      </c>
      <c r="H91">
        <v>1082.99483999016</v>
      </c>
      <c r="I91">
        <v>0.99936731315042604</v>
      </c>
      <c r="J91">
        <v>1083.0154604449001</v>
      </c>
      <c r="K91">
        <f t="shared" si="2"/>
        <v>6.6831218278054907</v>
      </c>
      <c r="L91">
        <f t="shared" si="3"/>
        <v>102.75906283721683</v>
      </c>
    </row>
    <row r="92" spans="1:12" x14ac:dyDescent="0.25">
      <c r="A92" t="s">
        <v>32494</v>
      </c>
      <c r="B92" t="s">
        <v>473</v>
      </c>
      <c r="C92" t="s">
        <v>29744</v>
      </c>
      <c r="D92" t="s">
        <v>6204</v>
      </c>
      <c r="E92" s="3">
        <v>287.17516518669402</v>
      </c>
      <c r="F92" s="3">
        <v>2.8007199963956602</v>
      </c>
      <c r="G92">
        <v>6.6799894241908602</v>
      </c>
      <c r="H92">
        <v>284.37444519029799</v>
      </c>
      <c r="I92">
        <v>0.99256740775780505</v>
      </c>
      <c r="J92">
        <v>284.45289124211303</v>
      </c>
      <c r="K92">
        <f t="shared" si="2"/>
        <v>6.6799894241908602</v>
      </c>
      <c r="L92">
        <f t="shared" si="3"/>
        <v>102.53619267769335</v>
      </c>
    </row>
    <row r="93" spans="1:12" x14ac:dyDescent="0.25">
      <c r="A93" t="s">
        <v>32494</v>
      </c>
      <c r="B93" t="s">
        <v>5835</v>
      </c>
      <c r="C93" t="s">
        <v>31559</v>
      </c>
      <c r="D93" t="s">
        <v>31560</v>
      </c>
      <c r="E93" s="3">
        <v>739.53958468431802</v>
      </c>
      <c r="F93" s="3">
        <v>7.2818719906287104</v>
      </c>
      <c r="G93">
        <v>6.6661741814302298</v>
      </c>
      <c r="H93">
        <v>732.25771269368897</v>
      </c>
      <c r="I93">
        <v>0.99845080416272503</v>
      </c>
      <c r="J93">
        <v>732.288055124219</v>
      </c>
      <c r="K93">
        <f t="shared" si="2"/>
        <v>6.6661741814302271</v>
      </c>
      <c r="L93">
        <f t="shared" si="3"/>
        <v>101.55899274747712</v>
      </c>
    </row>
    <row r="94" spans="1:12" x14ac:dyDescent="0.25">
      <c r="A94" t="s">
        <v>32494</v>
      </c>
      <c r="B94" t="s">
        <v>5892</v>
      </c>
      <c r="C94" t="s">
        <v>31806</v>
      </c>
      <c r="D94" t="s">
        <v>31807</v>
      </c>
      <c r="E94" s="3">
        <v>1357.0932584928701</v>
      </c>
      <c r="F94" s="3">
        <v>13.4434559826992</v>
      </c>
      <c r="G94">
        <v>6.6574719876294299</v>
      </c>
      <c r="H94">
        <v>1343.64980251017</v>
      </c>
      <c r="I94">
        <v>0.999615657521287</v>
      </c>
      <c r="J94">
        <v>1343.6662955209099</v>
      </c>
      <c r="K94">
        <f t="shared" si="2"/>
        <v>6.6574719876294264</v>
      </c>
      <c r="L94">
        <f t="shared" si="3"/>
        <v>100.94824279109147</v>
      </c>
    </row>
    <row r="95" spans="1:12" x14ac:dyDescent="0.25">
      <c r="A95" t="s">
        <v>32494</v>
      </c>
      <c r="B95" t="s">
        <v>5981</v>
      </c>
      <c r="C95" t="s">
        <v>32182</v>
      </c>
      <c r="D95" t="s">
        <v>32183</v>
      </c>
      <c r="E95" s="3">
        <v>875.079485657389</v>
      </c>
      <c r="F95" s="3">
        <v>8.9623039884661093</v>
      </c>
      <c r="G95">
        <v>6.6094005948069396</v>
      </c>
      <c r="H95">
        <v>866.11718166892297</v>
      </c>
      <c r="I95">
        <v>0.99890018921475898</v>
      </c>
      <c r="J95">
        <v>866.14239970015296</v>
      </c>
      <c r="K95">
        <f t="shared" si="2"/>
        <v>6.6094005948069379</v>
      </c>
      <c r="L95">
        <f t="shared" si="3"/>
        <v>97.640013860672241</v>
      </c>
    </row>
    <row r="96" spans="1:12" x14ac:dyDescent="0.25">
      <c r="A96" t="s">
        <v>32494</v>
      </c>
      <c r="B96" t="s">
        <v>4330</v>
      </c>
      <c r="C96" t="s">
        <v>8628</v>
      </c>
      <c r="D96" t="s">
        <v>8629</v>
      </c>
      <c r="E96" s="3">
        <v>2943.7572242588799</v>
      </c>
      <c r="F96" s="3">
        <v>31.368063959631399</v>
      </c>
      <c r="G96">
        <v>6.5522183963825098</v>
      </c>
      <c r="H96">
        <v>2912.3891602992499</v>
      </c>
      <c r="I96">
        <v>0.99992904446546804</v>
      </c>
      <c r="J96">
        <v>2912.3965307963299</v>
      </c>
      <c r="K96">
        <f t="shared" si="2"/>
        <v>6.5522183963825036</v>
      </c>
      <c r="L96">
        <f t="shared" si="3"/>
        <v>93.845677822109096</v>
      </c>
    </row>
    <row r="97" spans="1:12" x14ac:dyDescent="0.25">
      <c r="A97" t="s">
        <v>32494</v>
      </c>
      <c r="B97" t="s">
        <v>480</v>
      </c>
      <c r="C97" t="s">
        <v>29766</v>
      </c>
      <c r="D97" t="s">
        <v>29767</v>
      </c>
      <c r="E97" s="3">
        <v>3524.0374252998399</v>
      </c>
      <c r="F97" s="3">
        <v>38.089791950981002</v>
      </c>
      <c r="G97">
        <v>6.5316810277199897</v>
      </c>
      <c r="H97">
        <v>3485.9476333488601</v>
      </c>
      <c r="I97">
        <v>0.99994678334910103</v>
      </c>
      <c r="J97">
        <v>3485.9537526059598</v>
      </c>
      <c r="K97">
        <f t="shared" si="2"/>
        <v>6.5316810277199915</v>
      </c>
      <c r="L97">
        <f t="shared" si="3"/>
        <v>92.519209079299742</v>
      </c>
    </row>
    <row r="98" spans="1:12" x14ac:dyDescent="0.25">
      <c r="A98" t="s">
        <v>32494</v>
      </c>
      <c r="B98" t="s">
        <v>5753</v>
      </c>
      <c r="C98" t="s">
        <v>31166</v>
      </c>
      <c r="D98" t="s">
        <v>29343</v>
      </c>
      <c r="E98" s="3">
        <v>305.81190157049099</v>
      </c>
      <c r="F98" s="3">
        <v>3.3608639956747899</v>
      </c>
      <c r="G98">
        <v>6.5076685821078897</v>
      </c>
      <c r="H98">
        <v>302.45103757481598</v>
      </c>
      <c r="I98">
        <v>0.99312322611163695</v>
      </c>
      <c r="J98">
        <v>302.52104039299098</v>
      </c>
      <c r="K98">
        <f t="shared" si="2"/>
        <v>6.5076685821078923</v>
      </c>
      <c r="L98">
        <f t="shared" si="3"/>
        <v>90.992049057638368</v>
      </c>
    </row>
    <row r="99" spans="1:12" x14ac:dyDescent="0.25">
      <c r="A99" t="s">
        <v>32494</v>
      </c>
      <c r="B99" t="s">
        <v>344</v>
      </c>
      <c r="C99" t="s">
        <v>29333</v>
      </c>
      <c r="D99" t="s">
        <v>29334</v>
      </c>
      <c r="E99" s="3">
        <v>301.57627966508301</v>
      </c>
      <c r="F99" s="3">
        <v>3.3608639956747899</v>
      </c>
      <c r="G99">
        <v>6.4875469861871196</v>
      </c>
      <c r="H99">
        <v>298.215415669408</v>
      </c>
      <c r="I99">
        <v>0.99302270577105001</v>
      </c>
      <c r="J99">
        <v>298.285974207263</v>
      </c>
      <c r="K99">
        <f t="shared" si="2"/>
        <v>6.4875469861871222</v>
      </c>
      <c r="L99">
        <f t="shared" si="3"/>
        <v>89.731771369859587</v>
      </c>
    </row>
    <row r="100" spans="1:12" x14ac:dyDescent="0.25">
      <c r="A100" t="s">
        <v>32494</v>
      </c>
      <c r="B100" t="s">
        <v>1973</v>
      </c>
      <c r="C100" t="e">
        <v>#N/A</v>
      </c>
      <c r="D100" t="s">
        <v>7882</v>
      </c>
      <c r="E100" s="3">
        <v>447.28167321113398</v>
      </c>
      <c r="F100" s="3">
        <v>5.0412959935121897</v>
      </c>
      <c r="G100">
        <v>6.4712451738580201</v>
      </c>
      <c r="H100">
        <v>442.24037721762198</v>
      </c>
      <c r="I100">
        <v>0.99616840113528904</v>
      </c>
      <c r="J100">
        <v>442.287721122444</v>
      </c>
      <c r="K100">
        <f t="shared" si="2"/>
        <v>6.4712451738580192</v>
      </c>
      <c r="L100">
        <f t="shared" si="3"/>
        <v>88.723549219636283</v>
      </c>
    </row>
    <row r="101" spans="1:12" x14ac:dyDescent="0.25">
      <c r="A101" t="s">
        <v>32494</v>
      </c>
      <c r="B101" t="s">
        <v>5819</v>
      </c>
      <c r="C101" t="s">
        <v>31482</v>
      </c>
      <c r="D101" t="s">
        <v>31483</v>
      </c>
      <c r="E101" s="3">
        <v>1979.72967858792</v>
      </c>
      <c r="F101" s="3">
        <v>22.405759971165299</v>
      </c>
      <c r="G101">
        <v>6.4652899798373404</v>
      </c>
      <c r="H101">
        <v>1957.32391861675</v>
      </c>
      <c r="I101">
        <v>0.99984035004730398</v>
      </c>
      <c r="J101">
        <v>1957.3345964253899</v>
      </c>
      <c r="K101">
        <f t="shared" si="2"/>
        <v>6.4652899798373413</v>
      </c>
      <c r="L101">
        <f t="shared" si="3"/>
        <v>88.358068690180488</v>
      </c>
    </row>
    <row r="102" spans="1:12" x14ac:dyDescent="0.25">
      <c r="A102" t="s">
        <v>32494</v>
      </c>
      <c r="B102" t="s">
        <v>3207</v>
      </c>
      <c r="C102" t="s">
        <v>19233</v>
      </c>
      <c r="D102" t="s">
        <v>10812</v>
      </c>
      <c r="E102" s="3">
        <v>825.94627155465002</v>
      </c>
      <c r="F102" s="3">
        <v>9.5224479877452399</v>
      </c>
      <c r="G102">
        <v>6.4385716233285102</v>
      </c>
      <c r="H102">
        <v>816.42382356690496</v>
      </c>
      <c r="I102">
        <v>0.99874645222327296</v>
      </c>
      <c r="J102">
        <v>816.44921145907995</v>
      </c>
      <c r="K102">
        <f t="shared" si="2"/>
        <v>6.4385716233285111</v>
      </c>
      <c r="L102">
        <f t="shared" si="3"/>
        <v>86.736758511843618</v>
      </c>
    </row>
    <row r="103" spans="1:12" x14ac:dyDescent="0.25">
      <c r="A103" t="s">
        <v>32494</v>
      </c>
      <c r="B103" t="s">
        <v>569</v>
      </c>
      <c r="C103" t="s">
        <v>30074</v>
      </c>
      <c r="D103" t="s">
        <v>30075</v>
      </c>
      <c r="E103" s="3">
        <v>1507.0342739443299</v>
      </c>
      <c r="F103" s="3">
        <v>17.924607976932201</v>
      </c>
      <c r="G103">
        <v>6.3936268512090404</v>
      </c>
      <c r="H103">
        <v>1489.1096659673999</v>
      </c>
      <c r="I103">
        <v>0.99969843897823996</v>
      </c>
      <c r="J103">
        <v>1489.12339171133</v>
      </c>
      <c r="K103">
        <f t="shared" si="2"/>
        <v>6.3936268512090377</v>
      </c>
      <c r="L103">
        <f t="shared" si="3"/>
        <v>84.076275245951521</v>
      </c>
    </row>
    <row r="104" spans="1:12" x14ac:dyDescent="0.25">
      <c r="A104" t="s">
        <v>32494</v>
      </c>
      <c r="B104" t="s">
        <v>5774</v>
      </c>
      <c r="C104" t="s">
        <v>31277</v>
      </c>
      <c r="D104" t="s">
        <v>16158</v>
      </c>
      <c r="E104" s="3">
        <v>1155.4776557954301</v>
      </c>
      <c r="F104" s="3">
        <v>14.003599981978301</v>
      </c>
      <c r="G104">
        <v>6.3665477951913303</v>
      </c>
      <c r="H104">
        <v>1141.4740558134499</v>
      </c>
      <c r="I104">
        <v>0.99942644276253501</v>
      </c>
      <c r="J104">
        <v>1141.4918103192999</v>
      </c>
      <c r="K104">
        <f t="shared" si="2"/>
        <v>6.3665477951913267</v>
      </c>
      <c r="L104">
        <f t="shared" si="3"/>
        <v>82.512900774261823</v>
      </c>
    </row>
    <row r="105" spans="1:12" x14ac:dyDescent="0.25">
      <c r="A105" t="s">
        <v>32494</v>
      </c>
      <c r="B105" t="s">
        <v>910</v>
      </c>
      <c r="C105" t="s">
        <v>31106</v>
      </c>
      <c r="D105" t="s">
        <v>31107</v>
      </c>
      <c r="E105" s="3">
        <v>503.19188236252501</v>
      </c>
      <c r="F105" s="3">
        <v>6.16158399207045</v>
      </c>
      <c r="G105">
        <v>6.3516635581053498</v>
      </c>
      <c r="H105">
        <v>497.030298370455</v>
      </c>
      <c r="I105">
        <v>0.99683065279091798</v>
      </c>
      <c r="J105">
        <v>497.070881392361</v>
      </c>
      <c r="K105">
        <f t="shared" si="2"/>
        <v>6.3516635581053453</v>
      </c>
      <c r="L105">
        <f t="shared" si="3"/>
        <v>81.665994168074249</v>
      </c>
    </row>
    <row r="106" spans="1:12" x14ac:dyDescent="0.25">
      <c r="A106" t="s">
        <v>32494</v>
      </c>
      <c r="B106" t="s">
        <v>763</v>
      </c>
      <c r="C106" t="s">
        <v>30646</v>
      </c>
      <c r="D106" t="s">
        <v>7451</v>
      </c>
      <c r="E106" s="3">
        <v>1415.5448407875101</v>
      </c>
      <c r="F106" s="3">
        <v>17.364463977653099</v>
      </c>
      <c r="G106">
        <v>6.3490757636161899</v>
      </c>
      <c r="H106">
        <v>1398.18037680986</v>
      </c>
      <c r="I106">
        <v>0.99965113528855298</v>
      </c>
      <c r="J106">
        <v>1398.1947921728199</v>
      </c>
      <c r="K106">
        <f t="shared" si="2"/>
        <v>6.3490757636161907</v>
      </c>
      <c r="L106">
        <f t="shared" si="3"/>
        <v>81.519639339816152</v>
      </c>
    </row>
    <row r="107" spans="1:12" x14ac:dyDescent="0.25">
      <c r="A107" t="s">
        <v>32494</v>
      </c>
      <c r="B107" t="s">
        <v>1788</v>
      </c>
      <c r="C107" t="s">
        <v>26253</v>
      </c>
      <c r="D107" t="s">
        <v>26254</v>
      </c>
      <c r="E107" s="3">
        <v>3036.0937817967902</v>
      </c>
      <c r="F107" s="3">
        <v>37.529647951701797</v>
      </c>
      <c r="G107">
        <v>6.3380417875417097</v>
      </c>
      <c r="H107">
        <v>2998.5641338450901</v>
      </c>
      <c r="I107">
        <v>0.99993495742667904</v>
      </c>
      <c r="J107">
        <v>2998.5708321725201</v>
      </c>
      <c r="K107">
        <f t="shared" si="2"/>
        <v>6.3380417875417123</v>
      </c>
      <c r="L107">
        <f t="shared" si="3"/>
        <v>80.898541486561356</v>
      </c>
    </row>
    <row r="108" spans="1:12" x14ac:dyDescent="0.25">
      <c r="A108" t="s">
        <v>32494</v>
      </c>
      <c r="B108" t="s">
        <v>5913</v>
      </c>
      <c r="C108" t="s">
        <v>31883</v>
      </c>
      <c r="D108" t="s">
        <v>31884</v>
      </c>
      <c r="E108" s="3">
        <v>2082.2317286988</v>
      </c>
      <c r="F108" s="3">
        <v>25.7666239668401</v>
      </c>
      <c r="G108">
        <v>6.3364833002575303</v>
      </c>
      <c r="H108">
        <v>2056.4651047319599</v>
      </c>
      <c r="I108">
        <v>0.99984626300851498</v>
      </c>
      <c r="J108">
        <v>2056.4748668536799</v>
      </c>
      <c r="K108">
        <f t="shared" si="2"/>
        <v>6.3364833002575249</v>
      </c>
      <c r="L108">
        <f t="shared" si="3"/>
        <v>80.811197127667612</v>
      </c>
    </row>
    <row r="109" spans="1:12" x14ac:dyDescent="0.25">
      <c r="A109" t="s">
        <v>32494</v>
      </c>
      <c r="B109" t="s">
        <v>5991</v>
      </c>
      <c r="C109" t="s">
        <v>32228</v>
      </c>
      <c r="D109" t="s">
        <v>32229</v>
      </c>
      <c r="E109" s="3">
        <v>678.54662924643605</v>
      </c>
      <c r="F109" s="3">
        <v>8.4021599891869805</v>
      </c>
      <c r="G109">
        <v>6.33554389274207</v>
      </c>
      <c r="H109">
        <v>670.14446925724906</v>
      </c>
      <c r="I109">
        <v>0.99818472090823096</v>
      </c>
      <c r="J109">
        <v>670.17441669501</v>
      </c>
      <c r="K109">
        <f t="shared" si="2"/>
        <v>6.3355438927420691</v>
      </c>
      <c r="L109">
        <f t="shared" si="3"/>
        <v>80.758594232873492</v>
      </c>
    </row>
    <row r="110" spans="1:12" x14ac:dyDescent="0.25">
      <c r="A110" t="s">
        <v>32494</v>
      </c>
      <c r="B110" t="s">
        <v>1321</v>
      </c>
      <c r="C110" t="s">
        <v>7498</v>
      </c>
      <c r="D110" t="s">
        <v>7499</v>
      </c>
      <c r="E110" s="3">
        <v>1988.20092239873</v>
      </c>
      <c r="F110" s="3">
        <v>24.6463359682818</v>
      </c>
      <c r="G110">
        <v>6.3339465638277499</v>
      </c>
      <c r="H110">
        <v>1963.5545864304499</v>
      </c>
      <c r="I110">
        <v>0.99984626300851498</v>
      </c>
      <c r="J110">
        <v>1963.5648022846401</v>
      </c>
      <c r="K110">
        <f t="shared" si="2"/>
        <v>6.333946563827749</v>
      </c>
      <c r="L110">
        <f t="shared" si="3"/>
        <v>80.669229087739964</v>
      </c>
    </row>
    <row r="111" spans="1:12" x14ac:dyDescent="0.25">
      <c r="A111" t="s">
        <v>32494</v>
      </c>
      <c r="B111" t="s">
        <v>1035</v>
      </c>
      <c r="C111" t="s">
        <v>12856</v>
      </c>
      <c r="D111" t="s">
        <v>12857</v>
      </c>
      <c r="E111" s="3">
        <v>1302.87729810364</v>
      </c>
      <c r="F111" s="3">
        <v>16.244175979094798</v>
      </c>
      <c r="G111">
        <v>6.3256348487761302</v>
      </c>
      <c r="H111">
        <v>1286.63312212455</v>
      </c>
      <c r="I111">
        <v>0.99956835383159903</v>
      </c>
      <c r="J111">
        <v>1286.6486717842599</v>
      </c>
      <c r="K111">
        <f t="shared" si="2"/>
        <v>6.3256348487761302</v>
      </c>
      <c r="L111">
        <f t="shared" si="3"/>
        <v>80.205810364302792</v>
      </c>
    </row>
    <row r="112" spans="1:12" x14ac:dyDescent="0.25">
      <c r="A112" t="s">
        <v>32494</v>
      </c>
      <c r="B112" t="s">
        <v>5839</v>
      </c>
      <c r="C112" t="s">
        <v>31577</v>
      </c>
      <c r="D112" t="s">
        <v>31578</v>
      </c>
      <c r="E112" s="3">
        <v>1908.5712305770501</v>
      </c>
      <c r="F112" s="3">
        <v>24.6463359682818</v>
      </c>
      <c r="G112">
        <v>6.2749760355400097</v>
      </c>
      <c r="H112">
        <v>1883.92489460877</v>
      </c>
      <c r="I112">
        <v>0.999810785241249</v>
      </c>
      <c r="J112">
        <v>1883.9353449232101</v>
      </c>
      <c r="K112">
        <f t="shared" si="2"/>
        <v>6.2749760355400053</v>
      </c>
      <c r="L112">
        <f t="shared" si="3"/>
        <v>77.438335379070324</v>
      </c>
    </row>
    <row r="113" spans="1:12" x14ac:dyDescent="0.25">
      <c r="A113" t="s">
        <v>32494</v>
      </c>
      <c r="B113" t="s">
        <v>5958</v>
      </c>
      <c r="C113" t="s">
        <v>32087</v>
      </c>
      <c r="D113" t="s">
        <v>32088</v>
      </c>
      <c r="E113" s="3">
        <v>461.68278768952302</v>
      </c>
      <c r="F113" s="3">
        <v>6.16158399207045</v>
      </c>
      <c r="G113">
        <v>6.2274568569688702</v>
      </c>
      <c r="H113">
        <v>455.52120369745199</v>
      </c>
      <c r="I113">
        <v>0.99638718070009502</v>
      </c>
      <c r="J113">
        <v>455.56376967103199</v>
      </c>
      <c r="K113">
        <f t="shared" si="2"/>
        <v>6.2274568569688711</v>
      </c>
      <c r="L113">
        <f t="shared" si="3"/>
        <v>74.929237073401609</v>
      </c>
    </row>
    <row r="114" spans="1:12" x14ac:dyDescent="0.25">
      <c r="A114" t="s">
        <v>32494</v>
      </c>
      <c r="B114" t="s">
        <v>1930</v>
      </c>
      <c r="C114" t="s">
        <v>27472</v>
      </c>
      <c r="D114" t="s">
        <v>27473</v>
      </c>
      <c r="E114" s="3">
        <v>29753.549636732299</v>
      </c>
      <c r="F114" s="3">
        <v>413.38627146799899</v>
      </c>
      <c r="G114">
        <v>6.1694275060888701</v>
      </c>
      <c r="H114">
        <v>29340.1633652643</v>
      </c>
      <c r="I114">
        <v>1</v>
      </c>
      <c r="J114">
        <v>29340.164013894599</v>
      </c>
      <c r="K114">
        <f t="shared" si="2"/>
        <v>6.1694275060888737</v>
      </c>
      <c r="L114">
        <f t="shared" si="3"/>
        <v>71.975175980258882</v>
      </c>
    </row>
    <row r="115" spans="1:12" x14ac:dyDescent="0.25">
      <c r="A115" t="s">
        <v>32494</v>
      </c>
      <c r="B115" t="s">
        <v>2025</v>
      </c>
      <c r="C115" t="s">
        <v>21244</v>
      </c>
      <c r="D115" t="s">
        <v>19229</v>
      </c>
      <c r="E115" s="3">
        <v>22115.0290925187</v>
      </c>
      <c r="F115" s="3">
        <v>311.440063599197</v>
      </c>
      <c r="G115">
        <v>6.1499287854800597</v>
      </c>
      <c r="H115">
        <v>21803.589028919501</v>
      </c>
      <c r="I115">
        <v>1</v>
      </c>
      <c r="J115">
        <v>21803.589896245099</v>
      </c>
      <c r="K115">
        <f t="shared" si="2"/>
        <v>6.1499287854800588</v>
      </c>
      <c r="L115">
        <f t="shared" si="3"/>
        <v>71.008940972280612</v>
      </c>
    </row>
    <row r="116" spans="1:12" x14ac:dyDescent="0.25">
      <c r="A116" t="s">
        <v>32494</v>
      </c>
      <c r="B116" t="s">
        <v>2339</v>
      </c>
      <c r="C116" t="s">
        <v>18224</v>
      </c>
      <c r="D116" t="s">
        <v>18225</v>
      </c>
      <c r="E116" s="3">
        <v>5372.4628248200997</v>
      </c>
      <c r="F116" s="3">
        <v>76.179583901961905</v>
      </c>
      <c r="G116">
        <v>6.1400353767953799</v>
      </c>
      <c r="H116">
        <v>5296.2832409181301</v>
      </c>
      <c r="I116">
        <v>0.99998817407757801</v>
      </c>
      <c r="J116">
        <v>5296.2868000198696</v>
      </c>
      <c r="K116">
        <f t="shared" si="2"/>
        <v>6.140035376795379</v>
      </c>
      <c r="L116">
        <f t="shared" si="3"/>
        <v>70.523656728476027</v>
      </c>
    </row>
    <row r="117" spans="1:12" x14ac:dyDescent="0.25">
      <c r="A117" t="s">
        <v>32494</v>
      </c>
      <c r="B117" t="s">
        <v>3195</v>
      </c>
      <c r="C117" t="s">
        <v>18893</v>
      </c>
      <c r="D117" t="s">
        <v>18894</v>
      </c>
      <c r="E117" s="3">
        <v>315.13026976239001</v>
      </c>
      <c r="F117" s="3">
        <v>4.4811519942330502</v>
      </c>
      <c r="G117">
        <v>6.1359348670499099</v>
      </c>
      <c r="H117">
        <v>310.649117768157</v>
      </c>
      <c r="I117">
        <v>0.99337748344370902</v>
      </c>
      <c r="J117">
        <v>310.70971028731401</v>
      </c>
      <c r="K117">
        <f t="shared" si="2"/>
        <v>6.1359348670499116</v>
      </c>
      <c r="L117">
        <f t="shared" si="3"/>
        <v>70.323494978064147</v>
      </c>
    </row>
    <row r="118" spans="1:12" x14ac:dyDescent="0.25">
      <c r="A118" t="s">
        <v>32494</v>
      </c>
      <c r="B118" t="s">
        <v>5825</v>
      </c>
      <c r="C118" t="s">
        <v>31506</v>
      </c>
      <c r="D118" t="s">
        <v>31507</v>
      </c>
      <c r="E118" s="3">
        <v>472.69540464358499</v>
      </c>
      <c r="F118" s="3">
        <v>6.7217279913495798</v>
      </c>
      <c r="G118">
        <v>6.1359348670499099</v>
      </c>
      <c r="H118">
        <v>465.97367665223499</v>
      </c>
      <c r="I118">
        <v>0.99653500473036905</v>
      </c>
      <c r="J118">
        <v>466.01407385345601</v>
      </c>
      <c r="K118">
        <f t="shared" si="2"/>
        <v>6.1359348670499108</v>
      </c>
      <c r="L118">
        <f t="shared" si="3"/>
        <v>70.32349497806409</v>
      </c>
    </row>
    <row r="119" spans="1:12" x14ac:dyDescent="0.25">
      <c r="A119" t="s">
        <v>32494</v>
      </c>
      <c r="B119" t="s">
        <v>4440</v>
      </c>
      <c r="C119" t="s">
        <v>16157</v>
      </c>
      <c r="D119" t="s">
        <v>16158</v>
      </c>
      <c r="E119" s="3">
        <v>2479.5330634261099</v>
      </c>
      <c r="F119" s="3">
        <v>35.289071954585303</v>
      </c>
      <c r="G119">
        <v>6.1347031628507098</v>
      </c>
      <c r="H119">
        <v>2444.2439914715301</v>
      </c>
      <c r="I119">
        <v>0.99990539262062395</v>
      </c>
      <c r="J119">
        <v>2444.25169007358</v>
      </c>
      <c r="K119">
        <f t="shared" si="2"/>
        <v>6.1347031628507098</v>
      </c>
      <c r="L119">
        <f t="shared" si="3"/>
        <v>70.263481754836306</v>
      </c>
    </row>
    <row r="120" spans="1:12" x14ac:dyDescent="0.25">
      <c r="A120" t="s">
        <v>32494</v>
      </c>
      <c r="B120" t="s">
        <v>318</v>
      </c>
      <c r="C120" t="s">
        <v>29242</v>
      </c>
      <c r="D120" t="s">
        <v>29243</v>
      </c>
      <c r="E120" s="3">
        <v>432.88055873274499</v>
      </c>
      <c r="F120" s="3">
        <v>6.16158399207045</v>
      </c>
      <c r="G120">
        <v>6.1345239182422002</v>
      </c>
      <c r="H120">
        <v>426.71897474067498</v>
      </c>
      <c r="I120">
        <v>0.99597918637653704</v>
      </c>
      <c r="J120">
        <v>426.76306750635803</v>
      </c>
      <c r="K120">
        <f t="shared" si="2"/>
        <v>6.1345239182422011</v>
      </c>
      <c r="L120">
        <f t="shared" si="3"/>
        <v>70.254752558730601</v>
      </c>
    </row>
    <row r="121" spans="1:12" x14ac:dyDescent="0.25">
      <c r="A121" t="s">
        <v>32494</v>
      </c>
      <c r="B121" t="s">
        <v>594</v>
      </c>
      <c r="C121" t="s">
        <v>30152</v>
      </c>
      <c r="D121" t="s">
        <v>29287</v>
      </c>
      <c r="E121" s="3">
        <v>467.61265835709401</v>
      </c>
      <c r="F121" s="3">
        <v>6.7217279913495798</v>
      </c>
      <c r="G121">
        <v>6.1203380119988902</v>
      </c>
      <c r="H121">
        <v>460.89093036574502</v>
      </c>
      <c r="I121">
        <v>0.99645813623462598</v>
      </c>
      <c r="J121">
        <v>460.931565669767</v>
      </c>
      <c r="K121">
        <f t="shared" si="2"/>
        <v>6.120338011998891</v>
      </c>
      <c r="L121">
        <f t="shared" si="3"/>
        <v>69.567328365396605</v>
      </c>
    </row>
    <row r="122" spans="1:12" x14ac:dyDescent="0.25">
      <c r="A122" t="s">
        <v>32494</v>
      </c>
      <c r="B122" t="s">
        <v>1792</v>
      </c>
      <c r="C122" t="s">
        <v>26363</v>
      </c>
      <c r="D122" t="s">
        <v>16158</v>
      </c>
      <c r="E122" s="3">
        <v>1980.576802969</v>
      </c>
      <c r="F122" s="3">
        <v>29.127487962514898</v>
      </c>
      <c r="G122">
        <v>6.0873955523324401</v>
      </c>
      <c r="H122">
        <v>1951.44931500648</v>
      </c>
      <c r="I122">
        <v>0.99984035004730398</v>
      </c>
      <c r="J122">
        <v>1951.45880956373</v>
      </c>
      <c r="K122">
        <f t="shared" si="2"/>
        <v>6.0873955523324419</v>
      </c>
      <c r="L122">
        <f t="shared" si="3"/>
        <v>67.996828477549045</v>
      </c>
    </row>
    <row r="123" spans="1:12" x14ac:dyDescent="0.25">
      <c r="A123" t="s">
        <v>32494</v>
      </c>
      <c r="B123" t="s">
        <v>5762</v>
      </c>
      <c r="C123" t="s">
        <v>31217</v>
      </c>
      <c r="D123" t="s">
        <v>31218</v>
      </c>
      <c r="E123" s="3">
        <v>333.76700614618699</v>
      </c>
      <c r="F123" s="3">
        <v>5.0412959935121897</v>
      </c>
      <c r="G123">
        <v>6.0489028739559396</v>
      </c>
      <c r="H123">
        <v>328.72571015267499</v>
      </c>
      <c r="I123">
        <v>0.99391556291390704</v>
      </c>
      <c r="J123">
        <v>328.78135856729898</v>
      </c>
      <c r="K123">
        <f t="shared" si="2"/>
        <v>6.0489028739559405</v>
      </c>
      <c r="L123">
        <f t="shared" si="3"/>
        <v>66.206587864652818</v>
      </c>
    </row>
    <row r="124" spans="1:12" x14ac:dyDescent="0.25">
      <c r="A124" t="s">
        <v>32494</v>
      </c>
      <c r="B124" t="s">
        <v>1122</v>
      </c>
      <c r="C124" t="s">
        <v>16721</v>
      </c>
      <c r="D124" t="s">
        <v>16722</v>
      </c>
      <c r="E124" s="3">
        <v>1449.4298160307801</v>
      </c>
      <c r="F124" s="3">
        <v>22.405759971165299</v>
      </c>
      <c r="G124">
        <v>6.0154720055439297</v>
      </c>
      <c r="H124">
        <v>1427.0240560596101</v>
      </c>
      <c r="I124">
        <v>0.99968070009460697</v>
      </c>
      <c r="J124">
        <v>1427.03673480267</v>
      </c>
      <c r="K124">
        <f t="shared" si="2"/>
        <v>6.0154720055439315</v>
      </c>
      <c r="L124">
        <f t="shared" si="3"/>
        <v>64.690053713692308</v>
      </c>
    </row>
    <row r="125" spans="1:12" x14ac:dyDescent="0.25">
      <c r="A125" t="s">
        <v>32494</v>
      </c>
      <c r="B125" t="s">
        <v>697</v>
      </c>
      <c r="C125" t="s">
        <v>29584</v>
      </c>
      <c r="D125" t="s">
        <v>29585</v>
      </c>
      <c r="E125" s="3">
        <v>644.661654003168</v>
      </c>
      <c r="F125" s="3">
        <v>10.082591987024401</v>
      </c>
      <c r="G125">
        <v>5.9986036980031097</v>
      </c>
      <c r="H125">
        <v>634.57906201614401</v>
      </c>
      <c r="I125">
        <v>0.99798959318826896</v>
      </c>
      <c r="J125">
        <v>634.60741344205496</v>
      </c>
      <c r="K125">
        <f t="shared" si="2"/>
        <v>5.9986036980031061</v>
      </c>
      <c r="L125">
        <f t="shared" si="3"/>
        <v>63.93808802665059</v>
      </c>
    </row>
    <row r="126" spans="1:12" x14ac:dyDescent="0.25">
      <c r="A126" t="s">
        <v>32494</v>
      </c>
      <c r="B126" t="s">
        <v>424</v>
      </c>
      <c r="C126" t="s">
        <v>29584</v>
      </c>
      <c r="D126" t="s">
        <v>29585</v>
      </c>
      <c r="E126" s="3">
        <v>644.661654003168</v>
      </c>
      <c r="F126" s="3">
        <v>10.082591987024401</v>
      </c>
      <c r="G126">
        <v>5.9986036980031097</v>
      </c>
      <c r="H126">
        <v>634.57906201614401</v>
      </c>
      <c r="I126">
        <v>0.99798959318826896</v>
      </c>
      <c r="J126">
        <v>634.60741344205496</v>
      </c>
      <c r="K126">
        <f t="shared" si="2"/>
        <v>5.9986036980031061</v>
      </c>
      <c r="L126">
        <f t="shared" si="3"/>
        <v>63.93808802665059</v>
      </c>
    </row>
    <row r="127" spans="1:12" x14ac:dyDescent="0.25">
      <c r="A127" t="s">
        <v>32494</v>
      </c>
      <c r="B127" t="s">
        <v>5930</v>
      </c>
      <c r="C127" t="s">
        <v>31953</v>
      </c>
      <c r="D127" t="s">
        <v>31954</v>
      </c>
      <c r="E127" s="3">
        <v>285.48091642452999</v>
      </c>
      <c r="F127" s="3">
        <v>4.4811519942330502</v>
      </c>
      <c r="G127">
        <v>5.9933808371237403</v>
      </c>
      <c r="H127">
        <v>280.99976443029698</v>
      </c>
      <c r="I127">
        <v>0.99244914853358601</v>
      </c>
      <c r="J127">
        <v>281.06367289947201</v>
      </c>
      <c r="K127">
        <f t="shared" si="2"/>
        <v>5.9933808371237358</v>
      </c>
      <c r="L127">
        <f t="shared" si="3"/>
        <v>63.707037117224608</v>
      </c>
    </row>
    <row r="128" spans="1:12" x14ac:dyDescent="0.25">
      <c r="A128" t="s">
        <v>32494</v>
      </c>
      <c r="B128" t="s">
        <v>5874</v>
      </c>
      <c r="C128" t="s">
        <v>31733</v>
      </c>
      <c r="D128" t="s">
        <v>29803</v>
      </c>
      <c r="E128" s="3">
        <v>356.63936443539302</v>
      </c>
      <c r="F128" s="3">
        <v>5.6014399927913203</v>
      </c>
      <c r="G128">
        <v>5.9925243841209097</v>
      </c>
      <c r="H128">
        <v>351.03792444260102</v>
      </c>
      <c r="I128">
        <v>0.99460737937559096</v>
      </c>
      <c r="J128">
        <v>351.08906953287999</v>
      </c>
      <c r="K128">
        <f t="shared" si="2"/>
        <v>5.9925243841209133</v>
      </c>
      <c r="L128">
        <f t="shared" si="3"/>
        <v>63.669228786591319</v>
      </c>
    </row>
    <row r="129" spans="1:12" x14ac:dyDescent="0.25">
      <c r="A129" t="s">
        <v>32494</v>
      </c>
      <c r="B129" t="s">
        <v>1349</v>
      </c>
      <c r="C129" t="s">
        <v>11662</v>
      </c>
      <c r="D129" t="s">
        <v>11663</v>
      </c>
      <c r="E129" s="3">
        <v>2368.5597695044098</v>
      </c>
      <c r="F129" s="3">
        <v>37.529647951701797</v>
      </c>
      <c r="G129">
        <v>5.97983551085954</v>
      </c>
      <c r="H129">
        <v>2331.0301215527102</v>
      </c>
      <c r="I129">
        <v>0.99989947965941295</v>
      </c>
      <c r="J129">
        <v>2331.0377916324701</v>
      </c>
      <c r="K129">
        <f t="shared" si="2"/>
        <v>5.9798355108595409</v>
      </c>
      <c r="L129">
        <f t="shared" si="3"/>
        <v>63.111696985609655</v>
      </c>
    </row>
    <row r="130" spans="1:12" x14ac:dyDescent="0.25">
      <c r="A130" t="s">
        <v>32494</v>
      </c>
      <c r="B130" t="s">
        <v>5954</v>
      </c>
      <c r="C130" t="s">
        <v>32060</v>
      </c>
      <c r="D130" t="s">
        <v>16138</v>
      </c>
      <c r="E130" s="3">
        <v>600.61118618692001</v>
      </c>
      <c r="F130" s="3">
        <v>9.5224479877452399</v>
      </c>
      <c r="G130">
        <v>5.9789550319310498</v>
      </c>
      <c r="H130">
        <v>591.08873819917505</v>
      </c>
      <c r="I130">
        <v>0.99771759697256401</v>
      </c>
      <c r="J130">
        <v>591.11897645834904</v>
      </c>
      <c r="K130">
        <f t="shared" ref="K130:K193" si="4">LOG(E130/F130,2)</f>
        <v>5.9789550319310543</v>
      </c>
      <c r="L130">
        <f t="shared" ref="L130:L193" si="5">E130/F130</f>
        <v>63.073191574253471</v>
      </c>
    </row>
    <row r="131" spans="1:12" x14ac:dyDescent="0.25">
      <c r="A131" t="s">
        <v>32494</v>
      </c>
      <c r="B131" t="s">
        <v>919</v>
      </c>
      <c r="C131" t="s">
        <v>6422</v>
      </c>
      <c r="D131" t="s">
        <v>6423</v>
      </c>
      <c r="E131" s="3">
        <v>819.169276505997</v>
      </c>
      <c r="F131" s="3">
        <v>13.4434559826992</v>
      </c>
      <c r="G131">
        <v>5.9291856346975598</v>
      </c>
      <c r="H131">
        <v>805.72582052329801</v>
      </c>
      <c r="I131">
        <v>0.99870506149479699</v>
      </c>
      <c r="J131">
        <v>805.74763611209698</v>
      </c>
      <c r="K131">
        <f t="shared" si="4"/>
        <v>5.9291856346975589</v>
      </c>
      <c r="L131">
        <f t="shared" si="5"/>
        <v>60.934426204110856</v>
      </c>
    </row>
    <row r="132" spans="1:12" x14ac:dyDescent="0.25">
      <c r="A132" t="s">
        <v>32494</v>
      </c>
      <c r="B132" t="s">
        <v>199</v>
      </c>
      <c r="C132" t="s">
        <v>28816</v>
      </c>
      <c r="D132" t="s">
        <v>28817</v>
      </c>
      <c r="E132" s="3">
        <v>305.81190157049099</v>
      </c>
      <c r="F132" s="3">
        <v>5.0412959935121897</v>
      </c>
      <c r="G132">
        <v>5.9227060813867398</v>
      </c>
      <c r="H132">
        <v>300.77060557697899</v>
      </c>
      <c r="I132">
        <v>0.99307000946073798</v>
      </c>
      <c r="J132">
        <v>300.82891421282801</v>
      </c>
      <c r="K132">
        <f t="shared" si="4"/>
        <v>5.9227060813867345</v>
      </c>
      <c r="L132">
        <f t="shared" si="5"/>
        <v>60.66136603842552</v>
      </c>
    </row>
    <row r="133" spans="1:12" x14ac:dyDescent="0.25">
      <c r="A133" t="s">
        <v>32494</v>
      </c>
      <c r="B133" t="s">
        <v>5836</v>
      </c>
      <c r="C133" t="s">
        <v>31566</v>
      </c>
      <c r="D133" t="s">
        <v>31567</v>
      </c>
      <c r="E133" s="3">
        <v>738.69246030323598</v>
      </c>
      <c r="F133" s="3">
        <v>12.3231679841409</v>
      </c>
      <c r="G133">
        <v>5.9055287620815102</v>
      </c>
      <c r="H133">
        <v>726.36929231909505</v>
      </c>
      <c r="I133">
        <v>0.99843897824030303</v>
      </c>
      <c r="J133">
        <v>726.39329849200999</v>
      </c>
      <c r="K133">
        <f t="shared" si="4"/>
        <v>5.9055287620815067</v>
      </c>
      <c r="L133">
        <f t="shared" si="5"/>
        <v>59.943389658721216</v>
      </c>
    </row>
    <row r="134" spans="1:12" x14ac:dyDescent="0.25">
      <c r="A134" t="s">
        <v>32494</v>
      </c>
      <c r="B134" t="s">
        <v>5964</v>
      </c>
      <c r="C134" t="s">
        <v>32111</v>
      </c>
      <c r="D134" t="s">
        <v>32112</v>
      </c>
      <c r="E134" s="3">
        <v>264.30280689748798</v>
      </c>
      <c r="F134" s="3">
        <v>4.4811519942330502</v>
      </c>
      <c r="G134">
        <v>5.8821782748041302</v>
      </c>
      <c r="H134">
        <v>259.82165490325502</v>
      </c>
      <c r="I134">
        <v>0.99148533585619703</v>
      </c>
      <c r="J134">
        <v>259.888230549063</v>
      </c>
      <c r="K134">
        <f t="shared" si="4"/>
        <v>5.8821782748041267</v>
      </c>
      <c r="L134">
        <f t="shared" si="5"/>
        <v>58.980995788053704</v>
      </c>
    </row>
    <row r="135" spans="1:12" x14ac:dyDescent="0.25">
      <c r="A135" t="s">
        <v>32494</v>
      </c>
      <c r="B135" t="s">
        <v>4990</v>
      </c>
      <c r="C135" t="s">
        <v>10723</v>
      </c>
      <c r="D135" t="s">
        <v>10724</v>
      </c>
      <c r="E135" s="3">
        <v>4761.6861460601904</v>
      </c>
      <c r="F135" s="3">
        <v>81.781023894753204</v>
      </c>
      <c r="G135">
        <v>5.8635625966367799</v>
      </c>
      <c r="H135">
        <v>4679.9051221654399</v>
      </c>
      <c r="I135">
        <v>0.99998817407757801</v>
      </c>
      <c r="J135">
        <v>4679.9087954613697</v>
      </c>
      <c r="K135">
        <f t="shared" si="4"/>
        <v>5.863562596636779</v>
      </c>
      <c r="L135">
        <f t="shared" si="5"/>
        <v>58.224829175386297</v>
      </c>
    </row>
    <row r="136" spans="1:12" x14ac:dyDescent="0.25">
      <c r="A136" t="s">
        <v>32494</v>
      </c>
      <c r="B136" t="s">
        <v>1168</v>
      </c>
      <c r="C136" t="s">
        <v>25812</v>
      </c>
      <c r="D136" t="s">
        <v>25813</v>
      </c>
      <c r="E136" s="3">
        <v>855.59562489251005</v>
      </c>
      <c r="F136" s="3">
        <v>15.123887980536599</v>
      </c>
      <c r="G136">
        <v>5.8220281314175697</v>
      </c>
      <c r="H136">
        <v>840.47173691197304</v>
      </c>
      <c r="I136">
        <v>0.99883514664143802</v>
      </c>
      <c r="J136">
        <v>840.49190154301402</v>
      </c>
      <c r="K136">
        <f t="shared" si="4"/>
        <v>5.8220281314175626</v>
      </c>
      <c r="L136">
        <f t="shared" si="5"/>
        <v>56.572465095853829</v>
      </c>
    </row>
    <row r="137" spans="1:12" x14ac:dyDescent="0.25">
      <c r="A137" t="s">
        <v>32494</v>
      </c>
      <c r="B137" t="s">
        <v>5184</v>
      </c>
      <c r="C137" t="s">
        <v>8003</v>
      </c>
      <c r="D137" t="s">
        <v>8004</v>
      </c>
      <c r="E137" s="3">
        <v>2513.4180386693802</v>
      </c>
      <c r="F137" s="3">
        <v>47.052095939447099</v>
      </c>
      <c r="G137">
        <v>5.7392478446433799</v>
      </c>
      <c r="H137">
        <v>2466.3659427299399</v>
      </c>
      <c r="I137">
        <v>0.99990539262062395</v>
      </c>
      <c r="J137">
        <v>2466.3726203524002</v>
      </c>
      <c r="K137">
        <f t="shared" si="4"/>
        <v>5.7392478446433826</v>
      </c>
      <c r="L137">
        <f t="shared" si="5"/>
        <v>53.417769994858062</v>
      </c>
    </row>
    <row r="138" spans="1:12" x14ac:dyDescent="0.25">
      <c r="A138" t="s">
        <v>32494</v>
      </c>
      <c r="B138" t="s">
        <v>5817</v>
      </c>
      <c r="C138" t="s">
        <v>31475</v>
      </c>
      <c r="D138" t="s">
        <v>26419</v>
      </c>
      <c r="E138" s="3">
        <v>714.97297763294898</v>
      </c>
      <c r="F138" s="3">
        <v>13.4434559826992</v>
      </c>
      <c r="G138">
        <v>5.7329127439279102</v>
      </c>
      <c r="H138">
        <v>701.52952165024999</v>
      </c>
      <c r="I138">
        <v>0.99832663197729399</v>
      </c>
      <c r="J138">
        <v>701.55294599577996</v>
      </c>
      <c r="K138">
        <f t="shared" si="4"/>
        <v>5.732912743927904</v>
      </c>
      <c r="L138">
        <f t="shared" si="5"/>
        <v>53.183718424270502</v>
      </c>
    </row>
    <row r="139" spans="1:12" x14ac:dyDescent="0.25">
      <c r="A139" t="s">
        <v>32494</v>
      </c>
      <c r="B139" t="s">
        <v>5897</v>
      </c>
      <c r="C139" t="s">
        <v>31825</v>
      </c>
      <c r="D139" t="s">
        <v>31825</v>
      </c>
      <c r="E139" s="3">
        <v>496.41488731387199</v>
      </c>
      <c r="F139" s="3">
        <v>9.5224479877452399</v>
      </c>
      <c r="G139">
        <v>5.70407006911379</v>
      </c>
      <c r="H139">
        <v>486.89243932612698</v>
      </c>
      <c r="I139">
        <v>0.99676561021759702</v>
      </c>
      <c r="J139">
        <v>486.92585050323601</v>
      </c>
      <c r="K139">
        <f t="shared" si="4"/>
        <v>5.7040700691137864</v>
      </c>
      <c r="L139">
        <f t="shared" si="5"/>
        <v>52.131015885067065</v>
      </c>
    </row>
    <row r="140" spans="1:12" x14ac:dyDescent="0.25">
      <c r="A140" t="s">
        <v>32494</v>
      </c>
      <c r="B140" t="s">
        <v>5748</v>
      </c>
      <c r="C140" t="s">
        <v>31133</v>
      </c>
      <c r="D140" t="s">
        <v>17835</v>
      </c>
      <c r="E140" s="3">
        <v>550.63084770310002</v>
      </c>
      <c r="F140" s="3">
        <v>10.642735986303499</v>
      </c>
      <c r="G140">
        <v>5.6931444504141098</v>
      </c>
      <c r="H140">
        <v>539.98811171679699</v>
      </c>
      <c r="I140">
        <v>0.99730960264900703</v>
      </c>
      <c r="J140">
        <v>540.01812255627601</v>
      </c>
      <c r="K140">
        <f t="shared" si="4"/>
        <v>5.6931444504141098</v>
      </c>
      <c r="L140">
        <f t="shared" si="5"/>
        <v>51.737715603555863</v>
      </c>
    </row>
    <row r="141" spans="1:12" x14ac:dyDescent="0.25">
      <c r="A141" t="s">
        <v>32494</v>
      </c>
      <c r="B141" t="s">
        <v>820</v>
      </c>
      <c r="C141" t="s">
        <v>30836</v>
      </c>
      <c r="D141" t="s">
        <v>30837</v>
      </c>
      <c r="E141" s="3">
        <v>398.99558348947699</v>
      </c>
      <c r="F141" s="3">
        <v>7.8420159899078401</v>
      </c>
      <c r="G141">
        <v>5.66900438349706</v>
      </c>
      <c r="H141">
        <v>391.15356749956902</v>
      </c>
      <c r="I141">
        <v>0.99541745506149504</v>
      </c>
      <c r="J141">
        <v>391.19464589682201</v>
      </c>
      <c r="K141">
        <f t="shared" si="4"/>
        <v>5.6690043834970574</v>
      </c>
      <c r="L141">
        <f t="shared" si="5"/>
        <v>50.87921065233202</v>
      </c>
    </row>
    <row r="142" spans="1:12" x14ac:dyDescent="0.25">
      <c r="A142" t="s">
        <v>32494</v>
      </c>
      <c r="B142" t="s">
        <v>5908</v>
      </c>
      <c r="C142" t="s">
        <v>31868</v>
      </c>
      <c r="D142" t="s">
        <v>31868</v>
      </c>
      <c r="E142" s="3">
        <v>559.102091513917</v>
      </c>
      <c r="F142" s="3">
        <v>11.2028799855826</v>
      </c>
      <c r="G142">
        <v>5.6411701753003296</v>
      </c>
      <c r="H142">
        <v>547.89921152833494</v>
      </c>
      <c r="I142">
        <v>0.99739829706717098</v>
      </c>
      <c r="J142">
        <v>547.92825150225406</v>
      </c>
      <c r="K142">
        <f t="shared" si="4"/>
        <v>5.6411701753003358</v>
      </c>
      <c r="L142">
        <f t="shared" si="5"/>
        <v>49.906996436045567</v>
      </c>
    </row>
    <row r="143" spans="1:12" x14ac:dyDescent="0.25">
      <c r="A143" t="s">
        <v>32494</v>
      </c>
      <c r="B143" t="s">
        <v>6010</v>
      </c>
      <c r="C143" t="s">
        <v>32302</v>
      </c>
      <c r="D143" t="s">
        <v>28747</v>
      </c>
      <c r="E143" s="3">
        <v>3090.3097421860198</v>
      </c>
      <c r="F143" s="3">
        <v>62.736127919262799</v>
      </c>
      <c r="G143">
        <v>5.62231114804902</v>
      </c>
      <c r="H143">
        <v>3027.5736142667502</v>
      </c>
      <c r="I143">
        <v>0.99993495742667904</v>
      </c>
      <c r="J143">
        <v>3027.5788346774498</v>
      </c>
      <c r="K143">
        <f t="shared" si="4"/>
        <v>5.6223111480490164</v>
      </c>
      <c r="L143">
        <f t="shared" si="5"/>
        <v>49.258853625187733</v>
      </c>
    </row>
    <row r="144" spans="1:12" x14ac:dyDescent="0.25">
      <c r="A144" t="s">
        <v>32494</v>
      </c>
      <c r="B144" t="s">
        <v>5795</v>
      </c>
      <c r="C144" t="s">
        <v>31377</v>
      </c>
      <c r="D144" t="s">
        <v>21890</v>
      </c>
      <c r="E144" s="3">
        <v>488.79076788413698</v>
      </c>
      <c r="F144" s="3">
        <v>10.082591987024401</v>
      </c>
      <c r="G144">
        <v>5.5992785631450497</v>
      </c>
      <c r="H144">
        <v>478.70817589711203</v>
      </c>
      <c r="I144">
        <v>0.99667691579943196</v>
      </c>
      <c r="J144">
        <v>478.740921157956</v>
      </c>
      <c r="K144">
        <f t="shared" si="4"/>
        <v>5.5992785631450452</v>
      </c>
      <c r="L144">
        <f t="shared" si="5"/>
        <v>48.478681723229201</v>
      </c>
    </row>
    <row r="145" spans="1:12" x14ac:dyDescent="0.25">
      <c r="A145" t="s">
        <v>32494</v>
      </c>
      <c r="B145" t="s">
        <v>1025</v>
      </c>
      <c r="C145" t="s">
        <v>12487</v>
      </c>
      <c r="D145" t="s">
        <v>12488</v>
      </c>
      <c r="E145" s="3">
        <v>1706.1085034985299</v>
      </c>
      <c r="F145" s="3">
        <v>35.289071954585303</v>
      </c>
      <c r="G145">
        <v>5.5953441004487496</v>
      </c>
      <c r="H145">
        <v>1670.81943154394</v>
      </c>
      <c r="I145">
        <v>0.99973391674550605</v>
      </c>
      <c r="J145">
        <v>1670.82880053596</v>
      </c>
      <c r="K145">
        <f t="shared" si="4"/>
        <v>5.595344100448747</v>
      </c>
      <c r="L145">
        <f t="shared" si="5"/>
        <v>48.346652632128681</v>
      </c>
    </row>
    <row r="146" spans="1:12" x14ac:dyDescent="0.25">
      <c r="A146" t="s">
        <v>32494</v>
      </c>
      <c r="B146" t="s">
        <v>1986</v>
      </c>
      <c r="C146" t="s">
        <v>19152</v>
      </c>
      <c r="D146" t="s">
        <v>19153</v>
      </c>
      <c r="E146" s="3">
        <v>3623.9981022674801</v>
      </c>
      <c r="F146" s="3">
        <v>75.619439902682799</v>
      </c>
      <c r="G146">
        <v>5.5826812260560903</v>
      </c>
      <c r="H146">
        <v>3548.3786623648002</v>
      </c>
      <c r="I146">
        <v>0.99994678334910103</v>
      </c>
      <c r="J146">
        <v>3548.3830539916999</v>
      </c>
      <c r="K146">
        <f t="shared" si="4"/>
        <v>5.5826812260560903</v>
      </c>
      <c r="L146">
        <f t="shared" si="5"/>
        <v>47.92415954060656</v>
      </c>
    </row>
    <row r="147" spans="1:12" x14ac:dyDescent="0.25">
      <c r="A147" t="s">
        <v>32494</v>
      </c>
      <c r="B147" t="s">
        <v>5749</v>
      </c>
      <c r="C147" t="s">
        <v>31139</v>
      </c>
      <c r="D147" t="s">
        <v>19950</v>
      </c>
      <c r="E147" s="3">
        <v>321.90726481104298</v>
      </c>
      <c r="F147" s="3">
        <v>6.7217279913495798</v>
      </c>
      <c r="G147">
        <v>5.5816691635516698</v>
      </c>
      <c r="H147">
        <v>315.18553681969399</v>
      </c>
      <c r="I147">
        <v>0.99357261116367102</v>
      </c>
      <c r="J147">
        <v>315.23495626432299</v>
      </c>
      <c r="K147">
        <f t="shared" si="4"/>
        <v>5.5816691635516689</v>
      </c>
      <c r="L147">
        <f t="shared" si="5"/>
        <v>47.890552135599116</v>
      </c>
    </row>
    <row r="148" spans="1:12" x14ac:dyDescent="0.25">
      <c r="A148" t="s">
        <v>32494</v>
      </c>
      <c r="B148" t="s">
        <v>358</v>
      </c>
      <c r="C148" t="s">
        <v>29376</v>
      </c>
      <c r="D148" t="s">
        <v>16158</v>
      </c>
      <c r="E148" s="3">
        <v>1124.9811780764901</v>
      </c>
      <c r="F148" s="3">
        <v>23.5260479697235</v>
      </c>
      <c r="G148">
        <v>5.57949806451004</v>
      </c>
      <c r="H148">
        <v>1101.45513010676</v>
      </c>
      <c r="I148">
        <v>0.99938505203405903</v>
      </c>
      <c r="J148">
        <v>1101.46926168512</v>
      </c>
      <c r="K148">
        <f t="shared" si="4"/>
        <v>5.5794980645100472</v>
      </c>
      <c r="L148">
        <f t="shared" si="5"/>
        <v>47.818536267726223</v>
      </c>
    </row>
    <row r="149" spans="1:12" x14ac:dyDescent="0.25">
      <c r="A149" t="s">
        <v>32494</v>
      </c>
      <c r="B149" t="s">
        <v>5962</v>
      </c>
      <c r="C149" t="s">
        <v>32104</v>
      </c>
      <c r="D149" t="s">
        <v>32105</v>
      </c>
      <c r="E149" s="3">
        <v>448.12879759221499</v>
      </c>
      <c r="F149" s="3">
        <v>9.5224479877452399</v>
      </c>
      <c r="G149">
        <v>5.5564371268055597</v>
      </c>
      <c r="H149">
        <v>438.60634960446998</v>
      </c>
      <c r="I149">
        <v>0.99612109744560096</v>
      </c>
      <c r="J149">
        <v>438.64154375401199</v>
      </c>
      <c r="K149">
        <f t="shared" si="4"/>
        <v>5.5564371268055632</v>
      </c>
      <c r="L149">
        <f t="shared" si="5"/>
        <v>47.060251541297689</v>
      </c>
    </row>
    <row r="150" spans="1:12" x14ac:dyDescent="0.25">
      <c r="A150" t="s">
        <v>32494</v>
      </c>
      <c r="B150" t="s">
        <v>589</v>
      </c>
      <c r="C150" t="s">
        <v>6099</v>
      </c>
      <c r="D150" t="s">
        <v>6204</v>
      </c>
      <c r="E150" s="3">
        <v>419.32656863543798</v>
      </c>
      <c r="F150" s="3">
        <v>8.9623039884661093</v>
      </c>
      <c r="G150">
        <v>5.5480607709088501</v>
      </c>
      <c r="H150">
        <v>410.364264646972</v>
      </c>
      <c r="I150">
        <v>0.99574266792809796</v>
      </c>
      <c r="J150">
        <v>410.40176739089202</v>
      </c>
      <c r="K150">
        <f t="shared" si="4"/>
        <v>5.5480607709088501</v>
      </c>
      <c r="L150">
        <f t="shared" si="5"/>
        <v>46.787809158792591</v>
      </c>
    </row>
    <row r="151" spans="1:12" x14ac:dyDescent="0.25">
      <c r="A151" t="s">
        <v>32494</v>
      </c>
      <c r="B151" t="s">
        <v>5847</v>
      </c>
      <c r="C151" t="s">
        <v>31607</v>
      </c>
      <c r="D151" t="s">
        <v>6134</v>
      </c>
      <c r="E151" s="3">
        <v>954.70917747906799</v>
      </c>
      <c r="F151" s="3">
        <v>20.7253279733279</v>
      </c>
      <c r="G151">
        <v>5.5255944904851502</v>
      </c>
      <c r="H151">
        <v>933.98384950573995</v>
      </c>
      <c r="I151">
        <v>0.99904210028382201</v>
      </c>
      <c r="J151">
        <v>934.00019450320997</v>
      </c>
      <c r="K151">
        <f t="shared" si="4"/>
        <v>5.5255944904851484</v>
      </c>
      <c r="L151">
        <f t="shared" si="5"/>
        <v>46.064852566276123</v>
      </c>
    </row>
    <row r="152" spans="1:12" x14ac:dyDescent="0.25">
      <c r="A152" t="s">
        <v>32494</v>
      </c>
      <c r="B152" t="s">
        <v>4067</v>
      </c>
      <c r="C152" t="s">
        <v>9962</v>
      </c>
      <c r="D152" t="s">
        <v>9963</v>
      </c>
      <c r="E152" s="3">
        <v>1760.32446388776</v>
      </c>
      <c r="F152" s="3">
        <v>39.2100799495392</v>
      </c>
      <c r="G152">
        <v>5.4884729779011199</v>
      </c>
      <c r="H152">
        <v>1721.11438393822</v>
      </c>
      <c r="I152">
        <v>0.99973982970671704</v>
      </c>
      <c r="J152">
        <v>1721.1231350297601</v>
      </c>
      <c r="K152">
        <f t="shared" si="4"/>
        <v>5.4884729779011261</v>
      </c>
      <c r="L152">
        <f t="shared" si="5"/>
        <v>44.89469203207905</v>
      </c>
    </row>
    <row r="153" spans="1:12" x14ac:dyDescent="0.25">
      <c r="A153" t="s">
        <v>32494</v>
      </c>
      <c r="B153" t="s">
        <v>680</v>
      </c>
      <c r="C153" t="s">
        <v>30410</v>
      </c>
      <c r="D153" t="s">
        <v>30411</v>
      </c>
      <c r="E153" s="3">
        <v>852.20712736818302</v>
      </c>
      <c r="F153" s="3">
        <v>19.044895975490501</v>
      </c>
      <c r="G153">
        <v>5.4837278044970699</v>
      </c>
      <c r="H153">
        <v>833.16223139269198</v>
      </c>
      <c r="I153">
        <v>0.99881149479659403</v>
      </c>
      <c r="J153">
        <v>833.18027766497505</v>
      </c>
      <c r="K153">
        <f t="shared" si="4"/>
        <v>5.4837278044970645</v>
      </c>
      <c r="L153">
        <f t="shared" si="5"/>
        <v>44.747271314315199</v>
      </c>
    </row>
    <row r="154" spans="1:12" x14ac:dyDescent="0.25">
      <c r="A154" t="s">
        <v>32494</v>
      </c>
      <c r="B154" t="s">
        <v>5859</v>
      </c>
      <c r="C154" t="s">
        <v>31665</v>
      </c>
      <c r="D154" t="s">
        <v>31666</v>
      </c>
      <c r="E154" s="3">
        <v>2019.54452449876</v>
      </c>
      <c r="F154" s="3">
        <v>45.371663941609697</v>
      </c>
      <c r="G154">
        <v>5.4760945735194104</v>
      </c>
      <c r="H154">
        <v>1974.17286055715</v>
      </c>
      <c r="I154">
        <v>0.99984626300851498</v>
      </c>
      <c r="J154">
        <v>1974.1804555238</v>
      </c>
      <c r="K154">
        <f t="shared" si="4"/>
        <v>5.4760945735194175</v>
      </c>
      <c r="L154">
        <f t="shared" si="5"/>
        <v>44.511140854295732</v>
      </c>
    </row>
    <row r="155" spans="1:12" x14ac:dyDescent="0.25">
      <c r="A155" t="s">
        <v>32494</v>
      </c>
      <c r="B155" t="s">
        <v>5935</v>
      </c>
      <c r="C155" t="s">
        <v>31793</v>
      </c>
      <c r="D155" t="s">
        <v>31794</v>
      </c>
      <c r="E155" s="3">
        <v>319.365891667798</v>
      </c>
      <c r="F155" s="3">
        <v>7.2818719906287104</v>
      </c>
      <c r="G155">
        <v>5.4547570510694499</v>
      </c>
      <c r="H155">
        <v>312.08401967716901</v>
      </c>
      <c r="I155">
        <v>0.99346617786187297</v>
      </c>
      <c r="J155">
        <v>312.13168649200901</v>
      </c>
      <c r="K155">
        <f t="shared" si="4"/>
        <v>5.4547570510694499</v>
      </c>
      <c r="L155">
        <f t="shared" si="5"/>
        <v>43.857663534706582</v>
      </c>
    </row>
    <row r="156" spans="1:12" x14ac:dyDescent="0.25">
      <c r="A156" t="s">
        <v>32494</v>
      </c>
      <c r="B156" t="s">
        <v>5831</v>
      </c>
      <c r="C156" t="s">
        <v>31534</v>
      </c>
      <c r="D156" t="s">
        <v>31535</v>
      </c>
      <c r="E156" s="3">
        <v>464.22416083276801</v>
      </c>
      <c r="F156" s="3">
        <v>10.642735986303499</v>
      </c>
      <c r="G156">
        <v>5.44688062545882</v>
      </c>
      <c r="H156">
        <v>453.58142484646402</v>
      </c>
      <c r="I156">
        <v>0.99636352885525103</v>
      </c>
      <c r="J156">
        <v>453.61412838920302</v>
      </c>
      <c r="K156">
        <f t="shared" si="4"/>
        <v>5.4468806254588218</v>
      </c>
      <c r="L156">
        <f t="shared" si="5"/>
        <v>43.618874078074846</v>
      </c>
    </row>
    <row r="157" spans="1:12" x14ac:dyDescent="0.25">
      <c r="A157" t="s">
        <v>32494</v>
      </c>
      <c r="B157" t="s">
        <v>5928</v>
      </c>
      <c r="C157" t="s">
        <v>31947</v>
      </c>
      <c r="D157" t="s">
        <v>21782</v>
      </c>
      <c r="E157" s="3">
        <v>621.78929571396202</v>
      </c>
      <c r="F157" s="3">
        <v>14.563743981257399</v>
      </c>
      <c r="G157">
        <v>5.4159725906440004</v>
      </c>
      <c r="H157">
        <v>607.22555173270496</v>
      </c>
      <c r="I157">
        <v>0.99786542100283804</v>
      </c>
      <c r="J157">
        <v>607.24970435249304</v>
      </c>
      <c r="K157">
        <f t="shared" si="4"/>
        <v>5.4159725906440004</v>
      </c>
      <c r="L157">
        <f t="shared" si="5"/>
        <v>42.694330284449165</v>
      </c>
    </row>
    <row r="158" spans="1:12" x14ac:dyDescent="0.25">
      <c r="A158" t="s">
        <v>32494</v>
      </c>
      <c r="B158" t="s">
        <v>5889</v>
      </c>
      <c r="C158" t="s">
        <v>31793</v>
      </c>
      <c r="D158" t="s">
        <v>31794</v>
      </c>
      <c r="E158" s="3">
        <v>401.53695663272202</v>
      </c>
      <c r="F158" s="3">
        <v>9.5224479877452399</v>
      </c>
      <c r="G158">
        <v>5.3980564635897998</v>
      </c>
      <c r="H158">
        <v>392.01450864497701</v>
      </c>
      <c r="I158">
        <v>0.99542928098391703</v>
      </c>
      <c r="J158">
        <v>392.05167261694902</v>
      </c>
      <c r="K158">
        <f t="shared" si="4"/>
        <v>5.3980564635897963</v>
      </c>
      <c r="L158">
        <f t="shared" si="5"/>
        <v>42.167408753450111</v>
      </c>
    </row>
    <row r="159" spans="1:12" x14ac:dyDescent="0.25">
      <c r="A159" t="s">
        <v>32494</v>
      </c>
      <c r="B159" t="s">
        <v>5784</v>
      </c>
      <c r="C159" t="s">
        <v>31316</v>
      </c>
      <c r="D159" t="s">
        <v>31317</v>
      </c>
      <c r="E159" s="3">
        <v>581.97444980312298</v>
      </c>
      <c r="F159" s="3">
        <v>14.003599981978301</v>
      </c>
      <c r="G159">
        <v>5.3770861549852498</v>
      </c>
      <c r="H159">
        <v>567.97084982114495</v>
      </c>
      <c r="I159">
        <v>0.99752838221381301</v>
      </c>
      <c r="J159">
        <v>567.99630219049095</v>
      </c>
      <c r="K159">
        <f t="shared" si="4"/>
        <v>5.3770861549852533</v>
      </c>
      <c r="L159">
        <f t="shared" si="5"/>
        <v>41.558917032197812</v>
      </c>
    </row>
    <row r="160" spans="1:12" x14ac:dyDescent="0.25">
      <c r="A160" t="s">
        <v>32494</v>
      </c>
      <c r="B160" t="s">
        <v>4426</v>
      </c>
      <c r="C160" t="s">
        <v>13202</v>
      </c>
      <c r="D160" t="s">
        <v>13203</v>
      </c>
      <c r="E160" s="3">
        <v>1856.89664333107</v>
      </c>
      <c r="F160" s="3">
        <v>45.931807940888802</v>
      </c>
      <c r="G160">
        <v>5.3372561342843197</v>
      </c>
      <c r="H160">
        <v>1810.96483539018</v>
      </c>
      <c r="I160">
        <v>0.99977530747398302</v>
      </c>
      <c r="J160">
        <v>1810.9727003251101</v>
      </c>
      <c r="K160">
        <f t="shared" si="4"/>
        <v>5.3372561342843214</v>
      </c>
      <c r="L160">
        <f t="shared" si="5"/>
        <v>40.42724914553272</v>
      </c>
    </row>
    <row r="161" spans="1:12" x14ac:dyDescent="0.25">
      <c r="A161" t="s">
        <v>32494</v>
      </c>
      <c r="B161" t="s">
        <v>5751</v>
      </c>
      <c r="C161" t="s">
        <v>31152</v>
      </c>
      <c r="D161" t="s">
        <v>31153</v>
      </c>
      <c r="E161" s="3">
        <v>338.00262805159502</v>
      </c>
      <c r="F161" s="3">
        <v>8.4021599891869805</v>
      </c>
      <c r="G161">
        <v>5.3301303965557096</v>
      </c>
      <c r="H161">
        <v>329.60046806240803</v>
      </c>
      <c r="I161">
        <v>0.99395104068117301</v>
      </c>
      <c r="J161">
        <v>329.64356331802202</v>
      </c>
      <c r="K161">
        <f t="shared" si="4"/>
        <v>5.3301303965557034</v>
      </c>
      <c r="L161">
        <f t="shared" si="5"/>
        <v>40.228063793903218</v>
      </c>
    </row>
    <row r="162" spans="1:12" x14ac:dyDescent="0.25">
      <c r="A162" t="s">
        <v>32494</v>
      </c>
      <c r="B162" t="s">
        <v>5155</v>
      </c>
      <c r="C162" t="s">
        <v>16660</v>
      </c>
      <c r="D162" t="s">
        <v>16660</v>
      </c>
      <c r="E162" s="3">
        <v>269.385553183978</v>
      </c>
      <c r="F162" s="3">
        <v>6.7217279913495798</v>
      </c>
      <c r="G162">
        <v>5.3246965105050803</v>
      </c>
      <c r="H162">
        <v>262.66382519262902</v>
      </c>
      <c r="I162">
        <v>0.99163907284768205</v>
      </c>
      <c r="J162">
        <v>262.717790523887</v>
      </c>
      <c r="K162">
        <f t="shared" si="4"/>
        <v>5.3246965105050759</v>
      </c>
      <c r="L162">
        <f t="shared" si="5"/>
        <v>40.076830471369775</v>
      </c>
    </row>
    <row r="163" spans="1:12" x14ac:dyDescent="0.25">
      <c r="A163" t="s">
        <v>32494</v>
      </c>
      <c r="B163" t="s">
        <v>5212</v>
      </c>
      <c r="C163" t="s">
        <v>12166</v>
      </c>
      <c r="D163" t="s">
        <v>12167</v>
      </c>
      <c r="E163" s="3">
        <v>582.82157418420502</v>
      </c>
      <c r="F163" s="3">
        <v>14.563743981257399</v>
      </c>
      <c r="G163">
        <v>5.3226010925028797</v>
      </c>
      <c r="H163">
        <v>568.25783020294705</v>
      </c>
      <c r="I163">
        <v>0.99752838221381301</v>
      </c>
      <c r="J163">
        <v>568.282756793967</v>
      </c>
      <c r="K163">
        <f t="shared" si="4"/>
        <v>5.3226010925028877</v>
      </c>
      <c r="L163">
        <f t="shared" si="5"/>
        <v>40.018663808857042</v>
      </c>
    </row>
    <row r="164" spans="1:12" x14ac:dyDescent="0.25">
      <c r="A164" t="s">
        <v>32494</v>
      </c>
      <c r="B164" t="s">
        <v>5849</v>
      </c>
      <c r="C164" t="s">
        <v>31613</v>
      </c>
      <c r="D164" t="s">
        <v>31614</v>
      </c>
      <c r="E164" s="3">
        <v>358.33361319755602</v>
      </c>
      <c r="F164" s="3">
        <v>8.9623039884661093</v>
      </c>
      <c r="G164">
        <v>5.3212899090618304</v>
      </c>
      <c r="H164">
        <v>349.37130920908999</v>
      </c>
      <c r="I164">
        <v>0.994548249763482</v>
      </c>
      <c r="J164">
        <v>349.41183126043398</v>
      </c>
      <c r="K164">
        <f t="shared" si="4"/>
        <v>5.3212899090618277</v>
      </c>
      <c r="L164">
        <f t="shared" si="5"/>
        <v>39.982309644786383</v>
      </c>
    </row>
    <row r="165" spans="1:12" x14ac:dyDescent="0.25">
      <c r="A165" t="s">
        <v>32494</v>
      </c>
      <c r="B165" t="s">
        <v>5952</v>
      </c>
      <c r="C165" t="s">
        <v>32054</v>
      </c>
      <c r="D165" t="s">
        <v>16138</v>
      </c>
      <c r="E165" s="3">
        <v>290.56366271102098</v>
      </c>
      <c r="F165" s="3">
        <v>7.2818719906287104</v>
      </c>
      <c r="G165">
        <v>5.3184011039736001</v>
      </c>
      <c r="H165">
        <v>283.281790720392</v>
      </c>
      <c r="I165">
        <v>0.99254375591296096</v>
      </c>
      <c r="J165">
        <v>283.33171079858801</v>
      </c>
      <c r="K165">
        <f t="shared" si="4"/>
        <v>5.318401103973601</v>
      </c>
      <c r="L165">
        <f t="shared" si="5"/>
        <v>39.902330483831257</v>
      </c>
    </row>
    <row r="166" spans="1:12" x14ac:dyDescent="0.25">
      <c r="A166" t="s">
        <v>32494</v>
      </c>
      <c r="B166" t="s">
        <v>5782</v>
      </c>
      <c r="C166" t="s">
        <v>31306</v>
      </c>
      <c r="D166" t="s">
        <v>31307</v>
      </c>
      <c r="E166" s="3">
        <v>397.30133472731399</v>
      </c>
      <c r="F166" s="3">
        <v>10.082591987024401</v>
      </c>
      <c r="G166">
        <v>5.3002951670149399</v>
      </c>
      <c r="H166">
        <v>387.21874274028897</v>
      </c>
      <c r="I166">
        <v>0.99533467360454098</v>
      </c>
      <c r="J166">
        <v>387.25501656948001</v>
      </c>
      <c r="K166">
        <f t="shared" si="4"/>
        <v>5.300295167014939</v>
      </c>
      <c r="L166">
        <f t="shared" si="5"/>
        <v>39.40468237122095</v>
      </c>
    </row>
    <row r="167" spans="1:12" x14ac:dyDescent="0.25">
      <c r="A167" t="s">
        <v>32494</v>
      </c>
      <c r="B167" t="s">
        <v>5827</v>
      </c>
      <c r="C167" t="s">
        <v>31517</v>
      </c>
      <c r="D167" t="s">
        <v>26543</v>
      </c>
      <c r="E167" s="3">
        <v>485.40227035981002</v>
      </c>
      <c r="F167" s="3">
        <v>12.3231679841409</v>
      </c>
      <c r="G167">
        <v>5.2997357660614899</v>
      </c>
      <c r="H167">
        <v>473.07910237566898</v>
      </c>
      <c r="I167">
        <v>0.99662961210974499</v>
      </c>
      <c r="J167">
        <v>473.10878696527999</v>
      </c>
      <c r="K167">
        <f t="shared" si="4"/>
        <v>5.2997357660614863</v>
      </c>
      <c r="L167">
        <f t="shared" si="5"/>
        <v>39.389406278035857</v>
      </c>
    </row>
    <row r="168" spans="1:12" x14ac:dyDescent="0.25">
      <c r="A168" t="s">
        <v>32494</v>
      </c>
      <c r="B168" t="s">
        <v>4344</v>
      </c>
      <c r="C168" t="s">
        <v>11080</v>
      </c>
      <c r="D168" t="s">
        <v>11081</v>
      </c>
      <c r="E168" s="3">
        <v>6937.9486810590597</v>
      </c>
      <c r="F168" s="3">
        <v>179.806223768601</v>
      </c>
      <c r="G168">
        <v>5.2699943053479501</v>
      </c>
      <c r="H168">
        <v>6758.1424572904598</v>
      </c>
      <c r="I168">
        <v>1</v>
      </c>
      <c r="J168">
        <v>6758.1445120589096</v>
      </c>
      <c r="K168">
        <f t="shared" si="4"/>
        <v>5.2699943053479474</v>
      </c>
      <c r="L168">
        <f t="shared" si="5"/>
        <v>38.585698179100582</v>
      </c>
    </row>
    <row r="169" spans="1:12" x14ac:dyDescent="0.25">
      <c r="A169" t="s">
        <v>32494</v>
      </c>
      <c r="B169" t="s">
        <v>4885</v>
      </c>
      <c r="C169" t="s">
        <v>7709</v>
      </c>
      <c r="D169" t="s">
        <v>7710</v>
      </c>
      <c r="E169" s="3">
        <v>21233.172611812599</v>
      </c>
      <c r="F169" s="3">
        <v>554.54255928633995</v>
      </c>
      <c r="G169">
        <v>5.2588779546446096</v>
      </c>
      <c r="H169">
        <v>20678.6300525263</v>
      </c>
      <c r="I169">
        <v>1</v>
      </c>
      <c r="J169">
        <v>20678.6307212311</v>
      </c>
      <c r="K169">
        <f t="shared" si="4"/>
        <v>5.2588779546446123</v>
      </c>
      <c r="L169">
        <f t="shared" si="5"/>
        <v>38.289527568701502</v>
      </c>
    </row>
    <row r="170" spans="1:12" x14ac:dyDescent="0.25">
      <c r="A170" t="s">
        <v>32494</v>
      </c>
      <c r="B170" t="s">
        <v>5740</v>
      </c>
      <c r="C170" t="s">
        <v>17757</v>
      </c>
      <c r="D170" t="s">
        <v>10092</v>
      </c>
      <c r="E170" s="3">
        <v>5435.9971534012202</v>
      </c>
      <c r="F170" s="3">
        <v>145.077295813295</v>
      </c>
      <c r="G170">
        <v>5.2276510361415198</v>
      </c>
      <c r="H170">
        <v>5290.91985758793</v>
      </c>
      <c r="I170">
        <v>0.99998817407757801</v>
      </c>
      <c r="J170">
        <v>5290.9224401566898</v>
      </c>
      <c r="K170">
        <f t="shared" si="4"/>
        <v>5.227651036141526</v>
      </c>
      <c r="L170">
        <f t="shared" si="5"/>
        <v>37.469661416883547</v>
      </c>
    </row>
    <row r="171" spans="1:12" x14ac:dyDescent="0.25">
      <c r="A171" t="s">
        <v>32494</v>
      </c>
      <c r="B171" t="s">
        <v>5846</v>
      </c>
      <c r="C171" t="s">
        <v>31606</v>
      </c>
      <c r="D171" t="s">
        <v>13609</v>
      </c>
      <c r="E171" s="3">
        <v>559.94921589499904</v>
      </c>
      <c r="F171" s="3">
        <v>15.123887980536599</v>
      </c>
      <c r="G171">
        <v>5.2103950152860996</v>
      </c>
      <c r="H171">
        <v>544.82532791446204</v>
      </c>
      <c r="I171">
        <v>0.997356906338694</v>
      </c>
      <c r="J171">
        <v>544.85024195031497</v>
      </c>
      <c r="K171">
        <f t="shared" si="4"/>
        <v>5.2103950152860978</v>
      </c>
      <c r="L171">
        <f t="shared" si="5"/>
        <v>37.024157849860771</v>
      </c>
    </row>
    <row r="172" spans="1:12" x14ac:dyDescent="0.25">
      <c r="A172" t="s">
        <v>32494</v>
      </c>
      <c r="B172" t="s">
        <v>3857</v>
      </c>
      <c r="C172" t="s">
        <v>7360</v>
      </c>
      <c r="D172" t="s">
        <v>7361</v>
      </c>
      <c r="E172" s="3">
        <v>1635.7971798687499</v>
      </c>
      <c r="F172" s="3">
        <v>44.2513759430514</v>
      </c>
      <c r="G172">
        <v>5.20812775671543</v>
      </c>
      <c r="H172">
        <v>1591.5458039257001</v>
      </c>
      <c r="I172">
        <v>0.99972209082308405</v>
      </c>
      <c r="J172">
        <v>1591.5543253650601</v>
      </c>
      <c r="K172">
        <f t="shared" si="4"/>
        <v>5.2081277567154274</v>
      </c>
      <c r="L172">
        <f t="shared" si="5"/>
        <v>36.966018457231996</v>
      </c>
    </row>
    <row r="173" spans="1:12" x14ac:dyDescent="0.25">
      <c r="A173" t="s">
        <v>32494</v>
      </c>
      <c r="B173" t="s">
        <v>1337</v>
      </c>
      <c r="C173" t="s">
        <v>10283</v>
      </c>
      <c r="D173" t="s">
        <v>10284</v>
      </c>
      <c r="E173" s="3">
        <v>2402.44474474768</v>
      </c>
      <c r="F173" s="3">
        <v>66.657135914216695</v>
      </c>
      <c r="G173">
        <v>5.1716001098734496</v>
      </c>
      <c r="H173">
        <v>2335.7876088334601</v>
      </c>
      <c r="I173">
        <v>0.99989947965941295</v>
      </c>
      <c r="J173">
        <v>2335.7933339719202</v>
      </c>
      <c r="K173">
        <f t="shared" si="4"/>
        <v>5.1716001098734496</v>
      </c>
      <c r="L173">
        <f t="shared" si="5"/>
        <v>36.041823756716262</v>
      </c>
    </row>
    <row r="174" spans="1:12" x14ac:dyDescent="0.25">
      <c r="A174" t="s">
        <v>32494</v>
      </c>
      <c r="B174" t="s">
        <v>1799</v>
      </c>
      <c r="C174" t="s">
        <v>26547</v>
      </c>
      <c r="D174" t="s">
        <v>26548</v>
      </c>
      <c r="E174" s="3">
        <v>2074.6076092690701</v>
      </c>
      <c r="F174" s="3">
        <v>57.694831925750599</v>
      </c>
      <c r="G174">
        <v>5.1682525873226401</v>
      </c>
      <c r="H174">
        <v>2016.9127773433099</v>
      </c>
      <c r="I174">
        <v>0.99984626300851498</v>
      </c>
      <c r="J174">
        <v>2016.91939904537</v>
      </c>
      <c r="K174">
        <f t="shared" si="4"/>
        <v>5.1682525873226401</v>
      </c>
      <c r="L174">
        <f t="shared" si="5"/>
        <v>35.958291930531175</v>
      </c>
    </row>
    <row r="175" spans="1:12" x14ac:dyDescent="0.25">
      <c r="A175" t="s">
        <v>32494</v>
      </c>
      <c r="B175" t="s">
        <v>1371</v>
      </c>
      <c r="C175" t="s">
        <v>14885</v>
      </c>
      <c r="D175" t="s">
        <v>14886</v>
      </c>
      <c r="E175" s="3">
        <v>1085.1663321656499</v>
      </c>
      <c r="F175" s="3">
        <v>30.247775961073099</v>
      </c>
      <c r="G175">
        <v>5.1649433141200598</v>
      </c>
      <c r="H175">
        <v>1054.91855620458</v>
      </c>
      <c r="I175">
        <v>0.99934366130558205</v>
      </c>
      <c r="J175">
        <v>1054.93120006197</v>
      </c>
      <c r="K175">
        <f t="shared" si="4"/>
        <v>5.1649433141200589</v>
      </c>
      <c r="L175">
        <f t="shared" si="5"/>
        <v>35.875904845440132</v>
      </c>
    </row>
    <row r="176" spans="1:12" x14ac:dyDescent="0.25">
      <c r="A176" t="s">
        <v>32494</v>
      </c>
      <c r="B176" t="s">
        <v>5980</v>
      </c>
      <c r="C176" t="s">
        <v>32177</v>
      </c>
      <c r="D176" t="s">
        <v>32178</v>
      </c>
      <c r="E176" s="3">
        <v>238.889075465037</v>
      </c>
      <c r="F176" s="3">
        <v>6.7217279913495798</v>
      </c>
      <c r="G176">
        <v>5.15136490761952</v>
      </c>
      <c r="H176">
        <v>232.16734747368801</v>
      </c>
      <c r="I176">
        <v>0.99014900662251704</v>
      </c>
      <c r="J176">
        <v>232.22449008099801</v>
      </c>
      <c r="K176">
        <f t="shared" si="4"/>
        <v>5.1513649076195138</v>
      </c>
      <c r="L176">
        <f t="shared" si="5"/>
        <v>35.539830795365638</v>
      </c>
    </row>
    <row r="177" spans="1:12" x14ac:dyDescent="0.25">
      <c r="A177" t="s">
        <v>32494</v>
      </c>
      <c r="B177" t="s">
        <v>5856</v>
      </c>
      <c r="C177" t="s">
        <v>31648</v>
      </c>
      <c r="D177" t="s">
        <v>31649</v>
      </c>
      <c r="E177" s="3">
        <v>409.16107606245799</v>
      </c>
      <c r="F177" s="3">
        <v>12.3231679841409</v>
      </c>
      <c r="G177">
        <v>5.05322381614035</v>
      </c>
      <c r="H177">
        <v>396.83790807831701</v>
      </c>
      <c r="I177">
        <v>0.99547067171239401</v>
      </c>
      <c r="J177">
        <v>396.870079949233</v>
      </c>
      <c r="K177">
        <f t="shared" si="4"/>
        <v>5.0532238161403553</v>
      </c>
      <c r="L177">
        <f t="shared" si="5"/>
        <v>33.202588538030248</v>
      </c>
    </row>
    <row r="178" spans="1:12" x14ac:dyDescent="0.25">
      <c r="A178" t="s">
        <v>32494</v>
      </c>
      <c r="B178" t="s">
        <v>6001</v>
      </c>
      <c r="C178" t="s">
        <v>32267</v>
      </c>
      <c r="D178" t="s">
        <v>31611</v>
      </c>
      <c r="E178" s="3">
        <v>664.99263914912899</v>
      </c>
      <c r="F178" s="3">
        <v>20.165183974048698</v>
      </c>
      <c r="G178">
        <v>5.0433998982785502</v>
      </c>
      <c r="H178">
        <v>644.82745517507999</v>
      </c>
      <c r="I178">
        <v>0.99803098391674505</v>
      </c>
      <c r="J178">
        <v>644.84717788798901</v>
      </c>
      <c r="K178">
        <f t="shared" si="4"/>
        <v>5.0433998982785591</v>
      </c>
      <c r="L178">
        <f t="shared" si="5"/>
        <v>32.97726616354862</v>
      </c>
    </row>
    <row r="179" spans="1:12" x14ac:dyDescent="0.25">
      <c r="A179" t="s">
        <v>32494</v>
      </c>
      <c r="B179" t="s">
        <v>5786</v>
      </c>
      <c r="C179" t="s">
        <v>31326</v>
      </c>
      <c r="D179" t="s">
        <v>31327</v>
      </c>
      <c r="E179" s="3">
        <v>1379.1184924009999</v>
      </c>
      <c r="F179" s="3">
        <v>42.010799945934899</v>
      </c>
      <c r="G179">
        <v>5.0368423497122397</v>
      </c>
      <c r="H179">
        <v>1337.10769245506</v>
      </c>
      <c r="I179">
        <v>0.99960974456007601</v>
      </c>
      <c r="J179">
        <v>1337.11717923425</v>
      </c>
      <c r="K179">
        <f t="shared" si="4"/>
        <v>5.0368423497122476</v>
      </c>
      <c r="L179">
        <f t="shared" si="5"/>
        <v>32.827713211265518</v>
      </c>
    </row>
    <row r="180" spans="1:12" x14ac:dyDescent="0.25">
      <c r="A180" t="s">
        <v>32494</v>
      </c>
      <c r="B180" t="s">
        <v>402</v>
      </c>
      <c r="C180" t="s">
        <v>29525</v>
      </c>
      <c r="D180" t="s">
        <v>29526</v>
      </c>
      <c r="E180" s="3">
        <v>918.28282909255495</v>
      </c>
      <c r="F180" s="3">
        <v>28.007199963956602</v>
      </c>
      <c r="G180">
        <v>5.0350689075210298</v>
      </c>
      <c r="H180">
        <v>890.27562912859798</v>
      </c>
      <c r="I180">
        <v>0.99892975402081396</v>
      </c>
      <c r="J180">
        <v>890.28986725629102</v>
      </c>
      <c r="K180">
        <f t="shared" si="4"/>
        <v>5.0350689075210244</v>
      </c>
      <c r="L180">
        <f t="shared" si="5"/>
        <v>32.787384325256497</v>
      </c>
    </row>
    <row r="181" spans="1:12" x14ac:dyDescent="0.25">
      <c r="A181" t="s">
        <v>32494</v>
      </c>
      <c r="B181" t="s">
        <v>4048</v>
      </c>
      <c r="C181" t="s">
        <v>8351</v>
      </c>
      <c r="D181" t="s">
        <v>6079</v>
      </c>
      <c r="E181" s="3">
        <v>561.64346465716199</v>
      </c>
      <c r="F181" s="3">
        <v>17.364463977653099</v>
      </c>
      <c r="G181">
        <v>5.01544480566759</v>
      </c>
      <c r="H181">
        <v>544.27900067950895</v>
      </c>
      <c r="I181">
        <v>0.997356906338694</v>
      </c>
      <c r="J181">
        <v>544.30210845382896</v>
      </c>
      <c r="K181">
        <f t="shared" si="4"/>
        <v>5.0154448056675891</v>
      </c>
      <c r="L181">
        <f t="shared" si="5"/>
        <v>32.344417045061654</v>
      </c>
    </row>
    <row r="182" spans="1:12" x14ac:dyDescent="0.25">
      <c r="A182" t="s">
        <v>32494</v>
      </c>
      <c r="B182" t="s">
        <v>490</v>
      </c>
      <c r="C182" t="s">
        <v>29802</v>
      </c>
      <c r="D182" t="s">
        <v>29803</v>
      </c>
      <c r="E182" s="3">
        <v>705.65460944104996</v>
      </c>
      <c r="F182" s="3">
        <v>21.845615971886101</v>
      </c>
      <c r="G182">
        <v>5.0135465224451803</v>
      </c>
      <c r="H182">
        <v>683.80899346916397</v>
      </c>
      <c r="I182">
        <v>0.99825567644276303</v>
      </c>
      <c r="J182">
        <v>683.82737236677201</v>
      </c>
      <c r="K182">
        <f t="shared" si="4"/>
        <v>5.0135465224451794</v>
      </c>
      <c r="L182">
        <f t="shared" si="5"/>
        <v>32.301886582149109</v>
      </c>
    </row>
    <row r="183" spans="1:12" x14ac:dyDescent="0.25">
      <c r="A183" t="s">
        <v>32494</v>
      </c>
      <c r="B183" t="s">
        <v>5258</v>
      </c>
      <c r="C183" t="s">
        <v>16168</v>
      </c>
      <c r="D183" t="s">
        <v>16169</v>
      </c>
      <c r="E183" s="3">
        <v>619.24792257071704</v>
      </c>
      <c r="F183" s="3">
        <v>19.6050399747696</v>
      </c>
      <c r="G183">
        <v>4.9812206349493504</v>
      </c>
      <c r="H183">
        <v>599.64288259594798</v>
      </c>
      <c r="I183">
        <v>0.99778263954588498</v>
      </c>
      <c r="J183">
        <v>599.66357168581806</v>
      </c>
      <c r="K183">
        <f t="shared" si="4"/>
        <v>4.9812206349493495</v>
      </c>
      <c r="L183">
        <f t="shared" si="5"/>
        <v>31.586159649133513</v>
      </c>
    </row>
    <row r="184" spans="1:12" x14ac:dyDescent="0.25">
      <c r="A184" t="s">
        <v>32494</v>
      </c>
      <c r="B184" t="s">
        <v>5923</v>
      </c>
      <c r="C184" t="s">
        <v>31928</v>
      </c>
      <c r="D184" t="s">
        <v>31929</v>
      </c>
      <c r="E184" s="3">
        <v>776.81305745191196</v>
      </c>
      <c r="F184" s="3">
        <v>24.6463359682818</v>
      </c>
      <c r="G184">
        <v>4.9781223608996399</v>
      </c>
      <c r="H184">
        <v>752.16672148363</v>
      </c>
      <c r="I184">
        <v>0.99853358561967798</v>
      </c>
      <c r="J184">
        <v>752.183194846623</v>
      </c>
      <c r="K184">
        <f t="shared" si="4"/>
        <v>4.9781223608996346</v>
      </c>
      <c r="L184">
        <f t="shared" si="5"/>
        <v>31.518399264362007</v>
      </c>
    </row>
    <row r="185" spans="1:12" x14ac:dyDescent="0.25">
      <c r="A185" t="s">
        <v>32494</v>
      </c>
      <c r="B185" t="s">
        <v>2123</v>
      </c>
      <c r="C185" t="s">
        <v>7607</v>
      </c>
      <c r="D185" t="s">
        <v>7608</v>
      </c>
      <c r="E185" s="3">
        <v>3432.5479921430201</v>
      </c>
      <c r="F185" s="3">
        <v>109.78822385871</v>
      </c>
      <c r="G185">
        <v>4.9664846706278096</v>
      </c>
      <c r="H185">
        <v>3322.7597682843102</v>
      </c>
      <c r="I185">
        <v>0.99994678334910103</v>
      </c>
      <c r="J185">
        <v>3322.7634799514099</v>
      </c>
      <c r="K185">
        <f t="shared" si="4"/>
        <v>4.9664846706278061</v>
      </c>
      <c r="L185">
        <f t="shared" si="5"/>
        <v>31.265174638042023</v>
      </c>
    </row>
    <row r="186" spans="1:12" x14ac:dyDescent="0.25">
      <c r="A186" t="s">
        <v>32494</v>
      </c>
      <c r="B186" t="s">
        <v>4299</v>
      </c>
      <c r="C186" t="s">
        <v>17329</v>
      </c>
      <c r="D186" t="s">
        <v>17330</v>
      </c>
      <c r="E186" s="3">
        <v>5302.9986255714002</v>
      </c>
      <c r="F186" s="3">
        <v>175.32507177436801</v>
      </c>
      <c r="G186">
        <v>4.9187041508292397</v>
      </c>
      <c r="H186">
        <v>5127.6735537970299</v>
      </c>
      <c r="I186">
        <v>0.99998817407757801</v>
      </c>
      <c r="J186">
        <v>5127.6759129219499</v>
      </c>
      <c r="K186">
        <f t="shared" si="4"/>
        <v>4.9187041508292433</v>
      </c>
      <c r="L186">
        <f t="shared" si="5"/>
        <v>30.246664506694259</v>
      </c>
    </row>
    <row r="187" spans="1:12" x14ac:dyDescent="0.25">
      <c r="A187" t="s">
        <v>32494</v>
      </c>
      <c r="B187" t="s">
        <v>5967</v>
      </c>
      <c r="C187" t="s">
        <v>32119</v>
      </c>
      <c r="D187" t="s">
        <v>32120</v>
      </c>
      <c r="E187" s="3">
        <v>282.93954328128501</v>
      </c>
      <c r="F187" s="3">
        <v>9.5224479877452399</v>
      </c>
      <c r="G187">
        <v>4.8930175071655899</v>
      </c>
      <c r="H187">
        <v>273.41709529354</v>
      </c>
      <c r="I187">
        <v>0.99212393566698198</v>
      </c>
      <c r="J187">
        <v>273.46087401872001</v>
      </c>
      <c r="K187">
        <f t="shared" si="4"/>
        <v>4.893017507165589</v>
      </c>
      <c r="L187">
        <f t="shared" si="5"/>
        <v>29.712899838928969</v>
      </c>
    </row>
    <row r="188" spans="1:12" x14ac:dyDescent="0.25">
      <c r="A188" t="s">
        <v>32494</v>
      </c>
      <c r="B188" t="s">
        <v>542</v>
      </c>
      <c r="C188" t="s">
        <v>29976</v>
      </c>
      <c r="D188" t="s">
        <v>17330</v>
      </c>
      <c r="E188" s="3">
        <v>493.02638978954502</v>
      </c>
      <c r="F188" s="3">
        <v>16.804319978374</v>
      </c>
      <c r="G188">
        <v>4.8747608032416396</v>
      </c>
      <c r="H188">
        <v>476.22206981117102</v>
      </c>
      <c r="I188">
        <v>0.99665917691579897</v>
      </c>
      <c r="J188">
        <v>476.24701895982997</v>
      </c>
      <c r="K188">
        <f t="shared" si="4"/>
        <v>4.8747608032416387</v>
      </c>
      <c r="L188">
        <f t="shared" si="5"/>
        <v>29.339264571493281</v>
      </c>
    </row>
    <row r="189" spans="1:12" x14ac:dyDescent="0.25">
      <c r="A189" t="s">
        <v>32494</v>
      </c>
      <c r="B189" t="s">
        <v>5885</v>
      </c>
      <c r="C189" t="s">
        <v>31778</v>
      </c>
      <c r="D189" t="s">
        <v>31779</v>
      </c>
      <c r="E189" s="3">
        <v>424.409314921928</v>
      </c>
      <c r="F189" s="3">
        <v>14.563743981257399</v>
      </c>
      <c r="G189">
        <v>4.8650031309959898</v>
      </c>
      <c r="H189">
        <v>409.845570940671</v>
      </c>
      <c r="I189">
        <v>0.99571310312204397</v>
      </c>
      <c r="J189">
        <v>409.87444452557497</v>
      </c>
      <c r="K189">
        <f t="shared" si="4"/>
        <v>4.8650031309959969</v>
      </c>
      <c r="L189">
        <f t="shared" si="5"/>
        <v>29.14149791894965</v>
      </c>
    </row>
    <row r="190" spans="1:12" x14ac:dyDescent="0.25">
      <c r="A190" t="s">
        <v>32494</v>
      </c>
      <c r="B190" t="s">
        <v>744</v>
      </c>
      <c r="C190" t="s">
        <v>30591</v>
      </c>
      <c r="D190" t="s">
        <v>17398</v>
      </c>
      <c r="E190" s="3">
        <v>879.31510756279704</v>
      </c>
      <c r="F190" s="3">
        <v>30.247775961073099</v>
      </c>
      <c r="G190">
        <v>4.8614792821362904</v>
      </c>
      <c r="H190">
        <v>849.06733160172405</v>
      </c>
      <c r="I190">
        <v>0.998876537369915</v>
      </c>
      <c r="J190">
        <v>849.08124910051004</v>
      </c>
      <c r="K190">
        <f t="shared" si="4"/>
        <v>4.8614792821362913</v>
      </c>
      <c r="L190">
        <f t="shared" si="5"/>
        <v>29.070405331433882</v>
      </c>
    </row>
    <row r="191" spans="1:12" x14ac:dyDescent="0.25">
      <c r="A191" t="s">
        <v>32494</v>
      </c>
      <c r="B191" t="s">
        <v>6018</v>
      </c>
      <c r="C191" t="s">
        <v>32334</v>
      </c>
      <c r="D191" t="s">
        <v>32335</v>
      </c>
      <c r="E191" s="3">
        <v>845.43013231952898</v>
      </c>
      <c r="F191" s="3">
        <v>29.687631961794001</v>
      </c>
      <c r="G191">
        <v>4.8317516067159403</v>
      </c>
      <c r="H191">
        <v>815.74250035773503</v>
      </c>
      <c r="I191">
        <v>0.99872871333964097</v>
      </c>
      <c r="J191">
        <v>815.75680978676405</v>
      </c>
      <c r="K191">
        <f t="shared" si="4"/>
        <v>4.8317516067159376</v>
      </c>
      <c r="L191">
        <f t="shared" si="5"/>
        <v>28.47751997894413</v>
      </c>
    </row>
    <row r="192" spans="1:12" x14ac:dyDescent="0.25">
      <c r="A192" t="s">
        <v>32494</v>
      </c>
      <c r="B192" t="s">
        <v>719</v>
      </c>
      <c r="C192" t="s">
        <v>30516</v>
      </c>
      <c r="D192" t="s">
        <v>30517</v>
      </c>
      <c r="E192" s="3">
        <v>302.42340404616402</v>
      </c>
      <c r="F192" s="3">
        <v>10.642735986303499</v>
      </c>
      <c r="G192">
        <v>4.8286288065273899</v>
      </c>
      <c r="H192">
        <v>291.780668059861</v>
      </c>
      <c r="I192">
        <v>0.99279801324503303</v>
      </c>
      <c r="J192">
        <v>291.82061940447198</v>
      </c>
      <c r="K192">
        <f t="shared" si="4"/>
        <v>4.8286288065273917</v>
      </c>
      <c r="L192">
        <f t="shared" si="5"/>
        <v>28.415945339183743</v>
      </c>
    </row>
    <row r="193" spans="1:12" x14ac:dyDescent="0.25">
      <c r="A193" t="s">
        <v>32494</v>
      </c>
      <c r="B193" t="s">
        <v>368</v>
      </c>
      <c r="C193" t="s">
        <v>29417</v>
      </c>
      <c r="D193" t="s">
        <v>29418</v>
      </c>
      <c r="E193" s="3">
        <v>1012.31363539262</v>
      </c>
      <c r="F193" s="3">
        <v>35.849215953864402</v>
      </c>
      <c r="G193">
        <v>4.8195709588099902</v>
      </c>
      <c r="H193">
        <v>976.464419438758</v>
      </c>
      <c r="I193">
        <v>0.99917218543046404</v>
      </c>
      <c r="J193">
        <v>976.47631343217904</v>
      </c>
      <c r="K193">
        <f t="shared" si="4"/>
        <v>4.8195709588099866</v>
      </c>
      <c r="L193">
        <f t="shared" si="5"/>
        <v>28.238096941796481</v>
      </c>
    </row>
    <row r="194" spans="1:12" x14ac:dyDescent="0.25">
      <c r="A194" t="s">
        <v>32494</v>
      </c>
      <c r="B194" t="s">
        <v>2542</v>
      </c>
      <c r="C194" t="s">
        <v>6099</v>
      </c>
      <c r="D194" t="s">
        <v>20251</v>
      </c>
      <c r="E194" s="3">
        <v>385.44159339216998</v>
      </c>
      <c r="F194" s="3">
        <v>14.003599981978301</v>
      </c>
      <c r="G194">
        <v>4.7826426012532099</v>
      </c>
      <c r="H194">
        <v>371.43799341019201</v>
      </c>
      <c r="I194">
        <v>0.99504493850520304</v>
      </c>
      <c r="J194">
        <v>371.46878283220701</v>
      </c>
      <c r="K194">
        <f t="shared" ref="K194:K257" si="6">LOG(E194/F194,2)</f>
        <v>4.7826426012532108</v>
      </c>
      <c r="L194">
        <f t="shared" ref="L194:L257" si="7">E194/F194</f>
        <v>27.524464701091691</v>
      </c>
    </row>
    <row r="195" spans="1:12" x14ac:dyDescent="0.25">
      <c r="A195" t="s">
        <v>32494</v>
      </c>
      <c r="B195" t="s">
        <v>4492</v>
      </c>
      <c r="C195" t="s">
        <v>13130</v>
      </c>
      <c r="D195" t="s">
        <v>13131</v>
      </c>
      <c r="E195" s="3">
        <v>897.95184394659395</v>
      </c>
      <c r="F195" s="3">
        <v>33.048495957468802</v>
      </c>
      <c r="G195">
        <v>4.7639815560305996</v>
      </c>
      <c r="H195">
        <v>864.90334798912602</v>
      </c>
      <c r="I195">
        <v>0.99889427625354799</v>
      </c>
      <c r="J195">
        <v>864.91646815346496</v>
      </c>
      <c r="K195">
        <f t="shared" si="6"/>
        <v>4.7639815560305969</v>
      </c>
      <c r="L195">
        <f t="shared" si="7"/>
        <v>27.170732522962549</v>
      </c>
    </row>
    <row r="196" spans="1:12" x14ac:dyDescent="0.25">
      <c r="A196" t="s">
        <v>32494</v>
      </c>
      <c r="B196" t="s">
        <v>558</v>
      </c>
      <c r="C196" t="s">
        <v>30034</v>
      </c>
      <c r="D196" t="s">
        <v>30035</v>
      </c>
      <c r="E196" s="3">
        <v>307.50615033265399</v>
      </c>
      <c r="F196" s="3">
        <v>11.7630239848618</v>
      </c>
      <c r="G196">
        <v>4.7082843711588698</v>
      </c>
      <c r="H196">
        <v>295.74312634779301</v>
      </c>
      <c r="I196">
        <v>0.99295175023651805</v>
      </c>
      <c r="J196">
        <v>295.78060234519501</v>
      </c>
      <c r="K196">
        <f t="shared" si="6"/>
        <v>4.7082843711588627</v>
      </c>
      <c r="L196">
        <f t="shared" si="7"/>
        <v>26.141760037928442</v>
      </c>
    </row>
    <row r="197" spans="1:12" x14ac:dyDescent="0.25">
      <c r="A197" t="s">
        <v>32494</v>
      </c>
      <c r="B197" t="s">
        <v>1207</v>
      </c>
      <c r="C197" t="s">
        <v>26542</v>
      </c>
      <c r="D197" t="s">
        <v>26543</v>
      </c>
      <c r="E197" s="3">
        <v>1023.32625234668</v>
      </c>
      <c r="F197" s="3">
        <v>39.2100799495392</v>
      </c>
      <c r="G197">
        <v>4.7058977783219902</v>
      </c>
      <c r="H197">
        <v>984.11617239714599</v>
      </c>
      <c r="I197">
        <v>0.99919583727530703</v>
      </c>
      <c r="J197">
        <v>984.12742378591804</v>
      </c>
      <c r="K197">
        <f t="shared" si="6"/>
        <v>4.7058977783219849</v>
      </c>
      <c r="L197">
        <f t="shared" si="7"/>
        <v>26.0985505172046</v>
      </c>
    </row>
    <row r="198" spans="1:12" x14ac:dyDescent="0.25">
      <c r="A198" t="s">
        <v>32494</v>
      </c>
      <c r="B198" t="s">
        <v>5871</v>
      </c>
      <c r="C198" t="s">
        <v>31722</v>
      </c>
      <c r="D198" t="s">
        <v>31723</v>
      </c>
      <c r="E198" s="3">
        <v>276.16254823263199</v>
      </c>
      <c r="F198" s="3">
        <v>10.642735986303499</v>
      </c>
      <c r="G198">
        <v>4.6975766967293699</v>
      </c>
      <c r="H198">
        <v>265.519812246328</v>
      </c>
      <c r="I198">
        <v>0.99179280983916696</v>
      </c>
      <c r="J198">
        <v>265.56136376014302</v>
      </c>
      <c r="K198">
        <f t="shared" si="6"/>
        <v>4.6975766967293717</v>
      </c>
      <c r="L198">
        <f t="shared" si="7"/>
        <v>25.948454287321891</v>
      </c>
    </row>
    <row r="199" spans="1:12" x14ac:dyDescent="0.25">
      <c r="A199" t="s">
        <v>32494</v>
      </c>
      <c r="B199" t="s">
        <v>4278</v>
      </c>
      <c r="C199" t="s">
        <v>15771</v>
      </c>
      <c r="D199" t="s">
        <v>15772</v>
      </c>
      <c r="E199" s="3">
        <v>2011.92040506902</v>
      </c>
      <c r="F199" s="3">
        <v>77.860015899799293</v>
      </c>
      <c r="G199">
        <v>4.6915467813240399</v>
      </c>
      <c r="H199">
        <v>1934.0603891692199</v>
      </c>
      <c r="I199">
        <v>0.99983443708609299</v>
      </c>
      <c r="J199">
        <v>1934.0660794204</v>
      </c>
      <c r="K199">
        <f t="shared" si="6"/>
        <v>4.6915467813240435</v>
      </c>
      <c r="L199">
        <f t="shared" si="7"/>
        <v>25.840225972445587</v>
      </c>
    </row>
    <row r="200" spans="1:12" x14ac:dyDescent="0.25">
      <c r="A200" t="s">
        <v>32494</v>
      </c>
      <c r="B200" t="s">
        <v>4917</v>
      </c>
      <c r="C200" t="s">
        <v>7709</v>
      </c>
      <c r="D200" t="s">
        <v>7710</v>
      </c>
      <c r="E200" s="3">
        <v>176523.77852980301</v>
      </c>
      <c r="F200" s="3">
        <v>6856.1625511765697</v>
      </c>
      <c r="G200">
        <v>4.68631740935247</v>
      </c>
      <c r="H200">
        <v>169667.615978627</v>
      </c>
      <c r="I200">
        <v>0.999994087038789</v>
      </c>
      <c r="J200">
        <v>169667.616043346</v>
      </c>
      <c r="K200">
        <f t="shared" si="6"/>
        <v>4.6863174093524744</v>
      </c>
      <c r="L200">
        <f t="shared" si="7"/>
        <v>25.746731821507087</v>
      </c>
    </row>
    <row r="201" spans="1:12" x14ac:dyDescent="0.25">
      <c r="A201" t="s">
        <v>32494</v>
      </c>
      <c r="B201" t="s">
        <v>3513</v>
      </c>
      <c r="C201" t="s">
        <v>24146</v>
      </c>
      <c r="D201" t="s">
        <v>13086</v>
      </c>
      <c r="E201" s="3">
        <v>804.76816202760801</v>
      </c>
      <c r="F201" s="3">
        <v>31.368063959631399</v>
      </c>
      <c r="G201">
        <v>4.6812048371025803</v>
      </c>
      <c r="H201">
        <v>773.40009806797696</v>
      </c>
      <c r="I201">
        <v>0.99861636707663204</v>
      </c>
      <c r="J201">
        <v>773.41426504188701</v>
      </c>
      <c r="K201">
        <f t="shared" si="6"/>
        <v>4.6812048371025829</v>
      </c>
      <c r="L201">
        <f t="shared" si="7"/>
        <v>25.655652929785237</v>
      </c>
    </row>
    <row r="202" spans="1:12" x14ac:dyDescent="0.25">
      <c r="A202" t="s">
        <v>32494</v>
      </c>
      <c r="B202" t="s">
        <v>5943</v>
      </c>
      <c r="C202" t="s">
        <v>32010</v>
      </c>
      <c r="D202" t="s">
        <v>32011</v>
      </c>
      <c r="E202" s="3">
        <v>440.50467816247999</v>
      </c>
      <c r="F202" s="3">
        <v>17.364463977653099</v>
      </c>
      <c r="G202">
        <v>4.6649475585834601</v>
      </c>
      <c r="H202">
        <v>423.14021418482702</v>
      </c>
      <c r="I202">
        <v>0.99593779564806095</v>
      </c>
      <c r="J202">
        <v>423.16592797164799</v>
      </c>
      <c r="K202">
        <f t="shared" si="6"/>
        <v>4.6649475585834557</v>
      </c>
      <c r="L202">
        <f t="shared" si="7"/>
        <v>25.368170231420905</v>
      </c>
    </row>
    <row r="203" spans="1:12" x14ac:dyDescent="0.25">
      <c r="A203" t="s">
        <v>32494</v>
      </c>
      <c r="B203" t="s">
        <v>1568</v>
      </c>
      <c r="C203" t="s">
        <v>17525</v>
      </c>
      <c r="D203" t="s">
        <v>17330</v>
      </c>
      <c r="E203" s="3">
        <v>6117.93228017199</v>
      </c>
      <c r="F203" s="3">
        <v>244.22278368570099</v>
      </c>
      <c r="G203">
        <v>4.6467744361135903</v>
      </c>
      <c r="H203">
        <v>5873.7094964862799</v>
      </c>
      <c r="I203">
        <v>0.99998817407757801</v>
      </c>
      <c r="J203">
        <v>5873.7113345504004</v>
      </c>
      <c r="K203">
        <f t="shared" si="6"/>
        <v>4.6467744361135956</v>
      </c>
      <c r="L203">
        <f t="shared" si="7"/>
        <v>25.050620535246111</v>
      </c>
    </row>
    <row r="204" spans="1:12" x14ac:dyDescent="0.25">
      <c r="A204" t="s">
        <v>32494</v>
      </c>
      <c r="B204" t="s">
        <v>5777</v>
      </c>
      <c r="C204" t="s">
        <v>31289</v>
      </c>
      <c r="D204" t="s">
        <v>11770</v>
      </c>
      <c r="E204" s="3">
        <v>392.21858844082402</v>
      </c>
      <c r="F204" s="3">
        <v>15.6840319798157</v>
      </c>
      <c r="G204">
        <v>4.64428951714451</v>
      </c>
      <c r="H204">
        <v>376.53455646100798</v>
      </c>
      <c r="I204">
        <v>0.995109981078524</v>
      </c>
      <c r="J204">
        <v>376.56319739773699</v>
      </c>
      <c r="K204">
        <f t="shared" si="6"/>
        <v>4.6442895171445109</v>
      </c>
      <c r="L204">
        <f t="shared" si="7"/>
        <v>25.007510118927524</v>
      </c>
    </row>
    <row r="205" spans="1:12" x14ac:dyDescent="0.25">
      <c r="A205" t="s">
        <v>32494</v>
      </c>
      <c r="B205" t="s">
        <v>5754</v>
      </c>
      <c r="C205" t="s">
        <v>31172</v>
      </c>
      <c r="D205" t="s">
        <v>31173</v>
      </c>
      <c r="E205" s="3">
        <v>1218.1648599954699</v>
      </c>
      <c r="F205" s="3">
        <v>48.732527937284502</v>
      </c>
      <c r="G205">
        <v>4.6436805205324498</v>
      </c>
      <c r="H205">
        <v>1169.43233205819</v>
      </c>
      <c r="I205">
        <v>0.999438268684957</v>
      </c>
      <c r="J205">
        <v>1169.44155178095</v>
      </c>
      <c r="K205">
        <f t="shared" si="6"/>
        <v>4.6436805205324418</v>
      </c>
      <c r="L205">
        <f t="shared" si="7"/>
        <v>24.996956069325329</v>
      </c>
    </row>
    <row r="206" spans="1:12" x14ac:dyDescent="0.25">
      <c r="A206" t="s">
        <v>32494</v>
      </c>
      <c r="B206" t="s">
        <v>4536</v>
      </c>
      <c r="C206" t="s">
        <v>12965</v>
      </c>
      <c r="D206" t="s">
        <v>12966</v>
      </c>
      <c r="E206" s="3">
        <v>864.91399308440805</v>
      </c>
      <c r="F206" s="3">
        <v>34.728927955306197</v>
      </c>
      <c r="G206">
        <v>4.6383468964328003</v>
      </c>
      <c r="H206">
        <v>830.18506512910199</v>
      </c>
      <c r="I206">
        <v>0.99878784295175005</v>
      </c>
      <c r="J206">
        <v>830.19802253760099</v>
      </c>
      <c r="K206">
        <f t="shared" si="6"/>
        <v>4.638346896432803</v>
      </c>
      <c r="L206">
        <f t="shared" si="7"/>
        <v>24.904713275269952</v>
      </c>
    </row>
    <row r="207" spans="1:12" x14ac:dyDescent="0.25">
      <c r="A207" t="s">
        <v>32494</v>
      </c>
      <c r="B207" t="s">
        <v>429</v>
      </c>
      <c r="C207" t="s">
        <v>29604</v>
      </c>
      <c r="D207" t="s">
        <v>29605</v>
      </c>
      <c r="E207" s="3">
        <v>601.45831056800205</v>
      </c>
      <c r="F207" s="3">
        <v>24.6463359682818</v>
      </c>
      <c r="G207">
        <v>4.60901965169663</v>
      </c>
      <c r="H207">
        <v>576.81197459971997</v>
      </c>
      <c r="I207">
        <v>0.997552034058657</v>
      </c>
      <c r="J207">
        <v>576.83038850582204</v>
      </c>
      <c r="K207">
        <f t="shared" si="6"/>
        <v>4.6090196516966255</v>
      </c>
      <c r="L207">
        <f t="shared" si="7"/>
        <v>24.403558863355553</v>
      </c>
    </row>
    <row r="208" spans="1:12" x14ac:dyDescent="0.25">
      <c r="A208" t="s">
        <v>32494</v>
      </c>
      <c r="B208" t="s">
        <v>5894</v>
      </c>
      <c r="C208" t="s">
        <v>31816</v>
      </c>
      <c r="D208" t="s">
        <v>31817</v>
      </c>
      <c r="E208" s="3">
        <v>272.77405070830503</v>
      </c>
      <c r="F208" s="3">
        <v>11.2028799855826</v>
      </c>
      <c r="G208">
        <v>4.6057648391691304</v>
      </c>
      <c r="H208">
        <v>261.571170722722</v>
      </c>
      <c r="I208">
        <v>0.99157994323557197</v>
      </c>
      <c r="J208">
        <v>261.61171690696398</v>
      </c>
      <c r="K208">
        <f t="shared" si="6"/>
        <v>4.6057648391691375</v>
      </c>
      <c r="L208">
        <f t="shared" si="7"/>
        <v>24.348564927888901</v>
      </c>
    </row>
    <row r="209" spans="1:12" x14ac:dyDescent="0.25">
      <c r="A209" t="s">
        <v>32494</v>
      </c>
      <c r="B209" t="s">
        <v>94</v>
      </c>
      <c r="C209" t="s">
        <v>27685</v>
      </c>
      <c r="D209" t="s">
        <v>27686</v>
      </c>
      <c r="E209" s="3">
        <v>1185.1270091332899</v>
      </c>
      <c r="F209" s="3">
        <v>48.732527937284502</v>
      </c>
      <c r="G209">
        <v>4.6040128072578996</v>
      </c>
      <c r="H209">
        <v>1136.394481196</v>
      </c>
      <c r="I209">
        <v>0.99942052980132401</v>
      </c>
      <c r="J209">
        <v>1136.40380755551</v>
      </c>
      <c r="K209">
        <f t="shared" si="6"/>
        <v>4.604012807257905</v>
      </c>
      <c r="L209">
        <f t="shared" si="7"/>
        <v>24.319013589002996</v>
      </c>
    </row>
    <row r="210" spans="1:12" x14ac:dyDescent="0.25">
      <c r="A210" t="s">
        <v>32494</v>
      </c>
      <c r="B210" t="s">
        <v>317</v>
      </c>
      <c r="C210" t="s">
        <v>29239</v>
      </c>
      <c r="D210" t="s">
        <v>29240</v>
      </c>
      <c r="E210" s="3">
        <v>393.91283720298702</v>
      </c>
      <c r="F210" s="3">
        <v>16.244175979094798</v>
      </c>
      <c r="G210">
        <v>4.5998819668096997</v>
      </c>
      <c r="H210">
        <v>377.668661223892</v>
      </c>
      <c r="I210">
        <v>0.99512771996215699</v>
      </c>
      <c r="J210">
        <v>377.69667272132</v>
      </c>
      <c r="K210">
        <f t="shared" si="6"/>
        <v>4.5998819668097015</v>
      </c>
      <c r="L210">
        <f t="shared" si="7"/>
        <v>24.249481026918652</v>
      </c>
    </row>
    <row r="211" spans="1:12" x14ac:dyDescent="0.25">
      <c r="A211" t="s">
        <v>32494</v>
      </c>
      <c r="B211" t="s">
        <v>191</v>
      </c>
      <c r="C211" t="s">
        <v>14418</v>
      </c>
      <c r="D211" t="s">
        <v>14418</v>
      </c>
      <c r="E211" s="3">
        <v>1090.2490784521401</v>
      </c>
      <c r="F211" s="3">
        <v>45.371663941609697</v>
      </c>
      <c r="G211">
        <v>4.5867223912779496</v>
      </c>
      <c r="H211">
        <v>1044.8774145105299</v>
      </c>
      <c r="I211">
        <v>0.99932592242194895</v>
      </c>
      <c r="J211">
        <v>1044.88748168236</v>
      </c>
      <c r="K211">
        <f t="shared" si="6"/>
        <v>4.5867223912779567</v>
      </c>
      <c r="L211">
        <f t="shared" si="7"/>
        <v>24.02929458031819</v>
      </c>
    </row>
    <row r="212" spans="1:12" x14ac:dyDescent="0.25">
      <c r="A212" t="s">
        <v>32494</v>
      </c>
      <c r="B212" t="s">
        <v>5172</v>
      </c>
      <c r="C212" t="s">
        <v>6860</v>
      </c>
      <c r="D212" t="s">
        <v>6861</v>
      </c>
      <c r="E212" s="3">
        <v>2679.4544173613899</v>
      </c>
      <c r="F212" s="3">
        <v>112.588943855105</v>
      </c>
      <c r="G212">
        <v>4.5728022052803396</v>
      </c>
      <c r="H212">
        <v>2566.8654735062901</v>
      </c>
      <c r="I212">
        <v>0.99991130558183505</v>
      </c>
      <c r="J212">
        <v>2566.8695466654799</v>
      </c>
      <c r="K212">
        <f t="shared" si="6"/>
        <v>4.5728022052803468</v>
      </c>
      <c r="L212">
        <f t="shared" si="7"/>
        <v>23.798557172804479</v>
      </c>
    </row>
    <row r="213" spans="1:12" x14ac:dyDescent="0.25">
      <c r="A213" t="s">
        <v>32494</v>
      </c>
      <c r="B213" t="s">
        <v>969</v>
      </c>
      <c r="C213" t="s">
        <v>9168</v>
      </c>
      <c r="D213" t="s">
        <v>9169</v>
      </c>
      <c r="E213" s="3">
        <v>326.990011097533</v>
      </c>
      <c r="F213" s="3">
        <v>14.003599981978301</v>
      </c>
      <c r="G213">
        <v>4.5453769034352298</v>
      </c>
      <c r="H213">
        <v>312.98641111555497</v>
      </c>
      <c r="I213">
        <v>0.99346026490066197</v>
      </c>
      <c r="J213">
        <v>313.019414724054</v>
      </c>
      <c r="K213">
        <f t="shared" si="6"/>
        <v>4.5453769034352316</v>
      </c>
      <c r="L213">
        <f t="shared" si="7"/>
        <v>23.350424999167881</v>
      </c>
    </row>
    <row r="214" spans="1:12" x14ac:dyDescent="0.25">
      <c r="A214" t="s">
        <v>32494</v>
      </c>
      <c r="B214" t="s">
        <v>6022</v>
      </c>
      <c r="C214" t="s">
        <v>6099</v>
      </c>
      <c r="D214" t="s">
        <v>6204</v>
      </c>
      <c r="E214" s="3">
        <v>2541.37314324508</v>
      </c>
      <c r="F214" s="3">
        <v>110.348367857989</v>
      </c>
      <c r="G214">
        <v>4.5254710218687402</v>
      </c>
      <c r="H214">
        <v>2431.0247753870899</v>
      </c>
      <c r="I214">
        <v>0.99989947965941295</v>
      </c>
      <c r="J214">
        <v>2431.0289875757999</v>
      </c>
      <c r="K214">
        <f t="shared" si="6"/>
        <v>4.5254710218687455</v>
      </c>
      <c r="L214">
        <f t="shared" si="7"/>
        <v>23.030455208142797</v>
      </c>
    </row>
    <row r="215" spans="1:12" x14ac:dyDescent="0.25">
      <c r="A215" t="s">
        <v>32494</v>
      </c>
      <c r="B215" t="s">
        <v>3797</v>
      </c>
      <c r="C215" t="s">
        <v>14554</v>
      </c>
      <c r="D215" t="s">
        <v>14555</v>
      </c>
      <c r="E215" s="3">
        <v>846.27725670061102</v>
      </c>
      <c r="F215" s="3">
        <v>36.969503952422698</v>
      </c>
      <c r="G215">
        <v>4.5167228043758403</v>
      </c>
      <c r="H215">
        <v>809.30775274818802</v>
      </c>
      <c r="I215">
        <v>0.99871688741721898</v>
      </c>
      <c r="J215">
        <v>809.32035649871898</v>
      </c>
      <c r="K215">
        <f t="shared" si="6"/>
        <v>4.5167228043758429</v>
      </c>
      <c r="L215">
        <f t="shared" si="7"/>
        <v>22.891225638020835</v>
      </c>
    </row>
    <row r="216" spans="1:12" x14ac:dyDescent="0.25">
      <c r="A216" t="s">
        <v>32494</v>
      </c>
      <c r="B216" t="s">
        <v>5904</v>
      </c>
      <c r="C216" t="s">
        <v>31851</v>
      </c>
      <c r="D216" t="s">
        <v>31173</v>
      </c>
      <c r="E216" s="3">
        <v>1494.32740822811</v>
      </c>
      <c r="F216" s="3">
        <v>65.536847915658399</v>
      </c>
      <c r="G216">
        <v>4.5110461819159902</v>
      </c>
      <c r="H216">
        <v>1428.79056031245</v>
      </c>
      <c r="I216">
        <v>0.99967478713339597</v>
      </c>
      <c r="J216">
        <v>1428.79768154054</v>
      </c>
      <c r="K216">
        <f t="shared" si="6"/>
        <v>4.5110461819159982</v>
      </c>
      <c r="L216">
        <f t="shared" si="7"/>
        <v>22.801331705046461</v>
      </c>
    </row>
    <row r="217" spans="1:12" x14ac:dyDescent="0.25">
      <c r="A217" t="s">
        <v>32494</v>
      </c>
      <c r="B217" t="s">
        <v>5744</v>
      </c>
      <c r="C217" t="s">
        <v>26123</v>
      </c>
      <c r="D217" t="s">
        <v>26124</v>
      </c>
      <c r="E217" s="3">
        <v>2831.9368059561002</v>
      </c>
      <c r="F217" s="3">
        <v>127.71283183564201</v>
      </c>
      <c r="G217">
        <v>4.4708136813945396</v>
      </c>
      <c r="H217">
        <v>2704.2239741204598</v>
      </c>
      <c r="I217">
        <v>0.99991130558183505</v>
      </c>
      <c r="J217">
        <v>2704.22766985008</v>
      </c>
      <c r="K217">
        <f t="shared" si="6"/>
        <v>4.4708136813945405</v>
      </c>
      <c r="L217">
        <f t="shared" si="7"/>
        <v>22.1742542644471</v>
      </c>
    </row>
    <row r="218" spans="1:12" x14ac:dyDescent="0.25">
      <c r="A218" t="s">
        <v>32494</v>
      </c>
      <c r="B218" t="s">
        <v>190</v>
      </c>
      <c r="C218" t="s">
        <v>28785</v>
      </c>
      <c r="D218" t="s">
        <v>28786</v>
      </c>
      <c r="E218" s="3">
        <v>259.22006061099802</v>
      </c>
      <c r="F218" s="3">
        <v>11.7630239848618</v>
      </c>
      <c r="G218">
        <v>4.4618464758557703</v>
      </c>
      <c r="H218">
        <v>247.45703662613599</v>
      </c>
      <c r="I218">
        <v>0.99087630085146605</v>
      </c>
      <c r="J218">
        <v>247.49725867120799</v>
      </c>
      <c r="K218">
        <f t="shared" si="6"/>
        <v>4.4618464758557659</v>
      </c>
      <c r="L218">
        <f t="shared" si="7"/>
        <v>22.036855569162856</v>
      </c>
    </row>
    <row r="219" spans="1:12" x14ac:dyDescent="0.25">
      <c r="A219" t="s">
        <v>32494</v>
      </c>
      <c r="B219" t="s">
        <v>478</v>
      </c>
      <c r="C219" t="s">
        <v>29760</v>
      </c>
      <c r="D219" t="s">
        <v>29761</v>
      </c>
      <c r="E219" s="3">
        <v>593.83419113826699</v>
      </c>
      <c r="F219" s="3">
        <v>27.447055964677499</v>
      </c>
      <c r="G219">
        <v>4.4353368458372904</v>
      </c>
      <c r="H219">
        <v>566.38713517358894</v>
      </c>
      <c r="I219">
        <v>0.99751064333018002</v>
      </c>
      <c r="J219">
        <v>566.40450130898603</v>
      </c>
      <c r="K219">
        <f t="shared" si="6"/>
        <v>4.4353368458372922</v>
      </c>
      <c r="L219">
        <f t="shared" si="7"/>
        <v>21.635624305298585</v>
      </c>
    </row>
    <row r="220" spans="1:12" x14ac:dyDescent="0.25">
      <c r="A220" t="s">
        <v>32494</v>
      </c>
      <c r="B220" t="s">
        <v>198</v>
      </c>
      <c r="C220" t="s">
        <v>28814</v>
      </c>
      <c r="D220" t="s">
        <v>28815</v>
      </c>
      <c r="E220" s="3">
        <v>495.56776293279</v>
      </c>
      <c r="F220" s="3">
        <v>22.965903970444401</v>
      </c>
      <c r="G220">
        <v>4.4315168657945598</v>
      </c>
      <c r="H220">
        <v>472.601858962346</v>
      </c>
      <c r="I220">
        <v>0.996611873226112</v>
      </c>
      <c r="J220">
        <v>472.622635340709</v>
      </c>
      <c r="K220">
        <f t="shared" si="6"/>
        <v>4.4315168657945607</v>
      </c>
      <c r="L220">
        <f t="shared" si="7"/>
        <v>21.578413093190363</v>
      </c>
    </row>
    <row r="221" spans="1:12" x14ac:dyDescent="0.25">
      <c r="A221" t="s">
        <v>32494</v>
      </c>
      <c r="B221" t="s">
        <v>5875</v>
      </c>
      <c r="C221" t="s">
        <v>31735</v>
      </c>
      <c r="D221" t="s">
        <v>31736</v>
      </c>
      <c r="E221" s="3">
        <v>626.02491761937097</v>
      </c>
      <c r="F221" s="3">
        <v>29.127487962514898</v>
      </c>
      <c r="G221">
        <v>4.4257668919469397</v>
      </c>
      <c r="H221">
        <v>596.89742965685605</v>
      </c>
      <c r="I221">
        <v>0.997747161778619</v>
      </c>
      <c r="J221">
        <v>596.91383711850995</v>
      </c>
      <c r="K221">
        <f t="shared" si="6"/>
        <v>4.4257668919469353</v>
      </c>
      <c r="L221">
        <f t="shared" si="7"/>
        <v>21.492581798506709</v>
      </c>
    </row>
    <row r="222" spans="1:12" x14ac:dyDescent="0.25">
      <c r="A222" t="s">
        <v>32494</v>
      </c>
      <c r="B222" t="s">
        <v>4746</v>
      </c>
      <c r="C222" t="s">
        <v>21070</v>
      </c>
      <c r="D222" t="s">
        <v>21071</v>
      </c>
      <c r="E222" s="3">
        <v>1562.94448309572</v>
      </c>
      <c r="F222" s="3">
        <v>72.8187199062871</v>
      </c>
      <c r="G222">
        <v>4.4238133438611804</v>
      </c>
      <c r="H222">
        <v>1490.12576318944</v>
      </c>
      <c r="I222">
        <v>0.99969252601702896</v>
      </c>
      <c r="J222">
        <v>1490.13232977659</v>
      </c>
      <c r="K222">
        <f t="shared" si="6"/>
        <v>4.4238133438611795</v>
      </c>
      <c r="L222">
        <f t="shared" si="7"/>
        <v>21.463498467250272</v>
      </c>
    </row>
    <row r="223" spans="1:12" x14ac:dyDescent="0.25">
      <c r="A223" t="s">
        <v>32494</v>
      </c>
      <c r="B223" t="s">
        <v>1554</v>
      </c>
      <c r="C223" t="s">
        <v>13452</v>
      </c>
      <c r="D223" t="s">
        <v>13453</v>
      </c>
      <c r="E223" s="3">
        <v>2685.3842880289699</v>
      </c>
      <c r="F223" s="3">
        <v>126.59254383708399</v>
      </c>
      <c r="G223">
        <v>4.4068642185534603</v>
      </c>
      <c r="H223">
        <v>2558.7917441918798</v>
      </c>
      <c r="I223">
        <v>0.99991130558183505</v>
      </c>
      <c r="J223">
        <v>2558.7955390372199</v>
      </c>
      <c r="K223">
        <f t="shared" si="6"/>
        <v>4.4068642185534594</v>
      </c>
      <c r="L223">
        <f t="shared" si="7"/>
        <v>21.21281559429659</v>
      </c>
    </row>
    <row r="224" spans="1:12" x14ac:dyDescent="0.25">
      <c r="A224" t="s">
        <v>32494</v>
      </c>
      <c r="B224" t="s">
        <v>4531</v>
      </c>
      <c r="C224" t="s">
        <v>11972</v>
      </c>
      <c r="D224" t="s">
        <v>11973</v>
      </c>
      <c r="E224" s="3">
        <v>1856.89664333107</v>
      </c>
      <c r="F224" s="3">
        <v>87.942607886823694</v>
      </c>
      <c r="G224">
        <v>4.40018739001078</v>
      </c>
      <c r="H224">
        <v>1768.9540354442499</v>
      </c>
      <c r="I224">
        <v>0.99975165562913904</v>
      </c>
      <c r="J224">
        <v>1768.95950806217</v>
      </c>
      <c r="K224">
        <f t="shared" si="6"/>
        <v>4.4001873900107773</v>
      </c>
      <c r="L224">
        <f t="shared" si="7"/>
        <v>21.114868980469318</v>
      </c>
    </row>
    <row r="225" spans="1:12" x14ac:dyDescent="0.25">
      <c r="A225" t="s">
        <v>32494</v>
      </c>
      <c r="B225" t="s">
        <v>346</v>
      </c>
      <c r="C225" t="s">
        <v>29342</v>
      </c>
      <c r="D225" t="s">
        <v>29343</v>
      </c>
      <c r="E225" s="3">
        <v>602.30543494908397</v>
      </c>
      <c r="F225" s="3">
        <v>28.5673439632357</v>
      </c>
      <c r="G225">
        <v>4.3980564635897998</v>
      </c>
      <c r="H225">
        <v>573.73809098584798</v>
      </c>
      <c r="I225">
        <v>0.997546121097446</v>
      </c>
      <c r="J225">
        <v>573.75494764641599</v>
      </c>
      <c r="K225">
        <f t="shared" si="6"/>
        <v>4.3980564635897998</v>
      </c>
      <c r="L225">
        <f t="shared" si="7"/>
        <v>21.083704376725102</v>
      </c>
    </row>
    <row r="226" spans="1:12" x14ac:dyDescent="0.25">
      <c r="A226" t="s">
        <v>32494</v>
      </c>
      <c r="B226" t="s">
        <v>5667</v>
      </c>
      <c r="C226" t="s">
        <v>24534</v>
      </c>
      <c r="D226" t="s">
        <v>11937</v>
      </c>
      <c r="E226" s="3">
        <v>17788.764878334499</v>
      </c>
      <c r="F226" s="3">
        <v>844.69715091293097</v>
      </c>
      <c r="G226">
        <v>4.3963883487144502</v>
      </c>
      <c r="H226">
        <v>16944.067727421501</v>
      </c>
      <c r="I226">
        <v>0.999994087038789</v>
      </c>
      <c r="J226">
        <v>16944.0682977754</v>
      </c>
      <c r="K226">
        <f t="shared" si="6"/>
        <v>4.3963883487144511</v>
      </c>
      <c r="L226">
        <f t="shared" si="7"/>
        <v>21.059340450135029</v>
      </c>
    </row>
    <row r="227" spans="1:12" x14ac:dyDescent="0.25">
      <c r="A227" t="s">
        <v>32494</v>
      </c>
      <c r="B227" t="s">
        <v>5237</v>
      </c>
      <c r="C227" t="s">
        <v>14254</v>
      </c>
      <c r="D227" t="s">
        <v>14255</v>
      </c>
      <c r="E227" s="3">
        <v>1081.7778346413199</v>
      </c>
      <c r="F227" s="3">
        <v>52.0933919329593</v>
      </c>
      <c r="G227">
        <v>4.3761600545365704</v>
      </c>
      <c r="H227">
        <v>1029.6844427083599</v>
      </c>
      <c r="I227">
        <v>0.99928453169347198</v>
      </c>
      <c r="J227">
        <v>1029.6937420089801</v>
      </c>
      <c r="K227">
        <f t="shared" si="6"/>
        <v>4.3761600545365669</v>
      </c>
      <c r="L227">
        <f t="shared" si="7"/>
        <v>20.766123965079782</v>
      </c>
    </row>
    <row r="228" spans="1:12" x14ac:dyDescent="0.25">
      <c r="A228" t="s">
        <v>32494</v>
      </c>
      <c r="B228" t="s">
        <v>2038</v>
      </c>
      <c r="C228" t="s">
        <v>21780</v>
      </c>
      <c r="D228" t="s">
        <v>16861</v>
      </c>
      <c r="E228" s="3">
        <v>1539.2250004254399</v>
      </c>
      <c r="F228" s="3">
        <v>74.499151904124503</v>
      </c>
      <c r="G228">
        <v>4.3688363246747999</v>
      </c>
      <c r="H228">
        <v>1464.7258485213099</v>
      </c>
      <c r="I228">
        <v>0.99969252601702896</v>
      </c>
      <c r="J228">
        <v>1464.7323639686899</v>
      </c>
      <c r="K228">
        <f t="shared" si="6"/>
        <v>4.3688363246748088</v>
      </c>
      <c r="L228">
        <f t="shared" si="7"/>
        <v>20.660973461903581</v>
      </c>
    </row>
    <row r="229" spans="1:12" x14ac:dyDescent="0.25">
      <c r="A229" t="s">
        <v>32494</v>
      </c>
      <c r="B229" t="s">
        <v>5990</v>
      </c>
      <c r="C229" t="s">
        <v>32222</v>
      </c>
      <c r="D229" t="s">
        <v>32223</v>
      </c>
      <c r="E229" s="3">
        <v>265.99705565965098</v>
      </c>
      <c r="F229" s="3">
        <v>12.883311983420001</v>
      </c>
      <c r="G229">
        <v>4.3678348487764902</v>
      </c>
      <c r="H229">
        <v>253.113743676231</v>
      </c>
      <c r="I229">
        <v>0.99118968779564798</v>
      </c>
      <c r="J229">
        <v>253.151427448204</v>
      </c>
      <c r="K229">
        <f t="shared" si="6"/>
        <v>4.3678348487764929</v>
      </c>
      <c r="L229">
        <f t="shared" si="7"/>
        <v>20.646636206743437</v>
      </c>
    </row>
    <row r="230" spans="1:12" x14ac:dyDescent="0.25">
      <c r="A230" t="s">
        <v>32494</v>
      </c>
      <c r="B230" t="s">
        <v>3253</v>
      </c>
      <c r="C230" t="s">
        <v>20691</v>
      </c>
      <c r="D230" t="s">
        <v>6709</v>
      </c>
      <c r="E230" s="3">
        <v>1815.38754865807</v>
      </c>
      <c r="F230" s="3">
        <v>87.942607886823694</v>
      </c>
      <c r="G230">
        <v>4.3675714417267999</v>
      </c>
      <c r="H230">
        <v>1727.44494077124</v>
      </c>
      <c r="I230">
        <v>0.99973391674550605</v>
      </c>
      <c r="J230">
        <v>1727.4504621193801</v>
      </c>
      <c r="K230">
        <f t="shared" si="6"/>
        <v>4.3675714417268008</v>
      </c>
      <c r="L230">
        <f t="shared" si="7"/>
        <v>20.642866891033677</v>
      </c>
    </row>
    <row r="231" spans="1:12" x14ac:dyDescent="0.25">
      <c r="A231" t="s">
        <v>32494</v>
      </c>
      <c r="B231" t="s">
        <v>5419</v>
      </c>
      <c r="C231" t="s">
        <v>17834</v>
      </c>
      <c r="D231" t="s">
        <v>17835</v>
      </c>
      <c r="E231" s="3">
        <v>1108.88581483594</v>
      </c>
      <c r="F231" s="3">
        <v>53.773823930796702</v>
      </c>
      <c r="G231">
        <v>4.3660629371659603</v>
      </c>
      <c r="H231">
        <v>1055.1119909051399</v>
      </c>
      <c r="I231">
        <v>0.99933774834437095</v>
      </c>
      <c r="J231">
        <v>1055.1210242703801</v>
      </c>
      <c r="K231">
        <f t="shared" si="6"/>
        <v>4.3660629371659665</v>
      </c>
      <c r="L231">
        <f t="shared" si="7"/>
        <v>20.621293666282718</v>
      </c>
    </row>
    <row r="232" spans="1:12" x14ac:dyDescent="0.25">
      <c r="A232" t="s">
        <v>32494</v>
      </c>
      <c r="B232" t="s">
        <v>5809</v>
      </c>
      <c r="C232" t="s">
        <v>31443</v>
      </c>
      <c r="D232" t="s">
        <v>11586</v>
      </c>
      <c r="E232" s="3">
        <v>445.58742444897001</v>
      </c>
      <c r="F232" s="3">
        <v>21.845615971886101</v>
      </c>
      <c r="G232">
        <v>4.3502928263719296</v>
      </c>
      <c r="H232">
        <v>423.74180847708402</v>
      </c>
      <c r="I232">
        <v>0.99593779564806095</v>
      </c>
      <c r="J232">
        <v>423.76413876011901</v>
      </c>
      <c r="K232">
        <f t="shared" si="6"/>
        <v>4.3502928263719332</v>
      </c>
      <c r="L232">
        <f t="shared" si="7"/>
        <v>20.39710965451431</v>
      </c>
    </row>
    <row r="233" spans="1:12" x14ac:dyDescent="0.25">
      <c r="A233" t="s">
        <v>32494</v>
      </c>
      <c r="B233" t="s">
        <v>562</v>
      </c>
      <c r="C233" t="s">
        <v>30051</v>
      </c>
      <c r="D233" t="s">
        <v>30052</v>
      </c>
      <c r="E233" s="3">
        <v>419.32656863543798</v>
      </c>
      <c r="F233" s="3">
        <v>20.7253279733279</v>
      </c>
      <c r="G233">
        <v>4.3386074052799</v>
      </c>
      <c r="H233">
        <v>398.60124066211</v>
      </c>
      <c r="I233">
        <v>0.99551206244086998</v>
      </c>
      <c r="J233">
        <v>398.62485192420002</v>
      </c>
      <c r="K233">
        <f t="shared" si="6"/>
        <v>4.3386074052798991</v>
      </c>
      <c r="L233">
        <f t="shared" si="7"/>
        <v>20.232566122721099</v>
      </c>
    </row>
    <row r="234" spans="1:12" x14ac:dyDescent="0.25">
      <c r="A234" t="s">
        <v>32494</v>
      </c>
      <c r="B234" t="s">
        <v>3206</v>
      </c>
      <c r="C234" t="s">
        <v>19222</v>
      </c>
      <c r="D234" t="s">
        <v>9139</v>
      </c>
      <c r="E234" s="3">
        <v>553.172220846345</v>
      </c>
      <c r="F234" s="3">
        <v>27.447055964677499</v>
      </c>
      <c r="G234">
        <v>4.3330053933731003</v>
      </c>
      <c r="H234">
        <v>525.72516488166798</v>
      </c>
      <c r="I234">
        <v>0.99715586565752101</v>
      </c>
      <c r="J234">
        <v>525.74302080540804</v>
      </c>
      <c r="K234">
        <f t="shared" si="6"/>
        <v>4.3330053933730976</v>
      </c>
      <c r="L234">
        <f t="shared" si="7"/>
        <v>20.154155023338028</v>
      </c>
    </row>
    <row r="235" spans="1:12" x14ac:dyDescent="0.25">
      <c r="A235" t="s">
        <v>32494</v>
      </c>
      <c r="B235" t="s">
        <v>785</v>
      </c>
      <c r="C235" t="s">
        <v>30708</v>
      </c>
      <c r="D235" t="s">
        <v>30709</v>
      </c>
      <c r="E235" s="3">
        <v>315.97739414347097</v>
      </c>
      <c r="F235" s="3">
        <v>15.6840319798157</v>
      </c>
      <c r="G235">
        <v>4.3324529541395096</v>
      </c>
      <c r="H235">
        <v>300.29336216365601</v>
      </c>
      <c r="I235">
        <v>0.99306409649952698</v>
      </c>
      <c r="J235">
        <v>300.32461355698501</v>
      </c>
      <c r="K235">
        <f t="shared" si="6"/>
        <v>4.3324529541395087</v>
      </c>
      <c r="L235">
        <f t="shared" si="7"/>
        <v>20.146439037494488</v>
      </c>
    </row>
    <row r="236" spans="1:12" x14ac:dyDescent="0.25">
      <c r="A236" t="s">
        <v>32494</v>
      </c>
      <c r="B236" t="s">
        <v>4565</v>
      </c>
      <c r="C236" t="s">
        <v>12345</v>
      </c>
      <c r="D236" t="s">
        <v>12346</v>
      </c>
      <c r="E236" s="3">
        <v>2288.9300776827299</v>
      </c>
      <c r="F236" s="3">
        <v>114.82951985222201</v>
      </c>
      <c r="G236">
        <v>4.3171079157621204</v>
      </c>
      <c r="H236">
        <v>2174.1005578305098</v>
      </c>
      <c r="I236">
        <v>0.99986991485335897</v>
      </c>
      <c r="J236">
        <v>2174.1048440633399</v>
      </c>
      <c r="K236">
        <f t="shared" si="6"/>
        <v>4.3171079157621142</v>
      </c>
      <c r="L236">
        <f t="shared" si="7"/>
        <v>19.933289633435997</v>
      </c>
    </row>
    <row r="237" spans="1:12" x14ac:dyDescent="0.25">
      <c r="A237" t="s">
        <v>32494</v>
      </c>
      <c r="B237" t="s">
        <v>5797</v>
      </c>
      <c r="C237" t="s">
        <v>31379</v>
      </c>
      <c r="D237" t="s">
        <v>10378</v>
      </c>
      <c r="E237" s="3">
        <v>724.29134582484699</v>
      </c>
      <c r="F237" s="3">
        <v>36.4093599531436</v>
      </c>
      <c r="G237">
        <v>4.3141888526866801</v>
      </c>
      <c r="H237">
        <v>687.88198587170405</v>
      </c>
      <c r="I237">
        <v>0.99827932828760602</v>
      </c>
      <c r="J237">
        <v>687.89551438591002</v>
      </c>
      <c r="K237">
        <f t="shared" si="6"/>
        <v>4.3141888526866818</v>
      </c>
      <c r="L237">
        <f t="shared" si="7"/>
        <v>19.892998579402693</v>
      </c>
    </row>
    <row r="238" spans="1:12" x14ac:dyDescent="0.25">
      <c r="A238" t="s">
        <v>32494</v>
      </c>
      <c r="B238" t="s">
        <v>1970</v>
      </c>
      <c r="C238" t="s">
        <v>18542</v>
      </c>
      <c r="D238" t="s">
        <v>18543</v>
      </c>
      <c r="E238" s="3">
        <v>5314.0112425254601</v>
      </c>
      <c r="F238" s="3">
        <v>267.74883165542502</v>
      </c>
      <c r="G238">
        <v>4.3108490952718697</v>
      </c>
      <c r="H238">
        <v>5046.2624108700302</v>
      </c>
      <c r="I238">
        <v>0.99997634815515601</v>
      </c>
      <c r="J238">
        <v>5046.2642521750404</v>
      </c>
      <c r="K238">
        <f t="shared" si="6"/>
        <v>4.3108490952718652</v>
      </c>
      <c r="L238">
        <f t="shared" si="7"/>
        <v>19.847000674737732</v>
      </c>
    </row>
    <row r="239" spans="1:12" x14ac:dyDescent="0.25">
      <c r="A239" t="s">
        <v>32494</v>
      </c>
      <c r="B239" t="s">
        <v>5955</v>
      </c>
      <c r="C239" t="s">
        <v>32066</v>
      </c>
      <c r="D239" t="s">
        <v>32067</v>
      </c>
      <c r="E239" s="3">
        <v>632.80191266802399</v>
      </c>
      <c r="F239" s="3">
        <v>31.928207958910502</v>
      </c>
      <c r="G239">
        <v>4.3088504745663698</v>
      </c>
      <c r="H239">
        <v>600.87370470911401</v>
      </c>
      <c r="I239">
        <v>0.99778263954588498</v>
      </c>
      <c r="J239">
        <v>600.88915384059601</v>
      </c>
      <c r="K239">
        <f t="shared" si="6"/>
        <v>4.3088504745663734</v>
      </c>
      <c r="L239">
        <f t="shared" si="7"/>
        <v>19.819524900439081</v>
      </c>
    </row>
    <row r="240" spans="1:12" x14ac:dyDescent="0.25">
      <c r="A240" t="s">
        <v>32494</v>
      </c>
      <c r="B240" t="s">
        <v>47</v>
      </c>
      <c r="C240" t="s">
        <v>26469</v>
      </c>
      <c r="D240" t="s">
        <v>26470</v>
      </c>
      <c r="E240" s="3">
        <v>525.21711627064997</v>
      </c>
      <c r="F240" s="3">
        <v>26.886911965398301</v>
      </c>
      <c r="G240">
        <v>4.2879379604949603</v>
      </c>
      <c r="H240">
        <v>498.33020430525102</v>
      </c>
      <c r="I240">
        <v>0.99683065279091798</v>
      </c>
      <c r="J240">
        <v>498.34865198459801</v>
      </c>
      <c r="K240">
        <f t="shared" si="6"/>
        <v>4.2879379604949621</v>
      </c>
      <c r="L240">
        <f t="shared" si="7"/>
        <v>19.53430416057337</v>
      </c>
    </row>
    <row r="241" spans="1:12" x14ac:dyDescent="0.25">
      <c r="A241" t="s">
        <v>32494</v>
      </c>
      <c r="B241" t="s">
        <v>948</v>
      </c>
      <c r="C241" t="s">
        <v>8027</v>
      </c>
      <c r="D241" t="s">
        <v>8028</v>
      </c>
      <c r="E241" s="3">
        <v>775.11880868974902</v>
      </c>
      <c r="F241" s="3">
        <v>40.330367948097503</v>
      </c>
      <c r="G241">
        <v>4.2644789876709703</v>
      </c>
      <c r="H241">
        <v>734.78844074165102</v>
      </c>
      <c r="I241">
        <v>0.99845080416272503</v>
      </c>
      <c r="J241">
        <v>734.80081547898703</v>
      </c>
      <c r="K241">
        <f t="shared" si="6"/>
        <v>4.2644789876709703</v>
      </c>
      <c r="L241">
        <f t="shared" si="7"/>
        <v>19.2192347386286</v>
      </c>
    </row>
    <row r="242" spans="1:12" x14ac:dyDescent="0.25">
      <c r="A242" t="s">
        <v>32494</v>
      </c>
      <c r="B242" t="s">
        <v>4072</v>
      </c>
      <c r="C242" t="s">
        <v>10231</v>
      </c>
      <c r="D242" t="s">
        <v>6423</v>
      </c>
      <c r="E242" s="3">
        <v>2792.12196004526</v>
      </c>
      <c r="F242" s="3">
        <v>147.31787181041199</v>
      </c>
      <c r="G242">
        <v>4.24435759383279</v>
      </c>
      <c r="H242">
        <v>2644.80408823485</v>
      </c>
      <c r="I242">
        <v>0.99990539262062395</v>
      </c>
      <c r="J242">
        <v>2644.8074938859199</v>
      </c>
      <c r="K242">
        <f t="shared" si="6"/>
        <v>4.2443575938327918</v>
      </c>
      <c r="L242">
        <f t="shared" si="7"/>
        <v>18.953043006476022</v>
      </c>
    </row>
    <row r="243" spans="1:12" x14ac:dyDescent="0.25">
      <c r="A243" t="s">
        <v>32494</v>
      </c>
      <c r="B243" t="s">
        <v>1798</v>
      </c>
      <c r="C243" t="s">
        <v>26516</v>
      </c>
      <c r="D243" t="s">
        <v>26517</v>
      </c>
      <c r="E243" s="3">
        <v>420.17369301652002</v>
      </c>
      <c r="F243" s="3">
        <v>22.405759971165299</v>
      </c>
      <c r="G243">
        <v>4.2290442714413903</v>
      </c>
      <c r="H243">
        <v>397.76793304535403</v>
      </c>
      <c r="I243">
        <v>0.995476584673605</v>
      </c>
      <c r="J243">
        <v>397.79041387975099</v>
      </c>
      <c r="K243">
        <f t="shared" si="6"/>
        <v>4.2290442714413903</v>
      </c>
      <c r="L243">
        <f t="shared" si="7"/>
        <v>18.752931994150398</v>
      </c>
    </row>
    <row r="244" spans="1:12" x14ac:dyDescent="0.25">
      <c r="A244" t="s">
        <v>32494</v>
      </c>
      <c r="B244" t="s">
        <v>1621</v>
      </c>
      <c r="C244" t="s">
        <v>6099</v>
      </c>
      <c r="D244" t="s">
        <v>6204</v>
      </c>
      <c r="E244" s="3">
        <v>30830.244725087101</v>
      </c>
      <c r="F244" s="3">
        <v>1647.38350187993</v>
      </c>
      <c r="G244">
        <v>4.2260979905517404</v>
      </c>
      <c r="H244">
        <v>29182.861223207201</v>
      </c>
      <c r="I244">
        <v>0.99998817407757801</v>
      </c>
      <c r="J244">
        <v>29182.861529207101</v>
      </c>
      <c r="K244">
        <f t="shared" si="6"/>
        <v>4.2260979905517368</v>
      </c>
      <c r="L244">
        <f t="shared" si="7"/>
        <v>18.714673717385676</v>
      </c>
    </row>
    <row r="245" spans="1:12" x14ac:dyDescent="0.25">
      <c r="A245" t="s">
        <v>32494</v>
      </c>
      <c r="B245" t="s">
        <v>4578</v>
      </c>
      <c r="C245" t="s">
        <v>7157</v>
      </c>
      <c r="D245" t="s">
        <v>7158</v>
      </c>
      <c r="E245" s="3">
        <v>1138.5351681738</v>
      </c>
      <c r="F245" s="3">
        <v>61.055695921425396</v>
      </c>
      <c r="G245">
        <v>4.22090915394371</v>
      </c>
      <c r="H245">
        <v>1077.47947225237</v>
      </c>
      <c r="I245">
        <v>0.99934957426679305</v>
      </c>
      <c r="J245">
        <v>1077.48773969792</v>
      </c>
      <c r="K245">
        <f t="shared" si="6"/>
        <v>4.220909153943718</v>
      </c>
      <c r="L245">
        <f t="shared" si="7"/>
        <v>18.647484906879431</v>
      </c>
    </row>
    <row r="246" spans="1:12" x14ac:dyDescent="0.25">
      <c r="A246" t="s">
        <v>32494</v>
      </c>
      <c r="B246" t="s">
        <v>3237</v>
      </c>
      <c r="C246" t="s">
        <v>20197</v>
      </c>
      <c r="D246" t="s">
        <v>20198</v>
      </c>
      <c r="E246" s="3">
        <v>1856.04951894999</v>
      </c>
      <c r="F246" s="3">
        <v>99.705631871685497</v>
      </c>
      <c r="G246">
        <v>4.2184163939656996</v>
      </c>
      <c r="H246">
        <v>1756.3438870783</v>
      </c>
      <c r="I246">
        <v>0.99973982970671704</v>
      </c>
      <c r="J246">
        <v>1756.3489530028501</v>
      </c>
      <c r="K246">
        <f t="shared" si="6"/>
        <v>4.2184163939657031</v>
      </c>
      <c r="L246">
        <f t="shared" si="7"/>
        <v>18.615292678136797</v>
      </c>
    </row>
    <row r="247" spans="1:12" x14ac:dyDescent="0.25">
      <c r="A247" t="s">
        <v>32494</v>
      </c>
      <c r="B247" t="s">
        <v>1260</v>
      </c>
      <c r="C247" t="s">
        <v>27170</v>
      </c>
      <c r="D247" t="s">
        <v>27171</v>
      </c>
      <c r="E247" s="3">
        <v>269.385553183978</v>
      </c>
      <c r="F247" s="3">
        <v>14.563743981257399</v>
      </c>
      <c r="G247">
        <v>4.2092192930851402</v>
      </c>
      <c r="H247">
        <v>254.821809202721</v>
      </c>
      <c r="I247">
        <v>0.99121333964049196</v>
      </c>
      <c r="J247">
        <v>254.856571373793</v>
      </c>
      <c r="K247">
        <f t="shared" si="6"/>
        <v>4.2092192930851429</v>
      </c>
      <c r="L247">
        <f t="shared" si="7"/>
        <v>18.496998679093775</v>
      </c>
    </row>
    <row r="248" spans="1:12" x14ac:dyDescent="0.25">
      <c r="A248" t="s">
        <v>32494</v>
      </c>
      <c r="B248" t="s">
        <v>3861</v>
      </c>
      <c r="C248" t="s">
        <v>7702</v>
      </c>
      <c r="D248" t="s">
        <v>7703</v>
      </c>
      <c r="E248" s="3">
        <v>1853.50814580674</v>
      </c>
      <c r="F248" s="3">
        <v>100.82591987024399</v>
      </c>
      <c r="G248">
        <v>4.2003199824047597</v>
      </c>
      <c r="H248">
        <v>1752.6822259364999</v>
      </c>
      <c r="I248">
        <v>0.99973982970671704</v>
      </c>
      <c r="J248">
        <v>1752.6872589831</v>
      </c>
      <c r="K248">
        <f t="shared" si="6"/>
        <v>4.2003199824047535</v>
      </c>
      <c r="L248">
        <f t="shared" si="7"/>
        <v>18.383250539068499</v>
      </c>
    </row>
    <row r="249" spans="1:12" x14ac:dyDescent="0.25">
      <c r="A249" t="s">
        <v>32494</v>
      </c>
      <c r="B249" t="s">
        <v>5103</v>
      </c>
      <c r="C249" t="s">
        <v>11769</v>
      </c>
      <c r="D249" t="s">
        <v>11770</v>
      </c>
      <c r="E249" s="3">
        <v>13290.5344147907</v>
      </c>
      <c r="F249" s="3">
        <v>729.86763106070896</v>
      </c>
      <c r="G249">
        <v>4.1866204663281303</v>
      </c>
      <c r="H249">
        <v>12560.666783729999</v>
      </c>
      <c r="I249">
        <v>0.99998817407757801</v>
      </c>
      <c r="J249">
        <v>12560.667481455301</v>
      </c>
      <c r="K249">
        <f t="shared" si="6"/>
        <v>4.186620466328133</v>
      </c>
      <c r="L249">
        <f t="shared" si="7"/>
        <v>18.209513409268069</v>
      </c>
    </row>
    <row r="250" spans="1:12" x14ac:dyDescent="0.25">
      <c r="A250" t="s">
        <v>32494</v>
      </c>
      <c r="B250" t="s">
        <v>405</v>
      </c>
      <c r="C250" t="s">
        <v>29532</v>
      </c>
      <c r="D250" t="s">
        <v>29533</v>
      </c>
      <c r="E250" s="3">
        <v>1086.8605809278099</v>
      </c>
      <c r="F250" s="3">
        <v>59.9354079228671</v>
      </c>
      <c r="G250">
        <v>4.1806145246304096</v>
      </c>
      <c r="H250">
        <v>1026.92517300494</v>
      </c>
      <c r="I250">
        <v>0.99927861873226098</v>
      </c>
      <c r="J250">
        <v>1026.9336826149199</v>
      </c>
      <c r="K250">
        <f t="shared" si="6"/>
        <v>4.1806145246304114</v>
      </c>
      <c r="L250">
        <f t="shared" si="7"/>
        <v>18.133864748639528</v>
      </c>
    </row>
    <row r="251" spans="1:12" x14ac:dyDescent="0.25">
      <c r="A251" t="s">
        <v>32494</v>
      </c>
      <c r="B251" t="s">
        <v>2164</v>
      </c>
      <c r="C251" t="s">
        <v>12655</v>
      </c>
      <c r="D251" t="s">
        <v>12656</v>
      </c>
      <c r="E251" s="3">
        <v>4080.5981436705101</v>
      </c>
      <c r="F251" s="3">
        <v>225.177887710211</v>
      </c>
      <c r="G251">
        <v>4.1796435733499298</v>
      </c>
      <c r="H251">
        <v>3855.4202559603</v>
      </c>
      <c r="I251">
        <v>0.99994678334910103</v>
      </c>
      <c r="J251">
        <v>3855.4225215259398</v>
      </c>
      <c r="K251">
        <f t="shared" si="6"/>
        <v>4.1796435733499253</v>
      </c>
      <c r="L251">
        <f t="shared" si="7"/>
        <v>18.121664543376344</v>
      </c>
    </row>
    <row r="252" spans="1:12" x14ac:dyDescent="0.25">
      <c r="A252" t="s">
        <v>32494</v>
      </c>
      <c r="B252" t="s">
        <v>4319</v>
      </c>
      <c r="C252" t="e">
        <v>#N/A</v>
      </c>
      <c r="D252" t="s">
        <v>7667</v>
      </c>
      <c r="E252" s="3">
        <v>324.44863795428802</v>
      </c>
      <c r="F252" s="3">
        <v>17.924607976932201</v>
      </c>
      <c r="G252">
        <v>4.1779766378668404</v>
      </c>
      <c r="H252">
        <v>306.52402997735601</v>
      </c>
      <c r="I252">
        <v>0.99326513718069998</v>
      </c>
      <c r="J252">
        <v>306.55250193457198</v>
      </c>
      <c r="K252">
        <f t="shared" si="6"/>
        <v>4.177976637866835</v>
      </c>
      <c r="L252">
        <f t="shared" si="7"/>
        <v>18.100738290724809</v>
      </c>
    </row>
    <row r="253" spans="1:12" x14ac:dyDescent="0.25">
      <c r="A253" t="s">
        <v>32494</v>
      </c>
      <c r="B253" t="s">
        <v>5942</v>
      </c>
      <c r="C253" t="s">
        <v>32003</v>
      </c>
      <c r="D253" t="s">
        <v>32004</v>
      </c>
      <c r="E253" s="3">
        <v>549.783723322019</v>
      </c>
      <c r="F253" s="3">
        <v>31.368063959631399</v>
      </c>
      <c r="G253">
        <v>4.1314958018834096</v>
      </c>
      <c r="H253">
        <v>518.41565936238703</v>
      </c>
      <c r="I253">
        <v>0.99708491012299005</v>
      </c>
      <c r="J253">
        <v>518.432122007982</v>
      </c>
      <c r="K253">
        <f t="shared" si="6"/>
        <v>4.1314958018834123</v>
      </c>
      <c r="L253">
        <f t="shared" si="7"/>
        <v>17.526861843611194</v>
      </c>
    </row>
    <row r="254" spans="1:12" x14ac:dyDescent="0.25">
      <c r="A254" t="s">
        <v>32494</v>
      </c>
      <c r="B254" t="s">
        <v>5940</v>
      </c>
      <c r="C254" t="s">
        <v>31994</v>
      </c>
      <c r="D254" t="s">
        <v>6134</v>
      </c>
      <c r="E254" s="3">
        <v>371.04047891378099</v>
      </c>
      <c r="F254" s="3">
        <v>21.285471972606999</v>
      </c>
      <c r="G254">
        <v>4.12363560209947</v>
      </c>
      <c r="H254">
        <v>349.75500694117397</v>
      </c>
      <c r="I254">
        <v>0.99451868495742701</v>
      </c>
      <c r="J254">
        <v>349.77931507023101</v>
      </c>
      <c r="K254">
        <f t="shared" si="6"/>
        <v>4.1236356020994656</v>
      </c>
      <c r="L254">
        <f t="shared" si="7"/>
        <v>17.431630334121117</v>
      </c>
    </row>
    <row r="255" spans="1:12" x14ac:dyDescent="0.25">
      <c r="A255" t="s">
        <v>32494</v>
      </c>
      <c r="B255" t="s">
        <v>1000</v>
      </c>
      <c r="C255" t="s">
        <v>11035</v>
      </c>
      <c r="D255" t="s">
        <v>11036</v>
      </c>
      <c r="E255" s="3">
        <v>777.660181832994</v>
      </c>
      <c r="F255" s="3">
        <v>45.371663941609697</v>
      </c>
      <c r="G255">
        <v>4.0992763964710601</v>
      </c>
      <c r="H255">
        <v>732.288517891384</v>
      </c>
      <c r="I255">
        <v>0.99842123935667004</v>
      </c>
      <c r="J255">
        <v>732.29999146697696</v>
      </c>
      <c r="K255">
        <f t="shared" si="6"/>
        <v>4.099276396471061</v>
      </c>
      <c r="L255">
        <f t="shared" si="7"/>
        <v>17.139776553793372</v>
      </c>
    </row>
    <row r="256" spans="1:12" x14ac:dyDescent="0.25">
      <c r="A256" t="s">
        <v>32494</v>
      </c>
      <c r="B256" t="s">
        <v>1338</v>
      </c>
      <c r="C256" t="s">
        <v>10377</v>
      </c>
      <c r="D256" t="s">
        <v>10378</v>
      </c>
      <c r="E256" s="3">
        <v>4021.2994369948001</v>
      </c>
      <c r="F256" s="3">
        <v>235.26047969723501</v>
      </c>
      <c r="G256">
        <v>4.0953308727051896</v>
      </c>
      <c r="H256">
        <v>3786.03895729756</v>
      </c>
      <c r="I256">
        <v>0.99992904446546804</v>
      </c>
      <c r="J256">
        <v>3786.0411722417598</v>
      </c>
      <c r="K256">
        <f t="shared" si="6"/>
        <v>4.0953308727051914</v>
      </c>
      <c r="L256">
        <f t="shared" si="7"/>
        <v>17.092966239675921</v>
      </c>
    </row>
    <row r="257" spans="1:12" x14ac:dyDescent="0.25">
      <c r="A257" t="s">
        <v>32494</v>
      </c>
      <c r="B257" t="s">
        <v>3653</v>
      </c>
      <c r="C257" t="s">
        <v>15533</v>
      </c>
      <c r="D257" t="s">
        <v>11586</v>
      </c>
      <c r="E257" s="3">
        <v>2504.9467948585698</v>
      </c>
      <c r="F257" s="3">
        <v>147.31787181041199</v>
      </c>
      <c r="G257">
        <v>4.0877755947698997</v>
      </c>
      <c r="H257">
        <v>2357.6289230481502</v>
      </c>
      <c r="I257">
        <v>0.99986991485335897</v>
      </c>
      <c r="J257">
        <v>2357.6324668409402</v>
      </c>
      <c r="K257">
        <f t="shared" si="6"/>
        <v>4.0877755947698988</v>
      </c>
      <c r="L257">
        <f t="shared" si="7"/>
        <v>17.003685731234732</v>
      </c>
    </row>
    <row r="258" spans="1:12" x14ac:dyDescent="0.25">
      <c r="A258" t="s">
        <v>32494</v>
      </c>
      <c r="B258" t="s">
        <v>3842</v>
      </c>
      <c r="C258" t="s">
        <v>6247</v>
      </c>
      <c r="D258" t="s">
        <v>6248</v>
      </c>
      <c r="E258" s="3">
        <v>4241.5517760760404</v>
      </c>
      <c r="F258" s="3">
        <v>253.18508767416799</v>
      </c>
      <c r="G258">
        <v>4.0663278336104396</v>
      </c>
      <c r="H258">
        <v>3988.3666884018699</v>
      </c>
      <c r="I258">
        <v>0.99993495742667904</v>
      </c>
      <c r="J258">
        <v>3988.36876130778</v>
      </c>
      <c r="K258">
        <f t="shared" ref="K258:K321" si="8">LOG(E258/F258,2)</f>
        <v>4.0663278336104449</v>
      </c>
      <c r="L258">
        <f t="shared" ref="L258:L321" si="9">E258/F258</f>
        <v>16.752770927546212</v>
      </c>
    </row>
    <row r="259" spans="1:12" x14ac:dyDescent="0.25">
      <c r="A259" t="s">
        <v>32494</v>
      </c>
      <c r="B259" t="s">
        <v>2094</v>
      </c>
      <c r="C259" t="s">
        <v>25048</v>
      </c>
      <c r="D259" t="s">
        <v>25049</v>
      </c>
      <c r="E259" s="3">
        <v>2710.7980194614202</v>
      </c>
      <c r="F259" s="3">
        <v>161.88161579166899</v>
      </c>
      <c r="G259">
        <v>4.0657065632159197</v>
      </c>
      <c r="H259">
        <v>2548.9164036697498</v>
      </c>
      <c r="I259">
        <v>0.99988765373699195</v>
      </c>
      <c r="J259">
        <v>2548.9196462161299</v>
      </c>
      <c r="K259">
        <f t="shared" si="8"/>
        <v>4.0657065632159268</v>
      </c>
      <c r="L259">
        <f t="shared" si="9"/>
        <v>16.745558204398201</v>
      </c>
    </row>
    <row r="260" spans="1:12" x14ac:dyDescent="0.25">
      <c r="A260" t="s">
        <v>32494</v>
      </c>
      <c r="B260" t="s">
        <v>5866</v>
      </c>
      <c r="C260" t="s">
        <v>31698</v>
      </c>
      <c r="D260" t="s">
        <v>31699</v>
      </c>
      <c r="E260" s="3">
        <v>448.97592197329698</v>
      </c>
      <c r="F260" s="3">
        <v>26.886911965398301</v>
      </c>
      <c r="G260">
        <v>4.0616621046712797</v>
      </c>
      <c r="H260">
        <v>422.08901000789899</v>
      </c>
      <c r="I260">
        <v>0.99590231788079497</v>
      </c>
      <c r="J260">
        <v>422.10855175949803</v>
      </c>
      <c r="K260">
        <f t="shared" si="8"/>
        <v>4.0616621046712842</v>
      </c>
      <c r="L260">
        <f t="shared" si="9"/>
        <v>16.698679363070763</v>
      </c>
    </row>
    <row r="261" spans="1:12" x14ac:dyDescent="0.25">
      <c r="A261" t="s">
        <v>32494</v>
      </c>
      <c r="B261" t="s">
        <v>879</v>
      </c>
      <c r="C261" t="s">
        <v>31015</v>
      </c>
      <c r="D261" t="s">
        <v>31016</v>
      </c>
      <c r="E261" s="3">
        <v>426.95068806517298</v>
      </c>
      <c r="F261" s="3">
        <v>25.7666239668401</v>
      </c>
      <c r="G261">
        <v>4.0504940233847799</v>
      </c>
      <c r="H261">
        <v>401.18406409833301</v>
      </c>
      <c r="I261">
        <v>0.99552388836329198</v>
      </c>
      <c r="J261">
        <v>401.20451117639402</v>
      </c>
      <c r="K261">
        <f t="shared" si="8"/>
        <v>4.050494023384779</v>
      </c>
      <c r="L261">
        <f t="shared" si="9"/>
        <v>16.569911860188963</v>
      </c>
    </row>
    <row r="262" spans="1:12" x14ac:dyDescent="0.25">
      <c r="A262" t="s">
        <v>32494</v>
      </c>
      <c r="B262" t="s">
        <v>5300</v>
      </c>
      <c r="C262" t="s">
        <v>16661</v>
      </c>
      <c r="D262" t="s">
        <v>8706</v>
      </c>
      <c r="E262" s="3">
        <v>2055.1237485041902</v>
      </c>
      <c r="F262" s="3">
        <v>127.71283183564201</v>
      </c>
      <c r="G262">
        <v>4.0082498768976498</v>
      </c>
      <c r="H262">
        <v>1927.41091666854</v>
      </c>
      <c r="I262">
        <v>0.999810785241249</v>
      </c>
      <c r="J262">
        <v>1927.4150844486401</v>
      </c>
      <c r="K262">
        <f t="shared" si="8"/>
        <v>4.0082498768976498</v>
      </c>
      <c r="L262">
        <f t="shared" si="9"/>
        <v>16.091756160798305</v>
      </c>
    </row>
    <row r="263" spans="1:12" x14ac:dyDescent="0.25">
      <c r="A263" t="s">
        <v>32494</v>
      </c>
      <c r="B263" t="s">
        <v>1827</v>
      </c>
      <c r="C263" t="s">
        <v>27471</v>
      </c>
      <c r="D263" t="s">
        <v>8622</v>
      </c>
      <c r="E263" s="3">
        <v>260.06718499208</v>
      </c>
      <c r="F263" s="3">
        <v>16.244175979094798</v>
      </c>
      <c r="G263">
        <v>4.00088990618449</v>
      </c>
      <c r="H263">
        <v>243.82300901298501</v>
      </c>
      <c r="I263">
        <v>0.99064569536423797</v>
      </c>
      <c r="J263">
        <v>243.85583208975601</v>
      </c>
      <c r="K263">
        <f t="shared" si="8"/>
        <v>4.0008899061844891</v>
      </c>
      <c r="L263">
        <f t="shared" si="9"/>
        <v>16.009872419922662</v>
      </c>
    </row>
    <row r="264" spans="1:12" x14ac:dyDescent="0.25">
      <c r="A264" t="s">
        <v>32494</v>
      </c>
      <c r="B264" t="s">
        <v>899</v>
      </c>
      <c r="C264" t="s">
        <v>31072</v>
      </c>
      <c r="D264" t="s">
        <v>22263</v>
      </c>
      <c r="E264" s="3">
        <v>357.48648881647398</v>
      </c>
      <c r="F264" s="3">
        <v>22.405759971165299</v>
      </c>
      <c r="G264">
        <v>3.9959471497617001</v>
      </c>
      <c r="H264">
        <v>335.08072884530901</v>
      </c>
      <c r="I264">
        <v>0.99407521286660405</v>
      </c>
      <c r="J264">
        <v>335.10455448580097</v>
      </c>
      <c r="K264">
        <f t="shared" si="8"/>
        <v>3.9959471497616974</v>
      </c>
      <c r="L264">
        <f t="shared" si="9"/>
        <v>15.955115527281153</v>
      </c>
    </row>
    <row r="265" spans="1:12" x14ac:dyDescent="0.25">
      <c r="A265" t="s">
        <v>32494</v>
      </c>
      <c r="B265" t="s">
        <v>734</v>
      </c>
      <c r="C265" t="s">
        <v>30547</v>
      </c>
      <c r="D265" t="s">
        <v>30548</v>
      </c>
      <c r="E265" s="3">
        <v>722.59709706268404</v>
      </c>
      <c r="F265" s="3">
        <v>45.371663941609697</v>
      </c>
      <c r="G265">
        <v>3.99332798437554</v>
      </c>
      <c r="H265">
        <v>677.22543312107405</v>
      </c>
      <c r="I265">
        <v>0.99816698202459797</v>
      </c>
      <c r="J265">
        <v>677.23720654909198</v>
      </c>
      <c r="K265">
        <f t="shared" si="8"/>
        <v>3.9933279843755436</v>
      </c>
      <c r="L265">
        <f t="shared" si="9"/>
        <v>15.926175817413668</v>
      </c>
    </row>
    <row r="266" spans="1:12" x14ac:dyDescent="0.25">
      <c r="A266" t="s">
        <v>32494</v>
      </c>
      <c r="B266" t="s">
        <v>1347</v>
      </c>
      <c r="C266" t="s">
        <v>11585</v>
      </c>
      <c r="D266" t="s">
        <v>11586</v>
      </c>
      <c r="E266" s="3">
        <v>4436.3903837248199</v>
      </c>
      <c r="F266" s="3">
        <v>283.43286363524101</v>
      </c>
      <c r="G266">
        <v>3.9683073706969201</v>
      </c>
      <c r="H266">
        <v>4152.9575200895797</v>
      </c>
      <c r="I266">
        <v>0.99991130558183505</v>
      </c>
      <c r="J266">
        <v>4152.9594160227498</v>
      </c>
      <c r="K266">
        <f t="shared" si="8"/>
        <v>3.9683073706969156</v>
      </c>
      <c r="L266">
        <f t="shared" si="9"/>
        <v>15.652350002130152</v>
      </c>
    </row>
    <row r="267" spans="1:12" x14ac:dyDescent="0.25">
      <c r="A267" t="s">
        <v>32494</v>
      </c>
      <c r="B267" t="s">
        <v>201</v>
      </c>
      <c r="C267" t="s">
        <v>28826</v>
      </c>
      <c r="D267" t="s">
        <v>28827</v>
      </c>
      <c r="E267" s="3">
        <v>279.55104575695901</v>
      </c>
      <c r="F267" s="3">
        <v>17.924607976932201</v>
      </c>
      <c r="G267">
        <v>3.96309827018769</v>
      </c>
      <c r="H267">
        <v>261.62643778002598</v>
      </c>
      <c r="I267">
        <v>0.991520813623463</v>
      </c>
      <c r="J267">
        <v>261.65645242066</v>
      </c>
      <c r="K267">
        <f t="shared" si="8"/>
        <v>3.9630982701876976</v>
      </c>
      <c r="L267">
        <f t="shared" si="9"/>
        <v>15.595936386264231</v>
      </c>
    </row>
    <row r="268" spans="1:12" x14ac:dyDescent="0.25">
      <c r="A268" t="s">
        <v>32494</v>
      </c>
      <c r="B268" t="s">
        <v>960</v>
      </c>
      <c r="C268" t="s">
        <v>8672</v>
      </c>
      <c r="D268" t="s">
        <v>8673</v>
      </c>
      <c r="E268" s="3">
        <v>1605.3007021498099</v>
      </c>
      <c r="F268" s="3">
        <v>104.186783865919</v>
      </c>
      <c r="G268">
        <v>3.9455993778923002</v>
      </c>
      <c r="H268">
        <v>1501.1139182838899</v>
      </c>
      <c r="I268">
        <v>0.99963930936613099</v>
      </c>
      <c r="J268">
        <v>1501.11910367567</v>
      </c>
      <c r="K268">
        <f t="shared" si="8"/>
        <v>3.9455993778922958</v>
      </c>
      <c r="L268">
        <f t="shared" si="9"/>
        <v>15.407911086071321</v>
      </c>
    </row>
    <row r="269" spans="1:12" x14ac:dyDescent="0.25">
      <c r="A269" t="s">
        <v>32494</v>
      </c>
      <c r="B269" t="s">
        <v>4753</v>
      </c>
      <c r="C269" t="s">
        <v>21410</v>
      </c>
      <c r="D269" t="s">
        <v>21411</v>
      </c>
      <c r="E269" s="3">
        <v>523.522867508486</v>
      </c>
      <c r="F269" s="3">
        <v>34.168783956026999</v>
      </c>
      <c r="G269">
        <v>3.9375017462833699</v>
      </c>
      <c r="H269">
        <v>489.35408355245897</v>
      </c>
      <c r="I269">
        <v>0.99671239356669805</v>
      </c>
      <c r="J269">
        <v>489.36992450442801</v>
      </c>
      <c r="K269">
        <f t="shared" si="8"/>
        <v>3.9375017462833677</v>
      </c>
      <c r="L269">
        <f t="shared" si="9"/>
        <v>15.321671036997566</v>
      </c>
    </row>
    <row r="270" spans="1:12" x14ac:dyDescent="0.25">
      <c r="A270" t="s">
        <v>32494</v>
      </c>
      <c r="B270" t="s">
        <v>1865</v>
      </c>
      <c r="C270" t="s">
        <v>26566</v>
      </c>
      <c r="D270" t="s">
        <v>26567</v>
      </c>
      <c r="E270" s="3">
        <v>2620.1557106856799</v>
      </c>
      <c r="F270" s="3">
        <v>171.96420777869301</v>
      </c>
      <c r="G270">
        <v>3.9294723286609599</v>
      </c>
      <c r="H270">
        <v>2448.1915029069801</v>
      </c>
      <c r="I270">
        <v>0.99984035004730398</v>
      </c>
      <c r="J270">
        <v>2448.1946564067798</v>
      </c>
      <c r="K270">
        <f t="shared" si="8"/>
        <v>3.9294723286609692</v>
      </c>
      <c r="L270">
        <f t="shared" si="9"/>
        <v>15.236634091075821</v>
      </c>
    </row>
    <row r="271" spans="1:12" x14ac:dyDescent="0.25">
      <c r="A271" t="s">
        <v>32494</v>
      </c>
      <c r="B271" t="s">
        <v>1221</v>
      </c>
      <c r="C271" t="s">
        <v>26756</v>
      </c>
      <c r="D271" t="s">
        <v>26757</v>
      </c>
      <c r="E271" s="3">
        <v>609.08242999773699</v>
      </c>
      <c r="F271" s="3">
        <v>40.330367948097503</v>
      </c>
      <c r="G271">
        <v>3.9166990149388599</v>
      </c>
      <c r="H271">
        <v>568.75206204964002</v>
      </c>
      <c r="I271">
        <v>0.99746333964049205</v>
      </c>
      <c r="J271">
        <v>568.76554802211001</v>
      </c>
      <c r="K271">
        <f t="shared" si="8"/>
        <v>3.916699014938863</v>
      </c>
      <c r="L271">
        <f t="shared" si="9"/>
        <v>15.102327625217441</v>
      </c>
    </row>
    <row r="272" spans="1:12" x14ac:dyDescent="0.25">
      <c r="A272" t="s">
        <v>32494</v>
      </c>
      <c r="B272" t="s">
        <v>6025</v>
      </c>
      <c r="C272" t="s">
        <v>32366</v>
      </c>
      <c r="D272" t="s">
        <v>32367</v>
      </c>
      <c r="E272" s="3">
        <v>284.63379204344898</v>
      </c>
      <c r="F272" s="3">
        <v>19.044895975490501</v>
      </c>
      <c r="G272">
        <v>3.9016306374703</v>
      </c>
      <c r="H272">
        <v>265.58889606795799</v>
      </c>
      <c r="I272">
        <v>0.991721854304636</v>
      </c>
      <c r="J272">
        <v>265.61755295203699</v>
      </c>
      <c r="K272">
        <f t="shared" si="8"/>
        <v>3.9016306374702987</v>
      </c>
      <c r="L272">
        <f t="shared" si="9"/>
        <v>14.945410697425363</v>
      </c>
    </row>
    <row r="273" spans="1:12" x14ac:dyDescent="0.25">
      <c r="A273" t="s">
        <v>32494</v>
      </c>
      <c r="B273" t="s">
        <v>1181</v>
      </c>
      <c r="C273" t="s">
        <v>26210</v>
      </c>
      <c r="D273" t="s">
        <v>7751</v>
      </c>
      <c r="E273" s="3">
        <v>682.78225115184398</v>
      </c>
      <c r="F273" s="3">
        <v>45.931807940888802</v>
      </c>
      <c r="G273">
        <v>3.89386007985176</v>
      </c>
      <c r="H273">
        <v>636.85044321095597</v>
      </c>
      <c r="I273">
        <v>0.997930463576159</v>
      </c>
      <c r="J273">
        <v>636.86234710831502</v>
      </c>
      <c r="K273">
        <f t="shared" si="8"/>
        <v>3.8938600798517609</v>
      </c>
      <c r="L273">
        <f t="shared" si="9"/>
        <v>14.865129019753361</v>
      </c>
    </row>
    <row r="274" spans="1:12" x14ac:dyDescent="0.25">
      <c r="A274" t="s">
        <v>32494</v>
      </c>
      <c r="B274" t="s">
        <v>1197</v>
      </c>
      <c r="C274" t="s">
        <v>26418</v>
      </c>
      <c r="D274" t="s">
        <v>26419</v>
      </c>
      <c r="E274" s="3">
        <v>590.44569361393997</v>
      </c>
      <c r="F274" s="3">
        <v>39.770223948818398</v>
      </c>
      <c r="G274">
        <v>3.89204378230562</v>
      </c>
      <c r="H274">
        <v>550.675469665121</v>
      </c>
      <c r="I274">
        <v>0.99733916745506102</v>
      </c>
      <c r="J274">
        <v>550.689223515138</v>
      </c>
      <c r="K274">
        <f t="shared" si="8"/>
        <v>3.8920437823056178</v>
      </c>
      <c r="L274">
        <f t="shared" si="9"/>
        <v>14.846426169835096</v>
      </c>
    </row>
    <row r="275" spans="1:12" x14ac:dyDescent="0.25">
      <c r="A275" t="s">
        <v>32494</v>
      </c>
      <c r="B275" t="s">
        <v>5877</v>
      </c>
      <c r="C275" t="s">
        <v>31742</v>
      </c>
      <c r="D275" t="s">
        <v>22405</v>
      </c>
      <c r="E275" s="3">
        <v>618.40079818963602</v>
      </c>
      <c r="F275" s="3">
        <v>42.010799945934899</v>
      </c>
      <c r="G275">
        <v>3.87971001921338</v>
      </c>
      <c r="H275">
        <v>576.38999824370103</v>
      </c>
      <c r="I275">
        <v>0.99748699148533604</v>
      </c>
      <c r="J275">
        <v>576.40305535727896</v>
      </c>
      <c r="K275">
        <f t="shared" si="8"/>
        <v>3.8797100192133769</v>
      </c>
      <c r="L275">
        <f t="shared" si="9"/>
        <v>14.720043393257844</v>
      </c>
    </row>
    <row r="276" spans="1:12" x14ac:dyDescent="0.25">
      <c r="A276" t="s">
        <v>32494</v>
      </c>
      <c r="B276" t="s">
        <v>5579</v>
      </c>
      <c r="C276" t="s">
        <v>22262</v>
      </c>
      <c r="D276" t="s">
        <v>22263</v>
      </c>
      <c r="E276" s="3">
        <v>1267.29807409821</v>
      </c>
      <c r="F276" s="3">
        <v>87.382463887544603</v>
      </c>
      <c r="G276">
        <v>3.8582682969672701</v>
      </c>
      <c r="H276">
        <v>1179.9156102106699</v>
      </c>
      <c r="I276">
        <v>0.99938505203405903</v>
      </c>
      <c r="J276">
        <v>1179.9219183713201</v>
      </c>
      <c r="K276">
        <f t="shared" si="8"/>
        <v>3.8582682969672635</v>
      </c>
      <c r="L276">
        <f t="shared" si="9"/>
        <v>14.502887853209748</v>
      </c>
    </row>
    <row r="277" spans="1:12" x14ac:dyDescent="0.25">
      <c r="A277" t="s">
        <v>32494</v>
      </c>
      <c r="B277" t="s">
        <v>4544</v>
      </c>
      <c r="C277" t="s">
        <v>16271</v>
      </c>
      <c r="D277" t="s">
        <v>16272</v>
      </c>
      <c r="E277" s="3">
        <v>389.67721529757898</v>
      </c>
      <c r="F277" s="3">
        <v>26.886911965398301</v>
      </c>
      <c r="G277">
        <v>3.8573036061650998</v>
      </c>
      <c r="H277">
        <v>362.79030333217997</v>
      </c>
      <c r="I277">
        <v>0.99477885525070997</v>
      </c>
      <c r="J277">
        <v>362.81080880117901</v>
      </c>
      <c r="K277">
        <f t="shared" si="8"/>
        <v>3.8573036061650998</v>
      </c>
      <c r="L277">
        <f t="shared" si="9"/>
        <v>14.49319340945766</v>
      </c>
    </row>
    <row r="278" spans="1:12" x14ac:dyDescent="0.25">
      <c r="A278" t="s">
        <v>32494</v>
      </c>
      <c r="B278" t="s">
        <v>5845</v>
      </c>
      <c r="C278" t="s">
        <v>31599</v>
      </c>
      <c r="D278" t="s">
        <v>31600</v>
      </c>
      <c r="E278" s="3">
        <v>306.65902595157303</v>
      </c>
      <c r="F278" s="3">
        <v>21.285471972606999</v>
      </c>
      <c r="G278">
        <v>3.8486944295815002</v>
      </c>
      <c r="H278">
        <v>285.37355397896602</v>
      </c>
      <c r="I278">
        <v>0.99250827814569498</v>
      </c>
      <c r="J278">
        <v>285.39950553460699</v>
      </c>
      <c r="K278">
        <f t="shared" si="8"/>
        <v>3.8486944295814993</v>
      </c>
      <c r="L278">
        <f t="shared" si="9"/>
        <v>14.406963883451727</v>
      </c>
    </row>
    <row r="279" spans="1:12" x14ac:dyDescent="0.25">
      <c r="A279" t="s">
        <v>32494</v>
      </c>
      <c r="B279" t="s">
        <v>5837</v>
      </c>
      <c r="C279" t="s">
        <v>31571</v>
      </c>
      <c r="D279" t="s">
        <v>11232</v>
      </c>
      <c r="E279" s="3">
        <v>282.092418900204</v>
      </c>
      <c r="F279" s="3">
        <v>19.6050399747696</v>
      </c>
      <c r="G279">
        <v>3.8468714060681699</v>
      </c>
      <c r="H279">
        <v>262.48737892543397</v>
      </c>
      <c r="I279">
        <v>0.99156811731314998</v>
      </c>
      <c r="J279">
        <v>262.51556623324097</v>
      </c>
      <c r="K279">
        <f t="shared" si="8"/>
        <v>3.8468714060681761</v>
      </c>
      <c r="L279">
        <f t="shared" si="9"/>
        <v>14.388770401041693</v>
      </c>
    </row>
    <row r="280" spans="1:12" x14ac:dyDescent="0.25">
      <c r="A280" t="s">
        <v>32494</v>
      </c>
      <c r="B280" t="s">
        <v>3740</v>
      </c>
      <c r="C280" t="s">
        <v>9967</v>
      </c>
      <c r="D280" t="s">
        <v>9115</v>
      </c>
      <c r="E280" s="3">
        <v>1179.1971384657199</v>
      </c>
      <c r="F280" s="3">
        <v>82.341167894032395</v>
      </c>
      <c r="G280">
        <v>3.8400472069542402</v>
      </c>
      <c r="H280">
        <v>1096.85597057168</v>
      </c>
      <c r="I280">
        <v>0.99931409649952696</v>
      </c>
      <c r="J280">
        <v>1096.8626924739999</v>
      </c>
      <c r="K280">
        <f t="shared" si="8"/>
        <v>3.8400472069542464</v>
      </c>
      <c r="L280">
        <f t="shared" si="9"/>
        <v>14.320869725618516</v>
      </c>
    </row>
    <row r="281" spans="1:12" x14ac:dyDescent="0.25">
      <c r="A281" t="s">
        <v>32494</v>
      </c>
      <c r="B281" t="s">
        <v>4093</v>
      </c>
      <c r="C281" t="s">
        <v>11509</v>
      </c>
      <c r="D281" t="s">
        <v>11510</v>
      </c>
      <c r="E281" s="3">
        <v>654.82714657614804</v>
      </c>
      <c r="F281" s="3">
        <v>45.931807940888802</v>
      </c>
      <c r="G281">
        <v>3.8335486552486402</v>
      </c>
      <c r="H281">
        <v>608.89533863526003</v>
      </c>
      <c r="I281">
        <v>0.99780629139072896</v>
      </c>
      <c r="J281">
        <v>608.90740634930705</v>
      </c>
      <c r="K281">
        <f t="shared" si="8"/>
        <v>3.8335486552486411</v>
      </c>
      <c r="L281">
        <f t="shared" si="9"/>
        <v>14.256507111996708</v>
      </c>
    </row>
    <row r="282" spans="1:12" x14ac:dyDescent="0.25">
      <c r="A282" t="s">
        <v>32494</v>
      </c>
      <c r="B282" t="s">
        <v>2124</v>
      </c>
      <c r="C282" t="s">
        <v>7750</v>
      </c>
      <c r="D282" t="s">
        <v>7751</v>
      </c>
      <c r="E282" s="3">
        <v>2417.6929836071499</v>
      </c>
      <c r="F282" s="3">
        <v>169.72363178157701</v>
      </c>
      <c r="G282">
        <v>3.8323716919446902</v>
      </c>
      <c r="H282">
        <v>2247.9693518255699</v>
      </c>
      <c r="I282">
        <v>0.999810785241249</v>
      </c>
      <c r="J282">
        <v>2247.9726185654199</v>
      </c>
      <c r="K282">
        <f t="shared" si="8"/>
        <v>3.8323716919446897</v>
      </c>
      <c r="L282">
        <f t="shared" si="9"/>
        <v>14.244881270974448</v>
      </c>
    </row>
    <row r="283" spans="1:12" x14ac:dyDescent="0.25">
      <c r="A283" t="s">
        <v>32494</v>
      </c>
      <c r="B283" t="s">
        <v>5104</v>
      </c>
      <c r="C283" t="s">
        <v>11841</v>
      </c>
      <c r="D283" t="s">
        <v>11770</v>
      </c>
      <c r="E283" s="3">
        <v>3061.50751322924</v>
      </c>
      <c r="F283" s="3">
        <v>216.21558372174499</v>
      </c>
      <c r="G283">
        <v>3.8236998095383998</v>
      </c>
      <c r="H283">
        <v>2845.2919295074898</v>
      </c>
      <c r="I283">
        <v>0.99985808893093697</v>
      </c>
      <c r="J283">
        <v>2845.2944987822798</v>
      </c>
      <c r="K283">
        <f t="shared" si="8"/>
        <v>3.8236998095383976</v>
      </c>
      <c r="L283">
        <f t="shared" si="9"/>
        <v>14.159513669325499</v>
      </c>
    </row>
    <row r="284" spans="1:12" x14ac:dyDescent="0.25">
      <c r="A284" t="s">
        <v>32494</v>
      </c>
      <c r="B284" t="s">
        <v>5870</v>
      </c>
      <c r="C284" t="s">
        <v>31717</v>
      </c>
      <c r="D284" t="s">
        <v>31718</v>
      </c>
      <c r="E284" s="3">
        <v>387.135842154334</v>
      </c>
      <c r="F284" s="3">
        <v>27.447055964677499</v>
      </c>
      <c r="G284">
        <v>3.8181165668847399</v>
      </c>
      <c r="H284">
        <v>359.68878618965601</v>
      </c>
      <c r="I284">
        <v>0.99469016083254502</v>
      </c>
      <c r="J284">
        <v>359.70905037920102</v>
      </c>
      <c r="K284">
        <f t="shared" si="8"/>
        <v>3.8181165668847385</v>
      </c>
      <c r="L284">
        <f t="shared" si="9"/>
        <v>14.104822121999225</v>
      </c>
    </row>
    <row r="285" spans="1:12" x14ac:dyDescent="0.25">
      <c r="A285" t="s">
        <v>32494</v>
      </c>
      <c r="B285" t="s">
        <v>3025</v>
      </c>
      <c r="C285" t="s">
        <v>25063</v>
      </c>
      <c r="D285" t="s">
        <v>25064</v>
      </c>
      <c r="E285" s="3">
        <v>11542.069692238099</v>
      </c>
      <c r="F285" s="3">
        <v>820.61095894392804</v>
      </c>
      <c r="G285">
        <v>3.8140597160712799</v>
      </c>
      <c r="H285">
        <v>10721.458733294099</v>
      </c>
      <c r="I285">
        <v>0.99992904446546804</v>
      </c>
      <c r="J285">
        <v>10721.459411702301</v>
      </c>
      <c r="K285">
        <f t="shared" si="8"/>
        <v>3.8140597160712861</v>
      </c>
      <c r="L285">
        <f t="shared" si="9"/>
        <v>14.065215150297259</v>
      </c>
    </row>
    <row r="286" spans="1:12" x14ac:dyDescent="0.25">
      <c r="A286" t="s">
        <v>32494</v>
      </c>
      <c r="B286" t="s">
        <v>592</v>
      </c>
      <c r="C286" t="s">
        <v>30140</v>
      </c>
      <c r="D286" t="s">
        <v>30141</v>
      </c>
      <c r="E286" s="3">
        <v>770.03606240325905</v>
      </c>
      <c r="F286" s="3">
        <v>54.894111929354899</v>
      </c>
      <c r="G286">
        <v>3.81020269602078</v>
      </c>
      <c r="H286">
        <v>715.14195047390399</v>
      </c>
      <c r="I286">
        <v>0.99833254493850498</v>
      </c>
      <c r="J286">
        <v>715.15210058574496</v>
      </c>
      <c r="K286">
        <f t="shared" si="8"/>
        <v>3.8102026960207778</v>
      </c>
      <c r="L286">
        <f t="shared" si="9"/>
        <v>14.027662263563798</v>
      </c>
    </row>
    <row r="287" spans="1:12" x14ac:dyDescent="0.25">
      <c r="A287" t="s">
        <v>32494</v>
      </c>
      <c r="B287" t="s">
        <v>2930</v>
      </c>
      <c r="C287" t="s">
        <v>24205</v>
      </c>
      <c r="D287" t="s">
        <v>24206</v>
      </c>
      <c r="E287" s="3">
        <v>1651.8925431093</v>
      </c>
      <c r="F287" s="3">
        <v>118.190383847897</v>
      </c>
      <c r="G287">
        <v>3.8049352758716699</v>
      </c>
      <c r="H287">
        <v>1533.7021592614001</v>
      </c>
      <c r="I287">
        <v>0.99959200567644302</v>
      </c>
      <c r="J287">
        <v>1533.7068790533399</v>
      </c>
      <c r="K287">
        <f t="shared" si="8"/>
        <v>3.8049352758716628</v>
      </c>
      <c r="L287">
        <f t="shared" si="9"/>
        <v>13.976539286268617</v>
      </c>
    </row>
    <row r="288" spans="1:12" x14ac:dyDescent="0.25">
      <c r="A288" t="s">
        <v>32494</v>
      </c>
      <c r="B288" t="s">
        <v>5985</v>
      </c>
      <c r="C288" t="s">
        <v>32196</v>
      </c>
      <c r="D288" t="s">
        <v>32197</v>
      </c>
      <c r="E288" s="3">
        <v>398.99558348947699</v>
      </c>
      <c r="F288" s="3">
        <v>28.5673439632357</v>
      </c>
      <c r="G288">
        <v>3.8039339635831699</v>
      </c>
      <c r="H288">
        <v>370.42823952624201</v>
      </c>
      <c r="I288">
        <v>0.99489711447492901</v>
      </c>
      <c r="J288">
        <v>370.44777034301302</v>
      </c>
      <c r="K288">
        <f t="shared" si="8"/>
        <v>3.8039339635831659</v>
      </c>
      <c r="L288">
        <f t="shared" si="9"/>
        <v>13.966842139855849</v>
      </c>
    </row>
    <row r="289" spans="1:12" x14ac:dyDescent="0.25">
      <c r="A289" t="s">
        <v>32494</v>
      </c>
      <c r="B289" t="s">
        <v>1292</v>
      </c>
      <c r="C289" t="s">
        <v>27614</v>
      </c>
      <c r="D289" t="s">
        <v>27615</v>
      </c>
      <c r="E289" s="3">
        <v>503.19188236252501</v>
      </c>
      <c r="F289" s="3">
        <v>36.4093599531436</v>
      </c>
      <c r="G289">
        <v>3.7887273637141901</v>
      </c>
      <c r="H289">
        <v>466.78252240938201</v>
      </c>
      <c r="I289">
        <v>0.99642265846736</v>
      </c>
      <c r="J289">
        <v>466.79789811212902</v>
      </c>
      <c r="K289">
        <f t="shared" si="8"/>
        <v>3.7887273637141865</v>
      </c>
      <c r="L289">
        <f t="shared" si="9"/>
        <v>13.820399013058706</v>
      </c>
    </row>
    <row r="290" spans="1:12" x14ac:dyDescent="0.25">
      <c r="A290" t="s">
        <v>32494</v>
      </c>
      <c r="B290" t="s">
        <v>4539</v>
      </c>
      <c r="C290" t="s">
        <v>13460</v>
      </c>
      <c r="D290" t="s">
        <v>6423</v>
      </c>
      <c r="E290" s="3">
        <v>843.73588355736604</v>
      </c>
      <c r="F290" s="3">
        <v>61.055695921425396</v>
      </c>
      <c r="G290">
        <v>3.7885936632330299</v>
      </c>
      <c r="H290">
        <v>782.68018763594102</v>
      </c>
      <c r="I290">
        <v>0.99851584673604499</v>
      </c>
      <c r="J290">
        <v>782.68935699917097</v>
      </c>
      <c r="K290">
        <f t="shared" si="8"/>
        <v>3.7885936632330317</v>
      </c>
      <c r="L290">
        <f t="shared" si="9"/>
        <v>13.819118279205233</v>
      </c>
    </row>
    <row r="291" spans="1:12" x14ac:dyDescent="0.25">
      <c r="A291" t="s">
        <v>32494</v>
      </c>
      <c r="B291" t="s">
        <v>1225</v>
      </c>
      <c r="C291" t="s">
        <v>26790</v>
      </c>
      <c r="D291" t="s">
        <v>26791</v>
      </c>
      <c r="E291" s="3">
        <v>756.48207230595199</v>
      </c>
      <c r="F291" s="3">
        <v>54.894111929354899</v>
      </c>
      <c r="G291">
        <v>3.7845825769478898</v>
      </c>
      <c r="H291">
        <v>701.58796037659704</v>
      </c>
      <c r="I291">
        <v>0.99820245979186395</v>
      </c>
      <c r="J291">
        <v>701.59816790715399</v>
      </c>
      <c r="K291">
        <f t="shared" si="8"/>
        <v>3.7845825769478938</v>
      </c>
      <c r="L291">
        <f t="shared" si="9"/>
        <v>13.780750716570376</v>
      </c>
    </row>
    <row r="292" spans="1:12" x14ac:dyDescent="0.25">
      <c r="A292" t="s">
        <v>32494</v>
      </c>
      <c r="B292" t="s">
        <v>837</v>
      </c>
      <c r="C292" t="s">
        <v>30875</v>
      </c>
      <c r="D292" t="s">
        <v>30876</v>
      </c>
      <c r="E292" s="3">
        <v>438.81042940031699</v>
      </c>
      <c r="F292" s="3">
        <v>31.928207958910502</v>
      </c>
      <c r="G292">
        <v>3.7806943294636901</v>
      </c>
      <c r="H292">
        <v>406.88222144140599</v>
      </c>
      <c r="I292">
        <v>0.99554754020813596</v>
      </c>
      <c r="J292">
        <v>406.89978591135502</v>
      </c>
      <c r="K292">
        <f t="shared" si="8"/>
        <v>3.780694329463691</v>
      </c>
      <c r="L292">
        <f t="shared" si="9"/>
        <v>13.743659837252284</v>
      </c>
    </row>
    <row r="293" spans="1:12" x14ac:dyDescent="0.25">
      <c r="A293" t="s">
        <v>32494</v>
      </c>
      <c r="B293" t="s">
        <v>6016</v>
      </c>
      <c r="C293" t="s">
        <v>6099</v>
      </c>
      <c r="D293" t="s">
        <v>32328</v>
      </c>
      <c r="E293" s="3">
        <v>315.13026976239001</v>
      </c>
      <c r="F293" s="3">
        <v>22.965903970444401</v>
      </c>
      <c r="G293">
        <v>3.7783828624318301</v>
      </c>
      <c r="H293">
        <v>292.16436579194499</v>
      </c>
      <c r="I293">
        <v>0.99270931882686897</v>
      </c>
      <c r="J293">
        <v>292.18879652660303</v>
      </c>
      <c r="K293">
        <f t="shared" si="8"/>
        <v>3.7783828624318279</v>
      </c>
      <c r="L293">
        <f t="shared" si="9"/>
        <v>13.721657556695432</v>
      </c>
    </row>
    <row r="294" spans="1:12" x14ac:dyDescent="0.25">
      <c r="A294" t="s">
        <v>32494</v>
      </c>
      <c r="B294" t="s">
        <v>4448</v>
      </c>
      <c r="C294" t="s">
        <v>7088</v>
      </c>
      <c r="D294" t="s">
        <v>7089</v>
      </c>
      <c r="E294" s="3">
        <v>1058.0583519710301</v>
      </c>
      <c r="F294" s="3">
        <v>79.540447897636696</v>
      </c>
      <c r="G294">
        <v>3.73358669804515</v>
      </c>
      <c r="H294">
        <v>978.51790407339797</v>
      </c>
      <c r="I294">
        <v>0.99904801324503301</v>
      </c>
      <c r="J294">
        <v>978.52502689600499</v>
      </c>
      <c r="K294">
        <f t="shared" si="8"/>
        <v>3.7335866980451482</v>
      </c>
      <c r="L294">
        <f t="shared" si="9"/>
        <v>13.302142242556659</v>
      </c>
    </row>
    <row r="295" spans="1:12" x14ac:dyDescent="0.25">
      <c r="A295" t="s">
        <v>32494</v>
      </c>
      <c r="B295" t="s">
        <v>5905</v>
      </c>
      <c r="C295" t="s">
        <v>31855</v>
      </c>
      <c r="D295" t="s">
        <v>31856</v>
      </c>
      <c r="E295" s="3">
        <v>791.21417193030095</v>
      </c>
      <c r="F295" s="3">
        <v>59.9354079228671</v>
      </c>
      <c r="G295">
        <v>3.7225878092503901</v>
      </c>
      <c r="H295">
        <v>731.27876400743401</v>
      </c>
      <c r="I295">
        <v>0.99832663197729399</v>
      </c>
      <c r="J295">
        <v>731.28823889642695</v>
      </c>
      <c r="K295">
        <f t="shared" si="8"/>
        <v>3.7225878092503928</v>
      </c>
      <c r="L295">
        <f t="shared" si="9"/>
        <v>13.201114322080549</v>
      </c>
    </row>
    <row r="296" spans="1:12" x14ac:dyDescent="0.25">
      <c r="A296" t="s">
        <v>32494</v>
      </c>
      <c r="B296" t="s">
        <v>4577</v>
      </c>
      <c r="C296" t="s">
        <v>6716</v>
      </c>
      <c r="D296" t="s">
        <v>6717</v>
      </c>
      <c r="E296" s="3">
        <v>2560.8570040099598</v>
      </c>
      <c r="F296" s="3">
        <v>194.93011174913801</v>
      </c>
      <c r="G296">
        <v>3.7155978237208598</v>
      </c>
      <c r="H296">
        <v>2365.9268922608198</v>
      </c>
      <c r="I296">
        <v>0.99977530747398302</v>
      </c>
      <c r="J296">
        <v>2365.9298098612599</v>
      </c>
      <c r="K296">
        <f t="shared" si="8"/>
        <v>3.7155978237208571</v>
      </c>
      <c r="L296">
        <f t="shared" si="9"/>
        <v>13.137308448812727</v>
      </c>
    </row>
    <row r="297" spans="1:12" x14ac:dyDescent="0.25">
      <c r="A297" t="s">
        <v>32494</v>
      </c>
      <c r="B297" t="s">
        <v>1389</v>
      </c>
      <c r="C297" t="s">
        <v>16579</v>
      </c>
      <c r="D297" t="s">
        <v>16580</v>
      </c>
      <c r="E297" s="3">
        <v>3679.0611870377902</v>
      </c>
      <c r="F297" s="3">
        <v>280.071999639566</v>
      </c>
      <c r="G297">
        <v>3.71546800873368</v>
      </c>
      <c r="H297">
        <v>3398.9891873982301</v>
      </c>
      <c r="I297">
        <v>0.99982261116367099</v>
      </c>
      <c r="J297">
        <v>3398.9912181046602</v>
      </c>
      <c r="K297">
        <f t="shared" si="8"/>
        <v>3.7154680087336827</v>
      </c>
      <c r="L297">
        <f t="shared" si="9"/>
        <v>13.13612639525728</v>
      </c>
    </row>
    <row r="298" spans="1:12" x14ac:dyDescent="0.25">
      <c r="A298" t="s">
        <v>32494</v>
      </c>
      <c r="B298" t="s">
        <v>2041</v>
      </c>
      <c r="C298" t="s">
        <v>21889</v>
      </c>
      <c r="D298" t="s">
        <v>21890</v>
      </c>
      <c r="E298" s="3">
        <v>2196.5935201448301</v>
      </c>
      <c r="F298" s="3">
        <v>168.04319978373999</v>
      </c>
      <c r="G298">
        <v>3.70836385629929</v>
      </c>
      <c r="H298">
        <v>2028.5503203610899</v>
      </c>
      <c r="I298">
        <v>0.99972209082308405</v>
      </c>
      <c r="J298">
        <v>2028.55370996175</v>
      </c>
      <c r="K298">
        <f t="shared" si="8"/>
        <v>3.7083638562992882</v>
      </c>
      <c r="L298">
        <f t="shared" si="9"/>
        <v>13.071600177642978</v>
      </c>
    </row>
    <row r="299" spans="1:12" x14ac:dyDescent="0.25">
      <c r="A299" t="s">
        <v>32494</v>
      </c>
      <c r="B299" t="s">
        <v>4736</v>
      </c>
      <c r="C299" t="s">
        <v>20556</v>
      </c>
      <c r="D299" t="s">
        <v>20557</v>
      </c>
      <c r="E299" s="3">
        <v>2123.7408233718002</v>
      </c>
      <c r="F299" s="3">
        <v>163.001903790227</v>
      </c>
      <c r="G299">
        <v>3.70364699386753</v>
      </c>
      <c r="H299">
        <v>1960.7389195815799</v>
      </c>
      <c r="I299">
        <v>0.99972209082308405</v>
      </c>
      <c r="J299">
        <v>1960.74241749471</v>
      </c>
      <c r="K299">
        <f t="shared" si="8"/>
        <v>3.703646993867534</v>
      </c>
      <c r="L299">
        <f t="shared" si="9"/>
        <v>13.028932632007283</v>
      </c>
    </row>
    <row r="300" spans="1:12" x14ac:dyDescent="0.25">
      <c r="A300" t="s">
        <v>32494</v>
      </c>
      <c r="B300" t="s">
        <v>4834</v>
      </c>
      <c r="C300" t="s">
        <v>24603</v>
      </c>
      <c r="D300" t="s">
        <v>24604</v>
      </c>
      <c r="E300" s="3">
        <v>368.499105770536</v>
      </c>
      <c r="F300" s="3">
        <v>28.5673439632357</v>
      </c>
      <c r="G300">
        <v>3.6892223047064698</v>
      </c>
      <c r="H300">
        <v>339.93176180730097</v>
      </c>
      <c r="I300">
        <v>0.99407521286660405</v>
      </c>
      <c r="J300">
        <v>339.95178047280302</v>
      </c>
      <c r="K300">
        <f t="shared" si="8"/>
        <v>3.6892223047064729</v>
      </c>
      <c r="L300">
        <f t="shared" si="9"/>
        <v>12.899312804325463</v>
      </c>
    </row>
    <row r="301" spans="1:12" x14ac:dyDescent="0.25">
      <c r="A301" t="s">
        <v>32494</v>
      </c>
      <c r="B301" t="s">
        <v>5761</v>
      </c>
      <c r="C301" t="s">
        <v>31213</v>
      </c>
      <c r="D301" t="s">
        <v>31132</v>
      </c>
      <c r="E301" s="3">
        <v>257.52581184883502</v>
      </c>
      <c r="F301" s="3">
        <v>20.165183974048698</v>
      </c>
      <c r="G301">
        <v>3.6747785679431502</v>
      </c>
      <c r="H301">
        <v>237.36062787478599</v>
      </c>
      <c r="I301">
        <v>0.99023770104068098</v>
      </c>
      <c r="J301">
        <v>237.389072331976</v>
      </c>
      <c r="K301">
        <f t="shared" si="8"/>
        <v>3.6747785679431568</v>
      </c>
      <c r="L301">
        <f t="shared" si="9"/>
        <v>12.770813902826488</v>
      </c>
    </row>
    <row r="302" spans="1:12" x14ac:dyDescent="0.25">
      <c r="A302" t="s">
        <v>32494</v>
      </c>
      <c r="B302" t="s">
        <v>1334</v>
      </c>
      <c r="C302" t="s">
        <v>9670</v>
      </c>
      <c r="D302" t="s">
        <v>9671</v>
      </c>
      <c r="E302" s="3">
        <v>1053.8227300656299</v>
      </c>
      <c r="F302" s="3">
        <v>82.901311893311501</v>
      </c>
      <c r="G302">
        <v>3.6680934604435298</v>
      </c>
      <c r="H302">
        <v>970.92141817231402</v>
      </c>
      <c r="I302">
        <v>0.99902436140018902</v>
      </c>
      <c r="J302">
        <v>970.92834708611394</v>
      </c>
      <c r="K302">
        <f t="shared" si="8"/>
        <v>3.6680934604435365</v>
      </c>
      <c r="L302">
        <f t="shared" si="9"/>
        <v>12.711773867002611</v>
      </c>
    </row>
    <row r="303" spans="1:12" x14ac:dyDescent="0.25">
      <c r="A303" t="s">
        <v>32494</v>
      </c>
      <c r="B303" t="s">
        <v>4954</v>
      </c>
      <c r="C303" t="s">
        <v>6099</v>
      </c>
      <c r="D303" t="s">
        <v>6204</v>
      </c>
      <c r="E303" s="3">
        <v>386.28871777325202</v>
      </c>
      <c r="F303" s="3">
        <v>30.807919960352201</v>
      </c>
      <c r="G303">
        <v>3.6483063565819598</v>
      </c>
      <c r="H303">
        <v>355.48079781289999</v>
      </c>
      <c r="I303">
        <v>0.99453642384106</v>
      </c>
      <c r="J303">
        <v>355.49951863957199</v>
      </c>
      <c r="K303">
        <f t="shared" si="8"/>
        <v>3.6483063565819629</v>
      </c>
      <c r="L303">
        <f t="shared" si="9"/>
        <v>12.538617286411435</v>
      </c>
    </row>
    <row r="304" spans="1:12" x14ac:dyDescent="0.25">
      <c r="A304" t="s">
        <v>32494</v>
      </c>
      <c r="B304" t="s">
        <v>884</v>
      </c>
      <c r="C304" t="s">
        <v>31034</v>
      </c>
      <c r="D304" t="s">
        <v>31035</v>
      </c>
      <c r="E304" s="3">
        <v>834.41751536546701</v>
      </c>
      <c r="F304" s="3">
        <v>66.657135914216695</v>
      </c>
      <c r="G304">
        <v>3.6459382069776698</v>
      </c>
      <c r="H304">
        <v>767.76037945125097</v>
      </c>
      <c r="I304">
        <v>0.99846263008514702</v>
      </c>
      <c r="J304">
        <v>767.76903631270397</v>
      </c>
      <c r="K304">
        <f t="shared" si="8"/>
        <v>3.6459382069776725</v>
      </c>
      <c r="L304">
        <f t="shared" si="9"/>
        <v>12.518052327350322</v>
      </c>
    </row>
    <row r="305" spans="1:12" x14ac:dyDescent="0.25">
      <c r="A305" t="s">
        <v>32494</v>
      </c>
      <c r="B305" t="s">
        <v>1384</v>
      </c>
      <c r="C305" t="s">
        <v>16387</v>
      </c>
      <c r="D305" t="s">
        <v>16388</v>
      </c>
      <c r="E305" s="3">
        <v>497.26201169495403</v>
      </c>
      <c r="F305" s="3">
        <v>39.770223948818398</v>
      </c>
      <c r="G305">
        <v>3.6442456295472501</v>
      </c>
      <c r="H305">
        <v>457.491787746135</v>
      </c>
      <c r="I305">
        <v>0.99628666035950797</v>
      </c>
      <c r="J305">
        <v>457.50630201272998</v>
      </c>
      <c r="K305">
        <f t="shared" si="8"/>
        <v>3.6442456295472483</v>
      </c>
      <c r="L305">
        <f t="shared" si="9"/>
        <v>12.503374693964428</v>
      </c>
    </row>
    <row r="306" spans="1:12" x14ac:dyDescent="0.25">
      <c r="A306" t="s">
        <v>32494</v>
      </c>
      <c r="B306" t="s">
        <v>4031</v>
      </c>
      <c r="C306" t="s">
        <v>7053</v>
      </c>
      <c r="D306" t="s">
        <v>7054</v>
      </c>
      <c r="E306" s="3">
        <v>8591.5354729305309</v>
      </c>
      <c r="F306" s="3">
        <v>689.53726311261096</v>
      </c>
      <c r="G306">
        <v>3.6392155685240599</v>
      </c>
      <c r="H306">
        <v>7901.9982098179198</v>
      </c>
      <c r="I306">
        <v>0.99986991485335897</v>
      </c>
      <c r="J306">
        <v>7901.99904782679</v>
      </c>
      <c r="K306">
        <f t="shared" si="8"/>
        <v>3.6392155685240573</v>
      </c>
      <c r="L306">
        <f t="shared" si="9"/>
        <v>12.459856678590283</v>
      </c>
    </row>
    <row r="307" spans="1:12" x14ac:dyDescent="0.25">
      <c r="A307" t="s">
        <v>32494</v>
      </c>
      <c r="B307" t="s">
        <v>1200</v>
      </c>
      <c r="C307" t="s">
        <v>26439</v>
      </c>
      <c r="D307" t="s">
        <v>26440</v>
      </c>
      <c r="E307" s="3">
        <v>1130.0639243629801</v>
      </c>
      <c r="F307" s="3">
        <v>90.743327883219393</v>
      </c>
      <c r="G307">
        <v>3.6384690042418399</v>
      </c>
      <c r="H307">
        <v>1039.3205964797601</v>
      </c>
      <c r="I307">
        <v>0.99917809839167504</v>
      </c>
      <c r="J307">
        <v>1039.3269652634499</v>
      </c>
      <c r="K307">
        <f t="shared" si="8"/>
        <v>3.6384690042418399</v>
      </c>
      <c r="L307">
        <f t="shared" si="9"/>
        <v>12.453410633311762</v>
      </c>
    </row>
    <row r="308" spans="1:12" x14ac:dyDescent="0.25">
      <c r="A308" t="s">
        <v>32494</v>
      </c>
      <c r="B308" t="s">
        <v>5799</v>
      </c>
      <c r="C308" t="s">
        <v>31392</v>
      </c>
      <c r="D308" t="s">
        <v>10378</v>
      </c>
      <c r="E308" s="3">
        <v>365.95773262729102</v>
      </c>
      <c r="F308" s="3">
        <v>29.687631961794001</v>
      </c>
      <c r="G308">
        <v>3.6237431035421501</v>
      </c>
      <c r="H308">
        <v>336.27010066549701</v>
      </c>
      <c r="I308">
        <v>0.99399834437086099</v>
      </c>
      <c r="J308">
        <v>336.28962534646303</v>
      </c>
      <c r="K308">
        <f t="shared" si="8"/>
        <v>3.6237431035421461</v>
      </c>
      <c r="L308">
        <f t="shared" si="9"/>
        <v>12.326942515935734</v>
      </c>
    </row>
    <row r="309" spans="1:12" x14ac:dyDescent="0.25">
      <c r="A309" t="s">
        <v>32494</v>
      </c>
      <c r="B309" t="s">
        <v>5906</v>
      </c>
      <c r="C309" t="s">
        <v>31860</v>
      </c>
      <c r="D309" t="s">
        <v>31861</v>
      </c>
      <c r="E309" s="3">
        <v>351.55661814890198</v>
      </c>
      <c r="F309" s="3">
        <v>28.5673439632357</v>
      </c>
      <c r="G309">
        <v>3.62131824020467</v>
      </c>
      <c r="H309">
        <v>322.989274185667</v>
      </c>
      <c r="I309">
        <v>0.99363765373699198</v>
      </c>
      <c r="J309">
        <v>323.00957444753999</v>
      </c>
      <c r="K309">
        <f t="shared" si="8"/>
        <v>3.6213182402046686</v>
      </c>
      <c r="L309">
        <f t="shared" si="9"/>
        <v>12.306240951253022</v>
      </c>
    </row>
    <row r="310" spans="1:12" x14ac:dyDescent="0.25">
      <c r="A310" t="s">
        <v>32494</v>
      </c>
      <c r="B310" t="s">
        <v>4765</v>
      </c>
      <c r="C310" t="s">
        <v>6099</v>
      </c>
      <c r="D310" t="s">
        <v>6204</v>
      </c>
      <c r="E310" s="3">
        <v>853.90137613034597</v>
      </c>
      <c r="F310" s="3">
        <v>69.457855910612295</v>
      </c>
      <c r="G310">
        <v>3.6198596690549198</v>
      </c>
      <c r="H310">
        <v>784.44352021973395</v>
      </c>
      <c r="I310">
        <v>0.99851584673604499</v>
      </c>
      <c r="J310">
        <v>784.45187220042499</v>
      </c>
      <c r="K310">
        <f t="shared" si="8"/>
        <v>3.6198596690549194</v>
      </c>
      <c r="L310">
        <f t="shared" si="9"/>
        <v>12.293805573688612</v>
      </c>
    </row>
    <row r="311" spans="1:12" x14ac:dyDescent="0.25">
      <c r="A311" t="s">
        <v>32494</v>
      </c>
      <c r="B311" t="s">
        <v>678</v>
      </c>
      <c r="C311" t="s">
        <v>30404</v>
      </c>
      <c r="D311" t="s">
        <v>30405</v>
      </c>
      <c r="E311" s="3">
        <v>482.013772835483</v>
      </c>
      <c r="F311" s="3">
        <v>39.2100799495392</v>
      </c>
      <c r="G311">
        <v>3.6197778813034902</v>
      </c>
      <c r="H311">
        <v>442.80369288594397</v>
      </c>
      <c r="I311">
        <v>0.99603831598864701</v>
      </c>
      <c r="J311">
        <v>442.81848789920599</v>
      </c>
      <c r="K311">
        <f t="shared" si="8"/>
        <v>3.6197778813034938</v>
      </c>
      <c r="L311">
        <f t="shared" si="9"/>
        <v>12.293108645935002</v>
      </c>
    </row>
    <row r="312" spans="1:12" x14ac:dyDescent="0.25">
      <c r="A312" t="s">
        <v>32494</v>
      </c>
      <c r="B312" t="s">
        <v>5195</v>
      </c>
      <c r="C312" t="s">
        <v>9575</v>
      </c>
      <c r="D312" t="s">
        <v>9576</v>
      </c>
      <c r="E312" s="3">
        <v>309.20039909481801</v>
      </c>
      <c r="F312" s="3">
        <v>25.206479967560899</v>
      </c>
      <c r="G312">
        <v>3.6166756133795799</v>
      </c>
      <c r="H312">
        <v>283.99391912725702</v>
      </c>
      <c r="I312">
        <v>0.99241367076632003</v>
      </c>
      <c r="J312">
        <v>284.01694745868798</v>
      </c>
      <c r="K312">
        <f t="shared" si="8"/>
        <v>3.6166756133795857</v>
      </c>
      <c r="L312">
        <f t="shared" si="9"/>
        <v>12.266702827714891</v>
      </c>
    </row>
    <row r="313" spans="1:12" x14ac:dyDescent="0.25">
      <c r="A313" t="s">
        <v>32494</v>
      </c>
      <c r="B313" t="s">
        <v>1613</v>
      </c>
      <c r="C313" t="s">
        <v>14834</v>
      </c>
      <c r="D313" t="s">
        <v>14835</v>
      </c>
      <c r="E313" s="3">
        <v>3717.1817841864699</v>
      </c>
      <c r="F313" s="3">
        <v>304.71833560784802</v>
      </c>
      <c r="G313">
        <v>3.60866102509473</v>
      </c>
      <c r="H313">
        <v>3412.46344857862</v>
      </c>
      <c r="I313">
        <v>0.99981669820246</v>
      </c>
      <c r="J313">
        <v>3412.4653566475199</v>
      </c>
      <c r="K313">
        <f t="shared" si="8"/>
        <v>3.6086610250947309</v>
      </c>
      <c r="L313">
        <f t="shared" si="9"/>
        <v>12.198746677883646</v>
      </c>
    </row>
    <row r="314" spans="1:12" x14ac:dyDescent="0.25">
      <c r="A314" t="s">
        <v>32494</v>
      </c>
      <c r="B314" t="s">
        <v>4163</v>
      </c>
      <c r="C314" t="s">
        <v>16008</v>
      </c>
      <c r="D314" t="s">
        <v>16009</v>
      </c>
      <c r="E314" s="3">
        <v>2079.69035555556</v>
      </c>
      <c r="F314" s="3">
        <v>170.843919780135</v>
      </c>
      <c r="G314">
        <v>3.6056179326936801</v>
      </c>
      <c r="H314">
        <v>1908.8464357754201</v>
      </c>
      <c r="I314">
        <v>0.99970435193945095</v>
      </c>
      <c r="J314">
        <v>1908.84984109626</v>
      </c>
      <c r="K314">
        <f t="shared" si="8"/>
        <v>3.6056179326936895</v>
      </c>
      <c r="L314">
        <f t="shared" si="9"/>
        <v>12.173042846546638</v>
      </c>
    </row>
    <row r="315" spans="1:12" x14ac:dyDescent="0.25">
      <c r="A315" t="s">
        <v>32494</v>
      </c>
      <c r="B315" t="s">
        <v>5931</v>
      </c>
      <c r="C315" t="s">
        <v>31958</v>
      </c>
      <c r="D315" t="s">
        <v>31959</v>
      </c>
      <c r="E315" s="3">
        <v>306.65902595157303</v>
      </c>
      <c r="F315" s="3">
        <v>25.206479967560899</v>
      </c>
      <c r="G315">
        <v>3.6047688466954102</v>
      </c>
      <c r="H315">
        <v>281.45254598401198</v>
      </c>
      <c r="I315">
        <v>0.99231906338694398</v>
      </c>
      <c r="J315">
        <v>281.47562949449201</v>
      </c>
      <c r="K315">
        <f t="shared" si="8"/>
        <v>3.6047688466954115</v>
      </c>
      <c r="L315">
        <f t="shared" si="9"/>
        <v>12.165880612692581</v>
      </c>
    </row>
    <row r="316" spans="1:12" x14ac:dyDescent="0.25">
      <c r="A316" t="s">
        <v>32494</v>
      </c>
      <c r="B316" t="s">
        <v>278</v>
      </c>
      <c r="C316" t="s">
        <v>29115</v>
      </c>
      <c r="D316" t="s">
        <v>17845</v>
      </c>
      <c r="E316" s="3">
        <v>495.56776293279</v>
      </c>
      <c r="F316" s="3">
        <v>40.890511947376602</v>
      </c>
      <c r="G316">
        <v>3.59924431153263</v>
      </c>
      <c r="H316">
        <v>454.67725098541399</v>
      </c>
      <c r="I316">
        <v>0.99623935666982</v>
      </c>
      <c r="J316">
        <v>454.691496647196</v>
      </c>
      <c r="K316">
        <f t="shared" si="8"/>
        <v>3.5992443115326278</v>
      </c>
      <c r="L316">
        <f t="shared" si="9"/>
        <v>12.119382696175414</v>
      </c>
    </row>
    <row r="317" spans="1:12" x14ac:dyDescent="0.25">
      <c r="A317" t="s">
        <v>32494</v>
      </c>
      <c r="B317" t="s">
        <v>2861</v>
      </c>
      <c r="C317" t="s">
        <v>23551</v>
      </c>
      <c r="D317" t="s">
        <v>23552</v>
      </c>
      <c r="E317" s="3">
        <v>1866.2150115229699</v>
      </c>
      <c r="F317" s="3">
        <v>154.59974380104001</v>
      </c>
      <c r="G317">
        <v>3.5935053788645899</v>
      </c>
      <c r="H317">
        <v>1711.61526772193</v>
      </c>
      <c r="I317">
        <v>0.99960974456007601</v>
      </c>
      <c r="J317">
        <v>1711.61903996763</v>
      </c>
      <c r="K317">
        <f t="shared" si="8"/>
        <v>3.5935053788645965</v>
      </c>
      <c r="L317">
        <f t="shared" si="9"/>
        <v>12.07126846163904</v>
      </c>
    </row>
    <row r="318" spans="1:12" x14ac:dyDescent="0.25">
      <c r="A318" t="s">
        <v>32494</v>
      </c>
      <c r="B318" t="s">
        <v>5821</v>
      </c>
      <c r="C318" t="s">
        <v>31489</v>
      </c>
      <c r="D318" t="s">
        <v>31490</v>
      </c>
      <c r="E318" s="3">
        <v>723.44422144376597</v>
      </c>
      <c r="F318" s="3">
        <v>59.9354079228671</v>
      </c>
      <c r="G318">
        <v>3.5934013291612201</v>
      </c>
      <c r="H318">
        <v>663.50881352089903</v>
      </c>
      <c r="I318">
        <v>0.99800141911069096</v>
      </c>
      <c r="J318">
        <v>663.51854394057705</v>
      </c>
      <c r="K318">
        <f t="shared" si="8"/>
        <v>3.5934013291612219</v>
      </c>
      <c r="L318">
        <f t="shared" si="9"/>
        <v>12.070397891923765</v>
      </c>
    </row>
    <row r="319" spans="1:12" x14ac:dyDescent="0.25">
      <c r="A319" t="s">
        <v>32494</v>
      </c>
      <c r="B319" t="s">
        <v>1278</v>
      </c>
      <c r="C319" t="s">
        <v>27460</v>
      </c>
      <c r="D319" t="s">
        <v>27461</v>
      </c>
      <c r="E319" s="3">
        <v>3254.65187211586</v>
      </c>
      <c r="F319" s="3">
        <v>272.79012764893702</v>
      </c>
      <c r="G319">
        <v>3.5766398975250602</v>
      </c>
      <c r="H319">
        <v>2981.8617444669298</v>
      </c>
      <c r="I319">
        <v>0.999804872280038</v>
      </c>
      <c r="J319">
        <v>2981.863889494</v>
      </c>
      <c r="K319">
        <f t="shared" si="8"/>
        <v>3.5766398975250628</v>
      </c>
      <c r="L319">
        <f t="shared" si="9"/>
        <v>11.930973822866433</v>
      </c>
    </row>
    <row r="320" spans="1:12" x14ac:dyDescent="0.25">
      <c r="A320" t="s">
        <v>32494</v>
      </c>
      <c r="B320" t="s">
        <v>3998</v>
      </c>
      <c r="C320" t="s">
        <v>16372</v>
      </c>
      <c r="D320" t="s">
        <v>16373</v>
      </c>
      <c r="E320" s="3">
        <v>1280.8520641955199</v>
      </c>
      <c r="F320" s="3">
        <v>107.54764786159301</v>
      </c>
      <c r="G320">
        <v>3.5740559794417899</v>
      </c>
      <c r="H320">
        <v>1173.30441633393</v>
      </c>
      <c r="I320">
        <v>0.99913079470198696</v>
      </c>
      <c r="J320">
        <v>1173.3098598685899</v>
      </c>
      <c r="K320">
        <f t="shared" si="8"/>
        <v>3.5740559794417992</v>
      </c>
      <c r="L320">
        <f t="shared" si="9"/>
        <v>11.909624149510877</v>
      </c>
    </row>
    <row r="321" spans="1:12" x14ac:dyDescent="0.25">
      <c r="A321" t="s">
        <v>32494</v>
      </c>
      <c r="B321" t="s">
        <v>333</v>
      </c>
      <c r="C321" t="s">
        <v>29296</v>
      </c>
      <c r="D321" t="s">
        <v>29297</v>
      </c>
      <c r="E321" s="3">
        <v>38261.2197959357</v>
      </c>
      <c r="F321" s="3">
        <v>3219.1475638571701</v>
      </c>
      <c r="G321">
        <v>3.5711322528523701</v>
      </c>
      <c r="H321">
        <v>35042.072232078601</v>
      </c>
      <c r="I321">
        <v>0.99968661305581796</v>
      </c>
      <c r="J321">
        <v>35042.072414045302</v>
      </c>
      <c r="K321">
        <f t="shared" si="8"/>
        <v>3.571132252852367</v>
      </c>
      <c r="L321">
        <f t="shared" si="9"/>
        <v>11.885512868534443</v>
      </c>
    </row>
    <row r="322" spans="1:12" x14ac:dyDescent="0.25">
      <c r="A322" t="s">
        <v>32494</v>
      </c>
      <c r="B322" t="s">
        <v>6020</v>
      </c>
      <c r="C322" t="s">
        <v>32346</v>
      </c>
      <c r="D322" t="s">
        <v>32347</v>
      </c>
      <c r="E322" s="3">
        <v>355.79224005431098</v>
      </c>
      <c r="F322" s="3">
        <v>30.247775961073099</v>
      </c>
      <c r="G322">
        <v>3.55613407144453</v>
      </c>
      <c r="H322">
        <v>325.54446409323799</v>
      </c>
      <c r="I322">
        <v>0.99352530747398304</v>
      </c>
      <c r="J322">
        <v>325.56388649739301</v>
      </c>
      <c r="K322">
        <f t="shared" ref="K322:K385" si="10">LOG(E322/F322,2)</f>
        <v>3.5561340714445331</v>
      </c>
      <c r="L322">
        <f t="shared" ref="L322:L385" si="11">E322/F322</f>
        <v>11.762591752603306</v>
      </c>
    </row>
    <row r="323" spans="1:12" x14ac:dyDescent="0.25">
      <c r="A323" t="s">
        <v>32494</v>
      </c>
      <c r="B323" t="s">
        <v>1533</v>
      </c>
      <c r="C323" t="s">
        <v>10110</v>
      </c>
      <c r="D323" t="s">
        <v>10111</v>
      </c>
      <c r="E323" s="3">
        <v>585.36294732745</v>
      </c>
      <c r="F323" s="3">
        <v>50.412959935121897</v>
      </c>
      <c r="G323">
        <v>3.5374648600004601</v>
      </c>
      <c r="H323">
        <v>534.94998739232801</v>
      </c>
      <c r="I323">
        <v>0.99691343424787104</v>
      </c>
      <c r="J323">
        <v>534.96168336497499</v>
      </c>
      <c r="K323">
        <f t="shared" si="10"/>
        <v>3.5374648600004619</v>
      </c>
      <c r="L323">
        <f t="shared" si="11"/>
        <v>11.611358430069826</v>
      </c>
    </row>
    <row r="324" spans="1:12" x14ac:dyDescent="0.25">
      <c r="A324" t="s">
        <v>32494</v>
      </c>
      <c r="B324" t="s">
        <v>2253</v>
      </c>
      <c r="C324" t="s">
        <v>13085</v>
      </c>
      <c r="D324" t="s">
        <v>13086</v>
      </c>
      <c r="E324" s="3">
        <v>3369.0136635618901</v>
      </c>
      <c r="F324" s="3">
        <v>290.15459162658999</v>
      </c>
      <c r="G324">
        <v>3.5374326150605402</v>
      </c>
      <c r="H324">
        <v>3078.8590719353001</v>
      </c>
      <c r="I324">
        <v>0.999627483443709</v>
      </c>
      <c r="J324">
        <v>3078.8611040883002</v>
      </c>
      <c r="K324">
        <f t="shared" si="10"/>
        <v>3.5374326150605362</v>
      </c>
      <c r="L324">
        <f t="shared" si="11"/>
        <v>11.611098913428847</v>
      </c>
    </row>
    <row r="325" spans="1:12" x14ac:dyDescent="0.25">
      <c r="A325" t="s">
        <v>32494</v>
      </c>
      <c r="B325" t="s">
        <v>4831</v>
      </c>
      <c r="C325" t="s">
        <v>6099</v>
      </c>
      <c r="D325" t="s">
        <v>6204</v>
      </c>
      <c r="E325" s="3">
        <v>265.99705565965098</v>
      </c>
      <c r="F325" s="3">
        <v>22.965903970444401</v>
      </c>
      <c r="G325">
        <v>3.5338448002154199</v>
      </c>
      <c r="H325">
        <v>243.03115168920701</v>
      </c>
      <c r="I325">
        <v>0.99036187322611202</v>
      </c>
      <c r="J325">
        <v>243.056842632448</v>
      </c>
      <c r="K325">
        <f t="shared" si="10"/>
        <v>3.5338448002154181</v>
      </c>
      <c r="L325">
        <f t="shared" si="11"/>
        <v>11.582259335490194</v>
      </c>
    </row>
    <row r="326" spans="1:12" x14ac:dyDescent="0.25">
      <c r="A326" t="s">
        <v>32494</v>
      </c>
      <c r="B326" t="s">
        <v>588</v>
      </c>
      <c r="C326" t="s">
        <v>30132</v>
      </c>
      <c r="D326" t="s">
        <v>30133</v>
      </c>
      <c r="E326" s="3">
        <v>343.08537433808601</v>
      </c>
      <c r="F326" s="3">
        <v>29.687631961794001</v>
      </c>
      <c r="G326">
        <v>3.5306336991506702</v>
      </c>
      <c r="H326">
        <v>313.397742376292</v>
      </c>
      <c r="I326">
        <v>0.99318826868495702</v>
      </c>
      <c r="J326">
        <v>313.41762921200501</v>
      </c>
      <c r="K326">
        <f t="shared" si="10"/>
        <v>3.530633699150667</v>
      </c>
      <c r="L326">
        <f t="shared" si="11"/>
        <v>11.556508608689773</v>
      </c>
    </row>
    <row r="327" spans="1:12" x14ac:dyDescent="0.25">
      <c r="A327" t="s">
        <v>32494</v>
      </c>
      <c r="B327" t="s">
        <v>6004</v>
      </c>
      <c r="C327" t="s">
        <v>32280</v>
      </c>
      <c r="D327" t="s">
        <v>32281</v>
      </c>
      <c r="E327" s="3">
        <v>388.830090916497</v>
      </c>
      <c r="F327" s="3">
        <v>34.728927955306197</v>
      </c>
      <c r="G327">
        <v>3.48493008896881</v>
      </c>
      <c r="H327">
        <v>354.10116296119099</v>
      </c>
      <c r="I327">
        <v>0.99434129612109701</v>
      </c>
      <c r="J327">
        <v>354.11831122972598</v>
      </c>
      <c r="K327">
        <f t="shared" si="10"/>
        <v>3.4849300889688095</v>
      </c>
      <c r="L327">
        <f t="shared" si="11"/>
        <v>11.196144361752118</v>
      </c>
    </row>
    <row r="328" spans="1:12" x14ac:dyDescent="0.25">
      <c r="A328" t="s">
        <v>32494</v>
      </c>
      <c r="B328" t="s">
        <v>3985</v>
      </c>
      <c r="C328" t="s">
        <v>15508</v>
      </c>
      <c r="D328" t="s">
        <v>15509</v>
      </c>
      <c r="E328" s="3">
        <v>3912.8675162163399</v>
      </c>
      <c r="F328" s="3">
        <v>349.52985555017801</v>
      </c>
      <c r="G328">
        <v>3.4847386679286698</v>
      </c>
      <c r="H328">
        <v>3563.33766066616</v>
      </c>
      <c r="I328">
        <v>0.99963339640491999</v>
      </c>
      <c r="J328">
        <v>3563.3393646024501</v>
      </c>
      <c r="K328">
        <f t="shared" si="10"/>
        <v>3.4847386679286676</v>
      </c>
      <c r="L328">
        <f t="shared" si="11"/>
        <v>11.194658922790113</v>
      </c>
    </row>
    <row r="329" spans="1:12" x14ac:dyDescent="0.25">
      <c r="A329" t="s">
        <v>32494</v>
      </c>
      <c r="B329" t="s">
        <v>5932</v>
      </c>
      <c r="C329" t="s">
        <v>31965</v>
      </c>
      <c r="D329" t="s">
        <v>30548</v>
      </c>
      <c r="E329" s="3">
        <v>1078.38933711699</v>
      </c>
      <c r="F329" s="3">
        <v>96.344767876010707</v>
      </c>
      <c r="G329">
        <v>3.48452800514114</v>
      </c>
      <c r="H329">
        <v>982.04456924098395</v>
      </c>
      <c r="I329">
        <v>0.998876537369915</v>
      </c>
      <c r="J329">
        <v>982.05075118912703</v>
      </c>
      <c r="K329">
        <f t="shared" si="10"/>
        <v>3.4845280051411307</v>
      </c>
      <c r="L329">
        <f t="shared" si="11"/>
        <v>11.193024394483</v>
      </c>
    </row>
    <row r="330" spans="1:12" x14ac:dyDescent="0.25">
      <c r="A330" t="s">
        <v>32494</v>
      </c>
      <c r="B330" t="s">
        <v>51</v>
      </c>
      <c r="C330" t="s">
        <v>26675</v>
      </c>
      <c r="D330" t="s">
        <v>26676</v>
      </c>
      <c r="E330" s="3">
        <v>350.70949376782102</v>
      </c>
      <c r="F330" s="3">
        <v>31.368063959631399</v>
      </c>
      <c r="G330">
        <v>3.4829080913835999</v>
      </c>
      <c r="H330">
        <v>319.34142980818899</v>
      </c>
      <c r="I330">
        <v>0.99333609271523204</v>
      </c>
      <c r="J330">
        <v>319.36042247077501</v>
      </c>
      <c r="K330">
        <f t="shared" si="10"/>
        <v>3.482908091383599</v>
      </c>
      <c r="L330">
        <f t="shared" si="11"/>
        <v>11.18046348729589</v>
      </c>
    </row>
    <row r="331" spans="1:12" x14ac:dyDescent="0.25">
      <c r="A331" t="s">
        <v>32494</v>
      </c>
      <c r="B331" t="s">
        <v>4414</v>
      </c>
      <c r="C331" t="s">
        <v>7767</v>
      </c>
      <c r="D331" t="s">
        <v>7768</v>
      </c>
      <c r="E331" s="3">
        <v>368.499105770536</v>
      </c>
      <c r="F331" s="3">
        <v>33.608639956747901</v>
      </c>
      <c r="G331">
        <v>3.4547570510694499</v>
      </c>
      <c r="H331">
        <v>334.89046581378801</v>
      </c>
      <c r="I331">
        <v>0.99376182592242202</v>
      </c>
      <c r="J331">
        <v>334.90828511587802</v>
      </c>
      <c r="K331">
        <f t="shared" si="10"/>
        <v>3.454757051069449</v>
      </c>
      <c r="L331">
        <f t="shared" si="11"/>
        <v>10.964415883676638</v>
      </c>
    </row>
    <row r="332" spans="1:12" x14ac:dyDescent="0.25">
      <c r="A332" t="s">
        <v>32494</v>
      </c>
      <c r="B332" t="s">
        <v>1441</v>
      </c>
      <c r="C332" t="s">
        <v>15298</v>
      </c>
      <c r="D332" t="s">
        <v>15299</v>
      </c>
      <c r="E332" s="3">
        <v>1640.8799261552399</v>
      </c>
      <c r="F332" s="3">
        <v>150.11859180680699</v>
      </c>
      <c r="G332">
        <v>3.4502951040873602</v>
      </c>
      <c r="H332">
        <v>1490.76133434843</v>
      </c>
      <c r="I332">
        <v>0.99937322611163704</v>
      </c>
      <c r="J332">
        <v>1490.7653271137699</v>
      </c>
      <c r="K332">
        <f t="shared" si="10"/>
        <v>3.4502951040873637</v>
      </c>
      <c r="L332">
        <f t="shared" si="11"/>
        <v>10.930557677139333</v>
      </c>
    </row>
    <row r="333" spans="1:12" x14ac:dyDescent="0.25">
      <c r="A333" t="s">
        <v>32494</v>
      </c>
      <c r="B333" t="s">
        <v>1293</v>
      </c>
      <c r="C333" t="s">
        <v>27638</v>
      </c>
      <c r="D333" t="s">
        <v>27639</v>
      </c>
      <c r="E333" s="3">
        <v>1462.98380612808</v>
      </c>
      <c r="F333" s="3">
        <v>133.874415827712</v>
      </c>
      <c r="G333">
        <v>3.4499616154900501</v>
      </c>
      <c r="H333">
        <v>1329.10939030037</v>
      </c>
      <c r="I333">
        <v>0.99927861873226098</v>
      </c>
      <c r="J333">
        <v>1329.1138678156101</v>
      </c>
      <c r="K333">
        <f t="shared" si="10"/>
        <v>3.4499616154900554</v>
      </c>
      <c r="L333">
        <f t="shared" si="11"/>
        <v>10.928031297711495</v>
      </c>
    </row>
    <row r="334" spans="1:12" x14ac:dyDescent="0.25">
      <c r="A334" t="s">
        <v>32494</v>
      </c>
      <c r="B334" t="s">
        <v>742</v>
      </c>
      <c r="C334" t="s">
        <v>30578</v>
      </c>
      <c r="D334" t="s">
        <v>30579</v>
      </c>
      <c r="E334" s="3">
        <v>4254.2586417922603</v>
      </c>
      <c r="F334" s="3">
        <v>391.540655496113</v>
      </c>
      <c r="G334">
        <v>3.44167372383794</v>
      </c>
      <c r="H334">
        <v>3862.7179862961498</v>
      </c>
      <c r="I334">
        <v>0.99963930936613099</v>
      </c>
      <c r="J334">
        <v>3862.7195195579202</v>
      </c>
      <c r="K334">
        <f t="shared" si="10"/>
        <v>3.4416737238379418</v>
      </c>
      <c r="L334">
        <f t="shared" si="11"/>
        <v>10.865432700473411</v>
      </c>
    </row>
    <row r="335" spans="1:12" x14ac:dyDescent="0.25">
      <c r="A335" t="s">
        <v>32494</v>
      </c>
      <c r="B335" t="s">
        <v>82</v>
      </c>
      <c r="C335" t="s">
        <v>27398</v>
      </c>
      <c r="D335" t="s">
        <v>27399</v>
      </c>
      <c r="E335" s="3">
        <v>581.12732542204105</v>
      </c>
      <c r="F335" s="3">
        <v>53.773823930796702</v>
      </c>
      <c r="G335">
        <v>3.43387832139353</v>
      </c>
      <c r="H335">
        <v>527.35350149124497</v>
      </c>
      <c r="I335">
        <v>0.99684247871333997</v>
      </c>
      <c r="J335">
        <v>527.36468127416504</v>
      </c>
      <c r="K335">
        <f t="shared" si="10"/>
        <v>3.4338783213935327</v>
      </c>
      <c r="L335">
        <f t="shared" si="11"/>
        <v>10.806881172704268</v>
      </c>
    </row>
    <row r="336" spans="1:12" x14ac:dyDescent="0.25">
      <c r="A336" t="s">
        <v>32494</v>
      </c>
      <c r="B336" t="s">
        <v>1019</v>
      </c>
      <c r="C336" t="s">
        <v>12152</v>
      </c>
      <c r="D336" t="s">
        <v>12153</v>
      </c>
      <c r="E336" s="3">
        <v>628.56629076261595</v>
      </c>
      <c r="F336" s="3">
        <v>58.254975925029697</v>
      </c>
      <c r="G336">
        <v>3.4316117144215901</v>
      </c>
      <c r="H336">
        <v>570.311314837586</v>
      </c>
      <c r="I336">
        <v>0.99720908230841998</v>
      </c>
      <c r="J336">
        <v>570.32163889399703</v>
      </c>
      <c r="K336">
        <f t="shared" si="10"/>
        <v>3.4316117144215896</v>
      </c>
      <c r="L336">
        <f t="shared" si="11"/>
        <v>10.789915896138027</v>
      </c>
    </row>
    <row r="337" spans="1:12" x14ac:dyDescent="0.25">
      <c r="A337" t="s">
        <v>32494</v>
      </c>
      <c r="B337" t="s">
        <v>4280</v>
      </c>
      <c r="C337" t="s">
        <v>15816</v>
      </c>
      <c r="D337" t="s">
        <v>15817</v>
      </c>
      <c r="E337" s="3">
        <v>4558.37629460059</v>
      </c>
      <c r="F337" s="3">
        <v>426.26958345141901</v>
      </c>
      <c r="G337">
        <v>3.4186820038931098</v>
      </c>
      <c r="H337">
        <v>4132.1067111491702</v>
      </c>
      <c r="I337">
        <v>0.99965113528855298</v>
      </c>
      <c r="J337">
        <v>4132.1081253653902</v>
      </c>
      <c r="K337">
        <f t="shared" si="10"/>
        <v>3.4186820038931081</v>
      </c>
      <c r="L337">
        <f t="shared" si="11"/>
        <v>10.693646630126256</v>
      </c>
    </row>
    <row r="338" spans="1:12" x14ac:dyDescent="0.25">
      <c r="A338" t="s">
        <v>32494</v>
      </c>
      <c r="B338" t="s">
        <v>2986</v>
      </c>
      <c r="C338" t="s">
        <v>24705</v>
      </c>
      <c r="D338" t="s">
        <v>24706</v>
      </c>
      <c r="E338" s="3">
        <v>629.41341514369799</v>
      </c>
      <c r="F338" s="3">
        <v>59.375263923588001</v>
      </c>
      <c r="G338">
        <v>3.4060740019172799</v>
      </c>
      <c r="H338">
        <v>570.03815122010997</v>
      </c>
      <c r="I338">
        <v>0.99720908230841998</v>
      </c>
      <c r="J338">
        <v>570.04832706231798</v>
      </c>
      <c r="K338">
        <f t="shared" si="10"/>
        <v>3.4060740019172751</v>
      </c>
      <c r="L338">
        <f t="shared" si="11"/>
        <v>10.600599871921597</v>
      </c>
    </row>
    <row r="339" spans="1:12" x14ac:dyDescent="0.25">
      <c r="A339" t="s">
        <v>32494</v>
      </c>
      <c r="B339" t="s">
        <v>1071</v>
      </c>
      <c r="C339" t="s">
        <v>14422</v>
      </c>
      <c r="D339" t="s">
        <v>14423</v>
      </c>
      <c r="E339" s="3">
        <v>453.21154387870598</v>
      </c>
      <c r="F339" s="3">
        <v>43.131087944493103</v>
      </c>
      <c r="G339">
        <v>3.3933845965354901</v>
      </c>
      <c r="H339">
        <v>410.08045593421298</v>
      </c>
      <c r="I339">
        <v>0.99541745506149504</v>
      </c>
      <c r="J339">
        <v>410.09449569365302</v>
      </c>
      <c r="K339">
        <f t="shared" si="10"/>
        <v>3.3933845965354887</v>
      </c>
      <c r="L339">
        <f t="shared" si="11"/>
        <v>10.507769812390535</v>
      </c>
    </row>
    <row r="340" spans="1:12" x14ac:dyDescent="0.25">
      <c r="A340" t="s">
        <v>32494</v>
      </c>
      <c r="B340" t="s">
        <v>4384</v>
      </c>
      <c r="C340" t="s">
        <v>15501</v>
      </c>
      <c r="D340" t="s">
        <v>15502</v>
      </c>
      <c r="E340" s="3">
        <v>1215.6234868522299</v>
      </c>
      <c r="F340" s="3">
        <v>115.94980785078</v>
      </c>
      <c r="G340">
        <v>3.3901241200055998</v>
      </c>
      <c r="H340">
        <v>1099.67367900145</v>
      </c>
      <c r="I340">
        <v>0.999059839167455</v>
      </c>
      <c r="J340">
        <v>1099.6789046035799</v>
      </c>
      <c r="K340">
        <f t="shared" si="10"/>
        <v>3.3901241200056074</v>
      </c>
      <c r="L340">
        <f t="shared" si="11"/>
        <v>10.484049170798624</v>
      </c>
    </row>
    <row r="341" spans="1:12" x14ac:dyDescent="0.25">
      <c r="A341" t="s">
        <v>32494</v>
      </c>
      <c r="B341" t="s">
        <v>4527</v>
      </c>
      <c r="C341" t="s">
        <v>11346</v>
      </c>
      <c r="D341" t="s">
        <v>11347</v>
      </c>
      <c r="E341" s="3">
        <v>398.14845910839603</v>
      </c>
      <c r="F341" s="3">
        <v>38.089791950981002</v>
      </c>
      <c r="G341">
        <v>3.38583016125654</v>
      </c>
      <c r="H341">
        <v>360.05866715741502</v>
      </c>
      <c r="I341">
        <v>0.99448912015137203</v>
      </c>
      <c r="J341">
        <v>360.07458621937599</v>
      </c>
      <c r="K341">
        <f t="shared" si="10"/>
        <v>3.3858301612565382</v>
      </c>
      <c r="L341">
        <f t="shared" si="11"/>
        <v>10.452891410401671</v>
      </c>
    </row>
    <row r="342" spans="1:12" x14ac:dyDescent="0.25">
      <c r="A342" t="s">
        <v>32494</v>
      </c>
      <c r="B342" t="s">
        <v>321</v>
      </c>
      <c r="C342" t="s">
        <v>29259</v>
      </c>
      <c r="D342" t="s">
        <v>29260</v>
      </c>
      <c r="E342" s="3">
        <v>930.14257042769896</v>
      </c>
      <c r="F342" s="3">
        <v>89.062895885381906</v>
      </c>
      <c r="G342">
        <v>3.3845554396627202</v>
      </c>
      <c r="H342">
        <v>841.07967454231698</v>
      </c>
      <c r="I342">
        <v>0.99850993377483399</v>
      </c>
      <c r="J342">
        <v>841.08648434256395</v>
      </c>
      <c r="K342">
        <f t="shared" si="10"/>
        <v>3.3845554396627229</v>
      </c>
      <c r="L342">
        <f t="shared" si="11"/>
        <v>10.443659631556685</v>
      </c>
    </row>
    <row r="343" spans="1:12" x14ac:dyDescent="0.25">
      <c r="A343" t="s">
        <v>32494</v>
      </c>
      <c r="B343" t="s">
        <v>5639</v>
      </c>
      <c r="C343" t="s">
        <v>23879</v>
      </c>
      <c r="D343" t="s">
        <v>23880</v>
      </c>
      <c r="E343" s="3">
        <v>274.46829947046803</v>
      </c>
      <c r="F343" s="3">
        <v>26.326767966119199</v>
      </c>
      <c r="G343">
        <v>3.38203720714887</v>
      </c>
      <c r="H343">
        <v>248.14153150434899</v>
      </c>
      <c r="I343">
        <v>0.99060430463576199</v>
      </c>
      <c r="J343">
        <v>248.164578119027</v>
      </c>
      <c r="K343">
        <f t="shared" si="10"/>
        <v>3.3820372071488629</v>
      </c>
      <c r="L343">
        <f t="shared" si="11"/>
        <v>10.425446064009471</v>
      </c>
    </row>
    <row r="344" spans="1:12" x14ac:dyDescent="0.25">
      <c r="A344" t="s">
        <v>32494</v>
      </c>
      <c r="B344" t="s">
        <v>4856</v>
      </c>
      <c r="C344" t="s">
        <v>25234</v>
      </c>
      <c r="D344" t="s">
        <v>24604</v>
      </c>
      <c r="E344" s="3">
        <v>312.58889661914498</v>
      </c>
      <c r="F344" s="3">
        <v>30.247775961073099</v>
      </c>
      <c r="G344">
        <v>3.3693655598388101</v>
      </c>
      <c r="H344">
        <v>282.34112065807199</v>
      </c>
      <c r="I344">
        <v>0.99218306527909195</v>
      </c>
      <c r="J344">
        <v>282.361224389489</v>
      </c>
      <c r="K344">
        <f t="shared" si="10"/>
        <v>3.3693655598388079</v>
      </c>
      <c r="L344">
        <f t="shared" si="11"/>
        <v>10.334277039787201</v>
      </c>
    </row>
    <row r="345" spans="1:12" x14ac:dyDescent="0.25">
      <c r="A345" t="s">
        <v>32494</v>
      </c>
      <c r="B345" t="s">
        <v>4530</v>
      </c>
      <c r="C345" t="s">
        <v>11741</v>
      </c>
      <c r="D345" t="s">
        <v>11742</v>
      </c>
      <c r="E345" s="3">
        <v>917.43570471147302</v>
      </c>
      <c r="F345" s="3">
        <v>89.062895885381906</v>
      </c>
      <c r="G345">
        <v>3.3647106282658501</v>
      </c>
      <c r="H345">
        <v>828.37280882609105</v>
      </c>
      <c r="I345">
        <v>0.99846854304635801</v>
      </c>
      <c r="J345">
        <v>828.37964224143002</v>
      </c>
      <c r="K345">
        <f t="shared" si="10"/>
        <v>3.3647106282658505</v>
      </c>
      <c r="L345">
        <f t="shared" si="11"/>
        <v>10.300986685770384</v>
      </c>
    </row>
    <row r="346" spans="1:12" x14ac:dyDescent="0.25">
      <c r="A346" t="s">
        <v>32494</v>
      </c>
      <c r="B346" t="s">
        <v>6033</v>
      </c>
      <c r="C346" t="s">
        <v>32404</v>
      </c>
      <c r="D346" t="s">
        <v>32405</v>
      </c>
      <c r="E346" s="3">
        <v>478.62527531115597</v>
      </c>
      <c r="F346" s="3">
        <v>47.612239938726198</v>
      </c>
      <c r="G346">
        <v>3.3294921771067298</v>
      </c>
      <c r="H346">
        <v>431.01303537243001</v>
      </c>
      <c r="I346">
        <v>0.99572492904446597</v>
      </c>
      <c r="J346">
        <v>431.02589502153302</v>
      </c>
      <c r="K346">
        <f t="shared" si="10"/>
        <v>3.3294921771067254</v>
      </c>
      <c r="L346">
        <f t="shared" si="11"/>
        <v>10.052567909577769</v>
      </c>
    </row>
    <row r="347" spans="1:12" x14ac:dyDescent="0.25">
      <c r="A347" t="s">
        <v>32494</v>
      </c>
      <c r="B347" t="s">
        <v>3288</v>
      </c>
      <c r="C347" t="s">
        <v>21664</v>
      </c>
      <c r="D347" t="s">
        <v>21665</v>
      </c>
      <c r="E347" s="3">
        <v>972.49878948178298</v>
      </c>
      <c r="F347" s="3">
        <v>97.465055874568904</v>
      </c>
      <c r="G347">
        <v>3.3187394867688398</v>
      </c>
      <c r="H347">
        <v>875.033733607214</v>
      </c>
      <c r="I347">
        <v>0.99857497634815495</v>
      </c>
      <c r="J347">
        <v>875.04002707439804</v>
      </c>
      <c r="K347">
        <f t="shared" si="10"/>
        <v>3.3187394867688376</v>
      </c>
      <c r="L347">
        <f t="shared" si="11"/>
        <v>9.9779226591048662</v>
      </c>
    </row>
    <row r="348" spans="1:12" x14ac:dyDescent="0.25">
      <c r="A348" t="s">
        <v>32494</v>
      </c>
      <c r="B348" t="s">
        <v>1008</v>
      </c>
      <c r="C348" t="s">
        <v>11602</v>
      </c>
      <c r="D348" t="s">
        <v>6625</v>
      </c>
      <c r="E348" s="3">
        <v>361.72211072188298</v>
      </c>
      <c r="F348" s="3">
        <v>36.4093599531436</v>
      </c>
      <c r="G348">
        <v>3.31250050253391</v>
      </c>
      <c r="H348">
        <v>325.31275076873902</v>
      </c>
      <c r="I348">
        <v>0.993217833491012</v>
      </c>
      <c r="J348">
        <v>325.329615117196</v>
      </c>
      <c r="K348">
        <f t="shared" si="10"/>
        <v>3.3125005025339131</v>
      </c>
      <c r="L348">
        <f t="shared" si="11"/>
        <v>9.934865957198781</v>
      </c>
    </row>
    <row r="349" spans="1:12" x14ac:dyDescent="0.25">
      <c r="A349" t="s">
        <v>32494</v>
      </c>
      <c r="B349" t="s">
        <v>3015</v>
      </c>
      <c r="C349" t="s">
        <v>24944</v>
      </c>
      <c r="D349" t="s">
        <v>24945</v>
      </c>
      <c r="E349" s="3">
        <v>565.87908656257105</v>
      </c>
      <c r="F349" s="3">
        <v>57.1346879264714</v>
      </c>
      <c r="G349">
        <v>3.3080550064444298</v>
      </c>
      <c r="H349">
        <v>508.74439863609899</v>
      </c>
      <c r="I349">
        <v>0.99635761589404004</v>
      </c>
      <c r="J349">
        <v>508.75515365599199</v>
      </c>
      <c r="K349">
        <f t="shared" si="10"/>
        <v>3.308055006444437</v>
      </c>
      <c r="L349">
        <f t="shared" si="11"/>
        <v>9.9042999463096812</v>
      </c>
    </row>
    <row r="350" spans="1:12" x14ac:dyDescent="0.25">
      <c r="A350" t="s">
        <v>32494</v>
      </c>
      <c r="B350" t="s">
        <v>124</v>
      </c>
      <c r="C350" t="s">
        <v>28150</v>
      </c>
      <c r="D350" t="s">
        <v>28151</v>
      </c>
      <c r="E350" s="3">
        <v>2556.6213821045499</v>
      </c>
      <c r="F350" s="3">
        <v>259.906815665517</v>
      </c>
      <c r="G350">
        <v>3.2981721513409901</v>
      </c>
      <c r="H350">
        <v>2296.71456643903</v>
      </c>
      <c r="I350">
        <v>0.99927861873226098</v>
      </c>
      <c r="J350">
        <v>2296.7169345900602</v>
      </c>
      <c r="K350">
        <f t="shared" si="10"/>
        <v>3.2981721513409905</v>
      </c>
      <c r="L350">
        <f t="shared" si="11"/>
        <v>9.8366846423710328</v>
      </c>
    </row>
    <row r="351" spans="1:12" x14ac:dyDescent="0.25">
      <c r="A351" t="s">
        <v>32494</v>
      </c>
      <c r="B351" t="s">
        <v>1470</v>
      </c>
      <c r="C351" t="s">
        <v>12497</v>
      </c>
      <c r="D351" t="s">
        <v>12498</v>
      </c>
      <c r="E351" s="3">
        <v>9165.0386789228305</v>
      </c>
      <c r="F351" s="3">
        <v>932.07961480047504</v>
      </c>
      <c r="G351">
        <v>3.2976158743973101</v>
      </c>
      <c r="H351">
        <v>8232.9590641223604</v>
      </c>
      <c r="I351">
        <v>0.99937913907284803</v>
      </c>
      <c r="J351">
        <v>8232.9597245331497</v>
      </c>
      <c r="K351">
        <f t="shared" si="10"/>
        <v>3.2976158743973132</v>
      </c>
      <c r="L351">
        <f t="shared" si="11"/>
        <v>9.8328925269809044</v>
      </c>
    </row>
    <row r="352" spans="1:12" x14ac:dyDescent="0.25">
      <c r="A352" t="s">
        <v>32494</v>
      </c>
      <c r="B352" t="s">
        <v>1045</v>
      </c>
      <c r="C352" t="s">
        <v>13267</v>
      </c>
      <c r="D352" t="s">
        <v>13267</v>
      </c>
      <c r="E352" s="3">
        <v>305.81190157049099</v>
      </c>
      <c r="F352" s="3">
        <v>31.368063959631399</v>
      </c>
      <c r="G352">
        <v>3.28527616077145</v>
      </c>
      <c r="H352">
        <v>274.44383761085999</v>
      </c>
      <c r="I352">
        <v>0.991532639545885</v>
      </c>
      <c r="J352">
        <v>274.46350038216099</v>
      </c>
      <c r="K352">
        <f t="shared" si="10"/>
        <v>3.2852761607714434</v>
      </c>
      <c r="L352">
        <f t="shared" si="11"/>
        <v>9.7491481133183875</v>
      </c>
    </row>
    <row r="353" spans="1:12" x14ac:dyDescent="0.25">
      <c r="A353" t="s">
        <v>32494</v>
      </c>
      <c r="B353" t="s">
        <v>4109</v>
      </c>
      <c r="C353" t="s">
        <v>12767</v>
      </c>
      <c r="D353" t="s">
        <v>12768</v>
      </c>
      <c r="E353" s="3">
        <v>1169.87877027382</v>
      </c>
      <c r="F353" s="3">
        <v>120.43095984501301</v>
      </c>
      <c r="G353">
        <v>3.2800808106104702</v>
      </c>
      <c r="H353">
        <v>1049.4478104288</v>
      </c>
      <c r="I353">
        <v>0.99871097445600798</v>
      </c>
      <c r="J353">
        <v>1049.4529364120799</v>
      </c>
      <c r="K353">
        <f t="shared" si="10"/>
        <v>3.2800808106104755</v>
      </c>
      <c r="L353">
        <f t="shared" si="11"/>
        <v>9.7141031822662516</v>
      </c>
    </row>
    <row r="354" spans="1:12" x14ac:dyDescent="0.25">
      <c r="A354" t="s">
        <v>32494</v>
      </c>
      <c r="B354" t="s">
        <v>5563</v>
      </c>
      <c r="C354" t="s">
        <v>21877</v>
      </c>
      <c r="D354" t="s">
        <v>9249</v>
      </c>
      <c r="E354" s="3">
        <v>1511.2698958497399</v>
      </c>
      <c r="F354" s="3">
        <v>156.840319798157</v>
      </c>
      <c r="G354">
        <v>3.2683929389172199</v>
      </c>
      <c r="H354">
        <v>1354.4295760515799</v>
      </c>
      <c r="I354">
        <v>0.99900662251655603</v>
      </c>
      <c r="J354">
        <v>1354.4335195481799</v>
      </c>
      <c r="K354">
        <f t="shared" si="10"/>
        <v>3.2683929389172155</v>
      </c>
      <c r="L354">
        <f t="shared" si="11"/>
        <v>9.6357231214182875</v>
      </c>
    </row>
    <row r="355" spans="1:12" x14ac:dyDescent="0.25">
      <c r="A355" t="s">
        <v>32494</v>
      </c>
      <c r="B355" t="s">
        <v>5262</v>
      </c>
      <c r="C355" t="s">
        <v>16450</v>
      </c>
      <c r="D355" t="s">
        <v>9571</v>
      </c>
      <c r="E355" s="3">
        <v>300.72915528400102</v>
      </c>
      <c r="F355" s="3">
        <v>31.368063959631399</v>
      </c>
      <c r="G355">
        <v>3.26109634827632</v>
      </c>
      <c r="H355">
        <v>269.36109132437002</v>
      </c>
      <c r="I355">
        <v>0.99130794701986802</v>
      </c>
      <c r="J355">
        <v>269.38083129437399</v>
      </c>
      <c r="K355">
        <f t="shared" si="10"/>
        <v>3.2610963482763182</v>
      </c>
      <c r="L355">
        <f t="shared" si="11"/>
        <v>9.5871124106039609</v>
      </c>
    </row>
    <row r="356" spans="1:12" x14ac:dyDescent="0.25">
      <c r="A356" t="s">
        <v>32494</v>
      </c>
      <c r="B356" t="s">
        <v>5891</v>
      </c>
      <c r="C356" t="s">
        <v>31801</v>
      </c>
      <c r="D356" t="s">
        <v>31802</v>
      </c>
      <c r="E356" s="3">
        <v>505.73325550577101</v>
      </c>
      <c r="F356" s="3">
        <v>53.213679931517497</v>
      </c>
      <c r="G356">
        <v>3.2485075688757301</v>
      </c>
      <c r="H356">
        <v>452.519575574253</v>
      </c>
      <c r="I356">
        <v>0.99573084200567596</v>
      </c>
      <c r="J356">
        <v>452.53123547367102</v>
      </c>
      <c r="K356">
        <f t="shared" si="10"/>
        <v>3.2485075688757372</v>
      </c>
      <c r="L356">
        <f t="shared" si="11"/>
        <v>9.5038203739455049</v>
      </c>
    </row>
    <row r="357" spans="1:12" x14ac:dyDescent="0.25">
      <c r="A357" t="s">
        <v>32494</v>
      </c>
      <c r="B357" t="s">
        <v>1611</v>
      </c>
      <c r="C357" t="s">
        <v>14361</v>
      </c>
      <c r="D357" t="s">
        <v>8706</v>
      </c>
      <c r="E357" s="3">
        <v>3814.6010880108602</v>
      </c>
      <c r="F357" s="3">
        <v>401.62324748313802</v>
      </c>
      <c r="G357">
        <v>3.2476175095818198</v>
      </c>
      <c r="H357">
        <v>3412.9778405277202</v>
      </c>
      <c r="I357">
        <v>0.99932592242194895</v>
      </c>
      <c r="J357">
        <v>3412.9793856618599</v>
      </c>
      <c r="K357">
        <f t="shared" si="10"/>
        <v>3.2476175095818154</v>
      </c>
      <c r="L357">
        <f t="shared" si="11"/>
        <v>9.4979588754284308</v>
      </c>
    </row>
    <row r="358" spans="1:12" x14ac:dyDescent="0.25">
      <c r="A358" t="s">
        <v>32494</v>
      </c>
      <c r="B358" t="s">
        <v>422</v>
      </c>
      <c r="C358" t="s">
        <v>29575</v>
      </c>
      <c r="D358" t="s">
        <v>29576</v>
      </c>
      <c r="E358" s="3">
        <v>696.33624124915104</v>
      </c>
      <c r="F358" s="3">
        <v>73.939007904845397</v>
      </c>
      <c r="G358">
        <v>3.2353765202651101</v>
      </c>
      <c r="H358">
        <v>622.39723334430596</v>
      </c>
      <c r="I358">
        <v>0.99734508041627201</v>
      </c>
      <c r="J358">
        <v>622.40564243576296</v>
      </c>
      <c r="K358">
        <f t="shared" si="10"/>
        <v>3.235376520265107</v>
      </c>
      <c r="L358">
        <f t="shared" si="11"/>
        <v>9.4177114486752327</v>
      </c>
    </row>
    <row r="359" spans="1:12" x14ac:dyDescent="0.25">
      <c r="A359" t="s">
        <v>32494</v>
      </c>
      <c r="B359" t="s">
        <v>5876</v>
      </c>
      <c r="C359" t="s">
        <v>31740</v>
      </c>
      <c r="D359" t="s">
        <v>22405</v>
      </c>
      <c r="E359" s="3">
        <v>817.47502774383304</v>
      </c>
      <c r="F359" s="3">
        <v>86.822319888265397</v>
      </c>
      <c r="G359">
        <v>3.2350367828230802</v>
      </c>
      <c r="H359">
        <v>730.652707855568</v>
      </c>
      <c r="I359">
        <v>0.99782994323557195</v>
      </c>
      <c r="J359">
        <v>730.65986954236098</v>
      </c>
      <c r="K359">
        <f t="shared" si="10"/>
        <v>3.2350367828230828</v>
      </c>
      <c r="L359">
        <f t="shared" si="11"/>
        <v>9.4154939512773854</v>
      </c>
    </row>
    <row r="360" spans="1:12" x14ac:dyDescent="0.25">
      <c r="A360" t="s">
        <v>32494</v>
      </c>
      <c r="B360" t="s">
        <v>1457</v>
      </c>
      <c r="C360" t="s">
        <v>17425</v>
      </c>
      <c r="D360" t="s">
        <v>17426</v>
      </c>
      <c r="E360" s="3">
        <v>1651.0454187282201</v>
      </c>
      <c r="F360" s="3">
        <v>177.565647771485</v>
      </c>
      <c r="G360">
        <v>3.21695540106036</v>
      </c>
      <c r="H360">
        <v>1473.4797709567299</v>
      </c>
      <c r="I360">
        <v>0.99907757805108799</v>
      </c>
      <c r="J360">
        <v>1473.4832826404099</v>
      </c>
      <c r="K360">
        <f t="shared" si="10"/>
        <v>3.21695540106036</v>
      </c>
      <c r="L360">
        <f t="shared" si="11"/>
        <v>9.298225413808666</v>
      </c>
    </row>
    <row r="361" spans="1:12" x14ac:dyDescent="0.25">
      <c r="A361" t="s">
        <v>32494</v>
      </c>
      <c r="B361" t="s">
        <v>3905</v>
      </c>
      <c r="C361" t="s">
        <v>10367</v>
      </c>
      <c r="D361" t="s">
        <v>10368</v>
      </c>
      <c r="E361" s="3">
        <v>2857.35053738855</v>
      </c>
      <c r="F361" s="3">
        <v>307.51905560424302</v>
      </c>
      <c r="G361">
        <v>3.2159303199548099</v>
      </c>
      <c r="H361">
        <v>2549.8314817843102</v>
      </c>
      <c r="I361">
        <v>0.99929635761589397</v>
      </c>
      <c r="J361">
        <v>2549.8335098014099</v>
      </c>
      <c r="K361">
        <f t="shared" si="10"/>
        <v>3.2159303199548077</v>
      </c>
      <c r="L361">
        <f t="shared" si="11"/>
        <v>9.2916210729580744</v>
      </c>
    </row>
    <row r="362" spans="1:12" x14ac:dyDescent="0.25">
      <c r="A362" t="s">
        <v>32494</v>
      </c>
      <c r="B362" t="s">
        <v>5711</v>
      </c>
      <c r="C362" t="s">
        <v>16661</v>
      </c>
      <c r="D362" t="s">
        <v>25757</v>
      </c>
      <c r="E362" s="3">
        <v>400.68983225164101</v>
      </c>
      <c r="F362" s="3">
        <v>43.131087944493103</v>
      </c>
      <c r="G362">
        <v>3.2156858885863699</v>
      </c>
      <c r="H362">
        <v>357.558744307148</v>
      </c>
      <c r="I362">
        <v>0.99409886471144704</v>
      </c>
      <c r="J362">
        <v>357.57320406629799</v>
      </c>
      <c r="K362">
        <f t="shared" si="10"/>
        <v>3.2156858885863744</v>
      </c>
      <c r="L362">
        <f t="shared" si="11"/>
        <v>9.2900469556275205</v>
      </c>
    </row>
    <row r="363" spans="1:12" x14ac:dyDescent="0.25">
      <c r="A363" t="s">
        <v>32494</v>
      </c>
      <c r="B363" t="s">
        <v>5275</v>
      </c>
      <c r="C363" t="s">
        <v>11293</v>
      </c>
      <c r="D363" t="s">
        <v>11294</v>
      </c>
      <c r="E363" s="3">
        <v>700.57186315455999</v>
      </c>
      <c r="F363" s="3">
        <v>75.619439902682799</v>
      </c>
      <c r="G363">
        <v>3.21170397806232</v>
      </c>
      <c r="H363">
        <v>624.95242325187701</v>
      </c>
      <c r="I363">
        <v>0.99734508041627201</v>
      </c>
      <c r="J363">
        <v>624.96067585955802</v>
      </c>
      <c r="K363">
        <f t="shared" si="10"/>
        <v>3.2117039780623222</v>
      </c>
      <c r="L363">
        <f t="shared" si="11"/>
        <v>9.2644413137170751</v>
      </c>
    </row>
    <row r="364" spans="1:12" x14ac:dyDescent="0.25">
      <c r="A364" t="s">
        <v>32494</v>
      </c>
      <c r="B364" t="s">
        <v>5299</v>
      </c>
      <c r="C364" t="s">
        <v>11293</v>
      </c>
      <c r="D364" t="s">
        <v>11294</v>
      </c>
      <c r="E364" s="3">
        <v>700.57186315455999</v>
      </c>
      <c r="F364" s="3">
        <v>75.619439902682799</v>
      </c>
      <c r="G364">
        <v>3.21170397806232</v>
      </c>
      <c r="H364">
        <v>624.95242325187701</v>
      </c>
      <c r="I364">
        <v>0.99734508041627201</v>
      </c>
      <c r="J364">
        <v>624.96067585955802</v>
      </c>
      <c r="K364">
        <f t="shared" si="10"/>
        <v>3.2117039780623222</v>
      </c>
      <c r="L364">
        <f t="shared" si="11"/>
        <v>9.2644413137170751</v>
      </c>
    </row>
    <row r="365" spans="1:12" x14ac:dyDescent="0.25">
      <c r="A365" t="s">
        <v>32494</v>
      </c>
      <c r="B365" t="s">
        <v>5900</v>
      </c>
      <c r="C365" t="s">
        <v>31834</v>
      </c>
      <c r="D365" t="s">
        <v>31835</v>
      </c>
      <c r="E365" s="3">
        <v>2275.37608758543</v>
      </c>
      <c r="F365" s="3">
        <v>246.46335968281801</v>
      </c>
      <c r="G365">
        <v>3.2066599318446598</v>
      </c>
      <c r="H365">
        <v>2028.91272790261</v>
      </c>
      <c r="I365">
        <v>0.99922540208136201</v>
      </c>
      <c r="J365">
        <v>2028.91526193509</v>
      </c>
      <c r="K365">
        <f t="shared" si="10"/>
        <v>3.2066599318446629</v>
      </c>
      <c r="L365">
        <f t="shared" si="11"/>
        <v>9.2321069164750824</v>
      </c>
    </row>
    <row r="366" spans="1:12" x14ac:dyDescent="0.25">
      <c r="A366" t="s">
        <v>32494</v>
      </c>
      <c r="B366" t="s">
        <v>2197</v>
      </c>
      <c r="C366" t="s">
        <v>6237</v>
      </c>
      <c r="D366" t="s">
        <v>6238</v>
      </c>
      <c r="E366" s="3">
        <v>387.135842154334</v>
      </c>
      <c r="F366" s="3">
        <v>42.010799945934899</v>
      </c>
      <c r="G366">
        <v>3.20400772050407</v>
      </c>
      <c r="H366">
        <v>345.12504220839901</v>
      </c>
      <c r="I366">
        <v>0.99376773888363301</v>
      </c>
      <c r="J366">
        <v>345.13991427364903</v>
      </c>
      <c r="K366">
        <f t="shared" si="10"/>
        <v>3.2040077205040682</v>
      </c>
      <c r="L366">
        <f t="shared" si="11"/>
        <v>9.2151504530395059</v>
      </c>
    </row>
    <row r="367" spans="1:12" x14ac:dyDescent="0.25">
      <c r="A367" t="s">
        <v>32494</v>
      </c>
      <c r="B367" t="s">
        <v>772</v>
      </c>
      <c r="C367" t="s">
        <v>30676</v>
      </c>
      <c r="D367" t="s">
        <v>30677</v>
      </c>
      <c r="E367" s="3">
        <v>653.98002219506702</v>
      </c>
      <c r="F367" s="3">
        <v>71.138287908449698</v>
      </c>
      <c r="G367">
        <v>3.20054840643779</v>
      </c>
      <c r="H367">
        <v>582.841734286617</v>
      </c>
      <c r="I367">
        <v>0.99701395458845798</v>
      </c>
      <c r="J367">
        <v>582.85052177752505</v>
      </c>
      <c r="K367">
        <f t="shared" si="10"/>
        <v>3.200548406437794</v>
      </c>
      <c r="L367">
        <f t="shared" si="11"/>
        <v>9.1930807083338344</v>
      </c>
    </row>
    <row r="368" spans="1:12" x14ac:dyDescent="0.25">
      <c r="A368" t="s">
        <v>32494</v>
      </c>
      <c r="B368" t="s">
        <v>2102</v>
      </c>
      <c r="C368" t="e">
        <v>#N/A</v>
      </c>
      <c r="D368" t="s">
        <v>25627</v>
      </c>
      <c r="E368" s="3">
        <v>2033.9456389771401</v>
      </c>
      <c r="F368" s="3">
        <v>221.81702371453599</v>
      </c>
      <c r="G368">
        <v>3.1968391240926799</v>
      </c>
      <c r="H368">
        <v>1812.1286152626101</v>
      </c>
      <c r="I368">
        <v>0.99915444654683105</v>
      </c>
      <c r="J368">
        <v>1812.13143508796</v>
      </c>
      <c r="K368">
        <f t="shared" si="10"/>
        <v>3.1968391240926834</v>
      </c>
      <c r="L368">
        <f t="shared" si="11"/>
        <v>9.1694749344157422</v>
      </c>
    </row>
    <row r="369" spans="1:12" x14ac:dyDescent="0.25">
      <c r="A369" t="s">
        <v>32494</v>
      </c>
      <c r="B369" t="s">
        <v>4495</v>
      </c>
      <c r="C369" t="s">
        <v>13965</v>
      </c>
      <c r="D369" t="s">
        <v>13966</v>
      </c>
      <c r="E369" s="3">
        <v>395.60708596515099</v>
      </c>
      <c r="F369" s="3">
        <v>43.691231943772301</v>
      </c>
      <c r="G369">
        <v>3.1786525767892901</v>
      </c>
      <c r="H369">
        <v>351.91585402137798</v>
      </c>
      <c r="I369">
        <v>0.99398651844843899</v>
      </c>
      <c r="J369">
        <v>351.93020919466397</v>
      </c>
      <c r="K369">
        <f t="shared" si="10"/>
        <v>3.1786525767892928</v>
      </c>
      <c r="L369">
        <f t="shared" si="11"/>
        <v>9.0546104645039733</v>
      </c>
    </row>
    <row r="370" spans="1:12" x14ac:dyDescent="0.25">
      <c r="A370" t="s">
        <v>32494</v>
      </c>
      <c r="B370" t="s">
        <v>1828</v>
      </c>
      <c r="C370" t="s">
        <v>27534</v>
      </c>
      <c r="D370" t="s">
        <v>27535</v>
      </c>
      <c r="E370" s="3">
        <v>393.91283720298702</v>
      </c>
      <c r="F370" s="3">
        <v>43.691231943772301</v>
      </c>
      <c r="G370">
        <v>3.1724607430750198</v>
      </c>
      <c r="H370">
        <v>350.22160525921498</v>
      </c>
      <c r="I370">
        <v>0.993968779564806</v>
      </c>
      <c r="J370">
        <v>350.23597373414901</v>
      </c>
      <c r="K370">
        <f t="shared" si="10"/>
        <v>3.1724607430750225</v>
      </c>
      <c r="L370">
        <f t="shared" si="11"/>
        <v>9.0158326894953777</v>
      </c>
    </row>
    <row r="371" spans="1:12" x14ac:dyDescent="0.25">
      <c r="A371" t="s">
        <v>32494</v>
      </c>
      <c r="B371" t="s">
        <v>5669</v>
      </c>
      <c r="C371" t="s">
        <v>24600</v>
      </c>
      <c r="D371" t="s">
        <v>24601</v>
      </c>
      <c r="E371" s="3">
        <v>1755.24171760127</v>
      </c>
      <c r="F371" s="3">
        <v>194.93011174913801</v>
      </c>
      <c r="G371">
        <v>3.1706408477796999</v>
      </c>
      <c r="H371">
        <v>1560.31160585213</v>
      </c>
      <c r="I371">
        <v>0.99909531693472098</v>
      </c>
      <c r="J371">
        <v>1560.3148273089801</v>
      </c>
      <c r="K371">
        <f t="shared" si="10"/>
        <v>3.1706408477797048</v>
      </c>
      <c r="L371">
        <f t="shared" si="11"/>
        <v>9.0044667899239119</v>
      </c>
    </row>
    <row r="372" spans="1:12" x14ac:dyDescent="0.25">
      <c r="A372" t="s">
        <v>32494</v>
      </c>
      <c r="B372" t="s">
        <v>1361</v>
      </c>
      <c r="C372" t="s">
        <v>12502</v>
      </c>
      <c r="D372" t="s">
        <v>12503</v>
      </c>
      <c r="E372" s="3">
        <v>1003.84239158181</v>
      </c>
      <c r="F372" s="3">
        <v>112.02879985582599</v>
      </c>
      <c r="G372">
        <v>3.1635912099527701</v>
      </c>
      <c r="H372">
        <v>891.81359172598002</v>
      </c>
      <c r="I372">
        <v>0.99826158940397303</v>
      </c>
      <c r="J372">
        <v>891.81920291981601</v>
      </c>
      <c r="K372">
        <f t="shared" si="10"/>
        <v>3.1635912099527856</v>
      </c>
      <c r="L372">
        <f t="shared" si="11"/>
        <v>8.9605743601082217</v>
      </c>
    </row>
    <row r="373" spans="1:12" x14ac:dyDescent="0.25">
      <c r="A373" t="s">
        <v>32494</v>
      </c>
      <c r="B373" t="s">
        <v>4903</v>
      </c>
      <c r="C373" t="s">
        <v>9849</v>
      </c>
      <c r="D373" t="s">
        <v>9850</v>
      </c>
      <c r="E373" s="3">
        <v>798.83829136003601</v>
      </c>
      <c r="F373" s="3">
        <v>91.303471882498499</v>
      </c>
      <c r="G373">
        <v>3.1291618623858999</v>
      </c>
      <c r="H373">
        <v>707.53481947753801</v>
      </c>
      <c r="I373">
        <v>0.99768211920529803</v>
      </c>
      <c r="J373">
        <v>707.54173899994998</v>
      </c>
      <c r="K373">
        <f t="shared" si="10"/>
        <v>3.1291618623858963</v>
      </c>
      <c r="L373">
        <f t="shared" si="11"/>
        <v>8.7492652238688997</v>
      </c>
    </row>
    <row r="374" spans="1:12" x14ac:dyDescent="0.25">
      <c r="A374" t="s">
        <v>32494</v>
      </c>
      <c r="B374" t="s">
        <v>4352</v>
      </c>
      <c r="C374" t="s">
        <v>11898</v>
      </c>
      <c r="D374" t="s">
        <v>11899</v>
      </c>
      <c r="E374" s="3">
        <v>491.33214102738202</v>
      </c>
      <c r="F374" s="3">
        <v>56.574543927192302</v>
      </c>
      <c r="G374">
        <v>3.1184736632050201</v>
      </c>
      <c r="H374">
        <v>434.75759710019003</v>
      </c>
      <c r="I374">
        <v>0.99541154210028404</v>
      </c>
      <c r="J374">
        <v>434.76878120941302</v>
      </c>
      <c r="K374">
        <f t="shared" si="10"/>
        <v>3.1184736632050187</v>
      </c>
      <c r="L374">
        <f t="shared" si="11"/>
        <v>8.6846858484567555</v>
      </c>
    </row>
    <row r="375" spans="1:12" x14ac:dyDescent="0.25">
      <c r="A375" t="s">
        <v>32494</v>
      </c>
      <c r="B375" t="s">
        <v>2165</v>
      </c>
      <c r="C375" t="s">
        <v>12774</v>
      </c>
      <c r="D375" t="s">
        <v>12775</v>
      </c>
      <c r="E375" s="3">
        <v>1516.3526421362301</v>
      </c>
      <c r="F375" s="3">
        <v>174.76492777508901</v>
      </c>
      <c r="G375">
        <v>3.1171177092312501</v>
      </c>
      <c r="H375">
        <v>1341.5877143611399</v>
      </c>
      <c r="I375">
        <v>0.99894749290444695</v>
      </c>
      <c r="J375">
        <v>1341.5913355964899</v>
      </c>
      <c r="K375">
        <f t="shared" si="10"/>
        <v>3.1171177092312492</v>
      </c>
      <c r="L375">
        <f t="shared" si="11"/>
        <v>8.6765271581702965</v>
      </c>
    </row>
    <row r="376" spans="1:12" x14ac:dyDescent="0.25">
      <c r="A376" t="s">
        <v>32494</v>
      </c>
      <c r="B376" t="s">
        <v>3780</v>
      </c>
      <c r="C376" t="s">
        <v>13381</v>
      </c>
      <c r="D376" t="s">
        <v>13382</v>
      </c>
      <c r="E376" s="3">
        <v>979.27578453043702</v>
      </c>
      <c r="F376" s="3">
        <v>113.70923185366399</v>
      </c>
      <c r="G376">
        <v>3.1063658212573801</v>
      </c>
      <c r="H376">
        <v>865.56655267677297</v>
      </c>
      <c r="I376">
        <v>0.99822611163670805</v>
      </c>
      <c r="J376">
        <v>865.57212675857795</v>
      </c>
      <c r="K376">
        <f t="shared" si="10"/>
        <v>3.1063658212573784</v>
      </c>
      <c r="L376">
        <f t="shared" si="11"/>
        <v>8.6121044753050313</v>
      </c>
    </row>
    <row r="377" spans="1:12" x14ac:dyDescent="0.25">
      <c r="A377" t="s">
        <v>32494</v>
      </c>
      <c r="B377" t="s">
        <v>4538</v>
      </c>
      <c r="C377" t="s">
        <v>13287</v>
      </c>
      <c r="D377" t="s">
        <v>13288</v>
      </c>
      <c r="E377" s="3">
        <v>321.06014042996202</v>
      </c>
      <c r="F377" s="3">
        <v>37.529647951701797</v>
      </c>
      <c r="G377">
        <v>3.0967409036552001</v>
      </c>
      <c r="H377">
        <v>283.53049247825999</v>
      </c>
      <c r="I377">
        <v>0.99187559129612102</v>
      </c>
      <c r="J377">
        <v>283.54740338995998</v>
      </c>
      <c r="K377">
        <f t="shared" si="10"/>
        <v>3.0967409036552005</v>
      </c>
      <c r="L377">
        <f t="shared" si="11"/>
        <v>8.5548401851023339</v>
      </c>
    </row>
    <row r="378" spans="1:12" x14ac:dyDescent="0.25">
      <c r="A378" t="s">
        <v>32494</v>
      </c>
      <c r="B378" t="s">
        <v>3731</v>
      </c>
      <c r="C378" t="s">
        <v>9231</v>
      </c>
      <c r="D378" t="s">
        <v>9232</v>
      </c>
      <c r="E378" s="3">
        <v>2601.51897430188</v>
      </c>
      <c r="F378" s="3">
        <v>305.278479607127</v>
      </c>
      <c r="G378">
        <v>3.09115643325346</v>
      </c>
      <c r="H378">
        <v>2296.2404946947499</v>
      </c>
      <c r="I378">
        <v>0.99923131504257301</v>
      </c>
      <c r="J378">
        <v>2296.2425753225798</v>
      </c>
      <c r="K378">
        <f t="shared" si="10"/>
        <v>3.091156433253464</v>
      </c>
      <c r="L378">
        <f t="shared" si="11"/>
        <v>8.5217896055098965</v>
      </c>
    </row>
    <row r="379" spans="1:12" x14ac:dyDescent="0.25">
      <c r="A379" t="s">
        <v>32494</v>
      </c>
      <c r="B379" t="s">
        <v>1294</v>
      </c>
      <c r="C379" t="s">
        <v>27645</v>
      </c>
      <c r="D379" t="s">
        <v>7556</v>
      </c>
      <c r="E379" s="3">
        <v>1373.18862173342</v>
      </c>
      <c r="F379" s="3">
        <v>161.88161579166899</v>
      </c>
      <c r="G379">
        <v>3.08451874895874</v>
      </c>
      <c r="H379">
        <v>1211.3070059417601</v>
      </c>
      <c r="I379">
        <v>0.99881740775780503</v>
      </c>
      <c r="J379">
        <v>1211.3109332039801</v>
      </c>
      <c r="K379">
        <f t="shared" si="10"/>
        <v>3.0845187489587378</v>
      </c>
      <c r="L379">
        <f t="shared" si="11"/>
        <v>8.4826718279154285</v>
      </c>
    </row>
    <row r="380" spans="1:12" x14ac:dyDescent="0.25">
      <c r="A380" t="s">
        <v>32494</v>
      </c>
      <c r="B380" t="s">
        <v>3466</v>
      </c>
      <c r="C380" t="s">
        <v>6099</v>
      </c>
      <c r="D380" t="s">
        <v>6204</v>
      </c>
      <c r="E380" s="3">
        <v>878.467983181715</v>
      </c>
      <c r="F380" s="3">
        <v>103.626639866639</v>
      </c>
      <c r="G380">
        <v>3.0835947742387901</v>
      </c>
      <c r="H380">
        <v>774.84134331507596</v>
      </c>
      <c r="I380">
        <v>0.99795411542100299</v>
      </c>
      <c r="J380">
        <v>774.84747909962505</v>
      </c>
      <c r="K380">
        <f t="shared" si="10"/>
        <v>3.0835947742387964</v>
      </c>
      <c r="L380">
        <f t="shared" si="11"/>
        <v>8.4772408360654019</v>
      </c>
    </row>
    <row r="381" spans="1:12" x14ac:dyDescent="0.25">
      <c r="A381" t="s">
        <v>32494</v>
      </c>
      <c r="B381" t="s">
        <v>1198</v>
      </c>
      <c r="C381" t="s">
        <v>26425</v>
      </c>
      <c r="D381" t="s">
        <v>26426</v>
      </c>
      <c r="E381" s="3">
        <v>465.07128521384902</v>
      </c>
      <c r="F381" s="3">
        <v>54.894111929354899</v>
      </c>
      <c r="G381">
        <v>3.0827285508318698</v>
      </c>
      <c r="H381">
        <v>410.17717328449402</v>
      </c>
      <c r="I381">
        <v>0.99507450331125802</v>
      </c>
      <c r="J381">
        <v>410.18875740197501</v>
      </c>
      <c r="K381">
        <f t="shared" si="10"/>
        <v>3.082728550831868</v>
      </c>
      <c r="L381">
        <f t="shared" si="11"/>
        <v>8.4721524562117896</v>
      </c>
    </row>
    <row r="382" spans="1:12" x14ac:dyDescent="0.25">
      <c r="A382" t="s">
        <v>32494</v>
      </c>
      <c r="B382" t="s">
        <v>768</v>
      </c>
      <c r="C382" t="s">
        <v>6099</v>
      </c>
      <c r="D382" t="s">
        <v>30664</v>
      </c>
      <c r="E382" s="3">
        <v>792.06129631138299</v>
      </c>
      <c r="F382" s="3">
        <v>93.544047879614993</v>
      </c>
      <c r="G382">
        <v>3.0818943182428198</v>
      </c>
      <c r="H382">
        <v>698.51724843176805</v>
      </c>
      <c r="I382">
        <v>0.99765846736045405</v>
      </c>
      <c r="J382">
        <v>698.52404713744602</v>
      </c>
      <c r="K382">
        <f t="shared" si="10"/>
        <v>3.0818943182428256</v>
      </c>
      <c r="L382">
        <f t="shared" si="11"/>
        <v>8.4672548843590079</v>
      </c>
    </row>
    <row r="383" spans="1:12" x14ac:dyDescent="0.25">
      <c r="A383" t="s">
        <v>32494</v>
      </c>
      <c r="B383" t="s">
        <v>4962</v>
      </c>
      <c r="C383" t="s">
        <v>6833</v>
      </c>
      <c r="D383" t="s">
        <v>6834</v>
      </c>
      <c r="E383" s="3">
        <v>1654.43391625255</v>
      </c>
      <c r="F383" s="3">
        <v>195.49025574841701</v>
      </c>
      <c r="G383">
        <v>3.0811690636190199</v>
      </c>
      <c r="H383">
        <v>1458.9436605041301</v>
      </c>
      <c r="I383">
        <v>0.99903027436140002</v>
      </c>
      <c r="J383">
        <v>1458.94691408837</v>
      </c>
      <c r="K383">
        <f t="shared" si="10"/>
        <v>3.0811690636190208</v>
      </c>
      <c r="L383">
        <f t="shared" si="11"/>
        <v>8.4629993956409599</v>
      </c>
    </row>
    <row r="384" spans="1:12" x14ac:dyDescent="0.25">
      <c r="A384" t="s">
        <v>32494</v>
      </c>
      <c r="B384" t="s">
        <v>63</v>
      </c>
      <c r="C384" t="s">
        <v>26969</v>
      </c>
      <c r="D384" t="s">
        <v>26965</v>
      </c>
      <c r="E384" s="3">
        <v>518.44012122199604</v>
      </c>
      <c r="F384" s="3">
        <v>61.615839920704502</v>
      </c>
      <c r="G384">
        <v>3.0728041851098702</v>
      </c>
      <c r="H384">
        <v>456.82428130129102</v>
      </c>
      <c r="I384">
        <v>0.99573675496688696</v>
      </c>
      <c r="J384">
        <v>456.83461571120199</v>
      </c>
      <c r="K384">
        <f t="shared" si="10"/>
        <v>3.0728041851098706</v>
      </c>
      <c r="L384">
        <f t="shared" si="11"/>
        <v>8.4140721264076586</v>
      </c>
    </row>
    <row r="385" spans="1:12" x14ac:dyDescent="0.25">
      <c r="A385" t="s">
        <v>32494</v>
      </c>
      <c r="B385" t="s">
        <v>3296</v>
      </c>
      <c r="C385" t="s">
        <v>21856</v>
      </c>
      <c r="D385" t="s">
        <v>21857</v>
      </c>
      <c r="E385" s="3">
        <v>928.44832166553499</v>
      </c>
      <c r="F385" s="3">
        <v>110.348367857989</v>
      </c>
      <c r="G385">
        <v>3.0727563194460301</v>
      </c>
      <c r="H385">
        <v>818.09995380754594</v>
      </c>
      <c r="I385">
        <v>0.99807828760643302</v>
      </c>
      <c r="J385">
        <v>818.10572437265603</v>
      </c>
      <c r="K385">
        <f t="shared" si="10"/>
        <v>3.0727563194460275</v>
      </c>
      <c r="L385">
        <f t="shared" si="11"/>
        <v>8.4137929693748266</v>
      </c>
    </row>
    <row r="386" spans="1:12" x14ac:dyDescent="0.25">
      <c r="A386" t="s">
        <v>32494</v>
      </c>
      <c r="B386" t="s">
        <v>1382</v>
      </c>
      <c r="C386" t="s">
        <v>16294</v>
      </c>
      <c r="D386" t="s">
        <v>16295</v>
      </c>
      <c r="E386" s="3">
        <v>521.82861874632295</v>
      </c>
      <c r="F386" s="3">
        <v>62.175983919983601</v>
      </c>
      <c r="G386">
        <v>3.0691467302866702</v>
      </c>
      <c r="H386">
        <v>459.65263482633901</v>
      </c>
      <c r="I386">
        <v>0.99576040681173095</v>
      </c>
      <c r="J386">
        <v>459.66288121235999</v>
      </c>
      <c r="K386">
        <f t="shared" ref="K386:K449" si="12">LOG(E386/F386,2)</f>
        <v>3.0691467302866746</v>
      </c>
      <c r="L386">
        <f t="shared" ref="L386:L449" si="13">E386/F386</f>
        <v>8.3927681694250627</v>
      </c>
    </row>
    <row r="387" spans="1:12" x14ac:dyDescent="0.25">
      <c r="A387" t="s">
        <v>32494</v>
      </c>
      <c r="B387" t="s">
        <v>1929</v>
      </c>
      <c r="C387" t="s">
        <v>27453</v>
      </c>
      <c r="D387" t="s">
        <v>27454</v>
      </c>
      <c r="E387" s="3">
        <v>1445.1941941253699</v>
      </c>
      <c r="F387" s="3">
        <v>172.52435177797301</v>
      </c>
      <c r="G387">
        <v>3.06639144656527</v>
      </c>
      <c r="H387">
        <v>1272.6698423473999</v>
      </c>
      <c r="I387">
        <v>0.998876537369915</v>
      </c>
      <c r="J387">
        <v>1272.6735364487799</v>
      </c>
      <c r="K387">
        <f t="shared" si="12"/>
        <v>3.0663914465652655</v>
      </c>
      <c r="L387">
        <f t="shared" si="13"/>
        <v>8.3767548130552356</v>
      </c>
    </row>
    <row r="388" spans="1:12" x14ac:dyDescent="0.25">
      <c r="A388" t="s">
        <v>32494</v>
      </c>
      <c r="B388" t="s">
        <v>1104</v>
      </c>
      <c r="C388" t="s">
        <v>15610</v>
      </c>
      <c r="D388" t="s">
        <v>15693</v>
      </c>
      <c r="E388" s="3">
        <v>3507.94206205929</v>
      </c>
      <c r="F388" s="3">
        <v>419.54785546007002</v>
      </c>
      <c r="G388">
        <v>3.0637176348530102</v>
      </c>
      <c r="H388">
        <v>3088.3942065992201</v>
      </c>
      <c r="I388">
        <v>0.99927270577104998</v>
      </c>
      <c r="J388">
        <v>3088.3957262179601</v>
      </c>
      <c r="K388">
        <f t="shared" si="12"/>
        <v>3.0637176348530044</v>
      </c>
      <c r="L388">
        <f t="shared" si="13"/>
        <v>8.3612441737129899</v>
      </c>
    </row>
    <row r="389" spans="1:12" x14ac:dyDescent="0.25">
      <c r="A389" t="s">
        <v>32494</v>
      </c>
      <c r="B389" t="s">
        <v>481</v>
      </c>
      <c r="C389" t="s">
        <v>29313</v>
      </c>
      <c r="D389" t="s">
        <v>29314</v>
      </c>
      <c r="E389" s="3">
        <v>674.31100734102699</v>
      </c>
      <c r="F389" s="3">
        <v>81.220879895474098</v>
      </c>
      <c r="G389">
        <v>3.05349158647059</v>
      </c>
      <c r="H389">
        <v>593.09012744555298</v>
      </c>
      <c r="I389">
        <v>0.99704943235572396</v>
      </c>
      <c r="J389">
        <v>593.09798775940203</v>
      </c>
      <c r="K389">
        <f t="shared" si="12"/>
        <v>3.0534915864705918</v>
      </c>
      <c r="L389">
        <f t="shared" si="13"/>
        <v>8.3021879128719203</v>
      </c>
    </row>
    <row r="390" spans="1:12" x14ac:dyDescent="0.25">
      <c r="A390" t="s">
        <v>32494</v>
      </c>
      <c r="B390" t="s">
        <v>3650</v>
      </c>
      <c r="C390" t="e">
        <v>#N/A</v>
      </c>
      <c r="D390" t="s">
        <v>6248</v>
      </c>
      <c r="E390" s="3">
        <v>4413.5180254356201</v>
      </c>
      <c r="F390" s="3">
        <v>536.05780731012896</v>
      </c>
      <c r="G390">
        <v>3.0414685986217198</v>
      </c>
      <c r="H390">
        <v>3877.46021812549</v>
      </c>
      <c r="I390">
        <v>0.99929635761589397</v>
      </c>
      <c r="J390">
        <v>3877.4614109848999</v>
      </c>
      <c r="K390">
        <f t="shared" si="12"/>
        <v>3.0414685986217238</v>
      </c>
      <c r="L390">
        <f t="shared" si="13"/>
        <v>8.2332874649883401</v>
      </c>
    </row>
    <row r="391" spans="1:12" x14ac:dyDescent="0.25">
      <c r="A391" t="s">
        <v>32494</v>
      </c>
      <c r="B391" t="s">
        <v>5010</v>
      </c>
      <c r="C391" t="s">
        <v>6099</v>
      </c>
      <c r="D391" t="s">
        <v>6204</v>
      </c>
      <c r="E391" s="3">
        <v>1097.8731978818701</v>
      </c>
      <c r="F391" s="3">
        <v>134.434559826992</v>
      </c>
      <c r="G391">
        <v>3.02973546321798</v>
      </c>
      <c r="H391">
        <v>963.43863805488195</v>
      </c>
      <c r="I391">
        <v>0.99847445600756901</v>
      </c>
      <c r="J391">
        <v>963.44340186334898</v>
      </c>
      <c r="K391">
        <f t="shared" si="12"/>
        <v>3.0297354632179752</v>
      </c>
      <c r="L391">
        <f t="shared" si="13"/>
        <v>8.166599416807383</v>
      </c>
    </row>
    <row r="392" spans="1:12" x14ac:dyDescent="0.25">
      <c r="A392" t="s">
        <v>32494</v>
      </c>
      <c r="B392" t="s">
        <v>304</v>
      </c>
      <c r="C392" t="s">
        <v>29197</v>
      </c>
      <c r="D392" t="s">
        <v>26323</v>
      </c>
      <c r="E392" s="3">
        <v>402.38408101380401</v>
      </c>
      <c r="F392" s="3">
        <v>49.2926719365636</v>
      </c>
      <c r="G392">
        <v>3.0291281405228898</v>
      </c>
      <c r="H392">
        <v>353.09140907723997</v>
      </c>
      <c r="I392">
        <v>0.993968779564806</v>
      </c>
      <c r="J392">
        <v>353.10440209864697</v>
      </c>
      <c r="K392">
        <f t="shared" si="12"/>
        <v>3.0291281405228907</v>
      </c>
      <c r="L392">
        <f t="shared" si="13"/>
        <v>8.1631622958407615</v>
      </c>
    </row>
    <row r="393" spans="1:12" x14ac:dyDescent="0.25">
      <c r="A393" t="s">
        <v>32494</v>
      </c>
      <c r="B393" t="s">
        <v>158</v>
      </c>
      <c r="C393" t="s">
        <v>28620</v>
      </c>
      <c r="D393" t="s">
        <v>28621</v>
      </c>
      <c r="E393" s="3">
        <v>1075.84796397375</v>
      </c>
      <c r="F393" s="3">
        <v>132.19398382987501</v>
      </c>
      <c r="G393">
        <v>3.0247457882395601</v>
      </c>
      <c r="H393">
        <v>943.65398014387495</v>
      </c>
      <c r="I393">
        <v>0.99840350047303705</v>
      </c>
      <c r="J393">
        <v>943.65882782309598</v>
      </c>
      <c r="K393">
        <f t="shared" si="12"/>
        <v>3.0247457882395667</v>
      </c>
      <c r="L393">
        <f t="shared" si="13"/>
        <v>8.138403373623234</v>
      </c>
    </row>
    <row r="394" spans="1:12" x14ac:dyDescent="0.25">
      <c r="A394" t="s">
        <v>32494</v>
      </c>
      <c r="B394" t="s">
        <v>6030</v>
      </c>
      <c r="C394" t="s">
        <v>32393</v>
      </c>
      <c r="D394" t="s">
        <v>25859</v>
      </c>
      <c r="E394" s="3">
        <v>8447.5243281466392</v>
      </c>
      <c r="F394" s="3">
        <v>1040.18740666135</v>
      </c>
      <c r="G394">
        <v>3.02168512349796</v>
      </c>
      <c r="H394">
        <v>7407.3369214852901</v>
      </c>
      <c r="I394">
        <v>0.99933183538315995</v>
      </c>
      <c r="J394">
        <v>7407.3375378053497</v>
      </c>
      <c r="K394">
        <f t="shared" si="12"/>
        <v>3.0216851234979547</v>
      </c>
      <c r="L394">
        <f t="shared" si="13"/>
        <v>8.1211561244144814</v>
      </c>
    </row>
    <row r="395" spans="1:12" x14ac:dyDescent="0.25">
      <c r="A395" t="s">
        <v>32494</v>
      </c>
      <c r="B395" t="s">
        <v>5095</v>
      </c>
      <c r="C395" t="s">
        <v>10899</v>
      </c>
      <c r="D395" t="s">
        <v>6164</v>
      </c>
      <c r="E395" s="3">
        <v>285.48091642452999</v>
      </c>
      <c r="F395" s="3">
        <v>35.289071954585303</v>
      </c>
      <c r="G395">
        <v>3.0161009136238199</v>
      </c>
      <c r="H395">
        <v>250.19184446994501</v>
      </c>
      <c r="I395">
        <v>0.99033822138126804</v>
      </c>
      <c r="J395">
        <v>250.21002358817401</v>
      </c>
      <c r="K395">
        <f t="shared" si="12"/>
        <v>3.0161009136238177</v>
      </c>
      <c r="L395">
        <f t="shared" si="13"/>
        <v>8.0897824910761322</v>
      </c>
    </row>
    <row r="396" spans="1:12" x14ac:dyDescent="0.25">
      <c r="A396" t="s">
        <v>32494</v>
      </c>
      <c r="B396" t="s">
        <v>1815</v>
      </c>
      <c r="C396" t="s">
        <v>27175</v>
      </c>
      <c r="D396" t="s">
        <v>27176</v>
      </c>
      <c r="E396" s="3">
        <v>1183.4327603711199</v>
      </c>
      <c r="F396" s="3">
        <v>146.75772781113301</v>
      </c>
      <c r="G396">
        <v>3.0114693598138902</v>
      </c>
      <c r="H396">
        <v>1036.6750325599901</v>
      </c>
      <c r="I396">
        <v>0.99862819299905403</v>
      </c>
      <c r="J396">
        <v>1036.6794066059999</v>
      </c>
      <c r="K396">
        <f t="shared" si="12"/>
        <v>3.0114693598138804</v>
      </c>
      <c r="L396">
        <f t="shared" si="13"/>
        <v>8.0638531137121152</v>
      </c>
    </row>
    <row r="397" spans="1:12" x14ac:dyDescent="0.25">
      <c r="A397" t="s">
        <v>32494</v>
      </c>
      <c r="B397" t="s">
        <v>1316</v>
      </c>
      <c r="C397" t="s">
        <v>6931</v>
      </c>
      <c r="D397" t="s">
        <v>6932</v>
      </c>
      <c r="E397" s="3">
        <v>15270.264093378601</v>
      </c>
      <c r="F397" s="3">
        <v>1906.17002954689</v>
      </c>
      <c r="G397">
        <v>3.0019762953321201</v>
      </c>
      <c r="H397">
        <v>13364.094063831701</v>
      </c>
      <c r="I397">
        <v>0.99933183538315995</v>
      </c>
      <c r="J397">
        <v>13364.0944009987</v>
      </c>
      <c r="K397">
        <f t="shared" si="12"/>
        <v>3.0019762953321139</v>
      </c>
      <c r="L397">
        <f t="shared" si="13"/>
        <v>8.0109664178323321</v>
      </c>
    </row>
    <row r="398" spans="1:12" x14ac:dyDescent="0.25">
      <c r="A398" t="s">
        <v>32494</v>
      </c>
      <c r="B398" t="s">
        <v>5828</v>
      </c>
      <c r="C398" t="s">
        <v>31521</v>
      </c>
      <c r="D398" t="s">
        <v>31522</v>
      </c>
      <c r="E398" s="3">
        <v>809.85090831409798</v>
      </c>
      <c r="F398" s="3">
        <v>101.386063869523</v>
      </c>
      <c r="G398">
        <v>2.9977969768394201</v>
      </c>
      <c r="H398">
        <v>708.46484444457496</v>
      </c>
      <c r="I398">
        <v>0.99769394512772003</v>
      </c>
      <c r="J398">
        <v>708.47118685278303</v>
      </c>
      <c r="K398">
        <f t="shared" si="12"/>
        <v>2.9977969768394184</v>
      </c>
      <c r="L398">
        <f t="shared" si="13"/>
        <v>7.9877931680661876</v>
      </c>
    </row>
    <row r="399" spans="1:12" x14ac:dyDescent="0.25">
      <c r="A399" t="s">
        <v>32494</v>
      </c>
      <c r="B399" t="s">
        <v>5841</v>
      </c>
      <c r="C399" t="s">
        <v>31587</v>
      </c>
      <c r="D399" t="s">
        <v>31588</v>
      </c>
      <c r="E399" s="3">
        <v>635.34328581126999</v>
      </c>
      <c r="F399" s="3">
        <v>80.100591896915802</v>
      </c>
      <c r="G399">
        <v>2.9876515045467298</v>
      </c>
      <c r="H399">
        <v>555.24269391435405</v>
      </c>
      <c r="I399">
        <v>0.99589049195837298</v>
      </c>
      <c r="J399">
        <v>555.25073183813197</v>
      </c>
      <c r="K399">
        <f t="shared" si="12"/>
        <v>2.9876515045467338</v>
      </c>
      <c r="L399">
        <f t="shared" si="13"/>
        <v>7.9318176153918447</v>
      </c>
    </row>
    <row r="400" spans="1:12" x14ac:dyDescent="0.25">
      <c r="A400" t="s">
        <v>32494</v>
      </c>
      <c r="B400" t="s">
        <v>5660</v>
      </c>
      <c r="C400" t="s">
        <v>24370</v>
      </c>
      <c r="D400" t="s">
        <v>24371</v>
      </c>
      <c r="E400" s="3">
        <v>1861.13226523648</v>
      </c>
      <c r="F400" s="3">
        <v>235.82062369651399</v>
      </c>
      <c r="G400">
        <v>2.9804187872987602</v>
      </c>
      <c r="H400">
        <v>1625.31164153996</v>
      </c>
      <c r="I400">
        <v>0.99817289498580897</v>
      </c>
      <c r="J400">
        <v>1625.31437421241</v>
      </c>
      <c r="K400">
        <f t="shared" si="12"/>
        <v>2.9804187872987624</v>
      </c>
      <c r="L400">
        <f t="shared" si="13"/>
        <v>7.8921522471742662</v>
      </c>
    </row>
    <row r="401" spans="1:12" x14ac:dyDescent="0.25">
      <c r="A401" t="s">
        <v>32494</v>
      </c>
      <c r="B401" t="s">
        <v>4043</v>
      </c>
      <c r="C401" t="s">
        <v>8151</v>
      </c>
      <c r="D401" t="s">
        <v>8152</v>
      </c>
      <c r="E401" s="3">
        <v>994.52402338990703</v>
      </c>
      <c r="F401" s="3">
        <v>126.59254383708399</v>
      </c>
      <c r="G401">
        <v>2.97381378663674</v>
      </c>
      <c r="H401">
        <v>867.93147955282302</v>
      </c>
      <c r="I401">
        <v>0.99733916745506102</v>
      </c>
      <c r="J401">
        <v>867.93657416149404</v>
      </c>
      <c r="K401">
        <f t="shared" si="12"/>
        <v>2.9738137866367396</v>
      </c>
      <c r="L401">
        <f t="shared" si="13"/>
        <v>7.856102683818345</v>
      </c>
    </row>
    <row r="402" spans="1:12" x14ac:dyDescent="0.25">
      <c r="A402" t="s">
        <v>32494</v>
      </c>
      <c r="B402" t="s">
        <v>338</v>
      </c>
      <c r="C402" t="s">
        <v>29313</v>
      </c>
      <c r="D402" t="s">
        <v>29314</v>
      </c>
      <c r="E402" s="3">
        <v>387.135842154334</v>
      </c>
      <c r="F402" s="3">
        <v>49.852815935842699</v>
      </c>
      <c r="G402">
        <v>2.9570929800335501</v>
      </c>
      <c r="H402">
        <v>337.28302621849099</v>
      </c>
      <c r="I402">
        <v>0.99262062440870402</v>
      </c>
      <c r="J402">
        <v>337.29598896814002</v>
      </c>
      <c r="K402">
        <f t="shared" si="12"/>
        <v>2.9570929800335524</v>
      </c>
      <c r="L402">
        <f t="shared" si="13"/>
        <v>7.7655762244715003</v>
      </c>
    </row>
    <row r="403" spans="1:12" x14ac:dyDescent="0.25">
      <c r="A403" t="s">
        <v>32494</v>
      </c>
      <c r="B403" t="s">
        <v>5886</v>
      </c>
      <c r="C403" t="s">
        <v>31785</v>
      </c>
      <c r="D403" t="s">
        <v>27083</v>
      </c>
      <c r="E403" s="3">
        <v>878.467983181715</v>
      </c>
      <c r="F403" s="3">
        <v>113.149087854385</v>
      </c>
      <c r="G403">
        <v>2.95676475200331</v>
      </c>
      <c r="H403">
        <v>765.31889532733101</v>
      </c>
      <c r="I403">
        <v>0.99703169347209097</v>
      </c>
      <c r="J403">
        <v>765.32460694978602</v>
      </c>
      <c r="K403">
        <f t="shared" si="12"/>
        <v>2.9567647520033034</v>
      </c>
      <c r="L403">
        <f t="shared" si="13"/>
        <v>7.7638096765944953</v>
      </c>
    </row>
    <row r="404" spans="1:12" x14ac:dyDescent="0.25">
      <c r="A404" t="s">
        <v>32494</v>
      </c>
      <c r="B404" t="s">
        <v>1062</v>
      </c>
      <c r="C404" t="s">
        <v>14050</v>
      </c>
      <c r="D404" t="s">
        <v>14051</v>
      </c>
      <c r="E404" s="3">
        <v>303.27052842724601</v>
      </c>
      <c r="F404" s="3">
        <v>39.2100799495392</v>
      </c>
      <c r="G404">
        <v>2.9513088162611698</v>
      </c>
      <c r="H404">
        <v>264.06044847770698</v>
      </c>
      <c r="I404">
        <v>0.99018448438978202</v>
      </c>
      <c r="J404">
        <v>264.076940822133</v>
      </c>
      <c r="K404">
        <f t="shared" si="12"/>
        <v>2.9513088162611689</v>
      </c>
      <c r="L404">
        <f t="shared" si="13"/>
        <v>7.73450420956895</v>
      </c>
    </row>
    <row r="405" spans="1:12" x14ac:dyDescent="0.25">
      <c r="A405" t="s">
        <v>32494</v>
      </c>
      <c r="B405" t="s">
        <v>3819</v>
      </c>
      <c r="C405" t="s">
        <v>16456</v>
      </c>
      <c r="D405" t="s">
        <v>16457</v>
      </c>
      <c r="E405" s="3">
        <v>1160.5604020819201</v>
      </c>
      <c r="F405" s="3">
        <v>150.11859180680699</v>
      </c>
      <c r="G405">
        <v>2.95064704333199</v>
      </c>
      <c r="H405">
        <v>1010.44181027511</v>
      </c>
      <c r="I405">
        <v>0.99768803216650903</v>
      </c>
      <c r="J405">
        <v>1010.44611843978</v>
      </c>
      <c r="K405">
        <f t="shared" si="12"/>
        <v>2.9506470433319993</v>
      </c>
      <c r="L405">
        <f t="shared" si="13"/>
        <v>7.7309571593602939</v>
      </c>
    </row>
    <row r="406" spans="1:12" x14ac:dyDescent="0.25">
      <c r="A406" t="s">
        <v>32494</v>
      </c>
      <c r="B406" t="s">
        <v>4407</v>
      </c>
      <c r="C406" t="s">
        <v>17067</v>
      </c>
      <c r="D406" t="s">
        <v>17068</v>
      </c>
      <c r="E406" s="3">
        <v>964.87467005204803</v>
      </c>
      <c r="F406" s="3">
        <v>124.91211183924599</v>
      </c>
      <c r="G406">
        <v>2.9494281877296902</v>
      </c>
      <c r="H406">
        <v>839.96255821280204</v>
      </c>
      <c r="I406">
        <v>0.99727412488174105</v>
      </c>
      <c r="J406">
        <v>839.96773647922305</v>
      </c>
      <c r="K406">
        <f t="shared" si="12"/>
        <v>2.9494281877296897</v>
      </c>
      <c r="L406">
        <f t="shared" si="13"/>
        <v>7.7244284468889681</v>
      </c>
    </row>
    <row r="407" spans="1:12" x14ac:dyDescent="0.25">
      <c r="A407" t="s">
        <v>32494</v>
      </c>
      <c r="B407" t="s">
        <v>1180</v>
      </c>
      <c r="C407" t="s">
        <v>26200</v>
      </c>
      <c r="D407" t="s">
        <v>26201</v>
      </c>
      <c r="E407" s="3">
        <v>1618.8546922471101</v>
      </c>
      <c r="F407" s="3">
        <v>210.05399972967399</v>
      </c>
      <c r="G407">
        <v>2.9461413335360902</v>
      </c>
      <c r="H407">
        <v>1408.80069251744</v>
      </c>
      <c r="I407">
        <v>0.99810193945127701</v>
      </c>
      <c r="J407">
        <v>1408.8037730593901</v>
      </c>
      <c r="K407">
        <f t="shared" si="12"/>
        <v>2.9461413335360902</v>
      </c>
      <c r="L407">
        <f t="shared" si="13"/>
        <v>7.7068501163056746</v>
      </c>
    </row>
    <row r="408" spans="1:12" x14ac:dyDescent="0.25">
      <c r="A408" t="s">
        <v>32494</v>
      </c>
      <c r="B408" t="s">
        <v>447</v>
      </c>
      <c r="C408" t="s">
        <v>29649</v>
      </c>
      <c r="D408" t="s">
        <v>29650</v>
      </c>
      <c r="E408" s="3">
        <v>1440.9585722199599</v>
      </c>
      <c r="F408" s="3">
        <v>187.08809575922999</v>
      </c>
      <c r="G408">
        <v>2.9452391891312102</v>
      </c>
      <c r="H408">
        <v>1253.8704764607301</v>
      </c>
      <c r="I408">
        <v>0.99796594134342498</v>
      </c>
      <c r="J408">
        <v>1253.87393551893</v>
      </c>
      <c r="K408">
        <f t="shared" si="12"/>
        <v>2.9452391891312115</v>
      </c>
      <c r="L408">
        <f t="shared" si="13"/>
        <v>7.7020323841147986</v>
      </c>
    </row>
    <row r="409" spans="1:12" x14ac:dyDescent="0.25">
      <c r="A409" t="s">
        <v>32494</v>
      </c>
      <c r="B409" t="s">
        <v>1244</v>
      </c>
      <c r="C409" t="s">
        <v>26964</v>
      </c>
      <c r="D409" t="s">
        <v>26965</v>
      </c>
      <c r="E409" s="3">
        <v>1207.15224304141</v>
      </c>
      <c r="F409" s="3">
        <v>156.840319798157</v>
      </c>
      <c r="G409">
        <v>2.94423924293638</v>
      </c>
      <c r="H409">
        <v>1050.31192324326</v>
      </c>
      <c r="I409">
        <v>0.99777672658467398</v>
      </c>
      <c r="J409">
        <v>1050.31604988768</v>
      </c>
      <c r="K409">
        <f t="shared" si="12"/>
        <v>2.9442392429363746</v>
      </c>
      <c r="L409">
        <f t="shared" si="13"/>
        <v>7.6966958789355582</v>
      </c>
    </row>
    <row r="410" spans="1:12" x14ac:dyDescent="0.25">
      <c r="A410" t="s">
        <v>32494</v>
      </c>
      <c r="B410" t="s">
        <v>1390</v>
      </c>
      <c r="C410" t="s">
        <v>16907</v>
      </c>
      <c r="D410" t="s">
        <v>16908</v>
      </c>
      <c r="E410" s="3">
        <v>2181.3452812853602</v>
      </c>
      <c r="F410" s="3">
        <v>286.79372763091499</v>
      </c>
      <c r="G410">
        <v>2.92713277289982</v>
      </c>
      <c r="H410">
        <v>1894.5515536544401</v>
      </c>
      <c r="I410">
        <v>0.99825567644276303</v>
      </c>
      <c r="J410">
        <v>1894.55381490227</v>
      </c>
      <c r="K410">
        <f t="shared" si="12"/>
        <v>2.9271327728998244</v>
      </c>
      <c r="L410">
        <f t="shared" si="13"/>
        <v>7.6059727641345445</v>
      </c>
    </row>
    <row r="411" spans="1:12" x14ac:dyDescent="0.25">
      <c r="A411" t="s">
        <v>32494</v>
      </c>
      <c r="B411" t="s">
        <v>114</v>
      </c>
      <c r="C411" t="s">
        <v>28036</v>
      </c>
      <c r="D411" t="s">
        <v>28037</v>
      </c>
      <c r="E411" s="3">
        <v>5996.7934936772999</v>
      </c>
      <c r="F411" s="3">
        <v>789.24289498429698</v>
      </c>
      <c r="G411">
        <v>2.92565001972467</v>
      </c>
      <c r="H411">
        <v>5207.5505986930102</v>
      </c>
      <c r="I411">
        <v>0.99842715231788104</v>
      </c>
      <c r="J411">
        <v>5207.5514205215404</v>
      </c>
      <c r="K411">
        <f t="shared" si="12"/>
        <v>2.9256500197246722</v>
      </c>
      <c r="L411">
        <f t="shared" si="13"/>
        <v>7.5981596182713993</v>
      </c>
    </row>
    <row r="412" spans="1:12" x14ac:dyDescent="0.25">
      <c r="A412" t="s">
        <v>32494</v>
      </c>
      <c r="B412" t="s">
        <v>5792</v>
      </c>
      <c r="C412" t="s">
        <v>31362</v>
      </c>
      <c r="D412" t="s">
        <v>31363</v>
      </c>
      <c r="E412" s="3">
        <v>9811.3945816881696</v>
      </c>
      <c r="F412" s="3">
        <v>1292.8123503362399</v>
      </c>
      <c r="G412">
        <v>2.9239453287861501</v>
      </c>
      <c r="H412">
        <v>8518.5822313519293</v>
      </c>
      <c r="I412">
        <v>0.99843897824030303</v>
      </c>
      <c r="J412">
        <v>8518.5827331640703</v>
      </c>
      <c r="K412">
        <f t="shared" si="12"/>
        <v>2.9239453287861465</v>
      </c>
      <c r="L412">
        <f t="shared" si="13"/>
        <v>7.5891869219352541</v>
      </c>
    </row>
    <row r="413" spans="1:12" x14ac:dyDescent="0.25">
      <c r="A413" t="s">
        <v>32494</v>
      </c>
      <c r="B413" t="s">
        <v>1357</v>
      </c>
      <c r="C413" t="s">
        <v>12259</v>
      </c>
      <c r="D413" t="s">
        <v>12260</v>
      </c>
      <c r="E413" s="3">
        <v>547.24235017877402</v>
      </c>
      <c r="F413" s="3">
        <v>72.258575907007994</v>
      </c>
      <c r="G413">
        <v>2.9209391552125501</v>
      </c>
      <c r="H413">
        <v>474.98377427176598</v>
      </c>
      <c r="I413">
        <v>0.99508041627246901</v>
      </c>
      <c r="J413">
        <v>474.99275542580602</v>
      </c>
      <c r="K413">
        <f t="shared" si="12"/>
        <v>2.9209391552125505</v>
      </c>
      <c r="L413">
        <f t="shared" si="13"/>
        <v>7.5733896400482443</v>
      </c>
    </row>
    <row r="414" spans="1:12" x14ac:dyDescent="0.25">
      <c r="A414" t="s">
        <v>32494</v>
      </c>
      <c r="B414" t="s">
        <v>4153</v>
      </c>
      <c r="C414" t="s">
        <v>15396</v>
      </c>
      <c r="D414" t="s">
        <v>15397</v>
      </c>
      <c r="E414" s="3">
        <v>679.39375362751798</v>
      </c>
      <c r="F414" s="3">
        <v>90.183183883940202</v>
      </c>
      <c r="G414">
        <v>2.91331760428218</v>
      </c>
      <c r="H414">
        <v>589.21056974357703</v>
      </c>
      <c r="I414">
        <v>0.99615066225165605</v>
      </c>
      <c r="J414">
        <v>589.21777206480704</v>
      </c>
      <c r="K414">
        <f t="shared" si="12"/>
        <v>2.9133176042821822</v>
      </c>
      <c r="L414">
        <f t="shared" si="13"/>
        <v>7.5334860044623486</v>
      </c>
    </row>
    <row r="415" spans="1:12" x14ac:dyDescent="0.25">
      <c r="A415" t="s">
        <v>32494</v>
      </c>
      <c r="B415" t="s">
        <v>4853</v>
      </c>
      <c r="C415" t="s">
        <v>25108</v>
      </c>
      <c r="D415" t="s">
        <v>10812</v>
      </c>
      <c r="E415" s="3">
        <v>1497.71590575243</v>
      </c>
      <c r="F415" s="3">
        <v>198.85111974409199</v>
      </c>
      <c r="G415">
        <v>2.91300340094126</v>
      </c>
      <c r="H415">
        <v>1298.8647860083399</v>
      </c>
      <c r="I415">
        <v>0.99801915799432395</v>
      </c>
      <c r="J415">
        <v>1298.8680525447201</v>
      </c>
      <c r="K415">
        <f t="shared" si="12"/>
        <v>2.9130034009412613</v>
      </c>
      <c r="L415">
        <f t="shared" si="13"/>
        <v>7.5318454715260827</v>
      </c>
    </row>
    <row r="416" spans="1:12" x14ac:dyDescent="0.25">
      <c r="A416" t="s">
        <v>32494</v>
      </c>
      <c r="B416" t="s">
        <v>970</v>
      </c>
      <c r="C416" t="s">
        <v>9173</v>
      </c>
      <c r="D416" t="s">
        <v>8673</v>
      </c>
      <c r="E416" s="3">
        <v>1612.9248215795401</v>
      </c>
      <c r="F416" s="3">
        <v>215.09529572318701</v>
      </c>
      <c r="G416">
        <v>2.9066313185286701</v>
      </c>
      <c r="H416">
        <v>1397.8295258563601</v>
      </c>
      <c r="I416">
        <v>0.99809011352885502</v>
      </c>
      <c r="J416">
        <v>1397.83254786166</v>
      </c>
      <c r="K416">
        <f t="shared" si="12"/>
        <v>2.9066313185286599</v>
      </c>
      <c r="L416">
        <f t="shared" si="13"/>
        <v>7.4986522422845754</v>
      </c>
    </row>
    <row r="417" spans="1:12" x14ac:dyDescent="0.25">
      <c r="A417" t="s">
        <v>32494</v>
      </c>
      <c r="B417" t="s">
        <v>4598</v>
      </c>
      <c r="C417" t="e">
        <v>#N/A</v>
      </c>
      <c r="D417" t="s">
        <v>15059</v>
      </c>
      <c r="E417" s="3">
        <v>314.28314538130797</v>
      </c>
      <c r="F417" s="3">
        <v>42.010799945934899</v>
      </c>
      <c r="G417">
        <v>2.9032327420668</v>
      </c>
      <c r="H417">
        <v>272.27234543537298</v>
      </c>
      <c r="I417">
        <v>0.99048604541154195</v>
      </c>
      <c r="J417">
        <v>272.28782354199001</v>
      </c>
      <c r="K417">
        <f t="shared" si="12"/>
        <v>2.9032327420667996</v>
      </c>
      <c r="L417">
        <f t="shared" si="13"/>
        <v>7.4810083546556942</v>
      </c>
    </row>
    <row r="418" spans="1:12" x14ac:dyDescent="0.25">
      <c r="A418" t="s">
        <v>32494</v>
      </c>
      <c r="B418" t="s">
        <v>1342</v>
      </c>
      <c r="C418" t="s">
        <v>10921</v>
      </c>
      <c r="D418" t="s">
        <v>10922</v>
      </c>
      <c r="E418" s="3">
        <v>2460.8963270423201</v>
      </c>
      <c r="F418" s="3">
        <v>330.48495957468799</v>
      </c>
      <c r="G418">
        <v>2.89652735998457</v>
      </c>
      <c r="H418">
        <v>2130.41136746763</v>
      </c>
      <c r="I418">
        <v>0.99829706717123901</v>
      </c>
      <c r="J418">
        <v>2130.4133365396601</v>
      </c>
      <c r="K418">
        <f t="shared" si="12"/>
        <v>2.896527359984566</v>
      </c>
      <c r="L418">
        <f t="shared" si="13"/>
        <v>7.4463186772836165</v>
      </c>
    </row>
    <row r="419" spans="1:12" x14ac:dyDescent="0.25">
      <c r="A419" t="s">
        <v>32494</v>
      </c>
      <c r="B419" t="s">
        <v>1177</v>
      </c>
      <c r="C419" t="s">
        <v>26168</v>
      </c>
      <c r="D419" t="s">
        <v>26169</v>
      </c>
      <c r="E419" s="3">
        <v>1255.4383327630701</v>
      </c>
      <c r="F419" s="3">
        <v>169.72363178157701</v>
      </c>
      <c r="G419">
        <v>2.8869318047747599</v>
      </c>
      <c r="H419">
        <v>1085.7147009814901</v>
      </c>
      <c r="I419">
        <v>0.99780629139072896</v>
      </c>
      <c r="J419">
        <v>1085.7185391723699</v>
      </c>
      <c r="K419">
        <f t="shared" si="12"/>
        <v>2.8869318047747621</v>
      </c>
      <c r="L419">
        <f t="shared" si="13"/>
        <v>7.3969565674786848</v>
      </c>
    </row>
    <row r="420" spans="1:12" x14ac:dyDescent="0.25">
      <c r="A420" t="s">
        <v>32494</v>
      </c>
      <c r="B420" t="s">
        <v>938</v>
      </c>
      <c r="C420" t="s">
        <v>7592</v>
      </c>
      <c r="D420" t="s">
        <v>6576</v>
      </c>
      <c r="E420" s="3">
        <v>383.74734463000698</v>
      </c>
      <c r="F420" s="3">
        <v>52.0933919329593</v>
      </c>
      <c r="G420">
        <v>2.8809844848800799</v>
      </c>
      <c r="H420">
        <v>331.653952697048</v>
      </c>
      <c r="I420">
        <v>0.992460974456008</v>
      </c>
      <c r="J420">
        <v>331.66646561143</v>
      </c>
      <c r="K420">
        <f t="shared" si="12"/>
        <v>2.8809844848800812</v>
      </c>
      <c r="L420">
        <f t="shared" si="13"/>
        <v>7.3665263556626162</v>
      </c>
    </row>
    <row r="421" spans="1:12" x14ac:dyDescent="0.25">
      <c r="A421" t="s">
        <v>32494</v>
      </c>
      <c r="B421" t="s">
        <v>4379</v>
      </c>
      <c r="C421" t="s">
        <v>14915</v>
      </c>
      <c r="D421" t="s">
        <v>14916</v>
      </c>
      <c r="E421" s="3">
        <v>15156.7494263136</v>
      </c>
      <c r="F421" s="3">
        <v>2064.1306373436</v>
      </c>
      <c r="G421">
        <v>2.8763541949640401</v>
      </c>
      <c r="H421">
        <v>13092.61878897</v>
      </c>
      <c r="I421">
        <v>0.99843897824030303</v>
      </c>
      <c r="J421">
        <v>13092.6191049272</v>
      </c>
      <c r="K421">
        <f t="shared" si="12"/>
        <v>2.8763541949640405</v>
      </c>
      <c r="L421">
        <f t="shared" si="13"/>
        <v>7.3429215923171105</v>
      </c>
    </row>
    <row r="422" spans="1:12" x14ac:dyDescent="0.25">
      <c r="A422" t="s">
        <v>32494</v>
      </c>
      <c r="B422" t="s">
        <v>2221</v>
      </c>
      <c r="C422" t="e">
        <v>#N/A</v>
      </c>
      <c r="D422" t="s">
        <v>6248</v>
      </c>
      <c r="E422" s="3">
        <v>7299.6707917809499</v>
      </c>
      <c r="F422" s="3">
        <v>994.25559872045903</v>
      </c>
      <c r="G422">
        <v>2.87614271520453</v>
      </c>
      <c r="H422">
        <v>6305.4151930604903</v>
      </c>
      <c r="I422">
        <v>0.99843306527909204</v>
      </c>
      <c r="J422">
        <v>6305.4158490201899</v>
      </c>
      <c r="K422">
        <f t="shared" si="12"/>
        <v>2.8761427152045331</v>
      </c>
      <c r="L422">
        <f t="shared" si="13"/>
        <v>7.3418452973009574</v>
      </c>
    </row>
    <row r="423" spans="1:12" x14ac:dyDescent="0.25">
      <c r="A423" t="s">
        <v>32494</v>
      </c>
      <c r="B423" t="s">
        <v>3687</v>
      </c>
      <c r="C423" t="e">
        <v>#N/A</v>
      </c>
      <c r="D423" t="s">
        <v>6204</v>
      </c>
      <c r="E423" s="3">
        <v>889.48060013577697</v>
      </c>
      <c r="F423" s="3">
        <v>122.11139184285101</v>
      </c>
      <c r="G423">
        <v>2.8647653437184402</v>
      </c>
      <c r="H423">
        <v>767.36920829292706</v>
      </c>
      <c r="I423">
        <v>0.99703169347209097</v>
      </c>
      <c r="J423">
        <v>767.37455568749999</v>
      </c>
      <c r="K423">
        <f t="shared" si="12"/>
        <v>2.8647653437184326</v>
      </c>
      <c r="L423">
        <f t="shared" si="13"/>
        <v>7.2841737917497289</v>
      </c>
    </row>
    <row r="424" spans="1:12" x14ac:dyDescent="0.25">
      <c r="A424" t="s">
        <v>32494</v>
      </c>
      <c r="B424" t="s">
        <v>3848</v>
      </c>
      <c r="C424" t="s">
        <v>6705</v>
      </c>
      <c r="D424" t="s">
        <v>6706</v>
      </c>
      <c r="E424" s="3">
        <v>709.04310696537698</v>
      </c>
      <c r="F424" s="3">
        <v>98.025199873848095</v>
      </c>
      <c r="G424">
        <v>2.8546487566598899</v>
      </c>
      <c r="H424">
        <v>611.01790709152897</v>
      </c>
      <c r="I424">
        <v>0.99633987701040705</v>
      </c>
      <c r="J424">
        <v>611.02457545178697</v>
      </c>
      <c r="K424">
        <f t="shared" si="12"/>
        <v>2.854648756659893</v>
      </c>
      <c r="L424">
        <f t="shared" si="13"/>
        <v>7.233273769172297</v>
      </c>
    </row>
    <row r="425" spans="1:12" x14ac:dyDescent="0.25">
      <c r="A425" t="s">
        <v>32494</v>
      </c>
      <c r="B425" t="s">
        <v>5869</v>
      </c>
      <c r="C425" t="s">
        <v>31714</v>
      </c>
      <c r="D425" t="s">
        <v>31715</v>
      </c>
      <c r="E425" s="3">
        <v>2410.06886417742</v>
      </c>
      <c r="F425" s="3">
        <v>333.845823570363</v>
      </c>
      <c r="G425">
        <v>2.8518204726736598</v>
      </c>
      <c r="H425">
        <v>2076.2230406070498</v>
      </c>
      <c r="I425">
        <v>0.99828524124881701</v>
      </c>
      <c r="J425">
        <v>2076.2249991818298</v>
      </c>
      <c r="K425">
        <f t="shared" si="12"/>
        <v>2.8518204726736611</v>
      </c>
      <c r="L425">
        <f t="shared" si="13"/>
        <v>7.2191074263041122</v>
      </c>
    </row>
    <row r="426" spans="1:12" x14ac:dyDescent="0.25">
      <c r="A426" t="s">
        <v>32494</v>
      </c>
      <c r="B426" t="s">
        <v>1448</v>
      </c>
      <c r="C426" t="s">
        <v>16264</v>
      </c>
      <c r="D426" t="s">
        <v>16265</v>
      </c>
      <c r="E426" s="3">
        <v>3566.3936443539301</v>
      </c>
      <c r="F426" s="3">
        <v>496.84772736059</v>
      </c>
      <c r="G426">
        <v>2.84359027959457</v>
      </c>
      <c r="H426">
        <v>3069.5459169933401</v>
      </c>
      <c r="I426">
        <v>0.99837984862819296</v>
      </c>
      <c r="J426">
        <v>3069.5472341269101</v>
      </c>
      <c r="K426">
        <f t="shared" si="12"/>
        <v>2.8435902795945736</v>
      </c>
      <c r="L426">
        <f t="shared" si="13"/>
        <v>7.1780415768423147</v>
      </c>
    </row>
    <row r="427" spans="1:12" x14ac:dyDescent="0.25">
      <c r="A427" t="s">
        <v>32494</v>
      </c>
      <c r="B427" t="s">
        <v>4462</v>
      </c>
      <c r="C427" t="s">
        <v>16213</v>
      </c>
      <c r="D427" t="s">
        <v>16214</v>
      </c>
      <c r="E427" s="3">
        <v>457.44716578411402</v>
      </c>
      <c r="F427" s="3">
        <v>63.856415917821003</v>
      </c>
      <c r="G427">
        <v>2.8407016388279702</v>
      </c>
      <c r="H427">
        <v>393.59074986629298</v>
      </c>
      <c r="I427">
        <v>0.99387417218543095</v>
      </c>
      <c r="J427">
        <v>393.60100097193799</v>
      </c>
      <c r="K427">
        <f t="shared" si="12"/>
        <v>2.8407016388279676</v>
      </c>
      <c r="L427">
        <f t="shared" si="13"/>
        <v>7.1636836989538901</v>
      </c>
    </row>
    <row r="428" spans="1:12" x14ac:dyDescent="0.25">
      <c r="A428" t="s">
        <v>32494</v>
      </c>
      <c r="B428" t="s">
        <v>5899</v>
      </c>
      <c r="C428" t="s">
        <v>31832</v>
      </c>
      <c r="D428" t="s">
        <v>31833</v>
      </c>
      <c r="E428" s="3">
        <v>316.82451852455301</v>
      </c>
      <c r="F428" s="3">
        <v>44.2513759430514</v>
      </c>
      <c r="G428">
        <v>2.83988976765241</v>
      </c>
      <c r="H428">
        <v>272.573142581502</v>
      </c>
      <c r="I428">
        <v>0.99048604541154195</v>
      </c>
      <c r="J428">
        <v>272.58793632633098</v>
      </c>
      <c r="K428">
        <f t="shared" si="12"/>
        <v>2.8398897676524117</v>
      </c>
      <c r="L428">
        <f t="shared" si="13"/>
        <v>7.1596534971541956</v>
      </c>
    </row>
    <row r="429" spans="1:12" x14ac:dyDescent="0.25">
      <c r="A429" t="s">
        <v>32494</v>
      </c>
      <c r="B429" t="s">
        <v>5912</v>
      </c>
      <c r="C429" t="s">
        <v>31880</v>
      </c>
      <c r="D429" t="s">
        <v>31881</v>
      </c>
      <c r="E429" s="3">
        <v>404.92545415704899</v>
      </c>
      <c r="F429" s="3">
        <v>56.574543927192302</v>
      </c>
      <c r="G429">
        <v>2.8394313811708298</v>
      </c>
      <c r="H429">
        <v>348.35091022985699</v>
      </c>
      <c r="I429">
        <v>0.99293992431409706</v>
      </c>
      <c r="J429">
        <v>348.36248223443698</v>
      </c>
      <c r="K429">
        <f t="shared" si="12"/>
        <v>2.8394313811708316</v>
      </c>
      <c r="L429">
        <f t="shared" si="13"/>
        <v>7.1573790268315953</v>
      </c>
    </row>
    <row r="430" spans="1:12" x14ac:dyDescent="0.25">
      <c r="A430" t="s">
        <v>32494</v>
      </c>
      <c r="B430" t="s">
        <v>1483</v>
      </c>
      <c r="C430" t="s">
        <v>15113</v>
      </c>
      <c r="D430" t="s">
        <v>15114</v>
      </c>
      <c r="E430" s="3">
        <v>1586.6639657660101</v>
      </c>
      <c r="F430" s="3">
        <v>222.937311713094</v>
      </c>
      <c r="G430">
        <v>2.8312866196412698</v>
      </c>
      <c r="H430">
        <v>1363.7266540529199</v>
      </c>
      <c r="I430">
        <v>0.99807828760643302</v>
      </c>
      <c r="J430">
        <v>1363.7295931225799</v>
      </c>
      <c r="K430">
        <f t="shared" si="12"/>
        <v>2.8312866196412769</v>
      </c>
      <c r="L430">
        <f t="shared" si="13"/>
        <v>7.1170857564118499</v>
      </c>
    </row>
    <row r="431" spans="1:12" x14ac:dyDescent="0.25">
      <c r="A431" t="s">
        <v>32494</v>
      </c>
      <c r="B431" t="s">
        <v>3293</v>
      </c>
      <c r="C431" t="s">
        <v>21781</v>
      </c>
      <c r="D431" t="s">
        <v>21782</v>
      </c>
      <c r="E431" s="3">
        <v>883.55072946820599</v>
      </c>
      <c r="F431" s="3">
        <v>124.351967839967</v>
      </c>
      <c r="G431">
        <v>2.8288836321115398</v>
      </c>
      <c r="H431">
        <v>759.198761628238</v>
      </c>
      <c r="I431">
        <v>0.99700212866603599</v>
      </c>
      <c r="J431">
        <v>759.20403202331204</v>
      </c>
      <c r="K431">
        <f t="shared" si="12"/>
        <v>2.8288836321115411</v>
      </c>
      <c r="L431">
        <f t="shared" si="13"/>
        <v>7.1052412343428211</v>
      </c>
    </row>
    <row r="432" spans="1:12" x14ac:dyDescent="0.25">
      <c r="A432" t="s">
        <v>32494</v>
      </c>
      <c r="B432" t="s">
        <v>3934</v>
      </c>
      <c r="C432" t="s">
        <v>12606</v>
      </c>
      <c r="D432" t="s">
        <v>12607</v>
      </c>
      <c r="E432" s="3">
        <v>6562.6725802398696</v>
      </c>
      <c r="F432" s="3">
        <v>923.67745481128804</v>
      </c>
      <c r="G432">
        <v>2.8288223968394601</v>
      </c>
      <c r="H432">
        <v>5638.9951254285897</v>
      </c>
      <c r="I432">
        <v>0.99843306527909204</v>
      </c>
      <c r="J432">
        <v>5638.9958349730596</v>
      </c>
      <c r="K432">
        <f t="shared" si="12"/>
        <v>2.8288223968394628</v>
      </c>
      <c r="L432">
        <f t="shared" si="13"/>
        <v>7.10493965837962</v>
      </c>
    </row>
    <row r="433" spans="1:12" x14ac:dyDescent="0.25">
      <c r="A433" t="s">
        <v>32494</v>
      </c>
      <c r="B433" t="s">
        <v>974</v>
      </c>
      <c r="C433" t="s">
        <v>9540</v>
      </c>
      <c r="D433" t="s">
        <v>9541</v>
      </c>
      <c r="E433" s="3">
        <v>2780.2622187101201</v>
      </c>
      <c r="F433" s="3">
        <v>391.540655496113</v>
      </c>
      <c r="G433">
        <v>2.8279869340801498</v>
      </c>
      <c r="H433">
        <v>2388.7215632140001</v>
      </c>
      <c r="I433">
        <v>0.99833845789971598</v>
      </c>
      <c r="J433">
        <v>2388.7232372281301</v>
      </c>
      <c r="K433">
        <f t="shared" si="12"/>
        <v>2.8279869340801569</v>
      </c>
      <c r="L433">
        <f t="shared" si="13"/>
        <v>7.1008263884814404</v>
      </c>
    </row>
    <row r="434" spans="1:12" x14ac:dyDescent="0.25">
      <c r="A434" t="s">
        <v>32494</v>
      </c>
      <c r="B434" t="s">
        <v>1446</v>
      </c>
      <c r="C434" t="s">
        <v>15809</v>
      </c>
      <c r="D434" t="s">
        <v>15810</v>
      </c>
      <c r="E434" s="3">
        <v>3082.6856227562798</v>
      </c>
      <c r="F434" s="3">
        <v>435.79203143916499</v>
      </c>
      <c r="G434">
        <v>2.82247604679735</v>
      </c>
      <c r="H434">
        <v>2646.8935913171199</v>
      </c>
      <c r="I434">
        <v>0.99835619678334897</v>
      </c>
      <c r="J434">
        <v>2646.8950961696</v>
      </c>
      <c r="K434">
        <f t="shared" si="12"/>
        <v>2.8224760467973513</v>
      </c>
      <c r="L434">
        <f t="shared" si="13"/>
        <v>7.0737539935642717</v>
      </c>
    </row>
    <row r="435" spans="1:12" x14ac:dyDescent="0.25">
      <c r="A435" t="s">
        <v>32494</v>
      </c>
      <c r="B435" t="s">
        <v>1869</v>
      </c>
      <c r="C435" t="s">
        <v>26605</v>
      </c>
      <c r="D435" t="s">
        <v>26606</v>
      </c>
      <c r="E435" s="3">
        <v>3164.8566877212002</v>
      </c>
      <c r="F435" s="3">
        <v>451.47606341898</v>
      </c>
      <c r="G435">
        <v>2.80941876712357</v>
      </c>
      <c r="H435">
        <v>2713.38062430222</v>
      </c>
      <c r="I435">
        <v>0.99835619678334897</v>
      </c>
      <c r="J435">
        <v>2713.3820787298901</v>
      </c>
      <c r="K435">
        <f t="shared" si="12"/>
        <v>2.8094187671235717</v>
      </c>
      <c r="L435">
        <f t="shared" si="13"/>
        <v>7.0100210047772604</v>
      </c>
    </row>
    <row r="436" spans="1:12" x14ac:dyDescent="0.25">
      <c r="A436" t="s">
        <v>32494</v>
      </c>
      <c r="B436" t="s">
        <v>1159</v>
      </c>
      <c r="C436" t="s">
        <v>24230</v>
      </c>
      <c r="D436" t="s">
        <v>24230</v>
      </c>
      <c r="E436" s="3">
        <v>1888.24024543109</v>
      </c>
      <c r="F436" s="3">
        <v>271.10969565110003</v>
      </c>
      <c r="G436">
        <v>2.8000937199270401</v>
      </c>
      <c r="H436">
        <v>1617.1305497799899</v>
      </c>
      <c r="I436">
        <v>0.99796002838221398</v>
      </c>
      <c r="J436">
        <v>1617.1329739871701</v>
      </c>
      <c r="K436">
        <f t="shared" si="12"/>
        <v>2.8000937199270322</v>
      </c>
      <c r="L436">
        <f t="shared" si="13"/>
        <v>6.9648569406426848</v>
      </c>
    </row>
    <row r="437" spans="1:12" x14ac:dyDescent="0.25">
      <c r="A437" t="s">
        <v>32494</v>
      </c>
      <c r="B437" t="s">
        <v>1693</v>
      </c>
      <c r="C437" t="s">
        <v>27980</v>
      </c>
      <c r="D437" t="s">
        <v>27981</v>
      </c>
      <c r="E437" s="3">
        <v>1363.02312916044</v>
      </c>
      <c r="F437" s="3">
        <v>197.730831745534</v>
      </c>
      <c r="G437">
        <v>2.7852002933941402</v>
      </c>
      <c r="H437">
        <v>1165.2922974149101</v>
      </c>
      <c r="I437">
        <v>0.99767029328287604</v>
      </c>
      <c r="J437">
        <v>1165.2956259058001</v>
      </c>
      <c r="K437">
        <f t="shared" si="12"/>
        <v>2.7852002933941367</v>
      </c>
      <c r="L437">
        <f t="shared" si="13"/>
        <v>6.8933262310581744</v>
      </c>
    </row>
    <row r="438" spans="1:12" x14ac:dyDescent="0.25">
      <c r="A438" t="s">
        <v>32494</v>
      </c>
      <c r="B438" t="s">
        <v>5308</v>
      </c>
      <c r="C438" t="s">
        <v>8590</v>
      </c>
      <c r="D438" t="s">
        <v>8591</v>
      </c>
      <c r="E438" s="3">
        <v>1607.8420752930499</v>
      </c>
      <c r="F438" s="3">
        <v>237.501055694352</v>
      </c>
      <c r="G438">
        <v>2.7591198783997899</v>
      </c>
      <c r="H438">
        <v>1370.3410195987001</v>
      </c>
      <c r="I438">
        <v>0.99787133396404903</v>
      </c>
      <c r="J438">
        <v>1370.3437972776401</v>
      </c>
      <c r="K438">
        <f t="shared" si="12"/>
        <v>2.759119878399785</v>
      </c>
      <c r="L438">
        <f t="shared" si="13"/>
        <v>6.7698312775596046</v>
      </c>
    </row>
    <row r="439" spans="1:12" x14ac:dyDescent="0.25">
      <c r="A439" t="s">
        <v>32494</v>
      </c>
      <c r="B439" t="s">
        <v>5898</v>
      </c>
      <c r="C439" t="s">
        <v>31829</v>
      </c>
      <c r="D439" t="s">
        <v>31830</v>
      </c>
      <c r="E439" s="3">
        <v>1325.7496563928501</v>
      </c>
      <c r="F439" s="3">
        <v>196.610543746975</v>
      </c>
      <c r="G439">
        <v>2.7533957774573001</v>
      </c>
      <c r="H439">
        <v>1129.13911264587</v>
      </c>
      <c r="I439">
        <v>0.99764072847682095</v>
      </c>
      <c r="J439">
        <v>1129.14246970656</v>
      </c>
      <c r="K439">
        <f t="shared" si="12"/>
        <v>2.753395777457301</v>
      </c>
      <c r="L439">
        <f t="shared" si="13"/>
        <v>6.7430242098257143</v>
      </c>
    </row>
    <row r="440" spans="1:12" x14ac:dyDescent="0.25">
      <c r="A440" t="s">
        <v>32494</v>
      </c>
      <c r="B440" t="s">
        <v>2827</v>
      </c>
      <c r="C440" t="s">
        <v>23166</v>
      </c>
      <c r="D440" t="s">
        <v>23167</v>
      </c>
      <c r="E440" s="3">
        <v>4765.0746435845203</v>
      </c>
      <c r="F440" s="3">
        <v>710.82273508521803</v>
      </c>
      <c r="G440">
        <v>2.7449370830925299</v>
      </c>
      <c r="H440">
        <v>4054.2519084993</v>
      </c>
      <c r="I440">
        <v>0.99819063386944196</v>
      </c>
      <c r="J440">
        <v>4054.252837731</v>
      </c>
      <c r="K440">
        <f t="shared" si="12"/>
        <v>2.7449370830925339</v>
      </c>
      <c r="L440">
        <f t="shared" si="13"/>
        <v>6.7036047222283237</v>
      </c>
    </row>
    <row r="441" spans="1:12" x14ac:dyDescent="0.25">
      <c r="A441" t="s">
        <v>32494</v>
      </c>
      <c r="B441" t="s">
        <v>5411</v>
      </c>
      <c r="C441" t="s">
        <v>15610</v>
      </c>
      <c r="D441" t="s">
        <v>15611</v>
      </c>
      <c r="E441" s="3">
        <v>1418.0862139307501</v>
      </c>
      <c r="F441" s="3">
        <v>212.29457572679101</v>
      </c>
      <c r="G441">
        <v>2.7398058303211301</v>
      </c>
      <c r="H441">
        <v>1205.79163820396</v>
      </c>
      <c r="I441">
        <v>0.99771168401135302</v>
      </c>
      <c r="J441">
        <v>1205.7947509002499</v>
      </c>
      <c r="K441">
        <f t="shared" si="12"/>
        <v>2.7398058303211261</v>
      </c>
      <c r="L441">
        <f t="shared" si="13"/>
        <v>6.6798042723226834</v>
      </c>
    </row>
    <row r="442" spans="1:12" x14ac:dyDescent="0.25">
      <c r="A442" t="s">
        <v>32494</v>
      </c>
      <c r="B442" t="s">
        <v>3896</v>
      </c>
      <c r="C442" t="e">
        <v>#N/A</v>
      </c>
      <c r="D442" t="s">
        <v>9988</v>
      </c>
      <c r="E442" s="3">
        <v>379.51172272459797</v>
      </c>
      <c r="F442" s="3">
        <v>57.1346879264714</v>
      </c>
      <c r="G442">
        <v>2.7317056360279901</v>
      </c>
      <c r="H442">
        <v>322.377034798127</v>
      </c>
      <c r="I442">
        <v>0.99199385052034095</v>
      </c>
      <c r="J442">
        <v>322.38860832993902</v>
      </c>
      <c r="K442">
        <f t="shared" si="12"/>
        <v>2.7317056360279861</v>
      </c>
      <c r="L442">
        <f t="shared" si="13"/>
        <v>6.642404754411273</v>
      </c>
    </row>
    <row r="443" spans="1:12" x14ac:dyDescent="0.25">
      <c r="A443" t="s">
        <v>32494</v>
      </c>
      <c r="B443" t="s">
        <v>838</v>
      </c>
      <c r="C443" t="s">
        <v>30780</v>
      </c>
      <c r="D443" t="s">
        <v>30781</v>
      </c>
      <c r="E443" s="3">
        <v>832.72326660330395</v>
      </c>
      <c r="F443" s="3">
        <v>125.472255838526</v>
      </c>
      <c r="G443">
        <v>2.73046874022485</v>
      </c>
      <c r="H443">
        <v>707.25101076477802</v>
      </c>
      <c r="I443">
        <v>0.99657639545884602</v>
      </c>
      <c r="J443">
        <v>707.25628147605903</v>
      </c>
      <c r="K443">
        <f t="shared" si="12"/>
        <v>2.7304687402248491</v>
      </c>
      <c r="L443">
        <f t="shared" si="13"/>
        <v>6.6367123236786343</v>
      </c>
    </row>
    <row r="444" spans="1:12" x14ac:dyDescent="0.25">
      <c r="A444" t="s">
        <v>32494</v>
      </c>
      <c r="B444" t="s">
        <v>4811</v>
      </c>
      <c r="C444" t="s">
        <v>23514</v>
      </c>
      <c r="D444" t="s">
        <v>6204</v>
      </c>
      <c r="E444" s="3">
        <v>13584.486575026</v>
      </c>
      <c r="F444" s="3">
        <v>2051.8074693594599</v>
      </c>
      <c r="G444">
        <v>2.7269927723840901</v>
      </c>
      <c r="H444">
        <v>11532.679105666601</v>
      </c>
      <c r="I444">
        <v>0.99822611163670805</v>
      </c>
      <c r="J444">
        <v>11532.679428076</v>
      </c>
      <c r="K444">
        <f t="shared" si="12"/>
        <v>2.7269927723840865</v>
      </c>
      <c r="L444">
        <f t="shared" si="13"/>
        <v>6.6207413599419489</v>
      </c>
    </row>
    <row r="445" spans="1:12" x14ac:dyDescent="0.25">
      <c r="A445" t="s">
        <v>32494</v>
      </c>
      <c r="B445" t="s">
        <v>3390</v>
      </c>
      <c r="C445" t="s">
        <v>9730</v>
      </c>
      <c r="D445" t="s">
        <v>9731</v>
      </c>
      <c r="E445" s="3">
        <v>688.71212181941598</v>
      </c>
      <c r="F445" s="3">
        <v>104.186783865919</v>
      </c>
      <c r="G445">
        <v>2.7247287869088699</v>
      </c>
      <c r="H445">
        <v>584.52533795349802</v>
      </c>
      <c r="I445">
        <v>0.99587275307473999</v>
      </c>
      <c r="J445">
        <v>584.53168849653696</v>
      </c>
      <c r="K445">
        <f t="shared" si="12"/>
        <v>2.7247287869088672</v>
      </c>
      <c r="L445">
        <f t="shared" si="13"/>
        <v>6.6103597429952314</v>
      </c>
    </row>
    <row r="446" spans="1:12" x14ac:dyDescent="0.25">
      <c r="A446" t="s">
        <v>32494</v>
      </c>
      <c r="B446" t="s">
        <v>1270</v>
      </c>
      <c r="C446" t="s">
        <v>27315</v>
      </c>
      <c r="D446" t="s">
        <v>27316</v>
      </c>
      <c r="E446" s="3">
        <v>8749.9477321928007</v>
      </c>
      <c r="F446" s="3">
        <v>1326.4209902929799</v>
      </c>
      <c r="G446">
        <v>2.7217356566039999</v>
      </c>
      <c r="H446">
        <v>7423.5267418998201</v>
      </c>
      <c r="I446">
        <v>0.99822611163670805</v>
      </c>
      <c r="J446">
        <v>7423.5272408435803</v>
      </c>
      <c r="K446">
        <f t="shared" si="12"/>
        <v>2.7217356566040039</v>
      </c>
      <c r="L446">
        <f t="shared" si="13"/>
        <v>6.5966595795955492</v>
      </c>
    </row>
    <row r="447" spans="1:12" x14ac:dyDescent="0.25">
      <c r="A447" t="s">
        <v>32494</v>
      </c>
      <c r="B447" t="s">
        <v>409</v>
      </c>
      <c r="C447" t="s">
        <v>29550</v>
      </c>
      <c r="D447" t="s">
        <v>24957</v>
      </c>
      <c r="E447" s="3">
        <v>465.07128521384902</v>
      </c>
      <c r="F447" s="3">
        <v>70.578143909170606</v>
      </c>
      <c r="G447">
        <v>2.7201584714471601</v>
      </c>
      <c r="H447">
        <v>394.493141304679</v>
      </c>
      <c r="I447">
        <v>0.99367313150425696</v>
      </c>
      <c r="J447">
        <v>394.50251938174398</v>
      </c>
      <c r="K447">
        <f t="shared" si="12"/>
        <v>2.7201584714471592</v>
      </c>
      <c r="L447">
        <f t="shared" si="13"/>
        <v>6.5894519103869458</v>
      </c>
    </row>
    <row r="448" spans="1:12" x14ac:dyDescent="0.25">
      <c r="A448" t="s">
        <v>32494</v>
      </c>
      <c r="B448" t="s">
        <v>3946</v>
      </c>
      <c r="C448" t="s">
        <v>13422</v>
      </c>
      <c r="D448" t="s">
        <v>13423</v>
      </c>
      <c r="E448" s="3">
        <v>1656.12816501471</v>
      </c>
      <c r="F448" s="3">
        <v>253.18508767416799</v>
      </c>
      <c r="G448">
        <v>2.7095499857214</v>
      </c>
      <c r="H448">
        <v>1402.94307734054</v>
      </c>
      <c r="I448">
        <v>0.99787724692526003</v>
      </c>
      <c r="J448">
        <v>1402.9456938594899</v>
      </c>
      <c r="K448">
        <f t="shared" si="12"/>
        <v>2.7095499857214032</v>
      </c>
      <c r="L448">
        <f t="shared" si="13"/>
        <v>6.5411757865693669</v>
      </c>
    </row>
    <row r="449" spans="1:12" x14ac:dyDescent="0.25">
      <c r="A449" t="s">
        <v>32494</v>
      </c>
      <c r="B449" t="s">
        <v>1440</v>
      </c>
      <c r="C449" t="s">
        <v>15226</v>
      </c>
      <c r="D449" t="s">
        <v>14916</v>
      </c>
      <c r="E449" s="3">
        <v>11681.8452151165</v>
      </c>
      <c r="F449" s="3">
        <v>1796.94194968745</v>
      </c>
      <c r="G449">
        <v>2.7006524658883002</v>
      </c>
      <c r="H449">
        <v>9884.9032654290895</v>
      </c>
      <c r="I449">
        <v>0.99822611163670805</v>
      </c>
      <c r="J449">
        <v>9884.9036343514399</v>
      </c>
      <c r="K449">
        <f t="shared" si="12"/>
        <v>2.7006524658882993</v>
      </c>
      <c r="L449">
        <f t="shared" si="13"/>
        <v>6.5009585964356695</v>
      </c>
    </row>
    <row r="450" spans="1:12" x14ac:dyDescent="0.25">
      <c r="A450" t="s">
        <v>32494</v>
      </c>
      <c r="B450" t="s">
        <v>1375</v>
      </c>
      <c r="C450" t="s">
        <v>15467</v>
      </c>
      <c r="D450" t="s">
        <v>15468</v>
      </c>
      <c r="E450" s="3">
        <v>6379.69371392623</v>
      </c>
      <c r="F450" s="3">
        <v>984.17300673343402</v>
      </c>
      <c r="G450">
        <v>2.6965033097388602</v>
      </c>
      <c r="H450">
        <v>5395.5207071927898</v>
      </c>
      <c r="I450">
        <v>0.99821428571428605</v>
      </c>
      <c r="J450">
        <v>5395.5213810044597</v>
      </c>
      <c r="K450">
        <f t="shared" ref="K450:K513" si="14">LOG(E450/F450,2)</f>
        <v>2.6965033097388611</v>
      </c>
      <c r="L450">
        <f t="shared" ref="L450:L513" si="15">E450/F450</f>
        <v>6.4822888560021115</v>
      </c>
    </row>
    <row r="451" spans="1:12" x14ac:dyDescent="0.25">
      <c r="A451" t="s">
        <v>32494</v>
      </c>
      <c r="B451" t="s">
        <v>2436</v>
      </c>
      <c r="C451" t="s">
        <v>19207</v>
      </c>
      <c r="D451" t="s">
        <v>15069</v>
      </c>
      <c r="E451" s="3">
        <v>7613.1068127811704</v>
      </c>
      <c r="F451" s="3">
        <v>1175.1821104876201</v>
      </c>
      <c r="G451">
        <v>2.69560098014759</v>
      </c>
      <c r="H451">
        <v>6437.9247022935497</v>
      </c>
      <c r="I451">
        <v>0.99822611163670805</v>
      </c>
      <c r="J451">
        <v>6437.9252666263701</v>
      </c>
      <c r="K451">
        <f t="shared" si="14"/>
        <v>2.6956009801475886</v>
      </c>
      <c r="L451">
        <f t="shared" si="15"/>
        <v>6.4782357941291773</v>
      </c>
    </row>
    <row r="452" spans="1:12" x14ac:dyDescent="0.25">
      <c r="A452" t="s">
        <v>32494</v>
      </c>
      <c r="B452" t="s">
        <v>1713</v>
      </c>
      <c r="C452" t="s">
        <v>28123</v>
      </c>
      <c r="D452" t="s">
        <v>28124</v>
      </c>
      <c r="E452" s="3">
        <v>1159.7132777008401</v>
      </c>
      <c r="F452" s="3">
        <v>180.36636776788001</v>
      </c>
      <c r="G452">
        <v>2.6847659090851601</v>
      </c>
      <c r="H452">
        <v>979.34690993295703</v>
      </c>
      <c r="I452">
        <v>0.99737464522232699</v>
      </c>
      <c r="J452">
        <v>979.35058991314099</v>
      </c>
      <c r="K452">
        <f t="shared" si="14"/>
        <v>2.6847659090851677</v>
      </c>
      <c r="L452">
        <f t="shared" si="15"/>
        <v>6.4297645511901473</v>
      </c>
    </row>
    <row r="453" spans="1:12" x14ac:dyDescent="0.25">
      <c r="A453" t="s">
        <v>32494</v>
      </c>
      <c r="B453" t="s">
        <v>5838</v>
      </c>
      <c r="C453" t="s">
        <v>31575</v>
      </c>
      <c r="D453" t="s">
        <v>31576</v>
      </c>
      <c r="E453" s="3">
        <v>491.33214102738202</v>
      </c>
      <c r="F453" s="3">
        <v>76.739727901241096</v>
      </c>
      <c r="G453">
        <v>2.6786530629962901</v>
      </c>
      <c r="H453">
        <v>414.59241312614103</v>
      </c>
      <c r="I453">
        <v>0.99402199621570497</v>
      </c>
      <c r="J453">
        <v>414.60106633242998</v>
      </c>
      <c r="K453">
        <f t="shared" si="14"/>
        <v>2.6786530629962857</v>
      </c>
      <c r="L453">
        <f t="shared" si="15"/>
        <v>6.4025786182053404</v>
      </c>
    </row>
    <row r="454" spans="1:12" x14ac:dyDescent="0.25">
      <c r="A454" t="s">
        <v>32494</v>
      </c>
      <c r="B454" t="s">
        <v>1379</v>
      </c>
      <c r="C454" t="s">
        <v>15936</v>
      </c>
      <c r="D454" t="s">
        <v>15937</v>
      </c>
      <c r="E454" s="3">
        <v>820.01640088707904</v>
      </c>
      <c r="F454" s="3">
        <v>129.39326383347901</v>
      </c>
      <c r="G454">
        <v>2.6638902518004199</v>
      </c>
      <c r="H454">
        <v>690.62313705359895</v>
      </c>
      <c r="I454">
        <v>0.99649361400189196</v>
      </c>
      <c r="J454">
        <v>690.62827464927</v>
      </c>
      <c r="K454">
        <f t="shared" si="14"/>
        <v>2.6638902518004208</v>
      </c>
      <c r="L454">
        <f t="shared" si="15"/>
        <v>6.33739637283119</v>
      </c>
    </row>
    <row r="455" spans="1:12" x14ac:dyDescent="0.25">
      <c r="A455" t="s">
        <v>32494</v>
      </c>
      <c r="B455" t="s">
        <v>1208</v>
      </c>
      <c r="C455" t="s">
        <v>26576</v>
      </c>
      <c r="D455" t="s">
        <v>26577</v>
      </c>
      <c r="E455" s="3">
        <v>8318.7614222222201</v>
      </c>
      <c r="F455" s="3">
        <v>1315.2181103073999</v>
      </c>
      <c r="G455">
        <v>2.66106667203388</v>
      </c>
      <c r="H455">
        <v>7003.5433119148202</v>
      </c>
      <c r="I455">
        <v>0.99820245979186395</v>
      </c>
      <c r="J455">
        <v>7003.5438174643205</v>
      </c>
      <c r="K455">
        <f t="shared" si="14"/>
        <v>2.6610666720338827</v>
      </c>
      <c r="L455">
        <f t="shared" si="15"/>
        <v>6.32500522691093</v>
      </c>
    </row>
    <row r="456" spans="1:12" x14ac:dyDescent="0.25">
      <c r="A456" t="s">
        <v>32494</v>
      </c>
      <c r="B456" t="s">
        <v>117</v>
      </c>
      <c r="C456" t="s">
        <v>28066</v>
      </c>
      <c r="D456" t="s">
        <v>28067</v>
      </c>
      <c r="E456" s="3">
        <v>16058.089767784601</v>
      </c>
      <c r="F456" s="3">
        <v>2549.7754847186102</v>
      </c>
      <c r="G456">
        <v>2.6548581592679001</v>
      </c>
      <c r="H456">
        <v>13508.314283066</v>
      </c>
      <c r="I456">
        <v>0.99820245979186395</v>
      </c>
      <c r="J456">
        <v>13508.3145439524</v>
      </c>
      <c r="K456">
        <f t="shared" si="14"/>
        <v>2.6548581592678984</v>
      </c>
      <c r="L456">
        <f t="shared" si="15"/>
        <v>6.2978446000537769</v>
      </c>
    </row>
    <row r="457" spans="1:12" x14ac:dyDescent="0.25">
      <c r="A457" t="s">
        <v>32494</v>
      </c>
      <c r="B457" t="s">
        <v>5759</v>
      </c>
      <c r="C457" t="s">
        <v>31202</v>
      </c>
      <c r="D457" t="s">
        <v>31203</v>
      </c>
      <c r="E457" s="3">
        <v>382.05309586784301</v>
      </c>
      <c r="F457" s="3">
        <v>61.615839920704502</v>
      </c>
      <c r="G457">
        <v>2.6323999656726</v>
      </c>
      <c r="H457">
        <v>320.43725594713902</v>
      </c>
      <c r="I457">
        <v>0.99187559129612102</v>
      </c>
      <c r="J457">
        <v>320.44806838006002</v>
      </c>
      <c r="K457">
        <f t="shared" si="14"/>
        <v>2.6323999656725978</v>
      </c>
      <c r="L457">
        <f t="shared" si="15"/>
        <v>6.2005662238723032</v>
      </c>
    </row>
    <row r="458" spans="1:12" x14ac:dyDescent="0.25">
      <c r="A458" t="s">
        <v>32494</v>
      </c>
      <c r="B458" t="s">
        <v>1241</v>
      </c>
      <c r="C458" t="s">
        <v>26920</v>
      </c>
      <c r="D458" t="s">
        <v>26921</v>
      </c>
      <c r="E458" s="3">
        <v>3257.19324525911</v>
      </c>
      <c r="F458" s="3">
        <v>527.09550332166305</v>
      </c>
      <c r="G458">
        <v>2.6274930260625302</v>
      </c>
      <c r="H458">
        <v>2730.0977419374499</v>
      </c>
      <c r="I458">
        <v>0.99811967833491</v>
      </c>
      <c r="J458">
        <v>2730.09900630939</v>
      </c>
      <c r="K458">
        <f t="shared" si="14"/>
        <v>2.6274930260625307</v>
      </c>
      <c r="L458">
        <f t="shared" si="15"/>
        <v>6.1795124882167496</v>
      </c>
    </row>
    <row r="459" spans="1:12" x14ac:dyDescent="0.25">
      <c r="A459" t="s">
        <v>32494</v>
      </c>
      <c r="B459" t="s">
        <v>1651</v>
      </c>
      <c r="C459" t="s">
        <v>14490</v>
      </c>
      <c r="D459" t="s">
        <v>14491</v>
      </c>
      <c r="E459" s="3">
        <v>930.14257042769896</v>
      </c>
      <c r="F459" s="3">
        <v>150.678735806086</v>
      </c>
      <c r="G459">
        <v>2.62597603239045</v>
      </c>
      <c r="H459">
        <v>779.46383462161202</v>
      </c>
      <c r="I459">
        <v>0.99683656575212898</v>
      </c>
      <c r="J459">
        <v>779.46825800230704</v>
      </c>
      <c r="K459">
        <f t="shared" si="14"/>
        <v>2.6259760323904575</v>
      </c>
      <c r="L459">
        <f t="shared" si="15"/>
        <v>6.1730181465335203</v>
      </c>
    </row>
    <row r="460" spans="1:12" x14ac:dyDescent="0.25">
      <c r="A460" t="s">
        <v>32494</v>
      </c>
      <c r="B460" t="s">
        <v>50</v>
      </c>
      <c r="C460" t="s">
        <v>26669</v>
      </c>
      <c r="D460" t="s">
        <v>13084</v>
      </c>
      <c r="E460" s="3">
        <v>1841.6484044716001</v>
      </c>
      <c r="F460" s="3">
        <v>299.11689561505602</v>
      </c>
      <c r="G460">
        <v>2.6222163492816302</v>
      </c>
      <c r="H460">
        <v>1542.5315088565401</v>
      </c>
      <c r="I460">
        <v>0.99791863765373701</v>
      </c>
      <c r="J460">
        <v>1542.5337376647001</v>
      </c>
      <c r="K460">
        <f t="shared" si="14"/>
        <v>2.6222163492816351</v>
      </c>
      <c r="L460">
        <f t="shared" si="15"/>
        <v>6.1569521196210921</v>
      </c>
    </row>
    <row r="461" spans="1:12" x14ac:dyDescent="0.25">
      <c r="A461" t="s">
        <v>32494</v>
      </c>
      <c r="B461" t="s">
        <v>3952</v>
      </c>
      <c r="C461" t="s">
        <v>13798</v>
      </c>
      <c r="D461" t="s">
        <v>13799</v>
      </c>
      <c r="E461" s="3">
        <v>3220.7668968725998</v>
      </c>
      <c r="F461" s="3">
        <v>523.17449532670901</v>
      </c>
      <c r="G461">
        <v>2.6220401328807701</v>
      </c>
      <c r="H461">
        <v>2697.59240154589</v>
      </c>
      <c r="I461">
        <v>0.99811967833491</v>
      </c>
      <c r="J461">
        <v>2697.59367584752</v>
      </c>
      <c r="K461">
        <f t="shared" si="14"/>
        <v>2.6220401328807705</v>
      </c>
      <c r="L461">
        <f t="shared" si="15"/>
        <v>6.1562001313946197</v>
      </c>
    </row>
    <row r="462" spans="1:12" x14ac:dyDescent="0.25">
      <c r="A462" t="s">
        <v>32494</v>
      </c>
      <c r="B462" t="s">
        <v>5865</v>
      </c>
      <c r="C462" t="s">
        <v>31693</v>
      </c>
      <c r="D462" t="s">
        <v>31694</v>
      </c>
      <c r="E462" s="3">
        <v>585.36294732745</v>
      </c>
      <c r="F462" s="3">
        <v>95.224479877452396</v>
      </c>
      <c r="G462">
        <v>2.6199270201924301</v>
      </c>
      <c r="H462">
        <v>490.13846744999699</v>
      </c>
      <c r="I462">
        <v>0.99499172185430496</v>
      </c>
      <c r="J462">
        <v>490.14546952085902</v>
      </c>
      <c r="K462">
        <f t="shared" si="14"/>
        <v>2.6199270201924354</v>
      </c>
      <c r="L462">
        <f t="shared" si="15"/>
        <v>6.147189757095795</v>
      </c>
    </row>
    <row r="463" spans="1:12" x14ac:dyDescent="0.25">
      <c r="A463" t="s">
        <v>32494</v>
      </c>
      <c r="B463" t="s">
        <v>1149</v>
      </c>
      <c r="C463" t="s">
        <v>20061</v>
      </c>
      <c r="D463" t="s">
        <v>20062</v>
      </c>
      <c r="E463" s="3">
        <v>1342.6921440144799</v>
      </c>
      <c r="F463" s="3">
        <v>219.01630371814099</v>
      </c>
      <c r="G463">
        <v>2.6160183836613</v>
      </c>
      <c r="H463">
        <v>1123.6758402963401</v>
      </c>
      <c r="I463">
        <v>0.99761707663197696</v>
      </c>
      <c r="J463">
        <v>1123.6788854552201</v>
      </c>
      <c r="K463">
        <f t="shared" si="14"/>
        <v>2.6160183836612889</v>
      </c>
      <c r="L463">
        <f t="shared" si="15"/>
        <v>6.1305579594769934</v>
      </c>
    </row>
    <row r="464" spans="1:12" x14ac:dyDescent="0.25">
      <c r="A464" t="s">
        <v>32494</v>
      </c>
      <c r="B464" t="s">
        <v>4196</v>
      </c>
      <c r="C464" t="e">
        <v>#N/A</v>
      </c>
      <c r="D464" t="s">
        <v>6605</v>
      </c>
      <c r="E464" s="3">
        <v>3570.6292662593401</v>
      </c>
      <c r="F464" s="3">
        <v>586.47076724525095</v>
      </c>
      <c r="G464">
        <v>2.6060472448405099</v>
      </c>
      <c r="H464">
        <v>2984.15849901408</v>
      </c>
      <c r="I464">
        <v>0.99813741721854299</v>
      </c>
      <c r="J464">
        <v>2984.1596369363701</v>
      </c>
      <c r="K464">
        <f t="shared" si="14"/>
        <v>2.6060472448405165</v>
      </c>
      <c r="L464">
        <f t="shared" si="15"/>
        <v>6.0883328985537837</v>
      </c>
    </row>
    <row r="465" spans="1:12" x14ac:dyDescent="0.25">
      <c r="A465" t="s">
        <v>32494</v>
      </c>
      <c r="B465" t="s">
        <v>66</v>
      </c>
      <c r="C465" t="s">
        <v>26995</v>
      </c>
      <c r="D465" t="s">
        <v>26996</v>
      </c>
      <c r="E465" s="3">
        <v>481.16664845440101</v>
      </c>
      <c r="F465" s="3">
        <v>79.540447897636696</v>
      </c>
      <c r="G465">
        <v>2.5967760559418802</v>
      </c>
      <c r="H465">
        <v>401.62620055676501</v>
      </c>
      <c r="I465">
        <v>0.99375591296121102</v>
      </c>
      <c r="J465">
        <v>401.63459539679502</v>
      </c>
      <c r="K465">
        <f t="shared" si="14"/>
        <v>2.5967760559418767</v>
      </c>
      <c r="L465">
        <f t="shared" si="15"/>
        <v>6.0493329013388344</v>
      </c>
    </row>
    <row r="466" spans="1:12" x14ac:dyDescent="0.25">
      <c r="A466" t="s">
        <v>32494</v>
      </c>
      <c r="B466" t="s">
        <v>2155</v>
      </c>
      <c r="C466" t="s">
        <v>11364</v>
      </c>
      <c r="D466" t="s">
        <v>11365</v>
      </c>
      <c r="E466" s="3">
        <v>388.830090916497</v>
      </c>
      <c r="F466" s="3">
        <v>64.416559917100201</v>
      </c>
      <c r="G466">
        <v>2.5936363484113101</v>
      </c>
      <c r="H466">
        <v>324.41353099939698</v>
      </c>
      <c r="I466">
        <v>0.99200567644276205</v>
      </c>
      <c r="J466">
        <v>324.42389869583297</v>
      </c>
      <c r="K466">
        <f t="shared" si="14"/>
        <v>2.5936363484113096</v>
      </c>
      <c r="L466">
        <f t="shared" si="15"/>
        <v>6.0361821776402724</v>
      </c>
    </row>
    <row r="467" spans="1:12" x14ac:dyDescent="0.25">
      <c r="A467" t="s">
        <v>32494</v>
      </c>
      <c r="B467" t="s">
        <v>1387</v>
      </c>
      <c r="C467" t="s">
        <v>16523</v>
      </c>
      <c r="D467" t="s">
        <v>16524</v>
      </c>
      <c r="E467" s="3">
        <v>720.05572391943895</v>
      </c>
      <c r="F467" s="3">
        <v>119.31067184645499</v>
      </c>
      <c r="G467">
        <v>2.5933854667411</v>
      </c>
      <c r="H467">
        <v>600.74505207298398</v>
      </c>
      <c r="I467">
        <v>0.99599692526017003</v>
      </c>
      <c r="J467">
        <v>600.75064980268701</v>
      </c>
      <c r="K467">
        <f t="shared" si="14"/>
        <v>2.5933854667411049</v>
      </c>
      <c r="L467">
        <f t="shared" si="15"/>
        <v>6.0351325893638705</v>
      </c>
    </row>
    <row r="468" spans="1:12" x14ac:dyDescent="0.25">
      <c r="A468" t="s">
        <v>32494</v>
      </c>
      <c r="B468" t="s">
        <v>5998</v>
      </c>
      <c r="C468" t="s">
        <v>32259</v>
      </c>
      <c r="D468" t="s">
        <v>30909</v>
      </c>
      <c r="E468" s="3">
        <v>1099.56744664404</v>
      </c>
      <c r="F468" s="3">
        <v>182.606943764997</v>
      </c>
      <c r="G468">
        <v>2.5901225697099401</v>
      </c>
      <c r="H468">
        <v>916.96050287903995</v>
      </c>
      <c r="I468">
        <v>0.99720316934720898</v>
      </c>
      <c r="J468">
        <v>916.96416100909198</v>
      </c>
      <c r="K468">
        <f t="shared" si="14"/>
        <v>2.5901225697099424</v>
      </c>
      <c r="L468">
        <f t="shared" si="15"/>
        <v>6.0214985474983376</v>
      </c>
    </row>
    <row r="469" spans="1:12" x14ac:dyDescent="0.25">
      <c r="A469" t="s">
        <v>32494</v>
      </c>
      <c r="B469" t="s">
        <v>4975</v>
      </c>
      <c r="C469" t="s">
        <v>8682</v>
      </c>
      <c r="D469" t="s">
        <v>8683</v>
      </c>
      <c r="E469" s="3">
        <v>2233.8669929124198</v>
      </c>
      <c r="F469" s="3">
        <v>371.375471522064</v>
      </c>
      <c r="G469">
        <v>2.5885928516938499</v>
      </c>
      <c r="H469">
        <v>1862.49152139036</v>
      </c>
      <c r="I469">
        <v>0.99799550614947996</v>
      </c>
      <c r="J469">
        <v>1862.4933202736399</v>
      </c>
      <c r="K469">
        <f t="shared" si="14"/>
        <v>2.5885928516938495</v>
      </c>
      <c r="L469">
        <f t="shared" si="15"/>
        <v>6.0151172175077328</v>
      </c>
    </row>
    <row r="470" spans="1:12" x14ac:dyDescent="0.25">
      <c r="A470" t="s">
        <v>32494</v>
      </c>
      <c r="B470" t="s">
        <v>4405</v>
      </c>
      <c r="C470" t="s">
        <v>16977</v>
      </c>
      <c r="D470" t="s">
        <v>10457</v>
      </c>
      <c r="E470" s="3">
        <v>852.20712736818302</v>
      </c>
      <c r="F470" s="3">
        <v>141.71643181761999</v>
      </c>
      <c r="G470">
        <v>2.5881970710530999</v>
      </c>
      <c r="H470">
        <v>710.49069555056303</v>
      </c>
      <c r="I470">
        <v>0.99658822138126801</v>
      </c>
      <c r="J470">
        <v>710.49540971634804</v>
      </c>
      <c r="K470">
        <f t="shared" si="14"/>
        <v>2.5881970710530986</v>
      </c>
      <c r="L470">
        <f t="shared" si="15"/>
        <v>6.0134672912518656</v>
      </c>
    </row>
    <row r="471" spans="1:12" x14ac:dyDescent="0.25">
      <c r="A471" t="s">
        <v>32494</v>
      </c>
      <c r="B471" t="s">
        <v>1764</v>
      </c>
      <c r="C471" t="s">
        <v>28555</v>
      </c>
      <c r="D471" t="s">
        <v>24126</v>
      </c>
      <c r="E471" s="3">
        <v>2047.49962907445</v>
      </c>
      <c r="F471" s="3">
        <v>340.56755156171198</v>
      </c>
      <c r="G471">
        <v>2.58785030026388</v>
      </c>
      <c r="H471">
        <v>1706.9320775127401</v>
      </c>
      <c r="I471">
        <v>0.99794228949858099</v>
      </c>
      <c r="J471">
        <v>1706.9340392092299</v>
      </c>
      <c r="K471">
        <f t="shared" si="14"/>
        <v>2.5878503002638746</v>
      </c>
      <c r="L471">
        <f t="shared" si="15"/>
        <v>6.0120220487401195</v>
      </c>
    </row>
    <row r="472" spans="1:12" x14ac:dyDescent="0.25">
      <c r="A472" t="s">
        <v>32494</v>
      </c>
      <c r="B472" t="s">
        <v>4879</v>
      </c>
      <c r="C472" t="s">
        <v>6499</v>
      </c>
      <c r="D472" t="s">
        <v>6500</v>
      </c>
      <c r="E472" s="3">
        <v>1826.40016561213</v>
      </c>
      <c r="F472" s="3">
        <v>304.15819160856898</v>
      </c>
      <c r="G472">
        <v>2.5861091308900201</v>
      </c>
      <c r="H472">
        <v>1522.24197400356</v>
      </c>
      <c r="I472">
        <v>0.99791863765373701</v>
      </c>
      <c r="J472">
        <v>1522.2441707487999</v>
      </c>
      <c r="K472">
        <f t="shared" si="14"/>
        <v>2.5861091308900206</v>
      </c>
      <c r="L472">
        <f t="shared" si="15"/>
        <v>6.004770596356594</v>
      </c>
    </row>
    <row r="473" spans="1:12" x14ac:dyDescent="0.25">
      <c r="A473" t="s">
        <v>32494</v>
      </c>
      <c r="B473" t="s">
        <v>3977</v>
      </c>
      <c r="C473" t="s">
        <v>15068</v>
      </c>
      <c r="D473" t="s">
        <v>15069</v>
      </c>
      <c r="E473" s="3">
        <v>13771.7010632451</v>
      </c>
      <c r="F473" s="3">
        <v>2296.03025304516</v>
      </c>
      <c r="G473">
        <v>2.5844932138142802</v>
      </c>
      <c r="H473">
        <v>11475.670810199899</v>
      </c>
      <c r="I473">
        <v>0.99820245979186395</v>
      </c>
      <c r="J473">
        <v>11475.6711012332</v>
      </c>
      <c r="K473">
        <f t="shared" si="14"/>
        <v>2.5844932138142873</v>
      </c>
      <c r="L473">
        <f t="shared" si="15"/>
        <v>5.9980486080181574</v>
      </c>
    </row>
    <row r="474" spans="1:12" x14ac:dyDescent="0.25">
      <c r="A474" t="s">
        <v>32494</v>
      </c>
      <c r="B474" t="s">
        <v>2492</v>
      </c>
      <c r="C474" t="s">
        <v>19784</v>
      </c>
      <c r="D474" t="s">
        <v>19785</v>
      </c>
      <c r="E474" s="3">
        <v>722.59709706268404</v>
      </c>
      <c r="F474" s="3">
        <v>120.991103844292</v>
      </c>
      <c r="G474">
        <v>2.5782904850967001</v>
      </c>
      <c r="H474">
        <v>601.60599321839095</v>
      </c>
      <c r="I474">
        <v>0.99600875118259202</v>
      </c>
      <c r="J474">
        <v>601.61151805638895</v>
      </c>
      <c r="K474">
        <f t="shared" si="14"/>
        <v>2.5782904850967059</v>
      </c>
      <c r="L474">
        <f t="shared" si="15"/>
        <v>5.9723159315301517</v>
      </c>
    </row>
    <row r="475" spans="1:12" x14ac:dyDescent="0.25">
      <c r="A475" t="s">
        <v>32494</v>
      </c>
      <c r="B475" t="s">
        <v>5770</v>
      </c>
      <c r="C475" t="s">
        <v>31252</v>
      </c>
      <c r="D475" t="s">
        <v>31253</v>
      </c>
      <c r="E475" s="3">
        <v>637.88465895451498</v>
      </c>
      <c r="F475" s="3">
        <v>107.54764786159301</v>
      </c>
      <c r="G475">
        <v>2.56831960989265</v>
      </c>
      <c r="H475">
        <v>530.33701109292099</v>
      </c>
      <c r="I475">
        <v>0.99360808893093699</v>
      </c>
      <c r="J475">
        <v>530.34322999411597</v>
      </c>
      <c r="K475">
        <f t="shared" si="14"/>
        <v>2.5683196098926548</v>
      </c>
      <c r="L475">
        <f t="shared" si="15"/>
        <v>5.9311818681095847</v>
      </c>
    </row>
    <row r="476" spans="1:12" x14ac:dyDescent="0.25">
      <c r="A476" t="s">
        <v>32494</v>
      </c>
      <c r="B476" t="s">
        <v>686</v>
      </c>
      <c r="C476" t="s">
        <v>30425</v>
      </c>
      <c r="D476" t="s">
        <v>30426</v>
      </c>
      <c r="E476" s="3">
        <v>697.18336563023297</v>
      </c>
      <c r="F476" s="3">
        <v>118.190383847897</v>
      </c>
      <c r="G476">
        <v>2.5604254876563202</v>
      </c>
      <c r="H476">
        <v>578.99298178233596</v>
      </c>
      <c r="I476">
        <v>0.99398651844843899</v>
      </c>
      <c r="J476">
        <v>578.99864311747604</v>
      </c>
      <c r="K476">
        <f t="shared" si="14"/>
        <v>2.5604254876563157</v>
      </c>
      <c r="L476">
        <f t="shared" si="15"/>
        <v>5.8988163244097818</v>
      </c>
    </row>
    <row r="477" spans="1:12" x14ac:dyDescent="0.25">
      <c r="A477" t="s">
        <v>32494</v>
      </c>
      <c r="B477" t="s">
        <v>5763</v>
      </c>
      <c r="C477" t="s">
        <v>31186</v>
      </c>
      <c r="D477" t="s">
        <v>31187</v>
      </c>
      <c r="E477" s="3">
        <v>743.77520658972605</v>
      </c>
      <c r="F477" s="3">
        <v>126.59254383708399</v>
      </c>
      <c r="G477">
        <v>2.5546742230620501</v>
      </c>
      <c r="H477">
        <v>617.18266275264205</v>
      </c>
      <c r="I477">
        <v>0.99434129612109701</v>
      </c>
      <c r="J477">
        <v>617.18794994946904</v>
      </c>
      <c r="K477">
        <f t="shared" si="14"/>
        <v>2.5546742230620461</v>
      </c>
      <c r="L477">
        <f t="shared" si="15"/>
        <v>5.8753476630259858</v>
      </c>
    </row>
    <row r="478" spans="1:12" x14ac:dyDescent="0.25">
      <c r="A478" t="s">
        <v>32494</v>
      </c>
      <c r="B478" t="s">
        <v>2982</v>
      </c>
      <c r="C478" t="s">
        <v>24674</v>
      </c>
      <c r="D478" t="s">
        <v>14643</v>
      </c>
      <c r="E478" s="3">
        <v>4659.1840959493102</v>
      </c>
      <c r="F478" s="3">
        <v>806.60735896195001</v>
      </c>
      <c r="G478">
        <v>2.5301388629115902</v>
      </c>
      <c r="H478">
        <v>3852.5767369873602</v>
      </c>
      <c r="I478">
        <v>0.99636944181646203</v>
      </c>
      <c r="J478">
        <v>3852.57756780819</v>
      </c>
      <c r="K478">
        <f t="shared" si="14"/>
        <v>2.5301388629115871</v>
      </c>
      <c r="L478">
        <f t="shared" si="15"/>
        <v>5.7762727356534036</v>
      </c>
    </row>
    <row r="479" spans="1:12" x14ac:dyDescent="0.25">
      <c r="A479" t="s">
        <v>32494</v>
      </c>
      <c r="B479" t="s">
        <v>3060</v>
      </c>
      <c r="C479" t="s">
        <v>25326</v>
      </c>
      <c r="D479" t="s">
        <v>19785</v>
      </c>
      <c r="E479" s="3">
        <v>1047.04573501697</v>
      </c>
      <c r="F479" s="3">
        <v>181.48665576643899</v>
      </c>
      <c r="G479">
        <v>2.5283890809616301</v>
      </c>
      <c r="H479">
        <v>865.55907925053396</v>
      </c>
      <c r="I479">
        <v>0.99530510879848599</v>
      </c>
      <c r="J479">
        <v>865.56277208783399</v>
      </c>
      <c r="K479">
        <f t="shared" si="14"/>
        <v>2.5283890809616225</v>
      </c>
      <c r="L479">
        <f t="shared" si="15"/>
        <v>5.769271192943501</v>
      </c>
    </row>
    <row r="480" spans="1:12" x14ac:dyDescent="0.25">
      <c r="A480" t="s">
        <v>32494</v>
      </c>
      <c r="B480" t="s">
        <v>5265</v>
      </c>
      <c r="C480" t="s">
        <v>17033</v>
      </c>
      <c r="D480" t="s">
        <v>17034</v>
      </c>
      <c r="E480" s="3">
        <v>7209.0284830052096</v>
      </c>
      <c r="F480" s="3">
        <v>1253.04212638742</v>
      </c>
      <c r="G480">
        <v>2.5243699314560799</v>
      </c>
      <c r="H480">
        <v>5955.9863566177901</v>
      </c>
      <c r="I480">
        <v>0.99640491958372801</v>
      </c>
      <c r="J480">
        <v>5955.9868915789903</v>
      </c>
      <c r="K480">
        <f t="shared" si="14"/>
        <v>2.5243699314560826</v>
      </c>
      <c r="L480">
        <f t="shared" si="15"/>
        <v>5.7532211656675756</v>
      </c>
    </row>
    <row r="481" spans="1:12" x14ac:dyDescent="0.25">
      <c r="A481" t="s">
        <v>32494</v>
      </c>
      <c r="B481" t="s">
        <v>5487</v>
      </c>
      <c r="C481" t="s">
        <v>19576</v>
      </c>
      <c r="D481" t="s">
        <v>19577</v>
      </c>
      <c r="E481" s="3">
        <v>49782.958503027803</v>
      </c>
      <c r="F481" s="3">
        <v>8658.7059408568202</v>
      </c>
      <c r="G481">
        <v>2.5234286365754399</v>
      </c>
      <c r="H481">
        <v>41124.252562171001</v>
      </c>
      <c r="I481">
        <v>0.99641083254493801</v>
      </c>
      <c r="J481">
        <v>41124.252639591199</v>
      </c>
      <c r="K481">
        <f t="shared" si="14"/>
        <v>2.5234286365754355</v>
      </c>
      <c r="L481">
        <f t="shared" si="15"/>
        <v>5.7494686669197064</v>
      </c>
    </row>
    <row r="482" spans="1:12" x14ac:dyDescent="0.25">
      <c r="A482" t="s">
        <v>32494</v>
      </c>
      <c r="B482" t="s">
        <v>1018</v>
      </c>
      <c r="C482" t="s">
        <v>11985</v>
      </c>
      <c r="D482" t="s">
        <v>11986</v>
      </c>
      <c r="E482" s="3">
        <v>729.37409211133695</v>
      </c>
      <c r="F482" s="3">
        <v>127.152687836363</v>
      </c>
      <c r="G482">
        <v>2.5200969960478101</v>
      </c>
      <c r="H482">
        <v>602.22140427497402</v>
      </c>
      <c r="I482">
        <v>0.99422894985808896</v>
      </c>
      <c r="J482">
        <v>602.22667713726503</v>
      </c>
      <c r="K482">
        <f t="shared" si="14"/>
        <v>2.5200969960478052</v>
      </c>
      <c r="L482">
        <f t="shared" si="15"/>
        <v>5.736206638824596</v>
      </c>
    </row>
    <row r="483" spans="1:12" x14ac:dyDescent="0.25">
      <c r="A483" t="s">
        <v>32494</v>
      </c>
      <c r="B483" t="s">
        <v>5441</v>
      </c>
      <c r="C483" t="s">
        <v>18436</v>
      </c>
      <c r="D483" t="s">
        <v>18437</v>
      </c>
      <c r="E483" s="3">
        <v>1261.3682034306401</v>
      </c>
      <c r="F483" s="3">
        <v>220.136591716699</v>
      </c>
      <c r="G483">
        <v>2.5185185922653699</v>
      </c>
      <c r="H483">
        <v>1041.2316117139401</v>
      </c>
      <c r="I483">
        <v>0.99573084200567596</v>
      </c>
      <c r="J483">
        <v>1041.23465759084</v>
      </c>
      <c r="K483">
        <f t="shared" si="14"/>
        <v>2.5185185922653694</v>
      </c>
      <c r="L483">
        <f t="shared" si="15"/>
        <v>5.7299342812299745</v>
      </c>
    </row>
    <row r="484" spans="1:12" x14ac:dyDescent="0.25">
      <c r="A484" t="s">
        <v>32494</v>
      </c>
      <c r="B484" t="s">
        <v>436</v>
      </c>
      <c r="C484" t="s">
        <v>29620</v>
      </c>
      <c r="D484" t="s">
        <v>25217</v>
      </c>
      <c r="E484" s="3">
        <v>4833.6917184521399</v>
      </c>
      <c r="F484" s="3">
        <v>845.81743891148903</v>
      </c>
      <c r="G484">
        <v>2.5147072533111601</v>
      </c>
      <c r="H484">
        <v>3987.8742795406502</v>
      </c>
      <c r="I484">
        <v>0.99637535477767303</v>
      </c>
      <c r="J484">
        <v>3987.8750724131801</v>
      </c>
      <c r="K484">
        <f t="shared" si="14"/>
        <v>2.5147072533111565</v>
      </c>
      <c r="L484">
        <f t="shared" si="15"/>
        <v>5.7148168104369903</v>
      </c>
    </row>
    <row r="485" spans="1:12" x14ac:dyDescent="0.25">
      <c r="A485" t="s">
        <v>32494</v>
      </c>
      <c r="B485" t="s">
        <v>165</v>
      </c>
      <c r="C485" t="s">
        <v>28682</v>
      </c>
      <c r="D485" t="s">
        <v>28683</v>
      </c>
      <c r="E485" s="3">
        <v>7428.4336977053599</v>
      </c>
      <c r="F485" s="3">
        <v>1300.65436632614</v>
      </c>
      <c r="G485">
        <v>2.5138204136035198</v>
      </c>
      <c r="H485">
        <v>6127.7793313792199</v>
      </c>
      <c r="I485">
        <v>0.99640491958372801</v>
      </c>
      <c r="J485">
        <v>6127.7798470058797</v>
      </c>
      <c r="K485">
        <f t="shared" si="14"/>
        <v>2.5138204136035243</v>
      </c>
      <c r="L485">
        <f t="shared" si="15"/>
        <v>5.7113049323686926</v>
      </c>
    </row>
    <row r="486" spans="1:12" x14ac:dyDescent="0.25">
      <c r="A486" t="s">
        <v>32494</v>
      </c>
      <c r="B486" t="s">
        <v>1154</v>
      </c>
      <c r="C486" t="s">
        <v>22330</v>
      </c>
      <c r="D486" t="s">
        <v>22331</v>
      </c>
      <c r="E486" s="3">
        <v>840.34738603303902</v>
      </c>
      <c r="F486" s="3">
        <v>147.31787181041199</v>
      </c>
      <c r="G486">
        <v>2.5120533770364499</v>
      </c>
      <c r="H486">
        <v>693.02951422262799</v>
      </c>
      <c r="I486">
        <v>0.99470789971617801</v>
      </c>
      <c r="J486">
        <v>693.03406698070796</v>
      </c>
      <c r="K486">
        <f t="shared" si="14"/>
        <v>2.5120533770364473</v>
      </c>
      <c r="L486">
        <f t="shared" si="15"/>
        <v>5.7043139145704505</v>
      </c>
    </row>
    <row r="487" spans="1:12" x14ac:dyDescent="0.25">
      <c r="A487" t="s">
        <v>32494</v>
      </c>
      <c r="B487" t="s">
        <v>2780</v>
      </c>
      <c r="C487" t="s">
        <v>22735</v>
      </c>
      <c r="D487" t="s">
        <v>22322</v>
      </c>
      <c r="E487" s="3">
        <v>1529.90663223354</v>
      </c>
      <c r="F487" s="3">
        <v>268.308975654704</v>
      </c>
      <c r="G487">
        <v>2.5114763876865598</v>
      </c>
      <c r="H487">
        <v>1261.5976565788301</v>
      </c>
      <c r="I487">
        <v>0.99594370860927195</v>
      </c>
      <c r="J487">
        <v>1261.6001563882501</v>
      </c>
      <c r="K487">
        <f t="shared" si="14"/>
        <v>2.5114763876865598</v>
      </c>
      <c r="L487">
        <f t="shared" si="15"/>
        <v>5.7020329957296294</v>
      </c>
    </row>
    <row r="488" spans="1:12" x14ac:dyDescent="0.25">
      <c r="A488" t="s">
        <v>32494</v>
      </c>
      <c r="B488" t="s">
        <v>3534</v>
      </c>
      <c r="C488" t="e">
        <v>#N/A</v>
      </c>
      <c r="D488" t="s">
        <v>6469</v>
      </c>
      <c r="E488" s="3">
        <v>485.40227035981002</v>
      </c>
      <c r="F488" s="3">
        <v>85.141887890427995</v>
      </c>
      <c r="G488">
        <v>2.5112398712552002</v>
      </c>
      <c r="H488">
        <v>400.26038246938202</v>
      </c>
      <c r="I488">
        <v>0.99195245979186397</v>
      </c>
      <c r="J488">
        <v>400.26826017088501</v>
      </c>
      <c r="K488">
        <f t="shared" si="14"/>
        <v>2.5112398712551984</v>
      </c>
      <c r="L488">
        <f t="shared" si="15"/>
        <v>5.7010982770841396</v>
      </c>
    </row>
    <row r="489" spans="1:12" x14ac:dyDescent="0.25">
      <c r="A489" t="s">
        <v>32494</v>
      </c>
      <c r="B489" t="s">
        <v>5294</v>
      </c>
      <c r="C489" t="s">
        <v>12904</v>
      </c>
      <c r="D489" t="s">
        <v>12905</v>
      </c>
      <c r="E489" s="3">
        <v>1950.92744963114</v>
      </c>
      <c r="F489" s="3">
        <v>343.36827155810801</v>
      </c>
      <c r="G489">
        <v>2.5063314880439398</v>
      </c>
      <c r="H489">
        <v>1607.5591780730299</v>
      </c>
      <c r="I489">
        <v>0.99614474929044505</v>
      </c>
      <c r="J489">
        <v>1607.5611318716201</v>
      </c>
      <c r="K489">
        <f t="shared" si="14"/>
        <v>2.5063314880439425</v>
      </c>
      <c r="L489">
        <f t="shared" si="15"/>
        <v>5.6817347764206154</v>
      </c>
    </row>
    <row r="490" spans="1:12" x14ac:dyDescent="0.25">
      <c r="A490" t="s">
        <v>32494</v>
      </c>
      <c r="B490" t="s">
        <v>2480</v>
      </c>
      <c r="C490" t="s">
        <v>19678</v>
      </c>
      <c r="D490" t="s">
        <v>19679</v>
      </c>
      <c r="E490" s="3">
        <v>2813.3000695722999</v>
      </c>
      <c r="F490" s="3">
        <v>495.72743936203199</v>
      </c>
      <c r="G490">
        <v>2.5046444184742298</v>
      </c>
      <c r="H490">
        <v>2317.5726302102698</v>
      </c>
      <c r="I490">
        <v>0.99631031220435196</v>
      </c>
      <c r="J490">
        <v>2317.5739836180901</v>
      </c>
      <c r="K490">
        <f t="shared" si="14"/>
        <v>2.5046444184742245</v>
      </c>
      <c r="L490">
        <f t="shared" si="15"/>
        <v>5.6750945099848185</v>
      </c>
    </row>
    <row r="491" spans="1:12" x14ac:dyDescent="0.25">
      <c r="A491" t="s">
        <v>32494</v>
      </c>
      <c r="B491" t="s">
        <v>733</v>
      </c>
      <c r="C491" t="s">
        <v>30545</v>
      </c>
      <c r="D491" t="s">
        <v>30534</v>
      </c>
      <c r="E491" s="3">
        <v>970.80454071962004</v>
      </c>
      <c r="F491" s="3">
        <v>171.96420777869301</v>
      </c>
      <c r="G491">
        <v>2.4970725393286002</v>
      </c>
      <c r="H491">
        <v>798.84033294092603</v>
      </c>
      <c r="I491">
        <v>0.995098155156102</v>
      </c>
      <c r="J491">
        <v>798.84423569581895</v>
      </c>
      <c r="K491">
        <f t="shared" si="14"/>
        <v>2.4970725393286077</v>
      </c>
      <c r="L491">
        <f t="shared" si="15"/>
        <v>5.645387219001897</v>
      </c>
    </row>
    <row r="492" spans="1:12" x14ac:dyDescent="0.25">
      <c r="A492" t="s">
        <v>32494</v>
      </c>
      <c r="B492" t="s">
        <v>1239</v>
      </c>
      <c r="C492" t="s">
        <v>26898</v>
      </c>
      <c r="D492" t="s">
        <v>26899</v>
      </c>
      <c r="E492" s="3">
        <v>1073.3065908305</v>
      </c>
      <c r="F492" s="3">
        <v>190.44895975490499</v>
      </c>
      <c r="G492">
        <v>2.4945859289449901</v>
      </c>
      <c r="H492">
        <v>882.85763107560001</v>
      </c>
      <c r="I492">
        <v>0.99532284768211898</v>
      </c>
      <c r="J492">
        <v>882.86115539612297</v>
      </c>
      <c r="K492">
        <f t="shared" si="14"/>
        <v>2.4945859289449781</v>
      </c>
      <c r="L492">
        <f t="shared" si="15"/>
        <v>5.6356652838207859</v>
      </c>
    </row>
    <row r="493" spans="1:12" x14ac:dyDescent="0.25">
      <c r="A493" t="s">
        <v>32494</v>
      </c>
      <c r="B493" t="s">
        <v>1654</v>
      </c>
      <c r="C493" t="s">
        <v>16131</v>
      </c>
      <c r="D493" t="s">
        <v>16132</v>
      </c>
      <c r="E493" s="3">
        <v>887.78635137361402</v>
      </c>
      <c r="F493" s="3">
        <v>157.96060779671501</v>
      </c>
      <c r="G493">
        <v>2.49064770508053</v>
      </c>
      <c r="H493">
        <v>729.82574357689896</v>
      </c>
      <c r="I493">
        <v>0.99484981078524104</v>
      </c>
      <c r="J493">
        <v>729.82999343241897</v>
      </c>
      <c r="K493">
        <f t="shared" si="14"/>
        <v>2.4906477050805362</v>
      </c>
      <c r="L493">
        <f t="shared" si="15"/>
        <v>5.6203021991162325</v>
      </c>
    </row>
    <row r="494" spans="1:12" x14ac:dyDescent="0.25">
      <c r="A494" t="s">
        <v>32494</v>
      </c>
      <c r="B494" t="s">
        <v>5486</v>
      </c>
      <c r="C494" t="s">
        <v>19496</v>
      </c>
      <c r="D494" t="s">
        <v>8705</v>
      </c>
      <c r="E494" s="3">
        <v>453.21154387870598</v>
      </c>
      <c r="F494" s="3">
        <v>80.660735896195007</v>
      </c>
      <c r="G494">
        <v>2.4902461357880701</v>
      </c>
      <c r="H494">
        <v>372.550807982511</v>
      </c>
      <c r="I494">
        <v>0.99146168401135304</v>
      </c>
      <c r="J494">
        <v>372.55913068161198</v>
      </c>
      <c r="K494">
        <f t="shared" si="14"/>
        <v>2.4902461357880754</v>
      </c>
      <c r="L494">
        <f t="shared" si="15"/>
        <v>5.6187380246810426</v>
      </c>
    </row>
    <row r="495" spans="1:12" x14ac:dyDescent="0.25">
      <c r="A495" t="s">
        <v>32494</v>
      </c>
      <c r="B495" t="s">
        <v>4549</v>
      </c>
      <c r="C495" t="s">
        <v>17046</v>
      </c>
      <c r="D495" t="s">
        <v>9879</v>
      </c>
      <c r="E495" s="3">
        <v>657.36851971939404</v>
      </c>
      <c r="F495" s="3">
        <v>117.630239848618</v>
      </c>
      <c r="G495">
        <v>2.4824433804628798</v>
      </c>
      <c r="H495">
        <v>539.73827987077595</v>
      </c>
      <c r="I495">
        <v>0.99371452223273404</v>
      </c>
      <c r="J495">
        <v>539.74398864925001</v>
      </c>
      <c r="K495">
        <f t="shared" si="14"/>
        <v>2.4824433804628798</v>
      </c>
      <c r="L495">
        <f t="shared" si="15"/>
        <v>5.5884313469511069</v>
      </c>
    </row>
    <row r="496" spans="1:12" x14ac:dyDescent="0.25">
      <c r="A496" t="s">
        <v>32494</v>
      </c>
      <c r="B496" t="s">
        <v>5375</v>
      </c>
      <c r="C496" t="s">
        <v>10776</v>
      </c>
      <c r="D496" t="s">
        <v>10777</v>
      </c>
      <c r="E496" s="3">
        <v>7411.49121008373</v>
      </c>
      <c r="F496" s="3">
        <v>1326.4209902929799</v>
      </c>
      <c r="G496">
        <v>2.4822251030643399</v>
      </c>
      <c r="H496">
        <v>6085.0702197907503</v>
      </c>
      <c r="I496">
        <v>0.99639900662251701</v>
      </c>
      <c r="J496">
        <v>6085.0707260660201</v>
      </c>
      <c r="K496">
        <f t="shared" si="14"/>
        <v>2.4822251030643421</v>
      </c>
      <c r="L496">
        <f t="shared" si="15"/>
        <v>5.5875858903941795</v>
      </c>
    </row>
    <row r="497" spans="1:12" x14ac:dyDescent="0.25">
      <c r="A497" t="s">
        <v>32494</v>
      </c>
      <c r="B497" t="s">
        <v>71</v>
      </c>
      <c r="C497" t="s">
        <v>27099</v>
      </c>
      <c r="D497" t="s">
        <v>27100</v>
      </c>
      <c r="E497" s="3">
        <v>4068.7384023353702</v>
      </c>
      <c r="F497" s="3">
        <v>730.42777505998799</v>
      </c>
      <c r="G497">
        <v>2.4777679949482101</v>
      </c>
      <c r="H497">
        <v>3338.3106272753798</v>
      </c>
      <c r="I497">
        <v>0.99635170293282904</v>
      </c>
      <c r="J497">
        <v>3338.3115468023602</v>
      </c>
      <c r="K497">
        <f t="shared" si="14"/>
        <v>2.4777679949482136</v>
      </c>
      <c r="L497">
        <f t="shared" si="15"/>
        <v>5.57035006233329</v>
      </c>
    </row>
    <row r="498" spans="1:12" x14ac:dyDescent="0.25">
      <c r="A498" t="s">
        <v>32494</v>
      </c>
      <c r="B498" t="s">
        <v>5490</v>
      </c>
      <c r="C498" t="s">
        <v>19726</v>
      </c>
      <c r="D498" t="s">
        <v>19727</v>
      </c>
      <c r="E498" s="3">
        <v>1945.84470334465</v>
      </c>
      <c r="F498" s="3">
        <v>350.65014354873603</v>
      </c>
      <c r="G498">
        <v>2.4722923503871801</v>
      </c>
      <c r="H498">
        <v>1595.19455979591</v>
      </c>
      <c r="I498">
        <v>0.99612701040681195</v>
      </c>
      <c r="J498">
        <v>1595.19647562046</v>
      </c>
      <c r="K498">
        <f t="shared" si="14"/>
        <v>2.4722923503871868</v>
      </c>
      <c r="L498">
        <f t="shared" si="15"/>
        <v>5.5492482725141157</v>
      </c>
    </row>
    <row r="499" spans="1:12" x14ac:dyDescent="0.25">
      <c r="A499" t="s">
        <v>32494</v>
      </c>
      <c r="B499" t="s">
        <v>1397</v>
      </c>
      <c r="C499" t="s">
        <v>6657</v>
      </c>
      <c r="D499" t="s">
        <v>6658</v>
      </c>
      <c r="E499" s="3">
        <v>761.56481859244195</v>
      </c>
      <c r="F499" s="3">
        <v>137.79542382266601</v>
      </c>
      <c r="G499">
        <v>2.4664388561170898</v>
      </c>
      <c r="H499">
        <v>623.76939476977498</v>
      </c>
      <c r="I499">
        <v>0.99437086092715199</v>
      </c>
      <c r="J499">
        <v>623.77427100841805</v>
      </c>
      <c r="K499">
        <f t="shared" si="14"/>
        <v>2.4664388561170902</v>
      </c>
      <c r="L499">
        <f t="shared" si="15"/>
        <v>5.5267787381134488</v>
      </c>
    </row>
    <row r="500" spans="1:12" x14ac:dyDescent="0.25">
      <c r="A500" t="s">
        <v>32494</v>
      </c>
      <c r="B500" t="s">
        <v>4455</v>
      </c>
      <c r="C500" t="s">
        <v>10477</v>
      </c>
      <c r="D500" t="s">
        <v>10478</v>
      </c>
      <c r="E500" s="3">
        <v>21456.813448418201</v>
      </c>
      <c r="F500" s="3">
        <v>3884.0384910015</v>
      </c>
      <c r="G500">
        <v>2.4658064342319301</v>
      </c>
      <c r="H500">
        <v>17572.774957416699</v>
      </c>
      <c r="I500">
        <v>0.99640491958372801</v>
      </c>
      <c r="J500">
        <v>17572.7751304173</v>
      </c>
      <c r="K500">
        <f t="shared" si="14"/>
        <v>2.465806434231935</v>
      </c>
      <c r="L500">
        <f t="shared" si="15"/>
        <v>5.5243565423280749</v>
      </c>
    </row>
    <row r="501" spans="1:12" x14ac:dyDescent="0.25">
      <c r="A501" t="s">
        <v>32494</v>
      </c>
      <c r="B501" t="s">
        <v>1269</v>
      </c>
      <c r="C501" t="s">
        <v>27276</v>
      </c>
      <c r="D501" t="s">
        <v>27277</v>
      </c>
      <c r="E501" s="3">
        <v>1218.1648599954699</v>
      </c>
      <c r="F501" s="3">
        <v>220.69673571597801</v>
      </c>
      <c r="G501">
        <v>2.4645721969248</v>
      </c>
      <c r="H501">
        <v>997.46812427949601</v>
      </c>
      <c r="I501">
        <v>0.99562440870387903</v>
      </c>
      <c r="J501">
        <v>997.47116904187806</v>
      </c>
      <c r="K501">
        <f t="shared" si="14"/>
        <v>2.4645721969247942</v>
      </c>
      <c r="L501">
        <f t="shared" si="15"/>
        <v>5.5196324315515337</v>
      </c>
    </row>
    <row r="502" spans="1:12" x14ac:dyDescent="0.25">
      <c r="A502" t="s">
        <v>32494</v>
      </c>
      <c r="B502" t="s">
        <v>80</v>
      </c>
      <c r="C502" t="s">
        <v>27354</v>
      </c>
      <c r="D502" t="s">
        <v>27355</v>
      </c>
      <c r="E502" s="3">
        <v>1016.5492572980301</v>
      </c>
      <c r="F502" s="3">
        <v>184.28737576283399</v>
      </c>
      <c r="G502">
        <v>2.4636509727025202</v>
      </c>
      <c r="H502">
        <v>832.26188153519695</v>
      </c>
      <c r="I502">
        <v>0.99521050141911105</v>
      </c>
      <c r="J502">
        <v>832.26552796125202</v>
      </c>
      <c r="K502">
        <f t="shared" si="14"/>
        <v>2.4636509727025184</v>
      </c>
      <c r="L502">
        <f t="shared" si="15"/>
        <v>5.5161090285764534</v>
      </c>
    </row>
    <row r="503" spans="1:12" x14ac:dyDescent="0.25">
      <c r="A503" t="s">
        <v>32494</v>
      </c>
      <c r="B503" t="s">
        <v>1261</v>
      </c>
      <c r="C503" t="s">
        <v>27190</v>
      </c>
      <c r="D503" t="s">
        <v>27191</v>
      </c>
      <c r="E503" s="3">
        <v>1651.0454187282201</v>
      </c>
      <c r="F503" s="3">
        <v>299.67703961433602</v>
      </c>
      <c r="G503">
        <v>2.4618993499112598</v>
      </c>
      <c r="H503">
        <v>1351.3683791138801</v>
      </c>
      <c r="I503">
        <v>0.99602649006622501</v>
      </c>
      <c r="J503">
        <v>1351.37062163468</v>
      </c>
      <c r="K503">
        <f t="shared" si="14"/>
        <v>2.4618993499112571</v>
      </c>
      <c r="L503">
        <f t="shared" si="15"/>
        <v>5.5094158059389642</v>
      </c>
    </row>
    <row r="504" spans="1:12" x14ac:dyDescent="0.25">
      <c r="A504" t="s">
        <v>32494</v>
      </c>
      <c r="B504" t="s">
        <v>1709</v>
      </c>
      <c r="C504" t="s">
        <v>28098</v>
      </c>
      <c r="D504" t="s">
        <v>28099</v>
      </c>
      <c r="E504" s="3">
        <v>1317.2784125820299</v>
      </c>
      <c r="F504" s="3">
        <v>239.741631691468</v>
      </c>
      <c r="G504">
        <v>2.4580079345587</v>
      </c>
      <c r="H504">
        <v>1077.5367808905601</v>
      </c>
      <c r="I504">
        <v>0.99576631977294205</v>
      </c>
      <c r="J504">
        <v>1077.5395844121001</v>
      </c>
      <c r="K504">
        <f t="shared" si="14"/>
        <v>2.4580079345586956</v>
      </c>
      <c r="L504">
        <f t="shared" si="15"/>
        <v>5.4945751527931623</v>
      </c>
    </row>
    <row r="505" spans="1:12" x14ac:dyDescent="0.25">
      <c r="A505" t="s">
        <v>32494</v>
      </c>
      <c r="B505" t="s">
        <v>1469</v>
      </c>
      <c r="C505" t="s">
        <v>11964</v>
      </c>
      <c r="D505" t="s">
        <v>11965</v>
      </c>
      <c r="E505" s="3">
        <v>1249.5084620954999</v>
      </c>
      <c r="F505" s="3">
        <v>229.09889570516501</v>
      </c>
      <c r="G505">
        <v>2.4473182621367</v>
      </c>
      <c r="H505">
        <v>1020.40956639033</v>
      </c>
      <c r="I505">
        <v>0.99561258278145703</v>
      </c>
      <c r="J505">
        <v>1020.41250117175</v>
      </c>
      <c r="K505">
        <f t="shared" si="14"/>
        <v>2.4473182621366982</v>
      </c>
      <c r="L505">
        <f t="shared" si="15"/>
        <v>5.4540134654491483</v>
      </c>
    </row>
    <row r="506" spans="1:12" x14ac:dyDescent="0.25">
      <c r="A506" t="s">
        <v>32494</v>
      </c>
      <c r="B506" t="s">
        <v>1472</v>
      </c>
      <c r="C506" t="s">
        <v>12806</v>
      </c>
      <c r="D506" t="s">
        <v>12807</v>
      </c>
      <c r="E506" s="3">
        <v>4212.7495471192597</v>
      </c>
      <c r="F506" s="3">
        <v>778.04001499871401</v>
      </c>
      <c r="G506">
        <v>2.43684588776325</v>
      </c>
      <c r="H506">
        <v>3434.7095321205402</v>
      </c>
      <c r="I506">
        <v>0.99629257332071897</v>
      </c>
      <c r="J506">
        <v>3434.7103965629499</v>
      </c>
      <c r="K506">
        <f t="shared" si="14"/>
        <v>2.4368458877632477</v>
      </c>
      <c r="L506">
        <f t="shared" si="15"/>
        <v>5.4145666879694136</v>
      </c>
    </row>
    <row r="507" spans="1:12" x14ac:dyDescent="0.25">
      <c r="A507" t="s">
        <v>32494</v>
      </c>
      <c r="B507" t="s">
        <v>5920</v>
      </c>
      <c r="C507" t="s">
        <v>31914</v>
      </c>
      <c r="D507" t="s">
        <v>31915</v>
      </c>
      <c r="E507" s="3">
        <v>923.36557537904503</v>
      </c>
      <c r="F507" s="3">
        <v>171.404063779414</v>
      </c>
      <c r="G507">
        <v>2.42950063291351</v>
      </c>
      <c r="H507">
        <v>751.96151159963097</v>
      </c>
      <c r="I507">
        <v>0.99487346263008503</v>
      </c>
      <c r="J507">
        <v>751.96543630710005</v>
      </c>
      <c r="K507">
        <f t="shared" si="14"/>
        <v>2.4295006329135176</v>
      </c>
      <c r="L507">
        <f t="shared" si="15"/>
        <v>5.3870693320746295</v>
      </c>
    </row>
    <row r="508" spans="1:12" x14ac:dyDescent="0.25">
      <c r="A508" t="s">
        <v>32494</v>
      </c>
      <c r="B508" t="s">
        <v>4490</v>
      </c>
      <c r="C508" t="s">
        <v>12471</v>
      </c>
      <c r="D508" t="s">
        <v>12472</v>
      </c>
      <c r="E508" s="3">
        <v>1257.9797059063101</v>
      </c>
      <c r="F508" s="3">
        <v>233.58004769939799</v>
      </c>
      <c r="G508">
        <v>2.4291196981853398</v>
      </c>
      <c r="H508">
        <v>1024.3996582069201</v>
      </c>
      <c r="I508">
        <v>0.99561849574266803</v>
      </c>
      <c r="J508">
        <v>1024.4025382421501</v>
      </c>
      <c r="K508">
        <f t="shared" si="14"/>
        <v>2.4291196981853385</v>
      </c>
      <c r="L508">
        <f t="shared" si="15"/>
        <v>5.3856470974149575</v>
      </c>
    </row>
    <row r="509" spans="1:12" x14ac:dyDescent="0.25">
      <c r="A509" t="s">
        <v>32494</v>
      </c>
      <c r="B509" t="s">
        <v>1162</v>
      </c>
      <c r="C509" t="s">
        <v>24593</v>
      </c>
      <c r="D509" t="s">
        <v>24594</v>
      </c>
      <c r="E509" s="3">
        <v>1403.68509945236</v>
      </c>
      <c r="F509" s="3">
        <v>261.58724766335501</v>
      </c>
      <c r="G509">
        <v>2.42385520345367</v>
      </c>
      <c r="H509">
        <v>1142.0978517890101</v>
      </c>
      <c r="I509">
        <v>0.99577223273415305</v>
      </c>
      <c r="J509">
        <v>1142.10042383983</v>
      </c>
      <c r="K509">
        <f t="shared" si="14"/>
        <v>2.4238552034536607</v>
      </c>
      <c r="L509">
        <f t="shared" si="15"/>
        <v>5.366030309164028</v>
      </c>
    </row>
    <row r="510" spans="1:12" x14ac:dyDescent="0.25">
      <c r="A510" t="s">
        <v>32494</v>
      </c>
      <c r="B510" t="s">
        <v>6006</v>
      </c>
      <c r="C510" t="s">
        <v>32288</v>
      </c>
      <c r="D510" t="s">
        <v>32289</v>
      </c>
      <c r="E510" s="3">
        <v>8135.7825559085804</v>
      </c>
      <c r="F510" s="3">
        <v>1520.23081404356</v>
      </c>
      <c r="G510">
        <v>2.4199907387534401</v>
      </c>
      <c r="H510">
        <v>6615.5517418650097</v>
      </c>
      <c r="I510">
        <v>0.99634578997161805</v>
      </c>
      <c r="J510">
        <v>6615.5521844853101</v>
      </c>
      <c r="K510">
        <f t="shared" si="14"/>
        <v>2.4199907387534445</v>
      </c>
      <c r="L510">
        <f t="shared" si="15"/>
        <v>5.3516758644490032</v>
      </c>
    </row>
    <row r="511" spans="1:12" x14ac:dyDescent="0.25">
      <c r="A511" t="s">
        <v>32494</v>
      </c>
      <c r="B511" t="s">
        <v>1173</v>
      </c>
      <c r="C511" t="s">
        <v>26138</v>
      </c>
      <c r="D511" t="s">
        <v>26139</v>
      </c>
      <c r="E511" s="3">
        <v>837.80601288979403</v>
      </c>
      <c r="F511" s="3">
        <v>157.400463797436</v>
      </c>
      <c r="G511">
        <v>2.4121764464800601</v>
      </c>
      <c r="H511">
        <v>680.405549092358</v>
      </c>
      <c r="I511">
        <v>0.99457781456953598</v>
      </c>
      <c r="J511">
        <v>680.40982490766703</v>
      </c>
      <c r="K511">
        <f t="shared" si="14"/>
        <v>2.4121764464800628</v>
      </c>
      <c r="L511">
        <f t="shared" si="15"/>
        <v>5.322767116925367</v>
      </c>
    </row>
    <row r="512" spans="1:12" x14ac:dyDescent="0.25">
      <c r="A512" t="s">
        <v>32494</v>
      </c>
      <c r="B512" t="s">
        <v>5280</v>
      </c>
      <c r="C512" t="s">
        <v>16174</v>
      </c>
      <c r="D512" t="s">
        <v>16175</v>
      </c>
      <c r="E512" s="3">
        <v>1087.7077053088899</v>
      </c>
      <c r="F512" s="3">
        <v>205.012703736162</v>
      </c>
      <c r="G512">
        <v>2.40750570478014</v>
      </c>
      <c r="H512">
        <v>882.69500157273103</v>
      </c>
      <c r="I512">
        <v>0.99525189214758703</v>
      </c>
      <c r="J512">
        <v>882.69828474128303</v>
      </c>
      <c r="K512">
        <f t="shared" si="14"/>
        <v>2.4075057047801356</v>
      </c>
      <c r="L512">
        <f t="shared" si="15"/>
        <v>5.3055624626496263</v>
      </c>
    </row>
    <row r="513" spans="1:12" x14ac:dyDescent="0.25">
      <c r="A513" t="s">
        <v>32494</v>
      </c>
      <c r="B513" t="s">
        <v>5622</v>
      </c>
      <c r="C513" t="s">
        <v>23511</v>
      </c>
      <c r="D513" t="s">
        <v>23512</v>
      </c>
      <c r="E513" s="3">
        <v>2163.5556692826399</v>
      </c>
      <c r="F513" s="3">
        <v>408.90511947376598</v>
      </c>
      <c r="G513">
        <v>2.4035662118772199</v>
      </c>
      <c r="H513">
        <v>1754.65054980888</v>
      </c>
      <c r="I513">
        <v>0.99608561967833498</v>
      </c>
      <c r="J513">
        <v>1754.65219604203</v>
      </c>
      <c r="K513">
        <f t="shared" si="14"/>
        <v>2.4035662118772207</v>
      </c>
      <c r="L513">
        <f t="shared" si="15"/>
        <v>5.2910945993217053</v>
      </c>
    </row>
    <row r="514" spans="1:12" x14ac:dyDescent="0.25">
      <c r="A514" t="s">
        <v>32494</v>
      </c>
      <c r="B514" t="s">
        <v>1872</v>
      </c>
      <c r="C514" t="s">
        <v>25077</v>
      </c>
      <c r="D514" t="s">
        <v>26657</v>
      </c>
      <c r="E514" s="3">
        <v>831.87614222222203</v>
      </c>
      <c r="F514" s="3">
        <v>157.96060779671501</v>
      </c>
      <c r="G514">
        <v>2.3968039178577798</v>
      </c>
      <c r="H514">
        <v>673.91553442550696</v>
      </c>
      <c r="I514">
        <v>0.994542336802271</v>
      </c>
      <c r="J514">
        <v>673.91979657006505</v>
      </c>
      <c r="K514">
        <f t="shared" ref="K514:K577" si="16">LOG(E514/F514,2)</f>
        <v>2.3968039178577785</v>
      </c>
      <c r="L514">
        <f t="shared" ref="L514:L577" si="17">E514/F514</f>
        <v>5.2663518697825742</v>
      </c>
    </row>
    <row r="515" spans="1:12" x14ac:dyDescent="0.25">
      <c r="A515" t="s">
        <v>32494</v>
      </c>
      <c r="B515" t="s">
        <v>1628</v>
      </c>
      <c r="C515" t="s">
        <v>17664</v>
      </c>
      <c r="D515" t="s">
        <v>17665</v>
      </c>
      <c r="E515" s="3">
        <v>1169.87877027382</v>
      </c>
      <c r="F515" s="3">
        <v>222.937311713094</v>
      </c>
      <c r="G515">
        <v>2.3916490396562802</v>
      </c>
      <c r="H515">
        <v>946.94145856072305</v>
      </c>
      <c r="I515">
        <v>0.99542336802270603</v>
      </c>
      <c r="J515">
        <v>946.94447879811798</v>
      </c>
      <c r="K515">
        <f t="shared" si="16"/>
        <v>2.3916490396562859</v>
      </c>
      <c r="L515">
        <f t="shared" si="17"/>
        <v>5.2475683019779966</v>
      </c>
    </row>
    <row r="516" spans="1:12" x14ac:dyDescent="0.25">
      <c r="A516" t="s">
        <v>32494</v>
      </c>
      <c r="B516" t="s">
        <v>1934</v>
      </c>
      <c r="C516" t="s">
        <v>27560</v>
      </c>
      <c r="D516" t="s">
        <v>27561</v>
      </c>
      <c r="E516" s="3">
        <v>2025.4743951663299</v>
      </c>
      <c r="F516" s="3">
        <v>386.49935950260101</v>
      </c>
      <c r="G516">
        <v>2.3897219189879699</v>
      </c>
      <c r="H516">
        <v>1638.9750356637301</v>
      </c>
      <c r="I516">
        <v>0.99606788079470199</v>
      </c>
      <c r="J516">
        <v>1638.9767778403</v>
      </c>
      <c r="K516">
        <f t="shared" si="16"/>
        <v>2.3897219189879761</v>
      </c>
      <c r="L516">
        <f t="shared" si="17"/>
        <v>5.2405633938772391</v>
      </c>
    </row>
    <row r="517" spans="1:12" x14ac:dyDescent="0.25">
      <c r="A517" t="s">
        <v>32494</v>
      </c>
      <c r="B517" t="s">
        <v>1627</v>
      </c>
      <c r="C517" t="s">
        <v>17403</v>
      </c>
      <c r="D517" t="s">
        <v>17404</v>
      </c>
      <c r="E517" s="3">
        <v>2519.3479093369501</v>
      </c>
      <c r="F517" s="3">
        <v>481.16369538077402</v>
      </c>
      <c r="G517">
        <v>2.3884506668558299</v>
      </c>
      <c r="H517">
        <v>2038.18421395618</v>
      </c>
      <c r="I517">
        <v>0.99618022705771003</v>
      </c>
      <c r="J517">
        <v>2038.18561341129</v>
      </c>
      <c r="K517">
        <f t="shared" si="16"/>
        <v>2.3884506668558312</v>
      </c>
      <c r="L517">
        <f t="shared" si="17"/>
        <v>5.2359476276430987</v>
      </c>
    </row>
    <row r="518" spans="1:12" x14ac:dyDescent="0.25">
      <c r="A518" t="s">
        <v>32494</v>
      </c>
      <c r="B518" t="s">
        <v>5971</v>
      </c>
      <c r="C518" t="s">
        <v>32134</v>
      </c>
      <c r="D518" t="s">
        <v>24206</v>
      </c>
      <c r="E518" s="3">
        <v>6926.9360641049998</v>
      </c>
      <c r="F518" s="3">
        <v>1324.1804142958699</v>
      </c>
      <c r="G518">
        <v>2.38711766078473</v>
      </c>
      <c r="H518">
        <v>5602.7556498091299</v>
      </c>
      <c r="I518">
        <v>0.99632805108798494</v>
      </c>
      <c r="J518">
        <v>5602.7561583384004</v>
      </c>
      <c r="K518">
        <f t="shared" si="16"/>
        <v>2.3871176607847238</v>
      </c>
      <c r="L518">
        <f t="shared" si="17"/>
        <v>5.2311120065828662</v>
      </c>
    </row>
    <row r="519" spans="1:12" x14ac:dyDescent="0.25">
      <c r="A519" t="s">
        <v>32494</v>
      </c>
      <c r="B519" t="s">
        <v>2545</v>
      </c>
      <c r="C519" t="s">
        <v>20260</v>
      </c>
      <c r="D519" t="s">
        <v>13084</v>
      </c>
      <c r="E519" s="3">
        <v>1529.05950785246</v>
      </c>
      <c r="F519" s="3">
        <v>294.63574362082301</v>
      </c>
      <c r="G519">
        <v>2.3756401884241098</v>
      </c>
      <c r="H519">
        <v>1234.42376423163</v>
      </c>
      <c r="I519">
        <v>0.99584318826868501</v>
      </c>
      <c r="J519">
        <v>1234.4260501812601</v>
      </c>
      <c r="K519">
        <f t="shared" si="16"/>
        <v>2.3756401884241147</v>
      </c>
      <c r="L519">
        <f t="shared" si="17"/>
        <v>5.1896605926409931</v>
      </c>
    </row>
    <row r="520" spans="1:12" x14ac:dyDescent="0.25">
      <c r="A520" t="s">
        <v>32494</v>
      </c>
      <c r="B520" t="s">
        <v>4971</v>
      </c>
      <c r="C520" t="s">
        <v>7922</v>
      </c>
      <c r="D520" t="s">
        <v>7923</v>
      </c>
      <c r="E520" s="3">
        <v>1766.2543345553299</v>
      </c>
      <c r="F520" s="3">
        <v>341.68783956026999</v>
      </c>
      <c r="G520">
        <v>2.3699422918236599</v>
      </c>
      <c r="H520">
        <v>1424.5664949950601</v>
      </c>
      <c r="I520">
        <v>0.99599692526017003</v>
      </c>
      <c r="J520">
        <v>1424.56846633954</v>
      </c>
      <c r="K520">
        <f t="shared" si="16"/>
        <v>2.3699422918236577</v>
      </c>
      <c r="L520">
        <f t="shared" si="17"/>
        <v>5.1692045488899581</v>
      </c>
    </row>
    <row r="521" spans="1:12" x14ac:dyDescent="0.25">
      <c r="A521" t="s">
        <v>32494</v>
      </c>
      <c r="B521" t="s">
        <v>2420</v>
      </c>
      <c r="C521" t="s">
        <v>19049</v>
      </c>
      <c r="D521" t="s">
        <v>19050</v>
      </c>
      <c r="E521" s="3">
        <v>1959.3986934419599</v>
      </c>
      <c r="F521" s="3">
        <v>382.57835150764703</v>
      </c>
      <c r="G521">
        <v>2.35658383828798</v>
      </c>
      <c r="H521">
        <v>1576.8203419343099</v>
      </c>
      <c r="I521">
        <v>0.996050141911069</v>
      </c>
      <c r="J521">
        <v>1576.82210290991</v>
      </c>
      <c r="K521">
        <f t="shared" si="16"/>
        <v>2.3565838382879813</v>
      </c>
      <c r="L521">
        <f t="shared" si="17"/>
        <v>5.1215618597352739</v>
      </c>
    </row>
    <row r="522" spans="1:12" x14ac:dyDescent="0.25">
      <c r="A522" t="s">
        <v>32494</v>
      </c>
      <c r="B522" t="s">
        <v>2700</v>
      </c>
      <c r="C522" t="s">
        <v>22011</v>
      </c>
      <c r="D522" t="s">
        <v>22012</v>
      </c>
      <c r="E522" s="3">
        <v>965.72179443312996</v>
      </c>
      <c r="F522" s="3">
        <v>188.76852775706701</v>
      </c>
      <c r="G522">
        <v>2.3549893838121201</v>
      </c>
      <c r="H522">
        <v>776.95326667606196</v>
      </c>
      <c r="I522">
        <v>0.99495624408703898</v>
      </c>
      <c r="J522">
        <v>776.95683572100904</v>
      </c>
      <c r="K522">
        <f t="shared" si="16"/>
        <v>2.3549893838121272</v>
      </c>
      <c r="L522">
        <f t="shared" si="17"/>
        <v>5.1159046791738083</v>
      </c>
    </row>
    <row r="523" spans="1:12" x14ac:dyDescent="0.25">
      <c r="A523" t="s">
        <v>32494</v>
      </c>
      <c r="B523" t="s">
        <v>504</v>
      </c>
      <c r="C523" t="s">
        <v>29851</v>
      </c>
      <c r="D523" t="s">
        <v>29851</v>
      </c>
      <c r="E523" s="3">
        <v>1202.06949675492</v>
      </c>
      <c r="F523" s="3">
        <v>235.82062369651399</v>
      </c>
      <c r="G523">
        <v>2.3497585069360301</v>
      </c>
      <c r="H523">
        <v>966.24887305840798</v>
      </c>
      <c r="I523">
        <v>0.995476584673605</v>
      </c>
      <c r="J523">
        <v>966.25173016749795</v>
      </c>
      <c r="K523">
        <f t="shared" si="16"/>
        <v>2.3497585069360341</v>
      </c>
      <c r="L523">
        <f t="shared" si="17"/>
        <v>5.0973891846792263</v>
      </c>
    </row>
    <row r="524" spans="1:12" x14ac:dyDescent="0.25">
      <c r="A524" t="s">
        <v>32494</v>
      </c>
      <c r="B524" t="s">
        <v>1757</v>
      </c>
      <c r="C524" t="s">
        <v>28484</v>
      </c>
      <c r="D524" t="s">
        <v>13474</v>
      </c>
      <c r="E524" s="3">
        <v>595.52843990043004</v>
      </c>
      <c r="F524" s="3">
        <v>117.070095849339</v>
      </c>
      <c r="G524">
        <v>2.3467978029335299</v>
      </c>
      <c r="H524">
        <v>478.45834405109201</v>
      </c>
      <c r="I524">
        <v>0.99300496688741702</v>
      </c>
      <c r="J524">
        <v>478.46409943907003</v>
      </c>
      <c r="K524">
        <f t="shared" si="16"/>
        <v>2.346797802933525</v>
      </c>
      <c r="L524">
        <f t="shared" si="17"/>
        <v>5.0869390306712772</v>
      </c>
    </row>
    <row r="525" spans="1:12" x14ac:dyDescent="0.25">
      <c r="A525" t="s">
        <v>32494</v>
      </c>
      <c r="B525" t="s">
        <v>5915</v>
      </c>
      <c r="C525" t="s">
        <v>31890</v>
      </c>
      <c r="D525" t="s">
        <v>31891</v>
      </c>
      <c r="E525" s="3">
        <v>899.64609270875803</v>
      </c>
      <c r="F525" s="3">
        <v>177.565647771485</v>
      </c>
      <c r="G525">
        <v>2.3410050766066202</v>
      </c>
      <c r="H525">
        <v>722.080444937273</v>
      </c>
      <c r="I525">
        <v>0.99475520340586598</v>
      </c>
      <c r="J525">
        <v>722.08423972939499</v>
      </c>
      <c r="K525">
        <f t="shared" si="16"/>
        <v>2.3410050766066233</v>
      </c>
      <c r="L525">
        <f t="shared" si="17"/>
        <v>5.0665548432348908</v>
      </c>
    </row>
    <row r="526" spans="1:12" x14ac:dyDescent="0.25">
      <c r="A526" t="s">
        <v>32494</v>
      </c>
      <c r="B526" t="s">
        <v>1140</v>
      </c>
      <c r="C526" t="s">
        <v>17808</v>
      </c>
      <c r="D526" t="s">
        <v>17809</v>
      </c>
      <c r="E526" s="3">
        <v>666.68688791129205</v>
      </c>
      <c r="F526" s="3">
        <v>133.874415827712</v>
      </c>
      <c r="G526">
        <v>2.3161290734686202</v>
      </c>
      <c r="H526">
        <v>532.81247208358002</v>
      </c>
      <c r="I526">
        <v>0.99353713339640504</v>
      </c>
      <c r="J526">
        <v>532.81750615168403</v>
      </c>
      <c r="K526">
        <f t="shared" si="16"/>
        <v>2.3161290734686211</v>
      </c>
      <c r="L526">
        <f t="shared" si="17"/>
        <v>4.9799424616670329</v>
      </c>
    </row>
    <row r="527" spans="1:12" x14ac:dyDescent="0.25">
      <c r="A527" t="s">
        <v>32494</v>
      </c>
      <c r="B527" t="s">
        <v>5325</v>
      </c>
      <c r="C527" t="s">
        <v>13072</v>
      </c>
      <c r="D527" t="s">
        <v>13072</v>
      </c>
      <c r="E527" s="3">
        <v>4815.05498206834</v>
      </c>
      <c r="F527" s="3">
        <v>969.60926275217696</v>
      </c>
      <c r="G527">
        <v>2.3120768858180201</v>
      </c>
      <c r="H527">
        <v>3845.4457193161602</v>
      </c>
      <c r="I527">
        <v>0.995482497634816</v>
      </c>
      <c r="J527">
        <v>3845.44641438501</v>
      </c>
      <c r="K527">
        <f t="shared" si="16"/>
        <v>2.3120768858180196</v>
      </c>
      <c r="L527">
        <f t="shared" si="17"/>
        <v>4.9659746116709931</v>
      </c>
    </row>
    <row r="528" spans="1:12" x14ac:dyDescent="0.25">
      <c r="A528" t="s">
        <v>32494</v>
      </c>
      <c r="B528" t="s">
        <v>3462</v>
      </c>
      <c r="C528" t="s">
        <v>21051</v>
      </c>
      <c r="D528" t="s">
        <v>13542</v>
      </c>
      <c r="E528" s="3">
        <v>2988.65481645621</v>
      </c>
      <c r="F528" s="3">
        <v>603.27508722362495</v>
      </c>
      <c r="G528">
        <v>2.3086083669551898</v>
      </c>
      <c r="H528">
        <v>2385.3797292325899</v>
      </c>
      <c r="I528">
        <v>0.99542336802270603</v>
      </c>
      <c r="J528">
        <v>2385.3808463862401</v>
      </c>
      <c r="K528">
        <f t="shared" si="16"/>
        <v>2.3086083669551902</v>
      </c>
      <c r="L528">
        <f t="shared" si="17"/>
        <v>4.954049785497542</v>
      </c>
    </row>
    <row r="529" spans="1:12" x14ac:dyDescent="0.25">
      <c r="A529" t="s">
        <v>32494</v>
      </c>
      <c r="B529" t="s">
        <v>3169</v>
      </c>
      <c r="C529" t="s">
        <v>18195</v>
      </c>
      <c r="D529" t="s">
        <v>18195</v>
      </c>
      <c r="E529" s="3">
        <v>2785.3449649966101</v>
      </c>
      <c r="F529" s="3">
        <v>565.74543927192303</v>
      </c>
      <c r="G529">
        <v>2.2996310619844</v>
      </c>
      <c r="H529">
        <v>2219.59952572468</v>
      </c>
      <c r="I529">
        <v>0.99540562913907304</v>
      </c>
      <c r="J529">
        <v>2219.6007169985</v>
      </c>
      <c r="K529">
        <f t="shared" si="16"/>
        <v>2.2996310619844063</v>
      </c>
      <c r="L529">
        <f t="shared" si="17"/>
        <v>4.9233184602975584</v>
      </c>
    </row>
    <row r="530" spans="1:12" x14ac:dyDescent="0.25">
      <c r="A530" t="s">
        <v>32494</v>
      </c>
      <c r="B530" t="s">
        <v>1143</v>
      </c>
      <c r="C530" t="s">
        <v>18216</v>
      </c>
      <c r="D530" t="s">
        <v>10267</v>
      </c>
      <c r="E530" s="3">
        <v>593.83419113826699</v>
      </c>
      <c r="F530" s="3">
        <v>121.551247843572</v>
      </c>
      <c r="G530">
        <v>2.2884954575080201</v>
      </c>
      <c r="H530">
        <v>472.28294329469497</v>
      </c>
      <c r="I530">
        <v>0.99214167455061497</v>
      </c>
      <c r="J530">
        <v>472.288487831917</v>
      </c>
      <c r="K530">
        <f t="shared" si="16"/>
        <v>2.2884954575080179</v>
      </c>
      <c r="L530">
        <f t="shared" si="17"/>
        <v>4.8854635528093491</v>
      </c>
    </row>
    <row r="531" spans="1:12" x14ac:dyDescent="0.25">
      <c r="A531" t="s">
        <v>32494</v>
      </c>
      <c r="B531" t="s">
        <v>144</v>
      </c>
      <c r="C531" t="s">
        <v>28472</v>
      </c>
      <c r="D531" t="s">
        <v>27316</v>
      </c>
      <c r="E531" s="3">
        <v>1506.1871495632499</v>
      </c>
      <c r="F531" s="3">
        <v>308.639343602802</v>
      </c>
      <c r="G531">
        <v>2.2869071562004901</v>
      </c>
      <c r="H531">
        <v>1197.54780596045</v>
      </c>
      <c r="I531">
        <v>0.99500946073793795</v>
      </c>
      <c r="J531">
        <v>1197.5499895641201</v>
      </c>
      <c r="K531">
        <f t="shared" si="16"/>
        <v>2.2869071562004888</v>
      </c>
      <c r="L531">
        <f t="shared" si="17"/>
        <v>4.8800879757624518</v>
      </c>
    </row>
    <row r="532" spans="1:12" x14ac:dyDescent="0.25">
      <c r="A532" t="s">
        <v>32494</v>
      </c>
      <c r="B532" t="s">
        <v>3367</v>
      </c>
      <c r="C532" t="s">
        <v>24159</v>
      </c>
      <c r="D532" t="s">
        <v>21897</v>
      </c>
      <c r="E532" s="3">
        <v>21178.109527042299</v>
      </c>
      <c r="F532" s="3">
        <v>4348.3978664038996</v>
      </c>
      <c r="G532">
        <v>2.2840179581593798</v>
      </c>
      <c r="H532">
        <v>16829.711660638401</v>
      </c>
      <c r="I532">
        <v>0.99552388836329198</v>
      </c>
      <c r="J532">
        <v>16829.7118156244</v>
      </c>
      <c r="K532">
        <f t="shared" si="16"/>
        <v>2.2840179581593745</v>
      </c>
      <c r="L532">
        <f t="shared" si="17"/>
        <v>4.8703246983598758</v>
      </c>
    </row>
    <row r="533" spans="1:12" x14ac:dyDescent="0.25">
      <c r="A533" t="s">
        <v>32494</v>
      </c>
      <c r="B533" t="s">
        <v>1287</v>
      </c>
      <c r="C533" t="s">
        <v>27553</v>
      </c>
      <c r="D533" t="s">
        <v>27554</v>
      </c>
      <c r="E533" s="3">
        <v>4708.3173100520498</v>
      </c>
      <c r="F533" s="3">
        <v>970.16940675145599</v>
      </c>
      <c r="G533">
        <v>2.2789029604157101</v>
      </c>
      <c r="H533">
        <v>3738.1479033005899</v>
      </c>
      <c r="I533">
        <v>0.995482497634816</v>
      </c>
      <c r="J533">
        <v>3738.1485979491699</v>
      </c>
      <c r="K533">
        <f t="shared" si="16"/>
        <v>2.2789029604157158</v>
      </c>
      <c r="L533">
        <f t="shared" si="17"/>
        <v>4.8530877981583842</v>
      </c>
    </row>
    <row r="534" spans="1:12" x14ac:dyDescent="0.25">
      <c r="A534" t="s">
        <v>32494</v>
      </c>
      <c r="B534" t="s">
        <v>1678</v>
      </c>
      <c r="C534" t="s">
        <v>27842</v>
      </c>
      <c r="D534" t="s">
        <v>16413</v>
      </c>
      <c r="E534" s="3">
        <v>2618.4614619235099</v>
      </c>
      <c r="F534" s="3">
        <v>540.53895930436204</v>
      </c>
      <c r="G534">
        <v>2.27624886264466</v>
      </c>
      <c r="H534">
        <v>2077.9225026191498</v>
      </c>
      <c r="I534">
        <v>0.99537015137180695</v>
      </c>
      <c r="J534">
        <v>2077.9237493709702</v>
      </c>
      <c r="K534">
        <f t="shared" si="16"/>
        <v>2.2762488626446578</v>
      </c>
      <c r="L534">
        <f t="shared" si="17"/>
        <v>4.8441678751394663</v>
      </c>
    </row>
    <row r="535" spans="1:12" x14ac:dyDescent="0.25">
      <c r="A535" t="s">
        <v>32494</v>
      </c>
      <c r="B535" t="s">
        <v>3118</v>
      </c>
      <c r="C535" t="s">
        <v>25828</v>
      </c>
      <c r="D535" t="s">
        <v>25829</v>
      </c>
      <c r="E535" s="3">
        <v>591.29281799502201</v>
      </c>
      <c r="F535" s="3">
        <v>122.11139184285101</v>
      </c>
      <c r="G535">
        <v>2.2756749573746</v>
      </c>
      <c r="H535">
        <v>469.18142615217101</v>
      </c>
      <c r="I535">
        <v>0.99210619678334899</v>
      </c>
      <c r="J535">
        <v>469.18694498322998</v>
      </c>
      <c r="K535">
        <f t="shared" si="16"/>
        <v>2.2756749573746018</v>
      </c>
      <c r="L535">
        <f t="shared" si="17"/>
        <v>4.8422412444203022</v>
      </c>
    </row>
    <row r="536" spans="1:12" x14ac:dyDescent="0.25">
      <c r="A536" t="s">
        <v>32494</v>
      </c>
      <c r="B536" t="s">
        <v>1253</v>
      </c>
      <c r="C536" t="s">
        <v>27082</v>
      </c>
      <c r="D536" t="s">
        <v>27083</v>
      </c>
      <c r="E536" s="3">
        <v>4301.6976071328399</v>
      </c>
      <c r="F536" s="3">
        <v>888.38838285670295</v>
      </c>
      <c r="G536">
        <v>2.2756436798854098</v>
      </c>
      <c r="H536">
        <v>3413.30922427613</v>
      </c>
      <c r="I536">
        <v>0.99547067171239401</v>
      </c>
      <c r="J536">
        <v>3413.3099828586801</v>
      </c>
      <c r="K536">
        <f t="shared" si="16"/>
        <v>2.2756436798854067</v>
      </c>
      <c r="L536">
        <f t="shared" si="17"/>
        <v>4.8421362662356016</v>
      </c>
    </row>
    <row r="537" spans="1:12" x14ac:dyDescent="0.25">
      <c r="A537" t="s">
        <v>32494</v>
      </c>
      <c r="B537" t="s">
        <v>2729</v>
      </c>
      <c r="C537" t="s">
        <v>22321</v>
      </c>
      <c r="D537" t="s">
        <v>22322</v>
      </c>
      <c r="E537" s="3">
        <v>1540.0721248065199</v>
      </c>
      <c r="F537" s="3">
        <v>318.16179159054701</v>
      </c>
      <c r="G537">
        <v>2.2751654206312999</v>
      </c>
      <c r="H537">
        <v>1221.91033321597</v>
      </c>
      <c r="I537">
        <v>0.99501537369914805</v>
      </c>
      <c r="J537">
        <v>1221.9124513637</v>
      </c>
      <c r="K537">
        <f t="shared" si="16"/>
        <v>2.2751654206313048</v>
      </c>
      <c r="L537">
        <f t="shared" si="17"/>
        <v>4.8405313444692002</v>
      </c>
    </row>
    <row r="538" spans="1:12" x14ac:dyDescent="0.25">
      <c r="A538" t="s">
        <v>32494</v>
      </c>
      <c r="B538" t="s">
        <v>6019</v>
      </c>
      <c r="C538" t="s">
        <v>32339</v>
      </c>
      <c r="D538" t="s">
        <v>32340</v>
      </c>
      <c r="E538" s="3">
        <v>1223.2476062819601</v>
      </c>
      <c r="F538" s="3">
        <v>254.305375672726</v>
      </c>
      <c r="G538">
        <v>2.2660825955381299</v>
      </c>
      <c r="H538">
        <v>968.942230609239</v>
      </c>
      <c r="I538">
        <v>0.99467833491012303</v>
      </c>
      <c r="J538">
        <v>968.94488046964602</v>
      </c>
      <c r="K538">
        <f t="shared" si="16"/>
        <v>2.2660825955381281</v>
      </c>
      <c r="L538">
        <f t="shared" si="17"/>
        <v>4.8101523730909959</v>
      </c>
    </row>
    <row r="539" spans="1:12" x14ac:dyDescent="0.25">
      <c r="A539" t="s">
        <v>32494</v>
      </c>
      <c r="B539" t="s">
        <v>5857</v>
      </c>
      <c r="C539" t="s">
        <v>31655</v>
      </c>
      <c r="D539" t="s">
        <v>31656</v>
      </c>
      <c r="E539" s="3">
        <v>969.957416338538</v>
      </c>
      <c r="F539" s="3">
        <v>202.21198373976699</v>
      </c>
      <c r="G539">
        <v>2.2620529120390098</v>
      </c>
      <c r="H539">
        <v>767.74543259877203</v>
      </c>
      <c r="I539">
        <v>0.99411660359508003</v>
      </c>
      <c r="J539">
        <v>767.74876500040796</v>
      </c>
      <c r="K539">
        <f t="shared" si="16"/>
        <v>2.2620529120390098</v>
      </c>
      <c r="L539">
        <f t="shared" si="17"/>
        <v>4.7967355762001072</v>
      </c>
    </row>
    <row r="540" spans="1:12" x14ac:dyDescent="0.25">
      <c r="A540" t="s">
        <v>32494</v>
      </c>
      <c r="B540" t="s">
        <v>2738</v>
      </c>
      <c r="C540" t="s">
        <v>22398</v>
      </c>
      <c r="D540" t="s">
        <v>13970</v>
      </c>
      <c r="E540" s="3">
        <v>9257.3752364607408</v>
      </c>
      <c r="F540" s="3">
        <v>1933.6170855115599</v>
      </c>
      <c r="G540">
        <v>2.2593010750530098</v>
      </c>
      <c r="H540">
        <v>7323.7581509491802</v>
      </c>
      <c r="I540">
        <v>0.99552388836329198</v>
      </c>
      <c r="J540">
        <v>7323.7584994342797</v>
      </c>
      <c r="K540">
        <f t="shared" si="16"/>
        <v>2.259301075053016</v>
      </c>
      <c r="L540">
        <f t="shared" si="17"/>
        <v>4.7875948686146401</v>
      </c>
    </row>
    <row r="541" spans="1:12" x14ac:dyDescent="0.25">
      <c r="A541" t="s">
        <v>32494</v>
      </c>
      <c r="B541" t="s">
        <v>1563</v>
      </c>
      <c r="C541" t="s">
        <v>15338</v>
      </c>
      <c r="D541" t="s">
        <v>15339</v>
      </c>
      <c r="E541" s="3">
        <v>3621.4567291242402</v>
      </c>
      <c r="F541" s="3">
        <v>761.23569502034002</v>
      </c>
      <c r="G541">
        <v>2.2501550198351099</v>
      </c>
      <c r="H541">
        <v>2860.2210341038999</v>
      </c>
      <c r="I541">
        <v>0.99545293282876102</v>
      </c>
      <c r="J541">
        <v>2860.22191920976</v>
      </c>
      <c r="K541">
        <f t="shared" si="16"/>
        <v>2.2501550198351108</v>
      </c>
      <c r="L541">
        <f t="shared" si="17"/>
        <v>4.7573396161191255</v>
      </c>
    </row>
    <row r="542" spans="1:12" x14ac:dyDescent="0.25">
      <c r="A542" t="s">
        <v>32494</v>
      </c>
      <c r="B542" t="s">
        <v>5910</v>
      </c>
      <c r="C542" t="s">
        <v>31876</v>
      </c>
      <c r="D542" t="s">
        <v>25201</v>
      </c>
      <c r="E542" s="3">
        <v>1025.8676254899301</v>
      </c>
      <c r="F542" s="3">
        <v>216.21558372174499</v>
      </c>
      <c r="G542">
        <v>2.2463021683681301</v>
      </c>
      <c r="H542">
        <v>809.65204176818497</v>
      </c>
      <c r="I542">
        <v>0.99424668874172195</v>
      </c>
      <c r="J542">
        <v>809.65515783747196</v>
      </c>
      <c r="K542">
        <f t="shared" si="16"/>
        <v>2.2463021683681257</v>
      </c>
      <c r="L542">
        <f t="shared" si="17"/>
        <v>4.7446516473583751</v>
      </c>
    </row>
    <row r="543" spans="1:12" x14ac:dyDescent="0.25">
      <c r="A543" t="s">
        <v>32494</v>
      </c>
      <c r="B543" t="s">
        <v>5917</v>
      </c>
      <c r="C543" t="s">
        <v>31898</v>
      </c>
      <c r="D543" t="s">
        <v>31899</v>
      </c>
      <c r="E543" s="3">
        <v>8577.9814828332201</v>
      </c>
      <c r="F543" s="3">
        <v>1811.5056936687099</v>
      </c>
      <c r="G543">
        <v>2.2434488613780301</v>
      </c>
      <c r="H543">
        <v>6766.4757891645104</v>
      </c>
      <c r="I543">
        <v>0.99552388836329198</v>
      </c>
      <c r="J543">
        <v>6766.4761610761798</v>
      </c>
      <c r="K543">
        <f t="shared" si="16"/>
        <v>2.2434488613780292</v>
      </c>
      <c r="L543">
        <f t="shared" si="17"/>
        <v>4.735277130407944</v>
      </c>
    </row>
    <row r="544" spans="1:12" x14ac:dyDescent="0.25">
      <c r="A544" t="s">
        <v>32494</v>
      </c>
      <c r="B544" t="s">
        <v>4616</v>
      </c>
      <c r="C544" t="s">
        <v>19119</v>
      </c>
      <c r="D544" t="s">
        <v>19120</v>
      </c>
      <c r="E544" s="3">
        <v>2194.0521470015801</v>
      </c>
      <c r="F544" s="3">
        <v>464.919519401679</v>
      </c>
      <c r="G544">
        <v>2.23854491228151</v>
      </c>
      <c r="H544">
        <v>1729.1326275998999</v>
      </c>
      <c r="I544">
        <v>0.99526963103122001</v>
      </c>
      <c r="J544">
        <v>1729.13407661577</v>
      </c>
      <c r="K544">
        <f t="shared" si="16"/>
        <v>2.2385449122815055</v>
      </c>
      <c r="L544">
        <f t="shared" si="17"/>
        <v>4.7192084983336073</v>
      </c>
    </row>
    <row r="545" spans="1:12" x14ac:dyDescent="0.25">
      <c r="A545" t="s">
        <v>32494</v>
      </c>
      <c r="B545" t="s">
        <v>841</v>
      </c>
      <c r="C545" t="s">
        <v>30887</v>
      </c>
      <c r="D545" t="s">
        <v>30888</v>
      </c>
      <c r="E545" s="3">
        <v>521.82861874632295</v>
      </c>
      <c r="F545" s="3">
        <v>110.908511857268</v>
      </c>
      <c r="G545">
        <v>2.23420597655717</v>
      </c>
      <c r="H545">
        <v>410.92010688905498</v>
      </c>
      <c r="I545">
        <v>0.99126655629139104</v>
      </c>
      <c r="J545">
        <v>410.92618062379302</v>
      </c>
      <c r="K545">
        <f t="shared" si="16"/>
        <v>2.2342059765571718</v>
      </c>
      <c r="L545">
        <f t="shared" si="17"/>
        <v>4.7050367010413252</v>
      </c>
    </row>
    <row r="546" spans="1:12" x14ac:dyDescent="0.25">
      <c r="A546" t="s">
        <v>32494</v>
      </c>
      <c r="B546" t="s">
        <v>115</v>
      </c>
      <c r="C546" t="s">
        <v>28041</v>
      </c>
      <c r="D546" t="s">
        <v>28042</v>
      </c>
      <c r="E546" s="3">
        <v>2709.1037706992502</v>
      </c>
      <c r="F546" s="3">
        <v>577.50846325678503</v>
      </c>
      <c r="G546">
        <v>2.2299016620540999</v>
      </c>
      <c r="H546">
        <v>2131.5953074424701</v>
      </c>
      <c r="I546">
        <v>0.99538197729422895</v>
      </c>
      <c r="J546">
        <v>2131.5964738130401</v>
      </c>
      <c r="K546">
        <f t="shared" si="16"/>
        <v>2.2299016620540995</v>
      </c>
      <c r="L546">
        <f t="shared" si="17"/>
        <v>4.6910200335794325</v>
      </c>
    </row>
    <row r="547" spans="1:12" x14ac:dyDescent="0.25">
      <c r="A547" t="s">
        <v>32494</v>
      </c>
      <c r="B547" t="s">
        <v>2824</v>
      </c>
      <c r="C547" t="s">
        <v>23131</v>
      </c>
      <c r="D547" t="s">
        <v>23132</v>
      </c>
      <c r="E547" s="3">
        <v>24087.134651676799</v>
      </c>
      <c r="F547" s="3">
        <v>5156.1255133644099</v>
      </c>
      <c r="G547">
        <v>2.2239034960583699</v>
      </c>
      <c r="H547">
        <v>18931.009138312402</v>
      </c>
      <c r="I547">
        <v>0.99552388836329198</v>
      </c>
      <c r="J547">
        <v>18931.009268938</v>
      </c>
      <c r="K547">
        <f t="shared" si="16"/>
        <v>2.2239034960583628</v>
      </c>
      <c r="L547">
        <f t="shared" si="17"/>
        <v>4.6715570808437841</v>
      </c>
    </row>
    <row r="548" spans="1:12" x14ac:dyDescent="0.25">
      <c r="A548" t="s">
        <v>32494</v>
      </c>
      <c r="B548" t="s">
        <v>3785</v>
      </c>
      <c r="C548" t="s">
        <v>13644</v>
      </c>
      <c r="D548" t="s">
        <v>13645</v>
      </c>
      <c r="E548" s="3">
        <v>1730.6751105499</v>
      </c>
      <c r="F548" s="3">
        <v>371.375471522064</v>
      </c>
      <c r="G548">
        <v>2.22038448456252</v>
      </c>
      <c r="H548">
        <v>1359.2996390278299</v>
      </c>
      <c r="I548">
        <v>0.99516319772942297</v>
      </c>
      <c r="J548">
        <v>1359.3014524999401</v>
      </c>
      <c r="K548">
        <f t="shared" si="16"/>
        <v>2.2203844845625205</v>
      </c>
      <c r="L548">
        <f t="shared" si="17"/>
        <v>4.660176137796106</v>
      </c>
    </row>
    <row r="549" spans="1:12" x14ac:dyDescent="0.25">
      <c r="A549" t="s">
        <v>32494</v>
      </c>
      <c r="B549" t="s">
        <v>1606</v>
      </c>
      <c r="C549" t="s">
        <v>13172</v>
      </c>
      <c r="D549" t="s">
        <v>13173</v>
      </c>
      <c r="E549" s="3">
        <v>2521.0421580991201</v>
      </c>
      <c r="F549" s="3">
        <v>541.09910330364096</v>
      </c>
      <c r="G549">
        <v>2.2200554882141401</v>
      </c>
      <c r="H549">
        <v>1979.9430547954801</v>
      </c>
      <c r="I549">
        <v>0.99537015137180695</v>
      </c>
      <c r="J549">
        <v>1979.9442994385499</v>
      </c>
      <c r="K549">
        <f t="shared" si="16"/>
        <v>2.2200554882141388</v>
      </c>
      <c r="L549">
        <f t="shared" si="17"/>
        <v>4.6591135389193621</v>
      </c>
    </row>
    <row r="550" spans="1:12" x14ac:dyDescent="0.25">
      <c r="A550" t="s">
        <v>32494</v>
      </c>
      <c r="B550" t="s">
        <v>1417</v>
      </c>
      <c r="C550" t="s">
        <v>10091</v>
      </c>
      <c r="D550" t="s">
        <v>10092</v>
      </c>
      <c r="E550" s="3">
        <v>498.95626045711703</v>
      </c>
      <c r="F550" s="3">
        <v>107.54764786159301</v>
      </c>
      <c r="G550">
        <v>2.2139373790511798</v>
      </c>
      <c r="H550">
        <v>391.408612595524</v>
      </c>
      <c r="I550">
        <v>0.99091769157994303</v>
      </c>
      <c r="J550">
        <v>391.41487392876502</v>
      </c>
      <c r="K550">
        <f t="shared" si="16"/>
        <v>2.2139373790511865</v>
      </c>
      <c r="L550">
        <f t="shared" si="17"/>
        <v>4.6393972381361799</v>
      </c>
    </row>
    <row r="551" spans="1:12" x14ac:dyDescent="0.25">
      <c r="A551" t="s">
        <v>32494</v>
      </c>
      <c r="B551" t="s">
        <v>1305</v>
      </c>
      <c r="C551" t="s">
        <v>27808</v>
      </c>
      <c r="D551" t="s">
        <v>27480</v>
      </c>
      <c r="E551" s="3">
        <v>869.99673937089801</v>
      </c>
      <c r="F551" s="3">
        <v>187.64823975850899</v>
      </c>
      <c r="G551">
        <v>2.2129792369149399</v>
      </c>
      <c r="H551">
        <v>682.34849961238899</v>
      </c>
      <c r="I551">
        <v>0.99374408703878903</v>
      </c>
      <c r="J551">
        <v>682.35208814832697</v>
      </c>
      <c r="K551">
        <f t="shared" si="16"/>
        <v>2.2129792369149386</v>
      </c>
      <c r="L551">
        <f t="shared" si="17"/>
        <v>4.6363170818470074</v>
      </c>
    </row>
    <row r="552" spans="1:12" x14ac:dyDescent="0.25">
      <c r="A552" t="s">
        <v>32494</v>
      </c>
      <c r="B552" t="s">
        <v>4589</v>
      </c>
      <c r="C552" t="s">
        <v>13109</v>
      </c>
      <c r="D552" t="s">
        <v>13110</v>
      </c>
      <c r="E552" s="3">
        <v>1717.12112045259</v>
      </c>
      <c r="F552" s="3">
        <v>371.375471522064</v>
      </c>
      <c r="G552">
        <v>2.2090413692961901</v>
      </c>
      <c r="H552">
        <v>1345.74564893053</v>
      </c>
      <c r="I552">
        <v>0.99512180700094599</v>
      </c>
      <c r="J552">
        <v>1345.74746199992</v>
      </c>
      <c r="K552">
        <f t="shared" si="16"/>
        <v>2.2090413692961897</v>
      </c>
      <c r="L552">
        <f t="shared" si="17"/>
        <v>4.6236794083762565</v>
      </c>
    </row>
    <row r="553" spans="1:12" x14ac:dyDescent="0.25">
      <c r="A553" t="s">
        <v>32494</v>
      </c>
      <c r="B553" t="s">
        <v>147</v>
      </c>
      <c r="C553" t="s">
        <v>28498</v>
      </c>
      <c r="D553" t="s">
        <v>28499</v>
      </c>
      <c r="E553" s="3">
        <v>2863.28040805612</v>
      </c>
      <c r="F553" s="3">
        <v>621.75983919983605</v>
      </c>
      <c r="G553">
        <v>2.2032396258739602</v>
      </c>
      <c r="H553">
        <v>2241.5205688562901</v>
      </c>
      <c r="I553">
        <v>0.99538197729422895</v>
      </c>
      <c r="J553">
        <v>2241.52165166225</v>
      </c>
      <c r="K553">
        <f t="shared" si="16"/>
        <v>2.2032396258739562</v>
      </c>
      <c r="L553">
        <f t="shared" si="17"/>
        <v>4.6051227942624493</v>
      </c>
    </row>
    <row r="554" spans="1:12" x14ac:dyDescent="0.25">
      <c r="A554" t="s">
        <v>32494</v>
      </c>
      <c r="B554" t="s">
        <v>4496</v>
      </c>
      <c r="C554" t="s">
        <v>14004</v>
      </c>
      <c r="D554" t="s">
        <v>14005</v>
      </c>
      <c r="E554" s="3">
        <v>1600.21795586332</v>
      </c>
      <c r="F554" s="3">
        <v>347.84942355234102</v>
      </c>
      <c r="G554">
        <v>2.2017335841097698</v>
      </c>
      <c r="H554">
        <v>1252.3685323109801</v>
      </c>
      <c r="I554">
        <v>0.99502719962157005</v>
      </c>
      <c r="J554">
        <v>1252.3704676945699</v>
      </c>
      <c r="K554">
        <f t="shared" si="16"/>
        <v>2.2017335841097676</v>
      </c>
      <c r="L554">
        <f t="shared" si="17"/>
        <v>4.6003179752935095</v>
      </c>
    </row>
    <row r="555" spans="1:12" x14ac:dyDescent="0.25">
      <c r="A555" t="s">
        <v>32494</v>
      </c>
      <c r="B555" t="s">
        <v>5760</v>
      </c>
      <c r="C555" t="s">
        <v>31207</v>
      </c>
      <c r="D555" t="s">
        <v>27355</v>
      </c>
      <c r="E555" s="3">
        <v>858.13699803575503</v>
      </c>
      <c r="F555" s="3">
        <v>187.08809575922999</v>
      </c>
      <c r="G555">
        <v>2.1974902222689598</v>
      </c>
      <c r="H555">
        <v>671.04890227652504</v>
      </c>
      <c r="I555">
        <v>0.99369087038788995</v>
      </c>
      <c r="J555">
        <v>671.05250033794402</v>
      </c>
      <c r="K555">
        <f t="shared" si="16"/>
        <v>2.1974902222689647</v>
      </c>
      <c r="L555">
        <f t="shared" si="17"/>
        <v>4.5868070576768316</v>
      </c>
    </row>
    <row r="556" spans="1:12" x14ac:dyDescent="0.25">
      <c r="A556" t="s">
        <v>32494</v>
      </c>
      <c r="B556" t="s">
        <v>5883</v>
      </c>
      <c r="C556" t="s">
        <v>31770</v>
      </c>
      <c r="D556" t="s">
        <v>31771</v>
      </c>
      <c r="E556" s="3">
        <v>1155.4776557954301</v>
      </c>
      <c r="F556" s="3">
        <v>252.62494367488799</v>
      </c>
      <c r="G556">
        <v>2.19342036171067</v>
      </c>
      <c r="H556">
        <v>902.85271212054101</v>
      </c>
      <c r="I556">
        <v>0.99445364238410605</v>
      </c>
      <c r="J556">
        <v>902.85537650074298</v>
      </c>
      <c r="K556">
        <f t="shared" si="16"/>
        <v>2.1934203617106736</v>
      </c>
      <c r="L556">
        <f t="shared" si="17"/>
        <v>4.5738858522318182</v>
      </c>
    </row>
    <row r="557" spans="1:12" x14ac:dyDescent="0.25">
      <c r="A557" t="s">
        <v>32494</v>
      </c>
      <c r="B557" t="s">
        <v>1151</v>
      </c>
      <c r="C557" t="s">
        <v>21064</v>
      </c>
      <c r="D557" t="s">
        <v>21065</v>
      </c>
      <c r="E557" s="3">
        <v>733.60971401674601</v>
      </c>
      <c r="F557" s="3">
        <v>160.76132779311101</v>
      </c>
      <c r="G557">
        <v>2.1900923439929101</v>
      </c>
      <c r="H557">
        <v>572.84838622363498</v>
      </c>
      <c r="I557">
        <v>0.99305227057710499</v>
      </c>
      <c r="J557">
        <v>572.85257274755998</v>
      </c>
      <c r="K557">
        <f t="shared" si="16"/>
        <v>2.1900923439929136</v>
      </c>
      <c r="L557">
        <f t="shared" si="17"/>
        <v>4.5633469447381794</v>
      </c>
    </row>
    <row r="558" spans="1:12" x14ac:dyDescent="0.25">
      <c r="A558" t="s">
        <v>32494</v>
      </c>
      <c r="B558" t="s">
        <v>5718</v>
      </c>
      <c r="C558" t="s">
        <v>25992</v>
      </c>
      <c r="D558" t="s">
        <v>25993</v>
      </c>
      <c r="E558" s="3">
        <v>1859.43801647432</v>
      </c>
      <c r="F558" s="3">
        <v>407.78483147520802</v>
      </c>
      <c r="G558">
        <v>2.1889866401659002</v>
      </c>
      <c r="H558">
        <v>1451.65318499911</v>
      </c>
      <c r="I558">
        <v>0.99519867549668894</v>
      </c>
      <c r="J558">
        <v>1451.6548354138999</v>
      </c>
      <c r="K558">
        <f t="shared" si="16"/>
        <v>2.1889866401659055</v>
      </c>
      <c r="L558">
        <f t="shared" si="17"/>
        <v>4.5598508648484826</v>
      </c>
    </row>
    <row r="559" spans="1:12" x14ac:dyDescent="0.25">
      <c r="A559" t="s">
        <v>32494</v>
      </c>
      <c r="B559" t="s">
        <v>5944</v>
      </c>
      <c r="C559" t="s">
        <v>32015</v>
      </c>
      <c r="D559" t="s">
        <v>32016</v>
      </c>
      <c r="E559" s="3">
        <v>3577.40626130799</v>
      </c>
      <c r="F559" s="3">
        <v>784.76174299006402</v>
      </c>
      <c r="G559">
        <v>2.1885873473123598</v>
      </c>
      <c r="H559">
        <v>2792.6445183179198</v>
      </c>
      <c r="I559">
        <v>0.99541745506149504</v>
      </c>
      <c r="J559">
        <v>2792.6453759125502</v>
      </c>
      <c r="K559">
        <f t="shared" si="16"/>
        <v>2.188587347312362</v>
      </c>
      <c r="L559">
        <f t="shared" si="17"/>
        <v>4.5585890154093356</v>
      </c>
    </row>
    <row r="560" spans="1:12" x14ac:dyDescent="0.25">
      <c r="A560" t="s">
        <v>32494</v>
      </c>
      <c r="B560" t="s">
        <v>2823</v>
      </c>
      <c r="C560" t="s">
        <v>23128</v>
      </c>
      <c r="D560" t="s">
        <v>23129</v>
      </c>
      <c r="E560" s="3">
        <v>936.07244109527096</v>
      </c>
      <c r="F560" s="3">
        <v>205.572847735441</v>
      </c>
      <c r="G560">
        <v>2.18697045737746</v>
      </c>
      <c r="H560">
        <v>730.49959335982896</v>
      </c>
      <c r="I560">
        <v>0.99395104068117301</v>
      </c>
      <c r="J560">
        <v>730.50286702973096</v>
      </c>
      <c r="K560">
        <f t="shared" si="16"/>
        <v>2.1869704573774622</v>
      </c>
      <c r="L560">
        <f t="shared" si="17"/>
        <v>4.5534828719205942</v>
      </c>
    </row>
    <row r="561" spans="1:12" x14ac:dyDescent="0.25">
      <c r="A561" t="s">
        <v>32494</v>
      </c>
      <c r="B561" t="s">
        <v>2139</v>
      </c>
      <c r="C561" t="s">
        <v>9314</v>
      </c>
      <c r="D561" t="s">
        <v>9315</v>
      </c>
      <c r="E561" s="3">
        <v>526.06424065173098</v>
      </c>
      <c r="F561" s="3">
        <v>115.94980785078</v>
      </c>
      <c r="G561">
        <v>2.1817385566630301</v>
      </c>
      <c r="H561">
        <v>410.11443280095102</v>
      </c>
      <c r="I561">
        <v>0.99124290444654695</v>
      </c>
      <c r="J561">
        <v>410.12023599765899</v>
      </c>
      <c r="K561">
        <f t="shared" si="16"/>
        <v>2.1817385566630372</v>
      </c>
      <c r="L561">
        <f t="shared" si="17"/>
        <v>4.5369996760041387</v>
      </c>
    </row>
    <row r="562" spans="1:12" x14ac:dyDescent="0.25">
      <c r="A562" t="s">
        <v>32494</v>
      </c>
      <c r="B562" t="s">
        <v>1626</v>
      </c>
      <c r="C562" t="s">
        <v>17323</v>
      </c>
      <c r="D562" t="s">
        <v>17228</v>
      </c>
      <c r="E562" s="3">
        <v>3402.0515144240799</v>
      </c>
      <c r="F562" s="3">
        <v>750.59295903403699</v>
      </c>
      <c r="G562">
        <v>2.1803023245475202</v>
      </c>
      <c r="H562">
        <v>2651.4585553900401</v>
      </c>
      <c r="I562">
        <v>0.99541745506149504</v>
      </c>
      <c r="J562">
        <v>2651.4594518244598</v>
      </c>
      <c r="K562">
        <f t="shared" si="16"/>
        <v>2.1803023245475153</v>
      </c>
      <c r="L562">
        <f t="shared" si="17"/>
        <v>4.5324852484658171</v>
      </c>
    </row>
    <row r="563" spans="1:12" x14ac:dyDescent="0.25">
      <c r="A563" t="s">
        <v>32494</v>
      </c>
      <c r="B563" t="s">
        <v>1280</v>
      </c>
      <c r="C563" t="s">
        <v>27479</v>
      </c>
      <c r="D563" t="s">
        <v>27480</v>
      </c>
      <c r="E563" s="3">
        <v>1980.576802969</v>
      </c>
      <c r="F563" s="3">
        <v>438.03260743628101</v>
      </c>
      <c r="G563">
        <v>2.1768104731661801</v>
      </c>
      <c r="H563">
        <v>1542.5441955327201</v>
      </c>
      <c r="I563">
        <v>0.99521641438032205</v>
      </c>
      <c r="J563">
        <v>1542.5457314697401</v>
      </c>
      <c r="K563">
        <f t="shared" si="16"/>
        <v>2.1768104731661837</v>
      </c>
      <c r="L563">
        <f t="shared" si="17"/>
        <v>4.5215282363587672</v>
      </c>
    </row>
    <row r="564" spans="1:12" x14ac:dyDescent="0.25">
      <c r="A564" t="s">
        <v>32494</v>
      </c>
      <c r="B564" t="s">
        <v>1386</v>
      </c>
      <c r="C564" t="s">
        <v>16518</v>
      </c>
      <c r="D564" t="s">
        <v>16519</v>
      </c>
      <c r="E564" s="3">
        <v>653.13289781398498</v>
      </c>
      <c r="F564" s="3">
        <v>145.077295813295</v>
      </c>
      <c r="G564">
        <v>2.17055481817036</v>
      </c>
      <c r="H564">
        <v>508.05560200068999</v>
      </c>
      <c r="I564">
        <v>0.99247871333964</v>
      </c>
      <c r="J564">
        <v>508.06023858643198</v>
      </c>
      <c r="K564">
        <f t="shared" si="16"/>
        <v>2.1705548181703596</v>
      </c>
      <c r="L564">
        <f t="shared" si="17"/>
        <v>4.5019649294712822</v>
      </c>
    </row>
    <row r="565" spans="1:12" x14ac:dyDescent="0.25">
      <c r="A565" t="s">
        <v>32494</v>
      </c>
      <c r="B565" t="s">
        <v>5698</v>
      </c>
      <c r="C565" t="s">
        <v>25517</v>
      </c>
      <c r="D565" t="s">
        <v>25518</v>
      </c>
      <c r="E565" s="3">
        <v>4510.0902048789303</v>
      </c>
      <c r="F565" s="3">
        <v>1004.89833470676</v>
      </c>
      <c r="G565">
        <v>2.1661067369345099</v>
      </c>
      <c r="H565">
        <v>3505.1918701721702</v>
      </c>
      <c r="I565">
        <v>0.99544701986755002</v>
      </c>
      <c r="J565">
        <v>3505.19253946762</v>
      </c>
      <c r="K565">
        <f t="shared" si="16"/>
        <v>2.1661067369345117</v>
      </c>
      <c r="L565">
        <f t="shared" si="17"/>
        <v>4.4881059596889692</v>
      </c>
    </row>
    <row r="566" spans="1:12" x14ac:dyDescent="0.25">
      <c r="A566" t="s">
        <v>32494</v>
      </c>
      <c r="B566" t="s">
        <v>1013</v>
      </c>
      <c r="C566" t="s">
        <v>11814</v>
      </c>
      <c r="D566" t="s">
        <v>11815</v>
      </c>
      <c r="E566" s="3">
        <v>1083.4720834034799</v>
      </c>
      <c r="F566" s="3">
        <v>243.102495687143</v>
      </c>
      <c r="G566">
        <v>2.1560253723790401</v>
      </c>
      <c r="H566">
        <v>840.36958771634204</v>
      </c>
      <c r="I566">
        <v>0.994163907284768</v>
      </c>
      <c r="J566">
        <v>840.37235342670601</v>
      </c>
      <c r="K566">
        <f t="shared" si="16"/>
        <v>2.1560253723790299</v>
      </c>
      <c r="L566">
        <f t="shared" si="17"/>
        <v>4.4568529843389086</v>
      </c>
    </row>
    <row r="567" spans="1:12" x14ac:dyDescent="0.25">
      <c r="A567" t="s">
        <v>32494</v>
      </c>
      <c r="B567" t="s">
        <v>5907</v>
      </c>
      <c r="C567" t="s">
        <v>31863</v>
      </c>
      <c r="D567" t="s">
        <v>31864</v>
      </c>
      <c r="E567" s="3">
        <v>1911.9597281013801</v>
      </c>
      <c r="F567" s="3">
        <v>431.871023444211</v>
      </c>
      <c r="G567">
        <v>2.1463797092186798</v>
      </c>
      <c r="H567">
        <v>1480.08870465717</v>
      </c>
      <c r="I567">
        <v>0.99502719962157005</v>
      </c>
      <c r="J567">
        <v>1480.0902609637001</v>
      </c>
      <c r="K567">
        <f t="shared" si="16"/>
        <v>2.146379709218678</v>
      </c>
      <c r="L567">
        <f t="shared" si="17"/>
        <v>4.4271544611938207</v>
      </c>
    </row>
    <row r="568" spans="1:12" x14ac:dyDescent="0.25">
      <c r="A568" t="s">
        <v>32494</v>
      </c>
      <c r="B568" t="s">
        <v>5921</v>
      </c>
      <c r="C568" t="s">
        <v>31921</v>
      </c>
      <c r="D568" t="s">
        <v>31922</v>
      </c>
      <c r="E568" s="3">
        <v>498.10913607603499</v>
      </c>
      <c r="F568" s="3">
        <v>112.588943855105</v>
      </c>
      <c r="G568">
        <v>2.1453967095993098</v>
      </c>
      <c r="H568">
        <v>385.52019222093003</v>
      </c>
      <c r="I568">
        <v>0.99063978240302697</v>
      </c>
      <c r="J568">
        <v>385.52616167661603</v>
      </c>
      <c r="K568">
        <f t="shared" si="16"/>
        <v>2.1453967095993192</v>
      </c>
      <c r="L568">
        <f t="shared" si="17"/>
        <v>4.4241389875463311</v>
      </c>
    </row>
    <row r="569" spans="1:12" x14ac:dyDescent="0.25">
      <c r="A569" t="s">
        <v>32494</v>
      </c>
      <c r="B569" t="s">
        <v>109</v>
      </c>
      <c r="C569" t="s">
        <v>27959</v>
      </c>
      <c r="D569" t="s">
        <v>27960</v>
      </c>
      <c r="E569" s="3">
        <v>1073.3065908305</v>
      </c>
      <c r="F569" s="3">
        <v>243.102495687143</v>
      </c>
      <c r="G569">
        <v>2.1424256326382101</v>
      </c>
      <c r="H569">
        <v>830.204095143362</v>
      </c>
      <c r="I569">
        <v>0.99412251655629102</v>
      </c>
      <c r="J569">
        <v>830.206859511772</v>
      </c>
      <c r="K569">
        <f t="shared" si="16"/>
        <v>2.142425632638203</v>
      </c>
      <c r="L569">
        <f t="shared" si="17"/>
        <v>4.4150373191222823</v>
      </c>
    </row>
    <row r="570" spans="1:12" x14ac:dyDescent="0.25">
      <c r="A570" t="s">
        <v>32494</v>
      </c>
      <c r="B570" t="s">
        <v>611</v>
      </c>
      <c r="C570" t="s">
        <v>30188</v>
      </c>
      <c r="D570" t="s">
        <v>30189</v>
      </c>
      <c r="E570" s="3">
        <v>6836.2937553292604</v>
      </c>
      <c r="F570" s="3">
        <v>1558.3206059945401</v>
      </c>
      <c r="G570">
        <v>2.13322230956478</v>
      </c>
      <c r="H570">
        <v>5277.9731493347199</v>
      </c>
      <c r="I570">
        <v>0.99531693472090799</v>
      </c>
      <c r="J570">
        <v>5277.9735804317597</v>
      </c>
      <c r="K570">
        <f t="shared" si="16"/>
        <v>2.1332223095647858</v>
      </c>
      <c r="L570">
        <f t="shared" si="17"/>
        <v>4.3869623035410292</v>
      </c>
    </row>
    <row r="571" spans="1:12" x14ac:dyDescent="0.25">
      <c r="A571" t="s">
        <v>32494</v>
      </c>
      <c r="B571" t="s">
        <v>5953</v>
      </c>
      <c r="C571" t="s">
        <v>32056</v>
      </c>
      <c r="D571" t="s">
        <v>24130</v>
      </c>
      <c r="E571" s="3">
        <v>537.92398198687499</v>
      </c>
      <c r="F571" s="3">
        <v>122.67153584213</v>
      </c>
      <c r="G571">
        <v>2.1326017780002302</v>
      </c>
      <c r="H571">
        <v>415.25244614474502</v>
      </c>
      <c r="I571">
        <v>0.99117786187322598</v>
      </c>
      <c r="J571">
        <v>415.25792228389599</v>
      </c>
      <c r="K571">
        <f t="shared" si="16"/>
        <v>2.1326017780002315</v>
      </c>
      <c r="L571">
        <f t="shared" si="17"/>
        <v>4.3850757903540636</v>
      </c>
    </row>
    <row r="572" spans="1:12" x14ac:dyDescent="0.25">
      <c r="A572" t="s">
        <v>32494</v>
      </c>
      <c r="B572" t="s">
        <v>1217</v>
      </c>
      <c r="C572" t="s">
        <v>26698</v>
      </c>
      <c r="D572" t="s">
        <v>26699</v>
      </c>
      <c r="E572" s="3">
        <v>635.34328581126999</v>
      </c>
      <c r="F572" s="3">
        <v>145.077295813295</v>
      </c>
      <c r="G572">
        <v>2.1307145536385699</v>
      </c>
      <c r="H572">
        <v>490.26598999797397</v>
      </c>
      <c r="I572">
        <v>0.99211802270577099</v>
      </c>
      <c r="J572">
        <v>490.27062005917003</v>
      </c>
      <c r="K572">
        <f t="shared" si="16"/>
        <v>2.1307145536385699</v>
      </c>
      <c r="L572">
        <f t="shared" si="17"/>
        <v>4.3793433166063096</v>
      </c>
    </row>
    <row r="573" spans="1:12" x14ac:dyDescent="0.25">
      <c r="A573" t="s">
        <v>32494</v>
      </c>
      <c r="B573" t="s">
        <v>4493</v>
      </c>
      <c r="C573" t="s">
        <v>13477</v>
      </c>
      <c r="D573" t="s">
        <v>13478</v>
      </c>
      <c r="E573" s="3">
        <v>2929.35610978049</v>
      </c>
      <c r="F573" s="3">
        <v>669.37207913856196</v>
      </c>
      <c r="G573">
        <v>2.12970330671605</v>
      </c>
      <c r="H573">
        <v>2259.9840306419301</v>
      </c>
      <c r="I573">
        <v>0.99521641438032205</v>
      </c>
      <c r="J573">
        <v>2259.9850341081301</v>
      </c>
      <c r="K573">
        <f t="shared" si="16"/>
        <v>2.1297033067160482</v>
      </c>
      <c r="L573">
        <f t="shared" si="17"/>
        <v>4.3762747223493088</v>
      </c>
    </row>
    <row r="574" spans="1:12" x14ac:dyDescent="0.25">
      <c r="A574" t="s">
        <v>32494</v>
      </c>
      <c r="B574" t="s">
        <v>4661</v>
      </c>
      <c r="C574" t="s">
        <v>25521</v>
      </c>
      <c r="D574" t="s">
        <v>25522</v>
      </c>
      <c r="E574" s="3">
        <v>11848.728718189601</v>
      </c>
      <c r="F574" s="3">
        <v>2707.7360925153198</v>
      </c>
      <c r="G574">
        <v>2.1295732371373499</v>
      </c>
      <c r="H574">
        <v>9140.9926256743092</v>
      </c>
      <c r="I574">
        <v>0.99532876064332998</v>
      </c>
      <c r="J574">
        <v>9140.9928737372102</v>
      </c>
      <c r="K574">
        <f t="shared" si="16"/>
        <v>2.1295732371373512</v>
      </c>
      <c r="L574">
        <f t="shared" si="17"/>
        <v>4.3758801867514583</v>
      </c>
    </row>
    <row r="575" spans="1:12" x14ac:dyDescent="0.25">
      <c r="A575" t="s">
        <v>32494</v>
      </c>
      <c r="B575" t="s">
        <v>4212</v>
      </c>
      <c r="C575" t="s">
        <v>8737</v>
      </c>
      <c r="D575" t="s">
        <v>8738</v>
      </c>
      <c r="E575" s="3">
        <v>598.91693742475695</v>
      </c>
      <c r="F575" s="3">
        <v>137.235279823387</v>
      </c>
      <c r="G575">
        <v>2.1257045217487098</v>
      </c>
      <c r="H575">
        <v>461.68165760136901</v>
      </c>
      <c r="I575">
        <v>0.99181054872279995</v>
      </c>
      <c r="J575">
        <v>461.68655122849498</v>
      </c>
      <c r="K575">
        <f t="shared" si="16"/>
        <v>2.1257045217487098</v>
      </c>
      <c r="L575">
        <f t="shared" si="17"/>
        <v>4.3641615931087445</v>
      </c>
    </row>
    <row r="576" spans="1:12" x14ac:dyDescent="0.25">
      <c r="A576" t="s">
        <v>32494</v>
      </c>
      <c r="B576" t="s">
        <v>1602</v>
      </c>
      <c r="C576" t="s">
        <v>12742</v>
      </c>
      <c r="D576" t="s">
        <v>12743</v>
      </c>
      <c r="E576" s="3">
        <v>591.29281799502201</v>
      </c>
      <c r="F576" s="3">
        <v>135.55484782555001</v>
      </c>
      <c r="G576">
        <v>2.1249960448769398</v>
      </c>
      <c r="H576">
        <v>455.73797016947202</v>
      </c>
      <c r="I576">
        <v>0.991715941343425</v>
      </c>
      <c r="J576">
        <v>455.74292431411499</v>
      </c>
      <c r="K576">
        <f t="shared" si="16"/>
        <v>2.1249960448769358</v>
      </c>
      <c r="L576">
        <f t="shared" si="17"/>
        <v>4.3620189722463945</v>
      </c>
    </row>
    <row r="577" spans="1:12" x14ac:dyDescent="0.25">
      <c r="A577" t="s">
        <v>32494</v>
      </c>
      <c r="B577" t="s">
        <v>5303</v>
      </c>
      <c r="C577" t="s">
        <v>17220</v>
      </c>
      <c r="D577" t="s">
        <v>17221</v>
      </c>
      <c r="E577" s="3">
        <v>21107.798203412502</v>
      </c>
      <c r="F577" s="3">
        <v>4849.1666017594398</v>
      </c>
      <c r="G577">
        <v>2.12196737007514</v>
      </c>
      <c r="H577">
        <v>16258.6316016531</v>
      </c>
      <c r="I577">
        <v>0.99532876064332998</v>
      </c>
      <c r="J577">
        <v>16258.6317401256</v>
      </c>
      <c r="K577">
        <f t="shared" si="16"/>
        <v>2.1219673700751369</v>
      </c>
      <c r="L577">
        <f t="shared" si="17"/>
        <v>4.35287131519752</v>
      </c>
    </row>
    <row r="578" spans="1:12" x14ac:dyDescent="0.25">
      <c r="A578" t="s">
        <v>32494</v>
      </c>
      <c r="B578" t="s">
        <v>1722</v>
      </c>
      <c r="C578" t="s">
        <v>28202</v>
      </c>
      <c r="D578" t="s">
        <v>28203</v>
      </c>
      <c r="E578" s="3">
        <v>1240.1900939036</v>
      </c>
      <c r="F578" s="3">
        <v>285.113295633078</v>
      </c>
      <c r="G578">
        <v>2.1209540481502298</v>
      </c>
      <c r="H578">
        <v>955.07679827052004</v>
      </c>
      <c r="I578">
        <v>0.99444181646168395</v>
      </c>
      <c r="J578">
        <v>955.07915328560205</v>
      </c>
      <c r="K578">
        <f t="shared" ref="K578:K641" si="18">LOG(E578/F578,2)</f>
        <v>2.1209540481502276</v>
      </c>
      <c r="L578">
        <f t="shared" ref="L578:L641" si="19">E578/F578</f>
        <v>4.3498150135363831</v>
      </c>
    </row>
    <row r="579" spans="1:12" x14ac:dyDescent="0.25">
      <c r="A579" t="s">
        <v>32494</v>
      </c>
      <c r="B579" t="s">
        <v>1997</v>
      </c>
      <c r="C579" t="s">
        <v>19949</v>
      </c>
      <c r="D579" t="s">
        <v>19950</v>
      </c>
      <c r="E579" s="3">
        <v>4373.7031795247804</v>
      </c>
      <c r="F579" s="3">
        <v>1008.25919870244</v>
      </c>
      <c r="G579">
        <v>2.1169887474862001</v>
      </c>
      <c r="H579">
        <v>3365.4439808223401</v>
      </c>
      <c r="I579">
        <v>0.99527554399243101</v>
      </c>
      <c r="J579">
        <v>3365.44464665439</v>
      </c>
      <c r="K579">
        <f t="shared" si="18"/>
        <v>2.1169887474861966</v>
      </c>
      <c r="L579">
        <f t="shared" si="19"/>
        <v>4.3378758013350476</v>
      </c>
    </row>
    <row r="580" spans="1:12" x14ac:dyDescent="0.25">
      <c r="A580" t="s">
        <v>32494</v>
      </c>
      <c r="B580" t="s">
        <v>3190</v>
      </c>
      <c r="C580" t="s">
        <v>18818</v>
      </c>
      <c r="D580" t="s">
        <v>18819</v>
      </c>
      <c r="E580" s="3">
        <v>497.26201169495403</v>
      </c>
      <c r="F580" s="3">
        <v>114.82951985222201</v>
      </c>
      <c r="G580">
        <v>2.1145126495464801</v>
      </c>
      <c r="H580">
        <v>382.43249184273202</v>
      </c>
      <c r="I580">
        <v>0.99049195837275295</v>
      </c>
      <c r="J580">
        <v>382.43833748826199</v>
      </c>
      <c r="K580">
        <f t="shared" si="18"/>
        <v>2.1145126495464854</v>
      </c>
      <c r="L580">
        <f t="shared" si="19"/>
        <v>4.3304370891291484</v>
      </c>
    </row>
    <row r="581" spans="1:12" x14ac:dyDescent="0.25">
      <c r="A581" t="s">
        <v>32494</v>
      </c>
      <c r="B581" t="s">
        <v>3368</v>
      </c>
      <c r="C581" t="s">
        <v>6099</v>
      </c>
      <c r="D581" t="s">
        <v>6204</v>
      </c>
      <c r="E581" s="3">
        <v>5015.8234603847004</v>
      </c>
      <c r="F581" s="3">
        <v>1158.9379345085199</v>
      </c>
      <c r="G581">
        <v>2.1136832645044898</v>
      </c>
      <c r="H581">
        <v>3856.8855258761801</v>
      </c>
      <c r="I581">
        <v>0.99524006622516603</v>
      </c>
      <c r="J581">
        <v>3856.8861050554901</v>
      </c>
      <c r="K581">
        <f t="shared" si="18"/>
        <v>2.1136832645044965</v>
      </c>
      <c r="L581">
        <f t="shared" si="19"/>
        <v>4.3279482973450181</v>
      </c>
    </row>
    <row r="582" spans="1:12" x14ac:dyDescent="0.25">
      <c r="A582" t="s">
        <v>32494</v>
      </c>
      <c r="B582" t="s">
        <v>3048</v>
      </c>
      <c r="C582" t="s">
        <v>25249</v>
      </c>
      <c r="D582" t="s">
        <v>25250</v>
      </c>
      <c r="E582" s="3">
        <v>1786.58531970129</v>
      </c>
      <c r="F582" s="3">
        <v>412.82612746872002</v>
      </c>
      <c r="G582">
        <v>2.1135986266405</v>
      </c>
      <c r="H582">
        <v>1373.7591922325701</v>
      </c>
      <c r="I582">
        <v>0.99492667928098399</v>
      </c>
      <c r="J582">
        <v>1373.7608181712801</v>
      </c>
      <c r="K582">
        <f t="shared" si="18"/>
        <v>2.1135986266405005</v>
      </c>
      <c r="L582">
        <f t="shared" si="19"/>
        <v>4.3276943992278207</v>
      </c>
    </row>
    <row r="583" spans="1:12" x14ac:dyDescent="0.25">
      <c r="A583" t="s">
        <v>32494</v>
      </c>
      <c r="B583" t="s">
        <v>1558</v>
      </c>
      <c r="C583" t="s">
        <v>13684</v>
      </c>
      <c r="D583" t="s">
        <v>13685</v>
      </c>
      <c r="E583" s="3">
        <v>1468.91367679566</v>
      </c>
      <c r="F583" s="3">
        <v>339.44726356315402</v>
      </c>
      <c r="G583">
        <v>2.1134902556907602</v>
      </c>
      <c r="H583">
        <v>1129.4664132324999</v>
      </c>
      <c r="I583">
        <v>0.99469607379375602</v>
      </c>
      <c r="J583">
        <v>1129.46839064285</v>
      </c>
      <c r="K583">
        <f t="shared" si="18"/>
        <v>2.1134902556907664</v>
      </c>
      <c r="L583">
        <f t="shared" si="19"/>
        <v>4.3273693279379444</v>
      </c>
    </row>
    <row r="584" spans="1:12" x14ac:dyDescent="0.25">
      <c r="A584" t="s">
        <v>32494</v>
      </c>
      <c r="B584" t="s">
        <v>5016</v>
      </c>
      <c r="C584" t="s">
        <v>14595</v>
      </c>
      <c r="D584" t="s">
        <v>6204</v>
      </c>
      <c r="E584" s="3">
        <v>5370.7685760579297</v>
      </c>
      <c r="F584" s="3">
        <v>1241.83924640184</v>
      </c>
      <c r="G584">
        <v>2.11265012610134</v>
      </c>
      <c r="H584">
        <v>4128.9293296561</v>
      </c>
      <c r="I584">
        <v>0.99525780510879802</v>
      </c>
      <c r="J584">
        <v>4128.9298701461203</v>
      </c>
      <c r="K584">
        <f t="shared" si="18"/>
        <v>2.1126501261013342</v>
      </c>
      <c r="L584">
        <f t="shared" si="19"/>
        <v>4.3248500895904458</v>
      </c>
    </row>
    <row r="585" spans="1:12" x14ac:dyDescent="0.25">
      <c r="A585" t="s">
        <v>32494</v>
      </c>
      <c r="B585" t="s">
        <v>1144</v>
      </c>
      <c r="C585" t="s">
        <v>18255</v>
      </c>
      <c r="D585" t="s">
        <v>18256</v>
      </c>
      <c r="E585" s="3">
        <v>1901.7942355283999</v>
      </c>
      <c r="F585" s="3">
        <v>440.273183433398</v>
      </c>
      <c r="G585">
        <v>2.1108902833117802</v>
      </c>
      <c r="H585">
        <v>1461.521052095</v>
      </c>
      <c r="I585">
        <v>0.99497989593188296</v>
      </c>
      <c r="J585">
        <v>1461.5225764847701</v>
      </c>
      <c r="K585">
        <f t="shared" si="18"/>
        <v>2.1108902833117793</v>
      </c>
      <c r="L585">
        <f t="shared" si="19"/>
        <v>4.3195777237613484</v>
      </c>
    </row>
    <row r="586" spans="1:12" x14ac:dyDescent="0.25">
      <c r="A586" t="s">
        <v>32494</v>
      </c>
      <c r="B586" t="s">
        <v>1264</v>
      </c>
      <c r="C586" t="s">
        <v>27202</v>
      </c>
      <c r="D586" t="s">
        <v>27203</v>
      </c>
      <c r="E586" s="3">
        <v>2270.29334129894</v>
      </c>
      <c r="F586" s="3">
        <v>527.65564732094197</v>
      </c>
      <c r="G586">
        <v>2.10521009167423</v>
      </c>
      <c r="H586">
        <v>1742.63769397799</v>
      </c>
      <c r="I586">
        <v>0.99503311258278104</v>
      </c>
      <c r="J586">
        <v>1742.6389655871001</v>
      </c>
      <c r="K586">
        <f t="shared" si="18"/>
        <v>2.1052100916742322</v>
      </c>
      <c r="L586">
        <f t="shared" si="19"/>
        <v>4.3026040805700951</v>
      </c>
    </row>
    <row r="587" spans="1:12" x14ac:dyDescent="0.25">
      <c r="A587" t="s">
        <v>32494</v>
      </c>
      <c r="B587" t="s">
        <v>276</v>
      </c>
      <c r="C587" t="s">
        <v>29111</v>
      </c>
      <c r="D587" t="s">
        <v>29112</v>
      </c>
      <c r="E587" s="3">
        <v>476.93102654899297</v>
      </c>
      <c r="F587" s="3">
        <v>110.908511857268</v>
      </c>
      <c r="G587">
        <v>2.1044105479424999</v>
      </c>
      <c r="H587">
        <v>366.02251469172501</v>
      </c>
      <c r="I587">
        <v>0.990208136234626</v>
      </c>
      <c r="J587">
        <v>366.02856419275298</v>
      </c>
      <c r="K587">
        <f t="shared" si="18"/>
        <v>2.1044105479424995</v>
      </c>
      <c r="L587">
        <f t="shared" si="19"/>
        <v>4.3002202316335474</v>
      </c>
    </row>
    <row r="588" spans="1:12" x14ac:dyDescent="0.25">
      <c r="A588" t="s">
        <v>32494</v>
      </c>
      <c r="B588" t="s">
        <v>58</v>
      </c>
      <c r="C588" t="s">
        <v>26850</v>
      </c>
      <c r="D588" t="s">
        <v>13914</v>
      </c>
      <c r="E588" s="3">
        <v>669.22826105453703</v>
      </c>
      <c r="F588" s="3">
        <v>155.72003179959901</v>
      </c>
      <c r="G588">
        <v>2.1035438262828401</v>
      </c>
      <c r="H588">
        <v>513.50822925493901</v>
      </c>
      <c r="I588">
        <v>0.99233680227057697</v>
      </c>
      <c r="J588">
        <v>513.51253773318103</v>
      </c>
      <c r="K588">
        <f t="shared" si="18"/>
        <v>2.1035438262828317</v>
      </c>
      <c r="L588">
        <f t="shared" si="19"/>
        <v>4.2976375827856739</v>
      </c>
    </row>
    <row r="589" spans="1:12" x14ac:dyDescent="0.25">
      <c r="A589" t="s">
        <v>32494</v>
      </c>
      <c r="B589" t="s">
        <v>121</v>
      </c>
      <c r="C589" t="s">
        <v>28130</v>
      </c>
      <c r="D589" t="s">
        <v>28099</v>
      </c>
      <c r="E589" s="3">
        <v>1031.7974961575001</v>
      </c>
      <c r="F589" s="3">
        <v>240.301775690748</v>
      </c>
      <c r="G589">
        <v>2.1022406363486601</v>
      </c>
      <c r="H589">
        <v>791.49572046675405</v>
      </c>
      <c r="I589">
        <v>0.99395104068117301</v>
      </c>
      <c r="J589">
        <v>791.49851227458396</v>
      </c>
      <c r="K589">
        <f t="shared" si="18"/>
        <v>2.1022406363486597</v>
      </c>
      <c r="L589">
        <f t="shared" si="19"/>
        <v>4.2937572691320982</v>
      </c>
    </row>
    <row r="590" spans="1:12" x14ac:dyDescent="0.25">
      <c r="A590" t="s">
        <v>32494</v>
      </c>
      <c r="B590" t="s">
        <v>752</v>
      </c>
      <c r="C590" t="s">
        <v>30607</v>
      </c>
      <c r="D590" t="s">
        <v>30608</v>
      </c>
      <c r="E590" s="3">
        <v>2577.7994916315902</v>
      </c>
      <c r="F590" s="3">
        <v>604.95551922146205</v>
      </c>
      <c r="G590">
        <v>2.09123907740564</v>
      </c>
      <c r="H590">
        <v>1972.8439724101299</v>
      </c>
      <c r="I590">
        <v>0.99512771996215699</v>
      </c>
      <c r="J590">
        <v>1972.8450807795</v>
      </c>
      <c r="K590">
        <f t="shared" si="18"/>
        <v>2.0912390774056431</v>
      </c>
      <c r="L590">
        <f t="shared" si="19"/>
        <v>4.2611388932347429</v>
      </c>
    </row>
    <row r="591" spans="1:12" x14ac:dyDescent="0.25">
      <c r="A591" t="s">
        <v>32494</v>
      </c>
      <c r="B591" t="s">
        <v>1204</v>
      </c>
      <c r="C591" t="s">
        <v>26509</v>
      </c>
      <c r="D591" t="s">
        <v>26510</v>
      </c>
      <c r="E591" s="3">
        <v>9969.8068409504394</v>
      </c>
      <c r="F591" s="3">
        <v>2344.2026369831701</v>
      </c>
      <c r="G591">
        <v>2.0884682693024201</v>
      </c>
      <c r="H591">
        <v>7625.6042039672702</v>
      </c>
      <c r="I591">
        <v>0.99528145695364201</v>
      </c>
      <c r="J591">
        <v>7625.6044899577</v>
      </c>
      <c r="K591">
        <f t="shared" si="18"/>
        <v>2.088468269302421</v>
      </c>
      <c r="L591">
        <f t="shared" si="19"/>
        <v>4.252962898199323</v>
      </c>
    </row>
    <row r="592" spans="1:12" x14ac:dyDescent="0.25">
      <c r="A592" t="s">
        <v>32494</v>
      </c>
      <c r="B592" t="s">
        <v>1497</v>
      </c>
      <c r="C592" t="s">
        <v>10834</v>
      </c>
      <c r="D592" t="s">
        <v>7797</v>
      </c>
      <c r="E592" s="3">
        <v>2185.5809031907702</v>
      </c>
      <c r="F592" s="3">
        <v>515.33247933680104</v>
      </c>
      <c r="G592">
        <v>2.0844413553081198</v>
      </c>
      <c r="H592">
        <v>1670.2484238539701</v>
      </c>
      <c r="I592">
        <v>0.99500946073793795</v>
      </c>
      <c r="J592">
        <v>1670.2497245269701</v>
      </c>
      <c r="K592">
        <f t="shared" si="18"/>
        <v>2.0844413553081216</v>
      </c>
      <c r="L592">
        <f t="shared" si="19"/>
        <v>4.2411083927864759</v>
      </c>
    </row>
    <row r="593" spans="1:12" x14ac:dyDescent="0.25">
      <c r="A593" t="s">
        <v>32494</v>
      </c>
      <c r="B593" t="s">
        <v>5323</v>
      </c>
      <c r="C593" t="s">
        <v>12844</v>
      </c>
      <c r="D593" t="s">
        <v>12845</v>
      </c>
      <c r="E593" s="3">
        <v>2379.5723864584702</v>
      </c>
      <c r="F593" s="3">
        <v>563.50486327480701</v>
      </c>
      <c r="G593">
        <v>2.0782023752627499</v>
      </c>
      <c r="H593">
        <v>1816.0675231836699</v>
      </c>
      <c r="I593">
        <v>0.99505085146641403</v>
      </c>
      <c r="J593">
        <v>1816.0687122704301</v>
      </c>
      <c r="K593">
        <f t="shared" si="18"/>
        <v>2.0782023752627454</v>
      </c>
      <c r="L593">
        <f t="shared" si="19"/>
        <v>4.2228071868441237</v>
      </c>
    </row>
    <row r="594" spans="1:12" x14ac:dyDescent="0.25">
      <c r="A594" t="s">
        <v>32494</v>
      </c>
      <c r="B594" t="s">
        <v>1193</v>
      </c>
      <c r="C594" t="s">
        <v>26386</v>
      </c>
      <c r="D594" t="s">
        <v>26387</v>
      </c>
      <c r="E594" s="3">
        <v>4097.5406312921496</v>
      </c>
      <c r="F594" s="3">
        <v>972.40998274857304</v>
      </c>
      <c r="G594">
        <v>2.07512164594326</v>
      </c>
      <c r="H594">
        <v>3125.1306485435798</v>
      </c>
      <c r="I594">
        <v>0.99521641438032205</v>
      </c>
      <c r="J594">
        <v>3125.1313374954698</v>
      </c>
      <c r="K594">
        <f t="shared" si="18"/>
        <v>2.0751216459432613</v>
      </c>
      <c r="L594">
        <f t="shared" si="19"/>
        <v>4.2137994302672768</v>
      </c>
    </row>
    <row r="595" spans="1:12" x14ac:dyDescent="0.25">
      <c r="A595" t="s">
        <v>32494</v>
      </c>
      <c r="B595" t="s">
        <v>6007</v>
      </c>
      <c r="C595" t="s">
        <v>32293</v>
      </c>
      <c r="D595" t="s">
        <v>32294</v>
      </c>
      <c r="E595" s="3">
        <v>991.98265024666205</v>
      </c>
      <c r="F595" s="3">
        <v>235.82062369651399</v>
      </c>
      <c r="G595">
        <v>2.0726249933766998</v>
      </c>
      <c r="H595">
        <v>756.16202655014797</v>
      </c>
      <c r="I595">
        <v>0.99383278145695397</v>
      </c>
      <c r="J595">
        <v>756.16486705664204</v>
      </c>
      <c r="K595">
        <f t="shared" si="18"/>
        <v>2.0726249933766998</v>
      </c>
      <c r="L595">
        <f t="shared" si="19"/>
        <v>4.2065135555034407</v>
      </c>
    </row>
    <row r="596" spans="1:12" x14ac:dyDescent="0.25">
      <c r="A596" t="s">
        <v>32494</v>
      </c>
      <c r="B596" t="s">
        <v>727</v>
      </c>
      <c r="C596" t="s">
        <v>30533</v>
      </c>
      <c r="D596" t="s">
        <v>30534</v>
      </c>
      <c r="E596" s="3">
        <v>1651.8925431093</v>
      </c>
      <c r="F596" s="3">
        <v>393.78123149323</v>
      </c>
      <c r="G596">
        <v>2.0686535855063202</v>
      </c>
      <c r="H596">
        <v>1258.11131161607</v>
      </c>
      <c r="I596">
        <v>0.99480250709555296</v>
      </c>
      <c r="J596">
        <v>1258.11301231009</v>
      </c>
      <c r="K596">
        <f t="shared" si="18"/>
        <v>2.068653585506314</v>
      </c>
      <c r="L596">
        <f t="shared" si="19"/>
        <v>4.1949499138018211</v>
      </c>
    </row>
    <row r="597" spans="1:12" x14ac:dyDescent="0.25">
      <c r="A597" t="s">
        <v>32494</v>
      </c>
      <c r="B597" t="s">
        <v>1271</v>
      </c>
      <c r="C597" t="s">
        <v>27361</v>
      </c>
      <c r="D597" t="s">
        <v>27362</v>
      </c>
      <c r="E597" s="3">
        <v>1336.76227334691</v>
      </c>
      <c r="F597" s="3">
        <v>318.72193558982599</v>
      </c>
      <c r="G597">
        <v>2.06837270364875</v>
      </c>
      <c r="H597">
        <v>1018.04033775709</v>
      </c>
      <c r="I597">
        <v>0.994542336802271</v>
      </c>
      <c r="J597">
        <v>1018.0424389318</v>
      </c>
      <c r="K597">
        <f t="shared" si="18"/>
        <v>2.0683727036487536</v>
      </c>
      <c r="L597">
        <f t="shared" si="19"/>
        <v>4.1941332681514414</v>
      </c>
    </row>
    <row r="598" spans="1:12" x14ac:dyDescent="0.25">
      <c r="A598" t="s">
        <v>32494</v>
      </c>
      <c r="B598" t="s">
        <v>155</v>
      </c>
      <c r="C598" t="s">
        <v>25077</v>
      </c>
      <c r="D598" t="s">
        <v>28587</v>
      </c>
      <c r="E598" s="3">
        <v>1375.7299948766699</v>
      </c>
      <c r="F598" s="3">
        <v>328.244383577571</v>
      </c>
      <c r="G598">
        <v>2.06735511870481</v>
      </c>
      <c r="H598">
        <v>1047.4856112990999</v>
      </c>
      <c r="I598">
        <v>0.99460737937559096</v>
      </c>
      <c r="J598">
        <v>1047.4876514001601</v>
      </c>
      <c r="K598">
        <f t="shared" si="18"/>
        <v>2.0673551187048087</v>
      </c>
      <c r="L598">
        <f t="shared" si="19"/>
        <v>4.1911760374463691</v>
      </c>
    </row>
    <row r="599" spans="1:12" x14ac:dyDescent="0.25">
      <c r="A599" t="s">
        <v>32494</v>
      </c>
      <c r="B599" t="s">
        <v>5950</v>
      </c>
      <c r="C599" t="s">
        <v>32041</v>
      </c>
      <c r="D599" t="s">
        <v>31628</v>
      </c>
      <c r="E599" s="3">
        <v>776.81305745191196</v>
      </c>
      <c r="F599" s="3">
        <v>185.407663761393</v>
      </c>
      <c r="G599">
        <v>2.06686657272971</v>
      </c>
      <c r="H599">
        <v>591.40539369051999</v>
      </c>
      <c r="I599">
        <v>0.99299314096499502</v>
      </c>
      <c r="J599">
        <v>591.40900536233596</v>
      </c>
      <c r="K599">
        <f t="shared" si="18"/>
        <v>2.0668665727297113</v>
      </c>
      <c r="L599">
        <f t="shared" si="19"/>
        <v>4.1897570019091406</v>
      </c>
    </row>
    <row r="600" spans="1:12" x14ac:dyDescent="0.25">
      <c r="A600" t="s">
        <v>32494</v>
      </c>
      <c r="B600" t="s">
        <v>146</v>
      </c>
      <c r="C600" t="s">
        <v>28493</v>
      </c>
      <c r="D600" t="s">
        <v>28494</v>
      </c>
      <c r="E600" s="3">
        <v>1203.76374551709</v>
      </c>
      <c r="F600" s="3">
        <v>288.474159628753</v>
      </c>
      <c r="G600">
        <v>2.0610382731140802</v>
      </c>
      <c r="H600">
        <v>915.28958588833302</v>
      </c>
      <c r="I600">
        <v>0.99426442762535505</v>
      </c>
      <c r="J600">
        <v>915.29190639620504</v>
      </c>
      <c r="K600">
        <f t="shared" si="18"/>
        <v>2.0610382731140824</v>
      </c>
      <c r="L600">
        <f t="shared" si="19"/>
        <v>4.1728650741759807</v>
      </c>
    </row>
    <row r="601" spans="1:12" x14ac:dyDescent="0.25">
      <c r="A601" t="s">
        <v>32494</v>
      </c>
      <c r="B601" t="s">
        <v>1242</v>
      </c>
      <c r="C601" t="s">
        <v>26938</v>
      </c>
      <c r="D601" t="s">
        <v>6307</v>
      </c>
      <c r="E601" s="3">
        <v>555.71359398958998</v>
      </c>
      <c r="F601" s="3">
        <v>133.31427182843299</v>
      </c>
      <c r="G601">
        <v>2.0595102972520198</v>
      </c>
      <c r="H601">
        <v>422.39932216115699</v>
      </c>
      <c r="I601">
        <v>0.99119560075685897</v>
      </c>
      <c r="J601">
        <v>422.40434295218802</v>
      </c>
      <c r="K601">
        <f t="shared" si="18"/>
        <v>2.0595102972520212</v>
      </c>
      <c r="L601">
        <f t="shared" si="19"/>
        <v>4.1684478815948385</v>
      </c>
    </row>
    <row r="602" spans="1:12" x14ac:dyDescent="0.25">
      <c r="A602" t="s">
        <v>32494</v>
      </c>
      <c r="B602" t="s">
        <v>1284</v>
      </c>
      <c r="C602" t="s">
        <v>27520</v>
      </c>
      <c r="D602" t="s">
        <v>27521</v>
      </c>
      <c r="E602" s="3">
        <v>856.44274927359095</v>
      </c>
      <c r="F602" s="3">
        <v>206.13299173472001</v>
      </c>
      <c r="G602">
        <v>2.0547813817878802</v>
      </c>
      <c r="H602">
        <v>650.30975753887105</v>
      </c>
      <c r="I602">
        <v>0.99333609271523204</v>
      </c>
      <c r="J602">
        <v>650.31300377340801</v>
      </c>
      <c r="K602">
        <f t="shared" si="18"/>
        <v>2.0547813817878824</v>
      </c>
      <c r="L602">
        <f t="shared" si="19"/>
        <v>4.1548067685146588</v>
      </c>
    </row>
    <row r="603" spans="1:12" x14ac:dyDescent="0.25">
      <c r="A603" t="s">
        <v>32494</v>
      </c>
      <c r="B603" t="s">
        <v>846</v>
      </c>
      <c r="C603" t="s">
        <v>30908</v>
      </c>
      <c r="D603" t="s">
        <v>30909</v>
      </c>
      <c r="E603" s="3">
        <v>3106.4051054265701</v>
      </c>
      <c r="F603" s="3">
        <v>749.47267103547802</v>
      </c>
      <c r="G603">
        <v>2.0512982060120799</v>
      </c>
      <c r="H603">
        <v>2356.9324343910898</v>
      </c>
      <c r="I603">
        <v>0.99516319772942297</v>
      </c>
      <c r="J603">
        <v>2356.9333270394</v>
      </c>
      <c r="K603">
        <f t="shared" si="18"/>
        <v>2.0512982060120852</v>
      </c>
      <c r="L603">
        <f t="shared" si="19"/>
        <v>4.1447876960406491</v>
      </c>
    </row>
    <row r="604" spans="1:12" x14ac:dyDescent="0.25">
      <c r="A604" t="s">
        <v>32494</v>
      </c>
      <c r="B604" t="s">
        <v>6000</v>
      </c>
      <c r="C604" t="s">
        <v>32263</v>
      </c>
      <c r="D604" t="s">
        <v>32264</v>
      </c>
      <c r="E604" s="3">
        <v>867.45536622765303</v>
      </c>
      <c r="F604" s="3">
        <v>209.49385573039501</v>
      </c>
      <c r="G604">
        <v>2.0498815960542398</v>
      </c>
      <c r="H604">
        <v>657.96151049725802</v>
      </c>
      <c r="I604">
        <v>0.99334791863765404</v>
      </c>
      <c r="J604">
        <v>657.96470369647602</v>
      </c>
      <c r="K604">
        <f t="shared" si="18"/>
        <v>2.0498815960542429</v>
      </c>
      <c r="L604">
        <f t="shared" si="19"/>
        <v>4.1407198469057338</v>
      </c>
    </row>
    <row r="605" spans="1:12" x14ac:dyDescent="0.25">
      <c r="A605" t="s">
        <v>32494</v>
      </c>
      <c r="B605" t="s">
        <v>3840</v>
      </c>
      <c r="C605" t="s">
        <v>6214</v>
      </c>
      <c r="D605" t="s">
        <v>6215</v>
      </c>
      <c r="E605" s="3">
        <v>2294.0128239692199</v>
      </c>
      <c r="F605" s="3">
        <v>555.10270328562001</v>
      </c>
      <c r="G605">
        <v>2.0470468323303899</v>
      </c>
      <c r="H605">
        <v>1738.9101206836001</v>
      </c>
      <c r="I605">
        <v>0.99500946073793795</v>
      </c>
      <c r="J605">
        <v>1738.9113255760301</v>
      </c>
      <c r="K605">
        <f t="shared" si="18"/>
        <v>2.0470468323303832</v>
      </c>
      <c r="L605">
        <f t="shared" si="19"/>
        <v>4.1325916995019014</v>
      </c>
    </row>
    <row r="606" spans="1:12" x14ac:dyDescent="0.25">
      <c r="A606" t="s">
        <v>32494</v>
      </c>
      <c r="B606" t="s">
        <v>2468</v>
      </c>
      <c r="C606" t="s">
        <v>19553</v>
      </c>
      <c r="D606" t="s">
        <v>19554</v>
      </c>
      <c r="E606" s="3">
        <v>1506.1871495632499</v>
      </c>
      <c r="F606" s="3">
        <v>364.65374353071502</v>
      </c>
      <c r="G606">
        <v>2.0463019316060098</v>
      </c>
      <c r="H606">
        <v>1141.5334060325299</v>
      </c>
      <c r="I606">
        <v>0.99469016083254502</v>
      </c>
      <c r="J606">
        <v>1141.5352401217599</v>
      </c>
      <c r="K606">
        <f t="shared" si="18"/>
        <v>2.046301931606012</v>
      </c>
      <c r="L606">
        <f t="shared" si="19"/>
        <v>4.1304584863980232</v>
      </c>
    </row>
    <row r="607" spans="1:12" x14ac:dyDescent="0.25">
      <c r="A607" t="s">
        <v>32494</v>
      </c>
      <c r="B607" t="s">
        <v>950</v>
      </c>
      <c r="C607" t="s">
        <v>8227</v>
      </c>
      <c r="D607" t="s">
        <v>6405</v>
      </c>
      <c r="E607" s="3">
        <v>477.77815093007501</v>
      </c>
      <c r="F607" s="3">
        <v>115.94980785078</v>
      </c>
      <c r="G607">
        <v>2.04284045084135</v>
      </c>
      <c r="H607">
        <v>361.82834307929397</v>
      </c>
      <c r="I607">
        <v>0.99010761589403995</v>
      </c>
      <c r="J607">
        <v>361.834109852312</v>
      </c>
      <c r="K607">
        <f t="shared" si="18"/>
        <v>2.0428404508413505</v>
      </c>
      <c r="L607">
        <f t="shared" si="19"/>
        <v>4.1205600922163228</v>
      </c>
    </row>
    <row r="608" spans="1:12" x14ac:dyDescent="0.25">
      <c r="A608" t="s">
        <v>32494</v>
      </c>
      <c r="B608" t="s">
        <v>923</v>
      </c>
      <c r="C608" t="s">
        <v>6799</v>
      </c>
      <c r="D608" t="s">
        <v>6800</v>
      </c>
      <c r="E608" s="3">
        <v>876.77373441955206</v>
      </c>
      <c r="F608" s="3">
        <v>212.85471972606999</v>
      </c>
      <c r="G608">
        <v>2.0423354999976202</v>
      </c>
      <c r="H608">
        <v>663.91901469348204</v>
      </c>
      <c r="I608">
        <v>0.99339522232734201</v>
      </c>
      <c r="J608">
        <v>663.92215598355995</v>
      </c>
      <c r="K608">
        <f t="shared" si="18"/>
        <v>2.0423354999976189</v>
      </c>
      <c r="L608">
        <f t="shared" si="19"/>
        <v>4.1191181268984884</v>
      </c>
    </row>
    <row r="609" spans="1:12" x14ac:dyDescent="0.25">
      <c r="A609" t="s">
        <v>32494</v>
      </c>
      <c r="B609" t="s">
        <v>4672</v>
      </c>
      <c r="C609" t="s">
        <v>17844</v>
      </c>
      <c r="D609" t="s">
        <v>17845</v>
      </c>
      <c r="E609" s="3">
        <v>1002.14814281964</v>
      </c>
      <c r="F609" s="3">
        <v>243.66263968642201</v>
      </c>
      <c r="G609">
        <v>2.04013882354558</v>
      </c>
      <c r="H609">
        <v>758.48550313322005</v>
      </c>
      <c r="I609">
        <v>0.99382095553453198</v>
      </c>
      <c r="J609">
        <v>758.48824686324099</v>
      </c>
      <c r="K609">
        <f t="shared" si="18"/>
        <v>2.0401388235455742</v>
      </c>
      <c r="L609">
        <f t="shared" si="19"/>
        <v>4.1128510472895625</v>
      </c>
    </row>
    <row r="610" spans="1:12" x14ac:dyDescent="0.25">
      <c r="A610" t="s">
        <v>32494</v>
      </c>
      <c r="B610" t="s">
        <v>5738</v>
      </c>
      <c r="C610" t="s">
        <v>6099</v>
      </c>
      <c r="D610" t="s">
        <v>6204</v>
      </c>
      <c r="E610" s="3">
        <v>92358.582771812595</v>
      </c>
      <c r="F610" s="3">
        <v>22593.968354923101</v>
      </c>
      <c r="G610">
        <v>2.0313083505782799</v>
      </c>
      <c r="H610">
        <v>69764.614416889599</v>
      </c>
      <c r="I610">
        <v>0.99526371807000902</v>
      </c>
      <c r="J610">
        <v>69764.614446462001</v>
      </c>
      <c r="K610">
        <f t="shared" si="18"/>
        <v>2.0313083505782767</v>
      </c>
      <c r="L610">
        <f t="shared" si="19"/>
        <v>4.0877539226830049</v>
      </c>
    </row>
    <row r="611" spans="1:12" x14ac:dyDescent="0.25">
      <c r="A611" t="s">
        <v>32494</v>
      </c>
      <c r="B611" t="s">
        <v>1102</v>
      </c>
      <c r="C611" t="s">
        <v>15593</v>
      </c>
      <c r="D611" t="s">
        <v>15594</v>
      </c>
      <c r="E611" s="3">
        <v>558.25496713283599</v>
      </c>
      <c r="F611" s="3">
        <v>136.675135824108</v>
      </c>
      <c r="G611">
        <v>2.03017337338704</v>
      </c>
      <c r="H611">
        <v>421.57983130872702</v>
      </c>
      <c r="I611">
        <v>0.99118968779564798</v>
      </c>
      <c r="J611">
        <v>421.58471956443202</v>
      </c>
      <c r="K611">
        <f t="shared" si="18"/>
        <v>2.0301733733870462</v>
      </c>
      <c r="L611">
        <f t="shared" si="19"/>
        <v>4.0845393258015399</v>
      </c>
    </row>
    <row r="612" spans="1:12" x14ac:dyDescent="0.25">
      <c r="A612" t="s">
        <v>32494</v>
      </c>
      <c r="B612" t="s">
        <v>4404</v>
      </c>
      <c r="C612" t="s">
        <v>16814</v>
      </c>
      <c r="D612" t="s">
        <v>16815</v>
      </c>
      <c r="E612" s="3">
        <v>1156.3247801765101</v>
      </c>
      <c r="F612" s="3">
        <v>284.55315163379902</v>
      </c>
      <c r="G612">
        <v>2.0227766049769298</v>
      </c>
      <c r="H612">
        <v>871.77162854271205</v>
      </c>
      <c r="I612">
        <v>0.994163907284768</v>
      </c>
      <c r="J612">
        <v>871.77397526951097</v>
      </c>
      <c r="K612">
        <f t="shared" si="18"/>
        <v>2.0227766049769262</v>
      </c>
      <c r="L612">
        <f t="shared" si="19"/>
        <v>4.0636512846099953</v>
      </c>
    </row>
    <row r="613" spans="1:12" x14ac:dyDescent="0.25">
      <c r="A613" t="s">
        <v>32494</v>
      </c>
      <c r="B613" t="s">
        <v>917</v>
      </c>
      <c r="C613" t="s">
        <v>6252</v>
      </c>
      <c r="D613" t="s">
        <v>6253</v>
      </c>
      <c r="E613" s="3">
        <v>2428.7056005612098</v>
      </c>
      <c r="F613" s="3">
        <v>598.23379123011296</v>
      </c>
      <c r="G613">
        <v>2.0214063134948499</v>
      </c>
      <c r="H613">
        <v>1830.4718093311001</v>
      </c>
      <c r="I613">
        <v>0.99503902554399204</v>
      </c>
      <c r="J613">
        <v>1830.4729254592501</v>
      </c>
      <c r="K613">
        <f t="shared" si="18"/>
        <v>2.021406313494845</v>
      </c>
      <c r="L613">
        <f t="shared" si="19"/>
        <v>4.0597934054631137</v>
      </c>
    </row>
    <row r="614" spans="1:12" x14ac:dyDescent="0.25">
      <c r="A614" t="s">
        <v>32494</v>
      </c>
      <c r="B614" t="s">
        <v>5934</v>
      </c>
      <c r="C614" t="s">
        <v>31976</v>
      </c>
      <c r="D614" t="s">
        <v>31977</v>
      </c>
      <c r="E614" s="3">
        <v>487.09651912197302</v>
      </c>
      <c r="F614" s="3">
        <v>120.43095984501301</v>
      </c>
      <c r="G614">
        <v>2.0160013521841602</v>
      </c>
      <c r="H614">
        <v>366.66555927695998</v>
      </c>
      <c r="I614">
        <v>0.99019039735099301</v>
      </c>
      <c r="J614">
        <v>366.67110142652098</v>
      </c>
      <c r="K614">
        <f t="shared" si="18"/>
        <v>2.0160013521841584</v>
      </c>
      <c r="L614">
        <f t="shared" si="19"/>
        <v>4.044612114267256</v>
      </c>
    </row>
    <row r="615" spans="1:12" x14ac:dyDescent="0.25">
      <c r="A615" t="s">
        <v>32494</v>
      </c>
      <c r="B615" t="s">
        <v>674</v>
      </c>
      <c r="C615" t="s">
        <v>30378</v>
      </c>
      <c r="D615" t="s">
        <v>30379</v>
      </c>
      <c r="E615" s="3">
        <v>827.64052031681399</v>
      </c>
      <c r="F615" s="3">
        <v>205.012703736162</v>
      </c>
      <c r="G615">
        <v>2.0132909696262198</v>
      </c>
      <c r="H615">
        <v>622.62781658065205</v>
      </c>
      <c r="I615">
        <v>0.993229659413434</v>
      </c>
      <c r="J615">
        <v>622.63107159899903</v>
      </c>
      <c r="K615">
        <f t="shared" si="18"/>
        <v>2.0132909696262233</v>
      </c>
      <c r="L615">
        <f t="shared" si="19"/>
        <v>4.0370206588852833</v>
      </c>
    </row>
    <row r="616" spans="1:12" x14ac:dyDescent="0.25">
      <c r="A616" t="s">
        <v>32494</v>
      </c>
      <c r="B616" t="s">
        <v>1301</v>
      </c>
      <c r="C616" t="s">
        <v>27749</v>
      </c>
      <c r="D616" t="s">
        <v>27750</v>
      </c>
      <c r="E616" s="3">
        <v>1082.6249590223999</v>
      </c>
      <c r="F616" s="3">
        <v>268.308975654704</v>
      </c>
      <c r="G616">
        <v>2.0125663311526898</v>
      </c>
      <c r="H616">
        <v>814.315983367699</v>
      </c>
      <c r="I616">
        <v>0.99398651844843899</v>
      </c>
      <c r="J616">
        <v>814.31847037344096</v>
      </c>
      <c r="K616">
        <f t="shared" si="18"/>
        <v>2.0125663311526885</v>
      </c>
      <c r="L616">
        <f t="shared" si="19"/>
        <v>4.0349934488053316</v>
      </c>
    </row>
    <row r="617" spans="1:12" x14ac:dyDescent="0.25">
      <c r="A617" t="s">
        <v>32494</v>
      </c>
      <c r="B617" t="s">
        <v>5769</v>
      </c>
      <c r="C617" t="s">
        <v>31249</v>
      </c>
      <c r="D617" t="s">
        <v>31250</v>
      </c>
      <c r="E617" s="3">
        <v>2758.2369848019898</v>
      </c>
      <c r="F617" s="3">
        <v>684.49596711909896</v>
      </c>
      <c r="G617">
        <v>2.0106324703894001</v>
      </c>
      <c r="H617">
        <v>2073.7410176828898</v>
      </c>
      <c r="I617">
        <v>0.995109981078524</v>
      </c>
      <c r="J617">
        <v>2073.74199240489</v>
      </c>
      <c r="K617">
        <f t="shared" si="18"/>
        <v>2.0106324703893947</v>
      </c>
      <c r="L617">
        <f t="shared" si="19"/>
        <v>4.0295883647216142</v>
      </c>
    </row>
    <row r="618" spans="1:12" x14ac:dyDescent="0.25">
      <c r="A618" t="s">
        <v>32494</v>
      </c>
      <c r="B618" t="s">
        <v>1036</v>
      </c>
      <c r="C618" t="s">
        <v>12863</v>
      </c>
      <c r="D618" t="s">
        <v>12864</v>
      </c>
      <c r="E618" s="3">
        <v>4276.2838757003801</v>
      </c>
      <c r="F618" s="3">
        <v>1062.0330226332301</v>
      </c>
      <c r="G618">
        <v>2.00952900202617</v>
      </c>
      <c r="H618">
        <v>3214.2508530671498</v>
      </c>
      <c r="I618">
        <v>0.99520458845790005</v>
      </c>
      <c r="J618">
        <v>3214.2514812394102</v>
      </c>
      <c r="K618">
        <f t="shared" si="18"/>
        <v>2.0095290020261714</v>
      </c>
      <c r="L618">
        <f t="shared" si="19"/>
        <v>4.0265074480430556</v>
      </c>
    </row>
    <row r="619" spans="1:12" x14ac:dyDescent="0.25">
      <c r="A619" t="s">
        <v>32494</v>
      </c>
      <c r="B619" t="s">
        <v>5855</v>
      </c>
      <c r="C619" t="s">
        <v>31641</v>
      </c>
      <c r="D619" t="s">
        <v>31642</v>
      </c>
      <c r="E619" s="3">
        <v>3478.2927087214298</v>
      </c>
      <c r="F619" s="3">
        <v>872.14420687760799</v>
      </c>
      <c r="G619">
        <v>1.9957407389714401</v>
      </c>
      <c r="H619">
        <v>2606.1485018438202</v>
      </c>
      <c r="I619">
        <v>0.99518093661305596</v>
      </c>
      <c r="J619">
        <v>2606.1492659945402</v>
      </c>
      <c r="K619">
        <f t="shared" si="18"/>
        <v>1.9957407389714432</v>
      </c>
      <c r="L619">
        <f t="shared" si="19"/>
        <v>3.9882082358537692</v>
      </c>
    </row>
    <row r="620" spans="1:12" x14ac:dyDescent="0.25">
      <c r="A620" t="s">
        <v>32494</v>
      </c>
      <c r="B620" t="s">
        <v>4792</v>
      </c>
      <c r="C620" t="s">
        <v>22823</v>
      </c>
      <c r="D620" t="s">
        <v>22824</v>
      </c>
      <c r="E620" s="3">
        <v>5307.2342474768002</v>
      </c>
      <c r="F620" s="3">
        <v>1331.4622862865001</v>
      </c>
      <c r="G620">
        <v>1.9949486622086701</v>
      </c>
      <c r="H620">
        <v>3975.7719611903099</v>
      </c>
      <c r="I620">
        <v>0.99010170293282895</v>
      </c>
      <c r="J620">
        <v>3975.7724616993901</v>
      </c>
      <c r="K620">
        <f t="shared" si="18"/>
        <v>1.9949486622086607</v>
      </c>
      <c r="L620">
        <f t="shared" si="19"/>
        <v>3.9860192077080021</v>
      </c>
    </row>
    <row r="621" spans="1:12" x14ac:dyDescent="0.25">
      <c r="A621" t="s">
        <v>32494</v>
      </c>
      <c r="B621" t="s">
        <v>2788</v>
      </c>
      <c r="C621" t="s">
        <v>22785</v>
      </c>
      <c r="D621" t="s">
        <v>22786</v>
      </c>
      <c r="E621" s="3">
        <v>3592.6545001674599</v>
      </c>
      <c r="F621" s="3">
        <v>932.63975879975396</v>
      </c>
      <c r="G621">
        <v>1.9456583615796901</v>
      </c>
      <c r="H621">
        <v>2660.0147413677</v>
      </c>
      <c r="I621">
        <v>0.99005439924314098</v>
      </c>
      <c r="J621">
        <v>2660.0154529400702</v>
      </c>
      <c r="K621">
        <f t="shared" si="18"/>
        <v>1.9456583615796892</v>
      </c>
      <c r="L621">
        <f t="shared" si="19"/>
        <v>3.8521352604471528</v>
      </c>
    </row>
    <row r="622" spans="1:12" x14ac:dyDescent="0.25">
      <c r="A622" t="s">
        <v>32494</v>
      </c>
      <c r="B622" t="s">
        <v>139</v>
      </c>
      <c r="C622" t="s">
        <v>28387</v>
      </c>
      <c r="D622" t="s">
        <v>28388</v>
      </c>
      <c r="E622" s="3">
        <v>4450.7914982032098</v>
      </c>
      <c r="F622" s="3">
        <v>1156.13721451213</v>
      </c>
      <c r="G622">
        <v>1.9447492856522599</v>
      </c>
      <c r="H622">
        <v>3294.6542836910899</v>
      </c>
      <c r="I622">
        <v>0.99008396404919596</v>
      </c>
      <c r="J622">
        <v>3294.6548576586601</v>
      </c>
      <c r="K622">
        <f t="shared" si="18"/>
        <v>1.9447492856522521</v>
      </c>
      <c r="L622">
        <f t="shared" si="19"/>
        <v>3.8497087044130547</v>
      </c>
    </row>
    <row r="623" spans="1:12" x14ac:dyDescent="0.25">
      <c r="A623" t="s">
        <v>32494</v>
      </c>
      <c r="B623" t="s">
        <v>6005</v>
      </c>
      <c r="C623" t="s">
        <v>32283</v>
      </c>
      <c r="D623" t="s">
        <v>32284</v>
      </c>
      <c r="E623" s="3">
        <v>3003.0559309345999</v>
      </c>
      <c r="F623" s="3">
        <v>781.96102299366805</v>
      </c>
      <c r="G623">
        <v>1.9412627418591</v>
      </c>
      <c r="H623">
        <v>2221.0949079409302</v>
      </c>
      <c r="I623">
        <v>0.990018921475875</v>
      </c>
      <c r="J623">
        <v>2221.0957562838598</v>
      </c>
      <c r="K623">
        <f t="shared" si="18"/>
        <v>1.9412627418591037</v>
      </c>
      <c r="L623">
        <f t="shared" si="19"/>
        <v>3.8404163924151464</v>
      </c>
    </row>
    <row r="624" spans="1:12" x14ac:dyDescent="0.25">
      <c r="A624" t="s">
        <v>32494</v>
      </c>
      <c r="B624" t="s">
        <v>2176</v>
      </c>
      <c r="C624" t="s">
        <v>13872</v>
      </c>
      <c r="D624" t="s">
        <v>13873</v>
      </c>
      <c r="E624" s="3">
        <v>4811.66648454401</v>
      </c>
      <c r="F624" s="3">
        <v>1255.84284638381</v>
      </c>
      <c r="G624">
        <v>1.9378807075285001</v>
      </c>
      <c r="H624">
        <v>3555.8236381602001</v>
      </c>
      <c r="I624">
        <v>0.99008396404919596</v>
      </c>
      <c r="J624">
        <v>3555.8241662208902</v>
      </c>
      <c r="K624">
        <f t="shared" si="18"/>
        <v>1.9378807075284983</v>
      </c>
      <c r="L624">
        <f t="shared" si="19"/>
        <v>3.8314240499113144</v>
      </c>
    </row>
    <row r="625" spans="1:12" x14ac:dyDescent="0.25">
      <c r="A625" t="s">
        <v>32494</v>
      </c>
      <c r="B625" t="s">
        <v>85</v>
      </c>
      <c r="C625" t="s">
        <v>27503</v>
      </c>
      <c r="D625" t="s">
        <v>12634</v>
      </c>
      <c r="E625" s="3">
        <v>4244.9402736003603</v>
      </c>
      <c r="F625" s="3">
        <v>1115.24670256475</v>
      </c>
      <c r="G625">
        <v>1.92838137265095</v>
      </c>
      <c r="H625">
        <v>3129.6935710356101</v>
      </c>
      <c r="I625">
        <v>0.99007805108798497</v>
      </c>
      <c r="J625">
        <v>3129.6941651280199</v>
      </c>
      <c r="K625">
        <f t="shared" si="18"/>
        <v>1.928381372650954</v>
      </c>
      <c r="L625">
        <f t="shared" si="19"/>
        <v>3.8062791522612942</v>
      </c>
    </row>
    <row r="626" spans="1:12" x14ac:dyDescent="0.25">
      <c r="A626" t="s">
        <v>32494</v>
      </c>
      <c r="B626" t="s">
        <v>1310</v>
      </c>
      <c r="C626" t="s">
        <v>6264</v>
      </c>
      <c r="D626" t="s">
        <v>6265</v>
      </c>
      <c r="E626" s="3">
        <v>5668.1092338176104</v>
      </c>
      <c r="F626" s="3">
        <v>1493.9040460774399</v>
      </c>
      <c r="G626">
        <v>1.92378007528702</v>
      </c>
      <c r="H626">
        <v>4174.20518774016</v>
      </c>
      <c r="I626">
        <v>0.99010170293282895</v>
      </c>
      <c r="J626">
        <v>4174.20563104966</v>
      </c>
      <c r="K626">
        <f t="shared" si="18"/>
        <v>1.9237800752870289</v>
      </c>
      <c r="L626">
        <f t="shared" si="19"/>
        <v>3.7941588341636976</v>
      </c>
    </row>
    <row r="627" spans="1:12" x14ac:dyDescent="0.25">
      <c r="A627" t="s">
        <v>32494</v>
      </c>
      <c r="B627" t="s">
        <v>1704</v>
      </c>
      <c r="C627" t="s">
        <v>28073</v>
      </c>
      <c r="D627" t="s">
        <v>28074</v>
      </c>
      <c r="E627" s="3">
        <v>5496.9901088390998</v>
      </c>
      <c r="F627" s="3">
        <v>1478.2200140976299</v>
      </c>
      <c r="G627">
        <v>1.89478087129874</v>
      </c>
      <c r="H627">
        <v>4018.7700947414801</v>
      </c>
      <c r="I627">
        <v>0.99007805108798497</v>
      </c>
      <c r="J627">
        <v>4018.7705414197198</v>
      </c>
      <c r="K627">
        <f t="shared" si="18"/>
        <v>1.8947808712987422</v>
      </c>
      <c r="L627">
        <f t="shared" si="19"/>
        <v>3.7186549068574903</v>
      </c>
    </row>
    <row r="628" spans="1:12" x14ac:dyDescent="0.25">
      <c r="A628" t="s">
        <v>32494</v>
      </c>
      <c r="B628" t="s">
        <v>770</v>
      </c>
      <c r="C628" t="s">
        <v>30666</v>
      </c>
      <c r="D628" t="s">
        <v>30667</v>
      </c>
      <c r="E628" s="3">
        <v>3942.5168695542002</v>
      </c>
      <c r="F628" s="3">
        <v>1065.9540306281899</v>
      </c>
      <c r="G628">
        <v>1.8869717050732</v>
      </c>
      <c r="H628">
        <v>2876.56283892601</v>
      </c>
      <c r="I628">
        <v>0.99004257332071899</v>
      </c>
      <c r="J628">
        <v>2876.5634578351101</v>
      </c>
      <c r="K628">
        <f t="shared" si="18"/>
        <v>1.8869717050732027</v>
      </c>
      <c r="L628">
        <f t="shared" si="19"/>
        <v>3.6985805731517232</v>
      </c>
    </row>
    <row r="629" spans="1:12" x14ac:dyDescent="0.25">
      <c r="A629" t="s">
        <v>32494</v>
      </c>
      <c r="B629" t="s">
        <v>5937</v>
      </c>
      <c r="C629" t="s">
        <v>31986</v>
      </c>
      <c r="D629" t="s">
        <v>31987</v>
      </c>
      <c r="E629" s="3">
        <v>3479.9869574835898</v>
      </c>
      <c r="F629" s="3">
        <v>944.40278278461597</v>
      </c>
      <c r="G629">
        <v>1.8816077013179899</v>
      </c>
      <c r="H629">
        <v>2535.58417469898</v>
      </c>
      <c r="I629">
        <v>0.990018921475875</v>
      </c>
      <c r="J629">
        <v>2535.5848728511201</v>
      </c>
      <c r="K629">
        <f t="shared" si="18"/>
        <v>1.8816077013179895</v>
      </c>
      <c r="L629">
        <f t="shared" si="19"/>
        <v>3.684854620210547</v>
      </c>
    </row>
    <row r="630" spans="1:12" x14ac:dyDescent="0.25">
      <c r="A630" t="s">
        <v>32493</v>
      </c>
      <c r="B630" t="s">
        <v>1802</v>
      </c>
      <c r="C630" t="s">
        <v>26631</v>
      </c>
      <c r="D630" t="s">
        <v>10039</v>
      </c>
      <c r="E630" s="3">
        <v>1827.24728999321</v>
      </c>
      <c r="F630" s="3">
        <v>6681.3976234014799</v>
      </c>
      <c r="G630">
        <v>-1.8704780251811099</v>
      </c>
      <c r="H630">
        <v>4854.1503334082699</v>
      </c>
      <c r="I630">
        <v>0.99008987701040696</v>
      </c>
      <c r="J630">
        <v>-4854.15069378935</v>
      </c>
      <c r="K630">
        <f t="shared" si="18"/>
        <v>-1.8704780251811106</v>
      </c>
      <c r="L630">
        <f t="shared" si="19"/>
        <v>0.27348279401802217</v>
      </c>
    </row>
    <row r="631" spans="1:12" x14ac:dyDescent="0.25">
      <c r="A631" t="s">
        <v>32493</v>
      </c>
      <c r="B631" t="s">
        <v>1727</v>
      </c>
      <c r="C631" t="s">
        <v>28242</v>
      </c>
      <c r="D631" t="s">
        <v>28243</v>
      </c>
      <c r="E631" s="3">
        <v>1123.2869293143201</v>
      </c>
      <c r="F631" s="3">
        <v>4170.8322186324103</v>
      </c>
      <c r="G631">
        <v>-1.8926087847970501</v>
      </c>
      <c r="H631">
        <v>3047.54528931809</v>
      </c>
      <c r="I631">
        <v>0.99004848628192998</v>
      </c>
      <c r="J631">
        <v>-3047.54587699888</v>
      </c>
      <c r="K631">
        <f t="shared" si="18"/>
        <v>-1.8926087847970512</v>
      </c>
      <c r="L631">
        <f t="shared" si="19"/>
        <v>0.26931961547056399</v>
      </c>
    </row>
    <row r="632" spans="1:12" x14ac:dyDescent="0.25">
      <c r="A632" t="s">
        <v>32493</v>
      </c>
      <c r="B632" t="s">
        <v>4422</v>
      </c>
      <c r="C632" t="s">
        <v>10972</v>
      </c>
      <c r="D632" t="s">
        <v>10973</v>
      </c>
      <c r="E632" s="3">
        <v>964.02754567096599</v>
      </c>
      <c r="F632" s="3">
        <v>3591.6433233777898</v>
      </c>
      <c r="G632">
        <v>-1.8974978119060899</v>
      </c>
      <c r="H632">
        <v>2627.6157777068302</v>
      </c>
      <c r="I632">
        <v>0.990030747398297</v>
      </c>
      <c r="J632">
        <v>-2627.6164628331499</v>
      </c>
      <c r="K632">
        <f t="shared" si="18"/>
        <v>-1.8974978119060875</v>
      </c>
      <c r="L632">
        <f t="shared" si="19"/>
        <v>0.26840848571910492</v>
      </c>
    </row>
    <row r="633" spans="1:12" x14ac:dyDescent="0.25">
      <c r="A633" t="s">
        <v>32493</v>
      </c>
      <c r="B633" t="s">
        <v>4424</v>
      </c>
      <c r="C633" t="s">
        <v>12474</v>
      </c>
      <c r="D633" t="s">
        <v>12475</v>
      </c>
      <c r="E633" s="3">
        <v>1118.2041830278299</v>
      </c>
      <c r="F633" s="3">
        <v>4185.95610661295</v>
      </c>
      <c r="G633">
        <v>-1.9043735367743</v>
      </c>
      <c r="H633">
        <v>3067.75192358512</v>
      </c>
      <c r="I633">
        <v>0.99005439924314098</v>
      </c>
      <c r="J633">
        <v>-3067.7525146756502</v>
      </c>
      <c r="K633">
        <f t="shared" si="18"/>
        <v>-1.904373536774304</v>
      </c>
      <c r="L633">
        <f t="shared" si="19"/>
        <v>0.26713232402539944</v>
      </c>
    </row>
    <row r="634" spans="1:12" x14ac:dyDescent="0.25">
      <c r="A634" t="s">
        <v>32493</v>
      </c>
      <c r="B634" t="s">
        <v>1677</v>
      </c>
      <c r="C634" t="s">
        <v>27838</v>
      </c>
      <c r="D634" t="s">
        <v>10772</v>
      </c>
      <c r="E634" s="3">
        <v>11506.4904682326</v>
      </c>
      <c r="F634" s="3">
        <v>43167.497304446297</v>
      </c>
      <c r="G634">
        <v>-1.9074975809444099</v>
      </c>
      <c r="H634">
        <v>31661.006836213699</v>
      </c>
      <c r="I634">
        <v>0.99012535477767305</v>
      </c>
      <c r="J634">
        <v>-31661.006893674701</v>
      </c>
      <c r="K634">
        <f t="shared" si="18"/>
        <v>-1.9074975809444126</v>
      </c>
      <c r="L634">
        <f t="shared" si="19"/>
        <v>0.26655449555208333</v>
      </c>
    </row>
    <row r="635" spans="1:12" x14ac:dyDescent="0.25">
      <c r="A635" t="s">
        <v>32493</v>
      </c>
      <c r="B635" t="s">
        <v>5588</v>
      </c>
      <c r="C635" t="s">
        <v>22490</v>
      </c>
      <c r="D635" t="s">
        <v>22474</v>
      </c>
      <c r="E635" s="3">
        <v>1453.6654379361801</v>
      </c>
      <c r="F635" s="3">
        <v>5495.0126329282803</v>
      </c>
      <c r="G635">
        <v>-1.9184275276651801</v>
      </c>
      <c r="H635">
        <v>4041.3471949921</v>
      </c>
      <c r="I635">
        <v>0.99008987701040696</v>
      </c>
      <c r="J635">
        <v>-4041.3476503308498</v>
      </c>
      <c r="K635">
        <f t="shared" si="18"/>
        <v>-1.9184275276651817</v>
      </c>
      <c r="L635">
        <f t="shared" si="19"/>
        <v>0.26454269262735525</v>
      </c>
    </row>
    <row r="636" spans="1:12" x14ac:dyDescent="0.25">
      <c r="A636" t="s">
        <v>32493</v>
      </c>
      <c r="B636" t="s">
        <v>174</v>
      </c>
      <c r="C636" t="s">
        <v>28722</v>
      </c>
      <c r="D636" t="s">
        <v>14737</v>
      </c>
      <c r="E636" s="3">
        <v>5428.3730339714903</v>
      </c>
      <c r="F636" s="3">
        <v>20745.493157301898</v>
      </c>
      <c r="G636">
        <v>-1.93420618278343</v>
      </c>
      <c r="H636">
        <v>15317.1201233304</v>
      </c>
      <c r="I636">
        <v>0.99013718070009504</v>
      </c>
      <c r="J636">
        <v>-15317.1202454537</v>
      </c>
      <c r="K636">
        <f t="shared" si="18"/>
        <v>-1.9342061827834229</v>
      </c>
      <c r="L636">
        <f t="shared" si="19"/>
        <v>0.26166517193932493</v>
      </c>
    </row>
    <row r="637" spans="1:12" x14ac:dyDescent="0.25">
      <c r="A637" t="s">
        <v>32493</v>
      </c>
      <c r="B637" t="s">
        <v>4481</v>
      </c>
      <c r="C637" t="s">
        <v>10050</v>
      </c>
      <c r="D637" t="s">
        <v>10051</v>
      </c>
      <c r="E637" s="3">
        <v>3139.4429562887499</v>
      </c>
      <c r="F637" s="3">
        <v>12036.934400509301</v>
      </c>
      <c r="G637">
        <v>-1.93888750546426</v>
      </c>
      <c r="H637">
        <v>8897.4914442205099</v>
      </c>
      <c r="I637">
        <v>0.99013718070009504</v>
      </c>
      <c r="J637">
        <v>-8897.4916554758202</v>
      </c>
      <c r="K637">
        <f t="shared" si="18"/>
        <v>-1.9388875054642685</v>
      </c>
      <c r="L637">
        <f t="shared" si="19"/>
        <v>0.26081748490345807</v>
      </c>
    </row>
    <row r="638" spans="1:12" x14ac:dyDescent="0.25">
      <c r="A638" t="s">
        <v>32493</v>
      </c>
      <c r="B638" t="s">
        <v>2158</v>
      </c>
      <c r="C638" t="s">
        <v>11881</v>
      </c>
      <c r="D638" t="s">
        <v>11882</v>
      </c>
      <c r="E638" s="3">
        <v>2332.1334211179001</v>
      </c>
      <c r="F638" s="3">
        <v>8970.7061484552996</v>
      </c>
      <c r="G638">
        <v>-1.9435712271246099</v>
      </c>
      <c r="H638">
        <v>6638.5727273373996</v>
      </c>
      <c r="I638">
        <v>0.99013718070009504</v>
      </c>
      <c r="J638">
        <v>-6638.5730118465199</v>
      </c>
      <c r="K638">
        <f t="shared" si="18"/>
        <v>-1.9435712271246077</v>
      </c>
      <c r="L638">
        <f t="shared" si="19"/>
        <v>0.25997211172940704</v>
      </c>
    </row>
    <row r="639" spans="1:12" x14ac:dyDescent="0.25">
      <c r="A639" t="s">
        <v>32493</v>
      </c>
      <c r="B639" t="s">
        <v>2203</v>
      </c>
      <c r="C639" t="s">
        <v>6666</v>
      </c>
      <c r="D639" t="s">
        <v>6667</v>
      </c>
      <c r="E639" s="3">
        <v>1579.8869707173601</v>
      </c>
      <c r="F639" s="3">
        <v>6118.4529041259602</v>
      </c>
      <c r="G639">
        <v>-1.95334555508119</v>
      </c>
      <c r="H639">
        <v>4538.5659334086004</v>
      </c>
      <c r="I639">
        <v>0.99011944181646205</v>
      </c>
      <c r="J639">
        <v>-4538.5663537570899</v>
      </c>
      <c r="K639">
        <f t="shared" si="18"/>
        <v>-1.9533455550811913</v>
      </c>
      <c r="L639">
        <f t="shared" si="19"/>
        <v>0.25821674130268585</v>
      </c>
    </row>
    <row r="640" spans="1:12" x14ac:dyDescent="0.25">
      <c r="A640" t="s">
        <v>32493</v>
      </c>
      <c r="B640" t="s">
        <v>3103</v>
      </c>
      <c r="C640" t="s">
        <v>6099</v>
      </c>
      <c r="D640" t="s">
        <v>25648</v>
      </c>
      <c r="E640" s="3">
        <v>942.84943614392398</v>
      </c>
      <c r="F640" s="3">
        <v>3659.42074729057</v>
      </c>
      <c r="G640">
        <v>-1.95651599111731</v>
      </c>
      <c r="H640">
        <v>2716.5713111466398</v>
      </c>
      <c r="I640">
        <v>0.99005439924314098</v>
      </c>
      <c r="J640">
        <v>-2716.57201570284</v>
      </c>
      <c r="K640">
        <f t="shared" si="18"/>
        <v>-1.9565159911173085</v>
      </c>
      <c r="L640">
        <f t="shared" si="19"/>
        <v>0.25764991271965881</v>
      </c>
    </row>
    <row r="641" spans="1:12" x14ac:dyDescent="0.25">
      <c r="A641" t="s">
        <v>32493</v>
      </c>
      <c r="B641" t="s">
        <v>3871</v>
      </c>
      <c r="C641" t="s">
        <v>8439</v>
      </c>
      <c r="D641" t="s">
        <v>8440</v>
      </c>
      <c r="E641" s="3">
        <v>760.71769421136003</v>
      </c>
      <c r="F641" s="3">
        <v>2957.00017219454</v>
      </c>
      <c r="G641">
        <v>-1.9587012599875999</v>
      </c>
      <c r="H641">
        <v>2196.2824779831799</v>
      </c>
      <c r="I641">
        <v>0.99001300851466401</v>
      </c>
      <c r="J641">
        <v>-2196.28335139311</v>
      </c>
      <c r="K641">
        <f t="shared" si="18"/>
        <v>-1.9587012599876052</v>
      </c>
      <c r="L641">
        <f t="shared" si="19"/>
        <v>0.25725994247974387</v>
      </c>
    </row>
    <row r="642" spans="1:12" x14ac:dyDescent="0.25">
      <c r="A642" t="s">
        <v>32493</v>
      </c>
      <c r="B642" t="s">
        <v>3743</v>
      </c>
      <c r="C642" t="s">
        <v>10371</v>
      </c>
      <c r="D642" t="s">
        <v>10372</v>
      </c>
      <c r="E642" s="3">
        <v>849.66575422493804</v>
      </c>
      <c r="F642" s="3">
        <v>3340.1386677014598</v>
      </c>
      <c r="G642">
        <v>-1.9749406748701099</v>
      </c>
      <c r="H642">
        <v>2490.4729134765298</v>
      </c>
      <c r="I642">
        <v>0.99004257332071899</v>
      </c>
      <c r="J642">
        <v>-2490.4736965386601</v>
      </c>
      <c r="K642">
        <f t="shared" ref="K642:K705" si="20">LOG(E642/F642,2)</f>
        <v>-1.9749406748701099</v>
      </c>
      <c r="L642">
        <f t="shared" ref="L642:L705" si="21">E642/F642</f>
        <v>0.25438038319817469</v>
      </c>
    </row>
    <row r="643" spans="1:12" x14ac:dyDescent="0.25">
      <c r="A643" t="s">
        <v>32493</v>
      </c>
      <c r="B643" t="s">
        <v>5709</v>
      </c>
      <c r="C643" t="s">
        <v>25724</v>
      </c>
      <c r="D643" t="s">
        <v>25725</v>
      </c>
      <c r="E643" s="3">
        <v>738.69246030323598</v>
      </c>
      <c r="F643" s="3">
        <v>2918.35023624428</v>
      </c>
      <c r="G643">
        <v>-1.98210727644707</v>
      </c>
      <c r="H643">
        <v>2179.6577759410402</v>
      </c>
      <c r="I643">
        <v>0.99001300851466401</v>
      </c>
      <c r="J643">
        <v>-2179.6586771716102</v>
      </c>
      <c r="K643">
        <f t="shared" si="20"/>
        <v>-1.9821072764470682</v>
      </c>
      <c r="L643">
        <f t="shared" si="21"/>
        <v>0.2531198795569799</v>
      </c>
    </row>
    <row r="644" spans="1:12" x14ac:dyDescent="0.25">
      <c r="A644" t="s">
        <v>32493</v>
      </c>
      <c r="B644" t="s">
        <v>2429</v>
      </c>
      <c r="C644" t="s">
        <v>19138</v>
      </c>
      <c r="D644" t="s">
        <v>10629</v>
      </c>
      <c r="E644" s="3">
        <v>187.214488219054</v>
      </c>
      <c r="F644" s="3">
        <v>747.23209503836199</v>
      </c>
      <c r="G644">
        <v>-1.9968643358512801</v>
      </c>
      <c r="H644">
        <v>560.01760681930796</v>
      </c>
      <c r="I644">
        <v>0.99273297067171196</v>
      </c>
      <c r="J644">
        <v>-560.021166934608</v>
      </c>
      <c r="K644">
        <f t="shared" si="20"/>
        <v>-1.9968643358512765</v>
      </c>
      <c r="L644">
        <f t="shared" si="21"/>
        <v>0.25054396011916841</v>
      </c>
    </row>
    <row r="645" spans="1:12" x14ac:dyDescent="0.25">
      <c r="A645" t="s">
        <v>32493</v>
      </c>
      <c r="B645" t="s">
        <v>5902</v>
      </c>
      <c r="C645" t="s">
        <v>31842</v>
      </c>
      <c r="D645" t="s">
        <v>28332</v>
      </c>
      <c r="E645" s="3">
        <v>122.83303525684499</v>
      </c>
      <c r="F645" s="3">
        <v>491.24628736779903</v>
      </c>
      <c r="G645">
        <v>-1.9997478864879199</v>
      </c>
      <c r="H645">
        <v>368.41325211095301</v>
      </c>
      <c r="I645">
        <v>0.99024361400189198</v>
      </c>
      <c r="J645">
        <v>-368.41867938878801</v>
      </c>
      <c r="K645">
        <f t="shared" si="20"/>
        <v>-1.9997478864879275</v>
      </c>
      <c r="L645">
        <f t="shared" si="21"/>
        <v>0.25004369176001356</v>
      </c>
    </row>
    <row r="646" spans="1:12" x14ac:dyDescent="0.25">
      <c r="A646" t="s">
        <v>32493</v>
      </c>
      <c r="B646" t="s">
        <v>2960</v>
      </c>
      <c r="C646" t="s">
        <v>18017</v>
      </c>
      <c r="D646" t="s">
        <v>18018</v>
      </c>
      <c r="E646" s="3">
        <v>323.601513573207</v>
      </c>
      <c r="F646" s="3">
        <v>1295.0529263333499</v>
      </c>
      <c r="G646">
        <v>-2.0007207985230502</v>
      </c>
      <c r="H646">
        <v>971.45141276014601</v>
      </c>
      <c r="I646">
        <v>0.99442999053926195</v>
      </c>
      <c r="J646">
        <v>-971.45347301731204</v>
      </c>
      <c r="K646">
        <f t="shared" si="20"/>
        <v>-2.0007207985230475</v>
      </c>
      <c r="L646">
        <f t="shared" si="21"/>
        <v>0.24987512633125478</v>
      </c>
    </row>
    <row r="647" spans="1:12" x14ac:dyDescent="0.25">
      <c r="A647" t="s">
        <v>32493</v>
      </c>
      <c r="B647" t="s">
        <v>2194</v>
      </c>
      <c r="C647" t="s">
        <v>17489</v>
      </c>
      <c r="D647" t="s">
        <v>17490</v>
      </c>
      <c r="E647" s="3">
        <v>154.17663735686801</v>
      </c>
      <c r="F647" s="3">
        <v>617.27868720560298</v>
      </c>
      <c r="G647">
        <v>-2.0013378124305801</v>
      </c>
      <c r="H647">
        <v>463.10204984873502</v>
      </c>
      <c r="I647">
        <v>0.99177507095553497</v>
      </c>
      <c r="J647">
        <v>-463.10637431063299</v>
      </c>
      <c r="K647">
        <f t="shared" si="20"/>
        <v>-2.0013378124305832</v>
      </c>
      <c r="L647">
        <f t="shared" si="21"/>
        <v>0.24976828222406278</v>
      </c>
    </row>
    <row r="648" spans="1:12" x14ac:dyDescent="0.25">
      <c r="A648" t="s">
        <v>32493</v>
      </c>
      <c r="B648" t="s">
        <v>4489</v>
      </c>
      <c r="C648" t="s">
        <v>12266</v>
      </c>
      <c r="D648" t="s">
        <v>12266</v>
      </c>
      <c r="E648" s="3">
        <v>271.92692632722299</v>
      </c>
      <c r="F648" s="3">
        <v>1088.9199345986301</v>
      </c>
      <c r="G648">
        <v>-2.0016069605415998</v>
      </c>
      <c r="H648">
        <v>816.99300827140905</v>
      </c>
      <c r="I648">
        <v>0.99401017029328298</v>
      </c>
      <c r="J648">
        <v>-816.99546020451703</v>
      </c>
      <c r="K648">
        <f t="shared" si="20"/>
        <v>-2.0016069605415994</v>
      </c>
      <c r="L648">
        <f t="shared" si="21"/>
        <v>0.24972168998582411</v>
      </c>
    </row>
    <row r="649" spans="1:12" x14ac:dyDescent="0.25">
      <c r="A649" t="s">
        <v>32493</v>
      </c>
      <c r="B649" t="s">
        <v>911</v>
      </c>
      <c r="C649" t="s">
        <v>31111</v>
      </c>
      <c r="D649" t="s">
        <v>31112</v>
      </c>
      <c r="E649" s="3">
        <v>151.635264213623</v>
      </c>
      <c r="F649" s="3">
        <v>607.75623921785802</v>
      </c>
      <c r="G649">
        <v>-2.00288749412571</v>
      </c>
      <c r="H649">
        <v>456.12097500423499</v>
      </c>
      <c r="I649">
        <v>0.99166863765373703</v>
      </c>
      <c r="J649">
        <v>-456.12537245490802</v>
      </c>
      <c r="K649">
        <f t="shared" si="20"/>
        <v>-2.0028874941257073</v>
      </c>
      <c r="L649">
        <f t="shared" si="21"/>
        <v>0.2495001357925466</v>
      </c>
    </row>
    <row r="650" spans="1:12" x14ac:dyDescent="0.25">
      <c r="A650" t="s">
        <v>32493</v>
      </c>
      <c r="B650" t="s">
        <v>3232</v>
      </c>
      <c r="C650" t="s">
        <v>19640</v>
      </c>
      <c r="D650" t="s">
        <v>20085</v>
      </c>
      <c r="E650" s="3">
        <v>258.37293622991598</v>
      </c>
      <c r="F650" s="3">
        <v>1045.2287026548599</v>
      </c>
      <c r="G650">
        <v>-2.0162917824596298</v>
      </c>
      <c r="H650">
        <v>786.85576642494402</v>
      </c>
      <c r="I650">
        <v>0.99391556291390704</v>
      </c>
      <c r="J650">
        <v>-786.85834976108504</v>
      </c>
      <c r="K650">
        <f t="shared" si="20"/>
        <v>-2.0162917824596338</v>
      </c>
      <c r="L650">
        <f t="shared" si="21"/>
        <v>0.24719272975728077</v>
      </c>
    </row>
    <row r="651" spans="1:12" x14ac:dyDescent="0.25">
      <c r="A651" t="s">
        <v>32493</v>
      </c>
      <c r="B651" t="s">
        <v>5296</v>
      </c>
      <c r="C651" t="s">
        <v>13212</v>
      </c>
      <c r="D651" t="s">
        <v>13213</v>
      </c>
      <c r="E651" s="3">
        <v>360.02786195971902</v>
      </c>
      <c r="F651" s="3">
        <v>1460.2954061206999</v>
      </c>
      <c r="G651">
        <v>-2.0200797805686102</v>
      </c>
      <c r="H651">
        <v>1100.2675441609799</v>
      </c>
      <c r="I651">
        <v>0.99464877010406805</v>
      </c>
      <c r="J651">
        <v>-1100.26939858216</v>
      </c>
      <c r="K651">
        <f t="shared" si="20"/>
        <v>-2.020079780568619</v>
      </c>
      <c r="L651">
        <f t="shared" si="21"/>
        <v>0.24654454191302244</v>
      </c>
    </row>
    <row r="652" spans="1:12" x14ac:dyDescent="0.25">
      <c r="A652" t="s">
        <v>32493</v>
      </c>
      <c r="B652" t="s">
        <v>5515</v>
      </c>
      <c r="C652" t="s">
        <v>20403</v>
      </c>
      <c r="D652" t="s">
        <v>20404</v>
      </c>
      <c r="E652" s="3">
        <v>482.013772835483</v>
      </c>
      <c r="F652" s="3">
        <v>1955.46270148345</v>
      </c>
      <c r="G652">
        <v>-2.0203637433042898</v>
      </c>
      <c r="H652">
        <v>1473.44892864797</v>
      </c>
      <c r="I652">
        <v>0.99496215704824997</v>
      </c>
      <c r="J652">
        <v>-1473.4503137885199</v>
      </c>
      <c r="K652">
        <f t="shared" si="20"/>
        <v>-2.0203637433042951</v>
      </c>
      <c r="L652">
        <f t="shared" si="21"/>
        <v>0.24649601982682587</v>
      </c>
    </row>
    <row r="653" spans="1:12" x14ac:dyDescent="0.25">
      <c r="A653" t="s">
        <v>32493</v>
      </c>
      <c r="B653" t="s">
        <v>5694</v>
      </c>
      <c r="C653" t="s">
        <v>25408</v>
      </c>
      <c r="D653" t="s">
        <v>25409</v>
      </c>
      <c r="E653" s="3">
        <v>362.56923510296502</v>
      </c>
      <c r="F653" s="3">
        <v>1473.7388621033999</v>
      </c>
      <c r="G653">
        <v>-2.0231524908228602</v>
      </c>
      <c r="H653">
        <v>1111.16962700043</v>
      </c>
      <c r="I653">
        <v>0.99466650898770104</v>
      </c>
      <c r="J653">
        <v>-1111.17146881761</v>
      </c>
      <c r="K653">
        <f t="shared" si="20"/>
        <v>-2.0231524908228664</v>
      </c>
      <c r="L653">
        <f t="shared" si="21"/>
        <v>0.24602000016847392</v>
      </c>
    </row>
    <row r="654" spans="1:12" x14ac:dyDescent="0.25">
      <c r="A654" t="s">
        <v>32493</v>
      </c>
      <c r="B654" t="s">
        <v>160</v>
      </c>
      <c r="C654" t="s">
        <v>28637</v>
      </c>
      <c r="D654" t="s">
        <v>28638</v>
      </c>
      <c r="E654" s="3">
        <v>316.82451852455301</v>
      </c>
      <c r="F654" s="3">
        <v>1294.4927823340699</v>
      </c>
      <c r="G654">
        <v>-2.03063102863812</v>
      </c>
      <c r="H654">
        <v>977.66826380952102</v>
      </c>
      <c r="I654">
        <v>0.99443590350047295</v>
      </c>
      <c r="J654">
        <v>-977.67037263215502</v>
      </c>
      <c r="K654">
        <f t="shared" si="20"/>
        <v>-2.0306310286381124</v>
      </c>
      <c r="L654">
        <f t="shared" si="21"/>
        <v>0.24474799925364904</v>
      </c>
    </row>
    <row r="655" spans="1:12" x14ac:dyDescent="0.25">
      <c r="A655" t="s">
        <v>32493</v>
      </c>
      <c r="B655" t="s">
        <v>2782</v>
      </c>
      <c r="C655" t="s">
        <v>22746</v>
      </c>
      <c r="D655" t="s">
        <v>22747</v>
      </c>
      <c r="E655" s="3">
        <v>307.50615033265399</v>
      </c>
      <c r="F655" s="3">
        <v>1259.76385437877</v>
      </c>
      <c r="G655">
        <v>-2.0344661518401899</v>
      </c>
      <c r="H655">
        <v>952.25770404611296</v>
      </c>
      <c r="I655">
        <v>0.99436494796594099</v>
      </c>
      <c r="J655">
        <v>-952.25987732745398</v>
      </c>
      <c r="K655">
        <f t="shared" si="20"/>
        <v>-2.0344661518401934</v>
      </c>
      <c r="L655">
        <f t="shared" si="21"/>
        <v>0.2440982484644276</v>
      </c>
    </row>
    <row r="656" spans="1:12" x14ac:dyDescent="0.25">
      <c r="A656" t="s">
        <v>32493</v>
      </c>
      <c r="B656" t="s">
        <v>2582</v>
      </c>
      <c r="C656" t="s">
        <v>20709</v>
      </c>
      <c r="D656" t="s">
        <v>20710</v>
      </c>
      <c r="E656" s="3">
        <v>292.25791147318398</v>
      </c>
      <c r="F656" s="3">
        <v>1199.2683024566199</v>
      </c>
      <c r="G656">
        <v>-2.0368404727781</v>
      </c>
      <c r="H656">
        <v>907.01039098343699</v>
      </c>
      <c r="I656">
        <v>0.99424077578051095</v>
      </c>
      <c r="J656">
        <v>-907.01267801009203</v>
      </c>
      <c r="K656">
        <f t="shared" si="20"/>
        <v>-2.0368404727780987</v>
      </c>
      <c r="L656">
        <f t="shared" si="21"/>
        <v>0.24369685321834442</v>
      </c>
    </row>
    <row r="657" spans="1:12" x14ac:dyDescent="0.25">
      <c r="A657" t="s">
        <v>32493</v>
      </c>
      <c r="B657" t="s">
        <v>5424</v>
      </c>
      <c r="C657" t="s">
        <v>17997</v>
      </c>
      <c r="D657" t="s">
        <v>17998</v>
      </c>
      <c r="E657" s="3">
        <v>365.95773262729102</v>
      </c>
      <c r="F657" s="3">
        <v>1502.86635006591</v>
      </c>
      <c r="G657">
        <v>-2.03796778115517</v>
      </c>
      <c r="H657">
        <v>1136.90861743862</v>
      </c>
      <c r="I657">
        <v>0.99469016083254502</v>
      </c>
      <c r="J657">
        <v>-1136.91044401873</v>
      </c>
      <c r="K657">
        <f t="shared" si="20"/>
        <v>-2.0379677811551749</v>
      </c>
      <c r="L657">
        <f t="shared" si="21"/>
        <v>0.24350650516011721</v>
      </c>
    </row>
    <row r="658" spans="1:12" x14ac:dyDescent="0.25">
      <c r="A658" t="s">
        <v>32493</v>
      </c>
      <c r="B658" t="s">
        <v>4959</v>
      </c>
      <c r="C658" t="s">
        <v>6182</v>
      </c>
      <c r="D658" t="s">
        <v>6183</v>
      </c>
      <c r="E658" s="3">
        <v>146.55251792713301</v>
      </c>
      <c r="F658" s="3">
        <v>602.71494322434603</v>
      </c>
      <c r="G658">
        <v>-2.0400580789780198</v>
      </c>
      <c r="H658">
        <v>456.16242529721302</v>
      </c>
      <c r="I658">
        <v>0.99166863765373703</v>
      </c>
      <c r="J658">
        <v>-456.16698706723702</v>
      </c>
      <c r="K658">
        <f t="shared" si="20"/>
        <v>-2.0400580789780207</v>
      </c>
      <c r="L658">
        <f t="shared" si="21"/>
        <v>0.24315394793950279</v>
      </c>
    </row>
    <row r="659" spans="1:12" x14ac:dyDescent="0.25">
      <c r="A659" t="s">
        <v>32493</v>
      </c>
      <c r="B659" t="s">
        <v>3859</v>
      </c>
      <c r="C659" t="s">
        <v>7678</v>
      </c>
      <c r="D659" t="s">
        <v>7679</v>
      </c>
      <c r="E659" s="3">
        <v>1194.4453773251901</v>
      </c>
      <c r="F659" s="3">
        <v>4914.1433056758196</v>
      </c>
      <c r="G659">
        <v>-2.0405990499907198</v>
      </c>
      <c r="H659">
        <v>3719.6979283506398</v>
      </c>
      <c r="I659">
        <v>0.99522232734153304</v>
      </c>
      <c r="J659">
        <v>-3719.6984880794398</v>
      </c>
      <c r="K659">
        <f t="shared" si="20"/>
        <v>-2.0405990499907189</v>
      </c>
      <c r="L659">
        <f t="shared" si="21"/>
        <v>0.24306278898004655</v>
      </c>
    </row>
    <row r="660" spans="1:12" x14ac:dyDescent="0.25">
      <c r="A660" t="s">
        <v>32493</v>
      </c>
      <c r="B660" t="s">
        <v>2298</v>
      </c>
      <c r="C660" t="s">
        <v>17703</v>
      </c>
      <c r="D660" t="s">
        <v>17704</v>
      </c>
      <c r="E660" s="3">
        <v>294.79928461642902</v>
      </c>
      <c r="F660" s="3">
        <v>1213.8320464378801</v>
      </c>
      <c r="G660">
        <v>-2.04176388630307</v>
      </c>
      <c r="H660">
        <v>919.03276182144896</v>
      </c>
      <c r="I660">
        <v>0.99428216650898804</v>
      </c>
      <c r="J660">
        <v>-919.03502985518901</v>
      </c>
      <c r="K660">
        <f t="shared" si="20"/>
        <v>-2.0417638863030696</v>
      </c>
      <c r="L660">
        <f t="shared" si="21"/>
        <v>0.24286661855859634</v>
      </c>
    </row>
    <row r="661" spans="1:12" x14ac:dyDescent="0.25">
      <c r="A661" t="s">
        <v>32493</v>
      </c>
      <c r="B661" t="s">
        <v>3297</v>
      </c>
      <c r="C661" t="s">
        <v>21947</v>
      </c>
      <c r="D661" t="s">
        <v>21948</v>
      </c>
      <c r="E661" s="3">
        <v>269.385553183978</v>
      </c>
      <c r="F661" s="3">
        <v>1114.1264145661901</v>
      </c>
      <c r="G661">
        <v>-2.0481685496075102</v>
      </c>
      <c r="H661">
        <v>844.74086138221503</v>
      </c>
      <c r="I661">
        <v>0.99411660359508003</v>
      </c>
      <c r="J661">
        <v>-844.74334438524795</v>
      </c>
      <c r="K661">
        <f t="shared" si="20"/>
        <v>-2.0481685496075084</v>
      </c>
      <c r="L661">
        <f t="shared" si="21"/>
        <v>0.24179083240645477</v>
      </c>
    </row>
    <row r="662" spans="1:12" x14ac:dyDescent="0.25">
      <c r="A662" t="s">
        <v>32493</v>
      </c>
      <c r="B662" t="s">
        <v>4221</v>
      </c>
      <c r="C662" t="s">
        <v>9786</v>
      </c>
      <c r="D662" t="s">
        <v>9787</v>
      </c>
      <c r="E662" s="3">
        <v>400.68983225164101</v>
      </c>
      <c r="F662" s="3">
        <v>1679.31170983884</v>
      </c>
      <c r="G662">
        <v>-2.0673122386665899</v>
      </c>
      <c r="H662">
        <v>1278.6218775872001</v>
      </c>
      <c r="I662">
        <v>0.99483207190160805</v>
      </c>
      <c r="J662">
        <v>-1278.62354883073</v>
      </c>
      <c r="K662">
        <f t="shared" si="20"/>
        <v>-2.0673122386665876</v>
      </c>
      <c r="L662">
        <f t="shared" si="21"/>
        <v>0.23860360759950539</v>
      </c>
    </row>
    <row r="663" spans="1:12" x14ac:dyDescent="0.25">
      <c r="A663" t="s">
        <v>32493</v>
      </c>
      <c r="B663" t="s">
        <v>5842</v>
      </c>
      <c r="C663" t="s">
        <v>31592</v>
      </c>
      <c r="D663" t="s">
        <v>17113</v>
      </c>
      <c r="E663" s="3">
        <v>132.15140344874399</v>
      </c>
      <c r="F663" s="3">
        <v>553.98241528706103</v>
      </c>
      <c r="G663">
        <v>-2.0676484359549798</v>
      </c>
      <c r="H663">
        <v>421.83101183831701</v>
      </c>
      <c r="I663">
        <v>0.99120151371806997</v>
      </c>
      <c r="J663">
        <v>-421.83607920446201</v>
      </c>
      <c r="K663">
        <f t="shared" si="20"/>
        <v>-2.0676484359549847</v>
      </c>
      <c r="L663">
        <f t="shared" si="21"/>
        <v>0.23854801127625352</v>
      </c>
    </row>
    <row r="664" spans="1:12" x14ac:dyDescent="0.25">
      <c r="A664" t="s">
        <v>32493</v>
      </c>
      <c r="B664" t="s">
        <v>4024</v>
      </c>
      <c r="C664" t="s">
        <v>6694</v>
      </c>
      <c r="D664" t="s">
        <v>6695</v>
      </c>
      <c r="E664" s="3">
        <v>309.20039909481801</v>
      </c>
      <c r="F664" s="3">
        <v>1300.0942223268601</v>
      </c>
      <c r="G664">
        <v>-2.0720020976352198</v>
      </c>
      <c r="H664">
        <v>990.893823232047</v>
      </c>
      <c r="I664">
        <v>0.99447138126773904</v>
      </c>
      <c r="J664">
        <v>-990.89598955294798</v>
      </c>
      <c r="K664">
        <f t="shared" si="20"/>
        <v>-2.0720020976352189</v>
      </c>
      <c r="L664">
        <f t="shared" si="21"/>
        <v>0.23782922328615744</v>
      </c>
    </row>
    <row r="665" spans="1:12" x14ac:dyDescent="0.25">
      <c r="A665" t="s">
        <v>32493</v>
      </c>
      <c r="B665" t="s">
        <v>2900</v>
      </c>
      <c r="C665" t="s">
        <v>23992</v>
      </c>
      <c r="D665" t="s">
        <v>23993</v>
      </c>
      <c r="E665" s="3">
        <v>124.527284019009</v>
      </c>
      <c r="F665" s="3">
        <v>524.29478332526696</v>
      </c>
      <c r="G665">
        <v>-2.0739163188051601</v>
      </c>
      <c r="H665">
        <v>399.767499306258</v>
      </c>
      <c r="I665">
        <v>0.99079943235572399</v>
      </c>
      <c r="J665">
        <v>-399.77287880805102</v>
      </c>
      <c r="K665">
        <f t="shared" si="20"/>
        <v>-2.0739163188051593</v>
      </c>
      <c r="L665">
        <f t="shared" si="21"/>
        <v>0.23751387192756709</v>
      </c>
    </row>
    <row r="666" spans="1:12" x14ac:dyDescent="0.25">
      <c r="A666" t="s">
        <v>32493</v>
      </c>
      <c r="B666" t="s">
        <v>3332</v>
      </c>
      <c r="C666" t="s">
        <v>23283</v>
      </c>
      <c r="D666" t="s">
        <v>23284</v>
      </c>
      <c r="E666" s="3">
        <v>162.647881167685</v>
      </c>
      <c r="F666" s="3">
        <v>685.056111118378</v>
      </c>
      <c r="G666">
        <v>-2.0744701318643499</v>
      </c>
      <c r="H666">
        <v>522.408229950693</v>
      </c>
      <c r="I666">
        <v>0.99241367076632003</v>
      </c>
      <c r="J666">
        <v>-522.41234876919202</v>
      </c>
      <c r="K666">
        <f t="shared" si="20"/>
        <v>-2.0744701318643521</v>
      </c>
      <c r="L666">
        <f t="shared" si="21"/>
        <v>0.23742271403455792</v>
      </c>
    </row>
    <row r="667" spans="1:12" x14ac:dyDescent="0.25">
      <c r="A667" t="s">
        <v>32493</v>
      </c>
      <c r="B667" t="s">
        <v>3935</v>
      </c>
      <c r="C667" t="s">
        <v>12619</v>
      </c>
      <c r="D667" t="s">
        <v>12619</v>
      </c>
      <c r="E667" s="3">
        <v>216.01671717583201</v>
      </c>
      <c r="F667" s="3">
        <v>911.35428682714701</v>
      </c>
      <c r="G667">
        <v>-2.07686904287179</v>
      </c>
      <c r="H667">
        <v>695.33756965131602</v>
      </c>
      <c r="I667">
        <v>0.99357852412488201</v>
      </c>
      <c r="J667">
        <v>-695.34067129258301</v>
      </c>
      <c r="K667">
        <f t="shared" si="20"/>
        <v>-2.0768690428717891</v>
      </c>
      <c r="L667">
        <f t="shared" si="21"/>
        <v>0.23702825596825558</v>
      </c>
    </row>
    <row r="668" spans="1:12" x14ac:dyDescent="0.25">
      <c r="A668" t="s">
        <v>32493</v>
      </c>
      <c r="B668" t="s">
        <v>3026</v>
      </c>
      <c r="C668" t="s">
        <v>25070</v>
      </c>
      <c r="D668" t="s">
        <v>25071</v>
      </c>
      <c r="E668" s="3">
        <v>178.74324440823699</v>
      </c>
      <c r="F668" s="3">
        <v>754.51396702899001</v>
      </c>
      <c r="G668">
        <v>-2.0776588908132401</v>
      </c>
      <c r="H668">
        <v>575.77072262075296</v>
      </c>
      <c r="I668">
        <v>0.99282757805108801</v>
      </c>
      <c r="J668">
        <v>-575.77447120699196</v>
      </c>
      <c r="K668">
        <f t="shared" si="20"/>
        <v>-2.0776588908132405</v>
      </c>
      <c r="L668">
        <f t="shared" si="21"/>
        <v>0.23689852304797598</v>
      </c>
    </row>
    <row r="669" spans="1:12" x14ac:dyDescent="0.25">
      <c r="A669" t="s">
        <v>32493</v>
      </c>
      <c r="B669" t="s">
        <v>3548</v>
      </c>
      <c r="C669" t="s">
        <v>6516</v>
      </c>
      <c r="D669" t="s">
        <v>6517</v>
      </c>
      <c r="E669" s="3">
        <v>595.52843990043004</v>
      </c>
      <c r="F669" s="3">
        <v>2534.6515967380701</v>
      </c>
      <c r="G669">
        <v>-2.0895451418435198</v>
      </c>
      <c r="H669">
        <v>1939.12315683764</v>
      </c>
      <c r="I669">
        <v>0.99512180700094599</v>
      </c>
      <c r="J669">
        <v>-1939.12428265516</v>
      </c>
      <c r="K669">
        <f t="shared" si="20"/>
        <v>-2.0895451418435163</v>
      </c>
      <c r="L669">
        <f t="shared" si="21"/>
        <v>0.23495475301885119</v>
      </c>
    </row>
    <row r="670" spans="1:12" x14ac:dyDescent="0.25">
      <c r="A670" t="s">
        <v>32493</v>
      </c>
      <c r="B670" t="s">
        <v>3129</v>
      </c>
      <c r="C670" t="s">
        <v>25905</v>
      </c>
      <c r="D670" t="s">
        <v>25906</v>
      </c>
      <c r="E670" s="3">
        <v>239.73619984611901</v>
      </c>
      <c r="F670" s="3">
        <v>1021.14251068586</v>
      </c>
      <c r="G670">
        <v>-2.0906645472653702</v>
      </c>
      <c r="H670">
        <v>781.40631083973801</v>
      </c>
      <c r="I670">
        <v>0.99392147587511803</v>
      </c>
      <c r="J670">
        <v>-781.409107637234</v>
      </c>
      <c r="K670">
        <f t="shared" si="20"/>
        <v>-2.0906645472653782</v>
      </c>
      <c r="L670">
        <f t="shared" si="21"/>
        <v>0.23477251934707716</v>
      </c>
    </row>
    <row r="671" spans="1:12" x14ac:dyDescent="0.25">
      <c r="A671" t="s">
        <v>32493</v>
      </c>
      <c r="B671" t="s">
        <v>1007</v>
      </c>
      <c r="C671" t="s">
        <v>11556</v>
      </c>
      <c r="D671" t="s">
        <v>11557</v>
      </c>
      <c r="E671" s="3">
        <v>202.46272707852501</v>
      </c>
      <c r="F671" s="3">
        <v>863.74204688842099</v>
      </c>
      <c r="G671">
        <v>-2.0929441859924101</v>
      </c>
      <c r="H671">
        <v>661.27931980989695</v>
      </c>
      <c r="I671">
        <v>0.99339522232734201</v>
      </c>
      <c r="J671">
        <v>-661.28263187808398</v>
      </c>
      <c r="K671">
        <f t="shared" si="20"/>
        <v>-2.0929441859924043</v>
      </c>
      <c r="L671">
        <f t="shared" si="21"/>
        <v>0.23440184231841538</v>
      </c>
    </row>
    <row r="672" spans="1:12" x14ac:dyDescent="0.25">
      <c r="A672" t="s">
        <v>32493</v>
      </c>
      <c r="B672" t="s">
        <v>2864</v>
      </c>
      <c r="C672" t="s">
        <v>23575</v>
      </c>
      <c r="D672" t="s">
        <v>23576</v>
      </c>
      <c r="E672" s="3">
        <v>370.19335453270003</v>
      </c>
      <c r="F672" s="3">
        <v>1579.60607796715</v>
      </c>
      <c r="G672">
        <v>-2.09321392184368</v>
      </c>
      <c r="H672">
        <v>1209.4127234344501</v>
      </c>
      <c r="I672">
        <v>0.99476702932828798</v>
      </c>
      <c r="J672">
        <v>-1209.4145348678701</v>
      </c>
      <c r="K672">
        <f t="shared" si="20"/>
        <v>-2.0932139218436769</v>
      </c>
      <c r="L672">
        <f t="shared" si="21"/>
        <v>0.23435802108910264</v>
      </c>
    </row>
    <row r="673" spans="1:12" x14ac:dyDescent="0.25">
      <c r="A673" t="s">
        <v>32493</v>
      </c>
      <c r="B673" t="s">
        <v>3955</v>
      </c>
      <c r="C673" t="s">
        <v>14138</v>
      </c>
      <c r="D673" t="s">
        <v>13084</v>
      </c>
      <c r="E673" s="3">
        <v>306.65902595157303</v>
      </c>
      <c r="F673" s="3">
        <v>1312.9775343102799</v>
      </c>
      <c r="G673">
        <v>-2.0981349113971599</v>
      </c>
      <c r="H673">
        <v>1006.31850835871</v>
      </c>
      <c r="I673">
        <v>0.99452459791863801</v>
      </c>
      <c r="J673">
        <v>-1006.32069562114</v>
      </c>
      <c r="K673">
        <f t="shared" si="20"/>
        <v>-2.0981349113971577</v>
      </c>
      <c r="L673">
        <f t="shared" si="21"/>
        <v>0.23355999469759706</v>
      </c>
    </row>
    <row r="674" spans="1:12" x14ac:dyDescent="0.25">
      <c r="A674" t="s">
        <v>32493</v>
      </c>
      <c r="B674" t="s">
        <v>193</v>
      </c>
      <c r="C674" t="s">
        <v>6099</v>
      </c>
      <c r="D674" t="s">
        <v>28797</v>
      </c>
      <c r="E674" s="3">
        <v>198.227105173116</v>
      </c>
      <c r="F674" s="3">
        <v>851.97902290355898</v>
      </c>
      <c r="G674">
        <v>-2.1036636621992102</v>
      </c>
      <c r="H674">
        <v>653.75191773044298</v>
      </c>
      <c r="I674">
        <v>0.99335974456007603</v>
      </c>
      <c r="J674">
        <v>-653.75530233951895</v>
      </c>
      <c r="K674">
        <f t="shared" si="20"/>
        <v>-2.1036636621992142</v>
      </c>
      <c r="L674">
        <f t="shared" si="21"/>
        <v>0.23266665005149384</v>
      </c>
    </row>
    <row r="675" spans="1:12" x14ac:dyDescent="0.25">
      <c r="A675" t="s">
        <v>32493</v>
      </c>
      <c r="B675" t="s">
        <v>1209</v>
      </c>
      <c r="C675" t="s">
        <v>26586</v>
      </c>
      <c r="D675" t="s">
        <v>26587</v>
      </c>
      <c r="E675" s="3">
        <v>125.374408400091</v>
      </c>
      <c r="F675" s="3">
        <v>539.41867130580397</v>
      </c>
      <c r="G675">
        <v>-2.1051625662726301</v>
      </c>
      <c r="H675">
        <v>414.04426290571303</v>
      </c>
      <c r="I675">
        <v>0.99110099337748303</v>
      </c>
      <c r="J675">
        <v>-414.04961460502</v>
      </c>
      <c r="K675">
        <f t="shared" si="20"/>
        <v>-2.1051625662726261</v>
      </c>
      <c r="L675">
        <f t="shared" si="21"/>
        <v>0.23242504397667485</v>
      </c>
    </row>
    <row r="676" spans="1:12" x14ac:dyDescent="0.25">
      <c r="A676" t="s">
        <v>32493</v>
      </c>
      <c r="B676" t="s">
        <v>4193</v>
      </c>
      <c r="C676" t="s">
        <v>6306</v>
      </c>
      <c r="D676" t="s">
        <v>6307</v>
      </c>
      <c r="E676" s="3">
        <v>743.77520658972605</v>
      </c>
      <c r="F676" s="3">
        <v>3205.1439638751899</v>
      </c>
      <c r="G676">
        <v>-2.10745059684595</v>
      </c>
      <c r="H676">
        <v>2461.3687572854701</v>
      </c>
      <c r="I676">
        <v>0.99518684957426695</v>
      </c>
      <c r="J676">
        <v>-2461.3696594963199</v>
      </c>
      <c r="K676">
        <f t="shared" si="20"/>
        <v>-2.107450596845946</v>
      </c>
      <c r="L676">
        <f t="shared" si="21"/>
        <v>0.23205672349595871</v>
      </c>
    </row>
    <row r="677" spans="1:12" x14ac:dyDescent="0.25">
      <c r="A677" t="s">
        <v>32493</v>
      </c>
      <c r="B677" t="s">
        <v>2473</v>
      </c>
      <c r="C677" t="s">
        <v>19589</v>
      </c>
      <c r="D677" t="s">
        <v>19590</v>
      </c>
      <c r="E677" s="3">
        <v>290.56366271102098</v>
      </c>
      <c r="F677" s="3">
        <v>1253.04212638742</v>
      </c>
      <c r="G677">
        <v>-2.1085087189444298</v>
      </c>
      <c r="H677">
        <v>962.47846367639704</v>
      </c>
      <c r="I677">
        <v>0.99441816461683996</v>
      </c>
      <c r="J677">
        <v>-962.48077323648204</v>
      </c>
      <c r="K677">
        <f t="shared" si="20"/>
        <v>-2.1085087189444294</v>
      </c>
      <c r="L677">
        <f t="shared" si="21"/>
        <v>0.23188658752338187</v>
      </c>
    </row>
    <row r="678" spans="1:12" x14ac:dyDescent="0.25">
      <c r="A678" t="s">
        <v>32493</v>
      </c>
      <c r="B678" t="s">
        <v>5548</v>
      </c>
      <c r="C678" t="s">
        <v>21490</v>
      </c>
      <c r="D678" t="s">
        <v>21491</v>
      </c>
      <c r="E678" s="3">
        <v>146.55251792713301</v>
      </c>
      <c r="F678" s="3">
        <v>632.96271918541902</v>
      </c>
      <c r="G678">
        <v>-2.1107027737239501</v>
      </c>
      <c r="H678">
        <v>486.41020125828601</v>
      </c>
      <c r="I678">
        <v>0.99204706717123903</v>
      </c>
      <c r="J678">
        <v>-486.41478077287599</v>
      </c>
      <c r="K678">
        <f t="shared" si="20"/>
        <v>-2.1107027737239461</v>
      </c>
      <c r="L678">
        <f t="shared" si="21"/>
        <v>0.23153420175478323</v>
      </c>
    </row>
    <row r="679" spans="1:12" x14ac:dyDescent="0.25">
      <c r="A679" t="s">
        <v>32493</v>
      </c>
      <c r="B679" t="s">
        <v>5241</v>
      </c>
      <c r="C679" t="s">
        <v>15140</v>
      </c>
      <c r="D679" t="s">
        <v>15141</v>
      </c>
      <c r="E679" s="3">
        <v>343.08537433808601</v>
      </c>
      <c r="F679" s="3">
        <v>1482.7011660918599</v>
      </c>
      <c r="G679">
        <v>-2.11158832578153</v>
      </c>
      <c r="H679">
        <v>1139.6157917537801</v>
      </c>
      <c r="I679">
        <v>0.99470789971617801</v>
      </c>
      <c r="J679">
        <v>-1139.6177480277499</v>
      </c>
      <c r="K679">
        <f t="shared" si="20"/>
        <v>-2.1115883257815296</v>
      </c>
      <c r="L679">
        <f t="shared" si="21"/>
        <v>0.23139212552344507</v>
      </c>
    </row>
    <row r="680" spans="1:12" x14ac:dyDescent="0.25">
      <c r="A680" t="s">
        <v>32493</v>
      </c>
      <c r="B680" t="s">
        <v>3498</v>
      </c>
      <c r="C680" t="s">
        <v>23114</v>
      </c>
      <c r="D680" t="s">
        <v>23115</v>
      </c>
      <c r="E680" s="3">
        <v>642.96740524100505</v>
      </c>
      <c r="F680" s="3">
        <v>2778.8743804237702</v>
      </c>
      <c r="G680">
        <v>-2.11168311053533</v>
      </c>
      <c r="H680">
        <v>2135.9069751827701</v>
      </c>
      <c r="I680">
        <v>0.99513954588457898</v>
      </c>
      <c r="J680">
        <v>-2135.9080190495001</v>
      </c>
      <c r="K680">
        <f t="shared" si="20"/>
        <v>-2.1116831105353318</v>
      </c>
      <c r="L680">
        <f t="shared" si="21"/>
        <v>0.23137692360996701</v>
      </c>
    </row>
    <row r="681" spans="1:12" x14ac:dyDescent="0.25">
      <c r="A681" t="s">
        <v>32493</v>
      </c>
      <c r="B681" t="s">
        <v>2537</v>
      </c>
      <c r="C681" t="s">
        <v>6099</v>
      </c>
      <c r="D681" t="s">
        <v>6204</v>
      </c>
      <c r="E681" s="3">
        <v>121.13878649468199</v>
      </c>
      <c r="F681" s="3">
        <v>523.73463932598804</v>
      </c>
      <c r="G681">
        <v>-2.1121751620547302</v>
      </c>
      <c r="H681">
        <v>402.59585283130599</v>
      </c>
      <c r="I681">
        <v>0.99086447492904495</v>
      </c>
      <c r="J681">
        <v>-402.60139344130698</v>
      </c>
      <c r="K681">
        <f t="shared" si="20"/>
        <v>-2.112175162054732</v>
      </c>
      <c r="L681">
        <f t="shared" si="21"/>
        <v>0.23129802269824967</v>
      </c>
    </row>
    <row r="682" spans="1:12" x14ac:dyDescent="0.25">
      <c r="A682" t="s">
        <v>32493</v>
      </c>
      <c r="B682" t="s">
        <v>3441</v>
      </c>
      <c r="C682" t="s">
        <v>19915</v>
      </c>
      <c r="D682" t="s">
        <v>10610</v>
      </c>
      <c r="E682" s="3">
        <v>4628.6876182303704</v>
      </c>
      <c r="F682" s="3">
        <v>20060.997190182799</v>
      </c>
      <c r="G682">
        <v>-2.1157182149389899</v>
      </c>
      <c r="H682">
        <v>15432.309571952501</v>
      </c>
      <c r="I682">
        <v>0.99532876064332998</v>
      </c>
      <c r="J682">
        <v>-15432.309716981399</v>
      </c>
      <c r="K682">
        <f t="shared" si="20"/>
        <v>-2.1157182149389886</v>
      </c>
      <c r="L682">
        <f t="shared" si="21"/>
        <v>0.23073068473861807</v>
      </c>
    </row>
    <row r="683" spans="1:12" x14ac:dyDescent="0.25">
      <c r="A683" t="s">
        <v>32493</v>
      </c>
      <c r="B683" t="s">
        <v>5880</v>
      </c>
      <c r="C683" t="s">
        <v>31752</v>
      </c>
      <c r="D683" t="s">
        <v>31753</v>
      </c>
      <c r="E683" s="3">
        <v>371.88760329486303</v>
      </c>
      <c r="F683" s="3">
        <v>1617.1357259188501</v>
      </c>
      <c r="G683">
        <v>-2.1205022067587498</v>
      </c>
      <c r="H683">
        <v>1245.24812262399</v>
      </c>
      <c r="I683">
        <v>0.99484389782403004</v>
      </c>
      <c r="J683">
        <v>-1245.2499280980401</v>
      </c>
      <c r="K683">
        <f t="shared" si="20"/>
        <v>-2.1205022067587431</v>
      </c>
      <c r="L683">
        <f t="shared" si="21"/>
        <v>0.22996684652647692</v>
      </c>
    </row>
    <row r="684" spans="1:12" x14ac:dyDescent="0.25">
      <c r="A684" t="s">
        <v>32493</v>
      </c>
      <c r="B684" t="s">
        <v>2685</v>
      </c>
      <c r="C684" t="s">
        <v>21844</v>
      </c>
      <c r="D684" t="s">
        <v>21845</v>
      </c>
      <c r="E684" s="3">
        <v>258.37293622991598</v>
      </c>
      <c r="F684" s="3">
        <v>1125.88943855105</v>
      </c>
      <c r="G684">
        <v>-2.1235382976741599</v>
      </c>
      <c r="H684">
        <v>867.516502321139</v>
      </c>
      <c r="I684">
        <v>0.99422894985808896</v>
      </c>
      <c r="J684">
        <v>-867.51910135420303</v>
      </c>
      <c r="K684">
        <f t="shared" si="20"/>
        <v>-2.1235382976741599</v>
      </c>
      <c r="L684">
        <f t="shared" si="21"/>
        <v>0.22948339986422286</v>
      </c>
    </row>
    <row r="685" spans="1:12" x14ac:dyDescent="0.25">
      <c r="A685" t="s">
        <v>32493</v>
      </c>
      <c r="B685" t="s">
        <v>2675</v>
      </c>
      <c r="C685" t="s">
        <v>21764</v>
      </c>
      <c r="D685" t="s">
        <v>21765</v>
      </c>
      <c r="E685" s="3">
        <v>228.72358289205701</v>
      </c>
      <c r="F685" s="3">
        <v>997.61646271613404</v>
      </c>
      <c r="G685">
        <v>-2.1248801481089101</v>
      </c>
      <c r="H685">
        <v>768.892879824077</v>
      </c>
      <c r="I685">
        <v>0.99392147587511803</v>
      </c>
      <c r="J685">
        <v>-768.89581593334594</v>
      </c>
      <c r="K685">
        <f t="shared" si="20"/>
        <v>-2.1248801481089106</v>
      </c>
      <c r="L685">
        <f t="shared" si="21"/>
        <v>0.22927005662008504</v>
      </c>
    </row>
    <row r="686" spans="1:12" x14ac:dyDescent="0.25">
      <c r="A686" t="s">
        <v>32493</v>
      </c>
      <c r="B686" t="s">
        <v>2303</v>
      </c>
      <c r="C686" t="s">
        <v>17763</v>
      </c>
      <c r="D686" t="s">
        <v>17764</v>
      </c>
      <c r="E686" s="3">
        <v>238.04195108395601</v>
      </c>
      <c r="F686" s="3">
        <v>1043.5482706570201</v>
      </c>
      <c r="G686">
        <v>-2.1322095827788301</v>
      </c>
      <c r="H686">
        <v>805.506319573067</v>
      </c>
      <c r="I686">
        <v>0.99403382213812697</v>
      </c>
      <c r="J686">
        <v>-805.50914159297599</v>
      </c>
      <c r="K686">
        <f t="shared" si="20"/>
        <v>-2.1322095827788279</v>
      </c>
      <c r="L686">
        <f t="shared" si="21"/>
        <v>0.22810823205531672</v>
      </c>
    </row>
    <row r="687" spans="1:12" x14ac:dyDescent="0.25">
      <c r="A687" t="s">
        <v>32493</v>
      </c>
      <c r="B687" t="s">
        <v>2581</v>
      </c>
      <c r="C687" t="s">
        <v>20706</v>
      </c>
      <c r="D687" t="s">
        <v>20707</v>
      </c>
      <c r="E687" s="3">
        <v>443.04605130572497</v>
      </c>
      <c r="F687" s="3">
        <v>1949.8612614906599</v>
      </c>
      <c r="G687">
        <v>-2.1378429065348601</v>
      </c>
      <c r="H687">
        <v>1506.81521018493</v>
      </c>
      <c r="I687">
        <v>0.99503902554399204</v>
      </c>
      <c r="J687">
        <v>-1506.8167267511201</v>
      </c>
      <c r="K687">
        <f t="shared" si="20"/>
        <v>-2.1378429065348659</v>
      </c>
      <c r="L687">
        <f t="shared" si="21"/>
        <v>0.22721926941972184</v>
      </c>
    </row>
    <row r="688" spans="1:12" x14ac:dyDescent="0.25">
      <c r="A688" t="s">
        <v>32493</v>
      </c>
      <c r="B688" t="s">
        <v>4729</v>
      </c>
      <c r="C688" t="s">
        <v>20322</v>
      </c>
      <c r="D688" t="s">
        <v>20323</v>
      </c>
      <c r="E688" s="3">
        <v>615.85942504639104</v>
      </c>
      <c r="F688" s="3">
        <v>2710.5368125117202</v>
      </c>
      <c r="G688">
        <v>-2.1379056140153301</v>
      </c>
      <c r="H688">
        <v>2094.67738746533</v>
      </c>
      <c r="I688">
        <v>0.99518093661305596</v>
      </c>
      <c r="J688">
        <v>-2094.6784784780202</v>
      </c>
      <c r="K688">
        <f t="shared" si="20"/>
        <v>-2.1379056140153265</v>
      </c>
      <c r="L688">
        <f t="shared" si="21"/>
        <v>0.22720939343218313</v>
      </c>
    </row>
    <row r="689" spans="1:12" x14ac:dyDescent="0.25">
      <c r="A689" t="s">
        <v>32493</v>
      </c>
      <c r="B689" t="s">
        <v>2698</v>
      </c>
      <c r="C689" t="s">
        <v>21967</v>
      </c>
      <c r="D689" t="s">
        <v>18909</v>
      </c>
      <c r="E689" s="3">
        <v>186.36736383797199</v>
      </c>
      <c r="F689" s="3">
        <v>823.97182293960304</v>
      </c>
      <c r="G689">
        <v>-2.1444457617882899</v>
      </c>
      <c r="H689">
        <v>637.60445910163003</v>
      </c>
      <c r="I689">
        <v>0.99333017975402105</v>
      </c>
      <c r="J689">
        <v>-637.60806528298201</v>
      </c>
      <c r="K689">
        <f t="shared" si="20"/>
        <v>-2.1444457617882962</v>
      </c>
      <c r="L689">
        <f t="shared" si="21"/>
        <v>0.22618171962857603</v>
      </c>
    </row>
    <row r="690" spans="1:12" x14ac:dyDescent="0.25">
      <c r="A690" t="s">
        <v>32493</v>
      </c>
      <c r="B690" t="s">
        <v>1875</v>
      </c>
      <c r="C690" t="s">
        <v>26727</v>
      </c>
      <c r="D690" t="s">
        <v>26728</v>
      </c>
      <c r="E690" s="3">
        <v>121.13878649468199</v>
      </c>
      <c r="F690" s="3">
        <v>536.05780731012896</v>
      </c>
      <c r="G690">
        <v>-2.14572772176576</v>
      </c>
      <c r="H690">
        <v>414.91902081544703</v>
      </c>
      <c r="I690">
        <v>0.991148297067171</v>
      </c>
      <c r="J690">
        <v>-414.92456902659501</v>
      </c>
      <c r="K690">
        <f t="shared" si="20"/>
        <v>-2.1457277217657582</v>
      </c>
      <c r="L690">
        <f t="shared" si="21"/>
        <v>0.22598082677415199</v>
      </c>
    </row>
    <row r="691" spans="1:12" x14ac:dyDescent="0.25">
      <c r="A691" t="s">
        <v>32493</v>
      </c>
      <c r="B691" t="s">
        <v>3426</v>
      </c>
      <c r="C691" t="s">
        <v>19388</v>
      </c>
      <c r="D691" t="s">
        <v>19389</v>
      </c>
      <c r="E691" s="3">
        <v>481.16664845440101</v>
      </c>
      <c r="F691" s="3">
        <v>2137.5095012491702</v>
      </c>
      <c r="G691">
        <v>-2.1513222805589498</v>
      </c>
      <c r="H691">
        <v>1656.3428527947699</v>
      </c>
      <c r="I691">
        <v>0.99506267738883603</v>
      </c>
      <c r="J691">
        <v>-1656.34424990455</v>
      </c>
      <c r="K691">
        <f t="shared" si="20"/>
        <v>-2.1513222805589551</v>
      </c>
      <c r="L691">
        <f t="shared" si="21"/>
        <v>0.22510620335170678</v>
      </c>
    </row>
    <row r="692" spans="1:12" x14ac:dyDescent="0.25">
      <c r="A692" t="s">
        <v>32493</v>
      </c>
      <c r="B692" t="s">
        <v>2355</v>
      </c>
      <c r="C692" t="s">
        <v>18367</v>
      </c>
      <c r="D692" t="s">
        <v>18368</v>
      </c>
      <c r="E692" s="3">
        <v>106.737672016293</v>
      </c>
      <c r="F692" s="3">
        <v>475.56225538798299</v>
      </c>
      <c r="G692">
        <v>-2.1555647641112401</v>
      </c>
      <c r="H692">
        <v>368.82458337168998</v>
      </c>
      <c r="I692">
        <v>0.99030865657521305</v>
      </c>
      <c r="J692">
        <v>-368.83088232786702</v>
      </c>
      <c r="K692">
        <f t="shared" si="20"/>
        <v>-2.1555647641112481</v>
      </c>
      <c r="L692">
        <f t="shared" si="21"/>
        <v>0.2244452136539139</v>
      </c>
    </row>
    <row r="693" spans="1:12" x14ac:dyDescent="0.25">
      <c r="A693" t="s">
        <v>32493</v>
      </c>
      <c r="B693" t="s">
        <v>5692</v>
      </c>
      <c r="C693" t="s">
        <v>6099</v>
      </c>
      <c r="D693" t="s">
        <v>6204</v>
      </c>
      <c r="E693" s="3">
        <v>307.50615033265399</v>
      </c>
      <c r="F693" s="3">
        <v>1370.1122222367601</v>
      </c>
      <c r="G693">
        <v>-2.1556068945897602</v>
      </c>
      <c r="H693">
        <v>1062.6060719041</v>
      </c>
      <c r="I693">
        <v>0.99467242194891203</v>
      </c>
      <c r="J693">
        <v>-1062.6082583381999</v>
      </c>
      <c r="K693">
        <f t="shared" si="20"/>
        <v>-2.1556068945897642</v>
      </c>
      <c r="L693">
        <f t="shared" si="21"/>
        <v>0.22443865936079202</v>
      </c>
    </row>
    <row r="694" spans="1:12" x14ac:dyDescent="0.25">
      <c r="A694" t="s">
        <v>32493</v>
      </c>
      <c r="B694" t="s">
        <v>4893</v>
      </c>
      <c r="C694" t="s">
        <v>8588</v>
      </c>
      <c r="D694" t="s">
        <v>8589</v>
      </c>
      <c r="E694" s="3">
        <v>205.00410022176999</v>
      </c>
      <c r="F694" s="3">
        <v>914.15500682354298</v>
      </c>
      <c r="G694">
        <v>-2.1567860487550199</v>
      </c>
      <c r="H694">
        <v>709.15090660177304</v>
      </c>
      <c r="I694">
        <v>0.99370269631031205</v>
      </c>
      <c r="J694">
        <v>-709.15418637992798</v>
      </c>
      <c r="K694">
        <f t="shared" si="20"/>
        <v>-2.1567860487550208</v>
      </c>
      <c r="L694">
        <f t="shared" si="21"/>
        <v>0.22425529444301498</v>
      </c>
    </row>
    <row r="695" spans="1:12" x14ac:dyDescent="0.25">
      <c r="A695" t="s">
        <v>32493</v>
      </c>
      <c r="B695" t="s">
        <v>3618</v>
      </c>
      <c r="C695" t="s">
        <v>12542</v>
      </c>
      <c r="D695" t="s">
        <v>12543</v>
      </c>
      <c r="E695" s="3">
        <v>3489.3053256754902</v>
      </c>
      <c r="F695" s="3">
        <v>15610.092971910801</v>
      </c>
      <c r="G695">
        <v>-2.1614673811438299</v>
      </c>
      <c r="H695">
        <v>12120.7876462354</v>
      </c>
      <c r="I695">
        <v>0.99532876064332998</v>
      </c>
      <c r="J695">
        <v>-12120.787838959701</v>
      </c>
      <c r="K695">
        <f t="shared" si="20"/>
        <v>-2.1614673811438232</v>
      </c>
      <c r="L695">
        <f t="shared" si="21"/>
        <v>0.22352879844817294</v>
      </c>
    </row>
    <row r="696" spans="1:12" x14ac:dyDescent="0.25">
      <c r="A696" t="s">
        <v>32493</v>
      </c>
      <c r="B696" t="s">
        <v>2546</v>
      </c>
      <c r="C696" t="s">
        <v>20271</v>
      </c>
      <c r="D696" t="s">
        <v>8749</v>
      </c>
      <c r="E696" s="3">
        <v>594.681315519348</v>
      </c>
      <c r="F696" s="3">
        <v>2661.8042845744299</v>
      </c>
      <c r="G696">
        <v>-2.1622158445543298</v>
      </c>
      <c r="H696">
        <v>2067.1229690550899</v>
      </c>
      <c r="I696">
        <v>0.99517502365184496</v>
      </c>
      <c r="J696">
        <v>-2067.1240998963899</v>
      </c>
      <c r="K696">
        <f t="shared" si="20"/>
        <v>-2.1622158445543258</v>
      </c>
      <c r="L696">
        <f t="shared" si="21"/>
        <v>0.22341286283353692</v>
      </c>
    </row>
    <row r="697" spans="1:12" x14ac:dyDescent="0.25">
      <c r="A697" t="s">
        <v>32493</v>
      </c>
      <c r="B697" t="s">
        <v>2612</v>
      </c>
      <c r="C697" t="s">
        <v>20953</v>
      </c>
      <c r="D697" t="s">
        <v>20954</v>
      </c>
      <c r="E697" s="3">
        <v>149.94101545146</v>
      </c>
      <c r="F697" s="3">
        <v>671.61265513567901</v>
      </c>
      <c r="G697">
        <v>-2.1632343373893499</v>
      </c>
      <c r="H697">
        <v>521.67163968421903</v>
      </c>
      <c r="I697">
        <v>0.992466887417219</v>
      </c>
      <c r="J697">
        <v>-521.67612484531105</v>
      </c>
      <c r="K697">
        <f t="shared" si="20"/>
        <v>-2.1632343373893446</v>
      </c>
      <c r="L697">
        <f t="shared" si="21"/>
        <v>0.22325519673414873</v>
      </c>
    </row>
    <row r="698" spans="1:12" x14ac:dyDescent="0.25">
      <c r="A698" t="s">
        <v>32493</v>
      </c>
      <c r="B698" t="s">
        <v>1746</v>
      </c>
      <c r="C698" t="s">
        <v>28394</v>
      </c>
      <c r="D698" t="s">
        <v>28395</v>
      </c>
      <c r="E698" s="3">
        <v>338.00262805159502</v>
      </c>
      <c r="F698" s="3">
        <v>1514.06923005149</v>
      </c>
      <c r="G698">
        <v>-2.16332480437047</v>
      </c>
      <c r="H698">
        <v>1176.0666019999001</v>
      </c>
      <c r="I698">
        <v>0.99477294228949897</v>
      </c>
      <c r="J698">
        <v>-1176.0685916704799</v>
      </c>
      <c r="K698">
        <f t="shared" si="20"/>
        <v>-2.1633248043704696</v>
      </c>
      <c r="L698">
        <f t="shared" si="21"/>
        <v>0.22324119752443575</v>
      </c>
    </row>
    <row r="699" spans="1:12" x14ac:dyDescent="0.25">
      <c r="A699" t="s">
        <v>32493</v>
      </c>
      <c r="B699" t="s">
        <v>1670</v>
      </c>
      <c r="C699" t="s">
        <v>16627</v>
      </c>
      <c r="D699" t="s">
        <v>16628</v>
      </c>
      <c r="E699" s="3">
        <v>137.23414973523401</v>
      </c>
      <c r="F699" s="3">
        <v>615.03811120848695</v>
      </c>
      <c r="G699">
        <v>-2.1640362801787001</v>
      </c>
      <c r="H699">
        <v>477.80396147325303</v>
      </c>
      <c r="I699">
        <v>0.99199385052034095</v>
      </c>
      <c r="J699">
        <v>-477.80886204899502</v>
      </c>
      <c r="K699">
        <f t="shared" si="20"/>
        <v>-2.1640362801786988</v>
      </c>
      <c r="L699">
        <f t="shared" si="21"/>
        <v>0.22313113160676004</v>
      </c>
    </row>
    <row r="700" spans="1:12" x14ac:dyDescent="0.25">
      <c r="A700" t="s">
        <v>32493</v>
      </c>
      <c r="B700" t="s">
        <v>3978</v>
      </c>
      <c r="C700" t="s">
        <v>15176</v>
      </c>
      <c r="D700" t="s">
        <v>15177</v>
      </c>
      <c r="E700" s="3">
        <v>544.70097703552801</v>
      </c>
      <c r="F700" s="3">
        <v>2441.6676928577399</v>
      </c>
      <c r="G700">
        <v>-2.1643305050841701</v>
      </c>
      <c r="H700">
        <v>1896.9667158222101</v>
      </c>
      <c r="I700">
        <v>0.99514545884578998</v>
      </c>
      <c r="J700">
        <v>-1896.96795051045</v>
      </c>
      <c r="K700">
        <f t="shared" si="20"/>
        <v>-2.1643305050841759</v>
      </c>
      <c r="L700">
        <f t="shared" si="21"/>
        <v>0.22308563062404585</v>
      </c>
    </row>
    <row r="701" spans="1:12" x14ac:dyDescent="0.25">
      <c r="A701" t="s">
        <v>32493</v>
      </c>
      <c r="B701" t="s">
        <v>5215</v>
      </c>
      <c r="C701" t="s">
        <v>12294</v>
      </c>
      <c r="D701" t="s">
        <v>12295</v>
      </c>
      <c r="E701" s="3">
        <v>153.329512975786</v>
      </c>
      <c r="F701" s="3">
        <v>688.97711911333204</v>
      </c>
      <c r="G701">
        <v>-2.1678206572015202</v>
      </c>
      <c r="H701">
        <v>535.64760613754595</v>
      </c>
      <c r="I701">
        <v>0.99272705771050096</v>
      </c>
      <c r="J701">
        <v>-535.65199281556397</v>
      </c>
      <c r="K701">
        <f t="shared" si="20"/>
        <v>-2.1678206572015224</v>
      </c>
      <c r="L701">
        <f t="shared" si="21"/>
        <v>0.22254659657364376</v>
      </c>
    </row>
    <row r="702" spans="1:12" x14ac:dyDescent="0.25">
      <c r="A702" t="s">
        <v>32493</v>
      </c>
      <c r="B702" t="s">
        <v>1160</v>
      </c>
      <c r="C702" t="s">
        <v>24355</v>
      </c>
      <c r="D702" t="s">
        <v>17794</v>
      </c>
      <c r="E702" s="3">
        <v>113.51466706494701</v>
      </c>
      <c r="F702" s="3">
        <v>510.29118334328899</v>
      </c>
      <c r="G702">
        <v>-2.1684419974023998</v>
      </c>
      <c r="H702">
        <v>396.776516278342</v>
      </c>
      <c r="I702">
        <v>0.990970908230842</v>
      </c>
      <c r="J702">
        <v>-396.78244166126302</v>
      </c>
      <c r="K702">
        <f t="shared" si="20"/>
        <v>-2.1684419974023981</v>
      </c>
      <c r="L702">
        <f t="shared" si="21"/>
        <v>0.22245077079566572</v>
      </c>
    </row>
    <row r="703" spans="1:12" x14ac:dyDescent="0.25">
      <c r="A703" t="s">
        <v>32493</v>
      </c>
      <c r="B703" t="s">
        <v>5882</v>
      </c>
      <c r="C703" t="s">
        <v>31763</v>
      </c>
      <c r="D703" t="s">
        <v>31764</v>
      </c>
      <c r="E703" s="3">
        <v>254.137314324508</v>
      </c>
      <c r="F703" s="3">
        <v>1144.9343345265499</v>
      </c>
      <c r="G703">
        <v>-2.1715847344998598</v>
      </c>
      <c r="H703">
        <v>890.79702020203797</v>
      </c>
      <c r="I703">
        <v>0.99442999053926195</v>
      </c>
      <c r="J703">
        <v>-890.79966714244404</v>
      </c>
      <c r="K703">
        <f t="shared" si="20"/>
        <v>-2.1715847344998673</v>
      </c>
      <c r="L703">
        <f t="shared" si="21"/>
        <v>0.22196671604716803</v>
      </c>
    </row>
    <row r="704" spans="1:12" x14ac:dyDescent="0.25">
      <c r="A704" t="s">
        <v>32493</v>
      </c>
      <c r="B704" t="s">
        <v>2820</v>
      </c>
      <c r="C704" t="s">
        <v>6290</v>
      </c>
      <c r="D704" t="s">
        <v>23111</v>
      </c>
      <c r="E704" s="3">
        <v>260.06718499208</v>
      </c>
      <c r="F704" s="3">
        <v>1176.30239848618</v>
      </c>
      <c r="G704">
        <v>-2.1773027112414298</v>
      </c>
      <c r="H704">
        <v>916.23521349409702</v>
      </c>
      <c r="I704">
        <v>0.99450094607379402</v>
      </c>
      <c r="J704">
        <v>-916.237800515603</v>
      </c>
      <c r="K704">
        <f t="shared" si="20"/>
        <v>-2.1773027112414298</v>
      </c>
      <c r="L704">
        <f t="shared" si="21"/>
        <v>0.22108871437035962</v>
      </c>
    </row>
    <row r="705" spans="1:12" x14ac:dyDescent="0.25">
      <c r="A705" t="s">
        <v>32493</v>
      </c>
      <c r="B705" t="s">
        <v>1312</v>
      </c>
      <c r="C705" t="s">
        <v>6334</v>
      </c>
      <c r="D705" t="s">
        <v>6335</v>
      </c>
      <c r="E705" s="3">
        <v>369.34623015161799</v>
      </c>
      <c r="F705" s="3">
        <v>1674.8305578446</v>
      </c>
      <c r="G705">
        <v>-2.1809693883666599</v>
      </c>
      <c r="H705">
        <v>1305.4843276929901</v>
      </c>
      <c r="I705">
        <v>0.99508632923368001</v>
      </c>
      <c r="J705">
        <v>-1305.4861494782201</v>
      </c>
      <c r="K705">
        <f t="shared" si="20"/>
        <v>-2.1809693883666594</v>
      </c>
      <c r="L705">
        <f t="shared" si="21"/>
        <v>0.22052752048359031</v>
      </c>
    </row>
    <row r="706" spans="1:12" x14ac:dyDescent="0.25">
      <c r="A706" t="s">
        <v>32493</v>
      </c>
      <c r="B706" t="s">
        <v>2635</v>
      </c>
      <c r="C706" t="s">
        <v>21290</v>
      </c>
      <c r="D706" t="s">
        <v>21291</v>
      </c>
      <c r="E706" s="3">
        <v>195.68573202987099</v>
      </c>
      <c r="F706" s="3">
        <v>887.82823885742403</v>
      </c>
      <c r="G706">
        <v>-2.1817420276688302</v>
      </c>
      <c r="H706">
        <v>692.14250682755301</v>
      </c>
      <c r="I706">
        <v>0.993791390728477</v>
      </c>
      <c r="J706">
        <v>-692.14594541599695</v>
      </c>
      <c r="K706">
        <f t="shared" ref="K706:K769" si="22">LOG(E706/F706,2)</f>
        <v>-2.1817420276688346</v>
      </c>
      <c r="L706">
        <f t="shared" ref="L706:L769" si="23">E706/F706</f>
        <v>0.22040944798253492</v>
      </c>
    </row>
    <row r="707" spans="1:12" x14ac:dyDescent="0.25">
      <c r="A707" t="s">
        <v>32493</v>
      </c>
      <c r="B707" t="s">
        <v>4213</v>
      </c>
      <c r="C707" t="s">
        <v>8772</v>
      </c>
      <c r="D707" t="s">
        <v>8773</v>
      </c>
      <c r="E707" s="3">
        <v>2756.5427360398298</v>
      </c>
      <c r="F707" s="3">
        <v>12516.4176638922</v>
      </c>
      <c r="G707">
        <v>-2.18288983266797</v>
      </c>
      <c r="H707">
        <v>9759.8749278523701</v>
      </c>
      <c r="I707">
        <v>0.99550023651844799</v>
      </c>
      <c r="J707">
        <v>-9759.8751719645097</v>
      </c>
      <c r="K707">
        <f t="shared" si="22"/>
        <v>-2.1828898326679655</v>
      </c>
      <c r="L707">
        <f t="shared" si="23"/>
        <v>0.22023416044927943</v>
      </c>
    </row>
    <row r="708" spans="1:12" x14ac:dyDescent="0.25">
      <c r="A708" t="s">
        <v>32493</v>
      </c>
      <c r="B708" t="s">
        <v>3948</v>
      </c>
      <c r="C708" t="s">
        <v>13689</v>
      </c>
      <c r="D708" t="s">
        <v>13690</v>
      </c>
      <c r="E708" s="3">
        <v>324.44863795428802</v>
      </c>
      <c r="F708" s="3">
        <v>1475.41929410123</v>
      </c>
      <c r="G708">
        <v>-2.18506299238968</v>
      </c>
      <c r="H708">
        <v>1150.97065614694</v>
      </c>
      <c r="I708">
        <v>0.99493259224219499</v>
      </c>
      <c r="J708">
        <v>-1150.9727302641099</v>
      </c>
      <c r="K708">
        <f t="shared" si="22"/>
        <v>-2.1850629923896778</v>
      </c>
      <c r="L708">
        <f t="shared" si="23"/>
        <v>0.21990266716142542</v>
      </c>
    </row>
    <row r="709" spans="1:12" x14ac:dyDescent="0.25">
      <c r="A709" t="s">
        <v>32493</v>
      </c>
      <c r="B709" t="s">
        <v>4608</v>
      </c>
      <c r="C709" t="s">
        <v>17793</v>
      </c>
      <c r="D709" t="s">
        <v>17794</v>
      </c>
      <c r="E709" s="3">
        <v>133.84565221090699</v>
      </c>
      <c r="F709" s="3">
        <v>611.11710321353303</v>
      </c>
      <c r="G709">
        <v>-2.1908785822046299</v>
      </c>
      <c r="H709">
        <v>477.27145100262499</v>
      </c>
      <c r="I709">
        <v>0.99216532639545896</v>
      </c>
      <c r="J709">
        <v>-477.27647950754198</v>
      </c>
      <c r="K709">
        <f t="shared" si="22"/>
        <v>-2.1908785822046317</v>
      </c>
      <c r="L709">
        <f t="shared" si="23"/>
        <v>0.21901801063509002</v>
      </c>
    </row>
    <row r="710" spans="1:12" x14ac:dyDescent="0.25">
      <c r="A710" t="s">
        <v>32493</v>
      </c>
      <c r="B710" t="s">
        <v>2200</v>
      </c>
      <c r="C710" t="s">
        <v>6491</v>
      </c>
      <c r="D710" t="s">
        <v>6492</v>
      </c>
      <c r="E710" s="3">
        <v>774.27168430866698</v>
      </c>
      <c r="F710" s="3">
        <v>3547.9520914340201</v>
      </c>
      <c r="G710">
        <v>-2.19607474102824</v>
      </c>
      <c r="H710">
        <v>2773.68040712535</v>
      </c>
      <c r="I710">
        <v>0.99541745506149504</v>
      </c>
      <c r="J710">
        <v>-2773.6812765015602</v>
      </c>
      <c r="K710">
        <f t="shared" si="22"/>
        <v>-2.1960747410282422</v>
      </c>
      <c r="L710">
        <f t="shared" si="23"/>
        <v>0.21823059172022807</v>
      </c>
    </row>
    <row r="711" spans="1:12" x14ac:dyDescent="0.25">
      <c r="A711" t="s">
        <v>32493</v>
      </c>
      <c r="B711" t="s">
        <v>3514</v>
      </c>
      <c r="C711" t="s">
        <v>24324</v>
      </c>
      <c r="D711" t="s">
        <v>24325</v>
      </c>
      <c r="E711" s="3">
        <v>443.89317568680701</v>
      </c>
      <c r="F711" s="3">
        <v>2039.48430137532</v>
      </c>
      <c r="G711">
        <v>-2.1999199679651902</v>
      </c>
      <c r="H711">
        <v>1595.5911256885099</v>
      </c>
      <c r="I711">
        <v>0.99522232734153304</v>
      </c>
      <c r="J711">
        <v>-1595.59264225673</v>
      </c>
      <c r="K711">
        <f t="shared" si="22"/>
        <v>-2.1999199679651875</v>
      </c>
      <c r="L711">
        <f t="shared" si="23"/>
        <v>0.21764971438489084</v>
      </c>
    </row>
    <row r="712" spans="1:12" x14ac:dyDescent="0.25">
      <c r="A712" t="s">
        <v>32493</v>
      </c>
      <c r="B712" t="s">
        <v>5386</v>
      </c>
      <c r="C712" t="s">
        <v>13125</v>
      </c>
      <c r="D712" t="s">
        <v>13126</v>
      </c>
      <c r="E712" s="3">
        <v>576.04457913555098</v>
      </c>
      <c r="F712" s="3">
        <v>2652.8419805859698</v>
      </c>
      <c r="G712">
        <v>-2.20328637354937</v>
      </c>
      <c r="H712">
        <v>2076.7974014504198</v>
      </c>
      <c r="I712">
        <v>0.99534649952696297</v>
      </c>
      <c r="J712">
        <v>-2076.7985701897201</v>
      </c>
      <c r="K712">
        <f t="shared" si="22"/>
        <v>-2.2032863735493708</v>
      </c>
      <c r="L712">
        <f t="shared" si="23"/>
        <v>0.21714243944839567</v>
      </c>
    </row>
    <row r="713" spans="1:12" x14ac:dyDescent="0.25">
      <c r="A713" t="s">
        <v>32493</v>
      </c>
      <c r="B713" t="s">
        <v>4049</v>
      </c>
      <c r="C713" t="s">
        <v>8420</v>
      </c>
      <c r="D713" t="s">
        <v>8421</v>
      </c>
      <c r="E713" s="3">
        <v>409.16107606245799</v>
      </c>
      <c r="F713" s="3">
        <v>1884.3244135750001</v>
      </c>
      <c r="G713">
        <v>-2.2033065554774902</v>
      </c>
      <c r="H713">
        <v>1475.16333751254</v>
      </c>
      <c r="I713">
        <v>0.99519867549668894</v>
      </c>
      <c r="J713">
        <v>-1475.1649829429</v>
      </c>
      <c r="K713">
        <f t="shared" si="22"/>
        <v>-2.2033065554774924</v>
      </c>
      <c r="L713">
        <f t="shared" si="23"/>
        <v>0.21713940185394329</v>
      </c>
    </row>
    <row r="714" spans="1:12" x14ac:dyDescent="0.25">
      <c r="A714" t="s">
        <v>32493</v>
      </c>
      <c r="B714" t="s">
        <v>2021</v>
      </c>
      <c r="C714" t="s">
        <v>21039</v>
      </c>
      <c r="D714" t="s">
        <v>21040</v>
      </c>
      <c r="E714" s="3">
        <v>2242.3382367232398</v>
      </c>
      <c r="F714" s="3">
        <v>10356.5024026719</v>
      </c>
      <c r="G714">
        <v>-2.2074610410524902</v>
      </c>
      <c r="H714">
        <v>8114.1641659486304</v>
      </c>
      <c r="I714">
        <v>0.99550023651844799</v>
      </c>
      <c r="J714">
        <v>-8114.1644662188701</v>
      </c>
      <c r="K714">
        <f t="shared" si="22"/>
        <v>-2.2074610410524942</v>
      </c>
      <c r="L714">
        <f t="shared" si="23"/>
        <v>0.21651501149120897</v>
      </c>
    </row>
    <row r="715" spans="1:12" x14ac:dyDescent="0.25">
      <c r="A715" t="s">
        <v>32493</v>
      </c>
      <c r="B715" t="s">
        <v>5457</v>
      </c>
      <c r="C715" t="s">
        <v>18786</v>
      </c>
      <c r="D715" t="s">
        <v>18787</v>
      </c>
      <c r="E715" s="3">
        <v>288.86941394885702</v>
      </c>
      <c r="F715" s="3">
        <v>1346.02603026775</v>
      </c>
      <c r="G715">
        <v>-2.2202169481638201</v>
      </c>
      <c r="H715">
        <v>1057.1566163189</v>
      </c>
      <c r="I715">
        <v>0.99486754966887403</v>
      </c>
      <c r="J715">
        <v>-1057.1589477415901</v>
      </c>
      <c r="K715">
        <f t="shared" si="22"/>
        <v>-2.220216948163813</v>
      </c>
      <c r="L715">
        <f t="shared" si="23"/>
        <v>0.21460908441079363</v>
      </c>
    </row>
    <row r="716" spans="1:12" x14ac:dyDescent="0.25">
      <c r="A716" t="s">
        <v>32493</v>
      </c>
      <c r="B716" t="s">
        <v>2098</v>
      </c>
      <c r="C716" t="s">
        <v>25277</v>
      </c>
      <c r="D716" t="s">
        <v>15559</v>
      </c>
      <c r="E716" s="3">
        <v>101.654925729803</v>
      </c>
      <c r="F716" s="3">
        <v>473.88182339014497</v>
      </c>
      <c r="G716">
        <v>-2.22084720156955</v>
      </c>
      <c r="H716">
        <v>372.22689766034199</v>
      </c>
      <c r="I716">
        <v>0.990580652790918</v>
      </c>
      <c r="J716">
        <v>-372.23352281079599</v>
      </c>
      <c r="K716">
        <f t="shared" si="22"/>
        <v>-2.2208472015695535</v>
      </c>
      <c r="L716">
        <f t="shared" si="23"/>
        <v>0.21451535111130632</v>
      </c>
    </row>
    <row r="717" spans="1:12" x14ac:dyDescent="0.25">
      <c r="A717" t="s">
        <v>32493</v>
      </c>
      <c r="B717" t="s">
        <v>5688</v>
      </c>
      <c r="C717" t="s">
        <v>25212</v>
      </c>
      <c r="D717" t="s">
        <v>25212</v>
      </c>
      <c r="E717" s="3">
        <v>159.25938364335801</v>
      </c>
      <c r="F717" s="3">
        <v>742.75094304412903</v>
      </c>
      <c r="G717">
        <v>-2.22150015249307</v>
      </c>
      <c r="H717">
        <v>583.49155940077003</v>
      </c>
      <c r="I717">
        <v>0.99315870387890304</v>
      </c>
      <c r="J717">
        <v>-583.49578829231496</v>
      </c>
      <c r="K717">
        <f t="shared" si="22"/>
        <v>-2.2215001524930749</v>
      </c>
      <c r="L717">
        <f t="shared" si="23"/>
        <v>0.21441828534157234</v>
      </c>
    </row>
    <row r="718" spans="1:12" x14ac:dyDescent="0.25">
      <c r="A718" t="s">
        <v>32493</v>
      </c>
      <c r="B718" t="s">
        <v>3094</v>
      </c>
      <c r="C718" t="s">
        <v>22302</v>
      </c>
      <c r="D718" t="s">
        <v>25458</v>
      </c>
      <c r="E718" s="3">
        <v>171.11912497850199</v>
      </c>
      <c r="F718" s="3">
        <v>799.8856309706</v>
      </c>
      <c r="G718">
        <v>-2.2247927253354298</v>
      </c>
      <c r="H718">
        <v>628.76650599209802</v>
      </c>
      <c r="I718">
        <v>0.99350165562913895</v>
      </c>
      <c r="J718">
        <v>-628.77044202171396</v>
      </c>
      <c r="K718">
        <f t="shared" si="22"/>
        <v>-2.2247927253354263</v>
      </c>
      <c r="L718">
        <f t="shared" si="23"/>
        <v>0.2139294898582714</v>
      </c>
    </row>
    <row r="719" spans="1:12" x14ac:dyDescent="0.25">
      <c r="A719" t="s">
        <v>32493</v>
      </c>
      <c r="B719" t="s">
        <v>5250</v>
      </c>
      <c r="C719" t="s">
        <v>15804</v>
      </c>
      <c r="D719" t="s">
        <v>15805</v>
      </c>
      <c r="E719" s="3">
        <v>113.51466706494701</v>
      </c>
      <c r="F719" s="3">
        <v>533.81723131301305</v>
      </c>
      <c r="G719">
        <v>-2.2334671575102898</v>
      </c>
      <c r="H719">
        <v>420.30256424806601</v>
      </c>
      <c r="I719">
        <v>0.99143803216650905</v>
      </c>
      <c r="J719">
        <v>-420.30849847349401</v>
      </c>
      <c r="K719">
        <f t="shared" si="22"/>
        <v>-2.2334671575102907</v>
      </c>
      <c r="L719">
        <f t="shared" si="23"/>
        <v>0.21264706421285545</v>
      </c>
    </row>
    <row r="720" spans="1:12" x14ac:dyDescent="0.25">
      <c r="A720" t="s">
        <v>32493</v>
      </c>
      <c r="B720" t="s">
        <v>98</v>
      </c>
      <c r="C720" t="s">
        <v>27791</v>
      </c>
      <c r="D720" t="s">
        <v>27792</v>
      </c>
      <c r="E720" s="3">
        <v>148.24676668929601</v>
      </c>
      <c r="F720" s="3">
        <v>697.37927910251904</v>
      </c>
      <c r="G720">
        <v>-2.2339428591812398</v>
      </c>
      <c r="H720">
        <v>549.13251241322303</v>
      </c>
      <c r="I720">
        <v>0.99293401135288595</v>
      </c>
      <c r="J720">
        <v>-549.13705638024101</v>
      </c>
      <c r="K720">
        <f t="shared" si="22"/>
        <v>-2.2339428591812385</v>
      </c>
      <c r="L720">
        <f t="shared" si="23"/>
        <v>0.21257695938439666</v>
      </c>
    </row>
    <row r="721" spans="1:12" x14ac:dyDescent="0.25">
      <c r="A721" t="s">
        <v>32493</v>
      </c>
      <c r="B721" t="s">
        <v>5989</v>
      </c>
      <c r="C721" t="s">
        <v>32215</v>
      </c>
      <c r="D721" t="s">
        <v>32216</v>
      </c>
      <c r="E721" s="3">
        <v>241.43044860828201</v>
      </c>
      <c r="F721" s="3">
        <v>1139.89303853303</v>
      </c>
      <c r="G721">
        <v>-2.2392189141596299</v>
      </c>
      <c r="H721">
        <v>898.462589924751</v>
      </c>
      <c r="I721">
        <v>0.99447138126773904</v>
      </c>
      <c r="J721">
        <v>-898.46538029889405</v>
      </c>
      <c r="K721">
        <f t="shared" si="22"/>
        <v>-2.2392189141596259</v>
      </c>
      <c r="L721">
        <f t="shared" si="23"/>
        <v>0.21180096767586867</v>
      </c>
    </row>
    <row r="722" spans="1:12" x14ac:dyDescent="0.25">
      <c r="A722" t="s">
        <v>32493</v>
      </c>
      <c r="B722" t="s">
        <v>5384</v>
      </c>
      <c r="C722" t="s">
        <v>12648</v>
      </c>
      <c r="D722" t="s">
        <v>12648</v>
      </c>
      <c r="E722" s="3">
        <v>134.692776591989</v>
      </c>
      <c r="F722" s="3">
        <v>636.88372718037294</v>
      </c>
      <c r="G722">
        <v>-2.2413575276660098</v>
      </c>
      <c r="H722">
        <v>502.190950588384</v>
      </c>
      <c r="I722">
        <v>0.99241958372753103</v>
      </c>
      <c r="J722">
        <v>-502.19595232979702</v>
      </c>
      <c r="K722">
        <f t="shared" si="22"/>
        <v>-2.2413575276660165</v>
      </c>
      <c r="L722">
        <f t="shared" si="23"/>
        <v>0.21148723203889055</v>
      </c>
    </row>
    <row r="723" spans="1:12" x14ac:dyDescent="0.25">
      <c r="A723" t="s">
        <v>32493</v>
      </c>
      <c r="B723" t="s">
        <v>1707</v>
      </c>
      <c r="C723" t="s">
        <v>28092</v>
      </c>
      <c r="D723" t="s">
        <v>28093</v>
      </c>
      <c r="E723" s="3">
        <v>499.80338483819901</v>
      </c>
      <c r="F723" s="3">
        <v>2364.9279649564901</v>
      </c>
      <c r="G723">
        <v>-2.2423636631560702</v>
      </c>
      <c r="H723">
        <v>1865.1245801182999</v>
      </c>
      <c r="I723">
        <v>0.99532284768211898</v>
      </c>
      <c r="J723">
        <v>-1865.12592806927</v>
      </c>
      <c r="K723">
        <f t="shared" si="22"/>
        <v>-2.2423636631560711</v>
      </c>
      <c r="L723">
        <f t="shared" si="23"/>
        <v>0.21133979226610158</v>
      </c>
    </row>
    <row r="724" spans="1:12" x14ac:dyDescent="0.25">
      <c r="A724" t="s">
        <v>32493</v>
      </c>
      <c r="B724" t="s">
        <v>132</v>
      </c>
      <c r="C724" t="s">
        <v>28257</v>
      </c>
      <c r="D724" t="s">
        <v>26872</v>
      </c>
      <c r="E724" s="3">
        <v>147.39964230821499</v>
      </c>
      <c r="F724" s="3">
        <v>697.93942310179796</v>
      </c>
      <c r="G724">
        <v>-2.2433688012333999</v>
      </c>
      <c r="H724">
        <v>550.53978079358399</v>
      </c>
      <c r="I724">
        <v>0.99293401135288595</v>
      </c>
      <c r="J724">
        <v>-550.54435147390802</v>
      </c>
      <c r="K724">
        <f t="shared" si="22"/>
        <v>-2.2433688012333906</v>
      </c>
      <c r="L724">
        <f t="shared" si="23"/>
        <v>0.21119260129072265</v>
      </c>
    </row>
    <row r="725" spans="1:12" x14ac:dyDescent="0.25">
      <c r="A725" t="s">
        <v>32493</v>
      </c>
      <c r="B725" t="s">
        <v>5550</v>
      </c>
      <c r="C725" t="s">
        <v>21531</v>
      </c>
      <c r="D725" t="s">
        <v>21532</v>
      </c>
      <c r="E725" s="3">
        <v>9017.6390366146206</v>
      </c>
      <c r="F725" s="3">
        <v>42733.945849004202</v>
      </c>
      <c r="G725">
        <v>-2.2445608675635</v>
      </c>
      <c r="H725">
        <v>33716.306812389601</v>
      </c>
      <c r="I725">
        <v>0.99552388836329198</v>
      </c>
      <c r="J725">
        <v>-33716.306887102</v>
      </c>
      <c r="K725">
        <f t="shared" si="22"/>
        <v>-2.2445608675634992</v>
      </c>
      <c r="L725">
        <f t="shared" si="23"/>
        <v>0.21101816968827258</v>
      </c>
    </row>
    <row r="726" spans="1:12" x14ac:dyDescent="0.25">
      <c r="A726" t="s">
        <v>32493</v>
      </c>
      <c r="B726" t="s">
        <v>3913</v>
      </c>
      <c r="C726" t="s">
        <v>10747</v>
      </c>
      <c r="D726" t="s">
        <v>10748</v>
      </c>
      <c r="E726" s="3">
        <v>459.14141454627702</v>
      </c>
      <c r="F726" s="3">
        <v>2190.7231811806801</v>
      </c>
      <c r="G726">
        <v>-2.2543967234372002</v>
      </c>
      <c r="H726">
        <v>1731.5817666344101</v>
      </c>
      <c r="I726">
        <v>0.99526963103122001</v>
      </c>
      <c r="J726">
        <v>-1731.5832341661501</v>
      </c>
      <c r="K726">
        <f t="shared" si="22"/>
        <v>-2.2543967234371944</v>
      </c>
      <c r="L726">
        <f t="shared" si="23"/>
        <v>0.20958440504510703</v>
      </c>
    </row>
    <row r="727" spans="1:12" x14ac:dyDescent="0.25">
      <c r="A727" t="s">
        <v>32493</v>
      </c>
      <c r="B727" t="s">
        <v>5576</v>
      </c>
      <c r="C727" t="s">
        <v>22205</v>
      </c>
      <c r="D727" t="s">
        <v>22206</v>
      </c>
      <c r="E727" s="3">
        <v>122.83303525684499</v>
      </c>
      <c r="F727" s="3">
        <v>586.47076724525095</v>
      </c>
      <c r="G727">
        <v>-2.2553605809740001</v>
      </c>
      <c r="H727">
        <v>463.63773198840602</v>
      </c>
      <c r="I727">
        <v>0.99203524124881703</v>
      </c>
      <c r="J727">
        <v>-463.64321754416198</v>
      </c>
      <c r="K727">
        <f t="shared" si="22"/>
        <v>-2.2553605809740014</v>
      </c>
      <c r="L727">
        <f t="shared" si="23"/>
        <v>0.20944442948761424</v>
      </c>
    </row>
    <row r="728" spans="1:12" x14ac:dyDescent="0.25">
      <c r="A728" t="s">
        <v>32493</v>
      </c>
      <c r="B728" t="s">
        <v>5591</v>
      </c>
      <c r="C728" t="s">
        <v>22570</v>
      </c>
      <c r="D728" t="s">
        <v>13590</v>
      </c>
      <c r="E728" s="3">
        <v>343.08537433808601</v>
      </c>
      <c r="F728" s="3">
        <v>1640.66177388858</v>
      </c>
      <c r="G728">
        <v>-2.2576383241654998</v>
      </c>
      <c r="H728">
        <v>1297.5763995504899</v>
      </c>
      <c r="I728">
        <v>0.995104068117313</v>
      </c>
      <c r="J728">
        <v>-1297.57836356854</v>
      </c>
      <c r="K728">
        <f t="shared" si="22"/>
        <v>-2.2576383241655029</v>
      </c>
      <c r="L728">
        <f t="shared" si="23"/>
        <v>0.20911401715963029</v>
      </c>
    </row>
    <row r="729" spans="1:12" x14ac:dyDescent="0.25">
      <c r="A729" t="s">
        <v>32493</v>
      </c>
      <c r="B729" t="s">
        <v>2547</v>
      </c>
      <c r="C729" t="s">
        <v>20272</v>
      </c>
      <c r="D729" t="s">
        <v>20273</v>
      </c>
      <c r="E729" s="3">
        <v>620.09504695179896</v>
      </c>
      <c r="F729" s="3">
        <v>2971.0037721765102</v>
      </c>
      <c r="G729">
        <v>-2.2603891658866702</v>
      </c>
      <c r="H729">
        <v>2350.90872522472</v>
      </c>
      <c r="I729">
        <v>0.99542336802270603</v>
      </c>
      <c r="J729">
        <v>-2350.90981190195</v>
      </c>
      <c r="K729">
        <f t="shared" si="22"/>
        <v>-2.2603891658866653</v>
      </c>
      <c r="L729">
        <f t="shared" si="23"/>
        <v>0.20871567136972269</v>
      </c>
    </row>
    <row r="730" spans="1:12" x14ac:dyDescent="0.25">
      <c r="A730" t="s">
        <v>32493</v>
      </c>
      <c r="B730" t="s">
        <v>4366</v>
      </c>
      <c r="C730" t="s">
        <v>13849</v>
      </c>
      <c r="D730" t="s">
        <v>8284</v>
      </c>
      <c r="E730" s="3">
        <v>1898.4057380040699</v>
      </c>
      <c r="F730" s="3">
        <v>9099.5392682894999</v>
      </c>
      <c r="G730">
        <v>-2.26100513376457</v>
      </c>
      <c r="H730">
        <v>7201.1335302854204</v>
      </c>
      <c r="I730">
        <v>0.99552388836329198</v>
      </c>
      <c r="J730">
        <v>-7201.1338852395502</v>
      </c>
      <c r="K730">
        <f t="shared" si="22"/>
        <v>-2.261005133764578</v>
      </c>
      <c r="L730">
        <f t="shared" si="23"/>
        <v>0.20862657789935837</v>
      </c>
    </row>
    <row r="731" spans="1:12" x14ac:dyDescent="0.25">
      <c r="A731" t="s">
        <v>32493</v>
      </c>
      <c r="B731" t="s">
        <v>1508</v>
      </c>
      <c r="C731" t="s">
        <v>15279</v>
      </c>
      <c r="D731" t="s">
        <v>15280</v>
      </c>
      <c r="E731" s="3">
        <v>188.908736981217</v>
      </c>
      <c r="F731" s="3">
        <v>909.67385482931002</v>
      </c>
      <c r="G731">
        <v>-2.2676599613229902</v>
      </c>
      <c r="H731">
        <v>720.76511784809304</v>
      </c>
      <c r="I731">
        <v>0.99393921475875102</v>
      </c>
      <c r="J731">
        <v>-720.76868507744905</v>
      </c>
      <c r="K731">
        <f t="shared" si="22"/>
        <v>-2.2676599613229973</v>
      </c>
      <c r="L731">
        <f t="shared" si="23"/>
        <v>0.2076664465822903</v>
      </c>
    </row>
    <row r="732" spans="1:12" x14ac:dyDescent="0.25">
      <c r="A732" t="s">
        <v>32493</v>
      </c>
      <c r="B732" t="s">
        <v>5586</v>
      </c>
      <c r="C732" t="s">
        <v>22441</v>
      </c>
      <c r="D732" t="s">
        <v>22442</v>
      </c>
      <c r="E732" s="3">
        <v>173.660498121747</v>
      </c>
      <c r="F732" s="3">
        <v>836.855134923023</v>
      </c>
      <c r="G732">
        <v>-2.2687082773419101</v>
      </c>
      <c r="H732">
        <v>663.19463680127603</v>
      </c>
      <c r="I732">
        <v>0.99365539262062397</v>
      </c>
      <c r="J732">
        <v>-663.19851727761295</v>
      </c>
      <c r="K732">
        <f t="shared" si="22"/>
        <v>-2.2687082773419136</v>
      </c>
      <c r="L732">
        <f t="shared" si="23"/>
        <v>0.20751560320857795</v>
      </c>
    </row>
    <row r="733" spans="1:12" x14ac:dyDescent="0.25">
      <c r="A733" t="s">
        <v>32493</v>
      </c>
      <c r="B733" t="s">
        <v>2890</v>
      </c>
      <c r="C733" t="s">
        <v>23843</v>
      </c>
      <c r="D733" t="s">
        <v>23844</v>
      </c>
      <c r="E733" s="3">
        <v>187.214488219054</v>
      </c>
      <c r="F733" s="3">
        <v>903.51227083723904</v>
      </c>
      <c r="G733">
        <v>-2.2708521078223298</v>
      </c>
      <c r="H733">
        <v>716.29778261818501</v>
      </c>
      <c r="I733">
        <v>0.99392738883632903</v>
      </c>
      <c r="J733">
        <v>-716.30138220795402</v>
      </c>
      <c r="K733">
        <f t="shared" si="22"/>
        <v>-2.2708521078223329</v>
      </c>
      <c r="L733">
        <f t="shared" si="23"/>
        <v>0.20720746608739671</v>
      </c>
    </row>
    <row r="734" spans="1:12" x14ac:dyDescent="0.25">
      <c r="A734" t="s">
        <v>32493</v>
      </c>
      <c r="B734" t="s">
        <v>2732</v>
      </c>
      <c r="C734" t="s">
        <v>19481</v>
      </c>
      <c r="D734" t="s">
        <v>19482</v>
      </c>
      <c r="E734" s="3">
        <v>125.374408400091</v>
      </c>
      <c r="F734" s="3">
        <v>607.19609521857899</v>
      </c>
      <c r="G734">
        <v>-2.27591961978304</v>
      </c>
      <c r="H734">
        <v>481.82168681848799</v>
      </c>
      <c r="I734">
        <v>0.99222445600756903</v>
      </c>
      <c r="J734">
        <v>-481.82706202405097</v>
      </c>
      <c r="K734">
        <f t="shared" si="22"/>
        <v>-2.2759196197830387</v>
      </c>
      <c r="L734">
        <f t="shared" si="23"/>
        <v>0.20648092006414931</v>
      </c>
    </row>
    <row r="735" spans="1:12" x14ac:dyDescent="0.25">
      <c r="A735" t="s">
        <v>32493</v>
      </c>
      <c r="B735" t="s">
        <v>1816</v>
      </c>
      <c r="C735" t="s">
        <v>27237</v>
      </c>
      <c r="D735" t="s">
        <v>27238</v>
      </c>
      <c r="E735" s="3">
        <v>731.06834087350103</v>
      </c>
      <c r="F735" s="3">
        <v>3541.2303634426698</v>
      </c>
      <c r="G735">
        <v>-2.2761725147836702</v>
      </c>
      <c r="H735">
        <v>2810.1620225691699</v>
      </c>
      <c r="I735">
        <v>0.99544110690633902</v>
      </c>
      <c r="J735">
        <v>-2810.1629443951101</v>
      </c>
      <c r="K735">
        <f t="shared" si="22"/>
        <v>-2.2761725147836649</v>
      </c>
      <c r="L735">
        <f t="shared" si="23"/>
        <v>0.20644472848210305</v>
      </c>
    </row>
    <row r="736" spans="1:12" x14ac:dyDescent="0.25">
      <c r="A736" t="s">
        <v>32493</v>
      </c>
      <c r="B736" t="s">
        <v>1213</v>
      </c>
      <c r="C736" t="s">
        <v>16440</v>
      </c>
      <c r="D736" t="s">
        <v>10610</v>
      </c>
      <c r="E736" s="3">
        <v>3749.3725106675702</v>
      </c>
      <c r="F736" s="3">
        <v>18170.511192615799</v>
      </c>
      <c r="G736">
        <v>-2.2768779339561398</v>
      </c>
      <c r="H736">
        <v>14421.1386819482</v>
      </c>
      <c r="I736">
        <v>0.99552388836329198</v>
      </c>
      <c r="J736">
        <v>-14421.1388616903</v>
      </c>
      <c r="K736">
        <f t="shared" si="22"/>
        <v>-2.2768779339561487</v>
      </c>
      <c r="L736">
        <f t="shared" si="23"/>
        <v>0.20634381008450958</v>
      </c>
    </row>
    <row r="737" spans="1:12" x14ac:dyDescent="0.25">
      <c r="A737" t="s">
        <v>32493</v>
      </c>
      <c r="B737" t="s">
        <v>1605</v>
      </c>
      <c r="C737" t="s">
        <v>12982</v>
      </c>
      <c r="D737" t="s">
        <v>12983</v>
      </c>
      <c r="E737" s="3">
        <v>94.030806300067894</v>
      </c>
      <c r="F737" s="3">
        <v>457.077503411772</v>
      </c>
      <c r="G737">
        <v>-2.2812334196795101</v>
      </c>
      <c r="H737">
        <v>363.04669711170402</v>
      </c>
      <c r="I737">
        <v>0.99041508987700999</v>
      </c>
      <c r="J737">
        <v>-363.05386419873298</v>
      </c>
      <c r="K737">
        <f t="shared" si="22"/>
        <v>-2.2812334196795132</v>
      </c>
      <c r="L737">
        <f t="shared" si="23"/>
        <v>0.20572179903450075</v>
      </c>
    </row>
    <row r="738" spans="1:12" x14ac:dyDescent="0.25">
      <c r="A738" t="s">
        <v>32493</v>
      </c>
      <c r="B738" t="s">
        <v>1172</v>
      </c>
      <c r="C738" t="s">
        <v>26131</v>
      </c>
      <c r="D738" t="s">
        <v>26132</v>
      </c>
      <c r="E738" s="3">
        <v>135.53990097307101</v>
      </c>
      <c r="F738" s="3">
        <v>661.53006314865502</v>
      </c>
      <c r="G738">
        <v>-2.28708909856792</v>
      </c>
      <c r="H738">
        <v>525.99016217558403</v>
      </c>
      <c r="I738">
        <v>0.99268566698202498</v>
      </c>
      <c r="J738">
        <v>-525.99513446613003</v>
      </c>
      <c r="K738">
        <f t="shared" si="22"/>
        <v>-2.287089098567916</v>
      </c>
      <c r="L738">
        <f t="shared" si="23"/>
        <v>0.20488849792849598</v>
      </c>
    </row>
    <row r="739" spans="1:12" x14ac:dyDescent="0.25">
      <c r="A739" t="s">
        <v>32493</v>
      </c>
      <c r="B739" t="s">
        <v>918</v>
      </c>
      <c r="C739" t="s">
        <v>6339</v>
      </c>
      <c r="D739" t="s">
        <v>6340</v>
      </c>
      <c r="E739" s="3">
        <v>340.54400119484001</v>
      </c>
      <c r="F739" s="3">
        <v>1663.62767785902</v>
      </c>
      <c r="G739">
        <v>-2.2884194685673198</v>
      </c>
      <c r="H739">
        <v>1323.0836766641801</v>
      </c>
      <c r="I739">
        <v>0.99512180700094599</v>
      </c>
      <c r="J739">
        <v>-1323.0856556999099</v>
      </c>
      <c r="K739">
        <f t="shared" si="22"/>
        <v>-2.2884194685673225</v>
      </c>
      <c r="L739">
        <f t="shared" si="23"/>
        <v>0.20469964868166768</v>
      </c>
    </row>
    <row r="740" spans="1:12" x14ac:dyDescent="0.25">
      <c r="A740" t="s">
        <v>32493</v>
      </c>
      <c r="B740" t="s">
        <v>4814</v>
      </c>
      <c r="C740" t="s">
        <v>19621</v>
      </c>
      <c r="D740" t="s">
        <v>19622</v>
      </c>
      <c r="E740" s="3">
        <v>116.056040208192</v>
      </c>
      <c r="F740" s="3">
        <v>567.42587126976002</v>
      </c>
      <c r="G740">
        <v>-2.2896103198987299</v>
      </c>
      <c r="H740">
        <v>451.36983106156902</v>
      </c>
      <c r="I740">
        <v>0.99185785241248803</v>
      </c>
      <c r="J740">
        <v>-451.37563814185398</v>
      </c>
      <c r="K740">
        <f t="shared" si="22"/>
        <v>-2.2896103198987312</v>
      </c>
      <c r="L740">
        <f t="shared" si="23"/>
        <v>0.2045307520936383</v>
      </c>
    </row>
    <row r="741" spans="1:12" x14ac:dyDescent="0.25">
      <c r="A741" t="s">
        <v>32493</v>
      </c>
      <c r="B741" t="s">
        <v>3924</v>
      </c>
      <c r="C741" t="s">
        <v>11995</v>
      </c>
      <c r="D741" t="s">
        <v>11996</v>
      </c>
      <c r="E741" s="3">
        <v>528.60561379497597</v>
      </c>
      <c r="F741" s="3">
        <v>2602.9891646501301</v>
      </c>
      <c r="G741">
        <v>-2.2999056547065999</v>
      </c>
      <c r="H741">
        <v>2074.3835508551501</v>
      </c>
      <c r="I741">
        <v>0.99537015137180695</v>
      </c>
      <c r="J741">
        <v>-2074.3848258277499</v>
      </c>
      <c r="K741">
        <f t="shared" si="22"/>
        <v>-2.2999056547066017</v>
      </c>
      <c r="L741">
        <f t="shared" si="23"/>
        <v>0.20307637886999283</v>
      </c>
    </row>
    <row r="742" spans="1:12" x14ac:dyDescent="0.25">
      <c r="A742" t="s">
        <v>32493</v>
      </c>
      <c r="B742" t="s">
        <v>5456</v>
      </c>
      <c r="C742" t="s">
        <v>14026</v>
      </c>
      <c r="D742" t="s">
        <v>14027</v>
      </c>
      <c r="E742" s="3">
        <v>1312.1956662955399</v>
      </c>
      <c r="F742" s="3">
        <v>6483.1066476566702</v>
      </c>
      <c r="G742">
        <v>-2.30470244403881</v>
      </c>
      <c r="H742">
        <v>5170.9109813611303</v>
      </c>
      <c r="I742">
        <v>0.99551206244086998</v>
      </c>
      <c r="J742">
        <v>-5170.9114949701498</v>
      </c>
      <c r="K742">
        <f t="shared" si="22"/>
        <v>-2.3047024440388157</v>
      </c>
      <c r="L742">
        <f t="shared" si="23"/>
        <v>0.20240229532084517</v>
      </c>
    </row>
    <row r="743" spans="1:12" x14ac:dyDescent="0.25">
      <c r="A743" t="s">
        <v>32493</v>
      </c>
      <c r="B743" t="s">
        <v>6028</v>
      </c>
      <c r="C743" t="s">
        <v>32381</v>
      </c>
      <c r="D743" t="s">
        <v>32382</v>
      </c>
      <c r="E743" s="3">
        <v>246.51319489477299</v>
      </c>
      <c r="F743" s="3">
        <v>1218.87334243139</v>
      </c>
      <c r="G743">
        <v>-2.3058114424001799</v>
      </c>
      <c r="H743">
        <v>972.360147536618</v>
      </c>
      <c r="I743">
        <v>0.99469016083254502</v>
      </c>
      <c r="J743">
        <v>-972.36288148193</v>
      </c>
      <c r="K743">
        <f t="shared" si="22"/>
        <v>-2.3058114424001745</v>
      </c>
      <c r="L743">
        <f t="shared" si="23"/>
        <v>0.20224676864540511</v>
      </c>
    </row>
    <row r="744" spans="1:12" x14ac:dyDescent="0.25">
      <c r="A744" t="s">
        <v>32493</v>
      </c>
      <c r="B744" t="s">
        <v>5387</v>
      </c>
      <c r="C744" t="s">
        <v>13153</v>
      </c>
      <c r="D744" t="s">
        <v>13154</v>
      </c>
      <c r="E744" s="3">
        <v>88.948060013577702</v>
      </c>
      <c r="F744" s="3">
        <v>440.273183433398</v>
      </c>
      <c r="G744">
        <v>-2.3073639286506098</v>
      </c>
      <c r="H744">
        <v>351.32512341981999</v>
      </c>
      <c r="I744">
        <v>0.99013126773888405</v>
      </c>
      <c r="J744">
        <v>-351.33270026322799</v>
      </c>
      <c r="K744">
        <f t="shared" si="22"/>
        <v>-2.307363928650608</v>
      </c>
      <c r="L744">
        <f t="shared" si="23"/>
        <v>0.20202924765921668</v>
      </c>
    </row>
    <row r="745" spans="1:12" x14ac:dyDescent="0.25">
      <c r="A745" t="s">
        <v>32493</v>
      </c>
      <c r="B745" t="s">
        <v>4262</v>
      </c>
      <c r="C745" t="s">
        <v>14144</v>
      </c>
      <c r="D745" t="s">
        <v>14145</v>
      </c>
      <c r="E745" s="3">
        <v>304.11765280832799</v>
      </c>
      <c r="F745" s="3">
        <v>1507.34750206014</v>
      </c>
      <c r="G745">
        <v>-2.3093105858754899</v>
      </c>
      <c r="H745">
        <v>1203.22984925182</v>
      </c>
      <c r="I745">
        <v>0.99500946073793795</v>
      </c>
      <c r="J745">
        <v>-1203.2320653331701</v>
      </c>
      <c r="K745">
        <f t="shared" si="22"/>
        <v>-2.3093105858754832</v>
      </c>
      <c r="L745">
        <f t="shared" si="23"/>
        <v>0.20175682939247963</v>
      </c>
    </row>
    <row r="746" spans="1:12" x14ac:dyDescent="0.25">
      <c r="A746" t="s">
        <v>32493</v>
      </c>
      <c r="B746" t="s">
        <v>5713</v>
      </c>
      <c r="C746" t="s">
        <v>25787</v>
      </c>
      <c r="D746" t="s">
        <v>25664</v>
      </c>
      <c r="E746" s="3">
        <v>1078.38933711699</v>
      </c>
      <c r="F746" s="3">
        <v>5359.4577851027298</v>
      </c>
      <c r="G746">
        <v>-2.31320891435487</v>
      </c>
      <c r="H746">
        <v>4281.06844798574</v>
      </c>
      <c r="I746">
        <v>0.99550023651844799</v>
      </c>
      <c r="J746">
        <v>-4281.0690729389698</v>
      </c>
      <c r="K746">
        <f t="shared" si="22"/>
        <v>-2.3132089143548749</v>
      </c>
      <c r="L746">
        <f t="shared" si="23"/>
        <v>0.20121239505132504</v>
      </c>
    </row>
    <row r="747" spans="1:12" x14ac:dyDescent="0.25">
      <c r="A747" t="s">
        <v>32493</v>
      </c>
      <c r="B747" t="s">
        <v>5112</v>
      </c>
      <c r="C747" t="s">
        <v>12973</v>
      </c>
      <c r="D747" t="s">
        <v>12974</v>
      </c>
      <c r="E747" s="3">
        <v>309.20039909481801</v>
      </c>
      <c r="F747" s="3">
        <v>1560.5611819916601</v>
      </c>
      <c r="G747">
        <v>-2.3354508328920001</v>
      </c>
      <c r="H747">
        <v>1251.36078289684</v>
      </c>
      <c r="I747">
        <v>0.995855014191107</v>
      </c>
      <c r="J747">
        <v>-1251.36296225467</v>
      </c>
      <c r="K747">
        <f t="shared" si="22"/>
        <v>-2.3354508328919938</v>
      </c>
      <c r="L747">
        <f t="shared" si="23"/>
        <v>0.19813410884679461</v>
      </c>
    </row>
    <row r="748" spans="1:12" x14ac:dyDescent="0.25">
      <c r="A748" t="s">
        <v>32493</v>
      </c>
      <c r="B748" t="s">
        <v>4822</v>
      </c>
      <c r="C748" t="s">
        <v>23119</v>
      </c>
      <c r="D748" t="s">
        <v>23120</v>
      </c>
      <c r="E748" s="3">
        <v>532.84123570038503</v>
      </c>
      <c r="F748" s="3">
        <v>2689.8114845383898</v>
      </c>
      <c r="G748">
        <v>-2.3357274254092499</v>
      </c>
      <c r="H748">
        <v>2156.9702488380099</v>
      </c>
      <c r="I748">
        <v>0.99619205298013203</v>
      </c>
      <c r="J748">
        <v>-2156.9715134871199</v>
      </c>
      <c r="K748">
        <f t="shared" si="22"/>
        <v>-2.3357274254092482</v>
      </c>
      <c r="L748">
        <f t="shared" si="23"/>
        <v>0.19809612635059004</v>
      </c>
    </row>
    <row r="749" spans="1:12" x14ac:dyDescent="0.25">
      <c r="A749" t="s">
        <v>32493</v>
      </c>
      <c r="B749" t="s">
        <v>3535</v>
      </c>
      <c r="C749" t="s">
        <v>25469</v>
      </c>
      <c r="D749" t="s">
        <v>19052</v>
      </c>
      <c r="E749" s="3">
        <v>364.26348386512802</v>
      </c>
      <c r="F749" s="3">
        <v>1840.6331816312299</v>
      </c>
      <c r="G749">
        <v>-2.33714785941874</v>
      </c>
      <c r="H749">
        <v>1476.3696977661</v>
      </c>
      <c r="I749">
        <v>0.99602649006622501</v>
      </c>
      <c r="J749">
        <v>-1476.3715476607099</v>
      </c>
      <c r="K749">
        <f t="shared" si="22"/>
        <v>-2.3371478594187378</v>
      </c>
      <c r="L749">
        <f t="shared" si="23"/>
        <v>0.19790118286485833</v>
      </c>
    </row>
    <row r="750" spans="1:12" x14ac:dyDescent="0.25">
      <c r="A750" t="s">
        <v>32493</v>
      </c>
      <c r="B750" t="s">
        <v>5640</v>
      </c>
      <c r="C750" t="s">
        <v>23886</v>
      </c>
      <c r="D750" t="s">
        <v>23887</v>
      </c>
      <c r="E750" s="3">
        <v>334.61413052726903</v>
      </c>
      <c r="F750" s="3">
        <v>1698.9167498136101</v>
      </c>
      <c r="G750">
        <v>-2.3440448836178298</v>
      </c>
      <c r="H750">
        <v>1364.3026192863399</v>
      </c>
      <c r="I750">
        <v>0.99596736045411505</v>
      </c>
      <c r="J750">
        <v>-1364.3046329680101</v>
      </c>
      <c r="K750">
        <f t="shared" si="22"/>
        <v>-2.3440448836178285</v>
      </c>
      <c r="L750">
        <f t="shared" si="23"/>
        <v>0.19695734388632044</v>
      </c>
    </row>
    <row r="751" spans="1:12" x14ac:dyDescent="0.25">
      <c r="A751" t="s">
        <v>32493</v>
      </c>
      <c r="B751" t="s">
        <v>2745</v>
      </c>
      <c r="C751" t="s">
        <v>6099</v>
      </c>
      <c r="D751" t="s">
        <v>6204</v>
      </c>
      <c r="E751" s="3">
        <v>510.81600179226098</v>
      </c>
      <c r="F751" s="3">
        <v>2594.5870046609398</v>
      </c>
      <c r="G751">
        <v>-2.3446292901472701</v>
      </c>
      <c r="H751">
        <v>2083.7710028686802</v>
      </c>
      <c r="I751">
        <v>0.99617431409649904</v>
      </c>
      <c r="J751">
        <v>-2083.7723219399099</v>
      </c>
      <c r="K751">
        <f t="shared" si="22"/>
        <v>-2.3446292901472741</v>
      </c>
      <c r="L751">
        <f t="shared" si="23"/>
        <v>0.19687757661416883</v>
      </c>
    </row>
    <row r="752" spans="1:12" x14ac:dyDescent="0.25">
      <c r="A752" t="s">
        <v>32493</v>
      </c>
      <c r="B752" t="s">
        <v>5521</v>
      </c>
      <c r="C752" t="s">
        <v>20619</v>
      </c>
      <c r="D752" t="s">
        <v>20620</v>
      </c>
      <c r="E752" s="3">
        <v>209.239722127178</v>
      </c>
      <c r="F752" s="3">
        <v>1065.9540306281899</v>
      </c>
      <c r="G752">
        <v>-2.3489165587474701</v>
      </c>
      <c r="H752">
        <v>856.71430850101001</v>
      </c>
      <c r="I752">
        <v>0.99521050141911105</v>
      </c>
      <c r="J752">
        <v>-856.71752859350499</v>
      </c>
      <c r="K752">
        <f t="shared" si="22"/>
        <v>-2.3489165587474701</v>
      </c>
      <c r="L752">
        <f t="shared" si="23"/>
        <v>0.19629338237397392</v>
      </c>
    </row>
    <row r="753" spans="1:12" x14ac:dyDescent="0.25">
      <c r="A753" t="s">
        <v>32493</v>
      </c>
      <c r="B753" t="s">
        <v>3417</v>
      </c>
      <c r="C753" t="s">
        <v>18592</v>
      </c>
      <c r="D753" t="s">
        <v>18593</v>
      </c>
      <c r="E753" s="3">
        <v>210.933970889341</v>
      </c>
      <c r="F753" s="3">
        <v>1076.03662261521</v>
      </c>
      <c r="G753">
        <v>-2.3508638156555701</v>
      </c>
      <c r="H753">
        <v>865.10265172587106</v>
      </c>
      <c r="I753">
        <v>0.99522232734153304</v>
      </c>
      <c r="J753">
        <v>-865.10584588465997</v>
      </c>
      <c r="K753">
        <f t="shared" si="22"/>
        <v>-2.3508638156555688</v>
      </c>
      <c r="L753">
        <f t="shared" si="23"/>
        <v>0.19602861692261458</v>
      </c>
    </row>
    <row r="754" spans="1:12" x14ac:dyDescent="0.25">
      <c r="A754" t="s">
        <v>32493</v>
      </c>
      <c r="B754" t="s">
        <v>5169</v>
      </c>
      <c r="C754" t="s">
        <v>6125</v>
      </c>
      <c r="D754" t="s">
        <v>6126</v>
      </c>
      <c r="E754" s="3">
        <v>563.33771341932595</v>
      </c>
      <c r="F754" s="3">
        <v>2883.0611642896902</v>
      </c>
      <c r="G754">
        <v>-2.3555294808761</v>
      </c>
      <c r="H754">
        <v>2319.72345087037</v>
      </c>
      <c r="I754">
        <v>0.996227530747398</v>
      </c>
      <c r="J754">
        <v>-2319.7246468141502</v>
      </c>
      <c r="K754">
        <f t="shared" si="22"/>
        <v>-2.3555294808761036</v>
      </c>
      <c r="L754">
        <f t="shared" si="23"/>
        <v>0.19539568580679675</v>
      </c>
    </row>
    <row r="755" spans="1:12" x14ac:dyDescent="0.25">
      <c r="A755" t="s">
        <v>32493</v>
      </c>
      <c r="B755" t="s">
        <v>2812</v>
      </c>
      <c r="C755" t="s">
        <v>23027</v>
      </c>
      <c r="D755" t="s">
        <v>23028</v>
      </c>
      <c r="E755" s="3">
        <v>257.52581184883502</v>
      </c>
      <c r="F755" s="3">
        <v>1319.13911830236</v>
      </c>
      <c r="G755">
        <v>-2.3568077751146799</v>
      </c>
      <c r="H755">
        <v>1061.61330645352</v>
      </c>
      <c r="I755">
        <v>0.995671712393567</v>
      </c>
      <c r="J755">
        <v>-1061.61592253605</v>
      </c>
      <c r="K755">
        <f t="shared" si="22"/>
        <v>-2.3568077751146848</v>
      </c>
      <c r="L755">
        <f t="shared" si="23"/>
        <v>0.19522263290944838</v>
      </c>
    </row>
    <row r="756" spans="1:12" x14ac:dyDescent="0.25">
      <c r="A756" t="s">
        <v>32493</v>
      </c>
      <c r="B756" t="s">
        <v>1297</v>
      </c>
      <c r="C756" t="s">
        <v>27696</v>
      </c>
      <c r="D756" t="s">
        <v>27697</v>
      </c>
      <c r="E756" s="3">
        <v>134.692776591989</v>
      </c>
      <c r="F756" s="3">
        <v>690.09740711188999</v>
      </c>
      <c r="G756">
        <v>-2.35712752946867</v>
      </c>
      <c r="H756">
        <v>555.40463051990105</v>
      </c>
      <c r="I756">
        <v>0.993779564806055</v>
      </c>
      <c r="J756">
        <v>-555.40963230136595</v>
      </c>
      <c r="K756">
        <f t="shared" si="22"/>
        <v>-2.3571275294686691</v>
      </c>
      <c r="L756">
        <f t="shared" si="23"/>
        <v>0.19517936917874898</v>
      </c>
    </row>
    <row r="757" spans="1:12" x14ac:dyDescent="0.25">
      <c r="A757" t="s">
        <v>32493</v>
      </c>
      <c r="B757" t="s">
        <v>5213</v>
      </c>
      <c r="C757" t="s">
        <v>12214</v>
      </c>
      <c r="D757" t="s">
        <v>12215</v>
      </c>
      <c r="E757" s="3">
        <v>104.19629887304799</v>
      </c>
      <c r="F757" s="3">
        <v>536.617951309408</v>
      </c>
      <c r="G757">
        <v>-2.3645912844550598</v>
      </c>
      <c r="H757">
        <v>432.42165243635998</v>
      </c>
      <c r="I757">
        <v>0.99239001892147605</v>
      </c>
      <c r="J757">
        <v>-432.42811748050599</v>
      </c>
      <c r="K757">
        <f t="shared" si="22"/>
        <v>-2.3645912844550647</v>
      </c>
      <c r="L757">
        <f t="shared" si="23"/>
        <v>0.19417221995424741</v>
      </c>
    </row>
    <row r="758" spans="1:12" x14ac:dyDescent="0.25">
      <c r="A758" t="s">
        <v>32493</v>
      </c>
      <c r="B758" t="s">
        <v>4337</v>
      </c>
      <c r="C758" t="s">
        <v>10077</v>
      </c>
      <c r="D758" t="s">
        <v>10078</v>
      </c>
      <c r="E758" s="3">
        <v>240.58332422720099</v>
      </c>
      <c r="F758" s="3">
        <v>1242.9595344003901</v>
      </c>
      <c r="G758">
        <v>-2.3691707767504502</v>
      </c>
      <c r="H758">
        <v>1002.37621017319</v>
      </c>
      <c r="I758">
        <v>0.99555936613055795</v>
      </c>
      <c r="J758">
        <v>-1002.37901000138</v>
      </c>
      <c r="K758">
        <f t="shared" si="22"/>
        <v>-2.3691707767504457</v>
      </c>
      <c r="L758">
        <f t="shared" si="23"/>
        <v>0.19355684362102712</v>
      </c>
    </row>
    <row r="759" spans="1:12" x14ac:dyDescent="0.25">
      <c r="A759" t="s">
        <v>32493</v>
      </c>
      <c r="B759" t="s">
        <v>2713</v>
      </c>
      <c r="C759" t="s">
        <v>22165</v>
      </c>
      <c r="D759" t="s">
        <v>8099</v>
      </c>
      <c r="E759" s="3">
        <v>498.10913607603499</v>
      </c>
      <c r="F759" s="3">
        <v>2576.6623966840102</v>
      </c>
      <c r="G759">
        <v>-2.3709697450534999</v>
      </c>
      <c r="H759">
        <v>2078.5532606079701</v>
      </c>
      <c r="I759">
        <v>0.99617431409649904</v>
      </c>
      <c r="J759">
        <v>-2078.5546128696201</v>
      </c>
      <c r="K759">
        <f t="shared" si="22"/>
        <v>-2.3709697450534986</v>
      </c>
      <c r="L759">
        <f t="shared" si="23"/>
        <v>0.19331563836887117</v>
      </c>
    </row>
    <row r="760" spans="1:12" x14ac:dyDescent="0.25">
      <c r="A760" t="s">
        <v>32493</v>
      </c>
      <c r="B760" t="s">
        <v>4897</v>
      </c>
      <c r="C760" t="s">
        <v>8944</v>
      </c>
      <c r="D760" t="s">
        <v>8945</v>
      </c>
      <c r="E760" s="3">
        <v>104.19629887304799</v>
      </c>
      <c r="F760" s="3">
        <v>539.978815305083</v>
      </c>
      <c r="G760">
        <v>-2.3735987749488401</v>
      </c>
      <c r="H760">
        <v>435.78251643203498</v>
      </c>
      <c r="I760">
        <v>0.99241367076632003</v>
      </c>
      <c r="J760">
        <v>-435.78898058461903</v>
      </c>
      <c r="K760">
        <f t="shared" si="22"/>
        <v>-2.3735987749488467</v>
      </c>
      <c r="L760">
        <f t="shared" si="23"/>
        <v>0.19296367916615034</v>
      </c>
    </row>
    <row r="761" spans="1:12" x14ac:dyDescent="0.25">
      <c r="A761" t="s">
        <v>32493</v>
      </c>
      <c r="B761" t="s">
        <v>281</v>
      </c>
      <c r="C761" t="s">
        <v>29127</v>
      </c>
      <c r="D761" t="s">
        <v>29128</v>
      </c>
      <c r="E761" s="3">
        <v>503.19188236252501</v>
      </c>
      <c r="F761" s="3">
        <v>2615.8724766335499</v>
      </c>
      <c r="G761">
        <v>-2.3781116578543799</v>
      </c>
      <c r="H761">
        <v>2112.6805942710198</v>
      </c>
      <c r="I761">
        <v>0.99618614001892103</v>
      </c>
      <c r="J761">
        <v>-2112.6819327159501</v>
      </c>
      <c r="K761">
        <f t="shared" si="22"/>
        <v>-2.3781116578543844</v>
      </c>
      <c r="L761">
        <f t="shared" si="23"/>
        <v>0.19236101410038869</v>
      </c>
    </row>
    <row r="762" spans="1:12" x14ac:dyDescent="0.25">
      <c r="A762" t="s">
        <v>32493</v>
      </c>
      <c r="B762" t="s">
        <v>3071</v>
      </c>
      <c r="C762" t="s">
        <v>25407</v>
      </c>
      <c r="D762" t="s">
        <v>19818</v>
      </c>
      <c r="E762" s="3">
        <v>171.966249359584</v>
      </c>
      <c r="F762" s="3">
        <v>897.35068684516898</v>
      </c>
      <c r="G762">
        <v>-2.3835464592816602</v>
      </c>
      <c r="H762">
        <v>725.38443748558598</v>
      </c>
      <c r="I762">
        <v>0.99477294228949897</v>
      </c>
      <c r="J762">
        <v>-725.38835353209402</v>
      </c>
      <c r="K762">
        <f t="shared" si="22"/>
        <v>-2.3835464592816527</v>
      </c>
      <c r="L762">
        <f t="shared" si="23"/>
        <v>0.19163773080084071</v>
      </c>
    </row>
    <row r="763" spans="1:12" x14ac:dyDescent="0.25">
      <c r="A763" t="s">
        <v>32493</v>
      </c>
      <c r="B763" t="s">
        <v>739</v>
      </c>
      <c r="C763" t="s">
        <v>30566</v>
      </c>
      <c r="D763" t="s">
        <v>11916</v>
      </c>
      <c r="E763" s="3">
        <v>230.41783165422001</v>
      </c>
      <c r="F763" s="3">
        <v>1204.3095984501299</v>
      </c>
      <c r="G763">
        <v>-2.3858820472846101</v>
      </c>
      <c r="H763">
        <v>973.89176679591299</v>
      </c>
      <c r="I763">
        <v>0.99550023651844799</v>
      </c>
      <c r="J763">
        <v>-973.89468930989096</v>
      </c>
      <c r="K763">
        <f t="shared" si="22"/>
        <v>-2.3858820472846038</v>
      </c>
      <c r="L763">
        <f t="shared" si="23"/>
        <v>0.19132773827490301</v>
      </c>
    </row>
    <row r="764" spans="1:12" x14ac:dyDescent="0.25">
      <c r="A764" t="s">
        <v>32493</v>
      </c>
      <c r="B764" t="s">
        <v>3735</v>
      </c>
      <c r="C764" t="s">
        <v>9513</v>
      </c>
      <c r="D764" t="s">
        <v>9514</v>
      </c>
      <c r="E764" s="3">
        <v>173.660498121747</v>
      </c>
      <c r="F764" s="3">
        <v>907.99342283147303</v>
      </c>
      <c r="G764">
        <v>-2.3864122200702198</v>
      </c>
      <c r="H764">
        <v>734.33292470972594</v>
      </c>
      <c r="I764">
        <v>0.99479659413434296</v>
      </c>
      <c r="J764">
        <v>-734.336802343464</v>
      </c>
      <c r="K764">
        <f t="shared" si="22"/>
        <v>-2.3864122200702185</v>
      </c>
      <c r="L764">
        <f t="shared" si="23"/>
        <v>0.19125744058828831</v>
      </c>
    </row>
    <row r="765" spans="1:12" x14ac:dyDescent="0.25">
      <c r="A765" t="s">
        <v>32493</v>
      </c>
      <c r="B765" t="s">
        <v>2376</v>
      </c>
      <c r="C765" t="s">
        <v>18651</v>
      </c>
      <c r="D765" t="s">
        <v>6340</v>
      </c>
      <c r="E765" s="3">
        <v>336.30837928943203</v>
      </c>
      <c r="F765" s="3">
        <v>1765.01374172854</v>
      </c>
      <c r="G765">
        <v>-2.3918227859327001</v>
      </c>
      <c r="H765">
        <v>1428.7053624391101</v>
      </c>
      <c r="I765">
        <v>0.99601466414380302</v>
      </c>
      <c r="J765">
        <v>-1428.70736453569</v>
      </c>
      <c r="K765">
        <f t="shared" si="22"/>
        <v>-2.3918227859327001</v>
      </c>
      <c r="L765">
        <f t="shared" si="23"/>
        <v>0.19054150760326286</v>
      </c>
    </row>
    <row r="766" spans="1:12" x14ac:dyDescent="0.25">
      <c r="A766" t="s">
        <v>32493</v>
      </c>
      <c r="B766" t="s">
        <v>1868</v>
      </c>
      <c r="C766" t="s">
        <v>26601</v>
      </c>
      <c r="D766" t="s">
        <v>12409</v>
      </c>
      <c r="E766" s="3">
        <v>270.23267756505999</v>
      </c>
      <c r="F766" s="3">
        <v>1425.56647816539</v>
      </c>
      <c r="G766">
        <v>-2.3992612712563099</v>
      </c>
      <c r="H766">
        <v>1155.3338006003301</v>
      </c>
      <c r="I766">
        <v>0.99577814569536405</v>
      </c>
      <c r="J766">
        <v>-1155.3362918493699</v>
      </c>
      <c r="K766">
        <f t="shared" si="22"/>
        <v>-2.3992612712563099</v>
      </c>
      <c r="L766">
        <f t="shared" si="23"/>
        <v>0.18956161056258256</v>
      </c>
    </row>
    <row r="767" spans="1:12" x14ac:dyDescent="0.25">
      <c r="A767" t="s">
        <v>32493</v>
      </c>
      <c r="B767" t="s">
        <v>2106</v>
      </c>
      <c r="C767" t="s">
        <v>6099</v>
      </c>
      <c r="D767" t="s">
        <v>25789</v>
      </c>
      <c r="E767" s="3">
        <v>386.28871777325202</v>
      </c>
      <c r="F767" s="3">
        <v>2043.4053093702701</v>
      </c>
      <c r="G767">
        <v>-2.4032239440581198</v>
      </c>
      <c r="H767">
        <v>1657.11659159702</v>
      </c>
      <c r="I767">
        <v>0.99606788079470199</v>
      </c>
      <c r="J767">
        <v>-1657.1183342270599</v>
      </c>
      <c r="K767">
        <f t="shared" si="22"/>
        <v>-2.4032239440581198</v>
      </c>
      <c r="L767">
        <f t="shared" si="23"/>
        <v>0.18904165316683905</v>
      </c>
    </row>
    <row r="768" spans="1:12" x14ac:dyDescent="0.25">
      <c r="A768" t="s">
        <v>32493</v>
      </c>
      <c r="B768" t="s">
        <v>5675</v>
      </c>
      <c r="C768" t="s">
        <v>14659</v>
      </c>
      <c r="D768" t="s">
        <v>14660</v>
      </c>
      <c r="E768" s="3">
        <v>193.14435888662601</v>
      </c>
      <c r="F768" s="3">
        <v>1022.26279868442</v>
      </c>
      <c r="G768">
        <v>-2.40401467854812</v>
      </c>
      <c r="H768">
        <v>829.11843979778996</v>
      </c>
      <c r="I768">
        <v>0.99512771996215699</v>
      </c>
      <c r="J768">
        <v>-829.12192499010405</v>
      </c>
      <c r="K768">
        <f t="shared" si="22"/>
        <v>-2.404014678548128</v>
      </c>
      <c r="L768">
        <f t="shared" si="23"/>
        <v>0.18893806869934929</v>
      </c>
    </row>
    <row r="769" spans="1:12" x14ac:dyDescent="0.25">
      <c r="A769" t="s">
        <v>32493</v>
      </c>
      <c r="B769" t="s">
        <v>1578</v>
      </c>
      <c r="C769" t="s">
        <v>8359</v>
      </c>
      <c r="D769" t="s">
        <v>7882</v>
      </c>
      <c r="E769" s="3">
        <v>224.487960986649</v>
      </c>
      <c r="F769" s="3">
        <v>1188.6255664703201</v>
      </c>
      <c r="G769">
        <v>-2.4045843355223302</v>
      </c>
      <c r="H769">
        <v>964.13760548366895</v>
      </c>
      <c r="I769">
        <v>0.995482497634816</v>
      </c>
      <c r="J769">
        <v>-964.14060402703205</v>
      </c>
      <c r="K769">
        <f t="shared" si="22"/>
        <v>-2.4045843355223258</v>
      </c>
      <c r="L769">
        <f t="shared" si="23"/>
        <v>0.18886348007243073</v>
      </c>
    </row>
    <row r="770" spans="1:12" x14ac:dyDescent="0.25">
      <c r="A770" t="s">
        <v>32493</v>
      </c>
      <c r="B770" t="s">
        <v>2010</v>
      </c>
      <c r="C770" t="s">
        <v>20377</v>
      </c>
      <c r="D770" t="s">
        <v>8936</v>
      </c>
      <c r="E770" s="3">
        <v>692.10061934374301</v>
      </c>
      <c r="F770" s="3">
        <v>3666.1424752819198</v>
      </c>
      <c r="G770">
        <v>-2.4052091527450399</v>
      </c>
      <c r="H770">
        <v>2974.0418559381701</v>
      </c>
      <c r="I770">
        <v>0.99626892147587498</v>
      </c>
      <c r="J770">
        <v>-2974.0428285253802</v>
      </c>
      <c r="K770">
        <f t="shared" ref="K770:K833" si="24">LOG(E770/F770,2)</f>
        <v>-2.4052091527450425</v>
      </c>
      <c r="L770">
        <f t="shared" ref="L770:L833" si="25">E770/F770</f>
        <v>0.18878170284162829</v>
      </c>
    </row>
    <row r="771" spans="1:12" x14ac:dyDescent="0.25">
      <c r="A771" t="s">
        <v>32493</v>
      </c>
      <c r="B771" t="s">
        <v>1870</v>
      </c>
      <c r="C771" t="s">
        <v>26617</v>
      </c>
      <c r="D771" t="s">
        <v>26618</v>
      </c>
      <c r="E771" s="3">
        <v>679.39375362751798</v>
      </c>
      <c r="F771" s="3">
        <v>3601.7259153648201</v>
      </c>
      <c r="G771">
        <v>-2.40636853981851</v>
      </c>
      <c r="H771">
        <v>2922.3321617372999</v>
      </c>
      <c r="I771">
        <v>0.99626300851466398</v>
      </c>
      <c r="J771">
        <v>-2922.3331524885598</v>
      </c>
      <c r="K771">
        <f t="shared" si="24"/>
        <v>-2.4063685398185117</v>
      </c>
      <c r="L771">
        <f t="shared" si="25"/>
        <v>0.18863005392199644</v>
      </c>
    </row>
    <row r="772" spans="1:12" x14ac:dyDescent="0.25">
      <c r="A772" t="s">
        <v>32493</v>
      </c>
      <c r="B772" t="s">
        <v>5453</v>
      </c>
      <c r="C772" t="s">
        <v>18705</v>
      </c>
      <c r="D772" t="s">
        <v>18706</v>
      </c>
      <c r="E772" s="3">
        <v>155.87088611903101</v>
      </c>
      <c r="F772" s="3">
        <v>827.33268693527805</v>
      </c>
      <c r="G772">
        <v>-2.4081160987659</v>
      </c>
      <c r="H772">
        <v>671.46180081624595</v>
      </c>
      <c r="I772">
        <v>0.99452459791863801</v>
      </c>
      <c r="J772">
        <v>-671.46611901014103</v>
      </c>
      <c r="K772">
        <f t="shared" si="24"/>
        <v>-2.4081160987659032</v>
      </c>
      <c r="L772">
        <f t="shared" si="25"/>
        <v>0.18840170173431664</v>
      </c>
    </row>
    <row r="773" spans="1:12" x14ac:dyDescent="0.25">
      <c r="A773" t="s">
        <v>32493</v>
      </c>
      <c r="B773" t="s">
        <v>3187</v>
      </c>
      <c r="C773" t="s">
        <v>18803</v>
      </c>
      <c r="D773" t="s">
        <v>18804</v>
      </c>
      <c r="E773" s="3">
        <v>118.597413351437</v>
      </c>
      <c r="F773" s="3">
        <v>632.40257518613998</v>
      </c>
      <c r="G773">
        <v>-2.4147706978861598</v>
      </c>
      <c r="H773">
        <v>513.80516183470297</v>
      </c>
      <c r="I773">
        <v>0.99338930936613101</v>
      </c>
      <c r="J773">
        <v>-513.81083624764904</v>
      </c>
      <c r="K773">
        <f t="shared" si="24"/>
        <v>-2.4147706978861567</v>
      </c>
      <c r="L773">
        <f t="shared" si="25"/>
        <v>0.18753467807516327</v>
      </c>
    </row>
    <row r="774" spans="1:12" x14ac:dyDescent="0.25">
      <c r="A774" t="s">
        <v>32493</v>
      </c>
      <c r="B774" t="s">
        <v>4348</v>
      </c>
      <c r="C774" t="s">
        <v>11545</v>
      </c>
      <c r="D774" t="s">
        <v>11546</v>
      </c>
      <c r="E774" s="3">
        <v>78.782567440597404</v>
      </c>
      <c r="F774" s="3">
        <v>420.107999459349</v>
      </c>
      <c r="G774">
        <v>-2.4148119183333301</v>
      </c>
      <c r="H774">
        <v>341.32543201875097</v>
      </c>
      <c r="I774">
        <v>0.99061021759697299</v>
      </c>
      <c r="J774">
        <v>-341.33397407727801</v>
      </c>
      <c r="K774">
        <f t="shared" si="24"/>
        <v>-2.414811918333335</v>
      </c>
      <c r="L774">
        <f t="shared" si="25"/>
        <v>0.1875293199415039</v>
      </c>
    </row>
    <row r="775" spans="1:12" x14ac:dyDescent="0.25">
      <c r="A775" t="s">
        <v>32493</v>
      </c>
      <c r="B775" t="s">
        <v>1659</v>
      </c>
      <c r="C775" t="s">
        <v>7258</v>
      </c>
      <c r="D775" t="s">
        <v>7259</v>
      </c>
      <c r="E775" s="3">
        <v>91.489433156822798</v>
      </c>
      <c r="F775" s="3">
        <v>488.445567371403</v>
      </c>
      <c r="G775">
        <v>-2.4165207666715798</v>
      </c>
      <c r="H775">
        <v>396.95613421458</v>
      </c>
      <c r="I775">
        <v>0.99181646168401105</v>
      </c>
      <c r="J775">
        <v>-396.96348958462102</v>
      </c>
      <c r="K775">
        <f t="shared" si="24"/>
        <v>-2.4165207666715807</v>
      </c>
      <c r="L775">
        <f t="shared" si="25"/>
        <v>0.1873073260735649</v>
      </c>
    </row>
    <row r="776" spans="1:12" x14ac:dyDescent="0.25">
      <c r="A776" t="s">
        <v>32493</v>
      </c>
      <c r="B776" t="s">
        <v>2266</v>
      </c>
      <c r="C776" t="s">
        <v>6099</v>
      </c>
      <c r="D776" t="s">
        <v>6204</v>
      </c>
      <c r="E776" s="3">
        <v>176.20187126499201</v>
      </c>
      <c r="F776" s="3">
        <v>947.76364678029097</v>
      </c>
      <c r="G776">
        <v>-2.42729807903698</v>
      </c>
      <c r="H776">
        <v>771.56177551529902</v>
      </c>
      <c r="I776">
        <v>0.99496215704824997</v>
      </c>
      <c r="J776">
        <v>-771.56559359025698</v>
      </c>
      <c r="K776">
        <f t="shared" si="24"/>
        <v>-2.4272980790369805</v>
      </c>
      <c r="L776">
        <f t="shared" si="25"/>
        <v>0.18591330429646544</v>
      </c>
    </row>
    <row r="777" spans="1:12" x14ac:dyDescent="0.25">
      <c r="A777" t="s">
        <v>32493</v>
      </c>
      <c r="B777" t="s">
        <v>3723</v>
      </c>
      <c r="C777" t="s">
        <v>8389</v>
      </c>
      <c r="D777" t="s">
        <v>7761</v>
      </c>
      <c r="E777" s="3">
        <v>125.374408400091</v>
      </c>
      <c r="F777" s="3">
        <v>676.653951129191</v>
      </c>
      <c r="G777">
        <v>-2.43217531775425</v>
      </c>
      <c r="H777">
        <v>551.27954272910097</v>
      </c>
      <c r="I777">
        <v>0.99376773888363301</v>
      </c>
      <c r="J777">
        <v>-551.28490792727405</v>
      </c>
      <c r="K777">
        <f t="shared" si="24"/>
        <v>-2.4321753177542456</v>
      </c>
      <c r="L777">
        <f t="shared" si="25"/>
        <v>0.18528585873306122</v>
      </c>
    </row>
    <row r="778" spans="1:12" x14ac:dyDescent="0.25">
      <c r="A778" t="s">
        <v>32493</v>
      </c>
      <c r="B778" t="s">
        <v>5547</v>
      </c>
      <c r="C778" t="s">
        <v>21480</v>
      </c>
      <c r="D778" t="s">
        <v>21481</v>
      </c>
      <c r="E778" s="3">
        <v>81.3239405838425</v>
      </c>
      <c r="F778" s="3">
        <v>439.713039434118</v>
      </c>
      <c r="G778">
        <v>-2.43481028711596</v>
      </c>
      <c r="H778">
        <v>358.38909885027601</v>
      </c>
      <c r="I778">
        <v>0.99108325449385004</v>
      </c>
      <c r="J778">
        <v>-358.39736951580301</v>
      </c>
      <c r="K778">
        <f t="shared" si="24"/>
        <v>-2.4348102871159538</v>
      </c>
      <c r="L778">
        <f t="shared" si="25"/>
        <v>0.18494775749316214</v>
      </c>
    </row>
    <row r="779" spans="1:12" x14ac:dyDescent="0.25">
      <c r="A779" t="s">
        <v>32493</v>
      </c>
      <c r="B779" t="s">
        <v>4776</v>
      </c>
      <c r="C779" t="s">
        <v>22268</v>
      </c>
      <c r="D779" t="s">
        <v>22269</v>
      </c>
      <c r="E779" s="3">
        <v>140.62264725956101</v>
      </c>
      <c r="F779" s="3">
        <v>760.67555102106098</v>
      </c>
      <c r="G779">
        <v>-2.4354522769559299</v>
      </c>
      <c r="H779">
        <v>620.05290376150003</v>
      </c>
      <c r="I779">
        <v>0.99428807947019904</v>
      </c>
      <c r="J779">
        <v>-620.05768674443596</v>
      </c>
      <c r="K779">
        <f t="shared" si="24"/>
        <v>-2.435452276955929</v>
      </c>
      <c r="L779">
        <f t="shared" si="25"/>
        <v>0.18486547526182756</v>
      </c>
    </row>
    <row r="780" spans="1:12" x14ac:dyDescent="0.25">
      <c r="A780" t="s">
        <v>32493</v>
      </c>
      <c r="B780" t="s">
        <v>1635</v>
      </c>
      <c r="C780" t="s">
        <v>9493</v>
      </c>
      <c r="D780" t="s">
        <v>9494</v>
      </c>
      <c r="E780" s="3">
        <v>141.46977164064299</v>
      </c>
      <c r="F780" s="3">
        <v>767.95742301169003</v>
      </c>
      <c r="G780">
        <v>-2.4405325073633</v>
      </c>
      <c r="H780">
        <v>626.48765137104704</v>
      </c>
      <c r="I780">
        <v>0.99431173131504302</v>
      </c>
      <c r="J780">
        <v>-626.49240499732298</v>
      </c>
      <c r="K780">
        <f t="shared" si="24"/>
        <v>-2.4405325073632933</v>
      </c>
      <c r="L780">
        <f t="shared" si="25"/>
        <v>0.18421564451560682</v>
      </c>
    </row>
    <row r="781" spans="1:12" x14ac:dyDescent="0.25">
      <c r="A781" t="s">
        <v>32493</v>
      </c>
      <c r="B781" t="s">
        <v>5416</v>
      </c>
      <c r="C781" t="s">
        <v>17491</v>
      </c>
      <c r="D781" t="s">
        <v>17492</v>
      </c>
      <c r="E781" s="3">
        <v>732.76258963566397</v>
      </c>
      <c r="F781" s="3">
        <v>3981.5035468760698</v>
      </c>
      <c r="G781">
        <v>-2.4418955875627102</v>
      </c>
      <c r="H781">
        <v>3248.7409572403999</v>
      </c>
      <c r="I781">
        <v>0.99628666035950797</v>
      </c>
      <c r="J781">
        <v>-3248.7418749579601</v>
      </c>
      <c r="K781">
        <f t="shared" si="24"/>
        <v>-2.4418955875627142</v>
      </c>
      <c r="L781">
        <f t="shared" si="25"/>
        <v>0.18404167697165491</v>
      </c>
    </row>
    <row r="782" spans="1:12" x14ac:dyDescent="0.25">
      <c r="A782" t="s">
        <v>32493</v>
      </c>
      <c r="B782" t="s">
        <v>4260</v>
      </c>
      <c r="C782" t="s">
        <v>13464</v>
      </c>
      <c r="D782" t="s">
        <v>13465</v>
      </c>
      <c r="E782" s="3">
        <v>151.635264213623</v>
      </c>
      <c r="F782" s="3">
        <v>827.33268693527805</v>
      </c>
      <c r="G782">
        <v>-2.44786227755865</v>
      </c>
      <c r="H782">
        <v>675.69742272165502</v>
      </c>
      <c r="I782">
        <v>0.99456598864711399</v>
      </c>
      <c r="J782">
        <v>-675.70185666639702</v>
      </c>
      <c r="K782">
        <f t="shared" si="24"/>
        <v>-2.4478622775586558</v>
      </c>
      <c r="L782">
        <f t="shared" si="25"/>
        <v>0.18328209027414552</v>
      </c>
    </row>
    <row r="783" spans="1:12" x14ac:dyDescent="0.25">
      <c r="A783" t="s">
        <v>32493</v>
      </c>
      <c r="B783" t="s">
        <v>1731</v>
      </c>
      <c r="C783" t="s">
        <v>28281</v>
      </c>
      <c r="D783" t="s">
        <v>28282</v>
      </c>
      <c r="E783" s="3">
        <v>282.092418900204</v>
      </c>
      <c r="F783" s="3">
        <v>1543.7568620132899</v>
      </c>
      <c r="G783">
        <v>-2.4522057496911498</v>
      </c>
      <c r="H783">
        <v>1261.6644431130801</v>
      </c>
      <c r="I783">
        <v>0.99587866603595099</v>
      </c>
      <c r="J783">
        <v>-1261.6668261981399</v>
      </c>
      <c r="K783">
        <f t="shared" si="24"/>
        <v>-2.452205749691152</v>
      </c>
      <c r="L783">
        <f t="shared" si="25"/>
        <v>0.18273111902629102</v>
      </c>
    </row>
    <row r="784" spans="1:12" x14ac:dyDescent="0.25">
      <c r="A784" t="s">
        <v>32493</v>
      </c>
      <c r="B784" t="s">
        <v>5234</v>
      </c>
      <c r="C784" t="s">
        <v>14031</v>
      </c>
      <c r="D784" t="s">
        <v>14032</v>
      </c>
      <c r="E784" s="3">
        <v>121.98591087576401</v>
      </c>
      <c r="F784" s="3">
        <v>670.49236713712105</v>
      </c>
      <c r="G784">
        <v>-2.4585063795593101</v>
      </c>
      <c r="H784">
        <v>548.50645626135702</v>
      </c>
      <c r="I784">
        <v>0.99380912961210999</v>
      </c>
      <c r="J784">
        <v>-548.51196597158196</v>
      </c>
      <c r="K784">
        <f t="shared" si="24"/>
        <v>-2.4585063795593096</v>
      </c>
      <c r="L784">
        <f t="shared" si="25"/>
        <v>0.1819348241004165</v>
      </c>
    </row>
    <row r="785" spans="1:12" x14ac:dyDescent="0.25">
      <c r="A785" t="s">
        <v>32493</v>
      </c>
      <c r="B785" t="s">
        <v>4302</v>
      </c>
      <c r="C785" t="s">
        <v>17673</v>
      </c>
      <c r="D785" t="s">
        <v>10118</v>
      </c>
      <c r="E785" s="3">
        <v>159.25938364335801</v>
      </c>
      <c r="F785" s="3">
        <v>875.50507087328299</v>
      </c>
      <c r="G785">
        <v>-2.4587371553801498</v>
      </c>
      <c r="H785">
        <v>716.24568722992501</v>
      </c>
      <c r="I785">
        <v>0.99480842005676395</v>
      </c>
      <c r="J785">
        <v>-716.24990740932503</v>
      </c>
      <c r="K785">
        <f t="shared" si="24"/>
        <v>-2.4587371553801516</v>
      </c>
      <c r="L785">
        <f t="shared" si="25"/>
        <v>0.18190572384064302</v>
      </c>
    </row>
    <row r="786" spans="1:12" x14ac:dyDescent="0.25">
      <c r="A786" t="s">
        <v>32493</v>
      </c>
      <c r="B786" t="s">
        <v>2240</v>
      </c>
      <c r="C786" t="s">
        <v>11644</v>
      </c>
      <c r="D786" t="s">
        <v>11645</v>
      </c>
      <c r="E786" s="3">
        <v>156.718010500113</v>
      </c>
      <c r="F786" s="3">
        <v>865.422478886259</v>
      </c>
      <c r="G786">
        <v>-2.46523360633355</v>
      </c>
      <c r="H786">
        <v>708.70446838614498</v>
      </c>
      <c r="I786">
        <v>0.99476702932828798</v>
      </c>
      <c r="J786">
        <v>-708.70875603961804</v>
      </c>
      <c r="K786">
        <f t="shared" si="24"/>
        <v>-2.4652336063335492</v>
      </c>
      <c r="L786">
        <f t="shared" si="25"/>
        <v>0.18108844445755398</v>
      </c>
    </row>
    <row r="787" spans="1:12" x14ac:dyDescent="0.25">
      <c r="A787" t="s">
        <v>32493</v>
      </c>
      <c r="B787" t="s">
        <v>5342</v>
      </c>
      <c r="C787" t="s">
        <v>15709</v>
      </c>
      <c r="D787" t="s">
        <v>15710</v>
      </c>
      <c r="E787" s="3">
        <v>1728.98086178773</v>
      </c>
      <c r="F787" s="3">
        <v>9549.3348997106405</v>
      </c>
      <c r="G787">
        <v>-2.4654783548081101</v>
      </c>
      <c r="H787">
        <v>7820.3540379228998</v>
      </c>
      <c r="I787">
        <v>0.99640491958372801</v>
      </c>
      <c r="J787">
        <v>-7820.3544265615301</v>
      </c>
      <c r="K787">
        <f t="shared" si="24"/>
        <v>-2.4654783548081105</v>
      </c>
      <c r="L787">
        <f t="shared" si="25"/>
        <v>0.18105772600352729</v>
      </c>
    </row>
    <row r="788" spans="1:12" x14ac:dyDescent="0.25">
      <c r="A788" t="s">
        <v>32493</v>
      </c>
      <c r="B788" t="s">
        <v>3301</v>
      </c>
      <c r="C788" t="s">
        <v>22068</v>
      </c>
      <c r="D788" t="s">
        <v>22069</v>
      </c>
      <c r="E788" s="3">
        <v>100.807801348721</v>
      </c>
      <c r="F788" s="3">
        <v>564.06500727408604</v>
      </c>
      <c r="G788">
        <v>-2.48425414875696</v>
      </c>
      <c r="H788">
        <v>463.25720592536402</v>
      </c>
      <c r="I788">
        <v>0.99291627246925296</v>
      </c>
      <c r="J788">
        <v>-463.26386688414499</v>
      </c>
      <c r="K788">
        <f t="shared" si="24"/>
        <v>-2.4842541487569703</v>
      </c>
      <c r="L788">
        <f t="shared" si="25"/>
        <v>0.17871663735335608</v>
      </c>
    </row>
    <row r="789" spans="1:12" x14ac:dyDescent="0.25">
      <c r="A789" t="s">
        <v>32493</v>
      </c>
      <c r="B789" t="s">
        <v>2717</v>
      </c>
      <c r="C789" t="s">
        <v>22201</v>
      </c>
      <c r="D789" t="s">
        <v>19938</v>
      </c>
      <c r="E789" s="3">
        <v>217.71096593799501</v>
      </c>
      <c r="F789" s="3">
        <v>1221.67406242779</v>
      </c>
      <c r="G789">
        <v>-2.4883734495049898</v>
      </c>
      <c r="H789">
        <v>1003.96309648979</v>
      </c>
      <c r="I789">
        <v>0.99563623462630102</v>
      </c>
      <c r="J789">
        <v>-1003.96618026495</v>
      </c>
      <c r="K789">
        <f t="shared" si="24"/>
        <v>-2.4883734495049987</v>
      </c>
      <c r="L789">
        <f t="shared" si="25"/>
        <v>0.17820707882210879</v>
      </c>
    </row>
    <row r="790" spans="1:12" x14ac:dyDescent="0.25">
      <c r="A790" t="s">
        <v>32493</v>
      </c>
      <c r="B790" t="s">
        <v>1196</v>
      </c>
      <c r="C790" t="s">
        <v>26398</v>
      </c>
      <c r="D790" t="s">
        <v>26399</v>
      </c>
      <c r="E790" s="3">
        <v>156.718010500113</v>
      </c>
      <c r="F790" s="3">
        <v>882.78694286391203</v>
      </c>
      <c r="G790">
        <v>-2.4938943029981901</v>
      </c>
      <c r="H790">
        <v>726.06893236379801</v>
      </c>
      <c r="I790">
        <v>0.99484389782403004</v>
      </c>
      <c r="J790">
        <v>-726.07321535276401</v>
      </c>
      <c r="K790">
        <f t="shared" si="24"/>
        <v>-2.4938943029981884</v>
      </c>
      <c r="L790">
        <f t="shared" si="25"/>
        <v>0.17752642556276707</v>
      </c>
    </row>
    <row r="791" spans="1:12" x14ac:dyDescent="0.25">
      <c r="A791" t="s">
        <v>32493</v>
      </c>
      <c r="B791" t="s">
        <v>1958</v>
      </c>
      <c r="C791" t="s">
        <v>17944</v>
      </c>
      <c r="D791" t="s">
        <v>17945</v>
      </c>
      <c r="E791" s="3">
        <v>756.48207230595199</v>
      </c>
      <c r="F791" s="3">
        <v>4269.4175625055404</v>
      </c>
      <c r="G791">
        <v>-2.49666147174907</v>
      </c>
      <c r="H791">
        <v>3512.9354901995898</v>
      </c>
      <c r="I791">
        <v>0.99635761589404004</v>
      </c>
      <c r="J791">
        <v>-3512.9363773946102</v>
      </c>
      <c r="K791">
        <f t="shared" si="24"/>
        <v>-2.4966614717490661</v>
      </c>
      <c r="L791">
        <f t="shared" si="25"/>
        <v>0.17718624642139821</v>
      </c>
    </row>
    <row r="792" spans="1:12" x14ac:dyDescent="0.25">
      <c r="A792" t="s">
        <v>32493</v>
      </c>
      <c r="B792" t="s">
        <v>4145</v>
      </c>
      <c r="C792" t="s">
        <v>15108</v>
      </c>
      <c r="D792" t="s">
        <v>15109</v>
      </c>
      <c r="E792" s="3">
        <v>204.15697584068801</v>
      </c>
      <c r="F792" s="3">
        <v>1154.4567825142899</v>
      </c>
      <c r="G792">
        <v>-2.4994633973674198</v>
      </c>
      <c r="H792">
        <v>950.29980667360303</v>
      </c>
      <c r="I792">
        <v>0.99551206244086998</v>
      </c>
      <c r="J792">
        <v>-950.30309369230304</v>
      </c>
      <c r="K792">
        <f t="shared" si="24"/>
        <v>-2.4994633973674154</v>
      </c>
      <c r="L792">
        <f t="shared" si="25"/>
        <v>0.17684245866359311</v>
      </c>
    </row>
    <row r="793" spans="1:12" x14ac:dyDescent="0.25">
      <c r="A793" t="s">
        <v>32493</v>
      </c>
      <c r="B793" t="s">
        <v>5722</v>
      </c>
      <c r="C793" t="s">
        <v>26059</v>
      </c>
      <c r="D793" t="s">
        <v>26060</v>
      </c>
      <c r="E793" s="3">
        <v>299.03490652183802</v>
      </c>
      <c r="F793" s="3">
        <v>1692.1950218222601</v>
      </c>
      <c r="G793">
        <v>-2.50051003951488</v>
      </c>
      <c r="H793">
        <v>1393.1601153004201</v>
      </c>
      <c r="I793">
        <v>0.99606196783349099</v>
      </c>
      <c r="J793">
        <v>-1393.1623593157899</v>
      </c>
      <c r="K793">
        <f t="shared" si="24"/>
        <v>-2.5005100395148827</v>
      </c>
      <c r="L793">
        <f t="shared" si="25"/>
        <v>0.17671421004407564</v>
      </c>
    </row>
    <row r="794" spans="1:12" x14ac:dyDescent="0.25">
      <c r="A794" t="s">
        <v>32493</v>
      </c>
      <c r="B794" t="s">
        <v>1282</v>
      </c>
      <c r="C794" t="s">
        <v>6099</v>
      </c>
      <c r="D794" t="s">
        <v>6204</v>
      </c>
      <c r="E794" s="3">
        <v>108.431920778457</v>
      </c>
      <c r="F794" s="3">
        <v>613.91782320992797</v>
      </c>
      <c r="G794">
        <v>-2.5012560270186501</v>
      </c>
      <c r="H794">
        <v>505.48590243147203</v>
      </c>
      <c r="I794">
        <v>0.99334200567644304</v>
      </c>
      <c r="J794">
        <v>-505.49209077756302</v>
      </c>
      <c r="K794">
        <f t="shared" si="24"/>
        <v>-2.5012560270186435</v>
      </c>
      <c r="L794">
        <f t="shared" si="25"/>
        <v>0.17662285843325146</v>
      </c>
    </row>
    <row r="795" spans="1:12" x14ac:dyDescent="0.25">
      <c r="A795" t="s">
        <v>32493</v>
      </c>
      <c r="B795" t="s">
        <v>3816</v>
      </c>
      <c r="C795" t="s">
        <v>16001</v>
      </c>
      <c r="D795" t="s">
        <v>16002</v>
      </c>
      <c r="E795" s="3">
        <v>205.851224602851</v>
      </c>
      <c r="F795" s="3">
        <v>1165.6596624998699</v>
      </c>
      <c r="G795">
        <v>-2.50147269018768</v>
      </c>
      <c r="H795">
        <v>959.80843789702203</v>
      </c>
      <c r="I795">
        <v>0.99554162724692497</v>
      </c>
      <c r="J795">
        <v>-959.811697586533</v>
      </c>
      <c r="K795">
        <f t="shared" si="24"/>
        <v>-2.5014726901876738</v>
      </c>
      <c r="L795">
        <f t="shared" si="25"/>
        <v>0.17659633529857519</v>
      </c>
    </row>
    <row r="796" spans="1:12" x14ac:dyDescent="0.25">
      <c r="A796" t="s">
        <v>32493</v>
      </c>
      <c r="B796" t="s">
        <v>907</v>
      </c>
      <c r="C796" t="s">
        <v>31101</v>
      </c>
      <c r="D796" t="s">
        <v>31102</v>
      </c>
      <c r="E796" s="3">
        <v>277.00967261371397</v>
      </c>
      <c r="F796" s="3">
        <v>1574.56478197364</v>
      </c>
      <c r="G796">
        <v>-2.5069448569403798</v>
      </c>
      <c r="H796">
        <v>1297.5551093599299</v>
      </c>
      <c r="I796">
        <v>0.99599101229895903</v>
      </c>
      <c r="J796">
        <v>-1297.5575311324601</v>
      </c>
      <c r="K796">
        <f t="shared" si="24"/>
        <v>-2.5069448569403807</v>
      </c>
      <c r="L796">
        <f t="shared" si="25"/>
        <v>0.1759277711435257</v>
      </c>
    </row>
    <row r="797" spans="1:12" x14ac:dyDescent="0.25">
      <c r="A797" t="s">
        <v>32493</v>
      </c>
      <c r="B797" t="s">
        <v>162</v>
      </c>
      <c r="C797" t="s">
        <v>28653</v>
      </c>
      <c r="D797" t="s">
        <v>28654</v>
      </c>
      <c r="E797" s="3">
        <v>354.09799129214798</v>
      </c>
      <c r="F797" s="3">
        <v>2018.75897340199</v>
      </c>
      <c r="G797">
        <v>-2.51124810779078</v>
      </c>
      <c r="H797">
        <v>1664.66098210984</v>
      </c>
      <c r="I797">
        <v>0.99614474929044505</v>
      </c>
      <c r="J797">
        <v>-1664.6628762983701</v>
      </c>
      <c r="K797">
        <f t="shared" si="24"/>
        <v>-2.5112481077907756</v>
      </c>
      <c r="L797">
        <f t="shared" si="25"/>
        <v>0.17540379805491391</v>
      </c>
    </row>
    <row r="798" spans="1:12" x14ac:dyDescent="0.25">
      <c r="A798" t="s">
        <v>32493</v>
      </c>
      <c r="B798" t="s">
        <v>2532</v>
      </c>
      <c r="C798" t="s">
        <v>6099</v>
      </c>
      <c r="D798" t="s">
        <v>6204</v>
      </c>
      <c r="E798" s="3">
        <v>250.748816800181</v>
      </c>
      <c r="F798" s="3">
        <v>1430.6077741588999</v>
      </c>
      <c r="G798">
        <v>-2.5123133881319002</v>
      </c>
      <c r="H798">
        <v>1179.8589573587201</v>
      </c>
      <c r="I798">
        <v>0.99586684011352899</v>
      </c>
      <c r="J798">
        <v>-1179.86163213242</v>
      </c>
      <c r="K798">
        <f t="shared" si="24"/>
        <v>-2.512313388131894</v>
      </c>
      <c r="L798">
        <f t="shared" si="25"/>
        <v>0.17527432838648194</v>
      </c>
    </row>
    <row r="799" spans="1:12" x14ac:dyDescent="0.25">
      <c r="A799" t="s">
        <v>32493</v>
      </c>
      <c r="B799" t="s">
        <v>5888</v>
      </c>
      <c r="C799" t="s">
        <v>31331</v>
      </c>
      <c r="D799" t="s">
        <v>31332</v>
      </c>
      <c r="E799" s="3">
        <v>82.171064964924199</v>
      </c>
      <c r="F799" s="3">
        <v>468.84052739663298</v>
      </c>
      <c r="G799">
        <v>-2.51239491442134</v>
      </c>
      <c r="H799">
        <v>386.66946243170901</v>
      </c>
      <c r="I799">
        <v>0.99173959318826899</v>
      </c>
      <c r="J799">
        <v>-386.67762452129699</v>
      </c>
      <c r="K799">
        <f t="shared" si="24"/>
        <v>-2.5123949144213373</v>
      </c>
      <c r="L799">
        <f t="shared" si="25"/>
        <v>0.17526442396352085</v>
      </c>
    </row>
    <row r="800" spans="1:12" x14ac:dyDescent="0.25">
      <c r="A800" t="s">
        <v>32493</v>
      </c>
      <c r="B800" t="s">
        <v>5249</v>
      </c>
      <c r="C800" t="s">
        <v>15684</v>
      </c>
      <c r="D800" t="s">
        <v>15685</v>
      </c>
      <c r="E800" s="3">
        <v>181.284617551482</v>
      </c>
      <c r="F800" s="3">
        <v>1034.5859666685601</v>
      </c>
      <c r="G800">
        <v>-2.51272510863941</v>
      </c>
      <c r="H800">
        <v>853.30134911707398</v>
      </c>
      <c r="I800">
        <v>0.995287369914853</v>
      </c>
      <c r="J800">
        <v>-853.30504873256803</v>
      </c>
      <c r="K800">
        <f t="shared" si="24"/>
        <v>-2.5127251086394207</v>
      </c>
      <c r="L800">
        <f t="shared" si="25"/>
        <v>0.17522431522556919</v>
      </c>
    </row>
    <row r="801" spans="1:12" x14ac:dyDescent="0.25">
      <c r="A801" t="s">
        <v>32493</v>
      </c>
      <c r="B801" t="s">
        <v>5450</v>
      </c>
      <c r="C801" t="s">
        <v>18618</v>
      </c>
      <c r="D801" t="s">
        <v>8731</v>
      </c>
      <c r="E801" s="3">
        <v>72.0055723919439</v>
      </c>
      <c r="F801" s="3">
        <v>411.705839470162</v>
      </c>
      <c r="G801">
        <v>-2.51543344764415</v>
      </c>
      <c r="H801">
        <v>339.70026707821802</v>
      </c>
      <c r="I801">
        <v>0.99061613055818398</v>
      </c>
      <c r="J801">
        <v>-339.70958016877</v>
      </c>
      <c r="K801">
        <f t="shared" si="24"/>
        <v>-2.5154334476441473</v>
      </c>
      <c r="L801">
        <f t="shared" si="25"/>
        <v>0.17489567912034057</v>
      </c>
    </row>
    <row r="802" spans="1:12" x14ac:dyDescent="0.25">
      <c r="A802" t="s">
        <v>32493</v>
      </c>
      <c r="B802" t="s">
        <v>273</v>
      </c>
      <c r="C802" t="s">
        <v>29099</v>
      </c>
      <c r="D802" t="s">
        <v>23701</v>
      </c>
      <c r="E802" s="3">
        <v>214.32246841366799</v>
      </c>
      <c r="F802" s="3">
        <v>1231.1965104155299</v>
      </c>
      <c r="G802">
        <v>-2.5222060403130402</v>
      </c>
      <c r="H802">
        <v>1016.8740420018599</v>
      </c>
      <c r="I802">
        <v>0.995677625354778</v>
      </c>
      <c r="J802">
        <v>-1016.87716997704</v>
      </c>
      <c r="K802">
        <f t="shared" si="24"/>
        <v>-2.5222060403130429</v>
      </c>
      <c r="L802">
        <f t="shared" si="25"/>
        <v>0.17407657234289428</v>
      </c>
    </row>
    <row r="803" spans="1:12" x14ac:dyDescent="0.25">
      <c r="A803" t="s">
        <v>32493</v>
      </c>
      <c r="B803" t="s">
        <v>4211</v>
      </c>
      <c r="C803" t="s">
        <v>8730</v>
      </c>
      <c r="D803" t="s">
        <v>8731</v>
      </c>
      <c r="E803" s="3">
        <v>76.241194297352394</v>
      </c>
      <c r="F803" s="3">
        <v>439.713039434118</v>
      </c>
      <c r="G803">
        <v>-2.52791969150744</v>
      </c>
      <c r="H803">
        <v>363.47184513676598</v>
      </c>
      <c r="I803">
        <v>0.99130203405865702</v>
      </c>
      <c r="J803">
        <v>-363.48063577733001</v>
      </c>
      <c r="K803">
        <f t="shared" si="24"/>
        <v>-2.5279196915074347</v>
      </c>
      <c r="L803">
        <f t="shared" si="25"/>
        <v>0.17338852264983962</v>
      </c>
    </row>
    <row r="804" spans="1:12" x14ac:dyDescent="0.25">
      <c r="A804" t="s">
        <v>32493</v>
      </c>
      <c r="B804" t="s">
        <v>1553</v>
      </c>
      <c r="C804" t="s">
        <v>13067</v>
      </c>
      <c r="D804" t="s">
        <v>13068</v>
      </c>
      <c r="E804" s="3">
        <v>365.11060824621001</v>
      </c>
      <c r="F804" s="3">
        <v>2106.1414372895401</v>
      </c>
      <c r="G804">
        <v>-2.5281968315340202</v>
      </c>
      <c r="H804">
        <v>1741.03082904333</v>
      </c>
      <c r="I804">
        <v>0.99615657521286705</v>
      </c>
      <c r="J804">
        <v>-1741.03266467304</v>
      </c>
      <c r="K804">
        <f t="shared" si="24"/>
        <v>-2.5281968315340251</v>
      </c>
      <c r="L804">
        <f t="shared" si="25"/>
        <v>0.17335521811682428</v>
      </c>
    </row>
    <row r="805" spans="1:12" x14ac:dyDescent="0.25">
      <c r="A805" t="s">
        <v>32493</v>
      </c>
      <c r="B805" t="s">
        <v>2097</v>
      </c>
      <c r="C805" t="s">
        <v>13958</v>
      </c>
      <c r="D805" t="s">
        <v>13959</v>
      </c>
      <c r="E805" s="3">
        <v>405.77257853813097</v>
      </c>
      <c r="F805" s="3">
        <v>2344.7627809824498</v>
      </c>
      <c r="G805">
        <v>-2.5306986945776502</v>
      </c>
      <c r="H805">
        <v>1938.9902024443099</v>
      </c>
      <c r="I805">
        <v>0.99625118259224199</v>
      </c>
      <c r="J805">
        <v>-1938.9918539310399</v>
      </c>
      <c r="K805">
        <f t="shared" si="24"/>
        <v>-2.5306986945776528</v>
      </c>
      <c r="L805">
        <f t="shared" si="25"/>
        <v>0.1730548530662506</v>
      </c>
    </row>
    <row r="806" spans="1:12" x14ac:dyDescent="0.25">
      <c r="A806" t="s">
        <v>32493</v>
      </c>
      <c r="B806" t="s">
        <v>3878</v>
      </c>
      <c r="C806" t="s">
        <v>8786</v>
      </c>
      <c r="D806" t="s">
        <v>8787</v>
      </c>
      <c r="E806" s="3">
        <v>114.361791446029</v>
      </c>
      <c r="F806" s="3">
        <v>660.96991914937598</v>
      </c>
      <c r="G806">
        <v>-2.53097949125649</v>
      </c>
      <c r="H806">
        <v>546.60812770334701</v>
      </c>
      <c r="I806">
        <v>0.993785477767266</v>
      </c>
      <c r="J806">
        <v>-546.61398731512895</v>
      </c>
      <c r="K806">
        <f t="shared" si="24"/>
        <v>-2.53097949125649</v>
      </c>
      <c r="L806">
        <f t="shared" si="25"/>
        <v>0.17302117408490383</v>
      </c>
    </row>
    <row r="807" spans="1:12" x14ac:dyDescent="0.25">
      <c r="A807" t="s">
        <v>32493</v>
      </c>
      <c r="B807" t="s">
        <v>3098</v>
      </c>
      <c r="C807" t="s">
        <v>25595</v>
      </c>
      <c r="D807" t="s">
        <v>25596</v>
      </c>
      <c r="E807" s="3">
        <v>186.36736383797199</v>
      </c>
      <c r="F807" s="3">
        <v>1079.3974866108899</v>
      </c>
      <c r="G807">
        <v>-2.5340050868291799</v>
      </c>
      <c r="H807">
        <v>893.03012277291498</v>
      </c>
      <c r="I807">
        <v>0.99534649952696297</v>
      </c>
      <c r="J807">
        <v>-893.03371793095596</v>
      </c>
      <c r="K807">
        <f t="shared" si="24"/>
        <v>-2.534005086829191</v>
      </c>
      <c r="L807">
        <f t="shared" si="25"/>
        <v>0.17265869723592864</v>
      </c>
    </row>
    <row r="808" spans="1:12" x14ac:dyDescent="0.25">
      <c r="A808" t="s">
        <v>32493</v>
      </c>
      <c r="B808" t="s">
        <v>1537</v>
      </c>
      <c r="C808" t="s">
        <v>10599</v>
      </c>
      <c r="D808" t="s">
        <v>10600</v>
      </c>
      <c r="E808" s="3">
        <v>2237.2554904367498</v>
      </c>
      <c r="F808" s="3">
        <v>12970.6944473076</v>
      </c>
      <c r="G808">
        <v>-2.5354537991199102</v>
      </c>
      <c r="H808">
        <v>10733.438956870799</v>
      </c>
      <c r="I808">
        <v>0.99641083254493801</v>
      </c>
      <c r="J808">
        <v>-10733.4392563334</v>
      </c>
      <c r="K808">
        <f t="shared" si="24"/>
        <v>-2.5354537991199111</v>
      </c>
      <c r="L808">
        <f t="shared" si="25"/>
        <v>0.17248540542878563</v>
      </c>
    </row>
    <row r="809" spans="1:12" x14ac:dyDescent="0.25">
      <c r="A809" t="s">
        <v>32493</v>
      </c>
      <c r="B809" t="s">
        <v>4320</v>
      </c>
      <c r="C809" t="s">
        <v>7760</v>
      </c>
      <c r="D809" t="s">
        <v>7761</v>
      </c>
      <c r="E809" s="3">
        <v>1023.32625234668</v>
      </c>
      <c r="F809" s="3">
        <v>5945.9285523479803</v>
      </c>
      <c r="G809">
        <v>-2.53863595552578</v>
      </c>
      <c r="H809">
        <v>4922.6023000013001</v>
      </c>
      <c r="I809">
        <v>0.99639900662251701</v>
      </c>
      <c r="J809">
        <v>-4922.6029546014197</v>
      </c>
      <c r="K809">
        <f t="shared" si="24"/>
        <v>-2.5386359555257889</v>
      </c>
      <c r="L809">
        <f t="shared" si="25"/>
        <v>0.17210537317044955</v>
      </c>
    </row>
    <row r="810" spans="1:12" x14ac:dyDescent="0.25">
      <c r="A810" t="s">
        <v>32493</v>
      </c>
      <c r="B810" t="s">
        <v>4256</v>
      </c>
      <c r="C810" t="s">
        <v>13158</v>
      </c>
      <c r="D810" t="s">
        <v>13159</v>
      </c>
      <c r="E810" s="3">
        <v>105.04342325413</v>
      </c>
      <c r="F810" s="3">
        <v>611.67724721281195</v>
      </c>
      <c r="G810">
        <v>-2.5417847745911</v>
      </c>
      <c r="H810">
        <v>506.633823958682</v>
      </c>
      <c r="I810">
        <v>0.99337157048249802</v>
      </c>
      <c r="J810">
        <v>-506.64019999289098</v>
      </c>
      <c r="K810">
        <f t="shared" si="24"/>
        <v>-2.5417847745910978</v>
      </c>
      <c r="L810">
        <f t="shared" si="25"/>
        <v>0.17173014646657894</v>
      </c>
    </row>
    <row r="811" spans="1:12" x14ac:dyDescent="0.25">
      <c r="A811" t="s">
        <v>32493</v>
      </c>
      <c r="B811" t="s">
        <v>4137</v>
      </c>
      <c r="C811" t="s">
        <v>14505</v>
      </c>
      <c r="D811" t="s">
        <v>14506</v>
      </c>
      <c r="E811" s="3">
        <v>947.08505804933202</v>
      </c>
      <c r="F811" s="3">
        <v>5516.2981049008904</v>
      </c>
      <c r="G811">
        <v>-2.5421345176993899</v>
      </c>
      <c r="H811">
        <v>4569.2130468515597</v>
      </c>
      <c r="I811">
        <v>0.99639309366130602</v>
      </c>
      <c r="J811">
        <v>-4569.2137540244703</v>
      </c>
      <c r="K811">
        <f t="shared" si="24"/>
        <v>-2.5421345176993904</v>
      </c>
      <c r="L811">
        <f t="shared" si="25"/>
        <v>0.17168852009790866</v>
      </c>
    </row>
    <row r="812" spans="1:12" x14ac:dyDescent="0.25">
      <c r="A812" t="s">
        <v>32493</v>
      </c>
      <c r="B812" t="s">
        <v>2169</v>
      </c>
      <c r="C812" t="s">
        <v>13052</v>
      </c>
      <c r="D812" t="s">
        <v>10600</v>
      </c>
      <c r="E812" s="3">
        <v>66.922826105453694</v>
      </c>
      <c r="F812" s="3">
        <v>392.66094349467102</v>
      </c>
      <c r="G812">
        <v>-2.5527138298916401</v>
      </c>
      <c r="H812">
        <v>325.73811738921802</v>
      </c>
      <c r="I812">
        <v>0.99024952696310298</v>
      </c>
      <c r="J812">
        <v>-325.74811966943003</v>
      </c>
      <c r="K812">
        <f t="shared" si="24"/>
        <v>-2.5527138298916414</v>
      </c>
      <c r="L812">
        <f t="shared" si="25"/>
        <v>0.17043412953130119</v>
      </c>
    </row>
    <row r="813" spans="1:12" x14ac:dyDescent="0.25">
      <c r="A813" t="s">
        <v>32493</v>
      </c>
      <c r="B813" t="s">
        <v>169</v>
      </c>
      <c r="C813" t="s">
        <v>28705</v>
      </c>
      <c r="D813" t="s">
        <v>28706</v>
      </c>
      <c r="E813" s="3">
        <v>105.04342325413</v>
      </c>
      <c r="F813" s="3">
        <v>617.83883120488201</v>
      </c>
      <c r="G813">
        <v>-2.5562447092626299</v>
      </c>
      <c r="H813">
        <v>512.79540795075195</v>
      </c>
      <c r="I813">
        <v>0.99345435193945097</v>
      </c>
      <c r="J813">
        <v>-512.80177925041596</v>
      </c>
      <c r="K813">
        <f t="shared" si="24"/>
        <v>-2.5562447092626273</v>
      </c>
      <c r="L813">
        <f t="shared" si="25"/>
        <v>0.17001751581278723</v>
      </c>
    </row>
    <row r="814" spans="1:12" x14ac:dyDescent="0.25">
      <c r="A814" t="s">
        <v>32493</v>
      </c>
      <c r="B814" t="s">
        <v>5507</v>
      </c>
      <c r="C814" t="s">
        <v>20209</v>
      </c>
      <c r="D814" t="s">
        <v>20210</v>
      </c>
      <c r="E814" s="3">
        <v>316.82451852455301</v>
      </c>
      <c r="F814" s="3">
        <v>1864.1592296009501</v>
      </c>
      <c r="G814">
        <v>-2.55676920231158</v>
      </c>
      <c r="H814">
        <v>1547.3347110764</v>
      </c>
      <c r="I814">
        <v>0.99612701040681195</v>
      </c>
      <c r="J814">
        <v>-1547.33682343911</v>
      </c>
      <c r="K814">
        <f t="shared" si="24"/>
        <v>-2.5567692023115773</v>
      </c>
      <c r="L814">
        <f t="shared" si="25"/>
        <v>0.16995571702980214</v>
      </c>
    </row>
    <row r="815" spans="1:12" x14ac:dyDescent="0.25">
      <c r="A815" t="s">
        <v>32493</v>
      </c>
      <c r="B815" t="s">
        <v>3879</v>
      </c>
      <c r="C815" t="s">
        <v>8962</v>
      </c>
      <c r="D815" t="s">
        <v>8963</v>
      </c>
      <c r="E815" s="3">
        <v>156.718010500113</v>
      </c>
      <c r="F815" s="3">
        <v>928.71875080480004</v>
      </c>
      <c r="G815">
        <v>-2.5670707750375601</v>
      </c>
      <c r="H815">
        <v>772.00074030468704</v>
      </c>
      <c r="I815">
        <v>0.99502719962157005</v>
      </c>
      <c r="J815">
        <v>-772.00500832789203</v>
      </c>
      <c r="K815">
        <f t="shared" si="24"/>
        <v>-2.567070775037561</v>
      </c>
      <c r="L815">
        <f t="shared" si="25"/>
        <v>0.16874646965435536</v>
      </c>
    </row>
    <row r="816" spans="1:12" x14ac:dyDescent="0.25">
      <c r="A816" t="s">
        <v>32493</v>
      </c>
      <c r="B816" t="s">
        <v>4374</v>
      </c>
      <c r="C816" t="s">
        <v>14110</v>
      </c>
      <c r="D816" t="s">
        <v>14111</v>
      </c>
      <c r="E816" s="3">
        <v>72.0055723919439</v>
      </c>
      <c r="F816" s="3">
        <v>427.38987144997799</v>
      </c>
      <c r="G816">
        <v>-2.56937225475495</v>
      </c>
      <c r="H816">
        <v>355.384299058034</v>
      </c>
      <c r="I816">
        <v>0.99107734153264004</v>
      </c>
      <c r="J816">
        <v>-355.39358701410703</v>
      </c>
      <c r="K816">
        <f t="shared" si="24"/>
        <v>-2.5693722547549518</v>
      </c>
      <c r="L816">
        <f t="shared" si="25"/>
        <v>0.16847748906087842</v>
      </c>
    </row>
    <row r="817" spans="1:12" x14ac:dyDescent="0.25">
      <c r="A817" t="s">
        <v>32493</v>
      </c>
      <c r="B817" t="s">
        <v>3444</v>
      </c>
      <c r="C817" t="s">
        <v>20188</v>
      </c>
      <c r="D817" t="s">
        <v>10039</v>
      </c>
      <c r="E817" s="3">
        <v>1027.5618742520901</v>
      </c>
      <c r="F817" s="3">
        <v>6107.8101681396502</v>
      </c>
      <c r="G817">
        <v>-2.5714299557428202</v>
      </c>
      <c r="H817">
        <v>5080.2482938875601</v>
      </c>
      <c r="I817">
        <v>0.99639900662251701</v>
      </c>
      <c r="J817">
        <v>-5080.2489446679201</v>
      </c>
      <c r="K817">
        <f t="shared" si="24"/>
        <v>-2.5714299557428251</v>
      </c>
      <c r="L817">
        <f t="shared" si="25"/>
        <v>0.16823736264957798</v>
      </c>
    </row>
    <row r="818" spans="1:12" x14ac:dyDescent="0.25">
      <c r="A818" t="s">
        <v>32493</v>
      </c>
      <c r="B818" t="s">
        <v>2735</v>
      </c>
      <c r="C818" t="s">
        <v>6099</v>
      </c>
      <c r="D818" t="s">
        <v>6204</v>
      </c>
      <c r="E818" s="3">
        <v>418.479444254356</v>
      </c>
      <c r="F818" s="3">
        <v>2489.8400767957401</v>
      </c>
      <c r="G818">
        <v>-2.57282441619058</v>
      </c>
      <c r="H818">
        <v>2071.3606325413798</v>
      </c>
      <c r="I818">
        <v>0.99625709555345299</v>
      </c>
      <c r="J818">
        <v>-2071.36223038553</v>
      </c>
      <c r="K818">
        <f t="shared" si="24"/>
        <v>-2.5728244161905769</v>
      </c>
      <c r="L818">
        <f t="shared" si="25"/>
        <v>0.16807482864237266</v>
      </c>
    </row>
    <row r="819" spans="1:12" x14ac:dyDescent="0.25">
      <c r="A819" t="s">
        <v>32493</v>
      </c>
      <c r="B819" t="s">
        <v>5783</v>
      </c>
      <c r="C819" t="s">
        <v>29466</v>
      </c>
      <c r="D819" t="s">
        <v>29467</v>
      </c>
      <c r="E819" s="3">
        <v>73.699821154107298</v>
      </c>
      <c r="F819" s="3">
        <v>438.59275143555999</v>
      </c>
      <c r="G819">
        <v>-2.5731489455004302</v>
      </c>
      <c r="H819">
        <v>364.892930281453</v>
      </c>
      <c r="I819">
        <v>0.99130794701986802</v>
      </c>
      <c r="J819">
        <v>-364.90200282388298</v>
      </c>
      <c r="K819">
        <f t="shared" si="24"/>
        <v>-2.5731489455004333</v>
      </c>
      <c r="L819">
        <f t="shared" si="25"/>
        <v>0.16803702503719012</v>
      </c>
    </row>
    <row r="820" spans="1:12" x14ac:dyDescent="0.25">
      <c r="A820" t="s">
        <v>32493</v>
      </c>
      <c r="B820" t="s">
        <v>4870</v>
      </c>
      <c r="C820" t="s">
        <v>25808</v>
      </c>
      <c r="D820" t="s">
        <v>16383</v>
      </c>
      <c r="E820" s="3">
        <v>692.10061934374301</v>
      </c>
      <c r="F820" s="3">
        <v>4125.4605546908097</v>
      </c>
      <c r="G820">
        <v>-2.57550148583565</v>
      </c>
      <c r="H820">
        <v>3433.3599353470599</v>
      </c>
      <c r="I820">
        <v>0.99814924314096498</v>
      </c>
      <c r="J820">
        <v>-3433.3609013405899</v>
      </c>
      <c r="K820">
        <f t="shared" si="24"/>
        <v>-2.5755014858356513</v>
      </c>
      <c r="L820">
        <f t="shared" si="25"/>
        <v>0.16776323762368728</v>
      </c>
    </row>
    <row r="821" spans="1:12" x14ac:dyDescent="0.25">
      <c r="A821" t="s">
        <v>32493</v>
      </c>
      <c r="B821" t="s">
        <v>65</v>
      </c>
      <c r="C821" t="s">
        <v>26993</v>
      </c>
      <c r="D821" t="s">
        <v>26994</v>
      </c>
      <c r="E821" s="3">
        <v>136.387025354153</v>
      </c>
      <c r="F821" s="3">
        <v>813.88923095257803</v>
      </c>
      <c r="G821">
        <v>-2.5771260535763498</v>
      </c>
      <c r="H821">
        <v>677.50220559842603</v>
      </c>
      <c r="I821">
        <v>0.99643448438978199</v>
      </c>
      <c r="J821">
        <v>-677.50710709883197</v>
      </c>
      <c r="K821">
        <f t="shared" si="24"/>
        <v>-2.5771260535763405</v>
      </c>
      <c r="L821">
        <f t="shared" si="25"/>
        <v>0.16757443171293135</v>
      </c>
    </row>
    <row r="822" spans="1:12" x14ac:dyDescent="0.25">
      <c r="A822" t="s">
        <v>32493</v>
      </c>
      <c r="B822" t="s">
        <v>2609</v>
      </c>
      <c r="C822" t="s">
        <v>20942</v>
      </c>
      <c r="D822" t="s">
        <v>20942</v>
      </c>
      <c r="E822" s="3">
        <v>60.992955437881903</v>
      </c>
      <c r="F822" s="3">
        <v>364.09359953143598</v>
      </c>
      <c r="G822">
        <v>-2.57759485053163</v>
      </c>
      <c r="H822">
        <v>303.10064409355402</v>
      </c>
      <c r="I822">
        <v>0.99136707663197698</v>
      </c>
      <c r="J822">
        <v>-303.11160394339998</v>
      </c>
      <c r="K822">
        <f t="shared" si="24"/>
        <v>-2.5775948505316273</v>
      </c>
      <c r="L822">
        <f t="shared" si="25"/>
        <v>0.16751998803707546</v>
      </c>
    </row>
    <row r="823" spans="1:12" x14ac:dyDescent="0.25">
      <c r="A823" t="s">
        <v>32493</v>
      </c>
      <c r="B823" t="s">
        <v>163</v>
      </c>
      <c r="C823" t="s">
        <v>28673</v>
      </c>
      <c r="D823" t="s">
        <v>10337</v>
      </c>
      <c r="E823" s="3">
        <v>119.444537732519</v>
      </c>
      <c r="F823" s="3">
        <v>714.18359908089303</v>
      </c>
      <c r="G823">
        <v>-2.5799541234055501</v>
      </c>
      <c r="H823">
        <v>594.73906134837398</v>
      </c>
      <c r="I823">
        <v>0.99592005676442796</v>
      </c>
      <c r="J823">
        <v>-594.74465719064995</v>
      </c>
      <c r="K823">
        <f t="shared" si="24"/>
        <v>-2.5799541234055448</v>
      </c>
      <c r="L823">
        <f t="shared" si="25"/>
        <v>0.16724626256642719</v>
      </c>
    </row>
    <row r="824" spans="1:12" x14ac:dyDescent="0.25">
      <c r="A824" t="s">
        <v>32493</v>
      </c>
      <c r="B824" t="s">
        <v>3019</v>
      </c>
      <c r="C824" t="s">
        <v>24970</v>
      </c>
      <c r="D824" t="s">
        <v>24971</v>
      </c>
      <c r="E824" s="3">
        <v>1300.3359249604</v>
      </c>
      <c r="F824" s="3">
        <v>7793.28346197056</v>
      </c>
      <c r="G824">
        <v>-2.5833469188639699</v>
      </c>
      <c r="H824">
        <v>6492.94753701016</v>
      </c>
      <c r="I824">
        <v>0.99820245979186395</v>
      </c>
      <c r="J824">
        <v>-6492.9480509278401</v>
      </c>
      <c r="K824">
        <f t="shared" si="24"/>
        <v>-2.5833469188639677</v>
      </c>
      <c r="L824">
        <f t="shared" si="25"/>
        <v>0.1668534105432892</v>
      </c>
    </row>
    <row r="825" spans="1:12" x14ac:dyDescent="0.25">
      <c r="A825" t="s">
        <v>32493</v>
      </c>
      <c r="B825" t="s">
        <v>3669</v>
      </c>
      <c r="C825" t="s">
        <v>16227</v>
      </c>
      <c r="D825" t="s">
        <v>16228</v>
      </c>
      <c r="E825" s="3">
        <v>106.737672016293</v>
      </c>
      <c r="F825" s="3">
        <v>641.36487917460602</v>
      </c>
      <c r="G825">
        <v>-2.5870759035425102</v>
      </c>
      <c r="H825">
        <v>534.62720715831301</v>
      </c>
      <c r="I825">
        <v>0.99542928098391703</v>
      </c>
      <c r="J825">
        <v>-534.63346658774401</v>
      </c>
      <c r="K825">
        <f t="shared" si="24"/>
        <v>-2.5870759035425159</v>
      </c>
      <c r="L825">
        <f t="shared" si="25"/>
        <v>0.16642269553901562</v>
      </c>
    </row>
    <row r="826" spans="1:12" x14ac:dyDescent="0.25">
      <c r="A826" t="s">
        <v>32493</v>
      </c>
      <c r="B826" t="s">
        <v>2168</v>
      </c>
      <c r="C826" t="s">
        <v>12997</v>
      </c>
      <c r="D826" t="s">
        <v>10970</v>
      </c>
      <c r="E826" s="3">
        <v>114.361791446029</v>
      </c>
      <c r="F826" s="3">
        <v>687.29668711549505</v>
      </c>
      <c r="G826">
        <v>-2.5873278806702</v>
      </c>
      <c r="H826">
        <v>572.93489566946596</v>
      </c>
      <c r="I826">
        <v>0.99575449385051995</v>
      </c>
      <c r="J826">
        <v>-572.94073772192598</v>
      </c>
      <c r="K826">
        <f t="shared" si="24"/>
        <v>-2.5873278806701907</v>
      </c>
      <c r="L826">
        <f t="shared" si="25"/>
        <v>0.16639363114929631</v>
      </c>
    </row>
    <row r="827" spans="1:12" x14ac:dyDescent="0.25">
      <c r="A827" t="s">
        <v>32493</v>
      </c>
      <c r="B827" t="s">
        <v>2906</v>
      </c>
      <c r="C827" t="s">
        <v>23399</v>
      </c>
      <c r="D827" t="s">
        <v>23399</v>
      </c>
      <c r="E827" s="3">
        <v>106.737672016293</v>
      </c>
      <c r="F827" s="3">
        <v>641.92502317388505</v>
      </c>
      <c r="G827">
        <v>-2.58833534931511</v>
      </c>
      <c r="H827">
        <v>535.18735115759205</v>
      </c>
      <c r="I827">
        <v>0.99542928098391703</v>
      </c>
      <c r="J827">
        <v>-535.19361012530806</v>
      </c>
      <c r="K827">
        <f t="shared" si="24"/>
        <v>-2.5883353493151144</v>
      </c>
      <c r="L827">
        <f t="shared" si="25"/>
        <v>0.1662774750368001</v>
      </c>
    </row>
    <row r="828" spans="1:12" x14ac:dyDescent="0.25">
      <c r="A828" t="s">
        <v>32493</v>
      </c>
      <c r="B828" t="s">
        <v>2845</v>
      </c>
      <c r="C828" t="s">
        <v>23399</v>
      </c>
      <c r="D828" t="s">
        <v>23399</v>
      </c>
      <c r="E828" s="3">
        <v>106.737672016293</v>
      </c>
      <c r="F828" s="3">
        <v>641.92502317388505</v>
      </c>
      <c r="G828">
        <v>-2.58833534931511</v>
      </c>
      <c r="H828">
        <v>535.18735115759205</v>
      </c>
      <c r="I828">
        <v>0.99542928098391703</v>
      </c>
      <c r="J828">
        <v>-535.19361012530806</v>
      </c>
      <c r="K828">
        <f t="shared" si="24"/>
        <v>-2.5883353493151144</v>
      </c>
      <c r="L828">
        <f t="shared" si="25"/>
        <v>0.1662774750368001</v>
      </c>
    </row>
    <row r="829" spans="1:12" x14ac:dyDescent="0.25">
      <c r="A829" t="s">
        <v>32493</v>
      </c>
      <c r="B829" t="s">
        <v>5662</v>
      </c>
      <c r="C829" t="s">
        <v>6099</v>
      </c>
      <c r="D829" t="s">
        <v>6204</v>
      </c>
      <c r="E829" s="3">
        <v>205.851224602851</v>
      </c>
      <c r="F829" s="3">
        <v>1238.4783824061601</v>
      </c>
      <c r="G829">
        <v>-2.5888947502685702</v>
      </c>
      <c r="H829">
        <v>1032.62715780331</v>
      </c>
      <c r="I829">
        <v>0.99749290444654704</v>
      </c>
      <c r="J829">
        <v>-1032.63040310121</v>
      </c>
      <c r="K829">
        <f t="shared" si="24"/>
        <v>-2.5888947502685689</v>
      </c>
      <c r="L829">
        <f t="shared" si="25"/>
        <v>0.16621301391059881</v>
      </c>
    </row>
    <row r="830" spans="1:12" x14ac:dyDescent="0.25">
      <c r="A830" t="s">
        <v>32493</v>
      </c>
      <c r="B830" t="s">
        <v>2805</v>
      </c>
      <c r="C830" t="s">
        <v>22976</v>
      </c>
      <c r="D830" t="s">
        <v>22977</v>
      </c>
      <c r="E830" s="3">
        <v>72.0055723919439</v>
      </c>
      <c r="F830" s="3">
        <v>433.551455442048</v>
      </c>
      <c r="G830">
        <v>-2.5900227640648299</v>
      </c>
      <c r="H830">
        <v>361.54588305010401</v>
      </c>
      <c r="I830">
        <v>0.99304635761589399</v>
      </c>
      <c r="J830">
        <v>-361.55516006329901</v>
      </c>
      <c r="K830">
        <f t="shared" si="24"/>
        <v>-2.5900227640648303</v>
      </c>
      <c r="L830">
        <f t="shared" si="25"/>
        <v>0.16608310614140875</v>
      </c>
    </row>
    <row r="831" spans="1:12" x14ac:dyDescent="0.25">
      <c r="A831" t="s">
        <v>32493</v>
      </c>
      <c r="B831" t="s">
        <v>2289</v>
      </c>
      <c r="C831" t="s">
        <v>9786</v>
      </c>
      <c r="D831" t="s">
        <v>9787</v>
      </c>
      <c r="E831" s="3">
        <v>296.49353337859202</v>
      </c>
      <c r="F831" s="3">
        <v>1785.73906970187</v>
      </c>
      <c r="G831">
        <v>-2.59044874621627</v>
      </c>
      <c r="H831">
        <v>1489.24553632328</v>
      </c>
      <c r="I831">
        <v>0.99790089877010402</v>
      </c>
      <c r="J831">
        <v>-1489.2477892827401</v>
      </c>
      <c r="K831">
        <f t="shared" si="24"/>
        <v>-2.5904487462162655</v>
      </c>
      <c r="L831">
        <f t="shared" si="25"/>
        <v>0.16603407429960737</v>
      </c>
    </row>
    <row r="832" spans="1:12" x14ac:dyDescent="0.25">
      <c r="A832" t="s">
        <v>32493</v>
      </c>
      <c r="B832" t="s">
        <v>4275</v>
      </c>
      <c r="C832" t="s">
        <v>6099</v>
      </c>
      <c r="D832" t="s">
        <v>15622</v>
      </c>
      <c r="E832" s="3">
        <v>343.93249871916697</v>
      </c>
      <c r="F832" s="3">
        <v>2088.7769733118798</v>
      </c>
      <c r="G832">
        <v>-2.6024611086465899</v>
      </c>
      <c r="H832">
        <v>1744.84447459272</v>
      </c>
      <c r="I832">
        <v>0.99795411542100299</v>
      </c>
      <c r="J832">
        <v>-1744.8464153960799</v>
      </c>
      <c r="K832">
        <f t="shared" si="24"/>
        <v>-2.6024611086465863</v>
      </c>
      <c r="L832">
        <f t="shared" si="25"/>
        <v>0.16465735840329646</v>
      </c>
    </row>
    <row r="833" spans="1:12" x14ac:dyDescent="0.25">
      <c r="A833" t="s">
        <v>32493</v>
      </c>
      <c r="B833" t="s">
        <v>1967</v>
      </c>
      <c r="C833" t="s">
        <v>18414</v>
      </c>
      <c r="D833" t="s">
        <v>8456</v>
      </c>
      <c r="E833" s="3">
        <v>73.699821154107298</v>
      </c>
      <c r="F833" s="3">
        <v>450.35577542042199</v>
      </c>
      <c r="G833">
        <v>-2.61133213938832</v>
      </c>
      <c r="H833">
        <v>376.65595426631501</v>
      </c>
      <c r="I833">
        <v>0.99331835383159905</v>
      </c>
      <c r="J833">
        <v>-376.665006258625</v>
      </c>
      <c r="K833">
        <f t="shared" si="24"/>
        <v>-2.6113321393883218</v>
      </c>
      <c r="L833">
        <f t="shared" si="25"/>
        <v>0.16364799826383059</v>
      </c>
    </row>
    <row r="834" spans="1:12" x14ac:dyDescent="0.25">
      <c r="A834" t="s">
        <v>32493</v>
      </c>
      <c r="B834" t="s">
        <v>1567</v>
      </c>
      <c r="C834" t="s">
        <v>17055</v>
      </c>
      <c r="D834" t="s">
        <v>17056</v>
      </c>
      <c r="E834" s="3">
        <v>198.227105173116</v>
      </c>
      <c r="F834" s="3">
        <v>1216.0726224350001</v>
      </c>
      <c r="G834">
        <v>-2.61700323508986</v>
      </c>
      <c r="H834">
        <v>1017.84551726188</v>
      </c>
      <c r="I834">
        <v>0.99746925260170305</v>
      </c>
      <c r="J834">
        <v>-1017.84888157134</v>
      </c>
      <c r="K834">
        <f t="shared" ref="K834:K897" si="26">LOG(E834/F834,2)</f>
        <v>-2.6170032350898684</v>
      </c>
      <c r="L834">
        <f t="shared" ref="L834:L897" si="27">E834/F834</f>
        <v>0.16300597638338116</v>
      </c>
    </row>
    <row r="835" spans="1:12" x14ac:dyDescent="0.25">
      <c r="A835" t="s">
        <v>32493</v>
      </c>
      <c r="B835" t="s">
        <v>3737</v>
      </c>
      <c r="C835" t="s">
        <v>9748</v>
      </c>
      <c r="D835" t="s">
        <v>9749</v>
      </c>
      <c r="E835" s="3">
        <v>348.16812062457598</v>
      </c>
      <c r="F835" s="3">
        <v>2136.94935724989</v>
      </c>
      <c r="G835">
        <v>-2.6176967020983302</v>
      </c>
      <c r="H835">
        <v>1788.7812366253099</v>
      </c>
      <c r="I835">
        <v>0.99797185430463597</v>
      </c>
      <c r="J835">
        <v>-1788.78315198875</v>
      </c>
      <c r="K835">
        <f t="shared" si="26"/>
        <v>-2.6176967020983324</v>
      </c>
      <c r="L835">
        <f t="shared" si="27"/>
        <v>0.16292764236240251</v>
      </c>
    </row>
    <row r="836" spans="1:12" x14ac:dyDescent="0.25">
      <c r="A836" t="s">
        <v>32493</v>
      </c>
      <c r="B836" t="s">
        <v>1861</v>
      </c>
      <c r="C836" t="s">
        <v>26498</v>
      </c>
      <c r="D836" t="s">
        <v>10591</v>
      </c>
      <c r="E836" s="3">
        <v>306.65902595157303</v>
      </c>
      <c r="F836" s="3">
        <v>1892.16642956491</v>
      </c>
      <c r="G836">
        <v>-2.6253316697762998</v>
      </c>
      <c r="H836">
        <v>1585.5074036133301</v>
      </c>
      <c r="I836">
        <v>0.997924550614948</v>
      </c>
      <c r="J836">
        <v>-1585.5095771640999</v>
      </c>
      <c r="K836">
        <f t="shared" si="26"/>
        <v>-2.6253316697763038</v>
      </c>
      <c r="L836">
        <f t="shared" si="27"/>
        <v>0.16206768134137495</v>
      </c>
    </row>
    <row r="837" spans="1:12" x14ac:dyDescent="0.25">
      <c r="A837" t="s">
        <v>32493</v>
      </c>
      <c r="B837" t="s">
        <v>3694</v>
      </c>
      <c r="C837" t="s">
        <v>6348</v>
      </c>
      <c r="D837" t="s">
        <v>6349</v>
      </c>
      <c r="E837" s="3">
        <v>915.74145594930997</v>
      </c>
      <c r="F837" s="3">
        <v>5651.2928087271603</v>
      </c>
      <c r="G837">
        <v>-2.6255687005712098</v>
      </c>
      <c r="H837">
        <v>4735.5513527778503</v>
      </c>
      <c r="I837">
        <v>0.99819063386944196</v>
      </c>
      <c r="J837">
        <v>-4735.5520806350696</v>
      </c>
      <c r="K837">
        <f t="shared" si="26"/>
        <v>-2.6255687005712107</v>
      </c>
      <c r="L837">
        <f t="shared" si="27"/>
        <v>0.16204105625798609</v>
      </c>
    </row>
    <row r="838" spans="1:12" x14ac:dyDescent="0.25">
      <c r="A838" t="s">
        <v>32493</v>
      </c>
      <c r="B838" t="s">
        <v>4960</v>
      </c>
      <c r="C838" t="s">
        <v>6544</v>
      </c>
      <c r="D838" t="s">
        <v>6545</v>
      </c>
      <c r="E838" s="3">
        <v>83.865313727087596</v>
      </c>
      <c r="F838" s="3">
        <v>517.57305533391798</v>
      </c>
      <c r="G838">
        <v>-2.6256163653945701</v>
      </c>
      <c r="H838">
        <v>433.70774160682998</v>
      </c>
      <c r="I838">
        <v>0.99427625354777704</v>
      </c>
      <c r="J838">
        <v>-433.71568912248898</v>
      </c>
      <c r="K838">
        <f t="shared" si="26"/>
        <v>-2.6256163653945701</v>
      </c>
      <c r="L838">
        <f t="shared" si="27"/>
        <v>0.16203570271443316</v>
      </c>
    </row>
    <row r="839" spans="1:12" x14ac:dyDescent="0.25">
      <c r="A839" t="s">
        <v>32493</v>
      </c>
      <c r="B839" t="s">
        <v>2446</v>
      </c>
      <c r="C839" t="s">
        <v>6099</v>
      </c>
      <c r="D839" t="s">
        <v>19342</v>
      </c>
      <c r="E839" s="3">
        <v>109.279045159538</v>
      </c>
      <c r="F839" s="3">
        <v>674.97351913135401</v>
      </c>
      <c r="G839">
        <v>-2.6268141197521899</v>
      </c>
      <c r="H839">
        <v>565.694473971815</v>
      </c>
      <c r="I839">
        <v>0.99570719016083298</v>
      </c>
      <c r="J839">
        <v>-565.70057277208798</v>
      </c>
      <c r="K839">
        <f t="shared" si="26"/>
        <v>-2.626814119752197</v>
      </c>
      <c r="L839">
        <f t="shared" si="27"/>
        <v>0.16190123325159905</v>
      </c>
    </row>
    <row r="840" spans="1:12" x14ac:dyDescent="0.25">
      <c r="A840" t="s">
        <v>32493</v>
      </c>
      <c r="B840" t="s">
        <v>5887</v>
      </c>
      <c r="C840" t="s">
        <v>31789</v>
      </c>
      <c r="D840" t="s">
        <v>14308</v>
      </c>
      <c r="E840" s="3">
        <v>404.07832977596701</v>
      </c>
      <c r="F840" s="3">
        <v>2504.403820777</v>
      </c>
      <c r="G840">
        <v>-2.6317603185952501</v>
      </c>
      <c r="H840">
        <v>2100.3254910010301</v>
      </c>
      <c r="I840">
        <v>0.99805463576158904</v>
      </c>
      <c r="J840">
        <v>-2100.3271398310999</v>
      </c>
      <c r="K840">
        <f t="shared" si="26"/>
        <v>-2.6317603185952549</v>
      </c>
      <c r="L840">
        <f t="shared" si="27"/>
        <v>0.16134711440050442</v>
      </c>
    </row>
    <row r="841" spans="1:12" x14ac:dyDescent="0.25">
      <c r="A841" t="s">
        <v>32493</v>
      </c>
      <c r="B841" t="s">
        <v>1311</v>
      </c>
      <c r="C841" t="s">
        <v>6271</v>
      </c>
      <c r="D841" t="s">
        <v>6272</v>
      </c>
      <c r="E841" s="3">
        <v>77.088318678434007</v>
      </c>
      <c r="F841" s="3">
        <v>478.36297538437901</v>
      </c>
      <c r="G841">
        <v>-2.6335215634799201</v>
      </c>
      <c r="H841">
        <v>401.27465670594398</v>
      </c>
      <c r="I841">
        <v>0.99375591296121102</v>
      </c>
      <c r="J841">
        <v>-401.283298369492</v>
      </c>
      <c r="K841">
        <f t="shared" si="26"/>
        <v>-2.6335215634799183</v>
      </c>
      <c r="L841">
        <f t="shared" si="27"/>
        <v>0.16115026171599345</v>
      </c>
    </row>
    <row r="842" spans="1:12" x14ac:dyDescent="0.25">
      <c r="A842" t="s">
        <v>32493</v>
      </c>
      <c r="B842" t="s">
        <v>5180</v>
      </c>
      <c r="C842" t="s">
        <v>7510</v>
      </c>
      <c r="D842" t="s">
        <v>7511</v>
      </c>
      <c r="E842" s="3">
        <v>283.78666766236699</v>
      </c>
      <c r="F842" s="3">
        <v>1761.09273373359</v>
      </c>
      <c r="G842">
        <v>-2.63359216097159</v>
      </c>
      <c r="H842">
        <v>1477.3060660712199</v>
      </c>
      <c r="I842">
        <v>0.99790089877010402</v>
      </c>
      <c r="J842">
        <v>-1477.3084135205199</v>
      </c>
      <c r="K842">
        <f t="shared" si="26"/>
        <v>-2.6335921609715935</v>
      </c>
      <c r="L842">
        <f t="shared" si="27"/>
        <v>0.16114237610913734</v>
      </c>
    </row>
    <row r="843" spans="1:12" x14ac:dyDescent="0.25">
      <c r="A843" t="s">
        <v>32493</v>
      </c>
      <c r="B843" t="s">
        <v>4739</v>
      </c>
      <c r="C843" t="s">
        <v>20676</v>
      </c>
      <c r="D843" t="s">
        <v>20677</v>
      </c>
      <c r="E843" s="3">
        <v>101.654925729803</v>
      </c>
      <c r="F843" s="3">
        <v>634.08300718397697</v>
      </c>
      <c r="G843">
        <v>-2.6409915912814901</v>
      </c>
      <c r="H843">
        <v>532.42808145417405</v>
      </c>
      <c r="I843">
        <v>0.99541154210028404</v>
      </c>
      <c r="J843">
        <v>-532.43463144085399</v>
      </c>
      <c r="K843">
        <f t="shared" si="26"/>
        <v>-2.640991591281487</v>
      </c>
      <c r="L843">
        <f t="shared" si="27"/>
        <v>0.16031800975279595</v>
      </c>
    </row>
    <row r="844" spans="1:12" x14ac:dyDescent="0.25">
      <c r="A844" t="s">
        <v>32493</v>
      </c>
      <c r="B844" t="s">
        <v>2596</v>
      </c>
      <c r="C844" t="s">
        <v>6099</v>
      </c>
      <c r="D844" t="s">
        <v>20811</v>
      </c>
      <c r="E844" s="3">
        <v>101.654925729803</v>
      </c>
      <c r="F844" s="3">
        <v>638.56415917821005</v>
      </c>
      <c r="G844">
        <v>-2.6511514575017099</v>
      </c>
      <c r="H844">
        <v>536.90923344840701</v>
      </c>
      <c r="I844">
        <v>0.99545884578997201</v>
      </c>
      <c r="J844">
        <v>-536.91577883892205</v>
      </c>
      <c r="K844">
        <f t="shared" si="26"/>
        <v>-2.651151457501709</v>
      </c>
      <c r="L844">
        <f t="shared" si="27"/>
        <v>0.15919297108786404</v>
      </c>
    </row>
    <row r="845" spans="1:12" x14ac:dyDescent="0.25">
      <c r="A845" t="s">
        <v>32493</v>
      </c>
      <c r="B845" t="s">
        <v>3668</v>
      </c>
      <c r="C845" t="s">
        <v>16193</v>
      </c>
      <c r="D845" t="s">
        <v>11059</v>
      </c>
      <c r="E845" s="3">
        <v>558.25496713283599</v>
      </c>
      <c r="F845" s="3">
        <v>3508.7420114844799</v>
      </c>
      <c r="G845">
        <v>-2.6519577863411099</v>
      </c>
      <c r="H845">
        <v>2950.4870443516502</v>
      </c>
      <c r="I845">
        <v>0.99813741721854299</v>
      </c>
      <c r="J845">
        <v>-2950.4882361682098</v>
      </c>
      <c r="K845">
        <f t="shared" si="26"/>
        <v>-2.651957786341109</v>
      </c>
      <c r="L845">
        <f t="shared" si="27"/>
        <v>0.15910402226940853</v>
      </c>
    </row>
    <row r="846" spans="1:12" x14ac:dyDescent="0.25">
      <c r="A846" t="s">
        <v>32493</v>
      </c>
      <c r="B846" t="s">
        <v>3345</v>
      </c>
      <c r="C846" t="s">
        <v>23537</v>
      </c>
      <c r="D846" t="s">
        <v>23538</v>
      </c>
      <c r="E846" s="3">
        <v>81.3239405838425</v>
      </c>
      <c r="F846" s="3">
        <v>512.53175934040598</v>
      </c>
      <c r="G846">
        <v>-2.65588937650837</v>
      </c>
      <c r="H846">
        <v>431.20781875656297</v>
      </c>
      <c r="I846">
        <v>0.99425260170293295</v>
      </c>
      <c r="J846">
        <v>-431.21599773799301</v>
      </c>
      <c r="K846">
        <f t="shared" si="26"/>
        <v>-2.6558893765083718</v>
      </c>
      <c r="L846">
        <f t="shared" si="27"/>
        <v>0.15867102692036286</v>
      </c>
    </row>
    <row r="847" spans="1:12" x14ac:dyDescent="0.25">
      <c r="A847" t="s">
        <v>32493</v>
      </c>
      <c r="B847" t="s">
        <v>5643</v>
      </c>
      <c r="C847" t="s">
        <v>23923</v>
      </c>
      <c r="D847" t="s">
        <v>23924</v>
      </c>
      <c r="E847" s="3">
        <v>74.546945535188996</v>
      </c>
      <c r="F847" s="3">
        <v>470.52095939447099</v>
      </c>
      <c r="G847">
        <v>-2.6580378430869498</v>
      </c>
      <c r="H847">
        <v>395.97401385928202</v>
      </c>
      <c r="I847">
        <v>0.99365539262062397</v>
      </c>
      <c r="J847">
        <v>-395.98293500731302</v>
      </c>
      <c r="K847">
        <f t="shared" si="26"/>
        <v>-2.6580378430869476</v>
      </c>
      <c r="L847">
        <f t="shared" si="27"/>
        <v>0.15843490932077911</v>
      </c>
    </row>
    <row r="848" spans="1:12" x14ac:dyDescent="0.25">
      <c r="A848" t="s">
        <v>32493</v>
      </c>
      <c r="B848" t="s">
        <v>2461</v>
      </c>
      <c r="C848" t="s">
        <v>19493</v>
      </c>
      <c r="D848" t="s">
        <v>19494</v>
      </c>
      <c r="E848" s="3">
        <v>332.919881765105</v>
      </c>
      <c r="F848" s="3">
        <v>2105.0211492909798</v>
      </c>
      <c r="G848">
        <v>-2.6605877932195701</v>
      </c>
      <c r="H848">
        <v>1772.1012675258701</v>
      </c>
      <c r="I848">
        <v>0.99796594134342498</v>
      </c>
      <c r="J848">
        <v>-1772.1032647941799</v>
      </c>
      <c r="K848">
        <f t="shared" si="26"/>
        <v>-2.6605877932195741</v>
      </c>
      <c r="L848">
        <f t="shared" si="27"/>
        <v>0.15815512441632246</v>
      </c>
    </row>
    <row r="849" spans="1:12" x14ac:dyDescent="0.25">
      <c r="A849" t="s">
        <v>32493</v>
      </c>
      <c r="B849" t="s">
        <v>1150</v>
      </c>
      <c r="C849" t="s">
        <v>20673</v>
      </c>
      <c r="D849" t="s">
        <v>20674</v>
      </c>
      <c r="E849" s="3">
        <v>50.827462864901598</v>
      </c>
      <c r="F849" s="3">
        <v>322.64294358478003</v>
      </c>
      <c r="G849">
        <v>-2.6662583498919199</v>
      </c>
      <c r="H849">
        <v>271.815480719878</v>
      </c>
      <c r="I849">
        <v>0.99019631031220401</v>
      </c>
      <c r="J849">
        <v>-271.82855716897501</v>
      </c>
      <c r="K849">
        <f t="shared" si="26"/>
        <v>-2.6662583498919155</v>
      </c>
      <c r="L849">
        <f t="shared" si="27"/>
        <v>0.15753471097236565</v>
      </c>
    </row>
    <row r="850" spans="1:12" x14ac:dyDescent="0.25">
      <c r="A850" t="s">
        <v>32493</v>
      </c>
      <c r="B850" t="s">
        <v>2370</v>
      </c>
      <c r="C850" t="s">
        <v>18566</v>
      </c>
      <c r="D850" t="s">
        <v>18567</v>
      </c>
      <c r="E850" s="3">
        <v>68.617074867617106</v>
      </c>
      <c r="F850" s="3">
        <v>435.79203143916499</v>
      </c>
      <c r="G850">
        <v>-2.66700028615969</v>
      </c>
      <c r="H850">
        <v>367.174956571547</v>
      </c>
      <c r="I850">
        <v>0.99315279091769204</v>
      </c>
      <c r="J850">
        <v>-367.18464241283903</v>
      </c>
      <c r="K850">
        <f t="shared" si="26"/>
        <v>-2.6670002861596909</v>
      </c>
      <c r="L850">
        <f t="shared" si="27"/>
        <v>0.15745371626235394</v>
      </c>
    </row>
    <row r="851" spans="1:12" x14ac:dyDescent="0.25">
      <c r="A851" t="s">
        <v>32493</v>
      </c>
      <c r="B851" t="s">
        <v>90</v>
      </c>
      <c r="C851" t="s">
        <v>27606</v>
      </c>
      <c r="D851" t="s">
        <v>27607</v>
      </c>
      <c r="E851" s="3">
        <v>105.04342325413</v>
      </c>
      <c r="F851" s="3">
        <v>671.05251113639997</v>
      </c>
      <c r="G851">
        <v>-2.6754398264600301</v>
      </c>
      <c r="H851">
        <v>566.00908788227002</v>
      </c>
      <c r="I851">
        <v>0.99571901608325497</v>
      </c>
      <c r="J851">
        <v>-566.01541104777698</v>
      </c>
      <c r="K851">
        <f t="shared" si="26"/>
        <v>-2.6754398264600314</v>
      </c>
      <c r="L851">
        <f t="shared" si="27"/>
        <v>0.15653532549374305</v>
      </c>
    </row>
    <row r="852" spans="1:12" x14ac:dyDescent="0.25">
      <c r="A852" t="s">
        <v>32493</v>
      </c>
      <c r="B852" t="s">
        <v>1873</v>
      </c>
      <c r="C852" t="s">
        <v>26663</v>
      </c>
      <c r="D852" t="s">
        <v>13312</v>
      </c>
      <c r="E852" s="3">
        <v>106.737672016293</v>
      </c>
      <c r="F852" s="3">
        <v>682.25539112198203</v>
      </c>
      <c r="G852">
        <v>-2.67624243846454</v>
      </c>
      <c r="H852">
        <v>575.51771910568903</v>
      </c>
      <c r="I852">
        <v>0.99575449385051995</v>
      </c>
      <c r="J852">
        <v>-575.52394153345597</v>
      </c>
      <c r="K852">
        <f t="shared" si="26"/>
        <v>-2.6762424384645409</v>
      </c>
      <c r="L852">
        <f t="shared" si="27"/>
        <v>0.15644826468979728</v>
      </c>
    </row>
    <row r="853" spans="1:12" x14ac:dyDescent="0.25">
      <c r="A853" t="s">
        <v>32493</v>
      </c>
      <c r="B853" t="s">
        <v>3968</v>
      </c>
      <c r="C853" t="s">
        <v>14659</v>
      </c>
      <c r="D853" t="s">
        <v>14660</v>
      </c>
      <c r="E853" s="3">
        <v>767.49468926001396</v>
      </c>
      <c r="F853" s="3">
        <v>4928.1469056577998</v>
      </c>
      <c r="G853">
        <v>-2.6828165899220102</v>
      </c>
      <c r="H853">
        <v>4160.6522163977897</v>
      </c>
      <c r="I853">
        <v>0.99817880794701996</v>
      </c>
      <c r="J853">
        <v>-4160.6530813468098</v>
      </c>
      <c r="K853">
        <f t="shared" si="26"/>
        <v>-2.6828165899220098</v>
      </c>
      <c r="L853">
        <f t="shared" si="27"/>
        <v>0.15573697455708663</v>
      </c>
    </row>
    <row r="854" spans="1:12" x14ac:dyDescent="0.25">
      <c r="A854" t="s">
        <v>32493</v>
      </c>
      <c r="B854" t="s">
        <v>3931</v>
      </c>
      <c r="C854" t="s">
        <v>12132</v>
      </c>
      <c r="D854" t="s">
        <v>12133</v>
      </c>
      <c r="E854" s="3">
        <v>412.54957358678399</v>
      </c>
      <c r="F854" s="3">
        <v>2673.0071645600201</v>
      </c>
      <c r="G854">
        <v>-2.6958243096710102</v>
      </c>
      <c r="H854">
        <v>2260.4575909732298</v>
      </c>
      <c r="I854">
        <v>0.998113765373699</v>
      </c>
      <c r="J854">
        <v>-2260.4591984942399</v>
      </c>
      <c r="K854">
        <f t="shared" si="26"/>
        <v>-2.6958243096710111</v>
      </c>
      <c r="L854">
        <f t="shared" si="27"/>
        <v>0.1543391200205369</v>
      </c>
    </row>
    <row r="855" spans="1:12" x14ac:dyDescent="0.25">
      <c r="A855" t="s">
        <v>32493</v>
      </c>
      <c r="B855" t="s">
        <v>2929</v>
      </c>
      <c r="C855" t="s">
        <v>24191</v>
      </c>
      <c r="D855" t="s">
        <v>24192</v>
      </c>
      <c r="E855" s="3">
        <v>192.297234505544</v>
      </c>
      <c r="F855" s="3">
        <v>1246.8805423953499</v>
      </c>
      <c r="G855">
        <v>-2.69691333410917</v>
      </c>
      <c r="H855">
        <v>1054.5833078897999</v>
      </c>
      <c r="I855">
        <v>0.99756977294228999</v>
      </c>
      <c r="J855">
        <v>-1054.5867563274901</v>
      </c>
      <c r="K855">
        <f t="shared" si="26"/>
        <v>-2.6969133341091718</v>
      </c>
      <c r="L855">
        <f t="shared" si="27"/>
        <v>0.15422266044518326</v>
      </c>
    </row>
    <row r="856" spans="1:12" x14ac:dyDescent="0.25">
      <c r="A856" t="s">
        <v>32493</v>
      </c>
      <c r="B856" t="s">
        <v>4847</v>
      </c>
      <c r="C856" t="s">
        <v>24982</v>
      </c>
      <c r="D856" t="s">
        <v>12625</v>
      </c>
      <c r="E856" s="3">
        <v>1358.7875072550401</v>
      </c>
      <c r="F856" s="3">
        <v>8834.0310126311906</v>
      </c>
      <c r="G856">
        <v>-2.7007520378962302</v>
      </c>
      <c r="H856">
        <v>7475.2435053761501</v>
      </c>
      <c r="I856">
        <v>0.99822611163670805</v>
      </c>
      <c r="J856">
        <v>-7475.2439932573398</v>
      </c>
      <c r="K856">
        <f t="shared" si="26"/>
        <v>-2.7007520378962289</v>
      </c>
      <c r="L856">
        <f t="shared" si="27"/>
        <v>0.15381285228817973</v>
      </c>
    </row>
    <row r="857" spans="1:12" x14ac:dyDescent="0.25">
      <c r="A857" t="s">
        <v>32493</v>
      </c>
      <c r="B857" t="s">
        <v>1061</v>
      </c>
      <c r="C857" t="s">
        <v>14015</v>
      </c>
      <c r="D857" t="s">
        <v>8936</v>
      </c>
      <c r="E857" s="3">
        <v>88.948060013577702</v>
      </c>
      <c r="F857" s="3">
        <v>581.42947125173896</v>
      </c>
      <c r="G857">
        <v>-2.7085691547498798</v>
      </c>
      <c r="H857">
        <v>492.481411238161</v>
      </c>
      <c r="I857">
        <v>0.99501537369914805</v>
      </c>
      <c r="J857">
        <v>-492.48885953084903</v>
      </c>
      <c r="K857">
        <f t="shared" si="26"/>
        <v>-2.7085691547498816</v>
      </c>
      <c r="L857">
        <f t="shared" si="27"/>
        <v>0.15298168464368442</v>
      </c>
    </row>
    <row r="858" spans="1:12" x14ac:dyDescent="0.25">
      <c r="A858" t="s">
        <v>32493</v>
      </c>
      <c r="B858" t="s">
        <v>2870</v>
      </c>
      <c r="C858" t="s">
        <v>23639</v>
      </c>
      <c r="D858" t="s">
        <v>23640</v>
      </c>
      <c r="E858" s="3">
        <v>226.182209748812</v>
      </c>
      <c r="F858" s="3">
        <v>1480.4605900947499</v>
      </c>
      <c r="G858">
        <v>-2.7104887220121401</v>
      </c>
      <c r="H858">
        <v>1254.2783803459299</v>
      </c>
      <c r="I858">
        <v>0.99775307473982999</v>
      </c>
      <c r="J858">
        <v>-1254.2813090181701</v>
      </c>
      <c r="K858">
        <f t="shared" si="26"/>
        <v>-2.7104887220121423</v>
      </c>
      <c r="L858">
        <f t="shared" si="27"/>
        <v>0.15277827134482266</v>
      </c>
    </row>
    <row r="859" spans="1:12" x14ac:dyDescent="0.25">
      <c r="A859" t="s">
        <v>32493</v>
      </c>
      <c r="B859" t="s">
        <v>5388</v>
      </c>
      <c r="C859" t="s">
        <v>13207</v>
      </c>
      <c r="D859" t="s">
        <v>13208</v>
      </c>
      <c r="E859" s="3">
        <v>171.966249359584</v>
      </c>
      <c r="F859" s="3">
        <v>1125.88943855105</v>
      </c>
      <c r="G859">
        <v>-2.7108678129392398</v>
      </c>
      <c r="H859">
        <v>953.92318919147101</v>
      </c>
      <c r="I859">
        <v>0.99733325449385102</v>
      </c>
      <c r="J859">
        <v>-953.92704106840699</v>
      </c>
      <c r="K859">
        <f t="shared" si="26"/>
        <v>-2.7108678129392278</v>
      </c>
      <c r="L859">
        <f t="shared" si="27"/>
        <v>0.15273813171290948</v>
      </c>
    </row>
    <row r="860" spans="1:12" x14ac:dyDescent="0.25">
      <c r="A860" t="s">
        <v>32493</v>
      </c>
      <c r="B860" t="s">
        <v>5321</v>
      </c>
      <c r="C860" t="s">
        <v>12577</v>
      </c>
      <c r="D860" t="s">
        <v>11323</v>
      </c>
      <c r="E860" s="3">
        <v>92.336557537904497</v>
      </c>
      <c r="F860" s="3">
        <v>608.31638321713694</v>
      </c>
      <c r="G860">
        <v>-2.71984800708556</v>
      </c>
      <c r="H860">
        <v>515.97982567923304</v>
      </c>
      <c r="I860">
        <v>0.99531102175969699</v>
      </c>
      <c r="J860">
        <v>-515.98699410077495</v>
      </c>
      <c r="K860">
        <f t="shared" si="26"/>
        <v>-2.7198480070855569</v>
      </c>
      <c r="L860">
        <f t="shared" si="27"/>
        <v>0.15179035134574898</v>
      </c>
    </row>
    <row r="861" spans="1:12" x14ac:dyDescent="0.25">
      <c r="A861" t="s">
        <v>32493</v>
      </c>
      <c r="B861" t="s">
        <v>3400</v>
      </c>
      <c r="C861" t="e">
        <v>#N/A</v>
      </c>
      <c r="D861" t="s">
        <v>25644</v>
      </c>
      <c r="E861" s="3">
        <v>84.712438108169295</v>
      </c>
      <c r="F861" s="3">
        <v>560.70414327841104</v>
      </c>
      <c r="G861">
        <v>-2.72659401311939</v>
      </c>
      <c r="H861">
        <v>475.99170517024203</v>
      </c>
      <c r="I861">
        <v>0.99488528855250702</v>
      </c>
      <c r="J861">
        <v>-475.99951439658702</v>
      </c>
      <c r="K861">
        <f t="shared" si="26"/>
        <v>-2.7265940131193909</v>
      </c>
      <c r="L861">
        <f t="shared" si="27"/>
        <v>0.15108224029317779</v>
      </c>
    </row>
    <row r="862" spans="1:12" x14ac:dyDescent="0.25">
      <c r="A862" t="s">
        <v>32493</v>
      </c>
      <c r="B862" t="s">
        <v>1505</v>
      </c>
      <c r="C862" t="s">
        <v>14183</v>
      </c>
      <c r="D862" t="s">
        <v>14184</v>
      </c>
      <c r="E862" s="3">
        <v>117.750288970355</v>
      </c>
      <c r="F862" s="3">
        <v>779.720446996551</v>
      </c>
      <c r="G862">
        <v>-2.7272263671833401</v>
      </c>
      <c r="H862">
        <v>661.97015802619603</v>
      </c>
      <c r="I862">
        <v>0.99633987701040705</v>
      </c>
      <c r="J862">
        <v>-661.975775901872</v>
      </c>
      <c r="K862">
        <f t="shared" si="26"/>
        <v>-2.7272263671833459</v>
      </c>
      <c r="L862">
        <f t="shared" si="27"/>
        <v>0.15101603327695709</v>
      </c>
    </row>
    <row r="863" spans="1:12" x14ac:dyDescent="0.25">
      <c r="A863" t="s">
        <v>32493</v>
      </c>
      <c r="B863" t="s">
        <v>4209</v>
      </c>
      <c r="C863" t="s">
        <v>8376</v>
      </c>
      <c r="D863" t="s">
        <v>8377</v>
      </c>
      <c r="E863" s="3">
        <v>119.444537732519</v>
      </c>
      <c r="F863" s="3">
        <v>793.72404697853005</v>
      </c>
      <c r="G863">
        <v>-2.7322966345773501</v>
      </c>
      <c r="H863">
        <v>674.279509246011</v>
      </c>
      <c r="I863">
        <v>0.99643448438978199</v>
      </c>
      <c r="J863">
        <v>-674.28504509142203</v>
      </c>
      <c r="K863">
        <f t="shared" si="26"/>
        <v>-2.7322966345773438</v>
      </c>
      <c r="L863">
        <f t="shared" si="27"/>
        <v>0.15048622778559956</v>
      </c>
    </row>
    <row r="864" spans="1:12" x14ac:dyDescent="0.25">
      <c r="A864" t="s">
        <v>32493</v>
      </c>
      <c r="B864" t="s">
        <v>5652</v>
      </c>
      <c r="C864" t="s">
        <v>24197</v>
      </c>
      <c r="D864" t="s">
        <v>24198</v>
      </c>
      <c r="E864" s="3">
        <v>716.66722639511204</v>
      </c>
      <c r="F864" s="3">
        <v>4768.5058658632497</v>
      </c>
      <c r="G864">
        <v>-2.7341620060332001</v>
      </c>
      <c r="H864">
        <v>4051.8386394681402</v>
      </c>
      <c r="I864">
        <v>0.99819063386944196</v>
      </c>
      <c r="J864">
        <v>-4051.83956196798</v>
      </c>
      <c r="K864">
        <f t="shared" si="26"/>
        <v>-2.7341620060332006</v>
      </c>
      <c r="L864">
        <f t="shared" si="27"/>
        <v>0.15029177829591969</v>
      </c>
    </row>
    <row r="865" spans="1:12" x14ac:dyDescent="0.25">
      <c r="A865" t="s">
        <v>32493</v>
      </c>
      <c r="B865" t="s">
        <v>3566</v>
      </c>
      <c r="C865" t="s">
        <v>8343</v>
      </c>
      <c r="D865" t="s">
        <v>8344</v>
      </c>
      <c r="E865" s="3">
        <v>47.438965340574804</v>
      </c>
      <c r="F865" s="3">
        <v>317.041503591989</v>
      </c>
      <c r="G865">
        <v>-2.7405272648324002</v>
      </c>
      <c r="H865">
        <v>269.60253825141399</v>
      </c>
      <c r="I865">
        <v>0.99015491958372703</v>
      </c>
      <c r="J865">
        <v>-269.61646671020401</v>
      </c>
      <c r="K865">
        <f t="shared" si="26"/>
        <v>-2.7405272648324019</v>
      </c>
      <c r="L865">
        <f t="shared" si="27"/>
        <v>0.14963014243594286</v>
      </c>
    </row>
    <row r="866" spans="1:12" x14ac:dyDescent="0.25">
      <c r="A866" t="s">
        <v>32493</v>
      </c>
      <c r="B866" t="s">
        <v>3304</v>
      </c>
      <c r="C866" t="s">
        <v>22118</v>
      </c>
      <c r="D866" t="s">
        <v>22069</v>
      </c>
      <c r="E866" s="3">
        <v>286.32804080561198</v>
      </c>
      <c r="F866" s="3">
        <v>1926.8953575202099</v>
      </c>
      <c r="G866">
        <v>-2.7505373573653999</v>
      </c>
      <c r="H866">
        <v>1640.5673167146001</v>
      </c>
      <c r="I866">
        <v>0.99796002838221398</v>
      </c>
      <c r="J866">
        <v>-1640.56962245676</v>
      </c>
      <c r="K866">
        <f t="shared" si="26"/>
        <v>-2.7505373573653964</v>
      </c>
      <c r="L866">
        <f t="shared" si="27"/>
        <v>0.14859553202416642</v>
      </c>
    </row>
    <row r="867" spans="1:12" x14ac:dyDescent="0.25">
      <c r="A867" t="s">
        <v>32493</v>
      </c>
      <c r="B867" t="s">
        <v>1842</v>
      </c>
      <c r="C867" t="s">
        <v>26182</v>
      </c>
      <c r="D867" t="s">
        <v>26183</v>
      </c>
      <c r="E867" s="3">
        <v>155.02376173795</v>
      </c>
      <c r="F867" s="3">
        <v>1044.66855865558</v>
      </c>
      <c r="G867">
        <v>-2.7524840209166799</v>
      </c>
      <c r="H867">
        <v>889.64479691763097</v>
      </c>
      <c r="I867">
        <v>0.99714995269631002</v>
      </c>
      <c r="J867">
        <v>-889.64905488113595</v>
      </c>
      <c r="K867">
        <f t="shared" si="26"/>
        <v>-2.7524840209166768</v>
      </c>
      <c r="L867">
        <f t="shared" si="27"/>
        <v>0.14839516366555094</v>
      </c>
    </row>
    <row r="868" spans="1:12" x14ac:dyDescent="0.25">
      <c r="A868" t="s">
        <v>32493</v>
      </c>
      <c r="B868" t="s">
        <v>4012</v>
      </c>
      <c r="C868" t="s">
        <v>17474</v>
      </c>
      <c r="D868" t="s">
        <v>8773</v>
      </c>
      <c r="E868" s="3">
        <v>294.79928461642902</v>
      </c>
      <c r="F868" s="3">
        <v>1991.87206143659</v>
      </c>
      <c r="G868">
        <v>-2.7563200570391602</v>
      </c>
      <c r="H868">
        <v>1697.07277682016</v>
      </c>
      <c r="I868">
        <v>0.99796594134342498</v>
      </c>
      <c r="J868">
        <v>-1697.0750151729801</v>
      </c>
      <c r="K868">
        <f t="shared" si="26"/>
        <v>-2.7563200570391624</v>
      </c>
      <c r="L868">
        <f t="shared" si="27"/>
        <v>0.1480011142903486</v>
      </c>
    </row>
    <row r="869" spans="1:12" x14ac:dyDescent="0.25">
      <c r="A869" t="s">
        <v>32493</v>
      </c>
      <c r="B869" t="s">
        <v>4446</v>
      </c>
      <c r="C869" t="s">
        <v>6147</v>
      </c>
      <c r="D869" t="s">
        <v>6148</v>
      </c>
      <c r="E869" s="3">
        <v>410.00820044353901</v>
      </c>
      <c r="F869" s="3">
        <v>2772.1526524324199</v>
      </c>
      <c r="G869">
        <v>-2.7572820336505299</v>
      </c>
      <c r="H869">
        <v>2362.1444519888801</v>
      </c>
      <c r="I869">
        <v>0.998125591296121</v>
      </c>
      <c r="J869">
        <v>-2362.1460612472902</v>
      </c>
      <c r="K869">
        <f t="shared" si="26"/>
        <v>-2.7572820336505299</v>
      </c>
      <c r="L869">
        <f t="shared" si="27"/>
        <v>0.14790246131784196</v>
      </c>
    </row>
    <row r="870" spans="1:12" x14ac:dyDescent="0.25">
      <c r="A870" t="s">
        <v>32493</v>
      </c>
      <c r="B870" t="s">
        <v>1536</v>
      </c>
      <c r="C870" t="s">
        <v>10590</v>
      </c>
      <c r="D870" t="s">
        <v>10591</v>
      </c>
      <c r="E870" s="3">
        <v>144.85826916496899</v>
      </c>
      <c r="F870" s="3">
        <v>982.49257473559703</v>
      </c>
      <c r="G870">
        <v>-2.7618044616169599</v>
      </c>
      <c r="H870">
        <v>837.63430557062804</v>
      </c>
      <c r="I870">
        <v>0.99704943235572396</v>
      </c>
      <c r="J870">
        <v>-837.63885859758898</v>
      </c>
      <c r="K870">
        <f t="shared" si="26"/>
        <v>-2.7618044616169617</v>
      </c>
      <c r="L870">
        <f t="shared" si="27"/>
        <v>0.14743955617573237</v>
      </c>
    </row>
    <row r="871" spans="1:12" x14ac:dyDescent="0.25">
      <c r="A871" t="s">
        <v>32493</v>
      </c>
      <c r="B871" t="s">
        <v>5178</v>
      </c>
      <c r="C871" t="s">
        <v>7323</v>
      </c>
      <c r="D871" t="s">
        <v>7324</v>
      </c>
      <c r="E871" s="3">
        <v>115.20891582711</v>
      </c>
      <c r="F871" s="3">
        <v>783.08131099222601</v>
      </c>
      <c r="G871">
        <v>-2.7649097481832201</v>
      </c>
      <c r="H871">
        <v>667.87239516511602</v>
      </c>
      <c r="I871">
        <v>0.99639309366130602</v>
      </c>
      <c r="J871">
        <v>-667.87811833410501</v>
      </c>
      <c r="K871">
        <f t="shared" si="26"/>
        <v>-2.7649097481832214</v>
      </c>
      <c r="L871">
        <f t="shared" si="27"/>
        <v>0.14712254552612319</v>
      </c>
    </row>
    <row r="872" spans="1:12" x14ac:dyDescent="0.25">
      <c r="A872" t="s">
        <v>32493</v>
      </c>
      <c r="B872" t="s">
        <v>2981</v>
      </c>
      <c r="C872" t="s">
        <v>20059</v>
      </c>
      <c r="D872" t="s">
        <v>20060</v>
      </c>
      <c r="E872" s="3">
        <v>154.17663735686801</v>
      </c>
      <c r="F872" s="3">
        <v>1049.7098546490899</v>
      </c>
      <c r="G872">
        <v>-2.7673345415186099</v>
      </c>
      <c r="H872">
        <v>895.533217292225</v>
      </c>
      <c r="I872">
        <v>0.99716769157994301</v>
      </c>
      <c r="J872">
        <v>-895.53749302540496</v>
      </c>
      <c r="K872">
        <f t="shared" si="26"/>
        <v>-2.7673345415186095</v>
      </c>
      <c r="L872">
        <f t="shared" si="27"/>
        <v>0.14687547866110878</v>
      </c>
    </row>
    <row r="873" spans="1:12" x14ac:dyDescent="0.25">
      <c r="A873" t="s">
        <v>32493</v>
      </c>
      <c r="B873" t="s">
        <v>631</v>
      </c>
      <c r="C873" t="s">
        <v>30246</v>
      </c>
      <c r="D873" t="s">
        <v>12871</v>
      </c>
      <c r="E873" s="3">
        <v>77.088318678434007</v>
      </c>
      <c r="F873" s="3">
        <v>526.53535932238401</v>
      </c>
      <c r="G873">
        <v>-2.7719462504244299</v>
      </c>
      <c r="H873">
        <v>449.44704064395</v>
      </c>
      <c r="I873">
        <v>0.99453051087984901</v>
      </c>
      <c r="J873">
        <v>-449.45558849525901</v>
      </c>
      <c r="K873">
        <f t="shared" si="26"/>
        <v>-2.7719462504244263</v>
      </c>
      <c r="L873">
        <f t="shared" si="27"/>
        <v>0.1464067271334665</v>
      </c>
    </row>
    <row r="874" spans="1:12" x14ac:dyDescent="0.25">
      <c r="A874" t="s">
        <v>32493</v>
      </c>
      <c r="B874" t="s">
        <v>3076</v>
      </c>
      <c r="C874" t="s">
        <v>25442</v>
      </c>
      <c r="D874" t="s">
        <v>25443</v>
      </c>
      <c r="E874" s="3">
        <v>581.97444980312298</v>
      </c>
      <c r="F874" s="3">
        <v>3979.8231148782302</v>
      </c>
      <c r="G874">
        <v>-2.7736765893701598</v>
      </c>
      <c r="H874">
        <v>3397.8486650751101</v>
      </c>
      <c r="I874">
        <v>0.99817289498580897</v>
      </c>
      <c r="J874">
        <v>-3397.8497971562101</v>
      </c>
      <c r="K874">
        <f t="shared" si="26"/>
        <v>-2.7736765893701643</v>
      </c>
      <c r="L874">
        <f t="shared" si="27"/>
        <v>0.14623123515903533</v>
      </c>
    </row>
    <row r="875" spans="1:12" x14ac:dyDescent="0.25">
      <c r="A875" t="s">
        <v>32493</v>
      </c>
      <c r="B875" t="s">
        <v>56</v>
      </c>
      <c r="C875" t="s">
        <v>26825</v>
      </c>
      <c r="D875" t="s">
        <v>26826</v>
      </c>
      <c r="E875" s="3">
        <v>45.744716578411399</v>
      </c>
      <c r="F875" s="3">
        <v>313.12049559703502</v>
      </c>
      <c r="G875">
        <v>-2.7750409147378399</v>
      </c>
      <c r="H875">
        <v>267.37577901862301</v>
      </c>
      <c r="I875">
        <v>0.99009578997161796</v>
      </c>
      <c r="J875">
        <v>-267.39017943427598</v>
      </c>
      <c r="K875">
        <f t="shared" si="26"/>
        <v>-2.7750409147378456</v>
      </c>
      <c r="L875">
        <f t="shared" si="27"/>
        <v>0.1460930128230308</v>
      </c>
    </row>
    <row r="876" spans="1:12" x14ac:dyDescent="0.25">
      <c r="A876" t="s">
        <v>32493</v>
      </c>
      <c r="B876" t="s">
        <v>3700</v>
      </c>
      <c r="C876" t="s">
        <v>6532</v>
      </c>
      <c r="D876" t="s">
        <v>6533</v>
      </c>
      <c r="E876" s="3">
        <v>161.80075678660299</v>
      </c>
      <c r="F876" s="3">
        <v>1107.96483057412</v>
      </c>
      <c r="G876">
        <v>-2.7756218267814798</v>
      </c>
      <c r="H876">
        <v>946.16407378751899</v>
      </c>
      <c r="I876">
        <v>0.99731551561021803</v>
      </c>
      <c r="J876">
        <v>-946.16814499470399</v>
      </c>
      <c r="K876">
        <f t="shared" si="26"/>
        <v>-2.7756218267814838</v>
      </c>
      <c r="L876">
        <f t="shared" si="27"/>
        <v>0.14603419921078345</v>
      </c>
    </row>
    <row r="877" spans="1:12" x14ac:dyDescent="0.25">
      <c r="A877" t="s">
        <v>32493</v>
      </c>
      <c r="B877" t="s">
        <v>5223</v>
      </c>
      <c r="C877" t="s">
        <v>12956</v>
      </c>
      <c r="D877" t="s">
        <v>12957</v>
      </c>
      <c r="E877" s="3">
        <v>165.18925431093001</v>
      </c>
      <c r="F877" s="3">
        <v>1131.4908785438499</v>
      </c>
      <c r="G877">
        <v>-2.7760332079476702</v>
      </c>
      <c r="H877">
        <v>966.30162423291597</v>
      </c>
      <c r="I877">
        <v>0.99737464522232699</v>
      </c>
      <c r="J877">
        <v>-966.30561177897698</v>
      </c>
      <c r="K877">
        <f t="shared" si="26"/>
        <v>-2.7760332079476742</v>
      </c>
      <c r="L877">
        <f t="shared" si="27"/>
        <v>0.1459925638318155</v>
      </c>
    </row>
    <row r="878" spans="1:12" x14ac:dyDescent="0.25">
      <c r="A878" t="s">
        <v>32493</v>
      </c>
      <c r="B878" t="s">
        <v>2307</v>
      </c>
      <c r="C878" t="s">
        <v>17802</v>
      </c>
      <c r="D878" t="s">
        <v>6517</v>
      </c>
      <c r="E878" s="3">
        <v>67.769950486535393</v>
      </c>
      <c r="F878" s="3">
        <v>464.35937540240002</v>
      </c>
      <c r="G878">
        <v>-2.7765241406665102</v>
      </c>
      <c r="H878">
        <v>396.58942491586498</v>
      </c>
      <c r="I878">
        <v>0.99369678334910105</v>
      </c>
      <c r="J878">
        <v>-396.599144025047</v>
      </c>
      <c r="K878">
        <f t="shared" si="26"/>
        <v>-2.7765241406665098</v>
      </c>
      <c r="L878">
        <f t="shared" si="27"/>
        <v>0.14594289267403715</v>
      </c>
    </row>
    <row r="879" spans="1:12" x14ac:dyDescent="0.25">
      <c r="A879" t="s">
        <v>32493</v>
      </c>
      <c r="B879" t="s">
        <v>5623</v>
      </c>
      <c r="C879" t="s">
        <v>20619</v>
      </c>
      <c r="D879" t="s">
        <v>20620</v>
      </c>
      <c r="E879" s="3">
        <v>917.43570471147302</v>
      </c>
      <c r="F879" s="3">
        <v>6292.6576879017703</v>
      </c>
      <c r="G879">
        <v>-2.7779905040284101</v>
      </c>
      <c r="H879">
        <v>5375.2219831902903</v>
      </c>
      <c r="I879">
        <v>0.99821428571428605</v>
      </c>
      <c r="J879">
        <v>-5375.2227010425704</v>
      </c>
      <c r="K879">
        <f t="shared" si="26"/>
        <v>-2.7779905040284065</v>
      </c>
      <c r="L879">
        <f t="shared" si="27"/>
        <v>0.14579463085610553</v>
      </c>
    </row>
    <row r="880" spans="1:12" x14ac:dyDescent="0.25">
      <c r="A880" t="s">
        <v>32493</v>
      </c>
      <c r="B880" t="s">
        <v>3089</v>
      </c>
      <c r="C880" t="s">
        <v>25532</v>
      </c>
      <c r="D880" t="s">
        <v>25533</v>
      </c>
      <c r="E880" s="3">
        <v>388.830090916497</v>
      </c>
      <c r="F880" s="3">
        <v>2667.9658685664999</v>
      </c>
      <c r="G880">
        <v>-2.77852843400834</v>
      </c>
      <c r="H880">
        <v>2279.1357776500099</v>
      </c>
      <c r="I880">
        <v>0.998113765373699</v>
      </c>
      <c r="J880">
        <v>-2279.1374713221098</v>
      </c>
      <c r="K880">
        <f t="shared" si="26"/>
        <v>-2.7785284340083338</v>
      </c>
      <c r="L880">
        <f t="shared" si="27"/>
        <v>0.14574027932576802</v>
      </c>
    </row>
    <row r="881" spans="1:12" x14ac:dyDescent="0.25">
      <c r="A881" t="s">
        <v>32493</v>
      </c>
      <c r="B881" t="s">
        <v>940</v>
      </c>
      <c r="C881" t="s">
        <v>7697</v>
      </c>
      <c r="D881" t="s">
        <v>7698</v>
      </c>
      <c r="E881" s="3">
        <v>402.38408101380401</v>
      </c>
      <c r="F881" s="3">
        <v>2763.1903484439599</v>
      </c>
      <c r="G881">
        <v>-2.7796898128343002</v>
      </c>
      <c r="H881">
        <v>2360.80626743015</v>
      </c>
      <c r="I881">
        <v>0.998125591296121</v>
      </c>
      <c r="J881">
        <v>-2360.8079038780202</v>
      </c>
      <c r="K881">
        <f t="shared" si="26"/>
        <v>-2.7796898128343059</v>
      </c>
      <c r="L881">
        <f t="shared" si="27"/>
        <v>0.14562300466936678</v>
      </c>
    </row>
    <row r="882" spans="1:12" x14ac:dyDescent="0.25">
      <c r="A882" t="s">
        <v>32493</v>
      </c>
      <c r="B882" t="s">
        <v>3558</v>
      </c>
      <c r="C882" t="s">
        <v>7779</v>
      </c>
      <c r="D882" t="s">
        <v>7780</v>
      </c>
      <c r="E882" s="3">
        <v>49.133214102738201</v>
      </c>
      <c r="F882" s="3">
        <v>338.88711956387499</v>
      </c>
      <c r="G882">
        <v>-2.7860342810925101</v>
      </c>
      <c r="H882">
        <v>289.75390546113698</v>
      </c>
      <c r="I882">
        <v>0.99095316934720901</v>
      </c>
      <c r="J882">
        <v>-289.76729925406801</v>
      </c>
      <c r="K882">
        <f t="shared" si="26"/>
        <v>-2.7860342810925074</v>
      </c>
      <c r="L882">
        <f t="shared" si="27"/>
        <v>0.1449840116849804</v>
      </c>
    </row>
    <row r="883" spans="1:12" x14ac:dyDescent="0.25">
      <c r="A883" t="s">
        <v>32493</v>
      </c>
      <c r="B883" t="s">
        <v>3481</v>
      </c>
      <c r="C883" t="s">
        <v>21991</v>
      </c>
      <c r="D883" t="s">
        <v>21992</v>
      </c>
      <c r="E883" s="3">
        <v>62.687204200045301</v>
      </c>
      <c r="F883" s="3">
        <v>434.11159944132697</v>
      </c>
      <c r="G883">
        <v>-2.7918230785907698</v>
      </c>
      <c r="H883">
        <v>371.42439524128201</v>
      </c>
      <c r="I883">
        <v>0.99327105014191097</v>
      </c>
      <c r="J883">
        <v>-371.43488750581099</v>
      </c>
      <c r="K883">
        <f t="shared" si="26"/>
        <v>-2.7918230785907707</v>
      </c>
      <c r="L883">
        <f t="shared" si="27"/>
        <v>0.14440343054808857</v>
      </c>
    </row>
    <row r="884" spans="1:12" x14ac:dyDescent="0.25">
      <c r="A884" t="s">
        <v>32493</v>
      </c>
      <c r="B884" t="s">
        <v>2293</v>
      </c>
      <c r="C884" t="s">
        <v>17367</v>
      </c>
      <c r="D884" t="s">
        <v>11700</v>
      </c>
      <c r="E884" s="3">
        <v>60.145831056800198</v>
      </c>
      <c r="F884" s="3">
        <v>417.30727946295298</v>
      </c>
      <c r="G884">
        <v>-2.79457343990296</v>
      </c>
      <c r="H884">
        <v>357.161448406153</v>
      </c>
      <c r="I884">
        <v>0.99294583727530705</v>
      </c>
      <c r="J884">
        <v>-357.172381166702</v>
      </c>
      <c r="K884">
        <f t="shared" si="26"/>
        <v>-2.7945734399029627</v>
      </c>
      <c r="L884">
        <f t="shared" si="27"/>
        <v>0.14412840134062346</v>
      </c>
    </row>
    <row r="885" spans="1:12" x14ac:dyDescent="0.25">
      <c r="A885" t="s">
        <v>32493</v>
      </c>
      <c r="B885" t="s">
        <v>5804</v>
      </c>
      <c r="C885" t="s">
        <v>31417</v>
      </c>
      <c r="D885" t="s">
        <v>13435</v>
      </c>
      <c r="E885" s="3">
        <v>63.534328581126999</v>
      </c>
      <c r="F885" s="3">
        <v>440.83332743267698</v>
      </c>
      <c r="G885">
        <v>-2.7946250790697298</v>
      </c>
      <c r="H885">
        <v>377.29899885154998</v>
      </c>
      <c r="I885">
        <v>0.99335974456007603</v>
      </c>
      <c r="J885">
        <v>-377.309348497641</v>
      </c>
      <c r="K885">
        <f t="shared" si="26"/>
        <v>-2.7946250790697276</v>
      </c>
      <c r="L885">
        <f t="shared" si="27"/>
        <v>0.1441232425668402</v>
      </c>
    </row>
    <row r="886" spans="1:12" x14ac:dyDescent="0.25">
      <c r="A886" t="s">
        <v>32493</v>
      </c>
      <c r="B886" t="s">
        <v>5956</v>
      </c>
      <c r="C886" t="s">
        <v>32073</v>
      </c>
      <c r="D886" t="s">
        <v>32074</v>
      </c>
      <c r="E886" s="3">
        <v>285.48091642452999</v>
      </c>
      <c r="F886" s="3">
        <v>1982.3496134488501</v>
      </c>
      <c r="G886">
        <v>-2.7957452093014901</v>
      </c>
      <c r="H886">
        <v>1696.86869702432</v>
      </c>
      <c r="I886">
        <v>0.99796594134342498</v>
      </c>
      <c r="J886">
        <v>-1696.87100014476</v>
      </c>
      <c r="K886">
        <f t="shared" si="26"/>
        <v>-2.7957452093014985</v>
      </c>
      <c r="L886">
        <f t="shared" si="27"/>
        <v>0.14401138653229603</v>
      </c>
    </row>
    <row r="887" spans="1:12" x14ac:dyDescent="0.25">
      <c r="A887" t="s">
        <v>32493</v>
      </c>
      <c r="B887" t="s">
        <v>1616</v>
      </c>
      <c r="C887" t="s">
        <v>15496</v>
      </c>
      <c r="D887" t="s">
        <v>13573</v>
      </c>
      <c r="E887" s="3">
        <v>307.50615033265399</v>
      </c>
      <c r="F887" s="3">
        <v>2135.8290692513301</v>
      </c>
      <c r="G887">
        <v>-2.7961090217884901</v>
      </c>
      <c r="H887">
        <v>1828.32291891868</v>
      </c>
      <c r="I887">
        <v>0.99800141911069096</v>
      </c>
      <c r="J887">
        <v>-1828.32505700408</v>
      </c>
      <c r="K887">
        <f t="shared" si="26"/>
        <v>-2.7961090217884892</v>
      </c>
      <c r="L887">
        <f t="shared" si="27"/>
        <v>0.14397507495318612</v>
      </c>
    </row>
    <row r="888" spans="1:12" x14ac:dyDescent="0.25">
      <c r="A888" t="s">
        <v>32493</v>
      </c>
      <c r="B888" t="s">
        <v>2352</v>
      </c>
      <c r="C888" t="s">
        <v>18337</v>
      </c>
      <c r="D888" t="s">
        <v>18338</v>
      </c>
      <c r="E888" s="3">
        <v>370.19335453270003</v>
      </c>
      <c r="F888" s="3">
        <v>2576.10225268473</v>
      </c>
      <c r="G888">
        <v>-2.7988389569374599</v>
      </c>
      <c r="H888">
        <v>2205.9088981520299</v>
      </c>
      <c r="I888">
        <v>0.99810193945127701</v>
      </c>
      <c r="J888">
        <v>-2205.91067372317</v>
      </c>
      <c r="K888">
        <f t="shared" si="26"/>
        <v>-2.7988389569374577</v>
      </c>
      <c r="L888">
        <f t="shared" si="27"/>
        <v>0.14370289616683365</v>
      </c>
    </row>
    <row r="889" spans="1:12" x14ac:dyDescent="0.25">
      <c r="A889" t="s">
        <v>32493</v>
      </c>
      <c r="B889" t="s">
        <v>2330</v>
      </c>
      <c r="C889" t="s">
        <v>18144</v>
      </c>
      <c r="D889" t="s">
        <v>15495</v>
      </c>
      <c r="E889" s="3">
        <v>210.08684650826001</v>
      </c>
      <c r="F889" s="3">
        <v>1467.5772781113301</v>
      </c>
      <c r="G889">
        <v>-2.8043787300960599</v>
      </c>
      <c r="H889">
        <v>1257.49043160307</v>
      </c>
      <c r="I889">
        <v>0.99775307473982999</v>
      </c>
      <c r="J889">
        <v>-1257.4935586766701</v>
      </c>
      <c r="K889">
        <f t="shared" si="26"/>
        <v>-2.804378730096063</v>
      </c>
      <c r="L889">
        <f t="shared" si="27"/>
        <v>0.14315215262710199</v>
      </c>
    </row>
    <row r="890" spans="1:12" x14ac:dyDescent="0.25">
      <c r="A890" t="s">
        <v>32493</v>
      </c>
      <c r="B890" t="s">
        <v>2765</v>
      </c>
      <c r="C890" t="s">
        <v>22577</v>
      </c>
      <c r="D890" t="s">
        <v>20710</v>
      </c>
      <c r="E890" s="3">
        <v>60.992955437881903</v>
      </c>
      <c r="F890" s="3">
        <v>427.38987144997799</v>
      </c>
      <c r="G890">
        <v>-2.80883818945034</v>
      </c>
      <c r="H890">
        <v>366.39691601209603</v>
      </c>
      <c r="I890">
        <v>0.99336565752128703</v>
      </c>
      <c r="J890">
        <v>-366.40768228183902</v>
      </c>
      <c r="K890">
        <f t="shared" si="26"/>
        <v>-2.8088381894503409</v>
      </c>
      <c r="L890">
        <f t="shared" si="27"/>
        <v>0.14271034367509705</v>
      </c>
    </row>
    <row r="891" spans="1:12" x14ac:dyDescent="0.25">
      <c r="A891" t="s">
        <v>32493</v>
      </c>
      <c r="B891" t="s">
        <v>675</v>
      </c>
      <c r="C891" t="s">
        <v>30385</v>
      </c>
      <c r="D891" t="s">
        <v>30386</v>
      </c>
      <c r="E891" s="3">
        <v>241.43044860828201</v>
      </c>
      <c r="F891" s="3">
        <v>1700.5971818114399</v>
      </c>
      <c r="G891">
        <v>-2.8163619104214801</v>
      </c>
      <c r="H891">
        <v>1459.16673320316</v>
      </c>
      <c r="I891">
        <v>0.99813741721854299</v>
      </c>
      <c r="J891">
        <v>-1459.16945115404</v>
      </c>
      <c r="K891">
        <f t="shared" si="26"/>
        <v>-2.8163619104214836</v>
      </c>
      <c r="L891">
        <f t="shared" si="27"/>
        <v>0.14196803992766555</v>
      </c>
    </row>
    <row r="892" spans="1:12" x14ac:dyDescent="0.25">
      <c r="A892" t="s">
        <v>32493</v>
      </c>
      <c r="B892" t="s">
        <v>5939</v>
      </c>
      <c r="C892" t="s">
        <v>28722</v>
      </c>
      <c r="D892" t="s">
        <v>14737</v>
      </c>
      <c r="E892" s="3">
        <v>1435.02870155239</v>
      </c>
      <c r="F892" s="3">
        <v>10112.839762985401</v>
      </c>
      <c r="G892">
        <v>-2.81703667678042</v>
      </c>
      <c r="H892">
        <v>8677.8110614330599</v>
      </c>
      <c r="I892">
        <v>0.99843897824030303</v>
      </c>
      <c r="J892">
        <v>-8677.8115186736795</v>
      </c>
      <c r="K892">
        <f t="shared" si="26"/>
        <v>-2.8170366767804076</v>
      </c>
      <c r="L892">
        <f t="shared" si="27"/>
        <v>0.14190165524077844</v>
      </c>
    </row>
    <row r="893" spans="1:12" x14ac:dyDescent="0.25">
      <c r="A893" t="s">
        <v>32493</v>
      </c>
      <c r="B893" t="s">
        <v>1586</v>
      </c>
      <c r="C893" t="s">
        <v>10609</v>
      </c>
      <c r="D893" t="s">
        <v>10610</v>
      </c>
      <c r="E893" s="3">
        <v>321.90726481104298</v>
      </c>
      <c r="F893" s="3">
        <v>2284.2672290603</v>
      </c>
      <c r="G893">
        <v>-2.8270143957437699</v>
      </c>
      <c r="H893">
        <v>1962.35996424926</v>
      </c>
      <c r="I893">
        <v>0.99828524124881701</v>
      </c>
      <c r="J893">
        <v>-1962.3620005744999</v>
      </c>
      <c r="K893">
        <f t="shared" si="26"/>
        <v>-2.8270143957437721</v>
      </c>
      <c r="L893">
        <f t="shared" si="27"/>
        <v>0.14092364532299881</v>
      </c>
    </row>
    <row r="894" spans="1:12" x14ac:dyDescent="0.25">
      <c r="A894" t="s">
        <v>32493</v>
      </c>
      <c r="B894" t="s">
        <v>4987</v>
      </c>
      <c r="C894" t="s">
        <v>10614</v>
      </c>
      <c r="D894" t="s">
        <v>10615</v>
      </c>
      <c r="E894" s="3">
        <v>540.46535513011997</v>
      </c>
      <c r="F894" s="3">
        <v>3845.9486990505202</v>
      </c>
      <c r="G894">
        <v>-2.83106547225051</v>
      </c>
      <c r="H894">
        <v>3305.4833439203999</v>
      </c>
      <c r="I894">
        <v>0.99838576158940395</v>
      </c>
      <c r="J894">
        <v>-3305.4845562892701</v>
      </c>
      <c r="K894">
        <f t="shared" si="26"/>
        <v>-2.83106547225051</v>
      </c>
      <c r="L894">
        <f t="shared" si="27"/>
        <v>0.14052848787700911</v>
      </c>
    </row>
    <row r="895" spans="1:12" x14ac:dyDescent="0.25">
      <c r="A895" t="s">
        <v>32493</v>
      </c>
      <c r="B895" t="s">
        <v>2005</v>
      </c>
      <c r="C895" t="s">
        <v>20147</v>
      </c>
      <c r="D895" t="s">
        <v>20148</v>
      </c>
      <c r="E895" s="3">
        <v>75.394069916270695</v>
      </c>
      <c r="F895" s="3">
        <v>538.85852730652505</v>
      </c>
      <c r="G895">
        <v>-2.8373835968617702</v>
      </c>
      <c r="H895">
        <v>463.46445739025398</v>
      </c>
      <c r="I895">
        <v>0.99495033112582798</v>
      </c>
      <c r="J895">
        <v>-463.47314270593802</v>
      </c>
      <c r="K895">
        <f t="shared" si="26"/>
        <v>-2.8373835968617662</v>
      </c>
      <c r="L895">
        <f t="shared" si="27"/>
        <v>0.13991440442285777</v>
      </c>
    </row>
    <row r="896" spans="1:12" x14ac:dyDescent="0.25">
      <c r="A896" t="s">
        <v>32493</v>
      </c>
      <c r="B896" t="s">
        <v>3328</v>
      </c>
      <c r="C896" t="s">
        <v>6099</v>
      </c>
      <c r="D896" t="s">
        <v>6204</v>
      </c>
      <c r="E896" s="3">
        <v>53.368836008146602</v>
      </c>
      <c r="F896" s="3">
        <v>383.69863950620498</v>
      </c>
      <c r="G896">
        <v>-2.8459041984060902</v>
      </c>
      <c r="H896">
        <v>330.32980349805899</v>
      </c>
      <c r="I896">
        <v>0.99242549668874203</v>
      </c>
      <c r="J896">
        <v>-330.34206248943298</v>
      </c>
      <c r="K896">
        <f t="shared" si="26"/>
        <v>-2.8459041984060947</v>
      </c>
      <c r="L896">
        <f t="shared" si="27"/>
        <v>0.13909050101618498</v>
      </c>
    </row>
    <row r="897" spans="1:12" x14ac:dyDescent="0.25">
      <c r="A897" t="s">
        <v>32493</v>
      </c>
      <c r="B897" t="s">
        <v>1594</v>
      </c>
      <c r="C897" t="s">
        <v>11469</v>
      </c>
      <c r="D897" t="s">
        <v>11470</v>
      </c>
      <c r="E897" s="3">
        <v>53.368836008146602</v>
      </c>
      <c r="F897" s="3">
        <v>385.93921550332198</v>
      </c>
      <c r="G897">
        <v>-2.8543041932625002</v>
      </c>
      <c r="H897">
        <v>332.57037949517502</v>
      </c>
      <c r="I897">
        <v>0.99247280037843</v>
      </c>
      <c r="J897">
        <v>-332.58262788364698</v>
      </c>
      <c r="K897">
        <f t="shared" si="26"/>
        <v>-2.8543041932624988</v>
      </c>
      <c r="L897">
        <f t="shared" si="27"/>
        <v>0.1382830089928688</v>
      </c>
    </row>
    <row r="898" spans="1:12" x14ac:dyDescent="0.25">
      <c r="A898" t="s">
        <v>32493</v>
      </c>
      <c r="B898" t="s">
        <v>4716</v>
      </c>
      <c r="C898" t="s">
        <v>19751</v>
      </c>
      <c r="D898" t="s">
        <v>19752</v>
      </c>
      <c r="E898" s="3">
        <v>613.31805190314606</v>
      </c>
      <c r="F898" s="3">
        <v>4439.14119428712</v>
      </c>
      <c r="G898">
        <v>-2.85557327688905</v>
      </c>
      <c r="H898">
        <v>3825.8231423839702</v>
      </c>
      <c r="I898">
        <v>0.99839758751182595</v>
      </c>
      <c r="J898">
        <v>-3825.8242080758901</v>
      </c>
      <c r="K898">
        <f t="shared" ref="K898:K961" si="28">LOG(E898/F898,2)</f>
        <v>-2.8555732768890478</v>
      </c>
      <c r="L898">
        <f t="shared" ref="L898:L961" si="29">E898/F898</f>
        <v>0.13816142020723415</v>
      </c>
    </row>
    <row r="899" spans="1:12" x14ac:dyDescent="0.25">
      <c r="A899" t="s">
        <v>32493</v>
      </c>
      <c r="B899" t="s">
        <v>2302</v>
      </c>
      <c r="C899" t="s">
        <v>17746</v>
      </c>
      <c r="D899" t="s">
        <v>17747</v>
      </c>
      <c r="E899" s="3">
        <v>60.145831056800198</v>
      </c>
      <c r="F899" s="3">
        <v>435.79203143916499</v>
      </c>
      <c r="G899">
        <v>-2.8571031695396298</v>
      </c>
      <c r="H899">
        <v>375.64620038236399</v>
      </c>
      <c r="I899">
        <v>0.99353122043519404</v>
      </c>
      <c r="J899">
        <v>-375.65706555345002</v>
      </c>
      <c r="K899">
        <f t="shared" si="28"/>
        <v>-2.8571031695396329</v>
      </c>
      <c r="L899">
        <f t="shared" si="29"/>
        <v>0.13801498585959424</v>
      </c>
    </row>
    <row r="900" spans="1:12" x14ac:dyDescent="0.25">
      <c r="A900" t="s">
        <v>32493</v>
      </c>
      <c r="B900" t="s">
        <v>246</v>
      </c>
      <c r="C900" t="s">
        <v>28994</v>
      </c>
      <c r="D900" t="s">
        <v>28995</v>
      </c>
      <c r="E900" s="3">
        <v>167.73062745417499</v>
      </c>
      <c r="F900" s="3">
        <v>1220.5537744292301</v>
      </c>
      <c r="G900">
        <v>-2.8633178050944199</v>
      </c>
      <c r="H900">
        <v>1052.8231469750499</v>
      </c>
      <c r="I900">
        <v>0.99777672658467398</v>
      </c>
      <c r="J900">
        <v>-1052.82704058896</v>
      </c>
      <c r="K900">
        <f t="shared" si="28"/>
        <v>-2.863317805094423</v>
      </c>
      <c r="L900">
        <f t="shared" si="29"/>
        <v>0.13742174328419998</v>
      </c>
    </row>
    <row r="901" spans="1:12" x14ac:dyDescent="0.25">
      <c r="A901" t="s">
        <v>32493</v>
      </c>
      <c r="B901" t="s">
        <v>5003</v>
      </c>
      <c r="C901" t="s">
        <v>12509</v>
      </c>
      <c r="D901" t="s">
        <v>7476</v>
      </c>
      <c r="E901" s="3">
        <v>171.11912497850199</v>
      </c>
      <c r="F901" s="3">
        <v>1251.9218383888599</v>
      </c>
      <c r="G901">
        <v>-2.8710715773770099</v>
      </c>
      <c r="H901">
        <v>1080.80271341036</v>
      </c>
      <c r="I901">
        <v>0.99780037842951796</v>
      </c>
      <c r="J901">
        <v>-1080.8065267970901</v>
      </c>
      <c r="K901">
        <f t="shared" si="28"/>
        <v>-2.8710715773770072</v>
      </c>
      <c r="L901">
        <f t="shared" si="29"/>
        <v>0.13668515056716393</v>
      </c>
    </row>
    <row r="902" spans="1:12" x14ac:dyDescent="0.25">
      <c r="A902" t="s">
        <v>32493</v>
      </c>
      <c r="B902" t="s">
        <v>4345</v>
      </c>
      <c r="C902" t="s">
        <v>11263</v>
      </c>
      <c r="D902" t="s">
        <v>11264</v>
      </c>
      <c r="E902" s="3">
        <v>67.769950486535393</v>
      </c>
      <c r="F902" s="3">
        <v>496.84772736059</v>
      </c>
      <c r="G902">
        <v>-2.8740861434718199</v>
      </c>
      <c r="H902">
        <v>429.077776874054</v>
      </c>
      <c r="I902">
        <v>0.99446546830652804</v>
      </c>
      <c r="J902">
        <v>-429.087402493176</v>
      </c>
      <c r="K902">
        <f t="shared" si="28"/>
        <v>-2.8740861434718243</v>
      </c>
      <c r="L902">
        <f t="shared" si="29"/>
        <v>0.1363998399399963</v>
      </c>
    </row>
    <row r="903" spans="1:12" x14ac:dyDescent="0.25">
      <c r="A903" t="s">
        <v>32493</v>
      </c>
      <c r="B903" t="s">
        <v>4047</v>
      </c>
      <c r="C903" t="s">
        <v>8321</v>
      </c>
      <c r="D903" t="s">
        <v>8243</v>
      </c>
      <c r="E903" s="3">
        <v>49.133214102738201</v>
      </c>
      <c r="F903" s="3">
        <v>360.73273553576098</v>
      </c>
      <c r="G903">
        <v>-2.87615982704517</v>
      </c>
      <c r="H903">
        <v>311.59952143302303</v>
      </c>
      <c r="I903">
        <v>0.99186376537369902</v>
      </c>
      <c r="J903">
        <v>-311.612795072089</v>
      </c>
      <c r="K903">
        <f t="shared" si="28"/>
        <v>-2.8761598270451665</v>
      </c>
      <c r="L903">
        <f t="shared" si="29"/>
        <v>0.13620392402082793</v>
      </c>
    </row>
    <row r="904" spans="1:12" x14ac:dyDescent="0.25">
      <c r="A904" t="s">
        <v>32493</v>
      </c>
      <c r="B904" t="s">
        <v>2799</v>
      </c>
      <c r="C904" t="s">
        <v>22934</v>
      </c>
      <c r="D904" t="s">
        <v>22935</v>
      </c>
      <c r="E904" s="3">
        <v>125.374408400091</v>
      </c>
      <c r="F904" s="3">
        <v>922.55716681272997</v>
      </c>
      <c r="G904">
        <v>-2.8793954181555299</v>
      </c>
      <c r="H904">
        <v>797.18275841263903</v>
      </c>
      <c r="I904">
        <v>0.99712630085146603</v>
      </c>
      <c r="J904">
        <v>-797.18795853196298</v>
      </c>
      <c r="K904">
        <f t="shared" si="28"/>
        <v>-2.8793954181555219</v>
      </c>
      <c r="L904">
        <f t="shared" si="29"/>
        <v>0.13589879620494105</v>
      </c>
    </row>
    <row r="905" spans="1:12" x14ac:dyDescent="0.25">
      <c r="A905" t="s">
        <v>32493</v>
      </c>
      <c r="B905" t="s">
        <v>1548</v>
      </c>
      <c r="C905" t="s">
        <v>12211</v>
      </c>
      <c r="D905" t="s">
        <v>12212</v>
      </c>
      <c r="E905" s="3">
        <v>138.92839849739801</v>
      </c>
      <c r="F905" s="3">
        <v>1027.3040946779299</v>
      </c>
      <c r="G905">
        <v>-2.8864498630350899</v>
      </c>
      <c r="H905">
        <v>888.37569618052999</v>
      </c>
      <c r="I905">
        <v>0.997362819299905</v>
      </c>
      <c r="J905">
        <v>-888.38038539639797</v>
      </c>
      <c r="K905">
        <f t="shared" si="28"/>
        <v>-2.8864498630350921</v>
      </c>
      <c r="L905">
        <f t="shared" si="29"/>
        <v>0.13523590455555756</v>
      </c>
    </row>
    <row r="906" spans="1:12" x14ac:dyDescent="0.25">
      <c r="A906" t="s">
        <v>32493</v>
      </c>
      <c r="B906" t="s">
        <v>2286</v>
      </c>
      <c r="C906" t="s">
        <v>6099</v>
      </c>
      <c r="D906" t="s">
        <v>6204</v>
      </c>
      <c r="E906" s="3">
        <v>107.584796397375</v>
      </c>
      <c r="F906" s="3">
        <v>806.60735896195001</v>
      </c>
      <c r="G906">
        <v>-2.90639235361563</v>
      </c>
      <c r="H906">
        <v>699.02256256457497</v>
      </c>
      <c r="I906">
        <v>0.99676561021759702</v>
      </c>
      <c r="J906">
        <v>-699.02860462992396</v>
      </c>
      <c r="K906">
        <f t="shared" si="28"/>
        <v>-2.9063923536156309</v>
      </c>
      <c r="L906">
        <f t="shared" si="29"/>
        <v>0.13337938862326953</v>
      </c>
    </row>
    <row r="907" spans="1:12" x14ac:dyDescent="0.25">
      <c r="A907" t="s">
        <v>32493</v>
      </c>
      <c r="B907" t="s">
        <v>3993</v>
      </c>
      <c r="C907" t="s">
        <v>15981</v>
      </c>
      <c r="D907" t="s">
        <v>13582</v>
      </c>
      <c r="E907" s="3">
        <v>66.075701724371996</v>
      </c>
      <c r="F907" s="3">
        <v>496.84772736059</v>
      </c>
      <c r="G907">
        <v>-2.91061201949694</v>
      </c>
      <c r="H907">
        <v>430.77202563621802</v>
      </c>
      <c r="I907">
        <v>0.99448320719016103</v>
      </c>
      <c r="J907">
        <v>-430.78185863968099</v>
      </c>
      <c r="K907">
        <f t="shared" si="28"/>
        <v>-2.9106120194969392</v>
      </c>
      <c r="L907">
        <f t="shared" si="29"/>
        <v>0.13298984394149635</v>
      </c>
    </row>
    <row r="908" spans="1:12" x14ac:dyDescent="0.25">
      <c r="A908" t="s">
        <v>32493</v>
      </c>
      <c r="B908" t="s">
        <v>1758</v>
      </c>
      <c r="C908" t="s">
        <v>28488</v>
      </c>
      <c r="D908" t="s">
        <v>28489</v>
      </c>
      <c r="E908" s="3">
        <v>175.35474688391</v>
      </c>
      <c r="F908" s="3">
        <v>1324.1804142958699</v>
      </c>
      <c r="G908">
        <v>-2.9167513067363302</v>
      </c>
      <c r="H908">
        <v>1148.82566741196</v>
      </c>
      <c r="I908">
        <v>0.99787133396404903</v>
      </c>
      <c r="J908">
        <v>-1148.8293700731699</v>
      </c>
      <c r="K908">
        <f t="shared" si="28"/>
        <v>-2.9167513067363355</v>
      </c>
      <c r="L908">
        <f t="shared" si="29"/>
        <v>0.13242511744682051</v>
      </c>
    </row>
    <row r="909" spans="1:12" x14ac:dyDescent="0.25">
      <c r="A909" t="s">
        <v>32493</v>
      </c>
      <c r="B909" t="s">
        <v>1210</v>
      </c>
      <c r="C909" t="s">
        <v>26597</v>
      </c>
      <c r="D909" t="s">
        <v>26598</v>
      </c>
      <c r="E909" s="3">
        <v>72.852696773025599</v>
      </c>
      <c r="F909" s="3">
        <v>552.30198328922404</v>
      </c>
      <c r="G909">
        <v>-2.92240302573394</v>
      </c>
      <c r="H909">
        <v>479.44928651619801</v>
      </c>
      <c r="I909">
        <v>0.99512180700094599</v>
      </c>
      <c r="J909">
        <v>-479.45819294317698</v>
      </c>
      <c r="K909">
        <f t="shared" si="28"/>
        <v>-2.9224030257339355</v>
      </c>
      <c r="L909">
        <f t="shared" si="29"/>
        <v>0.13190736042473131</v>
      </c>
    </row>
    <row r="910" spans="1:12" x14ac:dyDescent="0.25">
      <c r="A910" t="s">
        <v>32493</v>
      </c>
      <c r="B910" t="s">
        <v>3146</v>
      </c>
      <c r="C910" t="s">
        <v>26064</v>
      </c>
      <c r="D910" t="s">
        <v>26065</v>
      </c>
      <c r="E910" s="3">
        <v>79.629691821679103</v>
      </c>
      <c r="F910" s="3">
        <v>604.95551922146205</v>
      </c>
      <c r="G910">
        <v>-2.9254506894313201</v>
      </c>
      <c r="H910">
        <v>525.32582739978295</v>
      </c>
      <c r="I910">
        <v>0.99560075685903504</v>
      </c>
      <c r="J910">
        <v>-525.33397300669901</v>
      </c>
      <c r="K910">
        <f t="shared" si="28"/>
        <v>-2.9254506894313148</v>
      </c>
      <c r="L910">
        <f t="shared" si="29"/>
        <v>0.13162900294579885</v>
      </c>
    </row>
    <row r="911" spans="1:12" x14ac:dyDescent="0.25">
      <c r="A911" t="s">
        <v>32493</v>
      </c>
      <c r="B911" t="s">
        <v>69</v>
      </c>
      <c r="C911" t="s">
        <v>27036</v>
      </c>
      <c r="D911" t="s">
        <v>22182</v>
      </c>
      <c r="E911" s="3">
        <v>285.48091642452999</v>
      </c>
      <c r="F911" s="3">
        <v>2172.2384292044699</v>
      </c>
      <c r="G911">
        <v>-2.9277162509830599</v>
      </c>
      <c r="H911">
        <v>1886.75751277994</v>
      </c>
      <c r="I911">
        <v>0.99824976348155203</v>
      </c>
      <c r="J911">
        <v>-1886.75978427409</v>
      </c>
      <c r="K911">
        <f t="shared" si="28"/>
        <v>-2.9277162509830568</v>
      </c>
      <c r="L911">
        <f t="shared" si="29"/>
        <v>0.13142245924130921</v>
      </c>
    </row>
    <row r="912" spans="1:12" x14ac:dyDescent="0.25">
      <c r="A912" t="s">
        <v>32493</v>
      </c>
      <c r="B912" t="s">
        <v>5436</v>
      </c>
      <c r="C912" t="s">
        <v>18313</v>
      </c>
      <c r="D912" t="s">
        <v>18314</v>
      </c>
      <c r="E912" s="3">
        <v>105.890547635212</v>
      </c>
      <c r="F912" s="3">
        <v>810.52836695690405</v>
      </c>
      <c r="G912">
        <v>-2.93628886592776</v>
      </c>
      <c r="H912">
        <v>704.63781932169195</v>
      </c>
      <c r="I912">
        <v>0.99677743614001901</v>
      </c>
      <c r="J912">
        <v>-704.64393718440101</v>
      </c>
      <c r="K912">
        <f t="shared" si="28"/>
        <v>-2.9362888659277546</v>
      </c>
      <c r="L912">
        <f t="shared" si="29"/>
        <v>0.13064385153202446</v>
      </c>
    </row>
    <row r="913" spans="1:12" x14ac:dyDescent="0.25">
      <c r="A913" t="s">
        <v>32493</v>
      </c>
      <c r="B913" t="s">
        <v>1812</v>
      </c>
      <c r="C913" t="s">
        <v>27093</v>
      </c>
      <c r="D913" t="s">
        <v>13312</v>
      </c>
      <c r="E913" s="3">
        <v>54.2159603892283</v>
      </c>
      <c r="F913" s="3">
        <v>415.62684746511599</v>
      </c>
      <c r="G913">
        <v>-2.9384993206789298</v>
      </c>
      <c r="H913">
        <v>361.41088707588699</v>
      </c>
      <c r="I913">
        <v>0.99328287606433296</v>
      </c>
      <c r="J913">
        <v>-361.42283280838501</v>
      </c>
      <c r="K913">
        <f t="shared" si="28"/>
        <v>-2.9384993206789272</v>
      </c>
      <c r="L913">
        <f t="shared" si="29"/>
        <v>0.13044383614746807</v>
      </c>
    </row>
    <row r="914" spans="1:12" x14ac:dyDescent="0.25">
      <c r="A914" t="s">
        <v>32493</v>
      </c>
      <c r="B914" t="s">
        <v>2501</v>
      </c>
      <c r="C914" t="s">
        <v>19895</v>
      </c>
      <c r="D914" t="s">
        <v>19829</v>
      </c>
      <c r="E914" s="3">
        <v>48.286089721656502</v>
      </c>
      <c r="F914" s="3">
        <v>370.25518352350599</v>
      </c>
      <c r="G914">
        <v>-2.9388403914010701</v>
      </c>
      <c r="H914">
        <v>321.96909380185002</v>
      </c>
      <c r="I914">
        <v>0.99217715231788095</v>
      </c>
      <c r="J914">
        <v>-321.98250596333702</v>
      </c>
      <c r="K914">
        <f t="shared" si="28"/>
        <v>-2.9388403914010715</v>
      </c>
      <c r="L914">
        <f t="shared" si="29"/>
        <v>0.13041300127697203</v>
      </c>
    </row>
    <row r="915" spans="1:12" x14ac:dyDescent="0.25">
      <c r="A915" t="s">
        <v>32493</v>
      </c>
      <c r="B915" t="s">
        <v>2598</v>
      </c>
      <c r="C915" t="s">
        <v>20812</v>
      </c>
      <c r="D915" t="s">
        <v>20813</v>
      </c>
      <c r="E915" s="3">
        <v>233.806329178547</v>
      </c>
      <c r="F915" s="3">
        <v>1793.5810856917799</v>
      </c>
      <c r="G915">
        <v>-2.9394570797962101</v>
      </c>
      <c r="H915">
        <v>1559.7747565132299</v>
      </c>
      <c r="I915">
        <v>0.99815515610217598</v>
      </c>
      <c r="J915">
        <v>-1559.7775262722</v>
      </c>
      <c r="K915">
        <f t="shared" si="28"/>
        <v>-2.939457079796211</v>
      </c>
      <c r="L915">
        <f t="shared" si="29"/>
        <v>0.13035726739299799</v>
      </c>
    </row>
    <row r="916" spans="1:12" x14ac:dyDescent="0.25">
      <c r="A916" t="s">
        <v>32493</v>
      </c>
      <c r="B916" t="s">
        <v>3425</v>
      </c>
      <c r="C916" t="s">
        <v>19321</v>
      </c>
      <c r="D916" t="s">
        <v>19322</v>
      </c>
      <c r="E916" s="3">
        <v>291.410787092102</v>
      </c>
      <c r="F916" s="3">
        <v>2236.0948451222898</v>
      </c>
      <c r="G916">
        <v>-2.9398551946932798</v>
      </c>
      <c r="H916">
        <v>1944.68405803019</v>
      </c>
      <c r="I916">
        <v>0.99827932828760602</v>
      </c>
      <c r="J916">
        <v>-1944.6862801761499</v>
      </c>
      <c r="K916">
        <f t="shared" si="28"/>
        <v>-2.9398551946932834</v>
      </c>
      <c r="L916">
        <f t="shared" si="29"/>
        <v>0.13032129997874264</v>
      </c>
    </row>
    <row r="917" spans="1:12" x14ac:dyDescent="0.25">
      <c r="A917" t="s">
        <v>32493</v>
      </c>
      <c r="B917" t="s">
        <v>3912</v>
      </c>
      <c r="C917" t="s">
        <v>10635</v>
      </c>
      <c r="D917" t="s">
        <v>8570</v>
      </c>
      <c r="E917" s="3">
        <v>104.19629887304799</v>
      </c>
      <c r="F917" s="3">
        <v>799.8856309706</v>
      </c>
      <c r="G917">
        <v>-2.9404897027479802</v>
      </c>
      <c r="H917">
        <v>695.68933209755198</v>
      </c>
      <c r="I917">
        <v>0.99674195837275303</v>
      </c>
      <c r="J917">
        <v>-695.69554639513797</v>
      </c>
      <c r="K917">
        <f t="shared" si="28"/>
        <v>-2.9404897027479846</v>
      </c>
      <c r="L917">
        <f t="shared" si="29"/>
        <v>0.1302639962998382</v>
      </c>
    </row>
    <row r="918" spans="1:12" x14ac:dyDescent="0.25">
      <c r="A918" t="s">
        <v>32493</v>
      </c>
      <c r="B918" t="s">
        <v>667</v>
      </c>
      <c r="C918" t="s">
        <v>30351</v>
      </c>
      <c r="D918" t="s">
        <v>12871</v>
      </c>
      <c r="E918" s="3">
        <v>531.14698693822095</v>
      </c>
      <c r="F918" s="3">
        <v>4106.4156587153102</v>
      </c>
      <c r="G918">
        <v>-2.95069660145864</v>
      </c>
      <c r="H918">
        <v>3575.2686717770898</v>
      </c>
      <c r="I918">
        <v>0.99838576158940395</v>
      </c>
      <c r="J918">
        <v>-3575.2698893931301</v>
      </c>
      <c r="K918">
        <f t="shared" si="28"/>
        <v>-2.9506966014586395</v>
      </c>
      <c r="L918">
        <f t="shared" si="29"/>
        <v>0.12934564619899924</v>
      </c>
    </row>
    <row r="919" spans="1:12" x14ac:dyDescent="0.25">
      <c r="A919" t="s">
        <v>32493</v>
      </c>
      <c r="B919" t="s">
        <v>3932</v>
      </c>
      <c r="C919" t="s">
        <v>12306</v>
      </c>
      <c r="D919" t="s">
        <v>12307</v>
      </c>
      <c r="E919" s="3">
        <v>43.203343435166303</v>
      </c>
      <c r="F919" s="3">
        <v>334.96611156892101</v>
      </c>
      <c r="G919">
        <v>-2.9548002762847299</v>
      </c>
      <c r="H919">
        <v>291.76276813375398</v>
      </c>
      <c r="I919">
        <v>0.99123699148533595</v>
      </c>
      <c r="J919">
        <v>-291.77772998250498</v>
      </c>
      <c r="K919">
        <f t="shared" si="28"/>
        <v>-2.9548002762847334</v>
      </c>
      <c r="L919">
        <f t="shared" si="29"/>
        <v>0.12897825165898011</v>
      </c>
    </row>
    <row r="920" spans="1:12" x14ac:dyDescent="0.25">
      <c r="A920" t="s">
        <v>32493</v>
      </c>
      <c r="B920" t="s">
        <v>3652</v>
      </c>
      <c r="C920" t="s">
        <v>6099</v>
      </c>
      <c r="D920" t="s">
        <v>6204</v>
      </c>
      <c r="E920" s="3">
        <v>66.922826105453694</v>
      </c>
      <c r="F920" s="3">
        <v>520.93391932959298</v>
      </c>
      <c r="G920">
        <v>-2.9605301018764099</v>
      </c>
      <c r="H920">
        <v>454.01109322413902</v>
      </c>
      <c r="I920">
        <v>0.99480842005676395</v>
      </c>
      <c r="J920">
        <v>-454.02074568136402</v>
      </c>
      <c r="K920">
        <f t="shared" si="28"/>
        <v>-2.9605301018764147</v>
      </c>
      <c r="L920">
        <f t="shared" si="29"/>
        <v>0.12846701591552895</v>
      </c>
    </row>
    <row r="921" spans="1:12" x14ac:dyDescent="0.25">
      <c r="A921" t="s">
        <v>32493</v>
      </c>
      <c r="B921" t="s">
        <v>5582</v>
      </c>
      <c r="C921" t="s">
        <v>22314</v>
      </c>
      <c r="D921" t="s">
        <v>22315</v>
      </c>
      <c r="E921" s="3">
        <v>494.72063855170899</v>
      </c>
      <c r="F921" s="3">
        <v>3856.0312910375401</v>
      </c>
      <c r="G921">
        <v>-2.9624307672183101</v>
      </c>
      <c r="H921">
        <v>3361.3106524858299</v>
      </c>
      <c r="I921">
        <v>0.99838576158940395</v>
      </c>
      <c r="J921">
        <v>-3361.3119579281502</v>
      </c>
      <c r="K921">
        <f t="shared" si="28"/>
        <v>-2.9624307672183057</v>
      </c>
      <c r="L921">
        <f t="shared" si="29"/>
        <v>0.12829787966232889</v>
      </c>
    </row>
    <row r="922" spans="1:12" x14ac:dyDescent="0.25">
      <c r="A922" t="s">
        <v>32493</v>
      </c>
      <c r="B922" t="s">
        <v>4817</v>
      </c>
      <c r="C922" t="s">
        <v>23846</v>
      </c>
      <c r="D922" t="s">
        <v>23847</v>
      </c>
      <c r="E922" s="3">
        <v>40.6619702919213</v>
      </c>
      <c r="F922" s="3">
        <v>317.60164759126798</v>
      </c>
      <c r="G922">
        <v>-2.96546636827919</v>
      </c>
      <c r="H922">
        <v>276.93967729934599</v>
      </c>
      <c r="I922">
        <v>0.99069299905392605</v>
      </c>
      <c r="J922">
        <v>-276.95555393139801</v>
      </c>
      <c r="K922">
        <f t="shared" si="28"/>
        <v>-2.965466368279194</v>
      </c>
      <c r="L922">
        <f t="shared" si="29"/>
        <v>0.12802820955214481</v>
      </c>
    </row>
    <row r="923" spans="1:12" x14ac:dyDescent="0.25">
      <c r="A923" t="s">
        <v>32493</v>
      </c>
      <c r="B923" t="s">
        <v>5329</v>
      </c>
      <c r="C923" t="s">
        <v>13820</v>
      </c>
      <c r="D923" t="s">
        <v>8936</v>
      </c>
      <c r="E923" s="3">
        <v>121.98591087576401</v>
      </c>
      <c r="F923" s="3">
        <v>953.92523077236103</v>
      </c>
      <c r="G923">
        <v>-2.96716166229435</v>
      </c>
      <c r="H923">
        <v>831.93931989659802</v>
      </c>
      <c r="I923">
        <v>0.99723864711447496</v>
      </c>
      <c r="J923">
        <v>-831.94461116010802</v>
      </c>
      <c r="K923">
        <f t="shared" si="28"/>
        <v>-2.9671616622943491</v>
      </c>
      <c r="L923">
        <f t="shared" si="29"/>
        <v>0.12787785346341676</v>
      </c>
    </row>
    <row r="924" spans="1:12" x14ac:dyDescent="0.25">
      <c r="A924" t="s">
        <v>32493</v>
      </c>
      <c r="B924" t="s">
        <v>2544</v>
      </c>
      <c r="C924" t="s">
        <v>12592</v>
      </c>
      <c r="D924" t="s">
        <v>12593</v>
      </c>
      <c r="E924" s="3">
        <v>349.01524500565699</v>
      </c>
      <c r="F924" s="3">
        <v>2733.5027164821599</v>
      </c>
      <c r="G924">
        <v>-2.9693888493251501</v>
      </c>
      <c r="H924">
        <v>2384.4874714765101</v>
      </c>
      <c r="I924">
        <v>0.99833845789971598</v>
      </c>
      <c r="J924">
        <v>-2384.4893203574102</v>
      </c>
      <c r="K924">
        <f t="shared" si="28"/>
        <v>-2.9693888493251519</v>
      </c>
      <c r="L924">
        <f t="shared" si="29"/>
        <v>0.12768059197497961</v>
      </c>
    </row>
    <row r="925" spans="1:12" x14ac:dyDescent="0.25">
      <c r="A925" t="s">
        <v>32493</v>
      </c>
      <c r="B925" t="s">
        <v>2550</v>
      </c>
      <c r="C925" t="s">
        <v>20321</v>
      </c>
      <c r="D925" t="s">
        <v>20273</v>
      </c>
      <c r="E925" s="3">
        <v>42.356219054084598</v>
      </c>
      <c r="F925" s="3">
        <v>332.72553557180402</v>
      </c>
      <c r="G925">
        <v>-2.9736868750841601</v>
      </c>
      <c r="H925">
        <v>290.36931651771999</v>
      </c>
      <c r="I925">
        <v>0.99121333964049196</v>
      </c>
      <c r="J925">
        <v>-290.38454295743497</v>
      </c>
      <c r="K925">
        <f t="shared" si="28"/>
        <v>-2.9736868750841636</v>
      </c>
      <c r="L925">
        <f t="shared" si="29"/>
        <v>0.12730077654332572</v>
      </c>
    </row>
    <row r="926" spans="1:12" x14ac:dyDescent="0.25">
      <c r="A926" t="s">
        <v>32493</v>
      </c>
      <c r="B926" t="s">
        <v>2389</v>
      </c>
      <c r="C926" t="s">
        <v>18772</v>
      </c>
      <c r="D926" t="s">
        <v>18773</v>
      </c>
      <c r="E926" s="3">
        <v>72.852696773025599</v>
      </c>
      <c r="F926" s="3">
        <v>574.70774326038895</v>
      </c>
      <c r="G926">
        <v>-2.9797742049630802</v>
      </c>
      <c r="H926">
        <v>501.85504648736401</v>
      </c>
      <c r="I926">
        <v>0.99531693472090799</v>
      </c>
      <c r="J926">
        <v>-501.86389264335997</v>
      </c>
      <c r="K926">
        <f t="shared" si="28"/>
        <v>-2.9797742049630771</v>
      </c>
      <c r="L926">
        <f t="shared" si="29"/>
        <v>0.12676477327366972</v>
      </c>
    </row>
    <row r="927" spans="1:12" x14ac:dyDescent="0.25">
      <c r="A927" t="s">
        <v>32493</v>
      </c>
      <c r="B927" t="s">
        <v>4470</v>
      </c>
      <c r="C927" t="s">
        <v>7475</v>
      </c>
      <c r="D927" t="s">
        <v>7476</v>
      </c>
      <c r="E927" s="3">
        <v>40.6619702919213</v>
      </c>
      <c r="F927" s="3">
        <v>321.52265558622202</v>
      </c>
      <c r="G927">
        <v>-2.9831683700126499</v>
      </c>
      <c r="H927">
        <v>280.86068529430003</v>
      </c>
      <c r="I927">
        <v>0.99084082308420096</v>
      </c>
      <c r="J927">
        <v>-280.87652774396798</v>
      </c>
      <c r="K927">
        <f t="shared" si="28"/>
        <v>-2.9831683700126539</v>
      </c>
      <c r="L927">
        <f t="shared" si="29"/>
        <v>0.12646688992346006</v>
      </c>
    </row>
    <row r="928" spans="1:12" x14ac:dyDescent="0.25">
      <c r="A928" t="s">
        <v>32493</v>
      </c>
      <c r="B928" t="s">
        <v>4214</v>
      </c>
      <c r="C928" t="s">
        <v>8793</v>
      </c>
      <c r="D928" t="s">
        <v>8794</v>
      </c>
      <c r="E928" s="3">
        <v>586.21007170853102</v>
      </c>
      <c r="F928" s="3">
        <v>4667.1198019937301</v>
      </c>
      <c r="G928">
        <v>-2.9930428404620399</v>
      </c>
      <c r="H928">
        <v>4080.9097302851901</v>
      </c>
      <c r="I928">
        <v>0.99840941343424805</v>
      </c>
      <c r="J928">
        <v>-4080.91082787186</v>
      </c>
      <c r="K928">
        <f t="shared" si="28"/>
        <v>-2.9930428404620462</v>
      </c>
      <c r="L928">
        <f t="shared" si="29"/>
        <v>0.12560424771142795</v>
      </c>
    </row>
    <row r="929" spans="1:12" x14ac:dyDescent="0.25">
      <c r="A929" t="s">
        <v>32493</v>
      </c>
      <c r="B929" t="s">
        <v>1547</v>
      </c>
      <c r="C929" t="s">
        <v>11416</v>
      </c>
      <c r="D929" t="s">
        <v>10337</v>
      </c>
      <c r="E929" s="3">
        <v>125.374408400091</v>
      </c>
      <c r="F929" s="3">
        <v>1009.379486701</v>
      </c>
      <c r="G929">
        <v>-3.0091538742427102</v>
      </c>
      <c r="H929">
        <v>884.00507830090498</v>
      </c>
      <c r="I929">
        <v>0.99824976348155203</v>
      </c>
      <c r="J929">
        <v>-884.01019986696303</v>
      </c>
      <c r="K929">
        <f t="shared" si="28"/>
        <v>-3.009153874242712</v>
      </c>
      <c r="L929">
        <f t="shared" si="29"/>
        <v>0.12420938809630239</v>
      </c>
    </row>
    <row r="930" spans="1:12" x14ac:dyDescent="0.25">
      <c r="A930" t="s">
        <v>32493</v>
      </c>
      <c r="B930" t="s">
        <v>1543</v>
      </c>
      <c r="C930" t="s">
        <v>10590</v>
      </c>
      <c r="D930" t="s">
        <v>10591</v>
      </c>
      <c r="E930" s="3">
        <v>200.76847831636101</v>
      </c>
      <c r="F930" s="3">
        <v>1616.5755819195699</v>
      </c>
      <c r="G930">
        <v>-3.0093362796510599</v>
      </c>
      <c r="H930">
        <v>1415.80710360321</v>
      </c>
      <c r="I930">
        <v>0.99899479659413404</v>
      </c>
      <c r="J930">
        <v>-1415.81030181242</v>
      </c>
      <c r="K930">
        <f t="shared" si="28"/>
        <v>-3.0093362796510585</v>
      </c>
      <c r="L930">
        <f t="shared" si="29"/>
        <v>0.1241936848247841</v>
      </c>
    </row>
    <row r="931" spans="1:12" x14ac:dyDescent="0.25">
      <c r="A931" t="s">
        <v>32493</v>
      </c>
      <c r="B931" t="s">
        <v>4265</v>
      </c>
      <c r="C931" t="s">
        <v>14590</v>
      </c>
      <c r="D931" t="s">
        <v>14591</v>
      </c>
      <c r="E931" s="3">
        <v>78.782567440597404</v>
      </c>
      <c r="F931" s="3">
        <v>637.44387117965198</v>
      </c>
      <c r="G931">
        <v>-3.01634997525667</v>
      </c>
      <c r="H931">
        <v>558.66130373905503</v>
      </c>
      <c r="I931">
        <v>0.996795175023652</v>
      </c>
      <c r="J931">
        <v>-558.66944668792598</v>
      </c>
      <c r="K931">
        <f t="shared" si="28"/>
        <v>-3.0163499752566727</v>
      </c>
      <c r="L931">
        <f t="shared" si="29"/>
        <v>0.1235913795748049</v>
      </c>
    </row>
    <row r="932" spans="1:12" x14ac:dyDescent="0.25">
      <c r="A932" t="s">
        <v>32493</v>
      </c>
      <c r="B932" t="s">
        <v>2223</v>
      </c>
      <c r="C932" t="s">
        <v>6099</v>
      </c>
      <c r="D932" t="s">
        <v>6204</v>
      </c>
      <c r="E932" s="3">
        <v>41.509094673002899</v>
      </c>
      <c r="F932" s="3">
        <v>336.646543566758</v>
      </c>
      <c r="G932">
        <v>-3.0197352806540998</v>
      </c>
      <c r="H932">
        <v>295.13744889375499</v>
      </c>
      <c r="I932">
        <v>0.992283585619678</v>
      </c>
      <c r="J932">
        <v>-295.152896886816</v>
      </c>
      <c r="K932">
        <f t="shared" si="28"/>
        <v>-3.0197352806541002</v>
      </c>
      <c r="L932">
        <f t="shared" si="29"/>
        <v>0.12330171055141555</v>
      </c>
    </row>
    <row r="933" spans="1:12" x14ac:dyDescent="0.25">
      <c r="A933" t="s">
        <v>32493</v>
      </c>
      <c r="B933" t="s">
        <v>2297</v>
      </c>
      <c r="C933" t="s">
        <v>6099</v>
      </c>
      <c r="D933" t="s">
        <v>6204</v>
      </c>
      <c r="E933" s="3">
        <v>41.509094673002899</v>
      </c>
      <c r="F933" s="3">
        <v>336.646543566758</v>
      </c>
      <c r="G933">
        <v>-3.0197352806540998</v>
      </c>
      <c r="H933">
        <v>295.13744889375499</v>
      </c>
      <c r="I933">
        <v>0.992283585619678</v>
      </c>
      <c r="J933">
        <v>-295.152896886816</v>
      </c>
      <c r="K933">
        <f t="shared" si="28"/>
        <v>-3.0197352806541002</v>
      </c>
      <c r="L933">
        <f t="shared" si="29"/>
        <v>0.12330171055141555</v>
      </c>
    </row>
    <row r="934" spans="1:12" x14ac:dyDescent="0.25">
      <c r="A934" t="s">
        <v>32493</v>
      </c>
      <c r="B934" t="s">
        <v>2371</v>
      </c>
      <c r="C934" t="s">
        <v>18578</v>
      </c>
      <c r="D934" t="s">
        <v>18579</v>
      </c>
      <c r="E934" s="3">
        <v>131.30427906766201</v>
      </c>
      <c r="F934" s="3">
        <v>1073.2359026188201</v>
      </c>
      <c r="G934">
        <v>-3.0309813845200599</v>
      </c>
      <c r="H934">
        <v>941.93162355115396</v>
      </c>
      <c r="I934">
        <v>0.99839167455061495</v>
      </c>
      <c r="J934">
        <v>-941.93650013887202</v>
      </c>
      <c r="K934">
        <f t="shared" si="28"/>
        <v>-3.0309813845200737</v>
      </c>
      <c r="L934">
        <f t="shared" si="29"/>
        <v>0.12234428493052119</v>
      </c>
    </row>
    <row r="935" spans="1:12" x14ac:dyDescent="0.25">
      <c r="A935" t="s">
        <v>32493</v>
      </c>
      <c r="B935" t="s">
        <v>5578</v>
      </c>
      <c r="C935" t="s">
        <v>22243</v>
      </c>
      <c r="D935" t="s">
        <v>22244</v>
      </c>
      <c r="E935" s="3">
        <v>122.83303525684499</v>
      </c>
      <c r="F935" s="3">
        <v>1006.01862270532</v>
      </c>
      <c r="G935">
        <v>-3.0338864887843302</v>
      </c>
      <c r="H935">
        <v>883.18558744847496</v>
      </c>
      <c r="I935">
        <v>0.99824976348155203</v>
      </c>
      <c r="J935">
        <v>-883.19079838047196</v>
      </c>
      <c r="K935">
        <f t="shared" si="28"/>
        <v>-3.0338864887843391</v>
      </c>
      <c r="L935">
        <f t="shared" si="29"/>
        <v>0.12209817242401573</v>
      </c>
    </row>
    <row r="936" spans="1:12" x14ac:dyDescent="0.25">
      <c r="A936" t="s">
        <v>32493</v>
      </c>
      <c r="B936" t="s">
        <v>3497</v>
      </c>
      <c r="C936" t="s">
        <v>23014</v>
      </c>
      <c r="D936" t="s">
        <v>23015</v>
      </c>
      <c r="E936" s="3">
        <v>188.908736981217</v>
      </c>
      <c r="F936" s="3">
        <v>1549.3583020060801</v>
      </c>
      <c r="G936">
        <v>-3.0359094852883102</v>
      </c>
      <c r="H936">
        <v>1360.44956502486</v>
      </c>
      <c r="I936">
        <v>0.99897114474929005</v>
      </c>
      <c r="J936">
        <v>-1360.4529524106099</v>
      </c>
      <c r="K936">
        <f t="shared" si="28"/>
        <v>-3.0359094852883164</v>
      </c>
      <c r="L936">
        <f t="shared" si="29"/>
        <v>0.12192708215822093</v>
      </c>
    </row>
    <row r="937" spans="1:12" x14ac:dyDescent="0.25">
      <c r="A937" t="s">
        <v>32493</v>
      </c>
      <c r="B937" t="s">
        <v>5302</v>
      </c>
      <c r="C937" t="s">
        <v>17115</v>
      </c>
      <c r="D937" t="s">
        <v>17116</v>
      </c>
      <c r="E937" s="3">
        <v>340.54400119484001</v>
      </c>
      <c r="F937" s="3">
        <v>2796.23884440143</v>
      </c>
      <c r="G937">
        <v>-3.0375744717414399</v>
      </c>
      <c r="H937">
        <v>2455.6948432065901</v>
      </c>
      <c r="I937">
        <v>0.99923722800378401</v>
      </c>
      <c r="J937">
        <v>-2455.6967218714299</v>
      </c>
      <c r="K937">
        <f t="shared" si="28"/>
        <v>-3.0375744717414461</v>
      </c>
      <c r="L937">
        <f t="shared" si="29"/>
        <v>0.12178644963632844</v>
      </c>
    </row>
    <row r="938" spans="1:12" x14ac:dyDescent="0.25">
      <c r="A938" t="s">
        <v>32493</v>
      </c>
      <c r="B938" t="s">
        <v>1040</v>
      </c>
      <c r="C938" t="s">
        <v>13049</v>
      </c>
      <c r="D938" t="s">
        <v>13050</v>
      </c>
      <c r="E938" s="3">
        <v>48.286089721656502</v>
      </c>
      <c r="F938" s="3">
        <v>398.26238348746301</v>
      </c>
      <c r="G938">
        <v>-3.0440396795128</v>
      </c>
      <c r="H938">
        <v>349.97629376580602</v>
      </c>
      <c r="I938">
        <v>0.99388008514664095</v>
      </c>
      <c r="J938">
        <v>-349.98953180862497</v>
      </c>
      <c r="K938">
        <f t="shared" si="28"/>
        <v>-3.0440396795127964</v>
      </c>
      <c r="L938">
        <f t="shared" si="29"/>
        <v>0.12124190414075728</v>
      </c>
    </row>
    <row r="939" spans="1:12" x14ac:dyDescent="0.25">
      <c r="A939" t="s">
        <v>32493</v>
      </c>
      <c r="B939" t="s">
        <v>1518</v>
      </c>
      <c r="C939" t="s">
        <v>6764</v>
      </c>
      <c r="D939" t="s">
        <v>6765</v>
      </c>
      <c r="E939" s="3">
        <v>119.444537732519</v>
      </c>
      <c r="F939" s="3">
        <v>986.41358273055096</v>
      </c>
      <c r="G939">
        <v>-3.04585178549054</v>
      </c>
      <c r="H939">
        <v>866.96904499803202</v>
      </c>
      <c r="I939">
        <v>0.99823202459791904</v>
      </c>
      <c r="J939">
        <v>-866.97439535311503</v>
      </c>
      <c r="K939">
        <f t="shared" si="28"/>
        <v>-3.0458517854905329</v>
      </c>
      <c r="L939">
        <f t="shared" si="29"/>
        <v>0.12108971310175734</v>
      </c>
    </row>
    <row r="940" spans="1:12" x14ac:dyDescent="0.25">
      <c r="A940" t="s">
        <v>32493</v>
      </c>
      <c r="B940" t="s">
        <v>1913</v>
      </c>
      <c r="C940" t="s">
        <v>27224</v>
      </c>
      <c r="D940" t="s">
        <v>27225</v>
      </c>
      <c r="E940" s="3">
        <v>81.3239405838425</v>
      </c>
      <c r="F940" s="3">
        <v>677.77423912774896</v>
      </c>
      <c r="G940">
        <v>-3.0590527754989201</v>
      </c>
      <c r="H940">
        <v>596.45029854390702</v>
      </c>
      <c r="I940">
        <v>0.99708491012299005</v>
      </c>
      <c r="J940">
        <v>-596.458143072084</v>
      </c>
      <c r="K940">
        <f t="shared" si="28"/>
        <v>-3.0590527754989219</v>
      </c>
      <c r="L940">
        <f t="shared" si="29"/>
        <v>0.11998676829101838</v>
      </c>
    </row>
    <row r="941" spans="1:12" x14ac:dyDescent="0.25">
      <c r="A941" t="s">
        <v>32493</v>
      </c>
      <c r="B941" t="s">
        <v>5823</v>
      </c>
      <c r="C941" t="s">
        <v>31499</v>
      </c>
      <c r="D941" t="s">
        <v>27245</v>
      </c>
      <c r="E941" s="3">
        <v>73.699821154107298</v>
      </c>
      <c r="F941" s="3">
        <v>614.47796720920803</v>
      </c>
      <c r="G941">
        <v>-3.05962825861259</v>
      </c>
      <c r="H941">
        <v>540.77814605510002</v>
      </c>
      <c r="I941">
        <v>0.99665917691579897</v>
      </c>
      <c r="J941">
        <v>-540.78680140686902</v>
      </c>
      <c r="K941">
        <f t="shared" si="28"/>
        <v>-3.0596282586125869</v>
      </c>
      <c r="L941">
        <f t="shared" si="29"/>
        <v>0.11993891577403802</v>
      </c>
    </row>
    <row r="942" spans="1:12" x14ac:dyDescent="0.25">
      <c r="A942" t="s">
        <v>32493</v>
      </c>
      <c r="B942" t="s">
        <v>1806</v>
      </c>
      <c r="C942" t="s">
        <v>26822</v>
      </c>
      <c r="D942" t="s">
        <v>26823</v>
      </c>
      <c r="E942" s="3">
        <v>56.757333532473403</v>
      </c>
      <c r="F942" s="3">
        <v>474.44196738942497</v>
      </c>
      <c r="G942">
        <v>-3.0633529129325501</v>
      </c>
      <c r="H942">
        <v>417.684633856951</v>
      </c>
      <c r="I942">
        <v>0.99519867549668894</v>
      </c>
      <c r="J942">
        <v>-417.69586721834401</v>
      </c>
      <c r="K942">
        <f t="shared" si="28"/>
        <v>-3.0633529129325501</v>
      </c>
      <c r="L942">
        <f t="shared" si="29"/>
        <v>0.11962966481396159</v>
      </c>
    </row>
    <row r="943" spans="1:12" x14ac:dyDescent="0.25">
      <c r="A943" t="s">
        <v>32493</v>
      </c>
      <c r="B943" t="s">
        <v>2844</v>
      </c>
      <c r="C943" t="s">
        <v>23394</v>
      </c>
      <c r="D943" t="s">
        <v>23395</v>
      </c>
      <c r="E943" s="3">
        <v>142.31689602172401</v>
      </c>
      <c r="F943" s="3">
        <v>1191.4262864667101</v>
      </c>
      <c r="G943">
        <v>-3.0655108392400301</v>
      </c>
      <c r="H943">
        <v>1049.1093904449899</v>
      </c>
      <c r="I943">
        <v>0.99866367076632001</v>
      </c>
      <c r="J943">
        <v>-1049.1138691660501</v>
      </c>
      <c r="K943">
        <f t="shared" si="28"/>
        <v>-3.0655108392400341</v>
      </c>
      <c r="L943">
        <f t="shared" si="29"/>
        <v>0.11945086123941291</v>
      </c>
    </row>
    <row r="944" spans="1:12" x14ac:dyDescent="0.25">
      <c r="A944" t="s">
        <v>32493</v>
      </c>
      <c r="B944" t="s">
        <v>2349</v>
      </c>
      <c r="C944" t="s">
        <v>18309</v>
      </c>
      <c r="D944" t="s">
        <v>9139</v>
      </c>
      <c r="E944" s="3">
        <v>387.98296653541502</v>
      </c>
      <c r="F944" s="3">
        <v>3249.95548381752</v>
      </c>
      <c r="G944">
        <v>-3.0663547361591799</v>
      </c>
      <c r="H944">
        <v>2861.9725172821099</v>
      </c>
      <c r="I944">
        <v>0.99926087984862799</v>
      </c>
      <c r="J944">
        <v>-2861.9741599478898</v>
      </c>
      <c r="K944">
        <f t="shared" si="28"/>
        <v>-3.0663547361591754</v>
      </c>
      <c r="L944">
        <f t="shared" si="29"/>
        <v>0.11938100951452899</v>
      </c>
    </row>
    <row r="945" spans="1:12" x14ac:dyDescent="0.25">
      <c r="A945" t="s">
        <v>32493</v>
      </c>
      <c r="B945" t="s">
        <v>957</v>
      </c>
      <c r="C945" t="s">
        <v>8640</v>
      </c>
      <c r="D945" t="s">
        <v>8641</v>
      </c>
      <c r="E945" s="3">
        <v>36.426348386512799</v>
      </c>
      <c r="F945" s="3">
        <v>305.278479607127</v>
      </c>
      <c r="G945">
        <v>-3.0670716090203101</v>
      </c>
      <c r="H945">
        <v>268.85213122061401</v>
      </c>
      <c r="I945">
        <v>0.99122516556291396</v>
      </c>
      <c r="J945">
        <v>-268.869625264962</v>
      </c>
      <c r="K945">
        <f t="shared" si="28"/>
        <v>-3.0670716090203132</v>
      </c>
      <c r="L945">
        <f t="shared" si="29"/>
        <v>0.11932170401723395</v>
      </c>
    </row>
    <row r="946" spans="1:12" x14ac:dyDescent="0.25">
      <c r="A946" t="s">
        <v>32493</v>
      </c>
      <c r="B946" t="s">
        <v>2090</v>
      </c>
      <c r="C946" t="s">
        <v>12509</v>
      </c>
      <c r="D946" t="s">
        <v>24505</v>
      </c>
      <c r="E946" s="3">
        <v>938.61381423851606</v>
      </c>
      <c r="F946" s="3">
        <v>7885.1470778523399</v>
      </c>
      <c r="G946">
        <v>-3.0705340663718901</v>
      </c>
      <c r="H946">
        <v>6946.5332636138201</v>
      </c>
      <c r="I946">
        <v>0.99933183538315995</v>
      </c>
      <c r="J946">
        <v>-6946.5339422385896</v>
      </c>
      <c r="K946">
        <f t="shared" si="28"/>
        <v>-3.0705340663718892</v>
      </c>
      <c r="L946">
        <f t="shared" si="29"/>
        <v>0.11903567618603815</v>
      </c>
    </row>
    <row r="947" spans="1:12" x14ac:dyDescent="0.25">
      <c r="A947" t="s">
        <v>32493</v>
      </c>
      <c r="B947" t="s">
        <v>797</v>
      </c>
      <c r="C947" t="s">
        <v>30748</v>
      </c>
      <c r="D947" t="s">
        <v>30749</v>
      </c>
      <c r="E947" s="3">
        <v>60.992955437881903</v>
      </c>
      <c r="F947" s="3">
        <v>512.53175934040598</v>
      </c>
      <c r="G947">
        <v>-3.0709268757872099</v>
      </c>
      <c r="H947">
        <v>451.53880390252402</v>
      </c>
      <c r="I947">
        <v>0.995665799432356</v>
      </c>
      <c r="J947">
        <v>-451.54924650761899</v>
      </c>
      <c r="K947">
        <f t="shared" si="28"/>
        <v>-3.0709268757872152</v>
      </c>
      <c r="L947">
        <f t="shared" si="29"/>
        <v>0.11900327019027221</v>
      </c>
    </row>
    <row r="948" spans="1:12" x14ac:dyDescent="0.25">
      <c r="A948" t="s">
        <v>32493</v>
      </c>
      <c r="B948" t="s">
        <v>5434</v>
      </c>
      <c r="C948" t="s">
        <v>18182</v>
      </c>
      <c r="D948" t="s">
        <v>18183</v>
      </c>
      <c r="E948" s="3">
        <v>276.16254823263199</v>
      </c>
      <c r="F948" s="3">
        <v>2332.4396129983002</v>
      </c>
      <c r="G948">
        <v>-3.0782501431264602</v>
      </c>
      <c r="H948">
        <v>2056.2770647656698</v>
      </c>
      <c r="I948">
        <v>0.99917809839167504</v>
      </c>
      <c r="J948">
        <v>-2056.2793688371398</v>
      </c>
      <c r="K948">
        <f t="shared" si="28"/>
        <v>-3.0782501431264579</v>
      </c>
      <c r="L948">
        <f t="shared" si="29"/>
        <v>0.11840072801611831</v>
      </c>
    </row>
    <row r="949" spans="1:12" x14ac:dyDescent="0.25">
      <c r="A949" t="s">
        <v>32493</v>
      </c>
      <c r="B949" t="s">
        <v>2556</v>
      </c>
      <c r="C949" t="s">
        <v>20407</v>
      </c>
      <c r="D949" t="s">
        <v>20408</v>
      </c>
      <c r="E949" s="3">
        <v>33.037850862185998</v>
      </c>
      <c r="F949" s="3">
        <v>279.51185564028702</v>
      </c>
      <c r="G949">
        <v>-3.0807177305331299</v>
      </c>
      <c r="H949">
        <v>246.474004778101</v>
      </c>
      <c r="I949">
        <v>0.99013718070009504</v>
      </c>
      <c r="J949">
        <v>-246.49325721627901</v>
      </c>
      <c r="K949">
        <f t="shared" si="28"/>
        <v>-3.0807177305331366</v>
      </c>
      <c r="L949">
        <f t="shared" si="29"/>
        <v>0.11819838835281281</v>
      </c>
    </row>
    <row r="950" spans="1:12" x14ac:dyDescent="0.25">
      <c r="A950" t="s">
        <v>32493</v>
      </c>
      <c r="B950" t="s">
        <v>2840</v>
      </c>
      <c r="C950" t="s">
        <v>23344</v>
      </c>
      <c r="D950" t="s">
        <v>23345</v>
      </c>
      <c r="E950" s="3">
        <v>179.590368789319</v>
      </c>
      <c r="F950" s="3">
        <v>1523.03153403996</v>
      </c>
      <c r="G950">
        <v>-3.0841639255196802</v>
      </c>
      <c r="H950">
        <v>1343.4411652506401</v>
      </c>
      <c r="I950">
        <v>0.99894749290444695</v>
      </c>
      <c r="J950">
        <v>-1343.44470543343</v>
      </c>
      <c r="K950">
        <f t="shared" si="28"/>
        <v>-3.0841639255196824</v>
      </c>
      <c r="L950">
        <f t="shared" si="29"/>
        <v>0.11791638240932643</v>
      </c>
    </row>
    <row r="951" spans="1:12" x14ac:dyDescent="0.25">
      <c r="A951" t="s">
        <v>32493</v>
      </c>
      <c r="B951" t="s">
        <v>2178</v>
      </c>
      <c r="C951" t="s">
        <v>14159</v>
      </c>
      <c r="D951" t="s">
        <v>14160</v>
      </c>
      <c r="E951" s="3">
        <v>35.579224005431101</v>
      </c>
      <c r="F951" s="3">
        <v>301.91761561145199</v>
      </c>
      <c r="G951">
        <v>-3.0850479840318701</v>
      </c>
      <c r="H951">
        <v>266.33839160602099</v>
      </c>
      <c r="I951">
        <v>0.99116603595080399</v>
      </c>
      <c r="J951">
        <v>-266.356258354006</v>
      </c>
      <c r="K951">
        <f t="shared" si="28"/>
        <v>-3.085047984031867</v>
      </c>
      <c r="L951">
        <f t="shared" si="29"/>
        <v>0.11784414742867873</v>
      </c>
    </row>
    <row r="952" spans="1:12" x14ac:dyDescent="0.25">
      <c r="A952" t="s">
        <v>32493</v>
      </c>
      <c r="B952" t="s">
        <v>3433</v>
      </c>
      <c r="C952" t="s">
        <v>19704</v>
      </c>
      <c r="D952" t="s">
        <v>19704</v>
      </c>
      <c r="E952" s="3">
        <v>104.19629887304799</v>
      </c>
      <c r="F952" s="3">
        <v>886.14780685958601</v>
      </c>
      <c r="G952">
        <v>-3.0882433231916702</v>
      </c>
      <c r="H952">
        <v>781.95150798653799</v>
      </c>
      <c r="I952">
        <v>0.99797185430463597</v>
      </c>
      <c r="J952">
        <v>-781.95760632482097</v>
      </c>
      <c r="K952">
        <f t="shared" si="28"/>
        <v>-3.0882433231916764</v>
      </c>
      <c r="L952">
        <f t="shared" si="29"/>
        <v>0.11758343028834957</v>
      </c>
    </row>
    <row r="953" spans="1:12" x14ac:dyDescent="0.25">
      <c r="A953" t="s">
        <v>32493</v>
      </c>
      <c r="B953" t="s">
        <v>5345</v>
      </c>
      <c r="C953" t="s">
        <v>6099</v>
      </c>
      <c r="D953" t="s">
        <v>6204</v>
      </c>
      <c r="E953" s="3">
        <v>40.6619702919213</v>
      </c>
      <c r="F953" s="3">
        <v>346.72913555378301</v>
      </c>
      <c r="G953">
        <v>-3.0920570425512302</v>
      </c>
      <c r="H953">
        <v>306.06716526186102</v>
      </c>
      <c r="I953">
        <v>0.99260879848628203</v>
      </c>
      <c r="J953">
        <v>-306.08278368471798</v>
      </c>
      <c r="K953">
        <f t="shared" si="28"/>
        <v>-3.092057042551231</v>
      </c>
      <c r="L953">
        <f t="shared" si="29"/>
        <v>0.11727301262692418</v>
      </c>
    </row>
    <row r="954" spans="1:12" x14ac:dyDescent="0.25">
      <c r="A954" t="s">
        <v>32493</v>
      </c>
      <c r="B954" t="s">
        <v>2121</v>
      </c>
      <c r="C954" t="s">
        <v>7587</v>
      </c>
      <c r="D954" t="s">
        <v>7588</v>
      </c>
      <c r="E954" s="3">
        <v>170.27200059742</v>
      </c>
      <c r="F954" s="3">
        <v>1464.7765581149299</v>
      </c>
      <c r="G954">
        <v>-3.1047674840134998</v>
      </c>
      <c r="H954">
        <v>1294.50455751751</v>
      </c>
      <c r="I954">
        <v>0.99891201513718098</v>
      </c>
      <c r="J954">
        <v>-1294.5082807826</v>
      </c>
      <c r="K954">
        <f t="shared" si="28"/>
        <v>-3.1047674840134998</v>
      </c>
      <c r="L954">
        <f t="shared" si="29"/>
        <v>0.11624435116339434</v>
      </c>
    </row>
    <row r="955" spans="1:12" x14ac:dyDescent="0.25">
      <c r="A955" t="s">
        <v>32493</v>
      </c>
      <c r="B955" t="s">
        <v>5109</v>
      </c>
      <c r="C955" t="s">
        <v>12794</v>
      </c>
      <c r="D955" t="s">
        <v>12795</v>
      </c>
      <c r="E955" s="3">
        <v>192.297234505544</v>
      </c>
      <c r="F955" s="3">
        <v>1655.7856618691101</v>
      </c>
      <c r="G955">
        <v>-3.10610601091336</v>
      </c>
      <c r="H955">
        <v>1463.4884273635701</v>
      </c>
      <c r="I955">
        <v>0.99903027436140002</v>
      </c>
      <c r="J955">
        <v>-1463.4917235576199</v>
      </c>
      <c r="K955">
        <f t="shared" si="28"/>
        <v>-3.1061060109133569</v>
      </c>
      <c r="L955">
        <f t="shared" si="29"/>
        <v>0.11613655011873457</v>
      </c>
    </row>
    <row r="956" spans="1:12" x14ac:dyDescent="0.25">
      <c r="A956" t="s">
        <v>32493</v>
      </c>
      <c r="B956" t="s">
        <v>3063</v>
      </c>
      <c r="C956" t="s">
        <v>25347</v>
      </c>
      <c r="D956" t="s">
        <v>8500</v>
      </c>
      <c r="E956" s="3">
        <v>53.368836008146602</v>
      </c>
      <c r="F956" s="3">
        <v>459.878223408167</v>
      </c>
      <c r="G956">
        <v>-3.10718243233601</v>
      </c>
      <c r="H956">
        <v>406.50938740002101</v>
      </c>
      <c r="I956">
        <v>0.99500354777672695</v>
      </c>
      <c r="J956">
        <v>-406.52126220778098</v>
      </c>
      <c r="K956">
        <f t="shared" si="28"/>
        <v>-3.1071824323360113</v>
      </c>
      <c r="L956">
        <f t="shared" si="29"/>
        <v>0.11604993081131143</v>
      </c>
    </row>
    <row r="957" spans="1:12" x14ac:dyDescent="0.25">
      <c r="A957" t="s">
        <v>32493</v>
      </c>
      <c r="B957" t="s">
        <v>2853</v>
      </c>
      <c r="C957" t="s">
        <v>23493</v>
      </c>
      <c r="D957" t="s">
        <v>23494</v>
      </c>
      <c r="E957" s="3">
        <v>235.500577940711</v>
      </c>
      <c r="F957" s="3">
        <v>2032.20242938469</v>
      </c>
      <c r="G957">
        <v>-3.1092416118631401</v>
      </c>
      <c r="H957">
        <v>1796.7018514439801</v>
      </c>
      <c r="I957">
        <v>0.99910122989593197</v>
      </c>
      <c r="J957">
        <v>-1796.7045417557199</v>
      </c>
      <c r="K957">
        <f t="shared" si="28"/>
        <v>-3.1092416118631343</v>
      </c>
      <c r="L957">
        <f t="shared" si="29"/>
        <v>0.11588440921804026</v>
      </c>
    </row>
    <row r="958" spans="1:12" x14ac:dyDescent="0.25">
      <c r="A958" t="s">
        <v>32493</v>
      </c>
      <c r="B958" t="s">
        <v>5120</v>
      </c>
      <c r="C958" t="s">
        <v>13901</v>
      </c>
      <c r="D958" t="s">
        <v>13902</v>
      </c>
      <c r="E958" s="3">
        <v>214.32246841366799</v>
      </c>
      <c r="F958" s="3">
        <v>1851.27591761753</v>
      </c>
      <c r="G958">
        <v>-3.1106649257588699</v>
      </c>
      <c r="H958">
        <v>1636.9534492038599</v>
      </c>
      <c r="I958">
        <v>0.999065752128666</v>
      </c>
      <c r="J958">
        <v>-1636.95640476364</v>
      </c>
      <c r="K958">
        <f t="shared" si="28"/>
        <v>-3.1106649257588672</v>
      </c>
      <c r="L958">
        <f t="shared" si="29"/>
        <v>0.1157701379756978</v>
      </c>
    </row>
    <row r="959" spans="1:12" x14ac:dyDescent="0.25">
      <c r="A959" t="s">
        <v>32493</v>
      </c>
      <c r="B959" t="s">
        <v>1452</v>
      </c>
      <c r="C959" t="s">
        <v>17038</v>
      </c>
      <c r="D959" t="s">
        <v>13582</v>
      </c>
      <c r="E959" s="3">
        <v>60.992955437881903</v>
      </c>
      <c r="F959" s="3">
        <v>531.01651131661697</v>
      </c>
      <c r="G959">
        <v>-3.1220421915140699</v>
      </c>
      <c r="H959">
        <v>470.02355587873501</v>
      </c>
      <c r="I959">
        <v>0.99592596972563896</v>
      </c>
      <c r="J959">
        <v>-470.03392455048998</v>
      </c>
      <c r="K959">
        <f t="shared" si="28"/>
        <v>-3.1220421915140681</v>
      </c>
      <c r="L959">
        <f t="shared" si="29"/>
        <v>0.11486075129124382</v>
      </c>
    </row>
    <row r="960" spans="1:12" x14ac:dyDescent="0.25">
      <c r="A960" t="s">
        <v>32493</v>
      </c>
      <c r="B960" t="s">
        <v>5911</v>
      </c>
      <c r="C960" t="s">
        <v>26993</v>
      </c>
      <c r="D960" t="s">
        <v>26994</v>
      </c>
      <c r="E960" s="3">
        <v>44.050467816248002</v>
      </c>
      <c r="F960" s="3">
        <v>383.69863950620498</v>
      </c>
      <c r="G960">
        <v>-3.1227444037649201</v>
      </c>
      <c r="H960">
        <v>339.648171689957</v>
      </c>
      <c r="I960">
        <v>0.99353713339640504</v>
      </c>
      <c r="J960">
        <v>-339.662526730492</v>
      </c>
      <c r="K960">
        <f t="shared" si="28"/>
        <v>-3.1227444037649184</v>
      </c>
      <c r="L960">
        <f t="shared" si="29"/>
        <v>0.11480485798161304</v>
      </c>
    </row>
    <row r="961" spans="1:12" x14ac:dyDescent="0.25">
      <c r="A961" t="s">
        <v>32493</v>
      </c>
      <c r="B961" t="s">
        <v>1461</v>
      </c>
      <c r="C961" t="s">
        <v>17645</v>
      </c>
      <c r="D961" t="s">
        <v>17646</v>
      </c>
      <c r="E961" s="3">
        <v>412.54957358678399</v>
      </c>
      <c r="F961" s="3">
        <v>3594.4440433741902</v>
      </c>
      <c r="G961">
        <v>-3.12312924986198</v>
      </c>
      <c r="H961">
        <v>3181.8944697873999</v>
      </c>
      <c r="I961">
        <v>0.99927270577104998</v>
      </c>
      <c r="J961">
        <v>-3181.8960025117099</v>
      </c>
      <c r="K961">
        <f t="shared" si="28"/>
        <v>-3.1231292498619823</v>
      </c>
      <c r="L961">
        <f t="shared" si="29"/>
        <v>0.11477423729749146</v>
      </c>
    </row>
    <row r="962" spans="1:12" x14ac:dyDescent="0.25">
      <c r="A962" t="s">
        <v>32493</v>
      </c>
      <c r="B962" t="s">
        <v>3555</v>
      </c>
      <c r="C962" t="s">
        <v>7215</v>
      </c>
      <c r="D962" t="s">
        <v>6231</v>
      </c>
      <c r="E962" s="3">
        <v>42.356219054084598</v>
      </c>
      <c r="F962" s="3">
        <v>369.13489552494798</v>
      </c>
      <c r="G962">
        <v>-3.1235024092914498</v>
      </c>
      <c r="H962">
        <v>326.77867647086299</v>
      </c>
      <c r="I962">
        <v>0.99319418164616802</v>
      </c>
      <c r="J962">
        <v>-326.79360407350401</v>
      </c>
      <c r="K962">
        <f t="shared" ref="K962:K1025" si="30">LOG(E962/F962,2)</f>
        <v>-3.1235024092914512</v>
      </c>
      <c r="L962">
        <f t="shared" ref="L962:L1025" si="31">E962/F962</f>
        <v>0.11474455427425705</v>
      </c>
    </row>
    <row r="963" spans="1:12" x14ac:dyDescent="0.25">
      <c r="A963" t="s">
        <v>32493</v>
      </c>
      <c r="B963" t="s">
        <v>4645</v>
      </c>
      <c r="C963" t="s">
        <v>22734</v>
      </c>
      <c r="D963" t="s">
        <v>7506</v>
      </c>
      <c r="E963" s="3">
        <v>54.2159603892283</v>
      </c>
      <c r="F963" s="3">
        <v>476.12239938726202</v>
      </c>
      <c r="G963">
        <v>-3.1345429750831899</v>
      </c>
      <c r="H963">
        <v>421.90643899803399</v>
      </c>
      <c r="I963">
        <v>0.99525780510879802</v>
      </c>
      <c r="J963">
        <v>-421.91808284033601</v>
      </c>
      <c r="K963">
        <f t="shared" si="30"/>
        <v>-3.1345429750831872</v>
      </c>
      <c r="L963">
        <f t="shared" si="31"/>
        <v>0.11386979578990748</v>
      </c>
    </row>
    <row r="964" spans="1:12" x14ac:dyDescent="0.25">
      <c r="A964" t="s">
        <v>32493</v>
      </c>
      <c r="B964" t="s">
        <v>392</v>
      </c>
      <c r="C964" t="s">
        <v>29502</v>
      </c>
      <c r="D964" t="s">
        <v>29503</v>
      </c>
      <c r="E964" s="3">
        <v>60.992955437881903</v>
      </c>
      <c r="F964" s="3">
        <v>536.617951309408</v>
      </c>
      <c r="G964">
        <v>-3.1371807883519902</v>
      </c>
      <c r="H964">
        <v>475.62499587152598</v>
      </c>
      <c r="I964">
        <v>0.99599101229895903</v>
      </c>
      <c r="J964">
        <v>-475.63534204376401</v>
      </c>
      <c r="K964">
        <f t="shared" si="30"/>
        <v>-3.1371807883519889</v>
      </c>
      <c r="L964">
        <f t="shared" si="31"/>
        <v>0.11366178729029144</v>
      </c>
    </row>
    <row r="965" spans="1:12" x14ac:dyDescent="0.25">
      <c r="A965" t="s">
        <v>32493</v>
      </c>
      <c r="B965" t="s">
        <v>4273</v>
      </c>
      <c r="C965" t="s">
        <v>15265</v>
      </c>
      <c r="D965" t="s">
        <v>15266</v>
      </c>
      <c r="E965" s="3">
        <v>52.521711627065002</v>
      </c>
      <c r="F965" s="3">
        <v>466.03980740023798</v>
      </c>
      <c r="G965">
        <v>-3.1494673518123402</v>
      </c>
      <c r="H965">
        <v>413.518095773173</v>
      </c>
      <c r="I965">
        <v>0.99512180700094599</v>
      </c>
      <c r="J965">
        <v>-413.53008920327801</v>
      </c>
      <c r="K965">
        <f t="shared" si="30"/>
        <v>-3.1494673518123388</v>
      </c>
      <c r="L965">
        <f t="shared" si="31"/>
        <v>0.11269790861869235</v>
      </c>
    </row>
    <row r="966" spans="1:12" x14ac:dyDescent="0.25">
      <c r="A966" t="s">
        <v>32493</v>
      </c>
      <c r="B966" t="s">
        <v>271</v>
      </c>
      <c r="C966" t="s">
        <v>29087</v>
      </c>
      <c r="D966" t="s">
        <v>29088</v>
      </c>
      <c r="E966" s="3">
        <v>84.712438108169295</v>
      </c>
      <c r="F966" s="3">
        <v>752.27339103187398</v>
      </c>
      <c r="G966">
        <v>-3.1506113437108398</v>
      </c>
      <c r="H966">
        <v>667.56095292370503</v>
      </c>
      <c r="I966">
        <v>0.99749881740775803</v>
      </c>
      <c r="J966">
        <v>-667.56838767293596</v>
      </c>
      <c r="K966">
        <f t="shared" si="30"/>
        <v>-3.150611343710839</v>
      </c>
      <c r="L966">
        <f t="shared" si="31"/>
        <v>0.11260857969729786</v>
      </c>
    </row>
    <row r="967" spans="1:12" x14ac:dyDescent="0.25">
      <c r="A967" t="s">
        <v>32493</v>
      </c>
      <c r="B967" t="s">
        <v>5984</v>
      </c>
      <c r="C967" t="s">
        <v>32191</v>
      </c>
      <c r="D967" t="s">
        <v>32192</v>
      </c>
      <c r="E967" s="3">
        <v>130.45715468658099</v>
      </c>
      <c r="F967" s="3">
        <v>1162.2987985042</v>
      </c>
      <c r="G967">
        <v>-3.1553330244848699</v>
      </c>
      <c r="H967">
        <v>1031.84164381762</v>
      </c>
      <c r="I967">
        <v>0.99862228003784304</v>
      </c>
      <c r="J967">
        <v>-1031.84646825133</v>
      </c>
      <c r="K967">
        <f t="shared" si="30"/>
        <v>-3.1553330244848685</v>
      </c>
      <c r="L967">
        <f t="shared" si="31"/>
        <v>0.11224063455496171</v>
      </c>
    </row>
    <row r="968" spans="1:12" x14ac:dyDescent="0.25">
      <c r="A968" t="s">
        <v>32493</v>
      </c>
      <c r="B968" t="s">
        <v>1416</v>
      </c>
      <c r="C968" t="s">
        <v>9344</v>
      </c>
      <c r="D968" t="s">
        <v>9345</v>
      </c>
      <c r="E968" s="3">
        <v>35.579224005431101</v>
      </c>
      <c r="F968" s="3">
        <v>317.60164759126798</v>
      </c>
      <c r="G968">
        <v>-3.1581114462215898</v>
      </c>
      <c r="H968">
        <v>282.02242358583698</v>
      </c>
      <c r="I968">
        <v>0.99184011352885504</v>
      </c>
      <c r="J968">
        <v>-282.04010543384697</v>
      </c>
      <c r="K968">
        <f t="shared" si="30"/>
        <v>-3.158111446221592</v>
      </c>
      <c r="L968">
        <f t="shared" si="31"/>
        <v>0.11202468335812658</v>
      </c>
    </row>
    <row r="969" spans="1:12" x14ac:dyDescent="0.25">
      <c r="A969" t="s">
        <v>32493</v>
      </c>
      <c r="B969" t="s">
        <v>1223</v>
      </c>
      <c r="C969" t="s">
        <v>26779</v>
      </c>
      <c r="D969" t="s">
        <v>26780</v>
      </c>
      <c r="E969" s="3">
        <v>61.840079818963602</v>
      </c>
      <c r="F969" s="3">
        <v>552.30198328922404</v>
      </c>
      <c r="G969">
        <v>-3.1588432215560198</v>
      </c>
      <c r="H969">
        <v>490.46190347025998</v>
      </c>
      <c r="I969">
        <v>0.99612109744560096</v>
      </c>
      <c r="J969">
        <v>-490.47207570479401</v>
      </c>
      <c r="K969">
        <f t="shared" si="30"/>
        <v>-3.1588432215560158</v>
      </c>
      <c r="L969">
        <f t="shared" si="31"/>
        <v>0.11196787570936496</v>
      </c>
    </row>
    <row r="970" spans="1:12" x14ac:dyDescent="0.25">
      <c r="A970" t="s">
        <v>32493</v>
      </c>
      <c r="B970" t="s">
        <v>1692</v>
      </c>
      <c r="C970" t="s">
        <v>27976</v>
      </c>
      <c r="D970" t="s">
        <v>12119</v>
      </c>
      <c r="E970" s="3">
        <v>60.145831056800198</v>
      </c>
      <c r="F970" s="3">
        <v>537.17809530868703</v>
      </c>
      <c r="G970">
        <v>-3.1588638295715699</v>
      </c>
      <c r="H970">
        <v>477.032264251887</v>
      </c>
      <c r="I970">
        <v>0.99599692526017003</v>
      </c>
      <c r="J970">
        <v>-477.04272299027502</v>
      </c>
      <c r="K970">
        <f t="shared" si="30"/>
        <v>-3.1588638295715699</v>
      </c>
      <c r="L970">
        <f t="shared" si="31"/>
        <v>0.11196627632822158</v>
      </c>
    </row>
    <row r="971" spans="1:12" x14ac:dyDescent="0.25">
      <c r="A971" t="s">
        <v>32493</v>
      </c>
      <c r="B971" t="s">
        <v>1901</v>
      </c>
      <c r="C971" t="s">
        <v>27052</v>
      </c>
      <c r="D971" t="s">
        <v>27053</v>
      </c>
      <c r="E971" s="3">
        <v>190.602985743381</v>
      </c>
      <c r="F971" s="3">
        <v>1705.0783338056799</v>
      </c>
      <c r="G971">
        <v>-3.1611953963446302</v>
      </c>
      <c r="H971">
        <v>1514.4753480623001</v>
      </c>
      <c r="I971">
        <v>0.99904801324503301</v>
      </c>
      <c r="J971">
        <v>-1514.47864727263</v>
      </c>
      <c r="K971">
        <f t="shared" si="30"/>
        <v>-3.1611953963446315</v>
      </c>
      <c r="L971">
        <f t="shared" si="31"/>
        <v>0.1117854716492475</v>
      </c>
    </row>
    <row r="972" spans="1:12" x14ac:dyDescent="0.25">
      <c r="A972" t="s">
        <v>32493</v>
      </c>
      <c r="B972" t="s">
        <v>3745</v>
      </c>
      <c r="C972" t="s">
        <v>6099</v>
      </c>
      <c r="D972" t="s">
        <v>6204</v>
      </c>
      <c r="E972" s="3">
        <v>53.368836008146602</v>
      </c>
      <c r="F972" s="3">
        <v>478.92311938365799</v>
      </c>
      <c r="G972">
        <v>-3.1657246303314701</v>
      </c>
      <c r="H972">
        <v>425.55428337551098</v>
      </c>
      <c r="I972">
        <v>0.99535241248817397</v>
      </c>
      <c r="J972">
        <v>-425.56605822325599</v>
      </c>
      <c r="K972">
        <f t="shared" si="30"/>
        <v>-3.1657246303314679</v>
      </c>
      <c r="L972">
        <f t="shared" si="31"/>
        <v>0.11143507976150477</v>
      </c>
    </row>
    <row r="973" spans="1:12" x14ac:dyDescent="0.25">
      <c r="A973" t="s">
        <v>32493</v>
      </c>
      <c r="B973" t="s">
        <v>5500</v>
      </c>
      <c r="C973" t="s">
        <v>19907</v>
      </c>
      <c r="D973" t="s">
        <v>10452</v>
      </c>
      <c r="E973" s="3">
        <v>68.617074867617106</v>
      </c>
      <c r="F973" s="3">
        <v>622.88012719839503</v>
      </c>
      <c r="G973">
        <v>-3.182315013897</v>
      </c>
      <c r="H973">
        <v>554.26305233077699</v>
      </c>
      <c r="I973">
        <v>0.99681291390728499</v>
      </c>
      <c r="J973">
        <v>-554.27218792564202</v>
      </c>
      <c r="K973">
        <f t="shared" si="30"/>
        <v>-3.1823150138970062</v>
      </c>
      <c r="L973">
        <f t="shared" si="31"/>
        <v>0.11016096335621528</v>
      </c>
    </row>
    <row r="974" spans="1:12" x14ac:dyDescent="0.25">
      <c r="A974" t="s">
        <v>32493</v>
      </c>
      <c r="B974" t="s">
        <v>1174</v>
      </c>
      <c r="C974" t="s">
        <v>26140</v>
      </c>
      <c r="D974" t="s">
        <v>26141</v>
      </c>
      <c r="E974" s="3">
        <v>38.967721529757902</v>
      </c>
      <c r="F974" s="3">
        <v>354.01100754441097</v>
      </c>
      <c r="G974">
        <v>-3.1834427361782098</v>
      </c>
      <c r="H974">
        <v>315.04328601465301</v>
      </c>
      <c r="I974">
        <v>0.99295175023651805</v>
      </c>
      <c r="J974">
        <v>-315.059369596534</v>
      </c>
      <c r="K974">
        <f t="shared" si="30"/>
        <v>-3.1834427361782089</v>
      </c>
      <c r="L974">
        <f t="shared" si="31"/>
        <v>0.11007488665410883</v>
      </c>
    </row>
    <row r="975" spans="1:12" x14ac:dyDescent="0.25">
      <c r="A975" t="s">
        <v>32493</v>
      </c>
      <c r="B975" t="s">
        <v>5595</v>
      </c>
      <c r="C975" t="s">
        <v>22686</v>
      </c>
      <c r="D975" t="s">
        <v>22687</v>
      </c>
      <c r="E975" s="3">
        <v>292.25791147318398</v>
      </c>
      <c r="F975" s="3">
        <v>2659.5637085773201</v>
      </c>
      <c r="G975">
        <v>-3.1858756120345002</v>
      </c>
      <c r="H975">
        <v>2367.3057971041299</v>
      </c>
      <c r="I975">
        <v>0.99927861873226098</v>
      </c>
      <c r="J975">
        <v>-2367.3079408489002</v>
      </c>
      <c r="K975">
        <f t="shared" si="30"/>
        <v>-3.1858756120344984</v>
      </c>
      <c r="L975">
        <f t="shared" si="31"/>
        <v>0.10988941927979663</v>
      </c>
    </row>
    <row r="976" spans="1:12" x14ac:dyDescent="0.25">
      <c r="A976" t="s">
        <v>32493</v>
      </c>
      <c r="B976" t="s">
        <v>4744</v>
      </c>
      <c r="C976" t="s">
        <v>21059</v>
      </c>
      <c r="D976" t="s">
        <v>21060</v>
      </c>
      <c r="E976" s="3">
        <v>38.120597148676197</v>
      </c>
      <c r="F976" s="3">
        <v>348.96971155089898</v>
      </c>
      <c r="G976">
        <v>-3.1944592007524499</v>
      </c>
      <c r="H976">
        <v>310.84911440222299</v>
      </c>
      <c r="I976">
        <v>0.99275662251655605</v>
      </c>
      <c r="J976">
        <v>-310.86552799278297</v>
      </c>
      <c r="K976">
        <f t="shared" si="30"/>
        <v>-3.1944592007524482</v>
      </c>
      <c r="L976">
        <f t="shared" si="31"/>
        <v>0.10923755239175283</v>
      </c>
    </row>
    <row r="977" spans="1:12" x14ac:dyDescent="0.25">
      <c r="A977" t="s">
        <v>32493</v>
      </c>
      <c r="B977" t="s">
        <v>2832</v>
      </c>
      <c r="C977" t="s">
        <v>23232</v>
      </c>
      <c r="D977" t="s">
        <v>23233</v>
      </c>
      <c r="E977" s="3">
        <v>161.80075678660299</v>
      </c>
      <c r="F977" s="3">
        <v>1487.7424620853701</v>
      </c>
      <c r="G977">
        <v>-3.2008345473693001</v>
      </c>
      <c r="H977">
        <v>1325.9417052987701</v>
      </c>
      <c r="I977">
        <v>0.99897705771050105</v>
      </c>
      <c r="J977">
        <v>-1325.9455687140401</v>
      </c>
      <c r="K977">
        <f t="shared" si="30"/>
        <v>-3.2008345473692974</v>
      </c>
      <c r="L977">
        <f t="shared" si="31"/>
        <v>0.1087558908279103</v>
      </c>
    </row>
    <row r="978" spans="1:12" x14ac:dyDescent="0.25">
      <c r="A978" t="s">
        <v>32493</v>
      </c>
      <c r="B978" t="s">
        <v>3753</v>
      </c>
      <c r="C978" t="s">
        <v>10847</v>
      </c>
      <c r="D978" t="s">
        <v>6195</v>
      </c>
      <c r="E978" s="3">
        <v>69.464199248698804</v>
      </c>
      <c r="F978" s="3">
        <v>639.684447176768</v>
      </c>
      <c r="G978">
        <v>-3.2030188748028801</v>
      </c>
      <c r="H978">
        <v>570.22024792806997</v>
      </c>
      <c r="I978">
        <v>0.99691343424787104</v>
      </c>
      <c r="J978">
        <v>-570.22924379328504</v>
      </c>
      <c r="K978">
        <f t="shared" si="30"/>
        <v>-3.2030188748028801</v>
      </c>
      <c r="L978">
        <f t="shared" si="31"/>
        <v>0.10859135243208957</v>
      </c>
    </row>
    <row r="979" spans="1:12" x14ac:dyDescent="0.25">
      <c r="A979" t="s">
        <v>32493</v>
      </c>
      <c r="B979" t="s">
        <v>3318</v>
      </c>
      <c r="C979" t="s">
        <v>22845</v>
      </c>
      <c r="D979" t="s">
        <v>22846</v>
      </c>
      <c r="E979" s="3">
        <v>318.51876728671601</v>
      </c>
      <c r="F979" s="3">
        <v>2934.0342682240898</v>
      </c>
      <c r="G979">
        <v>-3.20343543673108</v>
      </c>
      <c r="H979">
        <v>2615.5155009373798</v>
      </c>
      <c r="I979">
        <v>0.99929635761589397</v>
      </c>
      <c r="J979">
        <v>-2615.5174626911398</v>
      </c>
      <c r="K979">
        <f t="shared" si="30"/>
        <v>-3.2034354367310818</v>
      </c>
      <c r="L979">
        <f t="shared" si="31"/>
        <v>0.10856000242952474</v>
      </c>
    </row>
    <row r="980" spans="1:12" x14ac:dyDescent="0.25">
      <c r="A980" t="s">
        <v>32493</v>
      </c>
      <c r="B980" t="s">
        <v>2344</v>
      </c>
      <c r="C980" t="s">
        <v>18282</v>
      </c>
      <c r="D980" t="s">
        <v>18283</v>
      </c>
      <c r="E980" s="3">
        <v>86.406686870332706</v>
      </c>
      <c r="F980" s="3">
        <v>795.96462297564597</v>
      </c>
      <c r="G980">
        <v>-3.2034894413294102</v>
      </c>
      <c r="H980">
        <v>709.55793610531396</v>
      </c>
      <c r="I980">
        <v>0.99775307473982999</v>
      </c>
      <c r="J980">
        <v>-709.56516757422105</v>
      </c>
      <c r="K980">
        <f t="shared" si="30"/>
        <v>-3.2034894413294053</v>
      </c>
      <c r="L980">
        <f t="shared" si="31"/>
        <v>0.10855593876434944</v>
      </c>
    </row>
    <row r="981" spans="1:12" x14ac:dyDescent="0.25">
      <c r="A981" t="s">
        <v>32493</v>
      </c>
      <c r="B981" t="s">
        <v>2428</v>
      </c>
      <c r="C981" t="s">
        <v>19130</v>
      </c>
      <c r="D981" t="s">
        <v>6079</v>
      </c>
      <c r="E981" s="3">
        <v>39.814845910839601</v>
      </c>
      <c r="F981" s="3">
        <v>366.89431952783099</v>
      </c>
      <c r="G981">
        <v>-3.2039861888052998</v>
      </c>
      <c r="H981">
        <v>327.079473616992</v>
      </c>
      <c r="I981">
        <v>0.99327696310312197</v>
      </c>
      <c r="J981">
        <v>-327.09516595184698</v>
      </c>
      <c r="K981">
        <f t="shared" si="30"/>
        <v>-3.2039861888052945</v>
      </c>
      <c r="L981">
        <f t="shared" si="31"/>
        <v>0.1085185673140939</v>
      </c>
    </row>
    <row r="982" spans="1:12" x14ac:dyDescent="0.25">
      <c r="A982" t="s">
        <v>32493</v>
      </c>
      <c r="B982" t="s">
        <v>3377</v>
      </c>
      <c r="C982" t="s">
        <v>24572</v>
      </c>
      <c r="D982" t="s">
        <v>24572</v>
      </c>
      <c r="E982" s="3">
        <v>532.84123570038503</v>
      </c>
      <c r="F982" s="3">
        <v>4916.9440256722201</v>
      </c>
      <c r="G982">
        <v>-3.20598429203848</v>
      </c>
      <c r="H982">
        <v>4384.1027899718301</v>
      </c>
      <c r="I982">
        <v>0.99935548722800405</v>
      </c>
      <c r="J982">
        <v>-4384.1039621995797</v>
      </c>
      <c r="K982">
        <f t="shared" si="30"/>
        <v>-3.205984292038476</v>
      </c>
      <c r="L982">
        <f t="shared" si="31"/>
        <v>0.10836837534011537</v>
      </c>
    </row>
    <row r="983" spans="1:12" x14ac:dyDescent="0.25">
      <c r="A983" t="s">
        <v>32493</v>
      </c>
      <c r="B983" t="s">
        <v>6027</v>
      </c>
      <c r="C983" t="s">
        <v>32379</v>
      </c>
      <c r="D983" t="s">
        <v>31100</v>
      </c>
      <c r="E983" s="3">
        <v>62.687204200045301</v>
      </c>
      <c r="F983" s="3">
        <v>581.42947125173896</v>
      </c>
      <c r="G983">
        <v>-3.2133613067870499</v>
      </c>
      <c r="H983">
        <v>518.74226705169303</v>
      </c>
      <c r="I983">
        <v>0.99649361400189196</v>
      </c>
      <c r="J983">
        <v>-518.75221957772703</v>
      </c>
      <c r="K983">
        <f t="shared" si="30"/>
        <v>-3.213361306787053</v>
      </c>
      <c r="L983">
        <f t="shared" si="31"/>
        <v>0.10781566346316818</v>
      </c>
    </row>
    <row r="984" spans="1:12" x14ac:dyDescent="0.25">
      <c r="A984" t="s">
        <v>32493</v>
      </c>
      <c r="B984" t="s">
        <v>5684</v>
      </c>
      <c r="C984" t="s">
        <v>25139</v>
      </c>
      <c r="D984" t="s">
        <v>25140</v>
      </c>
      <c r="E984" s="3">
        <v>52.521711627065002</v>
      </c>
      <c r="F984" s="3">
        <v>487.32527937284499</v>
      </c>
      <c r="G984">
        <v>-3.2138992244073399</v>
      </c>
      <c r="H984">
        <v>434.80356774578001</v>
      </c>
      <c r="I984">
        <v>0.99545884578997201</v>
      </c>
      <c r="J984">
        <v>-434.815445531416</v>
      </c>
      <c r="K984">
        <f t="shared" si="30"/>
        <v>-3.2138992244073368</v>
      </c>
      <c r="L984">
        <f t="shared" si="31"/>
        <v>0.10777547123074947</v>
      </c>
    </row>
    <row r="985" spans="1:12" x14ac:dyDescent="0.25">
      <c r="A985" t="s">
        <v>32493</v>
      </c>
      <c r="B985" t="s">
        <v>1918</v>
      </c>
      <c r="C985" t="s">
        <v>27291</v>
      </c>
      <c r="D985" t="s">
        <v>27292</v>
      </c>
      <c r="E985" s="3">
        <v>400.68983225164101</v>
      </c>
      <c r="F985" s="3">
        <v>3731.6793231975798</v>
      </c>
      <c r="G985">
        <v>-3.2192672093930801</v>
      </c>
      <c r="H985">
        <v>3330.9894909459299</v>
      </c>
      <c r="I985">
        <v>0.99932592242194895</v>
      </c>
      <c r="J985">
        <v>-3330.99104659163</v>
      </c>
      <c r="K985">
        <f t="shared" si="30"/>
        <v>-3.2192672093930783</v>
      </c>
      <c r="L985">
        <f t="shared" si="31"/>
        <v>0.10737520498098432</v>
      </c>
    </row>
    <row r="986" spans="1:12" x14ac:dyDescent="0.25">
      <c r="A986" t="s">
        <v>32493</v>
      </c>
      <c r="B986" t="s">
        <v>1340</v>
      </c>
      <c r="C986" t="s">
        <v>10544</v>
      </c>
      <c r="D986" t="s">
        <v>8963</v>
      </c>
      <c r="E986" s="3">
        <v>36.426348386512799</v>
      </c>
      <c r="F986" s="3">
        <v>339.44726356315402</v>
      </c>
      <c r="G986">
        <v>-3.2201331728289802</v>
      </c>
      <c r="H986">
        <v>303.02091517664098</v>
      </c>
      <c r="I986">
        <v>0.99254375591296096</v>
      </c>
      <c r="J986">
        <v>-303.038024498808</v>
      </c>
      <c r="K986">
        <f t="shared" si="30"/>
        <v>-3.2201331728289753</v>
      </c>
      <c r="L986">
        <f t="shared" si="31"/>
        <v>0.10731077341483913</v>
      </c>
    </row>
    <row r="987" spans="1:12" x14ac:dyDescent="0.25">
      <c r="A987" t="s">
        <v>32493</v>
      </c>
      <c r="B987" t="s">
        <v>5554</v>
      </c>
      <c r="C987" t="s">
        <v>21615</v>
      </c>
      <c r="D987" t="s">
        <v>21616</v>
      </c>
      <c r="E987" s="3">
        <v>199.921353935279</v>
      </c>
      <c r="F987" s="3">
        <v>1867.52009359663</v>
      </c>
      <c r="G987">
        <v>-3.2236192836826998</v>
      </c>
      <c r="H987">
        <v>1667.59873966135</v>
      </c>
      <c r="I987">
        <v>0.99911305581835397</v>
      </c>
      <c r="J987">
        <v>-1667.60185543234</v>
      </c>
      <c r="K987">
        <f t="shared" si="30"/>
        <v>-3.2236192836827051</v>
      </c>
      <c r="L987">
        <f t="shared" si="31"/>
        <v>0.10705178199729747</v>
      </c>
    </row>
    <row r="988" spans="1:12" x14ac:dyDescent="0.25">
      <c r="A988" t="s">
        <v>32493</v>
      </c>
      <c r="B988" t="s">
        <v>430</v>
      </c>
      <c r="C988" t="s">
        <v>29607</v>
      </c>
      <c r="D988" t="s">
        <v>29608</v>
      </c>
      <c r="E988" s="3">
        <v>152.48238859470499</v>
      </c>
      <c r="F988" s="3">
        <v>1430.6077741588999</v>
      </c>
      <c r="G988">
        <v>-3.2299136574311702</v>
      </c>
      <c r="H988">
        <v>1278.1253855642001</v>
      </c>
      <c r="I988">
        <v>0.99893566698202496</v>
      </c>
      <c r="J988">
        <v>-1278.12946666833</v>
      </c>
      <c r="K988">
        <f t="shared" si="30"/>
        <v>-3.2299136574311662</v>
      </c>
      <c r="L988">
        <f t="shared" si="31"/>
        <v>0.10658574023502301</v>
      </c>
    </row>
    <row r="989" spans="1:12" x14ac:dyDescent="0.25">
      <c r="A989" t="s">
        <v>32493</v>
      </c>
      <c r="B989" t="s">
        <v>5794</v>
      </c>
      <c r="C989" t="s">
        <v>31373</v>
      </c>
      <c r="D989" t="s">
        <v>13972</v>
      </c>
      <c r="E989" s="3">
        <v>70.311323629780503</v>
      </c>
      <c r="F989" s="3">
        <v>660.40977515009604</v>
      </c>
      <c r="G989">
        <v>-3.2315325156909598</v>
      </c>
      <c r="H989">
        <v>590.09845152031596</v>
      </c>
      <c r="I989">
        <v>0.99709673604541105</v>
      </c>
      <c r="J989">
        <v>-590.107299810021</v>
      </c>
      <c r="K989">
        <f t="shared" si="30"/>
        <v>-3.2315325156909593</v>
      </c>
      <c r="L989">
        <f t="shared" si="31"/>
        <v>0.1064662067029525</v>
      </c>
    </row>
    <row r="990" spans="1:12" x14ac:dyDescent="0.25">
      <c r="A990" t="s">
        <v>32493</v>
      </c>
      <c r="B990" t="s">
        <v>844</v>
      </c>
      <c r="C990" t="s">
        <v>30899</v>
      </c>
      <c r="D990" t="s">
        <v>30900</v>
      </c>
      <c r="E990" s="3">
        <v>36.426348386512799</v>
      </c>
      <c r="F990" s="3">
        <v>342.24798355954999</v>
      </c>
      <c r="G990">
        <v>-3.2319877591747499</v>
      </c>
      <c r="H990">
        <v>305.82163517303701</v>
      </c>
      <c r="I990">
        <v>0.99262062440870402</v>
      </c>
      <c r="J990">
        <v>-305.83871286150998</v>
      </c>
      <c r="K990">
        <f t="shared" si="30"/>
        <v>-3.2319877591747552</v>
      </c>
      <c r="L990">
        <f t="shared" si="31"/>
        <v>0.10643261651291727</v>
      </c>
    </row>
    <row r="991" spans="1:12" x14ac:dyDescent="0.25">
      <c r="A991" t="s">
        <v>32493</v>
      </c>
      <c r="B991" t="s">
        <v>1234</v>
      </c>
      <c r="C991" t="s">
        <v>26833</v>
      </c>
      <c r="D991" t="s">
        <v>26834</v>
      </c>
      <c r="E991" s="3">
        <v>128.762905924417</v>
      </c>
      <c r="F991" s="3">
        <v>1221.67406242779</v>
      </c>
      <c r="G991">
        <v>-3.2460704852552902</v>
      </c>
      <c r="H991">
        <v>1092.91115650337</v>
      </c>
      <c r="I991">
        <v>0.99876419110690595</v>
      </c>
      <c r="J991">
        <v>-1092.9159770920801</v>
      </c>
      <c r="K991">
        <f t="shared" si="30"/>
        <v>-3.2460704852552951</v>
      </c>
      <c r="L991">
        <f t="shared" si="31"/>
        <v>0.10539873922552714</v>
      </c>
    </row>
    <row r="992" spans="1:12" x14ac:dyDescent="0.25">
      <c r="A992" t="s">
        <v>32493</v>
      </c>
      <c r="B992" t="s">
        <v>4368</v>
      </c>
      <c r="C992" t="s">
        <v>13863</v>
      </c>
      <c r="D992" t="s">
        <v>13864</v>
      </c>
      <c r="E992" s="3">
        <v>241.43044860828201</v>
      </c>
      <c r="F992" s="3">
        <v>2295.4701090458798</v>
      </c>
      <c r="G992">
        <v>-3.2491101040172601</v>
      </c>
      <c r="H992">
        <v>2054.0396604376001</v>
      </c>
      <c r="I992">
        <v>0.99922540208136201</v>
      </c>
      <c r="J992">
        <v>-2054.0422301810299</v>
      </c>
      <c r="K992">
        <f t="shared" si="30"/>
        <v>-3.2491101040172654</v>
      </c>
      <c r="L992">
        <f t="shared" si="31"/>
        <v>0.10517690805768472</v>
      </c>
    </row>
    <row r="993" spans="1:12" x14ac:dyDescent="0.25">
      <c r="A993" t="s">
        <v>32493</v>
      </c>
      <c r="B993" t="s">
        <v>1165</v>
      </c>
      <c r="C993" t="s">
        <v>25639</v>
      </c>
      <c r="D993" t="s">
        <v>25640</v>
      </c>
      <c r="E993" s="3">
        <v>84.712438108169295</v>
      </c>
      <c r="F993" s="3">
        <v>806.04721496267098</v>
      </c>
      <c r="G993">
        <v>-3.25021863102369</v>
      </c>
      <c r="H993">
        <v>721.334776854501</v>
      </c>
      <c r="I993">
        <v>0.99780629139072896</v>
      </c>
      <c r="J993">
        <v>-721.34209929885697</v>
      </c>
      <c r="K993">
        <f t="shared" si="30"/>
        <v>-3.2502186310236958</v>
      </c>
      <c r="L993">
        <f t="shared" si="31"/>
        <v>0.10509612406773521</v>
      </c>
    </row>
    <row r="994" spans="1:12" x14ac:dyDescent="0.25">
      <c r="A994" t="s">
        <v>32493</v>
      </c>
      <c r="B994" t="s">
        <v>4934</v>
      </c>
      <c r="C994" t="s">
        <v>14525</v>
      </c>
      <c r="D994" t="s">
        <v>14526</v>
      </c>
      <c r="E994" s="3">
        <v>80.476816202760801</v>
      </c>
      <c r="F994" s="3">
        <v>766.83713501313105</v>
      </c>
      <c r="G994">
        <v>-3.25227506698507</v>
      </c>
      <c r="H994">
        <v>686.36031881037104</v>
      </c>
      <c r="I994">
        <v>0.99766438032166505</v>
      </c>
      <c r="J994">
        <v>-686.36802411722601</v>
      </c>
      <c r="K994">
        <f t="shared" si="30"/>
        <v>-3.2522750669850735</v>
      </c>
      <c r="L994">
        <f t="shared" si="31"/>
        <v>0.10494642542497989</v>
      </c>
    </row>
    <row r="995" spans="1:12" x14ac:dyDescent="0.25">
      <c r="A995" t="s">
        <v>32493</v>
      </c>
      <c r="B995" t="s">
        <v>976</v>
      </c>
      <c r="C995" t="s">
        <v>9654</v>
      </c>
      <c r="D995" t="s">
        <v>9655</v>
      </c>
      <c r="E995" s="3">
        <v>343.93249871916697</v>
      </c>
      <c r="F995" s="3">
        <v>3299.24815575409</v>
      </c>
      <c r="G995">
        <v>-3.2619399455907701</v>
      </c>
      <c r="H995">
        <v>2955.3156570349202</v>
      </c>
      <c r="I995">
        <v>0.99931409649952696</v>
      </c>
      <c r="J995">
        <v>-2955.3174572231601</v>
      </c>
      <c r="K995">
        <f t="shared" si="30"/>
        <v>-3.2619399455907718</v>
      </c>
      <c r="L995">
        <f t="shared" si="31"/>
        <v>0.10424571977689151</v>
      </c>
    </row>
    <row r="996" spans="1:12" x14ac:dyDescent="0.25">
      <c r="A996" t="s">
        <v>32493</v>
      </c>
      <c r="B996" t="s">
        <v>1603</v>
      </c>
      <c r="C996" t="s">
        <v>12833</v>
      </c>
      <c r="D996" t="s">
        <v>10467</v>
      </c>
      <c r="E996" s="3">
        <v>132.998527829826</v>
      </c>
      <c r="F996" s="3">
        <v>1281.6094703506501</v>
      </c>
      <c r="G996">
        <v>-3.26847453194488</v>
      </c>
      <c r="H996">
        <v>1148.6109425208299</v>
      </c>
      <c r="I996">
        <v>0.99881149479659403</v>
      </c>
      <c r="J996">
        <v>-1148.61559287881</v>
      </c>
      <c r="K996">
        <f t="shared" si="30"/>
        <v>-3.2684745319448778</v>
      </c>
      <c r="L996">
        <f t="shared" si="31"/>
        <v>0.10377461380137697</v>
      </c>
    </row>
    <row r="997" spans="1:12" x14ac:dyDescent="0.25">
      <c r="A997" t="s">
        <v>32493</v>
      </c>
      <c r="B997" t="s">
        <v>4535</v>
      </c>
      <c r="C997" t="s">
        <v>12836</v>
      </c>
      <c r="D997" t="s">
        <v>12837</v>
      </c>
      <c r="E997" s="3">
        <v>38.120597148676197</v>
      </c>
      <c r="F997" s="3">
        <v>368.574751525669</v>
      </c>
      <c r="G997">
        <v>-3.2733146214636899</v>
      </c>
      <c r="H997">
        <v>330.45415437699302</v>
      </c>
      <c r="I997">
        <v>0.99336565752128703</v>
      </c>
      <c r="J997">
        <v>-330.47036589325899</v>
      </c>
      <c r="K997">
        <f t="shared" si="30"/>
        <v>-3.273314621463689</v>
      </c>
      <c r="L997">
        <f t="shared" si="31"/>
        <v>0.1034270442858084</v>
      </c>
    </row>
    <row r="998" spans="1:12" x14ac:dyDescent="0.25">
      <c r="A998" t="s">
        <v>32493</v>
      </c>
      <c r="B998" t="s">
        <v>3053</v>
      </c>
      <c r="C998" t="s">
        <v>25290</v>
      </c>
      <c r="D998" t="s">
        <v>24591</v>
      </c>
      <c r="E998" s="3">
        <v>40.6619702919213</v>
      </c>
      <c r="F998" s="3">
        <v>393.22108749395102</v>
      </c>
      <c r="G998">
        <v>-3.2735886636415299</v>
      </c>
      <c r="H998">
        <v>352.55911720202897</v>
      </c>
      <c r="I998">
        <v>0.99399243140964999</v>
      </c>
      <c r="J998">
        <v>-352.57431486852897</v>
      </c>
      <c r="K998">
        <f t="shared" si="30"/>
        <v>-3.2735886636415272</v>
      </c>
      <c r="L998">
        <f t="shared" si="31"/>
        <v>0.10340740002288613</v>
      </c>
    </row>
    <row r="999" spans="1:12" x14ac:dyDescent="0.25">
      <c r="A999" t="s">
        <v>32493</v>
      </c>
      <c r="B999" t="s">
        <v>5596</v>
      </c>
      <c r="C999" t="s">
        <v>22711</v>
      </c>
      <c r="D999" t="s">
        <v>22687</v>
      </c>
      <c r="E999" s="3">
        <v>405.77257853813097</v>
      </c>
      <c r="F999" s="3">
        <v>3929.4101549431098</v>
      </c>
      <c r="G999">
        <v>-3.2755694868292</v>
      </c>
      <c r="H999">
        <v>3523.6375764049799</v>
      </c>
      <c r="I999">
        <v>0.99932592242194895</v>
      </c>
      <c r="J999">
        <v>-3523.63909888749</v>
      </c>
      <c r="K999">
        <f t="shared" si="30"/>
        <v>-3.2755694868292027</v>
      </c>
      <c r="L999">
        <f t="shared" si="31"/>
        <v>0.10326551887887758</v>
      </c>
    </row>
    <row r="1000" spans="1:12" x14ac:dyDescent="0.25">
      <c r="A1000" t="s">
        <v>32493</v>
      </c>
      <c r="B1000" t="s">
        <v>2246</v>
      </c>
      <c r="C1000" t="s">
        <v>12376</v>
      </c>
      <c r="D1000" t="s">
        <v>12377</v>
      </c>
      <c r="E1000" s="3">
        <v>110.12616954062</v>
      </c>
      <c r="F1000" s="3">
        <v>1069.87503862314</v>
      </c>
      <c r="G1000">
        <v>-3.2802130539527798</v>
      </c>
      <c r="H1000">
        <v>959.74886908252199</v>
      </c>
      <c r="I1000">
        <v>0.99850993377483399</v>
      </c>
      <c r="J1000">
        <v>-959.75447459381996</v>
      </c>
      <c r="K1000">
        <f t="shared" si="30"/>
        <v>-3.2802130539527772</v>
      </c>
      <c r="L1000">
        <f t="shared" si="31"/>
        <v>0.1029336750227814</v>
      </c>
    </row>
    <row r="1001" spans="1:12" x14ac:dyDescent="0.25">
      <c r="A1001" t="s">
        <v>32493</v>
      </c>
      <c r="B1001" t="s">
        <v>3766</v>
      </c>
      <c r="C1001" t="s">
        <v>12231</v>
      </c>
      <c r="D1001" t="s">
        <v>12232</v>
      </c>
      <c r="E1001" s="3">
        <v>83.865313727087596</v>
      </c>
      <c r="F1001" s="3">
        <v>815.00951895113701</v>
      </c>
      <c r="G1001">
        <v>-3.2806707617741599</v>
      </c>
      <c r="H1001">
        <v>731.14420522404896</v>
      </c>
      <c r="I1001">
        <v>0.99782994323557195</v>
      </c>
      <c r="J1001">
        <v>-731.15156543178796</v>
      </c>
      <c r="K1001">
        <f t="shared" si="30"/>
        <v>-3.2806707617741586</v>
      </c>
      <c r="L1001">
        <f t="shared" si="31"/>
        <v>0.10290102357947509</v>
      </c>
    </row>
    <row r="1002" spans="1:12" x14ac:dyDescent="0.25">
      <c r="A1002" t="s">
        <v>32493</v>
      </c>
      <c r="B1002" t="s">
        <v>2482</v>
      </c>
      <c r="C1002" t="s">
        <v>19685</v>
      </c>
      <c r="D1002" t="s">
        <v>19686</v>
      </c>
      <c r="E1002" s="3">
        <v>324.44863795428802</v>
      </c>
      <c r="F1002" s="3">
        <v>3177.13676391124</v>
      </c>
      <c r="G1002">
        <v>-3.2916651793726799</v>
      </c>
      <c r="H1002">
        <v>2852.68812595695</v>
      </c>
      <c r="I1002">
        <v>0.99930818353831596</v>
      </c>
      <c r="J1002">
        <v>-2852.6900250527401</v>
      </c>
      <c r="K1002">
        <f t="shared" si="30"/>
        <v>-3.2916651793726843</v>
      </c>
      <c r="L1002">
        <f t="shared" si="31"/>
        <v>0.10211982110422999</v>
      </c>
    </row>
    <row r="1003" spans="1:12" x14ac:dyDescent="0.25">
      <c r="A1003" t="s">
        <v>32493</v>
      </c>
      <c r="B1003" t="s">
        <v>4679</v>
      </c>
      <c r="C1003" t="s">
        <v>18132</v>
      </c>
      <c r="D1003" t="s">
        <v>10333</v>
      </c>
      <c r="E1003" s="3">
        <v>326.14288671645198</v>
      </c>
      <c r="F1003" s="3">
        <v>3193.9410838896101</v>
      </c>
      <c r="G1003">
        <v>-3.2917616324138099</v>
      </c>
      <c r="H1003">
        <v>2867.7981971731601</v>
      </c>
      <c r="I1003">
        <v>0.99930818353831596</v>
      </c>
      <c r="J1003">
        <v>-2867.8000863735701</v>
      </c>
      <c r="K1003">
        <f t="shared" si="30"/>
        <v>-3.2917616324138104</v>
      </c>
      <c r="L1003">
        <f t="shared" si="31"/>
        <v>0.10211299399401327</v>
      </c>
    </row>
    <row r="1004" spans="1:12" x14ac:dyDescent="0.25">
      <c r="A1004" t="s">
        <v>32493</v>
      </c>
      <c r="B1004" t="s">
        <v>1900</v>
      </c>
      <c r="C1004" t="s">
        <v>27051</v>
      </c>
      <c r="D1004" t="s">
        <v>22031</v>
      </c>
      <c r="E1004" s="3">
        <v>113.51466706494701</v>
      </c>
      <c r="F1004" s="3">
        <v>1112.44598256836</v>
      </c>
      <c r="G1004">
        <v>-3.2927846611287199</v>
      </c>
      <c r="H1004">
        <v>998.931315503409</v>
      </c>
      <c r="I1004">
        <v>0.99859862819299905</v>
      </c>
      <c r="J1004">
        <v>-998.93674250384595</v>
      </c>
      <c r="K1004">
        <f t="shared" si="30"/>
        <v>-3.292784661128727</v>
      </c>
      <c r="L1004">
        <f t="shared" si="31"/>
        <v>0.10204061037001544</v>
      </c>
    </row>
    <row r="1005" spans="1:12" x14ac:dyDescent="0.25">
      <c r="A1005" t="s">
        <v>32493</v>
      </c>
      <c r="B1005" t="s">
        <v>1641</v>
      </c>
      <c r="C1005" t="s">
        <v>11757</v>
      </c>
      <c r="D1005" t="s">
        <v>9931</v>
      </c>
      <c r="E1005" s="3">
        <v>131.30427906766201</v>
      </c>
      <c r="F1005" s="3">
        <v>1287.7710543427199</v>
      </c>
      <c r="G1005">
        <v>-3.2938902895020599</v>
      </c>
      <c r="H1005">
        <v>1156.4667752750599</v>
      </c>
      <c r="I1005">
        <v>0.99882332071901603</v>
      </c>
      <c r="J1005">
        <v>-1156.4714661539799</v>
      </c>
      <c r="K1005">
        <f t="shared" si="30"/>
        <v>-3.2938902895020643</v>
      </c>
      <c r="L1005">
        <f t="shared" si="31"/>
        <v>0.10196244015958247</v>
      </c>
    </row>
    <row r="1006" spans="1:12" x14ac:dyDescent="0.25">
      <c r="A1006" t="s">
        <v>32493</v>
      </c>
      <c r="B1006" t="s">
        <v>1041</v>
      </c>
      <c r="C1006" t="s">
        <v>13054</v>
      </c>
      <c r="D1006" t="s">
        <v>13055</v>
      </c>
      <c r="E1006" s="3">
        <v>105.890547635212</v>
      </c>
      <c r="F1006" s="3">
        <v>1042.42798265846</v>
      </c>
      <c r="G1006">
        <v>-3.29930199945519</v>
      </c>
      <c r="H1006">
        <v>936.53743502325301</v>
      </c>
      <c r="I1006">
        <v>0.99842123935667004</v>
      </c>
      <c r="J1006">
        <v>-936.54324651540605</v>
      </c>
      <c r="K1006">
        <f t="shared" si="30"/>
        <v>-3.2993019994551753</v>
      </c>
      <c r="L1006">
        <f t="shared" si="31"/>
        <v>0.10158068413048911</v>
      </c>
    </row>
    <row r="1007" spans="1:12" x14ac:dyDescent="0.25">
      <c r="A1007" t="s">
        <v>32493</v>
      </c>
      <c r="B1007" t="s">
        <v>1751</v>
      </c>
      <c r="C1007" t="s">
        <v>28421</v>
      </c>
      <c r="D1007" t="s">
        <v>21366</v>
      </c>
      <c r="E1007" s="3">
        <v>55.063084770309999</v>
      </c>
      <c r="F1007" s="3">
        <v>542.77953530147897</v>
      </c>
      <c r="G1007">
        <v>-3.3012089864447498</v>
      </c>
      <c r="H1007">
        <v>487.71645053116902</v>
      </c>
      <c r="I1007">
        <v>0.99614474929044505</v>
      </c>
      <c r="J1007">
        <v>-487.72762285879799</v>
      </c>
      <c r="K1007">
        <f t="shared" si="30"/>
        <v>-3.3012089864447498</v>
      </c>
      <c r="L1007">
        <f t="shared" si="31"/>
        <v>0.10144650118344276</v>
      </c>
    </row>
    <row r="1008" spans="1:12" x14ac:dyDescent="0.25">
      <c r="A1008" t="s">
        <v>32493</v>
      </c>
      <c r="B1008" t="s">
        <v>5193</v>
      </c>
      <c r="C1008" t="s">
        <v>9284</v>
      </c>
      <c r="D1008" t="s">
        <v>9285</v>
      </c>
      <c r="E1008" s="3">
        <v>590.44569361393997</v>
      </c>
      <c r="F1008" s="3">
        <v>5823.2570165058496</v>
      </c>
      <c r="G1008">
        <v>-3.3019500166619</v>
      </c>
      <c r="H1008">
        <v>5232.8113228919101</v>
      </c>
      <c r="I1008">
        <v>0.99936731315042604</v>
      </c>
      <c r="J1008">
        <v>-5232.8123646715803</v>
      </c>
      <c r="K1008">
        <f t="shared" si="30"/>
        <v>-3.3019500166618987</v>
      </c>
      <c r="L1008">
        <f t="shared" si="31"/>
        <v>0.10139440727763503</v>
      </c>
    </row>
    <row r="1009" spans="1:12" x14ac:dyDescent="0.25">
      <c r="A1009" t="s">
        <v>32493</v>
      </c>
      <c r="B1009" t="s">
        <v>1747</v>
      </c>
      <c r="C1009" t="s">
        <v>28397</v>
      </c>
      <c r="D1009" t="s">
        <v>16098</v>
      </c>
      <c r="E1009" s="3">
        <v>63.534328581126999</v>
      </c>
      <c r="F1009" s="3">
        <v>626.80113519334895</v>
      </c>
      <c r="G1009">
        <v>-3.3023995745386401</v>
      </c>
      <c r="H1009">
        <v>563.26680661222201</v>
      </c>
      <c r="I1009">
        <v>0.99687204351939496</v>
      </c>
      <c r="J1009">
        <v>-563.27648741455505</v>
      </c>
      <c r="K1009">
        <f t="shared" si="30"/>
        <v>-3.3023995745386352</v>
      </c>
      <c r="L1009">
        <f t="shared" si="31"/>
        <v>0.10136281671144166</v>
      </c>
    </row>
    <row r="1010" spans="1:12" x14ac:dyDescent="0.25">
      <c r="A1010" t="s">
        <v>32493</v>
      </c>
      <c r="B1010" t="s">
        <v>5624</v>
      </c>
      <c r="C1010" t="s">
        <v>23533</v>
      </c>
      <c r="D1010" t="s">
        <v>18381</v>
      </c>
      <c r="E1010" s="3">
        <v>193.14435888662601</v>
      </c>
      <c r="F1010" s="3">
        <v>1907.2903175454401</v>
      </c>
      <c r="G1010">
        <v>-3.30377301279281</v>
      </c>
      <c r="H1010">
        <v>1714.1459586588201</v>
      </c>
      <c r="I1010">
        <v>0.99911896877956496</v>
      </c>
      <c r="J1010">
        <v>-1714.14914243262</v>
      </c>
      <c r="K1010">
        <f t="shared" si="30"/>
        <v>-3.3037730127928104</v>
      </c>
      <c r="L1010">
        <f t="shared" si="31"/>
        <v>0.10126636574928476</v>
      </c>
    </row>
    <row r="1011" spans="1:12" x14ac:dyDescent="0.25">
      <c r="A1011" t="s">
        <v>32493</v>
      </c>
      <c r="B1011" t="s">
        <v>5014</v>
      </c>
      <c r="C1011" t="s">
        <v>6099</v>
      </c>
      <c r="D1011" t="s">
        <v>14410</v>
      </c>
      <c r="E1011" s="3">
        <v>94.030806300067894</v>
      </c>
      <c r="F1011" s="3">
        <v>931.51947080119601</v>
      </c>
      <c r="G1011">
        <v>-3.3083805309952901</v>
      </c>
      <c r="H1011">
        <v>837.48866450112803</v>
      </c>
      <c r="I1011">
        <v>0.99820245979186395</v>
      </c>
      <c r="J1011">
        <v>-837.49519912034202</v>
      </c>
      <c r="K1011">
        <f t="shared" si="30"/>
        <v>-3.3083805309952852</v>
      </c>
      <c r="L1011">
        <f t="shared" si="31"/>
        <v>0.10094346843785497</v>
      </c>
    </row>
    <row r="1012" spans="1:12" x14ac:dyDescent="0.25">
      <c r="A1012" t="s">
        <v>32493</v>
      </c>
      <c r="B1012" t="s">
        <v>4408</v>
      </c>
      <c r="C1012" t="s">
        <v>17104</v>
      </c>
      <c r="D1012" t="s">
        <v>7245</v>
      </c>
      <c r="E1012" s="3">
        <v>32.190726481104299</v>
      </c>
      <c r="F1012" s="3">
        <v>319.28207958910502</v>
      </c>
      <c r="G1012">
        <v>-3.3101145396666398</v>
      </c>
      <c r="H1012">
        <v>287.09135310800099</v>
      </c>
      <c r="I1012">
        <v>0.99204706717123903</v>
      </c>
      <c r="J1012">
        <v>-287.11043500306403</v>
      </c>
      <c r="K1012">
        <f t="shared" si="30"/>
        <v>-3.3101145396666412</v>
      </c>
      <c r="L1012">
        <f t="shared" si="31"/>
        <v>0.10082221502231394</v>
      </c>
    </row>
    <row r="1013" spans="1:12" x14ac:dyDescent="0.25">
      <c r="A1013" t="s">
        <v>32493</v>
      </c>
      <c r="B1013" t="s">
        <v>5297</v>
      </c>
      <c r="C1013" t="s">
        <v>15361</v>
      </c>
      <c r="D1013" t="s">
        <v>15362</v>
      </c>
      <c r="E1013" s="3">
        <v>233.806329178547</v>
      </c>
      <c r="F1013" s="3">
        <v>2319.5563010148799</v>
      </c>
      <c r="G1013">
        <v>-3.31046297464983</v>
      </c>
      <c r="H1013">
        <v>2085.7499718363401</v>
      </c>
      <c r="I1013">
        <v>0.99922540208136201</v>
      </c>
      <c r="J1013">
        <v>-2085.75259898685</v>
      </c>
      <c r="K1013">
        <f t="shared" si="30"/>
        <v>-3.3104629746498295</v>
      </c>
      <c r="L1013">
        <f t="shared" si="31"/>
        <v>0.10079786771127275</v>
      </c>
    </row>
    <row r="1014" spans="1:12" x14ac:dyDescent="0.25">
      <c r="A1014" t="s">
        <v>32493</v>
      </c>
      <c r="B1014" t="s">
        <v>2903</v>
      </c>
      <c r="C1014" t="s">
        <v>24004</v>
      </c>
      <c r="D1014" t="s">
        <v>24005</v>
      </c>
      <c r="E1014" s="3">
        <v>38.967721529757902</v>
      </c>
      <c r="F1014" s="3">
        <v>387.61964750115902</v>
      </c>
      <c r="G1014">
        <v>-3.31429021563783</v>
      </c>
      <c r="H1014">
        <v>348.651925971401</v>
      </c>
      <c r="I1014">
        <v>0.99388008514664095</v>
      </c>
      <c r="J1014">
        <v>-348.66767846073901</v>
      </c>
      <c r="K1014">
        <f t="shared" si="30"/>
        <v>-3.3142902156378318</v>
      </c>
      <c r="L1014">
        <f t="shared" si="31"/>
        <v>0.10053082133727853</v>
      </c>
    </row>
    <row r="1015" spans="1:12" x14ac:dyDescent="0.25">
      <c r="A1015" t="s">
        <v>32493</v>
      </c>
      <c r="B1015" t="s">
        <v>5433</v>
      </c>
      <c r="C1015" t="s">
        <v>6099</v>
      </c>
      <c r="D1015" t="s">
        <v>6204</v>
      </c>
      <c r="E1015" s="3">
        <v>301.57627966508301</v>
      </c>
      <c r="F1015" s="3">
        <v>3020.2964441130798</v>
      </c>
      <c r="G1015">
        <v>-3.32409529427358</v>
      </c>
      <c r="H1015">
        <v>2718.7201644480001</v>
      </c>
      <c r="I1015">
        <v>0.99959200567644302</v>
      </c>
      <c r="J1015">
        <v>-2718.7221965816302</v>
      </c>
      <c r="K1015">
        <f t="shared" si="30"/>
        <v>-3.3240952942735817</v>
      </c>
      <c r="L1015">
        <f t="shared" si="31"/>
        <v>9.9849893957558819E-2</v>
      </c>
    </row>
    <row r="1016" spans="1:12" x14ac:dyDescent="0.25">
      <c r="A1016" t="s">
        <v>32493</v>
      </c>
      <c r="B1016" t="s">
        <v>1231</v>
      </c>
      <c r="C1016" t="s">
        <v>26821</v>
      </c>
      <c r="D1016" t="s">
        <v>13743</v>
      </c>
      <c r="E1016" s="3">
        <v>72.0055723919439</v>
      </c>
      <c r="F1016" s="3">
        <v>722.025615070801</v>
      </c>
      <c r="G1016">
        <v>-3.3258695562820701</v>
      </c>
      <c r="H1016">
        <v>650.02004267885695</v>
      </c>
      <c r="I1016">
        <v>0.997747161778619</v>
      </c>
      <c r="J1016">
        <v>-650.02855113643204</v>
      </c>
      <c r="K1016">
        <f t="shared" si="30"/>
        <v>-3.325869556282071</v>
      </c>
      <c r="L1016">
        <f t="shared" si="31"/>
        <v>9.9727171569783044E-2</v>
      </c>
    </row>
    <row r="1017" spans="1:12" x14ac:dyDescent="0.25">
      <c r="A1017" t="s">
        <v>32493</v>
      </c>
      <c r="B1017" t="s">
        <v>6017</v>
      </c>
      <c r="C1017" t="s">
        <v>32330</v>
      </c>
      <c r="D1017" t="s">
        <v>25640</v>
      </c>
      <c r="E1017" s="3">
        <v>192.297234505544</v>
      </c>
      <c r="F1017" s="3">
        <v>1935.8576615086799</v>
      </c>
      <c r="G1017">
        <v>-3.3315629589306801</v>
      </c>
      <c r="H1017">
        <v>1743.5604270031399</v>
      </c>
      <c r="I1017">
        <v>0.99942644276253501</v>
      </c>
      <c r="J1017">
        <v>-1743.5636099446201</v>
      </c>
      <c r="K1017">
        <f t="shared" si="30"/>
        <v>-3.3315629589306779</v>
      </c>
      <c r="L1017">
        <f t="shared" si="31"/>
        <v>9.9334387196463717E-2</v>
      </c>
    </row>
    <row r="1018" spans="1:12" x14ac:dyDescent="0.25">
      <c r="A1018" t="s">
        <v>32493</v>
      </c>
      <c r="B1018" t="s">
        <v>2513</v>
      </c>
      <c r="C1018" t="s">
        <v>20026</v>
      </c>
      <c r="D1018" t="s">
        <v>20027</v>
      </c>
      <c r="E1018" s="3">
        <v>299.03490652183802</v>
      </c>
      <c r="F1018" s="3">
        <v>3020.2964441130798</v>
      </c>
      <c r="G1018">
        <v>-3.3363043519688</v>
      </c>
      <c r="H1018">
        <v>2721.2615375912401</v>
      </c>
      <c r="I1018">
        <v>0.99959200567644302</v>
      </c>
      <c r="J1018">
        <v>-2721.2635827681502</v>
      </c>
      <c r="K1018">
        <f t="shared" si="30"/>
        <v>-3.3363043519687987</v>
      </c>
      <c r="L1018">
        <f t="shared" si="31"/>
        <v>9.9008462266905267E-2</v>
      </c>
    </row>
    <row r="1019" spans="1:12" x14ac:dyDescent="0.25">
      <c r="A1019" t="s">
        <v>32493</v>
      </c>
      <c r="B1019" t="s">
        <v>2071</v>
      </c>
      <c r="C1019" t="s">
        <v>6099</v>
      </c>
      <c r="D1019" t="s">
        <v>23608</v>
      </c>
      <c r="E1019" s="3">
        <v>28.802228956777601</v>
      </c>
      <c r="F1019" s="3">
        <v>291.27487962514903</v>
      </c>
      <c r="G1019">
        <v>-3.3381289158362399</v>
      </c>
      <c r="H1019">
        <v>262.47265066837099</v>
      </c>
      <c r="I1019">
        <v>0.99131385998107902</v>
      </c>
      <c r="J1019">
        <v>-262.49387698294902</v>
      </c>
      <c r="K1019">
        <f t="shared" si="30"/>
        <v>-3.3381289158362373</v>
      </c>
      <c r="L1019">
        <f t="shared" si="31"/>
        <v>9.8883326271884869E-2</v>
      </c>
    </row>
    <row r="1020" spans="1:12" x14ac:dyDescent="0.25">
      <c r="A1020" t="s">
        <v>32493</v>
      </c>
      <c r="B1020" t="s">
        <v>4097</v>
      </c>
      <c r="C1020" t="s">
        <v>11772</v>
      </c>
      <c r="D1020" t="s">
        <v>6562</v>
      </c>
      <c r="E1020" s="3">
        <v>371.88760329486303</v>
      </c>
      <c r="F1020" s="3">
        <v>3764.7278191550399</v>
      </c>
      <c r="G1020">
        <v>-3.3396070029787901</v>
      </c>
      <c r="H1020">
        <v>3392.8402158601798</v>
      </c>
      <c r="I1020">
        <v>0.999621570482498</v>
      </c>
      <c r="J1020">
        <v>-3392.8418594642899</v>
      </c>
      <c r="K1020">
        <f t="shared" si="30"/>
        <v>-3.3396070029787892</v>
      </c>
      <c r="L1020">
        <f t="shared" si="31"/>
        <v>9.8782069025731042E-2</v>
      </c>
    </row>
    <row r="1021" spans="1:12" x14ac:dyDescent="0.25">
      <c r="A1021" t="s">
        <v>32493</v>
      </c>
      <c r="B1021" t="s">
        <v>3674</v>
      </c>
      <c r="C1021" t="s">
        <v>16588</v>
      </c>
      <c r="D1021" t="s">
        <v>16589</v>
      </c>
      <c r="E1021" s="3">
        <v>37.273472767594498</v>
      </c>
      <c r="F1021" s="3">
        <v>377.53705551413498</v>
      </c>
      <c r="G1021">
        <v>-3.3403971066026799</v>
      </c>
      <c r="H1021">
        <v>340.26358274654001</v>
      </c>
      <c r="I1021">
        <v>0.99390373699148504</v>
      </c>
      <c r="J1021">
        <v>-340.27997883557799</v>
      </c>
      <c r="K1021">
        <f t="shared" si="30"/>
        <v>-3.3403971066026834</v>
      </c>
      <c r="L1021">
        <f t="shared" si="31"/>
        <v>9.8727985036687296E-2</v>
      </c>
    </row>
    <row r="1022" spans="1:12" x14ac:dyDescent="0.25">
      <c r="A1022" t="s">
        <v>32493</v>
      </c>
      <c r="B1022" t="s">
        <v>3619</v>
      </c>
      <c r="C1022" t="s">
        <v>12586</v>
      </c>
      <c r="D1022" t="s">
        <v>12587</v>
      </c>
      <c r="E1022" s="3">
        <v>55.910209151391697</v>
      </c>
      <c r="F1022" s="3">
        <v>567.42587126976002</v>
      </c>
      <c r="G1022">
        <v>-3.3432482835008099</v>
      </c>
      <c r="H1022">
        <v>511.51566211836899</v>
      </c>
      <c r="I1022">
        <v>0.99670056764427595</v>
      </c>
      <c r="J1022">
        <v>-511.52658767797999</v>
      </c>
      <c r="K1022">
        <f t="shared" si="30"/>
        <v>-3.3432482835008064</v>
      </c>
      <c r="L1022">
        <f t="shared" si="31"/>
        <v>9.8533063052409567E-2</v>
      </c>
    </row>
    <row r="1023" spans="1:12" x14ac:dyDescent="0.25">
      <c r="A1023" t="s">
        <v>32493</v>
      </c>
      <c r="B1023" t="s">
        <v>2727</v>
      </c>
      <c r="C1023" t="s">
        <v>22292</v>
      </c>
      <c r="D1023" t="s">
        <v>8864</v>
      </c>
      <c r="E1023" s="3">
        <v>193.99148326770799</v>
      </c>
      <c r="F1023" s="3">
        <v>1980.66918145101</v>
      </c>
      <c r="G1023">
        <v>-3.3519227153526101</v>
      </c>
      <c r="H1023">
        <v>1786.6776981833</v>
      </c>
      <c r="I1023">
        <v>0.999444181646168</v>
      </c>
      <c r="J1023">
        <v>-1786.68084239225</v>
      </c>
      <c r="K1023">
        <f t="shared" si="30"/>
        <v>-3.3519227153526074</v>
      </c>
      <c r="L1023">
        <f t="shared" si="31"/>
        <v>9.7942394966529747E-2</v>
      </c>
    </row>
    <row r="1024" spans="1:12" x14ac:dyDescent="0.25">
      <c r="A1024" t="s">
        <v>32493</v>
      </c>
      <c r="B1024" t="s">
        <v>4780</v>
      </c>
      <c r="C1024" t="s">
        <v>22476</v>
      </c>
      <c r="D1024" t="s">
        <v>22477</v>
      </c>
      <c r="E1024" s="3">
        <v>558.25496713283599</v>
      </c>
      <c r="F1024" s="3">
        <v>5710.6680726507502</v>
      </c>
      <c r="G1024">
        <v>-3.3546634439540299</v>
      </c>
      <c r="H1024">
        <v>5152.4131055179096</v>
      </c>
      <c r="I1024">
        <v>0.99966296121097398</v>
      </c>
      <c r="J1024">
        <v>-5152.4141976048004</v>
      </c>
      <c r="K1024">
        <f t="shared" si="30"/>
        <v>-3.3546634439540282</v>
      </c>
      <c r="L1024">
        <f t="shared" si="31"/>
        <v>9.7756507650375121E-2</v>
      </c>
    </row>
    <row r="1025" spans="1:12" x14ac:dyDescent="0.25">
      <c r="A1025" t="s">
        <v>32493</v>
      </c>
      <c r="B1025" t="s">
        <v>2385</v>
      </c>
      <c r="C1025" t="s">
        <v>18741</v>
      </c>
      <c r="D1025" t="s">
        <v>18741</v>
      </c>
      <c r="E1025" s="3">
        <v>68.617074867617106</v>
      </c>
      <c r="F1025" s="3">
        <v>702.98071909530995</v>
      </c>
      <c r="G1025">
        <v>-3.3568455900116301</v>
      </c>
      <c r="H1025">
        <v>634.36364422769304</v>
      </c>
      <c r="I1025">
        <v>0.99766438032166505</v>
      </c>
      <c r="J1025">
        <v>-634.37252583174995</v>
      </c>
      <c r="K1025">
        <f t="shared" si="30"/>
        <v>-3.3568455900116305</v>
      </c>
      <c r="L1025">
        <f t="shared" si="31"/>
        <v>9.7608757969810014E-2</v>
      </c>
    </row>
    <row r="1026" spans="1:12" x14ac:dyDescent="0.25">
      <c r="A1026" t="s">
        <v>32493</v>
      </c>
      <c r="B1026" t="s">
        <v>944</v>
      </c>
      <c r="C1026" t="s">
        <v>7917</v>
      </c>
      <c r="D1026" t="s">
        <v>7918</v>
      </c>
      <c r="E1026" s="3">
        <v>35.579224005431101</v>
      </c>
      <c r="F1026" s="3">
        <v>366.33417552855201</v>
      </c>
      <c r="G1026">
        <v>-3.3640533467774398</v>
      </c>
      <c r="H1026">
        <v>330.75495152312101</v>
      </c>
      <c r="I1026">
        <v>0.99366130558183496</v>
      </c>
      <c r="J1026">
        <v>-330.772058692965</v>
      </c>
      <c r="K1026">
        <f t="shared" ref="K1026:K1089" si="32">LOG(E1026/F1026,2)</f>
        <v>-3.3640533467774438</v>
      </c>
      <c r="L1026">
        <f t="shared" ref="L1026:L1089" si="33">E1026/F1026</f>
        <v>9.7122317223330049E-2</v>
      </c>
    </row>
    <row r="1027" spans="1:12" x14ac:dyDescent="0.25">
      <c r="A1027" t="s">
        <v>32493</v>
      </c>
      <c r="B1027" t="s">
        <v>5301</v>
      </c>
      <c r="C1027" t="s">
        <v>17108</v>
      </c>
      <c r="D1027" t="s">
        <v>17109</v>
      </c>
      <c r="E1027" s="3">
        <v>60.992955437881903</v>
      </c>
      <c r="F1027" s="3">
        <v>629.04171119046498</v>
      </c>
      <c r="G1027">
        <v>-3.3664411550164099</v>
      </c>
      <c r="H1027">
        <v>568.04875575258302</v>
      </c>
      <c r="I1027">
        <v>0.99720316934720898</v>
      </c>
      <c r="J1027">
        <v>-568.05873097603899</v>
      </c>
      <c r="K1027">
        <f t="shared" si="32"/>
        <v>-3.3664411550164104</v>
      </c>
      <c r="L1027">
        <f t="shared" si="33"/>
        <v>9.6961702781922662E-2</v>
      </c>
    </row>
    <row r="1028" spans="1:12" x14ac:dyDescent="0.25">
      <c r="A1028" t="s">
        <v>32493</v>
      </c>
      <c r="B1028" t="s">
        <v>2811</v>
      </c>
      <c r="C1028" t="s">
        <v>23021</v>
      </c>
      <c r="D1028" t="s">
        <v>9840</v>
      </c>
      <c r="E1028" s="3">
        <v>27.955104575695898</v>
      </c>
      <c r="F1028" s="3">
        <v>289.03430362803198</v>
      </c>
      <c r="G1028">
        <v>-3.3700570801229199</v>
      </c>
      <c r="H1028">
        <v>261.07919905233598</v>
      </c>
      <c r="I1028">
        <v>0.99126064333018005</v>
      </c>
      <c r="J1028">
        <v>-261.10094879669202</v>
      </c>
      <c r="K1028">
        <f t="shared" si="32"/>
        <v>-3.3700570801229208</v>
      </c>
      <c r="L1028">
        <f t="shared" si="33"/>
        <v>9.6718985341173444E-2</v>
      </c>
    </row>
    <row r="1029" spans="1:12" x14ac:dyDescent="0.25">
      <c r="A1029" t="s">
        <v>32493</v>
      </c>
      <c r="B1029" t="s">
        <v>5534</v>
      </c>
      <c r="C1029" t="s">
        <v>20984</v>
      </c>
      <c r="D1029" t="s">
        <v>20985</v>
      </c>
      <c r="E1029" s="3">
        <v>34.732099624349402</v>
      </c>
      <c r="F1029" s="3">
        <v>359.61244753720302</v>
      </c>
      <c r="G1029">
        <v>-3.3721014265623399</v>
      </c>
      <c r="H1029">
        <v>324.88034791285298</v>
      </c>
      <c r="I1029">
        <v>0.99347800378429496</v>
      </c>
      <c r="J1029">
        <v>-324.897847835297</v>
      </c>
      <c r="K1029">
        <f t="shared" si="32"/>
        <v>-3.372101426562343</v>
      </c>
      <c r="L1029">
        <f t="shared" si="33"/>
        <v>9.6582028409225903E-2</v>
      </c>
    </row>
    <row r="1030" spans="1:12" x14ac:dyDescent="0.25">
      <c r="A1030" t="s">
        <v>32493</v>
      </c>
      <c r="B1030" t="s">
        <v>3300</v>
      </c>
      <c r="C1030" t="s">
        <v>22055</v>
      </c>
      <c r="D1030" t="s">
        <v>22056</v>
      </c>
      <c r="E1030" s="3">
        <v>30.496477718940898</v>
      </c>
      <c r="F1030" s="3">
        <v>317.041503591989</v>
      </c>
      <c r="G1030">
        <v>-3.37795718544769</v>
      </c>
      <c r="H1030">
        <v>286.54502587304802</v>
      </c>
      <c r="I1030">
        <v>0.99229541154209999</v>
      </c>
      <c r="J1030">
        <v>-286.56493583013997</v>
      </c>
      <c r="K1030">
        <f t="shared" si="32"/>
        <v>-3.3779571854476962</v>
      </c>
      <c r="L1030">
        <f t="shared" si="33"/>
        <v>9.6190805851677399E-2</v>
      </c>
    </row>
    <row r="1031" spans="1:12" x14ac:dyDescent="0.25">
      <c r="A1031" t="s">
        <v>32493</v>
      </c>
      <c r="B1031" t="s">
        <v>2872</v>
      </c>
      <c r="C1031" t="s">
        <v>13824</v>
      </c>
      <c r="D1031" t="s">
        <v>13825</v>
      </c>
      <c r="E1031" s="3">
        <v>1634.1029311065899</v>
      </c>
      <c r="F1031" s="3">
        <v>16998.129802124498</v>
      </c>
      <c r="G1031">
        <v>-3.3788052584816302</v>
      </c>
      <c r="H1031">
        <v>15364.026871017901</v>
      </c>
      <c r="I1031">
        <v>0.99967478713339597</v>
      </c>
      <c r="J1031">
        <v>-15364.027242545701</v>
      </c>
      <c r="K1031">
        <f t="shared" si="32"/>
        <v>-3.3788052584816253</v>
      </c>
      <c r="L1031">
        <f t="shared" si="33"/>
        <v>9.6134277719326089E-2</v>
      </c>
    </row>
    <row r="1032" spans="1:12" x14ac:dyDescent="0.25">
      <c r="A1032" t="s">
        <v>32493</v>
      </c>
      <c r="B1032" t="s">
        <v>3645</v>
      </c>
      <c r="C1032" t="s">
        <v>14695</v>
      </c>
      <c r="D1032" t="s">
        <v>14696</v>
      </c>
      <c r="E1032" s="3">
        <v>268.53842880289699</v>
      </c>
      <c r="F1032" s="3">
        <v>2794.55841240359</v>
      </c>
      <c r="G1032">
        <v>-3.3794198679271399</v>
      </c>
      <c r="H1032">
        <v>2526.01998360069</v>
      </c>
      <c r="I1032">
        <v>0.99958609271523202</v>
      </c>
      <c r="J1032">
        <v>-2526.02224416743</v>
      </c>
      <c r="K1032">
        <f t="shared" si="32"/>
        <v>-3.3794198679271386</v>
      </c>
      <c r="L1032">
        <f t="shared" si="33"/>
        <v>9.6093331816216362E-2</v>
      </c>
    </row>
    <row r="1033" spans="1:12" x14ac:dyDescent="0.25">
      <c r="A1033" t="s">
        <v>32493</v>
      </c>
      <c r="B1033" t="s">
        <v>5572</v>
      </c>
      <c r="C1033" t="s">
        <v>22101</v>
      </c>
      <c r="D1033" t="s">
        <v>13362</v>
      </c>
      <c r="E1033" s="3">
        <v>241.43044860828201</v>
      </c>
      <c r="F1033" s="3">
        <v>2535.2117407373498</v>
      </c>
      <c r="G1033">
        <v>-3.3924267042729102</v>
      </c>
      <c r="H1033">
        <v>2293.7812921290702</v>
      </c>
      <c r="I1033">
        <v>0.99957426679281003</v>
      </c>
      <c r="J1033">
        <v>-2293.7838007711698</v>
      </c>
      <c r="K1033">
        <f t="shared" si="32"/>
        <v>-3.3924267042729124</v>
      </c>
      <c r="L1033">
        <f t="shared" si="33"/>
        <v>9.5230881400881942E-2</v>
      </c>
    </row>
    <row r="1034" spans="1:12" x14ac:dyDescent="0.25">
      <c r="A1034" t="s">
        <v>32493</v>
      </c>
      <c r="B1034" t="s">
        <v>3123</v>
      </c>
      <c r="C1034" t="s">
        <v>16440</v>
      </c>
      <c r="D1034" t="s">
        <v>10039</v>
      </c>
      <c r="E1034" s="3">
        <v>372.73472767594501</v>
      </c>
      <c r="F1034" s="3">
        <v>3928.8500109438301</v>
      </c>
      <c r="G1034">
        <v>-3.39788594578628</v>
      </c>
      <c r="H1034">
        <v>3556.1152832678899</v>
      </c>
      <c r="I1034">
        <v>0.999621570482498</v>
      </c>
      <c r="J1034">
        <v>-3556.1169066160301</v>
      </c>
      <c r="K1034">
        <f t="shared" si="32"/>
        <v>-3.3978859457862742</v>
      </c>
      <c r="L1034">
        <f t="shared" si="33"/>
        <v>9.4871203186095349E-2</v>
      </c>
    </row>
    <row r="1035" spans="1:12" x14ac:dyDescent="0.25">
      <c r="A1035" t="s">
        <v>32493</v>
      </c>
      <c r="B1035" t="s">
        <v>5927</v>
      </c>
      <c r="C1035" t="s">
        <v>31944</v>
      </c>
      <c r="D1035" t="s">
        <v>31945</v>
      </c>
      <c r="E1035" s="3">
        <v>44.897592197329701</v>
      </c>
      <c r="F1035" s="3">
        <v>473.321679390866</v>
      </c>
      <c r="G1035">
        <v>-3.3981110206644698</v>
      </c>
      <c r="H1035">
        <v>428.42408719353699</v>
      </c>
      <c r="I1035">
        <v>0.99568945127719999</v>
      </c>
      <c r="J1035">
        <v>-428.43756329962901</v>
      </c>
      <c r="K1035">
        <f t="shared" si="32"/>
        <v>-3.3981110206644689</v>
      </c>
      <c r="L1035">
        <f t="shared" si="33"/>
        <v>9.4856403482532131E-2</v>
      </c>
    </row>
    <row r="1036" spans="1:12" x14ac:dyDescent="0.25">
      <c r="A1036" t="s">
        <v>32493</v>
      </c>
      <c r="B1036" t="s">
        <v>2564</v>
      </c>
      <c r="C1036" t="s">
        <v>20491</v>
      </c>
      <c r="D1036" t="s">
        <v>20492</v>
      </c>
      <c r="E1036" s="3">
        <v>89.795184394659401</v>
      </c>
      <c r="F1036" s="3">
        <v>946.64335878173301</v>
      </c>
      <c r="G1036">
        <v>-3.3981110206644698</v>
      </c>
      <c r="H1036">
        <v>856.84817438707296</v>
      </c>
      <c r="I1036">
        <v>0.99855723746452196</v>
      </c>
      <c r="J1036">
        <v>-856.854912519599</v>
      </c>
      <c r="K1036">
        <f t="shared" si="32"/>
        <v>-3.3981110206644707</v>
      </c>
      <c r="L1036">
        <f t="shared" si="33"/>
        <v>9.4856403482532034E-2</v>
      </c>
    </row>
    <row r="1037" spans="1:12" x14ac:dyDescent="0.25">
      <c r="A1037" t="s">
        <v>32493</v>
      </c>
      <c r="B1037" t="s">
        <v>2875</v>
      </c>
      <c r="C1037" t="s">
        <v>19493</v>
      </c>
      <c r="D1037" t="s">
        <v>19494</v>
      </c>
      <c r="E1037" s="3">
        <v>127.915781543336</v>
      </c>
      <c r="F1037" s="3">
        <v>1353.30790225838</v>
      </c>
      <c r="G1037">
        <v>-3.4032239440581198</v>
      </c>
      <c r="H1037">
        <v>1225.3921207150499</v>
      </c>
      <c r="I1037">
        <v>0.99917218543046404</v>
      </c>
      <c r="J1037">
        <v>-1225.3968465128901</v>
      </c>
      <c r="K1037">
        <f t="shared" si="32"/>
        <v>-3.4032239440581149</v>
      </c>
      <c r="L1037">
        <f t="shared" si="33"/>
        <v>9.4520826583419829E-2</v>
      </c>
    </row>
    <row r="1038" spans="1:12" x14ac:dyDescent="0.25">
      <c r="A1038" t="s">
        <v>32493</v>
      </c>
      <c r="B1038" t="s">
        <v>1324</v>
      </c>
      <c r="C1038" t="s">
        <v>7869</v>
      </c>
      <c r="D1038" t="s">
        <v>7780</v>
      </c>
      <c r="E1038" s="3">
        <v>72.0055723919439</v>
      </c>
      <c r="F1038" s="3">
        <v>762.91612701817701</v>
      </c>
      <c r="G1038">
        <v>-3.40534399593249</v>
      </c>
      <c r="H1038">
        <v>690.91055462623399</v>
      </c>
      <c r="I1038">
        <v>0.99796594134342498</v>
      </c>
      <c r="J1038">
        <v>-690.91894666571397</v>
      </c>
      <c r="K1038">
        <f t="shared" si="32"/>
        <v>-3.40534399593249</v>
      </c>
      <c r="L1038">
        <f t="shared" si="33"/>
        <v>9.438202948124115E-2</v>
      </c>
    </row>
    <row r="1039" spans="1:12" x14ac:dyDescent="0.25">
      <c r="A1039" t="s">
        <v>32493</v>
      </c>
      <c r="B1039" t="s">
        <v>3807</v>
      </c>
      <c r="C1039" t="s">
        <v>15336</v>
      </c>
      <c r="D1039" t="s">
        <v>15337</v>
      </c>
      <c r="E1039" s="3">
        <v>25.413731432450799</v>
      </c>
      <c r="F1039" s="3">
        <v>271.10969565110003</v>
      </c>
      <c r="G1039">
        <v>-3.4151965857242002</v>
      </c>
      <c r="H1039">
        <v>245.69596421864901</v>
      </c>
      <c r="I1039">
        <v>0.99041508987700999</v>
      </c>
      <c r="J1039">
        <v>-245.71969884616701</v>
      </c>
      <c r="K1039">
        <f t="shared" si="32"/>
        <v>-3.4151965857241984</v>
      </c>
      <c r="L1039">
        <f t="shared" si="33"/>
        <v>9.3739662727358022E-2</v>
      </c>
    </row>
    <row r="1040" spans="1:12" x14ac:dyDescent="0.25">
      <c r="A1040" t="s">
        <v>32493</v>
      </c>
      <c r="B1040" t="s">
        <v>3139</v>
      </c>
      <c r="C1040" t="s">
        <v>26001</v>
      </c>
      <c r="D1040" t="s">
        <v>20092</v>
      </c>
      <c r="E1040" s="3">
        <v>292.25791147318398</v>
      </c>
      <c r="F1040" s="3">
        <v>3120.56221998404</v>
      </c>
      <c r="G1040">
        <v>-3.4164919930491702</v>
      </c>
      <c r="H1040">
        <v>2828.3043085108602</v>
      </c>
      <c r="I1040">
        <v>0.99960383159886501</v>
      </c>
      <c r="J1040">
        <v>-2828.3063720111099</v>
      </c>
      <c r="K1040">
        <f t="shared" si="32"/>
        <v>-3.4164919930491662</v>
      </c>
      <c r="L1040">
        <f t="shared" si="33"/>
        <v>9.3655530917335375E-2</v>
      </c>
    </row>
    <row r="1041" spans="1:12" x14ac:dyDescent="0.25">
      <c r="A1041" t="s">
        <v>32493</v>
      </c>
      <c r="B1041" t="s">
        <v>1991</v>
      </c>
      <c r="C1041" t="s">
        <v>19481</v>
      </c>
      <c r="D1041" t="s">
        <v>19482</v>
      </c>
      <c r="E1041" s="3">
        <v>158.41225926227699</v>
      </c>
      <c r="F1041" s="3">
        <v>1697.23631781577</v>
      </c>
      <c r="G1041">
        <v>-3.4214315625307998</v>
      </c>
      <c r="H1041">
        <v>1538.82405855349</v>
      </c>
      <c r="I1041">
        <v>0.99939096499527003</v>
      </c>
      <c r="J1041">
        <v>-1538.82786216554</v>
      </c>
      <c r="K1041">
        <f t="shared" si="32"/>
        <v>-3.4214315625307954</v>
      </c>
      <c r="L1041">
        <f t="shared" si="33"/>
        <v>9.3335416877092875E-2</v>
      </c>
    </row>
    <row r="1042" spans="1:12" x14ac:dyDescent="0.25">
      <c r="A1042" t="s">
        <v>32493</v>
      </c>
      <c r="B1042" t="s">
        <v>4204</v>
      </c>
      <c r="C1042" t="s">
        <v>6099</v>
      </c>
      <c r="D1042" t="s">
        <v>6204</v>
      </c>
      <c r="E1042" s="3">
        <v>57.604457913555102</v>
      </c>
      <c r="F1042" s="3">
        <v>618.39897520416196</v>
      </c>
      <c r="G1042">
        <v>-3.4242855595859498</v>
      </c>
      <c r="H1042">
        <v>560.794517290606</v>
      </c>
      <c r="I1042">
        <v>0.99714403973509902</v>
      </c>
      <c r="J1042">
        <v>-560.80497176362303</v>
      </c>
      <c r="K1042">
        <f t="shared" si="32"/>
        <v>-3.4242855595859529</v>
      </c>
      <c r="L1042">
        <f t="shared" si="33"/>
        <v>9.3150959531485666E-2</v>
      </c>
    </row>
    <row r="1043" spans="1:12" x14ac:dyDescent="0.25">
      <c r="A1043" t="s">
        <v>32493</v>
      </c>
      <c r="B1043" t="s">
        <v>4222</v>
      </c>
      <c r="C1043" t="s">
        <v>9797</v>
      </c>
      <c r="D1043" t="s">
        <v>9798</v>
      </c>
      <c r="E1043" s="3">
        <v>74.546945535188996</v>
      </c>
      <c r="F1043" s="3">
        <v>802.68635096699597</v>
      </c>
      <c r="G1043">
        <v>-3.4286152196829698</v>
      </c>
      <c r="H1043">
        <v>728.13940543180695</v>
      </c>
      <c r="I1043">
        <v>0.998113765373699</v>
      </c>
      <c r="J1043">
        <v>-728.14747760663795</v>
      </c>
      <c r="K1043">
        <f t="shared" si="32"/>
        <v>-3.4286152196829702</v>
      </c>
      <c r="L1043">
        <f t="shared" si="33"/>
        <v>9.2871824026137126E-2</v>
      </c>
    </row>
    <row r="1044" spans="1:12" x14ac:dyDescent="0.25">
      <c r="A1044" t="s">
        <v>32493</v>
      </c>
      <c r="B1044" t="s">
        <v>1520</v>
      </c>
      <c r="C1044" t="s">
        <v>7331</v>
      </c>
      <c r="D1044" t="s">
        <v>7332</v>
      </c>
      <c r="E1044" s="3">
        <v>31.343602100022601</v>
      </c>
      <c r="F1044" s="3">
        <v>338.88711956387499</v>
      </c>
      <c r="G1044">
        <v>-3.43456191059113</v>
      </c>
      <c r="H1044">
        <v>307.54351746385203</v>
      </c>
      <c r="I1044">
        <v>0.99298722800378403</v>
      </c>
      <c r="J1044">
        <v>-307.56269499007198</v>
      </c>
      <c r="K1044">
        <f t="shared" si="32"/>
        <v>-3.4345619105911318</v>
      </c>
      <c r="L1044">
        <f t="shared" si="33"/>
        <v>9.2489800557659776E-2</v>
      </c>
    </row>
    <row r="1045" spans="1:12" x14ac:dyDescent="0.25">
      <c r="A1045" t="s">
        <v>32493</v>
      </c>
      <c r="B1045" t="s">
        <v>2939</v>
      </c>
      <c r="C1045" t="s">
        <v>24284</v>
      </c>
      <c r="D1045" t="s">
        <v>21352</v>
      </c>
      <c r="E1045" s="3">
        <v>49.980338483819899</v>
      </c>
      <c r="F1045" s="3">
        <v>544.45996729931596</v>
      </c>
      <c r="G1045">
        <v>-3.4453933983020599</v>
      </c>
      <c r="H1045">
        <v>494.47962881549603</v>
      </c>
      <c r="I1045">
        <v>0.99649361400189196</v>
      </c>
      <c r="J1045">
        <v>-494.49163193038999</v>
      </c>
      <c r="K1045">
        <f t="shared" si="32"/>
        <v>-3.4453933983020608</v>
      </c>
      <c r="L1045">
        <f t="shared" si="33"/>
        <v>9.1798004418464973E-2</v>
      </c>
    </row>
    <row r="1046" spans="1:12" x14ac:dyDescent="0.25">
      <c r="A1046" t="s">
        <v>32493</v>
      </c>
      <c r="B1046" t="s">
        <v>2643</v>
      </c>
      <c r="C1046" t="s">
        <v>6099</v>
      </c>
      <c r="D1046" t="s">
        <v>6204</v>
      </c>
      <c r="E1046" s="3">
        <v>53.368836008146602</v>
      </c>
      <c r="F1046" s="3">
        <v>581.42947125173896</v>
      </c>
      <c r="G1046">
        <v>-3.4455347489160899</v>
      </c>
      <c r="H1046">
        <v>528.06063524359195</v>
      </c>
      <c r="I1046">
        <v>0.99684247871333997</v>
      </c>
      <c r="J1046">
        <v>-528.07187598240102</v>
      </c>
      <c r="K1046">
        <f t="shared" si="32"/>
        <v>-3.4455347489160881</v>
      </c>
      <c r="L1046">
        <f t="shared" si="33"/>
        <v>9.1789010786210615E-2</v>
      </c>
    </row>
    <row r="1047" spans="1:12" x14ac:dyDescent="0.25">
      <c r="A1047" t="s">
        <v>32493</v>
      </c>
      <c r="B1047" t="s">
        <v>3536</v>
      </c>
      <c r="C1047" t="s">
        <v>25561</v>
      </c>
      <c r="D1047" t="s">
        <v>25562</v>
      </c>
      <c r="E1047" s="3">
        <v>214.32246841366799</v>
      </c>
      <c r="F1047" s="3">
        <v>2340.2816289882098</v>
      </c>
      <c r="G1047">
        <v>-3.4488271464309199</v>
      </c>
      <c r="H1047">
        <v>2125.95916057454</v>
      </c>
      <c r="I1047">
        <v>0.99953287606433305</v>
      </c>
      <c r="J1047">
        <v>-2125.9619579944301</v>
      </c>
      <c r="K1047">
        <f t="shared" si="32"/>
        <v>-3.4488271464309208</v>
      </c>
      <c r="L1047">
        <f t="shared" si="33"/>
        <v>9.1579776450378542E-2</v>
      </c>
    </row>
    <row r="1048" spans="1:12" x14ac:dyDescent="0.25">
      <c r="A1048" t="s">
        <v>32493</v>
      </c>
      <c r="B1048" t="s">
        <v>4857</v>
      </c>
      <c r="C1048" t="s">
        <v>25256</v>
      </c>
      <c r="D1048" t="s">
        <v>25257</v>
      </c>
      <c r="E1048" s="3">
        <v>400.68983225164101</v>
      </c>
      <c r="F1048" s="3">
        <v>4388.1680903527204</v>
      </c>
      <c r="G1048">
        <v>-3.4530609836694701</v>
      </c>
      <c r="H1048">
        <v>3987.47825810108</v>
      </c>
      <c r="I1048">
        <v>0.99963930936613099</v>
      </c>
      <c r="J1048">
        <v>-3987.4797532349899</v>
      </c>
      <c r="K1048">
        <f t="shared" si="32"/>
        <v>-3.4530609836694728</v>
      </c>
      <c r="L1048">
        <f t="shared" si="33"/>
        <v>9.1311413783931331E-2</v>
      </c>
    </row>
    <row r="1049" spans="1:12" x14ac:dyDescent="0.25">
      <c r="A1049" t="s">
        <v>32493</v>
      </c>
      <c r="B1049" t="s">
        <v>2167</v>
      </c>
      <c r="C1049" t="s">
        <v>10599</v>
      </c>
      <c r="D1049" t="s">
        <v>10600</v>
      </c>
      <c r="E1049" s="3">
        <v>165.18925431093001</v>
      </c>
      <c r="F1049" s="3">
        <v>1810.94554966943</v>
      </c>
      <c r="G1049">
        <v>-3.4545514224346001</v>
      </c>
      <c r="H1049">
        <v>1645.7562953585</v>
      </c>
      <c r="I1049">
        <v>0.99940870387890302</v>
      </c>
      <c r="J1049">
        <v>-1645.7599210205799</v>
      </c>
      <c r="K1049">
        <f t="shared" si="32"/>
        <v>-3.4545514224345952</v>
      </c>
      <c r="L1049">
        <f t="shared" si="33"/>
        <v>9.1217129273204078E-2</v>
      </c>
    </row>
    <row r="1050" spans="1:12" x14ac:dyDescent="0.25">
      <c r="A1050" t="s">
        <v>32493</v>
      </c>
      <c r="B1050" t="s">
        <v>4708</v>
      </c>
      <c r="C1050" t="s">
        <v>19355</v>
      </c>
      <c r="D1050" t="s">
        <v>19356</v>
      </c>
      <c r="E1050" s="3">
        <v>161.80075678660299</v>
      </c>
      <c r="F1050" s="3">
        <v>1775.6564777148501</v>
      </c>
      <c r="G1050">
        <v>-3.4560622410491399</v>
      </c>
      <c r="H1050">
        <v>1613.8557209282401</v>
      </c>
      <c r="I1050">
        <v>0.99942052980132401</v>
      </c>
      <c r="J1050">
        <v>-1613.85942149217</v>
      </c>
      <c r="K1050">
        <f t="shared" si="32"/>
        <v>-3.4560622410491479</v>
      </c>
      <c r="L1050">
        <f t="shared" si="33"/>
        <v>9.1121654901870228E-2</v>
      </c>
    </row>
    <row r="1051" spans="1:12" x14ac:dyDescent="0.25">
      <c r="A1051" t="s">
        <v>32493</v>
      </c>
      <c r="B1051" t="s">
        <v>1933</v>
      </c>
      <c r="C1051" t="s">
        <v>27543</v>
      </c>
      <c r="D1051" t="s">
        <v>9269</v>
      </c>
      <c r="E1051" s="3">
        <v>167.73062745417499</v>
      </c>
      <c r="F1051" s="3">
        <v>1843.9940456269001</v>
      </c>
      <c r="G1051">
        <v>-3.4586159444001399</v>
      </c>
      <c r="H1051">
        <v>1676.2634181727301</v>
      </c>
      <c r="I1051">
        <v>0.99942052980132401</v>
      </c>
      <c r="J1051">
        <v>-1676.26698623112</v>
      </c>
      <c r="K1051">
        <f t="shared" si="32"/>
        <v>-3.4586159444001385</v>
      </c>
      <c r="L1051">
        <f t="shared" si="33"/>
        <v>9.0960503832403561E-2</v>
      </c>
    </row>
    <row r="1052" spans="1:12" x14ac:dyDescent="0.25">
      <c r="A1052" t="s">
        <v>32493</v>
      </c>
      <c r="B1052" t="s">
        <v>5517</v>
      </c>
      <c r="C1052" t="s">
        <v>20481</v>
      </c>
      <c r="D1052" t="s">
        <v>20482</v>
      </c>
      <c r="E1052" s="3">
        <v>302.42340404616402</v>
      </c>
      <c r="F1052" s="3">
        <v>3325.0147797209302</v>
      </c>
      <c r="G1052">
        <v>-3.45871905664983</v>
      </c>
      <c r="H1052">
        <v>3022.59137567476</v>
      </c>
      <c r="I1052">
        <v>0.999621570482498</v>
      </c>
      <c r="J1052">
        <v>-3022.59335456177</v>
      </c>
      <c r="K1052">
        <f t="shared" si="32"/>
        <v>-3.4587190566498291</v>
      </c>
      <c r="L1052">
        <f t="shared" si="33"/>
        <v>9.0954002938761838E-2</v>
      </c>
    </row>
    <row r="1053" spans="1:12" x14ac:dyDescent="0.25">
      <c r="A1053" t="s">
        <v>32493</v>
      </c>
      <c r="B1053" t="s">
        <v>2079</v>
      </c>
      <c r="C1053" t="s">
        <v>23910</v>
      </c>
      <c r="D1053" t="s">
        <v>23911</v>
      </c>
      <c r="E1053" s="3">
        <v>1599.37083148224</v>
      </c>
      <c r="F1053" s="3">
        <v>17596.9237373539</v>
      </c>
      <c r="G1053">
        <v>-3.45974685432975</v>
      </c>
      <c r="H1053">
        <v>15997.5529058717</v>
      </c>
      <c r="I1053">
        <v>0.99968661305581796</v>
      </c>
      <c r="J1053">
        <v>-15997.5532799867</v>
      </c>
      <c r="K1053">
        <f t="shared" si="32"/>
        <v>-3.459746854329742</v>
      </c>
      <c r="L1053">
        <f t="shared" si="33"/>
        <v>9.0889229012635478E-2</v>
      </c>
    </row>
    <row r="1054" spans="1:12" x14ac:dyDescent="0.25">
      <c r="A1054" t="s">
        <v>32493</v>
      </c>
      <c r="B1054" t="s">
        <v>1600</v>
      </c>
      <c r="C1054" t="s">
        <v>12341</v>
      </c>
      <c r="D1054" t="s">
        <v>10165</v>
      </c>
      <c r="E1054" s="3">
        <v>59.298706675718499</v>
      </c>
      <c r="F1054" s="3">
        <v>655.36847915658404</v>
      </c>
      <c r="G1054">
        <v>-3.4662337415839199</v>
      </c>
      <c r="H1054">
        <v>596.06977248086605</v>
      </c>
      <c r="I1054">
        <v>0.99743968779564796</v>
      </c>
      <c r="J1054">
        <v>-596.07985072617805</v>
      </c>
      <c r="K1054">
        <f t="shared" si="32"/>
        <v>-3.4662337415839217</v>
      </c>
      <c r="L1054">
        <f t="shared" si="33"/>
        <v>9.0481475020025404E-2</v>
      </c>
    </row>
    <row r="1055" spans="1:12" x14ac:dyDescent="0.25">
      <c r="A1055" t="s">
        <v>32493</v>
      </c>
      <c r="B1055" t="s">
        <v>2117</v>
      </c>
      <c r="C1055" t="s">
        <v>6953</v>
      </c>
      <c r="D1055" t="s">
        <v>6954</v>
      </c>
      <c r="E1055" s="3">
        <v>160.10650802443999</v>
      </c>
      <c r="F1055" s="3">
        <v>1770.05503772206</v>
      </c>
      <c r="G1055">
        <v>-3.46669036290151</v>
      </c>
      <c r="H1055">
        <v>1609.94852969762</v>
      </c>
      <c r="I1055">
        <v>0.99942052980132401</v>
      </c>
      <c r="J1055">
        <v>-1609.9522620927601</v>
      </c>
      <c r="K1055">
        <f t="shared" si="32"/>
        <v>-3.4666903629015167</v>
      </c>
      <c r="L1055">
        <f t="shared" si="33"/>
        <v>9.045284164185434E-2</v>
      </c>
    </row>
    <row r="1056" spans="1:12" x14ac:dyDescent="0.25">
      <c r="A1056" t="s">
        <v>32493</v>
      </c>
      <c r="B1056" t="s">
        <v>3081</v>
      </c>
      <c r="C1056" t="s">
        <v>25473</v>
      </c>
      <c r="D1056" t="s">
        <v>25474</v>
      </c>
      <c r="E1056" s="3">
        <v>23.719482670287402</v>
      </c>
      <c r="F1056" s="3">
        <v>262.70753566191303</v>
      </c>
      <c r="G1056">
        <v>-3.4693131345158901</v>
      </c>
      <c r="H1056">
        <v>238.98805299162501</v>
      </c>
      <c r="I1056">
        <v>0.99011944181646205</v>
      </c>
      <c r="J1056">
        <v>-239.013233119744</v>
      </c>
      <c r="K1056">
        <f t="shared" si="32"/>
        <v>-3.4693131345158958</v>
      </c>
      <c r="L1056">
        <f t="shared" si="33"/>
        <v>9.028855076625128E-2</v>
      </c>
    </row>
    <row r="1057" spans="1:12" x14ac:dyDescent="0.25">
      <c r="A1057" t="s">
        <v>32493</v>
      </c>
      <c r="B1057" t="s">
        <v>5034</v>
      </c>
      <c r="C1057" t="s">
        <v>16698</v>
      </c>
      <c r="D1057" t="s">
        <v>7816</v>
      </c>
      <c r="E1057" s="3">
        <v>68.617074867617106</v>
      </c>
      <c r="F1057" s="3">
        <v>763.47627101745695</v>
      </c>
      <c r="G1057">
        <v>-3.4759437879787098</v>
      </c>
      <c r="H1057">
        <v>694.85919614983902</v>
      </c>
      <c r="I1057">
        <v>0.99798959318826896</v>
      </c>
      <c r="J1057">
        <v>-694.867890076393</v>
      </c>
      <c r="K1057">
        <f t="shared" si="32"/>
        <v>-3.4759437879787076</v>
      </c>
      <c r="L1057">
        <f t="shared" si="33"/>
        <v>8.9874535034564509E-2</v>
      </c>
    </row>
    <row r="1058" spans="1:12" x14ac:dyDescent="0.25">
      <c r="A1058" t="s">
        <v>32493</v>
      </c>
      <c r="B1058" t="s">
        <v>1175</v>
      </c>
      <c r="C1058" t="s">
        <v>6099</v>
      </c>
      <c r="D1058" t="s">
        <v>6204</v>
      </c>
      <c r="E1058" s="3">
        <v>86.406686870332706</v>
      </c>
      <c r="F1058" s="3">
        <v>962.88753476082798</v>
      </c>
      <c r="G1058">
        <v>-3.4781524315646899</v>
      </c>
      <c r="H1058">
        <v>876.48084789049506</v>
      </c>
      <c r="I1058">
        <v>0.99859271523178805</v>
      </c>
      <c r="J1058">
        <v>-876.48774906622498</v>
      </c>
      <c r="K1058">
        <f t="shared" si="32"/>
        <v>-3.4781524315646877</v>
      </c>
      <c r="L1058">
        <f t="shared" si="33"/>
        <v>8.9737050019860626E-2</v>
      </c>
    </row>
    <row r="1059" spans="1:12" x14ac:dyDescent="0.25">
      <c r="A1059" t="s">
        <v>32493</v>
      </c>
      <c r="B1059" t="s">
        <v>2225</v>
      </c>
      <c r="C1059" t="s">
        <v>6099</v>
      </c>
      <c r="D1059" t="s">
        <v>6204</v>
      </c>
      <c r="E1059" s="3">
        <v>99.960676967639699</v>
      </c>
      <c r="F1059" s="3">
        <v>1116.92713456259</v>
      </c>
      <c r="G1059">
        <v>-3.4820305890944798</v>
      </c>
      <c r="H1059">
        <v>1016.96645759495</v>
      </c>
      <c r="I1059">
        <v>0.99895340586565795</v>
      </c>
      <c r="J1059">
        <v>-1016.97241870674</v>
      </c>
      <c r="K1059">
        <f t="shared" si="32"/>
        <v>-3.4820305890944789</v>
      </c>
      <c r="L1059">
        <f t="shared" si="33"/>
        <v>8.9496148740970657E-2</v>
      </c>
    </row>
    <row r="1060" spans="1:12" x14ac:dyDescent="0.25">
      <c r="A1060" t="s">
        <v>32493</v>
      </c>
      <c r="B1060" t="s">
        <v>3312</v>
      </c>
      <c r="C1060" t="s">
        <v>22530</v>
      </c>
      <c r="D1060" t="s">
        <v>22531</v>
      </c>
      <c r="E1060" s="3">
        <v>477.77815093007501</v>
      </c>
      <c r="F1060" s="3">
        <v>5353.2962011106601</v>
      </c>
      <c r="G1060">
        <v>-3.4860146949084401</v>
      </c>
      <c r="H1060">
        <v>4875.5180501805899</v>
      </c>
      <c r="I1060">
        <v>0.99967478713339597</v>
      </c>
      <c r="J1060">
        <v>-4875.5192964375801</v>
      </c>
      <c r="K1060">
        <f t="shared" si="32"/>
        <v>-3.4860146949084396</v>
      </c>
      <c r="L1060">
        <f t="shared" si="33"/>
        <v>8.9249339655621776E-2</v>
      </c>
    </row>
    <row r="1061" spans="1:12" x14ac:dyDescent="0.25">
      <c r="A1061" t="s">
        <v>32493</v>
      </c>
      <c r="B1061" t="s">
        <v>3495</v>
      </c>
      <c r="C1061" t="s">
        <v>22883</v>
      </c>
      <c r="D1061" t="s">
        <v>22884</v>
      </c>
      <c r="E1061" s="3">
        <v>189.75586136229899</v>
      </c>
      <c r="F1061" s="3">
        <v>2130.7877732578199</v>
      </c>
      <c r="G1061">
        <v>-3.4891705528610801</v>
      </c>
      <c r="H1061">
        <v>1941.0319118955199</v>
      </c>
      <c r="I1061">
        <v>0.99952696310312195</v>
      </c>
      <c r="J1061">
        <v>-1941.0350479339399</v>
      </c>
      <c r="K1061">
        <f t="shared" si="32"/>
        <v>-3.4891705528610846</v>
      </c>
      <c r="L1061">
        <f t="shared" si="33"/>
        <v>8.9054322417185652E-2</v>
      </c>
    </row>
    <row r="1062" spans="1:12" x14ac:dyDescent="0.25">
      <c r="A1062" t="s">
        <v>32493</v>
      </c>
      <c r="B1062" t="s">
        <v>1920</v>
      </c>
      <c r="C1062" t="s">
        <v>27301</v>
      </c>
      <c r="D1062" t="s">
        <v>27302</v>
      </c>
      <c r="E1062" s="3">
        <v>95.725055062231306</v>
      </c>
      <c r="F1062" s="3">
        <v>1075.4764786159301</v>
      </c>
      <c r="G1062">
        <v>-3.4899355772514502</v>
      </c>
      <c r="H1062">
        <v>979.75142355370201</v>
      </c>
      <c r="I1062">
        <v>0.99885879848628201</v>
      </c>
      <c r="J1062">
        <v>-979.75763921790303</v>
      </c>
      <c r="K1062">
        <f t="shared" si="32"/>
        <v>-3.4899355772514484</v>
      </c>
      <c r="L1062">
        <f t="shared" si="33"/>
        <v>8.900711169938684E-2</v>
      </c>
    </row>
    <row r="1063" spans="1:12" x14ac:dyDescent="0.25">
      <c r="A1063" t="s">
        <v>32493</v>
      </c>
      <c r="B1063" t="s">
        <v>4363</v>
      </c>
      <c r="C1063" t="s">
        <v>13437</v>
      </c>
      <c r="D1063" t="s">
        <v>13438</v>
      </c>
      <c r="E1063" s="3">
        <v>27.955104575695898</v>
      </c>
      <c r="F1063" s="3">
        <v>315.36107159415099</v>
      </c>
      <c r="G1063">
        <v>-3.4958209367799</v>
      </c>
      <c r="H1063">
        <v>287.40596701845499</v>
      </c>
      <c r="I1063">
        <v>0.99235454115420996</v>
      </c>
      <c r="J1063">
        <v>-287.42722668848802</v>
      </c>
      <c r="K1063">
        <f t="shared" si="32"/>
        <v>-3.4958209367798951</v>
      </c>
      <c r="L1063">
        <f t="shared" si="33"/>
        <v>8.8644753882851729E-2</v>
      </c>
    </row>
    <row r="1064" spans="1:12" x14ac:dyDescent="0.25">
      <c r="A1064" t="s">
        <v>32493</v>
      </c>
      <c r="B1064" t="s">
        <v>105</v>
      </c>
      <c r="C1064" t="s">
        <v>27904</v>
      </c>
      <c r="D1064" t="s">
        <v>8305</v>
      </c>
      <c r="E1064" s="3">
        <v>44.050467816248002</v>
      </c>
      <c r="F1064" s="3">
        <v>497.40787135986898</v>
      </c>
      <c r="G1064">
        <v>-3.49720009226714</v>
      </c>
      <c r="H1064">
        <v>453.35740354362099</v>
      </c>
      <c r="I1064">
        <v>0.996050141911069</v>
      </c>
      <c r="J1064">
        <v>-453.37089204788901</v>
      </c>
      <c r="K1064">
        <f t="shared" si="32"/>
        <v>-3.4972000922671365</v>
      </c>
      <c r="L1064">
        <f t="shared" si="33"/>
        <v>8.856005373581631E-2</v>
      </c>
    </row>
    <row r="1065" spans="1:12" x14ac:dyDescent="0.25">
      <c r="A1065" t="s">
        <v>32493</v>
      </c>
      <c r="B1065" t="s">
        <v>5407</v>
      </c>
      <c r="C1065" t="e">
        <v>#N/A</v>
      </c>
      <c r="D1065" t="s">
        <v>15229</v>
      </c>
      <c r="E1065" s="3">
        <v>38.120597148676197</v>
      </c>
      <c r="F1065" s="3">
        <v>431.871023444211</v>
      </c>
      <c r="G1065">
        <v>-3.50195789764348</v>
      </c>
      <c r="H1065">
        <v>393.750426295534</v>
      </c>
      <c r="I1065">
        <v>0.99512180700094599</v>
      </c>
      <c r="J1065">
        <v>-393.76599893468699</v>
      </c>
      <c r="K1065">
        <f t="shared" si="32"/>
        <v>-3.5019578976434822</v>
      </c>
      <c r="L1065">
        <f t="shared" si="33"/>
        <v>8.8268476186850742E-2</v>
      </c>
    </row>
    <row r="1066" spans="1:12" x14ac:dyDescent="0.25">
      <c r="A1066" t="s">
        <v>32493</v>
      </c>
      <c r="B1066" t="s">
        <v>2652</v>
      </c>
      <c r="C1066" t="s">
        <v>21538</v>
      </c>
      <c r="D1066" t="s">
        <v>21539</v>
      </c>
      <c r="E1066" s="3">
        <v>63.534328581126999</v>
      </c>
      <c r="F1066" s="3">
        <v>721.46547107152196</v>
      </c>
      <c r="G1066">
        <v>-3.5053221316768601</v>
      </c>
      <c r="H1066">
        <v>657.93114249039502</v>
      </c>
      <c r="I1066">
        <v>0.99777081362346298</v>
      </c>
      <c r="J1066">
        <v>-657.94048024267602</v>
      </c>
      <c r="K1066">
        <f t="shared" si="32"/>
        <v>-3.5053221316768579</v>
      </c>
      <c r="L1066">
        <f t="shared" si="33"/>
        <v>8.806288191001807E-2</v>
      </c>
    </row>
    <row r="1067" spans="1:12" x14ac:dyDescent="0.25">
      <c r="A1067" t="s">
        <v>32493</v>
      </c>
      <c r="B1067" t="s">
        <v>5724</v>
      </c>
      <c r="C1067" t="s">
        <v>6103</v>
      </c>
      <c r="D1067" t="s">
        <v>6104</v>
      </c>
      <c r="E1067" s="3">
        <v>333.76700614618699</v>
      </c>
      <c r="F1067" s="3">
        <v>3796.09588311468</v>
      </c>
      <c r="G1067">
        <v>-3.5076031807159902</v>
      </c>
      <c r="H1067">
        <v>3462.32887696849</v>
      </c>
      <c r="I1067">
        <v>0.99963339640491999</v>
      </c>
      <c r="J1067">
        <v>-3462.3306537027802</v>
      </c>
      <c r="K1067">
        <f t="shared" si="32"/>
        <v>-3.5076031807159875</v>
      </c>
      <c r="L1067">
        <f t="shared" si="33"/>
        <v>8.7923755464346345E-2</v>
      </c>
    </row>
    <row r="1068" spans="1:12" x14ac:dyDescent="0.25">
      <c r="A1068" t="s">
        <v>32493</v>
      </c>
      <c r="B1068" t="s">
        <v>5747</v>
      </c>
      <c r="C1068" t="s">
        <v>6099</v>
      </c>
      <c r="D1068" t="s">
        <v>6204</v>
      </c>
      <c r="E1068" s="3">
        <v>37.273472767594498</v>
      </c>
      <c r="F1068" s="3">
        <v>424.02900745430298</v>
      </c>
      <c r="G1068">
        <v>-3.5079418154065598</v>
      </c>
      <c r="H1068">
        <v>386.75553468670802</v>
      </c>
      <c r="I1068">
        <v>0.99501537369914805</v>
      </c>
      <c r="J1068">
        <v>-386.77144318910302</v>
      </c>
      <c r="K1068">
        <f t="shared" si="32"/>
        <v>-3.5079418154065567</v>
      </c>
      <c r="L1068">
        <f t="shared" si="33"/>
        <v>8.7903120098714968E-2</v>
      </c>
    </row>
    <row r="1069" spans="1:12" x14ac:dyDescent="0.25">
      <c r="A1069" t="s">
        <v>32493</v>
      </c>
      <c r="B1069" t="s">
        <v>1965</v>
      </c>
      <c r="C1069" t="s">
        <v>18171</v>
      </c>
      <c r="D1069" t="s">
        <v>18172</v>
      </c>
      <c r="E1069" s="3">
        <v>25.413731432450799</v>
      </c>
      <c r="F1069" s="3">
        <v>289.59444762731101</v>
      </c>
      <c r="G1069">
        <v>-3.51035381876454</v>
      </c>
      <c r="H1069">
        <v>264.18071619486</v>
      </c>
      <c r="I1069">
        <v>0.99143211920529795</v>
      </c>
      <c r="J1069">
        <v>-264.20403742782298</v>
      </c>
      <c r="K1069">
        <f t="shared" si="32"/>
        <v>-3.5103538187645369</v>
      </c>
      <c r="L1069">
        <f t="shared" si="33"/>
        <v>8.775628000007997E-2</v>
      </c>
    </row>
    <row r="1070" spans="1:12" x14ac:dyDescent="0.25">
      <c r="A1070" t="s">
        <v>32493</v>
      </c>
      <c r="B1070" t="s">
        <v>5460</v>
      </c>
      <c r="C1070" t="s">
        <v>18916</v>
      </c>
      <c r="D1070" t="s">
        <v>18917</v>
      </c>
      <c r="E1070" s="3">
        <v>238.04195108395601</v>
      </c>
      <c r="F1070" s="3">
        <v>2727.3411324900899</v>
      </c>
      <c r="G1070">
        <v>-3.5182074091063198</v>
      </c>
      <c r="H1070">
        <v>2489.2991814061402</v>
      </c>
      <c r="I1070">
        <v>0.99959200567644302</v>
      </c>
      <c r="J1070">
        <v>-2489.3016676033099</v>
      </c>
      <c r="K1070">
        <f t="shared" si="32"/>
        <v>-3.5182074091063198</v>
      </c>
      <c r="L1070">
        <f t="shared" si="33"/>
        <v>8.7279859584936226E-2</v>
      </c>
    </row>
    <row r="1071" spans="1:12" x14ac:dyDescent="0.25">
      <c r="A1071" t="s">
        <v>32493</v>
      </c>
      <c r="B1071" t="s">
        <v>4596</v>
      </c>
      <c r="C1071" t="s">
        <v>14290</v>
      </c>
      <c r="D1071" t="s">
        <v>14070</v>
      </c>
      <c r="E1071" s="3">
        <v>33.884975243267696</v>
      </c>
      <c r="F1071" s="3">
        <v>388.73993549971698</v>
      </c>
      <c r="G1071">
        <v>-3.52008770174902</v>
      </c>
      <c r="H1071">
        <v>354.85496025645</v>
      </c>
      <c r="I1071">
        <v>0.99434129612109701</v>
      </c>
      <c r="J1071">
        <v>-354.872419097391</v>
      </c>
      <c r="K1071">
        <f t="shared" si="32"/>
        <v>-3.5200877017490195</v>
      </c>
      <c r="L1071">
        <f t="shared" si="33"/>
        <v>8.716618013456548E-2</v>
      </c>
    </row>
    <row r="1072" spans="1:12" x14ac:dyDescent="0.25">
      <c r="A1072" t="s">
        <v>32493</v>
      </c>
      <c r="B1072" t="s">
        <v>5645</v>
      </c>
      <c r="C1072" t="s">
        <v>23950</v>
      </c>
      <c r="D1072" t="s">
        <v>23951</v>
      </c>
      <c r="E1072" s="3">
        <v>550.63084770310002</v>
      </c>
      <c r="F1072" s="3">
        <v>6326.2663278585096</v>
      </c>
      <c r="G1072">
        <v>-3.5221969521235899</v>
      </c>
      <c r="H1072">
        <v>5775.6354801554098</v>
      </c>
      <c r="I1072">
        <v>0.99968070009460697</v>
      </c>
      <c r="J1072">
        <v>-5775.6365541385503</v>
      </c>
      <c r="K1072">
        <f t="shared" si="32"/>
        <v>-3.5221969521235943</v>
      </c>
      <c r="L1072">
        <f t="shared" si="33"/>
        <v>8.7038834466757711E-2</v>
      </c>
    </row>
    <row r="1073" spans="1:12" x14ac:dyDescent="0.25">
      <c r="A1073" t="s">
        <v>32493</v>
      </c>
      <c r="B1073" t="s">
        <v>5389</v>
      </c>
      <c r="C1073" t="s">
        <v>13301</v>
      </c>
      <c r="D1073" t="s">
        <v>13302</v>
      </c>
      <c r="E1073" s="3">
        <v>43.203343435166303</v>
      </c>
      <c r="F1073" s="3">
        <v>496.84772736059</v>
      </c>
      <c r="G1073">
        <v>-3.52358889638769</v>
      </c>
      <c r="H1073">
        <v>453.64438392542399</v>
      </c>
      <c r="I1073">
        <v>0.996050141911069</v>
      </c>
      <c r="J1073">
        <v>-453.65806809290598</v>
      </c>
      <c r="K1073">
        <f t="shared" si="32"/>
        <v>-3.5235888963876918</v>
      </c>
      <c r="L1073">
        <f t="shared" si="33"/>
        <v>8.6954897961747615E-2</v>
      </c>
    </row>
    <row r="1074" spans="1:12" x14ac:dyDescent="0.25">
      <c r="A1074" t="s">
        <v>32493</v>
      </c>
      <c r="B1074" t="s">
        <v>5540</v>
      </c>
      <c r="C1074" t="s">
        <v>21264</v>
      </c>
      <c r="D1074" t="s">
        <v>21265</v>
      </c>
      <c r="E1074" s="3">
        <v>44.050467816248002</v>
      </c>
      <c r="F1074" s="3">
        <v>506.93031934761399</v>
      </c>
      <c r="G1074">
        <v>-3.5245582078875999</v>
      </c>
      <c r="H1074">
        <v>462.879851531366</v>
      </c>
      <c r="I1074">
        <v>0.99618614001892103</v>
      </c>
      <c r="J1074">
        <v>-462.89327005721299</v>
      </c>
      <c r="K1074">
        <f t="shared" si="32"/>
        <v>-3.5245582078875972</v>
      </c>
      <c r="L1074">
        <f t="shared" si="33"/>
        <v>8.689649471536455E-2</v>
      </c>
    </row>
    <row r="1075" spans="1:12" x14ac:dyDescent="0.25">
      <c r="A1075" t="s">
        <v>32493</v>
      </c>
      <c r="B1075" t="s">
        <v>2400</v>
      </c>
      <c r="C1075" t="s">
        <v>6099</v>
      </c>
      <c r="D1075" t="s">
        <v>6204</v>
      </c>
      <c r="E1075" s="3">
        <v>64.381452962208698</v>
      </c>
      <c r="F1075" s="3">
        <v>741.63065504557096</v>
      </c>
      <c r="G1075">
        <v>-3.5259838374217498</v>
      </c>
      <c r="H1075">
        <v>677.24920208336198</v>
      </c>
      <c r="I1075">
        <v>0.99791863765373701</v>
      </c>
      <c r="J1075">
        <v>-677.25838074147998</v>
      </c>
      <c r="K1075">
        <f t="shared" si="32"/>
        <v>-3.5259838374217547</v>
      </c>
      <c r="L1075">
        <f t="shared" si="33"/>
        <v>8.681066852374468E-2</v>
      </c>
    </row>
    <row r="1076" spans="1:12" x14ac:dyDescent="0.25">
      <c r="A1076" t="s">
        <v>32493</v>
      </c>
      <c r="B1076" t="s">
        <v>1667</v>
      </c>
      <c r="C1076" t="s">
        <v>12520</v>
      </c>
      <c r="D1076" t="s">
        <v>12521</v>
      </c>
      <c r="E1076" s="3">
        <v>105.04342325413</v>
      </c>
      <c r="F1076" s="3">
        <v>1211.5914704407601</v>
      </c>
      <c r="G1076">
        <v>-3.5278455836332299</v>
      </c>
      <c r="H1076">
        <v>1106.5480471866299</v>
      </c>
      <c r="I1076">
        <v>0.99907757805108799</v>
      </c>
      <c r="J1076">
        <v>-1106.55367082985</v>
      </c>
      <c r="K1076">
        <f t="shared" si="32"/>
        <v>-3.5278455836332214</v>
      </c>
      <c r="L1076">
        <f t="shared" si="33"/>
        <v>8.6698714720991457E-2</v>
      </c>
    </row>
    <row r="1077" spans="1:12" x14ac:dyDescent="0.25">
      <c r="A1077" t="s">
        <v>32493</v>
      </c>
      <c r="B1077" t="s">
        <v>5143</v>
      </c>
      <c r="C1077" t="s">
        <v>15902</v>
      </c>
      <c r="D1077" t="s">
        <v>15903</v>
      </c>
      <c r="E1077" s="3">
        <v>101.654925729803</v>
      </c>
      <c r="F1077" s="3">
        <v>1179.6632624818501</v>
      </c>
      <c r="G1077">
        <v>-3.5366230694753198</v>
      </c>
      <c r="H1077">
        <v>1078.0083367520499</v>
      </c>
      <c r="I1077">
        <v>0.99904801324503301</v>
      </c>
      <c r="J1077">
        <v>-1078.01413803793</v>
      </c>
      <c r="K1077">
        <f t="shared" si="32"/>
        <v>-3.5366230694753207</v>
      </c>
      <c r="L1077">
        <f t="shared" si="33"/>
        <v>8.6172833352405109E-2</v>
      </c>
    </row>
    <row r="1078" spans="1:12" x14ac:dyDescent="0.25">
      <c r="A1078" t="s">
        <v>32493</v>
      </c>
      <c r="B1078" t="s">
        <v>5638</v>
      </c>
      <c r="C1078" t="s">
        <v>23865</v>
      </c>
      <c r="D1078" t="s">
        <v>9571</v>
      </c>
      <c r="E1078" s="3">
        <v>152.48238859470499</v>
      </c>
      <c r="F1078" s="3">
        <v>1772.8557577184499</v>
      </c>
      <c r="G1078">
        <v>-3.5393606320441502</v>
      </c>
      <c r="H1078">
        <v>1620.3733691237501</v>
      </c>
      <c r="I1078">
        <v>0.99942052980132401</v>
      </c>
      <c r="J1078">
        <v>-1620.37723460901</v>
      </c>
      <c r="K1078">
        <f t="shared" si="32"/>
        <v>-3.5393606320441466</v>
      </c>
      <c r="L1078">
        <f t="shared" si="33"/>
        <v>8.6009472530884243E-2</v>
      </c>
    </row>
    <row r="1079" spans="1:12" x14ac:dyDescent="0.25">
      <c r="A1079" t="s">
        <v>32493</v>
      </c>
      <c r="B1079" t="s">
        <v>4180</v>
      </c>
      <c r="C1079" t="s">
        <v>17004</v>
      </c>
      <c r="D1079" t="s">
        <v>17005</v>
      </c>
      <c r="E1079" s="3">
        <v>530.29986255714005</v>
      </c>
      <c r="F1079" s="3">
        <v>6184.5498960408904</v>
      </c>
      <c r="G1079">
        <v>-3.5437883217716002</v>
      </c>
      <c r="H1079">
        <v>5654.2500334837496</v>
      </c>
      <c r="I1079">
        <v>0.99968070009460697</v>
      </c>
      <c r="J1079">
        <v>-5654.2511440142698</v>
      </c>
      <c r="K1079">
        <f t="shared" si="32"/>
        <v>-3.5437883217715935</v>
      </c>
      <c r="L1079">
        <f t="shared" si="33"/>
        <v>8.5745910611315063E-2</v>
      </c>
    </row>
    <row r="1080" spans="1:12" x14ac:dyDescent="0.25">
      <c r="A1080" t="s">
        <v>32493</v>
      </c>
      <c r="B1080" t="s">
        <v>2497</v>
      </c>
      <c r="C1080" t="s">
        <v>19835</v>
      </c>
      <c r="D1080" t="s">
        <v>19836</v>
      </c>
      <c r="E1080" s="3">
        <v>34.732099624349402</v>
      </c>
      <c r="F1080" s="3">
        <v>409.46526347304501</v>
      </c>
      <c r="G1080">
        <v>-3.5593995353924801</v>
      </c>
      <c r="H1080">
        <v>374.73316384869599</v>
      </c>
      <c r="I1080">
        <v>0.99477294228949897</v>
      </c>
      <c r="J1080">
        <v>-374.75006792942202</v>
      </c>
      <c r="K1080">
        <f t="shared" si="32"/>
        <v>-3.5593995353924748</v>
      </c>
      <c r="L1080">
        <f t="shared" si="33"/>
        <v>8.482306735803441E-2</v>
      </c>
    </row>
    <row r="1081" spans="1:12" x14ac:dyDescent="0.25">
      <c r="A1081" t="s">
        <v>32493</v>
      </c>
      <c r="B1081" t="s">
        <v>1896</v>
      </c>
      <c r="C1081" t="s">
        <v>27002</v>
      </c>
      <c r="D1081" t="s">
        <v>20196</v>
      </c>
      <c r="E1081" s="3">
        <v>49.980338483819899</v>
      </c>
      <c r="F1081" s="3">
        <v>589.27148724164704</v>
      </c>
      <c r="G1081">
        <v>-3.5594998839885799</v>
      </c>
      <c r="H1081">
        <v>539.29114875782705</v>
      </c>
      <c r="I1081">
        <v>0.996996215704825</v>
      </c>
      <c r="J1081">
        <v>-539.30289556793605</v>
      </c>
      <c r="K1081">
        <f t="shared" si="32"/>
        <v>-3.5594998839885834</v>
      </c>
      <c r="L1081">
        <f t="shared" si="33"/>
        <v>8.4817167580558808E-2</v>
      </c>
    </row>
    <row r="1082" spans="1:12" x14ac:dyDescent="0.25">
      <c r="A1082" t="s">
        <v>32493</v>
      </c>
      <c r="B1082" t="s">
        <v>3047</v>
      </c>
      <c r="C1082" t="s">
        <v>25241</v>
      </c>
      <c r="D1082" t="s">
        <v>18338</v>
      </c>
      <c r="E1082" s="3">
        <v>475.23677778682998</v>
      </c>
      <c r="F1082" s="3">
        <v>5621.6051767653698</v>
      </c>
      <c r="G1082">
        <v>-3.5642637388585001</v>
      </c>
      <c r="H1082">
        <v>5146.3683989785404</v>
      </c>
      <c r="I1082">
        <v>0.99967478713339597</v>
      </c>
      <c r="J1082">
        <v>-5146.3696332444797</v>
      </c>
      <c r="K1082">
        <f t="shared" si="32"/>
        <v>-3.5642637388585015</v>
      </c>
      <c r="L1082">
        <f t="shared" si="33"/>
        <v>8.4537558729849777E-2</v>
      </c>
    </row>
    <row r="1083" spans="1:12" x14ac:dyDescent="0.25">
      <c r="A1083" t="s">
        <v>32493</v>
      </c>
      <c r="B1083" t="s">
        <v>5614</v>
      </c>
      <c r="C1083" t="s">
        <v>23227</v>
      </c>
      <c r="D1083" t="s">
        <v>23228</v>
      </c>
      <c r="E1083" s="3">
        <v>76.241194297352394</v>
      </c>
      <c r="F1083" s="3">
        <v>902.95212683796001</v>
      </c>
      <c r="G1083">
        <v>-3.5660068762564099</v>
      </c>
      <c r="H1083">
        <v>826.71093254060804</v>
      </c>
      <c r="I1083">
        <v>0.99847445600756901</v>
      </c>
      <c r="J1083">
        <v>-826.71862346701903</v>
      </c>
      <c r="K1083">
        <f t="shared" si="32"/>
        <v>-3.566006876256413</v>
      </c>
      <c r="L1083">
        <f t="shared" si="33"/>
        <v>8.4435477841268008E-2</v>
      </c>
    </row>
    <row r="1084" spans="1:12" x14ac:dyDescent="0.25">
      <c r="A1084" t="s">
        <v>32493</v>
      </c>
      <c r="B1084" t="s">
        <v>2129</v>
      </c>
      <c r="C1084" t="s">
        <v>8569</v>
      </c>
      <c r="D1084" t="s">
        <v>8570</v>
      </c>
      <c r="E1084" s="3">
        <v>38.967721529757902</v>
      </c>
      <c r="F1084" s="3">
        <v>461.55865540600502</v>
      </c>
      <c r="G1084">
        <v>-3.5661625151843301</v>
      </c>
      <c r="H1084">
        <v>422.59093387624699</v>
      </c>
      <c r="I1084">
        <v>0.99561849574266803</v>
      </c>
      <c r="J1084">
        <v>-422.60598068352402</v>
      </c>
      <c r="K1084">
        <f t="shared" si="32"/>
        <v>-3.5661625151843279</v>
      </c>
      <c r="L1084">
        <f t="shared" si="33"/>
        <v>8.4426369375481369E-2</v>
      </c>
    </row>
    <row r="1085" spans="1:12" x14ac:dyDescent="0.25">
      <c r="A1085" t="s">
        <v>32493</v>
      </c>
      <c r="B1085" t="s">
        <v>1884</v>
      </c>
      <c r="C1085" t="s">
        <v>26862</v>
      </c>
      <c r="D1085" t="s">
        <v>18527</v>
      </c>
      <c r="E1085" s="3">
        <v>1712.0383741661001</v>
      </c>
      <c r="F1085" s="3">
        <v>20312.501845859199</v>
      </c>
      <c r="G1085">
        <v>-3.5685809998964699</v>
      </c>
      <c r="H1085">
        <v>18600.4634716931</v>
      </c>
      <c r="I1085">
        <v>0.99968661305581796</v>
      </c>
      <c r="J1085">
        <v>-18600.463814017101</v>
      </c>
      <c r="K1085">
        <f t="shared" si="32"/>
        <v>-3.5685809998964735</v>
      </c>
      <c r="L1085">
        <f t="shared" si="33"/>
        <v>8.4284958453559836E-2</v>
      </c>
    </row>
    <row r="1086" spans="1:12" x14ac:dyDescent="0.25">
      <c r="A1086" t="s">
        <v>32493</v>
      </c>
      <c r="B1086" t="s">
        <v>3149</v>
      </c>
      <c r="C1086" t="s">
        <v>26083</v>
      </c>
      <c r="D1086" t="s">
        <v>26084</v>
      </c>
      <c r="E1086" s="3">
        <v>143.16402040280599</v>
      </c>
      <c r="F1086" s="3">
        <v>1702.8377578085599</v>
      </c>
      <c r="G1086">
        <v>-3.5722001161068899</v>
      </c>
      <c r="H1086">
        <v>1559.67373740575</v>
      </c>
      <c r="I1086">
        <v>0.99940279091769202</v>
      </c>
      <c r="J1086">
        <v>-1559.6778281962299</v>
      </c>
      <c r="K1086">
        <f t="shared" si="32"/>
        <v>-3.5722001161068859</v>
      </c>
      <c r="L1086">
        <f t="shared" si="33"/>
        <v>8.4073787855778265E-2</v>
      </c>
    </row>
    <row r="1087" spans="1:12" x14ac:dyDescent="0.25">
      <c r="A1087" t="s">
        <v>32493</v>
      </c>
      <c r="B1087" t="s">
        <v>5422</v>
      </c>
      <c r="C1087" t="s">
        <v>17922</v>
      </c>
      <c r="D1087" t="s">
        <v>17923</v>
      </c>
      <c r="E1087" s="3">
        <v>217.71096593799501</v>
      </c>
      <c r="F1087" s="3">
        <v>2620.3536286277799</v>
      </c>
      <c r="G1087">
        <v>-3.5892755412166699</v>
      </c>
      <c r="H1087">
        <v>2402.6426626897801</v>
      </c>
      <c r="I1087">
        <v>0.99976939451277202</v>
      </c>
      <c r="J1087">
        <v>-2402.6453436735001</v>
      </c>
      <c r="K1087">
        <f t="shared" si="32"/>
        <v>-3.5892755412166726</v>
      </c>
      <c r="L1087">
        <f t="shared" si="33"/>
        <v>8.3084574371744366E-2</v>
      </c>
    </row>
    <row r="1088" spans="1:12" x14ac:dyDescent="0.25">
      <c r="A1088" t="s">
        <v>32493</v>
      </c>
      <c r="B1088" t="s">
        <v>2342</v>
      </c>
      <c r="C1088" t="s">
        <v>18274</v>
      </c>
      <c r="D1088" t="s">
        <v>18275</v>
      </c>
      <c r="E1088" s="3">
        <v>348.16812062457598</v>
      </c>
      <c r="F1088" s="3">
        <v>4211.7227305797896</v>
      </c>
      <c r="G1088">
        <v>-3.5965544464396699</v>
      </c>
      <c r="H1088">
        <v>3863.5546099552198</v>
      </c>
      <c r="I1088">
        <v>0.99983443708609299</v>
      </c>
      <c r="J1088">
        <v>-3863.5562839578402</v>
      </c>
      <c r="K1088">
        <f t="shared" si="32"/>
        <v>-3.5965544464396735</v>
      </c>
      <c r="L1088">
        <f t="shared" si="33"/>
        <v>8.2666439102615577E-2</v>
      </c>
    </row>
    <row r="1089" spans="1:12" x14ac:dyDescent="0.25">
      <c r="A1089" t="s">
        <v>32493</v>
      </c>
      <c r="B1089" t="s">
        <v>4396</v>
      </c>
      <c r="C1089" t="s">
        <v>16504</v>
      </c>
      <c r="D1089" t="s">
        <v>16505</v>
      </c>
      <c r="E1089" s="3">
        <v>48.286089721656502</v>
      </c>
      <c r="F1089" s="3">
        <v>585.91062324597203</v>
      </c>
      <c r="G1089">
        <v>-3.60100106614032</v>
      </c>
      <c r="H1089">
        <v>537.62453352431498</v>
      </c>
      <c r="I1089">
        <v>0.99713812677388802</v>
      </c>
      <c r="J1089">
        <v>-537.63659311463903</v>
      </c>
      <c r="K1089">
        <f t="shared" si="32"/>
        <v>-3.6010010661403222</v>
      </c>
      <c r="L1089">
        <f t="shared" si="33"/>
        <v>8.2412040003899095E-2</v>
      </c>
    </row>
    <row r="1090" spans="1:12" x14ac:dyDescent="0.25">
      <c r="A1090" t="s">
        <v>32493</v>
      </c>
      <c r="B1090" t="s">
        <v>2614</v>
      </c>
      <c r="C1090" t="s">
        <v>20980</v>
      </c>
      <c r="D1090" t="s">
        <v>8456</v>
      </c>
      <c r="E1090" s="3">
        <v>30.496477718940898</v>
      </c>
      <c r="F1090" s="3">
        <v>374.73633551773901</v>
      </c>
      <c r="G1090">
        <v>-3.6191613432572698</v>
      </c>
      <c r="H1090">
        <v>344.23985779879803</v>
      </c>
      <c r="I1090">
        <v>0.99422303689687797</v>
      </c>
      <c r="J1090">
        <v>-344.258882276355</v>
      </c>
      <c r="K1090">
        <f t="shared" ref="K1090:K1153" si="34">LOG(E1090/F1090,2)</f>
        <v>-3.619161343257272</v>
      </c>
      <c r="L1090">
        <f t="shared" ref="L1090:L1153" si="35">E1090/F1090</f>
        <v>8.1381160107697317E-2</v>
      </c>
    </row>
    <row r="1091" spans="1:12" x14ac:dyDescent="0.25">
      <c r="A1091" t="s">
        <v>32493</v>
      </c>
      <c r="B1091" t="s">
        <v>4301</v>
      </c>
      <c r="C1091" t="s">
        <v>17636</v>
      </c>
      <c r="D1091" t="s">
        <v>17637</v>
      </c>
      <c r="E1091" s="3">
        <v>216.863841556913</v>
      </c>
      <c r="F1091" s="3">
        <v>2668.5260125657801</v>
      </c>
      <c r="G1091">
        <v>-3.6211816419222398</v>
      </c>
      <c r="H1091">
        <v>2451.6621710088698</v>
      </c>
      <c r="I1091">
        <v>0.99977530747398302</v>
      </c>
      <c r="J1091">
        <v>-2451.66484530664</v>
      </c>
      <c r="K1091">
        <f t="shared" si="34"/>
        <v>-3.6211816419222362</v>
      </c>
      <c r="L1091">
        <f t="shared" si="35"/>
        <v>8.126727659229338E-2</v>
      </c>
    </row>
    <row r="1092" spans="1:12" x14ac:dyDescent="0.25">
      <c r="A1092" t="s">
        <v>32493</v>
      </c>
      <c r="B1092" t="s">
        <v>2306</v>
      </c>
      <c r="C1092" t="s">
        <v>17790</v>
      </c>
      <c r="D1092" t="s">
        <v>17791</v>
      </c>
      <c r="E1092" s="3">
        <v>22.025233908124001</v>
      </c>
      <c r="F1092" s="3">
        <v>271.10969565110003</v>
      </c>
      <c r="G1092">
        <v>-3.62164746319162</v>
      </c>
      <c r="H1092">
        <v>249.084461742976</v>
      </c>
      <c r="I1092">
        <v>0.99082899716177897</v>
      </c>
      <c r="J1092">
        <v>-249.110789433408</v>
      </c>
      <c r="K1092">
        <f t="shared" si="34"/>
        <v>-3.6216474631916262</v>
      </c>
      <c r="L1092">
        <f t="shared" si="35"/>
        <v>8.1241041030376868E-2</v>
      </c>
    </row>
    <row r="1093" spans="1:12" x14ac:dyDescent="0.25">
      <c r="A1093" t="s">
        <v>32493</v>
      </c>
      <c r="B1093" t="s">
        <v>4931</v>
      </c>
      <c r="C1093" t="s">
        <v>13722</v>
      </c>
      <c r="D1093" t="s">
        <v>7281</v>
      </c>
      <c r="E1093" s="3">
        <v>693.79486810590595</v>
      </c>
      <c r="F1093" s="3">
        <v>8556.1995889887403</v>
      </c>
      <c r="G1093">
        <v>-3.6243890620105699</v>
      </c>
      <c r="H1093">
        <v>7862.4047208828297</v>
      </c>
      <c r="I1093">
        <v>0.99986991485335897</v>
      </c>
      <c r="J1093">
        <v>-7862.4055562630901</v>
      </c>
      <c r="K1093">
        <f t="shared" si="34"/>
        <v>-3.6243890620105694</v>
      </c>
      <c r="L1093">
        <f t="shared" si="35"/>
        <v>8.1086802720073736E-2</v>
      </c>
    </row>
    <row r="1094" spans="1:12" x14ac:dyDescent="0.25">
      <c r="A1094" t="s">
        <v>32493</v>
      </c>
      <c r="B1094" t="s">
        <v>1067</v>
      </c>
      <c r="C1094" t="s">
        <v>14319</v>
      </c>
      <c r="D1094" t="s">
        <v>14320</v>
      </c>
      <c r="E1094" s="3">
        <v>149.94101545146</v>
      </c>
      <c r="F1094" s="3">
        <v>1854.6367816132099</v>
      </c>
      <c r="G1094">
        <v>-3.6286696893721202</v>
      </c>
      <c r="H1094">
        <v>1704.69576616175</v>
      </c>
      <c r="I1094">
        <v>0.99960974456007601</v>
      </c>
      <c r="J1094">
        <v>-1704.6996282082901</v>
      </c>
      <c r="K1094">
        <f t="shared" si="34"/>
        <v>-3.6286696893721242</v>
      </c>
      <c r="L1094">
        <f t="shared" si="35"/>
        <v>8.0846566259209801E-2</v>
      </c>
    </row>
    <row r="1095" spans="1:12" x14ac:dyDescent="0.25">
      <c r="A1095" t="s">
        <v>32493</v>
      </c>
      <c r="B1095" t="s">
        <v>5973</v>
      </c>
      <c r="C1095" t="s">
        <v>32139</v>
      </c>
      <c r="D1095" t="s">
        <v>32140</v>
      </c>
      <c r="E1095" s="3">
        <v>28.802228956777601</v>
      </c>
      <c r="F1095" s="3">
        <v>357.37187154008598</v>
      </c>
      <c r="G1095">
        <v>-3.6331737165726499</v>
      </c>
      <c r="H1095">
        <v>328.56964258330902</v>
      </c>
      <c r="I1095">
        <v>0.993785477767266</v>
      </c>
      <c r="J1095">
        <v>-328.58972896086999</v>
      </c>
      <c r="K1095">
        <f t="shared" si="34"/>
        <v>-3.633173716572649</v>
      </c>
      <c r="L1095">
        <f t="shared" si="35"/>
        <v>8.0594560597774659E-2</v>
      </c>
    </row>
    <row r="1096" spans="1:12" x14ac:dyDescent="0.25">
      <c r="A1096" t="s">
        <v>32493</v>
      </c>
      <c r="B1096" t="s">
        <v>3262</v>
      </c>
      <c r="C1096" t="s">
        <v>20935</v>
      </c>
      <c r="D1096" t="s">
        <v>20936</v>
      </c>
      <c r="E1096" s="3">
        <v>60.992955437881903</v>
      </c>
      <c r="F1096" s="3">
        <v>762.35598301889797</v>
      </c>
      <c r="G1096">
        <v>-3.6437502941197999</v>
      </c>
      <c r="H1096">
        <v>701.36302758101601</v>
      </c>
      <c r="I1096">
        <v>0.99819654683065295</v>
      </c>
      <c r="J1096">
        <v>-701.37249259848795</v>
      </c>
      <c r="K1096">
        <f t="shared" si="34"/>
        <v>-3.643750294119803</v>
      </c>
      <c r="L1096">
        <f t="shared" si="35"/>
        <v>8.0005872317486557E-2</v>
      </c>
    </row>
    <row r="1097" spans="1:12" x14ac:dyDescent="0.25">
      <c r="A1097" t="s">
        <v>32493</v>
      </c>
      <c r="B1097" t="s">
        <v>3790</v>
      </c>
      <c r="C1097" t="s">
        <v>14026</v>
      </c>
      <c r="D1097" t="s">
        <v>14027</v>
      </c>
      <c r="E1097" s="3">
        <v>35.579224005431101</v>
      </c>
      <c r="F1097" s="3">
        <v>444.75433542763102</v>
      </c>
      <c r="G1097">
        <v>-3.6439017184223199</v>
      </c>
      <c r="H1097">
        <v>409.17511142220002</v>
      </c>
      <c r="I1097">
        <v>0.99558301797540205</v>
      </c>
      <c r="J1097">
        <v>-409.19133645166897</v>
      </c>
      <c r="K1097">
        <f t="shared" si="34"/>
        <v>-3.6439017184223208</v>
      </c>
      <c r="L1097">
        <f t="shared" si="35"/>
        <v>7.9997475395538753E-2</v>
      </c>
    </row>
    <row r="1098" spans="1:12" x14ac:dyDescent="0.25">
      <c r="A1098" t="s">
        <v>32493</v>
      </c>
      <c r="B1098" t="s">
        <v>2923</v>
      </c>
      <c r="C1098" t="s">
        <v>24154</v>
      </c>
      <c r="D1098" t="s">
        <v>24155</v>
      </c>
      <c r="E1098" s="3">
        <v>243.97182175152801</v>
      </c>
      <c r="F1098" s="3">
        <v>3051.1043640734301</v>
      </c>
      <c r="G1098">
        <v>-3.6445450944562499</v>
      </c>
      <c r="H1098">
        <v>2807.1325423219</v>
      </c>
      <c r="I1098">
        <v>0.99978713339640501</v>
      </c>
      <c r="J1098">
        <v>-2807.1349082065099</v>
      </c>
      <c r="K1098">
        <f t="shared" si="34"/>
        <v>-3.6445450944562503</v>
      </c>
      <c r="L1098">
        <f t="shared" si="35"/>
        <v>7.9961808132255813E-2</v>
      </c>
    </row>
    <row r="1099" spans="1:12" x14ac:dyDescent="0.25">
      <c r="A1099" t="s">
        <v>32493</v>
      </c>
      <c r="B1099" t="s">
        <v>5524</v>
      </c>
      <c r="C1099" t="s">
        <v>20636</v>
      </c>
      <c r="D1099" t="s">
        <v>20637</v>
      </c>
      <c r="E1099" s="3">
        <v>56.757333532473403</v>
      </c>
      <c r="F1099" s="3">
        <v>715.86403107873002</v>
      </c>
      <c r="G1099">
        <v>-3.6568068745473399</v>
      </c>
      <c r="H1099">
        <v>659.10669754625701</v>
      </c>
      <c r="I1099">
        <v>0.99796002838221398</v>
      </c>
      <c r="J1099">
        <v>-659.11684168047998</v>
      </c>
      <c r="K1099">
        <f t="shared" si="34"/>
        <v>-3.6568068745473439</v>
      </c>
      <c r="L1099">
        <f t="shared" si="35"/>
        <v>7.9285075193603755E-2</v>
      </c>
    </row>
    <row r="1100" spans="1:12" x14ac:dyDescent="0.25">
      <c r="A1100" t="s">
        <v>32493</v>
      </c>
      <c r="B1100" t="s">
        <v>3527</v>
      </c>
      <c r="C1100" t="s">
        <v>24668</v>
      </c>
      <c r="D1100" t="s">
        <v>23911</v>
      </c>
      <c r="E1100" s="3">
        <v>397.30133472731399</v>
      </c>
      <c r="F1100" s="3">
        <v>5016.0895135446299</v>
      </c>
      <c r="G1100">
        <v>-3.6582575484160702</v>
      </c>
      <c r="H1100">
        <v>4618.7881788173099</v>
      </c>
      <c r="I1100">
        <v>0.99985217596972598</v>
      </c>
      <c r="J1100">
        <v>-4618.7896275572903</v>
      </c>
      <c r="K1100">
        <f t="shared" si="34"/>
        <v>-3.6582575484160702</v>
      </c>
      <c r="L1100">
        <f t="shared" si="35"/>
        <v>7.9205391700946773E-2</v>
      </c>
    </row>
    <row r="1101" spans="1:12" x14ac:dyDescent="0.25">
      <c r="A1101" t="s">
        <v>32493</v>
      </c>
      <c r="B1101" t="s">
        <v>1257</v>
      </c>
      <c r="C1101" t="s">
        <v>27140</v>
      </c>
      <c r="D1101" t="s">
        <v>27141</v>
      </c>
      <c r="E1101" s="3">
        <v>41.509094673002899</v>
      </c>
      <c r="F1101" s="3">
        <v>528.215791320221</v>
      </c>
      <c r="G1101">
        <v>-3.6696280606180101</v>
      </c>
      <c r="H1101">
        <v>486.706696647218</v>
      </c>
      <c r="I1101">
        <v>0.99663552507095599</v>
      </c>
      <c r="J1101">
        <v>-486.72053041899801</v>
      </c>
      <c r="K1101">
        <f t="shared" si="34"/>
        <v>-3.6696280606180114</v>
      </c>
      <c r="L1101">
        <f t="shared" si="35"/>
        <v>7.8583592832874596E-2</v>
      </c>
    </row>
    <row r="1102" spans="1:12" x14ac:dyDescent="0.25">
      <c r="A1102" t="s">
        <v>32493</v>
      </c>
      <c r="B1102" t="s">
        <v>3960</v>
      </c>
      <c r="C1102" t="s">
        <v>6099</v>
      </c>
      <c r="D1102" t="s">
        <v>6204</v>
      </c>
      <c r="E1102" s="3">
        <v>7679.18251450554</v>
      </c>
      <c r="F1102" s="3">
        <v>97816.8263061162</v>
      </c>
      <c r="G1102">
        <v>-3.6710580143110101</v>
      </c>
      <c r="H1102">
        <v>90137.643791610695</v>
      </c>
      <c r="I1102">
        <v>0.99986991485335897</v>
      </c>
      <c r="J1102">
        <v>-90137.643866366707</v>
      </c>
      <c r="K1102">
        <f t="shared" si="34"/>
        <v>-3.6710580143110114</v>
      </c>
      <c r="L1102">
        <f t="shared" si="35"/>
        <v>7.8505741849297594E-2</v>
      </c>
    </row>
    <row r="1103" spans="1:12" x14ac:dyDescent="0.25">
      <c r="A1103" t="s">
        <v>32493</v>
      </c>
      <c r="B1103" t="s">
        <v>5951</v>
      </c>
      <c r="C1103" t="s">
        <v>32045</v>
      </c>
      <c r="D1103" t="s">
        <v>32046</v>
      </c>
      <c r="E1103" s="3">
        <v>43.203343435166303</v>
      </c>
      <c r="F1103" s="3">
        <v>553.98241528706103</v>
      </c>
      <c r="G1103">
        <v>-3.68062531284574</v>
      </c>
      <c r="H1103">
        <v>510.77907185189503</v>
      </c>
      <c r="I1103">
        <v>0.99686613055818396</v>
      </c>
      <c r="J1103">
        <v>-510.79233279736798</v>
      </c>
      <c r="K1103">
        <f t="shared" si="34"/>
        <v>-3.6806253128457374</v>
      </c>
      <c r="L1103">
        <f t="shared" si="35"/>
        <v>7.7986849840313649E-2</v>
      </c>
    </row>
    <row r="1104" spans="1:12" x14ac:dyDescent="0.25">
      <c r="A1104" t="s">
        <v>32493</v>
      </c>
      <c r="B1104" t="s">
        <v>3906</v>
      </c>
      <c r="C1104" t="s">
        <v>10394</v>
      </c>
      <c r="D1104" t="s">
        <v>10395</v>
      </c>
      <c r="E1104" s="3">
        <v>335.46125490834999</v>
      </c>
      <c r="F1104" s="3">
        <v>4309.74793045364</v>
      </c>
      <c r="G1104">
        <v>-3.6833854382751299</v>
      </c>
      <c r="H1104">
        <v>3974.2866755452901</v>
      </c>
      <c r="I1104">
        <v>0.99983443708609299</v>
      </c>
      <c r="J1104">
        <v>-3974.2883824333999</v>
      </c>
      <c r="K1104">
        <f t="shared" si="34"/>
        <v>-3.6833854382751285</v>
      </c>
      <c r="L1104">
        <f t="shared" si="35"/>
        <v>7.7837790126402975E-2</v>
      </c>
    </row>
    <row r="1105" spans="1:12" x14ac:dyDescent="0.25">
      <c r="A1105" t="s">
        <v>32493</v>
      </c>
      <c r="B1105" t="s">
        <v>2464</v>
      </c>
      <c r="C1105" t="s">
        <v>19513</v>
      </c>
      <c r="D1105" t="s">
        <v>19514</v>
      </c>
      <c r="E1105" s="3">
        <v>60.145831056800198</v>
      </c>
      <c r="F1105" s="3">
        <v>772.99871900520202</v>
      </c>
      <c r="G1105">
        <v>-3.6839293762189702</v>
      </c>
      <c r="H1105">
        <v>712.85288794840199</v>
      </c>
      <c r="I1105">
        <v>0.99826158940397303</v>
      </c>
      <c r="J1105">
        <v>-712.86240691456396</v>
      </c>
      <c r="K1105">
        <f t="shared" si="34"/>
        <v>-3.6839293762189715</v>
      </c>
      <c r="L1105">
        <f t="shared" si="35"/>
        <v>7.7808448549829268E-2</v>
      </c>
    </row>
    <row r="1106" spans="1:12" x14ac:dyDescent="0.25">
      <c r="A1106" t="s">
        <v>32493</v>
      </c>
      <c r="B1106" t="s">
        <v>2505</v>
      </c>
      <c r="C1106" t="s">
        <v>19948</v>
      </c>
      <c r="D1106" t="s">
        <v>19948</v>
      </c>
      <c r="E1106" s="3">
        <v>199.07422955419801</v>
      </c>
      <c r="F1106" s="3">
        <v>2559.8580767056301</v>
      </c>
      <c r="G1106">
        <v>-3.6846854474385502</v>
      </c>
      <c r="H1106">
        <v>2360.7838471514301</v>
      </c>
      <c r="I1106">
        <v>0.99976939451277202</v>
      </c>
      <c r="J1106">
        <v>-2360.7867226579301</v>
      </c>
      <c r="K1106">
        <f t="shared" si="34"/>
        <v>-3.6846854474385515</v>
      </c>
      <c r="L1106">
        <f t="shared" si="35"/>
        <v>7.776768226557057E-2</v>
      </c>
    </row>
    <row r="1107" spans="1:12" x14ac:dyDescent="0.25">
      <c r="A1107" t="s">
        <v>32493</v>
      </c>
      <c r="B1107" t="s">
        <v>4243</v>
      </c>
      <c r="C1107" t="s">
        <v>11936</v>
      </c>
      <c r="D1107" t="s">
        <v>11937</v>
      </c>
      <c r="E1107" s="3">
        <v>318.51876728671601</v>
      </c>
      <c r="F1107" s="3">
        <v>4104.1750827182004</v>
      </c>
      <c r="G1107">
        <v>-3.6876419927199202</v>
      </c>
      <c r="H1107">
        <v>3785.6563154314799</v>
      </c>
      <c r="I1107">
        <v>0.99982852412488199</v>
      </c>
      <c r="J1107">
        <v>-3785.6581115137301</v>
      </c>
      <c r="K1107">
        <f t="shared" si="34"/>
        <v>-3.6876419927199247</v>
      </c>
      <c r="L1107">
        <f t="shared" si="35"/>
        <v>7.7608474508782554E-2</v>
      </c>
    </row>
    <row r="1108" spans="1:12" x14ac:dyDescent="0.25">
      <c r="A1108" t="s">
        <v>32493</v>
      </c>
      <c r="B1108" t="s">
        <v>4710</v>
      </c>
      <c r="C1108" t="s">
        <v>19498</v>
      </c>
      <c r="D1108" t="s">
        <v>19499</v>
      </c>
      <c r="E1108" s="3">
        <v>42.356219054084598</v>
      </c>
      <c r="F1108" s="3">
        <v>546.70054329643301</v>
      </c>
      <c r="G1108">
        <v>-3.6901050918462799</v>
      </c>
      <c r="H1108">
        <v>504.34432424234802</v>
      </c>
      <c r="I1108">
        <v>0.996801087984863</v>
      </c>
      <c r="J1108">
        <v>-504.35782364414598</v>
      </c>
      <c r="K1108">
        <f t="shared" si="34"/>
        <v>-3.6901050918462857</v>
      </c>
      <c r="L1108">
        <f t="shared" si="35"/>
        <v>7.7476087363458374E-2</v>
      </c>
    </row>
    <row r="1109" spans="1:12" x14ac:dyDescent="0.25">
      <c r="A1109" t="s">
        <v>32493</v>
      </c>
      <c r="B1109" t="s">
        <v>1912</v>
      </c>
      <c r="C1109" t="s">
        <v>27220</v>
      </c>
      <c r="D1109" t="s">
        <v>17248</v>
      </c>
      <c r="E1109" s="3">
        <v>497.26201169495403</v>
      </c>
      <c r="F1109" s="3">
        <v>6427.6523917280401</v>
      </c>
      <c r="G1109">
        <v>-3.6922137841365998</v>
      </c>
      <c r="H1109">
        <v>5930.39038003308</v>
      </c>
      <c r="I1109">
        <v>0.99986400189214797</v>
      </c>
      <c r="J1109">
        <v>-5930.39152940441</v>
      </c>
      <c r="K1109">
        <f t="shared" si="34"/>
        <v>-3.6922137841366021</v>
      </c>
      <c r="L1109">
        <f t="shared" si="35"/>
        <v>7.7362928389671015E-2</v>
      </c>
    </row>
    <row r="1110" spans="1:12" x14ac:dyDescent="0.25">
      <c r="A1110" t="s">
        <v>32493</v>
      </c>
      <c r="B1110" t="s">
        <v>2470</v>
      </c>
      <c r="C1110" t="s">
        <v>6099</v>
      </c>
      <c r="D1110" t="s">
        <v>6204</v>
      </c>
      <c r="E1110" s="3">
        <v>565.03196218148901</v>
      </c>
      <c r="F1110" s="3">
        <v>7309.8791905926701</v>
      </c>
      <c r="G1110">
        <v>-3.6934431792181499</v>
      </c>
      <c r="H1110">
        <v>6744.8472284111804</v>
      </c>
      <c r="I1110">
        <v>0.99986991485335897</v>
      </c>
      <c r="J1110">
        <v>-6744.8482396662203</v>
      </c>
      <c r="K1110">
        <f t="shared" si="34"/>
        <v>-3.6934431792181464</v>
      </c>
      <c r="L1110">
        <f t="shared" si="35"/>
        <v>7.7297031517107387E-2</v>
      </c>
    </row>
    <row r="1111" spans="1:12" x14ac:dyDescent="0.25">
      <c r="A1111" t="s">
        <v>32493</v>
      </c>
      <c r="B1111" t="s">
        <v>2669</v>
      </c>
      <c r="C1111" t="s">
        <v>21725</v>
      </c>
      <c r="D1111" t="s">
        <v>21726</v>
      </c>
      <c r="E1111" s="3">
        <v>27.1079801946142</v>
      </c>
      <c r="F1111" s="3">
        <v>351.770431547295</v>
      </c>
      <c r="G1111">
        <v>-3.6978446929497499</v>
      </c>
      <c r="H1111">
        <v>324.66245135268099</v>
      </c>
      <c r="I1111">
        <v>0.99367904446546795</v>
      </c>
      <c r="J1111">
        <v>-324.68350955</v>
      </c>
      <c r="K1111">
        <f t="shared" si="34"/>
        <v>-3.6978446929497482</v>
      </c>
      <c r="L1111">
        <f t="shared" si="35"/>
        <v>7.7061565622150857E-2</v>
      </c>
    </row>
    <row r="1112" spans="1:12" x14ac:dyDescent="0.25">
      <c r="A1112" t="s">
        <v>32493</v>
      </c>
      <c r="B1112" t="s">
        <v>5884</v>
      </c>
      <c r="C1112" t="s">
        <v>31773</v>
      </c>
      <c r="D1112" t="s">
        <v>31774</v>
      </c>
      <c r="E1112" s="3">
        <v>110.97329392170199</v>
      </c>
      <c r="F1112" s="3">
        <v>1441.25051014521</v>
      </c>
      <c r="G1112">
        <v>-3.69903668425447</v>
      </c>
      <c r="H1112">
        <v>1330.2772162235001</v>
      </c>
      <c r="I1112">
        <v>0.99947965941343397</v>
      </c>
      <c r="J1112">
        <v>-1330.2823590786099</v>
      </c>
      <c r="K1112">
        <f t="shared" si="34"/>
        <v>-3.6990366842544726</v>
      </c>
      <c r="L1112">
        <f t="shared" si="35"/>
        <v>7.6997921694071852E-2</v>
      </c>
    </row>
    <row r="1113" spans="1:12" x14ac:dyDescent="0.25">
      <c r="A1113" t="s">
        <v>32493</v>
      </c>
      <c r="B1113" t="s">
        <v>1511</v>
      </c>
      <c r="C1113" t="s">
        <v>16044</v>
      </c>
      <c r="D1113" t="s">
        <v>16045</v>
      </c>
      <c r="E1113" s="3">
        <v>57.604457913555102</v>
      </c>
      <c r="F1113" s="3">
        <v>755.63425502754899</v>
      </c>
      <c r="G1113">
        <v>-3.7134357357560499</v>
      </c>
      <c r="H1113">
        <v>698.02979711399405</v>
      </c>
      <c r="I1113">
        <v>0.99820245979186395</v>
      </c>
      <c r="J1113">
        <v>-698.039674562963</v>
      </c>
      <c r="K1113">
        <f t="shared" si="34"/>
        <v>-3.7134357357560508</v>
      </c>
      <c r="L1113">
        <f t="shared" si="35"/>
        <v>7.6233253760385644E-2</v>
      </c>
    </row>
    <row r="1114" spans="1:12" x14ac:dyDescent="0.25">
      <c r="A1114" t="s">
        <v>32493</v>
      </c>
      <c r="B1114" t="s">
        <v>2161</v>
      </c>
      <c r="C1114" t="s">
        <v>12359</v>
      </c>
      <c r="D1114" t="s">
        <v>6204</v>
      </c>
      <c r="E1114" s="3">
        <v>144.011144783888</v>
      </c>
      <c r="F1114" s="3">
        <v>1895.5272935605799</v>
      </c>
      <c r="G1114">
        <v>-3.71834686104037</v>
      </c>
      <c r="H1114">
        <v>1751.51614877669</v>
      </c>
      <c r="I1114">
        <v>0.999627483443709</v>
      </c>
      <c r="J1114">
        <v>-1751.5200956680201</v>
      </c>
      <c r="K1114">
        <f t="shared" si="34"/>
        <v>-3.718346861040366</v>
      </c>
      <c r="L1114">
        <f t="shared" si="35"/>
        <v>7.5974186851921213E-2</v>
      </c>
    </row>
    <row r="1115" spans="1:12" x14ac:dyDescent="0.25">
      <c r="A1115" t="s">
        <v>32493</v>
      </c>
      <c r="B1115" t="s">
        <v>3011</v>
      </c>
      <c r="C1115" t="s">
        <v>24930</v>
      </c>
      <c r="D1115" t="s">
        <v>23121</v>
      </c>
      <c r="E1115" s="3">
        <v>27.955104575695898</v>
      </c>
      <c r="F1115" s="3">
        <v>368.01460752639002</v>
      </c>
      <c r="G1115">
        <v>-3.7185793850220001</v>
      </c>
      <c r="H1115">
        <v>340.05950295069403</v>
      </c>
      <c r="I1115">
        <v>0.99410477767265804</v>
      </c>
      <c r="J1115">
        <v>-340.079833832757</v>
      </c>
      <c r="K1115">
        <f t="shared" si="34"/>
        <v>-3.7185793850219984</v>
      </c>
      <c r="L1115">
        <f t="shared" si="35"/>
        <v>7.5961942825031104E-2</v>
      </c>
    </row>
    <row r="1116" spans="1:12" x14ac:dyDescent="0.25">
      <c r="A1116" t="s">
        <v>32493</v>
      </c>
      <c r="B1116" t="s">
        <v>2531</v>
      </c>
      <c r="C1116" t="s">
        <v>20140</v>
      </c>
      <c r="D1116" t="s">
        <v>20141</v>
      </c>
      <c r="E1116" s="3">
        <v>90.6423087757411</v>
      </c>
      <c r="F1116" s="3">
        <v>1198.70815845734</v>
      </c>
      <c r="G1116">
        <v>-3.7251520389454802</v>
      </c>
      <c r="H1116">
        <v>1108.0658496816</v>
      </c>
      <c r="I1116">
        <v>0.99927861873226098</v>
      </c>
      <c r="J1116">
        <v>-1108.07211136655</v>
      </c>
      <c r="K1116">
        <f t="shared" si="34"/>
        <v>-3.7251520389454824</v>
      </c>
      <c r="L1116">
        <f t="shared" si="35"/>
        <v>7.5616661266735594E-2</v>
      </c>
    </row>
    <row r="1117" spans="1:12" x14ac:dyDescent="0.25">
      <c r="A1117" t="s">
        <v>32493</v>
      </c>
      <c r="B1117" t="s">
        <v>5987</v>
      </c>
      <c r="C1117" t="s">
        <v>32205</v>
      </c>
      <c r="D1117" t="s">
        <v>32206</v>
      </c>
      <c r="E1117" s="3">
        <v>56.757333532473403</v>
      </c>
      <c r="F1117" s="3">
        <v>753.39367903043205</v>
      </c>
      <c r="G1117">
        <v>-3.7305252110443399</v>
      </c>
      <c r="H1117">
        <v>696.63634549795904</v>
      </c>
      <c r="I1117">
        <v>0.99819063386944196</v>
      </c>
      <c r="J1117">
        <v>-696.64633400822697</v>
      </c>
      <c r="K1117">
        <f t="shared" si="34"/>
        <v>-3.7305252110443359</v>
      </c>
      <c r="L1117">
        <f t="shared" si="35"/>
        <v>7.5335558436747635E-2</v>
      </c>
    </row>
    <row r="1118" spans="1:12" x14ac:dyDescent="0.25">
      <c r="A1118" t="s">
        <v>32493</v>
      </c>
      <c r="B1118" t="s">
        <v>2148</v>
      </c>
      <c r="C1118" t="s">
        <v>10457</v>
      </c>
      <c r="D1118" t="s">
        <v>10457</v>
      </c>
      <c r="E1118" s="3">
        <v>51.674587245983297</v>
      </c>
      <c r="F1118" s="3">
        <v>686.73654311621601</v>
      </c>
      <c r="G1118">
        <v>-3.7322298701860199</v>
      </c>
      <c r="H1118">
        <v>635.06195587023205</v>
      </c>
      <c r="I1118">
        <v>0.99786542100283804</v>
      </c>
      <c r="J1118">
        <v>-635.07292284707603</v>
      </c>
      <c r="K1118">
        <f t="shared" si="34"/>
        <v>-3.7322298701860168</v>
      </c>
      <c r="L1118">
        <f t="shared" si="35"/>
        <v>7.5246596040307756E-2</v>
      </c>
    </row>
    <row r="1119" spans="1:12" x14ac:dyDescent="0.25">
      <c r="A1119" t="s">
        <v>32493</v>
      </c>
      <c r="B1119" t="s">
        <v>4052</v>
      </c>
      <c r="C1119" t="s">
        <v>8542</v>
      </c>
      <c r="D1119" t="s">
        <v>8543</v>
      </c>
      <c r="E1119" s="3">
        <v>57.604457913555102</v>
      </c>
      <c r="F1119" s="3">
        <v>765.71684701457298</v>
      </c>
      <c r="G1119">
        <v>-3.7325586304138398</v>
      </c>
      <c r="H1119">
        <v>708.11238910101804</v>
      </c>
      <c r="I1119">
        <v>0.99823793755913004</v>
      </c>
      <c r="J1119">
        <v>-708.12222644984195</v>
      </c>
      <c r="K1119">
        <f t="shared" si="34"/>
        <v>-3.7325586304138425</v>
      </c>
      <c r="L1119">
        <f t="shared" si="35"/>
        <v>7.522945085790804E-2</v>
      </c>
    </row>
    <row r="1120" spans="1:12" x14ac:dyDescent="0.25">
      <c r="A1120" t="s">
        <v>32493</v>
      </c>
      <c r="B1120" t="s">
        <v>3862</v>
      </c>
      <c r="C1120" t="s">
        <v>7721</v>
      </c>
      <c r="D1120" t="s">
        <v>7722</v>
      </c>
      <c r="E1120" s="3">
        <v>205.851224602851</v>
      </c>
      <c r="F1120" s="3">
        <v>2737.4237244771198</v>
      </c>
      <c r="G1120">
        <v>-3.73314482969902</v>
      </c>
      <c r="H1120">
        <v>2531.5724998742699</v>
      </c>
      <c r="I1120">
        <v>0.99979304635761601</v>
      </c>
      <c r="J1120">
        <v>-2531.5752523853498</v>
      </c>
      <c r="K1120">
        <f t="shared" si="34"/>
        <v>-3.7331448296990191</v>
      </c>
      <c r="L1120">
        <f t="shared" si="35"/>
        <v>7.5198889657526816E-2</v>
      </c>
    </row>
    <row r="1121" spans="1:12" x14ac:dyDescent="0.25">
      <c r="A1121" t="s">
        <v>32493</v>
      </c>
      <c r="B1121" t="s">
        <v>1368</v>
      </c>
      <c r="C1121" t="s">
        <v>14510</v>
      </c>
      <c r="D1121" t="s">
        <v>9345</v>
      </c>
      <c r="E1121" s="3">
        <v>29.6493533378592</v>
      </c>
      <c r="F1121" s="3">
        <v>395.46166349106699</v>
      </c>
      <c r="G1121">
        <v>-3.7374653003843399</v>
      </c>
      <c r="H1121">
        <v>365.81231015320799</v>
      </c>
      <c r="I1121">
        <v>0.99479068117313196</v>
      </c>
      <c r="J1121">
        <v>-365.83140229687501</v>
      </c>
      <c r="K1121">
        <f t="shared" si="34"/>
        <v>-3.7374653003843377</v>
      </c>
      <c r="L1121">
        <f t="shared" si="35"/>
        <v>7.4974026751720629E-2</v>
      </c>
    </row>
    <row r="1122" spans="1:12" x14ac:dyDescent="0.25">
      <c r="A1122" t="s">
        <v>32493</v>
      </c>
      <c r="B1122" t="s">
        <v>2014</v>
      </c>
      <c r="C1122" t="s">
        <v>20661</v>
      </c>
      <c r="D1122" t="s">
        <v>20662</v>
      </c>
      <c r="E1122" s="3">
        <v>52.521711627065002</v>
      </c>
      <c r="F1122" s="3">
        <v>701.860431096752</v>
      </c>
      <c r="G1122">
        <v>-3.7401983329931099</v>
      </c>
      <c r="H1122">
        <v>649.33871946968702</v>
      </c>
      <c r="I1122">
        <v>0.99794228949858099</v>
      </c>
      <c r="J1122">
        <v>-649.349491172591</v>
      </c>
      <c r="K1122">
        <f t="shared" si="34"/>
        <v>-3.7401983329931054</v>
      </c>
      <c r="L1122">
        <f t="shared" si="35"/>
        <v>7.4832130862531626E-2</v>
      </c>
    </row>
    <row r="1123" spans="1:12" x14ac:dyDescent="0.25">
      <c r="A1123" t="s">
        <v>32493</v>
      </c>
      <c r="B1123" t="s">
        <v>2334</v>
      </c>
      <c r="C1123" t="s">
        <v>18187</v>
      </c>
      <c r="D1123" t="s">
        <v>18188</v>
      </c>
      <c r="E1123" s="3">
        <v>19.483860764878902</v>
      </c>
      <c r="F1123" s="3">
        <v>262.14739166263399</v>
      </c>
      <c r="G1123">
        <v>-3.7500267075845102</v>
      </c>
      <c r="H1123">
        <v>242.66353089775501</v>
      </c>
      <c r="I1123">
        <v>0.99050378429517505</v>
      </c>
      <c r="J1123">
        <v>-242.69250488647799</v>
      </c>
      <c r="K1123">
        <f t="shared" si="34"/>
        <v>-3.7500267075845182</v>
      </c>
      <c r="L1123">
        <f t="shared" si="35"/>
        <v>7.4324068766449203E-2</v>
      </c>
    </row>
    <row r="1124" spans="1:12" x14ac:dyDescent="0.25">
      <c r="A1124" t="s">
        <v>32493</v>
      </c>
      <c r="B1124" t="s">
        <v>3044</v>
      </c>
      <c r="C1124" t="s">
        <v>25200</v>
      </c>
      <c r="D1124" t="s">
        <v>25201</v>
      </c>
      <c r="E1124" s="3">
        <v>214.32246841366799</v>
      </c>
      <c r="F1124" s="3">
        <v>2892.5836122774399</v>
      </c>
      <c r="G1124">
        <v>-3.7545036546709998</v>
      </c>
      <c r="H1124">
        <v>2678.26114386377</v>
      </c>
      <c r="I1124">
        <v>0.99979304635761601</v>
      </c>
      <c r="J1124">
        <v>-2678.26377547622</v>
      </c>
      <c r="K1124">
        <f t="shared" si="34"/>
        <v>-3.7545036546710064</v>
      </c>
      <c r="L1124">
        <f t="shared" si="35"/>
        <v>7.4093785052223207E-2</v>
      </c>
    </row>
    <row r="1125" spans="1:12" x14ac:dyDescent="0.25">
      <c r="A1125" t="s">
        <v>32493</v>
      </c>
      <c r="B1125" t="s">
        <v>2196</v>
      </c>
      <c r="C1125" t="s">
        <v>17654</v>
      </c>
      <c r="D1125" t="s">
        <v>17655</v>
      </c>
      <c r="E1125" s="3">
        <v>206.69834898393299</v>
      </c>
      <c r="F1125" s="3">
        <v>2824.8061883646601</v>
      </c>
      <c r="G1125">
        <v>-3.7725531164525599</v>
      </c>
      <c r="H1125">
        <v>2618.1078393807302</v>
      </c>
      <c r="I1125">
        <v>0.99979304635761601</v>
      </c>
      <c r="J1125">
        <v>-2618.1105574027702</v>
      </c>
      <c r="K1125">
        <f t="shared" si="34"/>
        <v>-3.772553116452559</v>
      </c>
      <c r="L1125">
        <f t="shared" si="35"/>
        <v>7.3172577232137478E-2</v>
      </c>
    </row>
    <row r="1126" spans="1:12" x14ac:dyDescent="0.25">
      <c r="A1126" t="s">
        <v>32493</v>
      </c>
      <c r="B1126" t="s">
        <v>5509</v>
      </c>
      <c r="C1126" t="s">
        <v>20284</v>
      </c>
      <c r="D1126" t="s">
        <v>7451</v>
      </c>
      <c r="E1126" s="3">
        <v>22.8723582892057</v>
      </c>
      <c r="F1126" s="3">
        <v>313.12049559703502</v>
      </c>
      <c r="G1126">
        <v>-3.7750409147378399</v>
      </c>
      <c r="H1126">
        <v>290.24813730782898</v>
      </c>
      <c r="I1126">
        <v>0.992650189214759</v>
      </c>
      <c r="J1126">
        <v>-290.27268583966401</v>
      </c>
      <c r="K1126">
        <f t="shared" si="34"/>
        <v>-3.7750409147378452</v>
      </c>
      <c r="L1126">
        <f t="shared" si="35"/>
        <v>7.3046506411515402E-2</v>
      </c>
    </row>
    <row r="1127" spans="1:12" x14ac:dyDescent="0.25">
      <c r="A1127" t="s">
        <v>32493</v>
      </c>
      <c r="B1127" t="s">
        <v>668</v>
      </c>
      <c r="C1127" t="s">
        <v>30352</v>
      </c>
      <c r="D1127" t="s">
        <v>30353</v>
      </c>
      <c r="E1127" s="3">
        <v>109.279045159538</v>
      </c>
      <c r="F1127" s="3">
        <v>1500.62577406879</v>
      </c>
      <c r="G1127">
        <v>-3.77947555447725</v>
      </c>
      <c r="H1127">
        <v>1391.34672890926</v>
      </c>
      <c r="I1127">
        <v>0.99952105014191095</v>
      </c>
      <c r="J1127">
        <v>-1391.35186221241</v>
      </c>
      <c r="K1127">
        <f t="shared" si="34"/>
        <v>-3.7794755544772478</v>
      </c>
      <c r="L1127">
        <f t="shared" si="35"/>
        <v>7.2822316561469744E-2</v>
      </c>
    </row>
    <row r="1128" spans="1:12" x14ac:dyDescent="0.25">
      <c r="A1128" t="s">
        <v>32493</v>
      </c>
      <c r="B1128" t="s">
        <v>2217</v>
      </c>
      <c r="C1128" t="s">
        <v>9119</v>
      </c>
      <c r="D1128" t="s">
        <v>9120</v>
      </c>
      <c r="E1128" s="3">
        <v>50.827462864901598</v>
      </c>
      <c r="F1128" s="3">
        <v>701.30028709747296</v>
      </c>
      <c r="G1128">
        <v>-3.7863521953822201</v>
      </c>
      <c r="H1128">
        <v>650.47282423257104</v>
      </c>
      <c r="I1128">
        <v>0.99794820245979199</v>
      </c>
      <c r="J1128">
        <v>-650.48384417143302</v>
      </c>
      <c r="K1128">
        <f t="shared" si="34"/>
        <v>-3.786352195382221</v>
      </c>
      <c r="L1128">
        <f t="shared" si="35"/>
        <v>7.2476033163005313E-2</v>
      </c>
    </row>
    <row r="1129" spans="1:12" x14ac:dyDescent="0.25">
      <c r="A1129" t="s">
        <v>32493</v>
      </c>
      <c r="B1129" t="s">
        <v>1996</v>
      </c>
      <c r="C1129" t="s">
        <v>19923</v>
      </c>
      <c r="D1129" t="s">
        <v>19924</v>
      </c>
      <c r="E1129" s="3">
        <v>2273.68183882326</v>
      </c>
      <c r="F1129" s="3">
        <v>31917.5652229242</v>
      </c>
      <c r="G1129">
        <v>-3.8112483081702599</v>
      </c>
      <c r="H1129">
        <v>29643.8833841009</v>
      </c>
      <c r="I1129">
        <v>0.99992904446546804</v>
      </c>
      <c r="J1129">
        <v>-29643.883629102798</v>
      </c>
      <c r="K1129">
        <f t="shared" si="34"/>
        <v>-3.8112483081702657</v>
      </c>
      <c r="L1129">
        <f t="shared" si="35"/>
        <v>7.1236067755889795E-2</v>
      </c>
    </row>
    <row r="1130" spans="1:12" x14ac:dyDescent="0.25">
      <c r="A1130" t="s">
        <v>32493</v>
      </c>
      <c r="B1130" t="s">
        <v>68</v>
      </c>
      <c r="C1130" t="s">
        <v>27017</v>
      </c>
      <c r="D1130" t="s">
        <v>8099</v>
      </c>
      <c r="E1130" s="3">
        <v>28.802228956777601</v>
      </c>
      <c r="F1130" s="3">
        <v>404.984111478812</v>
      </c>
      <c r="G1130">
        <v>-3.8136129397589</v>
      </c>
      <c r="H1130">
        <v>376.18188252203498</v>
      </c>
      <c r="I1130">
        <v>0.99504493850520304</v>
      </c>
      <c r="J1130">
        <v>-376.20121262626998</v>
      </c>
      <c r="K1130">
        <f t="shared" si="34"/>
        <v>-3.8136129397588969</v>
      </c>
      <c r="L1130">
        <f t="shared" si="35"/>
        <v>7.1119404787524557E-2</v>
      </c>
    </row>
    <row r="1131" spans="1:12" x14ac:dyDescent="0.25">
      <c r="A1131" t="s">
        <v>32493</v>
      </c>
      <c r="B1131" t="s">
        <v>4241</v>
      </c>
      <c r="C1131" t="s">
        <v>11330</v>
      </c>
      <c r="D1131" t="s">
        <v>11043</v>
      </c>
      <c r="E1131" s="3">
        <v>113.51466706494701</v>
      </c>
      <c r="F1131" s="3">
        <v>1605.9328459332701</v>
      </c>
      <c r="G1131">
        <v>-3.8224609428408698</v>
      </c>
      <c r="H1131">
        <v>1492.41817886832</v>
      </c>
      <c r="I1131">
        <v>0.999627483443709</v>
      </c>
      <c r="J1131">
        <v>-1492.42307400559</v>
      </c>
      <c r="K1131">
        <f t="shared" si="34"/>
        <v>-3.8224609428408702</v>
      </c>
      <c r="L1131">
        <f t="shared" si="35"/>
        <v>7.0684566513725677E-2</v>
      </c>
    </row>
    <row r="1132" spans="1:12" x14ac:dyDescent="0.25">
      <c r="A1132" t="s">
        <v>32493</v>
      </c>
      <c r="B1132" t="s">
        <v>2465</v>
      </c>
      <c r="C1132" t="s">
        <v>19520</v>
      </c>
      <c r="D1132" t="s">
        <v>14878</v>
      </c>
      <c r="E1132" s="3">
        <v>17.789612002715501</v>
      </c>
      <c r="F1132" s="3">
        <v>252.06479967560901</v>
      </c>
      <c r="G1132">
        <v>-3.8246877124964</v>
      </c>
      <c r="H1132">
        <v>234.27518767289399</v>
      </c>
      <c r="I1132">
        <v>0.99013718070009504</v>
      </c>
      <c r="J1132">
        <v>-234.30640579221799</v>
      </c>
      <c r="K1132">
        <f t="shared" si="34"/>
        <v>-3.8246877124964009</v>
      </c>
      <c r="L1132">
        <f t="shared" si="35"/>
        <v>7.0575550515619687E-2</v>
      </c>
    </row>
    <row r="1133" spans="1:12" x14ac:dyDescent="0.25">
      <c r="A1133" t="s">
        <v>32493</v>
      </c>
      <c r="B1133" t="s">
        <v>5338</v>
      </c>
      <c r="C1133" t="s">
        <v>6099</v>
      </c>
      <c r="D1133" t="s">
        <v>6204</v>
      </c>
      <c r="E1133" s="3">
        <v>33.884975243267696</v>
      </c>
      <c r="F1133" s="3">
        <v>481.16369538077402</v>
      </c>
      <c r="G1133">
        <v>-3.82781017030922</v>
      </c>
      <c r="H1133">
        <v>447.27872013750601</v>
      </c>
      <c r="I1133">
        <v>0.99619205298013203</v>
      </c>
      <c r="J1133">
        <v>-447.29509903255803</v>
      </c>
      <c r="K1133">
        <f t="shared" si="34"/>
        <v>-3.8278101703092235</v>
      </c>
      <c r="L1133">
        <f t="shared" si="35"/>
        <v>7.0422967419544111E-2</v>
      </c>
    </row>
    <row r="1134" spans="1:12" x14ac:dyDescent="0.25">
      <c r="A1134" t="s">
        <v>32493</v>
      </c>
      <c r="B1134" t="s">
        <v>4210</v>
      </c>
      <c r="C1134" t="s">
        <v>8677</v>
      </c>
      <c r="D1134" t="s">
        <v>6340</v>
      </c>
      <c r="E1134" s="3">
        <v>88.948060013577702</v>
      </c>
      <c r="F1134" s="3">
        <v>1269.28630236651</v>
      </c>
      <c r="G1134">
        <v>-3.8349105722125101</v>
      </c>
      <c r="H1134">
        <v>1180.3382423529299</v>
      </c>
      <c r="I1134">
        <v>0.99938505203405903</v>
      </c>
      <c r="J1134">
        <v>-1180.34447213511</v>
      </c>
      <c r="K1134">
        <f t="shared" si="34"/>
        <v>-3.8349105722125127</v>
      </c>
      <c r="L1134">
        <f t="shared" si="35"/>
        <v>7.0077223592296914E-2</v>
      </c>
    </row>
    <row r="1135" spans="1:12" x14ac:dyDescent="0.25">
      <c r="A1135" t="s">
        <v>32493</v>
      </c>
      <c r="B1135" t="s">
        <v>2508</v>
      </c>
      <c r="C1135" t="s">
        <v>19963</v>
      </c>
      <c r="D1135" t="s">
        <v>19964</v>
      </c>
      <c r="E1135" s="3">
        <v>99.960676967639699</v>
      </c>
      <c r="F1135" s="3">
        <v>1431.1679181581801</v>
      </c>
      <c r="G1135">
        <v>-3.8396884705212599</v>
      </c>
      <c r="H1135">
        <v>1331.2072411905399</v>
      </c>
      <c r="I1135">
        <v>0.99953287606433305</v>
      </c>
      <c r="J1135">
        <v>-1331.21277871183</v>
      </c>
      <c r="K1135">
        <f t="shared" si="34"/>
        <v>-3.8396884705212635</v>
      </c>
      <c r="L1135">
        <f t="shared" si="35"/>
        <v>6.9845526649509146E-2</v>
      </c>
    </row>
    <row r="1136" spans="1:12" x14ac:dyDescent="0.25">
      <c r="A1136" t="s">
        <v>32493</v>
      </c>
      <c r="B1136" t="s">
        <v>3970</v>
      </c>
      <c r="C1136" t="s">
        <v>14704</v>
      </c>
      <c r="D1136" t="s">
        <v>8164</v>
      </c>
      <c r="E1136" s="3">
        <v>131.30427906766201</v>
      </c>
      <c r="F1136" s="3">
        <v>1880.40340558005</v>
      </c>
      <c r="G1136">
        <v>-3.8400563604814302</v>
      </c>
      <c r="H1136">
        <v>1749.0991265123801</v>
      </c>
      <c r="I1136">
        <v>0.99968070009460697</v>
      </c>
      <c r="J1136">
        <v>-1749.1033418295301</v>
      </c>
      <c r="K1136">
        <f t="shared" si="34"/>
        <v>-3.8400563604814422</v>
      </c>
      <c r="L1136">
        <f t="shared" si="35"/>
        <v>6.982771817899279E-2</v>
      </c>
    </row>
    <row r="1137" spans="1:12" x14ac:dyDescent="0.25">
      <c r="A1137" t="s">
        <v>32493</v>
      </c>
      <c r="B1137" t="s">
        <v>4594</v>
      </c>
      <c r="C1137" t="s">
        <v>14069</v>
      </c>
      <c r="D1137" t="s">
        <v>14070</v>
      </c>
      <c r="E1137" s="3">
        <v>17.789612002715501</v>
      </c>
      <c r="F1137" s="3">
        <v>255.42566367128401</v>
      </c>
      <c r="G1137">
        <v>-3.8437965354440999</v>
      </c>
      <c r="H1137">
        <v>237.636051668569</v>
      </c>
      <c r="I1137">
        <v>0.99029683065279095</v>
      </c>
      <c r="J1137">
        <v>-237.667136610076</v>
      </c>
      <c r="K1137">
        <f t="shared" si="34"/>
        <v>-3.8437965354441066</v>
      </c>
      <c r="L1137">
        <f t="shared" si="35"/>
        <v>6.9646924850940428E-2</v>
      </c>
    </row>
    <row r="1138" spans="1:12" x14ac:dyDescent="0.25">
      <c r="A1138" t="s">
        <v>32493</v>
      </c>
      <c r="B1138" t="s">
        <v>522</v>
      </c>
      <c r="C1138" t="s">
        <v>29914</v>
      </c>
      <c r="D1138" t="s">
        <v>29088</v>
      </c>
      <c r="E1138" s="3">
        <v>173.660498121747</v>
      </c>
      <c r="F1138" s="3">
        <v>2507.2045407733899</v>
      </c>
      <c r="G1138">
        <v>-3.8517381655290701</v>
      </c>
      <c r="H1138">
        <v>2333.5440426516502</v>
      </c>
      <c r="I1138">
        <v>0.99982852412488199</v>
      </c>
      <c r="J1138">
        <v>-2333.5472214810402</v>
      </c>
      <c r="K1138">
        <f t="shared" si="34"/>
        <v>-3.8517381655290674</v>
      </c>
      <c r="L1138">
        <f t="shared" si="35"/>
        <v>6.9264591419485252E-2</v>
      </c>
    </row>
    <row r="1139" spans="1:12" x14ac:dyDescent="0.25">
      <c r="A1139" t="s">
        <v>32493</v>
      </c>
      <c r="B1139" t="s">
        <v>898</v>
      </c>
      <c r="C1139" t="s">
        <v>31068</v>
      </c>
      <c r="D1139" t="s">
        <v>26499</v>
      </c>
      <c r="E1139" s="3">
        <v>26.260855813532501</v>
      </c>
      <c r="F1139" s="3">
        <v>383.13849550692601</v>
      </c>
      <c r="G1139">
        <v>-3.86688014855714</v>
      </c>
      <c r="H1139">
        <v>356.87763969339397</v>
      </c>
      <c r="I1139">
        <v>0.99461920529801295</v>
      </c>
      <c r="J1139">
        <v>-356.89858850268803</v>
      </c>
      <c r="K1139">
        <f t="shared" si="34"/>
        <v>-3.8668801485571431</v>
      </c>
      <c r="L1139">
        <f t="shared" si="35"/>
        <v>6.8541418107274946E-2</v>
      </c>
    </row>
    <row r="1140" spans="1:12" x14ac:dyDescent="0.25">
      <c r="A1140" t="s">
        <v>32493</v>
      </c>
      <c r="B1140" t="s">
        <v>4755</v>
      </c>
      <c r="C1140" t="s">
        <v>21487</v>
      </c>
      <c r="D1140" t="s">
        <v>21488</v>
      </c>
      <c r="E1140" s="3">
        <v>67.769950486535393</v>
      </c>
      <c r="F1140" s="3">
        <v>989.77444672622596</v>
      </c>
      <c r="G1140">
        <v>-3.86838217372238</v>
      </c>
      <c r="H1140">
        <v>922.00449623968996</v>
      </c>
      <c r="I1140">
        <v>0.99895340586565795</v>
      </c>
      <c r="J1140">
        <v>-922.012611338287</v>
      </c>
      <c r="K1140">
        <f t="shared" si="34"/>
        <v>-3.8683821737223774</v>
      </c>
      <c r="L1140">
        <f t="shared" si="35"/>
        <v>6.8470095091554453E-2</v>
      </c>
    </row>
    <row r="1141" spans="1:12" x14ac:dyDescent="0.25">
      <c r="A1141" t="s">
        <v>32493</v>
      </c>
      <c r="B1141" t="s">
        <v>3202</v>
      </c>
      <c r="C1141" t="s">
        <v>19035</v>
      </c>
      <c r="D1141" t="s">
        <v>19036</v>
      </c>
      <c r="E1141" s="3">
        <v>23.719482670287402</v>
      </c>
      <c r="F1141" s="3">
        <v>346.72913555378301</v>
      </c>
      <c r="G1141">
        <v>-3.8696646212147798</v>
      </c>
      <c r="H1141">
        <v>323.00965288349499</v>
      </c>
      <c r="I1141">
        <v>0.99370269631031205</v>
      </c>
      <c r="J1141">
        <v>-323.03283139674301</v>
      </c>
      <c r="K1141">
        <f t="shared" si="34"/>
        <v>-3.8696646212147843</v>
      </c>
      <c r="L1141">
        <f t="shared" si="35"/>
        <v>6.8409257365705703E-2</v>
      </c>
    </row>
    <row r="1142" spans="1:12" x14ac:dyDescent="0.25">
      <c r="A1142" t="s">
        <v>32493</v>
      </c>
      <c r="B1142" t="s">
        <v>4387</v>
      </c>
      <c r="C1142" t="s">
        <v>15782</v>
      </c>
      <c r="D1142" t="s">
        <v>6443</v>
      </c>
      <c r="E1142" s="3">
        <v>132.15140344874399</v>
      </c>
      <c r="F1142" s="3">
        <v>1931.9366535137301</v>
      </c>
      <c r="G1142">
        <v>-3.8697841386567302</v>
      </c>
      <c r="H1142">
        <v>1799.7852500649799</v>
      </c>
      <c r="I1142">
        <v>0.99969843897823996</v>
      </c>
      <c r="J1142">
        <v>-1799.7894103424301</v>
      </c>
      <c r="K1142">
        <f t="shared" si="34"/>
        <v>-3.8697841386567315</v>
      </c>
      <c r="L1142">
        <f t="shared" si="35"/>
        <v>6.8403590360166439E-2</v>
      </c>
    </row>
    <row r="1143" spans="1:12" x14ac:dyDescent="0.25">
      <c r="A1143" t="s">
        <v>32493</v>
      </c>
      <c r="B1143" t="s">
        <v>669</v>
      </c>
      <c r="C1143" t="s">
        <v>30361</v>
      </c>
      <c r="D1143" t="s">
        <v>30362</v>
      </c>
      <c r="E1143" s="3">
        <v>26.260855813532501</v>
      </c>
      <c r="F1143" s="3">
        <v>384.25878350548402</v>
      </c>
      <c r="G1143">
        <v>-3.8710923998440601</v>
      </c>
      <c r="H1143">
        <v>357.99792769195199</v>
      </c>
      <c r="I1143">
        <v>0.99466650898770104</v>
      </c>
      <c r="J1143">
        <v>-358.01885647001899</v>
      </c>
      <c r="K1143">
        <f t="shared" si="34"/>
        <v>-3.8710923998440565</v>
      </c>
      <c r="L1143">
        <f t="shared" si="35"/>
        <v>6.8341588899965153E-2</v>
      </c>
    </row>
    <row r="1144" spans="1:12" x14ac:dyDescent="0.25">
      <c r="A1144" t="s">
        <v>32493</v>
      </c>
      <c r="B1144" t="s">
        <v>2034</v>
      </c>
      <c r="C1144" t="s">
        <v>21553</v>
      </c>
      <c r="D1144" t="s">
        <v>8951</v>
      </c>
      <c r="E1144" s="3">
        <v>20.3309851459606</v>
      </c>
      <c r="F1144" s="3">
        <v>297.99660761649801</v>
      </c>
      <c r="G1144">
        <v>-3.8735438788381602</v>
      </c>
      <c r="H1144">
        <v>277.66562247053798</v>
      </c>
      <c r="I1144">
        <v>0.99224219489120102</v>
      </c>
      <c r="J1144">
        <v>-277.69263988109702</v>
      </c>
      <c r="K1144">
        <f t="shared" si="34"/>
        <v>-3.8735438788381567</v>
      </c>
      <c r="L1144">
        <f t="shared" si="35"/>
        <v>6.8225559037656022E-2</v>
      </c>
    </row>
    <row r="1145" spans="1:12" x14ac:dyDescent="0.25">
      <c r="A1145" t="s">
        <v>32493</v>
      </c>
      <c r="B1145" t="s">
        <v>1129</v>
      </c>
      <c r="C1145" t="s">
        <v>16997</v>
      </c>
      <c r="D1145" t="s">
        <v>14219</v>
      </c>
      <c r="E1145" s="3">
        <v>24.5666070513691</v>
      </c>
      <c r="F1145" s="3">
        <v>360.172591536482</v>
      </c>
      <c r="G1145">
        <v>-3.8739178762585</v>
      </c>
      <c r="H1145">
        <v>335.60598448511303</v>
      </c>
      <c r="I1145">
        <v>0.99403382213812697</v>
      </c>
      <c r="J1145">
        <v>-335.62834216128698</v>
      </c>
      <c r="K1145">
        <f t="shared" si="34"/>
        <v>-3.8739178762584978</v>
      </c>
      <c r="L1145">
        <f t="shared" si="35"/>
        <v>6.820787485957476E-2</v>
      </c>
    </row>
    <row r="1146" spans="1:12" x14ac:dyDescent="0.25">
      <c r="A1146" t="s">
        <v>32493</v>
      </c>
      <c r="B1146" t="s">
        <v>2519</v>
      </c>
      <c r="C1146" t="s">
        <v>20059</v>
      </c>
      <c r="D1146" t="s">
        <v>20060</v>
      </c>
      <c r="E1146" s="3">
        <v>28.802228956777601</v>
      </c>
      <c r="F1146" s="3">
        <v>422.34857545646503</v>
      </c>
      <c r="G1146">
        <v>-3.8741818160764501</v>
      </c>
      <c r="H1146">
        <v>393.54634649968801</v>
      </c>
      <c r="I1146">
        <v>0.99536423841059596</v>
      </c>
      <c r="J1146">
        <v>-393.56541530982702</v>
      </c>
      <c r="K1146">
        <f t="shared" si="34"/>
        <v>-3.874181816076443</v>
      </c>
      <c r="L1146">
        <f t="shared" si="35"/>
        <v>6.8195397428886292E-2</v>
      </c>
    </row>
    <row r="1147" spans="1:12" x14ac:dyDescent="0.25">
      <c r="A1147" t="s">
        <v>32493</v>
      </c>
      <c r="B1147" t="s">
        <v>5022</v>
      </c>
      <c r="C1147" t="s">
        <v>15300</v>
      </c>
      <c r="D1147" t="s">
        <v>10812</v>
      </c>
      <c r="E1147" s="3">
        <v>45.744716578411399</v>
      </c>
      <c r="F1147" s="3">
        <v>671.61265513567901</v>
      </c>
      <c r="G1147">
        <v>-3.8759523853088802</v>
      </c>
      <c r="H1147">
        <v>625.86793855726796</v>
      </c>
      <c r="I1147">
        <v>0.99789498580889302</v>
      </c>
      <c r="J1147">
        <v>-625.87994018087602</v>
      </c>
      <c r="K1147">
        <f t="shared" si="34"/>
        <v>-3.8759523853088775</v>
      </c>
      <c r="L1147">
        <f t="shared" si="35"/>
        <v>6.8111754935841803E-2</v>
      </c>
    </row>
    <row r="1148" spans="1:12" x14ac:dyDescent="0.25">
      <c r="A1148" t="s">
        <v>32493</v>
      </c>
      <c r="B1148" t="s">
        <v>5968</v>
      </c>
      <c r="C1148" t="s">
        <v>32122</v>
      </c>
      <c r="D1148" t="s">
        <v>20369</v>
      </c>
      <c r="E1148" s="3">
        <v>58.4515822946368</v>
      </c>
      <c r="F1148" s="3">
        <v>858.70075089490899</v>
      </c>
      <c r="G1148">
        <v>-3.8768414689387298</v>
      </c>
      <c r="H1148">
        <v>800.24916860027201</v>
      </c>
      <c r="I1148">
        <v>0.99861636707663204</v>
      </c>
      <c r="J1148">
        <v>-800.25855930767898</v>
      </c>
      <c r="K1148">
        <f t="shared" si="34"/>
        <v>-3.8768414689387303</v>
      </c>
      <c r="L1148">
        <f t="shared" si="35"/>
        <v>6.8069792921131758E-2</v>
      </c>
    </row>
    <row r="1149" spans="1:12" x14ac:dyDescent="0.25">
      <c r="A1149" t="s">
        <v>32493</v>
      </c>
      <c r="B1149" t="s">
        <v>64</v>
      </c>
      <c r="C1149" t="s">
        <v>26975</v>
      </c>
      <c r="D1149" t="s">
        <v>13582</v>
      </c>
      <c r="E1149" s="3">
        <v>26.260855813532501</v>
      </c>
      <c r="F1149" s="3">
        <v>385.93921550332198</v>
      </c>
      <c r="G1149">
        <v>-3.8773878063755398</v>
      </c>
      <c r="H1149">
        <v>359.67835968978898</v>
      </c>
      <c r="I1149">
        <v>0.99469016083254502</v>
      </c>
      <c r="J1149">
        <v>-359.69925849984497</v>
      </c>
      <c r="K1149">
        <f t="shared" si="34"/>
        <v>-3.8773878063755376</v>
      </c>
      <c r="L1149">
        <f t="shared" si="35"/>
        <v>6.804402029807842E-2</v>
      </c>
    </row>
    <row r="1150" spans="1:12" x14ac:dyDescent="0.25">
      <c r="A1150" t="s">
        <v>32493</v>
      </c>
      <c r="B1150" t="s">
        <v>4892</v>
      </c>
      <c r="C1150" t="s">
        <v>8557</v>
      </c>
      <c r="D1150" t="s">
        <v>8558</v>
      </c>
      <c r="E1150" s="3">
        <v>26.260855813532501</v>
      </c>
      <c r="F1150" s="3">
        <v>387.05950350187999</v>
      </c>
      <c r="G1150">
        <v>-3.8815695340595102</v>
      </c>
      <c r="H1150">
        <v>360.79864768834801</v>
      </c>
      <c r="I1150">
        <v>0.99474337748344399</v>
      </c>
      <c r="J1150">
        <v>-360.81952657220199</v>
      </c>
      <c r="K1150">
        <f t="shared" si="34"/>
        <v>-3.881569534059504</v>
      </c>
      <c r="L1150">
        <f t="shared" si="35"/>
        <v>6.7847076679270715E-2</v>
      </c>
    </row>
    <row r="1151" spans="1:12" x14ac:dyDescent="0.25">
      <c r="A1151" t="s">
        <v>32493</v>
      </c>
      <c r="B1151" t="s">
        <v>5890</v>
      </c>
      <c r="C1151" t="s">
        <v>31798</v>
      </c>
      <c r="D1151" t="s">
        <v>31799</v>
      </c>
      <c r="E1151" s="3">
        <v>24.5666070513691</v>
      </c>
      <c r="F1151" s="3">
        <v>363.53345553215598</v>
      </c>
      <c r="G1151">
        <v>-3.8873176169296899</v>
      </c>
      <c r="H1151">
        <v>338.96684848078701</v>
      </c>
      <c r="I1151">
        <v>0.99413434247871302</v>
      </c>
      <c r="J1151">
        <v>-338.98913788977399</v>
      </c>
      <c r="K1151">
        <f t="shared" si="34"/>
        <v>-3.8873176169296855</v>
      </c>
      <c r="L1151">
        <f t="shared" si="35"/>
        <v>6.7577293581982542E-2</v>
      </c>
    </row>
    <row r="1152" spans="1:12" x14ac:dyDescent="0.25">
      <c r="A1152" t="s">
        <v>32493</v>
      </c>
      <c r="B1152" t="s">
        <v>2571</v>
      </c>
      <c r="C1152" t="s">
        <v>20599</v>
      </c>
      <c r="D1152" t="s">
        <v>15800</v>
      </c>
      <c r="E1152" s="3">
        <v>85.559562489250993</v>
      </c>
      <c r="F1152" s="3">
        <v>1271.52687836363</v>
      </c>
      <c r="G1152">
        <v>-3.8934890434846001</v>
      </c>
      <c r="H1152">
        <v>1185.9673158743799</v>
      </c>
      <c r="I1152">
        <v>0.99939096499527003</v>
      </c>
      <c r="J1152">
        <v>-1185.97370695105</v>
      </c>
      <c r="K1152">
        <f t="shared" si="34"/>
        <v>-3.893489043484605</v>
      </c>
      <c r="L1152">
        <f t="shared" si="35"/>
        <v>6.7288835136037728E-2</v>
      </c>
    </row>
    <row r="1153" spans="1:12" x14ac:dyDescent="0.25">
      <c r="A1153" t="s">
        <v>32493</v>
      </c>
      <c r="B1153" t="s">
        <v>2575</v>
      </c>
      <c r="C1153" t="s">
        <v>20625</v>
      </c>
      <c r="D1153" t="s">
        <v>20626</v>
      </c>
      <c r="E1153" s="3">
        <v>19.483860764878902</v>
      </c>
      <c r="F1153" s="3">
        <v>291.835023624428</v>
      </c>
      <c r="G1153">
        <v>-3.9048015502796201</v>
      </c>
      <c r="H1153">
        <v>272.35116285954899</v>
      </c>
      <c r="I1153">
        <v>0.99197611163670796</v>
      </c>
      <c r="J1153">
        <v>-272.379153728944</v>
      </c>
      <c r="K1153">
        <f t="shared" si="34"/>
        <v>-3.9048015502796214</v>
      </c>
      <c r="L1153">
        <f t="shared" si="35"/>
        <v>6.6763270984065703E-2</v>
      </c>
    </row>
    <row r="1154" spans="1:12" x14ac:dyDescent="0.25">
      <c r="A1154" t="s">
        <v>32493</v>
      </c>
      <c r="B1154" t="s">
        <v>5461</v>
      </c>
      <c r="C1154" t="s">
        <v>18925</v>
      </c>
      <c r="D1154" t="s">
        <v>18926</v>
      </c>
      <c r="E1154" s="3">
        <v>98.266428205476402</v>
      </c>
      <c r="F1154" s="3">
        <v>1473.7388621033999</v>
      </c>
      <c r="G1154">
        <v>-3.9066384820964402</v>
      </c>
      <c r="H1154">
        <v>1375.4724338979199</v>
      </c>
      <c r="I1154">
        <v>0.99958017975402103</v>
      </c>
      <c r="J1154">
        <v>-1375.4779817348201</v>
      </c>
      <c r="K1154">
        <f t="shared" ref="K1154:K1217" si="36">LOG(E1154/F1154,2)</f>
        <v>-3.9066384820964428</v>
      </c>
      <c r="L1154">
        <f t="shared" ref="L1154:L1217" si="37">E1154/F1154</f>
        <v>6.6678317802670431E-2</v>
      </c>
    </row>
    <row r="1155" spans="1:12" x14ac:dyDescent="0.25">
      <c r="A1155" t="s">
        <v>32493</v>
      </c>
      <c r="B1155" t="s">
        <v>2709</v>
      </c>
      <c r="C1155" t="s">
        <v>22125</v>
      </c>
      <c r="D1155" t="s">
        <v>21810</v>
      </c>
      <c r="E1155" s="3">
        <v>216.01671717583201</v>
      </c>
      <c r="F1155" s="3">
        <v>3256.11706780959</v>
      </c>
      <c r="G1155">
        <v>-3.9139377004311502</v>
      </c>
      <c r="H1155">
        <v>3040.1003506337602</v>
      </c>
      <c r="I1155">
        <v>0.99986991485335897</v>
      </c>
      <c r="J1155">
        <v>-3040.1028701068399</v>
      </c>
      <c r="K1155">
        <f t="shared" si="36"/>
        <v>-3.9139377004311462</v>
      </c>
      <c r="L1155">
        <f t="shared" si="37"/>
        <v>6.6341815320893172E-2</v>
      </c>
    </row>
    <row r="1156" spans="1:12" x14ac:dyDescent="0.25">
      <c r="A1156" t="s">
        <v>32493</v>
      </c>
      <c r="B1156" t="s">
        <v>4968</v>
      </c>
      <c r="C1156" t="s">
        <v>7341</v>
      </c>
      <c r="D1156" t="s">
        <v>7342</v>
      </c>
      <c r="E1156" s="3">
        <v>31.343602100022601</v>
      </c>
      <c r="F1156" s="3">
        <v>473.321679390866</v>
      </c>
      <c r="G1156">
        <v>-3.9165781095987202</v>
      </c>
      <c r="H1156">
        <v>441.978077290844</v>
      </c>
      <c r="I1156">
        <v>0.99607970671712398</v>
      </c>
      <c r="J1156">
        <v>-441.99543028158098</v>
      </c>
      <c r="K1156">
        <f t="shared" si="36"/>
        <v>-3.9165781095987193</v>
      </c>
      <c r="L1156">
        <f t="shared" si="37"/>
        <v>6.6220508091578992E-2</v>
      </c>
    </row>
    <row r="1157" spans="1:12" x14ac:dyDescent="0.25">
      <c r="A1157" t="s">
        <v>32493</v>
      </c>
      <c r="B1157" t="s">
        <v>5002</v>
      </c>
      <c r="C1157" t="s">
        <v>7341</v>
      </c>
      <c r="D1157" t="s">
        <v>7342</v>
      </c>
      <c r="E1157" s="3">
        <v>31.343602100022601</v>
      </c>
      <c r="F1157" s="3">
        <v>473.321679390866</v>
      </c>
      <c r="G1157">
        <v>-3.9165781095987202</v>
      </c>
      <c r="H1157">
        <v>441.978077290844</v>
      </c>
      <c r="I1157">
        <v>0.99607970671712398</v>
      </c>
      <c r="J1157">
        <v>-441.99543028158098</v>
      </c>
      <c r="K1157">
        <f t="shared" si="36"/>
        <v>-3.9165781095987193</v>
      </c>
      <c r="L1157">
        <f t="shared" si="37"/>
        <v>6.6220508091578992E-2</v>
      </c>
    </row>
    <row r="1158" spans="1:12" x14ac:dyDescent="0.25">
      <c r="A1158" t="s">
        <v>32493</v>
      </c>
      <c r="B1158" t="s">
        <v>4233</v>
      </c>
      <c r="C1158" t="s">
        <v>10699</v>
      </c>
      <c r="D1158" t="s">
        <v>10700</v>
      </c>
      <c r="E1158" s="3">
        <v>555.71359398958998</v>
      </c>
      <c r="F1158" s="3">
        <v>8395.4382611956298</v>
      </c>
      <c r="G1158">
        <v>-3.9171922017691498</v>
      </c>
      <c r="H1158">
        <v>7839.7246672060401</v>
      </c>
      <c r="I1158">
        <v>0.99993495742667904</v>
      </c>
      <c r="J1158">
        <v>-7839.7256458369502</v>
      </c>
      <c r="K1158">
        <f t="shared" si="36"/>
        <v>-3.9171922017691538</v>
      </c>
      <c r="L1158">
        <f t="shared" si="37"/>
        <v>6.6192326916170843E-2</v>
      </c>
    </row>
    <row r="1159" spans="1:12" x14ac:dyDescent="0.25">
      <c r="A1159" t="s">
        <v>32493</v>
      </c>
      <c r="B1159" t="s">
        <v>2187</v>
      </c>
      <c r="C1159" t="s">
        <v>16073</v>
      </c>
      <c r="D1159" t="s">
        <v>16074</v>
      </c>
      <c r="E1159" s="3">
        <v>339.69687681375899</v>
      </c>
      <c r="F1159" s="3">
        <v>5148.84364137378</v>
      </c>
      <c r="G1159">
        <v>-3.9219286002493199</v>
      </c>
      <c r="H1159">
        <v>4809.1467645600196</v>
      </c>
      <c r="I1159">
        <v>0.99992313150425705</v>
      </c>
      <c r="J1159">
        <v>-4809.1483637544497</v>
      </c>
      <c r="K1159">
        <f t="shared" si="36"/>
        <v>-3.9219286002493146</v>
      </c>
      <c r="L1159">
        <f t="shared" si="37"/>
        <v>6.5975372428113466E-2</v>
      </c>
    </row>
    <row r="1160" spans="1:12" x14ac:dyDescent="0.25">
      <c r="A1160" t="s">
        <v>32493</v>
      </c>
      <c r="B1160" t="s">
        <v>2198</v>
      </c>
      <c r="C1160" t="s">
        <v>6242</v>
      </c>
      <c r="D1160" t="s">
        <v>6243</v>
      </c>
      <c r="E1160" s="3">
        <v>17.789612002715501</v>
      </c>
      <c r="F1160" s="3">
        <v>271.10969565110003</v>
      </c>
      <c r="G1160">
        <v>-3.9297697585539599</v>
      </c>
      <c r="H1160">
        <v>253.32008364838401</v>
      </c>
      <c r="I1160">
        <v>0.99113055818353801</v>
      </c>
      <c r="J1160">
        <v>-253.350563192545</v>
      </c>
      <c r="K1160">
        <f t="shared" si="36"/>
        <v>-3.9297697585539613</v>
      </c>
      <c r="L1160">
        <f t="shared" si="37"/>
        <v>6.5617763909150403E-2</v>
      </c>
    </row>
    <row r="1161" spans="1:12" x14ac:dyDescent="0.25">
      <c r="A1161" t="s">
        <v>32493</v>
      </c>
      <c r="B1161" t="s">
        <v>2723</v>
      </c>
      <c r="C1161" t="s">
        <v>22255</v>
      </c>
      <c r="D1161" t="s">
        <v>8543</v>
      </c>
      <c r="E1161" s="3">
        <v>222.79371222448501</v>
      </c>
      <c r="F1161" s="3">
        <v>3406.7958036156801</v>
      </c>
      <c r="G1161">
        <v>-3.9346350557966199</v>
      </c>
      <c r="H1161">
        <v>3184.0020913911899</v>
      </c>
      <c r="I1161">
        <v>0.99987582781456996</v>
      </c>
      <c r="J1161">
        <v>-3184.0045225056601</v>
      </c>
      <c r="K1161">
        <f t="shared" si="36"/>
        <v>-3.934635055796619</v>
      </c>
      <c r="L1161">
        <f t="shared" si="37"/>
        <v>6.5396849434894488E-2</v>
      </c>
    </row>
    <row r="1162" spans="1:12" x14ac:dyDescent="0.25">
      <c r="A1162" t="s">
        <v>32493</v>
      </c>
      <c r="B1162" t="s">
        <v>4324</v>
      </c>
      <c r="C1162" t="s">
        <v>8158</v>
      </c>
      <c r="D1162" t="s">
        <v>8159</v>
      </c>
      <c r="E1162" s="3">
        <v>132.998527829826</v>
      </c>
      <c r="F1162" s="3">
        <v>2050.6871813609</v>
      </c>
      <c r="G1162">
        <v>-3.9466252534710402</v>
      </c>
      <c r="H1162">
        <v>1917.68865353108</v>
      </c>
      <c r="I1162">
        <v>0.99977530747398302</v>
      </c>
      <c r="J1162">
        <v>-1917.6927146267999</v>
      </c>
      <c r="K1162">
        <f t="shared" si="36"/>
        <v>-3.9466252534710371</v>
      </c>
      <c r="L1162">
        <f t="shared" si="37"/>
        <v>6.4855590379008482E-2</v>
      </c>
    </row>
    <row r="1163" spans="1:12" x14ac:dyDescent="0.25">
      <c r="A1163" t="s">
        <v>32493</v>
      </c>
      <c r="B1163" t="s">
        <v>5717</v>
      </c>
      <c r="C1163" t="s">
        <v>25969</v>
      </c>
      <c r="D1163" t="s">
        <v>10158</v>
      </c>
      <c r="E1163" s="3">
        <v>47.438965340574804</v>
      </c>
      <c r="F1163" s="3">
        <v>735.46907105349999</v>
      </c>
      <c r="G1163">
        <v>-3.9545202228934002</v>
      </c>
      <c r="H1163">
        <v>688.03010571292498</v>
      </c>
      <c r="I1163">
        <v>0.99822611163670805</v>
      </c>
      <c r="J1163">
        <v>-688.04147011465295</v>
      </c>
      <c r="K1163">
        <f t="shared" si="36"/>
        <v>-3.9545202228934047</v>
      </c>
      <c r="L1163">
        <f t="shared" si="37"/>
        <v>6.4501645558829993E-2</v>
      </c>
    </row>
    <row r="1164" spans="1:12" x14ac:dyDescent="0.25">
      <c r="A1164" t="s">
        <v>32493</v>
      </c>
      <c r="B1164" t="s">
        <v>2312</v>
      </c>
      <c r="C1164" t="s">
        <v>17941</v>
      </c>
      <c r="D1164" t="s">
        <v>17942</v>
      </c>
      <c r="E1164" s="3">
        <v>64.381452962208698</v>
      </c>
      <c r="F1164" s="3">
        <v>999.29689471397103</v>
      </c>
      <c r="G1164">
        <v>-3.9561963305348402</v>
      </c>
      <c r="H1164">
        <v>934.91544175176205</v>
      </c>
      <c r="I1164">
        <v>0.99897705771050105</v>
      </c>
      <c r="J1164">
        <v>-934.92381225172505</v>
      </c>
      <c r="K1164">
        <f t="shared" si="36"/>
        <v>-3.9561963305348407</v>
      </c>
      <c r="L1164">
        <f t="shared" si="37"/>
        <v>6.442675175192715E-2</v>
      </c>
    </row>
    <row r="1165" spans="1:12" x14ac:dyDescent="0.25">
      <c r="A1165" t="s">
        <v>32493</v>
      </c>
      <c r="B1165" t="s">
        <v>2318</v>
      </c>
      <c r="C1165" t="s">
        <v>17992</v>
      </c>
      <c r="D1165" t="s">
        <v>17993</v>
      </c>
      <c r="E1165" s="3">
        <v>463.37703645168602</v>
      </c>
      <c r="F1165" s="3">
        <v>7234.2597506899901</v>
      </c>
      <c r="G1165">
        <v>-3.9645869442709301</v>
      </c>
      <c r="H1165">
        <v>6770.8827142382997</v>
      </c>
      <c r="I1165">
        <v>0.99993495742667904</v>
      </c>
      <c r="J1165">
        <v>-6770.8838749398601</v>
      </c>
      <c r="K1165">
        <f t="shared" si="36"/>
        <v>-3.9645869442709283</v>
      </c>
      <c r="L1165">
        <f t="shared" si="37"/>
        <v>6.4053137766789475E-2</v>
      </c>
    </row>
    <row r="1166" spans="1:12" x14ac:dyDescent="0.25">
      <c r="A1166" t="s">
        <v>32493</v>
      </c>
      <c r="B1166" t="s">
        <v>5269</v>
      </c>
      <c r="C1166" t="s">
        <v>17501</v>
      </c>
      <c r="D1166" t="s">
        <v>17502</v>
      </c>
      <c r="E1166" s="3">
        <v>2536.29039695859</v>
      </c>
      <c r="F1166" s="3">
        <v>39626.8270850029</v>
      </c>
      <c r="G1166">
        <v>-3.9656856116094001</v>
      </c>
      <c r="H1166">
        <v>37090.536688044303</v>
      </c>
      <c r="I1166">
        <v>0.99993495742667904</v>
      </c>
      <c r="J1166">
        <v>-37090.536900047999</v>
      </c>
      <c r="K1166">
        <f t="shared" si="36"/>
        <v>-3.9656856116094032</v>
      </c>
      <c r="L1166">
        <f t="shared" si="37"/>
        <v>6.4004377426384207E-2</v>
      </c>
    </row>
    <row r="1167" spans="1:12" x14ac:dyDescent="0.25">
      <c r="A1167" t="s">
        <v>32493</v>
      </c>
      <c r="B1167" t="s">
        <v>4627</v>
      </c>
      <c r="C1167" t="s">
        <v>20180</v>
      </c>
      <c r="D1167" t="s">
        <v>20181</v>
      </c>
      <c r="E1167" s="3">
        <v>97.419303824394703</v>
      </c>
      <c r="F1167" s="3">
        <v>1524.1518220385201</v>
      </c>
      <c r="G1167">
        <v>-3.9676551343634299</v>
      </c>
      <c r="H1167">
        <v>1426.7325182141201</v>
      </c>
      <c r="I1167">
        <v>0.999615657521287</v>
      </c>
      <c r="J1167">
        <v>-1426.7380351055599</v>
      </c>
      <c r="K1167">
        <f t="shared" si="36"/>
        <v>-3.9676551343634272</v>
      </c>
      <c r="L1167">
        <f t="shared" si="37"/>
        <v>6.3917060240165899E-2</v>
      </c>
    </row>
    <row r="1168" spans="1:12" x14ac:dyDescent="0.25">
      <c r="A1168" t="s">
        <v>32493</v>
      </c>
      <c r="B1168" t="s">
        <v>4945</v>
      </c>
      <c r="C1168" t="s">
        <v>16291</v>
      </c>
      <c r="D1168" t="s">
        <v>16074</v>
      </c>
      <c r="E1168" s="3">
        <v>354.945115673229</v>
      </c>
      <c r="F1168" s="3">
        <v>5559.9893368446601</v>
      </c>
      <c r="G1168">
        <v>-3.9694142496558902</v>
      </c>
      <c r="H1168">
        <v>5205.0442211714299</v>
      </c>
      <c r="I1168">
        <v>0.99992313150425705</v>
      </c>
      <c r="J1168">
        <v>-5205.0457347269903</v>
      </c>
      <c r="K1168">
        <f t="shared" si="36"/>
        <v>-3.9694142496558915</v>
      </c>
      <c r="L1168">
        <f t="shared" si="37"/>
        <v>6.3839172014431109E-2</v>
      </c>
    </row>
    <row r="1169" spans="1:12" x14ac:dyDescent="0.25">
      <c r="A1169" t="s">
        <v>32493</v>
      </c>
      <c r="B1169" t="s">
        <v>2239</v>
      </c>
      <c r="C1169" t="s">
        <v>11487</v>
      </c>
      <c r="D1169" t="s">
        <v>11488</v>
      </c>
      <c r="E1169" s="3">
        <v>72.852696773025599</v>
      </c>
      <c r="F1169" s="3">
        <v>1143.2539025287099</v>
      </c>
      <c r="G1169">
        <v>-3.9720196563887402</v>
      </c>
      <c r="H1169">
        <v>1070.4012057556799</v>
      </c>
      <c r="I1169">
        <v>0.99929044465468297</v>
      </c>
      <c r="J1169">
        <v>-1070.4085753689401</v>
      </c>
      <c r="K1169">
        <f t="shared" si="36"/>
        <v>-3.9720196563887451</v>
      </c>
      <c r="L1169">
        <f t="shared" si="37"/>
        <v>6.3723986956778472E-2</v>
      </c>
    </row>
    <row r="1170" spans="1:12" x14ac:dyDescent="0.25">
      <c r="A1170" t="s">
        <v>32493</v>
      </c>
      <c r="B1170" t="s">
        <v>462</v>
      </c>
      <c r="C1170" t="s">
        <v>13952</v>
      </c>
      <c r="D1170" t="s">
        <v>9571</v>
      </c>
      <c r="E1170" s="3">
        <v>45.744716578411399</v>
      </c>
      <c r="F1170" s="3">
        <v>719.22489507440503</v>
      </c>
      <c r="G1170">
        <v>-3.9747659290169599</v>
      </c>
      <c r="H1170">
        <v>673.48017849599398</v>
      </c>
      <c r="I1170">
        <v>0.99814333017975398</v>
      </c>
      <c r="J1170">
        <v>-673.491907591462</v>
      </c>
      <c r="K1170">
        <f t="shared" si="36"/>
        <v>-3.9747659290169564</v>
      </c>
      <c r="L1170">
        <f t="shared" si="37"/>
        <v>6.3602799196319573E-2</v>
      </c>
    </row>
    <row r="1171" spans="1:12" x14ac:dyDescent="0.25">
      <c r="A1171" t="s">
        <v>32493</v>
      </c>
      <c r="B1171" t="s">
        <v>5700</v>
      </c>
      <c r="C1171" t="s">
        <v>25581</v>
      </c>
      <c r="D1171" t="s">
        <v>20040</v>
      </c>
      <c r="E1171" s="3">
        <v>59.298706675718499</v>
      </c>
      <c r="F1171" s="3">
        <v>933.76004679831306</v>
      </c>
      <c r="G1171">
        <v>-3.9769793160995701</v>
      </c>
      <c r="H1171">
        <v>874.46134012259404</v>
      </c>
      <c r="I1171">
        <v>0.99883514664143802</v>
      </c>
      <c r="J1171">
        <v>-874.47038356566702</v>
      </c>
      <c r="K1171">
        <f t="shared" si="36"/>
        <v>-3.9769793160995728</v>
      </c>
      <c r="L1171">
        <f t="shared" si="37"/>
        <v>6.3505294405176757E-2</v>
      </c>
    </row>
    <row r="1172" spans="1:12" x14ac:dyDescent="0.25">
      <c r="A1172" t="s">
        <v>32493</v>
      </c>
      <c r="B1172" t="s">
        <v>2111</v>
      </c>
      <c r="C1172" t="s">
        <v>26025</v>
      </c>
      <c r="D1172" t="s">
        <v>26026</v>
      </c>
      <c r="E1172" s="3">
        <v>493.02638978954502</v>
      </c>
      <c r="F1172" s="3">
        <v>7815.1290779424498</v>
      </c>
      <c r="G1172">
        <v>-3.9865329259267601</v>
      </c>
      <c r="H1172">
        <v>7322.1026881528996</v>
      </c>
      <c r="I1172">
        <v>0.99993495742667904</v>
      </c>
      <c r="J1172">
        <v>-7322.1037733905896</v>
      </c>
      <c r="K1172">
        <f t="shared" si="36"/>
        <v>-3.9865329259267659</v>
      </c>
      <c r="L1172">
        <f t="shared" si="37"/>
        <v>6.3086148017832605E-2</v>
      </c>
    </row>
    <row r="1173" spans="1:12" x14ac:dyDescent="0.25">
      <c r="A1173" t="s">
        <v>32493</v>
      </c>
      <c r="B1173" t="s">
        <v>2262</v>
      </c>
      <c r="C1173" t="s">
        <v>14229</v>
      </c>
      <c r="D1173" t="s">
        <v>7761</v>
      </c>
      <c r="E1173" s="3">
        <v>36.426348386512799</v>
      </c>
      <c r="F1173" s="3">
        <v>578.62875125534299</v>
      </c>
      <c r="G1173">
        <v>-3.98958372822108</v>
      </c>
      <c r="H1173">
        <v>542.20240286882995</v>
      </c>
      <c r="I1173">
        <v>0.99726821192052995</v>
      </c>
      <c r="J1173">
        <v>-542.21708056373302</v>
      </c>
      <c r="K1173">
        <f t="shared" si="36"/>
        <v>-3.9895837282210831</v>
      </c>
      <c r="L1173">
        <f t="shared" si="37"/>
        <v>6.2952883532809839E-2</v>
      </c>
    </row>
    <row r="1174" spans="1:12" x14ac:dyDescent="0.25">
      <c r="A1174" t="s">
        <v>32493</v>
      </c>
      <c r="B1174" t="s">
        <v>3067</v>
      </c>
      <c r="C1174" t="s">
        <v>25382</v>
      </c>
      <c r="D1174" t="s">
        <v>25383</v>
      </c>
      <c r="E1174" s="3">
        <v>174.50762250282901</v>
      </c>
      <c r="F1174" s="3">
        <v>2773.2729404309798</v>
      </c>
      <c r="G1174">
        <v>-3.9902276508370602</v>
      </c>
      <c r="H1174">
        <v>2598.7653179281501</v>
      </c>
      <c r="I1174">
        <v>0.99985217596972598</v>
      </c>
      <c r="J1174">
        <v>-2598.7683812881301</v>
      </c>
      <c r="K1174">
        <f t="shared" si="36"/>
        <v>-3.9902276508370611</v>
      </c>
      <c r="L1174">
        <f t="shared" si="37"/>
        <v>6.2924791843860017E-2</v>
      </c>
    </row>
    <row r="1175" spans="1:12" x14ac:dyDescent="0.25">
      <c r="A1175" t="s">
        <v>32493</v>
      </c>
      <c r="B1175" t="s">
        <v>1330</v>
      </c>
      <c r="C1175" t="s">
        <v>9067</v>
      </c>
      <c r="D1175" t="s">
        <v>9068</v>
      </c>
      <c r="E1175" s="3">
        <v>115.20891582711</v>
      </c>
      <c r="F1175" s="3">
        <v>1836.7121736362701</v>
      </c>
      <c r="G1175">
        <v>-3.99480128920084</v>
      </c>
      <c r="H1175">
        <v>1721.50325780916</v>
      </c>
      <c r="I1175">
        <v>0.99967478713339597</v>
      </c>
      <c r="J1175">
        <v>-1721.50789283259</v>
      </c>
      <c r="K1175">
        <f t="shared" si="36"/>
        <v>-3.994801289200844</v>
      </c>
      <c r="L1175">
        <f t="shared" si="37"/>
        <v>6.272562325267475E-2</v>
      </c>
    </row>
    <row r="1176" spans="1:12" x14ac:dyDescent="0.25">
      <c r="A1176" t="s">
        <v>32493</v>
      </c>
      <c r="B1176" t="s">
        <v>1395</v>
      </c>
      <c r="C1176" t="s">
        <v>6406</v>
      </c>
      <c r="D1176" t="s">
        <v>6407</v>
      </c>
      <c r="E1176" s="3">
        <v>29.6493533378592</v>
      </c>
      <c r="F1176" s="3">
        <v>474.44196738942497</v>
      </c>
      <c r="G1176">
        <v>-4.0001590864453496</v>
      </c>
      <c r="H1176">
        <v>444.79261405156501</v>
      </c>
      <c r="I1176">
        <v>0.99616840113528904</v>
      </c>
      <c r="J1176">
        <v>-444.81060102873198</v>
      </c>
      <c r="K1176">
        <f t="shared" si="36"/>
        <v>-4.0001590864453576</v>
      </c>
      <c r="L1176">
        <f t="shared" si="37"/>
        <v>6.2493108484905219E-2</v>
      </c>
    </row>
    <row r="1177" spans="1:12" x14ac:dyDescent="0.25">
      <c r="A1177" t="s">
        <v>32493</v>
      </c>
      <c r="B1177" t="s">
        <v>2927</v>
      </c>
      <c r="C1177" t="s">
        <v>24175</v>
      </c>
      <c r="D1177" t="s">
        <v>24176</v>
      </c>
      <c r="E1177" s="3">
        <v>655.67427095722996</v>
      </c>
      <c r="F1177" s="3">
        <v>10569.3571223979</v>
      </c>
      <c r="G1177">
        <v>-4.0107645339484499</v>
      </c>
      <c r="H1177">
        <v>9913.6828514407098</v>
      </c>
      <c r="I1177">
        <v>0.99997043519394502</v>
      </c>
      <c r="J1177">
        <v>-9913.6836627553203</v>
      </c>
      <c r="K1177">
        <f t="shared" si="36"/>
        <v>-4.0107645339484437</v>
      </c>
      <c r="L1177">
        <f t="shared" si="37"/>
        <v>6.2035397552020199E-2</v>
      </c>
    </row>
    <row r="1178" spans="1:12" x14ac:dyDescent="0.25">
      <c r="A1178" t="s">
        <v>32493</v>
      </c>
      <c r="B1178" t="s">
        <v>3933</v>
      </c>
      <c r="C1178" t="s">
        <v>12436</v>
      </c>
      <c r="D1178" t="s">
        <v>12437</v>
      </c>
      <c r="E1178" s="3">
        <v>41.509094673002899</v>
      </c>
      <c r="F1178" s="3">
        <v>669.93222313784202</v>
      </c>
      <c r="G1178">
        <v>-4.0125157741410202</v>
      </c>
      <c r="H1178">
        <v>628.42312846483901</v>
      </c>
      <c r="I1178">
        <v>0.99794820245979199</v>
      </c>
      <c r="J1178">
        <v>-628.43593839974903</v>
      </c>
      <c r="K1178">
        <f t="shared" si="36"/>
        <v>-4.0125157741410211</v>
      </c>
      <c r="L1178">
        <f t="shared" si="37"/>
        <v>6.1960140502843354E-2</v>
      </c>
    </row>
    <row r="1179" spans="1:12" x14ac:dyDescent="0.25">
      <c r="A1179" t="s">
        <v>32493</v>
      </c>
      <c r="B1179" t="s">
        <v>3688</v>
      </c>
      <c r="C1179" t="s">
        <v>6099</v>
      </c>
      <c r="D1179" t="s">
        <v>17518</v>
      </c>
      <c r="E1179" s="3">
        <v>33.037850862185998</v>
      </c>
      <c r="F1179" s="3">
        <v>537.17809530868703</v>
      </c>
      <c r="G1179">
        <v>-4.0232087302139998</v>
      </c>
      <c r="H1179">
        <v>504.14024444650101</v>
      </c>
      <c r="I1179">
        <v>0.99690160832544905</v>
      </c>
      <c r="J1179">
        <v>-504.15629747040299</v>
      </c>
      <c r="K1179">
        <f t="shared" si="36"/>
        <v>-4.0232087302140043</v>
      </c>
      <c r="L1179">
        <f t="shared" si="37"/>
        <v>6.1502602490149827E-2</v>
      </c>
    </row>
    <row r="1180" spans="1:12" x14ac:dyDescent="0.25">
      <c r="A1180" t="s">
        <v>32493</v>
      </c>
      <c r="B1180" t="s">
        <v>2046</v>
      </c>
      <c r="C1180" t="s">
        <v>22150</v>
      </c>
      <c r="D1180" t="s">
        <v>22151</v>
      </c>
      <c r="E1180" s="3">
        <v>51.674587245983297</v>
      </c>
      <c r="F1180" s="3">
        <v>840.21599891869801</v>
      </c>
      <c r="G1180">
        <v>-4.0232333918784802</v>
      </c>
      <c r="H1180">
        <v>788.54141167271405</v>
      </c>
      <c r="I1180">
        <v>0.99862228003784304</v>
      </c>
      <c r="J1180">
        <v>-788.55167511693401</v>
      </c>
      <c r="K1180">
        <f t="shared" si="36"/>
        <v>-4.0232333918784784</v>
      </c>
      <c r="L1180">
        <f t="shared" si="37"/>
        <v>6.1501551163611556E-2</v>
      </c>
    </row>
    <row r="1181" spans="1:12" x14ac:dyDescent="0.25">
      <c r="A1181" t="s">
        <v>32493</v>
      </c>
      <c r="B1181" t="s">
        <v>2008</v>
      </c>
      <c r="C1181" t="s">
        <v>20231</v>
      </c>
      <c r="D1181" t="s">
        <v>20231</v>
      </c>
      <c r="E1181" s="3">
        <v>31.343602100022601</v>
      </c>
      <c r="F1181" s="3">
        <v>510.85132734256803</v>
      </c>
      <c r="G1181">
        <v>-4.0266605925939096</v>
      </c>
      <c r="H1181">
        <v>479.50772524254597</v>
      </c>
      <c r="I1181">
        <v>0.99665326395458798</v>
      </c>
      <c r="J1181">
        <v>-479.52463186244</v>
      </c>
      <c r="K1181">
        <f t="shared" si="36"/>
        <v>-4.026660592593915</v>
      </c>
      <c r="L1181">
        <f t="shared" si="37"/>
        <v>6.1355624273447616E-2</v>
      </c>
    </row>
    <row r="1182" spans="1:12" x14ac:dyDescent="0.25">
      <c r="A1182" t="s">
        <v>32493</v>
      </c>
      <c r="B1182" t="s">
        <v>4087</v>
      </c>
      <c r="C1182" t="s">
        <v>11143</v>
      </c>
      <c r="D1182" t="s">
        <v>11144</v>
      </c>
      <c r="E1182" s="3">
        <v>21.178109527042299</v>
      </c>
      <c r="F1182" s="3">
        <v>346.16899155450301</v>
      </c>
      <c r="G1182">
        <v>-4.0308307821877696</v>
      </c>
      <c r="H1182">
        <v>324.990882027461</v>
      </c>
      <c r="I1182">
        <v>0.99377365184484401</v>
      </c>
      <c r="J1182">
        <v>-325.01587807025902</v>
      </c>
      <c r="K1182">
        <f t="shared" si="36"/>
        <v>-4.0308307821877714</v>
      </c>
      <c r="L1182">
        <f t="shared" si="37"/>
        <v>6.1178528532957535E-2</v>
      </c>
    </row>
    <row r="1183" spans="1:12" x14ac:dyDescent="0.25">
      <c r="A1183" t="s">
        <v>32493</v>
      </c>
      <c r="B1183" t="s">
        <v>4921</v>
      </c>
      <c r="C1183" t="s">
        <v>12171</v>
      </c>
      <c r="D1183" t="s">
        <v>12172</v>
      </c>
      <c r="E1183" s="3">
        <v>15.248238859470501</v>
      </c>
      <c r="F1183" s="3">
        <v>249.26407967921401</v>
      </c>
      <c r="G1183">
        <v>-4.0309604684695701</v>
      </c>
      <c r="H1183">
        <v>234.015840819743</v>
      </c>
      <c r="I1183">
        <v>0.99017857142857102</v>
      </c>
      <c r="J1183">
        <v>-234.05055521589699</v>
      </c>
      <c r="K1183">
        <f t="shared" si="36"/>
        <v>-4.0309604684695692</v>
      </c>
      <c r="L1183">
        <f t="shared" si="37"/>
        <v>6.1173029339381554E-2</v>
      </c>
    </row>
    <row r="1184" spans="1:12" x14ac:dyDescent="0.25">
      <c r="A1184" t="s">
        <v>32493</v>
      </c>
      <c r="B1184" t="s">
        <v>3844</v>
      </c>
      <c r="C1184" t="s">
        <v>6429</v>
      </c>
      <c r="D1184" t="s">
        <v>6204</v>
      </c>
      <c r="E1184" s="3">
        <v>123.68015963792701</v>
      </c>
      <c r="F1184" s="3">
        <v>2023.8002693955</v>
      </c>
      <c r="G1184">
        <v>-4.0323809246105498</v>
      </c>
      <c r="H1184">
        <v>1900.1201097575799</v>
      </c>
      <c r="I1184">
        <v>0.99979895931882701</v>
      </c>
      <c r="J1184">
        <v>-1900.1243884548901</v>
      </c>
      <c r="K1184">
        <f t="shared" si="36"/>
        <v>-4.0323809246105471</v>
      </c>
      <c r="L1184">
        <f t="shared" si="37"/>
        <v>6.1112828923019023E-2</v>
      </c>
    </row>
    <row r="1185" spans="1:12" x14ac:dyDescent="0.25">
      <c r="A1185" t="s">
        <v>32493</v>
      </c>
      <c r="B1185" t="s">
        <v>4266</v>
      </c>
      <c r="C1185" t="s">
        <v>14649</v>
      </c>
      <c r="D1185" t="s">
        <v>12621</v>
      </c>
      <c r="E1185" s="3">
        <v>50.827462864901598</v>
      </c>
      <c r="F1185" s="3">
        <v>833.494270927348</v>
      </c>
      <c r="G1185">
        <v>-4.0354921595576396</v>
      </c>
      <c r="H1185">
        <v>782.66680806244699</v>
      </c>
      <c r="I1185">
        <v>0.99861045411542104</v>
      </c>
      <c r="J1185">
        <v>-782.67721165217802</v>
      </c>
      <c r="K1185">
        <f t="shared" si="36"/>
        <v>-4.0354921595576334</v>
      </c>
      <c r="L1185">
        <f t="shared" si="37"/>
        <v>6.0981178440915766E-2</v>
      </c>
    </row>
    <row r="1186" spans="1:12" x14ac:dyDescent="0.25">
      <c r="A1186" t="s">
        <v>32493</v>
      </c>
      <c r="B1186" t="s">
        <v>3644</v>
      </c>
      <c r="C1186" t="s">
        <v>14574</v>
      </c>
      <c r="D1186" t="s">
        <v>14575</v>
      </c>
      <c r="E1186" s="3">
        <v>2080.53747993664</v>
      </c>
      <c r="F1186" s="3">
        <v>34373.2365157639</v>
      </c>
      <c r="G1186">
        <v>-4.04625751618451</v>
      </c>
      <c r="H1186">
        <v>32292.6990358273</v>
      </c>
      <c r="I1186">
        <v>0.99997043519394502</v>
      </c>
      <c r="J1186">
        <v>-32292.699289324199</v>
      </c>
      <c r="K1186">
        <f t="shared" si="36"/>
        <v>-4.0462575161845047</v>
      </c>
      <c r="L1186">
        <f t="shared" si="37"/>
        <v>6.0527831849133129E-2</v>
      </c>
    </row>
    <row r="1187" spans="1:12" x14ac:dyDescent="0.25">
      <c r="A1187" t="s">
        <v>32493</v>
      </c>
      <c r="B1187" t="s">
        <v>2994</v>
      </c>
      <c r="C1187" t="s">
        <v>24801</v>
      </c>
      <c r="D1187" t="s">
        <v>7259</v>
      </c>
      <c r="E1187" s="3">
        <v>26.260855813532501</v>
      </c>
      <c r="F1187" s="3">
        <v>435.23188743988499</v>
      </c>
      <c r="G1187">
        <v>-4.0507984220789597</v>
      </c>
      <c r="H1187">
        <v>408.97103162635301</v>
      </c>
      <c r="I1187">
        <v>0.995665799432356</v>
      </c>
      <c r="J1187">
        <v>-408.991092418135</v>
      </c>
      <c r="K1187">
        <f t="shared" si="36"/>
        <v>-4.0507984220789544</v>
      </c>
      <c r="L1187">
        <f t="shared" si="37"/>
        <v>6.0337619028798063E-2</v>
      </c>
    </row>
    <row r="1188" spans="1:12" x14ac:dyDescent="0.25">
      <c r="A1188" t="s">
        <v>32493</v>
      </c>
      <c r="B1188" t="s">
        <v>2753</v>
      </c>
      <c r="C1188" t="s">
        <v>22494</v>
      </c>
      <c r="D1188" t="s">
        <v>22495</v>
      </c>
      <c r="E1188" s="3">
        <v>519.28724560307796</v>
      </c>
      <c r="F1188" s="3">
        <v>8648.6233488697908</v>
      </c>
      <c r="G1188">
        <v>-4.0578658125227802</v>
      </c>
      <c r="H1188">
        <v>8129.3361032667199</v>
      </c>
      <c r="I1188">
        <v>0.99997043519394502</v>
      </c>
      <c r="J1188">
        <v>-8129.33711603539</v>
      </c>
      <c r="K1188">
        <f t="shared" si="36"/>
        <v>-4.057865812522782</v>
      </c>
      <c r="L1188">
        <f t="shared" si="37"/>
        <v>6.0042763415166976E-2</v>
      </c>
    </row>
    <row r="1189" spans="1:12" x14ac:dyDescent="0.25">
      <c r="A1189" t="s">
        <v>32493</v>
      </c>
      <c r="B1189" t="s">
        <v>5408</v>
      </c>
      <c r="C1189" t="e">
        <v>#N/A</v>
      </c>
      <c r="D1189" t="s">
        <v>15328</v>
      </c>
      <c r="E1189" s="3">
        <v>177.89612002715501</v>
      </c>
      <c r="F1189" s="3">
        <v>2968.7631961794</v>
      </c>
      <c r="G1189">
        <v>-4.06075507072992</v>
      </c>
      <c r="H1189">
        <v>2790.8670761522399</v>
      </c>
      <c r="I1189">
        <v>0.99988765373699195</v>
      </c>
      <c r="J1189">
        <v>-2790.8700303816199</v>
      </c>
      <c r="K1189">
        <f t="shared" si="36"/>
        <v>-4.060755070729928</v>
      </c>
      <c r="L1189">
        <f t="shared" si="37"/>
        <v>5.9922637230243034E-2</v>
      </c>
    </row>
    <row r="1190" spans="1:12" x14ac:dyDescent="0.25">
      <c r="A1190" t="s">
        <v>32493</v>
      </c>
      <c r="B1190" t="s">
        <v>4115</v>
      </c>
      <c r="C1190" t="s">
        <v>13140</v>
      </c>
      <c r="D1190" t="s">
        <v>7119</v>
      </c>
      <c r="E1190" s="3">
        <v>72.0055723919439</v>
      </c>
      <c r="F1190" s="3">
        <v>1208.23060644509</v>
      </c>
      <c r="G1190">
        <v>-4.0686434690808699</v>
      </c>
      <c r="H1190">
        <v>1136.22503405314</v>
      </c>
      <c r="I1190">
        <v>0.99939687795648102</v>
      </c>
      <c r="J1190">
        <v>-1136.2323186165499</v>
      </c>
      <c r="K1190">
        <f t="shared" si="36"/>
        <v>-4.068643469080877</v>
      </c>
      <c r="L1190">
        <f t="shared" si="37"/>
        <v>5.9595885096638886E-2</v>
      </c>
    </row>
    <row r="1191" spans="1:12" x14ac:dyDescent="0.25">
      <c r="A1191" t="s">
        <v>32493</v>
      </c>
      <c r="B1191" t="s">
        <v>225</v>
      </c>
      <c r="C1191" t="s">
        <v>28923</v>
      </c>
      <c r="D1191" t="s">
        <v>9285</v>
      </c>
      <c r="E1191" s="3">
        <v>33.884975243267696</v>
      </c>
      <c r="F1191" s="3">
        <v>569.66644726687696</v>
      </c>
      <c r="G1191">
        <v>-4.0713998130282603</v>
      </c>
      <c r="H1191">
        <v>535.78147202360901</v>
      </c>
      <c r="I1191">
        <v>0.99719725638599799</v>
      </c>
      <c r="J1191">
        <v>-535.79694107023704</v>
      </c>
      <c r="K1191">
        <f t="shared" si="36"/>
        <v>-4.0713998130282603</v>
      </c>
      <c r="L1191">
        <f t="shared" si="37"/>
        <v>5.948213275652741E-2</v>
      </c>
    </row>
    <row r="1192" spans="1:12" x14ac:dyDescent="0.25">
      <c r="A1192" t="s">
        <v>32493</v>
      </c>
      <c r="B1192" t="s">
        <v>4194</v>
      </c>
      <c r="C1192" t="s">
        <v>6442</v>
      </c>
      <c r="D1192" t="s">
        <v>6443</v>
      </c>
      <c r="E1192" s="3">
        <v>134.692776591989</v>
      </c>
      <c r="F1192" s="3">
        <v>2269.7034850790401</v>
      </c>
      <c r="G1192">
        <v>-4.0747594475749001</v>
      </c>
      <c r="H1192">
        <v>2135.0107084870501</v>
      </c>
      <c r="I1192">
        <v>0.99982852412488199</v>
      </c>
      <c r="J1192">
        <v>-2135.0145969100399</v>
      </c>
      <c r="K1192">
        <f t="shared" si="36"/>
        <v>-4.0747594475749054</v>
      </c>
      <c r="L1192">
        <f t="shared" si="37"/>
        <v>5.9343776611110267E-2</v>
      </c>
    </row>
    <row r="1193" spans="1:12" x14ac:dyDescent="0.25">
      <c r="A1193" t="s">
        <v>32493</v>
      </c>
      <c r="B1193" t="s">
        <v>5272</v>
      </c>
      <c r="C1193" t="s">
        <v>8316</v>
      </c>
      <c r="D1193" t="s">
        <v>8317</v>
      </c>
      <c r="E1193" s="3">
        <v>22.025233908124001</v>
      </c>
      <c r="F1193" s="3">
        <v>371.375471522064</v>
      </c>
      <c r="G1193">
        <v>-4.0756492860296198</v>
      </c>
      <c r="H1193">
        <v>349.35023761394001</v>
      </c>
      <c r="I1193">
        <v>0.99451868495742701</v>
      </c>
      <c r="J1193">
        <v>-349.37401082224102</v>
      </c>
      <c r="K1193">
        <f t="shared" si="36"/>
        <v>-4.0756492860296172</v>
      </c>
      <c r="L1193">
        <f t="shared" si="37"/>
        <v>5.9307185307243555E-2</v>
      </c>
    </row>
    <row r="1194" spans="1:12" x14ac:dyDescent="0.25">
      <c r="A1194" t="s">
        <v>32493</v>
      </c>
      <c r="B1194" t="s">
        <v>5058</v>
      </c>
      <c r="C1194" t="s">
        <v>7348</v>
      </c>
      <c r="D1194" t="s">
        <v>7349</v>
      </c>
      <c r="E1194" s="3">
        <v>33.037850862185998</v>
      </c>
      <c r="F1194" s="3">
        <v>557.34327928273603</v>
      </c>
      <c r="G1194">
        <v>-4.0763744406268803</v>
      </c>
      <c r="H1194">
        <v>524.30542842055002</v>
      </c>
      <c r="I1194">
        <v>0.99713221381267703</v>
      </c>
      <c r="J1194">
        <v>-524.32127469695195</v>
      </c>
      <c r="K1194">
        <f t="shared" si="36"/>
        <v>-4.0763744406268856</v>
      </c>
      <c r="L1194">
        <f t="shared" si="37"/>
        <v>5.9277382701561465E-2</v>
      </c>
    </row>
    <row r="1195" spans="1:12" x14ac:dyDescent="0.25">
      <c r="A1195" t="s">
        <v>32493</v>
      </c>
      <c r="B1195" t="s">
        <v>4631</v>
      </c>
      <c r="C1195" t="s">
        <v>21079</v>
      </c>
      <c r="D1195" t="s">
        <v>11949</v>
      </c>
      <c r="E1195" s="3">
        <v>435.42193187599003</v>
      </c>
      <c r="F1195" s="3">
        <v>7369.25445451626</v>
      </c>
      <c r="G1195">
        <v>-4.0810326876996497</v>
      </c>
      <c r="H1195">
        <v>6933.8325226402703</v>
      </c>
      <c r="I1195">
        <v>0.99997043519394502</v>
      </c>
      <c r="J1195">
        <v>-6933.83372362301</v>
      </c>
      <c r="K1195">
        <f t="shared" si="36"/>
        <v>-4.081032687699647</v>
      </c>
      <c r="L1195">
        <f t="shared" si="37"/>
        <v>5.9086293540744947E-2</v>
      </c>
    </row>
    <row r="1196" spans="1:12" x14ac:dyDescent="0.25">
      <c r="A1196" t="s">
        <v>32493</v>
      </c>
      <c r="B1196" t="s">
        <v>5682</v>
      </c>
      <c r="C1196" t="s">
        <v>25025</v>
      </c>
      <c r="D1196" t="s">
        <v>22506</v>
      </c>
      <c r="E1196" s="3">
        <v>159.25938364335801</v>
      </c>
      <c r="F1196" s="3">
        <v>2699.33393252614</v>
      </c>
      <c r="G1196">
        <v>-4.0831531781204697</v>
      </c>
      <c r="H1196">
        <v>2540.0745488827802</v>
      </c>
      <c r="I1196">
        <v>0.99988765373699195</v>
      </c>
      <c r="J1196">
        <v>-2540.0778307016299</v>
      </c>
      <c r="K1196">
        <f t="shared" si="36"/>
        <v>-4.0831531781204777</v>
      </c>
      <c r="L1196">
        <f t="shared" si="37"/>
        <v>5.8999511592223414E-2</v>
      </c>
    </row>
    <row r="1197" spans="1:12" x14ac:dyDescent="0.25">
      <c r="A1197" t="s">
        <v>32493</v>
      </c>
      <c r="B1197" t="s">
        <v>1111</v>
      </c>
      <c r="C1197" t="s">
        <v>16315</v>
      </c>
      <c r="D1197" t="s">
        <v>7882</v>
      </c>
      <c r="E1197" s="3">
        <v>17.789612002715501</v>
      </c>
      <c r="F1197" s="3">
        <v>304.71833560784802</v>
      </c>
      <c r="G1197">
        <v>-4.0983693625297004</v>
      </c>
      <c r="H1197">
        <v>286.92872360513201</v>
      </c>
      <c r="I1197">
        <v>0.99259105960264904</v>
      </c>
      <c r="J1197">
        <v>-286.95799180559902</v>
      </c>
      <c r="K1197">
        <f t="shared" si="36"/>
        <v>-4.0983693625297066</v>
      </c>
      <c r="L1197">
        <f t="shared" si="37"/>
        <v>5.8380510536817629E-2</v>
      </c>
    </row>
    <row r="1198" spans="1:12" x14ac:dyDescent="0.25">
      <c r="A1198" t="s">
        <v>32493</v>
      </c>
      <c r="B1198" t="s">
        <v>4394</v>
      </c>
      <c r="C1198" t="s">
        <v>16395</v>
      </c>
      <c r="D1198" t="s">
        <v>16396</v>
      </c>
      <c r="E1198" s="3">
        <v>39.814845910839601</v>
      </c>
      <c r="F1198" s="3">
        <v>683.37567912054101</v>
      </c>
      <c r="G1198">
        <v>-4.1013005248307302</v>
      </c>
      <c r="H1198">
        <v>643.56083320970095</v>
      </c>
      <c r="I1198">
        <v>0.99800141911069096</v>
      </c>
      <c r="J1198">
        <v>-643.57390151214202</v>
      </c>
      <c r="K1198">
        <f t="shared" si="36"/>
        <v>-4.1013005248307319</v>
      </c>
      <c r="L1198">
        <f t="shared" si="37"/>
        <v>5.8262017697320832E-2</v>
      </c>
    </row>
    <row r="1199" spans="1:12" x14ac:dyDescent="0.25">
      <c r="A1199" t="s">
        <v>32493</v>
      </c>
      <c r="B1199" t="s">
        <v>154</v>
      </c>
      <c r="C1199" t="s">
        <v>28561</v>
      </c>
      <c r="D1199" t="s">
        <v>28562</v>
      </c>
      <c r="E1199" s="3">
        <v>22.8723582892057</v>
      </c>
      <c r="F1199" s="3">
        <v>393.22108749395102</v>
      </c>
      <c r="G1199">
        <v>-4.1036636621992102</v>
      </c>
      <c r="H1199">
        <v>370.34872920474498</v>
      </c>
      <c r="I1199">
        <v>0.99499172185430496</v>
      </c>
      <c r="J1199">
        <v>-370.37146391024999</v>
      </c>
      <c r="K1199">
        <f t="shared" si="36"/>
        <v>-4.1036636621992164</v>
      </c>
      <c r="L1199">
        <f t="shared" si="37"/>
        <v>5.816666251287337E-2</v>
      </c>
    </row>
    <row r="1200" spans="1:12" x14ac:dyDescent="0.25">
      <c r="A1200" t="s">
        <v>32493</v>
      </c>
      <c r="B1200" t="s">
        <v>2973</v>
      </c>
      <c r="C1200" t="s">
        <v>24587</v>
      </c>
      <c r="D1200" t="s">
        <v>24588</v>
      </c>
      <c r="E1200" s="3">
        <v>16.942487621633902</v>
      </c>
      <c r="F1200" s="3">
        <v>293.51545562226499</v>
      </c>
      <c r="G1200">
        <v>-4.1147188507082104</v>
      </c>
      <c r="H1200">
        <v>276.57296800063102</v>
      </c>
      <c r="I1200">
        <v>0.99222445600756903</v>
      </c>
      <c r="J1200">
        <v>-276.60357470556801</v>
      </c>
      <c r="K1200">
        <f t="shared" si="36"/>
        <v>-4.114718850708206</v>
      </c>
      <c r="L1200">
        <f t="shared" si="37"/>
        <v>5.7722642188347877E-2</v>
      </c>
    </row>
    <row r="1201" spans="1:12" x14ac:dyDescent="0.25">
      <c r="A1201" t="s">
        <v>32493</v>
      </c>
      <c r="B1201" t="s">
        <v>2772</v>
      </c>
      <c r="C1201" t="s">
        <v>8359</v>
      </c>
      <c r="D1201" t="s">
        <v>18119</v>
      </c>
      <c r="E1201" s="3">
        <v>436.26905625707201</v>
      </c>
      <c r="F1201" s="3">
        <v>7568.1055742603503</v>
      </c>
      <c r="G1201">
        <v>-4.1166421594463296</v>
      </c>
      <c r="H1201">
        <v>7131.8365180032797</v>
      </c>
      <c r="I1201">
        <v>0.99997043519394502</v>
      </c>
      <c r="J1201">
        <v>-7131.8377061082801</v>
      </c>
      <c r="K1201">
        <f t="shared" si="36"/>
        <v>-4.1166421594463261</v>
      </c>
      <c r="L1201">
        <f t="shared" si="37"/>
        <v>5.7645741325392338E-2</v>
      </c>
    </row>
    <row r="1202" spans="1:12" x14ac:dyDescent="0.25">
      <c r="A1202" t="s">
        <v>32493</v>
      </c>
      <c r="B1202" t="s">
        <v>2044</v>
      </c>
      <c r="C1202" t="s">
        <v>22028</v>
      </c>
      <c r="D1202" t="s">
        <v>22029</v>
      </c>
      <c r="E1202" s="3">
        <v>642.96740524100505</v>
      </c>
      <c r="F1202" s="3">
        <v>11158.068465640299</v>
      </c>
      <c r="G1202">
        <v>-4.1171978955980997</v>
      </c>
      <c r="H1202">
        <v>10515.1010603993</v>
      </c>
      <c r="I1202">
        <v>0.99997043519394502</v>
      </c>
      <c r="J1202">
        <v>-10515.101866445701</v>
      </c>
      <c r="K1202">
        <f t="shared" si="36"/>
        <v>-4.1171978955980979</v>
      </c>
      <c r="L1202">
        <f t="shared" si="37"/>
        <v>5.7623540061699091E-2</v>
      </c>
    </row>
    <row r="1203" spans="1:12" x14ac:dyDescent="0.25">
      <c r="A1203" t="s">
        <v>32493</v>
      </c>
      <c r="B1203" t="s">
        <v>2338</v>
      </c>
      <c r="C1203" t="s">
        <v>18211</v>
      </c>
      <c r="D1203" t="s">
        <v>18212</v>
      </c>
      <c r="E1203" s="3">
        <v>19.483860764878902</v>
      </c>
      <c r="F1203" s="3">
        <v>342.24798355954999</v>
      </c>
      <c r="G1203">
        <v>-4.1346905578198401</v>
      </c>
      <c r="H1203">
        <v>322.76412279467098</v>
      </c>
      <c r="I1203">
        <v>0.99373817407757803</v>
      </c>
      <c r="J1203">
        <v>-322.79060492743901</v>
      </c>
      <c r="K1203">
        <f t="shared" si="36"/>
        <v>-4.1346905578198427</v>
      </c>
      <c r="L1203">
        <f t="shared" si="37"/>
        <v>5.6929073948769594E-2</v>
      </c>
    </row>
    <row r="1204" spans="1:12" x14ac:dyDescent="0.25">
      <c r="A1204" t="s">
        <v>32493</v>
      </c>
      <c r="B1204" t="s">
        <v>2209</v>
      </c>
      <c r="C1204" t="s">
        <v>6099</v>
      </c>
      <c r="D1204" t="s">
        <v>6204</v>
      </c>
      <c r="E1204" s="3">
        <v>27.955104575695898</v>
      </c>
      <c r="F1204" s="3">
        <v>491.24628736779903</v>
      </c>
      <c r="G1204">
        <v>-4.1352628571443999</v>
      </c>
      <c r="H1204">
        <v>463.29118279210297</v>
      </c>
      <c r="I1204">
        <v>0.99648178807946997</v>
      </c>
      <c r="J1204">
        <v>-463.30963777133201</v>
      </c>
      <c r="K1204">
        <f t="shared" si="36"/>
        <v>-4.1352628571444008</v>
      </c>
      <c r="L1204">
        <f t="shared" si="37"/>
        <v>5.6906495366072347E-2</v>
      </c>
    </row>
    <row r="1205" spans="1:12" x14ac:dyDescent="0.25">
      <c r="A1205" t="s">
        <v>32493</v>
      </c>
      <c r="B1205" t="s">
        <v>3469</v>
      </c>
      <c r="C1205" t="s">
        <v>21365</v>
      </c>
      <c r="D1205" t="s">
        <v>21366</v>
      </c>
      <c r="E1205" s="3">
        <v>31.343602100022601</v>
      </c>
      <c r="F1205" s="3">
        <v>556.783135283457</v>
      </c>
      <c r="G1205">
        <v>-4.1508726199914596</v>
      </c>
      <c r="H1205">
        <v>525.43953318343404</v>
      </c>
      <c r="I1205">
        <v>0.99713221381267703</v>
      </c>
      <c r="J1205">
        <v>-525.45592848071703</v>
      </c>
      <c r="K1205">
        <f t="shared" si="36"/>
        <v>-4.1508726199914605</v>
      </c>
      <c r="L1205">
        <f t="shared" si="37"/>
        <v>5.629409390078894E-2</v>
      </c>
    </row>
    <row r="1206" spans="1:12" x14ac:dyDescent="0.25">
      <c r="A1206" t="s">
        <v>32493</v>
      </c>
      <c r="B1206" t="s">
        <v>5561</v>
      </c>
      <c r="C1206" t="s">
        <v>21797</v>
      </c>
      <c r="D1206" t="s">
        <v>9249</v>
      </c>
      <c r="E1206" s="3">
        <v>18.636736383797199</v>
      </c>
      <c r="F1206" s="3">
        <v>331.605247573246</v>
      </c>
      <c r="G1206">
        <v>-4.1532456910497704</v>
      </c>
      <c r="H1206">
        <v>312.96851118944898</v>
      </c>
      <c r="I1206">
        <v>0.99343661305581799</v>
      </c>
      <c r="J1206">
        <v>-312.99606778026799</v>
      </c>
      <c r="K1206">
        <f t="shared" si="36"/>
        <v>-4.1532456910497775</v>
      </c>
      <c r="L1206">
        <f t="shared" si="37"/>
        <v>5.6201572563114095E-2</v>
      </c>
    </row>
    <row r="1207" spans="1:12" x14ac:dyDescent="0.25">
      <c r="A1207" t="s">
        <v>32493</v>
      </c>
      <c r="B1207" t="s">
        <v>1480</v>
      </c>
      <c r="C1207" t="s">
        <v>14686</v>
      </c>
      <c r="D1207" t="s">
        <v>14687</v>
      </c>
      <c r="E1207" s="3">
        <v>29.6493533378592</v>
      </c>
      <c r="F1207" s="3">
        <v>529.33607931877998</v>
      </c>
      <c r="G1207">
        <v>-4.1581114462215902</v>
      </c>
      <c r="H1207">
        <v>499.68672598092002</v>
      </c>
      <c r="I1207">
        <v>0.99683065279091798</v>
      </c>
      <c r="J1207">
        <v>-499.70402641196603</v>
      </c>
      <c r="K1207">
        <f t="shared" si="36"/>
        <v>-4.1581114462215938</v>
      </c>
      <c r="L1207">
        <f t="shared" si="37"/>
        <v>5.6012341679063195E-2</v>
      </c>
    </row>
    <row r="1208" spans="1:12" x14ac:dyDescent="0.25">
      <c r="A1208" t="s">
        <v>32493</v>
      </c>
      <c r="B1208" t="s">
        <v>4911</v>
      </c>
      <c r="C1208" t="s">
        <v>10987</v>
      </c>
      <c r="D1208" t="s">
        <v>10812</v>
      </c>
      <c r="E1208" s="3">
        <v>81.3239405838425</v>
      </c>
      <c r="F1208" s="3">
        <v>1463.0961261170901</v>
      </c>
      <c r="G1208">
        <v>-4.1692006248834002</v>
      </c>
      <c r="H1208">
        <v>1381.77218553325</v>
      </c>
      <c r="I1208">
        <v>0.99963339640491999</v>
      </c>
      <c r="J1208">
        <v>-1381.7784753523899</v>
      </c>
      <c r="K1208">
        <f t="shared" si="36"/>
        <v>-4.1692006248833948</v>
      </c>
      <c r="L1208">
        <f t="shared" si="37"/>
        <v>5.5583456980142554E-2</v>
      </c>
    </row>
    <row r="1209" spans="1:12" x14ac:dyDescent="0.25">
      <c r="A1209" t="s">
        <v>32493</v>
      </c>
      <c r="B1209" t="s">
        <v>4397</v>
      </c>
      <c r="C1209" t="s">
        <v>16543</v>
      </c>
      <c r="D1209" t="s">
        <v>9269</v>
      </c>
      <c r="E1209" s="3">
        <v>114.361791446029</v>
      </c>
      <c r="F1209" s="3">
        <v>2071.41250933423</v>
      </c>
      <c r="G1209">
        <v>-4.1789378564114896</v>
      </c>
      <c r="H1209">
        <v>1957.0507178882001</v>
      </c>
      <c r="I1209">
        <v>0.99982852412488199</v>
      </c>
      <c r="J1209">
        <v>-1957.0551795767899</v>
      </c>
      <c r="K1209">
        <f t="shared" si="36"/>
        <v>-4.1789378564114816</v>
      </c>
      <c r="L1209">
        <f t="shared" si="37"/>
        <v>5.5209568799401469E-2</v>
      </c>
    </row>
    <row r="1210" spans="1:12" x14ac:dyDescent="0.25">
      <c r="A1210" t="s">
        <v>32493</v>
      </c>
      <c r="B1210" t="s">
        <v>3988</v>
      </c>
      <c r="C1210" t="s">
        <v>15799</v>
      </c>
      <c r="D1210" t="s">
        <v>15800</v>
      </c>
      <c r="E1210" s="3">
        <v>23.719482670287402</v>
      </c>
      <c r="F1210" s="3">
        <v>433.551455442048</v>
      </c>
      <c r="G1210">
        <v>-4.1920587781449301</v>
      </c>
      <c r="H1210">
        <v>409.831972771761</v>
      </c>
      <c r="I1210">
        <v>0.99570127719962198</v>
      </c>
      <c r="J1210">
        <v>-409.85341192039903</v>
      </c>
      <c r="K1210">
        <f t="shared" si="36"/>
        <v>-4.1920587781449283</v>
      </c>
      <c r="L1210">
        <f t="shared" si="37"/>
        <v>5.4709729081875817E-2</v>
      </c>
    </row>
    <row r="1211" spans="1:12" x14ac:dyDescent="0.25">
      <c r="A1211" t="s">
        <v>32493</v>
      </c>
      <c r="B1211" t="s">
        <v>2613</v>
      </c>
      <c r="C1211" t="s">
        <v>20973</v>
      </c>
      <c r="D1211" t="s">
        <v>20974</v>
      </c>
      <c r="E1211" s="3">
        <v>45.744716578411399</v>
      </c>
      <c r="F1211" s="3">
        <v>837.97542292158096</v>
      </c>
      <c r="G1211">
        <v>-4.1952309017822902</v>
      </c>
      <c r="H1211">
        <v>792.23070634317003</v>
      </c>
      <c r="I1211">
        <v>0.99865775780510901</v>
      </c>
      <c r="J1211">
        <v>-792.24181411695099</v>
      </c>
      <c r="K1211">
        <f t="shared" si="36"/>
        <v>-4.1952309017822902</v>
      </c>
      <c r="L1211">
        <f t="shared" si="37"/>
        <v>5.4589568294167334E-2</v>
      </c>
    </row>
    <row r="1212" spans="1:12" x14ac:dyDescent="0.25">
      <c r="A1212" t="s">
        <v>32493</v>
      </c>
      <c r="B1212" t="s">
        <v>2887</v>
      </c>
      <c r="C1212" t="s">
        <v>23786</v>
      </c>
      <c r="D1212" t="s">
        <v>23787</v>
      </c>
      <c r="E1212" s="3">
        <v>65.228577343290297</v>
      </c>
      <c r="F1212" s="3">
        <v>1197.0277264594999</v>
      </c>
      <c r="G1212">
        <v>-4.1978085960230302</v>
      </c>
      <c r="H1212">
        <v>1131.7991491162099</v>
      </c>
      <c r="I1212">
        <v>0.99940279091769202</v>
      </c>
      <c r="J1212">
        <v>-1131.8069338616001</v>
      </c>
      <c r="K1212">
        <f t="shared" si="36"/>
        <v>-4.1978085960230267</v>
      </c>
      <c r="L1212">
        <f t="shared" si="37"/>
        <v>5.4492119022355186E-2</v>
      </c>
    </row>
    <row r="1213" spans="1:12" x14ac:dyDescent="0.25">
      <c r="A1213" t="s">
        <v>32493</v>
      </c>
      <c r="B1213" t="s">
        <v>3458</v>
      </c>
      <c r="C1213" t="s">
        <v>20873</v>
      </c>
      <c r="D1213" t="s">
        <v>11899</v>
      </c>
      <c r="E1213" s="3">
        <v>289.716538329939</v>
      </c>
      <c r="F1213" s="3">
        <v>5324.7288571474301</v>
      </c>
      <c r="G1213">
        <v>-4.1999941154745599</v>
      </c>
      <c r="H1213">
        <v>5035.0123188174903</v>
      </c>
      <c r="I1213">
        <v>0.99997634815515601</v>
      </c>
      <c r="J1213">
        <v>-5035.0140705458198</v>
      </c>
      <c r="K1213">
        <f t="shared" si="36"/>
        <v>-4.1999941154745608</v>
      </c>
      <c r="L1213">
        <f t="shared" si="37"/>
        <v>5.4409632133859728E-2</v>
      </c>
    </row>
    <row r="1214" spans="1:12" x14ac:dyDescent="0.25">
      <c r="A1214" t="s">
        <v>32493</v>
      </c>
      <c r="B1214" t="s">
        <v>2066</v>
      </c>
      <c r="C1214" t="s">
        <v>23349</v>
      </c>
      <c r="D1214" t="s">
        <v>23350</v>
      </c>
      <c r="E1214" s="3">
        <v>73.699821154107298</v>
      </c>
      <c r="F1214" s="3">
        <v>1357.22891025334</v>
      </c>
      <c r="G1214">
        <v>-4.2028591376607398</v>
      </c>
      <c r="H1214">
        <v>1283.5290890992301</v>
      </c>
      <c r="I1214">
        <v>0.99955652790917704</v>
      </c>
      <c r="J1214">
        <v>-1283.5359701188099</v>
      </c>
      <c r="K1214">
        <f t="shared" si="36"/>
        <v>-4.2028591376607443</v>
      </c>
      <c r="L1214">
        <f t="shared" si="37"/>
        <v>5.4301688239421976E-2</v>
      </c>
    </row>
    <row r="1215" spans="1:12" x14ac:dyDescent="0.25">
      <c r="A1215" t="s">
        <v>32493</v>
      </c>
      <c r="B1215" t="s">
        <v>1944</v>
      </c>
      <c r="C1215" t="s">
        <v>27705</v>
      </c>
      <c r="D1215" t="s">
        <v>27706</v>
      </c>
      <c r="E1215" s="3">
        <v>27.955104575695898</v>
      </c>
      <c r="F1215" s="3">
        <v>516.452767335359</v>
      </c>
      <c r="G1215">
        <v>-4.2074527651290099</v>
      </c>
      <c r="H1215">
        <v>488.49766275966402</v>
      </c>
      <c r="I1215">
        <v>0.99675969725638602</v>
      </c>
      <c r="J1215">
        <v>-488.51578191541</v>
      </c>
      <c r="K1215">
        <f t="shared" si="36"/>
        <v>-4.2074527651290028</v>
      </c>
      <c r="L1215">
        <f t="shared" si="37"/>
        <v>5.4129063379658941E-2</v>
      </c>
    </row>
    <row r="1216" spans="1:12" x14ac:dyDescent="0.25">
      <c r="A1216" t="s">
        <v>32493</v>
      </c>
      <c r="B1216" t="s">
        <v>4298</v>
      </c>
      <c r="C1216" t="s">
        <v>17293</v>
      </c>
      <c r="D1216" t="s">
        <v>17294</v>
      </c>
      <c r="E1216" s="3">
        <v>46.591840959493098</v>
      </c>
      <c r="F1216" s="3">
        <v>862.62175888986303</v>
      </c>
      <c r="G1216">
        <v>-4.2105788661157302</v>
      </c>
      <c r="H1216">
        <v>816.02991793036995</v>
      </c>
      <c r="I1216">
        <v>0.99873462630085097</v>
      </c>
      <c r="J1216">
        <v>-816.04078080193597</v>
      </c>
      <c r="K1216">
        <f t="shared" si="36"/>
        <v>-4.2105788661157266</v>
      </c>
      <c r="L1216">
        <f t="shared" si="37"/>
        <v>5.4011900904811054E-2</v>
      </c>
    </row>
    <row r="1217" spans="1:12" x14ac:dyDescent="0.25">
      <c r="A1217" t="s">
        <v>32493</v>
      </c>
      <c r="B1217" t="s">
        <v>5493</v>
      </c>
      <c r="C1217" t="s">
        <v>19738</v>
      </c>
      <c r="D1217" t="s">
        <v>10452</v>
      </c>
      <c r="E1217" s="3">
        <v>46.591840959493098</v>
      </c>
      <c r="F1217" s="3">
        <v>864.86233488697906</v>
      </c>
      <c r="G1217">
        <v>-4.21432126780154</v>
      </c>
      <c r="H1217">
        <v>818.27049392748597</v>
      </c>
      <c r="I1217">
        <v>0.99873462630085097</v>
      </c>
      <c r="J1217">
        <v>-818.28134632049398</v>
      </c>
      <c r="K1217">
        <f t="shared" si="36"/>
        <v>-4.2143212678015427</v>
      </c>
      <c r="L1217">
        <f t="shared" si="37"/>
        <v>5.3871973700394475E-2</v>
      </c>
    </row>
    <row r="1218" spans="1:12" x14ac:dyDescent="0.25">
      <c r="A1218" t="s">
        <v>32493</v>
      </c>
      <c r="B1218" t="s">
        <v>1857</v>
      </c>
      <c r="C1218" t="s">
        <v>26371</v>
      </c>
      <c r="D1218" t="s">
        <v>26372</v>
      </c>
      <c r="E1218" s="3">
        <v>25.413731432450799</v>
      </c>
      <c r="F1218" s="3">
        <v>473.88182339014497</v>
      </c>
      <c r="G1218">
        <v>-4.2208472015695504</v>
      </c>
      <c r="H1218">
        <v>448.46809195769498</v>
      </c>
      <c r="I1218">
        <v>0.99625709555345299</v>
      </c>
      <c r="J1218">
        <v>-448.487954191943</v>
      </c>
      <c r="K1218">
        <f t="shared" ref="K1218:K1281" si="38">LOG(E1218/F1218,2)</f>
        <v>-4.2208472015695504</v>
      </c>
      <c r="L1218">
        <f t="shared" ref="L1218:L1281" si="39">E1218/F1218</f>
        <v>5.3628837777826684E-2</v>
      </c>
    </row>
    <row r="1219" spans="1:12" x14ac:dyDescent="0.25">
      <c r="A1219" t="s">
        <v>32493</v>
      </c>
      <c r="B1219" t="s">
        <v>2601</v>
      </c>
      <c r="C1219" t="s">
        <v>6099</v>
      </c>
      <c r="D1219" t="s">
        <v>6204</v>
      </c>
      <c r="E1219" s="3">
        <v>33.037850862185998</v>
      </c>
      <c r="F1219" s="3">
        <v>618.95911920344099</v>
      </c>
      <c r="G1219">
        <v>-4.2276523794746703</v>
      </c>
      <c r="H1219">
        <v>585.92126834125497</v>
      </c>
      <c r="I1219">
        <v>0.99766438032166505</v>
      </c>
      <c r="J1219">
        <v>-585.93652023002096</v>
      </c>
      <c r="K1219">
        <f t="shared" si="38"/>
        <v>-4.2276523794746694</v>
      </c>
      <c r="L1219">
        <f t="shared" si="39"/>
        <v>5.337646677651911E-2</v>
      </c>
    </row>
    <row r="1220" spans="1:12" x14ac:dyDescent="0.25">
      <c r="A1220" t="s">
        <v>32493</v>
      </c>
      <c r="B1220" t="s">
        <v>4926</v>
      </c>
      <c r="C1220" t="s">
        <v>12999</v>
      </c>
      <c r="D1220" t="s">
        <v>10600</v>
      </c>
      <c r="E1220" s="3">
        <v>32.190726481104299</v>
      </c>
      <c r="F1220" s="3">
        <v>603.83523122290399</v>
      </c>
      <c r="G1220">
        <v>-4.2294378933670398</v>
      </c>
      <c r="H1220">
        <v>571.64450474180001</v>
      </c>
      <c r="I1220">
        <v>0.99752838221381301</v>
      </c>
      <c r="J1220">
        <v>-571.66015074202198</v>
      </c>
      <c r="K1220">
        <f t="shared" si="38"/>
        <v>-4.2294378933670433</v>
      </c>
      <c r="L1220">
        <f t="shared" si="39"/>
        <v>5.3310447646306991E-2</v>
      </c>
    </row>
    <row r="1221" spans="1:12" x14ac:dyDescent="0.25">
      <c r="A1221" t="s">
        <v>32493</v>
      </c>
      <c r="B1221" t="s">
        <v>920</v>
      </c>
      <c r="C1221" t="s">
        <v>6561</v>
      </c>
      <c r="D1221" t="s">
        <v>6562</v>
      </c>
      <c r="E1221" s="3">
        <v>133.84565221090699</v>
      </c>
      <c r="F1221" s="3">
        <v>2517.8472767597</v>
      </c>
      <c r="G1221">
        <v>-4.2335485962828301</v>
      </c>
      <c r="H1221">
        <v>2384.00162454879</v>
      </c>
      <c r="I1221">
        <v>0.99988765373699195</v>
      </c>
      <c r="J1221">
        <v>-2384.0053835478202</v>
      </c>
      <c r="K1221">
        <f t="shared" si="38"/>
        <v>-4.2335485962828354</v>
      </c>
      <c r="L1221">
        <f t="shared" si="39"/>
        <v>5.3158765206425602E-2</v>
      </c>
    </row>
    <row r="1222" spans="1:12" x14ac:dyDescent="0.25">
      <c r="A1222" t="s">
        <v>32493</v>
      </c>
      <c r="B1222" t="s">
        <v>5703</v>
      </c>
      <c r="C1222" t="s">
        <v>6099</v>
      </c>
      <c r="D1222" t="s">
        <v>6204</v>
      </c>
      <c r="E1222" s="3">
        <v>453.21154387870598</v>
      </c>
      <c r="F1222" s="3">
        <v>8532.6735410190104</v>
      </c>
      <c r="G1222">
        <v>-4.2347413377165797</v>
      </c>
      <c r="H1222">
        <v>8079.4619971403099</v>
      </c>
      <c r="I1222">
        <v>0.99998817407757801</v>
      </c>
      <c r="J1222">
        <v>-8079.4631069315901</v>
      </c>
      <c r="K1222">
        <f t="shared" si="38"/>
        <v>-4.234741337716577</v>
      </c>
      <c r="L1222">
        <f t="shared" si="39"/>
        <v>5.3114834606057294E-2</v>
      </c>
    </row>
    <row r="1223" spans="1:12" x14ac:dyDescent="0.25">
      <c r="A1223" t="s">
        <v>32493</v>
      </c>
      <c r="B1223" t="s">
        <v>2728</v>
      </c>
      <c r="C1223" t="s">
        <v>6099</v>
      </c>
      <c r="D1223" t="s">
        <v>6204</v>
      </c>
      <c r="E1223" s="3">
        <v>56.757333532473403</v>
      </c>
      <c r="F1223" s="3">
        <v>1081.07791860872</v>
      </c>
      <c r="G1223">
        <v>-4.2515198857557897</v>
      </c>
      <c r="H1223">
        <v>1024.3205850762499</v>
      </c>
      <c r="I1223">
        <v>0.99926087984862799</v>
      </c>
      <c r="J1223">
        <v>-1024.32940816531</v>
      </c>
      <c r="K1223">
        <f t="shared" si="38"/>
        <v>-4.251519885755787</v>
      </c>
      <c r="L1223">
        <f t="shared" si="39"/>
        <v>5.2500687097111892E-2</v>
      </c>
    </row>
    <row r="1224" spans="1:12" x14ac:dyDescent="0.25">
      <c r="A1224" t="s">
        <v>32493</v>
      </c>
      <c r="B1224" t="s">
        <v>3972</v>
      </c>
      <c r="C1224" t="s">
        <v>14716</v>
      </c>
      <c r="D1224" t="s">
        <v>6204</v>
      </c>
      <c r="E1224" s="3">
        <v>88.948060013577702</v>
      </c>
      <c r="F1224" s="3">
        <v>1697.23631781577</v>
      </c>
      <c r="G1224">
        <v>-4.2540805047523103</v>
      </c>
      <c r="H1224">
        <v>1608.2882578021899</v>
      </c>
      <c r="I1224">
        <v>0.99972209082308405</v>
      </c>
      <c r="J1224">
        <v>-1608.2938840228601</v>
      </c>
      <c r="K1224">
        <f t="shared" si="38"/>
        <v>-4.2540805047523138</v>
      </c>
      <c r="L1224">
        <f t="shared" si="39"/>
        <v>5.2407587016549309E-2</v>
      </c>
    </row>
    <row r="1225" spans="1:12" x14ac:dyDescent="0.25">
      <c r="A1225" t="s">
        <v>32493</v>
      </c>
      <c r="B1225" t="s">
        <v>2131</v>
      </c>
      <c r="C1225" t="s">
        <v>6099</v>
      </c>
      <c r="D1225" t="s">
        <v>6204</v>
      </c>
      <c r="E1225" s="3">
        <v>338.84975243267701</v>
      </c>
      <c r="F1225" s="3">
        <v>6491.5088076458596</v>
      </c>
      <c r="G1225">
        <v>-4.2598362172364803</v>
      </c>
      <c r="H1225">
        <v>6152.6590552131802</v>
      </c>
      <c r="I1225">
        <v>0.99998226111636701</v>
      </c>
      <c r="J1225">
        <v>-6152.6605298765999</v>
      </c>
      <c r="K1225">
        <f t="shared" si="38"/>
        <v>-4.2598362172364856</v>
      </c>
      <c r="L1225">
        <f t="shared" si="39"/>
        <v>5.2198920539639627E-2</v>
      </c>
    </row>
    <row r="1226" spans="1:12" x14ac:dyDescent="0.25">
      <c r="A1226" t="s">
        <v>32493</v>
      </c>
      <c r="B1226" t="s">
        <v>3776</v>
      </c>
      <c r="C1226" t="s">
        <v>13037</v>
      </c>
      <c r="D1226" t="s">
        <v>13038</v>
      </c>
      <c r="E1226" s="3">
        <v>27.955104575695898</v>
      </c>
      <c r="F1226" s="3">
        <v>538.29838330724601</v>
      </c>
      <c r="G1226">
        <v>-4.2672224454734202</v>
      </c>
      <c r="H1226">
        <v>510.34327873155001</v>
      </c>
      <c r="I1226">
        <v>0.996984389782403</v>
      </c>
      <c r="J1226">
        <v>-510.36111855613302</v>
      </c>
      <c r="K1226">
        <f t="shared" si="38"/>
        <v>-4.2672224454734176</v>
      </c>
      <c r="L1226">
        <f t="shared" si="39"/>
        <v>5.1932358414199228E-2</v>
      </c>
    </row>
    <row r="1227" spans="1:12" x14ac:dyDescent="0.25">
      <c r="A1227" t="s">
        <v>32493</v>
      </c>
      <c r="B1227" t="s">
        <v>4111</v>
      </c>
      <c r="C1227" t="s">
        <v>12819</v>
      </c>
      <c r="D1227" t="s">
        <v>12820</v>
      </c>
      <c r="E1227" s="3">
        <v>14.4011144783888</v>
      </c>
      <c r="F1227" s="3">
        <v>277.83142364244901</v>
      </c>
      <c r="G1227">
        <v>-4.2699574131946596</v>
      </c>
      <c r="H1227">
        <v>263.43030916406099</v>
      </c>
      <c r="I1227">
        <v>0.99168046357615902</v>
      </c>
      <c r="J1227">
        <v>-263.46491288705403</v>
      </c>
      <c r="K1227">
        <f t="shared" si="38"/>
        <v>-4.2699574131946534</v>
      </c>
      <c r="L1227">
        <f t="shared" si="39"/>
        <v>5.1834001674778515E-2</v>
      </c>
    </row>
    <row r="1228" spans="1:12" x14ac:dyDescent="0.25">
      <c r="A1228" t="s">
        <v>32493</v>
      </c>
      <c r="B1228" t="s">
        <v>2045</v>
      </c>
      <c r="C1228" t="s">
        <v>22030</v>
      </c>
      <c r="D1228" t="s">
        <v>22031</v>
      </c>
      <c r="E1228" s="3">
        <v>160.953632405522</v>
      </c>
      <c r="F1228" s="3">
        <v>3130.0846679717902</v>
      </c>
      <c r="G1228">
        <v>-4.2814846411366396</v>
      </c>
      <c r="H1228">
        <v>2969.1310355662699</v>
      </c>
      <c r="I1228">
        <v>0.99992313150425705</v>
      </c>
      <c r="J1228">
        <v>-2969.1341225134202</v>
      </c>
      <c r="K1228">
        <f t="shared" si="38"/>
        <v>-4.2814846411366352</v>
      </c>
      <c r="L1228">
        <f t="shared" si="39"/>
        <v>5.142149477694978E-2</v>
      </c>
    </row>
    <row r="1229" spans="1:12" x14ac:dyDescent="0.25">
      <c r="A1229" t="s">
        <v>32493</v>
      </c>
      <c r="B1229" t="s">
        <v>3120</v>
      </c>
      <c r="C1229" t="s">
        <v>25836</v>
      </c>
      <c r="D1229" t="s">
        <v>21352</v>
      </c>
      <c r="E1229" s="3">
        <v>48.286089721656502</v>
      </c>
      <c r="F1229" s="3">
        <v>944.40278278461597</v>
      </c>
      <c r="G1229">
        <v>-4.2897227508354598</v>
      </c>
      <c r="H1229">
        <v>896.11669306296005</v>
      </c>
      <c r="I1229">
        <v>0.99892975402081396</v>
      </c>
      <c r="J1229">
        <v>-896.12696048460305</v>
      </c>
      <c r="K1229">
        <f t="shared" si="38"/>
        <v>-4.2897227508354616</v>
      </c>
      <c r="L1229">
        <f t="shared" si="39"/>
        <v>5.1128703347614775E-2</v>
      </c>
    </row>
    <row r="1230" spans="1:12" x14ac:dyDescent="0.25">
      <c r="A1230" t="s">
        <v>32493</v>
      </c>
      <c r="B1230" t="s">
        <v>5707</v>
      </c>
      <c r="C1230" t="s">
        <v>20039</v>
      </c>
      <c r="D1230" t="s">
        <v>20040</v>
      </c>
      <c r="E1230" s="3">
        <v>21.178109527042299</v>
      </c>
      <c r="F1230" s="3">
        <v>414.50655946655797</v>
      </c>
      <c r="G1230">
        <v>-4.2907492147997104</v>
      </c>
      <c r="H1230">
        <v>393.328449939515</v>
      </c>
      <c r="I1230">
        <v>0.99542336802270603</v>
      </c>
      <c r="J1230">
        <v>-393.35185274845998</v>
      </c>
      <c r="K1230">
        <f t="shared" si="38"/>
        <v>-4.2907492147997131</v>
      </c>
      <c r="L1230">
        <f t="shared" si="39"/>
        <v>5.1092338693740094E-2</v>
      </c>
    </row>
    <row r="1231" spans="1:12" x14ac:dyDescent="0.25">
      <c r="A1231" t="s">
        <v>32493</v>
      </c>
      <c r="B1231" t="s">
        <v>4848</v>
      </c>
      <c r="C1231" t="s">
        <v>24988</v>
      </c>
      <c r="D1231" t="s">
        <v>24989</v>
      </c>
      <c r="E1231" s="3">
        <v>38.967721529757902</v>
      </c>
      <c r="F1231" s="3">
        <v>762.91612701817701</v>
      </c>
      <c r="G1231">
        <v>-4.29117297601318</v>
      </c>
      <c r="H1231">
        <v>723.94840548842001</v>
      </c>
      <c r="I1231">
        <v>0.99842123935667004</v>
      </c>
      <c r="J1231">
        <v>-723.96112324815795</v>
      </c>
      <c r="K1231">
        <f t="shared" si="38"/>
        <v>-4.2911729760131783</v>
      </c>
      <c r="L1231">
        <f t="shared" si="39"/>
        <v>5.1077333601612894E-2</v>
      </c>
    </row>
    <row r="1232" spans="1:12" x14ac:dyDescent="0.25">
      <c r="A1232" t="s">
        <v>32493</v>
      </c>
      <c r="B1232" t="s">
        <v>1564</v>
      </c>
      <c r="C1232" t="e">
        <v>#N/A</v>
      </c>
      <c r="D1232" t="s">
        <v>16075</v>
      </c>
      <c r="E1232" s="3">
        <v>14.4011144783888</v>
      </c>
      <c r="F1232" s="3">
        <v>282.87271963596203</v>
      </c>
      <c r="G1232">
        <v>-4.2959006804469402</v>
      </c>
      <c r="H1232">
        <v>268.47160515757298</v>
      </c>
      <c r="I1232">
        <v>0.99188150425733201</v>
      </c>
      <c r="J1232">
        <v>-268.50597300346999</v>
      </c>
      <c r="K1232">
        <f t="shared" si="38"/>
        <v>-4.2959006804469402</v>
      </c>
      <c r="L1232">
        <f t="shared" si="39"/>
        <v>5.0910227387505079E-2</v>
      </c>
    </row>
    <row r="1233" spans="1:12" x14ac:dyDescent="0.25">
      <c r="A1233" t="s">
        <v>32493</v>
      </c>
      <c r="B1233" t="s">
        <v>1589</v>
      </c>
      <c r="C1233" t="s">
        <v>10969</v>
      </c>
      <c r="D1233" t="s">
        <v>10970</v>
      </c>
      <c r="E1233" s="3">
        <v>34.732099624349402</v>
      </c>
      <c r="F1233" s="3">
        <v>683.37567912054101</v>
      </c>
      <c r="G1233">
        <v>-4.2983373718902902</v>
      </c>
      <c r="H1233">
        <v>648.64357949619102</v>
      </c>
      <c r="I1233">
        <v>0.99804872280037804</v>
      </c>
      <c r="J1233">
        <v>-648.65782113977002</v>
      </c>
      <c r="K1233">
        <f t="shared" si="38"/>
        <v>-4.2983373718902875</v>
      </c>
      <c r="L1233">
        <f t="shared" si="39"/>
        <v>5.0824313310428755E-2</v>
      </c>
    </row>
    <row r="1234" spans="1:12" x14ac:dyDescent="0.25">
      <c r="A1234" t="s">
        <v>32493</v>
      </c>
      <c r="B1234" t="s">
        <v>2972</v>
      </c>
      <c r="C1234" t="s">
        <v>24584</v>
      </c>
      <c r="D1234" t="s">
        <v>24585</v>
      </c>
      <c r="E1234" s="3">
        <v>120.2916621136</v>
      </c>
      <c r="F1234" s="3">
        <v>2371.0895489485602</v>
      </c>
      <c r="G1234">
        <v>-4.3009415978718604</v>
      </c>
      <c r="H1234">
        <v>2250.7978868349601</v>
      </c>
      <c r="I1234">
        <v>0.99986991485335897</v>
      </c>
      <c r="J1234">
        <v>-2250.8019960626002</v>
      </c>
      <c r="K1234">
        <f t="shared" si="38"/>
        <v>-4.3009415978718621</v>
      </c>
      <c r="L1234">
        <f t="shared" si="39"/>
        <v>5.0732652491738375E-2</v>
      </c>
    </row>
    <row r="1235" spans="1:12" x14ac:dyDescent="0.25">
      <c r="A1235" t="s">
        <v>32493</v>
      </c>
      <c r="B1235" t="s">
        <v>3420</v>
      </c>
      <c r="C1235" t="s">
        <v>18735</v>
      </c>
      <c r="D1235" t="s">
        <v>8048</v>
      </c>
      <c r="E1235" s="3">
        <v>55.910209151391697</v>
      </c>
      <c r="F1235" s="3">
        <v>1102.3633905813299</v>
      </c>
      <c r="G1235">
        <v>-4.3013443300389103</v>
      </c>
      <c r="H1235">
        <v>1046.4531814299401</v>
      </c>
      <c r="I1235">
        <v>0.99932000946073796</v>
      </c>
      <c r="J1235">
        <v>-1046.46202152199</v>
      </c>
      <c r="K1235">
        <f t="shared" si="38"/>
        <v>-4.3013443300389076</v>
      </c>
      <c r="L1235">
        <f t="shared" si="39"/>
        <v>5.0718492313054336E-2</v>
      </c>
    </row>
    <row r="1236" spans="1:12" x14ac:dyDescent="0.25">
      <c r="A1236" t="s">
        <v>32493</v>
      </c>
      <c r="B1236" t="s">
        <v>168</v>
      </c>
      <c r="C1236" t="s">
        <v>28700</v>
      </c>
      <c r="D1236" t="s">
        <v>28701</v>
      </c>
      <c r="E1236" s="3">
        <v>51.674587245983297</v>
      </c>
      <c r="F1236" s="3">
        <v>1020.58236668658</v>
      </c>
      <c r="G1236">
        <v>-4.3037938502972901</v>
      </c>
      <c r="H1236">
        <v>968.90777944059505</v>
      </c>
      <c r="I1236">
        <v>0.99914262062440895</v>
      </c>
      <c r="J1236">
        <v>-968.91733790969499</v>
      </c>
      <c r="K1236">
        <f t="shared" si="38"/>
        <v>-4.3037938502972883</v>
      </c>
      <c r="L1236">
        <f t="shared" si="39"/>
        <v>5.063245156169989E-2</v>
      </c>
    </row>
    <row r="1237" spans="1:12" x14ac:dyDescent="0.25">
      <c r="A1237" t="s">
        <v>32493</v>
      </c>
      <c r="B1237" t="s">
        <v>5618</v>
      </c>
      <c r="C1237" t="s">
        <v>23374</v>
      </c>
      <c r="D1237" t="s">
        <v>22990</v>
      </c>
      <c r="E1237" s="3">
        <v>33.884975243267696</v>
      </c>
      <c r="F1237" s="3">
        <v>678.89452712630805</v>
      </c>
      <c r="G1237">
        <v>-4.3244698326437101</v>
      </c>
      <c r="H1237">
        <v>645.00955188303999</v>
      </c>
      <c r="I1237">
        <v>0.99803689687795605</v>
      </c>
      <c r="J1237">
        <v>-645.02404843516797</v>
      </c>
      <c r="K1237">
        <f t="shared" si="38"/>
        <v>-4.3244698326437119</v>
      </c>
      <c r="L1237">
        <f t="shared" si="39"/>
        <v>4.9911987634808863E-2</v>
      </c>
    </row>
    <row r="1238" spans="1:12" x14ac:dyDescent="0.25">
      <c r="A1238" t="s">
        <v>32493</v>
      </c>
      <c r="B1238" t="s">
        <v>2659</v>
      </c>
      <c r="C1238" t="s">
        <v>21618</v>
      </c>
      <c r="D1238" t="s">
        <v>21619</v>
      </c>
      <c r="E1238" s="3">
        <v>173.660498121747</v>
      </c>
      <c r="F1238" s="3">
        <v>3481.2949555198002</v>
      </c>
      <c r="G1238">
        <v>-4.3252825204925198</v>
      </c>
      <c r="H1238">
        <v>3307.63445739806</v>
      </c>
      <c r="I1238">
        <v>0.99994087038789004</v>
      </c>
      <c r="J1238">
        <v>-3307.6372854102101</v>
      </c>
      <c r="K1238">
        <f t="shared" si="38"/>
        <v>-4.3252825204925216</v>
      </c>
      <c r="L1238">
        <f t="shared" si="39"/>
        <v>4.9883879516269644E-2</v>
      </c>
    </row>
    <row r="1239" spans="1:12" x14ac:dyDescent="0.25">
      <c r="A1239" t="s">
        <v>32493</v>
      </c>
      <c r="B1239" t="s">
        <v>3069</v>
      </c>
      <c r="C1239" t="s">
        <v>25392</v>
      </c>
      <c r="D1239" t="s">
        <v>17695</v>
      </c>
      <c r="E1239" s="3">
        <v>30.496477718940898</v>
      </c>
      <c r="F1239" s="3">
        <v>613.91782320992797</v>
      </c>
      <c r="G1239">
        <v>-4.3313310255763398</v>
      </c>
      <c r="H1239">
        <v>583.42134549098796</v>
      </c>
      <c r="I1239">
        <v>0.99762890255439896</v>
      </c>
      <c r="J1239">
        <v>-583.43742321089405</v>
      </c>
      <c r="K1239">
        <f t="shared" si="38"/>
        <v>-4.3313310255763371</v>
      </c>
      <c r="L1239">
        <f t="shared" si="39"/>
        <v>4.9675178934351756E-2</v>
      </c>
    </row>
    <row r="1240" spans="1:12" x14ac:dyDescent="0.25">
      <c r="A1240" t="s">
        <v>32493</v>
      </c>
      <c r="B1240" t="s">
        <v>3530</v>
      </c>
      <c r="C1240" t="s">
        <v>24725</v>
      </c>
      <c r="D1240" t="s">
        <v>14638</v>
      </c>
      <c r="E1240" s="3">
        <v>16.095363240552199</v>
      </c>
      <c r="F1240" s="3">
        <v>325.443663581176</v>
      </c>
      <c r="G1240">
        <v>-4.3376907840190704</v>
      </c>
      <c r="H1240">
        <v>309.34830034062298</v>
      </c>
      <c r="I1240">
        <v>0.99334791863765404</v>
      </c>
      <c r="J1240">
        <v>-309.37871045851</v>
      </c>
      <c r="K1240">
        <f t="shared" si="38"/>
        <v>-4.3376907840190642</v>
      </c>
      <c r="L1240">
        <f t="shared" si="39"/>
        <v>4.9456680346574036E-2</v>
      </c>
    </row>
    <row r="1241" spans="1:12" x14ac:dyDescent="0.25">
      <c r="A1241" t="s">
        <v>32493</v>
      </c>
      <c r="B1241" t="s">
        <v>4950</v>
      </c>
      <c r="C1241" t="s">
        <v>16595</v>
      </c>
      <c r="D1241" t="s">
        <v>16075</v>
      </c>
      <c r="E1241" s="3">
        <v>56.757333532473403</v>
      </c>
      <c r="F1241" s="3">
        <v>1155.0169265135701</v>
      </c>
      <c r="G1241">
        <v>-4.3469633709684601</v>
      </c>
      <c r="H1241">
        <v>1098.2595929811</v>
      </c>
      <c r="I1241">
        <v>0.99937913907284803</v>
      </c>
      <c r="J1241">
        <v>-1098.2681956906299</v>
      </c>
      <c r="K1241">
        <f t="shared" si="38"/>
        <v>-4.3469633709684592</v>
      </c>
      <c r="L1241">
        <f t="shared" si="39"/>
        <v>4.9139828369265524E-2</v>
      </c>
    </row>
    <row r="1242" spans="1:12" x14ac:dyDescent="0.25">
      <c r="A1242" t="s">
        <v>32493</v>
      </c>
      <c r="B1242" t="s">
        <v>3600</v>
      </c>
      <c r="C1242" t="e">
        <v>#N/A</v>
      </c>
      <c r="D1242" t="s">
        <v>10812</v>
      </c>
      <c r="E1242" s="3">
        <v>25.413731432450799</v>
      </c>
      <c r="F1242" s="3">
        <v>519.25348733175497</v>
      </c>
      <c r="G1242">
        <v>-4.3527588770751304</v>
      </c>
      <c r="H1242">
        <v>493.83975589930401</v>
      </c>
      <c r="I1242">
        <v>0.996795175023652</v>
      </c>
      <c r="J1242">
        <v>-493.85893837869003</v>
      </c>
      <c r="K1242">
        <f t="shared" si="38"/>
        <v>-4.3527588770751322</v>
      </c>
      <c r="L1242">
        <f t="shared" si="39"/>
        <v>4.8942822826366063E-2</v>
      </c>
    </row>
    <row r="1243" spans="1:12" x14ac:dyDescent="0.25">
      <c r="A1243" t="s">
        <v>32493</v>
      </c>
      <c r="B1243" t="s">
        <v>3782</v>
      </c>
      <c r="C1243" t="s">
        <v>13502</v>
      </c>
      <c r="D1243" t="s">
        <v>13503</v>
      </c>
      <c r="E1243" s="3">
        <v>42.356219054084598</v>
      </c>
      <c r="F1243" s="3">
        <v>868.78334288193298</v>
      </c>
      <c r="G1243">
        <v>-4.3583507253194904</v>
      </c>
      <c r="H1243">
        <v>826.42712382784896</v>
      </c>
      <c r="I1243">
        <v>0.99878192999053905</v>
      </c>
      <c r="J1243">
        <v>-826.43861612307001</v>
      </c>
      <c r="K1243">
        <f t="shared" si="38"/>
        <v>-4.3583507253194886</v>
      </c>
      <c r="L1243">
        <f t="shared" si="39"/>
        <v>4.8753488888933244E-2</v>
      </c>
    </row>
    <row r="1244" spans="1:12" x14ac:dyDescent="0.25">
      <c r="A1244" t="s">
        <v>32493</v>
      </c>
      <c r="B1244" t="s">
        <v>2535</v>
      </c>
      <c r="C1244" t="s">
        <v>6099</v>
      </c>
      <c r="D1244" t="s">
        <v>6204</v>
      </c>
      <c r="E1244" s="3">
        <v>26.260855813532501</v>
      </c>
      <c r="F1244" s="3">
        <v>540.53895930436204</v>
      </c>
      <c r="G1244">
        <v>-4.3634127658266904</v>
      </c>
      <c r="H1244">
        <v>514.27810349082995</v>
      </c>
      <c r="I1244">
        <v>0.99707308420056795</v>
      </c>
      <c r="J1244">
        <v>-514.29661393119204</v>
      </c>
      <c r="K1244">
        <f t="shared" si="38"/>
        <v>-4.3634127658266877</v>
      </c>
      <c r="L1244">
        <f t="shared" si="39"/>
        <v>4.8582725373446697E-2</v>
      </c>
    </row>
    <row r="1245" spans="1:12" x14ac:dyDescent="0.25">
      <c r="A1245" t="s">
        <v>32493</v>
      </c>
      <c r="B1245" t="s">
        <v>4963</v>
      </c>
      <c r="C1245" t="s">
        <v>6099</v>
      </c>
      <c r="D1245" t="s">
        <v>6204</v>
      </c>
      <c r="E1245" s="3">
        <v>33.037850862185998</v>
      </c>
      <c r="F1245" s="3">
        <v>680.57495912414504</v>
      </c>
      <c r="G1245">
        <v>-4.3645623236890199</v>
      </c>
      <c r="H1245">
        <v>647.53710826195902</v>
      </c>
      <c r="I1245">
        <v>0.99805463576158904</v>
      </c>
      <c r="J1245">
        <v>-647.55181721661302</v>
      </c>
      <c r="K1245">
        <f t="shared" si="38"/>
        <v>-4.3645623236890181</v>
      </c>
      <c r="L1245">
        <f t="shared" si="39"/>
        <v>4.8544029455188195E-2</v>
      </c>
    </row>
    <row r="1246" spans="1:12" x14ac:dyDescent="0.25">
      <c r="A1246" t="s">
        <v>32493</v>
      </c>
      <c r="B1246" t="s">
        <v>5447</v>
      </c>
      <c r="C1246" t="s">
        <v>18557</v>
      </c>
      <c r="D1246" t="s">
        <v>18558</v>
      </c>
      <c r="E1246" s="3">
        <v>13.5539900973071</v>
      </c>
      <c r="F1246" s="3">
        <v>280.071999639566</v>
      </c>
      <c r="G1246">
        <v>-4.3690082287202099</v>
      </c>
      <c r="H1246">
        <v>266.51800954225899</v>
      </c>
      <c r="I1246">
        <v>0.99182828760643305</v>
      </c>
      <c r="J1246">
        <v>-266.55381753647799</v>
      </c>
      <c r="K1246">
        <f t="shared" si="38"/>
        <v>-4.3690082287202081</v>
      </c>
      <c r="L1246">
        <f t="shared" si="39"/>
        <v>4.8394663210710752E-2</v>
      </c>
    </row>
    <row r="1247" spans="1:12" x14ac:dyDescent="0.25">
      <c r="A1247" t="s">
        <v>32493</v>
      </c>
      <c r="B1247" t="s">
        <v>3789</v>
      </c>
      <c r="C1247" t="s">
        <v>13824</v>
      </c>
      <c r="D1247" t="s">
        <v>13825</v>
      </c>
      <c r="E1247" s="3">
        <v>369.34623015161799</v>
      </c>
      <c r="F1247" s="3">
        <v>7645.96559016015</v>
      </c>
      <c r="G1247">
        <v>-4.3716529499757701</v>
      </c>
      <c r="H1247">
        <v>7276.6193600085298</v>
      </c>
      <c r="I1247">
        <v>0.999994087038789</v>
      </c>
      <c r="J1247">
        <v>-7276.6206732109104</v>
      </c>
      <c r="K1247">
        <f t="shared" si="38"/>
        <v>-4.3716529499757737</v>
      </c>
      <c r="L1247">
        <f t="shared" si="39"/>
        <v>4.8306028296405366E-2</v>
      </c>
    </row>
    <row r="1248" spans="1:12" x14ac:dyDescent="0.25">
      <c r="A1248" t="s">
        <v>32493</v>
      </c>
      <c r="B1248" t="s">
        <v>2144</v>
      </c>
      <c r="C1248" t="s">
        <v>10098</v>
      </c>
      <c r="D1248" t="s">
        <v>10099</v>
      </c>
      <c r="E1248" s="3">
        <v>56.757333532473403</v>
      </c>
      <c r="F1248" s="3">
        <v>1183.5842704768099</v>
      </c>
      <c r="G1248">
        <v>-4.3822118055352899</v>
      </c>
      <c r="H1248">
        <v>1126.8269369443301</v>
      </c>
      <c r="I1248">
        <v>0.99940870387890302</v>
      </c>
      <c r="J1248">
        <v>-1126.8354580876701</v>
      </c>
      <c r="K1248">
        <f t="shared" si="38"/>
        <v>-4.3822118055352961</v>
      </c>
      <c r="L1248">
        <f t="shared" si="39"/>
        <v>4.7953774773982563E-2</v>
      </c>
    </row>
    <row r="1249" spans="1:12" x14ac:dyDescent="0.25">
      <c r="A1249" t="s">
        <v>32493</v>
      </c>
      <c r="B1249" t="s">
        <v>5556</v>
      </c>
      <c r="C1249" t="s">
        <v>6099</v>
      </c>
      <c r="D1249" t="s">
        <v>6204</v>
      </c>
      <c r="E1249" s="3">
        <v>17.789612002715501</v>
      </c>
      <c r="F1249" s="3">
        <v>371.93561552134298</v>
      </c>
      <c r="G1249">
        <v>-4.3859459526262903</v>
      </c>
      <c r="H1249">
        <v>354.14600351862799</v>
      </c>
      <c r="I1249">
        <v>0.99464877010406805</v>
      </c>
      <c r="J1249">
        <v>-354.173161504532</v>
      </c>
      <c r="K1249">
        <f t="shared" si="38"/>
        <v>-4.3859459526262885</v>
      </c>
      <c r="L1249">
        <f t="shared" si="39"/>
        <v>4.782981586148926E-2</v>
      </c>
    </row>
    <row r="1250" spans="1:12" x14ac:dyDescent="0.25">
      <c r="A1250" t="s">
        <v>32493</v>
      </c>
      <c r="B1250" t="s">
        <v>5330</v>
      </c>
      <c r="C1250" t="s">
        <v>14446</v>
      </c>
      <c r="D1250" t="s">
        <v>6206</v>
      </c>
      <c r="E1250" s="3">
        <v>62.687204200045301</v>
      </c>
      <c r="F1250" s="3">
        <v>1312.41739031101</v>
      </c>
      <c r="G1250">
        <v>-4.3879118172923102</v>
      </c>
      <c r="H1250">
        <v>1249.7301861109599</v>
      </c>
      <c r="I1250">
        <v>0.99951513718069995</v>
      </c>
      <c r="J1250">
        <v>-1249.737889258</v>
      </c>
      <c r="K1250">
        <f t="shared" si="38"/>
        <v>-4.3879118172923119</v>
      </c>
      <c r="L1250">
        <f t="shared" si="39"/>
        <v>4.7764685734002658E-2</v>
      </c>
    </row>
    <row r="1251" spans="1:12" x14ac:dyDescent="0.25">
      <c r="A1251" t="s">
        <v>32493</v>
      </c>
      <c r="B1251" t="s">
        <v>2517</v>
      </c>
      <c r="C1251" t="s">
        <v>20039</v>
      </c>
      <c r="D1251" t="s">
        <v>20040</v>
      </c>
      <c r="E1251" s="3">
        <v>16.942487621633902</v>
      </c>
      <c r="F1251" s="3">
        <v>356.811727540807</v>
      </c>
      <c r="G1251">
        <v>-4.3964454114270604</v>
      </c>
      <c r="H1251">
        <v>339.86923991917303</v>
      </c>
      <c r="I1251">
        <v>0.99419938505203398</v>
      </c>
      <c r="J1251">
        <v>-339.89767427196699</v>
      </c>
      <c r="K1251">
        <f t="shared" si="38"/>
        <v>-4.3964454114270559</v>
      </c>
      <c r="L1251">
        <f t="shared" si="39"/>
        <v>4.7482989806427435E-2</v>
      </c>
    </row>
    <row r="1252" spans="1:12" x14ac:dyDescent="0.25">
      <c r="A1252" t="s">
        <v>32493</v>
      </c>
      <c r="B1252" t="s">
        <v>5317</v>
      </c>
      <c r="C1252" t="s">
        <v>10332</v>
      </c>
      <c r="D1252" t="s">
        <v>10333</v>
      </c>
      <c r="E1252" s="3">
        <v>253.29018994342599</v>
      </c>
      <c r="F1252" s="3">
        <v>5370.1005210890398</v>
      </c>
      <c r="G1252">
        <v>-4.40608598684243</v>
      </c>
      <c r="H1252">
        <v>5116.8103311456098</v>
      </c>
      <c r="I1252">
        <v>0.99998226111636701</v>
      </c>
      <c r="J1252">
        <v>-5116.8122281858396</v>
      </c>
      <c r="K1252">
        <f t="shared" si="38"/>
        <v>-4.40608598684243</v>
      </c>
      <c r="L1252">
        <f t="shared" si="39"/>
        <v>4.7166750221662425E-2</v>
      </c>
    </row>
    <row r="1253" spans="1:12" x14ac:dyDescent="0.25">
      <c r="A1253" t="s">
        <v>32493</v>
      </c>
      <c r="B1253" t="s">
        <v>3065</v>
      </c>
      <c r="C1253" t="s">
        <v>25363</v>
      </c>
      <c r="D1253" t="s">
        <v>13932</v>
      </c>
      <c r="E1253" s="3">
        <v>12.7068657162254</v>
      </c>
      <c r="F1253" s="3">
        <v>270.54955165182099</v>
      </c>
      <c r="G1253">
        <v>-4.4122127272853797</v>
      </c>
      <c r="H1253">
        <v>257.842685935595</v>
      </c>
      <c r="I1253">
        <v>0.99137890255439898</v>
      </c>
      <c r="J1253">
        <v>-257.88043413883298</v>
      </c>
      <c r="K1253">
        <f t="shared" si="38"/>
        <v>-4.4122127272853771</v>
      </c>
      <c r="L1253">
        <f t="shared" si="39"/>
        <v>4.6966870352009596E-2</v>
      </c>
    </row>
    <row r="1254" spans="1:12" x14ac:dyDescent="0.25">
      <c r="A1254" t="s">
        <v>32493</v>
      </c>
      <c r="B1254" t="s">
        <v>2673</v>
      </c>
      <c r="C1254" t="s">
        <v>21741</v>
      </c>
      <c r="D1254" t="s">
        <v>20803</v>
      </c>
      <c r="E1254" s="3">
        <v>28.802228956777601</v>
      </c>
      <c r="F1254" s="3">
        <v>613.35767921064905</v>
      </c>
      <c r="G1254">
        <v>-4.4124762572963201</v>
      </c>
      <c r="H1254">
        <v>584.55545025387198</v>
      </c>
      <c r="I1254">
        <v>0.99764072847682095</v>
      </c>
      <c r="J1254">
        <v>-584.572103652088</v>
      </c>
      <c r="K1254">
        <f t="shared" si="38"/>
        <v>-4.4124762572963157</v>
      </c>
      <c r="L1254">
        <f t="shared" si="39"/>
        <v>4.6958291928201133E-2</v>
      </c>
    </row>
    <row r="1255" spans="1:12" x14ac:dyDescent="0.25">
      <c r="A1255" t="s">
        <v>32493</v>
      </c>
      <c r="B1255" t="s">
        <v>4377</v>
      </c>
      <c r="C1255" t="s">
        <v>14637</v>
      </c>
      <c r="D1255" t="s">
        <v>14638</v>
      </c>
      <c r="E1255" s="3">
        <v>11.859741335143701</v>
      </c>
      <c r="F1255" s="3">
        <v>252.62494367488799</v>
      </c>
      <c r="G1255">
        <v>-4.4128526452559003</v>
      </c>
      <c r="H1255">
        <v>240.765202339745</v>
      </c>
      <c r="I1255">
        <v>0.99053334910123003</v>
      </c>
      <c r="J1255">
        <v>-240.80563931554201</v>
      </c>
      <c r="K1255">
        <f t="shared" si="38"/>
        <v>-4.4128526452558958</v>
      </c>
      <c r="L1255">
        <f t="shared" si="39"/>
        <v>4.694604247158754E-2</v>
      </c>
    </row>
    <row r="1256" spans="1:12" x14ac:dyDescent="0.25">
      <c r="A1256" t="s">
        <v>32493</v>
      </c>
      <c r="B1256" t="s">
        <v>945</v>
      </c>
      <c r="C1256" t="s">
        <v>7936</v>
      </c>
      <c r="D1256" t="s">
        <v>7937</v>
      </c>
      <c r="E1256" s="3">
        <v>116.056040208192</v>
      </c>
      <c r="F1256" s="3">
        <v>2476.9567648123202</v>
      </c>
      <c r="G1256">
        <v>-4.4156751709138202</v>
      </c>
      <c r="H1256">
        <v>2360.9007246041301</v>
      </c>
      <c r="I1256">
        <v>0.99989356669820295</v>
      </c>
      <c r="J1256">
        <v>-2360.9048539963501</v>
      </c>
      <c r="K1256">
        <f t="shared" si="38"/>
        <v>-4.4156751709138202</v>
      </c>
      <c r="L1256">
        <f t="shared" si="39"/>
        <v>4.6854285814304716E-2</v>
      </c>
    </row>
    <row r="1257" spans="1:12" x14ac:dyDescent="0.25">
      <c r="A1257" t="s">
        <v>32493</v>
      </c>
      <c r="B1257" t="s">
        <v>2210</v>
      </c>
      <c r="C1257" t="s">
        <v>7957</v>
      </c>
      <c r="D1257" t="s">
        <v>7957</v>
      </c>
      <c r="E1257" s="3">
        <v>2975.1008263589101</v>
      </c>
      <c r="F1257" s="3">
        <v>63580.825070175699</v>
      </c>
      <c r="G1257">
        <v>-4.4175812706484097</v>
      </c>
      <c r="H1257">
        <v>60605.724243816803</v>
      </c>
      <c r="I1257">
        <v>0.999994087038789</v>
      </c>
      <c r="J1257">
        <v>-60605.724404816603</v>
      </c>
      <c r="K1257">
        <f t="shared" si="38"/>
        <v>-4.4175812706484088</v>
      </c>
      <c r="L1257">
        <f t="shared" si="39"/>
        <v>4.679242244930322E-2</v>
      </c>
    </row>
    <row r="1258" spans="1:12" x14ac:dyDescent="0.25">
      <c r="A1258" t="s">
        <v>32493</v>
      </c>
      <c r="B1258" t="s">
        <v>1356</v>
      </c>
      <c r="C1258" t="e">
        <v>#N/A</v>
      </c>
      <c r="D1258" t="s">
        <v>10970</v>
      </c>
      <c r="E1258" s="3">
        <v>1058.0583519710301</v>
      </c>
      <c r="F1258" s="3">
        <v>23114.342130253401</v>
      </c>
      <c r="G1258">
        <v>-4.4492972023748898</v>
      </c>
      <c r="H1258">
        <v>22056.283778282301</v>
      </c>
      <c r="I1258">
        <v>0.999994087038789</v>
      </c>
      <c r="J1258">
        <v>-22056.284227048902</v>
      </c>
      <c r="K1258">
        <f t="shared" si="38"/>
        <v>-4.4492972023749013</v>
      </c>
      <c r="L1258">
        <f t="shared" si="39"/>
        <v>4.5774971487775186E-2</v>
      </c>
    </row>
    <row r="1259" spans="1:12" x14ac:dyDescent="0.25">
      <c r="A1259" t="s">
        <v>32493</v>
      </c>
      <c r="B1259" t="s">
        <v>5346</v>
      </c>
      <c r="C1259" t="s">
        <v>16568</v>
      </c>
      <c r="D1259" t="s">
        <v>9655</v>
      </c>
      <c r="E1259" s="3">
        <v>71.158448010862202</v>
      </c>
      <c r="F1259" s="3">
        <v>1562.2416139894999</v>
      </c>
      <c r="G1259">
        <v>-4.4564387403076697</v>
      </c>
      <c r="H1259">
        <v>1491.08316597864</v>
      </c>
      <c r="I1259">
        <v>0.99969252601702896</v>
      </c>
      <c r="J1259">
        <v>-1491.0898255005</v>
      </c>
      <c r="K1259">
        <f t="shared" si="38"/>
        <v>-4.4564387403076751</v>
      </c>
      <c r="L1259">
        <f t="shared" si="39"/>
        <v>4.5548939020478858E-2</v>
      </c>
    </row>
    <row r="1260" spans="1:12" x14ac:dyDescent="0.25">
      <c r="A1260" t="s">
        <v>32493</v>
      </c>
      <c r="B1260" t="s">
        <v>2291</v>
      </c>
      <c r="C1260" t="s">
        <v>6099</v>
      </c>
      <c r="D1260" t="s">
        <v>6204</v>
      </c>
      <c r="E1260" s="3">
        <v>75.394069916270695</v>
      </c>
      <c r="F1260" s="3">
        <v>1664.7479658575801</v>
      </c>
      <c r="G1260">
        <v>-4.4647089136303197</v>
      </c>
      <c r="H1260">
        <v>1589.3538959413099</v>
      </c>
      <c r="I1260">
        <v>0.99971617786187295</v>
      </c>
      <c r="J1260">
        <v>-1589.36016691293</v>
      </c>
      <c r="K1260">
        <f t="shared" si="38"/>
        <v>-4.4647089136303206</v>
      </c>
      <c r="L1260">
        <f t="shared" si="39"/>
        <v>4.5288579089767571E-2</v>
      </c>
    </row>
    <row r="1261" spans="1:12" x14ac:dyDescent="0.25">
      <c r="A1261" t="s">
        <v>32493</v>
      </c>
      <c r="B1261" t="s">
        <v>2804</v>
      </c>
      <c r="C1261" t="s">
        <v>22958</v>
      </c>
      <c r="D1261" t="s">
        <v>22959</v>
      </c>
      <c r="E1261" s="3">
        <v>22.8723582892057</v>
      </c>
      <c r="F1261" s="3">
        <v>505.249887349777</v>
      </c>
      <c r="G1261">
        <v>-4.4653200651500304</v>
      </c>
      <c r="H1261">
        <v>482.37752906057102</v>
      </c>
      <c r="I1261">
        <v>0.99671830652790905</v>
      </c>
      <c r="J1261">
        <v>-482.39819612625701</v>
      </c>
      <c r="K1261">
        <f t="shared" si="38"/>
        <v>-4.4653200651500349</v>
      </c>
      <c r="L1261">
        <f t="shared" si="39"/>
        <v>4.5269398097602158E-2</v>
      </c>
    </row>
    <row r="1262" spans="1:12" x14ac:dyDescent="0.25">
      <c r="A1262" t="s">
        <v>32493</v>
      </c>
      <c r="B1262" t="s">
        <v>5204</v>
      </c>
      <c r="C1262" t="s">
        <v>10909</v>
      </c>
      <c r="D1262" t="s">
        <v>10910</v>
      </c>
      <c r="E1262" s="3">
        <v>19.483860764878902</v>
      </c>
      <c r="F1262" s="3">
        <v>434.11159944132697</v>
      </c>
      <c r="G1262">
        <v>-4.47771448816271</v>
      </c>
      <c r="H1262">
        <v>414.62773867644802</v>
      </c>
      <c r="I1262">
        <v>0.99581362346263003</v>
      </c>
      <c r="J1262">
        <v>-414.65191619837299</v>
      </c>
      <c r="K1262">
        <f t="shared" si="38"/>
        <v>-4.4777144881627109</v>
      </c>
      <c r="L1262">
        <f t="shared" si="39"/>
        <v>4.4882147332513909E-2</v>
      </c>
    </row>
    <row r="1263" spans="1:12" x14ac:dyDescent="0.25">
      <c r="A1263" t="s">
        <v>32493</v>
      </c>
      <c r="B1263" t="s">
        <v>2248</v>
      </c>
      <c r="C1263" t="s">
        <v>12492</v>
      </c>
      <c r="D1263" t="s">
        <v>12493</v>
      </c>
      <c r="E1263" s="3">
        <v>23.719482670287402</v>
      </c>
      <c r="F1263" s="3">
        <v>532.13679931517504</v>
      </c>
      <c r="G1263">
        <v>-4.4876527252188296</v>
      </c>
      <c r="H1263">
        <v>508.41731664488799</v>
      </c>
      <c r="I1263">
        <v>0.99697256385998101</v>
      </c>
      <c r="J1263">
        <v>-508.43712186598901</v>
      </c>
      <c r="K1263">
        <f t="shared" si="38"/>
        <v>-4.487652725218827</v>
      </c>
      <c r="L1263">
        <f t="shared" si="39"/>
        <v>4.4574031904601998E-2</v>
      </c>
    </row>
    <row r="1264" spans="1:12" x14ac:dyDescent="0.25">
      <c r="A1264" t="s">
        <v>32493</v>
      </c>
      <c r="B1264" t="s">
        <v>3910</v>
      </c>
      <c r="C1264" t="s">
        <v>6099</v>
      </c>
      <c r="D1264" t="s">
        <v>6204</v>
      </c>
      <c r="E1264" s="3">
        <v>171.966249359584</v>
      </c>
      <c r="F1264" s="3">
        <v>3859.9522990324999</v>
      </c>
      <c r="G1264">
        <v>-4.4883856689720298</v>
      </c>
      <c r="H1264">
        <v>3687.9860496729102</v>
      </c>
      <c r="I1264">
        <v>0.99995269631031203</v>
      </c>
      <c r="J1264">
        <v>-3687.9887809194802</v>
      </c>
      <c r="K1264">
        <f t="shared" si="38"/>
        <v>-4.4883856689720236</v>
      </c>
      <c r="L1264">
        <f t="shared" si="39"/>
        <v>4.45513923585759E-2</v>
      </c>
    </row>
    <row r="1265" spans="1:12" x14ac:dyDescent="0.25">
      <c r="A1265" t="s">
        <v>32493</v>
      </c>
      <c r="B1265" t="s">
        <v>5668</v>
      </c>
      <c r="C1265" t="s">
        <v>24590</v>
      </c>
      <c r="D1265" t="s">
        <v>24591</v>
      </c>
      <c r="E1265" s="3">
        <v>38.967721529757902</v>
      </c>
      <c r="F1265" s="3">
        <v>877.18550287111998</v>
      </c>
      <c r="G1265">
        <v>-4.4925304852921499</v>
      </c>
      <c r="H1265">
        <v>838.21778134136196</v>
      </c>
      <c r="I1265">
        <v>0.99881740775780503</v>
      </c>
      <c r="J1265">
        <v>-838.22982038758198</v>
      </c>
      <c r="K1265">
        <f t="shared" si="38"/>
        <v>-4.4925304852921473</v>
      </c>
      <c r="L1265">
        <f t="shared" si="39"/>
        <v>4.4423581331670979E-2</v>
      </c>
    </row>
    <row r="1266" spans="1:12" x14ac:dyDescent="0.25">
      <c r="A1266" t="s">
        <v>32493</v>
      </c>
      <c r="B1266" t="s">
        <v>1977</v>
      </c>
      <c r="C1266" t="s">
        <v>18796</v>
      </c>
      <c r="D1266" t="s">
        <v>18797</v>
      </c>
      <c r="E1266" s="3">
        <v>110.12616954062</v>
      </c>
      <c r="F1266" s="3">
        <v>2480.3176288079999</v>
      </c>
      <c r="G1266">
        <v>-4.4932956378112197</v>
      </c>
      <c r="H1266">
        <v>2370.1914592673802</v>
      </c>
      <c r="I1266">
        <v>0.99989356669820295</v>
      </c>
      <c r="J1266">
        <v>-2370.1957183510599</v>
      </c>
      <c r="K1266">
        <f t="shared" si="38"/>
        <v>-4.4932956378112232</v>
      </c>
      <c r="L1266">
        <f t="shared" si="39"/>
        <v>4.440002694072083E-2</v>
      </c>
    </row>
    <row r="1267" spans="1:12" x14ac:dyDescent="0.25">
      <c r="A1267" t="s">
        <v>32493</v>
      </c>
      <c r="B1267" t="s">
        <v>5728</v>
      </c>
      <c r="C1267" t="s">
        <v>6251</v>
      </c>
      <c r="D1267" t="s">
        <v>6248</v>
      </c>
      <c r="E1267" s="3">
        <v>23.719482670287402</v>
      </c>
      <c r="F1267" s="3">
        <v>536.05780731012896</v>
      </c>
      <c r="G1267">
        <v>-4.49824413648654</v>
      </c>
      <c r="H1267">
        <v>512.33832463984197</v>
      </c>
      <c r="I1267">
        <v>0.99703760643330197</v>
      </c>
      <c r="J1267">
        <v>-512.35807117197896</v>
      </c>
      <c r="K1267">
        <f t="shared" si="38"/>
        <v>-4.4982441364865435</v>
      </c>
      <c r="L1267">
        <f t="shared" si="39"/>
        <v>4.4247994053680142E-2</v>
      </c>
    </row>
    <row r="1268" spans="1:12" x14ac:dyDescent="0.25">
      <c r="A1268" t="s">
        <v>32493</v>
      </c>
      <c r="B1268" t="s">
        <v>2498</v>
      </c>
      <c r="C1268" t="s">
        <v>6099</v>
      </c>
      <c r="D1268" t="s">
        <v>6204</v>
      </c>
      <c r="E1268" s="3">
        <v>16.095363240552199</v>
      </c>
      <c r="F1268" s="3">
        <v>366.33417552855201</v>
      </c>
      <c r="G1268">
        <v>-4.5084432561126198</v>
      </c>
      <c r="H1268">
        <v>350.23881228800002</v>
      </c>
      <c r="I1268">
        <v>0.99458372753074697</v>
      </c>
      <c r="J1268">
        <v>-350.26782851626899</v>
      </c>
      <c r="K1268">
        <f t="shared" si="38"/>
        <v>-4.5084432561126153</v>
      </c>
      <c r="L1268">
        <f t="shared" si="39"/>
        <v>4.3936286362935117E-2</v>
      </c>
    </row>
    <row r="1269" spans="1:12" x14ac:dyDescent="0.25">
      <c r="A1269" t="s">
        <v>32493</v>
      </c>
      <c r="B1269" t="s">
        <v>2337</v>
      </c>
      <c r="C1269" t="s">
        <v>18209</v>
      </c>
      <c r="D1269" t="s">
        <v>18210</v>
      </c>
      <c r="E1269" s="3">
        <v>11.859741335143701</v>
      </c>
      <c r="F1269" s="3">
        <v>269.98940765254201</v>
      </c>
      <c r="G1269">
        <v>-4.5087583582304802</v>
      </c>
      <c r="H1269">
        <v>258.12966631739801</v>
      </c>
      <c r="I1269">
        <v>0.99142620624408695</v>
      </c>
      <c r="J1269">
        <v>-258.16904062079902</v>
      </c>
      <c r="K1269">
        <f t="shared" si="38"/>
        <v>-4.508758358230482</v>
      </c>
      <c r="L1269">
        <f t="shared" si="39"/>
        <v>4.3926691192294406E-2</v>
      </c>
    </row>
    <row r="1270" spans="1:12" x14ac:dyDescent="0.25">
      <c r="A1270" t="s">
        <v>32493</v>
      </c>
      <c r="B1270" t="s">
        <v>2584</v>
      </c>
      <c r="C1270" t="s">
        <v>20734</v>
      </c>
      <c r="D1270" t="s">
        <v>20735</v>
      </c>
      <c r="E1270" s="3">
        <v>168.577751835257</v>
      </c>
      <c r="F1270" s="3">
        <v>3860.5124430317801</v>
      </c>
      <c r="G1270">
        <v>-4.5173063097394204</v>
      </c>
      <c r="H1270">
        <v>3691.9346911965199</v>
      </c>
      <c r="I1270">
        <v>0.99995269631031203</v>
      </c>
      <c r="J1270">
        <v>-3691.93745479479</v>
      </c>
      <c r="K1270">
        <f t="shared" si="38"/>
        <v>-4.5173063097394222</v>
      </c>
      <c r="L1270">
        <f t="shared" si="39"/>
        <v>4.3667195566106674E-2</v>
      </c>
    </row>
    <row r="1271" spans="1:12" x14ac:dyDescent="0.25">
      <c r="A1271" t="s">
        <v>32493</v>
      </c>
      <c r="B1271" t="s">
        <v>5285</v>
      </c>
      <c r="C1271" t="s">
        <v>17234</v>
      </c>
      <c r="D1271" t="s">
        <v>6204</v>
      </c>
      <c r="E1271" s="3">
        <v>15.248238859470501</v>
      </c>
      <c r="F1271" s="3">
        <v>350.65014354873603</v>
      </c>
      <c r="G1271">
        <v>-4.5233177895484298</v>
      </c>
      <c r="H1271">
        <v>335.40190468926602</v>
      </c>
      <c r="I1271">
        <v>0.99409886471144704</v>
      </c>
      <c r="J1271">
        <v>-335.43240462575</v>
      </c>
      <c r="K1271">
        <f t="shared" si="38"/>
        <v>-4.5233177895484227</v>
      </c>
      <c r="L1271">
        <f t="shared" si="39"/>
        <v>4.3485619897803307E-2</v>
      </c>
    </row>
    <row r="1272" spans="1:12" x14ac:dyDescent="0.25">
      <c r="A1272" t="s">
        <v>32493</v>
      </c>
      <c r="B1272" t="s">
        <v>2881</v>
      </c>
      <c r="C1272" t="s">
        <v>23734</v>
      </c>
      <c r="D1272" t="s">
        <v>23735</v>
      </c>
      <c r="E1272" s="3">
        <v>44.897592197329701</v>
      </c>
      <c r="F1272" s="3">
        <v>1035.14611066784</v>
      </c>
      <c r="G1272">
        <v>-4.5270525309109804</v>
      </c>
      <c r="H1272">
        <v>990.24851847050604</v>
      </c>
      <c r="I1272">
        <v>0.99918992431409603</v>
      </c>
      <c r="J1272">
        <v>-990.25886642718297</v>
      </c>
      <c r="K1272">
        <f t="shared" si="38"/>
        <v>-4.5270525309109875</v>
      </c>
      <c r="L1272">
        <f t="shared" si="39"/>
        <v>4.3373193150832927E-2</v>
      </c>
    </row>
    <row r="1273" spans="1:12" x14ac:dyDescent="0.25">
      <c r="A1273" t="s">
        <v>32493</v>
      </c>
      <c r="B1273" t="s">
        <v>4365</v>
      </c>
      <c r="C1273" t="s">
        <v>13635</v>
      </c>
      <c r="D1273" t="s">
        <v>13636</v>
      </c>
      <c r="E1273" s="3">
        <v>925.05982414120797</v>
      </c>
      <c r="F1273" s="3">
        <v>21354.929828517601</v>
      </c>
      <c r="G1273">
        <v>-4.5288786785729203</v>
      </c>
      <c r="H1273">
        <v>20429.8700043764</v>
      </c>
      <c r="I1273">
        <v>0.999994087038789</v>
      </c>
      <c r="J1273">
        <v>-20429.870506355699</v>
      </c>
      <c r="K1273">
        <f t="shared" si="38"/>
        <v>-4.5288786785729185</v>
      </c>
      <c r="L1273">
        <f t="shared" si="39"/>
        <v>4.3318326567660888E-2</v>
      </c>
    </row>
    <row r="1274" spans="1:12" x14ac:dyDescent="0.25">
      <c r="A1274" t="s">
        <v>32493</v>
      </c>
      <c r="B1274" t="s">
        <v>5702</v>
      </c>
      <c r="C1274" t="s">
        <v>25599</v>
      </c>
      <c r="D1274" t="s">
        <v>25600</v>
      </c>
      <c r="E1274" s="3">
        <v>23.719482670287402</v>
      </c>
      <c r="F1274" s="3">
        <v>548.94111929354904</v>
      </c>
      <c r="G1274">
        <v>-4.5325069610030901</v>
      </c>
      <c r="H1274">
        <v>525.22163662326204</v>
      </c>
      <c r="I1274">
        <v>0.99715586565752101</v>
      </c>
      <c r="J1274">
        <v>-525.241193354605</v>
      </c>
      <c r="K1274">
        <f t="shared" si="38"/>
        <v>-4.5325069610030884</v>
      </c>
      <c r="L1274">
        <f t="shared" si="39"/>
        <v>4.3209520723848871E-2</v>
      </c>
    </row>
    <row r="1275" spans="1:12" x14ac:dyDescent="0.25">
      <c r="A1275" t="s">
        <v>32493</v>
      </c>
      <c r="B1275" t="s">
        <v>2175</v>
      </c>
      <c r="C1275" t="e">
        <v>#N/A</v>
      </c>
      <c r="D1275" t="s">
        <v>13857</v>
      </c>
      <c r="E1275" s="3">
        <v>208.39259774609599</v>
      </c>
      <c r="F1275" s="3">
        <v>4829.00141778539</v>
      </c>
      <c r="G1275">
        <v>-4.5343489490021103</v>
      </c>
      <c r="H1275">
        <v>4620.6088200392996</v>
      </c>
      <c r="I1275">
        <v>0.99997634815515601</v>
      </c>
      <c r="J1275">
        <v>-4620.6110448884701</v>
      </c>
      <c r="K1275">
        <f t="shared" si="38"/>
        <v>-4.5343489490021138</v>
      </c>
      <c r="L1275">
        <f t="shared" si="39"/>
        <v>4.315438736020627E-2</v>
      </c>
    </row>
    <row r="1276" spans="1:12" x14ac:dyDescent="0.25">
      <c r="A1276" t="s">
        <v>32493</v>
      </c>
      <c r="B1276" t="s">
        <v>5445</v>
      </c>
      <c r="C1276" t="s">
        <v>18539</v>
      </c>
      <c r="D1276" t="s">
        <v>18540</v>
      </c>
      <c r="E1276" s="3">
        <v>102.50205011088499</v>
      </c>
      <c r="F1276" s="3">
        <v>2387.8938689269398</v>
      </c>
      <c r="G1276">
        <v>-4.5420140467474601</v>
      </c>
      <c r="H1276">
        <v>2285.3918188160501</v>
      </c>
      <c r="I1276">
        <v>0.99988765373699195</v>
      </c>
      <c r="J1276">
        <v>-2285.3963322371401</v>
      </c>
      <c r="K1276">
        <f t="shared" si="38"/>
        <v>-4.5420140467474619</v>
      </c>
      <c r="L1276">
        <f t="shared" si="39"/>
        <v>4.2925714347994401E-2</v>
      </c>
    </row>
    <row r="1277" spans="1:12" x14ac:dyDescent="0.25">
      <c r="A1277" t="s">
        <v>32493</v>
      </c>
      <c r="B1277" t="s">
        <v>164</v>
      </c>
      <c r="C1277" t="s">
        <v>6099</v>
      </c>
      <c r="D1277" t="s">
        <v>6204</v>
      </c>
      <c r="E1277" s="3">
        <v>29.6493533378592</v>
      </c>
      <c r="F1277" s="3">
        <v>692.89812710828596</v>
      </c>
      <c r="G1277">
        <v>-4.5465707120895296</v>
      </c>
      <c r="H1277">
        <v>663.24877377042696</v>
      </c>
      <c r="I1277">
        <v>0.998125591296121</v>
      </c>
      <c r="J1277">
        <v>-663.26435695973805</v>
      </c>
      <c r="K1277">
        <f t="shared" si="38"/>
        <v>-4.5465707120895278</v>
      </c>
      <c r="L1277">
        <f t="shared" si="39"/>
        <v>4.2790349948839748E-2</v>
      </c>
    </row>
    <row r="1278" spans="1:12" x14ac:dyDescent="0.25">
      <c r="A1278" t="s">
        <v>32493</v>
      </c>
      <c r="B1278" t="s">
        <v>5553</v>
      </c>
      <c r="C1278" t="s">
        <v>21611</v>
      </c>
      <c r="D1278" t="s">
        <v>14784</v>
      </c>
      <c r="E1278" s="3">
        <v>18.636736383797199</v>
      </c>
      <c r="F1278" s="3">
        <v>439.713039434118</v>
      </c>
      <c r="G1278">
        <v>-4.5603411691998099</v>
      </c>
      <c r="H1278">
        <v>421.07630305032097</v>
      </c>
      <c r="I1278">
        <v>0.99592005676442796</v>
      </c>
      <c r="J1278">
        <v>-421.10099703290399</v>
      </c>
      <c r="K1278">
        <f t="shared" si="38"/>
        <v>-4.5603411691998161</v>
      </c>
      <c r="L1278">
        <f t="shared" si="39"/>
        <v>4.2383861092182902E-2</v>
      </c>
    </row>
    <row r="1279" spans="1:12" x14ac:dyDescent="0.25">
      <c r="A1279" t="s">
        <v>32493</v>
      </c>
      <c r="B1279" t="s">
        <v>3937</v>
      </c>
      <c r="C1279" t="s">
        <v>11143</v>
      </c>
      <c r="D1279" t="s">
        <v>11144</v>
      </c>
      <c r="E1279" s="3">
        <v>33.037850862185998</v>
      </c>
      <c r="F1279" s="3">
        <v>780.84073499510998</v>
      </c>
      <c r="G1279">
        <v>-4.5628365710642997</v>
      </c>
      <c r="H1279">
        <v>747.80288413292396</v>
      </c>
      <c r="I1279">
        <v>0.99850993377483399</v>
      </c>
      <c r="J1279">
        <v>-747.81680443481105</v>
      </c>
      <c r="K1279">
        <f t="shared" si="38"/>
        <v>-4.562836571064298</v>
      </c>
      <c r="L1279">
        <f t="shared" si="39"/>
        <v>4.2310613908216374E-2</v>
      </c>
    </row>
    <row r="1280" spans="1:12" x14ac:dyDescent="0.25">
      <c r="A1280" t="s">
        <v>32493</v>
      </c>
      <c r="B1280" t="s">
        <v>2182</v>
      </c>
      <c r="C1280" t="s">
        <v>14581</v>
      </c>
      <c r="D1280" t="s">
        <v>13362</v>
      </c>
      <c r="E1280" s="3">
        <v>38.967721529757902</v>
      </c>
      <c r="F1280" s="3">
        <v>928.71875080480004</v>
      </c>
      <c r="G1280">
        <v>-4.5748902794968602</v>
      </c>
      <c r="H1280">
        <v>889.75102927504304</v>
      </c>
      <c r="I1280">
        <v>0.99891792809839197</v>
      </c>
      <c r="J1280">
        <v>-889.76279070158205</v>
      </c>
      <c r="K1280">
        <f t="shared" si="38"/>
        <v>-4.5748902794968576</v>
      </c>
      <c r="L1280">
        <f t="shared" si="39"/>
        <v>4.1958581643785735E-2</v>
      </c>
    </row>
    <row r="1281" spans="1:12" x14ac:dyDescent="0.25">
      <c r="A1281" t="s">
        <v>32493</v>
      </c>
      <c r="B1281" t="s">
        <v>2224</v>
      </c>
      <c r="C1281" t="s">
        <v>6099</v>
      </c>
      <c r="D1281" t="s">
        <v>10147</v>
      </c>
      <c r="E1281" s="3">
        <v>23.719482670287402</v>
      </c>
      <c r="F1281" s="3">
        <v>566.86572727048099</v>
      </c>
      <c r="G1281">
        <v>-4.5788625966948304</v>
      </c>
      <c r="H1281">
        <v>543.146244600194</v>
      </c>
      <c r="I1281">
        <v>0.99734508041627201</v>
      </c>
      <c r="J1281">
        <v>-543.16554475221699</v>
      </c>
      <c r="K1281">
        <f t="shared" si="38"/>
        <v>-4.5788625966948269</v>
      </c>
      <c r="L1281">
        <f t="shared" si="39"/>
        <v>4.1843211768154066E-2</v>
      </c>
    </row>
    <row r="1282" spans="1:12" x14ac:dyDescent="0.25">
      <c r="A1282" t="s">
        <v>32493</v>
      </c>
      <c r="B1282" t="s">
        <v>1581</v>
      </c>
      <c r="C1282" t="s">
        <v>9462</v>
      </c>
      <c r="D1282" t="s">
        <v>9463</v>
      </c>
      <c r="E1282" s="3">
        <v>29.6493533378592</v>
      </c>
      <c r="F1282" s="3">
        <v>711.38287908449695</v>
      </c>
      <c r="G1282">
        <v>-4.5845537087726802</v>
      </c>
      <c r="H1282">
        <v>681.73352574663795</v>
      </c>
      <c r="I1282">
        <v>0.99823793755913004</v>
      </c>
      <c r="J1282">
        <v>-681.74894078366594</v>
      </c>
      <c r="K1282">
        <f t="shared" ref="K1282:K1345" si="40">LOG(E1282/F1282,2)</f>
        <v>-4.5845537087726855</v>
      </c>
      <c r="L1282">
        <f t="shared" ref="L1282:L1345" si="41">E1282/F1282</f>
        <v>4.1678474713948657E-2</v>
      </c>
    </row>
    <row r="1283" spans="1:12" x14ac:dyDescent="0.25">
      <c r="A1283" t="s">
        <v>32493</v>
      </c>
      <c r="B1283" t="s">
        <v>4750</v>
      </c>
      <c r="C1283" t="s">
        <v>21287</v>
      </c>
      <c r="D1283" t="s">
        <v>21288</v>
      </c>
      <c r="E1283" s="3">
        <v>20.3309851459606</v>
      </c>
      <c r="F1283" s="3">
        <v>497.40787135986898</v>
      </c>
      <c r="G1283">
        <v>-4.6126773096870703</v>
      </c>
      <c r="H1283">
        <v>477.07688621390798</v>
      </c>
      <c r="I1283">
        <v>0.99665917691579897</v>
      </c>
      <c r="J1283">
        <v>-477.09918481540302</v>
      </c>
      <c r="K1283">
        <f t="shared" si="40"/>
        <v>-4.6126773096870739</v>
      </c>
      <c r="L1283">
        <f t="shared" si="41"/>
        <v>4.0873870954992113E-2</v>
      </c>
    </row>
    <row r="1284" spans="1:12" x14ac:dyDescent="0.25">
      <c r="A1284" t="s">
        <v>32493</v>
      </c>
      <c r="B1284" t="s">
        <v>5481</v>
      </c>
      <c r="C1284" t="s">
        <v>19419</v>
      </c>
      <c r="D1284" t="s">
        <v>6086</v>
      </c>
      <c r="E1284" s="3">
        <v>13.5539900973071</v>
      </c>
      <c r="F1284" s="3">
        <v>332.16539157252498</v>
      </c>
      <c r="G1284">
        <v>-4.6151122386041301</v>
      </c>
      <c r="H1284">
        <v>318.61140147521797</v>
      </c>
      <c r="I1284">
        <v>0.99363765373699198</v>
      </c>
      <c r="J1284">
        <v>-318.64482486143999</v>
      </c>
      <c r="K1284">
        <f t="shared" si="40"/>
        <v>-4.615112238604123</v>
      </c>
      <c r="L1284">
        <f t="shared" si="41"/>
        <v>4.0804943685253621E-2</v>
      </c>
    </row>
    <row r="1285" spans="1:12" x14ac:dyDescent="0.25">
      <c r="A1285" t="s">
        <v>32493</v>
      </c>
      <c r="B1285" t="s">
        <v>5045</v>
      </c>
      <c r="C1285" t="s">
        <v>6099</v>
      </c>
      <c r="D1285" t="s">
        <v>6204</v>
      </c>
      <c r="E1285" s="3">
        <v>143.16402040280599</v>
      </c>
      <c r="F1285" s="3">
        <v>3531.7079154549301</v>
      </c>
      <c r="G1285">
        <v>-4.6246251629915198</v>
      </c>
      <c r="H1285">
        <v>3388.5438950521202</v>
      </c>
      <c r="I1285">
        <v>0.99994087038789004</v>
      </c>
      <c r="J1285">
        <v>-3388.5470508542298</v>
      </c>
      <c r="K1285">
        <f t="shared" si="40"/>
        <v>-4.6246251629915225</v>
      </c>
      <c r="L1285">
        <f t="shared" si="41"/>
        <v>4.0536766864641631E-2</v>
      </c>
    </row>
    <row r="1286" spans="1:12" x14ac:dyDescent="0.25">
      <c r="A1286" t="s">
        <v>32493</v>
      </c>
      <c r="B1286" t="s">
        <v>2970</v>
      </c>
      <c r="C1286" t="s">
        <v>24565</v>
      </c>
      <c r="D1286" t="s">
        <v>24566</v>
      </c>
      <c r="E1286" s="3">
        <v>50.827462864901598</v>
      </c>
      <c r="F1286" s="3">
        <v>1264.80515037228</v>
      </c>
      <c r="G1286">
        <v>-4.6371631192225999</v>
      </c>
      <c r="H1286">
        <v>1213.9776875073801</v>
      </c>
      <c r="I1286">
        <v>0.99947965941343397</v>
      </c>
      <c r="J1286">
        <v>-1213.98654401421</v>
      </c>
      <c r="K1286">
        <f t="shared" si="40"/>
        <v>-4.6371631192226035</v>
      </c>
      <c r="L1286">
        <f t="shared" si="41"/>
        <v>4.0186002444677862E-2</v>
      </c>
    </row>
    <row r="1287" spans="1:12" x14ac:dyDescent="0.25">
      <c r="A1287" t="s">
        <v>32493</v>
      </c>
      <c r="B1287" t="s">
        <v>1971</v>
      </c>
      <c r="C1287" t="s">
        <v>18628</v>
      </c>
      <c r="D1287" t="s">
        <v>18629</v>
      </c>
      <c r="E1287" s="3">
        <v>360.02786195971902</v>
      </c>
      <c r="F1287" s="3">
        <v>9012.1568044019496</v>
      </c>
      <c r="G1287">
        <v>-4.6456919517778097</v>
      </c>
      <c r="H1287">
        <v>8652.1289424422303</v>
      </c>
      <c r="I1287">
        <v>0.999994087038789</v>
      </c>
      <c r="J1287">
        <v>-8652.1301896758505</v>
      </c>
      <c r="K1287">
        <f t="shared" si="40"/>
        <v>-4.6456919517778159</v>
      </c>
      <c r="L1287">
        <f t="shared" si="41"/>
        <v>3.9949134238750142E-2</v>
      </c>
    </row>
    <row r="1288" spans="1:12" x14ac:dyDescent="0.25">
      <c r="A1288" t="s">
        <v>32493</v>
      </c>
      <c r="B1288" t="s">
        <v>2145</v>
      </c>
      <c r="C1288" t="s">
        <v>10196</v>
      </c>
      <c r="D1288" t="s">
        <v>10197</v>
      </c>
      <c r="E1288" s="3">
        <v>23.719482670287402</v>
      </c>
      <c r="F1288" s="3">
        <v>594.31278323515903</v>
      </c>
      <c r="G1288">
        <v>-4.6470779629152803</v>
      </c>
      <c r="H1288">
        <v>570.59330056487102</v>
      </c>
      <c r="I1288">
        <v>0.99752838221381301</v>
      </c>
      <c r="J1288">
        <v>-570.61222382902599</v>
      </c>
      <c r="K1288">
        <f t="shared" si="40"/>
        <v>-4.647077962915283</v>
      </c>
      <c r="L1288">
        <f t="shared" si="41"/>
        <v>3.991077314738159E-2</v>
      </c>
    </row>
    <row r="1289" spans="1:12" x14ac:dyDescent="0.25">
      <c r="A1289" t="s">
        <v>32493</v>
      </c>
      <c r="B1289" t="s">
        <v>5589</v>
      </c>
      <c r="C1289" t="s">
        <v>22521</v>
      </c>
      <c r="D1289" t="s">
        <v>8099</v>
      </c>
      <c r="E1289" s="3">
        <v>17.789612002715501</v>
      </c>
      <c r="F1289" s="3">
        <v>446.99491142474699</v>
      </c>
      <c r="G1289">
        <v>-4.6511514575017099</v>
      </c>
      <c r="H1289">
        <v>429.205299422032</v>
      </c>
      <c r="I1289">
        <v>0.99602057710501402</v>
      </c>
      <c r="J1289">
        <v>-429.23050015328198</v>
      </c>
      <c r="K1289">
        <f t="shared" si="40"/>
        <v>-4.6511514575017108</v>
      </c>
      <c r="L1289">
        <f t="shared" si="41"/>
        <v>3.9798242771965961E-2</v>
      </c>
    </row>
    <row r="1290" spans="1:12" x14ac:dyDescent="0.25">
      <c r="A1290" t="s">
        <v>32493</v>
      </c>
      <c r="B1290" t="s">
        <v>5574</v>
      </c>
      <c r="C1290" t="s">
        <v>22194</v>
      </c>
      <c r="D1290" t="s">
        <v>7761</v>
      </c>
      <c r="E1290" s="3">
        <v>212.62821965150499</v>
      </c>
      <c r="F1290" s="3">
        <v>5363.9389370969702</v>
      </c>
      <c r="G1290">
        <v>-4.6568878270508502</v>
      </c>
      <c r="H1290">
        <v>5151.3107174454599</v>
      </c>
      <c r="I1290">
        <v>0.99998226111636701</v>
      </c>
      <c r="J1290">
        <v>-5151.3128224048596</v>
      </c>
      <c r="K1290">
        <f t="shared" si="40"/>
        <v>-4.6568878270508529</v>
      </c>
      <c r="L1290">
        <f t="shared" si="41"/>
        <v>3.9640313237156652E-2</v>
      </c>
    </row>
    <row r="1291" spans="1:12" x14ac:dyDescent="0.25">
      <c r="A1291" t="s">
        <v>32493</v>
      </c>
      <c r="B1291" t="s">
        <v>2108</v>
      </c>
      <c r="C1291" t="s">
        <v>25931</v>
      </c>
      <c r="D1291" t="s">
        <v>25915</v>
      </c>
      <c r="E1291" s="3">
        <v>213.475344032587</v>
      </c>
      <c r="F1291" s="3">
        <v>5388.0251290659698</v>
      </c>
      <c r="G1291">
        <v>-4.65761522312099</v>
      </c>
      <c r="H1291">
        <v>5174.5497850333804</v>
      </c>
      <c r="I1291">
        <v>0.99998226111636701</v>
      </c>
      <c r="J1291">
        <v>-5174.5518811940201</v>
      </c>
      <c r="K1291">
        <f t="shared" si="40"/>
        <v>-4.6576152231209882</v>
      </c>
      <c r="L1291">
        <f t="shared" si="41"/>
        <v>3.962033192476843E-2</v>
      </c>
    </row>
    <row r="1292" spans="1:12" x14ac:dyDescent="0.25">
      <c r="A1292" t="s">
        <v>32493</v>
      </c>
      <c r="B1292" t="s">
        <v>3415</v>
      </c>
      <c r="C1292" t="s">
        <v>18467</v>
      </c>
      <c r="D1292" t="s">
        <v>18468</v>
      </c>
      <c r="E1292" s="3">
        <v>83.018189346005897</v>
      </c>
      <c r="F1292" s="3">
        <v>2100.5399972967398</v>
      </c>
      <c r="G1292">
        <v>-4.6611889802135202</v>
      </c>
      <c r="H1292">
        <v>2017.5218079507399</v>
      </c>
      <c r="I1292">
        <v>0.99984035004730398</v>
      </c>
      <c r="J1292">
        <v>-2017.52719244116</v>
      </c>
      <c r="K1292">
        <f t="shared" si="40"/>
        <v>-4.6611889802135167</v>
      </c>
      <c r="L1292">
        <f t="shared" si="41"/>
        <v>3.9522308288747171E-2</v>
      </c>
    </row>
    <row r="1293" spans="1:12" x14ac:dyDescent="0.25">
      <c r="A1293" t="s">
        <v>32493</v>
      </c>
      <c r="B1293" t="s">
        <v>3476</v>
      </c>
      <c r="C1293" t="s">
        <v>21623</v>
      </c>
      <c r="D1293" t="s">
        <v>21624</v>
      </c>
      <c r="E1293" s="3">
        <v>18.636736383797199</v>
      </c>
      <c r="F1293" s="3">
        <v>471.641247393029</v>
      </c>
      <c r="G1293">
        <v>-4.6614687484872199</v>
      </c>
      <c r="H1293">
        <v>453.00451100923198</v>
      </c>
      <c r="I1293">
        <v>0.99635761589404004</v>
      </c>
      <c r="J1293">
        <v>-453.02849390033498</v>
      </c>
      <c r="K1293">
        <f t="shared" si="40"/>
        <v>-4.6614687484872244</v>
      </c>
      <c r="L1293">
        <f t="shared" si="41"/>
        <v>3.9514644842474515E-2</v>
      </c>
    </row>
    <row r="1294" spans="1:12" x14ac:dyDescent="0.25">
      <c r="A1294" t="s">
        <v>32493</v>
      </c>
      <c r="B1294" t="s">
        <v>5257</v>
      </c>
      <c r="C1294" t="s">
        <v>16058</v>
      </c>
      <c r="D1294" t="s">
        <v>16059</v>
      </c>
      <c r="E1294" s="3">
        <v>68.617074867617106</v>
      </c>
      <c r="F1294" s="3">
        <v>1737.0065417645901</v>
      </c>
      <c r="G1294">
        <v>-4.6618917517861203</v>
      </c>
      <c r="H1294">
        <v>1668.3894668969699</v>
      </c>
      <c r="I1294">
        <v>0.99972800378429505</v>
      </c>
      <c r="J1294">
        <v>-1668.3959801220601</v>
      </c>
      <c r="K1294">
        <f t="shared" si="40"/>
        <v>-4.661891751786122</v>
      </c>
      <c r="L1294">
        <f t="shared" si="41"/>
        <v>3.9503060706904645E-2</v>
      </c>
    </row>
    <row r="1295" spans="1:12" x14ac:dyDescent="0.25">
      <c r="A1295" t="s">
        <v>32493</v>
      </c>
      <c r="B1295" t="s">
        <v>5089</v>
      </c>
      <c r="C1295" t="s">
        <v>10404</v>
      </c>
      <c r="D1295" t="s">
        <v>10405</v>
      </c>
      <c r="E1295" s="3">
        <v>95.725055062231306</v>
      </c>
      <c r="F1295" s="3">
        <v>2425.9836608779201</v>
      </c>
      <c r="G1295">
        <v>-4.6635294387105004</v>
      </c>
      <c r="H1295">
        <v>2330.2586058156899</v>
      </c>
      <c r="I1295">
        <v>0.99989356669820295</v>
      </c>
      <c r="J1295">
        <v>-2330.2632723546299</v>
      </c>
      <c r="K1295">
        <f t="shared" si="40"/>
        <v>-4.6635294387105022</v>
      </c>
      <c r="L1295">
        <f t="shared" si="41"/>
        <v>3.9458243930459991E-2</v>
      </c>
    </row>
    <row r="1296" spans="1:12" x14ac:dyDescent="0.25">
      <c r="A1296" t="s">
        <v>32493</v>
      </c>
      <c r="B1296" t="s">
        <v>5508</v>
      </c>
      <c r="C1296" t="s">
        <v>20212</v>
      </c>
      <c r="D1296" t="s">
        <v>7003</v>
      </c>
      <c r="E1296" s="3">
        <v>19.483860764878902</v>
      </c>
      <c r="F1296" s="3">
        <v>494.60715136347301</v>
      </c>
      <c r="G1296">
        <v>-4.66593161564957</v>
      </c>
      <c r="H1296">
        <v>475.123290598594</v>
      </c>
      <c r="I1296">
        <v>0.99665326395458798</v>
      </c>
      <c r="J1296">
        <v>-475.14620085514599</v>
      </c>
      <c r="K1296">
        <f t="shared" si="40"/>
        <v>-4.6659316156495771</v>
      </c>
      <c r="L1296">
        <f t="shared" si="41"/>
        <v>3.9392598168401238E-2</v>
      </c>
    </row>
    <row r="1297" spans="1:12" x14ac:dyDescent="0.25">
      <c r="A1297" t="s">
        <v>32493</v>
      </c>
      <c r="B1297" t="s">
        <v>5502</v>
      </c>
      <c r="C1297" t="s">
        <v>20025</v>
      </c>
      <c r="D1297" t="s">
        <v>6204</v>
      </c>
      <c r="E1297" s="3">
        <v>25.413731432450799</v>
      </c>
      <c r="F1297" s="3">
        <v>646.40617516811801</v>
      </c>
      <c r="G1297">
        <v>-4.6687608570950898</v>
      </c>
      <c r="H1297">
        <v>620.99244373566705</v>
      </c>
      <c r="I1297">
        <v>0.99793637653737</v>
      </c>
      <c r="J1297">
        <v>-621.00999388474997</v>
      </c>
      <c r="K1297">
        <f t="shared" si="40"/>
        <v>-4.6687608570950854</v>
      </c>
      <c r="L1297">
        <f t="shared" si="41"/>
        <v>3.9315421802462155E-2</v>
      </c>
    </row>
    <row r="1298" spans="1:12" x14ac:dyDescent="0.25">
      <c r="A1298" t="s">
        <v>32493</v>
      </c>
      <c r="B1298" t="s">
        <v>4573</v>
      </c>
      <c r="C1298" t="s">
        <v>14199</v>
      </c>
      <c r="D1298" t="s">
        <v>8164</v>
      </c>
      <c r="E1298" s="3">
        <v>13.5539900973071</v>
      </c>
      <c r="F1298" s="3">
        <v>346.16899155450301</v>
      </c>
      <c r="G1298">
        <v>-4.6746869719625002</v>
      </c>
      <c r="H1298">
        <v>332.615001457196</v>
      </c>
      <c r="I1298">
        <v>0.99402790917691597</v>
      </c>
      <c r="J1298">
        <v>-332.64784967387999</v>
      </c>
      <c r="K1298">
        <f t="shared" si="40"/>
        <v>-4.6746869719624931</v>
      </c>
      <c r="L1298">
        <f t="shared" si="41"/>
        <v>3.9154258261092909E-2</v>
      </c>
    </row>
    <row r="1299" spans="1:12" x14ac:dyDescent="0.25">
      <c r="A1299" t="s">
        <v>32493</v>
      </c>
      <c r="B1299" t="s">
        <v>2566</v>
      </c>
      <c r="C1299" t="s">
        <v>20535</v>
      </c>
      <c r="D1299" t="s">
        <v>14193</v>
      </c>
      <c r="E1299" s="3">
        <v>27.955104575695898</v>
      </c>
      <c r="F1299" s="3">
        <v>716.42417507800997</v>
      </c>
      <c r="G1299">
        <v>-4.6796303735813103</v>
      </c>
      <c r="H1299">
        <v>688.46907050231403</v>
      </c>
      <c r="I1299">
        <v>0.99828524124881701</v>
      </c>
      <c r="J1299">
        <v>-688.48497440303902</v>
      </c>
      <c r="K1299">
        <f t="shared" si="40"/>
        <v>-4.679630373581305</v>
      </c>
      <c r="L1299">
        <f t="shared" si="41"/>
        <v>3.9020325595031637E-2</v>
      </c>
    </row>
    <row r="1300" spans="1:12" x14ac:dyDescent="0.25">
      <c r="A1300" t="s">
        <v>32493</v>
      </c>
      <c r="B1300" t="s">
        <v>2821</v>
      </c>
      <c r="C1300" t="s">
        <v>6099</v>
      </c>
      <c r="D1300" t="s">
        <v>6204</v>
      </c>
      <c r="E1300" s="3">
        <v>10.1654925729803</v>
      </c>
      <c r="F1300" s="3">
        <v>264.948111659029</v>
      </c>
      <c r="G1300">
        <v>-4.7039578166763603</v>
      </c>
      <c r="H1300">
        <v>254.78261908604901</v>
      </c>
      <c r="I1300">
        <v>0.99122516556291396</v>
      </c>
      <c r="J1300">
        <v>-254.82603910803101</v>
      </c>
      <c r="K1300">
        <f t="shared" si="40"/>
        <v>-4.7039578166763611</v>
      </c>
      <c r="L1300">
        <f t="shared" si="41"/>
        <v>3.8367861953523291E-2</v>
      </c>
    </row>
    <row r="1301" spans="1:12" x14ac:dyDescent="0.25">
      <c r="A1301" t="s">
        <v>32493</v>
      </c>
      <c r="B1301" t="s">
        <v>2280</v>
      </c>
      <c r="C1301" t="s">
        <v>15950</v>
      </c>
      <c r="D1301" t="s">
        <v>10850</v>
      </c>
      <c r="E1301" s="3">
        <v>22.025233908124001</v>
      </c>
      <c r="F1301" s="3">
        <v>575.82803125894702</v>
      </c>
      <c r="G1301">
        <v>-4.70840877511091</v>
      </c>
      <c r="H1301">
        <v>553.80279735082297</v>
      </c>
      <c r="I1301">
        <v>0.99743377483443696</v>
      </c>
      <c r="J1301">
        <v>-553.82281233874005</v>
      </c>
      <c r="K1301">
        <f t="shared" si="40"/>
        <v>-4.7084087751109083</v>
      </c>
      <c r="L1301">
        <f t="shared" si="41"/>
        <v>3.8249673014302009E-2</v>
      </c>
    </row>
    <row r="1302" spans="1:12" x14ac:dyDescent="0.25">
      <c r="A1302" t="s">
        <v>32493</v>
      </c>
      <c r="B1302" t="s">
        <v>2230</v>
      </c>
      <c r="C1302" t="s">
        <v>10451</v>
      </c>
      <c r="D1302" t="s">
        <v>10452</v>
      </c>
      <c r="E1302" s="3">
        <v>21.178109527042299</v>
      </c>
      <c r="F1302" s="3">
        <v>553.98241528706103</v>
      </c>
      <c r="G1302">
        <v>-4.7091944650425104</v>
      </c>
      <c r="H1302">
        <v>532.80430576001902</v>
      </c>
      <c r="I1302">
        <v>0.99720908230841998</v>
      </c>
      <c r="J1302">
        <v>-532.82511647718502</v>
      </c>
      <c r="K1302">
        <f t="shared" si="40"/>
        <v>-4.7091944650425086</v>
      </c>
      <c r="L1302">
        <f t="shared" si="41"/>
        <v>3.8228847960938048E-2</v>
      </c>
    </row>
    <row r="1303" spans="1:12" x14ac:dyDescent="0.25">
      <c r="A1303" t="s">
        <v>32493</v>
      </c>
      <c r="B1303" t="s">
        <v>5440</v>
      </c>
      <c r="C1303" t="s">
        <v>18429</v>
      </c>
      <c r="D1303" t="s">
        <v>18430</v>
      </c>
      <c r="E1303" s="3">
        <v>162.647881167685</v>
      </c>
      <c r="F1303" s="3">
        <v>4256.5342505221197</v>
      </c>
      <c r="G1303">
        <v>-4.7098553057706196</v>
      </c>
      <c r="H1303">
        <v>4093.8863693544399</v>
      </c>
      <c r="I1303">
        <v>0.99997043519394502</v>
      </c>
      <c r="J1303">
        <v>-4093.8890786052202</v>
      </c>
      <c r="K1303">
        <f t="shared" si="40"/>
        <v>-4.7098553057706223</v>
      </c>
      <c r="L1303">
        <f t="shared" si="41"/>
        <v>3.821134086909652E-2</v>
      </c>
    </row>
    <row r="1304" spans="1:12" x14ac:dyDescent="0.25">
      <c r="A1304" t="s">
        <v>32493</v>
      </c>
      <c r="B1304" t="s">
        <v>1147</v>
      </c>
      <c r="C1304" t="s">
        <v>18929</v>
      </c>
      <c r="D1304" t="s">
        <v>18930</v>
      </c>
      <c r="E1304" s="3">
        <v>15.248238859470501</v>
      </c>
      <c r="F1304" s="3">
        <v>402.18339148241699</v>
      </c>
      <c r="G1304">
        <v>-4.7211389764388603</v>
      </c>
      <c r="H1304">
        <v>386.93515262294602</v>
      </c>
      <c r="I1304">
        <v>0.99532876064332998</v>
      </c>
      <c r="J1304">
        <v>-386.96395373287402</v>
      </c>
      <c r="K1304">
        <f t="shared" si="40"/>
        <v>-4.7211389764388594</v>
      </c>
      <c r="L1304">
        <f t="shared" si="41"/>
        <v>3.7913646317583295E-2</v>
      </c>
    </row>
    <row r="1305" spans="1:12" x14ac:dyDescent="0.25">
      <c r="A1305" t="s">
        <v>32493</v>
      </c>
      <c r="B1305" t="s">
        <v>4364</v>
      </c>
      <c r="C1305" t="s">
        <v>6099</v>
      </c>
      <c r="D1305" t="s">
        <v>6204</v>
      </c>
      <c r="E1305" s="3">
        <v>66.075701724371996</v>
      </c>
      <c r="F1305" s="3">
        <v>1752.6905737443999</v>
      </c>
      <c r="G1305">
        <v>-4.7293076684367996</v>
      </c>
      <c r="H1305">
        <v>1686.6148720200299</v>
      </c>
      <c r="I1305">
        <v>0.99973391674550605</v>
      </c>
      <c r="J1305">
        <v>-1686.62150255182</v>
      </c>
      <c r="K1305">
        <f t="shared" si="40"/>
        <v>-4.7293076684367934</v>
      </c>
      <c r="L1305">
        <f t="shared" si="41"/>
        <v>3.7699581839599719E-2</v>
      </c>
    </row>
    <row r="1306" spans="1:12" x14ac:dyDescent="0.25">
      <c r="A1306" t="s">
        <v>32493</v>
      </c>
      <c r="B1306" t="s">
        <v>3037</v>
      </c>
      <c r="C1306" t="s">
        <v>25129</v>
      </c>
      <c r="D1306" t="s">
        <v>25130</v>
      </c>
      <c r="E1306" s="3">
        <v>11.012616954062</v>
      </c>
      <c r="F1306" s="3">
        <v>292.39516762370698</v>
      </c>
      <c r="G1306">
        <v>-4.7306902224869098</v>
      </c>
      <c r="H1306">
        <v>281.38255066964501</v>
      </c>
      <c r="I1306">
        <v>0.99244914853358601</v>
      </c>
      <c r="J1306">
        <v>-281.42231477147698</v>
      </c>
      <c r="K1306">
        <f t="shared" si="40"/>
        <v>-4.7306902224869161</v>
      </c>
      <c r="L1306">
        <f t="shared" si="41"/>
        <v>3.7663471129025301E-2</v>
      </c>
    </row>
    <row r="1307" spans="1:12" x14ac:dyDescent="0.25">
      <c r="A1307" t="s">
        <v>32493</v>
      </c>
      <c r="B1307" t="s">
        <v>4409</v>
      </c>
      <c r="C1307" t="s">
        <v>17528</v>
      </c>
      <c r="D1307" t="s">
        <v>7761</v>
      </c>
      <c r="E1307" s="3">
        <v>78.782567440597404</v>
      </c>
      <c r="F1307" s="3">
        <v>2093.2581253061198</v>
      </c>
      <c r="G1307">
        <v>-4.7317299813308296</v>
      </c>
      <c r="H1307">
        <v>2014.4755578655199</v>
      </c>
      <c r="I1307">
        <v>0.99984626300851498</v>
      </c>
      <c r="J1307">
        <v>-2014.4811149539701</v>
      </c>
      <c r="K1307">
        <f t="shared" si="40"/>
        <v>-4.7317299813308384</v>
      </c>
      <c r="L1307">
        <f t="shared" si="41"/>
        <v>3.763633662192338E-2</v>
      </c>
    </row>
    <row r="1308" spans="1:12" x14ac:dyDescent="0.25">
      <c r="A1308" t="s">
        <v>32493</v>
      </c>
      <c r="B1308" t="s">
        <v>3986</v>
      </c>
      <c r="C1308" t="s">
        <v>15736</v>
      </c>
      <c r="D1308" t="s">
        <v>15737</v>
      </c>
      <c r="E1308" s="3">
        <v>13.5539900973071</v>
      </c>
      <c r="F1308" s="3">
        <v>360.172591536482</v>
      </c>
      <c r="G1308">
        <v>-4.7318988713860701</v>
      </c>
      <c r="H1308">
        <v>346.61860143917499</v>
      </c>
      <c r="I1308">
        <v>0.99442999053926195</v>
      </c>
      <c r="J1308">
        <v>-346.65089893230999</v>
      </c>
      <c r="K1308">
        <f t="shared" si="40"/>
        <v>-4.7318988713860692</v>
      </c>
      <c r="L1308">
        <f t="shared" si="41"/>
        <v>3.7631930957006794E-2</v>
      </c>
    </row>
    <row r="1309" spans="1:12" x14ac:dyDescent="0.25">
      <c r="A1309" t="s">
        <v>32493</v>
      </c>
      <c r="B1309" t="s">
        <v>5620</v>
      </c>
      <c r="C1309" t="s">
        <v>23430</v>
      </c>
      <c r="D1309" t="s">
        <v>22990</v>
      </c>
      <c r="E1309" s="3">
        <v>52.521711627065002</v>
      </c>
      <c r="F1309" s="3">
        <v>1395.8788462036</v>
      </c>
      <c r="G1309">
        <v>-4.7321159866952502</v>
      </c>
      <c r="H1309">
        <v>1343.3571345765299</v>
      </c>
      <c r="I1309">
        <v>0.999615657521287</v>
      </c>
      <c r="J1309">
        <v>-1343.36546923739</v>
      </c>
      <c r="K1309">
        <f t="shared" si="40"/>
        <v>-4.7321159866952511</v>
      </c>
      <c r="L1309">
        <f t="shared" si="41"/>
        <v>3.76262680460481E-2</v>
      </c>
    </row>
    <row r="1310" spans="1:12" x14ac:dyDescent="0.25">
      <c r="A1310" t="s">
        <v>32493</v>
      </c>
      <c r="B1310" t="s">
        <v>2795</v>
      </c>
      <c r="C1310" t="s">
        <v>22906</v>
      </c>
      <c r="D1310" t="s">
        <v>22907</v>
      </c>
      <c r="E1310" s="3">
        <v>52.521711627065002</v>
      </c>
      <c r="F1310" s="3">
        <v>1400.35999819783</v>
      </c>
      <c r="G1310">
        <v>-4.7367400132207003</v>
      </c>
      <c r="H1310">
        <v>1347.8382865707599</v>
      </c>
      <c r="I1310">
        <v>0.999621570482498</v>
      </c>
      <c r="J1310">
        <v>-1347.84660976387</v>
      </c>
      <c r="K1310">
        <f t="shared" si="40"/>
        <v>-4.7367400132206958</v>
      </c>
      <c r="L1310">
        <f t="shared" si="41"/>
        <v>3.7505863988300824E-2</v>
      </c>
    </row>
    <row r="1311" spans="1:12" x14ac:dyDescent="0.25">
      <c r="A1311" t="s">
        <v>32493</v>
      </c>
      <c r="B1311" t="s">
        <v>5619</v>
      </c>
      <c r="C1311" t="s">
        <v>23400</v>
      </c>
      <c r="D1311" t="s">
        <v>22947</v>
      </c>
      <c r="E1311" s="3">
        <v>31.343602100022601</v>
      </c>
      <c r="F1311" s="3">
        <v>839.65585491941897</v>
      </c>
      <c r="G1311">
        <v>-4.7435552463770296</v>
      </c>
      <c r="H1311">
        <v>808.31225281939601</v>
      </c>
      <c r="I1311">
        <v>0.99872280037842998</v>
      </c>
      <c r="J1311">
        <v>-808.32617140257298</v>
      </c>
      <c r="K1311">
        <f t="shared" si="40"/>
        <v>-4.7435552463770341</v>
      </c>
      <c r="L1311">
        <f t="shared" si="41"/>
        <v>3.7329105628675238E-2</v>
      </c>
    </row>
    <row r="1312" spans="1:12" x14ac:dyDescent="0.25">
      <c r="A1312" t="s">
        <v>32493</v>
      </c>
      <c r="B1312" t="s">
        <v>3222</v>
      </c>
      <c r="C1312" t="s">
        <v>19793</v>
      </c>
      <c r="D1312" t="s">
        <v>12089</v>
      </c>
      <c r="E1312" s="3">
        <v>25.413731432450799</v>
      </c>
      <c r="F1312" s="3">
        <v>686.17639911693595</v>
      </c>
      <c r="G1312">
        <v>-4.7548993823395396</v>
      </c>
      <c r="H1312">
        <v>660.76266768448602</v>
      </c>
      <c r="I1312">
        <v>0.99810193945127701</v>
      </c>
      <c r="J1312">
        <v>-660.77977577529896</v>
      </c>
      <c r="K1312">
        <f t="shared" si="40"/>
        <v>-4.7548993823395342</v>
      </c>
      <c r="L1312">
        <f t="shared" si="41"/>
        <v>3.7036732049013352E-2</v>
      </c>
    </row>
    <row r="1313" spans="1:12" x14ac:dyDescent="0.25">
      <c r="A1313" t="s">
        <v>32493</v>
      </c>
      <c r="B1313" t="s">
        <v>5535</v>
      </c>
      <c r="C1313" t="s">
        <v>21000</v>
      </c>
      <c r="D1313" t="s">
        <v>21001</v>
      </c>
      <c r="E1313" s="3">
        <v>20.3309851459606</v>
      </c>
      <c r="F1313" s="3">
        <v>550.06140729210699</v>
      </c>
      <c r="G1313">
        <v>-4.7578406576516601</v>
      </c>
      <c r="H1313">
        <v>529.73042214614702</v>
      </c>
      <c r="I1313">
        <v>0.99718543046357599</v>
      </c>
      <c r="J1313">
        <v>-529.75178828849505</v>
      </c>
      <c r="K1313">
        <f t="shared" si="40"/>
        <v>-4.7578406576516601</v>
      </c>
      <c r="L1313">
        <f t="shared" si="41"/>
        <v>3.6961300822844212E-2</v>
      </c>
    </row>
    <row r="1314" spans="1:12" x14ac:dyDescent="0.25">
      <c r="A1314" t="s">
        <v>32493</v>
      </c>
      <c r="B1314" t="s">
        <v>3086</v>
      </c>
      <c r="C1314" t="s">
        <v>25512</v>
      </c>
      <c r="D1314" t="s">
        <v>25513</v>
      </c>
      <c r="E1314" s="3">
        <v>52.521711627065002</v>
      </c>
      <c r="F1314" s="3">
        <v>1421.6454701704399</v>
      </c>
      <c r="G1314">
        <v>-4.7585039875123503</v>
      </c>
      <c r="H1314">
        <v>1369.1237585433701</v>
      </c>
      <c r="I1314">
        <v>0.99963930936613099</v>
      </c>
      <c r="J1314">
        <v>-1369.13202780745</v>
      </c>
      <c r="K1314">
        <f t="shared" si="40"/>
        <v>-4.7585039875123556</v>
      </c>
      <c r="L1314">
        <f t="shared" si="41"/>
        <v>3.6944310469169378E-2</v>
      </c>
    </row>
    <row r="1315" spans="1:12" x14ac:dyDescent="0.25">
      <c r="A1315" t="s">
        <v>32493</v>
      </c>
      <c r="B1315" t="s">
        <v>5560</v>
      </c>
      <c r="C1315" t="s">
        <v>17010</v>
      </c>
      <c r="D1315" t="s">
        <v>6248</v>
      </c>
      <c r="E1315" s="3">
        <v>10.1654925729803</v>
      </c>
      <c r="F1315" s="3">
        <v>278.39156764172799</v>
      </c>
      <c r="G1315">
        <v>-4.7753634848992501</v>
      </c>
      <c r="H1315">
        <v>268.226075068748</v>
      </c>
      <c r="I1315">
        <v>0.99189333017975401</v>
      </c>
      <c r="J1315">
        <v>-268.26858079767499</v>
      </c>
      <c r="K1315">
        <f t="shared" si="40"/>
        <v>-4.7753634848992519</v>
      </c>
      <c r="L1315">
        <f t="shared" si="41"/>
        <v>3.6515087935646937E-2</v>
      </c>
    </row>
    <row r="1316" spans="1:12" x14ac:dyDescent="0.25">
      <c r="A1316" t="s">
        <v>32493</v>
      </c>
      <c r="B1316" t="s">
        <v>2529</v>
      </c>
      <c r="C1316" t="s">
        <v>20132</v>
      </c>
      <c r="D1316" t="s">
        <v>20133</v>
      </c>
      <c r="E1316" s="3">
        <v>27.955104575695898</v>
      </c>
      <c r="F1316" s="3">
        <v>781.40087899438902</v>
      </c>
      <c r="G1316">
        <v>-4.8048792314162201</v>
      </c>
      <c r="H1316">
        <v>753.44577441869296</v>
      </c>
      <c r="I1316">
        <v>0.99853358561967798</v>
      </c>
      <c r="J1316">
        <v>-753.46109511627196</v>
      </c>
      <c r="K1316">
        <f t="shared" si="40"/>
        <v>-4.8048792314162174</v>
      </c>
      <c r="L1316">
        <f t="shared" si="41"/>
        <v>3.5775624685337265E-2</v>
      </c>
    </row>
    <row r="1317" spans="1:12" x14ac:dyDescent="0.25">
      <c r="A1317" t="s">
        <v>32493</v>
      </c>
      <c r="B1317" t="s">
        <v>1028</v>
      </c>
      <c r="C1317" t="s">
        <v>12662</v>
      </c>
      <c r="D1317" t="s">
        <v>12663</v>
      </c>
      <c r="E1317" s="3">
        <v>16.942487621633902</v>
      </c>
      <c r="F1317" s="3">
        <v>473.88182339014497</v>
      </c>
      <c r="G1317">
        <v>-4.80580970229071</v>
      </c>
      <c r="H1317">
        <v>456.93933576851202</v>
      </c>
      <c r="I1317">
        <v>0.99640491958372801</v>
      </c>
      <c r="J1317">
        <v>-456.96460735976399</v>
      </c>
      <c r="K1317">
        <f t="shared" si="40"/>
        <v>-4.8058097022907038</v>
      </c>
      <c r="L1317">
        <f t="shared" si="41"/>
        <v>3.5752558518551199E-2</v>
      </c>
    </row>
    <row r="1318" spans="1:12" x14ac:dyDescent="0.25">
      <c r="A1318" t="s">
        <v>32493</v>
      </c>
      <c r="B1318" t="s">
        <v>5549</v>
      </c>
      <c r="C1318" t="s">
        <v>21506</v>
      </c>
      <c r="D1318" t="s">
        <v>11445</v>
      </c>
      <c r="E1318" s="3">
        <v>25.413731432450799</v>
      </c>
      <c r="F1318" s="3">
        <v>710.82273508521803</v>
      </c>
      <c r="G1318">
        <v>-4.80580970229071</v>
      </c>
      <c r="H1318">
        <v>685.40900365276798</v>
      </c>
      <c r="I1318">
        <v>0.99827341532639502</v>
      </c>
      <c r="J1318">
        <v>-685.425851639092</v>
      </c>
      <c r="K1318">
        <f t="shared" si="40"/>
        <v>-4.8058097022907083</v>
      </c>
      <c r="L1318">
        <f t="shared" si="41"/>
        <v>3.5752558518551095E-2</v>
      </c>
    </row>
    <row r="1319" spans="1:12" x14ac:dyDescent="0.25">
      <c r="A1319" t="s">
        <v>32493</v>
      </c>
      <c r="B1319" t="s">
        <v>2072</v>
      </c>
      <c r="C1319" t="s">
        <v>6099</v>
      </c>
      <c r="D1319" t="s">
        <v>6204</v>
      </c>
      <c r="E1319" s="3">
        <v>405.77257853813097</v>
      </c>
      <c r="F1319" s="3">
        <v>11357.4797293837</v>
      </c>
      <c r="G1319">
        <v>-4.8068275469114203</v>
      </c>
      <c r="H1319">
        <v>10951.707150845499</v>
      </c>
      <c r="I1319">
        <v>1</v>
      </c>
      <c r="J1319">
        <v>-10951.7082057309</v>
      </c>
      <c r="K1319">
        <f t="shared" si="40"/>
        <v>-4.8068275469114212</v>
      </c>
      <c r="L1319">
        <f t="shared" si="41"/>
        <v>3.5727343407739434E-2</v>
      </c>
    </row>
    <row r="1320" spans="1:12" x14ac:dyDescent="0.25">
      <c r="A1320" t="s">
        <v>32493</v>
      </c>
      <c r="B1320" t="s">
        <v>3621</v>
      </c>
      <c r="C1320" t="s">
        <v>12834</v>
      </c>
      <c r="D1320" t="s">
        <v>12835</v>
      </c>
      <c r="E1320" s="3">
        <v>144.011144783888</v>
      </c>
      <c r="F1320" s="3">
        <v>4078.96860275064</v>
      </c>
      <c r="G1320">
        <v>-4.8239520333649404</v>
      </c>
      <c r="H1320">
        <v>3934.9574579667501</v>
      </c>
      <c r="I1320">
        <v>0.99996452223273402</v>
      </c>
      <c r="J1320">
        <v>-3934.96041486079</v>
      </c>
      <c r="K1320">
        <f t="shared" si="40"/>
        <v>-4.8239520333649342</v>
      </c>
      <c r="L1320">
        <f t="shared" si="41"/>
        <v>3.5305774279991889E-2</v>
      </c>
    </row>
    <row r="1321" spans="1:12" x14ac:dyDescent="0.25">
      <c r="A1321" t="s">
        <v>32493</v>
      </c>
      <c r="B1321" t="s">
        <v>1113</v>
      </c>
      <c r="C1321" t="s">
        <v>16461</v>
      </c>
      <c r="D1321" t="s">
        <v>16462</v>
      </c>
      <c r="E1321" s="3">
        <v>22.025233908124001</v>
      </c>
      <c r="F1321" s="3">
        <v>630.16199918902305</v>
      </c>
      <c r="G1321">
        <v>-4.8384935120214303</v>
      </c>
      <c r="H1321">
        <v>608.136765280899</v>
      </c>
      <c r="I1321">
        <v>0.99787724692526003</v>
      </c>
      <c r="J1321">
        <v>-608.15601312967499</v>
      </c>
      <c r="K1321">
        <f t="shared" si="40"/>
        <v>-4.8384935120214294</v>
      </c>
      <c r="L1321">
        <f t="shared" si="41"/>
        <v>3.4951701207735511E-2</v>
      </c>
    </row>
    <row r="1322" spans="1:12" x14ac:dyDescent="0.25">
      <c r="A1322" t="s">
        <v>32493</v>
      </c>
      <c r="B1322" t="s">
        <v>3488</v>
      </c>
      <c r="C1322" t="s">
        <v>22373</v>
      </c>
      <c r="D1322" t="s">
        <v>22251</v>
      </c>
      <c r="E1322" s="3">
        <v>21.178109527042299</v>
      </c>
      <c r="F1322" s="3">
        <v>609.99681521497496</v>
      </c>
      <c r="G1322">
        <v>-4.8481559930003</v>
      </c>
      <c r="H1322">
        <v>588.81870568793204</v>
      </c>
      <c r="I1322">
        <v>0.99769985808893102</v>
      </c>
      <c r="J1322">
        <v>-588.83866447826301</v>
      </c>
      <c r="K1322">
        <f t="shared" si="40"/>
        <v>-4.8481559930003062</v>
      </c>
      <c r="L1322">
        <f t="shared" si="41"/>
        <v>3.4718393602725148E-2</v>
      </c>
    </row>
    <row r="1323" spans="1:12" x14ac:dyDescent="0.25">
      <c r="A1323" t="s">
        <v>32493</v>
      </c>
      <c r="B1323" t="s">
        <v>2227</v>
      </c>
      <c r="C1323" t="s">
        <v>6099</v>
      </c>
      <c r="D1323" t="s">
        <v>10259</v>
      </c>
      <c r="E1323" s="3">
        <v>60.992955437881903</v>
      </c>
      <c r="F1323" s="3">
        <v>1759.9724457350301</v>
      </c>
      <c r="G1323">
        <v>-4.8507664079100099</v>
      </c>
      <c r="H1323">
        <v>1698.9794902971501</v>
      </c>
      <c r="I1323">
        <v>0.99973982970671704</v>
      </c>
      <c r="J1323">
        <v>-1698.98641500899</v>
      </c>
      <c r="K1323">
        <f t="shared" si="40"/>
        <v>-4.8507664079100046</v>
      </c>
      <c r="L1323">
        <f t="shared" si="41"/>
        <v>3.4655630879726056E-2</v>
      </c>
    </row>
    <row r="1324" spans="1:12" x14ac:dyDescent="0.25">
      <c r="A1324" t="s">
        <v>32493</v>
      </c>
      <c r="B1324" t="s">
        <v>2942</v>
      </c>
      <c r="C1324" t="s">
        <v>24318</v>
      </c>
      <c r="D1324" t="s">
        <v>11937</v>
      </c>
      <c r="E1324" s="3">
        <v>177.89612002715501</v>
      </c>
      <c r="F1324" s="3">
        <v>5188.6138653225998</v>
      </c>
      <c r="G1324">
        <v>-4.86624222464547</v>
      </c>
      <c r="H1324">
        <v>5010.7177452954402</v>
      </c>
      <c r="I1324">
        <v>0.99998817407757801</v>
      </c>
      <c r="J1324">
        <v>-5010.72010826109</v>
      </c>
      <c r="K1324">
        <f t="shared" si="40"/>
        <v>-4.8662422246454726</v>
      </c>
      <c r="L1324">
        <f t="shared" si="41"/>
        <v>3.4285866060702587E-2</v>
      </c>
    </row>
    <row r="1325" spans="1:12" x14ac:dyDescent="0.25">
      <c r="A1325" t="s">
        <v>32493</v>
      </c>
      <c r="B1325" t="s">
        <v>5476</v>
      </c>
      <c r="C1325" t="s">
        <v>19315</v>
      </c>
      <c r="D1325" t="s">
        <v>11445</v>
      </c>
      <c r="E1325" s="3">
        <v>22.8723582892057</v>
      </c>
      <c r="F1325" s="3">
        <v>669.93222313784202</v>
      </c>
      <c r="G1325">
        <v>-4.8723381160927604</v>
      </c>
      <c r="H1325">
        <v>647.05986484863604</v>
      </c>
      <c r="I1325">
        <v>0.99806054872280003</v>
      </c>
      <c r="J1325">
        <v>-647.07820885628098</v>
      </c>
      <c r="K1325">
        <f t="shared" si="40"/>
        <v>-4.8723381160927595</v>
      </c>
      <c r="L1325">
        <f t="shared" si="41"/>
        <v>3.4141301909730047E-2</v>
      </c>
    </row>
    <row r="1326" spans="1:12" x14ac:dyDescent="0.25">
      <c r="A1326" t="s">
        <v>32493</v>
      </c>
      <c r="B1326" t="s">
        <v>2955</v>
      </c>
      <c r="C1326" t="s">
        <v>24404</v>
      </c>
      <c r="D1326" t="s">
        <v>24405</v>
      </c>
      <c r="E1326" s="3">
        <v>14.4011144783888</v>
      </c>
      <c r="F1326" s="3">
        <v>423.46886345502401</v>
      </c>
      <c r="G1326">
        <v>-4.8780035270288504</v>
      </c>
      <c r="H1326">
        <v>409.06774897663502</v>
      </c>
      <c r="I1326">
        <v>0.99571310312204397</v>
      </c>
      <c r="J1326">
        <v>-409.09683226739998</v>
      </c>
      <c r="K1326">
        <f t="shared" si="40"/>
        <v>-4.8780035270288549</v>
      </c>
      <c r="L1326">
        <f t="shared" si="41"/>
        <v>3.4007493162288474E-2</v>
      </c>
    </row>
    <row r="1327" spans="1:12" x14ac:dyDescent="0.25">
      <c r="A1327" t="s">
        <v>32493</v>
      </c>
      <c r="B1327" t="s">
        <v>2186</v>
      </c>
      <c r="C1327" t="s">
        <v>15944</v>
      </c>
      <c r="D1327" t="s">
        <v>15945</v>
      </c>
      <c r="E1327" s="3">
        <v>61.840079818963602</v>
      </c>
      <c r="F1327" s="3">
        <v>1819.34770965862</v>
      </c>
      <c r="G1327">
        <v>-4.87873530236328</v>
      </c>
      <c r="H1327">
        <v>1757.50762983966</v>
      </c>
      <c r="I1327">
        <v>0.99975756859035003</v>
      </c>
      <c r="J1327">
        <v>-1757.51440136426</v>
      </c>
      <c r="K1327">
        <f t="shared" si="40"/>
        <v>-4.87873530236328</v>
      </c>
      <c r="L1327">
        <f t="shared" si="41"/>
        <v>3.3990247983200085E-2</v>
      </c>
    </row>
    <row r="1328" spans="1:12" x14ac:dyDescent="0.25">
      <c r="A1328" t="s">
        <v>32493</v>
      </c>
      <c r="B1328" t="s">
        <v>2694</v>
      </c>
      <c r="C1328" t="s">
        <v>6099</v>
      </c>
      <c r="D1328" t="s">
        <v>6204</v>
      </c>
      <c r="E1328" s="3">
        <v>13.5539900973071</v>
      </c>
      <c r="F1328" s="3">
        <v>398.82252748674199</v>
      </c>
      <c r="G1328">
        <v>-4.8789573750245196</v>
      </c>
      <c r="H1328">
        <v>385.26853738943498</v>
      </c>
      <c r="I1328">
        <v>0.99531102175969699</v>
      </c>
      <c r="J1328">
        <v>-385.299429181074</v>
      </c>
      <c r="K1328">
        <f t="shared" si="40"/>
        <v>-4.8789573750245188</v>
      </c>
      <c r="L1328">
        <f t="shared" si="41"/>
        <v>3.3985016299656425E-2</v>
      </c>
    </row>
    <row r="1329" spans="1:12" x14ac:dyDescent="0.25">
      <c r="A1329" t="s">
        <v>32493</v>
      </c>
      <c r="B1329" t="s">
        <v>4902</v>
      </c>
      <c r="C1329" t="s">
        <v>9642</v>
      </c>
      <c r="D1329" t="s">
        <v>9643</v>
      </c>
      <c r="E1329" s="3">
        <v>146.55251792713301</v>
      </c>
      <c r="F1329" s="3">
        <v>4317.02980244427</v>
      </c>
      <c r="G1329">
        <v>-4.8805493920433696</v>
      </c>
      <c r="H1329">
        <v>4170.4772845171401</v>
      </c>
      <c r="I1329">
        <v>0.99997634815515601</v>
      </c>
      <c r="J1329">
        <v>-4170.4801402759103</v>
      </c>
      <c r="K1329">
        <f t="shared" si="40"/>
        <v>-4.8805493920433696</v>
      </c>
      <c r="L1329">
        <f t="shared" si="41"/>
        <v>3.394753444698391E-2</v>
      </c>
    </row>
    <row r="1330" spans="1:12" x14ac:dyDescent="0.25">
      <c r="A1330" t="s">
        <v>32493</v>
      </c>
      <c r="B1330" t="s">
        <v>5366</v>
      </c>
      <c r="C1330" t="s">
        <v>6099</v>
      </c>
      <c r="D1330" t="s">
        <v>6204</v>
      </c>
      <c r="E1330" s="3">
        <v>10.1654925729803</v>
      </c>
      <c r="F1330" s="3">
        <v>299.67703961433602</v>
      </c>
      <c r="G1330">
        <v>-4.8816565246254804</v>
      </c>
      <c r="H1330">
        <v>289.51154704135502</v>
      </c>
      <c r="I1330">
        <v>0.99272705771050096</v>
      </c>
      <c r="J1330">
        <v>-289.55270062754198</v>
      </c>
      <c r="K1330">
        <f t="shared" si="40"/>
        <v>-4.8816565246254795</v>
      </c>
      <c r="L1330">
        <f t="shared" si="41"/>
        <v>3.3921492904703671E-2</v>
      </c>
    </row>
    <row r="1331" spans="1:12" x14ac:dyDescent="0.25">
      <c r="A1331" t="s">
        <v>32493</v>
      </c>
      <c r="B1331" t="s">
        <v>2493</v>
      </c>
      <c r="C1331" t="s">
        <v>19797</v>
      </c>
      <c r="D1331" t="s">
        <v>19798</v>
      </c>
      <c r="E1331" s="3">
        <v>63.534328581126999</v>
      </c>
      <c r="F1331" s="3">
        <v>1878.16282958293</v>
      </c>
      <c r="G1331">
        <v>-4.8856420213560297</v>
      </c>
      <c r="H1331">
        <v>1814.6285010018</v>
      </c>
      <c r="I1331">
        <v>0.99977530747398302</v>
      </c>
      <c r="J1331">
        <v>-1814.63507795535</v>
      </c>
      <c r="K1331">
        <f t="shared" si="40"/>
        <v>-4.8856420213560252</v>
      </c>
      <c r="L1331">
        <f t="shared" si="41"/>
        <v>3.3827912884015286E-2</v>
      </c>
    </row>
    <row r="1332" spans="1:12" x14ac:dyDescent="0.25">
      <c r="A1332" t="s">
        <v>32493</v>
      </c>
      <c r="B1332" t="s">
        <v>4855</v>
      </c>
      <c r="C1332" t="s">
        <v>25216</v>
      </c>
      <c r="D1332" t="s">
        <v>25217</v>
      </c>
      <c r="E1332" s="3">
        <v>28.802228956777601</v>
      </c>
      <c r="F1332" s="3">
        <v>857.58046289635104</v>
      </c>
      <c r="G1332">
        <v>-4.8960196703075702</v>
      </c>
      <c r="H1332">
        <v>828.77823393957306</v>
      </c>
      <c r="I1332">
        <v>0.99879375591296105</v>
      </c>
      <c r="J1332">
        <v>-828.79269546769603</v>
      </c>
      <c r="K1332">
        <f t="shared" si="40"/>
        <v>-4.8960196703075685</v>
      </c>
      <c r="L1332">
        <f t="shared" si="41"/>
        <v>3.358545373049001E-2</v>
      </c>
    </row>
    <row r="1333" spans="1:12" x14ac:dyDescent="0.25">
      <c r="A1333" t="s">
        <v>32493</v>
      </c>
      <c r="B1333" t="s">
        <v>4042</v>
      </c>
      <c r="C1333" t="s">
        <v>7996</v>
      </c>
      <c r="D1333" t="s">
        <v>7997</v>
      </c>
      <c r="E1333" s="3">
        <v>25.413731432450799</v>
      </c>
      <c r="F1333" s="3">
        <v>757.31468702538598</v>
      </c>
      <c r="G1333">
        <v>-4.8972127847317903</v>
      </c>
      <c r="H1333">
        <v>731.90095559293502</v>
      </c>
      <c r="I1333">
        <v>0.99845080416272503</v>
      </c>
      <c r="J1333">
        <v>-731.91733924734399</v>
      </c>
      <c r="K1333">
        <f t="shared" si="40"/>
        <v>-4.8972127847317868</v>
      </c>
      <c r="L1333">
        <f t="shared" si="41"/>
        <v>3.3557689911273177E-2</v>
      </c>
    </row>
    <row r="1334" spans="1:12" x14ac:dyDescent="0.25">
      <c r="A1334" t="s">
        <v>32493</v>
      </c>
      <c r="B1334" t="s">
        <v>3085</v>
      </c>
      <c r="C1334" t="s">
        <v>25507</v>
      </c>
      <c r="D1334" t="s">
        <v>25508</v>
      </c>
      <c r="E1334" s="3">
        <v>41.509094673002899</v>
      </c>
      <c r="F1334" s="3">
        <v>1238.4783824061601</v>
      </c>
      <c r="G1334">
        <v>-4.89899740975914</v>
      </c>
      <c r="H1334">
        <v>1196.9692877331599</v>
      </c>
      <c r="I1334">
        <v>0.99948557237464497</v>
      </c>
      <c r="J1334">
        <v>-1196.97931308442</v>
      </c>
      <c r="K1334">
        <f t="shared" si="40"/>
        <v>-4.8989974097591409</v>
      </c>
      <c r="L1334">
        <f t="shared" si="41"/>
        <v>3.3516204451108422E-2</v>
      </c>
    </row>
    <row r="1335" spans="1:12" x14ac:dyDescent="0.25">
      <c r="A1335" t="s">
        <v>32493</v>
      </c>
      <c r="B1335" t="s">
        <v>1985</v>
      </c>
      <c r="C1335" t="s">
        <v>6099</v>
      </c>
      <c r="D1335" t="s">
        <v>6204</v>
      </c>
      <c r="E1335" s="3">
        <v>14.4011144783888</v>
      </c>
      <c r="F1335" s="3">
        <v>430.75073544565203</v>
      </c>
      <c r="G1335">
        <v>-4.9026008907696097</v>
      </c>
      <c r="H1335">
        <v>416.349620967264</v>
      </c>
      <c r="I1335">
        <v>0.995855014191107</v>
      </c>
      <c r="J1335">
        <v>-416.37848452469098</v>
      </c>
      <c r="K1335">
        <f t="shared" si="40"/>
        <v>-4.9026008907696061</v>
      </c>
      <c r="L1335">
        <f t="shared" si="41"/>
        <v>3.3432594058114599E-2</v>
      </c>
    </row>
    <row r="1336" spans="1:12" x14ac:dyDescent="0.25">
      <c r="A1336" t="s">
        <v>32493</v>
      </c>
      <c r="B1336" t="s">
        <v>5298</v>
      </c>
      <c r="C1336" t="s">
        <v>15929</v>
      </c>
      <c r="D1336" t="s">
        <v>15930</v>
      </c>
      <c r="E1336" s="3">
        <v>33.037850862185998</v>
      </c>
      <c r="F1336" s="3">
        <v>995.37588671901699</v>
      </c>
      <c r="G1336">
        <v>-4.9130496912245496</v>
      </c>
      <c r="H1336">
        <v>962.33803585683097</v>
      </c>
      <c r="I1336">
        <v>0.99913670766319795</v>
      </c>
      <c r="J1336">
        <v>-962.35057713603101</v>
      </c>
      <c r="K1336">
        <f t="shared" si="40"/>
        <v>-4.9130496912245532</v>
      </c>
      <c r="L1336">
        <f t="shared" si="41"/>
        <v>3.3191331338240662E-2</v>
      </c>
    </row>
    <row r="1337" spans="1:12" x14ac:dyDescent="0.25">
      <c r="A1337" t="s">
        <v>32493</v>
      </c>
      <c r="B1337" t="s">
        <v>2153</v>
      </c>
      <c r="C1337" t="s">
        <v>11173</v>
      </c>
      <c r="D1337" t="s">
        <v>11174</v>
      </c>
      <c r="E1337" s="3">
        <v>223.64083660556699</v>
      </c>
      <c r="F1337" s="3">
        <v>6799.0278632501004</v>
      </c>
      <c r="G1337">
        <v>-4.9260729299791102</v>
      </c>
      <c r="H1337">
        <v>6575.3870266445301</v>
      </c>
      <c r="I1337">
        <v>1</v>
      </c>
      <c r="J1337">
        <v>-6575.3888718736498</v>
      </c>
      <c r="K1337">
        <f t="shared" si="40"/>
        <v>-4.9260729299791075</v>
      </c>
      <c r="L1337">
        <f t="shared" si="41"/>
        <v>3.2893060758639285E-2</v>
      </c>
    </row>
    <row r="1338" spans="1:12" x14ac:dyDescent="0.25">
      <c r="A1338" t="s">
        <v>32493</v>
      </c>
      <c r="B1338" t="s">
        <v>1591</v>
      </c>
      <c r="C1338" t="s">
        <v>11246</v>
      </c>
      <c r="D1338" t="s">
        <v>7451</v>
      </c>
      <c r="E1338" s="3">
        <v>29.6493533378592</v>
      </c>
      <c r="F1338" s="3">
        <v>915.83543882137997</v>
      </c>
      <c r="G1338">
        <v>-4.9490158474986004</v>
      </c>
      <c r="H1338">
        <v>886.18608548352097</v>
      </c>
      <c r="I1338">
        <v>0.99891792809839197</v>
      </c>
      <c r="J1338">
        <v>-886.19990457146002</v>
      </c>
      <c r="K1338">
        <f t="shared" si="40"/>
        <v>-4.9490158474986012</v>
      </c>
      <c r="L1338">
        <f t="shared" si="41"/>
        <v>3.2374105741109965E-2</v>
      </c>
    </row>
    <row r="1339" spans="1:12" x14ac:dyDescent="0.25">
      <c r="A1339" t="s">
        <v>32493</v>
      </c>
      <c r="B1339" t="s">
        <v>2112</v>
      </c>
      <c r="C1339" t="s">
        <v>6618</v>
      </c>
      <c r="D1339" t="s">
        <v>6619</v>
      </c>
      <c r="E1339" s="3">
        <v>155.02376173795</v>
      </c>
      <c r="F1339" s="3">
        <v>4831.8021377817904</v>
      </c>
      <c r="G1339">
        <v>-4.9620001065085804</v>
      </c>
      <c r="H1339">
        <v>4676.7783760438397</v>
      </c>
      <c r="I1339">
        <v>0.99998817407757801</v>
      </c>
      <c r="J1339">
        <v>-4676.7810083513996</v>
      </c>
      <c r="K1339">
        <f t="shared" si="40"/>
        <v>-4.9620001065085786</v>
      </c>
      <c r="L1339">
        <f t="shared" si="41"/>
        <v>3.2084045935109239E-2</v>
      </c>
    </row>
    <row r="1340" spans="1:12" x14ac:dyDescent="0.25">
      <c r="A1340" t="s">
        <v>32493</v>
      </c>
      <c r="B1340" t="s">
        <v>2693</v>
      </c>
      <c r="C1340" t="s">
        <v>21910</v>
      </c>
      <c r="D1340" t="s">
        <v>21911</v>
      </c>
      <c r="E1340" s="3">
        <v>72.0055723919439</v>
      </c>
      <c r="F1340" s="3">
        <v>2244.4970051114801</v>
      </c>
      <c r="G1340">
        <v>-4.9621398023512198</v>
      </c>
      <c r="H1340">
        <v>2172.4914327195402</v>
      </c>
      <c r="I1340">
        <v>0.99987582781456996</v>
      </c>
      <c r="J1340">
        <v>-2172.49709966923</v>
      </c>
      <c r="K1340">
        <f t="shared" si="40"/>
        <v>-4.9621398023512171</v>
      </c>
      <c r="L1340">
        <f t="shared" si="41"/>
        <v>3.2080939394422366E-2</v>
      </c>
    </row>
    <row r="1341" spans="1:12" x14ac:dyDescent="0.25">
      <c r="A1341" t="s">
        <v>32493</v>
      </c>
      <c r="B1341" t="s">
        <v>4158</v>
      </c>
      <c r="C1341" t="s">
        <v>6099</v>
      </c>
      <c r="D1341" t="s">
        <v>6204</v>
      </c>
      <c r="E1341" s="3">
        <v>572.65608161122395</v>
      </c>
      <c r="F1341" s="3">
        <v>17915.6456729438</v>
      </c>
      <c r="G1341">
        <v>-4.9674072645205696</v>
      </c>
      <c r="H1341">
        <v>17342.989591332502</v>
      </c>
      <c r="I1341">
        <v>1</v>
      </c>
      <c r="J1341">
        <v>-17342.990302718899</v>
      </c>
      <c r="K1341">
        <f t="shared" si="40"/>
        <v>-4.9674072645205705</v>
      </c>
      <c r="L1341">
        <f t="shared" si="41"/>
        <v>3.1964021395893584E-2</v>
      </c>
    </row>
    <row r="1342" spans="1:12" x14ac:dyDescent="0.25">
      <c r="A1342" t="s">
        <v>32493</v>
      </c>
      <c r="B1342" t="s">
        <v>3111</v>
      </c>
      <c r="C1342" t="s">
        <v>25744</v>
      </c>
      <c r="D1342" t="s">
        <v>25745</v>
      </c>
      <c r="E1342" s="3">
        <v>80.476816202760801</v>
      </c>
      <c r="F1342" s="3">
        <v>2517.8472767597</v>
      </c>
      <c r="G1342">
        <v>-4.96747373612898</v>
      </c>
      <c r="H1342">
        <v>2437.3704605569401</v>
      </c>
      <c r="I1342">
        <v>0.99990539262062395</v>
      </c>
      <c r="J1342">
        <v>-2437.3755225222999</v>
      </c>
      <c r="K1342">
        <f t="shared" si="40"/>
        <v>-4.9674737361289854</v>
      </c>
      <c r="L1342">
        <f t="shared" si="41"/>
        <v>3.196254870006613E-2</v>
      </c>
    </row>
    <row r="1343" spans="1:12" x14ac:dyDescent="0.25">
      <c r="A1343" t="s">
        <v>32493</v>
      </c>
      <c r="B1343" t="s">
        <v>2207</v>
      </c>
      <c r="C1343" t="s">
        <v>7281</v>
      </c>
      <c r="D1343" t="s">
        <v>7281</v>
      </c>
      <c r="E1343" s="3">
        <v>54.2159603892283</v>
      </c>
      <c r="F1343" s="3">
        <v>1700.03703781216</v>
      </c>
      <c r="G1343">
        <v>-4.9707047452011697</v>
      </c>
      <c r="H1343">
        <v>1645.8210774229401</v>
      </c>
      <c r="I1343">
        <v>0.99973391674550605</v>
      </c>
      <c r="J1343">
        <v>-1645.8285836609</v>
      </c>
      <c r="K1343">
        <f t="shared" si="40"/>
        <v>-4.9707047452011635</v>
      </c>
      <c r="L1343">
        <f t="shared" si="41"/>
        <v>3.1891046596844039E-2</v>
      </c>
    </row>
    <row r="1344" spans="1:12" x14ac:dyDescent="0.25">
      <c r="A1344" t="s">
        <v>32493</v>
      </c>
      <c r="B1344" t="s">
        <v>5771</v>
      </c>
      <c r="C1344" t="s">
        <v>31257</v>
      </c>
      <c r="D1344" t="s">
        <v>31258</v>
      </c>
      <c r="E1344" s="3">
        <v>38.967721529757902</v>
      </c>
      <c r="F1344" s="3">
        <v>1246.8805423953499</v>
      </c>
      <c r="G1344">
        <v>-4.9998998653430702</v>
      </c>
      <c r="H1344">
        <v>1207.91282086559</v>
      </c>
      <c r="I1344">
        <v>0.99948557237464497</v>
      </c>
      <c r="J1344">
        <v>-1207.9231688357199</v>
      </c>
      <c r="K1344">
        <f t="shared" si="40"/>
        <v>-4.9998998653430702</v>
      </c>
      <c r="L1344">
        <f t="shared" si="41"/>
        <v>3.1252169076997564E-2</v>
      </c>
    </row>
    <row r="1345" spans="1:12" x14ac:dyDescent="0.25">
      <c r="A1345" t="s">
        <v>32493</v>
      </c>
      <c r="B1345" t="s">
        <v>2177</v>
      </c>
      <c r="C1345" t="s">
        <v>14045</v>
      </c>
      <c r="D1345" t="s">
        <v>14046</v>
      </c>
      <c r="E1345" s="3">
        <v>78.782567440597404</v>
      </c>
      <c r="F1345" s="3">
        <v>2532.4110207409499</v>
      </c>
      <c r="G1345">
        <v>-5.0064913352690699</v>
      </c>
      <c r="H1345">
        <v>2453.62845330036</v>
      </c>
      <c r="I1345">
        <v>0.99990539262062395</v>
      </c>
      <c r="J1345">
        <v>-2453.63356102752</v>
      </c>
      <c r="K1345">
        <f t="shared" si="40"/>
        <v>-5.006491335269069</v>
      </c>
      <c r="L1345">
        <f t="shared" si="41"/>
        <v>3.1109708019493088E-2</v>
      </c>
    </row>
    <row r="1346" spans="1:12" x14ac:dyDescent="0.25">
      <c r="A1346" t="s">
        <v>32493</v>
      </c>
      <c r="B1346" t="s">
        <v>929</v>
      </c>
      <c r="C1346" t="s">
        <v>7009</v>
      </c>
      <c r="D1346" t="s">
        <v>7010</v>
      </c>
      <c r="E1346" s="3">
        <v>10.1654925729803</v>
      </c>
      <c r="F1346" s="3">
        <v>327.68423957829202</v>
      </c>
      <c r="G1346">
        <v>-5.0105542578077298</v>
      </c>
      <c r="H1346">
        <v>317.51874700531198</v>
      </c>
      <c r="I1346">
        <v>0.99362582781456998</v>
      </c>
      <c r="J1346">
        <v>-317.55827867305499</v>
      </c>
      <c r="K1346">
        <f t="shared" ref="K1346:K1409" si="42">LOG(E1346/F1346,2)</f>
        <v>-5.0105542578077342</v>
      </c>
      <c r="L1346">
        <f t="shared" ref="L1346:L1409" si="43">E1346/F1346</f>
        <v>3.102222000686581E-2</v>
      </c>
    </row>
    <row r="1347" spans="1:12" x14ac:dyDescent="0.25">
      <c r="A1347" t="s">
        <v>32493</v>
      </c>
      <c r="B1347" t="s">
        <v>4258</v>
      </c>
      <c r="C1347" t="s">
        <v>13283</v>
      </c>
      <c r="D1347" t="s">
        <v>11493</v>
      </c>
      <c r="E1347" s="3">
        <v>46.591840959493098</v>
      </c>
      <c r="F1347" s="3">
        <v>1514.06923005149</v>
      </c>
      <c r="G1347">
        <v>-5.0222100270681604</v>
      </c>
      <c r="H1347">
        <v>1467.4773890920001</v>
      </c>
      <c r="I1347">
        <v>0.99969843897823996</v>
      </c>
      <c r="J1347">
        <v>-1467.4859829278901</v>
      </c>
      <c r="K1347">
        <f t="shared" si="42"/>
        <v>-5.0222100270681542</v>
      </c>
      <c r="L1347">
        <f t="shared" si="43"/>
        <v>3.0772596149984909E-2</v>
      </c>
    </row>
    <row r="1348" spans="1:12" x14ac:dyDescent="0.25">
      <c r="A1348" t="s">
        <v>32493</v>
      </c>
      <c r="B1348" t="s">
        <v>5523</v>
      </c>
      <c r="C1348" t="s">
        <v>20633</v>
      </c>
      <c r="D1348" t="s">
        <v>8284</v>
      </c>
      <c r="E1348" s="3">
        <v>66.922826105453694</v>
      </c>
      <c r="F1348" s="3">
        <v>2181.2007331929399</v>
      </c>
      <c r="G1348">
        <v>-5.0264803646013103</v>
      </c>
      <c r="H1348">
        <v>2114.2779070874899</v>
      </c>
      <c r="I1348">
        <v>0.99985217596972598</v>
      </c>
      <c r="J1348">
        <v>-2114.2838820515799</v>
      </c>
      <c r="K1348">
        <f t="shared" si="42"/>
        <v>-5.0264803646013148</v>
      </c>
      <c r="L1348">
        <f t="shared" si="43"/>
        <v>3.0681644787221875E-2</v>
      </c>
    </row>
    <row r="1349" spans="1:12" x14ac:dyDescent="0.25">
      <c r="A1349" t="s">
        <v>32493</v>
      </c>
      <c r="B1349" t="s">
        <v>5566</v>
      </c>
      <c r="C1349" t="s">
        <v>21917</v>
      </c>
      <c r="D1349" t="s">
        <v>21918</v>
      </c>
      <c r="E1349" s="3">
        <v>59.298706675718499</v>
      </c>
      <c r="F1349" s="3">
        <v>1945.9402534957001</v>
      </c>
      <c r="G1349">
        <v>-5.0363229658235502</v>
      </c>
      <c r="H1349">
        <v>1886.64154681999</v>
      </c>
      <c r="I1349">
        <v>0.999810785241249</v>
      </c>
      <c r="J1349">
        <v>-1886.6482689511399</v>
      </c>
      <c r="K1349">
        <f t="shared" si="42"/>
        <v>-5.0363229658235458</v>
      </c>
      <c r="L1349">
        <f t="shared" si="43"/>
        <v>3.0473035628506017E-2</v>
      </c>
    </row>
    <row r="1350" spans="1:12" x14ac:dyDescent="0.25">
      <c r="A1350" t="s">
        <v>32493</v>
      </c>
      <c r="B1350" t="s">
        <v>3491</v>
      </c>
      <c r="C1350" t="s">
        <v>22755</v>
      </c>
      <c r="D1350" t="s">
        <v>22756</v>
      </c>
      <c r="E1350" s="3">
        <v>284.63379204344898</v>
      </c>
      <c r="F1350" s="3">
        <v>9354.9649319607797</v>
      </c>
      <c r="G1350">
        <v>-5.0385533898663502</v>
      </c>
      <c r="H1350">
        <v>9070.3311399173308</v>
      </c>
      <c r="I1350">
        <v>1</v>
      </c>
      <c r="J1350">
        <v>-9070.3325393711093</v>
      </c>
      <c r="K1350">
        <f t="shared" si="42"/>
        <v>-5.0385533898663502</v>
      </c>
      <c r="L1350">
        <f t="shared" si="43"/>
        <v>3.042596034443823E-2</v>
      </c>
    </row>
    <row r="1351" spans="1:12" x14ac:dyDescent="0.25">
      <c r="A1351" t="s">
        <v>32493</v>
      </c>
      <c r="B1351" t="s">
        <v>2522</v>
      </c>
      <c r="C1351" t="s">
        <v>6099</v>
      </c>
      <c r="D1351" t="s">
        <v>6204</v>
      </c>
      <c r="E1351" s="3">
        <v>362.56923510296502</v>
      </c>
      <c r="F1351" s="3">
        <v>12035.253968511401</v>
      </c>
      <c r="G1351">
        <v>-5.0528662616986599</v>
      </c>
      <c r="H1351">
        <v>11672.6847334085</v>
      </c>
      <c r="I1351">
        <v>1</v>
      </c>
      <c r="J1351">
        <v>-11672.6858270496</v>
      </c>
      <c r="K1351">
        <f t="shared" si="42"/>
        <v>-5.0528662616986511</v>
      </c>
      <c r="L1351">
        <f t="shared" si="43"/>
        <v>3.0125599015324307E-2</v>
      </c>
    </row>
    <row r="1352" spans="1:12" x14ac:dyDescent="0.25">
      <c r="A1352" t="s">
        <v>32493</v>
      </c>
      <c r="B1352" t="s">
        <v>2173</v>
      </c>
      <c r="C1352" t="s">
        <v>13615</v>
      </c>
      <c r="D1352" t="s">
        <v>13438</v>
      </c>
      <c r="E1352" s="3">
        <v>30.496477718940898</v>
      </c>
      <c r="F1352" s="3">
        <v>1016.66135869162</v>
      </c>
      <c r="G1352">
        <v>-5.0590527754989196</v>
      </c>
      <c r="H1352">
        <v>986.16488097268302</v>
      </c>
      <c r="I1352">
        <v>0.99919583727530703</v>
      </c>
      <c r="J1352">
        <v>-986.17785742676801</v>
      </c>
      <c r="K1352">
        <f t="shared" si="42"/>
        <v>-5.0590527754989187</v>
      </c>
      <c r="L1352">
        <f t="shared" si="43"/>
        <v>2.9996692072754658E-2</v>
      </c>
    </row>
    <row r="1353" spans="1:12" x14ac:dyDescent="0.25">
      <c r="A1353" t="s">
        <v>32493</v>
      </c>
      <c r="B1353" t="s">
        <v>3526</v>
      </c>
      <c r="C1353" t="s">
        <v>24652</v>
      </c>
      <c r="D1353" t="s">
        <v>24653</v>
      </c>
      <c r="E1353" s="3">
        <v>603.15255933016499</v>
      </c>
      <c r="F1353" s="3">
        <v>20156.781814059599</v>
      </c>
      <c r="G1353">
        <v>-5.0625985509936804</v>
      </c>
      <c r="H1353">
        <v>19553.6292547294</v>
      </c>
      <c r="I1353">
        <v>1</v>
      </c>
      <c r="J1353">
        <v>-19553.629910103999</v>
      </c>
      <c r="K1353">
        <f t="shared" si="42"/>
        <v>-5.0625985509936813</v>
      </c>
      <c r="L1353">
        <f t="shared" si="43"/>
        <v>2.9923058397618749E-2</v>
      </c>
    </row>
    <row r="1354" spans="1:12" x14ac:dyDescent="0.25">
      <c r="A1354" t="s">
        <v>32493</v>
      </c>
      <c r="B1354" t="s">
        <v>3130</v>
      </c>
      <c r="C1354" t="s">
        <v>25914</v>
      </c>
      <c r="D1354" t="s">
        <v>25915</v>
      </c>
      <c r="E1354" s="3">
        <v>14.4011144783888</v>
      </c>
      <c r="F1354" s="3">
        <v>482.28398337933203</v>
      </c>
      <c r="G1354">
        <v>-5.0656305302046301</v>
      </c>
      <c r="H1354">
        <v>467.882868900944</v>
      </c>
      <c r="I1354">
        <v>0.99655865657521303</v>
      </c>
      <c r="J1354">
        <v>-467.91029014507302</v>
      </c>
      <c r="K1354">
        <f t="shared" si="42"/>
        <v>-5.0656305302046229</v>
      </c>
      <c r="L1354">
        <f t="shared" si="43"/>
        <v>2.9860237898594811E-2</v>
      </c>
    </row>
    <row r="1355" spans="1:12" x14ac:dyDescent="0.25">
      <c r="A1355" t="s">
        <v>32493</v>
      </c>
      <c r="B1355" t="s">
        <v>1956</v>
      </c>
      <c r="C1355" t="s">
        <v>17919</v>
      </c>
      <c r="D1355" t="s">
        <v>17920</v>
      </c>
      <c r="E1355" s="3">
        <v>60.992955437881903</v>
      </c>
      <c r="F1355" s="3">
        <v>2044.5255973688299</v>
      </c>
      <c r="G1355">
        <v>-5.06697969127055</v>
      </c>
      <c r="H1355">
        <v>1983.5326419309499</v>
      </c>
      <c r="I1355">
        <v>0.99984626300851498</v>
      </c>
      <c r="J1355">
        <v>-1983.5391137783899</v>
      </c>
      <c r="K1355">
        <f t="shared" si="42"/>
        <v>-5.0669796912705509</v>
      </c>
      <c r="L1355">
        <f t="shared" si="43"/>
        <v>2.9832326636739511E-2</v>
      </c>
    </row>
    <row r="1356" spans="1:12" x14ac:dyDescent="0.25">
      <c r="A1356" t="s">
        <v>32493</v>
      </c>
      <c r="B1356" t="s">
        <v>3494</v>
      </c>
      <c r="C1356" t="s">
        <v>22819</v>
      </c>
      <c r="D1356" t="s">
        <v>20131</v>
      </c>
      <c r="E1356" s="3">
        <v>49.133214102738201</v>
      </c>
      <c r="F1356" s="3">
        <v>1652.42479787344</v>
      </c>
      <c r="G1356">
        <v>-5.0717421880671196</v>
      </c>
      <c r="H1356">
        <v>1603.2915837707001</v>
      </c>
      <c r="I1356">
        <v>0.99973391674550605</v>
      </c>
      <c r="J1356">
        <v>-1603.2996055506201</v>
      </c>
      <c r="K1356">
        <f t="shared" si="42"/>
        <v>-5.0717421880671161</v>
      </c>
      <c r="L1356">
        <f t="shared" si="43"/>
        <v>2.9734009176072253E-2</v>
      </c>
    </row>
    <row r="1357" spans="1:12" x14ac:dyDescent="0.25">
      <c r="A1357" t="s">
        <v>32493</v>
      </c>
      <c r="B1357" t="s">
        <v>2095</v>
      </c>
      <c r="C1357" t="s">
        <v>25144</v>
      </c>
      <c r="D1357" t="s">
        <v>25145</v>
      </c>
      <c r="E1357" s="3">
        <v>38.120597148676197</v>
      </c>
      <c r="F1357" s="3">
        <v>1287.21091034344</v>
      </c>
      <c r="G1357">
        <v>-5.0775339303745604</v>
      </c>
      <c r="H1357">
        <v>1249.09031319477</v>
      </c>
      <c r="I1357">
        <v>0.99952105014191095</v>
      </c>
      <c r="J1357">
        <v>-1249.1006332028701</v>
      </c>
      <c r="K1357">
        <f t="shared" si="42"/>
        <v>-5.0775339303745541</v>
      </c>
      <c r="L1357">
        <f t="shared" si="43"/>
        <v>2.9614880391671993E-2</v>
      </c>
    </row>
    <row r="1358" spans="1:12" x14ac:dyDescent="0.25">
      <c r="A1358" t="s">
        <v>32493</v>
      </c>
      <c r="B1358" t="s">
        <v>4327</v>
      </c>
      <c r="C1358" t="s">
        <v>8519</v>
      </c>
      <c r="D1358" t="s">
        <v>8520</v>
      </c>
      <c r="E1358" s="3">
        <v>47.438965340574804</v>
      </c>
      <c r="F1358" s="3">
        <v>1603.6922699361501</v>
      </c>
      <c r="G1358">
        <v>-5.0791809769998704</v>
      </c>
      <c r="H1358">
        <v>1556.2533045955799</v>
      </c>
      <c r="I1358">
        <v>0.99971617786187295</v>
      </c>
      <c r="J1358">
        <v>-1556.2615930954701</v>
      </c>
      <c r="K1358">
        <f t="shared" si="42"/>
        <v>-5.0791809769998668</v>
      </c>
      <c r="L1358">
        <f t="shared" si="43"/>
        <v>2.9581089982097099E-2</v>
      </c>
    </row>
    <row r="1359" spans="1:12" x14ac:dyDescent="0.25">
      <c r="A1359" t="s">
        <v>32493</v>
      </c>
      <c r="B1359" t="s">
        <v>3523</v>
      </c>
      <c r="C1359" t="s">
        <v>6099</v>
      </c>
      <c r="D1359" t="s">
        <v>6204</v>
      </c>
      <c r="E1359" s="3">
        <v>22.8723582892057</v>
      </c>
      <c r="F1359" s="3">
        <v>778.60015899799305</v>
      </c>
      <c r="G1359">
        <v>-5.0892056095055196</v>
      </c>
      <c r="H1359">
        <v>755.72780070878696</v>
      </c>
      <c r="I1359">
        <v>0.99855723746452196</v>
      </c>
      <c r="J1359">
        <v>-755.74493632301403</v>
      </c>
      <c r="K1359">
        <f t="shared" si="42"/>
        <v>-5.0892056095055231</v>
      </c>
      <c r="L1359">
        <f t="shared" si="43"/>
        <v>2.9376256894990765E-2</v>
      </c>
    </row>
    <row r="1360" spans="1:12" x14ac:dyDescent="0.25">
      <c r="A1360" t="s">
        <v>32493</v>
      </c>
      <c r="B1360" t="s">
        <v>1623</v>
      </c>
      <c r="C1360" t="s">
        <v>16967</v>
      </c>
      <c r="D1360" t="s">
        <v>12651</v>
      </c>
      <c r="E1360" s="3">
        <v>68.617074867617106</v>
      </c>
      <c r="F1360" s="3">
        <v>2336.36062099326</v>
      </c>
      <c r="G1360">
        <v>-5.0895515380627199</v>
      </c>
      <c r="H1360">
        <v>2267.74354612564</v>
      </c>
      <c r="I1360">
        <v>0.99988765373699195</v>
      </c>
      <c r="J1360">
        <v>-2267.7492574200901</v>
      </c>
      <c r="K1360">
        <f t="shared" si="42"/>
        <v>-5.0895515380627243</v>
      </c>
      <c r="L1360">
        <f t="shared" si="43"/>
        <v>2.9369213918031985E-2</v>
      </c>
    </row>
    <row r="1361" spans="1:12" x14ac:dyDescent="0.25">
      <c r="A1361" t="s">
        <v>32493</v>
      </c>
      <c r="B1361" t="s">
        <v>5822</v>
      </c>
      <c r="C1361" t="s">
        <v>31494</v>
      </c>
      <c r="D1361" t="s">
        <v>31495</v>
      </c>
      <c r="E1361" s="3">
        <v>7.6241194297352299</v>
      </c>
      <c r="F1361" s="3">
        <v>260.46695966479598</v>
      </c>
      <c r="G1361">
        <v>-5.0943858486111999</v>
      </c>
      <c r="H1361">
        <v>252.842840235061</v>
      </c>
      <c r="I1361">
        <v>0.991148297067171</v>
      </c>
      <c r="J1361">
        <v>-252.89415696157801</v>
      </c>
      <c r="K1361">
        <f t="shared" si="42"/>
        <v>-5.0943858486112026</v>
      </c>
      <c r="L1361">
        <f t="shared" si="43"/>
        <v>2.9270965651639561E-2</v>
      </c>
    </row>
    <row r="1362" spans="1:12" x14ac:dyDescent="0.25">
      <c r="A1362" t="s">
        <v>32493</v>
      </c>
      <c r="B1362" t="s">
        <v>2764</v>
      </c>
      <c r="C1362" t="s">
        <v>6099</v>
      </c>
      <c r="D1362" t="s">
        <v>6204</v>
      </c>
      <c r="E1362" s="3">
        <v>15.248238859470501</v>
      </c>
      <c r="F1362" s="3">
        <v>522.05420732815105</v>
      </c>
      <c r="G1362">
        <v>-5.0974850872700896</v>
      </c>
      <c r="H1362">
        <v>506.80596846868002</v>
      </c>
      <c r="I1362">
        <v>0.99696073793755902</v>
      </c>
      <c r="J1362">
        <v>-506.83160322703998</v>
      </c>
      <c r="K1362">
        <f t="shared" si="42"/>
        <v>-5.0974850872700879</v>
      </c>
      <c r="L1362">
        <f t="shared" si="43"/>
        <v>2.9208152420627489E-2</v>
      </c>
    </row>
    <row r="1363" spans="1:12" x14ac:dyDescent="0.25">
      <c r="A1363" t="s">
        <v>32493</v>
      </c>
      <c r="B1363" t="s">
        <v>3500</v>
      </c>
      <c r="C1363" t="s">
        <v>23195</v>
      </c>
      <c r="D1363" t="s">
        <v>23196</v>
      </c>
      <c r="E1363" s="3">
        <v>145.705393546051</v>
      </c>
      <c r="F1363" s="3">
        <v>4993.6837535734603</v>
      </c>
      <c r="G1363">
        <v>-5.09897827186838</v>
      </c>
      <c r="H1363">
        <v>4847.9783600274104</v>
      </c>
      <c r="I1363">
        <v>0.99998817407757801</v>
      </c>
      <c r="J1363">
        <v>-4847.9810415134098</v>
      </c>
      <c r="K1363">
        <f t="shared" si="42"/>
        <v>-5.0989782718683827</v>
      </c>
      <c r="L1363">
        <f t="shared" si="43"/>
        <v>2.9177937718179451E-2</v>
      </c>
    </row>
    <row r="1364" spans="1:12" x14ac:dyDescent="0.25">
      <c r="A1364" t="s">
        <v>32493</v>
      </c>
      <c r="B1364" t="s">
        <v>4719</v>
      </c>
      <c r="C1364" t="s">
        <v>19903</v>
      </c>
      <c r="D1364" t="s">
        <v>9113</v>
      </c>
      <c r="E1364" s="3">
        <v>28.802228956777601</v>
      </c>
      <c r="F1364" s="3">
        <v>994.81574271973795</v>
      </c>
      <c r="G1364">
        <v>-5.11017696915789</v>
      </c>
      <c r="H1364">
        <v>966.013513762961</v>
      </c>
      <c r="I1364">
        <v>0.99914853358561995</v>
      </c>
      <c r="J1364">
        <v>-966.02702999518499</v>
      </c>
      <c r="K1364">
        <f t="shared" si="42"/>
        <v>-5.1101769691578864</v>
      </c>
      <c r="L1364">
        <f t="shared" si="43"/>
        <v>2.8952325259786162E-2</v>
      </c>
    </row>
    <row r="1365" spans="1:12" x14ac:dyDescent="0.25">
      <c r="A1365" t="s">
        <v>32493</v>
      </c>
      <c r="B1365" t="s">
        <v>5442</v>
      </c>
      <c r="C1365" t="s">
        <v>18445</v>
      </c>
      <c r="D1365" t="s">
        <v>7003</v>
      </c>
      <c r="E1365" s="3">
        <v>34.732099624349402</v>
      </c>
      <c r="F1365" s="3">
        <v>1202.0690224530199</v>
      </c>
      <c r="G1365">
        <v>-5.1131063001965602</v>
      </c>
      <c r="H1365">
        <v>1167.3369228286699</v>
      </c>
      <c r="I1365">
        <v>0.999444181646168</v>
      </c>
      <c r="J1365">
        <v>-1167.3481208513299</v>
      </c>
      <c r="K1365">
        <f t="shared" si="42"/>
        <v>-5.1131063001965638</v>
      </c>
      <c r="L1365">
        <f t="shared" si="43"/>
        <v>2.8893598433701279E-2</v>
      </c>
    </row>
    <row r="1366" spans="1:12" x14ac:dyDescent="0.25">
      <c r="A1366" t="s">
        <v>32493</v>
      </c>
      <c r="B1366" t="s">
        <v>3966</v>
      </c>
      <c r="C1366" t="s">
        <v>14584</v>
      </c>
      <c r="D1366" t="s">
        <v>8048</v>
      </c>
      <c r="E1366" s="3">
        <v>51.674587245983297</v>
      </c>
      <c r="F1366" s="3">
        <v>1791.9006536939401</v>
      </c>
      <c r="G1366">
        <v>-5.1158918836109102</v>
      </c>
      <c r="H1366">
        <v>1740.22606644796</v>
      </c>
      <c r="I1366">
        <v>0.99974574266792804</v>
      </c>
      <c r="J1366">
        <v>-1740.2335862448799</v>
      </c>
      <c r="K1366">
        <f t="shared" si="42"/>
        <v>-5.1158918836109066</v>
      </c>
      <c r="L1366">
        <f t="shared" si="43"/>
        <v>2.8837863940424351E-2</v>
      </c>
    </row>
    <row r="1367" spans="1:12" x14ac:dyDescent="0.25">
      <c r="A1367" t="s">
        <v>32493</v>
      </c>
      <c r="B1367" t="s">
        <v>450</v>
      </c>
      <c r="C1367" t="s">
        <v>29664</v>
      </c>
      <c r="D1367" t="s">
        <v>29664</v>
      </c>
      <c r="E1367" s="3">
        <v>76.241194297352394</v>
      </c>
      <c r="F1367" s="3">
        <v>2647.24054059318</v>
      </c>
      <c r="G1367">
        <v>-5.1177747617022904</v>
      </c>
      <c r="H1367">
        <v>2570.99934629582</v>
      </c>
      <c r="I1367">
        <v>0.99991721854304605</v>
      </c>
      <c r="J1367">
        <v>-2571.00443995573</v>
      </c>
      <c r="K1367">
        <f t="shared" si="42"/>
        <v>-5.1177747617022957</v>
      </c>
      <c r="L1367">
        <f t="shared" si="43"/>
        <v>2.8800251857834067E-2</v>
      </c>
    </row>
    <row r="1368" spans="1:12" x14ac:dyDescent="0.25">
      <c r="A1368" t="s">
        <v>32493</v>
      </c>
      <c r="B1368" t="s">
        <v>2360</v>
      </c>
      <c r="C1368" t="s">
        <v>18423</v>
      </c>
      <c r="D1368" t="s">
        <v>18424</v>
      </c>
      <c r="E1368" s="3">
        <v>40.6619702919213</v>
      </c>
      <c r="F1368" s="3">
        <v>1431.1679181581801</v>
      </c>
      <c r="G1368">
        <v>-5.1373690191619499</v>
      </c>
      <c r="H1368">
        <v>1390.5059478662599</v>
      </c>
      <c r="I1368">
        <v>0.99964522232734199</v>
      </c>
      <c r="J1368">
        <v>-1390.51543810628</v>
      </c>
      <c r="K1368">
        <f t="shared" si="42"/>
        <v>-5.1373690191619463</v>
      </c>
      <c r="L1368">
        <f t="shared" si="43"/>
        <v>2.8411739654037666E-2</v>
      </c>
    </row>
    <row r="1369" spans="1:12" x14ac:dyDescent="0.25">
      <c r="A1369" t="s">
        <v>32493</v>
      </c>
      <c r="B1369" t="s">
        <v>2883</v>
      </c>
      <c r="C1369" t="s">
        <v>23742</v>
      </c>
      <c r="D1369" t="s">
        <v>23743</v>
      </c>
      <c r="E1369" s="3">
        <v>79.629691821679103</v>
      </c>
      <c r="F1369" s="3">
        <v>2810.2424443834002</v>
      </c>
      <c r="G1369">
        <v>-5.14124431514478</v>
      </c>
      <c r="H1369">
        <v>2730.6127525617298</v>
      </c>
      <c r="I1369">
        <v>0.99991721854304605</v>
      </c>
      <c r="J1369">
        <v>-2730.6175925687298</v>
      </c>
      <c r="K1369">
        <f t="shared" si="42"/>
        <v>-5.14124431514478</v>
      </c>
      <c r="L1369">
        <f t="shared" si="43"/>
        <v>2.8335523855184952E-2</v>
      </c>
    </row>
    <row r="1370" spans="1:12" x14ac:dyDescent="0.25">
      <c r="A1370" t="s">
        <v>32493</v>
      </c>
      <c r="B1370" t="s">
        <v>2107</v>
      </c>
      <c r="C1370" t="s">
        <v>6099</v>
      </c>
      <c r="D1370" t="s">
        <v>6204</v>
      </c>
      <c r="E1370" s="3">
        <v>12.7068657162254</v>
      </c>
      <c r="F1370" s="3">
        <v>450.91591941970103</v>
      </c>
      <c r="G1370">
        <v>-5.1491783214515801</v>
      </c>
      <c r="H1370">
        <v>438.209053703476</v>
      </c>
      <c r="I1370">
        <v>0.99612109744560096</v>
      </c>
      <c r="J1370">
        <v>-438.23930538586097</v>
      </c>
      <c r="K1370">
        <f t="shared" si="42"/>
        <v>-5.1491783214515818</v>
      </c>
      <c r="L1370">
        <f t="shared" si="43"/>
        <v>2.8180122211205794E-2</v>
      </c>
    </row>
    <row r="1371" spans="1:12" x14ac:dyDescent="0.25">
      <c r="A1371" t="s">
        <v>32493</v>
      </c>
      <c r="B1371" t="s">
        <v>2250</v>
      </c>
      <c r="C1371" t="s">
        <v>12705</v>
      </c>
      <c r="D1371" t="s">
        <v>12706</v>
      </c>
      <c r="E1371" s="3">
        <v>14.4011144783888</v>
      </c>
      <c r="F1371" s="3">
        <v>512.53175934040598</v>
      </c>
      <c r="G1371">
        <v>-5.1533890359791901</v>
      </c>
      <c r="H1371">
        <v>498.13064486201699</v>
      </c>
      <c r="I1371">
        <v>0.99684247871333997</v>
      </c>
      <c r="J1371">
        <v>-498.15730123045</v>
      </c>
      <c r="K1371">
        <f t="shared" si="42"/>
        <v>-5.1533890359791865</v>
      </c>
      <c r="L1371">
        <f t="shared" si="43"/>
        <v>2.8097994350480972E-2</v>
      </c>
    </row>
    <row r="1372" spans="1:12" x14ac:dyDescent="0.25">
      <c r="A1372" t="s">
        <v>32493</v>
      </c>
      <c r="B1372" t="s">
        <v>801</v>
      </c>
      <c r="C1372" t="s">
        <v>30770</v>
      </c>
      <c r="D1372" t="s">
        <v>29496</v>
      </c>
      <c r="E1372" s="3">
        <v>79.629691821679103</v>
      </c>
      <c r="F1372" s="3">
        <v>2861.2155483177999</v>
      </c>
      <c r="G1372">
        <v>-5.1671779020832096</v>
      </c>
      <c r="H1372">
        <v>2781.58585649613</v>
      </c>
      <c r="I1372">
        <v>0.99991721854304605</v>
      </c>
      <c r="J1372">
        <v>-2781.5906558634301</v>
      </c>
      <c r="K1372">
        <f t="shared" si="42"/>
        <v>-5.167177902083206</v>
      </c>
      <c r="L1372">
        <f t="shared" si="43"/>
        <v>2.7830721061367063E-2</v>
      </c>
    </row>
    <row r="1373" spans="1:12" x14ac:dyDescent="0.25">
      <c r="A1373" t="s">
        <v>32493</v>
      </c>
      <c r="B1373" t="s">
        <v>5361</v>
      </c>
      <c r="C1373" t="s">
        <v>8037</v>
      </c>
      <c r="D1373" t="s">
        <v>8038</v>
      </c>
      <c r="E1373" s="3">
        <v>36.426348386512799</v>
      </c>
      <c r="F1373" s="3">
        <v>1324.7405582951501</v>
      </c>
      <c r="G1373">
        <v>-5.1845836575827802</v>
      </c>
      <c r="H1373">
        <v>1288.3142099086299</v>
      </c>
      <c r="I1373">
        <v>0.99956835383159903</v>
      </c>
      <c r="J1373">
        <v>-1288.3246420682201</v>
      </c>
      <c r="K1373">
        <f t="shared" si="42"/>
        <v>-5.1845836575827855</v>
      </c>
      <c r="L1373">
        <f t="shared" si="43"/>
        <v>2.7496967733358298E-2</v>
      </c>
    </row>
    <row r="1374" spans="1:12" x14ac:dyDescent="0.25">
      <c r="A1374" t="s">
        <v>32493</v>
      </c>
      <c r="B1374" t="s">
        <v>1783</v>
      </c>
      <c r="C1374" t="s">
        <v>28679</v>
      </c>
      <c r="D1374" t="s">
        <v>6204</v>
      </c>
      <c r="E1374" s="3">
        <v>7.6241194297352299</v>
      </c>
      <c r="F1374" s="3">
        <v>277.83142364244901</v>
      </c>
      <c r="G1374">
        <v>-5.1874952530026803</v>
      </c>
      <c r="H1374">
        <v>270.20730421271401</v>
      </c>
      <c r="I1374">
        <v>0.99195837275307497</v>
      </c>
      <c r="J1374">
        <v>-270.25709492426301</v>
      </c>
      <c r="K1374">
        <f t="shared" si="42"/>
        <v>-5.1874952530026839</v>
      </c>
      <c r="L1374">
        <f t="shared" si="43"/>
        <v>2.7441530298412092E-2</v>
      </c>
    </row>
    <row r="1375" spans="1:12" x14ac:dyDescent="0.25">
      <c r="A1375" t="s">
        <v>32493</v>
      </c>
      <c r="B1375" t="s">
        <v>1990</v>
      </c>
      <c r="C1375" t="s">
        <v>19398</v>
      </c>
      <c r="D1375" t="s">
        <v>19399</v>
      </c>
      <c r="E1375" s="3">
        <v>86.406686870332706</v>
      </c>
      <c r="F1375" s="3">
        <v>3149.1295639472801</v>
      </c>
      <c r="G1375">
        <v>-5.1876663404669703</v>
      </c>
      <c r="H1375">
        <v>3062.7228770769502</v>
      </c>
      <c r="I1375">
        <v>0.99994087038789004</v>
      </c>
      <c r="J1375">
        <v>-3062.72727053072</v>
      </c>
      <c r="K1375">
        <f t="shared" si="42"/>
        <v>-5.1876663404669694</v>
      </c>
      <c r="L1375">
        <f t="shared" si="43"/>
        <v>2.7438276233393885E-2</v>
      </c>
    </row>
    <row r="1376" spans="1:12" x14ac:dyDescent="0.25">
      <c r="A1376" t="s">
        <v>32493</v>
      </c>
      <c r="B1376" t="s">
        <v>3608</v>
      </c>
      <c r="C1376" t="s">
        <v>11651</v>
      </c>
      <c r="D1376" t="s">
        <v>11652</v>
      </c>
      <c r="E1376" s="3">
        <v>88.100935632496004</v>
      </c>
      <c r="F1376" s="3">
        <v>3225.8692918485199</v>
      </c>
      <c r="G1376">
        <v>-5.1943868326131399</v>
      </c>
      <c r="H1376">
        <v>3137.76835621602</v>
      </c>
      <c r="I1376">
        <v>0.99994087038789004</v>
      </c>
      <c r="J1376">
        <v>-3137.7726557105998</v>
      </c>
      <c r="K1376">
        <f t="shared" si="42"/>
        <v>-5.1943868326131417</v>
      </c>
      <c r="L1376">
        <f t="shared" si="43"/>
        <v>2.7310758019588426E-2</v>
      </c>
    </row>
    <row r="1377" spans="1:12" x14ac:dyDescent="0.25">
      <c r="A1377" t="s">
        <v>32493</v>
      </c>
      <c r="B1377" t="s">
        <v>2525</v>
      </c>
      <c r="C1377" t="s">
        <v>20091</v>
      </c>
      <c r="D1377" t="s">
        <v>20092</v>
      </c>
      <c r="E1377" s="3">
        <v>61.840079818963602</v>
      </c>
      <c r="F1377" s="3">
        <v>2281.4665090639</v>
      </c>
      <c r="G1377">
        <v>-5.2052754841815201</v>
      </c>
      <c r="H1377">
        <v>2219.62642924494</v>
      </c>
      <c r="I1377">
        <v>0.99988174077578096</v>
      </c>
      <c r="J1377">
        <v>-2219.6325327169602</v>
      </c>
      <c r="K1377">
        <f t="shared" si="42"/>
        <v>-5.2052754841815165</v>
      </c>
      <c r="L1377">
        <f t="shared" si="43"/>
        <v>2.7105407672338339E-2</v>
      </c>
    </row>
    <row r="1378" spans="1:12" x14ac:dyDescent="0.25">
      <c r="A1378" t="s">
        <v>32493</v>
      </c>
      <c r="B1378" t="s">
        <v>4534</v>
      </c>
      <c r="C1378" t="s">
        <v>12817</v>
      </c>
      <c r="D1378" t="s">
        <v>12817</v>
      </c>
      <c r="E1378" s="3">
        <v>12.7068657162254</v>
      </c>
      <c r="F1378" s="3">
        <v>470.52095939447099</v>
      </c>
      <c r="G1378">
        <v>-5.2105788661157302</v>
      </c>
      <c r="H1378">
        <v>457.814093678245</v>
      </c>
      <c r="I1378">
        <v>0.996416745506149</v>
      </c>
      <c r="J1378">
        <v>-457.84374463626</v>
      </c>
      <c r="K1378">
        <f t="shared" si="42"/>
        <v>-5.2105788661157257</v>
      </c>
      <c r="L1378">
        <f t="shared" si="43"/>
        <v>2.7005950452405534E-2</v>
      </c>
    </row>
    <row r="1379" spans="1:12" x14ac:dyDescent="0.25">
      <c r="A1379" t="s">
        <v>32493</v>
      </c>
      <c r="B1379" t="s">
        <v>5399</v>
      </c>
      <c r="C1379" t="s">
        <v>14532</v>
      </c>
      <c r="D1379" t="s">
        <v>14533</v>
      </c>
      <c r="E1379" s="3">
        <v>11.012616954062</v>
      </c>
      <c r="F1379" s="3">
        <v>412.26598346944098</v>
      </c>
      <c r="G1379">
        <v>-5.2263461819740398</v>
      </c>
      <c r="H1379">
        <v>401.25336651537901</v>
      </c>
      <c r="I1379">
        <v>0.99555345316934696</v>
      </c>
      <c r="J1379">
        <v>-401.28740178871698</v>
      </c>
      <c r="K1379">
        <f t="shared" si="42"/>
        <v>-5.2263461819740433</v>
      </c>
      <c r="L1379">
        <f t="shared" si="43"/>
        <v>2.6712407512705462E-2</v>
      </c>
    </row>
    <row r="1380" spans="1:12" x14ac:dyDescent="0.25">
      <c r="A1380" t="s">
        <v>32493</v>
      </c>
      <c r="B1380" t="s">
        <v>2007</v>
      </c>
      <c r="C1380" t="s">
        <v>20216</v>
      </c>
      <c r="D1380" t="s">
        <v>20217</v>
      </c>
      <c r="E1380" s="3">
        <v>13.5539900973071</v>
      </c>
      <c r="F1380" s="3">
        <v>507.49046334689302</v>
      </c>
      <c r="G1380">
        <v>-5.2265911841043602</v>
      </c>
      <c r="H1380">
        <v>493.93647324958602</v>
      </c>
      <c r="I1380">
        <v>0.996801087984863</v>
      </c>
      <c r="J1380">
        <v>-493.96412507554101</v>
      </c>
      <c r="K1380">
        <f t="shared" si="42"/>
        <v>-5.2265911841043549</v>
      </c>
      <c r="L1380">
        <f t="shared" si="43"/>
        <v>2.6707871529089849E-2</v>
      </c>
    </row>
    <row r="1381" spans="1:12" x14ac:dyDescent="0.25">
      <c r="A1381" t="s">
        <v>32493</v>
      </c>
      <c r="B1381" t="s">
        <v>4576</v>
      </c>
      <c r="C1381" t="s">
        <v>16357</v>
      </c>
      <c r="D1381" t="s">
        <v>16358</v>
      </c>
      <c r="E1381" s="3">
        <v>81.3239405838425</v>
      </c>
      <c r="F1381" s="3">
        <v>3055.02537206838</v>
      </c>
      <c r="G1381">
        <v>-5.2313604282522297</v>
      </c>
      <c r="H1381">
        <v>2973.7014314845401</v>
      </c>
      <c r="I1381">
        <v>0.99993495742667904</v>
      </c>
      <c r="J1381">
        <v>-2973.7060330074901</v>
      </c>
      <c r="K1381">
        <f t="shared" si="42"/>
        <v>-5.231360428252227</v>
      </c>
      <c r="L1381">
        <f t="shared" si="43"/>
        <v>2.6619726738564789E-2</v>
      </c>
    </row>
    <row r="1382" spans="1:12" x14ac:dyDescent="0.25">
      <c r="A1382" t="s">
        <v>32493</v>
      </c>
      <c r="B1382" t="s">
        <v>2245</v>
      </c>
      <c r="C1382" t="s">
        <v>12176</v>
      </c>
      <c r="D1382" t="s">
        <v>7003</v>
      </c>
      <c r="E1382" s="3">
        <v>13.5539900973071</v>
      </c>
      <c r="F1382" s="3">
        <v>509.73103934401001</v>
      </c>
      <c r="G1382">
        <v>-5.2329466791441801</v>
      </c>
      <c r="H1382">
        <v>496.17704924670301</v>
      </c>
      <c r="I1382">
        <v>0.99682473982970699</v>
      </c>
      <c r="J1382">
        <v>-496.20464319684902</v>
      </c>
      <c r="K1382">
        <f t="shared" si="42"/>
        <v>-5.2329466791441792</v>
      </c>
      <c r="L1382">
        <f t="shared" si="43"/>
        <v>2.659047429159932E-2</v>
      </c>
    </row>
    <row r="1383" spans="1:12" x14ac:dyDescent="0.25">
      <c r="A1383" t="s">
        <v>32493</v>
      </c>
      <c r="B1383" t="s">
        <v>5335</v>
      </c>
      <c r="C1383" t="s">
        <v>15263</v>
      </c>
      <c r="D1383" t="s">
        <v>15264</v>
      </c>
      <c r="E1383" s="3">
        <v>341.39112557592199</v>
      </c>
      <c r="F1383" s="3">
        <v>12856.9852154539</v>
      </c>
      <c r="G1383">
        <v>-5.2349830239808197</v>
      </c>
      <c r="H1383">
        <v>12515.594089878001</v>
      </c>
      <c r="I1383">
        <v>1</v>
      </c>
      <c r="J1383">
        <v>-12515.595184714</v>
      </c>
      <c r="K1383">
        <f t="shared" si="42"/>
        <v>-5.2349830239808197</v>
      </c>
      <c r="L1383">
        <f t="shared" si="43"/>
        <v>2.6552968666836069E-2</v>
      </c>
    </row>
    <row r="1384" spans="1:12" x14ac:dyDescent="0.25">
      <c r="A1384" t="s">
        <v>32493</v>
      </c>
      <c r="B1384" t="s">
        <v>1523</v>
      </c>
      <c r="C1384" t="s">
        <v>8066</v>
      </c>
      <c r="D1384" t="s">
        <v>8067</v>
      </c>
      <c r="E1384" s="3">
        <v>43.203343435166303</v>
      </c>
      <c r="F1384" s="3">
        <v>1634.5001898965099</v>
      </c>
      <c r="G1384">
        <v>-5.2415627700045198</v>
      </c>
      <c r="H1384">
        <v>1591.29684646134</v>
      </c>
      <c r="I1384">
        <v>0.99972209082308405</v>
      </c>
      <c r="J1384">
        <v>-1591.3054790133999</v>
      </c>
      <c r="K1384">
        <f t="shared" si="42"/>
        <v>-5.2415627700045215</v>
      </c>
      <c r="L1384">
        <f t="shared" si="43"/>
        <v>2.643214341743317E-2</v>
      </c>
    </row>
    <row r="1385" spans="1:12" x14ac:dyDescent="0.25">
      <c r="A1385" t="s">
        <v>32493</v>
      </c>
      <c r="B1385" t="s">
        <v>3274</v>
      </c>
      <c r="C1385" t="s">
        <v>21235</v>
      </c>
      <c r="D1385" t="s">
        <v>21236</v>
      </c>
      <c r="E1385" s="3">
        <v>7.6241194297352299</v>
      </c>
      <c r="F1385" s="3">
        <v>288.474159628753</v>
      </c>
      <c r="G1385">
        <v>-5.2417275646863901</v>
      </c>
      <c r="H1385">
        <v>280.850040199018</v>
      </c>
      <c r="I1385">
        <v>0.99240184484389804</v>
      </c>
      <c r="J1385">
        <v>-280.89895120425803</v>
      </c>
      <c r="K1385">
        <f t="shared" si="42"/>
        <v>-5.2417275646863928</v>
      </c>
      <c r="L1385">
        <f t="shared" si="43"/>
        <v>2.6429124326237619E-2</v>
      </c>
    </row>
    <row r="1386" spans="1:12" x14ac:dyDescent="0.25">
      <c r="A1386" t="s">
        <v>32493</v>
      </c>
      <c r="B1386" t="s">
        <v>4858</v>
      </c>
      <c r="C1386" t="s">
        <v>25296</v>
      </c>
      <c r="D1386" t="s">
        <v>6204</v>
      </c>
      <c r="E1386" s="3">
        <v>35.579224005431101</v>
      </c>
      <c r="F1386" s="3">
        <v>1349.3868942634299</v>
      </c>
      <c r="G1386">
        <v>-5.2451251995178296</v>
      </c>
      <c r="H1386">
        <v>1313.8076702579999</v>
      </c>
      <c r="I1386">
        <v>0.99959200567644302</v>
      </c>
      <c r="J1386">
        <v>-1313.81814029458</v>
      </c>
      <c r="K1386">
        <f t="shared" si="42"/>
        <v>-5.2451251995178341</v>
      </c>
      <c r="L1386">
        <f t="shared" si="43"/>
        <v>2.636695536075457E-2</v>
      </c>
    </row>
    <row r="1387" spans="1:12" x14ac:dyDescent="0.25">
      <c r="A1387" t="s">
        <v>32493</v>
      </c>
      <c r="B1387" t="s">
        <v>2047</v>
      </c>
      <c r="C1387" t="s">
        <v>22191</v>
      </c>
      <c r="D1387" t="s">
        <v>11909</v>
      </c>
      <c r="E1387" s="3">
        <v>169.42487621633899</v>
      </c>
      <c r="F1387" s="3">
        <v>6450.6182956984803</v>
      </c>
      <c r="G1387">
        <v>-5.2507198278468303</v>
      </c>
      <c r="H1387">
        <v>6281.1934194821397</v>
      </c>
      <c r="I1387">
        <v>0.999994087038789</v>
      </c>
      <c r="J1387">
        <v>-6281.1956141330702</v>
      </c>
      <c r="K1387">
        <f t="shared" si="42"/>
        <v>-5.2507198278468277</v>
      </c>
      <c r="L1387">
        <f t="shared" si="43"/>
        <v>2.6264904920714035E-2</v>
      </c>
    </row>
    <row r="1388" spans="1:12" x14ac:dyDescent="0.25">
      <c r="A1388" t="s">
        <v>32493</v>
      </c>
      <c r="B1388" t="s">
        <v>2521</v>
      </c>
      <c r="C1388" t="s">
        <v>6099</v>
      </c>
      <c r="D1388" t="s">
        <v>6204</v>
      </c>
      <c r="E1388" s="3">
        <v>97.419303824394703</v>
      </c>
      <c r="F1388" s="3">
        <v>3710.9539952242499</v>
      </c>
      <c r="G1388">
        <v>-5.2514386323390303</v>
      </c>
      <c r="H1388">
        <v>3613.5346913998501</v>
      </c>
      <c r="I1388">
        <v>0.99995269631031203</v>
      </c>
      <c r="J1388">
        <v>-3613.5385072748199</v>
      </c>
      <c r="K1388">
        <f t="shared" si="42"/>
        <v>-5.251438632339033</v>
      </c>
      <c r="L1388">
        <f t="shared" si="43"/>
        <v>2.6251822024677979E-2</v>
      </c>
    </row>
    <row r="1389" spans="1:12" x14ac:dyDescent="0.25">
      <c r="A1389" t="s">
        <v>32493</v>
      </c>
      <c r="B1389" t="s">
        <v>5543</v>
      </c>
      <c r="C1389" t="s">
        <v>21300</v>
      </c>
      <c r="D1389" t="s">
        <v>19962</v>
      </c>
      <c r="E1389" s="3">
        <v>44.050467816248002</v>
      </c>
      <c r="F1389" s="3">
        <v>1684.3530058323499</v>
      </c>
      <c r="G1389">
        <v>-5.2568933784910303</v>
      </c>
      <c r="H1389">
        <v>1640.3025380161</v>
      </c>
      <c r="I1389">
        <v>0.99973391674550605</v>
      </c>
      <c r="J1389">
        <v>-1640.31096172343</v>
      </c>
      <c r="K1389">
        <f t="shared" si="42"/>
        <v>-5.2568933784910339</v>
      </c>
      <c r="L1389">
        <f t="shared" si="43"/>
        <v>2.6152752815897854E-2</v>
      </c>
    </row>
    <row r="1390" spans="1:12" x14ac:dyDescent="0.25">
      <c r="A1390" t="s">
        <v>32493</v>
      </c>
      <c r="B1390" t="s">
        <v>4403</v>
      </c>
      <c r="C1390" t="s">
        <v>6099</v>
      </c>
      <c r="D1390" t="s">
        <v>16787</v>
      </c>
      <c r="E1390" s="3">
        <v>62.687204200045301</v>
      </c>
      <c r="F1390" s="3">
        <v>2405.8184769038699</v>
      </c>
      <c r="G1390">
        <v>-5.262212994455</v>
      </c>
      <c r="H1390">
        <v>2343.1312727038298</v>
      </c>
      <c r="I1390">
        <v>0.99989947965941295</v>
      </c>
      <c r="J1390">
        <v>-2343.1371816452101</v>
      </c>
      <c r="K1390">
        <f t="shared" si="42"/>
        <v>-5.2622129944549965</v>
      </c>
      <c r="L1390">
        <f t="shared" si="43"/>
        <v>2.6056497945231349E-2</v>
      </c>
    </row>
    <row r="1391" spans="1:12" x14ac:dyDescent="0.25">
      <c r="A1391" t="s">
        <v>32493</v>
      </c>
      <c r="B1391" t="s">
        <v>1915</v>
      </c>
      <c r="C1391" t="s">
        <v>27246</v>
      </c>
      <c r="D1391" t="s">
        <v>22901</v>
      </c>
      <c r="E1391" s="3">
        <v>16.095363240552199</v>
      </c>
      <c r="F1391" s="3">
        <v>621.19969520055702</v>
      </c>
      <c r="G1391">
        <v>-5.2703400807762497</v>
      </c>
      <c r="H1391">
        <v>605.10433196000497</v>
      </c>
      <c r="I1391">
        <v>0.99784176915799405</v>
      </c>
      <c r="J1391">
        <v>-605.12728333907603</v>
      </c>
      <c r="K1391">
        <f t="shared" si="42"/>
        <v>-5.2703400807762426</v>
      </c>
      <c r="L1391">
        <f t="shared" si="43"/>
        <v>2.5910127395274624E-2</v>
      </c>
    </row>
    <row r="1392" spans="1:12" x14ac:dyDescent="0.25">
      <c r="A1392" t="s">
        <v>32493</v>
      </c>
      <c r="B1392" t="s">
        <v>2417</v>
      </c>
      <c r="C1392" t="s">
        <v>19022</v>
      </c>
      <c r="D1392" t="s">
        <v>18336</v>
      </c>
      <c r="E1392" s="3">
        <v>18.636736383797199</v>
      </c>
      <c r="F1392" s="3">
        <v>721.46547107152196</v>
      </c>
      <c r="G1392">
        <v>-5.2747092035354397</v>
      </c>
      <c r="H1392">
        <v>702.82873468772402</v>
      </c>
      <c r="I1392">
        <v>0.99832663197729399</v>
      </c>
      <c r="J1392">
        <v>-702.84852767856705</v>
      </c>
      <c r="K1392">
        <f t="shared" si="42"/>
        <v>-5.274709203535445</v>
      </c>
      <c r="L1392">
        <f t="shared" si="43"/>
        <v>2.5831778693605228E-2</v>
      </c>
    </row>
    <row r="1393" spans="1:12" x14ac:dyDescent="0.25">
      <c r="A1393" t="s">
        <v>32493</v>
      </c>
      <c r="B1393" t="s">
        <v>2509</v>
      </c>
      <c r="C1393" t="s">
        <v>19970</v>
      </c>
      <c r="D1393" t="s">
        <v>19971</v>
      </c>
      <c r="E1393" s="3">
        <v>159.25938364335801</v>
      </c>
      <c r="F1393" s="3">
        <v>6171.1064400581899</v>
      </c>
      <c r="G1393">
        <v>-5.27607889417368</v>
      </c>
      <c r="H1393">
        <v>6011.8470564148402</v>
      </c>
      <c r="I1393">
        <v>0.999994087038789</v>
      </c>
      <c r="J1393">
        <v>-6011.8493715937602</v>
      </c>
      <c r="K1393">
        <f t="shared" si="42"/>
        <v>-5.2760788941736791</v>
      </c>
      <c r="L1393">
        <f t="shared" si="43"/>
        <v>2.5807265713254538E-2</v>
      </c>
    </row>
    <row r="1394" spans="1:12" x14ac:dyDescent="0.25">
      <c r="A1394" t="s">
        <v>32493</v>
      </c>
      <c r="B1394" t="s">
        <v>2705</v>
      </c>
      <c r="C1394" t="s">
        <v>7996</v>
      </c>
      <c r="D1394" t="s">
        <v>22080</v>
      </c>
      <c r="E1394" s="3">
        <v>44.897592197329701</v>
      </c>
      <c r="F1394" s="3">
        <v>1752.6905737443999</v>
      </c>
      <c r="G1394">
        <v>-5.2867894327358496</v>
      </c>
      <c r="H1394">
        <v>1707.79298154707</v>
      </c>
      <c r="I1394">
        <v>0.99973982970671704</v>
      </c>
      <c r="J1394">
        <v>-1707.8011646453299</v>
      </c>
      <c r="K1394">
        <f t="shared" si="42"/>
        <v>-5.2867894327358425</v>
      </c>
      <c r="L1394">
        <f t="shared" si="43"/>
        <v>2.5616382532035714E-2</v>
      </c>
    </row>
    <row r="1395" spans="1:12" x14ac:dyDescent="0.25">
      <c r="A1395" t="s">
        <v>32493</v>
      </c>
      <c r="B1395" t="s">
        <v>1449</v>
      </c>
      <c r="C1395" t="s">
        <v>16480</v>
      </c>
      <c r="D1395" t="s">
        <v>16481</v>
      </c>
      <c r="E1395" s="3">
        <v>44.050467816248002</v>
      </c>
      <c r="F1395" s="3">
        <v>1721.3225097847701</v>
      </c>
      <c r="G1395">
        <v>-5.2882162775099903</v>
      </c>
      <c r="H1395">
        <v>1677.2720419685199</v>
      </c>
      <c r="I1395">
        <v>0.99973391674550605</v>
      </c>
      <c r="J1395">
        <v>-1677.28037847006</v>
      </c>
      <c r="K1395">
        <f t="shared" si="42"/>
        <v>-5.2882162775099921</v>
      </c>
      <c r="L1395">
        <f t="shared" si="43"/>
        <v>2.5591060109796601E-2</v>
      </c>
    </row>
    <row r="1396" spans="1:12" x14ac:dyDescent="0.25">
      <c r="A1396" t="s">
        <v>32493</v>
      </c>
      <c r="B1396" t="s">
        <v>3074</v>
      </c>
      <c r="C1396" t="s">
        <v>6099</v>
      </c>
      <c r="D1396" t="s">
        <v>6204</v>
      </c>
      <c r="E1396" s="3">
        <v>15.248238859470501</v>
      </c>
      <c r="F1396" s="3">
        <v>595.99321523299602</v>
      </c>
      <c r="G1396">
        <v>-5.2885813781169997</v>
      </c>
      <c r="H1396">
        <v>580.74497637352601</v>
      </c>
      <c r="I1396">
        <v>0.99761116367076597</v>
      </c>
      <c r="J1396">
        <v>-580.76905623154505</v>
      </c>
      <c r="K1396">
        <f t="shared" si="42"/>
        <v>-5.2885813781169961</v>
      </c>
      <c r="L1396">
        <f t="shared" si="43"/>
        <v>2.5584584639121093E-2</v>
      </c>
    </row>
    <row r="1397" spans="1:12" x14ac:dyDescent="0.25">
      <c r="A1397" t="s">
        <v>32493</v>
      </c>
      <c r="B1397" t="s">
        <v>4909</v>
      </c>
      <c r="C1397" t="s">
        <v>10771</v>
      </c>
      <c r="D1397" t="s">
        <v>10772</v>
      </c>
      <c r="E1397" s="3">
        <v>159.25938364335801</v>
      </c>
      <c r="F1397" s="3">
        <v>6242.80487196592</v>
      </c>
      <c r="G1397">
        <v>-5.2927440885276003</v>
      </c>
      <c r="H1397">
        <v>6083.5454883225702</v>
      </c>
      <c r="I1397">
        <v>0.999994087038789</v>
      </c>
      <c r="J1397">
        <v>-6083.5477906917004</v>
      </c>
      <c r="K1397">
        <f t="shared" si="42"/>
        <v>-5.2927440885276011</v>
      </c>
      <c r="L1397">
        <f t="shared" si="43"/>
        <v>2.5510870019104997E-2</v>
      </c>
    </row>
    <row r="1398" spans="1:12" x14ac:dyDescent="0.25">
      <c r="A1398" t="s">
        <v>32493</v>
      </c>
      <c r="B1398" t="s">
        <v>5351</v>
      </c>
      <c r="C1398" t="s">
        <v>17556</v>
      </c>
      <c r="D1398" t="s">
        <v>17557</v>
      </c>
      <c r="E1398" s="3">
        <v>38.120597148676197</v>
      </c>
      <c r="F1398" s="3">
        <v>1504.54678206375</v>
      </c>
      <c r="G1398">
        <v>-5.3026144371558903</v>
      </c>
      <c r="H1398">
        <v>1466.4261849150701</v>
      </c>
      <c r="I1398">
        <v>0.99969843897823996</v>
      </c>
      <c r="J1398">
        <v>-1466.4357720420101</v>
      </c>
      <c r="K1398">
        <f t="shared" si="42"/>
        <v>-5.3026144371558912</v>
      </c>
      <c r="L1398">
        <f t="shared" si="43"/>
        <v>2.5336930431891991E-2</v>
      </c>
    </row>
    <row r="1399" spans="1:12" x14ac:dyDescent="0.25">
      <c r="A1399" t="s">
        <v>32493</v>
      </c>
      <c r="B1399" t="s">
        <v>3624</v>
      </c>
      <c r="C1399" t="s">
        <v>13031</v>
      </c>
      <c r="D1399" t="s">
        <v>13032</v>
      </c>
      <c r="E1399" s="3">
        <v>537.07685760579295</v>
      </c>
      <c r="F1399" s="3">
        <v>21204.811236710801</v>
      </c>
      <c r="G1399">
        <v>-5.3031192722584999</v>
      </c>
      <c r="H1399">
        <v>20667.734379105001</v>
      </c>
      <c r="I1399">
        <v>1</v>
      </c>
      <c r="J1399">
        <v>-20667.735059466799</v>
      </c>
      <c r="K1399">
        <f t="shared" si="42"/>
        <v>-5.3031192722585034</v>
      </c>
      <c r="L1399">
        <f t="shared" si="43"/>
        <v>2.5328065956841877E-2</v>
      </c>
    </row>
    <row r="1400" spans="1:12" x14ac:dyDescent="0.25">
      <c r="A1400" t="s">
        <v>32493</v>
      </c>
      <c r="B1400" t="s">
        <v>4878</v>
      </c>
      <c r="C1400" t="e">
        <v>#N/A</v>
      </c>
      <c r="D1400" t="s">
        <v>6204</v>
      </c>
      <c r="E1400" s="3">
        <v>20.3309851459606</v>
      </c>
      <c r="F1400" s="3">
        <v>807.72764696050797</v>
      </c>
      <c r="G1400">
        <v>-5.31211689257779</v>
      </c>
      <c r="H1400">
        <v>787.39666181454697</v>
      </c>
      <c r="I1400">
        <v>0.99865184484389802</v>
      </c>
      <c r="J1400">
        <v>-787.414580524499</v>
      </c>
      <c r="K1400">
        <f t="shared" si="42"/>
        <v>-5.31211689257779</v>
      </c>
      <c r="L1400">
        <f t="shared" si="43"/>
        <v>2.5170594596416778E-2</v>
      </c>
    </row>
    <row r="1401" spans="1:12" x14ac:dyDescent="0.25">
      <c r="A1401" t="s">
        <v>32493</v>
      </c>
      <c r="B1401" t="s">
        <v>3057</v>
      </c>
      <c r="C1401" t="s">
        <v>6099</v>
      </c>
      <c r="D1401" t="s">
        <v>6204</v>
      </c>
      <c r="E1401" s="3">
        <v>13.5539900973071</v>
      </c>
      <c r="F1401" s="3">
        <v>540.53895930436204</v>
      </c>
      <c r="G1401">
        <v>-5.3176090762135599</v>
      </c>
      <c r="H1401">
        <v>526.98496920705497</v>
      </c>
      <c r="I1401">
        <v>0.99716769157994301</v>
      </c>
      <c r="J1401">
        <v>-527.01179753061297</v>
      </c>
      <c r="K1401">
        <f t="shared" si="42"/>
        <v>-5.3176090762135626</v>
      </c>
      <c r="L1401">
        <f t="shared" si="43"/>
        <v>2.5074955031456365E-2</v>
      </c>
    </row>
    <row r="1402" spans="1:12" x14ac:dyDescent="0.25">
      <c r="A1402" t="s">
        <v>32493</v>
      </c>
      <c r="B1402" t="s">
        <v>5710</v>
      </c>
      <c r="C1402" t="s">
        <v>25747</v>
      </c>
      <c r="D1402" t="s">
        <v>25748</v>
      </c>
      <c r="E1402" s="3">
        <v>22.025233908124001</v>
      </c>
      <c r="F1402" s="3">
        <v>881.10651086607402</v>
      </c>
      <c r="G1402">
        <v>-5.3220871813327202</v>
      </c>
      <c r="H1402">
        <v>859.08127695794997</v>
      </c>
      <c r="I1402">
        <v>0.99888836329233699</v>
      </c>
      <c r="J1402">
        <v>-859.09776220850904</v>
      </c>
      <c r="K1402">
        <f t="shared" si="42"/>
        <v>-5.3220871813327166</v>
      </c>
      <c r="L1402">
        <f t="shared" si="43"/>
        <v>2.4997243393962143E-2</v>
      </c>
    </row>
    <row r="1403" spans="1:12" x14ac:dyDescent="0.25">
      <c r="A1403" t="s">
        <v>32493</v>
      </c>
      <c r="B1403" t="s">
        <v>2088</v>
      </c>
      <c r="C1403" t="s">
        <v>24399</v>
      </c>
      <c r="D1403" t="s">
        <v>24400</v>
      </c>
      <c r="E1403" s="3">
        <v>8.4712438108169295</v>
      </c>
      <c r="F1403" s="3">
        <v>339.44726356315402</v>
      </c>
      <c r="G1403">
        <v>-5.3244698326437101</v>
      </c>
      <c r="H1403">
        <v>330.97601975233698</v>
      </c>
      <c r="I1403">
        <v>0.99398651844843899</v>
      </c>
      <c r="J1403">
        <v>-331.01884482624001</v>
      </c>
      <c r="K1403">
        <f t="shared" si="42"/>
        <v>-5.324469832643711</v>
      </c>
      <c r="L1403">
        <f t="shared" si="43"/>
        <v>2.4955993817404445E-2</v>
      </c>
    </row>
    <row r="1404" spans="1:12" x14ac:dyDescent="0.25">
      <c r="A1404" t="s">
        <v>32493</v>
      </c>
      <c r="B1404" t="s">
        <v>4296</v>
      </c>
      <c r="C1404" t="s">
        <v>17081</v>
      </c>
      <c r="D1404" t="s">
        <v>17082</v>
      </c>
      <c r="E1404" s="3">
        <v>277.00967261371397</v>
      </c>
      <c r="F1404" s="3">
        <v>11142.9445776598</v>
      </c>
      <c r="G1404">
        <v>-5.3300503589344297</v>
      </c>
      <c r="H1404">
        <v>10865.934905046101</v>
      </c>
      <c r="I1404">
        <v>1</v>
      </c>
      <c r="J1404">
        <v>-10865.936212316699</v>
      </c>
      <c r="K1404">
        <f t="shared" si="42"/>
        <v>-5.330050358934435</v>
      </c>
      <c r="L1404">
        <f t="shared" si="43"/>
        <v>2.4859647347531769E-2</v>
      </c>
    </row>
    <row r="1405" spans="1:12" x14ac:dyDescent="0.25">
      <c r="A1405" t="s">
        <v>32493</v>
      </c>
      <c r="B1405" t="s">
        <v>1601</v>
      </c>
      <c r="C1405" t="s">
        <v>12650</v>
      </c>
      <c r="D1405" t="s">
        <v>12651</v>
      </c>
      <c r="E1405" s="3">
        <v>292.25791147318398</v>
      </c>
      <c r="F1405" s="3">
        <v>11976.998992586399</v>
      </c>
      <c r="G1405">
        <v>-5.3568805761291998</v>
      </c>
      <c r="H1405">
        <v>11684.741081113199</v>
      </c>
      <c r="I1405">
        <v>1</v>
      </c>
      <c r="J1405">
        <v>-11684.7423090466</v>
      </c>
      <c r="K1405">
        <f t="shared" si="42"/>
        <v>-5.356880576129198</v>
      </c>
      <c r="L1405">
        <f t="shared" si="43"/>
        <v>2.4401597733629907E-2</v>
      </c>
    </row>
    <row r="1406" spans="1:12" x14ac:dyDescent="0.25">
      <c r="A1406" t="s">
        <v>32493</v>
      </c>
      <c r="B1406" t="s">
        <v>4215</v>
      </c>
      <c r="C1406" t="s">
        <v>8950</v>
      </c>
      <c r="D1406" t="s">
        <v>8951</v>
      </c>
      <c r="E1406" s="3">
        <v>7.6241194297352299</v>
      </c>
      <c r="F1406" s="3">
        <v>313.12049559703502</v>
      </c>
      <c r="G1406">
        <v>-5.3600034154590004</v>
      </c>
      <c r="H1406">
        <v>305.49637616729899</v>
      </c>
      <c r="I1406">
        <v>0.99324148533585599</v>
      </c>
      <c r="J1406">
        <v>-305.54339378878097</v>
      </c>
      <c r="K1406">
        <f t="shared" si="42"/>
        <v>-5.3600034154590031</v>
      </c>
      <c r="L1406">
        <f t="shared" si="43"/>
        <v>2.4348835470505124E-2</v>
      </c>
    </row>
    <row r="1407" spans="1:12" x14ac:dyDescent="0.25">
      <c r="A1407" t="s">
        <v>32493</v>
      </c>
      <c r="B1407" t="s">
        <v>5691</v>
      </c>
      <c r="C1407" t="s">
        <v>25284</v>
      </c>
      <c r="D1407" t="s">
        <v>10337</v>
      </c>
      <c r="E1407" s="3">
        <v>17.789612002715501</v>
      </c>
      <c r="F1407" s="3">
        <v>732.66835105710402</v>
      </c>
      <c r="G1407">
        <v>-5.3640533467774398</v>
      </c>
      <c r="H1407">
        <v>714.87873905438903</v>
      </c>
      <c r="I1407">
        <v>0.99839758751182595</v>
      </c>
      <c r="J1407">
        <v>-714.898863210944</v>
      </c>
      <c r="K1407">
        <f t="shared" si="42"/>
        <v>-5.3640533467774469</v>
      </c>
      <c r="L1407">
        <f t="shared" si="43"/>
        <v>2.4280579305832446E-2</v>
      </c>
    </row>
    <row r="1408" spans="1:12" x14ac:dyDescent="0.25">
      <c r="A1408" t="s">
        <v>32493</v>
      </c>
      <c r="B1408" t="s">
        <v>2783</v>
      </c>
      <c r="C1408" t="s">
        <v>22749</v>
      </c>
      <c r="D1408" t="s">
        <v>10505</v>
      </c>
      <c r="E1408" s="3">
        <v>108.431920778457</v>
      </c>
      <c r="F1408" s="3">
        <v>4471.6295462453099</v>
      </c>
      <c r="G1408">
        <v>-5.3659392398014996</v>
      </c>
      <c r="H1408">
        <v>4363.1976254668498</v>
      </c>
      <c r="I1408">
        <v>0.99997634815515601</v>
      </c>
      <c r="J1408">
        <v>-4363.2009250300998</v>
      </c>
      <c r="K1408">
        <f t="shared" si="42"/>
        <v>-5.3659392398014942</v>
      </c>
      <c r="L1408">
        <f t="shared" si="43"/>
        <v>2.4248860433777202E-2</v>
      </c>
    </row>
    <row r="1409" spans="1:12" x14ac:dyDescent="0.25">
      <c r="A1409" t="s">
        <v>32493</v>
      </c>
      <c r="B1409" t="s">
        <v>2798</v>
      </c>
      <c r="C1409" t="s">
        <v>22927</v>
      </c>
      <c r="D1409" t="s">
        <v>22927</v>
      </c>
      <c r="E1409" s="3">
        <v>31.343602100022601</v>
      </c>
      <c r="F1409" s="3">
        <v>1300.0942223268601</v>
      </c>
      <c r="G1409">
        <v>-5.3743013857736504</v>
      </c>
      <c r="H1409">
        <v>1268.7506202268401</v>
      </c>
      <c r="I1409">
        <v>0.99954470198675505</v>
      </c>
      <c r="J1409">
        <v>-1268.7620026787499</v>
      </c>
      <c r="K1409">
        <f t="shared" si="42"/>
        <v>-5.3743013857736504</v>
      </c>
      <c r="L1409">
        <f t="shared" si="43"/>
        <v>2.4108715785172086E-2</v>
      </c>
    </row>
    <row r="1410" spans="1:12" x14ac:dyDescent="0.25">
      <c r="A1410" t="s">
        <v>32493</v>
      </c>
      <c r="B1410" t="s">
        <v>5091</v>
      </c>
      <c r="C1410" t="s">
        <v>10503</v>
      </c>
      <c r="D1410" t="s">
        <v>6954</v>
      </c>
      <c r="E1410" s="3">
        <v>134.692776591989</v>
      </c>
      <c r="F1410" s="3">
        <v>5608.1617207826703</v>
      </c>
      <c r="G1410">
        <v>-5.3797835644620999</v>
      </c>
      <c r="H1410">
        <v>5473.4689441906803</v>
      </c>
      <c r="I1410">
        <v>0.99998817407757801</v>
      </c>
      <c r="J1410">
        <v>-5473.4715880409003</v>
      </c>
      <c r="K1410">
        <f t="shared" ref="K1410:K1473" si="44">LOG(E1410/F1410,2)</f>
        <v>-5.3797835644621008</v>
      </c>
      <c r="L1410">
        <f t="shared" ref="L1410:L1473" si="45">E1410/F1410</f>
        <v>2.4017277549762135E-2</v>
      </c>
    </row>
    <row r="1411" spans="1:12" x14ac:dyDescent="0.25">
      <c r="A1411" t="s">
        <v>32493</v>
      </c>
      <c r="B1411" t="s">
        <v>3445</v>
      </c>
      <c r="C1411" t="s">
        <v>20247</v>
      </c>
      <c r="D1411" t="s">
        <v>20248</v>
      </c>
      <c r="E1411" s="3">
        <v>55.063084770309999</v>
      </c>
      <c r="F1411" s="3">
        <v>2303.8722690350701</v>
      </c>
      <c r="G1411">
        <v>-5.38683148753005</v>
      </c>
      <c r="H1411">
        <v>2248.80918426476</v>
      </c>
      <c r="I1411">
        <v>0.99988174077578096</v>
      </c>
      <c r="J1411">
        <v>-2248.8156361042602</v>
      </c>
      <c r="K1411">
        <f t="shared" si="44"/>
        <v>-5.3868314875300509</v>
      </c>
      <c r="L1411">
        <f t="shared" si="45"/>
        <v>2.3900233320388049E-2</v>
      </c>
    </row>
    <row r="1412" spans="1:12" x14ac:dyDescent="0.25">
      <c r="A1412" t="s">
        <v>32493</v>
      </c>
      <c r="B1412" t="s">
        <v>2459</v>
      </c>
      <c r="C1412" t="s">
        <v>19487</v>
      </c>
      <c r="D1412" t="s">
        <v>14878</v>
      </c>
      <c r="E1412" s="3">
        <v>12.7068657162254</v>
      </c>
      <c r="F1412" s="3">
        <v>535.49766331085004</v>
      </c>
      <c r="G1412">
        <v>-5.3972001564303502</v>
      </c>
      <c r="H1412">
        <v>522.79079759462502</v>
      </c>
      <c r="I1412">
        <v>0.99713812677388802</v>
      </c>
      <c r="J1412">
        <v>-522.81865672444405</v>
      </c>
      <c r="K1412">
        <f t="shared" si="44"/>
        <v>-5.397200156430352</v>
      </c>
      <c r="L1412">
        <f t="shared" si="45"/>
        <v>2.372907780336889E-2</v>
      </c>
    </row>
    <row r="1413" spans="1:12" x14ac:dyDescent="0.25">
      <c r="A1413" t="s">
        <v>32493</v>
      </c>
      <c r="B1413" t="s">
        <v>2236</v>
      </c>
      <c r="C1413" t="s">
        <v>11276</v>
      </c>
      <c r="D1413" t="s">
        <v>6204</v>
      </c>
      <c r="E1413" s="3">
        <v>69.464199248698804</v>
      </c>
      <c r="F1413" s="3">
        <v>2936.8349882204898</v>
      </c>
      <c r="G1413">
        <v>-5.4018487699563904</v>
      </c>
      <c r="H1413">
        <v>2867.3707889717898</v>
      </c>
      <c r="I1413">
        <v>0.99992904446546804</v>
      </c>
      <c r="J1413">
        <v>-2867.3758772471501</v>
      </c>
      <c r="K1413">
        <f t="shared" si="44"/>
        <v>-5.401848769956394</v>
      </c>
      <c r="L1413">
        <f t="shared" si="45"/>
        <v>2.3652741651239009E-2</v>
      </c>
    </row>
    <row r="1414" spans="1:12" x14ac:dyDescent="0.25">
      <c r="A1414" t="s">
        <v>32493</v>
      </c>
      <c r="B1414" t="s">
        <v>2394</v>
      </c>
      <c r="C1414" t="s">
        <v>18795</v>
      </c>
      <c r="D1414" t="s">
        <v>18795</v>
      </c>
      <c r="E1414" s="3">
        <v>30.496477718940898</v>
      </c>
      <c r="F1414" s="3">
        <v>1293.3724943355201</v>
      </c>
      <c r="G1414">
        <v>-5.4063514003899202</v>
      </c>
      <c r="H1414">
        <v>1262.87601661657</v>
      </c>
      <c r="I1414">
        <v>0.99953878902554405</v>
      </c>
      <c r="J1414">
        <v>-1262.8875888141499</v>
      </c>
      <c r="K1414">
        <f t="shared" si="44"/>
        <v>-5.4063514003899318</v>
      </c>
      <c r="L1414">
        <f t="shared" si="45"/>
        <v>2.3579036861000123E-2</v>
      </c>
    </row>
    <row r="1415" spans="1:12" x14ac:dyDescent="0.25">
      <c r="A1415" t="s">
        <v>32493</v>
      </c>
      <c r="B1415" t="s">
        <v>2011</v>
      </c>
      <c r="C1415" t="s">
        <v>20406</v>
      </c>
      <c r="D1415" t="s">
        <v>17515</v>
      </c>
      <c r="E1415" s="3">
        <v>6.7769950486535402</v>
      </c>
      <c r="F1415" s="3">
        <v>287.91401562947402</v>
      </c>
      <c r="G1415">
        <v>-5.408848493252</v>
      </c>
      <c r="H1415">
        <v>281.13702058081998</v>
      </c>
      <c r="I1415">
        <v>0.99244914853358601</v>
      </c>
      <c r="J1415">
        <v>-281.18904669827299</v>
      </c>
      <c r="K1415">
        <f t="shared" si="44"/>
        <v>-5.4088484932520027</v>
      </c>
      <c r="L1415">
        <f t="shared" si="45"/>
        <v>2.353826031649351E-2</v>
      </c>
    </row>
    <row r="1416" spans="1:12" x14ac:dyDescent="0.25">
      <c r="A1416" t="s">
        <v>32493</v>
      </c>
      <c r="B1416" t="s">
        <v>2706</v>
      </c>
      <c r="C1416" t="s">
        <v>6099</v>
      </c>
      <c r="D1416" t="s">
        <v>6204</v>
      </c>
      <c r="E1416" s="3">
        <v>55.063084770309999</v>
      </c>
      <c r="F1416" s="3">
        <v>2339.7214849889301</v>
      </c>
      <c r="G1416">
        <v>-5.40910755919246</v>
      </c>
      <c r="H1416">
        <v>2284.65840021862</v>
      </c>
      <c r="I1416">
        <v>0.99988765373699195</v>
      </c>
      <c r="J1416">
        <v>-2284.6648034523801</v>
      </c>
      <c r="K1416">
        <f t="shared" si="44"/>
        <v>-5.4091075591924591</v>
      </c>
      <c r="L1416">
        <f t="shared" si="45"/>
        <v>2.3534033911121913E-2</v>
      </c>
    </row>
    <row r="1417" spans="1:12" x14ac:dyDescent="0.25">
      <c r="A1417" t="s">
        <v>32493</v>
      </c>
      <c r="B1417" t="s">
        <v>3930</v>
      </c>
      <c r="C1417" t="s">
        <v>12083</v>
      </c>
      <c r="D1417" t="s">
        <v>12084</v>
      </c>
      <c r="E1417" s="3">
        <v>50.827462864901598</v>
      </c>
      <c r="F1417" s="3">
        <v>2160.4754052196099</v>
      </c>
      <c r="G1417">
        <v>-5.4095967790783703</v>
      </c>
      <c r="H1417">
        <v>2109.6479423547098</v>
      </c>
      <c r="I1417">
        <v>0.99985217596972598</v>
      </c>
      <c r="J1417">
        <v>-2109.6548780354501</v>
      </c>
      <c r="K1417">
        <f t="shared" si="44"/>
        <v>-5.4095967790783641</v>
      </c>
      <c r="L1417">
        <f t="shared" si="45"/>
        <v>2.3526054840571093E-2</v>
      </c>
    </row>
    <row r="1418" spans="1:12" x14ac:dyDescent="0.25">
      <c r="A1418" t="s">
        <v>32493</v>
      </c>
      <c r="B1418" t="s">
        <v>2585</v>
      </c>
      <c r="C1418" t="s">
        <v>20743</v>
      </c>
      <c r="D1418" t="s">
        <v>20744</v>
      </c>
      <c r="E1418" s="3">
        <v>11.012616954062</v>
      </c>
      <c r="F1418" s="3">
        <v>468.280383397354</v>
      </c>
      <c r="G1418">
        <v>-5.4101433579979101</v>
      </c>
      <c r="H1418">
        <v>457.26776644329198</v>
      </c>
      <c r="I1418">
        <v>0.996416745506149</v>
      </c>
      <c r="J1418">
        <v>-457.29977025928099</v>
      </c>
      <c r="K1418">
        <f t="shared" si="44"/>
        <v>-5.4101433579979128</v>
      </c>
      <c r="L1418">
        <f t="shared" si="45"/>
        <v>2.3517143456161752E-2</v>
      </c>
    </row>
    <row r="1419" spans="1:12" x14ac:dyDescent="0.25">
      <c r="A1419" t="s">
        <v>32493</v>
      </c>
      <c r="B1419" t="s">
        <v>5074</v>
      </c>
      <c r="C1419" t="s">
        <v>9221</v>
      </c>
      <c r="D1419" t="s">
        <v>9222</v>
      </c>
      <c r="E1419" s="3">
        <v>46.591840959493098</v>
      </c>
      <c r="F1419" s="3">
        <v>1984.59018944596</v>
      </c>
      <c r="G1419">
        <v>-5.4126199806517796</v>
      </c>
      <c r="H1419">
        <v>1937.9983484864699</v>
      </c>
      <c r="I1419">
        <v>0.99984035004730398</v>
      </c>
      <c r="J1419">
        <v>-1938.0059069031099</v>
      </c>
      <c r="K1419">
        <f t="shared" si="44"/>
        <v>-5.4126199806517734</v>
      </c>
      <c r="L1419">
        <f t="shared" si="45"/>
        <v>2.3476807054306856E-2</v>
      </c>
    </row>
    <row r="1420" spans="1:12" x14ac:dyDescent="0.25">
      <c r="A1420" t="s">
        <v>32493</v>
      </c>
      <c r="B1420" t="s">
        <v>390</v>
      </c>
      <c r="C1420" t="s">
        <v>29495</v>
      </c>
      <c r="D1420" t="s">
        <v>29496</v>
      </c>
      <c r="E1420" s="3">
        <v>11.012616954062</v>
      </c>
      <c r="F1420" s="3">
        <v>472.20139139230798</v>
      </c>
      <c r="G1420">
        <v>-5.4221730468591103</v>
      </c>
      <c r="H1420">
        <v>461.18877443824601</v>
      </c>
      <c r="I1420">
        <v>0.99648178807946997</v>
      </c>
      <c r="J1420">
        <v>-461.22064744371698</v>
      </c>
      <c r="K1420">
        <f t="shared" si="44"/>
        <v>-5.4221730468591129</v>
      </c>
      <c r="L1420">
        <f t="shared" si="45"/>
        <v>2.3321864684876896E-2</v>
      </c>
    </row>
    <row r="1421" spans="1:12" x14ac:dyDescent="0.25">
      <c r="A1421" t="s">
        <v>32493</v>
      </c>
      <c r="B1421" t="s">
        <v>2380</v>
      </c>
      <c r="C1421" t="s">
        <v>18707</v>
      </c>
      <c r="D1421" t="s">
        <v>6706</v>
      </c>
      <c r="E1421" s="3">
        <v>93.183681918986196</v>
      </c>
      <c r="F1421" s="3">
        <v>4007.2701708429099</v>
      </c>
      <c r="G1421">
        <v>-5.4263986335286898</v>
      </c>
      <c r="H1421">
        <v>3914.0864889239201</v>
      </c>
      <c r="I1421">
        <v>0.99996452223273402</v>
      </c>
      <c r="J1421">
        <v>-3914.0902504386499</v>
      </c>
      <c r="K1421">
        <f t="shared" si="44"/>
        <v>-5.426398633528688</v>
      </c>
      <c r="L1421">
        <f t="shared" si="45"/>
        <v>2.3253655966846244E-2</v>
      </c>
    </row>
    <row r="1422" spans="1:12" x14ac:dyDescent="0.25">
      <c r="A1422" t="s">
        <v>32493</v>
      </c>
      <c r="B1422" t="s">
        <v>4675</v>
      </c>
      <c r="C1422" t="s">
        <v>18008</v>
      </c>
      <c r="D1422" t="s">
        <v>9113</v>
      </c>
      <c r="E1422" s="3">
        <v>23.719482670287402</v>
      </c>
      <c r="F1422" s="3">
        <v>1037.94683066423</v>
      </c>
      <c r="G1422">
        <v>-5.4515161880277798</v>
      </c>
      <c r="H1422">
        <v>1014.22734799394</v>
      </c>
      <c r="I1422">
        <v>0.999254966887417</v>
      </c>
      <c r="J1422">
        <v>-1014.24199895665</v>
      </c>
      <c r="K1422">
        <f t="shared" si="44"/>
        <v>-5.4515161880277816</v>
      </c>
      <c r="L1422">
        <f t="shared" si="45"/>
        <v>2.2852309934901206E-2</v>
      </c>
    </row>
    <row r="1423" spans="1:12" x14ac:dyDescent="0.25">
      <c r="A1423" t="s">
        <v>32493</v>
      </c>
      <c r="B1423" t="s">
        <v>934</v>
      </c>
      <c r="C1423" t="s">
        <v>7489</v>
      </c>
      <c r="D1423" t="s">
        <v>7490</v>
      </c>
      <c r="E1423" s="3">
        <v>30.496477718940898</v>
      </c>
      <c r="F1423" s="3">
        <v>1338.7441582771201</v>
      </c>
      <c r="G1423">
        <v>-5.4560938454839203</v>
      </c>
      <c r="H1423">
        <v>1308.24768055818</v>
      </c>
      <c r="I1423">
        <v>0.99958609271523202</v>
      </c>
      <c r="J1423">
        <v>-1308.2590579261901</v>
      </c>
      <c r="K1423">
        <f t="shared" si="44"/>
        <v>-5.4560938454839167</v>
      </c>
      <c r="L1423">
        <f t="shared" si="45"/>
        <v>2.2779914691234176E-2</v>
      </c>
    </row>
    <row r="1424" spans="1:12" x14ac:dyDescent="0.25">
      <c r="A1424" t="s">
        <v>32493</v>
      </c>
      <c r="B1424" t="s">
        <v>4942</v>
      </c>
      <c r="C1424" t="s">
        <v>16164</v>
      </c>
      <c r="D1424" t="s">
        <v>15119</v>
      </c>
      <c r="E1424" s="3">
        <v>44.897592197329701</v>
      </c>
      <c r="F1424" s="3">
        <v>1978.42860545389</v>
      </c>
      <c r="G1424">
        <v>-5.4615731171433897</v>
      </c>
      <c r="H1424">
        <v>1933.5310132565601</v>
      </c>
      <c r="I1424">
        <v>0.99984035004730398</v>
      </c>
      <c r="J1424">
        <v>-1933.53872679237</v>
      </c>
      <c r="K1424">
        <f t="shared" si="44"/>
        <v>-5.461573117143387</v>
      </c>
      <c r="L1424">
        <f t="shared" si="45"/>
        <v>2.2693561988318157E-2</v>
      </c>
    </row>
    <row r="1425" spans="1:12" x14ac:dyDescent="0.25">
      <c r="A1425" t="s">
        <v>32493</v>
      </c>
      <c r="B1425" t="s">
        <v>4402</v>
      </c>
      <c r="C1425" t="s">
        <v>16786</v>
      </c>
      <c r="D1425" t="s">
        <v>16786</v>
      </c>
      <c r="E1425" s="3">
        <v>87.253811251414305</v>
      </c>
      <c r="F1425" s="3">
        <v>3852.1102830425898</v>
      </c>
      <c r="G1425">
        <v>-5.4642870471300196</v>
      </c>
      <c r="H1425">
        <v>3764.85647179117</v>
      </c>
      <c r="I1425">
        <v>0.99995860927152302</v>
      </c>
      <c r="J1425">
        <v>-3764.8604372035902</v>
      </c>
      <c r="K1425">
        <f t="shared" si="44"/>
        <v>-5.4642870471300231</v>
      </c>
      <c r="L1425">
        <f t="shared" si="45"/>
        <v>2.2650912056052786E-2</v>
      </c>
    </row>
    <row r="1426" spans="1:12" x14ac:dyDescent="0.25">
      <c r="A1426" t="s">
        <v>32493</v>
      </c>
      <c r="B1426" t="s">
        <v>2976</v>
      </c>
      <c r="C1426" t="s">
        <v>24612</v>
      </c>
      <c r="D1426" t="s">
        <v>24613</v>
      </c>
      <c r="E1426" s="3">
        <v>227.876458510975</v>
      </c>
      <c r="F1426" s="3">
        <v>10114.520194983301</v>
      </c>
      <c r="G1426">
        <v>-5.4720321836239796</v>
      </c>
      <c r="H1426">
        <v>9886.6437364723097</v>
      </c>
      <c r="I1426">
        <v>1</v>
      </c>
      <c r="J1426">
        <v>-9886.6452507947997</v>
      </c>
      <c r="K1426">
        <f t="shared" si="44"/>
        <v>-5.4720321836239876</v>
      </c>
      <c r="L1426">
        <f t="shared" si="45"/>
        <v>2.2529636020104979E-2</v>
      </c>
    </row>
    <row r="1427" spans="1:12" x14ac:dyDescent="0.25">
      <c r="A1427" t="s">
        <v>32493</v>
      </c>
      <c r="B1427" t="s">
        <v>3908</v>
      </c>
      <c r="C1427" t="s">
        <v>10463</v>
      </c>
      <c r="D1427" t="s">
        <v>10464</v>
      </c>
      <c r="E1427" s="3">
        <v>16.942487621633902</v>
      </c>
      <c r="F1427" s="3">
        <v>753.39367903043205</v>
      </c>
      <c r="G1427">
        <v>-5.4746863066147498</v>
      </c>
      <c r="H1427">
        <v>736.45119140879797</v>
      </c>
      <c r="I1427">
        <v>0.99846854304635801</v>
      </c>
      <c r="J1427">
        <v>-736.47154019527102</v>
      </c>
      <c r="K1427">
        <f t="shared" si="44"/>
        <v>-5.4746863066147418</v>
      </c>
      <c r="L1427">
        <f t="shared" si="45"/>
        <v>2.2488226399029209E-2</v>
      </c>
    </row>
    <row r="1428" spans="1:12" x14ac:dyDescent="0.25">
      <c r="A1428" t="s">
        <v>32493</v>
      </c>
      <c r="B1428" t="s">
        <v>2000</v>
      </c>
      <c r="C1428" t="s">
        <v>20033</v>
      </c>
      <c r="D1428" t="s">
        <v>8729</v>
      </c>
      <c r="E1428" s="3">
        <v>28.802228956777601</v>
      </c>
      <c r="F1428" s="3">
        <v>1306.2558063189399</v>
      </c>
      <c r="G1428">
        <v>-5.5031131760082799</v>
      </c>
      <c r="H1428">
        <v>1277.4535773621601</v>
      </c>
      <c r="I1428">
        <v>0.99955652790917704</v>
      </c>
      <c r="J1428">
        <v>-1277.4654306751299</v>
      </c>
      <c r="K1428">
        <f t="shared" si="44"/>
        <v>-5.5031131760082816</v>
      </c>
      <c r="L1428">
        <f t="shared" si="45"/>
        <v>2.2049455257881663E-2</v>
      </c>
    </row>
    <row r="1429" spans="1:12" x14ac:dyDescent="0.25">
      <c r="A1429" t="s">
        <v>32493</v>
      </c>
      <c r="B1429" t="s">
        <v>5631</v>
      </c>
      <c r="C1429" t="s">
        <v>23701</v>
      </c>
      <c r="D1429" t="s">
        <v>23702</v>
      </c>
      <c r="E1429" s="3">
        <v>41.509094673002899</v>
      </c>
      <c r="F1429" s="3">
        <v>1895.5272935605799</v>
      </c>
      <c r="G1429">
        <v>-5.5130279530628599</v>
      </c>
      <c r="H1429">
        <v>1854.01819888758</v>
      </c>
      <c r="I1429">
        <v>0.99978122043519402</v>
      </c>
      <c r="J1429">
        <v>-1854.0263955196399</v>
      </c>
      <c r="K1429">
        <f t="shared" si="44"/>
        <v>-5.5130279530628634</v>
      </c>
      <c r="L1429">
        <f t="shared" si="45"/>
        <v>2.1898442092612522E-2</v>
      </c>
    </row>
    <row r="1430" spans="1:12" x14ac:dyDescent="0.25">
      <c r="A1430" t="s">
        <v>32493</v>
      </c>
      <c r="B1430" t="s">
        <v>3874</v>
      </c>
      <c r="C1430" t="s">
        <v>6099</v>
      </c>
      <c r="D1430" t="s">
        <v>6204</v>
      </c>
      <c r="E1430" s="3">
        <v>46.591840959493098</v>
      </c>
      <c r="F1430" s="3">
        <v>2129.1073412599799</v>
      </c>
      <c r="G1430">
        <v>-5.5140275403954302</v>
      </c>
      <c r="H1430">
        <v>2082.5155003004902</v>
      </c>
      <c r="I1430">
        <v>0.99984626300851498</v>
      </c>
      <c r="J1430">
        <v>-2082.5228002332901</v>
      </c>
      <c r="K1430">
        <f t="shared" si="44"/>
        <v>-5.5140275403954284</v>
      </c>
      <c r="L1430">
        <f t="shared" si="45"/>
        <v>2.1883274768063413E-2</v>
      </c>
    </row>
    <row r="1431" spans="1:12" x14ac:dyDescent="0.25">
      <c r="A1431" t="s">
        <v>32493</v>
      </c>
      <c r="B1431" t="s">
        <v>1679</v>
      </c>
      <c r="C1431" t="s">
        <v>27850</v>
      </c>
      <c r="D1431" t="s">
        <v>6685</v>
      </c>
      <c r="E1431" s="3">
        <v>17.789612002715501</v>
      </c>
      <c r="F1431" s="3">
        <v>816.689950948974</v>
      </c>
      <c r="G1431">
        <v>-5.5206815256063004</v>
      </c>
      <c r="H1431">
        <v>798.90033894625901</v>
      </c>
      <c r="I1431">
        <v>0.998687322611164</v>
      </c>
      <c r="J1431">
        <v>-798.91941364129696</v>
      </c>
      <c r="K1431">
        <f t="shared" si="44"/>
        <v>-5.5206815256063022</v>
      </c>
      <c r="L1431">
        <f t="shared" si="45"/>
        <v>2.1782577319635683E-2</v>
      </c>
    </row>
    <row r="1432" spans="1:12" x14ac:dyDescent="0.25">
      <c r="A1432" t="s">
        <v>32493</v>
      </c>
      <c r="B1432" t="s">
        <v>2080</v>
      </c>
      <c r="C1432" t="s">
        <v>23921</v>
      </c>
      <c r="D1432" t="s">
        <v>23922</v>
      </c>
      <c r="E1432" s="3">
        <v>280.39817013803997</v>
      </c>
      <c r="F1432" s="3">
        <v>12980.2168952953</v>
      </c>
      <c r="G1432">
        <v>-5.5326937458520904</v>
      </c>
      <c r="H1432">
        <v>12699.8187251573</v>
      </c>
      <c r="I1432">
        <v>1</v>
      </c>
      <c r="J1432">
        <v>-12699.8199303201</v>
      </c>
      <c r="K1432">
        <f t="shared" si="44"/>
        <v>-5.5326937458520922</v>
      </c>
      <c r="L1432">
        <f t="shared" si="45"/>
        <v>2.1601963387812936E-2</v>
      </c>
    </row>
    <row r="1433" spans="1:12" x14ac:dyDescent="0.25">
      <c r="A1433" t="s">
        <v>32493</v>
      </c>
      <c r="B1433" t="s">
        <v>2458</v>
      </c>
      <c r="C1433" t="s">
        <v>6099</v>
      </c>
      <c r="D1433" t="s">
        <v>6204</v>
      </c>
      <c r="E1433" s="3">
        <v>113.51466706494701</v>
      </c>
      <c r="F1433" s="3">
        <v>5255.8311452360904</v>
      </c>
      <c r="G1433">
        <v>-5.5329683035559398</v>
      </c>
      <c r="H1433">
        <v>5142.3164781711503</v>
      </c>
      <c r="I1433">
        <v>0.99998817407757801</v>
      </c>
      <c r="J1433">
        <v>-5142.3194548188803</v>
      </c>
      <c r="K1433">
        <f t="shared" si="44"/>
        <v>-5.5329683035559336</v>
      </c>
      <c r="L1433">
        <f t="shared" si="45"/>
        <v>2.159785273311857E-2</v>
      </c>
    </row>
    <row r="1434" spans="1:12" x14ac:dyDescent="0.25">
      <c r="A1434" t="s">
        <v>32493</v>
      </c>
      <c r="B1434" t="s">
        <v>4804</v>
      </c>
      <c r="C1434" t="s">
        <v>23293</v>
      </c>
      <c r="D1434" t="s">
        <v>23294</v>
      </c>
      <c r="E1434" s="3">
        <v>44.050467816248002</v>
      </c>
      <c r="F1434" s="3">
        <v>2041.1647333731601</v>
      </c>
      <c r="G1434">
        <v>-5.5340914697190797</v>
      </c>
      <c r="H1434">
        <v>1997.1142655569099</v>
      </c>
      <c r="I1434">
        <v>0.99984626300851498</v>
      </c>
      <c r="J1434">
        <v>-1997.12193314762</v>
      </c>
      <c r="K1434">
        <f t="shared" si="44"/>
        <v>-5.5340914697190842</v>
      </c>
      <c r="L1434">
        <f t="shared" si="45"/>
        <v>2.158104492793763E-2</v>
      </c>
    </row>
    <row r="1435" spans="1:12" x14ac:dyDescent="0.25">
      <c r="A1435" t="s">
        <v>32493</v>
      </c>
      <c r="B1435" t="s">
        <v>2722</v>
      </c>
      <c r="C1435" t="s">
        <v>22250</v>
      </c>
      <c r="D1435" t="s">
        <v>22251</v>
      </c>
      <c r="E1435" s="3">
        <v>13.5539900973071</v>
      </c>
      <c r="F1435" s="3">
        <v>629.04171119046498</v>
      </c>
      <c r="G1435">
        <v>-5.5363661564587199</v>
      </c>
      <c r="H1435">
        <v>615.48772109315803</v>
      </c>
      <c r="I1435">
        <v>0.99791863765373701</v>
      </c>
      <c r="J1435">
        <v>-615.51262063963202</v>
      </c>
      <c r="K1435">
        <f t="shared" si="44"/>
        <v>-5.5363661564587217</v>
      </c>
      <c r="L1435">
        <f t="shared" si="45"/>
        <v>2.1547045062649497E-2</v>
      </c>
    </row>
    <row r="1436" spans="1:12" x14ac:dyDescent="0.25">
      <c r="A1436" t="s">
        <v>32493</v>
      </c>
      <c r="B1436" t="s">
        <v>2979</v>
      </c>
      <c r="C1436" t="s">
        <v>24638</v>
      </c>
      <c r="D1436" t="s">
        <v>24639</v>
      </c>
      <c r="E1436" s="3">
        <v>55.910209151391697</v>
      </c>
      <c r="F1436" s="3">
        <v>2596.2674366587798</v>
      </c>
      <c r="G1436">
        <v>-5.5371834482125601</v>
      </c>
      <c r="H1436">
        <v>2540.3572275073798</v>
      </c>
      <c r="I1436">
        <v>0.99991721854304605</v>
      </c>
      <c r="J1436">
        <v>-2540.3632621634101</v>
      </c>
      <c r="K1436">
        <f t="shared" si="44"/>
        <v>-5.5371834482125646</v>
      </c>
      <c r="L1436">
        <f t="shared" si="45"/>
        <v>2.1534842043601003E-2</v>
      </c>
    </row>
    <row r="1437" spans="1:12" x14ac:dyDescent="0.25">
      <c r="A1437" t="s">
        <v>32493</v>
      </c>
      <c r="B1437" t="s">
        <v>2135</v>
      </c>
      <c r="C1437" t="s">
        <v>9150</v>
      </c>
      <c r="D1437" t="s">
        <v>7768</v>
      </c>
      <c r="E1437" s="3">
        <v>7.6241194297352299</v>
      </c>
      <c r="F1437" s="3">
        <v>355.13129554297001</v>
      </c>
      <c r="G1437">
        <v>-5.5416379727552201</v>
      </c>
      <c r="H1437">
        <v>347.50717611323398</v>
      </c>
      <c r="I1437">
        <v>0.99446546830652804</v>
      </c>
      <c r="J1437">
        <v>-347.551359084691</v>
      </c>
      <c r="K1437">
        <f t="shared" si="44"/>
        <v>-5.5416379727552192</v>
      </c>
      <c r="L1437">
        <f t="shared" si="45"/>
        <v>2.146845272557155E-2</v>
      </c>
    </row>
    <row r="1438" spans="1:12" x14ac:dyDescent="0.25">
      <c r="A1438" t="s">
        <v>32493</v>
      </c>
      <c r="B1438" t="s">
        <v>2946</v>
      </c>
      <c r="C1438" t="s">
        <v>24337</v>
      </c>
      <c r="D1438" t="s">
        <v>24338</v>
      </c>
      <c r="E1438" s="3">
        <v>12.7068657162254</v>
      </c>
      <c r="F1438" s="3">
        <v>593.75263923588</v>
      </c>
      <c r="G1438">
        <v>-5.5461818979001603</v>
      </c>
      <c r="H1438">
        <v>581.04577351965395</v>
      </c>
      <c r="I1438">
        <v>0.99762298959318796</v>
      </c>
      <c r="J1438">
        <v>-581.07224254708501</v>
      </c>
      <c r="K1438">
        <f t="shared" si="44"/>
        <v>-5.5461818979001647</v>
      </c>
      <c r="L1438">
        <f t="shared" si="45"/>
        <v>2.1400941867944012E-2</v>
      </c>
    </row>
    <row r="1439" spans="1:12" x14ac:dyDescent="0.25">
      <c r="A1439" t="s">
        <v>32493</v>
      </c>
      <c r="B1439" t="s">
        <v>1983</v>
      </c>
      <c r="C1439" t="s">
        <v>19095</v>
      </c>
      <c r="D1439" t="s">
        <v>19052</v>
      </c>
      <c r="E1439" s="3">
        <v>82.171064964924199</v>
      </c>
      <c r="F1439" s="3">
        <v>3840.90740305701</v>
      </c>
      <c r="G1439">
        <v>-5.54667290873686</v>
      </c>
      <c r="H1439">
        <v>3758.7363380920801</v>
      </c>
      <c r="I1439">
        <v>0.99995860927152302</v>
      </c>
      <c r="J1439">
        <v>-3758.7404306328799</v>
      </c>
      <c r="K1439">
        <f t="shared" si="44"/>
        <v>-5.54667290873686</v>
      </c>
      <c r="L1439">
        <f t="shared" si="45"/>
        <v>2.1393659451285799E-2</v>
      </c>
    </row>
    <row r="1440" spans="1:12" x14ac:dyDescent="0.25">
      <c r="A1440" t="s">
        <v>32493</v>
      </c>
      <c r="B1440" t="s">
        <v>4398</v>
      </c>
      <c r="C1440" t="s">
        <v>9196</v>
      </c>
      <c r="D1440" t="s">
        <v>9197</v>
      </c>
      <c r="E1440" s="3">
        <v>9.3183681918986192</v>
      </c>
      <c r="F1440" s="3">
        <v>435.79203143916499</v>
      </c>
      <c r="G1440">
        <v>-5.5474186704070201</v>
      </c>
      <c r="H1440">
        <v>426.47366324726602</v>
      </c>
      <c r="I1440">
        <v>0.99597918637653704</v>
      </c>
      <c r="J1440">
        <v>-426.50974115188399</v>
      </c>
      <c r="K1440">
        <f t="shared" si="44"/>
        <v>-5.5474186704070183</v>
      </c>
      <c r="L1440">
        <f t="shared" si="45"/>
        <v>2.1382603443035719E-2</v>
      </c>
    </row>
    <row r="1441" spans="1:12" x14ac:dyDescent="0.25">
      <c r="A1441" t="s">
        <v>32493</v>
      </c>
      <c r="B1441" t="s">
        <v>2265</v>
      </c>
      <c r="C1441" t="s">
        <v>14365</v>
      </c>
      <c r="D1441" t="s">
        <v>14032</v>
      </c>
      <c r="E1441" s="3">
        <v>46.591840959493098</v>
      </c>
      <c r="F1441" s="3">
        <v>2190.1630371814099</v>
      </c>
      <c r="G1441">
        <v>-5.5548171227281804</v>
      </c>
      <c r="H1441">
        <v>2143.5711962219102</v>
      </c>
      <c r="I1441">
        <v>0.99985808893093697</v>
      </c>
      <c r="J1441">
        <v>-2143.5783935432601</v>
      </c>
      <c r="K1441">
        <f t="shared" si="44"/>
        <v>-5.5548171227281804</v>
      </c>
      <c r="L1441">
        <f t="shared" si="45"/>
        <v>2.1273229512380781E-2</v>
      </c>
    </row>
    <row r="1442" spans="1:12" x14ac:dyDescent="0.25">
      <c r="A1442" t="s">
        <v>32493</v>
      </c>
      <c r="B1442" t="s">
        <v>1675</v>
      </c>
      <c r="C1442" t="s">
        <v>17660</v>
      </c>
      <c r="D1442" t="s">
        <v>17661</v>
      </c>
      <c r="E1442" s="3">
        <v>148.24676668929601</v>
      </c>
      <c r="F1442" s="3">
        <v>6995.63840699708</v>
      </c>
      <c r="G1442">
        <v>-5.5603831760871696</v>
      </c>
      <c r="H1442">
        <v>6847.3916403077801</v>
      </c>
      <c r="I1442">
        <v>1</v>
      </c>
      <c r="J1442">
        <v>-6847.3938979452596</v>
      </c>
      <c r="K1442">
        <f t="shared" si="44"/>
        <v>-5.5603831760871705</v>
      </c>
      <c r="L1442">
        <f t="shared" si="45"/>
        <v>2.1191313510575203E-2</v>
      </c>
    </row>
    <row r="1443" spans="1:12" x14ac:dyDescent="0.25">
      <c r="A1443" t="s">
        <v>32493</v>
      </c>
      <c r="B1443" t="s">
        <v>5033</v>
      </c>
      <c r="C1443" t="e">
        <v>#N/A</v>
      </c>
      <c r="D1443" t="s">
        <v>10235</v>
      </c>
      <c r="E1443" s="3">
        <v>66.922826105453694</v>
      </c>
      <c r="F1443" s="3">
        <v>3179.9374839076299</v>
      </c>
      <c r="G1443">
        <v>-5.5703562221559002</v>
      </c>
      <c r="H1443">
        <v>3113.01465780218</v>
      </c>
      <c r="I1443">
        <v>0.99994087038789004</v>
      </c>
      <c r="J1443">
        <v>-3113.0196415312998</v>
      </c>
      <c r="K1443">
        <f t="shared" si="44"/>
        <v>-5.5703562221558967</v>
      </c>
      <c r="L1443">
        <f t="shared" si="45"/>
        <v>2.1045327602861028E-2</v>
      </c>
    </row>
    <row r="1444" spans="1:12" x14ac:dyDescent="0.25">
      <c r="A1444" t="s">
        <v>32493</v>
      </c>
      <c r="B1444" t="s">
        <v>2754</v>
      </c>
      <c r="C1444" t="s">
        <v>22496</v>
      </c>
      <c r="D1444" t="s">
        <v>20723</v>
      </c>
      <c r="E1444" s="3">
        <v>38.967721529757902</v>
      </c>
      <c r="F1444" s="3">
        <v>1852.3962056160899</v>
      </c>
      <c r="G1444">
        <v>-5.57096931819222</v>
      </c>
      <c r="H1444">
        <v>1813.4284840863299</v>
      </c>
      <c r="I1444">
        <v>0.99977530747398302</v>
      </c>
      <c r="J1444">
        <v>-1813.4370412547501</v>
      </c>
      <c r="K1444">
        <f t="shared" si="44"/>
        <v>-5.5709693181922235</v>
      </c>
      <c r="L1444">
        <f t="shared" si="45"/>
        <v>2.1036385958692675E-2</v>
      </c>
    </row>
    <row r="1445" spans="1:12" x14ac:dyDescent="0.25">
      <c r="A1445" t="s">
        <v>32493</v>
      </c>
      <c r="B1445" t="s">
        <v>3193</v>
      </c>
      <c r="C1445" t="s">
        <v>18875</v>
      </c>
      <c r="D1445" t="s">
        <v>18876</v>
      </c>
      <c r="E1445" s="3">
        <v>5.0827462864901598</v>
      </c>
      <c r="F1445" s="3">
        <v>241.98220768858499</v>
      </c>
      <c r="G1445">
        <v>-5.5731489455004297</v>
      </c>
      <c r="H1445">
        <v>236.899461402095</v>
      </c>
      <c r="I1445">
        <v>0.99031456953642405</v>
      </c>
      <c r="J1445">
        <v>-236.96500754704499</v>
      </c>
      <c r="K1445">
        <f t="shared" si="44"/>
        <v>-5.5731489455004342</v>
      </c>
      <c r="L1445">
        <f t="shared" si="45"/>
        <v>2.1004628129648754E-2</v>
      </c>
    </row>
    <row r="1446" spans="1:12" x14ac:dyDescent="0.25">
      <c r="A1446" t="s">
        <v>32493</v>
      </c>
      <c r="B1446" t="s">
        <v>2390</v>
      </c>
      <c r="C1446" t="s">
        <v>6099</v>
      </c>
      <c r="D1446" t="s">
        <v>6204</v>
      </c>
      <c r="E1446" s="3">
        <v>6.7769950486535402</v>
      </c>
      <c r="F1446" s="3">
        <v>322.64294358478003</v>
      </c>
      <c r="G1446">
        <v>-5.5731489455004297</v>
      </c>
      <c r="H1446">
        <v>315.86594853612598</v>
      </c>
      <c r="I1446">
        <v>0.99357261116367102</v>
      </c>
      <c r="J1446">
        <v>-315.91511111973699</v>
      </c>
      <c r="K1446">
        <f t="shared" si="44"/>
        <v>-5.5731489455004359</v>
      </c>
      <c r="L1446">
        <f t="shared" si="45"/>
        <v>2.1004628129648734E-2</v>
      </c>
    </row>
    <row r="1447" spans="1:12" x14ac:dyDescent="0.25">
      <c r="A1447" t="s">
        <v>32493</v>
      </c>
      <c r="B1447" t="s">
        <v>2434</v>
      </c>
      <c r="C1447" t="s">
        <v>19201</v>
      </c>
      <c r="D1447" t="s">
        <v>19202</v>
      </c>
      <c r="E1447" s="3">
        <v>49.980338483819899</v>
      </c>
      <c r="F1447" s="3">
        <v>2382.8525729334301</v>
      </c>
      <c r="G1447">
        <v>-5.5751852126569501</v>
      </c>
      <c r="H1447">
        <v>2332.87223444961</v>
      </c>
      <c r="I1447">
        <v>0.99989947965941295</v>
      </c>
      <c r="J1447">
        <v>-2332.8788963330398</v>
      </c>
      <c r="K1447">
        <f t="shared" si="44"/>
        <v>-5.5751852126569545</v>
      </c>
      <c r="L1447">
        <f t="shared" si="45"/>
        <v>2.0975002420015938E-2</v>
      </c>
    </row>
    <row r="1448" spans="1:12" x14ac:dyDescent="0.25">
      <c r="A1448" t="s">
        <v>32493</v>
      </c>
      <c r="B1448" t="s">
        <v>4326</v>
      </c>
      <c r="C1448" t="s">
        <v>6099</v>
      </c>
      <c r="D1448" t="s">
        <v>6204</v>
      </c>
      <c r="E1448" s="3">
        <v>29.6493533378592</v>
      </c>
      <c r="F1448" s="3">
        <v>1414.36359817981</v>
      </c>
      <c r="G1448">
        <v>-5.5760085996396702</v>
      </c>
      <c r="H1448">
        <v>1384.7142448419499</v>
      </c>
      <c r="I1448">
        <v>0.99964522232734199</v>
      </c>
      <c r="J1448">
        <v>-1384.7254716152599</v>
      </c>
      <c r="K1448">
        <f t="shared" si="44"/>
        <v>-5.57600859963968</v>
      </c>
      <c r="L1448">
        <f t="shared" si="45"/>
        <v>2.0963034806619676E-2</v>
      </c>
    </row>
    <row r="1449" spans="1:12" x14ac:dyDescent="0.25">
      <c r="A1449" t="s">
        <v>32493</v>
      </c>
      <c r="B1449" t="s">
        <v>2386</v>
      </c>
      <c r="C1449" t="s">
        <v>6099</v>
      </c>
      <c r="D1449" t="s">
        <v>6204</v>
      </c>
      <c r="E1449" s="3">
        <v>41.509094673002899</v>
      </c>
      <c r="F1449" s="3">
        <v>1985.7104774445199</v>
      </c>
      <c r="G1449">
        <v>-5.5800840120697899</v>
      </c>
      <c r="H1449">
        <v>1944.20138277152</v>
      </c>
      <c r="I1449">
        <v>0.99984035004730398</v>
      </c>
      <c r="J1449">
        <v>-1944.2093904999699</v>
      </c>
      <c r="K1449">
        <f t="shared" si="44"/>
        <v>-5.5800840120697917</v>
      </c>
      <c r="L1449">
        <f t="shared" si="45"/>
        <v>2.090390071689726E-2</v>
      </c>
    </row>
    <row r="1450" spans="1:12" x14ac:dyDescent="0.25">
      <c r="A1450" t="s">
        <v>32493</v>
      </c>
      <c r="B1450" t="s">
        <v>5344</v>
      </c>
      <c r="C1450" t="s">
        <v>6099</v>
      </c>
      <c r="D1450" t="s">
        <v>6204</v>
      </c>
      <c r="E1450" s="3">
        <v>16.942487621633902</v>
      </c>
      <c r="F1450" s="3">
        <v>815.00951895113701</v>
      </c>
      <c r="G1450">
        <v>-5.5880992869664103</v>
      </c>
      <c r="H1450">
        <v>798.06703132950304</v>
      </c>
      <c r="I1450">
        <v>0.998687322611164</v>
      </c>
      <c r="J1450">
        <v>-798.08659514411499</v>
      </c>
      <c r="K1450">
        <f t="shared" si="44"/>
        <v>-5.5880992869664023</v>
      </c>
      <c r="L1450">
        <f t="shared" si="45"/>
        <v>2.0788085571611183E-2</v>
      </c>
    </row>
    <row r="1451" spans="1:12" x14ac:dyDescent="0.25">
      <c r="A1451" t="s">
        <v>32493</v>
      </c>
      <c r="B1451" t="s">
        <v>2615</v>
      </c>
      <c r="C1451" t="s">
        <v>21005</v>
      </c>
      <c r="D1451" t="s">
        <v>8794</v>
      </c>
      <c r="E1451" s="3">
        <v>5.0827462864901598</v>
      </c>
      <c r="F1451" s="3">
        <v>245.34307168426</v>
      </c>
      <c r="G1451">
        <v>-5.5930485029381396</v>
      </c>
      <c r="H1451">
        <v>240.26032539777</v>
      </c>
      <c r="I1451">
        <v>0.99053926206244103</v>
      </c>
      <c r="J1451">
        <v>-240.32541719884401</v>
      </c>
      <c r="K1451">
        <f t="shared" si="44"/>
        <v>-5.5930485029381405</v>
      </c>
      <c r="L1451">
        <f t="shared" si="45"/>
        <v>2.0716893497735742E-2</v>
      </c>
    </row>
    <row r="1452" spans="1:12" x14ac:dyDescent="0.25">
      <c r="A1452" t="s">
        <v>32493</v>
      </c>
      <c r="B1452" t="s">
        <v>2271</v>
      </c>
      <c r="C1452" t="s">
        <v>6099</v>
      </c>
      <c r="D1452" t="s">
        <v>6204</v>
      </c>
      <c r="E1452" s="3">
        <v>73.699821154107298</v>
      </c>
      <c r="F1452" s="3">
        <v>3571.47813940374</v>
      </c>
      <c r="G1452">
        <v>-5.5987163621998697</v>
      </c>
      <c r="H1452">
        <v>3497.7783182496401</v>
      </c>
      <c r="I1452">
        <v>0.99994678334910103</v>
      </c>
      <c r="J1452">
        <v>-3497.7827990374399</v>
      </c>
      <c r="K1452">
        <f t="shared" si="44"/>
        <v>-5.5987163621998635</v>
      </c>
      <c r="L1452">
        <f t="shared" si="45"/>
        <v>2.0635663520094098E-2</v>
      </c>
    </row>
    <row r="1453" spans="1:12" x14ac:dyDescent="0.25">
      <c r="A1453" t="s">
        <v>32493</v>
      </c>
      <c r="B1453" t="s">
        <v>2494</v>
      </c>
      <c r="C1453" t="s">
        <v>19800</v>
      </c>
      <c r="D1453" t="s">
        <v>19801</v>
      </c>
      <c r="E1453" s="3">
        <v>6.7769950486535402</v>
      </c>
      <c r="F1453" s="3">
        <v>330.48495957468799</v>
      </c>
      <c r="G1453">
        <v>-5.6077950883073298</v>
      </c>
      <c r="H1453">
        <v>323.707964526034</v>
      </c>
      <c r="I1453">
        <v>0.99377365184484401</v>
      </c>
      <c r="J1453">
        <v>-323.75653454925202</v>
      </c>
      <c r="K1453">
        <f t="shared" si="44"/>
        <v>-5.6077950883073271</v>
      </c>
      <c r="L1453">
        <f t="shared" si="45"/>
        <v>2.05062132248774E-2</v>
      </c>
    </row>
    <row r="1454" spans="1:12" x14ac:dyDescent="0.25">
      <c r="A1454" t="s">
        <v>32493</v>
      </c>
      <c r="B1454" t="s">
        <v>2016</v>
      </c>
      <c r="C1454" t="s">
        <v>20755</v>
      </c>
      <c r="D1454" t="s">
        <v>20756</v>
      </c>
      <c r="E1454" s="3">
        <v>5.0827462864901598</v>
      </c>
      <c r="F1454" s="3">
        <v>249.82422367849301</v>
      </c>
      <c r="G1454">
        <v>-5.6191613432572698</v>
      </c>
      <c r="H1454">
        <v>244.74147739200299</v>
      </c>
      <c r="I1454">
        <v>0.99069299905392605</v>
      </c>
      <c r="J1454">
        <v>-244.80597568323699</v>
      </c>
      <c r="K1454">
        <f t="shared" si="44"/>
        <v>-5.6191613432572716</v>
      </c>
      <c r="L1454">
        <f t="shared" si="45"/>
        <v>2.034529002692434E-2</v>
      </c>
    </row>
    <row r="1455" spans="1:12" x14ac:dyDescent="0.25">
      <c r="A1455" t="s">
        <v>32493</v>
      </c>
      <c r="B1455" t="s">
        <v>5532</v>
      </c>
      <c r="C1455" t="s">
        <v>20868</v>
      </c>
      <c r="D1455" t="s">
        <v>20869</v>
      </c>
      <c r="E1455" s="3">
        <v>20.3309851459606</v>
      </c>
      <c r="F1455" s="3">
        <v>1002.09761471037</v>
      </c>
      <c r="G1455">
        <v>-5.6231991153888696</v>
      </c>
      <c r="H1455">
        <v>981.766629564406</v>
      </c>
      <c r="I1455">
        <v>0.99918992431409603</v>
      </c>
      <c r="J1455">
        <v>-981.78273324322902</v>
      </c>
      <c r="K1455">
        <f t="shared" si="44"/>
        <v>-5.6231991153888803</v>
      </c>
      <c r="L1455">
        <f t="shared" si="45"/>
        <v>2.0288427841270471E-2</v>
      </c>
    </row>
    <row r="1456" spans="1:12" x14ac:dyDescent="0.25">
      <c r="A1456" t="s">
        <v>32493</v>
      </c>
      <c r="B1456" t="s">
        <v>2274</v>
      </c>
      <c r="C1456" t="s">
        <v>15431</v>
      </c>
      <c r="D1456" t="s">
        <v>15370</v>
      </c>
      <c r="E1456" s="3">
        <v>64.381452962208698</v>
      </c>
      <c r="F1456" s="3">
        <v>3174.33604391484</v>
      </c>
      <c r="G1456">
        <v>-5.6236659177240602</v>
      </c>
      <c r="H1456">
        <v>3109.95459095263</v>
      </c>
      <c r="I1456">
        <v>0.99994087038789004</v>
      </c>
      <c r="J1456">
        <v>-3109.9596755272701</v>
      </c>
      <c r="K1456">
        <f t="shared" si="44"/>
        <v>-5.6236659177240611</v>
      </c>
      <c r="L1456">
        <f t="shared" si="45"/>
        <v>2.0281864324234698E-2</v>
      </c>
    </row>
    <row r="1457" spans="1:12" x14ac:dyDescent="0.25">
      <c r="A1457" t="s">
        <v>32493</v>
      </c>
      <c r="B1457" t="s">
        <v>2270</v>
      </c>
      <c r="C1457" t="e">
        <v>#N/A</v>
      </c>
      <c r="D1457" t="s">
        <v>6204</v>
      </c>
      <c r="E1457" s="3">
        <v>16.095363240552199</v>
      </c>
      <c r="F1457" s="3">
        <v>798.20519897276301</v>
      </c>
      <c r="G1457">
        <v>-5.6320426345539998</v>
      </c>
      <c r="H1457">
        <v>782.10983573221097</v>
      </c>
      <c r="I1457">
        <v>0.99864001892147602</v>
      </c>
      <c r="J1457">
        <v>-782.13011388982</v>
      </c>
      <c r="K1457">
        <f t="shared" si="44"/>
        <v>-5.6320426345539998</v>
      </c>
      <c r="L1457">
        <f t="shared" si="45"/>
        <v>2.0164443004462837E-2</v>
      </c>
    </row>
    <row r="1458" spans="1:12" x14ac:dyDescent="0.25">
      <c r="A1458" t="s">
        <v>32493</v>
      </c>
      <c r="B1458" t="s">
        <v>2674</v>
      </c>
      <c r="C1458" t="s">
        <v>21752</v>
      </c>
      <c r="D1458" t="s">
        <v>21753</v>
      </c>
      <c r="E1458" s="3">
        <v>12.7068657162254</v>
      </c>
      <c r="F1458" s="3">
        <v>630.72214318830197</v>
      </c>
      <c r="G1458">
        <v>-5.6333244605298303</v>
      </c>
      <c r="H1458">
        <v>618.01527747207695</v>
      </c>
      <c r="I1458">
        <v>0.99793637653737</v>
      </c>
      <c r="J1458">
        <v>-618.04095134009196</v>
      </c>
      <c r="K1458">
        <f t="shared" si="44"/>
        <v>-5.6333244605298312</v>
      </c>
      <c r="L1458">
        <f t="shared" si="45"/>
        <v>2.0146534973375381E-2</v>
      </c>
    </row>
    <row r="1459" spans="1:12" x14ac:dyDescent="0.25">
      <c r="A1459" t="s">
        <v>32493</v>
      </c>
      <c r="B1459" t="s">
        <v>2118</v>
      </c>
      <c r="C1459" t="s">
        <v>7153</v>
      </c>
      <c r="D1459" t="s">
        <v>7153</v>
      </c>
      <c r="E1459" s="3">
        <v>5.9298706675718504</v>
      </c>
      <c r="F1459" s="3">
        <v>294.63574362082301</v>
      </c>
      <c r="G1459">
        <v>-5.6347880112928204</v>
      </c>
      <c r="H1459">
        <v>288.705872953251</v>
      </c>
      <c r="I1459">
        <v>0.99269157994323598</v>
      </c>
      <c r="J1459">
        <v>-288.76085592342901</v>
      </c>
      <c r="K1459">
        <f t="shared" si="44"/>
        <v>-5.6347880112928186</v>
      </c>
      <c r="L1459">
        <f t="shared" si="45"/>
        <v>2.0126107561488558E-2</v>
      </c>
    </row>
    <row r="1460" spans="1:12" x14ac:dyDescent="0.25">
      <c r="A1460" t="s">
        <v>32493</v>
      </c>
      <c r="B1460" t="s">
        <v>5228</v>
      </c>
      <c r="C1460" t="s">
        <v>13407</v>
      </c>
      <c r="D1460" t="s">
        <v>13408</v>
      </c>
      <c r="E1460" s="3">
        <v>68.617074867617106</v>
      </c>
      <c r="F1460" s="3">
        <v>3452.7276115565701</v>
      </c>
      <c r="G1460">
        <v>-5.6530250876882802</v>
      </c>
      <c r="H1460">
        <v>3384.1105366889501</v>
      </c>
      <c r="I1460">
        <v>0.99994678334910103</v>
      </c>
      <c r="J1460">
        <v>-3384.1152582649802</v>
      </c>
      <c r="K1460">
        <f t="shared" si="44"/>
        <v>-5.6530250876882837</v>
      </c>
      <c r="L1460">
        <f t="shared" si="45"/>
        <v>1.9873295141484656E-2</v>
      </c>
    </row>
    <row r="1461" spans="1:12" x14ac:dyDescent="0.25">
      <c r="A1461" t="s">
        <v>32493</v>
      </c>
      <c r="B1461" t="s">
        <v>1666</v>
      </c>
      <c r="C1461" t="s">
        <v>12055</v>
      </c>
      <c r="D1461" t="s">
        <v>12056</v>
      </c>
      <c r="E1461" s="3">
        <v>88.948060013577702</v>
      </c>
      <c r="F1461" s="3">
        <v>4486.1932902265698</v>
      </c>
      <c r="G1461">
        <v>-5.6563848307037699</v>
      </c>
      <c r="H1461">
        <v>4397.2452302129896</v>
      </c>
      <c r="I1461">
        <v>0.99997634815515601</v>
      </c>
      <c r="J1461">
        <v>-4397.2488682493504</v>
      </c>
      <c r="K1461">
        <f t="shared" si="44"/>
        <v>-5.6563848307037725</v>
      </c>
      <c r="L1461">
        <f t="shared" si="45"/>
        <v>1.9827068130870814E-2</v>
      </c>
    </row>
    <row r="1462" spans="1:12" x14ac:dyDescent="0.25">
      <c r="A1462" t="s">
        <v>32493</v>
      </c>
      <c r="B1462" t="s">
        <v>2500</v>
      </c>
      <c r="C1462" t="s">
        <v>19893</v>
      </c>
      <c r="D1462" t="s">
        <v>19894</v>
      </c>
      <c r="E1462" s="3">
        <v>39.814845910839601</v>
      </c>
      <c r="F1462" s="3">
        <v>2008.11623741569</v>
      </c>
      <c r="G1462">
        <v>-5.65639249596975</v>
      </c>
      <c r="H1462">
        <v>1968.30139150485</v>
      </c>
      <c r="I1462">
        <v>0.99984626300851498</v>
      </c>
      <c r="J1462">
        <v>-1968.3095189974499</v>
      </c>
      <c r="K1462">
        <f t="shared" si="44"/>
        <v>-5.6563924959697518</v>
      </c>
      <c r="L1462">
        <f t="shared" si="45"/>
        <v>1.9826962786814881E-2</v>
      </c>
    </row>
    <row r="1463" spans="1:12" x14ac:dyDescent="0.25">
      <c r="A1463" t="s">
        <v>32493</v>
      </c>
      <c r="B1463" t="s">
        <v>2314</v>
      </c>
      <c r="C1463" t="s">
        <v>17956</v>
      </c>
      <c r="D1463" t="s">
        <v>17957</v>
      </c>
      <c r="E1463" s="3">
        <v>5.0827462864901598</v>
      </c>
      <c r="F1463" s="3">
        <v>256.545951669842</v>
      </c>
      <c r="G1463">
        <v>-5.6574652314339096</v>
      </c>
      <c r="H1463">
        <v>251.463205383352</v>
      </c>
      <c r="I1463">
        <v>0.99107142857142905</v>
      </c>
      <c r="J1463">
        <v>-251.526838676343</v>
      </c>
      <c r="K1463">
        <f t="shared" si="44"/>
        <v>-5.6574652314339069</v>
      </c>
      <c r="L1463">
        <f t="shared" si="45"/>
        <v>1.9812225659406719E-2</v>
      </c>
    </row>
    <row r="1464" spans="1:12" x14ac:dyDescent="0.25">
      <c r="A1464" t="s">
        <v>32493</v>
      </c>
      <c r="B1464" t="s">
        <v>2243</v>
      </c>
      <c r="C1464" t="s">
        <v>11931</v>
      </c>
      <c r="D1464" t="s">
        <v>11932</v>
      </c>
      <c r="E1464" s="3">
        <v>21.178109527042299</v>
      </c>
      <c r="F1464" s="3">
        <v>1070.4351826224199</v>
      </c>
      <c r="G1464">
        <v>-5.6594798172608503</v>
      </c>
      <c r="H1464">
        <v>1049.2570730953801</v>
      </c>
      <c r="I1464">
        <v>0.99933183538315995</v>
      </c>
      <c r="J1464">
        <v>-1049.2723360274399</v>
      </c>
      <c r="K1464">
        <f t="shared" si="44"/>
        <v>-5.6594798172608538</v>
      </c>
      <c r="L1464">
        <f t="shared" si="45"/>
        <v>1.9784579086011379E-2</v>
      </c>
    </row>
    <row r="1465" spans="1:12" x14ac:dyDescent="0.25">
      <c r="A1465" t="s">
        <v>32493</v>
      </c>
      <c r="B1465" t="s">
        <v>2426</v>
      </c>
      <c r="C1465" t="s">
        <v>19109</v>
      </c>
      <c r="D1465" t="s">
        <v>19110</v>
      </c>
      <c r="E1465" s="3">
        <v>10.1654925729803</v>
      </c>
      <c r="F1465" s="3">
        <v>515.89262333607996</v>
      </c>
      <c r="G1465">
        <v>-5.6653187894282997</v>
      </c>
      <c r="H1465">
        <v>505.72713076309998</v>
      </c>
      <c r="I1465">
        <v>0.99693117313150403</v>
      </c>
      <c r="J1465">
        <v>-505.75886213378698</v>
      </c>
      <c r="K1465">
        <f t="shared" si="44"/>
        <v>-5.6653187894283024</v>
      </c>
      <c r="L1465">
        <f t="shared" si="45"/>
        <v>1.9704667431071129E-2</v>
      </c>
    </row>
    <row r="1466" spans="1:12" x14ac:dyDescent="0.25">
      <c r="A1466" t="s">
        <v>32493</v>
      </c>
      <c r="B1466" t="s">
        <v>2865</v>
      </c>
      <c r="C1466" t="s">
        <v>23537</v>
      </c>
      <c r="D1466" t="s">
        <v>23538</v>
      </c>
      <c r="E1466" s="3">
        <v>5.9298706675718504</v>
      </c>
      <c r="F1466" s="3">
        <v>301.91761561145199</v>
      </c>
      <c r="G1466">
        <v>-5.6700104847530204</v>
      </c>
      <c r="H1466">
        <v>295.98774494387999</v>
      </c>
      <c r="I1466">
        <v>0.99295175023651805</v>
      </c>
      <c r="J1466">
        <v>-296.04204798619497</v>
      </c>
      <c r="K1466">
        <f t="shared" si="44"/>
        <v>-5.6700104847530231</v>
      </c>
      <c r="L1466">
        <f t="shared" si="45"/>
        <v>1.9640691238113121E-2</v>
      </c>
    </row>
    <row r="1467" spans="1:12" x14ac:dyDescent="0.25">
      <c r="A1467" t="s">
        <v>32493</v>
      </c>
      <c r="B1467" t="s">
        <v>3756</v>
      </c>
      <c r="C1467" t="s">
        <v>11116</v>
      </c>
      <c r="D1467" t="s">
        <v>7476</v>
      </c>
      <c r="E1467" s="3">
        <v>227.876458510975</v>
      </c>
      <c r="F1467" s="3">
        <v>11616.826401049901</v>
      </c>
      <c r="G1467">
        <v>-5.67182029252983</v>
      </c>
      <c r="H1467">
        <v>11388.9499425389</v>
      </c>
      <c r="I1467">
        <v>1</v>
      </c>
      <c r="J1467">
        <v>-11388.951354852799</v>
      </c>
      <c r="K1467">
        <f t="shared" si="44"/>
        <v>-5.6718202925298344</v>
      </c>
      <c r="L1467">
        <f t="shared" si="45"/>
        <v>1.9616068162160025E-2</v>
      </c>
    </row>
    <row r="1468" spans="1:12" x14ac:dyDescent="0.25">
      <c r="A1468" t="s">
        <v>32493</v>
      </c>
      <c r="B1468" t="s">
        <v>1157</v>
      </c>
      <c r="C1468" t="s">
        <v>23646</v>
      </c>
      <c r="D1468" t="s">
        <v>23647</v>
      </c>
      <c r="E1468" s="3">
        <v>15.248238859470501</v>
      </c>
      <c r="F1468" s="3">
        <v>779.720446996551</v>
      </c>
      <c r="G1468">
        <v>-5.6762424384645396</v>
      </c>
      <c r="H1468">
        <v>764.472208137081</v>
      </c>
      <c r="I1468">
        <v>0.99858088930936595</v>
      </c>
      <c r="J1468">
        <v>-764.49328103143205</v>
      </c>
      <c r="K1468">
        <f t="shared" si="44"/>
        <v>-5.6762424384645342</v>
      </c>
      <c r="L1468">
        <f t="shared" si="45"/>
        <v>1.9556033086224747E-2</v>
      </c>
    </row>
    <row r="1469" spans="1:12" x14ac:dyDescent="0.25">
      <c r="A1469" t="s">
        <v>32493</v>
      </c>
      <c r="B1469" t="s">
        <v>3014</v>
      </c>
      <c r="C1469" t="s">
        <v>6099</v>
      </c>
      <c r="D1469" t="s">
        <v>6204</v>
      </c>
      <c r="E1469" s="3">
        <v>33.884975243267696</v>
      </c>
      <c r="F1469" s="3">
        <v>1740.9275497595399</v>
      </c>
      <c r="G1469">
        <v>-5.6830666375784702</v>
      </c>
      <c r="H1469">
        <v>1707.04257451627</v>
      </c>
      <c r="I1469">
        <v>0.99973982970671704</v>
      </c>
      <c r="J1469">
        <v>-1707.05203449032</v>
      </c>
      <c r="K1469">
        <f t="shared" si="44"/>
        <v>-5.6830666375784684</v>
      </c>
      <c r="L1469">
        <f t="shared" si="45"/>
        <v>1.9463748073805801E-2</v>
      </c>
    </row>
    <row r="1470" spans="1:12" x14ac:dyDescent="0.25">
      <c r="A1470" t="s">
        <v>32493</v>
      </c>
      <c r="B1470" t="s">
        <v>5597</v>
      </c>
      <c r="C1470" t="s">
        <v>22723</v>
      </c>
      <c r="D1470" t="s">
        <v>19091</v>
      </c>
      <c r="E1470" s="3">
        <v>6.7769950486535402</v>
      </c>
      <c r="F1470" s="3">
        <v>349.52985555017801</v>
      </c>
      <c r="G1470">
        <v>-5.6886261629203698</v>
      </c>
      <c r="H1470">
        <v>342.75286050152499</v>
      </c>
      <c r="I1470">
        <v>0.99432355723746502</v>
      </c>
      <c r="J1470">
        <v>-342.80006395798603</v>
      </c>
      <c r="K1470">
        <f t="shared" si="44"/>
        <v>-5.6886261629203707</v>
      </c>
      <c r="L1470">
        <f t="shared" si="45"/>
        <v>1.9388887504291158E-2</v>
      </c>
    </row>
    <row r="1471" spans="1:12" x14ac:dyDescent="0.25">
      <c r="A1471" t="s">
        <v>32493</v>
      </c>
      <c r="B1471" t="s">
        <v>2343</v>
      </c>
      <c r="C1471" t="s">
        <v>18279</v>
      </c>
      <c r="D1471" t="s">
        <v>18280</v>
      </c>
      <c r="E1471" s="3">
        <v>5.9298706675718504</v>
      </c>
      <c r="F1471" s="3">
        <v>306.39876760568501</v>
      </c>
      <c r="G1471">
        <v>-5.6912660447930703</v>
      </c>
      <c r="H1471">
        <v>300.46889693811301</v>
      </c>
      <c r="I1471">
        <v>0.99307000946073798</v>
      </c>
      <c r="J1471">
        <v>-300.52279204146703</v>
      </c>
      <c r="K1471">
        <f t="shared" si="44"/>
        <v>-5.6912660447930739</v>
      </c>
      <c r="L1471">
        <f t="shared" si="45"/>
        <v>1.9353441640480758E-2</v>
      </c>
    </row>
    <row r="1472" spans="1:12" x14ac:dyDescent="0.25">
      <c r="A1472" t="s">
        <v>32493</v>
      </c>
      <c r="B1472" t="s">
        <v>2086</v>
      </c>
      <c r="C1472" t="s">
        <v>24259</v>
      </c>
      <c r="D1472" t="s">
        <v>24260</v>
      </c>
      <c r="E1472" s="3">
        <v>32.190726481104299</v>
      </c>
      <c r="F1472" s="3">
        <v>1664.1878218582999</v>
      </c>
      <c r="G1472">
        <v>-5.6920293204499499</v>
      </c>
      <c r="H1472">
        <v>1631.9970953771999</v>
      </c>
      <c r="I1472">
        <v>0.99973391674550605</v>
      </c>
      <c r="J1472">
        <v>-1632.00702158949</v>
      </c>
      <c r="K1472">
        <f t="shared" si="44"/>
        <v>-5.6920293204499517</v>
      </c>
      <c r="L1472">
        <f t="shared" si="45"/>
        <v>1.9343205170891602E-2</v>
      </c>
    </row>
    <row r="1473" spans="1:12" x14ac:dyDescent="0.25">
      <c r="A1473" t="s">
        <v>32493</v>
      </c>
      <c r="B1473" t="s">
        <v>3054</v>
      </c>
      <c r="C1473" t="s">
        <v>25297</v>
      </c>
      <c r="D1473" t="s">
        <v>25298</v>
      </c>
      <c r="E1473" s="3">
        <v>12.7068657162254</v>
      </c>
      <c r="F1473" s="3">
        <v>658.72934315225905</v>
      </c>
      <c r="G1473">
        <v>-5.6960056932859704</v>
      </c>
      <c r="H1473">
        <v>646.02247743603402</v>
      </c>
      <c r="I1473">
        <v>0.99804872280037804</v>
      </c>
      <c r="J1473">
        <v>-646.04758790157905</v>
      </c>
      <c r="K1473">
        <f t="shared" si="44"/>
        <v>-5.6960056932859677</v>
      </c>
      <c r="L1473">
        <f t="shared" si="45"/>
        <v>1.9289964608861104E-2</v>
      </c>
    </row>
    <row r="1474" spans="1:12" x14ac:dyDescent="0.25">
      <c r="A1474" t="s">
        <v>32493</v>
      </c>
      <c r="B1474" t="s">
        <v>2063</v>
      </c>
      <c r="C1474" t="s">
        <v>23113</v>
      </c>
      <c r="D1474" t="s">
        <v>10259</v>
      </c>
      <c r="E1474" s="3">
        <v>8.4712438108169295</v>
      </c>
      <c r="F1474" s="3">
        <v>443.07390342979301</v>
      </c>
      <c r="G1474">
        <v>-5.7088297336435501</v>
      </c>
      <c r="H1474">
        <v>434.60265961897602</v>
      </c>
      <c r="I1474">
        <v>0.99607970671712398</v>
      </c>
      <c r="J1474">
        <v>-434.64015286765198</v>
      </c>
      <c r="K1474">
        <f t="shared" ref="K1474:K1537" si="46">LOG(E1474/F1474,2)</f>
        <v>-5.708829733643551</v>
      </c>
      <c r="L1474">
        <f t="shared" ref="L1474:L1537" si="47">E1474/F1474</f>
        <v>1.9119256957455259E-2</v>
      </c>
    </row>
    <row r="1475" spans="1:12" x14ac:dyDescent="0.25">
      <c r="A1475" t="s">
        <v>32493</v>
      </c>
      <c r="B1475" t="s">
        <v>1855</v>
      </c>
      <c r="C1475" t="s">
        <v>26344</v>
      </c>
      <c r="D1475" t="s">
        <v>14061</v>
      </c>
      <c r="E1475" s="3">
        <v>66.922826105453694</v>
      </c>
      <c r="F1475" s="3">
        <v>3508.7420114844799</v>
      </c>
      <c r="G1475">
        <v>-5.7123116931720599</v>
      </c>
      <c r="H1475">
        <v>3441.8191853790299</v>
      </c>
      <c r="I1475">
        <v>0.99994678334910103</v>
      </c>
      <c r="J1475">
        <v>-3441.8239256748798</v>
      </c>
      <c r="K1475">
        <f t="shared" si="46"/>
        <v>-5.7123116931720599</v>
      </c>
      <c r="L1475">
        <f t="shared" si="47"/>
        <v>1.907316807175001E-2</v>
      </c>
    </row>
    <row r="1476" spans="1:12" x14ac:dyDescent="0.25">
      <c r="A1476" t="s">
        <v>32493</v>
      </c>
      <c r="B1476" t="s">
        <v>5404</v>
      </c>
      <c r="C1476" t="s">
        <v>15107</v>
      </c>
      <c r="D1476" t="s">
        <v>6307</v>
      </c>
      <c r="E1476" s="3">
        <v>5.0827462864901598</v>
      </c>
      <c r="F1476" s="3">
        <v>266.62854365686701</v>
      </c>
      <c r="G1476">
        <v>-5.7130792066449096</v>
      </c>
      <c r="H1476">
        <v>261.54579737037699</v>
      </c>
      <c r="I1476">
        <v>0.99158585619678297</v>
      </c>
      <c r="J1476">
        <v>-261.60818679110099</v>
      </c>
      <c r="K1476">
        <f t="shared" si="46"/>
        <v>-5.7130792066449105</v>
      </c>
      <c r="L1476">
        <f t="shared" si="47"/>
        <v>1.9063023848756838E-2</v>
      </c>
    </row>
    <row r="1477" spans="1:12" x14ac:dyDescent="0.25">
      <c r="A1477" t="s">
        <v>32493</v>
      </c>
      <c r="B1477" t="s">
        <v>1572</v>
      </c>
      <c r="C1477" t="s">
        <v>7002</v>
      </c>
      <c r="D1477" t="s">
        <v>7003</v>
      </c>
      <c r="E1477" s="3">
        <v>28.802228956777601</v>
      </c>
      <c r="F1477" s="3">
        <v>1512.3887980536599</v>
      </c>
      <c r="G1477">
        <v>-5.7145047947459799</v>
      </c>
      <c r="H1477">
        <v>1483.5865690968801</v>
      </c>
      <c r="I1477">
        <v>0.99969843897823996</v>
      </c>
      <c r="J1477">
        <v>-1483.5975746710101</v>
      </c>
      <c r="K1477">
        <f t="shared" si="46"/>
        <v>-5.7145047947459773</v>
      </c>
      <c r="L1477">
        <f t="shared" si="47"/>
        <v>1.904419617088151E-2</v>
      </c>
    </row>
    <row r="1478" spans="1:12" x14ac:dyDescent="0.25">
      <c r="A1478" t="s">
        <v>32493</v>
      </c>
      <c r="B1478" t="s">
        <v>2462</v>
      </c>
      <c r="C1478" t="s">
        <v>19502</v>
      </c>
      <c r="D1478" t="s">
        <v>19503</v>
      </c>
      <c r="E1478" s="3">
        <v>35.579224005431101</v>
      </c>
      <c r="F1478" s="3">
        <v>1876.48239758509</v>
      </c>
      <c r="G1478">
        <v>-5.7208519015118604</v>
      </c>
      <c r="H1478">
        <v>1840.90317357966</v>
      </c>
      <c r="I1478">
        <v>0.99978122043519402</v>
      </c>
      <c r="J1478">
        <v>-1840.9120627129801</v>
      </c>
      <c r="K1478">
        <f t="shared" si="46"/>
        <v>-5.7208519015118577</v>
      </c>
      <c r="L1478">
        <f t="shared" si="47"/>
        <v>1.8960595660912797E-2</v>
      </c>
    </row>
    <row r="1479" spans="1:12" x14ac:dyDescent="0.25">
      <c r="A1479" t="s">
        <v>32493</v>
      </c>
      <c r="B1479" t="s">
        <v>3941</v>
      </c>
      <c r="C1479" t="s">
        <v>12972</v>
      </c>
      <c r="D1479" t="s">
        <v>7333</v>
      </c>
      <c r="E1479" s="3">
        <v>39.814845910839601</v>
      </c>
      <c r="F1479" s="3">
        <v>2102.78057329386</v>
      </c>
      <c r="G1479">
        <v>-5.7228480272113602</v>
      </c>
      <c r="H1479">
        <v>2062.9657273830198</v>
      </c>
      <c r="I1479">
        <v>0.99984626300851498</v>
      </c>
      <c r="J1479">
        <v>-2062.9736652091601</v>
      </c>
      <c r="K1479">
        <f t="shared" si="46"/>
        <v>-5.7228480272113567</v>
      </c>
      <c r="L1479">
        <f t="shared" si="47"/>
        <v>1.89343797524591E-2</v>
      </c>
    </row>
    <row r="1480" spans="1:12" x14ac:dyDescent="0.25">
      <c r="A1480" t="s">
        <v>32493</v>
      </c>
      <c r="B1480" t="s">
        <v>1595</v>
      </c>
      <c r="C1480" t="s">
        <v>11595</v>
      </c>
      <c r="D1480" t="s">
        <v>11596</v>
      </c>
      <c r="E1480" s="3">
        <v>6.7769950486535402</v>
      </c>
      <c r="F1480" s="3">
        <v>357.93201553936501</v>
      </c>
      <c r="G1480">
        <v>-5.7228960650051199</v>
      </c>
      <c r="H1480">
        <v>351.15502049071199</v>
      </c>
      <c r="I1480">
        <v>0.99460737937559096</v>
      </c>
      <c r="J1480">
        <v>-351.20165141297798</v>
      </c>
      <c r="K1480">
        <f t="shared" si="46"/>
        <v>-5.7228960650051164</v>
      </c>
      <c r="L1480">
        <f t="shared" si="47"/>
        <v>1.8933749299965073E-2</v>
      </c>
    </row>
    <row r="1481" spans="1:12" x14ac:dyDescent="0.25">
      <c r="A1481" t="s">
        <v>32493</v>
      </c>
      <c r="B1481" t="s">
        <v>2897</v>
      </c>
      <c r="C1481" t="s">
        <v>23933</v>
      </c>
      <c r="D1481" t="s">
        <v>14462</v>
      </c>
      <c r="E1481" s="3">
        <v>8.4712438108169295</v>
      </c>
      <c r="F1481" s="3">
        <v>448.675343422585</v>
      </c>
      <c r="G1481">
        <v>-5.7269542815794701</v>
      </c>
      <c r="H1481">
        <v>440.20409961176802</v>
      </c>
      <c r="I1481">
        <v>0.99613883632923395</v>
      </c>
      <c r="J1481">
        <v>-440.24135121584197</v>
      </c>
      <c r="K1481">
        <f t="shared" si="46"/>
        <v>-5.726954281579471</v>
      </c>
      <c r="L1481">
        <f t="shared" si="47"/>
        <v>1.8880564610920209E-2</v>
      </c>
    </row>
    <row r="1482" spans="1:12" x14ac:dyDescent="0.25">
      <c r="A1482" t="s">
        <v>32493</v>
      </c>
      <c r="B1482" t="s">
        <v>1928</v>
      </c>
      <c r="C1482" t="s">
        <v>27428</v>
      </c>
      <c r="D1482" t="s">
        <v>27429</v>
      </c>
      <c r="E1482" s="3">
        <v>19.483860764878902</v>
      </c>
      <c r="F1482" s="3">
        <v>1053.63086264405</v>
      </c>
      <c r="G1482">
        <v>-5.7569461215243001</v>
      </c>
      <c r="H1482">
        <v>1034.1470018791699</v>
      </c>
      <c r="I1482">
        <v>0.99929635761589397</v>
      </c>
      <c r="J1482">
        <v>-1034.16302579638</v>
      </c>
      <c r="K1482">
        <f t="shared" si="46"/>
        <v>-5.7569461215243107</v>
      </c>
      <c r="L1482">
        <f t="shared" si="47"/>
        <v>1.8492112803135653E-2</v>
      </c>
    </row>
    <row r="1483" spans="1:12" x14ac:dyDescent="0.25">
      <c r="A1483" t="s">
        <v>32493</v>
      </c>
      <c r="B1483" t="s">
        <v>4986</v>
      </c>
      <c r="C1483" t="s">
        <v>10456</v>
      </c>
      <c r="D1483" t="s">
        <v>9113</v>
      </c>
      <c r="E1483" s="3">
        <v>5.0827462864901598</v>
      </c>
      <c r="F1483" s="3">
        <v>278.39156764172799</v>
      </c>
      <c r="G1483">
        <v>-5.7753634848992501</v>
      </c>
      <c r="H1483">
        <v>273.30882135523802</v>
      </c>
      <c r="I1483">
        <v>0.99212393566698198</v>
      </c>
      <c r="J1483">
        <v>-273.36983493789597</v>
      </c>
      <c r="K1483">
        <f t="shared" si="46"/>
        <v>-5.7753634848992483</v>
      </c>
      <c r="L1483">
        <f t="shared" si="47"/>
        <v>1.8257543967823503E-2</v>
      </c>
    </row>
    <row r="1484" spans="1:12" x14ac:dyDescent="0.25">
      <c r="A1484" t="s">
        <v>32493</v>
      </c>
      <c r="B1484" t="s">
        <v>2757</v>
      </c>
      <c r="C1484" t="s">
        <v>22505</v>
      </c>
      <c r="D1484" t="s">
        <v>22506</v>
      </c>
      <c r="E1484" s="3">
        <v>9.3183681918986192</v>
      </c>
      <c r="F1484" s="3">
        <v>511.411471341847</v>
      </c>
      <c r="G1484">
        <v>-5.7782633754050501</v>
      </c>
      <c r="H1484">
        <v>502.093103149949</v>
      </c>
      <c r="I1484">
        <v>0.99689569536423805</v>
      </c>
      <c r="J1484">
        <v>-502.12635118900198</v>
      </c>
      <c r="K1484">
        <f t="shared" si="46"/>
        <v>-5.7782633754050465</v>
      </c>
      <c r="L1484">
        <f t="shared" si="47"/>
        <v>1.8220882232948321E-2</v>
      </c>
    </row>
    <row r="1485" spans="1:12" x14ac:dyDescent="0.25">
      <c r="A1485" t="s">
        <v>32493</v>
      </c>
      <c r="B1485" t="s">
        <v>2710</v>
      </c>
      <c r="C1485" t="s">
        <v>22136</v>
      </c>
      <c r="D1485" t="s">
        <v>22137</v>
      </c>
      <c r="E1485" s="3">
        <v>11.012616954062</v>
      </c>
      <c r="F1485" s="3">
        <v>606.07580722002103</v>
      </c>
      <c r="G1485">
        <v>-5.7822690097438496</v>
      </c>
      <c r="H1485">
        <v>595.06319026595895</v>
      </c>
      <c r="I1485">
        <v>0.99772942289498601</v>
      </c>
      <c r="J1485">
        <v>-595.09128295111304</v>
      </c>
      <c r="K1485">
        <f t="shared" si="46"/>
        <v>-5.7822690097438469</v>
      </c>
      <c r="L1485">
        <f t="shared" si="47"/>
        <v>1.8170362226757119E-2</v>
      </c>
    </row>
    <row r="1486" spans="1:12" x14ac:dyDescent="0.25">
      <c r="A1486" t="s">
        <v>32493</v>
      </c>
      <c r="B1486" t="s">
        <v>2640</v>
      </c>
      <c r="C1486" t="s">
        <v>21348</v>
      </c>
      <c r="D1486" t="s">
        <v>19962</v>
      </c>
      <c r="E1486" s="3">
        <v>29.6493533378592</v>
      </c>
      <c r="F1486" s="3">
        <v>1637.3009098929001</v>
      </c>
      <c r="G1486">
        <v>-5.7871750409192098</v>
      </c>
      <c r="H1486">
        <v>1607.6515565550401</v>
      </c>
      <c r="I1486">
        <v>0.99973391674550605</v>
      </c>
      <c r="J1486">
        <v>-1607.6619727694001</v>
      </c>
      <c r="K1486">
        <f t="shared" si="46"/>
        <v>-5.7871750409192089</v>
      </c>
      <c r="L1486">
        <f t="shared" si="47"/>
        <v>1.8108677005376266E-2</v>
      </c>
    </row>
    <row r="1487" spans="1:12" x14ac:dyDescent="0.25">
      <c r="A1487" t="s">
        <v>32493</v>
      </c>
      <c r="B1487" t="s">
        <v>3078</v>
      </c>
      <c r="C1487" t="s">
        <v>25457</v>
      </c>
      <c r="D1487" t="s">
        <v>25458</v>
      </c>
      <c r="E1487" s="3">
        <v>12.7068657162254</v>
      </c>
      <c r="F1487" s="3">
        <v>705.221295092427</v>
      </c>
      <c r="G1487">
        <v>-5.7943959161686198</v>
      </c>
      <c r="H1487">
        <v>692.51442937620197</v>
      </c>
      <c r="I1487">
        <v>0.99829115421002801</v>
      </c>
      <c r="J1487">
        <v>-692.53867034143298</v>
      </c>
      <c r="K1487">
        <f t="shared" si="46"/>
        <v>-5.7943959161686189</v>
      </c>
      <c r="L1487">
        <f t="shared" si="47"/>
        <v>1.8018267180318237E-2</v>
      </c>
    </row>
    <row r="1488" spans="1:12" x14ac:dyDescent="0.25">
      <c r="A1488" t="s">
        <v>32493</v>
      </c>
      <c r="B1488" t="s">
        <v>5674</v>
      </c>
      <c r="C1488" t="s">
        <v>20098</v>
      </c>
      <c r="D1488" t="s">
        <v>6079</v>
      </c>
      <c r="E1488" s="3">
        <v>32.190726481104299</v>
      </c>
      <c r="F1488" s="3">
        <v>1805.90425367592</v>
      </c>
      <c r="G1488">
        <v>-5.8099324591424999</v>
      </c>
      <c r="H1488">
        <v>1773.71352719482</v>
      </c>
      <c r="I1488">
        <v>0.99976348155156103</v>
      </c>
      <c r="J1488">
        <v>-1773.72304260532</v>
      </c>
      <c r="K1488">
        <f t="shared" si="46"/>
        <v>-5.8099324591425043</v>
      </c>
      <c r="L1488">
        <f t="shared" si="47"/>
        <v>1.7825267544267664E-2</v>
      </c>
    </row>
    <row r="1489" spans="1:12" x14ac:dyDescent="0.25">
      <c r="A1489" t="s">
        <v>32493</v>
      </c>
      <c r="B1489" t="s">
        <v>5658</v>
      </c>
      <c r="C1489" t="s">
        <v>24322</v>
      </c>
      <c r="D1489" t="s">
        <v>24323</v>
      </c>
      <c r="E1489" s="3">
        <v>144.011144783888</v>
      </c>
      <c r="F1489" s="3">
        <v>8101.9228055733602</v>
      </c>
      <c r="G1489">
        <v>-5.8140119703356099</v>
      </c>
      <c r="H1489">
        <v>7957.9116607894703</v>
      </c>
      <c r="I1489">
        <v>1</v>
      </c>
      <c r="J1489">
        <v>-7957.9137846337799</v>
      </c>
      <c r="K1489">
        <f t="shared" si="46"/>
        <v>-5.8140119703356055</v>
      </c>
      <c r="L1489">
        <f t="shared" si="47"/>
        <v>1.7774934202634207E-2</v>
      </c>
    </row>
    <row r="1490" spans="1:12" x14ac:dyDescent="0.25">
      <c r="A1490" t="s">
        <v>32493</v>
      </c>
      <c r="B1490" t="s">
        <v>5221</v>
      </c>
      <c r="C1490" t="s">
        <v>6099</v>
      </c>
      <c r="D1490" t="s">
        <v>6204</v>
      </c>
      <c r="E1490" s="3">
        <v>9.3183681918986192</v>
      </c>
      <c r="F1490" s="3">
        <v>528.77593531950004</v>
      </c>
      <c r="G1490">
        <v>-5.8264353747826698</v>
      </c>
      <c r="H1490">
        <v>519.45756712760203</v>
      </c>
      <c r="I1490">
        <v>0.99712038789025503</v>
      </c>
      <c r="J1490">
        <v>-519.49024186725899</v>
      </c>
      <c r="K1490">
        <f t="shared" si="46"/>
        <v>-5.8264353747826645</v>
      </c>
      <c r="L1490">
        <f t="shared" si="47"/>
        <v>1.7622526990129044E-2</v>
      </c>
    </row>
    <row r="1491" spans="1:12" x14ac:dyDescent="0.25">
      <c r="A1491" t="s">
        <v>32493</v>
      </c>
      <c r="B1491" t="s">
        <v>4080</v>
      </c>
      <c r="C1491" t="s">
        <v>10605</v>
      </c>
      <c r="D1491" t="s">
        <v>8122</v>
      </c>
      <c r="E1491" s="3">
        <v>44.897592197329701</v>
      </c>
      <c r="F1491" s="3">
        <v>2548.6551967200498</v>
      </c>
      <c r="G1491">
        <v>-5.8269543194683404</v>
      </c>
      <c r="H1491">
        <v>2503.7576045227202</v>
      </c>
      <c r="I1491">
        <v>0.99990539262062395</v>
      </c>
      <c r="J1491">
        <v>-2503.7643850015102</v>
      </c>
      <c r="K1491">
        <f t="shared" si="46"/>
        <v>-5.8269543194683449</v>
      </c>
      <c r="L1491">
        <f t="shared" si="47"/>
        <v>1.7616189218184523E-2</v>
      </c>
    </row>
    <row r="1492" spans="1:12" x14ac:dyDescent="0.25">
      <c r="A1492" t="s">
        <v>32493</v>
      </c>
      <c r="B1492" t="s">
        <v>1969</v>
      </c>
      <c r="C1492" t="s">
        <v>18514</v>
      </c>
      <c r="D1492" t="s">
        <v>18515</v>
      </c>
      <c r="E1492" s="3">
        <v>350.70949376782102</v>
      </c>
      <c r="F1492" s="3">
        <v>19914.799606371002</v>
      </c>
      <c r="G1492">
        <v>-5.8274206672332003</v>
      </c>
      <c r="H1492">
        <v>19564.0901126032</v>
      </c>
      <c r="I1492">
        <v>1</v>
      </c>
      <c r="J1492">
        <v>-19564.090980489898</v>
      </c>
      <c r="K1492">
        <f t="shared" si="46"/>
        <v>-5.8274206672332003</v>
      </c>
      <c r="L1492">
        <f t="shared" si="47"/>
        <v>1.7610495746872821E-2</v>
      </c>
    </row>
    <row r="1493" spans="1:12" x14ac:dyDescent="0.25">
      <c r="A1493" t="s">
        <v>32493</v>
      </c>
      <c r="B1493" t="s">
        <v>3784</v>
      </c>
      <c r="C1493" t="s">
        <v>13581</v>
      </c>
      <c r="D1493" t="s">
        <v>13582</v>
      </c>
      <c r="E1493" s="3">
        <v>5.0827462864901598</v>
      </c>
      <c r="F1493" s="3">
        <v>289.59444762731101</v>
      </c>
      <c r="G1493">
        <v>-5.8322819136519</v>
      </c>
      <c r="H1493">
        <v>284.51170134082099</v>
      </c>
      <c r="I1493">
        <v>0.99256740775780505</v>
      </c>
      <c r="J1493">
        <v>-284.57147382014398</v>
      </c>
      <c r="K1493">
        <f t="shared" si="46"/>
        <v>-5.8322819136518991</v>
      </c>
      <c r="L1493">
        <f t="shared" si="47"/>
        <v>1.7551256000015992E-2</v>
      </c>
    </row>
    <row r="1494" spans="1:12" x14ac:dyDescent="0.25">
      <c r="A1494" t="s">
        <v>32493</v>
      </c>
      <c r="B1494" t="s">
        <v>6031</v>
      </c>
      <c r="C1494" t="s">
        <v>32397</v>
      </c>
      <c r="D1494" t="s">
        <v>21232</v>
      </c>
      <c r="E1494" s="3">
        <v>5.0827462864901598</v>
      </c>
      <c r="F1494" s="3">
        <v>289.59444762731101</v>
      </c>
      <c r="G1494">
        <v>-5.8322819136519</v>
      </c>
      <c r="H1494">
        <v>284.51170134082099</v>
      </c>
      <c r="I1494">
        <v>0.99256740775780505</v>
      </c>
      <c r="J1494">
        <v>-284.57147382014398</v>
      </c>
      <c r="K1494">
        <f t="shared" si="46"/>
        <v>-5.8322819136518991</v>
      </c>
      <c r="L1494">
        <f t="shared" si="47"/>
        <v>1.7551256000015992E-2</v>
      </c>
    </row>
    <row r="1495" spans="1:12" x14ac:dyDescent="0.25">
      <c r="A1495" t="s">
        <v>32493</v>
      </c>
      <c r="B1495" t="s">
        <v>3802</v>
      </c>
      <c r="C1495" t="s">
        <v>14783</v>
      </c>
      <c r="D1495" t="s">
        <v>14784</v>
      </c>
      <c r="E1495" s="3">
        <v>20.3309851459606</v>
      </c>
      <c r="F1495" s="3">
        <v>1160.05822250708</v>
      </c>
      <c r="G1495">
        <v>-5.8343732815574798</v>
      </c>
      <c r="H1495">
        <v>1139.7272373611199</v>
      </c>
      <c r="I1495">
        <v>0.99942644276253501</v>
      </c>
      <c r="J1495">
        <v>-1139.7421706221101</v>
      </c>
      <c r="K1495">
        <f t="shared" si="46"/>
        <v>-5.8343732815574771</v>
      </c>
      <c r="L1495">
        <f t="shared" si="47"/>
        <v>1.7525831679397898E-2</v>
      </c>
    </row>
    <row r="1496" spans="1:12" x14ac:dyDescent="0.25">
      <c r="A1496" t="s">
        <v>32493</v>
      </c>
      <c r="B1496" t="s">
        <v>1639</v>
      </c>
      <c r="C1496" t="s">
        <v>10336</v>
      </c>
      <c r="D1496" t="s">
        <v>10337</v>
      </c>
      <c r="E1496" s="3">
        <v>38.120597148676197</v>
      </c>
      <c r="F1496" s="3">
        <v>2180.08044519438</v>
      </c>
      <c r="G1496">
        <v>-5.8376668425095604</v>
      </c>
      <c r="H1496">
        <v>2141.9598480456998</v>
      </c>
      <c r="I1496">
        <v>0.99985808893093697</v>
      </c>
      <c r="J1496">
        <v>-2141.9678029779402</v>
      </c>
      <c r="K1496">
        <f t="shared" si="46"/>
        <v>-5.8376668425095577</v>
      </c>
      <c r="L1496">
        <f t="shared" si="47"/>
        <v>1.7485867199399284E-2</v>
      </c>
    </row>
    <row r="1497" spans="1:12" x14ac:dyDescent="0.25">
      <c r="A1497" t="s">
        <v>32493</v>
      </c>
      <c r="B1497" t="s">
        <v>5315</v>
      </c>
      <c r="C1497" t="s">
        <v>10117</v>
      </c>
      <c r="D1497" t="s">
        <v>10118</v>
      </c>
      <c r="E1497" s="3">
        <v>4.2356219054084603</v>
      </c>
      <c r="F1497" s="3">
        <v>244.78292768498099</v>
      </c>
      <c r="G1497">
        <v>-5.8527853186713603</v>
      </c>
      <c r="H1497">
        <v>240.54730577957201</v>
      </c>
      <c r="I1497">
        <v>0.99053926206244103</v>
      </c>
      <c r="J1497">
        <v>-240.61849765509999</v>
      </c>
      <c r="K1497">
        <f t="shared" si="46"/>
        <v>-5.8527853186713621</v>
      </c>
      <c r="L1497">
        <f t="shared" si="47"/>
        <v>1.7303583813898238E-2</v>
      </c>
    </row>
    <row r="1498" spans="1:12" x14ac:dyDescent="0.25">
      <c r="A1498" t="s">
        <v>32493</v>
      </c>
      <c r="B1498" t="s">
        <v>2983</v>
      </c>
      <c r="C1498" t="s">
        <v>6099</v>
      </c>
      <c r="D1498" t="s">
        <v>6204</v>
      </c>
      <c r="E1498" s="3">
        <v>29.6493533378592</v>
      </c>
      <c r="F1498" s="3">
        <v>1714.6007817934201</v>
      </c>
      <c r="G1498">
        <v>-5.8537282566401503</v>
      </c>
      <c r="H1498">
        <v>1684.9514284555601</v>
      </c>
      <c r="I1498">
        <v>0.99973391674550605</v>
      </c>
      <c r="J1498">
        <v>-1684.9615967104201</v>
      </c>
      <c r="K1498">
        <f t="shared" si="46"/>
        <v>-5.8537282566401476</v>
      </c>
      <c r="L1498">
        <f t="shared" si="47"/>
        <v>1.7292277976711803E-2</v>
      </c>
    </row>
    <row r="1499" spans="1:12" x14ac:dyDescent="0.25">
      <c r="A1499" t="s">
        <v>32493</v>
      </c>
      <c r="B1499" t="s">
        <v>4693</v>
      </c>
      <c r="C1499" t="s">
        <v>18868</v>
      </c>
      <c r="D1499" t="s">
        <v>18869</v>
      </c>
      <c r="E1499" s="3">
        <v>25.413731432450799</v>
      </c>
      <c r="F1499" s="3">
        <v>1481.5808780933</v>
      </c>
      <c r="G1499">
        <v>-5.8653853554509903</v>
      </c>
      <c r="H1499">
        <v>1456.16714666085</v>
      </c>
      <c r="I1499">
        <v>0.99969843897823996</v>
      </c>
      <c r="J1499">
        <v>-1456.1789593864401</v>
      </c>
      <c r="K1499">
        <f t="shared" si="46"/>
        <v>-5.8653853554509876</v>
      </c>
      <c r="L1499">
        <f t="shared" si="47"/>
        <v>1.7153117867690523E-2</v>
      </c>
    </row>
    <row r="1500" spans="1:12" x14ac:dyDescent="0.25">
      <c r="A1500" t="s">
        <v>32493</v>
      </c>
      <c r="B1500" t="s">
        <v>2737</v>
      </c>
      <c r="C1500" t="s">
        <v>6099</v>
      </c>
      <c r="D1500" t="s">
        <v>6204</v>
      </c>
      <c r="E1500" s="3">
        <v>166.88350307309301</v>
      </c>
      <c r="F1500" s="3">
        <v>9738.1034274677095</v>
      </c>
      <c r="G1500">
        <v>-5.8667275712167397</v>
      </c>
      <c r="H1500">
        <v>9571.2199243946106</v>
      </c>
      <c r="I1500">
        <v>1</v>
      </c>
      <c r="J1500">
        <v>-9571.2217224145807</v>
      </c>
      <c r="K1500">
        <f t="shared" si="46"/>
        <v>-5.8667275712167415</v>
      </c>
      <c r="L1500">
        <f t="shared" si="47"/>
        <v>1.7137166832955818E-2</v>
      </c>
    </row>
    <row r="1501" spans="1:12" x14ac:dyDescent="0.25">
      <c r="A1501" t="s">
        <v>32493</v>
      </c>
      <c r="B1501" t="s">
        <v>1232</v>
      </c>
      <c r="C1501" t="s">
        <v>6099</v>
      </c>
      <c r="D1501" t="s">
        <v>6204</v>
      </c>
      <c r="E1501" s="3">
        <v>17.789612002715501</v>
      </c>
      <c r="F1501" s="3">
        <v>1043.5482706570201</v>
      </c>
      <c r="G1501">
        <v>-5.8743184802209996</v>
      </c>
      <c r="H1501">
        <v>1025.75865865431</v>
      </c>
      <c r="I1501">
        <v>0.99929044465468297</v>
      </c>
      <c r="J1501">
        <v>-1025.7754790508</v>
      </c>
      <c r="K1501">
        <f t="shared" si="46"/>
        <v>-5.8743184802209996</v>
      </c>
      <c r="L1501">
        <f t="shared" si="47"/>
        <v>1.7047234424062745E-2</v>
      </c>
    </row>
    <row r="1502" spans="1:12" x14ac:dyDescent="0.25">
      <c r="A1502" t="s">
        <v>32493</v>
      </c>
      <c r="B1502" t="s">
        <v>2013</v>
      </c>
      <c r="C1502" t="s">
        <v>20477</v>
      </c>
      <c r="D1502" t="s">
        <v>20478</v>
      </c>
      <c r="E1502" s="3">
        <v>22.8723582892057</v>
      </c>
      <c r="F1502" s="3">
        <v>1351.6274702605399</v>
      </c>
      <c r="G1502">
        <v>-5.8849486421104</v>
      </c>
      <c r="H1502">
        <v>1328.7551119713401</v>
      </c>
      <c r="I1502">
        <v>0.99960383159886501</v>
      </c>
      <c r="J1502">
        <v>-1328.7681438876</v>
      </c>
      <c r="K1502">
        <f t="shared" si="46"/>
        <v>-5.8849486421104</v>
      </c>
      <c r="L1502">
        <f t="shared" si="47"/>
        <v>1.6922087477843892E-2</v>
      </c>
    </row>
    <row r="1503" spans="1:12" x14ac:dyDescent="0.25">
      <c r="A1503" t="s">
        <v>32493</v>
      </c>
      <c r="B1503" t="s">
        <v>5479</v>
      </c>
      <c r="C1503" t="s">
        <v>6099</v>
      </c>
      <c r="D1503" t="s">
        <v>6204</v>
      </c>
      <c r="E1503" s="3">
        <v>193.99148326770799</v>
      </c>
      <c r="F1503" s="3">
        <v>11488.553425214999</v>
      </c>
      <c r="G1503">
        <v>-5.8880600273283896</v>
      </c>
      <c r="H1503">
        <v>11294.561941947301</v>
      </c>
      <c r="I1503">
        <v>1</v>
      </c>
      <c r="J1503">
        <v>-11294.563476723401</v>
      </c>
      <c r="K1503">
        <f t="shared" si="46"/>
        <v>-5.8880600273283914</v>
      </c>
      <c r="L1503">
        <f t="shared" si="47"/>
        <v>1.6885631818705459E-2</v>
      </c>
    </row>
    <row r="1504" spans="1:12" x14ac:dyDescent="0.25">
      <c r="A1504" t="s">
        <v>32493</v>
      </c>
      <c r="B1504" t="s">
        <v>4375</v>
      </c>
      <c r="C1504" t="s">
        <v>14605</v>
      </c>
      <c r="D1504" t="s">
        <v>14606</v>
      </c>
      <c r="E1504" s="3">
        <v>30.496477718940898</v>
      </c>
      <c r="F1504" s="3">
        <v>1811.5056936687099</v>
      </c>
      <c r="G1504">
        <v>-5.8924029060894698</v>
      </c>
      <c r="H1504">
        <v>1781.0092159497699</v>
      </c>
      <c r="I1504">
        <v>0.99976939451277202</v>
      </c>
      <c r="J1504">
        <v>-1781.0189633212899</v>
      </c>
      <c r="K1504">
        <f t="shared" si="46"/>
        <v>-5.8924029060894725</v>
      </c>
      <c r="L1504">
        <f t="shared" si="47"/>
        <v>1.6834878204096956E-2</v>
      </c>
    </row>
    <row r="1505" spans="1:12" x14ac:dyDescent="0.25">
      <c r="A1505" t="s">
        <v>32493</v>
      </c>
      <c r="B1505" t="s">
        <v>5610</v>
      </c>
      <c r="C1505" t="s">
        <v>23086</v>
      </c>
      <c r="D1505" t="s">
        <v>9664</v>
      </c>
      <c r="E1505" s="3">
        <v>16.095363240552199</v>
      </c>
      <c r="F1505" s="3">
        <v>959.52667076515297</v>
      </c>
      <c r="G1505">
        <v>-5.89760586669854</v>
      </c>
      <c r="H1505">
        <v>943.43130752460104</v>
      </c>
      <c r="I1505">
        <v>0.99907166508987699</v>
      </c>
      <c r="J1505">
        <v>-943.44974098917203</v>
      </c>
      <c r="K1505">
        <f t="shared" si="46"/>
        <v>-5.897605866698532</v>
      </c>
      <c r="L1505">
        <f t="shared" si="47"/>
        <v>1.677427395292443E-2</v>
      </c>
    </row>
    <row r="1506" spans="1:12" x14ac:dyDescent="0.25">
      <c r="A1506" t="s">
        <v>32493</v>
      </c>
      <c r="B1506" t="s">
        <v>2311</v>
      </c>
      <c r="C1506" t="s">
        <v>17828</v>
      </c>
      <c r="D1506" t="s">
        <v>6695</v>
      </c>
      <c r="E1506" s="3">
        <v>20.3309851459606</v>
      </c>
      <c r="F1506" s="3">
        <v>1230.07622241697</v>
      </c>
      <c r="G1506">
        <v>-5.9189237823421603</v>
      </c>
      <c r="H1506">
        <v>1209.74523727101</v>
      </c>
      <c r="I1506">
        <v>0.99948557237464497</v>
      </c>
      <c r="J1506">
        <v>-1209.75971695153</v>
      </c>
      <c r="K1506">
        <f t="shared" si="46"/>
        <v>-5.918923782342163</v>
      </c>
      <c r="L1506">
        <f t="shared" si="47"/>
        <v>1.6528231970871169E-2</v>
      </c>
    </row>
    <row r="1507" spans="1:12" x14ac:dyDescent="0.25">
      <c r="A1507" t="s">
        <v>32493</v>
      </c>
      <c r="B1507" t="s">
        <v>2959</v>
      </c>
      <c r="C1507" t="s">
        <v>24428</v>
      </c>
      <c r="D1507" t="s">
        <v>19106</v>
      </c>
      <c r="E1507" s="3">
        <v>11.012616954062</v>
      </c>
      <c r="F1507" s="3">
        <v>669.37207913856196</v>
      </c>
      <c r="G1507">
        <v>-5.9255791287851398</v>
      </c>
      <c r="H1507">
        <v>658.35946218449999</v>
      </c>
      <c r="I1507">
        <v>0.99809011352885502</v>
      </c>
      <c r="J1507">
        <v>-658.38612829849001</v>
      </c>
      <c r="K1507">
        <f t="shared" si="46"/>
        <v>-5.9255791287851407</v>
      </c>
      <c r="L1507">
        <f t="shared" si="47"/>
        <v>1.6452160610335761E-2</v>
      </c>
    </row>
    <row r="1508" spans="1:12" x14ac:dyDescent="0.25">
      <c r="A1508" t="s">
        <v>32493</v>
      </c>
      <c r="B1508" t="s">
        <v>4923</v>
      </c>
      <c r="C1508" t="s">
        <v>12240</v>
      </c>
      <c r="D1508" t="s">
        <v>12089</v>
      </c>
      <c r="E1508" s="3">
        <v>11.859741335143701</v>
      </c>
      <c r="F1508" s="3">
        <v>722.025615070801</v>
      </c>
      <c r="G1508">
        <v>-5.9279055703621699</v>
      </c>
      <c r="H1508">
        <v>710.16587373565699</v>
      </c>
      <c r="I1508">
        <v>0.99838576158940395</v>
      </c>
      <c r="J1508">
        <v>-710.19061404891897</v>
      </c>
      <c r="K1508">
        <f t="shared" si="46"/>
        <v>-5.927905570362169</v>
      </c>
      <c r="L1508">
        <f t="shared" si="47"/>
        <v>1.6425651787964266E-2</v>
      </c>
    </row>
    <row r="1509" spans="1:12" x14ac:dyDescent="0.25">
      <c r="A1509" t="s">
        <v>32493</v>
      </c>
      <c r="B1509" t="s">
        <v>3022</v>
      </c>
      <c r="C1509" t="s">
        <v>25011</v>
      </c>
      <c r="D1509" t="s">
        <v>25012</v>
      </c>
      <c r="E1509" s="3">
        <v>44.050467816248002</v>
      </c>
      <c r="F1509" s="3">
        <v>2683.08975654704</v>
      </c>
      <c r="G1509">
        <v>-5.9285941665405701</v>
      </c>
      <c r="H1509">
        <v>2639.0392887307898</v>
      </c>
      <c r="I1509">
        <v>0.99991721854304605</v>
      </c>
      <c r="J1509">
        <v>-2639.04594800726</v>
      </c>
      <c r="K1509">
        <f t="shared" si="46"/>
        <v>-5.9285941665405719</v>
      </c>
      <c r="L1509">
        <f t="shared" si="47"/>
        <v>1.6417813719708751E-2</v>
      </c>
    </row>
    <row r="1510" spans="1:12" x14ac:dyDescent="0.25">
      <c r="A1510" t="s">
        <v>32493</v>
      </c>
      <c r="B1510" t="s">
        <v>5741</v>
      </c>
      <c r="C1510" t="s">
        <v>17862</v>
      </c>
      <c r="D1510" t="s">
        <v>10506</v>
      </c>
      <c r="E1510" s="3">
        <v>6.7769950486535402</v>
      </c>
      <c r="F1510" s="3">
        <v>413.94641546727797</v>
      </c>
      <c r="G1510">
        <v>-5.9326544982042702</v>
      </c>
      <c r="H1510">
        <v>407.16942041862501</v>
      </c>
      <c r="I1510">
        <v>0.995677625354778</v>
      </c>
      <c r="J1510">
        <v>-407.212638941173</v>
      </c>
      <c r="K1510">
        <f t="shared" si="46"/>
        <v>-5.9326544982042719</v>
      </c>
      <c r="L1510">
        <f t="shared" si="47"/>
        <v>1.6371672263433949E-2</v>
      </c>
    </row>
    <row r="1511" spans="1:12" x14ac:dyDescent="0.25">
      <c r="A1511" t="s">
        <v>32493</v>
      </c>
      <c r="B1511" t="s">
        <v>2507</v>
      </c>
      <c r="C1511" t="s">
        <v>19961</v>
      </c>
      <c r="D1511" t="s">
        <v>19962</v>
      </c>
      <c r="E1511" s="3">
        <v>5.0827462864901598</v>
      </c>
      <c r="F1511" s="3">
        <v>310.87991959991803</v>
      </c>
      <c r="G1511">
        <v>-5.9346054045744303</v>
      </c>
      <c r="H1511">
        <v>305.797173313428</v>
      </c>
      <c r="I1511">
        <v>0.99324148533585599</v>
      </c>
      <c r="J1511">
        <v>-305.85475433249502</v>
      </c>
      <c r="K1511">
        <f t="shared" si="46"/>
        <v>-5.934605404574433</v>
      </c>
      <c r="L1511">
        <f t="shared" si="47"/>
        <v>1.6349548381996881E-2</v>
      </c>
    </row>
    <row r="1512" spans="1:12" x14ac:dyDescent="0.25">
      <c r="A1512" t="s">
        <v>32493</v>
      </c>
      <c r="B1512" t="s">
        <v>3671</v>
      </c>
      <c r="C1512" t="s">
        <v>6099</v>
      </c>
      <c r="D1512" t="s">
        <v>6204</v>
      </c>
      <c r="E1512" s="3">
        <v>32.190726481104299</v>
      </c>
      <c r="F1512" s="3">
        <v>1975.6278854575</v>
      </c>
      <c r="G1512">
        <v>-5.9395222910407899</v>
      </c>
      <c r="H1512">
        <v>1943.43715897639</v>
      </c>
      <c r="I1512">
        <v>0.99984035004730398</v>
      </c>
      <c r="J1512">
        <v>-1943.4462351233899</v>
      </c>
      <c r="K1512">
        <f t="shared" si="46"/>
        <v>-5.9395222910407917</v>
      </c>
      <c r="L1512">
        <f t="shared" si="47"/>
        <v>1.6293921906072827E-2</v>
      </c>
    </row>
    <row r="1513" spans="1:12" x14ac:dyDescent="0.25">
      <c r="A1513" t="s">
        <v>32493</v>
      </c>
      <c r="B1513" t="s">
        <v>3073</v>
      </c>
      <c r="C1513" t="s">
        <v>6099</v>
      </c>
      <c r="D1513" t="s">
        <v>6204</v>
      </c>
      <c r="E1513" s="3">
        <v>22.025233908124001</v>
      </c>
      <c r="F1513" s="3">
        <v>1352.7477582591</v>
      </c>
      <c r="G1513">
        <v>-5.9405916996401604</v>
      </c>
      <c r="H1513">
        <v>1330.7225243509799</v>
      </c>
      <c r="I1513">
        <v>0.99960383159886501</v>
      </c>
      <c r="J1513">
        <v>-1330.73578423547</v>
      </c>
      <c r="K1513">
        <f t="shared" si="46"/>
        <v>-5.9405916996401622</v>
      </c>
      <c r="L1513">
        <f t="shared" si="47"/>
        <v>1.6281848388696701E-2</v>
      </c>
    </row>
    <row r="1514" spans="1:12" x14ac:dyDescent="0.25">
      <c r="A1514" t="s">
        <v>32493</v>
      </c>
      <c r="B1514" t="s">
        <v>4317</v>
      </c>
      <c r="C1514" t="s">
        <v>7560</v>
      </c>
      <c r="D1514" t="s">
        <v>7451</v>
      </c>
      <c r="E1514" s="3">
        <v>9.3183681918986192</v>
      </c>
      <c r="F1514" s="3">
        <v>578.06860725606396</v>
      </c>
      <c r="G1514">
        <v>-5.9550195808440796</v>
      </c>
      <c r="H1514">
        <v>568.75023906416504</v>
      </c>
      <c r="I1514">
        <v>0.99752838221381301</v>
      </c>
      <c r="J1514">
        <v>-568.78141380828697</v>
      </c>
      <c r="K1514">
        <f t="shared" si="46"/>
        <v>-5.9550195808440796</v>
      </c>
      <c r="L1514">
        <f t="shared" si="47"/>
        <v>1.6119830890195551E-2</v>
      </c>
    </row>
    <row r="1515" spans="1:12" x14ac:dyDescent="0.25">
      <c r="A1515" t="s">
        <v>32493</v>
      </c>
      <c r="B1515" t="s">
        <v>3493</v>
      </c>
      <c r="C1515" t="s">
        <v>20216</v>
      </c>
      <c r="D1515" t="s">
        <v>9424</v>
      </c>
      <c r="E1515" s="3">
        <v>5.0827462864901598</v>
      </c>
      <c r="F1515" s="3">
        <v>315.36107159415099</v>
      </c>
      <c r="G1515">
        <v>-5.9552525554172</v>
      </c>
      <c r="H1515">
        <v>310.27832530766102</v>
      </c>
      <c r="I1515">
        <v>0.99337748344370902</v>
      </c>
      <c r="J1515">
        <v>-310.33547040054202</v>
      </c>
      <c r="K1515">
        <f t="shared" si="46"/>
        <v>-5.9552525554171929</v>
      </c>
      <c r="L1515">
        <f t="shared" si="47"/>
        <v>1.6117227978700303E-2</v>
      </c>
    </row>
    <row r="1516" spans="1:12" x14ac:dyDescent="0.25">
      <c r="A1516" t="s">
        <v>32493</v>
      </c>
      <c r="B1516" t="s">
        <v>2561</v>
      </c>
      <c r="C1516" t="s">
        <v>20467</v>
      </c>
      <c r="D1516" t="s">
        <v>20468</v>
      </c>
      <c r="E1516" s="3">
        <v>5.9298706675718504</v>
      </c>
      <c r="F1516" s="3">
        <v>368.574751525669</v>
      </c>
      <c r="G1516">
        <v>-5.9578127957357596</v>
      </c>
      <c r="H1516">
        <v>362.644880858097</v>
      </c>
      <c r="I1516">
        <v>0.99484981078524104</v>
      </c>
      <c r="J1516">
        <v>-362.693817352726</v>
      </c>
      <c r="K1516">
        <f t="shared" si="46"/>
        <v>-5.9578127957357596</v>
      </c>
      <c r="L1516">
        <f t="shared" si="47"/>
        <v>1.6088651333347966E-2</v>
      </c>
    </row>
    <row r="1517" spans="1:12" x14ac:dyDescent="0.25">
      <c r="A1517" t="s">
        <v>32493</v>
      </c>
      <c r="B1517" t="s">
        <v>2272</v>
      </c>
      <c r="C1517" t="s">
        <v>15370</v>
      </c>
      <c r="D1517" t="s">
        <v>15370</v>
      </c>
      <c r="E1517" s="3">
        <v>71.158448010862202</v>
      </c>
      <c r="F1517" s="3">
        <v>4425.6977383044205</v>
      </c>
      <c r="G1517">
        <v>-5.9587260672993896</v>
      </c>
      <c r="H1517">
        <v>4354.53929029356</v>
      </c>
      <c r="I1517">
        <v>0.99997634815515601</v>
      </c>
      <c r="J1517">
        <v>-4354.5433672345798</v>
      </c>
      <c r="K1517">
        <f t="shared" si="46"/>
        <v>-5.9587260672993896</v>
      </c>
      <c r="L1517">
        <f t="shared" si="47"/>
        <v>1.6078469931415724E-2</v>
      </c>
    </row>
    <row r="1518" spans="1:12" x14ac:dyDescent="0.25">
      <c r="A1518" t="s">
        <v>32493</v>
      </c>
      <c r="B1518" t="s">
        <v>1487</v>
      </c>
      <c r="C1518" t="s">
        <v>7326</v>
      </c>
      <c r="D1518" t="s">
        <v>7327</v>
      </c>
      <c r="E1518" s="3">
        <v>11.859741335143701</v>
      </c>
      <c r="F1518" s="3">
        <v>740.51036704701198</v>
      </c>
      <c r="G1518">
        <v>-5.9643754835082099</v>
      </c>
      <c r="H1518">
        <v>728.650625711869</v>
      </c>
      <c r="I1518">
        <v>0.99843897824030303</v>
      </c>
      <c r="J1518">
        <v>-728.67503602443105</v>
      </c>
      <c r="K1518">
        <f t="shared" si="46"/>
        <v>-5.9643754835082099</v>
      </c>
      <c r="L1518">
        <f t="shared" si="47"/>
        <v>1.6015631735768494E-2</v>
      </c>
    </row>
    <row r="1519" spans="1:12" x14ac:dyDescent="0.25">
      <c r="A1519" t="s">
        <v>32493</v>
      </c>
      <c r="B1519" t="s">
        <v>3042</v>
      </c>
      <c r="C1519" t="s">
        <v>25164</v>
      </c>
      <c r="D1519" t="s">
        <v>25165</v>
      </c>
      <c r="E1519" s="3">
        <v>28.802228956777601</v>
      </c>
      <c r="F1519" s="3">
        <v>1813.18612566655</v>
      </c>
      <c r="G1519">
        <v>-5.9762027530169597</v>
      </c>
      <c r="H1519">
        <v>1784.3838967097699</v>
      </c>
      <c r="I1519">
        <v>0.99976939451277202</v>
      </c>
      <c r="J1519">
        <v>-1784.39390433741</v>
      </c>
      <c r="K1519">
        <f t="shared" si="46"/>
        <v>-5.9762027530169544</v>
      </c>
      <c r="L1519">
        <f t="shared" si="47"/>
        <v>1.5884871690262654E-2</v>
      </c>
    </row>
    <row r="1520" spans="1:12" x14ac:dyDescent="0.25">
      <c r="A1520" t="s">
        <v>32493</v>
      </c>
      <c r="B1520" t="s">
        <v>3440</v>
      </c>
      <c r="C1520" t="s">
        <v>19897</v>
      </c>
      <c r="D1520" t="s">
        <v>6204</v>
      </c>
      <c r="E1520" s="3">
        <v>340.54400119484001</v>
      </c>
      <c r="F1520" s="3">
        <v>21535.856340284801</v>
      </c>
      <c r="G1520">
        <v>-5.9827556622418196</v>
      </c>
      <c r="H1520">
        <v>21195.312339089902</v>
      </c>
      <c r="I1520">
        <v>1</v>
      </c>
      <c r="J1520">
        <v>-21195.313183459799</v>
      </c>
      <c r="K1520">
        <f t="shared" si="46"/>
        <v>-5.9827556622418232</v>
      </c>
      <c r="L1520">
        <f t="shared" si="47"/>
        <v>1.5812884141403801E-2</v>
      </c>
    </row>
    <row r="1521" spans="1:12" x14ac:dyDescent="0.25">
      <c r="A1521" t="s">
        <v>32493</v>
      </c>
      <c r="B1521" t="s">
        <v>5720</v>
      </c>
      <c r="C1521" t="s">
        <v>26004</v>
      </c>
      <c r="D1521" t="s">
        <v>10158</v>
      </c>
      <c r="E1521" s="3">
        <v>5.0827462864901598</v>
      </c>
      <c r="F1521" s="3">
        <v>322.08279958550099</v>
      </c>
      <c r="G1521">
        <v>-5.9856795891686998</v>
      </c>
      <c r="H1521">
        <v>317.00005329901097</v>
      </c>
      <c r="I1521">
        <v>0.99362582781456998</v>
      </c>
      <c r="J1521">
        <v>-317.05655986230602</v>
      </c>
      <c r="K1521">
        <f t="shared" si="46"/>
        <v>-5.9856795891687042</v>
      </c>
      <c r="L1521">
        <f t="shared" si="47"/>
        <v>1.5780868438275232E-2</v>
      </c>
    </row>
    <row r="1522" spans="1:12" x14ac:dyDescent="0.25">
      <c r="A1522" t="s">
        <v>32493</v>
      </c>
      <c r="B1522" t="s">
        <v>4464</v>
      </c>
      <c r="C1522" t="s">
        <v>16998</v>
      </c>
      <c r="D1522" t="s">
        <v>13062</v>
      </c>
      <c r="E1522" s="3">
        <v>5.9298706675718504</v>
      </c>
      <c r="F1522" s="3">
        <v>377.53705551413498</v>
      </c>
      <c r="G1522">
        <v>-5.9924738031823797</v>
      </c>
      <c r="H1522">
        <v>371.60718484656297</v>
      </c>
      <c r="I1522">
        <v>0.99504493850520304</v>
      </c>
      <c r="J1522">
        <v>-371.65549850885998</v>
      </c>
      <c r="K1522">
        <f t="shared" si="46"/>
        <v>-5.992473803182377</v>
      </c>
      <c r="L1522">
        <f t="shared" si="47"/>
        <v>1.5706724892200246E-2</v>
      </c>
    </row>
    <row r="1523" spans="1:12" x14ac:dyDescent="0.25">
      <c r="A1523" t="s">
        <v>32493</v>
      </c>
      <c r="B1523" t="s">
        <v>3007</v>
      </c>
      <c r="C1523" t="s">
        <v>24897</v>
      </c>
      <c r="D1523" t="s">
        <v>23121</v>
      </c>
      <c r="E1523" s="3">
        <v>28.802228956777601</v>
      </c>
      <c r="F1523" s="3">
        <v>1837.83246163483</v>
      </c>
      <c r="G1523">
        <v>-5.9956809813262</v>
      </c>
      <c r="H1523">
        <v>1809.03023267805</v>
      </c>
      <c r="I1523">
        <v>0.99977530747398302</v>
      </c>
      <c r="J1523">
        <v>-1809.04016841353</v>
      </c>
      <c r="K1523">
        <f t="shared" si="46"/>
        <v>-5.9956809813261991</v>
      </c>
      <c r="L1523">
        <f t="shared" si="47"/>
        <v>1.5671846894660241E-2</v>
      </c>
    </row>
    <row r="1524" spans="1:12" x14ac:dyDescent="0.25">
      <c r="A1524" t="s">
        <v>32493</v>
      </c>
      <c r="B1524" t="s">
        <v>2895</v>
      </c>
      <c r="C1524" t="s">
        <v>23928</v>
      </c>
      <c r="D1524" t="s">
        <v>23929</v>
      </c>
      <c r="E1524" s="3">
        <v>4.2356219054084603</v>
      </c>
      <c r="F1524" s="3">
        <v>273.35027164821599</v>
      </c>
      <c r="G1524">
        <v>-6.0120331867336496</v>
      </c>
      <c r="H1524">
        <v>269.11464974280801</v>
      </c>
      <c r="I1524">
        <v>0.99192880794701999</v>
      </c>
      <c r="J1524">
        <v>-269.18179590981401</v>
      </c>
      <c r="K1524">
        <f t="shared" si="46"/>
        <v>-6.0120331867336461</v>
      </c>
      <c r="L1524">
        <f t="shared" si="47"/>
        <v>1.5495217472691704E-2</v>
      </c>
    </row>
    <row r="1525" spans="1:12" x14ac:dyDescent="0.25">
      <c r="A1525" t="s">
        <v>32493</v>
      </c>
      <c r="B1525" t="s">
        <v>5439</v>
      </c>
      <c r="C1525" t="s">
        <v>18402</v>
      </c>
      <c r="D1525" t="s">
        <v>18403</v>
      </c>
      <c r="E1525" s="3">
        <v>8.4712438108169295</v>
      </c>
      <c r="F1525" s="3">
        <v>547.26068729571205</v>
      </c>
      <c r="G1525">
        <v>-6.0135106011391404</v>
      </c>
      <c r="H1525">
        <v>538.78944348489495</v>
      </c>
      <c r="I1525">
        <v>0.99728595080416305</v>
      </c>
      <c r="J1525">
        <v>-538.82300129125201</v>
      </c>
      <c r="K1525">
        <f t="shared" si="46"/>
        <v>-6.0135106011391457</v>
      </c>
      <c r="L1525">
        <f t="shared" si="47"/>
        <v>1.54793574752785E-2</v>
      </c>
    </row>
    <row r="1526" spans="1:12" x14ac:dyDescent="0.25">
      <c r="A1526" t="s">
        <v>32493</v>
      </c>
      <c r="B1526" t="s">
        <v>4293</v>
      </c>
      <c r="C1526" t="s">
        <v>16678</v>
      </c>
      <c r="D1526" t="s">
        <v>8820</v>
      </c>
      <c r="E1526" s="3">
        <v>49.133214102738201</v>
      </c>
      <c r="F1526" s="3">
        <v>3195.06137188817</v>
      </c>
      <c r="G1526">
        <v>-6.0230012153744399</v>
      </c>
      <c r="H1526">
        <v>3145.9281577854299</v>
      </c>
      <c r="I1526">
        <v>0.99994087038789004</v>
      </c>
      <c r="J1526">
        <v>-3145.93392341461</v>
      </c>
      <c r="K1526">
        <f t="shared" si="46"/>
        <v>-6.0230012153744381</v>
      </c>
      <c r="L1526">
        <f t="shared" si="47"/>
        <v>1.5377862389448308E-2</v>
      </c>
    </row>
    <row r="1527" spans="1:12" x14ac:dyDescent="0.25">
      <c r="A1527" t="s">
        <v>32493</v>
      </c>
      <c r="B1527" t="s">
        <v>5611</v>
      </c>
      <c r="C1527" t="s">
        <v>23107</v>
      </c>
      <c r="D1527" t="s">
        <v>9514</v>
      </c>
      <c r="E1527" s="3">
        <v>46.591840959493098</v>
      </c>
      <c r="F1527" s="3">
        <v>3041.0217720864098</v>
      </c>
      <c r="G1527">
        <v>-6.0283349990627499</v>
      </c>
      <c r="H1527">
        <v>2994.4299311269101</v>
      </c>
      <c r="I1527">
        <v>0.99993495742667904</v>
      </c>
      <c r="J1527">
        <v>-2994.4359991911001</v>
      </c>
      <c r="K1527">
        <f t="shared" si="46"/>
        <v>-6.0283349990627482</v>
      </c>
      <c r="L1527">
        <f t="shared" si="47"/>
        <v>1.5321113905582785E-2</v>
      </c>
    </row>
    <row r="1528" spans="1:12" x14ac:dyDescent="0.25">
      <c r="A1528" t="s">
        <v>32493</v>
      </c>
      <c r="B1528" t="s">
        <v>3091</v>
      </c>
      <c r="C1528" t="s">
        <v>25543</v>
      </c>
      <c r="D1528" t="s">
        <v>20744</v>
      </c>
      <c r="E1528" s="3">
        <v>10.1654925729803</v>
      </c>
      <c r="F1528" s="3">
        <v>664.33078314504996</v>
      </c>
      <c r="G1528">
        <v>-6.0301497378829696</v>
      </c>
      <c r="H1528">
        <v>654.16529057207003</v>
      </c>
      <c r="I1528">
        <v>0.99808420056764402</v>
      </c>
      <c r="J1528">
        <v>-654.19308319111894</v>
      </c>
      <c r="K1528">
        <f t="shared" si="46"/>
        <v>-6.0301497378829714</v>
      </c>
      <c r="L1528">
        <f t="shared" si="47"/>
        <v>1.5301853881970071E-2</v>
      </c>
    </row>
    <row r="1529" spans="1:12" x14ac:dyDescent="0.25">
      <c r="A1529" t="s">
        <v>32493</v>
      </c>
      <c r="B1529" t="s">
        <v>4915</v>
      </c>
      <c r="C1529" t="s">
        <v>11444</v>
      </c>
      <c r="D1529" t="s">
        <v>11445</v>
      </c>
      <c r="E1529" s="3">
        <v>15.248238859470501</v>
      </c>
      <c r="F1529" s="3">
        <v>997.056318716855</v>
      </c>
      <c r="G1529">
        <v>-6.0309604684695701</v>
      </c>
      <c r="H1529">
        <v>981.80807985738397</v>
      </c>
      <c r="I1529">
        <v>0.99918992431409603</v>
      </c>
      <c r="J1529">
        <v>-981.82660289758701</v>
      </c>
      <c r="K1529">
        <f t="shared" si="46"/>
        <v>-6.0309604684695675</v>
      </c>
      <c r="L1529">
        <f t="shared" si="47"/>
        <v>1.5293257334845406E-2</v>
      </c>
    </row>
    <row r="1530" spans="1:12" x14ac:dyDescent="0.25">
      <c r="A1530" t="s">
        <v>32493</v>
      </c>
      <c r="B1530" t="s">
        <v>4980</v>
      </c>
      <c r="C1530" t="s">
        <v>9395</v>
      </c>
      <c r="D1530" t="s">
        <v>9396</v>
      </c>
      <c r="E1530" s="3">
        <v>67.769950486535393</v>
      </c>
      <c r="F1530" s="3">
        <v>4464.9078182539597</v>
      </c>
      <c r="G1530">
        <v>-6.0418408623824202</v>
      </c>
      <c r="H1530">
        <v>4397.1378677674202</v>
      </c>
      <c r="I1530">
        <v>0.99997634815515601</v>
      </c>
      <c r="J1530">
        <v>-4397.1420186292899</v>
      </c>
      <c r="K1530">
        <f t="shared" si="46"/>
        <v>-6.0418408623824229</v>
      </c>
      <c r="L1530">
        <f t="shared" si="47"/>
        <v>1.5178353785820692E-2</v>
      </c>
    </row>
    <row r="1531" spans="1:12" x14ac:dyDescent="0.25">
      <c r="A1531" t="s">
        <v>32493</v>
      </c>
      <c r="B1531" t="s">
        <v>3196</v>
      </c>
      <c r="C1531" t="s">
        <v>6099</v>
      </c>
      <c r="D1531" t="s">
        <v>6204</v>
      </c>
      <c r="E1531" s="3">
        <v>41.509094673002899</v>
      </c>
      <c r="F1531" s="3">
        <v>2747.5063164641401</v>
      </c>
      <c r="G1531">
        <v>-6.0485515210495198</v>
      </c>
      <c r="H1531">
        <v>2705.99722179114</v>
      </c>
      <c r="I1531">
        <v>0.99991721854304605</v>
      </c>
      <c r="J1531">
        <v>-2706.0039817629399</v>
      </c>
      <c r="K1531">
        <f t="shared" si="46"/>
        <v>-6.0485515210495162</v>
      </c>
      <c r="L1531">
        <f t="shared" si="47"/>
        <v>1.5107916012517989E-2</v>
      </c>
    </row>
    <row r="1532" spans="1:12" x14ac:dyDescent="0.25">
      <c r="A1532" t="s">
        <v>32493</v>
      </c>
      <c r="B1532" t="s">
        <v>2920</v>
      </c>
      <c r="C1532" t="s">
        <v>6099</v>
      </c>
      <c r="D1532" t="s">
        <v>6204</v>
      </c>
      <c r="E1532" s="3">
        <v>110.12616954062</v>
      </c>
      <c r="F1532" s="3">
        <v>7306.5183265969899</v>
      </c>
      <c r="G1532">
        <v>-6.0519548567781296</v>
      </c>
      <c r="H1532">
        <v>7196.3921570563698</v>
      </c>
      <c r="I1532">
        <v>1</v>
      </c>
      <c r="J1532">
        <v>-7196.3947018142399</v>
      </c>
      <c r="K1532">
        <f t="shared" si="46"/>
        <v>-6.0519548567781323</v>
      </c>
      <c r="L1532">
        <f t="shared" si="47"/>
        <v>1.5072318253105819E-2</v>
      </c>
    </row>
    <row r="1533" spans="1:12" x14ac:dyDescent="0.25">
      <c r="A1533" t="s">
        <v>32493</v>
      </c>
      <c r="B1533" t="s">
        <v>2453</v>
      </c>
      <c r="C1533" t="s">
        <v>6099</v>
      </c>
      <c r="D1533" t="s">
        <v>6204</v>
      </c>
      <c r="E1533" s="3">
        <v>92.336557537904497</v>
      </c>
      <c r="F1533" s="3">
        <v>6155.9825520776603</v>
      </c>
      <c r="G1533">
        <v>-6.0589433851177903</v>
      </c>
      <c r="H1533">
        <v>6063.6459945397501</v>
      </c>
      <c r="I1533">
        <v>0.999994087038789</v>
      </c>
      <c r="J1533">
        <v>-6063.6490216612101</v>
      </c>
      <c r="K1533">
        <f t="shared" si="46"/>
        <v>-6.0589433851177903</v>
      </c>
      <c r="L1533">
        <f t="shared" si="47"/>
        <v>1.4999483308597206E-2</v>
      </c>
    </row>
    <row r="1534" spans="1:12" x14ac:dyDescent="0.25">
      <c r="A1534" t="s">
        <v>32493</v>
      </c>
      <c r="B1534" t="s">
        <v>4261</v>
      </c>
      <c r="C1534" t="s">
        <v>13517</v>
      </c>
      <c r="D1534" t="s">
        <v>9249</v>
      </c>
      <c r="E1534" s="3">
        <v>35.579224005431101</v>
      </c>
      <c r="F1534" s="3">
        <v>2394.6155969182901</v>
      </c>
      <c r="G1534">
        <v>-6.0726152259399804</v>
      </c>
      <c r="H1534">
        <v>2359.0363729128599</v>
      </c>
      <c r="I1534">
        <v>0.99989947965941295</v>
      </c>
      <c r="J1534">
        <v>-2359.0441889421099</v>
      </c>
      <c r="K1534">
        <f t="shared" si="46"/>
        <v>-6.0726152259399848</v>
      </c>
      <c r="L1534">
        <f t="shared" si="47"/>
        <v>1.4858010634867316E-2</v>
      </c>
    </row>
    <row r="1535" spans="1:12" x14ac:dyDescent="0.25">
      <c r="A1535" t="s">
        <v>32493</v>
      </c>
      <c r="B1535" t="s">
        <v>3765</v>
      </c>
      <c r="C1535" t="s">
        <v>12226</v>
      </c>
      <c r="D1535" t="s">
        <v>12227</v>
      </c>
      <c r="E1535" s="3">
        <v>23.719482670287402</v>
      </c>
      <c r="F1535" s="3">
        <v>1626.0980299073201</v>
      </c>
      <c r="G1535">
        <v>-6.0991978786271801</v>
      </c>
      <c r="H1535">
        <v>1602.37854723703</v>
      </c>
      <c r="I1535">
        <v>0.99973391674550605</v>
      </c>
      <c r="J1535">
        <v>-1602.39015500602</v>
      </c>
      <c r="K1535">
        <f t="shared" si="46"/>
        <v>-6.0991978786271801</v>
      </c>
      <c r="L1535">
        <f t="shared" si="47"/>
        <v>1.4586748298095718E-2</v>
      </c>
    </row>
    <row r="1536" spans="1:12" x14ac:dyDescent="0.25">
      <c r="A1536" t="s">
        <v>32493</v>
      </c>
      <c r="B1536" t="s">
        <v>575</v>
      </c>
      <c r="C1536" t="s">
        <v>6099</v>
      </c>
      <c r="D1536" t="s">
        <v>6204</v>
      </c>
      <c r="E1536" s="3">
        <v>11.859741335143701</v>
      </c>
      <c r="F1536" s="3">
        <v>821.17110294320696</v>
      </c>
      <c r="G1536">
        <v>-6.1135384101343302</v>
      </c>
      <c r="H1536">
        <v>809.31136160806398</v>
      </c>
      <c r="I1536">
        <v>0.99872280037842998</v>
      </c>
      <c r="J1536">
        <v>-809.33445211469302</v>
      </c>
      <c r="K1536">
        <f t="shared" si="46"/>
        <v>-6.1135384101343284</v>
      </c>
      <c r="L1536">
        <f t="shared" si="47"/>
        <v>1.4442472820386049E-2</v>
      </c>
    </row>
    <row r="1537" spans="1:12" x14ac:dyDescent="0.25">
      <c r="A1537" t="s">
        <v>32493</v>
      </c>
      <c r="B1537" t="s">
        <v>2863</v>
      </c>
      <c r="C1537" t="s">
        <v>6099</v>
      </c>
      <c r="D1537" t="s">
        <v>6204</v>
      </c>
      <c r="E1537" s="3">
        <v>11.012616954062</v>
      </c>
      <c r="F1537" s="3">
        <v>765.71684701457298</v>
      </c>
      <c r="G1537">
        <v>-6.1195817535230903</v>
      </c>
      <c r="H1537">
        <v>754.70423006051101</v>
      </c>
      <c r="I1537">
        <v>0.99854541154209997</v>
      </c>
      <c r="J1537">
        <v>-754.72904022043997</v>
      </c>
      <c r="K1537">
        <f t="shared" si="46"/>
        <v>-6.1195817535230903</v>
      </c>
      <c r="L1537">
        <f t="shared" si="47"/>
        <v>1.4382100899305942E-2</v>
      </c>
    </row>
    <row r="1538" spans="1:12" x14ac:dyDescent="0.25">
      <c r="A1538" t="s">
        <v>32493</v>
      </c>
      <c r="B1538" t="s">
        <v>3658</v>
      </c>
      <c r="C1538" t="s">
        <v>6099</v>
      </c>
      <c r="D1538" t="s">
        <v>6204</v>
      </c>
      <c r="E1538" s="3">
        <v>150.78813983254099</v>
      </c>
      <c r="F1538" s="3">
        <v>10490.376818499601</v>
      </c>
      <c r="G1538">
        <v>-6.1203997322037402</v>
      </c>
      <c r="H1538">
        <v>10339.588678667</v>
      </c>
      <c r="I1538">
        <v>1</v>
      </c>
      <c r="J1538">
        <v>-10339.5904901167</v>
      </c>
      <c r="K1538">
        <f t="shared" ref="K1538:K1601" si="48">LOG(E1538/F1538,2)</f>
        <v>-6.1203997322037429</v>
      </c>
      <c r="L1538">
        <f t="shared" ref="L1538:L1601" si="49">E1538/F1538</f>
        <v>1.4373948852497717E-2</v>
      </c>
    </row>
    <row r="1539" spans="1:12" x14ac:dyDescent="0.25">
      <c r="A1539" t="s">
        <v>32493</v>
      </c>
      <c r="B1539" t="s">
        <v>1576</v>
      </c>
      <c r="C1539" t="s">
        <v>7904</v>
      </c>
      <c r="D1539" t="s">
        <v>7539</v>
      </c>
      <c r="E1539" s="3">
        <v>29.6493533378592</v>
      </c>
      <c r="F1539" s="3">
        <v>2063.0103493450401</v>
      </c>
      <c r="G1539">
        <v>-6.1206066090128903</v>
      </c>
      <c r="H1539">
        <v>2033.3609960071799</v>
      </c>
      <c r="I1539">
        <v>0.99984626300851498</v>
      </c>
      <c r="J1539">
        <v>-2033.3702077852399</v>
      </c>
      <c r="K1539">
        <f t="shared" si="48"/>
        <v>-6.1206066090128948</v>
      </c>
      <c r="L1539">
        <f t="shared" si="49"/>
        <v>1.4371887832396095E-2</v>
      </c>
    </row>
    <row r="1540" spans="1:12" x14ac:dyDescent="0.25">
      <c r="A1540" t="s">
        <v>32493</v>
      </c>
      <c r="B1540" t="s">
        <v>3414</v>
      </c>
      <c r="C1540" t="s">
        <v>6099</v>
      </c>
      <c r="D1540" t="s">
        <v>6204</v>
      </c>
      <c r="E1540" s="3">
        <v>187.214488219054</v>
      </c>
      <c r="F1540" s="3">
        <v>13140.978223088399</v>
      </c>
      <c r="G1540">
        <v>-6.1332367775825603</v>
      </c>
      <c r="H1540">
        <v>12953.763734869401</v>
      </c>
      <c r="I1540">
        <v>1</v>
      </c>
      <c r="J1540">
        <v>-12953.7651868254</v>
      </c>
      <c r="K1540">
        <f t="shared" si="48"/>
        <v>-6.1332367775825585</v>
      </c>
      <c r="L1540">
        <f t="shared" si="49"/>
        <v>1.4246617340109614E-2</v>
      </c>
    </row>
    <row r="1541" spans="1:12" x14ac:dyDescent="0.25">
      <c r="A1541" t="s">
        <v>32493</v>
      </c>
      <c r="B1541" t="s">
        <v>4691</v>
      </c>
      <c r="C1541" t="s">
        <v>18839</v>
      </c>
      <c r="D1541" t="s">
        <v>18840</v>
      </c>
      <c r="E1541" s="3">
        <v>21.178109527042299</v>
      </c>
      <c r="F1541" s="3">
        <v>1493.34390207817</v>
      </c>
      <c r="G1541">
        <v>-6.1398288193723696</v>
      </c>
      <c r="H1541">
        <v>1472.1657925511199</v>
      </c>
      <c r="I1541">
        <v>0.99969843897823996</v>
      </c>
      <c r="J1541">
        <v>-1472.17859591002</v>
      </c>
      <c r="K1541">
        <f t="shared" si="48"/>
        <v>-6.1398288193723767</v>
      </c>
      <c r="L1541">
        <f t="shared" si="49"/>
        <v>1.4181669404864063E-2</v>
      </c>
    </row>
    <row r="1542" spans="1:12" x14ac:dyDescent="0.25">
      <c r="A1542" t="s">
        <v>32493</v>
      </c>
      <c r="B1542" t="s">
        <v>1550</v>
      </c>
      <c r="C1542" t="s">
        <v>12393</v>
      </c>
      <c r="D1542" t="s">
        <v>11925</v>
      </c>
      <c r="E1542" s="3">
        <v>88.100935632496004</v>
      </c>
      <c r="F1542" s="3">
        <v>6315.0634478729298</v>
      </c>
      <c r="G1542">
        <v>-6.1634960780582402</v>
      </c>
      <c r="H1542">
        <v>6226.9625122404404</v>
      </c>
      <c r="I1542">
        <v>0.999994087038789</v>
      </c>
      <c r="J1542">
        <v>-6226.9655625779396</v>
      </c>
      <c r="K1542">
        <f t="shared" si="48"/>
        <v>-6.1634960780582428</v>
      </c>
      <c r="L1542">
        <f t="shared" si="49"/>
        <v>1.3950918523577239E-2</v>
      </c>
    </row>
    <row r="1543" spans="1:12" x14ac:dyDescent="0.25">
      <c r="A1543" t="s">
        <v>32493</v>
      </c>
      <c r="B1543" t="s">
        <v>5541</v>
      </c>
      <c r="C1543" t="s">
        <v>21271</v>
      </c>
      <c r="D1543" t="s">
        <v>21272</v>
      </c>
      <c r="E1543" s="3">
        <v>115.20891582711</v>
      </c>
      <c r="F1543" s="3">
        <v>8304.1347893131297</v>
      </c>
      <c r="G1543">
        <v>-6.1715055871285101</v>
      </c>
      <c r="H1543">
        <v>8188.9258734860196</v>
      </c>
      <c r="I1543">
        <v>1</v>
      </c>
      <c r="J1543">
        <v>-8188.9281990337404</v>
      </c>
      <c r="K1543">
        <f t="shared" si="48"/>
        <v>-6.1715055871285145</v>
      </c>
      <c r="L1543">
        <f t="shared" si="49"/>
        <v>1.3873680852986181E-2</v>
      </c>
    </row>
    <row r="1544" spans="1:12" x14ac:dyDescent="0.25">
      <c r="A1544" t="s">
        <v>32493</v>
      </c>
      <c r="B1544" t="s">
        <v>3831</v>
      </c>
      <c r="C1544" t="s">
        <v>17336</v>
      </c>
      <c r="D1544" t="s">
        <v>10395</v>
      </c>
      <c r="E1544" s="3">
        <v>6.7769950486535402</v>
      </c>
      <c r="F1544" s="3">
        <v>489.56585536996101</v>
      </c>
      <c r="G1544">
        <v>-6.1747134135587203</v>
      </c>
      <c r="H1544">
        <v>482.78886032130799</v>
      </c>
      <c r="I1544">
        <v>0.99672421948912004</v>
      </c>
      <c r="J1544">
        <v>-482.82834500067099</v>
      </c>
      <c r="K1544">
        <f t="shared" si="48"/>
        <v>-6.1747134135587203</v>
      </c>
      <c r="L1544">
        <f t="shared" si="49"/>
        <v>1.3842867051118627E-2</v>
      </c>
    </row>
    <row r="1545" spans="1:12" x14ac:dyDescent="0.25">
      <c r="A1545" t="s">
        <v>32493</v>
      </c>
      <c r="B1545" t="s">
        <v>2002</v>
      </c>
      <c r="C1545" t="s">
        <v>20083</v>
      </c>
      <c r="D1545" t="s">
        <v>20084</v>
      </c>
      <c r="E1545" s="3">
        <v>77.088318678434007</v>
      </c>
      <c r="F1545" s="3">
        <v>5594.1581208006901</v>
      </c>
      <c r="G1545">
        <v>-6.18126495972085</v>
      </c>
      <c r="H1545">
        <v>5517.0698021222597</v>
      </c>
      <c r="I1545">
        <v>0.999994087038789</v>
      </c>
      <c r="J1545">
        <v>-5517.07326483216</v>
      </c>
      <c r="K1545">
        <f t="shared" si="48"/>
        <v>-6.1812649597208456</v>
      </c>
      <c r="L1545">
        <f t="shared" si="49"/>
        <v>1.3780146541049216E-2</v>
      </c>
    </row>
    <row r="1546" spans="1:12" x14ac:dyDescent="0.25">
      <c r="A1546" t="s">
        <v>32493</v>
      </c>
      <c r="B1546" t="s">
        <v>5659</v>
      </c>
      <c r="C1546" t="s">
        <v>24351</v>
      </c>
      <c r="D1546" t="s">
        <v>10761</v>
      </c>
      <c r="E1546" s="3">
        <v>11.012616954062</v>
      </c>
      <c r="F1546" s="3">
        <v>808.287790959787</v>
      </c>
      <c r="G1546">
        <v>-6.19763981040823</v>
      </c>
      <c r="H1546">
        <v>797.27517400572503</v>
      </c>
      <c r="I1546">
        <v>0.998687322611164</v>
      </c>
      <c r="J1546">
        <v>-797.29926240093698</v>
      </c>
      <c r="K1546">
        <f t="shared" si="48"/>
        <v>-6.1976398104082282</v>
      </c>
      <c r="L1546">
        <f t="shared" si="49"/>
        <v>1.3624623651664048E-2</v>
      </c>
    </row>
    <row r="1547" spans="1:12" x14ac:dyDescent="0.25">
      <c r="A1547" t="s">
        <v>32493</v>
      </c>
      <c r="B1547" t="s">
        <v>5648</v>
      </c>
      <c r="C1547" t="s">
        <v>23994</v>
      </c>
      <c r="D1547" t="s">
        <v>23995</v>
      </c>
      <c r="E1547" s="3">
        <v>8.4712438108169295</v>
      </c>
      <c r="F1547" s="3">
        <v>622.31998319911497</v>
      </c>
      <c r="G1547">
        <v>-6.1989389505598496</v>
      </c>
      <c r="H1547">
        <v>613.84873938829901</v>
      </c>
      <c r="I1547">
        <v>0.99791272469252601</v>
      </c>
      <c r="J1547">
        <v>-613.880038519511</v>
      </c>
      <c r="K1547">
        <f t="shared" si="48"/>
        <v>-6.1989389505598504</v>
      </c>
      <c r="L1547">
        <f t="shared" si="49"/>
        <v>1.3612360264038805E-2</v>
      </c>
    </row>
    <row r="1548" spans="1:12" x14ac:dyDescent="0.25">
      <c r="A1548" t="s">
        <v>32493</v>
      </c>
      <c r="B1548" t="s">
        <v>2421</v>
      </c>
      <c r="C1548" t="s">
        <v>19051</v>
      </c>
      <c r="D1548" t="s">
        <v>19052</v>
      </c>
      <c r="E1548" s="3">
        <v>41.509094673002899</v>
      </c>
      <c r="F1548" s="3">
        <v>3065.66810805469</v>
      </c>
      <c r="G1548">
        <v>-6.2066302411503997</v>
      </c>
      <c r="H1548">
        <v>3024.1590133816899</v>
      </c>
      <c r="I1548">
        <v>0.99993495742667904</v>
      </c>
      <c r="J1548">
        <v>-3024.1653824611899</v>
      </c>
      <c r="K1548">
        <f t="shared" si="48"/>
        <v>-6.2066302411504051</v>
      </c>
      <c r="L1548">
        <f t="shared" si="49"/>
        <v>1.3539983197770996E-2</v>
      </c>
    </row>
    <row r="1549" spans="1:12" x14ac:dyDescent="0.25">
      <c r="A1549" t="s">
        <v>32493</v>
      </c>
      <c r="B1549" t="s">
        <v>2918</v>
      </c>
      <c r="C1549" t="s">
        <v>6099</v>
      </c>
      <c r="D1549" t="s">
        <v>24102</v>
      </c>
      <c r="E1549" s="3">
        <v>5.0827462864901598</v>
      </c>
      <c r="F1549" s="3">
        <v>376.976911514856</v>
      </c>
      <c r="G1549">
        <v>-6.21272413794728</v>
      </c>
      <c r="H1549">
        <v>371.89416522836598</v>
      </c>
      <c r="I1549">
        <v>0.99504493850520304</v>
      </c>
      <c r="J1549">
        <v>-371.94605532538901</v>
      </c>
      <c r="K1549">
        <f t="shared" si="48"/>
        <v>-6.2127241379472835</v>
      </c>
      <c r="L1549">
        <f t="shared" si="49"/>
        <v>1.3482911369997411E-2</v>
      </c>
    </row>
    <row r="1550" spans="1:12" x14ac:dyDescent="0.25">
      <c r="A1550" t="s">
        <v>32493</v>
      </c>
      <c r="B1550" t="s">
        <v>1787</v>
      </c>
      <c r="C1550" t="s">
        <v>26218</v>
      </c>
      <c r="D1550" t="s">
        <v>26219</v>
      </c>
      <c r="E1550" s="3">
        <v>17.789612002715501</v>
      </c>
      <c r="F1550" s="3">
        <v>1328.10142229082</v>
      </c>
      <c r="G1550">
        <v>-6.2221864687613699</v>
      </c>
      <c r="H1550">
        <v>1310.3118102881101</v>
      </c>
      <c r="I1550">
        <v>0.99959200567644302</v>
      </c>
      <c r="J1550">
        <v>-1310.32658363667</v>
      </c>
      <c r="K1550">
        <f t="shared" si="48"/>
        <v>-6.2221864687613717</v>
      </c>
      <c r="L1550">
        <f t="shared" si="49"/>
        <v>1.3394769182635536E-2</v>
      </c>
    </row>
    <row r="1551" spans="1:12" x14ac:dyDescent="0.25">
      <c r="A1551" t="s">
        <v>32493</v>
      </c>
      <c r="B1551" t="s">
        <v>4192</v>
      </c>
      <c r="C1551" t="s">
        <v>6234</v>
      </c>
      <c r="D1551" t="s">
        <v>6133</v>
      </c>
      <c r="E1551" s="3">
        <v>20.3309851459606</v>
      </c>
      <c r="F1551" s="3">
        <v>1529.19311803203</v>
      </c>
      <c r="G1551">
        <v>-6.2329466791441801</v>
      </c>
      <c r="H1551">
        <v>1508.86213288607</v>
      </c>
      <c r="I1551">
        <v>0.99971026490066195</v>
      </c>
      <c r="J1551">
        <v>-1508.8750066462801</v>
      </c>
      <c r="K1551">
        <f t="shared" si="48"/>
        <v>-6.2329466791441837</v>
      </c>
      <c r="L1551">
        <f t="shared" si="49"/>
        <v>1.3295237145799627E-2</v>
      </c>
    </row>
    <row r="1552" spans="1:12" x14ac:dyDescent="0.25">
      <c r="A1552" t="s">
        <v>32493</v>
      </c>
      <c r="B1552" t="s">
        <v>4244</v>
      </c>
      <c r="C1552" t="s">
        <v>6099</v>
      </c>
      <c r="D1552" t="s">
        <v>6204</v>
      </c>
      <c r="E1552" s="3">
        <v>35.579224005431101</v>
      </c>
      <c r="F1552" s="3">
        <v>2739.1041564749498</v>
      </c>
      <c r="G1552">
        <v>-6.2665252711189599</v>
      </c>
      <c r="H1552">
        <v>2703.5249324695201</v>
      </c>
      <c r="I1552">
        <v>0.99991721854304605</v>
      </c>
      <c r="J1552">
        <v>-2703.5321950780099</v>
      </c>
      <c r="K1552">
        <f t="shared" si="48"/>
        <v>-6.2665252711189563</v>
      </c>
      <c r="L1552">
        <f t="shared" si="49"/>
        <v>1.2989365125574219E-2</v>
      </c>
    </row>
    <row r="1553" spans="1:12" x14ac:dyDescent="0.25">
      <c r="A1553" t="s">
        <v>32493</v>
      </c>
      <c r="B1553" t="s">
        <v>4964</v>
      </c>
      <c r="C1553" t="s">
        <v>6099</v>
      </c>
      <c r="D1553" t="s">
        <v>6204</v>
      </c>
      <c r="E1553" s="3">
        <v>50.827462864901598</v>
      </c>
      <c r="F1553" s="3">
        <v>3957.4173549070701</v>
      </c>
      <c r="G1553">
        <v>-6.2828071936709096</v>
      </c>
      <c r="H1553">
        <v>3906.58989204216</v>
      </c>
      <c r="I1553">
        <v>0.99996452223273402</v>
      </c>
      <c r="J1553">
        <v>-3906.5949442285701</v>
      </c>
      <c r="K1553">
        <f t="shared" si="48"/>
        <v>-6.282807193670906</v>
      </c>
      <c r="L1553">
        <f t="shared" si="49"/>
        <v>1.2843594270358465E-2</v>
      </c>
    </row>
    <row r="1554" spans="1:12" x14ac:dyDescent="0.25">
      <c r="A1554" t="s">
        <v>32493</v>
      </c>
      <c r="B1554" t="s">
        <v>2495</v>
      </c>
      <c r="C1554" t="s">
        <v>19828</v>
      </c>
      <c r="D1554" t="s">
        <v>19829</v>
      </c>
      <c r="E1554" s="3">
        <v>33.037850862185998</v>
      </c>
      <c r="F1554" s="3">
        <v>2583.9442686746302</v>
      </c>
      <c r="G1554">
        <v>-6.2893113022615301</v>
      </c>
      <c r="H1554">
        <v>2550.9064178124499</v>
      </c>
      <c r="I1554">
        <v>0.99991721854304605</v>
      </c>
      <c r="J1554">
        <v>-2550.9141710127001</v>
      </c>
      <c r="K1554">
        <f t="shared" si="48"/>
        <v>-6.2893113022615283</v>
      </c>
      <c r="L1554">
        <f t="shared" si="49"/>
        <v>1.2785821761988675E-2</v>
      </c>
    </row>
    <row r="1555" spans="1:12" x14ac:dyDescent="0.25">
      <c r="A1555" t="s">
        <v>32493</v>
      </c>
      <c r="B1555" t="s">
        <v>4294</v>
      </c>
      <c r="C1555" t="s">
        <v>17010</v>
      </c>
      <c r="D1555" t="s">
        <v>6248</v>
      </c>
      <c r="E1555" s="3">
        <v>27.955104575695898</v>
      </c>
      <c r="F1555" s="3">
        <v>2218.73038114464</v>
      </c>
      <c r="G1555">
        <v>-6.3104788106042902</v>
      </c>
      <c r="H1555">
        <v>2190.7752765689502</v>
      </c>
      <c r="I1555">
        <v>0.99987582781456996</v>
      </c>
      <c r="J1555">
        <v>-2190.7843651460898</v>
      </c>
      <c r="K1555">
        <f t="shared" si="48"/>
        <v>-6.3104788106042857</v>
      </c>
      <c r="L1555">
        <f t="shared" si="49"/>
        <v>1.2599595161839313E-2</v>
      </c>
    </row>
    <row r="1556" spans="1:12" x14ac:dyDescent="0.25">
      <c r="A1556" t="s">
        <v>32493</v>
      </c>
      <c r="B1556" t="s">
        <v>2036</v>
      </c>
      <c r="C1556" t="s">
        <v>21601</v>
      </c>
      <c r="D1556" t="s">
        <v>21565</v>
      </c>
      <c r="E1556" s="3">
        <v>5.0827462864901598</v>
      </c>
      <c r="F1556" s="3">
        <v>408.344975474487</v>
      </c>
      <c r="G1556">
        <v>-6.3280364476638997</v>
      </c>
      <c r="H1556">
        <v>403.26222918799698</v>
      </c>
      <c r="I1556">
        <v>0.99560666982024604</v>
      </c>
      <c r="J1556">
        <v>-403.31187626321599</v>
      </c>
      <c r="K1556">
        <f t="shared" si="48"/>
        <v>-6.3280364476639024</v>
      </c>
      <c r="L1556">
        <f t="shared" si="49"/>
        <v>1.2447187039791861E-2</v>
      </c>
    </row>
    <row r="1557" spans="1:12" x14ac:dyDescent="0.25">
      <c r="A1557" t="s">
        <v>32493</v>
      </c>
      <c r="B1557" t="s">
        <v>4985</v>
      </c>
      <c r="C1557" t="s">
        <v>6099</v>
      </c>
      <c r="D1557" t="s">
        <v>6204</v>
      </c>
      <c r="E1557" s="3">
        <v>3.3884975243267701</v>
      </c>
      <c r="F1557" s="3">
        <v>275.59084764533299</v>
      </c>
      <c r="G1557">
        <v>-6.3457384493973601</v>
      </c>
      <c r="H1557">
        <v>272.20235012100602</v>
      </c>
      <c r="I1557">
        <v>0.99204706717123903</v>
      </c>
      <c r="J1557">
        <v>-272.27630783427901</v>
      </c>
      <c r="K1557">
        <f t="shared" si="48"/>
        <v>-6.3457384493973636</v>
      </c>
      <c r="L1557">
        <f t="shared" si="49"/>
        <v>1.2295392075891941E-2</v>
      </c>
    </row>
    <row r="1558" spans="1:12" x14ac:dyDescent="0.25">
      <c r="A1558" t="s">
        <v>32493</v>
      </c>
      <c r="B1558" t="s">
        <v>4410</v>
      </c>
      <c r="C1558" t="s">
        <v>6099</v>
      </c>
      <c r="D1558" t="s">
        <v>6204</v>
      </c>
      <c r="E1558" s="3">
        <v>5.9298706675718504</v>
      </c>
      <c r="F1558" s="3">
        <v>483.96441537716998</v>
      </c>
      <c r="G1558">
        <v>-6.3507565241639901</v>
      </c>
      <c r="H1558">
        <v>478.03454470959798</v>
      </c>
      <c r="I1558">
        <v>0.99667691579943196</v>
      </c>
      <c r="J1558">
        <v>-478.07672819762098</v>
      </c>
      <c r="K1558">
        <f t="shared" si="48"/>
        <v>-6.3507565241639865</v>
      </c>
      <c r="L1558">
        <f t="shared" si="49"/>
        <v>1.2252699742295103E-2</v>
      </c>
    </row>
    <row r="1559" spans="1:12" x14ac:dyDescent="0.25">
      <c r="A1559" t="s">
        <v>32493</v>
      </c>
      <c r="B1559" t="s">
        <v>2701</v>
      </c>
      <c r="C1559" t="s">
        <v>22018</v>
      </c>
      <c r="D1559" t="s">
        <v>22019</v>
      </c>
      <c r="E1559" s="3">
        <v>127.915781543336</v>
      </c>
      <c r="F1559" s="3">
        <v>10522.865170457801</v>
      </c>
      <c r="G1559">
        <v>-6.36218949859287</v>
      </c>
      <c r="H1559">
        <v>10394.9493889144</v>
      </c>
      <c r="I1559">
        <v>1</v>
      </c>
      <c r="J1559">
        <v>-10394.951335891299</v>
      </c>
      <c r="K1559">
        <f t="shared" si="48"/>
        <v>-6.36218949859287</v>
      </c>
      <c r="L1559">
        <f t="shared" si="49"/>
        <v>1.2155984085251847E-2</v>
      </c>
    </row>
    <row r="1560" spans="1:12" x14ac:dyDescent="0.25">
      <c r="A1560" t="s">
        <v>32493</v>
      </c>
      <c r="B1560" t="s">
        <v>3479</v>
      </c>
      <c r="C1560" t="s">
        <v>21830</v>
      </c>
      <c r="D1560" t="s">
        <v>13376</v>
      </c>
      <c r="E1560" s="3">
        <v>11.012616954062</v>
      </c>
      <c r="F1560" s="3">
        <v>906.87313483291405</v>
      </c>
      <c r="G1560">
        <v>-6.3636714962195997</v>
      </c>
      <c r="H1560">
        <v>895.86051787885197</v>
      </c>
      <c r="I1560">
        <v>0.99894157994323596</v>
      </c>
      <c r="J1560">
        <v>-895.88311950224704</v>
      </c>
      <c r="K1560">
        <f t="shared" si="48"/>
        <v>-6.3636714962195962</v>
      </c>
      <c r="L1560">
        <f t="shared" si="49"/>
        <v>1.2143503353521448E-2</v>
      </c>
    </row>
    <row r="1561" spans="1:12" x14ac:dyDescent="0.25">
      <c r="A1561" t="s">
        <v>32493</v>
      </c>
      <c r="B1561" t="s">
        <v>2690</v>
      </c>
      <c r="C1561" t="s">
        <v>21882</v>
      </c>
      <c r="D1561" t="s">
        <v>21883</v>
      </c>
      <c r="E1561" s="3">
        <v>4.2356219054084603</v>
      </c>
      <c r="F1561" s="3">
        <v>348.96971155089898</v>
      </c>
      <c r="G1561">
        <v>-6.3643842021947599</v>
      </c>
      <c r="H1561">
        <v>344.734089645491</v>
      </c>
      <c r="I1561">
        <v>0.994353122043519</v>
      </c>
      <c r="J1561">
        <v>-344.79283337966598</v>
      </c>
      <c r="K1561">
        <f t="shared" si="48"/>
        <v>-6.3643842021947616</v>
      </c>
      <c r="L1561">
        <f t="shared" si="49"/>
        <v>1.2137505821305851E-2</v>
      </c>
    </row>
    <row r="1562" spans="1:12" x14ac:dyDescent="0.25">
      <c r="A1562" t="s">
        <v>32493</v>
      </c>
      <c r="B1562" t="s">
        <v>4591</v>
      </c>
      <c r="C1562" t="s">
        <v>6473</v>
      </c>
      <c r="D1562" t="s">
        <v>6473</v>
      </c>
      <c r="E1562" s="3">
        <v>148.24676668929601</v>
      </c>
      <c r="F1562" s="3">
        <v>12268.8340162108</v>
      </c>
      <c r="G1562">
        <v>-6.3708536975243204</v>
      </c>
      <c r="H1562">
        <v>12120.587249521501</v>
      </c>
      <c r="I1562">
        <v>1</v>
      </c>
      <c r="J1562">
        <v>-12120.5889238535</v>
      </c>
      <c r="K1562">
        <f t="shared" si="48"/>
        <v>-6.3708536975243186</v>
      </c>
      <c r="L1562">
        <f t="shared" si="49"/>
        <v>1.2083199307564001E-2</v>
      </c>
    </row>
    <row r="1563" spans="1:12" x14ac:dyDescent="0.25">
      <c r="A1563" t="s">
        <v>32493</v>
      </c>
      <c r="B1563" t="s">
        <v>3005</v>
      </c>
      <c r="C1563" t="s">
        <v>24864</v>
      </c>
      <c r="D1563" t="s">
        <v>24865</v>
      </c>
      <c r="E1563" s="3">
        <v>16.942487621633902</v>
      </c>
      <c r="F1563" s="3">
        <v>1407.64187018846</v>
      </c>
      <c r="G1563">
        <v>-6.3764908050514197</v>
      </c>
      <c r="H1563">
        <v>1390.6993825668201</v>
      </c>
      <c r="I1563">
        <v>0.99964522232734199</v>
      </c>
      <c r="J1563">
        <v>-1390.71400090268</v>
      </c>
      <c r="K1563">
        <f t="shared" si="48"/>
        <v>-6.3764908050514126</v>
      </c>
      <c r="L1563">
        <f t="shared" si="49"/>
        <v>1.2036078196058194E-2</v>
      </c>
    </row>
    <row r="1564" spans="1:12" x14ac:dyDescent="0.25">
      <c r="A1564" t="s">
        <v>32493</v>
      </c>
      <c r="B1564" t="s">
        <v>2499</v>
      </c>
      <c r="C1564" t="s">
        <v>19875</v>
      </c>
      <c r="D1564" t="s">
        <v>19829</v>
      </c>
      <c r="E1564" s="3">
        <v>7.6241194297352299</v>
      </c>
      <c r="F1564" s="3">
        <v>635.20329518253504</v>
      </c>
      <c r="G1564">
        <v>-6.3805038675580397</v>
      </c>
      <c r="H1564">
        <v>627.57917575279998</v>
      </c>
      <c r="I1564">
        <v>0.99797776726584697</v>
      </c>
      <c r="J1564">
        <v>-627.611609730228</v>
      </c>
      <c r="K1564">
        <f t="shared" si="48"/>
        <v>-6.3805038675580388</v>
      </c>
      <c r="L1564">
        <f t="shared" si="49"/>
        <v>1.2002644645513569E-2</v>
      </c>
    </row>
    <row r="1565" spans="1:12" x14ac:dyDescent="0.25">
      <c r="A1565" t="s">
        <v>32493</v>
      </c>
      <c r="B1565" t="s">
        <v>2749</v>
      </c>
      <c r="C1565" t="s">
        <v>22485</v>
      </c>
      <c r="D1565" t="s">
        <v>13539</v>
      </c>
      <c r="E1565" s="3">
        <v>38.967721529757902</v>
      </c>
      <c r="F1565" s="3">
        <v>3256.6772118088702</v>
      </c>
      <c r="G1565">
        <v>-6.3849773441373499</v>
      </c>
      <c r="H1565">
        <v>3217.70949027911</v>
      </c>
      <c r="I1565">
        <v>0.99994087038789004</v>
      </c>
      <c r="J1565">
        <v>-3217.7158252039499</v>
      </c>
      <c r="K1565">
        <f t="shared" si="48"/>
        <v>-6.3849773441373445</v>
      </c>
      <c r="L1565">
        <f t="shared" si="49"/>
        <v>1.1965484754970203E-2</v>
      </c>
    </row>
    <row r="1566" spans="1:12" x14ac:dyDescent="0.25">
      <c r="A1566" t="s">
        <v>32493</v>
      </c>
      <c r="B1566" t="s">
        <v>3058</v>
      </c>
      <c r="C1566" t="s">
        <v>25320</v>
      </c>
      <c r="D1566" t="s">
        <v>25321</v>
      </c>
      <c r="E1566" s="3">
        <v>5.9298706675718504</v>
      </c>
      <c r="F1566" s="3">
        <v>497.40787135986898</v>
      </c>
      <c r="G1566">
        <v>-6.39028488835062</v>
      </c>
      <c r="H1566">
        <v>491.47800069229697</v>
      </c>
      <c r="I1566">
        <v>0.99678926206244101</v>
      </c>
      <c r="J1566">
        <v>-491.519542750288</v>
      </c>
      <c r="K1566">
        <f t="shared" si="48"/>
        <v>-6.3902848883506236</v>
      </c>
      <c r="L1566">
        <f t="shared" si="49"/>
        <v>1.1921545695206049E-2</v>
      </c>
    </row>
    <row r="1567" spans="1:12" x14ac:dyDescent="0.25">
      <c r="A1567" t="s">
        <v>32493</v>
      </c>
      <c r="B1567" t="s">
        <v>4255</v>
      </c>
      <c r="C1567" t="s">
        <v>11276</v>
      </c>
      <c r="D1567" t="s">
        <v>13084</v>
      </c>
      <c r="E1567" s="3">
        <v>59.298706675718499</v>
      </c>
      <c r="F1567" s="3">
        <v>4976.31928959581</v>
      </c>
      <c r="G1567">
        <v>-6.3909346046601403</v>
      </c>
      <c r="H1567">
        <v>4917.0205829200904</v>
      </c>
      <c r="I1567">
        <v>0.99998817407757801</v>
      </c>
      <c r="J1567">
        <v>-4917.02473625107</v>
      </c>
      <c r="K1567">
        <f t="shared" si="48"/>
        <v>-6.3909346046601367</v>
      </c>
      <c r="L1567">
        <f t="shared" si="49"/>
        <v>1.1916178047436924E-2</v>
      </c>
    </row>
    <row r="1568" spans="1:12" x14ac:dyDescent="0.25">
      <c r="A1568" t="s">
        <v>32493</v>
      </c>
      <c r="B1568" t="s">
        <v>2170</v>
      </c>
      <c r="C1568" t="s">
        <v>13103</v>
      </c>
      <c r="D1568" t="s">
        <v>10467</v>
      </c>
      <c r="E1568" s="3">
        <v>300.72915528400102</v>
      </c>
      <c r="F1568" s="3">
        <v>25385.726047330299</v>
      </c>
      <c r="G1568">
        <v>-6.3994089703739601</v>
      </c>
      <c r="H1568">
        <v>25084.9968920463</v>
      </c>
      <c r="I1568">
        <v>1</v>
      </c>
      <c r="J1568">
        <v>-25084.997708319701</v>
      </c>
      <c r="K1568">
        <f t="shared" si="48"/>
        <v>-6.3994089703739583</v>
      </c>
      <c r="L1568">
        <f t="shared" si="49"/>
        <v>1.1846387797745392E-2</v>
      </c>
    </row>
    <row r="1569" spans="1:12" x14ac:dyDescent="0.25">
      <c r="A1569" t="s">
        <v>32493</v>
      </c>
      <c r="B1569" t="s">
        <v>4919</v>
      </c>
      <c r="C1569" t="s">
        <v>12088</v>
      </c>
      <c r="D1569" t="s">
        <v>12089</v>
      </c>
      <c r="E1569" s="3">
        <v>7.6241194297352299</v>
      </c>
      <c r="F1569" s="3">
        <v>644.72574317028102</v>
      </c>
      <c r="G1569">
        <v>-6.40197106074804</v>
      </c>
      <c r="H1569">
        <v>637.10162374054505</v>
      </c>
      <c r="I1569">
        <v>0.99800141911069096</v>
      </c>
      <c r="J1569">
        <v>-637.13378831003899</v>
      </c>
      <c r="K1569">
        <f t="shared" si="48"/>
        <v>-6.4019710607480418</v>
      </c>
      <c r="L1569">
        <f t="shared" si="49"/>
        <v>1.1825368399663225E-2</v>
      </c>
    </row>
    <row r="1570" spans="1:12" x14ac:dyDescent="0.25">
      <c r="A1570" t="s">
        <v>32493</v>
      </c>
      <c r="B1570" t="s">
        <v>2056</v>
      </c>
      <c r="C1570" t="s">
        <v>22925</v>
      </c>
      <c r="D1570" t="s">
        <v>22926</v>
      </c>
      <c r="E1570" s="3">
        <v>7.6241194297352299</v>
      </c>
      <c r="F1570" s="3">
        <v>645.84603116883898</v>
      </c>
      <c r="G1570">
        <v>-6.4044757402675803</v>
      </c>
      <c r="H1570">
        <v>638.22191173910403</v>
      </c>
      <c r="I1570">
        <v>0.99800141911069096</v>
      </c>
      <c r="J1570">
        <v>-638.25404498007197</v>
      </c>
      <c r="K1570">
        <f t="shared" si="48"/>
        <v>-6.4044757402675829</v>
      </c>
      <c r="L1570">
        <f t="shared" si="49"/>
        <v>1.1804856052048897E-2</v>
      </c>
    </row>
    <row r="1571" spans="1:12" x14ac:dyDescent="0.25">
      <c r="A1571" t="s">
        <v>32493</v>
      </c>
      <c r="B1571" t="s">
        <v>2435</v>
      </c>
      <c r="C1571" t="s">
        <v>19206</v>
      </c>
      <c r="D1571" t="s">
        <v>18046</v>
      </c>
      <c r="E1571" s="3">
        <v>5.0827462864901598</v>
      </c>
      <c r="F1571" s="3">
        <v>430.75073544565203</v>
      </c>
      <c r="G1571">
        <v>-6.4051012312987901</v>
      </c>
      <c r="H1571">
        <v>425.667989159162</v>
      </c>
      <c r="I1571">
        <v>0.99597327341532604</v>
      </c>
      <c r="J1571">
        <v>-425.71617577511398</v>
      </c>
      <c r="K1571">
        <f t="shared" si="48"/>
        <v>-6.4051012312987909</v>
      </c>
      <c r="L1571">
        <f t="shared" si="49"/>
        <v>1.1799739079334553E-2</v>
      </c>
    </row>
    <row r="1572" spans="1:12" x14ac:dyDescent="0.25">
      <c r="A1572" t="s">
        <v>32493</v>
      </c>
      <c r="B1572" t="s">
        <v>3119</v>
      </c>
      <c r="C1572" t="s">
        <v>25831</v>
      </c>
      <c r="D1572" t="s">
        <v>25831</v>
      </c>
      <c r="E1572" s="3">
        <v>8.4712438108169295</v>
      </c>
      <c r="F1572" s="3">
        <v>718.10460707584696</v>
      </c>
      <c r="G1572">
        <v>-6.4054763957895</v>
      </c>
      <c r="H1572">
        <v>709.63336326502997</v>
      </c>
      <c r="I1572">
        <v>0.99837393566698196</v>
      </c>
      <c r="J1572">
        <v>-709.66227206094004</v>
      </c>
      <c r="K1572">
        <f t="shared" si="48"/>
        <v>-6.4054763957895009</v>
      </c>
      <c r="L1572">
        <f t="shared" si="49"/>
        <v>1.1796671024451717E-2</v>
      </c>
    </row>
    <row r="1573" spans="1:12" x14ac:dyDescent="0.25">
      <c r="A1573" t="s">
        <v>32493</v>
      </c>
      <c r="B1573" t="s">
        <v>2953</v>
      </c>
      <c r="C1573" t="s">
        <v>24393</v>
      </c>
      <c r="D1573" t="s">
        <v>13084</v>
      </c>
      <c r="E1573" s="3">
        <v>30.496477718940898</v>
      </c>
      <c r="F1573" s="3">
        <v>2585.6247006724702</v>
      </c>
      <c r="G1573">
        <v>-6.4057264512612901</v>
      </c>
      <c r="H1573">
        <v>2555.12822295353</v>
      </c>
      <c r="I1573">
        <v>0.99991721854304605</v>
      </c>
      <c r="J1573">
        <v>-2555.13625254409</v>
      </c>
      <c r="K1573">
        <f t="shared" si="48"/>
        <v>-6.4057264512612937</v>
      </c>
      <c r="L1573">
        <f t="shared" si="49"/>
        <v>1.1794626540738632E-2</v>
      </c>
    </row>
    <row r="1574" spans="1:12" x14ac:dyDescent="0.25">
      <c r="A1574" t="s">
        <v>32493</v>
      </c>
      <c r="B1574" t="s">
        <v>2324</v>
      </c>
      <c r="C1574" t="s">
        <v>18074</v>
      </c>
      <c r="D1574" t="s">
        <v>18046</v>
      </c>
      <c r="E1574" s="3">
        <v>16.942487621633902</v>
      </c>
      <c r="F1574" s="3">
        <v>1437.8896461495301</v>
      </c>
      <c r="G1574">
        <v>-6.4071634297461797</v>
      </c>
      <c r="H1574">
        <v>1420.9471585279</v>
      </c>
      <c r="I1574">
        <v>0.99966296121097398</v>
      </c>
      <c r="J1574">
        <v>-1420.96160365849</v>
      </c>
      <c r="K1574">
        <f t="shared" si="48"/>
        <v>-6.4071634297461735</v>
      </c>
      <c r="L1574">
        <f t="shared" si="49"/>
        <v>1.1782884498127894E-2</v>
      </c>
    </row>
    <row r="1575" spans="1:12" x14ac:dyDescent="0.25">
      <c r="A1575" t="s">
        <v>32493</v>
      </c>
      <c r="B1575" t="s">
        <v>4107</v>
      </c>
      <c r="C1575" t="s">
        <v>12734</v>
      </c>
      <c r="D1575" t="s">
        <v>8570</v>
      </c>
      <c r="E1575" s="3">
        <v>52.521711627065002</v>
      </c>
      <c r="F1575" s="3">
        <v>4489.55415422224</v>
      </c>
      <c r="G1575">
        <v>-6.4175144387131597</v>
      </c>
      <c r="H1575">
        <v>4437.0324425951803</v>
      </c>
      <c r="I1575">
        <v>0.99998226111636701</v>
      </c>
      <c r="J1575">
        <v>-4437.0370835878402</v>
      </c>
      <c r="K1575">
        <f t="shared" si="48"/>
        <v>-6.4175144387131562</v>
      </c>
      <c r="L1575">
        <f t="shared" si="49"/>
        <v>1.1698647532221102E-2</v>
      </c>
    </row>
    <row r="1576" spans="1:12" x14ac:dyDescent="0.25">
      <c r="A1576" t="s">
        <v>32493</v>
      </c>
      <c r="B1576" t="s">
        <v>5101</v>
      </c>
      <c r="C1576" t="s">
        <v>6099</v>
      </c>
      <c r="D1576" t="s">
        <v>6204</v>
      </c>
      <c r="E1576" s="3">
        <v>5.0827462864901598</v>
      </c>
      <c r="F1576" s="3">
        <v>434.67174344060601</v>
      </c>
      <c r="G1576">
        <v>-6.4181742855240902</v>
      </c>
      <c r="H1576">
        <v>429.58899715411599</v>
      </c>
      <c r="I1576">
        <v>0.99602649006622501</v>
      </c>
      <c r="J1576">
        <v>-429.63693909746502</v>
      </c>
      <c r="K1576">
        <f t="shared" si="48"/>
        <v>-6.4181742855240911</v>
      </c>
      <c r="L1576">
        <f t="shared" si="49"/>
        <v>1.1693298134031277E-2</v>
      </c>
    </row>
    <row r="1577" spans="1:12" x14ac:dyDescent="0.25">
      <c r="A1577" t="s">
        <v>32493</v>
      </c>
      <c r="B1577" t="s">
        <v>4263</v>
      </c>
      <c r="C1577" t="s">
        <v>14218</v>
      </c>
      <c r="D1577" t="s">
        <v>14219</v>
      </c>
      <c r="E1577" s="3">
        <v>4.2356219054084603</v>
      </c>
      <c r="F1577" s="3">
        <v>362.41316753359803</v>
      </c>
      <c r="G1577">
        <v>-6.4189177511632698</v>
      </c>
      <c r="H1577">
        <v>358.17754562818999</v>
      </c>
      <c r="I1577">
        <v>0.99473746452223299</v>
      </c>
      <c r="J1577">
        <v>-358.23505788424802</v>
      </c>
      <c r="K1577">
        <f t="shared" si="48"/>
        <v>-6.4189177511632671</v>
      </c>
      <c r="L1577">
        <f t="shared" si="49"/>
        <v>1.1687273766110584E-2</v>
      </c>
    </row>
    <row r="1578" spans="1:12" x14ac:dyDescent="0.25">
      <c r="A1578" t="s">
        <v>32493</v>
      </c>
      <c r="B1578" t="s">
        <v>2450</v>
      </c>
      <c r="C1578" t="s">
        <v>19370</v>
      </c>
      <c r="D1578" t="s">
        <v>6204</v>
      </c>
      <c r="E1578" s="3">
        <v>17.789612002715501</v>
      </c>
      <c r="F1578" s="3">
        <v>1523.03153403996</v>
      </c>
      <c r="G1578">
        <v>-6.4197669573041196</v>
      </c>
      <c r="H1578">
        <v>1505.2419220372401</v>
      </c>
      <c r="I1578">
        <v>0.99971026490066195</v>
      </c>
      <c r="J1578">
        <v>-1505.2556119364499</v>
      </c>
      <c r="K1578">
        <f t="shared" si="48"/>
        <v>-6.4197669573041267</v>
      </c>
      <c r="L1578">
        <f t="shared" si="49"/>
        <v>1.1680396370735126E-2</v>
      </c>
    </row>
    <row r="1579" spans="1:12" x14ac:dyDescent="0.25">
      <c r="A1579" t="s">
        <v>32493</v>
      </c>
      <c r="B1579" t="s">
        <v>5686</v>
      </c>
      <c r="C1579" t="s">
        <v>25196</v>
      </c>
      <c r="D1579" t="s">
        <v>11909</v>
      </c>
      <c r="E1579" s="3">
        <v>6.7769950486535402</v>
      </c>
      <c r="F1579" s="3">
        <v>580.86932725246004</v>
      </c>
      <c r="G1579">
        <v>-6.4214241228713496</v>
      </c>
      <c r="H1579">
        <v>574.092332203806</v>
      </c>
      <c r="I1579">
        <v>0.997552034058657</v>
      </c>
      <c r="J1579">
        <v>-574.12824402129104</v>
      </c>
      <c r="K1579">
        <f t="shared" si="48"/>
        <v>-6.4214241228713496</v>
      </c>
      <c r="L1579">
        <f t="shared" si="49"/>
        <v>1.1666987273556093E-2</v>
      </c>
    </row>
    <row r="1580" spans="1:12" x14ac:dyDescent="0.25">
      <c r="A1580" t="s">
        <v>32493</v>
      </c>
      <c r="B1580" t="s">
        <v>2835</v>
      </c>
      <c r="C1580" t="s">
        <v>6099</v>
      </c>
      <c r="D1580" t="s">
        <v>6204</v>
      </c>
      <c r="E1580" s="3">
        <v>32.190726481104299</v>
      </c>
      <c r="F1580" s="3">
        <v>2766.55121243963</v>
      </c>
      <c r="G1580">
        <v>-6.4252996839929803</v>
      </c>
      <c r="H1580">
        <v>2734.3604859585298</v>
      </c>
      <c r="I1580">
        <v>0.99991721854304605</v>
      </c>
      <c r="J1580">
        <v>-2734.36803514951</v>
      </c>
      <c r="K1580">
        <f t="shared" si="48"/>
        <v>-6.4252996839929812</v>
      </c>
      <c r="L1580">
        <f t="shared" si="49"/>
        <v>1.1635687904984605E-2</v>
      </c>
    </row>
    <row r="1581" spans="1:12" x14ac:dyDescent="0.25">
      <c r="A1581" t="s">
        <v>32493</v>
      </c>
      <c r="B1581" t="s">
        <v>3584</v>
      </c>
      <c r="C1581" t="s">
        <v>9949</v>
      </c>
      <c r="D1581" t="s">
        <v>9950</v>
      </c>
      <c r="E1581" s="3">
        <v>137.23414973523401</v>
      </c>
      <c r="F1581" s="3">
        <v>11814.5572327954</v>
      </c>
      <c r="G1581">
        <v>-6.4277822225533301</v>
      </c>
      <c r="H1581">
        <v>11677.323083060201</v>
      </c>
      <c r="I1581">
        <v>1</v>
      </c>
      <c r="J1581">
        <v>-11677.324852146399</v>
      </c>
      <c r="K1581">
        <f t="shared" si="48"/>
        <v>-6.4277822225533265</v>
      </c>
      <c r="L1581">
        <f t="shared" si="49"/>
        <v>1.1615682842036014E-2</v>
      </c>
    </row>
    <row r="1582" spans="1:12" x14ac:dyDescent="0.25">
      <c r="A1582" t="s">
        <v>32493</v>
      </c>
      <c r="B1582" t="s">
        <v>5671</v>
      </c>
      <c r="C1582" t="s">
        <v>24664</v>
      </c>
      <c r="D1582" t="s">
        <v>18629</v>
      </c>
      <c r="E1582" s="3">
        <v>43.203343435166303</v>
      </c>
      <c r="F1582" s="3">
        <v>3739.52133918748</v>
      </c>
      <c r="G1582">
        <v>-6.4355668414492202</v>
      </c>
      <c r="H1582">
        <v>3696.3179957523198</v>
      </c>
      <c r="I1582">
        <v>0.99995860927152302</v>
      </c>
      <c r="J1582">
        <v>-3696.3235981503299</v>
      </c>
      <c r="K1582">
        <f t="shared" si="48"/>
        <v>-6.4355668414492246</v>
      </c>
      <c r="L1582">
        <f t="shared" si="49"/>
        <v>1.155317472918967E-2</v>
      </c>
    </row>
    <row r="1583" spans="1:12" x14ac:dyDescent="0.25">
      <c r="A1583" t="s">
        <v>32493</v>
      </c>
      <c r="B1583" t="s">
        <v>2132</v>
      </c>
      <c r="C1583" t="s">
        <v>9106</v>
      </c>
      <c r="D1583" t="s">
        <v>9107</v>
      </c>
      <c r="E1583" s="3">
        <v>8.4712438108169295</v>
      </c>
      <c r="F1583" s="3">
        <v>734.90892705422095</v>
      </c>
      <c r="G1583">
        <v>-6.4388478537888396</v>
      </c>
      <c r="H1583">
        <v>726.43768324340397</v>
      </c>
      <c r="I1583">
        <v>0.99843897824030303</v>
      </c>
      <c r="J1583">
        <v>-726.46621834585596</v>
      </c>
      <c r="K1583">
        <f t="shared" si="48"/>
        <v>-6.4388478537888432</v>
      </c>
      <c r="L1583">
        <f t="shared" si="49"/>
        <v>1.1526930071148704E-2</v>
      </c>
    </row>
    <row r="1584" spans="1:12" x14ac:dyDescent="0.25">
      <c r="A1584" t="s">
        <v>32493</v>
      </c>
      <c r="B1584" t="s">
        <v>2736</v>
      </c>
      <c r="C1584" t="s">
        <v>22390</v>
      </c>
      <c r="D1584" t="s">
        <v>21897</v>
      </c>
      <c r="E1584" s="3">
        <v>60.992955437881903</v>
      </c>
      <c r="F1584" s="3">
        <v>5328.6498651423799</v>
      </c>
      <c r="G1584">
        <v>-6.4489836054408096</v>
      </c>
      <c r="H1584">
        <v>5267.6569097045003</v>
      </c>
      <c r="I1584">
        <v>0.99998817407757801</v>
      </c>
      <c r="J1584">
        <v>-5267.6608573205503</v>
      </c>
      <c r="K1584">
        <f t="shared" si="48"/>
        <v>-6.4489836054408043</v>
      </c>
      <c r="L1584">
        <f t="shared" si="49"/>
        <v>1.1446230655324206E-2</v>
      </c>
    </row>
    <row r="1585" spans="1:12" x14ac:dyDescent="0.25">
      <c r="A1585" t="s">
        <v>32493</v>
      </c>
      <c r="B1585" t="s">
        <v>2528</v>
      </c>
      <c r="C1585" t="s">
        <v>20131</v>
      </c>
      <c r="D1585" t="s">
        <v>20131</v>
      </c>
      <c r="E1585" s="3">
        <v>44.050467816248002</v>
      </c>
      <c r="F1585" s="3">
        <v>3856.5914350368198</v>
      </c>
      <c r="G1585">
        <v>-6.4520251649393598</v>
      </c>
      <c r="H1585">
        <v>3812.5409672205701</v>
      </c>
      <c r="I1585">
        <v>0.99995860927152302</v>
      </c>
      <c r="J1585">
        <v>-3812.54642665029</v>
      </c>
      <c r="K1585">
        <f t="shared" si="48"/>
        <v>-6.4520251649393554</v>
      </c>
      <c r="L1585">
        <f t="shared" si="49"/>
        <v>1.1422124577691347E-2</v>
      </c>
    </row>
    <row r="1586" spans="1:12" x14ac:dyDescent="0.25">
      <c r="A1586" t="s">
        <v>32493</v>
      </c>
      <c r="B1586" t="s">
        <v>3742</v>
      </c>
      <c r="C1586" t="s">
        <v>10334</v>
      </c>
      <c r="D1586" t="s">
        <v>10335</v>
      </c>
      <c r="E1586" s="3">
        <v>189.75586136229899</v>
      </c>
      <c r="F1586" s="3">
        <v>16693.4114665167</v>
      </c>
      <c r="G1586">
        <v>-6.4589905541589099</v>
      </c>
      <c r="H1586">
        <v>16503.655605154399</v>
      </c>
      <c r="I1586">
        <v>1</v>
      </c>
      <c r="J1586">
        <v>-16503.6568690731</v>
      </c>
      <c r="K1586">
        <f t="shared" si="48"/>
        <v>-6.4589905541589152</v>
      </c>
      <c r="L1586">
        <f t="shared" si="49"/>
        <v>1.1367111015199462E-2</v>
      </c>
    </row>
    <row r="1587" spans="1:12" x14ac:dyDescent="0.25">
      <c r="A1587" t="s">
        <v>32493</v>
      </c>
      <c r="B1587" t="s">
        <v>4918</v>
      </c>
      <c r="C1587" t="s">
        <v>11907</v>
      </c>
      <c r="D1587" t="s">
        <v>9104</v>
      </c>
      <c r="E1587" s="3">
        <v>11.859741335143701</v>
      </c>
      <c r="F1587" s="3">
        <v>1046.3489906534201</v>
      </c>
      <c r="G1587">
        <v>-6.4631477617101796</v>
      </c>
      <c r="H1587">
        <v>1034.4892493182699</v>
      </c>
      <c r="I1587">
        <v>0.99929635761589397</v>
      </c>
      <c r="J1587">
        <v>-1034.50943892943</v>
      </c>
      <c r="K1587">
        <f t="shared" si="48"/>
        <v>-6.4631477617101822</v>
      </c>
      <c r="L1587">
        <f t="shared" si="49"/>
        <v>1.1334403187733353E-2</v>
      </c>
    </row>
    <row r="1588" spans="1:12" x14ac:dyDescent="0.25">
      <c r="A1588" t="s">
        <v>32493</v>
      </c>
      <c r="B1588" t="s">
        <v>2756</v>
      </c>
      <c r="C1588" t="s">
        <v>22504</v>
      </c>
      <c r="D1588" t="s">
        <v>13539</v>
      </c>
      <c r="E1588" s="3">
        <v>33.037850862185998</v>
      </c>
      <c r="F1588" s="3">
        <v>2934.0342682240898</v>
      </c>
      <c r="G1588">
        <v>-6.4726220695464702</v>
      </c>
      <c r="H1588">
        <v>2900.9964173619101</v>
      </c>
      <c r="I1588">
        <v>0.99992904446546804</v>
      </c>
      <c r="J1588">
        <v>-2901.0036381195901</v>
      </c>
      <c r="K1588">
        <f t="shared" si="48"/>
        <v>-6.4726220695464693</v>
      </c>
      <c r="L1588">
        <f t="shared" si="49"/>
        <v>1.1260213017956032E-2</v>
      </c>
    </row>
    <row r="1589" spans="1:12" x14ac:dyDescent="0.25">
      <c r="A1589" t="s">
        <v>32493</v>
      </c>
      <c r="B1589" t="s">
        <v>4862</v>
      </c>
      <c r="C1589" t="s">
        <v>25494</v>
      </c>
      <c r="D1589" t="s">
        <v>20018</v>
      </c>
      <c r="E1589" s="3">
        <v>329.53138424077798</v>
      </c>
      <c r="F1589" s="3">
        <v>29306.173898284898</v>
      </c>
      <c r="G1589">
        <v>-6.4746449447473502</v>
      </c>
      <c r="H1589">
        <v>28976.642514044099</v>
      </c>
      <c r="I1589">
        <v>1</v>
      </c>
      <c r="J1589">
        <v>-28976.643237403099</v>
      </c>
      <c r="K1589">
        <f t="shared" si="48"/>
        <v>-6.4746449447473573</v>
      </c>
      <c r="L1589">
        <f t="shared" si="49"/>
        <v>1.1244435571306813E-2</v>
      </c>
    </row>
    <row r="1590" spans="1:12" x14ac:dyDescent="0.25">
      <c r="A1590" t="s">
        <v>32493</v>
      </c>
      <c r="B1590" t="s">
        <v>2356</v>
      </c>
      <c r="C1590" t="s">
        <v>18380</v>
      </c>
      <c r="D1590" t="s">
        <v>18381</v>
      </c>
      <c r="E1590" s="3">
        <v>17.789612002715501</v>
      </c>
      <c r="F1590" s="3">
        <v>1590.2488139534601</v>
      </c>
      <c r="G1590">
        <v>-6.4820736550037497</v>
      </c>
      <c r="H1590">
        <v>1572.45920195074</v>
      </c>
      <c r="I1590">
        <v>0.99972209082308405</v>
      </c>
      <c r="J1590">
        <v>-1572.4725622656899</v>
      </c>
      <c r="K1590">
        <f t="shared" si="48"/>
        <v>-6.4820736550037621</v>
      </c>
      <c r="L1590">
        <f t="shared" si="49"/>
        <v>1.1186684653761438E-2</v>
      </c>
    </row>
    <row r="1591" spans="1:12" x14ac:dyDescent="0.25">
      <c r="A1591" t="s">
        <v>32493</v>
      </c>
      <c r="B1591" t="s">
        <v>4313</v>
      </c>
      <c r="C1591" t="s">
        <v>7482</v>
      </c>
      <c r="D1591" t="s">
        <v>6204</v>
      </c>
      <c r="E1591" s="3">
        <v>13.5539900973071</v>
      </c>
      <c r="F1591" s="3">
        <v>1212.15161444004</v>
      </c>
      <c r="G1591">
        <v>-6.4827087278849396</v>
      </c>
      <c r="H1591">
        <v>1198.5976243427299</v>
      </c>
      <c r="I1591">
        <v>0.99948557237464497</v>
      </c>
      <c r="J1591">
        <v>-1198.61515533239</v>
      </c>
      <c r="K1591">
        <f t="shared" si="48"/>
        <v>-6.4827087278849342</v>
      </c>
      <c r="L1591">
        <f t="shared" si="49"/>
        <v>1.1181761370312111E-2</v>
      </c>
    </row>
    <row r="1592" spans="1:12" x14ac:dyDescent="0.25">
      <c r="A1592" t="s">
        <v>32493</v>
      </c>
      <c r="B1592" t="s">
        <v>5069</v>
      </c>
      <c r="C1592" t="s">
        <v>8826</v>
      </c>
      <c r="D1592" t="s">
        <v>8827</v>
      </c>
      <c r="E1592" s="3">
        <v>102.50205011088499</v>
      </c>
      <c r="F1592" s="3">
        <v>9211.5680681453196</v>
      </c>
      <c r="G1592">
        <v>-6.4897220945062903</v>
      </c>
      <c r="H1592">
        <v>9109.0660180344403</v>
      </c>
      <c r="I1592">
        <v>1</v>
      </c>
      <c r="J1592">
        <v>-9109.0683298240001</v>
      </c>
      <c r="K1592">
        <f t="shared" si="48"/>
        <v>-6.4897220945062895</v>
      </c>
      <c r="L1592">
        <f t="shared" si="49"/>
        <v>1.1127535437245378E-2</v>
      </c>
    </row>
    <row r="1593" spans="1:12" x14ac:dyDescent="0.25">
      <c r="A1593" t="s">
        <v>32493</v>
      </c>
      <c r="B1593" t="s">
        <v>4257</v>
      </c>
      <c r="C1593" t="s">
        <v>13266</v>
      </c>
      <c r="D1593" t="s">
        <v>11937</v>
      </c>
      <c r="E1593" s="3">
        <v>22.025233908124001</v>
      </c>
      <c r="F1593" s="3">
        <v>1982.3496134488501</v>
      </c>
      <c r="G1593">
        <v>-6.4919102723422597</v>
      </c>
      <c r="H1593">
        <v>1960.32437954072</v>
      </c>
      <c r="I1593">
        <v>0.99984626300851498</v>
      </c>
      <c r="J1593">
        <v>-1960.33512898196</v>
      </c>
      <c r="K1593">
        <f t="shared" si="48"/>
        <v>-6.4919102723422633</v>
      </c>
      <c r="L1593">
        <f t="shared" si="49"/>
        <v>1.111067077103769E-2</v>
      </c>
    </row>
    <row r="1594" spans="1:12" x14ac:dyDescent="0.25">
      <c r="A1594" t="s">
        <v>32493</v>
      </c>
      <c r="B1594" t="s">
        <v>4101</v>
      </c>
      <c r="C1594" t="s">
        <v>12570</v>
      </c>
      <c r="D1594" t="s">
        <v>12571</v>
      </c>
      <c r="E1594" s="3">
        <v>92.336557537904497</v>
      </c>
      <c r="F1594" s="3">
        <v>8345.0253012605008</v>
      </c>
      <c r="G1594">
        <v>-6.4978706661791898</v>
      </c>
      <c r="H1594">
        <v>8252.6887437225996</v>
      </c>
      <c r="I1594">
        <v>1</v>
      </c>
      <c r="J1594">
        <v>-8252.6913018171799</v>
      </c>
      <c r="K1594">
        <f t="shared" si="48"/>
        <v>-6.4978706661791925</v>
      </c>
      <c r="L1594">
        <f t="shared" si="49"/>
        <v>1.1064862502448881E-2</v>
      </c>
    </row>
    <row r="1595" spans="1:12" x14ac:dyDescent="0.25">
      <c r="A1595" t="s">
        <v>32493</v>
      </c>
      <c r="B1595" t="s">
        <v>3539</v>
      </c>
      <c r="C1595" t="s">
        <v>25810</v>
      </c>
      <c r="D1595" t="s">
        <v>24694</v>
      </c>
      <c r="E1595" s="3">
        <v>14.4011144783888</v>
      </c>
      <c r="F1595" s="3">
        <v>1303.45508632254</v>
      </c>
      <c r="G1595">
        <v>-6.5000165982131302</v>
      </c>
      <c r="H1595">
        <v>1289.0539718441501</v>
      </c>
      <c r="I1595">
        <v>0.99957426679281003</v>
      </c>
      <c r="J1595">
        <v>-1289.0703598108801</v>
      </c>
      <c r="K1595">
        <f t="shared" si="48"/>
        <v>-6.5000165982131302</v>
      </c>
      <c r="L1595">
        <f t="shared" si="49"/>
        <v>1.1048416343227375E-2</v>
      </c>
    </row>
    <row r="1596" spans="1:12" x14ac:dyDescent="0.25">
      <c r="A1596" t="s">
        <v>32493</v>
      </c>
      <c r="B1596" t="s">
        <v>2084</v>
      </c>
      <c r="C1596" t="s">
        <v>24112</v>
      </c>
      <c r="D1596" t="s">
        <v>8951</v>
      </c>
      <c r="E1596" s="3">
        <v>17.789612002715501</v>
      </c>
      <c r="F1596" s="3">
        <v>1624.97774190876</v>
      </c>
      <c r="G1596">
        <v>-6.5132411014773597</v>
      </c>
      <c r="H1596">
        <v>1607.1881299060501</v>
      </c>
      <c r="I1596">
        <v>0.99973391674550605</v>
      </c>
      <c r="J1596">
        <v>-1607.20132753197</v>
      </c>
      <c r="K1596">
        <f t="shared" si="48"/>
        <v>-6.5132411014773623</v>
      </c>
      <c r="L1596">
        <f t="shared" si="49"/>
        <v>1.0947603492598707E-2</v>
      </c>
    </row>
    <row r="1597" spans="1:12" x14ac:dyDescent="0.25">
      <c r="A1597" t="s">
        <v>32493</v>
      </c>
      <c r="B1597" t="s">
        <v>4994</v>
      </c>
      <c r="C1597" t="s">
        <v>11731</v>
      </c>
      <c r="D1597" t="s">
        <v>8729</v>
      </c>
      <c r="E1597" s="3">
        <v>9.3183681918986192</v>
      </c>
      <c r="F1597" s="3">
        <v>858.70075089490899</v>
      </c>
      <c r="G1597">
        <v>-6.5259343070796003</v>
      </c>
      <c r="H1597">
        <v>849.38238270300997</v>
      </c>
      <c r="I1597">
        <v>0.998876537369915</v>
      </c>
      <c r="J1597">
        <v>-849.40745220702104</v>
      </c>
      <c r="K1597">
        <f t="shared" si="48"/>
        <v>-6.525934307079603</v>
      </c>
      <c r="L1597">
        <f t="shared" si="49"/>
        <v>1.0851706117861582E-2</v>
      </c>
    </row>
    <row r="1598" spans="1:12" x14ac:dyDescent="0.25">
      <c r="A1598" t="s">
        <v>32493</v>
      </c>
      <c r="B1598" t="s">
        <v>2841</v>
      </c>
      <c r="C1598" t="s">
        <v>23371</v>
      </c>
      <c r="D1598" t="s">
        <v>11909</v>
      </c>
      <c r="E1598" s="3">
        <v>22.8723582892057</v>
      </c>
      <c r="F1598" s="3">
        <v>2109.5023012852098</v>
      </c>
      <c r="G1598">
        <v>-6.5271537265088799</v>
      </c>
      <c r="H1598">
        <v>2086.629942996</v>
      </c>
      <c r="I1598">
        <v>0.99984626300851498</v>
      </c>
      <c r="J1598">
        <v>-2086.6401517135801</v>
      </c>
      <c r="K1598">
        <f t="shared" si="48"/>
        <v>-6.5271537265088817</v>
      </c>
      <c r="L1598">
        <f t="shared" si="49"/>
        <v>1.0842537728103337E-2</v>
      </c>
    </row>
    <row r="1599" spans="1:12" x14ac:dyDescent="0.25">
      <c r="A1599" t="s">
        <v>32493</v>
      </c>
      <c r="B1599" t="s">
        <v>3114</v>
      </c>
      <c r="C1599" t="s">
        <v>6099</v>
      </c>
      <c r="D1599" t="s">
        <v>25782</v>
      </c>
      <c r="E1599" s="3">
        <v>11.012616954062</v>
      </c>
      <c r="F1599" s="3">
        <v>1017.2215026909</v>
      </c>
      <c r="G1599">
        <v>-6.52933271320794</v>
      </c>
      <c r="H1599">
        <v>1006.20888573684</v>
      </c>
      <c r="I1599">
        <v>0.999243140964995</v>
      </c>
      <c r="J1599">
        <v>-1006.23007007416</v>
      </c>
      <c r="K1599">
        <f t="shared" si="48"/>
        <v>-6.5293327132079408</v>
      </c>
      <c r="L1599">
        <f t="shared" si="49"/>
        <v>1.0826173969907094E-2</v>
      </c>
    </row>
    <row r="1600" spans="1:12" x14ac:dyDescent="0.25">
      <c r="A1600" t="s">
        <v>32493</v>
      </c>
      <c r="B1600" t="s">
        <v>1552</v>
      </c>
      <c r="C1600" t="s">
        <v>13061</v>
      </c>
      <c r="D1600" t="s">
        <v>13062</v>
      </c>
      <c r="E1600" s="3">
        <v>7.6241194297352299</v>
      </c>
      <c r="F1600" s="3">
        <v>707.46187108954302</v>
      </c>
      <c r="G1600">
        <v>-6.5359378664033603</v>
      </c>
      <c r="H1600">
        <v>699.83775165980796</v>
      </c>
      <c r="I1600">
        <v>0.99832663197729399</v>
      </c>
      <c r="J1600">
        <v>-699.868271271136</v>
      </c>
      <c r="K1600">
        <f t="shared" si="48"/>
        <v>-6.5359378664033621</v>
      </c>
      <c r="L1600">
        <f t="shared" si="49"/>
        <v>1.0776721320674891E-2</v>
      </c>
    </row>
    <row r="1601" spans="1:12" x14ac:dyDescent="0.25">
      <c r="A1601" t="s">
        <v>32493</v>
      </c>
      <c r="B1601" t="s">
        <v>2751</v>
      </c>
      <c r="C1601" t="s">
        <v>6099</v>
      </c>
      <c r="D1601" t="s">
        <v>6204</v>
      </c>
      <c r="E1601" s="3">
        <v>5.0827462864901598</v>
      </c>
      <c r="F1601" s="3">
        <v>472.20139139230798</v>
      </c>
      <c r="G1601">
        <v>-6.5376502642790504</v>
      </c>
      <c r="H1601">
        <v>467.11864510581802</v>
      </c>
      <c r="I1601">
        <v>0.99655865657521303</v>
      </c>
      <c r="J1601">
        <v>-467.164392346498</v>
      </c>
      <c r="K1601">
        <f t="shared" si="48"/>
        <v>-6.5376502642790468</v>
      </c>
      <c r="L1601">
        <f t="shared" si="49"/>
        <v>1.0763937546866272E-2</v>
      </c>
    </row>
    <row r="1602" spans="1:12" x14ac:dyDescent="0.25">
      <c r="A1602" t="s">
        <v>32493</v>
      </c>
      <c r="B1602" t="s">
        <v>4663</v>
      </c>
      <c r="C1602" t="s">
        <v>25832</v>
      </c>
      <c r="D1602" t="s">
        <v>21705</v>
      </c>
      <c r="E1602" s="3">
        <v>52.521711627065002</v>
      </c>
      <c r="F1602" s="3">
        <v>4887.8165377097002</v>
      </c>
      <c r="G1602">
        <v>-6.5401323920477497</v>
      </c>
      <c r="H1602">
        <v>4835.2948260826397</v>
      </c>
      <c r="I1602">
        <v>0.99998817407757801</v>
      </c>
      <c r="J1602">
        <v>-4835.2992491130499</v>
      </c>
      <c r="K1602">
        <f t="shared" ref="K1602:K1665" si="50">LOG(E1602/F1602,2)</f>
        <v>-6.5401323920477443</v>
      </c>
      <c r="L1602">
        <f t="shared" ref="L1602:L1665" si="51">E1602/F1602</f>
        <v>1.0745434330821932E-2</v>
      </c>
    </row>
    <row r="1603" spans="1:12" x14ac:dyDescent="0.25">
      <c r="A1603" t="s">
        <v>32493</v>
      </c>
      <c r="B1603" t="s">
        <v>2538</v>
      </c>
      <c r="C1603" t="s">
        <v>20215</v>
      </c>
      <c r="D1603" t="s">
        <v>20215</v>
      </c>
      <c r="E1603" s="3">
        <v>23.719482670287402</v>
      </c>
      <c r="F1603" s="3">
        <v>2222.6513891395898</v>
      </c>
      <c r="G1603">
        <v>-6.5500653323873896</v>
      </c>
      <c r="H1603">
        <v>2198.93190646931</v>
      </c>
      <c r="I1603">
        <v>0.99987582781456996</v>
      </c>
      <c r="J1603">
        <v>-2198.9416619466301</v>
      </c>
      <c r="K1603">
        <f t="shared" si="50"/>
        <v>-6.5500653323873896</v>
      </c>
      <c r="L1603">
        <f t="shared" si="51"/>
        <v>1.0671706227160278E-2</v>
      </c>
    </row>
    <row r="1604" spans="1:12" x14ac:dyDescent="0.25">
      <c r="A1604" t="s">
        <v>32493</v>
      </c>
      <c r="B1604" t="s">
        <v>5538</v>
      </c>
      <c r="C1604" t="s">
        <v>21157</v>
      </c>
      <c r="D1604" t="s">
        <v>21158</v>
      </c>
      <c r="E1604" s="3">
        <v>2.5413731432450799</v>
      </c>
      <c r="F1604" s="3">
        <v>238.62134369290999</v>
      </c>
      <c r="G1604">
        <v>-6.5529710635627998</v>
      </c>
      <c r="H1604">
        <v>236.07997054966501</v>
      </c>
      <c r="I1604">
        <v>0.99031456953642405</v>
      </c>
      <c r="J1604">
        <v>-236.17089982572099</v>
      </c>
      <c r="K1604">
        <f t="shared" si="50"/>
        <v>-6.5529710635628025</v>
      </c>
      <c r="L1604">
        <f t="shared" si="51"/>
        <v>1.0650233981230365E-2</v>
      </c>
    </row>
    <row r="1605" spans="1:12" x14ac:dyDescent="0.25">
      <c r="A1605" t="s">
        <v>32493</v>
      </c>
      <c r="B1605" t="s">
        <v>3003</v>
      </c>
      <c r="C1605" t="s">
        <v>6099</v>
      </c>
      <c r="D1605" t="s">
        <v>6204</v>
      </c>
      <c r="E1605" s="3">
        <v>112.66754268386499</v>
      </c>
      <c r="F1605" s="3">
        <v>10651.698290292001</v>
      </c>
      <c r="G1605">
        <v>-6.56286769649937</v>
      </c>
      <c r="H1605">
        <v>10539.0307476081</v>
      </c>
      <c r="I1605">
        <v>1</v>
      </c>
      <c r="J1605">
        <v>-10539.032791023201</v>
      </c>
      <c r="K1605">
        <f t="shared" si="50"/>
        <v>-6.5628676964993735</v>
      </c>
      <c r="L1605">
        <f t="shared" si="51"/>
        <v>1.057742527185084E-2</v>
      </c>
    </row>
    <row r="1606" spans="1:12" x14ac:dyDescent="0.25">
      <c r="A1606" t="s">
        <v>32493</v>
      </c>
      <c r="B1606" t="s">
        <v>5503</v>
      </c>
      <c r="C1606" t="s">
        <v>20098</v>
      </c>
      <c r="D1606" t="s">
        <v>6079</v>
      </c>
      <c r="E1606" s="3">
        <v>11.012616954062</v>
      </c>
      <c r="F1606" s="3">
        <v>1041.8678386591901</v>
      </c>
      <c r="G1606">
        <v>-6.5638711319124203</v>
      </c>
      <c r="H1606">
        <v>1030.8552217051199</v>
      </c>
      <c r="I1606">
        <v>0.99929044465468297</v>
      </c>
      <c r="J1606">
        <v>-1030.87611890127</v>
      </c>
      <c r="K1606">
        <f t="shared" si="50"/>
        <v>-6.563871131912431</v>
      </c>
      <c r="L1606">
        <f t="shared" si="51"/>
        <v>1.057007092975867E-2</v>
      </c>
    </row>
    <row r="1607" spans="1:12" x14ac:dyDescent="0.25">
      <c r="A1607" t="s">
        <v>32493</v>
      </c>
      <c r="B1607" t="s">
        <v>2880</v>
      </c>
      <c r="C1607" t="s">
        <v>23725</v>
      </c>
      <c r="D1607" t="s">
        <v>20131</v>
      </c>
      <c r="E1607" s="3">
        <v>23.719482670287402</v>
      </c>
      <c r="F1607" s="3">
        <v>2250.09844510427</v>
      </c>
      <c r="G1607">
        <v>-6.5677717680459802</v>
      </c>
      <c r="H1607">
        <v>2226.3789624339802</v>
      </c>
      <c r="I1607">
        <v>0.99988174077578096</v>
      </c>
      <c r="J1607">
        <v>-2226.3886498081702</v>
      </c>
      <c r="K1607">
        <f t="shared" si="50"/>
        <v>-6.5677717680459837</v>
      </c>
      <c r="L1607">
        <f t="shared" si="51"/>
        <v>1.0541531070294232E-2</v>
      </c>
    </row>
    <row r="1608" spans="1:12" x14ac:dyDescent="0.25">
      <c r="A1608" t="s">
        <v>32493</v>
      </c>
      <c r="B1608" t="s">
        <v>2220</v>
      </c>
      <c r="C1608" t="s">
        <v>9570</v>
      </c>
      <c r="D1608" t="s">
        <v>9571</v>
      </c>
      <c r="E1608" s="3">
        <v>4.2356219054084603</v>
      </c>
      <c r="F1608" s="3">
        <v>403.30367948097501</v>
      </c>
      <c r="G1608">
        <v>-6.5731489455004297</v>
      </c>
      <c r="H1608">
        <v>399.068057575566</v>
      </c>
      <c r="I1608">
        <v>0.99552388836329198</v>
      </c>
      <c r="J1608">
        <v>-399.12218788761299</v>
      </c>
      <c r="K1608">
        <f t="shared" si="50"/>
        <v>-6.5731489455004368</v>
      </c>
      <c r="L1608">
        <f t="shared" si="51"/>
        <v>1.0502314064824362E-2</v>
      </c>
    </row>
    <row r="1609" spans="1:12" x14ac:dyDescent="0.25">
      <c r="A1609" t="s">
        <v>32493</v>
      </c>
      <c r="B1609" t="s">
        <v>4533</v>
      </c>
      <c r="C1609" t="s">
        <v>12459</v>
      </c>
      <c r="D1609" t="s">
        <v>12460</v>
      </c>
      <c r="E1609" s="3">
        <v>11.012616954062</v>
      </c>
      <c r="F1609" s="3">
        <v>1055.87143864116</v>
      </c>
      <c r="G1609">
        <v>-6.5831330340730601</v>
      </c>
      <c r="H1609">
        <v>1044.8588216871001</v>
      </c>
      <c r="I1609">
        <v>0.99933183538315995</v>
      </c>
      <c r="J1609">
        <v>-1044.87955999622</v>
      </c>
      <c r="K1609">
        <f t="shared" si="50"/>
        <v>-6.5831330340730529</v>
      </c>
      <c r="L1609">
        <f t="shared" si="51"/>
        <v>1.0429884312653201E-2</v>
      </c>
    </row>
    <row r="1610" spans="1:12" x14ac:dyDescent="0.25">
      <c r="A1610" t="s">
        <v>32493</v>
      </c>
      <c r="B1610" t="s">
        <v>5654</v>
      </c>
      <c r="C1610" t="s">
        <v>24244</v>
      </c>
      <c r="D1610" t="s">
        <v>15800</v>
      </c>
      <c r="E1610" s="3">
        <v>3.3884975243267701</v>
      </c>
      <c r="F1610" s="3">
        <v>327.12409557901299</v>
      </c>
      <c r="G1610">
        <v>-6.5930485029381396</v>
      </c>
      <c r="H1610">
        <v>323.73559805468602</v>
      </c>
      <c r="I1610">
        <v>0.99377365184484401</v>
      </c>
      <c r="J1610">
        <v>-323.80272657342999</v>
      </c>
      <c r="K1610">
        <f t="shared" si="50"/>
        <v>-6.5930485029381396</v>
      </c>
      <c r="L1610">
        <f t="shared" si="51"/>
        <v>1.0358446748867873E-2</v>
      </c>
    </row>
    <row r="1611" spans="1:12" x14ac:dyDescent="0.25">
      <c r="A1611" t="s">
        <v>32493</v>
      </c>
      <c r="B1611" t="s">
        <v>2879</v>
      </c>
      <c r="C1611" t="s">
        <v>6099</v>
      </c>
      <c r="D1611" t="s">
        <v>6204</v>
      </c>
      <c r="E1611" s="3">
        <v>14.4011144783888</v>
      </c>
      <c r="F1611" s="3">
        <v>1404.84115019206</v>
      </c>
      <c r="G1611">
        <v>-6.6080827356098197</v>
      </c>
      <c r="H1611">
        <v>1390.4400357136701</v>
      </c>
      <c r="I1611">
        <v>0.99964522232734199</v>
      </c>
      <c r="J1611">
        <v>-1390.4557381207401</v>
      </c>
      <c r="K1611">
        <f t="shared" si="50"/>
        <v>-6.6080827356098162</v>
      </c>
      <c r="L1611">
        <f t="shared" si="51"/>
        <v>1.0251062532173108E-2</v>
      </c>
    </row>
    <row r="1612" spans="1:12" x14ac:dyDescent="0.25">
      <c r="A1612" t="s">
        <v>32493</v>
      </c>
      <c r="B1612" t="s">
        <v>2526</v>
      </c>
      <c r="C1612" t="s">
        <v>20120</v>
      </c>
      <c r="D1612" t="s">
        <v>20121</v>
      </c>
      <c r="E1612" s="3">
        <v>3.3884975243267701</v>
      </c>
      <c r="F1612" s="3">
        <v>332.16539157252498</v>
      </c>
      <c r="G1612">
        <v>-6.6151122386041301</v>
      </c>
      <c r="H1612">
        <v>328.77689404819802</v>
      </c>
      <c r="I1612">
        <v>0.99391556291390704</v>
      </c>
      <c r="J1612">
        <v>-328.84343656200502</v>
      </c>
      <c r="K1612">
        <f t="shared" si="50"/>
        <v>-6.6151122386041257</v>
      </c>
      <c r="L1612">
        <f t="shared" si="51"/>
        <v>1.0201235921313391E-2</v>
      </c>
    </row>
    <row r="1613" spans="1:12" x14ac:dyDescent="0.25">
      <c r="A1613" t="s">
        <v>32493</v>
      </c>
      <c r="B1613" t="s">
        <v>2553</v>
      </c>
      <c r="C1613" t="s">
        <v>20389</v>
      </c>
      <c r="D1613" t="s">
        <v>20390</v>
      </c>
      <c r="E1613" s="3">
        <v>4.2356219054084603</v>
      </c>
      <c r="F1613" s="3">
        <v>424.58915145358202</v>
      </c>
      <c r="G1613">
        <v>-6.6473498873418499</v>
      </c>
      <c r="H1613">
        <v>420.35352954817301</v>
      </c>
      <c r="I1613">
        <v>0.99591414380321697</v>
      </c>
      <c r="J1613">
        <v>-420.40608590282301</v>
      </c>
      <c r="K1613">
        <f t="shared" si="50"/>
        <v>-6.6473498873418535</v>
      </c>
      <c r="L1613">
        <f t="shared" si="51"/>
        <v>9.9758128320231402E-3</v>
      </c>
    </row>
    <row r="1614" spans="1:12" x14ac:dyDescent="0.25">
      <c r="A1614" t="s">
        <v>32493</v>
      </c>
      <c r="B1614" t="s">
        <v>2691</v>
      </c>
      <c r="C1614" t="s">
        <v>21896</v>
      </c>
      <c r="D1614" t="s">
        <v>21897</v>
      </c>
      <c r="E1614" s="3">
        <v>23.719482670287402</v>
      </c>
      <c r="F1614" s="3">
        <v>2387.8938689269398</v>
      </c>
      <c r="G1614">
        <v>-6.6535223619644501</v>
      </c>
      <c r="H1614">
        <v>2364.17438625665</v>
      </c>
      <c r="I1614">
        <v>0.99989947965941295</v>
      </c>
      <c r="J1614">
        <v>-2364.18374877923</v>
      </c>
      <c r="K1614">
        <f t="shared" si="50"/>
        <v>-6.6535223619644555</v>
      </c>
      <c r="L1614">
        <f t="shared" si="51"/>
        <v>9.933223154907779E-3</v>
      </c>
    </row>
    <row r="1615" spans="1:12" x14ac:dyDescent="0.25">
      <c r="A1615" t="s">
        <v>32493</v>
      </c>
      <c r="B1615" t="s">
        <v>2430</v>
      </c>
      <c r="C1615" t="s">
        <v>19159</v>
      </c>
      <c r="D1615" t="s">
        <v>19160</v>
      </c>
      <c r="E1615" s="3">
        <v>13.5539900973071</v>
      </c>
      <c r="F1615" s="3">
        <v>1376.2738062288299</v>
      </c>
      <c r="G1615">
        <v>-6.6659060864202901</v>
      </c>
      <c r="H1615">
        <v>1362.71981613152</v>
      </c>
      <c r="I1615">
        <v>0.99963930936613099</v>
      </c>
      <c r="J1615">
        <v>-1362.7361195702799</v>
      </c>
      <c r="K1615">
        <f t="shared" si="50"/>
        <v>-6.6659060864202893</v>
      </c>
      <c r="L1615">
        <f t="shared" si="51"/>
        <v>9.848323811703431E-3</v>
      </c>
    </row>
    <row r="1616" spans="1:12" x14ac:dyDescent="0.25">
      <c r="A1616" t="s">
        <v>32493</v>
      </c>
      <c r="B1616" t="s">
        <v>2012</v>
      </c>
      <c r="C1616" t="s">
        <v>15370</v>
      </c>
      <c r="D1616" t="s">
        <v>15370</v>
      </c>
      <c r="E1616" s="3">
        <v>9.3183681918986192</v>
      </c>
      <c r="F1616" s="3">
        <v>949.44407877812796</v>
      </c>
      <c r="G1616">
        <v>-6.6708618834445303</v>
      </c>
      <c r="H1616">
        <v>940.12571058622996</v>
      </c>
      <c r="I1616">
        <v>0.999059839167455</v>
      </c>
      <c r="J1616">
        <v>-940.14937754780794</v>
      </c>
      <c r="K1616">
        <f t="shared" si="50"/>
        <v>-6.6708618834445312</v>
      </c>
      <c r="L1616">
        <f t="shared" si="51"/>
        <v>9.8145519048270288E-3</v>
      </c>
    </row>
    <row r="1617" spans="1:12" x14ac:dyDescent="0.25">
      <c r="A1617" t="s">
        <v>32493</v>
      </c>
      <c r="B1617" t="s">
        <v>5152</v>
      </c>
      <c r="C1617" t="s">
        <v>16530</v>
      </c>
      <c r="D1617" t="s">
        <v>16075</v>
      </c>
      <c r="E1617" s="3">
        <v>7.6241194297352299</v>
      </c>
      <c r="F1617" s="3">
        <v>786.44217498790101</v>
      </c>
      <c r="G1617">
        <v>-6.6886261629203698</v>
      </c>
      <c r="H1617">
        <v>778.81805555816595</v>
      </c>
      <c r="I1617">
        <v>0.99863410596026503</v>
      </c>
      <c r="J1617">
        <v>-778.84677657633597</v>
      </c>
      <c r="K1617">
        <f t="shared" si="50"/>
        <v>-6.6886261629203716</v>
      </c>
      <c r="L1617">
        <f t="shared" si="51"/>
        <v>9.6944437521455703E-3</v>
      </c>
    </row>
    <row r="1618" spans="1:12" x14ac:dyDescent="0.25">
      <c r="A1618" t="s">
        <v>32493</v>
      </c>
      <c r="B1618" t="s">
        <v>1948</v>
      </c>
      <c r="C1618" t="s">
        <v>27740</v>
      </c>
      <c r="D1618" t="s">
        <v>27741</v>
      </c>
      <c r="E1618" s="3">
        <v>4.2356219054084603</v>
      </c>
      <c r="F1618" s="3">
        <v>438.03260743628101</v>
      </c>
      <c r="G1618">
        <v>-6.6923206464781098</v>
      </c>
      <c r="H1618">
        <v>433.79698553087297</v>
      </c>
      <c r="I1618">
        <v>0.99607379375591298</v>
      </c>
      <c r="J1618">
        <v>-433.84860471287402</v>
      </c>
      <c r="K1618">
        <f t="shared" si="50"/>
        <v>-6.6923206464781124</v>
      </c>
      <c r="L1618">
        <f t="shared" si="51"/>
        <v>9.6696497783549159E-3</v>
      </c>
    </row>
    <row r="1619" spans="1:12" x14ac:dyDescent="0.25">
      <c r="A1619" t="s">
        <v>32493</v>
      </c>
      <c r="B1619" t="s">
        <v>3920</v>
      </c>
      <c r="C1619" t="s">
        <v>11667</v>
      </c>
      <c r="D1619" t="s">
        <v>11668</v>
      </c>
      <c r="E1619" s="3">
        <v>161.80075678660299</v>
      </c>
      <c r="F1619" s="3">
        <v>16844.650346322102</v>
      </c>
      <c r="G1619">
        <v>-6.7019283160653904</v>
      </c>
      <c r="H1619">
        <v>16682.849589535399</v>
      </c>
      <c r="I1619">
        <v>1</v>
      </c>
      <c r="J1619">
        <v>-16682.850935703598</v>
      </c>
      <c r="K1619">
        <f t="shared" si="50"/>
        <v>-6.7019283160653984</v>
      </c>
      <c r="L1619">
        <f t="shared" si="51"/>
        <v>9.6054684104458672E-3</v>
      </c>
    </row>
    <row r="1620" spans="1:12" x14ac:dyDescent="0.25">
      <c r="A1620" t="s">
        <v>32493</v>
      </c>
      <c r="B1620" t="s">
        <v>2921</v>
      </c>
      <c r="C1620" t="s">
        <v>6099</v>
      </c>
      <c r="D1620" t="s">
        <v>6204</v>
      </c>
      <c r="E1620" s="3">
        <v>6.7769950486535402</v>
      </c>
      <c r="F1620" s="3">
        <v>709.14230308738104</v>
      </c>
      <c r="G1620">
        <v>-6.7092856334864601</v>
      </c>
      <c r="H1620">
        <v>702.36530803872699</v>
      </c>
      <c r="I1620">
        <v>0.99832663197729399</v>
      </c>
      <c r="J1620">
        <v>-702.39735225159302</v>
      </c>
      <c r="K1620">
        <f t="shared" si="50"/>
        <v>-6.7092856334864646</v>
      </c>
      <c r="L1620">
        <f t="shared" si="51"/>
        <v>9.5566080589871028E-3</v>
      </c>
    </row>
    <row r="1621" spans="1:12" x14ac:dyDescent="0.25">
      <c r="A1621" t="s">
        <v>32493</v>
      </c>
      <c r="B1621" t="s">
        <v>783</v>
      </c>
      <c r="C1621" t="s">
        <v>30699</v>
      </c>
      <c r="D1621" t="s">
        <v>30700</v>
      </c>
      <c r="E1621" s="3">
        <v>5.0827462864901598</v>
      </c>
      <c r="F1621" s="3">
        <v>532.13679931517504</v>
      </c>
      <c r="G1621">
        <v>-6.7100451465552799</v>
      </c>
      <c r="H1621">
        <v>527.05405302868496</v>
      </c>
      <c r="I1621">
        <v>0.99716769157994301</v>
      </c>
      <c r="J1621">
        <v>-527.09676485426496</v>
      </c>
      <c r="K1621">
        <f t="shared" si="50"/>
        <v>-6.7100451465552755</v>
      </c>
      <c r="L1621">
        <f t="shared" si="51"/>
        <v>9.5515782652718598E-3</v>
      </c>
    </row>
    <row r="1622" spans="1:12" x14ac:dyDescent="0.25">
      <c r="A1622" t="s">
        <v>32493</v>
      </c>
      <c r="B1622" t="s">
        <v>2035</v>
      </c>
      <c r="C1622" t="s">
        <v>21597</v>
      </c>
      <c r="D1622" t="s">
        <v>11445</v>
      </c>
      <c r="E1622" s="3">
        <v>32.190726481104299</v>
      </c>
      <c r="F1622" s="3">
        <v>3378.2284596524401</v>
      </c>
      <c r="G1622">
        <v>-6.7134779504745596</v>
      </c>
      <c r="H1622">
        <v>3346.0377331713398</v>
      </c>
      <c r="I1622">
        <v>0.99994678334910103</v>
      </c>
      <c r="J1622">
        <v>-3346.04446811344</v>
      </c>
      <c r="K1622">
        <f t="shared" si="50"/>
        <v>-6.7134779504745641</v>
      </c>
      <c r="L1622">
        <f t="shared" si="51"/>
        <v>9.5288778913478686E-3</v>
      </c>
    </row>
    <row r="1623" spans="1:12" x14ac:dyDescent="0.25">
      <c r="A1623" t="s">
        <v>32493</v>
      </c>
      <c r="B1623" t="s">
        <v>2487</v>
      </c>
      <c r="C1623" t="s">
        <v>19720</v>
      </c>
      <c r="D1623" t="s">
        <v>19721</v>
      </c>
      <c r="E1623" s="3">
        <v>20.3309851459606</v>
      </c>
      <c r="F1623" s="3">
        <v>2150.9529572318702</v>
      </c>
      <c r="G1623">
        <v>-6.7251520389454802</v>
      </c>
      <c r="H1623">
        <v>2130.6219720859099</v>
      </c>
      <c r="I1623">
        <v>0.99985808893093697</v>
      </c>
      <c r="J1623">
        <v>-2130.6325857841298</v>
      </c>
      <c r="K1623">
        <f t="shared" si="50"/>
        <v>-6.72515203894549</v>
      </c>
      <c r="L1623">
        <f t="shared" si="51"/>
        <v>9.4520826583419058E-3</v>
      </c>
    </row>
    <row r="1624" spans="1:12" x14ac:dyDescent="0.25">
      <c r="A1624" t="s">
        <v>32493</v>
      </c>
      <c r="B1624" t="s">
        <v>4881</v>
      </c>
      <c r="C1624" t="s">
        <v>6099</v>
      </c>
      <c r="D1624" t="s">
        <v>6204</v>
      </c>
      <c r="E1624" s="3">
        <v>9.3183681918986192</v>
      </c>
      <c r="F1624" s="3">
        <v>986.97372672982999</v>
      </c>
      <c r="G1624">
        <v>-6.72679053434124</v>
      </c>
      <c r="H1624">
        <v>977.65535853793199</v>
      </c>
      <c r="I1624">
        <v>0.99917218543046404</v>
      </c>
      <c r="J1624">
        <v>-977.67850021815696</v>
      </c>
      <c r="K1624">
        <f t="shared" si="50"/>
        <v>-6.7267905343412382</v>
      </c>
      <c r="L1624">
        <f t="shared" si="51"/>
        <v>9.4413538471519922E-3</v>
      </c>
    </row>
    <row r="1625" spans="1:12" x14ac:dyDescent="0.25">
      <c r="A1625" t="s">
        <v>32493</v>
      </c>
      <c r="B1625" t="s">
        <v>5188</v>
      </c>
      <c r="C1625" t="s">
        <v>8587</v>
      </c>
      <c r="D1625" t="s">
        <v>8587</v>
      </c>
      <c r="E1625" s="3">
        <v>19.483860764878902</v>
      </c>
      <c r="F1625" s="3">
        <v>2073.6530853313502</v>
      </c>
      <c r="G1625">
        <v>-6.7337511678716799</v>
      </c>
      <c r="H1625">
        <v>2054.1692245664699</v>
      </c>
      <c r="I1625">
        <v>0.99984626300851498</v>
      </c>
      <c r="J1625">
        <v>-2054.1802614572998</v>
      </c>
      <c r="K1625">
        <f t="shared" si="50"/>
        <v>-6.7337511678716888</v>
      </c>
      <c r="L1625">
        <f t="shared" si="51"/>
        <v>9.395911448594866E-3</v>
      </c>
    </row>
    <row r="1626" spans="1:12" x14ac:dyDescent="0.25">
      <c r="A1626" t="s">
        <v>32493</v>
      </c>
      <c r="B1626" t="s">
        <v>5368</v>
      </c>
      <c r="C1626" t="s">
        <v>10045</v>
      </c>
      <c r="D1626" t="s">
        <v>10046</v>
      </c>
      <c r="E1626" s="3">
        <v>3.3884975243267701</v>
      </c>
      <c r="F1626" s="3">
        <v>361.29287953504002</v>
      </c>
      <c r="G1626">
        <v>-6.7363792943687404</v>
      </c>
      <c r="H1626">
        <v>357.90438201071299</v>
      </c>
      <c r="I1626">
        <v>0.99471972563860001</v>
      </c>
      <c r="J1626">
        <v>-357.96777154999302</v>
      </c>
      <c r="K1626">
        <f t="shared" si="50"/>
        <v>-6.7363792943687386</v>
      </c>
      <c r="L1626">
        <f t="shared" si="51"/>
        <v>9.3788106997501359E-3</v>
      </c>
    </row>
    <row r="1627" spans="1:12" x14ac:dyDescent="0.25">
      <c r="A1627" t="s">
        <v>32493</v>
      </c>
      <c r="B1627" t="s">
        <v>2926</v>
      </c>
      <c r="C1627" t="s">
        <v>24171</v>
      </c>
      <c r="D1627" t="s">
        <v>19202</v>
      </c>
      <c r="E1627" s="3">
        <v>40.6619702919213</v>
      </c>
      <c r="F1627" s="3">
        <v>4370.8036263750701</v>
      </c>
      <c r="G1627">
        <v>-6.7480746280011097</v>
      </c>
      <c r="H1627">
        <v>4330.1416560831403</v>
      </c>
      <c r="I1627">
        <v>0.99997634815515601</v>
      </c>
      <c r="J1627">
        <v>-4330.1469141655798</v>
      </c>
      <c r="K1627">
        <f t="shared" si="50"/>
        <v>-6.7480746280011132</v>
      </c>
      <c r="L1627">
        <f t="shared" si="51"/>
        <v>9.3030878913323185E-3</v>
      </c>
    </row>
    <row r="1628" spans="1:12" x14ac:dyDescent="0.25">
      <c r="A1628" t="s">
        <v>32493</v>
      </c>
      <c r="B1628" t="s">
        <v>4237</v>
      </c>
      <c r="C1628" t="s">
        <v>10905</v>
      </c>
      <c r="D1628" t="s">
        <v>10772</v>
      </c>
      <c r="E1628" s="3">
        <v>18.636736383797199</v>
      </c>
      <c r="F1628" s="3">
        <v>2004.1952294207299</v>
      </c>
      <c r="G1628">
        <v>-6.7487299974727302</v>
      </c>
      <c r="H1628">
        <v>1985.55849303694</v>
      </c>
      <c r="I1628">
        <v>0.99984626300851498</v>
      </c>
      <c r="J1628">
        <v>-1985.5699621588999</v>
      </c>
      <c r="K1628">
        <f t="shared" si="50"/>
        <v>-6.7487299974727346</v>
      </c>
      <c r="L1628">
        <f t="shared" si="51"/>
        <v>9.2988627605823364E-3</v>
      </c>
    </row>
    <row r="1629" spans="1:12" x14ac:dyDescent="0.25">
      <c r="A1629" t="s">
        <v>32493</v>
      </c>
      <c r="B1629" t="s">
        <v>2125</v>
      </c>
      <c r="C1629" t="s">
        <v>7762</v>
      </c>
      <c r="D1629" t="s">
        <v>7763</v>
      </c>
      <c r="E1629" s="3">
        <v>12.7068657162254</v>
      </c>
      <c r="F1629" s="3">
        <v>1404.84115019206</v>
      </c>
      <c r="G1629">
        <v>-6.7886549812516401</v>
      </c>
      <c r="H1629">
        <v>1392.1342844758401</v>
      </c>
      <c r="I1629">
        <v>0.99965113528855298</v>
      </c>
      <c r="J1629">
        <v>-1392.1508366012299</v>
      </c>
      <c r="K1629">
        <f t="shared" si="50"/>
        <v>-6.7886549812516392</v>
      </c>
      <c r="L1629">
        <f t="shared" si="51"/>
        <v>9.0450551754468513E-3</v>
      </c>
    </row>
    <row r="1630" spans="1:12" x14ac:dyDescent="0.25">
      <c r="A1630" t="s">
        <v>32493</v>
      </c>
      <c r="B1630" t="s">
        <v>2457</v>
      </c>
      <c r="C1630" t="s">
        <v>6099</v>
      </c>
      <c r="D1630" t="s">
        <v>6204</v>
      </c>
      <c r="E1630" s="3">
        <v>16.095363240552199</v>
      </c>
      <c r="F1630" s="3">
        <v>1794.1412296910601</v>
      </c>
      <c r="G1630">
        <v>-6.8005045133892201</v>
      </c>
      <c r="H1630">
        <v>1778.0458664505099</v>
      </c>
      <c r="I1630">
        <v>0.99976939451277202</v>
      </c>
      <c r="J1630">
        <v>-1778.0588713716299</v>
      </c>
      <c r="K1630">
        <f t="shared" si="50"/>
        <v>-6.8005045133892175</v>
      </c>
      <c r="L1630">
        <f t="shared" si="51"/>
        <v>8.9710681490351354E-3</v>
      </c>
    </row>
    <row r="1631" spans="1:12" x14ac:dyDescent="0.25">
      <c r="A1631" t="s">
        <v>32493</v>
      </c>
      <c r="B1631" t="s">
        <v>4861</v>
      </c>
      <c r="C1631" t="s">
        <v>25433</v>
      </c>
      <c r="D1631" t="s">
        <v>25434</v>
      </c>
      <c r="E1631" s="3">
        <v>10.1654925729803</v>
      </c>
      <c r="F1631" s="3">
        <v>1139.89303853303</v>
      </c>
      <c r="G1631">
        <v>-6.8090745224905804</v>
      </c>
      <c r="H1631">
        <v>1129.7275459600501</v>
      </c>
      <c r="I1631">
        <v>0.99941461684011401</v>
      </c>
      <c r="J1631">
        <v>-1129.7480655423899</v>
      </c>
      <c r="K1631">
        <f t="shared" si="50"/>
        <v>-6.8090745224905733</v>
      </c>
      <c r="L1631">
        <f t="shared" si="51"/>
        <v>8.917935481089212E-3</v>
      </c>
    </row>
    <row r="1632" spans="1:12" x14ac:dyDescent="0.25">
      <c r="A1632" t="s">
        <v>32493</v>
      </c>
      <c r="B1632" t="s">
        <v>1926</v>
      </c>
      <c r="C1632" t="s">
        <v>14061</v>
      </c>
      <c r="D1632" t="s">
        <v>14061</v>
      </c>
      <c r="E1632" s="3">
        <v>13.5539900973071</v>
      </c>
      <c r="F1632" s="3">
        <v>1528.0728300334699</v>
      </c>
      <c r="G1632">
        <v>-6.8168518730822898</v>
      </c>
      <c r="H1632">
        <v>1514.51883993616</v>
      </c>
      <c r="I1632">
        <v>0.99971617786187295</v>
      </c>
      <c r="J1632">
        <v>-1514.5341811894</v>
      </c>
      <c r="K1632">
        <f t="shared" si="50"/>
        <v>-6.8168518730822916</v>
      </c>
      <c r="L1632">
        <f t="shared" si="51"/>
        <v>8.8699895914059416E-3</v>
      </c>
    </row>
    <row r="1633" spans="1:12" x14ac:dyDescent="0.25">
      <c r="A1633" t="s">
        <v>32493</v>
      </c>
      <c r="B1633" t="s">
        <v>2786</v>
      </c>
      <c r="C1633" t="s">
        <v>22765</v>
      </c>
      <c r="D1633" t="s">
        <v>11059</v>
      </c>
      <c r="E1633" s="3">
        <v>11.859741335143701</v>
      </c>
      <c r="F1633" s="3">
        <v>1337.6238702785699</v>
      </c>
      <c r="G1633">
        <v>-6.8174561432653196</v>
      </c>
      <c r="H1633">
        <v>1325.76412894342</v>
      </c>
      <c r="I1633">
        <v>0.99959791863765401</v>
      </c>
      <c r="J1633">
        <v>-1325.78165747659</v>
      </c>
      <c r="K1633">
        <f t="shared" si="50"/>
        <v>-6.8174561432653267</v>
      </c>
      <c r="L1633">
        <f t="shared" si="51"/>
        <v>8.8662751904044768E-3</v>
      </c>
    </row>
    <row r="1634" spans="1:12" x14ac:dyDescent="0.25">
      <c r="A1634" t="s">
        <v>32493</v>
      </c>
      <c r="B1634" t="s">
        <v>1493</v>
      </c>
      <c r="C1634" t="s">
        <v>9598</v>
      </c>
      <c r="D1634" t="s">
        <v>9599</v>
      </c>
      <c r="E1634" s="3">
        <v>2.5413731432450799</v>
      </c>
      <c r="F1634" s="3">
        <v>287.35387163019499</v>
      </c>
      <c r="G1634">
        <v>-6.8210764589440203</v>
      </c>
      <c r="H1634">
        <v>284.81249848694898</v>
      </c>
      <c r="I1634">
        <v>0.99256740775780505</v>
      </c>
      <c r="J1634">
        <v>-284.89416697861202</v>
      </c>
      <c r="K1634">
        <f t="shared" si="50"/>
        <v>-6.8210764589440211</v>
      </c>
      <c r="L1634">
        <f t="shared" si="51"/>
        <v>8.8440539493257822E-3</v>
      </c>
    </row>
    <row r="1635" spans="1:12" x14ac:dyDescent="0.25">
      <c r="A1635" t="s">
        <v>32493</v>
      </c>
      <c r="B1635" t="s">
        <v>5477</v>
      </c>
      <c r="C1635" t="s">
        <v>19348</v>
      </c>
      <c r="D1635" t="s">
        <v>19349</v>
      </c>
      <c r="E1635" s="3">
        <v>58.4515822946368</v>
      </c>
      <c r="F1635" s="3">
        <v>6628.7440874692502</v>
      </c>
      <c r="G1635">
        <v>-6.82534966702997</v>
      </c>
      <c r="H1635">
        <v>6570.2925051746097</v>
      </c>
      <c r="I1635">
        <v>1</v>
      </c>
      <c r="J1635">
        <v>-6570.2960503277</v>
      </c>
      <c r="K1635">
        <f t="shared" si="50"/>
        <v>-6.8253496670299691</v>
      </c>
      <c r="L1635">
        <f t="shared" si="51"/>
        <v>8.8178969535317644E-3</v>
      </c>
    </row>
    <row r="1636" spans="1:12" x14ac:dyDescent="0.25">
      <c r="A1636" t="s">
        <v>32493</v>
      </c>
      <c r="B1636" t="s">
        <v>1614</v>
      </c>
      <c r="C1636" t="s">
        <v>14870</v>
      </c>
      <c r="D1636" t="s">
        <v>12835</v>
      </c>
      <c r="E1636" s="3">
        <v>25.413731432450799</v>
      </c>
      <c r="F1636" s="3">
        <v>2908.8277882565299</v>
      </c>
      <c r="G1636">
        <v>-6.8386858585374002</v>
      </c>
      <c r="H1636">
        <v>2883.41405682408</v>
      </c>
      <c r="I1636">
        <v>0.99992904446546804</v>
      </c>
      <c r="J1636">
        <v>-2883.4221665782802</v>
      </c>
      <c r="K1636">
        <f t="shared" si="50"/>
        <v>-6.8386858585373966</v>
      </c>
      <c r="L1636">
        <f t="shared" si="51"/>
        <v>8.7367604005471489E-3</v>
      </c>
    </row>
    <row r="1637" spans="1:12" x14ac:dyDescent="0.25">
      <c r="A1637" t="s">
        <v>32493</v>
      </c>
      <c r="B1637" t="s">
        <v>2467</v>
      </c>
      <c r="C1637" t="s">
        <v>19548</v>
      </c>
      <c r="D1637" t="s">
        <v>19549</v>
      </c>
      <c r="E1637" s="3">
        <v>13.5539900973071</v>
      </c>
      <c r="F1637" s="3">
        <v>1557.7604619952699</v>
      </c>
      <c r="G1637">
        <v>-6.8446119734048096</v>
      </c>
      <c r="H1637">
        <v>1544.20647189796</v>
      </c>
      <c r="I1637">
        <v>0.99971617786187295</v>
      </c>
      <c r="J1637">
        <v>-1544.2216410103199</v>
      </c>
      <c r="K1637">
        <f t="shared" si="50"/>
        <v>-6.8446119734048123</v>
      </c>
      <c r="L1637">
        <f t="shared" si="51"/>
        <v>8.7009462802428317E-3</v>
      </c>
    </row>
    <row r="1638" spans="1:12" x14ac:dyDescent="0.25">
      <c r="A1638" t="s">
        <v>32493</v>
      </c>
      <c r="B1638" t="s">
        <v>2489</v>
      </c>
      <c r="C1638" t="s">
        <v>6099</v>
      </c>
      <c r="D1638" t="s">
        <v>6204</v>
      </c>
      <c r="E1638" s="3">
        <v>41.509094673002899</v>
      </c>
      <c r="F1638" s="3">
        <v>4775.7877378538797</v>
      </c>
      <c r="G1638">
        <v>-6.8461674399068499</v>
      </c>
      <c r="H1638">
        <v>4734.2786431808699</v>
      </c>
      <c r="I1638">
        <v>0.99998817407757801</v>
      </c>
      <c r="J1638">
        <v>-4734.2835932469397</v>
      </c>
      <c r="K1638">
        <f t="shared" si="50"/>
        <v>-6.8461674399068526</v>
      </c>
      <c r="L1638">
        <f t="shared" si="51"/>
        <v>8.6915702605442954E-3</v>
      </c>
    </row>
    <row r="1639" spans="1:12" x14ac:dyDescent="0.25">
      <c r="A1639" t="s">
        <v>32493</v>
      </c>
      <c r="B1639" t="s">
        <v>3456</v>
      </c>
      <c r="C1639" t="s">
        <v>20842</v>
      </c>
      <c r="D1639" t="s">
        <v>20843</v>
      </c>
      <c r="E1639" s="3">
        <v>33.884975243267696</v>
      </c>
      <c r="F1639" s="3">
        <v>3941.7333229272499</v>
      </c>
      <c r="G1639">
        <v>-6.8620406468485502</v>
      </c>
      <c r="H1639">
        <v>3907.8483476839801</v>
      </c>
      <c r="I1639">
        <v>0.99996452223273402</v>
      </c>
      <c r="J1639">
        <v>-3907.8543724271899</v>
      </c>
      <c r="K1639">
        <f t="shared" si="50"/>
        <v>-6.8620406468485502</v>
      </c>
      <c r="L1639">
        <f t="shared" si="51"/>
        <v>8.5964656833008926E-3</v>
      </c>
    </row>
    <row r="1640" spans="1:12" x14ac:dyDescent="0.25">
      <c r="A1640" t="s">
        <v>32493</v>
      </c>
      <c r="B1640" t="s">
        <v>1004</v>
      </c>
      <c r="C1640" t="s">
        <v>11254</v>
      </c>
      <c r="D1640" t="s">
        <v>11255</v>
      </c>
      <c r="E1640" s="3">
        <v>2.5413731432450799</v>
      </c>
      <c r="F1640" s="3">
        <v>298.55675161577699</v>
      </c>
      <c r="G1640">
        <v>-6.8762531660961397</v>
      </c>
      <c r="H1640">
        <v>296.01537847253201</v>
      </c>
      <c r="I1640">
        <v>0.99295766319772905</v>
      </c>
      <c r="J1640">
        <v>-296.09523324403699</v>
      </c>
      <c r="K1640">
        <f t="shared" si="50"/>
        <v>-6.8762531660961406</v>
      </c>
      <c r="L1640">
        <f t="shared" si="51"/>
        <v>8.5121945140790543E-3</v>
      </c>
    </row>
    <row r="1641" spans="1:12" x14ac:dyDescent="0.25">
      <c r="A1641" t="s">
        <v>32493</v>
      </c>
      <c r="B1641" t="s">
        <v>3038</v>
      </c>
      <c r="C1641" t="s">
        <v>6099</v>
      </c>
      <c r="D1641" t="s">
        <v>6204</v>
      </c>
      <c r="E1641" s="3">
        <v>5.0827462864901598</v>
      </c>
      <c r="F1641" s="3">
        <v>597.67364723083404</v>
      </c>
      <c r="G1641">
        <v>-6.8776059041613902</v>
      </c>
      <c r="H1641">
        <v>592.59090094434305</v>
      </c>
      <c r="I1641">
        <v>0.99771759697256401</v>
      </c>
      <c r="J1641">
        <v>-592.63081032376397</v>
      </c>
      <c r="K1641">
        <f t="shared" si="50"/>
        <v>-6.8776059041613911</v>
      </c>
      <c r="L1641">
        <f t="shared" si="51"/>
        <v>8.5042168247500081E-3</v>
      </c>
    </row>
    <row r="1642" spans="1:12" x14ac:dyDescent="0.25">
      <c r="A1642" t="s">
        <v>32493</v>
      </c>
      <c r="B1642" t="s">
        <v>5471</v>
      </c>
      <c r="C1642" t="s">
        <v>6099</v>
      </c>
      <c r="D1642" t="s">
        <v>6204</v>
      </c>
      <c r="E1642" s="3">
        <v>21.178109527042299</v>
      </c>
      <c r="F1642" s="3">
        <v>2512.2458367669101</v>
      </c>
      <c r="G1642">
        <v>-6.8902600240900203</v>
      </c>
      <c r="H1642">
        <v>2491.0677272398598</v>
      </c>
      <c r="I1642">
        <v>0.99990539262062395</v>
      </c>
      <c r="J1642">
        <v>-2491.0772564051799</v>
      </c>
      <c r="K1642">
        <f t="shared" si="50"/>
        <v>-6.8902600240900247</v>
      </c>
      <c r="L1642">
        <f t="shared" si="51"/>
        <v>8.4299510888222184E-3</v>
      </c>
    </row>
    <row r="1643" spans="1:12" x14ac:dyDescent="0.25">
      <c r="A1643" t="s">
        <v>32493</v>
      </c>
      <c r="B1643" t="s">
        <v>2166</v>
      </c>
      <c r="C1643" t="s">
        <v>12843</v>
      </c>
      <c r="D1643" t="s">
        <v>12843</v>
      </c>
      <c r="E1643" s="3">
        <v>3.3884975243267701</v>
      </c>
      <c r="F1643" s="3">
        <v>404.42396747953302</v>
      </c>
      <c r="G1643">
        <v>-6.8990789709452898</v>
      </c>
      <c r="H1643">
        <v>401.035469955206</v>
      </c>
      <c r="I1643">
        <v>0.99555345316934696</v>
      </c>
      <c r="J1643">
        <v>-401.09480855882498</v>
      </c>
      <c r="K1643">
        <f t="shared" si="50"/>
        <v>-6.8990789709452933</v>
      </c>
      <c r="L1643">
        <f t="shared" si="51"/>
        <v>8.3785774256770629E-3</v>
      </c>
    </row>
    <row r="1644" spans="1:12" x14ac:dyDescent="0.25">
      <c r="A1644" t="s">
        <v>32493</v>
      </c>
      <c r="B1644" t="s">
        <v>2321</v>
      </c>
      <c r="C1644" t="s">
        <v>18045</v>
      </c>
      <c r="D1644" t="s">
        <v>18046</v>
      </c>
      <c r="E1644" s="3">
        <v>5.9298706675718504</v>
      </c>
      <c r="F1644" s="3">
        <v>720.34518307296298</v>
      </c>
      <c r="G1644">
        <v>-6.9245439493284699</v>
      </c>
      <c r="H1644">
        <v>714.415312405392</v>
      </c>
      <c r="I1644">
        <v>0.99839758751182595</v>
      </c>
      <c r="J1644">
        <v>-714.44887004473503</v>
      </c>
      <c r="K1644">
        <f t="shared" si="50"/>
        <v>-6.9245439493284646</v>
      </c>
      <c r="L1644">
        <f t="shared" si="51"/>
        <v>8.2319848968452399E-3</v>
      </c>
    </row>
    <row r="1645" spans="1:12" x14ac:dyDescent="0.25">
      <c r="A1645" t="s">
        <v>32493</v>
      </c>
      <c r="B1645" t="s">
        <v>2396</v>
      </c>
      <c r="C1645" t="s">
        <v>18821</v>
      </c>
      <c r="D1645" t="s">
        <v>18822</v>
      </c>
      <c r="E1645" s="3">
        <v>26.260855813532501</v>
      </c>
      <c r="F1645" s="3">
        <v>3195.06137188817</v>
      </c>
      <c r="G1645">
        <v>-6.9267859001151404</v>
      </c>
      <c r="H1645">
        <v>3168.8005160746402</v>
      </c>
      <c r="I1645">
        <v>0.99994087038789004</v>
      </c>
      <c r="J1645">
        <v>-3168.80808681084</v>
      </c>
      <c r="K1645">
        <f t="shared" si="50"/>
        <v>-6.9267859001151351</v>
      </c>
      <c r="L1645">
        <f t="shared" si="51"/>
        <v>8.2192023116016855E-3</v>
      </c>
    </row>
    <row r="1646" spans="1:12" x14ac:dyDescent="0.25">
      <c r="A1646" t="s">
        <v>32493</v>
      </c>
      <c r="B1646" t="s">
        <v>1892</v>
      </c>
      <c r="C1646" t="s">
        <v>26954</v>
      </c>
      <c r="D1646" t="s">
        <v>11445</v>
      </c>
      <c r="E1646" s="3">
        <v>3.3884975243267701</v>
      </c>
      <c r="F1646" s="3">
        <v>418.42756746151099</v>
      </c>
      <c r="G1646">
        <v>-6.9481883768473596</v>
      </c>
      <c r="H1646">
        <v>415.03906993718499</v>
      </c>
      <c r="I1646">
        <v>0.99584910122989601</v>
      </c>
      <c r="J1646">
        <v>-415.09722583515702</v>
      </c>
      <c r="K1646">
        <f t="shared" si="50"/>
        <v>-6.9481883768473587</v>
      </c>
      <c r="L1646">
        <f t="shared" si="51"/>
        <v>8.0981698813103672E-3</v>
      </c>
    </row>
    <row r="1647" spans="1:12" x14ac:dyDescent="0.25">
      <c r="A1647" t="s">
        <v>32493</v>
      </c>
      <c r="B1647" t="s">
        <v>4071</v>
      </c>
      <c r="C1647" t="s">
        <v>10228</v>
      </c>
      <c r="D1647" t="s">
        <v>10229</v>
      </c>
      <c r="E1647" s="3">
        <v>84.712438108169295</v>
      </c>
      <c r="F1647" s="3">
        <v>10498.2188344895</v>
      </c>
      <c r="G1647">
        <v>-6.9533550482025799</v>
      </c>
      <c r="H1647">
        <v>10413.506396381301</v>
      </c>
      <c r="I1647">
        <v>1</v>
      </c>
      <c r="J1647">
        <v>-10413.508717844399</v>
      </c>
      <c r="K1647">
        <f t="shared" si="50"/>
        <v>-6.9533550482025817</v>
      </c>
      <c r="L1647">
        <f t="shared" si="51"/>
        <v>8.0692200690145582E-3</v>
      </c>
    </row>
    <row r="1648" spans="1:12" x14ac:dyDescent="0.25">
      <c r="A1648" t="s">
        <v>32493</v>
      </c>
      <c r="B1648" t="s">
        <v>2933</v>
      </c>
      <c r="C1648" t="s">
        <v>24232</v>
      </c>
      <c r="D1648" t="s">
        <v>24233</v>
      </c>
      <c r="E1648" s="3">
        <v>22.025233908124001</v>
      </c>
      <c r="F1648" s="3">
        <v>2732.3824284836001</v>
      </c>
      <c r="G1648">
        <v>-6.9548582687132097</v>
      </c>
      <c r="H1648">
        <v>2710.3571945754802</v>
      </c>
      <c r="I1648">
        <v>0.99991721854304605</v>
      </c>
      <c r="J1648">
        <v>-2710.3661177487802</v>
      </c>
      <c r="K1648">
        <f t="shared" si="50"/>
        <v>-6.9548582687132123</v>
      </c>
      <c r="L1648">
        <f t="shared" si="51"/>
        <v>8.0608166992010063E-3</v>
      </c>
    </row>
    <row r="1649" spans="1:12" x14ac:dyDescent="0.25">
      <c r="A1649" t="s">
        <v>32493</v>
      </c>
      <c r="B1649" t="s">
        <v>2672</v>
      </c>
      <c r="C1649" t="s">
        <v>6099</v>
      </c>
      <c r="D1649" t="s">
        <v>6204</v>
      </c>
      <c r="E1649" s="3">
        <v>24.5666070513691</v>
      </c>
      <c r="F1649" s="3">
        <v>3047.74350007776</v>
      </c>
      <c r="G1649">
        <v>-6.9548990619903996</v>
      </c>
      <c r="H1649">
        <v>3023.1768930263902</v>
      </c>
      <c r="I1649">
        <v>0.99993495742667904</v>
      </c>
      <c r="J1649">
        <v>-3023.1848929811799</v>
      </c>
      <c r="K1649">
        <f t="shared" si="50"/>
        <v>-6.9548990619904023</v>
      </c>
      <c r="L1649">
        <f t="shared" si="51"/>
        <v>8.0605887768253164E-3</v>
      </c>
    </row>
    <row r="1650" spans="1:12" x14ac:dyDescent="0.25">
      <c r="A1650" t="s">
        <v>32493</v>
      </c>
      <c r="B1650" t="s">
        <v>2616</v>
      </c>
      <c r="C1650" t="s">
        <v>6099</v>
      </c>
      <c r="D1650" t="s">
        <v>6204</v>
      </c>
      <c r="E1650" s="3">
        <v>3.3884975243267701</v>
      </c>
      <c r="F1650" s="3">
        <v>421.78843145718599</v>
      </c>
      <c r="G1650">
        <v>-6.95972999873005</v>
      </c>
      <c r="H1650">
        <v>418.39993393285903</v>
      </c>
      <c r="I1650">
        <v>0.99587275307473999</v>
      </c>
      <c r="J1650">
        <v>-418.457814548464</v>
      </c>
      <c r="K1650">
        <f t="shared" si="50"/>
        <v>-6.9597299987300509</v>
      </c>
      <c r="L1650">
        <f t="shared" si="51"/>
        <v>8.0336426312600812E-3</v>
      </c>
    </row>
    <row r="1651" spans="1:12" x14ac:dyDescent="0.25">
      <c r="A1651" t="s">
        <v>32493</v>
      </c>
      <c r="B1651" t="s">
        <v>3033</v>
      </c>
      <c r="C1651" t="s">
        <v>25114</v>
      </c>
      <c r="D1651" t="s">
        <v>24627</v>
      </c>
      <c r="E1651" s="3">
        <v>11.859741335143701</v>
      </c>
      <c r="F1651" s="3">
        <v>1482.14102209258</v>
      </c>
      <c r="G1651">
        <v>-6.9654663682791904</v>
      </c>
      <c r="H1651">
        <v>1470.2812807574401</v>
      </c>
      <c r="I1651">
        <v>0.99969843897823996</v>
      </c>
      <c r="J1651">
        <v>-1470.2977801341699</v>
      </c>
      <c r="K1651">
        <f t="shared" si="50"/>
        <v>-6.9654663682791922</v>
      </c>
      <c r="L1651">
        <f t="shared" si="51"/>
        <v>8.0017630970090625E-3</v>
      </c>
    </row>
    <row r="1652" spans="1:12" x14ac:dyDescent="0.25">
      <c r="A1652" t="s">
        <v>32493</v>
      </c>
      <c r="B1652" t="s">
        <v>3121</v>
      </c>
      <c r="C1652" t="s">
        <v>19548</v>
      </c>
      <c r="D1652" t="s">
        <v>19549</v>
      </c>
      <c r="E1652" s="3">
        <v>22.025233908124001</v>
      </c>
      <c r="F1652" s="3">
        <v>2767.1113564389102</v>
      </c>
      <c r="G1652">
        <v>-6.9730795523890698</v>
      </c>
      <c r="H1652">
        <v>2745.0861225307899</v>
      </c>
      <c r="I1652">
        <v>0.99991721854304605</v>
      </c>
      <c r="J1652">
        <v>-2745.0949790398099</v>
      </c>
      <c r="K1652">
        <f t="shared" si="50"/>
        <v>-6.9730795523890707</v>
      </c>
      <c r="L1652">
        <f t="shared" si="51"/>
        <v>7.9596485543932081E-3</v>
      </c>
    </row>
    <row r="1653" spans="1:12" x14ac:dyDescent="0.25">
      <c r="A1653" t="s">
        <v>32493</v>
      </c>
      <c r="B1653" t="s">
        <v>4225</v>
      </c>
      <c r="C1653" t="s">
        <v>10133</v>
      </c>
      <c r="D1653" t="s">
        <v>10134</v>
      </c>
      <c r="E1653" s="3">
        <v>330.37850862186002</v>
      </c>
      <c r="F1653" s="3">
        <v>41652.8679303955</v>
      </c>
      <c r="G1653">
        <v>-6.9781521814781904</v>
      </c>
      <c r="H1653">
        <v>41322.489421773702</v>
      </c>
      <c r="I1653">
        <v>1</v>
      </c>
      <c r="J1653">
        <v>-41322.490010975896</v>
      </c>
      <c r="K1653">
        <f t="shared" si="50"/>
        <v>-6.9781521814781877</v>
      </c>
      <c r="L1653">
        <f t="shared" si="51"/>
        <v>7.9317109490261942E-3</v>
      </c>
    </row>
    <row r="1654" spans="1:12" x14ac:dyDescent="0.25">
      <c r="A1654" t="s">
        <v>32493</v>
      </c>
      <c r="B1654" t="s">
        <v>5522</v>
      </c>
      <c r="C1654" t="s">
        <v>20621</v>
      </c>
      <c r="D1654" t="s">
        <v>6204</v>
      </c>
      <c r="E1654" s="3">
        <v>6.7769950486535402</v>
      </c>
      <c r="F1654" s="3">
        <v>858.14060689562996</v>
      </c>
      <c r="G1654">
        <v>-6.9844245259830799</v>
      </c>
      <c r="H1654">
        <v>851.36361184697603</v>
      </c>
      <c r="I1654">
        <v>0.998876537369915</v>
      </c>
      <c r="J1654">
        <v>-851.39226080760704</v>
      </c>
      <c r="K1654">
        <f t="shared" si="50"/>
        <v>-6.9844245259830791</v>
      </c>
      <c r="L1654">
        <f t="shared" si="51"/>
        <v>7.8973014377791608E-3</v>
      </c>
    </row>
    <row r="1655" spans="1:12" x14ac:dyDescent="0.25">
      <c r="A1655" t="s">
        <v>32493</v>
      </c>
      <c r="B1655" t="s">
        <v>1942</v>
      </c>
      <c r="C1655" t="s">
        <v>25783</v>
      </c>
      <c r="D1655" t="s">
        <v>6600</v>
      </c>
      <c r="E1655" s="3">
        <v>7.6241194297352299</v>
      </c>
      <c r="F1655" s="3">
        <v>968.488974753619</v>
      </c>
      <c r="G1655">
        <v>-6.9890210962580896</v>
      </c>
      <c r="H1655">
        <v>960.86485532388303</v>
      </c>
      <c r="I1655">
        <v>0.99913079470198696</v>
      </c>
      <c r="J1655">
        <v>-960.89027293051095</v>
      </c>
      <c r="K1655">
        <f t="shared" si="50"/>
        <v>-6.9890210962580932</v>
      </c>
      <c r="L1655">
        <f t="shared" si="51"/>
        <v>7.8721798889603116E-3</v>
      </c>
    </row>
    <row r="1656" spans="1:12" x14ac:dyDescent="0.25">
      <c r="A1656" t="s">
        <v>32493</v>
      </c>
      <c r="B1656" t="s">
        <v>5693</v>
      </c>
      <c r="C1656" t="s">
        <v>25367</v>
      </c>
      <c r="D1656" t="s">
        <v>19979</v>
      </c>
      <c r="E1656" s="3">
        <v>99.1135525865581</v>
      </c>
      <c r="F1656" s="3">
        <v>12725.911519622599</v>
      </c>
      <c r="G1656">
        <v>-7.0044709385678496</v>
      </c>
      <c r="H1656">
        <v>12626.797967036</v>
      </c>
      <c r="I1656">
        <v>1</v>
      </c>
      <c r="J1656">
        <v>-12626.799909833</v>
      </c>
      <c r="K1656">
        <f t="shared" si="50"/>
        <v>-7.0044709385678505</v>
      </c>
      <c r="L1656">
        <f t="shared" si="51"/>
        <v>7.788326394830806E-3</v>
      </c>
    </row>
    <row r="1657" spans="1:12" x14ac:dyDescent="0.25">
      <c r="A1657" t="s">
        <v>32493</v>
      </c>
      <c r="B1657" t="s">
        <v>4238</v>
      </c>
      <c r="C1657" t="s">
        <v>10550</v>
      </c>
      <c r="D1657" t="s">
        <v>10550</v>
      </c>
      <c r="E1657" s="3">
        <v>33.037850862185998</v>
      </c>
      <c r="F1657" s="3">
        <v>4249.8125225307704</v>
      </c>
      <c r="G1657">
        <v>-7.0071355475802699</v>
      </c>
      <c r="H1657">
        <v>4216.7746716685897</v>
      </c>
      <c r="I1657">
        <v>0.99997634815515601</v>
      </c>
      <c r="J1657">
        <v>-4216.7804936437396</v>
      </c>
      <c r="K1657">
        <f t="shared" si="50"/>
        <v>-7.007135547580269</v>
      </c>
      <c r="L1657">
        <f t="shared" si="51"/>
        <v>7.7739548949589668E-3</v>
      </c>
    </row>
    <row r="1658" spans="1:12" x14ac:dyDescent="0.25">
      <c r="A1658" t="s">
        <v>32493</v>
      </c>
      <c r="B1658" t="s">
        <v>4762</v>
      </c>
      <c r="C1658" t="s">
        <v>21704</v>
      </c>
      <c r="D1658" t="s">
        <v>21705</v>
      </c>
      <c r="E1658" s="3">
        <v>13.5539900973071</v>
      </c>
      <c r="F1658" s="3">
        <v>1748.7695657494501</v>
      </c>
      <c r="G1658">
        <v>-7.0114787660360296</v>
      </c>
      <c r="H1658">
        <v>1735.2155756521399</v>
      </c>
      <c r="I1658">
        <v>0.99974574266792804</v>
      </c>
      <c r="J1658">
        <v>-1735.2297412216899</v>
      </c>
      <c r="K1658">
        <f t="shared" si="50"/>
        <v>-7.0114787660360305</v>
      </c>
      <c r="L1658">
        <f t="shared" si="51"/>
        <v>7.750586676923567E-3</v>
      </c>
    </row>
    <row r="1659" spans="1:12" x14ac:dyDescent="0.25">
      <c r="A1659" t="s">
        <v>32493</v>
      </c>
      <c r="B1659" t="s">
        <v>2849</v>
      </c>
      <c r="C1659" t="s">
        <v>23472</v>
      </c>
      <c r="D1659" t="s">
        <v>23473</v>
      </c>
      <c r="E1659" s="3">
        <v>5.9298706675718504</v>
      </c>
      <c r="F1659" s="3">
        <v>766.27699101385201</v>
      </c>
      <c r="G1659">
        <v>-7.0137215368864201</v>
      </c>
      <c r="H1659">
        <v>760.34712034628001</v>
      </c>
      <c r="I1659">
        <v>0.99856906338694396</v>
      </c>
      <c r="J1659">
        <v>-760.37946823193397</v>
      </c>
      <c r="K1659">
        <f t="shared" si="50"/>
        <v>-7.0137215368864148</v>
      </c>
      <c r="L1659">
        <f t="shared" si="51"/>
        <v>7.738547205660069E-3</v>
      </c>
    </row>
    <row r="1660" spans="1:12" x14ac:dyDescent="0.25">
      <c r="A1660" t="s">
        <v>32493</v>
      </c>
      <c r="B1660" t="s">
        <v>2645</v>
      </c>
      <c r="C1660" t="s">
        <v>21428</v>
      </c>
      <c r="D1660" t="s">
        <v>21429</v>
      </c>
      <c r="E1660" s="3">
        <v>5.9298706675718504</v>
      </c>
      <c r="F1660" s="3">
        <v>781.96102299366805</v>
      </c>
      <c r="G1660">
        <v>-7.0429522482101703</v>
      </c>
      <c r="H1660">
        <v>776.03115232609605</v>
      </c>
      <c r="I1660">
        <v>0.99862819299905403</v>
      </c>
      <c r="J1660">
        <v>-776.06311119453403</v>
      </c>
      <c r="K1660">
        <f t="shared" si="50"/>
        <v>-7.0429522482101703</v>
      </c>
      <c r="L1660">
        <f t="shared" si="51"/>
        <v>7.5833327917929584E-3</v>
      </c>
    </row>
    <row r="1661" spans="1:12" x14ac:dyDescent="0.25">
      <c r="A1661" t="s">
        <v>32493</v>
      </c>
      <c r="B1661" t="s">
        <v>5731</v>
      </c>
      <c r="C1661" t="s">
        <v>6473</v>
      </c>
      <c r="D1661" t="s">
        <v>6473</v>
      </c>
      <c r="E1661" s="3">
        <v>465.91840959493101</v>
      </c>
      <c r="F1661" s="3">
        <v>61459.5597449056</v>
      </c>
      <c r="G1661">
        <v>-7.0434162862011602</v>
      </c>
      <c r="H1661">
        <v>60993.641335310698</v>
      </c>
      <c r="I1661">
        <v>1</v>
      </c>
      <c r="J1661">
        <v>-60993.641741990097</v>
      </c>
      <c r="K1661">
        <f t="shared" si="50"/>
        <v>-7.0434162862011567</v>
      </c>
      <c r="L1661">
        <f t="shared" si="51"/>
        <v>7.5808940306239516E-3</v>
      </c>
    </row>
    <row r="1662" spans="1:12" x14ac:dyDescent="0.25">
      <c r="A1662" t="s">
        <v>32493</v>
      </c>
      <c r="B1662" t="s">
        <v>5681</v>
      </c>
      <c r="C1662" t="s">
        <v>25014</v>
      </c>
      <c r="D1662" t="s">
        <v>11815</v>
      </c>
      <c r="E1662" s="3">
        <v>3.3884975243267701</v>
      </c>
      <c r="F1662" s="3">
        <v>452.59635141753802</v>
      </c>
      <c r="G1662">
        <v>-7.0614354268099202</v>
      </c>
      <c r="H1662">
        <v>449.20785389321202</v>
      </c>
      <c r="I1662">
        <v>0.99630439924314096</v>
      </c>
      <c r="J1662">
        <v>-449.26335246671499</v>
      </c>
      <c r="K1662">
        <f t="shared" si="50"/>
        <v>-7.0614354268099158</v>
      </c>
      <c r="L1662">
        <f t="shared" si="51"/>
        <v>7.4867981452213413E-3</v>
      </c>
    </row>
    <row r="1663" spans="1:12" x14ac:dyDescent="0.25">
      <c r="A1663" t="s">
        <v>32493</v>
      </c>
      <c r="B1663" t="s">
        <v>1647</v>
      </c>
      <c r="C1663" t="s">
        <v>13998</v>
      </c>
      <c r="D1663" t="s">
        <v>11255</v>
      </c>
      <c r="E1663" s="3">
        <v>125.374408400091</v>
      </c>
      <c r="F1663" s="3">
        <v>16750.5461544432</v>
      </c>
      <c r="G1663">
        <v>-7.0618214321743302</v>
      </c>
      <c r="H1663">
        <v>16625.171746043099</v>
      </c>
      <c r="I1663">
        <v>1</v>
      </c>
      <c r="J1663">
        <v>-16625.173245856698</v>
      </c>
      <c r="K1663">
        <f t="shared" si="50"/>
        <v>-7.0618214321743285</v>
      </c>
      <c r="L1663">
        <f t="shared" si="51"/>
        <v>7.4847952564719546E-3</v>
      </c>
    </row>
    <row r="1664" spans="1:12" x14ac:dyDescent="0.25">
      <c r="A1664" t="s">
        <v>32493</v>
      </c>
      <c r="B1664" t="s">
        <v>2369</v>
      </c>
      <c r="C1664" t="s">
        <v>18531</v>
      </c>
      <c r="D1664" t="s">
        <v>18531</v>
      </c>
      <c r="E1664" s="3">
        <v>26.260855813532501</v>
      </c>
      <c r="F1664" s="3">
        <v>3515.4637394758302</v>
      </c>
      <c r="G1664">
        <v>-7.0646572706393398</v>
      </c>
      <c r="H1664">
        <v>3489.2028836622999</v>
      </c>
      <c r="I1664">
        <v>0.99994678334910103</v>
      </c>
      <c r="J1664">
        <v>-3489.2100356297901</v>
      </c>
      <c r="K1664">
        <f t="shared" si="50"/>
        <v>-7.0646572706393425</v>
      </c>
      <c r="L1664">
        <f t="shared" si="51"/>
        <v>7.4700971933358926E-3</v>
      </c>
    </row>
    <row r="1665" spans="1:12" x14ac:dyDescent="0.25">
      <c r="A1665" t="s">
        <v>32493</v>
      </c>
      <c r="B1665" t="s">
        <v>2704</v>
      </c>
      <c r="C1665" t="s">
        <v>22073</v>
      </c>
      <c r="D1665" t="s">
        <v>22074</v>
      </c>
      <c r="E1665" s="3">
        <v>7.6241194297352299</v>
      </c>
      <c r="F1665" s="3">
        <v>1021.14251068586</v>
      </c>
      <c r="G1665">
        <v>-7.0653977886549404</v>
      </c>
      <c r="H1665">
        <v>1013.51839125612</v>
      </c>
      <c r="I1665">
        <v>0.999254966887417</v>
      </c>
      <c r="J1665">
        <v>-1013.54301796239</v>
      </c>
      <c r="K1665">
        <f t="shared" si="50"/>
        <v>-7.0653977886549493</v>
      </c>
      <c r="L1665">
        <f t="shared" si="51"/>
        <v>7.466263866161461E-3</v>
      </c>
    </row>
    <row r="1666" spans="1:12" x14ac:dyDescent="0.25">
      <c r="A1666" t="s">
        <v>32493</v>
      </c>
      <c r="B1666" t="s">
        <v>2679</v>
      </c>
      <c r="C1666" t="s">
        <v>6099</v>
      </c>
      <c r="D1666" t="s">
        <v>21810</v>
      </c>
      <c r="E1666" s="3">
        <v>62.687204200045301</v>
      </c>
      <c r="F1666" s="3">
        <v>8405.5208531826502</v>
      </c>
      <c r="G1666">
        <v>-7.0670224213313002</v>
      </c>
      <c r="H1666">
        <v>8342.8336489826106</v>
      </c>
      <c r="I1666">
        <v>1</v>
      </c>
      <c r="J1666">
        <v>-8342.8366421381106</v>
      </c>
      <c r="K1666">
        <f t="shared" ref="K1666:K1729" si="52">LOG(E1666/F1666,2)</f>
        <v>-7.0670224213312984</v>
      </c>
      <c r="L1666">
        <f t="shared" ref="L1666:L1729" si="53">E1666/F1666</f>
        <v>7.4578607673443029E-3</v>
      </c>
    </row>
    <row r="1667" spans="1:12" x14ac:dyDescent="0.25">
      <c r="A1667" t="s">
        <v>32493</v>
      </c>
      <c r="B1667" t="s">
        <v>2533</v>
      </c>
      <c r="C1667" t="s">
        <v>20154</v>
      </c>
      <c r="D1667" t="s">
        <v>20155</v>
      </c>
      <c r="E1667" s="3">
        <v>10.1654925729803</v>
      </c>
      <c r="F1667" s="3">
        <v>1367.8716462396401</v>
      </c>
      <c r="G1667">
        <v>-7.0721089283243703</v>
      </c>
      <c r="H1667">
        <v>1357.7061536666599</v>
      </c>
      <c r="I1667">
        <v>0.99963930936613099</v>
      </c>
      <c r="J1667">
        <v>-1357.7245723743099</v>
      </c>
      <c r="K1667">
        <f t="shared" si="52"/>
        <v>-7.0721089283243721</v>
      </c>
      <c r="L1667">
        <f t="shared" si="53"/>
        <v>7.4316129009076538E-3</v>
      </c>
    </row>
    <row r="1668" spans="1:12" x14ac:dyDescent="0.25">
      <c r="A1668" t="s">
        <v>32493</v>
      </c>
      <c r="B1668" t="s">
        <v>5332</v>
      </c>
      <c r="C1668" t="s">
        <v>14596</v>
      </c>
      <c r="D1668" t="s">
        <v>14597</v>
      </c>
      <c r="E1668" s="3">
        <v>4.2356219054084603</v>
      </c>
      <c r="F1668" s="3">
        <v>570.22659126615599</v>
      </c>
      <c r="G1668">
        <v>-7.0728176952464503</v>
      </c>
      <c r="H1668">
        <v>565.99096936074795</v>
      </c>
      <c r="I1668">
        <v>0.99750473036896903</v>
      </c>
      <c r="J1668">
        <v>-566.03515981612702</v>
      </c>
      <c r="K1668">
        <f t="shared" si="52"/>
        <v>-7.0728176952464565</v>
      </c>
      <c r="L1668">
        <f t="shared" si="53"/>
        <v>7.4279627963394351E-3</v>
      </c>
    </row>
    <row r="1669" spans="1:12" x14ac:dyDescent="0.25">
      <c r="A1669" t="s">
        <v>32493</v>
      </c>
      <c r="B1669" t="s">
        <v>4103</v>
      </c>
      <c r="C1669" t="s">
        <v>12620</v>
      </c>
      <c r="D1669" t="s">
        <v>12621</v>
      </c>
      <c r="E1669" s="3">
        <v>43.203343435166303</v>
      </c>
      <c r="F1669" s="3">
        <v>5831.6591764950399</v>
      </c>
      <c r="G1669">
        <v>-7.07661963103725</v>
      </c>
      <c r="H1669">
        <v>5788.4558330598702</v>
      </c>
      <c r="I1669">
        <v>0.999994087038789</v>
      </c>
      <c r="J1669">
        <v>-5788.4601587840498</v>
      </c>
      <c r="K1669">
        <f t="shared" si="52"/>
        <v>-7.0766196310372509</v>
      </c>
      <c r="L1669">
        <f t="shared" si="53"/>
        <v>7.4084136482633917E-3</v>
      </c>
    </row>
    <row r="1670" spans="1:12" x14ac:dyDescent="0.25">
      <c r="A1670" t="s">
        <v>32493</v>
      </c>
      <c r="B1670" t="s">
        <v>3016</v>
      </c>
      <c r="C1670" t="s">
        <v>24965</v>
      </c>
      <c r="D1670" t="s">
        <v>24966</v>
      </c>
      <c r="E1670" s="3">
        <v>16.095363240552199</v>
      </c>
      <c r="F1670" s="3">
        <v>2180.08044519438</v>
      </c>
      <c r="G1670">
        <v>-7.0815924253956499</v>
      </c>
      <c r="H1670">
        <v>2163.9850819538301</v>
      </c>
      <c r="I1670">
        <v>0.99986991485335897</v>
      </c>
      <c r="J1670">
        <v>-2163.9966690986398</v>
      </c>
      <c r="K1670">
        <f t="shared" si="52"/>
        <v>-7.0815924253956437</v>
      </c>
      <c r="L1670">
        <f t="shared" si="53"/>
        <v>7.3829217064130433E-3</v>
      </c>
    </row>
    <row r="1671" spans="1:12" x14ac:dyDescent="0.25">
      <c r="A1671" t="s">
        <v>32493</v>
      </c>
      <c r="B1671" t="s">
        <v>4401</v>
      </c>
      <c r="C1671" t="s">
        <v>16667</v>
      </c>
      <c r="D1671" t="s">
        <v>16631</v>
      </c>
      <c r="E1671" s="3">
        <v>3.3884975243267701</v>
      </c>
      <c r="F1671" s="3">
        <v>466.03980740023798</v>
      </c>
      <c r="G1671">
        <v>-7.1036636621992102</v>
      </c>
      <c r="H1671">
        <v>462.65130987591101</v>
      </c>
      <c r="I1671">
        <v>0.99649952696310296</v>
      </c>
      <c r="J1671">
        <v>-462.705842374312</v>
      </c>
      <c r="K1671">
        <f t="shared" si="52"/>
        <v>-7.1036636621992164</v>
      </c>
      <c r="L1671">
        <f t="shared" si="53"/>
        <v>7.2708328141091747E-3</v>
      </c>
    </row>
    <row r="1672" spans="1:12" x14ac:dyDescent="0.25">
      <c r="A1672" t="s">
        <v>32493</v>
      </c>
      <c r="B1672" t="s">
        <v>2762</v>
      </c>
      <c r="C1672" t="s">
        <v>22546</v>
      </c>
      <c r="D1672" t="s">
        <v>22547</v>
      </c>
      <c r="E1672" s="3">
        <v>10.1654925729803</v>
      </c>
      <c r="F1672" s="3">
        <v>1404.2810061927801</v>
      </c>
      <c r="G1672">
        <v>-7.1100077241708997</v>
      </c>
      <c r="H1672">
        <v>1394.1155136197999</v>
      </c>
      <c r="I1672">
        <v>0.99965113528855298</v>
      </c>
      <c r="J1672">
        <v>-1394.13364406905</v>
      </c>
      <c r="K1672">
        <f t="shared" si="52"/>
        <v>-7.1100077241709032</v>
      </c>
      <c r="L1672">
        <f t="shared" si="53"/>
        <v>7.2389304762730507E-3</v>
      </c>
    </row>
    <row r="1673" spans="1:12" x14ac:dyDescent="0.25">
      <c r="A1673" t="s">
        <v>32493</v>
      </c>
      <c r="B1673" t="s">
        <v>4245</v>
      </c>
      <c r="C1673" t="s">
        <v>12363</v>
      </c>
      <c r="D1673" t="s">
        <v>12089</v>
      </c>
      <c r="E1673" s="3">
        <v>12.7068657162254</v>
      </c>
      <c r="F1673" s="3">
        <v>1776.21662171413</v>
      </c>
      <c r="G1673">
        <v>-7.1270555105534399</v>
      </c>
      <c r="H1673">
        <v>1763.5097559978999</v>
      </c>
      <c r="I1673">
        <v>0.99975756859035003</v>
      </c>
      <c r="J1673">
        <v>-1763.52415759468</v>
      </c>
      <c r="K1673">
        <f t="shared" si="52"/>
        <v>-7.1270555105534443</v>
      </c>
      <c r="L1673">
        <f t="shared" si="53"/>
        <v>7.1538941595776168E-3</v>
      </c>
    </row>
    <row r="1674" spans="1:12" x14ac:dyDescent="0.25">
      <c r="A1674" t="s">
        <v>32493</v>
      </c>
      <c r="B1674" t="s">
        <v>2950</v>
      </c>
      <c r="C1674" t="s">
        <v>24366</v>
      </c>
      <c r="D1674" t="s">
        <v>13459</v>
      </c>
      <c r="E1674" s="3">
        <v>17.789612002715501</v>
      </c>
      <c r="F1674" s="3">
        <v>2490.9603647942999</v>
      </c>
      <c r="G1674">
        <v>-7.1295232106308699</v>
      </c>
      <c r="H1674">
        <v>2473.1707527915801</v>
      </c>
      <c r="I1674">
        <v>0.99990539262062395</v>
      </c>
      <c r="J1674">
        <v>-2473.1810290726598</v>
      </c>
      <c r="K1674">
        <f t="shared" si="52"/>
        <v>-7.1295232106308735</v>
      </c>
      <c r="L1674">
        <f t="shared" si="53"/>
        <v>7.1416680305888937E-3</v>
      </c>
    </row>
    <row r="1675" spans="1:12" x14ac:dyDescent="0.25">
      <c r="A1675" t="s">
        <v>32493</v>
      </c>
      <c r="B1675" t="s">
        <v>2149</v>
      </c>
      <c r="C1675" t="s">
        <v>10550</v>
      </c>
      <c r="D1675" t="s">
        <v>10550</v>
      </c>
      <c r="E1675" s="3">
        <v>16.942487621633902</v>
      </c>
      <c r="F1675" s="3">
        <v>2377.2511329406402</v>
      </c>
      <c r="G1675">
        <v>-7.1325047900855196</v>
      </c>
      <c r="H1675">
        <v>2360.3086453189999</v>
      </c>
      <c r="I1675">
        <v>0.99989947965941295</v>
      </c>
      <c r="J1675">
        <v>-2360.3194219834299</v>
      </c>
      <c r="K1675">
        <f t="shared" si="52"/>
        <v>-7.1325047900855232</v>
      </c>
      <c r="L1675">
        <f t="shared" si="53"/>
        <v>7.1269237763181472E-3</v>
      </c>
    </row>
    <row r="1676" spans="1:12" x14ac:dyDescent="0.25">
      <c r="A1676" t="s">
        <v>32493</v>
      </c>
      <c r="B1676" t="s">
        <v>4988</v>
      </c>
      <c r="C1676" t="s">
        <v>10623</v>
      </c>
      <c r="D1676" t="s">
        <v>10624</v>
      </c>
      <c r="E1676" s="3">
        <v>11.859741335143701</v>
      </c>
      <c r="F1676" s="3">
        <v>1665.86825385614</v>
      </c>
      <c r="G1676">
        <v>-7.1340579540529401</v>
      </c>
      <c r="H1676">
        <v>1654.0085125209901</v>
      </c>
      <c r="I1676">
        <v>0.99973391674550605</v>
      </c>
      <c r="J1676">
        <v>-1654.02389773389</v>
      </c>
      <c r="K1676">
        <f t="shared" si="52"/>
        <v>-7.1340579540529383</v>
      </c>
      <c r="L1676">
        <f t="shared" si="53"/>
        <v>7.1192552638486605E-3</v>
      </c>
    </row>
    <row r="1677" spans="1:12" x14ac:dyDescent="0.25">
      <c r="A1677" t="s">
        <v>32493</v>
      </c>
      <c r="B1677" t="s">
        <v>3104</v>
      </c>
      <c r="C1677" t="s">
        <v>25679</v>
      </c>
      <c r="D1677" t="s">
        <v>19184</v>
      </c>
      <c r="E1677" s="3">
        <v>14.4011144783888</v>
      </c>
      <c r="F1677" s="3">
        <v>2038.9241573760401</v>
      </c>
      <c r="G1677">
        <v>-7.1454838378938401</v>
      </c>
      <c r="H1677">
        <v>2024.5230428976499</v>
      </c>
      <c r="I1677">
        <v>0.99984626300851498</v>
      </c>
      <c r="J1677">
        <v>-2024.5356527270201</v>
      </c>
      <c r="K1677">
        <f t="shared" si="52"/>
        <v>-7.1454838378938392</v>
      </c>
      <c r="L1677">
        <f t="shared" si="53"/>
        <v>7.0630947337060731E-3</v>
      </c>
    </row>
    <row r="1678" spans="1:12" x14ac:dyDescent="0.25">
      <c r="A1678" t="s">
        <v>32493</v>
      </c>
      <c r="B1678" t="s">
        <v>3803</v>
      </c>
      <c r="C1678" t="s">
        <v>14811</v>
      </c>
      <c r="D1678" t="s">
        <v>14812</v>
      </c>
      <c r="E1678" s="3">
        <v>83.865313727087596</v>
      </c>
      <c r="F1678" s="3">
        <v>12004.446048551101</v>
      </c>
      <c r="G1678">
        <v>-7.1612788732522397</v>
      </c>
      <c r="H1678">
        <v>11920.580734824</v>
      </c>
      <c r="I1678">
        <v>1</v>
      </c>
      <c r="J1678">
        <v>-11920.5828858899</v>
      </c>
      <c r="K1678">
        <f t="shared" si="52"/>
        <v>-7.1612788732522397</v>
      </c>
      <c r="L1678">
        <f t="shared" si="53"/>
        <v>6.9861877331032591E-3</v>
      </c>
    </row>
    <row r="1679" spans="1:12" x14ac:dyDescent="0.25">
      <c r="A1679" t="s">
        <v>32493</v>
      </c>
      <c r="B1679" t="s">
        <v>2551</v>
      </c>
      <c r="C1679" t="s">
        <v>20344</v>
      </c>
      <c r="D1679" t="s">
        <v>20345</v>
      </c>
      <c r="E1679" s="3">
        <v>11.012616954062</v>
      </c>
      <c r="F1679" s="3">
        <v>1595.29010994697</v>
      </c>
      <c r="G1679">
        <v>-7.1785176568834297</v>
      </c>
      <c r="H1679">
        <v>1584.2774929929101</v>
      </c>
      <c r="I1679">
        <v>0.99972209082308405</v>
      </c>
      <c r="J1679">
        <v>-1584.29375619537</v>
      </c>
      <c r="K1679">
        <f t="shared" si="52"/>
        <v>-7.1785176568834306</v>
      </c>
      <c r="L1679">
        <f t="shared" si="53"/>
        <v>6.9032064358676912E-3</v>
      </c>
    </row>
    <row r="1680" spans="1:12" x14ac:dyDescent="0.25">
      <c r="A1680" t="s">
        <v>32493</v>
      </c>
      <c r="B1680" t="s">
        <v>724</v>
      </c>
      <c r="C1680" t="s">
        <v>30528</v>
      </c>
      <c r="D1680" t="s">
        <v>21251</v>
      </c>
      <c r="E1680" s="3">
        <v>5.0827462864901598</v>
      </c>
      <c r="F1680" s="3">
        <v>741.07051104629102</v>
      </c>
      <c r="G1680">
        <v>-7.1878587896156398</v>
      </c>
      <c r="H1680">
        <v>735.98776475980105</v>
      </c>
      <c r="I1680">
        <v>0.99846854304635801</v>
      </c>
      <c r="J1680">
        <v>-736.02286322512305</v>
      </c>
      <c r="K1680">
        <f t="shared" si="52"/>
        <v>-7.1878587896156407</v>
      </c>
      <c r="L1680">
        <f t="shared" si="53"/>
        <v>6.8586540831506188E-3</v>
      </c>
    </row>
    <row r="1681" spans="1:12" x14ac:dyDescent="0.25">
      <c r="A1681" t="s">
        <v>32493</v>
      </c>
      <c r="B1681" t="s">
        <v>4129</v>
      </c>
      <c r="C1681" t="s">
        <v>14192</v>
      </c>
      <c r="D1681" t="s">
        <v>14193</v>
      </c>
      <c r="E1681" s="3">
        <v>66.922826105453694</v>
      </c>
      <c r="F1681" s="3">
        <v>10016.4949951094</v>
      </c>
      <c r="G1681">
        <v>-7.2256636782111201</v>
      </c>
      <c r="H1681">
        <v>9949.5721690039809</v>
      </c>
      <c r="I1681">
        <v>1</v>
      </c>
      <c r="J1681">
        <v>-9949.5747927453704</v>
      </c>
      <c r="K1681">
        <f t="shared" si="52"/>
        <v>-7.225663678211121</v>
      </c>
      <c r="L1681">
        <f t="shared" si="53"/>
        <v>6.6812618723544586E-3</v>
      </c>
    </row>
    <row r="1682" spans="1:12" x14ac:dyDescent="0.25">
      <c r="A1682" t="s">
        <v>32493</v>
      </c>
      <c r="B1682" t="s">
        <v>2770</v>
      </c>
      <c r="C1682" t="s">
        <v>22616</v>
      </c>
      <c r="D1682" t="s">
        <v>11652</v>
      </c>
      <c r="E1682" s="3">
        <v>1.6942487621633899</v>
      </c>
      <c r="F1682" s="3">
        <v>254.305375672726</v>
      </c>
      <c r="G1682">
        <v>-7.2297724313490397</v>
      </c>
      <c r="H1682">
        <v>252.61112691056201</v>
      </c>
      <c r="I1682">
        <v>0.991148297067171</v>
      </c>
      <c r="J1682">
        <v>-252.71456437734901</v>
      </c>
      <c r="K1682">
        <f t="shared" si="52"/>
        <v>-7.2297724313490344</v>
      </c>
      <c r="L1682">
        <f t="shared" si="53"/>
        <v>6.6622609045582058E-3</v>
      </c>
    </row>
    <row r="1683" spans="1:12" x14ac:dyDescent="0.25">
      <c r="A1683" t="s">
        <v>32493</v>
      </c>
      <c r="B1683" t="s">
        <v>2395</v>
      </c>
      <c r="C1683" t="s">
        <v>6099</v>
      </c>
      <c r="D1683" t="s">
        <v>18809</v>
      </c>
      <c r="E1683" s="3">
        <v>5.0827462864901598</v>
      </c>
      <c r="F1683" s="3">
        <v>774.11900700375998</v>
      </c>
      <c r="G1683">
        <v>-7.2508033437252202</v>
      </c>
      <c r="H1683">
        <v>769.03626071727001</v>
      </c>
      <c r="I1683">
        <v>0.99859271523178805</v>
      </c>
      <c r="J1683">
        <v>-769.07044179784396</v>
      </c>
      <c r="K1683">
        <f t="shared" si="52"/>
        <v>-7.2508033437252237</v>
      </c>
      <c r="L1683">
        <f t="shared" si="53"/>
        <v>6.5658461302520021E-3</v>
      </c>
    </row>
    <row r="1684" spans="1:12" x14ac:dyDescent="0.25">
      <c r="A1684" t="s">
        <v>32493</v>
      </c>
      <c r="B1684" t="s">
        <v>2999</v>
      </c>
      <c r="C1684" t="s">
        <v>6099</v>
      </c>
      <c r="D1684" t="s">
        <v>6204</v>
      </c>
      <c r="E1684" s="3">
        <v>6.7769950486535402</v>
      </c>
      <c r="F1684" s="3">
        <v>1033.46567867</v>
      </c>
      <c r="G1684">
        <v>-7.2526290450058797</v>
      </c>
      <c r="H1684">
        <v>1026.68868362134</v>
      </c>
      <c r="I1684">
        <v>0.99929044465468297</v>
      </c>
      <c r="J1684">
        <v>-1026.71429994142</v>
      </c>
      <c r="K1684">
        <f t="shared" si="52"/>
        <v>-7.2526290450058832</v>
      </c>
      <c r="L1684">
        <f t="shared" si="53"/>
        <v>6.5575424404756928E-3</v>
      </c>
    </row>
    <row r="1685" spans="1:12" x14ac:dyDescent="0.25">
      <c r="A1685" t="s">
        <v>32493</v>
      </c>
      <c r="B1685" t="s">
        <v>4928</v>
      </c>
      <c r="C1685" t="s">
        <v>11731</v>
      </c>
      <c r="D1685" t="s">
        <v>8729</v>
      </c>
      <c r="E1685" s="3">
        <v>74.546945535188996</v>
      </c>
      <c r="F1685" s="3">
        <v>11597.781505074399</v>
      </c>
      <c r="G1685">
        <v>-7.2814839076780702</v>
      </c>
      <c r="H1685">
        <v>11523.2345595392</v>
      </c>
      <c r="I1685">
        <v>1</v>
      </c>
      <c r="J1685">
        <v>-11523.2368601087</v>
      </c>
      <c r="K1685">
        <f t="shared" si="52"/>
        <v>-7.2814839076780613</v>
      </c>
      <c r="L1685">
        <f t="shared" si="53"/>
        <v>6.427690114921749E-3</v>
      </c>
    </row>
    <row r="1686" spans="1:12" x14ac:dyDescent="0.25">
      <c r="A1686" t="s">
        <v>32493</v>
      </c>
      <c r="B1686" t="s">
        <v>2267</v>
      </c>
      <c r="C1686" t="s">
        <v>14827</v>
      </c>
      <c r="D1686" t="s">
        <v>14828</v>
      </c>
      <c r="E1686" s="3">
        <v>426.95068806517298</v>
      </c>
      <c r="F1686" s="3">
        <v>66573.674458324094</v>
      </c>
      <c r="G1686">
        <v>-7.2847385370130304</v>
      </c>
      <c r="H1686">
        <v>66146.723770258905</v>
      </c>
      <c r="I1686">
        <v>1</v>
      </c>
      <c r="J1686">
        <v>-66146.724171392998</v>
      </c>
      <c r="K1686">
        <f t="shared" si="52"/>
        <v>-7.2847385370130313</v>
      </c>
      <c r="L1686">
        <f t="shared" si="53"/>
        <v>6.4132059937963793E-3</v>
      </c>
    </row>
    <row r="1687" spans="1:12" x14ac:dyDescent="0.25">
      <c r="A1687" t="s">
        <v>32493</v>
      </c>
      <c r="B1687" t="s">
        <v>5324</v>
      </c>
      <c r="C1687" t="s">
        <v>13066</v>
      </c>
      <c r="D1687" t="s">
        <v>6248</v>
      </c>
      <c r="E1687" s="3">
        <v>1.6942487621633899</v>
      </c>
      <c r="F1687" s="3">
        <v>267.18868765614599</v>
      </c>
      <c r="G1687">
        <v>-7.3010694000636303</v>
      </c>
      <c r="H1687">
        <v>265.49443889398202</v>
      </c>
      <c r="I1687">
        <v>0.99179280983916696</v>
      </c>
      <c r="J1687">
        <v>-265.59480924523899</v>
      </c>
      <c r="K1687">
        <f t="shared" si="52"/>
        <v>-7.3010694000636311</v>
      </c>
      <c r="L1687">
        <f t="shared" si="53"/>
        <v>6.3410198127241638E-3</v>
      </c>
    </row>
    <row r="1688" spans="1:12" x14ac:dyDescent="0.25">
      <c r="A1688" t="s">
        <v>32493</v>
      </c>
      <c r="B1688" t="s">
        <v>1599</v>
      </c>
      <c r="C1688" t="s">
        <v>12202</v>
      </c>
      <c r="D1688" t="s">
        <v>12203</v>
      </c>
      <c r="E1688" s="3">
        <v>38.967721529757902</v>
      </c>
      <c r="F1688" s="3">
        <v>6156.54269607694</v>
      </c>
      <c r="G1688">
        <v>-7.3036970212997696</v>
      </c>
      <c r="H1688">
        <v>6117.5749745471803</v>
      </c>
      <c r="I1688">
        <v>0.999994087038789</v>
      </c>
      <c r="J1688">
        <v>-6117.57933444235</v>
      </c>
      <c r="K1688">
        <f t="shared" si="52"/>
        <v>-7.3036970212997732</v>
      </c>
      <c r="L1688">
        <f t="shared" si="53"/>
        <v>6.3294812451457272E-3</v>
      </c>
    </row>
    <row r="1689" spans="1:12" x14ac:dyDescent="0.25">
      <c r="A1689" t="s">
        <v>32493</v>
      </c>
      <c r="B1689" t="s">
        <v>5170</v>
      </c>
      <c r="C1689" t="s">
        <v>6205</v>
      </c>
      <c r="D1689" t="s">
        <v>6206</v>
      </c>
      <c r="E1689" s="3">
        <v>71.158448010862202</v>
      </c>
      <c r="F1689" s="3">
        <v>11264.4958255033</v>
      </c>
      <c r="G1689">
        <v>-7.3065319824720802</v>
      </c>
      <c r="H1689">
        <v>11193.3373774925</v>
      </c>
      <c r="I1689">
        <v>1</v>
      </c>
      <c r="J1689">
        <v>-11193.339762187999</v>
      </c>
      <c r="K1689">
        <f t="shared" si="52"/>
        <v>-7.3065319824720714</v>
      </c>
      <c r="L1689">
        <f t="shared" si="53"/>
        <v>6.3170557398367034E-3</v>
      </c>
    </row>
    <row r="1690" spans="1:12" x14ac:dyDescent="0.25">
      <c r="A1690" t="s">
        <v>32493</v>
      </c>
      <c r="B1690" t="s">
        <v>1532</v>
      </c>
      <c r="C1690" t="s">
        <v>9954</v>
      </c>
      <c r="D1690" t="s">
        <v>9954</v>
      </c>
      <c r="E1690" s="3">
        <v>5.9298706675718504</v>
      </c>
      <c r="F1690" s="3">
        <v>956.725950768757</v>
      </c>
      <c r="G1690">
        <v>-7.3339612816210096</v>
      </c>
      <c r="H1690">
        <v>950.796080101185</v>
      </c>
      <c r="I1690">
        <v>0.99910122989593197</v>
      </c>
      <c r="J1690">
        <v>-950.82436491912597</v>
      </c>
      <c r="K1690">
        <f t="shared" si="52"/>
        <v>-7.3339612816210078</v>
      </c>
      <c r="L1690">
        <f t="shared" si="53"/>
        <v>6.198086989076681E-3</v>
      </c>
    </row>
    <row r="1691" spans="1:12" x14ac:dyDescent="0.25">
      <c r="A1691" t="s">
        <v>32493</v>
      </c>
      <c r="B1691" t="s">
        <v>4370</v>
      </c>
      <c r="C1691" t="s">
        <v>6099</v>
      </c>
      <c r="D1691" t="s">
        <v>6204</v>
      </c>
      <c r="E1691" s="3">
        <v>4.2356219054084603</v>
      </c>
      <c r="F1691" s="3">
        <v>685.61625511765703</v>
      </c>
      <c r="G1691">
        <v>-7.3386836918634097</v>
      </c>
      <c r="H1691">
        <v>681.38063321224899</v>
      </c>
      <c r="I1691">
        <v>0.99824385052034104</v>
      </c>
      <c r="J1691">
        <v>-681.42015203180904</v>
      </c>
      <c r="K1691">
        <f t="shared" si="52"/>
        <v>-7.3386836918634124</v>
      </c>
      <c r="L1691">
        <f t="shared" si="53"/>
        <v>6.1778318028378647E-3</v>
      </c>
    </row>
    <row r="1692" spans="1:12" x14ac:dyDescent="0.25">
      <c r="A1692" t="s">
        <v>32493</v>
      </c>
      <c r="B1692" t="s">
        <v>4362</v>
      </c>
      <c r="C1692" t="s">
        <v>13354</v>
      </c>
      <c r="D1692" t="s">
        <v>7245</v>
      </c>
      <c r="E1692" s="3">
        <v>54.2159603892283</v>
      </c>
      <c r="F1692" s="3">
        <v>8795.9412206802099</v>
      </c>
      <c r="G1692">
        <v>-7.3419765306011602</v>
      </c>
      <c r="H1692">
        <v>8741.7252602909793</v>
      </c>
      <c r="I1692">
        <v>1</v>
      </c>
      <c r="J1692">
        <v>-8741.7283434701094</v>
      </c>
      <c r="K1692">
        <f t="shared" si="52"/>
        <v>-7.3419765306011655</v>
      </c>
      <c r="L1692">
        <f t="shared" si="53"/>
        <v>6.1637474636325115E-3</v>
      </c>
    </row>
    <row r="1693" spans="1:12" x14ac:dyDescent="0.25">
      <c r="A1693" t="s">
        <v>32493</v>
      </c>
      <c r="B1693" t="s">
        <v>2206</v>
      </c>
      <c r="C1693" t="s">
        <v>6865</v>
      </c>
      <c r="D1693" t="s">
        <v>6866</v>
      </c>
      <c r="E1693" s="3">
        <v>20.3309851459606</v>
      </c>
      <c r="F1693" s="3">
        <v>3311.5713237382301</v>
      </c>
      <c r="G1693">
        <v>-7.3476919974831203</v>
      </c>
      <c r="H1693">
        <v>3291.2403385922698</v>
      </c>
      <c r="I1693">
        <v>0.99994678334910103</v>
      </c>
      <c r="J1693">
        <v>-3291.2485404409399</v>
      </c>
      <c r="K1693">
        <f t="shared" si="52"/>
        <v>-7.3476919974831203</v>
      </c>
      <c r="L1693">
        <f t="shared" si="53"/>
        <v>6.1393770987877129E-3</v>
      </c>
    </row>
    <row r="1694" spans="1:12" x14ac:dyDescent="0.25">
      <c r="A1694" t="s">
        <v>32493</v>
      </c>
      <c r="B1694" t="s">
        <v>3569</v>
      </c>
      <c r="C1694" t="s">
        <v>8497</v>
      </c>
      <c r="D1694" t="s">
        <v>8498</v>
      </c>
      <c r="E1694" s="3">
        <v>26.260855813532501</v>
      </c>
      <c r="F1694" s="3">
        <v>4313.1087944493102</v>
      </c>
      <c r="G1694">
        <v>-7.3596703641408698</v>
      </c>
      <c r="H1694">
        <v>4286.8479386357803</v>
      </c>
      <c r="I1694">
        <v>0.99997634815515601</v>
      </c>
      <c r="J1694">
        <v>-4286.8542561805998</v>
      </c>
      <c r="K1694">
        <f t="shared" si="52"/>
        <v>-7.3596703641408698</v>
      </c>
      <c r="L1694">
        <f t="shared" si="53"/>
        <v>6.0886142838150782E-3</v>
      </c>
    </row>
    <row r="1695" spans="1:12" x14ac:dyDescent="0.25">
      <c r="A1695" t="s">
        <v>32493</v>
      </c>
      <c r="B1695" t="s">
        <v>2295</v>
      </c>
      <c r="C1695" t="s">
        <v>17519</v>
      </c>
      <c r="D1695" t="s">
        <v>11059</v>
      </c>
      <c r="E1695" s="3">
        <v>233.806329178547</v>
      </c>
      <c r="F1695" s="3">
        <v>38484.693470472703</v>
      </c>
      <c r="G1695">
        <v>-7.3628269616910904</v>
      </c>
      <c r="H1695">
        <v>38250.887141294203</v>
      </c>
      <c r="I1695">
        <v>1</v>
      </c>
      <c r="J1695">
        <v>-38250.887849921201</v>
      </c>
      <c r="K1695">
        <f t="shared" si="52"/>
        <v>-7.3628269616910904</v>
      </c>
      <c r="L1695">
        <f t="shared" si="53"/>
        <v>6.0753070401336155E-3</v>
      </c>
    </row>
    <row r="1696" spans="1:12" x14ac:dyDescent="0.25">
      <c r="A1696" t="s">
        <v>32493</v>
      </c>
      <c r="B1696" t="s">
        <v>3592</v>
      </c>
      <c r="C1696" t="s">
        <v>6099</v>
      </c>
      <c r="D1696" t="s">
        <v>6204</v>
      </c>
      <c r="E1696" s="3">
        <v>66.922826105453694</v>
      </c>
      <c r="F1696" s="3">
        <v>11099.8134897153</v>
      </c>
      <c r="G1696">
        <v>-7.3738213491273799</v>
      </c>
      <c r="H1696">
        <v>11032.8906636098</v>
      </c>
      <c r="I1696">
        <v>1</v>
      </c>
      <c r="J1696">
        <v>-11032.893127752601</v>
      </c>
      <c r="K1696">
        <f t="shared" si="52"/>
        <v>-7.373821349127387</v>
      </c>
      <c r="L1696">
        <f t="shared" si="53"/>
        <v>6.0291847396771172E-3</v>
      </c>
    </row>
    <row r="1697" spans="1:12" x14ac:dyDescent="0.25">
      <c r="A1697" t="s">
        <v>32493</v>
      </c>
      <c r="B1697" t="s">
        <v>2848</v>
      </c>
      <c r="C1697" t="s">
        <v>23462</v>
      </c>
      <c r="D1697" t="s">
        <v>15502</v>
      </c>
      <c r="E1697" s="3">
        <v>2.5413731432450799</v>
      </c>
      <c r="F1697" s="3">
        <v>423.46886345502401</v>
      </c>
      <c r="G1697">
        <v>-7.3805038675580397</v>
      </c>
      <c r="H1697">
        <v>420.92749031177902</v>
      </c>
      <c r="I1697">
        <v>0.99591414380321697</v>
      </c>
      <c r="J1697">
        <v>-420.99218987709401</v>
      </c>
      <c r="K1697">
        <f t="shared" si="52"/>
        <v>-7.3805038675580397</v>
      </c>
      <c r="L1697">
        <f t="shared" si="53"/>
        <v>6.0013223227567839E-3</v>
      </c>
    </row>
    <row r="1698" spans="1:12" x14ac:dyDescent="0.25">
      <c r="A1698" t="s">
        <v>32493</v>
      </c>
      <c r="B1698" t="s">
        <v>2484</v>
      </c>
      <c r="C1698" t="s">
        <v>19705</v>
      </c>
      <c r="D1698" t="s">
        <v>19706</v>
      </c>
      <c r="E1698" s="3">
        <v>7.6241194297352299</v>
      </c>
      <c r="F1698" s="3">
        <v>1276.5681743571399</v>
      </c>
      <c r="G1698">
        <v>-7.3874841518811101</v>
      </c>
      <c r="H1698">
        <v>1268.94405492741</v>
      </c>
      <c r="I1698">
        <v>0.99954470198675505</v>
      </c>
      <c r="J1698">
        <v>-1268.96555881462</v>
      </c>
      <c r="K1698">
        <f t="shared" si="52"/>
        <v>-7.3874841518811065</v>
      </c>
      <c r="L1698">
        <f t="shared" si="53"/>
        <v>5.9723558701239117E-3</v>
      </c>
    </row>
    <row r="1699" spans="1:12" x14ac:dyDescent="0.25">
      <c r="A1699" t="s">
        <v>32493</v>
      </c>
      <c r="B1699" t="s">
        <v>2922</v>
      </c>
      <c r="C1699" t="s">
        <v>24127</v>
      </c>
      <c r="D1699" t="s">
        <v>15362</v>
      </c>
      <c r="E1699" s="3">
        <v>2.5413731432450799</v>
      </c>
      <c r="F1699" s="3">
        <v>436.912319437723</v>
      </c>
      <c r="G1699">
        <v>-7.4255917570865799</v>
      </c>
      <c r="H1699">
        <v>434.37094629447802</v>
      </c>
      <c r="I1699">
        <v>0.99607970671712398</v>
      </c>
      <c r="J1699">
        <v>-434.43441207816699</v>
      </c>
      <c r="K1699">
        <f t="shared" si="52"/>
        <v>-7.4255917570865755</v>
      </c>
      <c r="L1699">
        <f t="shared" si="53"/>
        <v>5.8166662512873467E-3</v>
      </c>
    </row>
    <row r="1700" spans="1:12" x14ac:dyDescent="0.25">
      <c r="A1700" t="s">
        <v>32493</v>
      </c>
      <c r="B1700" t="s">
        <v>612</v>
      </c>
      <c r="C1700" t="s">
        <v>30193</v>
      </c>
      <c r="D1700" t="s">
        <v>30194</v>
      </c>
      <c r="E1700" s="3">
        <v>1.6942487621633899</v>
      </c>
      <c r="F1700" s="3">
        <v>294.07559962154397</v>
      </c>
      <c r="G1700">
        <v>-7.4393975566116097</v>
      </c>
      <c r="H1700">
        <v>292.38135085938097</v>
      </c>
      <c r="I1700">
        <v>0.99283349101229901</v>
      </c>
      <c r="J1700">
        <v>-292.47598015283501</v>
      </c>
      <c r="K1700">
        <f t="shared" si="52"/>
        <v>-7.4393975566116026</v>
      </c>
      <c r="L1700">
        <f t="shared" si="53"/>
        <v>5.7612694298465328E-3</v>
      </c>
    </row>
    <row r="1701" spans="1:12" x14ac:dyDescent="0.25">
      <c r="A1701" t="s">
        <v>32493</v>
      </c>
      <c r="B1701" t="s">
        <v>3642</v>
      </c>
      <c r="C1701" t="s">
        <v>6099</v>
      </c>
      <c r="D1701" t="s">
        <v>6204</v>
      </c>
      <c r="E1701" s="3">
        <v>62.687204200045301</v>
      </c>
      <c r="F1701" s="3">
        <v>10951.9354739056</v>
      </c>
      <c r="G1701">
        <v>-7.4487991482479003</v>
      </c>
      <c r="H1701">
        <v>10889.2482697055</v>
      </c>
      <c r="I1701">
        <v>1</v>
      </c>
      <c r="J1701">
        <v>-10889.2508173838</v>
      </c>
      <c r="K1701">
        <f t="shared" si="52"/>
        <v>-7.448799148247903</v>
      </c>
      <c r="L1701">
        <f t="shared" si="53"/>
        <v>5.7238471089795639E-3</v>
      </c>
    </row>
    <row r="1702" spans="1:12" x14ac:dyDescent="0.25">
      <c r="A1702" t="s">
        <v>32493</v>
      </c>
      <c r="B1702" t="s">
        <v>2590</v>
      </c>
      <c r="C1702" t="s">
        <v>20783</v>
      </c>
      <c r="D1702" t="s">
        <v>20784</v>
      </c>
      <c r="E1702" s="3">
        <v>17.789612002715501</v>
      </c>
      <c r="F1702" s="3">
        <v>3112.7202039941399</v>
      </c>
      <c r="G1702">
        <v>-7.4509970462298503</v>
      </c>
      <c r="H1702">
        <v>3094.93059199142</v>
      </c>
      <c r="I1702">
        <v>0.99994087038789004</v>
      </c>
      <c r="J1702">
        <v>-3094.9395610579099</v>
      </c>
      <c r="K1702">
        <f t="shared" si="52"/>
        <v>-7.4509970462298574</v>
      </c>
      <c r="L1702">
        <f t="shared" si="53"/>
        <v>5.715133657014356E-3</v>
      </c>
    </row>
    <row r="1703" spans="1:12" x14ac:dyDescent="0.25">
      <c r="A1703" t="s">
        <v>32493</v>
      </c>
      <c r="B1703" t="s">
        <v>2628</v>
      </c>
      <c r="C1703" t="s">
        <v>21168</v>
      </c>
      <c r="D1703" t="s">
        <v>21169</v>
      </c>
      <c r="E1703" s="3">
        <v>6.7769950486535402</v>
      </c>
      <c r="F1703" s="3">
        <v>1191.4262864667101</v>
      </c>
      <c r="G1703">
        <v>-7.4578282620187899</v>
      </c>
      <c r="H1703">
        <v>1184.6492914180601</v>
      </c>
      <c r="I1703">
        <v>0.99946192052980098</v>
      </c>
      <c r="J1703">
        <v>-1184.6727661509301</v>
      </c>
      <c r="K1703">
        <f t="shared" si="52"/>
        <v>-7.4578282620187917</v>
      </c>
      <c r="L1703">
        <f t="shared" si="53"/>
        <v>5.6881362494958666E-3</v>
      </c>
    </row>
    <row r="1704" spans="1:12" x14ac:dyDescent="0.25">
      <c r="A1704" t="s">
        <v>32493</v>
      </c>
      <c r="B1704" t="s">
        <v>1906</v>
      </c>
      <c r="C1704" t="s">
        <v>27164</v>
      </c>
      <c r="D1704" t="s">
        <v>9139</v>
      </c>
      <c r="E1704" s="3">
        <v>112.66754268386499</v>
      </c>
      <c r="F1704" s="3">
        <v>19989.298758275101</v>
      </c>
      <c r="G1704">
        <v>-7.4710120886367397</v>
      </c>
      <c r="H1704">
        <v>19876.631215591198</v>
      </c>
      <c r="I1704">
        <v>1</v>
      </c>
      <c r="J1704">
        <v>-19876.632619652599</v>
      </c>
      <c r="K1704">
        <f t="shared" si="52"/>
        <v>-7.4710120886367406</v>
      </c>
      <c r="L1704">
        <f t="shared" si="53"/>
        <v>5.6363929543663096E-3</v>
      </c>
    </row>
    <row r="1705" spans="1:12" x14ac:dyDescent="0.25">
      <c r="A1705" t="s">
        <v>32493</v>
      </c>
      <c r="B1705" t="s">
        <v>2234</v>
      </c>
      <c r="C1705" t="s">
        <v>10799</v>
      </c>
      <c r="D1705" t="s">
        <v>10800</v>
      </c>
      <c r="E1705" s="3">
        <v>68.617074867617106</v>
      </c>
      <c r="F1705" s="3">
        <v>12192.6544323089</v>
      </c>
      <c r="G1705">
        <v>-7.4732289049433902</v>
      </c>
      <c r="H1705">
        <v>12124.037357441201</v>
      </c>
      <c r="I1705">
        <v>1</v>
      </c>
      <c r="J1705">
        <v>-12124.039660681599</v>
      </c>
      <c r="K1705">
        <f t="shared" si="52"/>
        <v>-7.4732289049433991</v>
      </c>
      <c r="L1705">
        <f t="shared" si="53"/>
        <v>5.6277388364088339E-3</v>
      </c>
    </row>
    <row r="1706" spans="1:12" x14ac:dyDescent="0.25">
      <c r="A1706" t="s">
        <v>32493</v>
      </c>
      <c r="B1706" t="s">
        <v>813</v>
      </c>
      <c r="C1706" t="s">
        <v>30818</v>
      </c>
      <c r="D1706" t="s">
        <v>30819</v>
      </c>
      <c r="E1706" s="3">
        <v>5.0827462864901598</v>
      </c>
      <c r="F1706" s="3">
        <v>911.35428682714701</v>
      </c>
      <c r="G1706">
        <v>-7.4862599790094899</v>
      </c>
      <c r="H1706">
        <v>906.27154054065704</v>
      </c>
      <c r="I1706">
        <v>0.99895931882686895</v>
      </c>
      <c r="J1706">
        <v>-906.30246015467105</v>
      </c>
      <c r="K1706">
        <f t="shared" si="52"/>
        <v>-7.4862599790094926</v>
      </c>
      <c r="L1706">
        <f t="shared" si="53"/>
        <v>5.5771354345471843E-3</v>
      </c>
    </row>
    <row r="1707" spans="1:12" x14ac:dyDescent="0.25">
      <c r="A1707" t="s">
        <v>32493</v>
      </c>
      <c r="B1707" t="s">
        <v>2425</v>
      </c>
      <c r="C1707" t="s">
        <v>6099</v>
      </c>
      <c r="D1707" t="s">
        <v>6204</v>
      </c>
      <c r="E1707" s="3">
        <v>18.636736383797199</v>
      </c>
      <c r="F1707" s="3">
        <v>3349.1009716899298</v>
      </c>
      <c r="G1707">
        <v>-7.48948082098104</v>
      </c>
      <c r="H1707">
        <v>3330.4642353061299</v>
      </c>
      <c r="I1707">
        <v>0.99994678334910103</v>
      </c>
      <c r="J1707">
        <v>-3330.47265639222</v>
      </c>
      <c r="K1707">
        <f t="shared" si="52"/>
        <v>-7.4894808209810426</v>
      </c>
      <c r="L1707">
        <f t="shared" si="53"/>
        <v>5.5646982701728605E-3</v>
      </c>
    </row>
    <row r="1708" spans="1:12" x14ac:dyDescent="0.25">
      <c r="A1708" t="s">
        <v>32493</v>
      </c>
      <c r="B1708" t="s">
        <v>5602</v>
      </c>
      <c r="C1708" t="s">
        <v>6099</v>
      </c>
      <c r="D1708" t="s">
        <v>6204</v>
      </c>
      <c r="E1708" s="3">
        <v>17.789612002715501</v>
      </c>
      <c r="F1708" s="3">
        <v>3246.5946198218498</v>
      </c>
      <c r="G1708">
        <v>-7.5117484008362903</v>
      </c>
      <c r="H1708">
        <v>3228.80500781913</v>
      </c>
      <c r="I1708">
        <v>0.99994087038789004</v>
      </c>
      <c r="J1708">
        <v>-3228.8137457713401</v>
      </c>
      <c r="K1708">
        <f t="shared" si="52"/>
        <v>-7.5117484008362965</v>
      </c>
      <c r="L1708">
        <f t="shared" si="53"/>
        <v>5.4794682077344377E-3</v>
      </c>
    </row>
    <row r="1709" spans="1:12" x14ac:dyDescent="0.25">
      <c r="A1709" t="s">
        <v>32493</v>
      </c>
      <c r="B1709" t="s">
        <v>2905</v>
      </c>
      <c r="C1709" t="s">
        <v>24010</v>
      </c>
      <c r="D1709" t="s">
        <v>24011</v>
      </c>
      <c r="E1709" s="3">
        <v>9.3183681918986192</v>
      </c>
      <c r="F1709" s="3">
        <v>1723.5630857818901</v>
      </c>
      <c r="G1709">
        <v>-7.5311010537543703</v>
      </c>
      <c r="H1709">
        <v>1714.2447175899899</v>
      </c>
      <c r="I1709">
        <v>0.99973982970671704</v>
      </c>
      <c r="J1709">
        <v>-1714.2612605050199</v>
      </c>
      <c r="K1709">
        <f t="shared" si="52"/>
        <v>-7.5311010537543703</v>
      </c>
      <c r="L1709">
        <f t="shared" si="53"/>
        <v>5.4064561191686025E-3</v>
      </c>
    </row>
    <row r="1710" spans="1:12" x14ac:dyDescent="0.25">
      <c r="A1710" t="s">
        <v>32493</v>
      </c>
      <c r="B1710" t="s">
        <v>5590</v>
      </c>
      <c r="C1710" t="s">
        <v>22569</v>
      </c>
      <c r="D1710" t="s">
        <v>6204</v>
      </c>
      <c r="E1710" s="3">
        <v>11.859741335143701</v>
      </c>
      <c r="F1710" s="3">
        <v>2198.5651971705902</v>
      </c>
      <c r="G1710">
        <v>-7.5343459606668697</v>
      </c>
      <c r="H1710">
        <v>2186.7054558354498</v>
      </c>
      <c r="I1710">
        <v>0.99987582781456996</v>
      </c>
      <c r="J1710">
        <v>-2186.7184356815501</v>
      </c>
      <c r="K1710">
        <f t="shared" si="52"/>
        <v>-7.5343459606668688</v>
      </c>
      <c r="L1710">
        <f t="shared" si="53"/>
        <v>5.3943095935505636E-3</v>
      </c>
    </row>
    <row r="1711" spans="1:12" x14ac:dyDescent="0.25">
      <c r="A1711" t="s">
        <v>32493</v>
      </c>
      <c r="B1711" t="s">
        <v>1850</v>
      </c>
      <c r="C1711" t="s">
        <v>7482</v>
      </c>
      <c r="D1711" t="s">
        <v>6204</v>
      </c>
      <c r="E1711" s="3">
        <v>35.579224005431101</v>
      </c>
      <c r="F1711" s="3">
        <v>6650.58970344113</v>
      </c>
      <c r="G1711">
        <v>-7.5463034135911897</v>
      </c>
      <c r="H1711">
        <v>6615.0104794357003</v>
      </c>
      <c r="I1711">
        <v>1</v>
      </c>
      <c r="J1711">
        <v>-6615.0147837884197</v>
      </c>
      <c r="K1711">
        <f t="shared" si="52"/>
        <v>-7.5463034135911933</v>
      </c>
      <c r="L1711">
        <f t="shared" si="53"/>
        <v>5.3497848449471771E-3</v>
      </c>
    </row>
    <row r="1712" spans="1:12" x14ac:dyDescent="0.25">
      <c r="A1712" t="s">
        <v>32493</v>
      </c>
      <c r="B1712" t="s">
        <v>2909</v>
      </c>
      <c r="C1712" t="s">
        <v>24044</v>
      </c>
      <c r="D1712" t="s">
        <v>24045</v>
      </c>
      <c r="E1712" s="3">
        <v>8.4712438108169295</v>
      </c>
      <c r="F1712" s="3">
        <v>1587.4480939570601</v>
      </c>
      <c r="G1712">
        <v>-7.5499198920887798</v>
      </c>
      <c r="H1712">
        <v>1578.9768501462399</v>
      </c>
      <c r="I1712">
        <v>0.99972209082308405</v>
      </c>
      <c r="J1712">
        <v>-1578.9949001146699</v>
      </c>
      <c r="K1712">
        <f t="shared" si="52"/>
        <v>-7.5499198920887789</v>
      </c>
      <c r="L1712">
        <f t="shared" si="53"/>
        <v>5.3363910562269218E-3</v>
      </c>
    </row>
    <row r="1713" spans="1:12" x14ac:dyDescent="0.25">
      <c r="A1713" t="s">
        <v>32493</v>
      </c>
      <c r="B1713" t="s">
        <v>2403</v>
      </c>
      <c r="C1713" t="s">
        <v>18918</v>
      </c>
      <c r="D1713" t="s">
        <v>6204</v>
      </c>
      <c r="E1713" s="3">
        <v>21.178109527042299</v>
      </c>
      <c r="F1713" s="3">
        <v>3976.4622508825601</v>
      </c>
      <c r="G1713">
        <v>-7.5527678527672197</v>
      </c>
      <c r="H1713">
        <v>3955.2841413555102</v>
      </c>
      <c r="I1713">
        <v>0.99996452223273402</v>
      </c>
      <c r="J1713">
        <v>-3955.2913524999199</v>
      </c>
      <c r="K1713">
        <f t="shared" si="52"/>
        <v>-7.5527678527672197</v>
      </c>
      <c r="L1713">
        <f t="shared" si="53"/>
        <v>5.3258671127437212E-3</v>
      </c>
    </row>
    <row r="1714" spans="1:12" x14ac:dyDescent="0.25">
      <c r="A1714" t="s">
        <v>32493</v>
      </c>
      <c r="B1714" t="s">
        <v>2451</v>
      </c>
      <c r="C1714" t="s">
        <v>19374</v>
      </c>
      <c r="D1714" t="s">
        <v>6204</v>
      </c>
      <c r="E1714" s="3">
        <v>4.2356219054084603</v>
      </c>
      <c r="F1714" s="3">
        <v>796.524766974925</v>
      </c>
      <c r="G1714">
        <v>-7.5550015987901702</v>
      </c>
      <c r="H1714">
        <v>792.28914506951696</v>
      </c>
      <c r="I1714">
        <v>0.99866958372753101</v>
      </c>
      <c r="J1714">
        <v>-792.32516522204696</v>
      </c>
      <c r="K1714">
        <f t="shared" si="52"/>
        <v>-7.5550015987901755</v>
      </c>
      <c r="L1714">
        <f t="shared" si="53"/>
        <v>5.3176273745946176E-3</v>
      </c>
    </row>
    <row r="1715" spans="1:12" x14ac:dyDescent="0.25">
      <c r="A1715" t="s">
        <v>32493</v>
      </c>
      <c r="B1715" t="s">
        <v>2633</v>
      </c>
      <c r="C1715" t="s">
        <v>6099</v>
      </c>
      <c r="D1715" t="s">
        <v>6204</v>
      </c>
      <c r="E1715" s="3">
        <v>7.6241194297352299</v>
      </c>
      <c r="F1715" s="3">
        <v>1454.1338221286301</v>
      </c>
      <c r="G1715">
        <v>-7.5753736106149496</v>
      </c>
      <c r="H1715">
        <v>1446.5097026988899</v>
      </c>
      <c r="I1715">
        <v>0.99969843897823996</v>
      </c>
      <c r="J1715">
        <v>-1446.5295386846999</v>
      </c>
      <c r="K1715">
        <f t="shared" si="52"/>
        <v>-7.5753736106149523</v>
      </c>
      <c r="L1715">
        <f t="shared" si="53"/>
        <v>5.2430658813606866E-3</v>
      </c>
    </row>
    <row r="1716" spans="1:12" x14ac:dyDescent="0.25">
      <c r="A1716" t="s">
        <v>32493</v>
      </c>
      <c r="B1716" t="s">
        <v>3072</v>
      </c>
      <c r="C1716" t="s">
        <v>25420</v>
      </c>
      <c r="D1716" t="s">
        <v>9810</v>
      </c>
      <c r="E1716" s="3">
        <v>23.719482670287402</v>
      </c>
      <c r="F1716" s="3">
        <v>4659.2777860038204</v>
      </c>
      <c r="G1716">
        <v>-7.6178899916468703</v>
      </c>
      <c r="H1716">
        <v>4635.5583033335297</v>
      </c>
      <c r="I1716">
        <v>0.99998226111636701</v>
      </c>
      <c r="J1716">
        <v>-4635.5645627962504</v>
      </c>
      <c r="K1716">
        <f t="shared" si="52"/>
        <v>-7.6178899916468747</v>
      </c>
      <c r="L1716">
        <f t="shared" si="53"/>
        <v>5.0908067214921688E-3</v>
      </c>
    </row>
    <row r="1717" spans="1:12" x14ac:dyDescent="0.25">
      <c r="A1717" t="s">
        <v>32493</v>
      </c>
      <c r="B1717" t="s">
        <v>2678</v>
      </c>
      <c r="C1717" t="s">
        <v>6099</v>
      </c>
      <c r="D1717" t="s">
        <v>6204</v>
      </c>
      <c r="E1717" s="3">
        <v>7.6241194297352299</v>
      </c>
      <c r="F1717" s="3">
        <v>1500.06563006951</v>
      </c>
      <c r="G1717">
        <v>-7.6202391879401201</v>
      </c>
      <c r="H1717">
        <v>1492.4415106397801</v>
      </c>
      <c r="I1717">
        <v>0.99969843897823996</v>
      </c>
      <c r="J1717">
        <v>-1492.4609645568701</v>
      </c>
      <c r="K1717">
        <f t="shared" si="52"/>
        <v>-7.6202391879401175</v>
      </c>
      <c r="L1717">
        <f t="shared" si="53"/>
        <v>5.0825239088918691E-3</v>
      </c>
    </row>
    <row r="1718" spans="1:12" x14ac:dyDescent="0.25">
      <c r="A1718" t="s">
        <v>32493</v>
      </c>
      <c r="B1718" t="s">
        <v>3126</v>
      </c>
      <c r="C1718" t="s">
        <v>6099</v>
      </c>
      <c r="D1718" t="s">
        <v>6204</v>
      </c>
      <c r="E1718" s="3">
        <v>27.1079801946142</v>
      </c>
      <c r="F1718" s="3">
        <v>5337.6121691308499</v>
      </c>
      <c r="G1718">
        <v>-7.6213330503330301</v>
      </c>
      <c r="H1718">
        <v>5310.5041889362301</v>
      </c>
      <c r="I1718">
        <v>0.99998817407757801</v>
      </c>
      <c r="J1718">
        <v>-5310.5096577848999</v>
      </c>
      <c r="K1718">
        <f t="shared" si="52"/>
        <v>-7.6213330503330257</v>
      </c>
      <c r="L1718">
        <f t="shared" si="53"/>
        <v>5.0786717610148751E-3</v>
      </c>
    </row>
    <row r="1719" spans="1:12" x14ac:dyDescent="0.25">
      <c r="A1719" t="s">
        <v>32493</v>
      </c>
      <c r="B1719" t="s">
        <v>4340</v>
      </c>
      <c r="C1719" t="s">
        <v>6473</v>
      </c>
      <c r="D1719" t="s">
        <v>6473</v>
      </c>
      <c r="E1719" s="3">
        <v>49.980338483819899</v>
      </c>
      <c r="F1719" s="3">
        <v>9850.1322273235292</v>
      </c>
      <c r="G1719">
        <v>-7.6226386092089502</v>
      </c>
      <c r="H1719">
        <v>9800.1518888397095</v>
      </c>
      <c r="I1719">
        <v>1</v>
      </c>
      <c r="J1719">
        <v>-9800.1548533147197</v>
      </c>
      <c r="K1719">
        <f t="shared" si="52"/>
        <v>-7.6226386092089484</v>
      </c>
      <c r="L1719">
        <f t="shared" si="53"/>
        <v>5.0740779240686928E-3</v>
      </c>
    </row>
    <row r="1720" spans="1:12" x14ac:dyDescent="0.25">
      <c r="A1720" t="s">
        <v>32493</v>
      </c>
      <c r="B1720" t="s">
        <v>4033</v>
      </c>
      <c r="C1720" t="s">
        <v>7391</v>
      </c>
      <c r="D1720" t="s">
        <v>7392</v>
      </c>
      <c r="E1720" s="3">
        <v>7.6241194297352299</v>
      </c>
      <c r="F1720" s="3">
        <v>1509.02793405798</v>
      </c>
      <c r="G1720">
        <v>-7.6288330780781104</v>
      </c>
      <c r="H1720">
        <v>1501.4038146282501</v>
      </c>
      <c r="I1720">
        <v>0.99970435193945095</v>
      </c>
      <c r="J1720">
        <v>-1501.42319606245</v>
      </c>
      <c r="K1720">
        <f t="shared" si="52"/>
        <v>-7.6288330780781122</v>
      </c>
      <c r="L1720">
        <f t="shared" si="53"/>
        <v>5.0523381692696321E-3</v>
      </c>
    </row>
    <row r="1721" spans="1:12" x14ac:dyDescent="0.25">
      <c r="A1721" t="s">
        <v>32493</v>
      </c>
      <c r="B1721" t="s">
        <v>2759</v>
      </c>
      <c r="C1721" t="s">
        <v>6099</v>
      </c>
      <c r="D1721" t="s">
        <v>6204</v>
      </c>
      <c r="E1721" s="3">
        <v>84.712438108169295</v>
      </c>
      <c r="F1721" s="3">
        <v>16848.571354316999</v>
      </c>
      <c r="G1721">
        <v>-7.6358367381149401</v>
      </c>
      <c r="H1721">
        <v>16763.858916208799</v>
      </c>
      <c r="I1721">
        <v>1</v>
      </c>
      <c r="J1721">
        <v>-16763.860655247601</v>
      </c>
      <c r="K1721">
        <f t="shared" si="52"/>
        <v>-7.6358367381149383</v>
      </c>
      <c r="L1721">
        <f t="shared" si="53"/>
        <v>5.0278706916277493E-3</v>
      </c>
    </row>
    <row r="1722" spans="1:12" x14ac:dyDescent="0.25">
      <c r="A1722" t="s">
        <v>32493</v>
      </c>
      <c r="B1722" t="s">
        <v>3597</v>
      </c>
      <c r="C1722" t="s">
        <v>6099</v>
      </c>
      <c r="D1722" t="s">
        <v>6204</v>
      </c>
      <c r="E1722" s="3">
        <v>61.840079818963602</v>
      </c>
      <c r="F1722" s="3">
        <v>12301.322368169</v>
      </c>
      <c r="G1722">
        <v>-7.6360555140703799</v>
      </c>
      <c r="H1722">
        <v>12239.48228835</v>
      </c>
      <c r="I1722">
        <v>1</v>
      </c>
      <c r="J1722">
        <v>-12239.4846703682</v>
      </c>
      <c r="K1722">
        <f t="shared" si="52"/>
        <v>-7.6360555140703736</v>
      </c>
      <c r="L1722">
        <f t="shared" si="53"/>
        <v>5.0271083033301758E-3</v>
      </c>
    </row>
    <row r="1723" spans="1:12" x14ac:dyDescent="0.25">
      <c r="A1723" t="s">
        <v>32493</v>
      </c>
      <c r="B1723" t="s">
        <v>2075</v>
      </c>
      <c r="C1723" t="s">
        <v>23766</v>
      </c>
      <c r="D1723" t="s">
        <v>23767</v>
      </c>
      <c r="E1723" s="3">
        <v>3.3884975243267701</v>
      </c>
      <c r="F1723" s="3">
        <v>685.056111118378</v>
      </c>
      <c r="G1723">
        <v>-7.65943263258551</v>
      </c>
      <c r="H1723">
        <v>681.66761359405098</v>
      </c>
      <c r="I1723">
        <v>0.99824385052034104</v>
      </c>
      <c r="J1723">
        <v>-681.71064413815805</v>
      </c>
      <c r="K1723">
        <f t="shared" si="52"/>
        <v>-7.6594326325855091</v>
      </c>
      <c r="L1723">
        <f t="shared" si="53"/>
        <v>4.9463065423866227E-3</v>
      </c>
    </row>
    <row r="1724" spans="1:12" x14ac:dyDescent="0.25">
      <c r="A1724" t="s">
        <v>32493</v>
      </c>
      <c r="B1724" t="s">
        <v>4722</v>
      </c>
      <c r="C1724" t="s">
        <v>20017</v>
      </c>
      <c r="D1724" t="s">
        <v>20018</v>
      </c>
      <c r="E1724" s="3">
        <v>200.76847831636101</v>
      </c>
      <c r="F1724" s="3">
        <v>40703.423851617401</v>
      </c>
      <c r="G1724">
        <v>-7.6634735680826802</v>
      </c>
      <c r="H1724">
        <v>40502.655373301001</v>
      </c>
      <c r="I1724">
        <v>1</v>
      </c>
      <c r="J1724">
        <v>-40502.6560983007</v>
      </c>
      <c r="K1724">
        <f t="shared" si="52"/>
        <v>-7.6634735680826873</v>
      </c>
      <c r="L1724">
        <f t="shared" si="53"/>
        <v>4.932471505302698E-3</v>
      </c>
    </row>
    <row r="1725" spans="1:12" x14ac:dyDescent="0.25">
      <c r="A1725" t="s">
        <v>32493</v>
      </c>
      <c r="B1725" t="s">
        <v>2439</v>
      </c>
      <c r="C1725" t="s">
        <v>6099</v>
      </c>
      <c r="D1725" t="s">
        <v>6204</v>
      </c>
      <c r="E1725" s="3">
        <v>35.579224005431101</v>
      </c>
      <c r="F1725" s="3">
        <v>7247.7032066726897</v>
      </c>
      <c r="G1725">
        <v>-7.6703450227350203</v>
      </c>
      <c r="H1725">
        <v>7212.12398266726</v>
      </c>
      <c r="I1725">
        <v>1</v>
      </c>
      <c r="J1725">
        <v>-7212.1280615056303</v>
      </c>
      <c r="K1725">
        <f t="shared" si="52"/>
        <v>-7.6703450227350185</v>
      </c>
      <c r="L1725">
        <f t="shared" si="53"/>
        <v>4.9090343507270876E-3</v>
      </c>
    </row>
    <row r="1726" spans="1:12" x14ac:dyDescent="0.25">
      <c r="A1726" t="s">
        <v>32493</v>
      </c>
      <c r="B1726" t="s">
        <v>2948</v>
      </c>
      <c r="C1726" t="s">
        <v>6099</v>
      </c>
      <c r="D1726" t="s">
        <v>6204</v>
      </c>
      <c r="E1726" s="3">
        <v>5.9298706675718504</v>
      </c>
      <c r="F1726" s="3">
        <v>1214.95233443644</v>
      </c>
      <c r="G1726">
        <v>-7.6786833596727897</v>
      </c>
      <c r="H1726">
        <v>1209.02246376887</v>
      </c>
      <c r="I1726">
        <v>0.99948557237464497</v>
      </c>
      <c r="J1726">
        <v>-1209.04684775896</v>
      </c>
      <c r="K1726">
        <f t="shared" si="52"/>
        <v>-7.6786833596727959</v>
      </c>
      <c r="L1726">
        <f t="shared" si="53"/>
        <v>4.8807434658104856E-3</v>
      </c>
    </row>
    <row r="1727" spans="1:12" x14ac:dyDescent="0.25">
      <c r="A1727" t="s">
        <v>32493</v>
      </c>
      <c r="B1727" t="s">
        <v>4620</v>
      </c>
      <c r="C1727" t="s">
        <v>6099</v>
      </c>
      <c r="D1727" t="s">
        <v>6204</v>
      </c>
      <c r="E1727" s="3">
        <v>12.7068657162254</v>
      </c>
      <c r="F1727" s="3">
        <v>2652.2818365866901</v>
      </c>
      <c r="G1727">
        <v>-7.7054820588053499</v>
      </c>
      <c r="H1727">
        <v>2639.5749708704602</v>
      </c>
      <c r="I1727">
        <v>0.99991721854304605</v>
      </c>
      <c r="J1727">
        <v>-2639.58621781892</v>
      </c>
      <c r="K1727">
        <f t="shared" si="52"/>
        <v>-7.7054820588053508</v>
      </c>
      <c r="L1727">
        <f t="shared" si="53"/>
        <v>4.7909183484732103E-3</v>
      </c>
    </row>
    <row r="1728" spans="1:12" x14ac:dyDescent="0.25">
      <c r="A1728" t="s">
        <v>32493</v>
      </c>
      <c r="B1728" t="s">
        <v>3702</v>
      </c>
      <c r="C1728" t="s">
        <v>7069</v>
      </c>
      <c r="D1728" t="s">
        <v>7070</v>
      </c>
      <c r="E1728" s="3">
        <v>9.3183681918986192</v>
      </c>
      <c r="F1728" s="3">
        <v>1965.5452934704699</v>
      </c>
      <c r="G1728">
        <v>-7.7206365578229903</v>
      </c>
      <c r="H1728">
        <v>1956.22692527857</v>
      </c>
      <c r="I1728">
        <v>0.99984035004730398</v>
      </c>
      <c r="J1728">
        <v>-1956.24216072901</v>
      </c>
      <c r="K1728">
        <f t="shared" si="52"/>
        <v>-7.7206365578229894</v>
      </c>
      <c r="L1728">
        <f t="shared" si="53"/>
        <v>4.7408565057514493E-3</v>
      </c>
    </row>
    <row r="1729" spans="1:12" x14ac:dyDescent="0.25">
      <c r="A1729" t="s">
        <v>32493</v>
      </c>
      <c r="B1729" t="s">
        <v>2388</v>
      </c>
      <c r="C1729" t="s">
        <v>6099</v>
      </c>
      <c r="D1729" t="s">
        <v>6204</v>
      </c>
      <c r="E1729" s="3">
        <v>9.3183681918986192</v>
      </c>
      <c r="F1729" s="3">
        <v>1967.22572546831</v>
      </c>
      <c r="G1729">
        <v>-7.7218694549561802</v>
      </c>
      <c r="H1729">
        <v>1957.90735727641</v>
      </c>
      <c r="I1729">
        <v>0.99984035004730398</v>
      </c>
      <c r="J1729">
        <v>-1957.9225845127201</v>
      </c>
      <c r="K1729">
        <f t="shared" si="52"/>
        <v>-7.7218694549561828</v>
      </c>
      <c r="L1729">
        <f t="shared" si="53"/>
        <v>4.7368067991690813E-3</v>
      </c>
    </row>
    <row r="1730" spans="1:12" x14ac:dyDescent="0.25">
      <c r="A1730" t="s">
        <v>32493</v>
      </c>
      <c r="B1730" t="s">
        <v>2985</v>
      </c>
      <c r="C1730" t="s">
        <v>24684</v>
      </c>
      <c r="D1730" t="s">
        <v>24685</v>
      </c>
      <c r="E1730" s="3">
        <v>9.3183681918986192</v>
      </c>
      <c r="F1730" s="3">
        <v>1988.5111974409199</v>
      </c>
      <c r="G1730">
        <v>-7.7373956347002304</v>
      </c>
      <c r="H1730">
        <v>1979.19282924902</v>
      </c>
      <c r="I1730">
        <v>0.99984626300851498</v>
      </c>
      <c r="J1730">
        <v>-1979.20795335961</v>
      </c>
      <c r="K1730">
        <f t="shared" ref="K1730:K1793" si="54">LOG(E1730/F1730,2)</f>
        <v>-7.7373956347002339</v>
      </c>
      <c r="L1730">
        <f t="shared" ref="L1730:L1793" si="55">E1730/F1730</f>
        <v>4.6861029517413491E-3</v>
      </c>
    </row>
    <row r="1731" spans="1:12" x14ac:dyDescent="0.25">
      <c r="A1731" t="s">
        <v>32493</v>
      </c>
      <c r="B1731" t="s">
        <v>2603</v>
      </c>
      <c r="C1731" t="s">
        <v>20830</v>
      </c>
      <c r="D1731" t="s">
        <v>20831</v>
      </c>
      <c r="E1731" s="3">
        <v>6.7769950486535402</v>
      </c>
      <c r="F1731" s="3">
        <v>1447.4120941372801</v>
      </c>
      <c r="G1731">
        <v>-7.7386142987520499</v>
      </c>
      <c r="H1731">
        <v>1440.6350990886201</v>
      </c>
      <c r="I1731">
        <v>0.99969843897823996</v>
      </c>
      <c r="J1731">
        <v>-1440.6558835743399</v>
      </c>
      <c r="K1731">
        <f t="shared" si="54"/>
        <v>-7.7386142987520516</v>
      </c>
      <c r="L1731">
        <f t="shared" si="55"/>
        <v>4.6821462084665815E-3</v>
      </c>
    </row>
    <row r="1732" spans="1:12" x14ac:dyDescent="0.25">
      <c r="A1732" t="s">
        <v>32493</v>
      </c>
      <c r="B1732" t="s">
        <v>4082</v>
      </c>
      <c r="C1732" t="s">
        <v>10692</v>
      </c>
      <c r="D1732" t="s">
        <v>10693</v>
      </c>
      <c r="E1732" s="3">
        <v>5.9298706675718504</v>
      </c>
      <c r="F1732" s="3">
        <v>1267.0457263694</v>
      </c>
      <c r="G1732">
        <v>-7.7392522359903397</v>
      </c>
      <c r="H1732">
        <v>1261.11585570182</v>
      </c>
      <c r="I1732">
        <v>0.99953287606433305</v>
      </c>
      <c r="J1732">
        <v>-1261.13960271166</v>
      </c>
      <c r="K1732">
        <f t="shared" si="54"/>
        <v>-7.7392522359903424</v>
      </c>
      <c r="L1732">
        <f t="shared" si="55"/>
        <v>4.6800762941392304E-3</v>
      </c>
    </row>
    <row r="1733" spans="1:12" x14ac:dyDescent="0.25">
      <c r="A1733" t="s">
        <v>32493</v>
      </c>
      <c r="B1733" t="s">
        <v>2481</v>
      </c>
      <c r="C1733" t="s">
        <v>19684</v>
      </c>
      <c r="D1733" t="s">
        <v>19684</v>
      </c>
      <c r="E1733" s="3">
        <v>5.0827462864901598</v>
      </c>
      <c r="F1733" s="3">
        <v>1111.8858385690801</v>
      </c>
      <c r="G1733">
        <v>-7.7731847353672903</v>
      </c>
      <c r="H1733">
        <v>1106.8030922825899</v>
      </c>
      <c r="I1733">
        <v>0.99939096499527003</v>
      </c>
      <c r="J1733">
        <v>-1106.8303878586</v>
      </c>
      <c r="K1733">
        <f t="shared" si="54"/>
        <v>-7.7731847353672894</v>
      </c>
      <c r="L1733">
        <f t="shared" si="55"/>
        <v>4.5712843083164922E-3</v>
      </c>
    </row>
    <row r="1734" spans="1:12" x14ac:dyDescent="0.25">
      <c r="A1734" t="s">
        <v>32493</v>
      </c>
      <c r="B1734" t="s">
        <v>1619</v>
      </c>
      <c r="C1734" t="s">
        <v>15731</v>
      </c>
      <c r="D1734" t="s">
        <v>15732</v>
      </c>
      <c r="E1734" s="3">
        <v>8.4712438108169295</v>
      </c>
      <c r="F1734" s="3">
        <v>1854.6367816132099</v>
      </c>
      <c r="G1734">
        <v>-7.7743471445677601</v>
      </c>
      <c r="H1734">
        <v>1846.16553780239</v>
      </c>
      <c r="I1734">
        <v>0.99978122043519402</v>
      </c>
      <c r="J1734">
        <v>-1846.1819069210701</v>
      </c>
      <c r="K1734">
        <f t="shared" si="54"/>
        <v>-7.7743471445677628</v>
      </c>
      <c r="L1734">
        <f t="shared" si="55"/>
        <v>4.5676026135146675E-3</v>
      </c>
    </row>
    <row r="1735" spans="1:12" x14ac:dyDescent="0.25">
      <c r="A1735" t="s">
        <v>32493</v>
      </c>
      <c r="B1735" t="s">
        <v>4201</v>
      </c>
      <c r="C1735" t="s">
        <v>7095</v>
      </c>
      <c r="D1735" t="s">
        <v>7096</v>
      </c>
      <c r="E1735" s="3">
        <v>10.1654925729803</v>
      </c>
      <c r="F1735" s="3">
        <v>2237.7752771201299</v>
      </c>
      <c r="G1735">
        <v>-7.7822412311523097</v>
      </c>
      <c r="H1735">
        <v>2227.60978454715</v>
      </c>
      <c r="I1735">
        <v>0.99988174077578096</v>
      </c>
      <c r="J1735">
        <v>-2227.6233782865502</v>
      </c>
      <c r="K1735">
        <f t="shared" si="54"/>
        <v>-7.7822412311523061</v>
      </c>
      <c r="L1735">
        <f t="shared" si="55"/>
        <v>4.5426780235335437E-3</v>
      </c>
    </row>
    <row r="1736" spans="1:12" x14ac:dyDescent="0.25">
      <c r="A1736" t="s">
        <v>32493</v>
      </c>
      <c r="B1736" t="s">
        <v>2510</v>
      </c>
      <c r="C1736" t="s">
        <v>6099</v>
      </c>
      <c r="D1736" t="s">
        <v>6204</v>
      </c>
      <c r="E1736" s="3">
        <v>3.3884975243267701</v>
      </c>
      <c r="F1736" s="3">
        <v>751.15310303331603</v>
      </c>
      <c r="G1736">
        <v>-7.7923174659625998</v>
      </c>
      <c r="H1736">
        <v>747.76460550898901</v>
      </c>
      <c r="I1736">
        <v>0.99851584673604499</v>
      </c>
      <c r="J1736">
        <v>-747.80520556058195</v>
      </c>
      <c r="K1736">
        <f t="shared" si="54"/>
        <v>-7.7923174659625971</v>
      </c>
      <c r="L1736">
        <f t="shared" si="55"/>
        <v>4.5110610748238886E-3</v>
      </c>
    </row>
    <row r="1737" spans="1:12" x14ac:dyDescent="0.25">
      <c r="A1737" t="s">
        <v>32493</v>
      </c>
      <c r="B1737" t="s">
        <v>5606</v>
      </c>
      <c r="C1737" t="s">
        <v>6099</v>
      </c>
      <c r="D1737" t="s">
        <v>6204</v>
      </c>
      <c r="E1737" s="3">
        <v>23.719482670287402</v>
      </c>
      <c r="F1737" s="3">
        <v>5259.7521532310502</v>
      </c>
      <c r="G1737">
        <v>-7.7927784645416596</v>
      </c>
      <c r="H1737">
        <v>5236.0326705607604</v>
      </c>
      <c r="I1737">
        <v>0.99998817407757801</v>
      </c>
      <c r="J1737">
        <v>-5236.0384695469802</v>
      </c>
      <c r="K1737">
        <f t="shared" si="54"/>
        <v>-7.7927784645416551</v>
      </c>
      <c r="L1737">
        <f t="shared" si="55"/>
        <v>4.509619841253659E-3</v>
      </c>
    </row>
    <row r="1738" spans="1:12" x14ac:dyDescent="0.25">
      <c r="A1738" t="s">
        <v>32493</v>
      </c>
      <c r="B1738" t="s">
        <v>2336</v>
      </c>
      <c r="C1738" t="s">
        <v>18207</v>
      </c>
      <c r="D1738" t="s">
        <v>18170</v>
      </c>
      <c r="E1738" s="3">
        <v>4.2356219054084603</v>
      </c>
      <c r="F1738" s="3">
        <v>957.28609476803604</v>
      </c>
      <c r="G1738">
        <v>-7.8202325308468996</v>
      </c>
      <c r="H1738">
        <v>953.050472862628</v>
      </c>
      <c r="I1738">
        <v>0.99910714285714297</v>
      </c>
      <c r="J1738">
        <v>-953.08255668672996</v>
      </c>
      <c r="K1738">
        <f t="shared" si="54"/>
        <v>-7.8202325308469005</v>
      </c>
      <c r="L1738">
        <f t="shared" si="55"/>
        <v>4.4246144685041221E-3</v>
      </c>
    </row>
    <row r="1739" spans="1:12" x14ac:dyDescent="0.25">
      <c r="A1739" t="s">
        <v>32493</v>
      </c>
      <c r="B1739" t="s">
        <v>2401</v>
      </c>
      <c r="C1739" t="s">
        <v>6099</v>
      </c>
      <c r="D1739" t="s">
        <v>18898</v>
      </c>
      <c r="E1739" s="3">
        <v>4.2356219054084603</v>
      </c>
      <c r="F1739" s="3">
        <v>966.24839875650196</v>
      </c>
      <c r="G1739">
        <v>-7.8336764957236502</v>
      </c>
      <c r="H1739">
        <v>962.01277685109403</v>
      </c>
      <c r="I1739">
        <v>0.99913670766319795</v>
      </c>
      <c r="J1739">
        <v>-962.04467116251499</v>
      </c>
      <c r="K1739">
        <f t="shared" si="54"/>
        <v>-7.8336764957236547</v>
      </c>
      <c r="L1739">
        <f t="shared" si="55"/>
        <v>4.3835745661875624E-3</v>
      </c>
    </row>
    <row r="1740" spans="1:12" x14ac:dyDescent="0.25">
      <c r="A1740" t="s">
        <v>32493</v>
      </c>
      <c r="B1740" t="s">
        <v>2317</v>
      </c>
      <c r="C1740" t="s">
        <v>17975</v>
      </c>
      <c r="D1740" t="s">
        <v>17976</v>
      </c>
      <c r="E1740" s="3">
        <v>3.3884975243267701</v>
      </c>
      <c r="F1740" s="3">
        <v>772.99871900520202</v>
      </c>
      <c r="G1740">
        <v>-7.8336764957236502</v>
      </c>
      <c r="H1740">
        <v>769.610221480875</v>
      </c>
      <c r="I1740">
        <v>0.99859271523178805</v>
      </c>
      <c r="J1740">
        <v>-769.65008899842303</v>
      </c>
      <c r="K1740">
        <f t="shared" si="54"/>
        <v>-7.8336764957236547</v>
      </c>
      <c r="L1740">
        <f t="shared" si="55"/>
        <v>4.3835745661875624E-3</v>
      </c>
    </row>
    <row r="1741" spans="1:12" x14ac:dyDescent="0.25">
      <c r="A1741" t="s">
        <v>32493</v>
      </c>
      <c r="B1741" t="s">
        <v>3141</v>
      </c>
      <c r="C1741" t="s">
        <v>26020</v>
      </c>
      <c r="D1741" t="s">
        <v>26021</v>
      </c>
      <c r="E1741" s="3">
        <v>5.9298706675718504</v>
      </c>
      <c r="F1741" s="3">
        <v>1358.9093422511701</v>
      </c>
      <c r="G1741">
        <v>-7.8402328571210296</v>
      </c>
      <c r="H1741">
        <v>1352.9794715835999</v>
      </c>
      <c r="I1741">
        <v>0.999627483443709</v>
      </c>
      <c r="J1741">
        <v>-1353.0021876471201</v>
      </c>
      <c r="K1741">
        <f t="shared" si="54"/>
        <v>-7.8402328571210242</v>
      </c>
      <c r="L1741">
        <f t="shared" si="55"/>
        <v>4.3636985067366033E-3</v>
      </c>
    </row>
    <row r="1742" spans="1:12" x14ac:dyDescent="0.25">
      <c r="A1742" t="s">
        <v>32493</v>
      </c>
      <c r="B1742" t="s">
        <v>3023</v>
      </c>
      <c r="C1742" t="s">
        <v>24655</v>
      </c>
      <c r="D1742" t="s">
        <v>24656</v>
      </c>
      <c r="E1742" s="3">
        <v>5.0827462864901598</v>
      </c>
      <c r="F1742" s="3">
        <v>1189.1857104696001</v>
      </c>
      <c r="G1742">
        <v>-7.8701500992423403</v>
      </c>
      <c r="H1742">
        <v>1184.1029641831101</v>
      </c>
      <c r="I1742">
        <v>0.99946192052980098</v>
      </c>
      <c r="J1742">
        <v>-1184.1291184029701</v>
      </c>
      <c r="K1742">
        <f t="shared" si="54"/>
        <v>-7.8701500992423465</v>
      </c>
      <c r="L1742">
        <f t="shared" si="55"/>
        <v>4.2741400621800468E-3</v>
      </c>
    </row>
    <row r="1743" spans="1:12" x14ac:dyDescent="0.25">
      <c r="A1743" t="s">
        <v>32493</v>
      </c>
      <c r="B1743" t="s">
        <v>2842</v>
      </c>
      <c r="C1743" t="s">
        <v>23378</v>
      </c>
      <c r="D1743" t="s">
        <v>23379</v>
      </c>
      <c r="E1743" s="3">
        <v>14.4011144783888</v>
      </c>
      <c r="F1743" s="3">
        <v>3387.1907636409101</v>
      </c>
      <c r="G1743">
        <v>-7.8777649664593303</v>
      </c>
      <c r="H1743">
        <v>3372.7896491625202</v>
      </c>
      <c r="I1743">
        <v>0.99994678334910103</v>
      </c>
      <c r="J1743">
        <v>-3372.7988491279302</v>
      </c>
      <c r="K1743">
        <f t="shared" si="54"/>
        <v>-7.8777649664593321</v>
      </c>
      <c r="L1743">
        <f t="shared" si="55"/>
        <v>4.2516396280287928E-3</v>
      </c>
    </row>
    <row r="1744" spans="1:12" x14ac:dyDescent="0.25">
      <c r="A1744" t="s">
        <v>32493</v>
      </c>
      <c r="B1744" t="s">
        <v>2579</v>
      </c>
      <c r="C1744" t="s">
        <v>20687</v>
      </c>
      <c r="D1744" t="s">
        <v>15800</v>
      </c>
      <c r="E1744" s="3">
        <v>2.5413731432450799</v>
      </c>
      <c r="F1744" s="3">
        <v>599.35407922867103</v>
      </c>
      <c r="G1744">
        <v>-7.8816565246254804</v>
      </c>
      <c r="H1744">
        <v>596.81270608542604</v>
      </c>
      <c r="I1744">
        <v>0.99775307473982999</v>
      </c>
      <c r="J1744">
        <v>-596.86474737127901</v>
      </c>
      <c r="K1744">
        <f t="shared" si="54"/>
        <v>-7.8816565246254742</v>
      </c>
      <c r="L1744">
        <f t="shared" si="55"/>
        <v>4.2401866130879744E-3</v>
      </c>
    </row>
    <row r="1745" spans="1:12" x14ac:dyDescent="0.25">
      <c r="A1745" t="s">
        <v>32493</v>
      </c>
      <c r="B1745" t="s">
        <v>2576</v>
      </c>
      <c r="C1745" t="s">
        <v>6099</v>
      </c>
      <c r="D1745" t="s">
        <v>6204</v>
      </c>
      <c r="E1745" s="3">
        <v>3.3884975243267701</v>
      </c>
      <c r="F1745" s="3">
        <v>799.32548697132097</v>
      </c>
      <c r="G1745">
        <v>-7.8819935635338902</v>
      </c>
      <c r="H1745">
        <v>795.93698944699395</v>
      </c>
      <c r="I1745">
        <v>0.998681409649953</v>
      </c>
      <c r="J1745">
        <v>-795.97601533744705</v>
      </c>
      <c r="K1745">
        <f t="shared" si="54"/>
        <v>-7.8819935635338858</v>
      </c>
      <c r="L1745">
        <f t="shared" si="55"/>
        <v>4.239196146698555E-3</v>
      </c>
    </row>
    <row r="1746" spans="1:12" x14ac:dyDescent="0.25">
      <c r="A1746" t="s">
        <v>32493</v>
      </c>
      <c r="B1746" t="s">
        <v>4935</v>
      </c>
      <c r="C1746" t="s">
        <v>6099</v>
      </c>
      <c r="D1746" t="s">
        <v>6204</v>
      </c>
      <c r="E1746" s="3">
        <v>1.6942487621633899</v>
      </c>
      <c r="F1746" s="3">
        <v>401.62324748313802</v>
      </c>
      <c r="G1746">
        <v>-7.8890532527600303</v>
      </c>
      <c r="H1746">
        <v>399.92899872097399</v>
      </c>
      <c r="I1746">
        <v>0.99552388836329198</v>
      </c>
      <c r="J1746">
        <v>-400.006801416158</v>
      </c>
      <c r="K1746">
        <f t="shared" si="54"/>
        <v>-7.8890532527600241</v>
      </c>
      <c r="L1746">
        <f t="shared" si="55"/>
        <v>4.2185027205989172E-3</v>
      </c>
    </row>
    <row r="1747" spans="1:12" x14ac:dyDescent="0.25">
      <c r="A1747" t="s">
        <v>32493</v>
      </c>
      <c r="B1747" t="s">
        <v>2130</v>
      </c>
      <c r="C1747" t="s">
        <v>8807</v>
      </c>
      <c r="D1747" t="s">
        <v>8808</v>
      </c>
      <c r="E1747" s="3">
        <v>7.6241194297352299</v>
      </c>
      <c r="F1747" s="3">
        <v>1815.9868456629499</v>
      </c>
      <c r="G1747">
        <v>-7.8959673181333496</v>
      </c>
      <c r="H1747">
        <v>1808.36272623321</v>
      </c>
      <c r="I1747">
        <v>0.99977530747398302</v>
      </c>
      <c r="J1747">
        <v>-1808.37996447912</v>
      </c>
      <c r="K1747">
        <f t="shared" si="54"/>
        <v>-7.8959673181333567</v>
      </c>
      <c r="L1747">
        <f t="shared" si="55"/>
        <v>4.1983340616941226E-3</v>
      </c>
    </row>
    <row r="1748" spans="1:12" x14ac:dyDescent="0.25">
      <c r="A1748" t="s">
        <v>32493</v>
      </c>
      <c r="B1748" t="s">
        <v>2410</v>
      </c>
      <c r="C1748" t="s">
        <v>18970</v>
      </c>
      <c r="D1748" t="s">
        <v>9139</v>
      </c>
      <c r="E1748" s="3">
        <v>21.178109527042299</v>
      </c>
      <c r="F1748" s="3">
        <v>5055.29959349416</v>
      </c>
      <c r="G1748">
        <v>-7.8990789709452898</v>
      </c>
      <c r="H1748">
        <v>5034.1214839671202</v>
      </c>
      <c r="I1748">
        <v>0.99998817407757801</v>
      </c>
      <c r="J1748">
        <v>-5034.1276812162696</v>
      </c>
      <c r="K1748">
        <f t="shared" si="54"/>
        <v>-7.8990789709452933</v>
      </c>
      <c r="L1748">
        <f t="shared" si="55"/>
        <v>4.1892887128385306E-3</v>
      </c>
    </row>
    <row r="1749" spans="1:12" x14ac:dyDescent="0.25">
      <c r="A1749" t="s">
        <v>32493</v>
      </c>
      <c r="B1749" t="s">
        <v>2116</v>
      </c>
      <c r="C1749" t="s">
        <v>6886</v>
      </c>
      <c r="D1749" t="s">
        <v>6887</v>
      </c>
      <c r="E1749" s="3">
        <v>24.5666070513691</v>
      </c>
      <c r="F1749" s="3">
        <v>5972.8154643133803</v>
      </c>
      <c r="G1749">
        <v>-7.9255687211942796</v>
      </c>
      <c r="H1749">
        <v>5948.2488572620096</v>
      </c>
      <c r="I1749">
        <v>0.999994087038789</v>
      </c>
      <c r="J1749">
        <v>-5948.2541373547901</v>
      </c>
      <c r="K1749">
        <f t="shared" si="54"/>
        <v>-7.9255687211942831</v>
      </c>
      <c r="L1749">
        <f t="shared" si="55"/>
        <v>4.1130698241307901E-3</v>
      </c>
    </row>
    <row r="1750" spans="1:12" x14ac:dyDescent="0.25">
      <c r="A1750" t="s">
        <v>32493</v>
      </c>
      <c r="B1750" t="s">
        <v>1492</v>
      </c>
      <c r="C1750" t="s">
        <v>9520</v>
      </c>
      <c r="D1750" t="s">
        <v>9521</v>
      </c>
      <c r="E1750" s="3">
        <v>9.3183681918986192</v>
      </c>
      <c r="F1750" s="3">
        <v>2309.47370902786</v>
      </c>
      <c r="G1750">
        <v>-7.9532710713088903</v>
      </c>
      <c r="H1750">
        <v>2300.15534083596</v>
      </c>
      <c r="I1750">
        <v>0.99989947965941295</v>
      </c>
      <c r="J1750">
        <v>-2300.16909084896</v>
      </c>
      <c r="K1750">
        <f t="shared" si="54"/>
        <v>-7.9532710713088903</v>
      </c>
      <c r="L1750">
        <f t="shared" si="55"/>
        <v>4.0348448893237467E-3</v>
      </c>
    </row>
    <row r="1751" spans="1:12" x14ac:dyDescent="0.25">
      <c r="A1751" t="s">
        <v>32493</v>
      </c>
      <c r="B1751" t="s">
        <v>3030</v>
      </c>
      <c r="C1751" t="s">
        <v>6099</v>
      </c>
      <c r="D1751" t="s">
        <v>6204</v>
      </c>
      <c r="E1751" s="3">
        <v>4.2356219054084603</v>
      </c>
      <c r="F1751" s="3">
        <v>1055.3112946418801</v>
      </c>
      <c r="G1751">
        <v>-7.9608790987835398</v>
      </c>
      <c r="H1751">
        <v>1051.0756727364801</v>
      </c>
      <c r="I1751">
        <v>0.99933774834437095</v>
      </c>
      <c r="J1751">
        <v>-1051.1058202742799</v>
      </c>
      <c r="K1751">
        <f t="shared" si="54"/>
        <v>-7.9608790987835389</v>
      </c>
      <c r="L1751">
        <f t="shared" si="55"/>
        <v>4.0136232094870345E-3</v>
      </c>
    </row>
    <row r="1752" spans="1:12" x14ac:dyDescent="0.25">
      <c r="A1752" t="s">
        <v>32493</v>
      </c>
      <c r="B1752" t="s">
        <v>4108</v>
      </c>
      <c r="C1752" t="s">
        <v>12752</v>
      </c>
      <c r="D1752" t="s">
        <v>12753</v>
      </c>
      <c r="E1752" s="3">
        <v>12.7068657162254</v>
      </c>
      <c r="F1752" s="3">
        <v>3192.8207958910498</v>
      </c>
      <c r="G1752">
        <v>-7.9730795523890698</v>
      </c>
      <c r="H1752">
        <v>3180.1139301748299</v>
      </c>
      <c r="I1752">
        <v>0.99994087038789004</v>
      </c>
      <c r="J1752">
        <v>-3180.1239250836602</v>
      </c>
      <c r="K1752">
        <f t="shared" si="54"/>
        <v>-7.9730795523890681</v>
      </c>
      <c r="L1752">
        <f t="shared" si="55"/>
        <v>3.9798242771966093E-3</v>
      </c>
    </row>
    <row r="1753" spans="1:12" x14ac:dyDescent="0.25">
      <c r="A1753" t="s">
        <v>32493</v>
      </c>
      <c r="B1753" t="s">
        <v>2374</v>
      </c>
      <c r="C1753" t="s">
        <v>18622</v>
      </c>
      <c r="D1753" t="s">
        <v>18623</v>
      </c>
      <c r="E1753" s="3">
        <v>11.012616954062</v>
      </c>
      <c r="F1753" s="3">
        <v>2782.2352444194498</v>
      </c>
      <c r="G1753">
        <v>-7.9809432573542702</v>
      </c>
      <c r="H1753">
        <v>2771.2226274653899</v>
      </c>
      <c r="I1753">
        <v>0.99991721854304605</v>
      </c>
      <c r="J1753">
        <v>-2771.2341197436599</v>
      </c>
      <c r="K1753">
        <f t="shared" si="54"/>
        <v>-7.9809432573542711</v>
      </c>
      <c r="L1753">
        <f t="shared" si="55"/>
        <v>3.9581904427926718E-3</v>
      </c>
    </row>
    <row r="1754" spans="1:12" x14ac:dyDescent="0.25">
      <c r="A1754" t="s">
        <v>32493</v>
      </c>
      <c r="B1754" t="s">
        <v>2409</v>
      </c>
      <c r="C1754" t="s">
        <v>6099</v>
      </c>
      <c r="D1754" t="s">
        <v>6204</v>
      </c>
      <c r="E1754" s="3">
        <v>8.4712438108169295</v>
      </c>
      <c r="F1754" s="3">
        <v>2180.6405891936602</v>
      </c>
      <c r="G1754">
        <v>-8.0079624785180403</v>
      </c>
      <c r="H1754">
        <v>2172.1693453828402</v>
      </c>
      <c r="I1754">
        <v>0.99987582781456996</v>
      </c>
      <c r="J1754">
        <v>-2172.18410648913</v>
      </c>
      <c r="K1754">
        <f t="shared" si="54"/>
        <v>-8.0079624785180421</v>
      </c>
      <c r="L1754">
        <f t="shared" si="55"/>
        <v>3.8847501292954278E-3</v>
      </c>
    </row>
    <row r="1755" spans="1:12" x14ac:dyDescent="0.25">
      <c r="A1755" t="s">
        <v>32493</v>
      </c>
      <c r="B1755" t="s">
        <v>2932</v>
      </c>
      <c r="C1755" t="s">
        <v>24229</v>
      </c>
      <c r="D1755" t="s">
        <v>6204</v>
      </c>
      <c r="E1755" s="3">
        <v>2.5413731432450799</v>
      </c>
      <c r="F1755" s="3">
        <v>664.890927144329</v>
      </c>
      <c r="G1755">
        <v>-8.0313656629788692</v>
      </c>
      <c r="H1755">
        <v>662.34955400108402</v>
      </c>
      <c r="I1755">
        <v>0.99811967833491</v>
      </c>
      <c r="J1755">
        <v>-662.39824465335596</v>
      </c>
      <c r="K1755">
        <f t="shared" si="54"/>
        <v>-8.031365662978871</v>
      </c>
      <c r="L1755">
        <f t="shared" si="55"/>
        <v>3.8222406706016304E-3</v>
      </c>
    </row>
    <row r="1756" spans="1:12" x14ac:dyDescent="0.25">
      <c r="A1756" t="s">
        <v>32493</v>
      </c>
      <c r="B1756" t="s">
        <v>4997</v>
      </c>
      <c r="C1756" t="s">
        <v>11862</v>
      </c>
      <c r="D1756" t="s">
        <v>11863</v>
      </c>
      <c r="E1756" s="3">
        <v>75.394069916270695</v>
      </c>
      <c r="F1756" s="3">
        <v>20109.729718120099</v>
      </c>
      <c r="G1756">
        <v>-8.0592269226211997</v>
      </c>
      <c r="H1756">
        <v>20034.3356482038</v>
      </c>
      <c r="I1756">
        <v>1</v>
      </c>
      <c r="J1756">
        <v>-20034.337269199299</v>
      </c>
      <c r="K1756">
        <f t="shared" si="54"/>
        <v>-8.0592269226211997</v>
      </c>
      <c r="L1756">
        <f t="shared" si="55"/>
        <v>3.7491339253722549E-3</v>
      </c>
    </row>
    <row r="1757" spans="1:12" x14ac:dyDescent="0.25">
      <c r="A1757" t="s">
        <v>32493</v>
      </c>
      <c r="B1757" t="s">
        <v>2802</v>
      </c>
      <c r="C1757" t="s">
        <v>6099</v>
      </c>
      <c r="D1757" t="s">
        <v>6204</v>
      </c>
      <c r="E1757" s="3">
        <v>3.3884975243267701</v>
      </c>
      <c r="F1757" s="3">
        <v>906.87313483291405</v>
      </c>
      <c r="G1757">
        <v>-8.0641112143606897</v>
      </c>
      <c r="H1757">
        <v>903.48463730858805</v>
      </c>
      <c r="I1757">
        <v>0.99895340586565795</v>
      </c>
      <c r="J1757">
        <v>-903.52062496785697</v>
      </c>
      <c r="K1757">
        <f t="shared" si="54"/>
        <v>-8.0641112143606879</v>
      </c>
      <c r="L1757">
        <f t="shared" si="55"/>
        <v>3.7364625703142926E-3</v>
      </c>
    </row>
    <row r="1758" spans="1:12" x14ac:dyDescent="0.25">
      <c r="A1758" t="s">
        <v>32493</v>
      </c>
      <c r="B1758" t="s">
        <v>4013</v>
      </c>
      <c r="C1758" t="s">
        <v>17626</v>
      </c>
      <c r="D1758" t="s">
        <v>17627</v>
      </c>
      <c r="E1758" s="3">
        <v>2.5413731432450799</v>
      </c>
      <c r="F1758" s="3">
        <v>681.69524712270299</v>
      </c>
      <c r="G1758">
        <v>-8.0673748960506906</v>
      </c>
      <c r="H1758">
        <v>679.15387397945801</v>
      </c>
      <c r="I1758">
        <v>0.99823793755913004</v>
      </c>
      <c r="J1758">
        <v>-679.20178671659801</v>
      </c>
      <c r="K1758">
        <f t="shared" si="54"/>
        <v>-8.0673748960506924</v>
      </c>
      <c r="L1758">
        <f t="shared" si="55"/>
        <v>3.7280194543994538E-3</v>
      </c>
    </row>
    <row r="1759" spans="1:12" x14ac:dyDescent="0.25">
      <c r="A1759" t="s">
        <v>32493</v>
      </c>
      <c r="B1759" t="s">
        <v>5403</v>
      </c>
      <c r="C1759" t="s">
        <v>6099</v>
      </c>
      <c r="D1759" t="s">
        <v>6204</v>
      </c>
      <c r="E1759" s="3">
        <v>1.6942487621633899</v>
      </c>
      <c r="F1759" s="3">
        <v>456.517359412492</v>
      </c>
      <c r="G1759">
        <v>-8.07388019317656</v>
      </c>
      <c r="H1759">
        <v>454.823110650329</v>
      </c>
      <c r="I1759">
        <v>0.99636944181646203</v>
      </c>
      <c r="J1759">
        <v>-454.89476752652899</v>
      </c>
      <c r="K1759">
        <f t="shared" si="54"/>
        <v>-8.0738801931765583</v>
      </c>
      <c r="L1759">
        <f t="shared" si="55"/>
        <v>3.7112471787354973E-3</v>
      </c>
    </row>
    <row r="1760" spans="1:12" x14ac:dyDescent="0.25">
      <c r="A1760" t="s">
        <v>32493</v>
      </c>
      <c r="B1760" t="s">
        <v>4382</v>
      </c>
      <c r="C1760" t="s">
        <v>15270</v>
      </c>
      <c r="D1760" t="s">
        <v>15271</v>
      </c>
      <c r="E1760" s="3">
        <v>3.3884975243267701</v>
      </c>
      <c r="F1760" s="3">
        <v>913.03471882498502</v>
      </c>
      <c r="G1760">
        <v>-8.07388019317656</v>
      </c>
      <c r="H1760">
        <v>909.646221300658</v>
      </c>
      <c r="I1760">
        <v>0.99897705771050105</v>
      </c>
      <c r="J1760">
        <v>-909.682051855449</v>
      </c>
      <c r="K1760">
        <f t="shared" si="54"/>
        <v>-8.0738801931765636</v>
      </c>
      <c r="L1760">
        <f t="shared" si="55"/>
        <v>3.7112471787354826E-3</v>
      </c>
    </row>
    <row r="1761" spans="1:12" x14ac:dyDescent="0.25">
      <c r="A1761" t="s">
        <v>32493</v>
      </c>
      <c r="B1761" t="s">
        <v>4993</v>
      </c>
      <c r="C1761" t="s">
        <v>11729</v>
      </c>
      <c r="D1761" t="s">
        <v>9571</v>
      </c>
      <c r="E1761" s="3">
        <v>22.025233908124001</v>
      </c>
      <c r="F1761" s="3">
        <v>5994.1009362859904</v>
      </c>
      <c r="G1761">
        <v>-8.0882422271050007</v>
      </c>
      <c r="H1761">
        <v>5972.0757023778597</v>
      </c>
      <c r="I1761">
        <v>0.999994087038789</v>
      </c>
      <c r="J1761">
        <v>-5972.0811795047102</v>
      </c>
      <c r="K1761">
        <f t="shared" si="54"/>
        <v>-8.088242227104999</v>
      </c>
      <c r="L1761">
        <f t="shared" si="55"/>
        <v>3.6744849881975919E-3</v>
      </c>
    </row>
    <row r="1762" spans="1:12" x14ac:dyDescent="0.25">
      <c r="A1762" t="s">
        <v>32493</v>
      </c>
      <c r="B1762" t="s">
        <v>3088</v>
      </c>
      <c r="C1762" t="s">
        <v>6099</v>
      </c>
      <c r="D1762" t="s">
        <v>6204</v>
      </c>
      <c r="E1762" s="3">
        <v>1.6942487621633899</v>
      </c>
      <c r="F1762" s="3">
        <v>462.11879940528399</v>
      </c>
      <c r="G1762">
        <v>-8.0914742531913006</v>
      </c>
      <c r="H1762">
        <v>460.42455064312003</v>
      </c>
      <c r="I1762">
        <v>0.99645813623462598</v>
      </c>
      <c r="J1762">
        <v>-460.495644703084</v>
      </c>
      <c r="K1762">
        <f t="shared" si="54"/>
        <v>-8.0914742531912989</v>
      </c>
      <c r="L1762">
        <f t="shared" si="55"/>
        <v>3.6662623644477888E-3</v>
      </c>
    </row>
    <row r="1763" spans="1:12" x14ac:dyDescent="0.25">
      <c r="A1763" t="s">
        <v>32493</v>
      </c>
      <c r="B1763" t="s">
        <v>2806</v>
      </c>
      <c r="C1763" t="s">
        <v>22982</v>
      </c>
      <c r="D1763" t="s">
        <v>22983</v>
      </c>
      <c r="E1763" s="3">
        <v>12.7068657162254</v>
      </c>
      <c r="F1763" s="3">
        <v>3466.1710675392701</v>
      </c>
      <c r="G1763">
        <v>-8.0915908298986405</v>
      </c>
      <c r="H1763">
        <v>3453.4642018230402</v>
      </c>
      <c r="I1763">
        <v>0.99994678334910103</v>
      </c>
      <c r="J1763">
        <v>-3453.4736812542001</v>
      </c>
      <c r="K1763">
        <f t="shared" si="54"/>
        <v>-8.0915908298986388</v>
      </c>
      <c r="L1763">
        <f t="shared" si="55"/>
        <v>3.6659661247609317E-3</v>
      </c>
    </row>
    <row r="1764" spans="1:12" x14ac:dyDescent="0.25">
      <c r="A1764" t="s">
        <v>32493</v>
      </c>
      <c r="B1764" t="s">
        <v>2650</v>
      </c>
      <c r="C1764" t="s">
        <v>21495</v>
      </c>
      <c r="D1764" t="s">
        <v>21496</v>
      </c>
      <c r="E1764" s="3">
        <v>3.3884975243267701</v>
      </c>
      <c r="F1764" s="3">
        <v>931.51947080119601</v>
      </c>
      <c r="G1764">
        <v>-8.10279639734539</v>
      </c>
      <c r="H1764">
        <v>928.13097327686899</v>
      </c>
      <c r="I1764">
        <v>0.99903027436140002</v>
      </c>
      <c r="J1764">
        <v>-928.16634223900098</v>
      </c>
      <c r="K1764">
        <f t="shared" si="54"/>
        <v>-8.1027963973453918</v>
      </c>
      <c r="L1764">
        <f t="shared" si="55"/>
        <v>3.637602466229007E-3</v>
      </c>
    </row>
    <row r="1765" spans="1:12" x14ac:dyDescent="0.25">
      <c r="A1765" t="s">
        <v>32493</v>
      </c>
      <c r="B1765" t="s">
        <v>3625</v>
      </c>
      <c r="C1765" t="s">
        <v>13170</v>
      </c>
      <c r="D1765" t="s">
        <v>13171</v>
      </c>
      <c r="E1765" s="3">
        <v>61.840079818963602</v>
      </c>
      <c r="F1765" s="3">
        <v>17187.458473880899</v>
      </c>
      <c r="G1765">
        <v>-8.1185983311409107</v>
      </c>
      <c r="H1765">
        <v>17125.618394061901</v>
      </c>
      <c r="I1765">
        <v>1</v>
      </c>
      <c r="J1765">
        <v>-17125.6203184197</v>
      </c>
      <c r="K1765">
        <f t="shared" si="54"/>
        <v>-8.1185983311409107</v>
      </c>
      <c r="L1765">
        <f t="shared" si="55"/>
        <v>3.5979769733227008E-3</v>
      </c>
    </row>
    <row r="1766" spans="1:12" x14ac:dyDescent="0.25">
      <c r="A1766" t="s">
        <v>32493</v>
      </c>
      <c r="B1766" t="s">
        <v>3075</v>
      </c>
      <c r="C1766" t="s">
        <v>25438</v>
      </c>
      <c r="D1766" t="s">
        <v>6685</v>
      </c>
      <c r="E1766" s="3">
        <v>1.6942487621633899</v>
      </c>
      <c r="F1766" s="3">
        <v>471.641247393029</v>
      </c>
      <c r="G1766">
        <v>-8.1209003671245199</v>
      </c>
      <c r="H1766">
        <v>469.94699863086601</v>
      </c>
      <c r="I1766">
        <v>0.99658230842005702</v>
      </c>
      <c r="J1766">
        <v>-470.01715984092698</v>
      </c>
      <c r="K1766">
        <f t="shared" si="54"/>
        <v>-8.1209003671245146</v>
      </c>
      <c r="L1766">
        <f t="shared" si="55"/>
        <v>3.5922404402249732E-3</v>
      </c>
    </row>
    <row r="1767" spans="1:12" x14ac:dyDescent="0.25">
      <c r="A1767" t="s">
        <v>32493</v>
      </c>
      <c r="B1767" t="s">
        <v>3609</v>
      </c>
      <c r="C1767" t="s">
        <v>6099</v>
      </c>
      <c r="D1767" t="s">
        <v>6204</v>
      </c>
      <c r="E1767" s="3">
        <v>4.2356219054084603</v>
      </c>
      <c r="F1767" s="3">
        <v>1193.1067184645501</v>
      </c>
      <c r="G1767">
        <v>-8.1379335642839603</v>
      </c>
      <c r="H1767">
        <v>1188.8710965591399</v>
      </c>
      <c r="I1767">
        <v>0.99946783349101198</v>
      </c>
      <c r="J1767">
        <v>-1188.8989486901</v>
      </c>
      <c r="K1767">
        <f t="shared" si="54"/>
        <v>-8.1379335642839603</v>
      </c>
      <c r="L1767">
        <f t="shared" si="55"/>
        <v>3.5500779937434491E-3</v>
      </c>
    </row>
    <row r="1768" spans="1:12" x14ac:dyDescent="0.25">
      <c r="A1768" t="s">
        <v>32493</v>
      </c>
      <c r="B1768" t="s">
        <v>3132</v>
      </c>
      <c r="C1768" t="s">
        <v>6736</v>
      </c>
      <c r="D1768" t="s">
        <v>25928</v>
      </c>
      <c r="E1768" s="3">
        <v>10.1654925729803</v>
      </c>
      <c r="F1768" s="3">
        <v>2868.4974203084298</v>
      </c>
      <c r="G1768">
        <v>-8.1404712870858607</v>
      </c>
      <c r="H1768">
        <v>2858.3319277354499</v>
      </c>
      <c r="I1768">
        <v>0.99992904446546804</v>
      </c>
      <c r="J1768">
        <v>-2858.34351966041</v>
      </c>
      <c r="K1768">
        <f t="shared" si="54"/>
        <v>-8.1404712870858589</v>
      </c>
      <c r="L1768">
        <f t="shared" si="55"/>
        <v>3.5438388408546222E-3</v>
      </c>
    </row>
    <row r="1769" spans="1:12" x14ac:dyDescent="0.25">
      <c r="A1769" t="s">
        <v>32493</v>
      </c>
      <c r="B1769" t="s">
        <v>2004</v>
      </c>
      <c r="C1769" t="s">
        <v>6099</v>
      </c>
      <c r="D1769" t="s">
        <v>6204</v>
      </c>
      <c r="E1769" s="3">
        <v>62.687204200045301</v>
      </c>
      <c r="F1769" s="3">
        <v>17698.3098012234</v>
      </c>
      <c r="G1769">
        <v>-8.1412248851963902</v>
      </c>
      <c r="H1769">
        <v>17635.622597023401</v>
      </c>
      <c r="I1769">
        <v>1</v>
      </c>
      <c r="J1769">
        <v>-17635.624476161502</v>
      </c>
      <c r="K1769">
        <f t="shared" si="54"/>
        <v>-8.1412248851963867</v>
      </c>
      <c r="L1769">
        <f t="shared" si="55"/>
        <v>3.5419881844147645E-3</v>
      </c>
    </row>
    <row r="1770" spans="1:12" x14ac:dyDescent="0.25">
      <c r="A1770" t="s">
        <v>32493</v>
      </c>
      <c r="B1770" t="s">
        <v>2935</v>
      </c>
      <c r="C1770" t="s">
        <v>24264</v>
      </c>
      <c r="D1770" t="s">
        <v>12133</v>
      </c>
      <c r="E1770" s="3">
        <v>14.4011144783888</v>
      </c>
      <c r="F1770" s="3">
        <v>4158.5090506482702</v>
      </c>
      <c r="G1770">
        <v>-8.1737420979353494</v>
      </c>
      <c r="H1770">
        <v>4144.1079361698803</v>
      </c>
      <c r="I1770">
        <v>0.99997634815515601</v>
      </c>
      <c r="J1770">
        <v>-4144.1159970114404</v>
      </c>
      <c r="K1770">
        <f t="shared" si="54"/>
        <v>-8.1737420979353512</v>
      </c>
      <c r="L1770">
        <f t="shared" si="55"/>
        <v>3.4630475256856325E-3</v>
      </c>
    </row>
    <row r="1771" spans="1:12" x14ac:dyDescent="0.25">
      <c r="A1771" t="s">
        <v>32493</v>
      </c>
      <c r="B1771" t="s">
        <v>2750</v>
      </c>
      <c r="C1771" t="s">
        <v>22489</v>
      </c>
      <c r="D1771" t="s">
        <v>17976</v>
      </c>
      <c r="E1771" s="3">
        <v>0.84712438108169297</v>
      </c>
      <c r="F1771" s="3">
        <v>244.78292768498099</v>
      </c>
      <c r="G1771">
        <v>-8.1747134135587203</v>
      </c>
      <c r="H1771">
        <v>243.93580330389901</v>
      </c>
      <c r="I1771">
        <v>0.99067526017029295</v>
      </c>
      <c r="J1771">
        <v>-244.07273930718301</v>
      </c>
      <c r="K1771">
        <f t="shared" si="54"/>
        <v>-8.1747134135587221</v>
      </c>
      <c r="L1771">
        <f t="shared" si="55"/>
        <v>3.4607167627796515E-3</v>
      </c>
    </row>
    <row r="1772" spans="1:12" x14ac:dyDescent="0.25">
      <c r="A1772" t="s">
        <v>32493</v>
      </c>
      <c r="B1772" t="s">
        <v>3032</v>
      </c>
      <c r="C1772" t="s">
        <v>19052</v>
      </c>
      <c r="D1772" t="s">
        <v>25110</v>
      </c>
      <c r="E1772" s="3">
        <v>11.859741335143701</v>
      </c>
      <c r="F1772" s="3">
        <v>3437.0435795767498</v>
      </c>
      <c r="G1772">
        <v>-8.1789517895034507</v>
      </c>
      <c r="H1772">
        <v>3425.1838382416099</v>
      </c>
      <c r="I1772">
        <v>0.99994678334910103</v>
      </c>
      <c r="J1772">
        <v>-3425.19360343381</v>
      </c>
      <c r="K1772">
        <f t="shared" si="54"/>
        <v>-8.1789517895034507</v>
      </c>
      <c r="L1772">
        <f t="shared" si="55"/>
        <v>3.450564725339954E-3</v>
      </c>
    </row>
    <row r="1773" spans="1:12" x14ac:dyDescent="0.25">
      <c r="A1773" t="s">
        <v>32493</v>
      </c>
      <c r="B1773" t="s">
        <v>2810</v>
      </c>
      <c r="C1773" t="s">
        <v>23019</v>
      </c>
      <c r="D1773" t="s">
        <v>16378</v>
      </c>
      <c r="E1773" s="3">
        <v>0.84712438108169297</v>
      </c>
      <c r="F1773" s="3">
        <v>246.46335968281801</v>
      </c>
      <c r="G1773">
        <v>-8.1845836575827793</v>
      </c>
      <c r="H1773">
        <v>245.616235301736</v>
      </c>
      <c r="I1773">
        <v>0.99074030274361402</v>
      </c>
      <c r="J1773">
        <v>-245.75256347278599</v>
      </c>
      <c r="K1773">
        <f t="shared" si="54"/>
        <v>-8.1845836575827811</v>
      </c>
      <c r="L1773">
        <f t="shared" si="55"/>
        <v>3.4371209666697955E-3</v>
      </c>
    </row>
    <row r="1774" spans="1:12" x14ac:dyDescent="0.25">
      <c r="A1774" t="s">
        <v>32493</v>
      </c>
      <c r="B1774" t="s">
        <v>2600</v>
      </c>
      <c r="C1774" t="s">
        <v>20815</v>
      </c>
      <c r="D1774" t="s">
        <v>20816</v>
      </c>
      <c r="E1774" s="3">
        <v>5.9298706675718504</v>
      </c>
      <c r="F1774" s="3">
        <v>1727.4840937768399</v>
      </c>
      <c r="G1774">
        <v>-8.1864560719155506</v>
      </c>
      <c r="H1774">
        <v>1721.55422310927</v>
      </c>
      <c r="I1774">
        <v>0.99973982970671704</v>
      </c>
      <c r="J1774">
        <v>-1721.5736874059101</v>
      </c>
      <c r="K1774">
        <f t="shared" si="54"/>
        <v>-8.1864560719155506</v>
      </c>
      <c r="L1774">
        <f t="shared" si="55"/>
        <v>3.4326629628219801E-3</v>
      </c>
    </row>
    <row r="1775" spans="1:12" x14ac:dyDescent="0.25">
      <c r="A1775" t="s">
        <v>32493</v>
      </c>
      <c r="B1775" t="s">
        <v>2346</v>
      </c>
      <c r="C1775" t="s">
        <v>18296</v>
      </c>
      <c r="D1775" t="s">
        <v>6231</v>
      </c>
      <c r="E1775" s="3">
        <v>15.248238859470501</v>
      </c>
      <c r="F1775" s="3">
        <v>4504.6780422027796</v>
      </c>
      <c r="G1775">
        <v>-8.2066375634161695</v>
      </c>
      <c r="H1775">
        <v>4489.4298033433097</v>
      </c>
      <c r="I1775">
        <v>0.99998226111636701</v>
      </c>
      <c r="J1775">
        <v>-4489.4373041671097</v>
      </c>
      <c r="K1775">
        <f t="shared" si="54"/>
        <v>-8.2066375634161677</v>
      </c>
      <c r="L1775">
        <f t="shared" si="55"/>
        <v>3.3849786192520297E-3</v>
      </c>
    </row>
    <row r="1776" spans="1:12" x14ac:dyDescent="0.25">
      <c r="A1776" t="s">
        <v>32493</v>
      </c>
      <c r="B1776" t="s">
        <v>2998</v>
      </c>
      <c r="C1776" t="s">
        <v>24823</v>
      </c>
      <c r="D1776" t="s">
        <v>24824</v>
      </c>
      <c r="E1776" s="3">
        <v>2.5413731432450799</v>
      </c>
      <c r="F1776" s="3">
        <v>755.63425502754899</v>
      </c>
      <c r="G1776">
        <v>-8.2159360762852298</v>
      </c>
      <c r="H1776">
        <v>753.09288188430401</v>
      </c>
      <c r="I1776">
        <v>0.99853358561967798</v>
      </c>
      <c r="J1776">
        <v>-753.13769680611199</v>
      </c>
      <c r="K1776">
        <f t="shared" si="54"/>
        <v>-8.2159360762852334</v>
      </c>
      <c r="L1776">
        <f t="shared" si="55"/>
        <v>3.3632317835464278E-3</v>
      </c>
    </row>
    <row r="1777" spans="1:12" x14ac:dyDescent="0.25">
      <c r="A1777" t="s">
        <v>32493</v>
      </c>
      <c r="B1777" t="s">
        <v>2384</v>
      </c>
      <c r="C1777" t="s">
        <v>6099</v>
      </c>
      <c r="D1777" t="s">
        <v>6204</v>
      </c>
      <c r="E1777" s="3">
        <v>3.3884975243267701</v>
      </c>
      <c r="F1777" s="3">
        <v>1012.18020669739</v>
      </c>
      <c r="G1777">
        <v>-8.2226047349227205</v>
      </c>
      <c r="H1777">
        <v>1008.79170917306</v>
      </c>
      <c r="I1777">
        <v>0.999243140964995</v>
      </c>
      <c r="J1777">
        <v>-1008.82521961187</v>
      </c>
      <c r="K1777">
        <f t="shared" si="54"/>
        <v>-8.2226047349227205</v>
      </c>
      <c r="L1777">
        <f t="shared" si="55"/>
        <v>3.3477215834747344E-3</v>
      </c>
    </row>
    <row r="1778" spans="1:12" x14ac:dyDescent="0.25">
      <c r="A1778" t="s">
        <v>32493</v>
      </c>
      <c r="B1778" t="s">
        <v>2299</v>
      </c>
      <c r="C1778" t="s">
        <v>17724</v>
      </c>
      <c r="D1778" t="s">
        <v>9113</v>
      </c>
      <c r="E1778" s="3">
        <v>11.012616954062</v>
      </c>
      <c r="F1778" s="3">
        <v>3290.28585176562</v>
      </c>
      <c r="G1778">
        <v>-8.2229117762418795</v>
      </c>
      <c r="H1778">
        <v>3279.2732348115601</v>
      </c>
      <c r="I1778">
        <v>0.99994678334910103</v>
      </c>
      <c r="J1778">
        <v>-3279.2835444391699</v>
      </c>
      <c r="K1778">
        <f t="shared" si="54"/>
        <v>-8.2229117762418813</v>
      </c>
      <c r="L1778">
        <f t="shared" si="55"/>
        <v>3.3470091810267654E-3</v>
      </c>
    </row>
    <row r="1779" spans="1:12" x14ac:dyDescent="0.25">
      <c r="A1779" t="s">
        <v>32493</v>
      </c>
      <c r="B1779" t="s">
        <v>5028</v>
      </c>
      <c r="C1779" t="s">
        <v>6099</v>
      </c>
      <c r="D1779" t="s">
        <v>6204</v>
      </c>
      <c r="E1779" s="3">
        <v>43.203343435166303</v>
      </c>
      <c r="F1779" s="3">
        <v>12996.4610712744</v>
      </c>
      <c r="G1779">
        <v>-8.2327601518905897</v>
      </c>
      <c r="H1779">
        <v>12953.2577278392</v>
      </c>
      <c r="I1779">
        <v>1</v>
      </c>
      <c r="J1779">
        <v>-12953.2603441051</v>
      </c>
      <c r="K1779">
        <f t="shared" si="54"/>
        <v>-8.2327601518905897</v>
      </c>
      <c r="L1779">
        <f t="shared" si="55"/>
        <v>3.3242390523261032E-3</v>
      </c>
    </row>
    <row r="1780" spans="1:12" x14ac:dyDescent="0.25">
      <c r="A1780" t="s">
        <v>32493</v>
      </c>
      <c r="B1780" t="s">
        <v>5472</v>
      </c>
      <c r="C1780" t="s">
        <v>6099</v>
      </c>
      <c r="D1780" t="s">
        <v>6204</v>
      </c>
      <c r="E1780" s="3">
        <v>3.3884975243267701</v>
      </c>
      <c r="F1780" s="3">
        <v>1021.70265468514</v>
      </c>
      <c r="G1780">
        <v>-8.2361139582228606</v>
      </c>
      <c r="H1780">
        <v>1018.3141571608101</v>
      </c>
      <c r="I1780">
        <v>0.99926679280983899</v>
      </c>
      <c r="J1780">
        <v>-1018.34746341672</v>
      </c>
      <c r="K1780">
        <f t="shared" si="54"/>
        <v>-8.2361139582228695</v>
      </c>
      <c r="L1780">
        <f t="shared" si="55"/>
        <v>3.3165202309971579E-3</v>
      </c>
    </row>
    <row r="1781" spans="1:12" x14ac:dyDescent="0.25">
      <c r="A1781" t="s">
        <v>32493</v>
      </c>
      <c r="B1781" t="s">
        <v>3714</v>
      </c>
      <c r="C1781" t="s">
        <v>7881</v>
      </c>
      <c r="D1781" t="s">
        <v>7882</v>
      </c>
      <c r="E1781" s="3">
        <v>51.674587245983297</v>
      </c>
      <c r="F1781" s="3">
        <v>15597.7698039267</v>
      </c>
      <c r="G1781">
        <v>-8.2376690893865803</v>
      </c>
      <c r="H1781">
        <v>15546.0952166807</v>
      </c>
      <c r="I1781">
        <v>1</v>
      </c>
      <c r="J1781">
        <v>-15546.0973991962</v>
      </c>
      <c r="K1781">
        <f t="shared" si="54"/>
        <v>-8.237669089386582</v>
      </c>
      <c r="L1781">
        <f t="shared" si="55"/>
        <v>3.3129471645987714E-3</v>
      </c>
    </row>
    <row r="1782" spans="1:12" x14ac:dyDescent="0.25">
      <c r="A1782" t="s">
        <v>32493</v>
      </c>
      <c r="B1782" t="s">
        <v>2695</v>
      </c>
      <c r="C1782" t="s">
        <v>6099</v>
      </c>
      <c r="D1782" t="s">
        <v>6204</v>
      </c>
      <c r="E1782" s="3">
        <v>12.7068657162254</v>
      </c>
      <c r="F1782" s="3">
        <v>3883.4783470022198</v>
      </c>
      <c r="G1782">
        <v>-8.2555973936383893</v>
      </c>
      <c r="H1782">
        <v>3870.7714812859999</v>
      </c>
      <c r="I1782">
        <v>0.99996452223273402</v>
      </c>
      <c r="J1782">
        <v>-3870.7802850620801</v>
      </c>
      <c r="K1782">
        <f t="shared" si="54"/>
        <v>-8.2555973936383911</v>
      </c>
      <c r="L1782">
        <f t="shared" si="55"/>
        <v>3.2720320755835379E-3</v>
      </c>
    </row>
    <row r="1783" spans="1:12" x14ac:dyDescent="0.25">
      <c r="A1783" t="s">
        <v>32493</v>
      </c>
      <c r="B1783" t="s">
        <v>2348</v>
      </c>
      <c r="C1783" t="s">
        <v>18056</v>
      </c>
      <c r="D1783" t="s">
        <v>18056</v>
      </c>
      <c r="E1783" s="3">
        <v>0.84712438108169297</v>
      </c>
      <c r="F1783" s="3">
        <v>259.906815665517</v>
      </c>
      <c r="G1783">
        <v>-8.2612049391856903</v>
      </c>
      <c r="H1783">
        <v>259.05969128443502</v>
      </c>
      <c r="I1783">
        <v>0.99148533585619703</v>
      </c>
      <c r="J1783">
        <v>-259.19137940030799</v>
      </c>
      <c r="K1783">
        <f t="shared" si="54"/>
        <v>-8.2612049391856939</v>
      </c>
      <c r="L1783">
        <f t="shared" si="55"/>
        <v>3.2593388477041188E-3</v>
      </c>
    </row>
    <row r="1784" spans="1:12" x14ac:dyDescent="0.25">
      <c r="A1784" t="s">
        <v>32493</v>
      </c>
      <c r="B1784" t="s">
        <v>3794</v>
      </c>
      <c r="C1784" t="s">
        <v>14442</v>
      </c>
      <c r="D1784" t="s">
        <v>14442</v>
      </c>
      <c r="E1784" s="3">
        <v>6.7769950486535402</v>
      </c>
      <c r="F1784" s="3">
        <v>2123.50590126719</v>
      </c>
      <c r="G1784">
        <v>-8.2915866852287703</v>
      </c>
      <c r="H1784">
        <v>2116.72890621854</v>
      </c>
      <c r="I1784">
        <v>0.99985217596972598</v>
      </c>
      <c r="J1784">
        <v>-2116.74514593299</v>
      </c>
      <c r="K1784">
        <f t="shared" si="54"/>
        <v>-8.2915866852287685</v>
      </c>
      <c r="L1784">
        <f t="shared" si="55"/>
        <v>3.1914180434391105E-3</v>
      </c>
    </row>
    <row r="1785" spans="1:12" x14ac:dyDescent="0.25">
      <c r="A1785" t="s">
        <v>32493</v>
      </c>
      <c r="B1785" t="s">
        <v>2766</v>
      </c>
      <c r="C1785" t="s">
        <v>22581</v>
      </c>
      <c r="D1785" t="s">
        <v>18773</v>
      </c>
      <c r="E1785" s="3">
        <v>1.6942487621633899</v>
      </c>
      <c r="F1785" s="3">
        <v>533.257087313733</v>
      </c>
      <c r="G1785">
        <v>-8.2980417073660693</v>
      </c>
      <c r="H1785">
        <v>531.56283855157005</v>
      </c>
      <c r="I1785">
        <v>0.99720908230841998</v>
      </c>
      <c r="J1785">
        <v>-531.62760352071598</v>
      </c>
      <c r="K1785">
        <f t="shared" si="54"/>
        <v>-8.2980417073660604</v>
      </c>
      <c r="L1785">
        <f t="shared" si="55"/>
        <v>3.1771706414594853E-3</v>
      </c>
    </row>
    <row r="1786" spans="1:12" x14ac:dyDescent="0.25">
      <c r="A1786" t="s">
        <v>32493</v>
      </c>
      <c r="B1786" t="s">
        <v>2910</v>
      </c>
      <c r="C1786" t="s">
        <v>6099</v>
      </c>
      <c r="D1786" t="s">
        <v>19246</v>
      </c>
      <c r="E1786" s="3">
        <v>13.5539900973071</v>
      </c>
      <c r="F1786" s="3">
        <v>4269.9777065048202</v>
      </c>
      <c r="G1786">
        <v>-8.2993671048326298</v>
      </c>
      <c r="H1786">
        <v>4256.4237164075103</v>
      </c>
      <c r="I1786">
        <v>0.99997634815515601</v>
      </c>
      <c r="J1786">
        <v>-4256.4318076401396</v>
      </c>
      <c r="K1786">
        <f t="shared" si="54"/>
        <v>-8.2993671048326316</v>
      </c>
      <c r="L1786">
        <f t="shared" si="55"/>
        <v>3.1742531293920233E-3</v>
      </c>
    </row>
    <row r="1787" spans="1:12" x14ac:dyDescent="0.25">
      <c r="A1787" t="s">
        <v>32493</v>
      </c>
      <c r="B1787" t="s">
        <v>4953</v>
      </c>
      <c r="C1787" t="s">
        <v>6099</v>
      </c>
      <c r="D1787" t="s">
        <v>6204</v>
      </c>
      <c r="E1787" s="3">
        <v>0.84712438108169297</v>
      </c>
      <c r="F1787" s="3">
        <v>271.10969565110003</v>
      </c>
      <c r="G1787">
        <v>-8.3220871813327193</v>
      </c>
      <c r="H1787">
        <v>270.26257127001799</v>
      </c>
      <c r="I1787">
        <v>0.99195837275307497</v>
      </c>
      <c r="J1787">
        <v>-270.39067026163298</v>
      </c>
      <c r="K1787">
        <f t="shared" si="54"/>
        <v>-8.3220871813327175</v>
      </c>
      <c r="L1787">
        <f t="shared" si="55"/>
        <v>3.1246554242452661E-3</v>
      </c>
    </row>
    <row r="1788" spans="1:12" x14ac:dyDescent="0.25">
      <c r="A1788" t="s">
        <v>32493</v>
      </c>
      <c r="B1788" t="s">
        <v>3010</v>
      </c>
      <c r="C1788" t="s">
        <v>24655</v>
      </c>
      <c r="D1788" t="s">
        <v>24926</v>
      </c>
      <c r="E1788" s="3">
        <v>3.3884975243267701</v>
      </c>
      <c r="F1788" s="3">
        <v>1086.6793586015201</v>
      </c>
      <c r="G1788">
        <v>-8.3250648811326098</v>
      </c>
      <c r="H1788">
        <v>1083.2908610771899</v>
      </c>
      <c r="I1788">
        <v>0.99936731315042604</v>
      </c>
      <c r="J1788">
        <v>-1083.3228495691501</v>
      </c>
      <c r="K1788">
        <f t="shared" si="54"/>
        <v>-8.3250648811326187</v>
      </c>
      <c r="L1788">
        <f t="shared" si="55"/>
        <v>3.118212835741656E-3</v>
      </c>
    </row>
    <row r="1789" spans="1:12" x14ac:dyDescent="0.25">
      <c r="A1789" t="s">
        <v>32493</v>
      </c>
      <c r="B1789" t="s">
        <v>1573</v>
      </c>
      <c r="C1789" t="s">
        <v>7263</v>
      </c>
      <c r="D1789" t="s">
        <v>7264</v>
      </c>
      <c r="E1789" s="3">
        <v>0.84712438108169297</v>
      </c>
      <c r="F1789" s="3">
        <v>272.22998364965798</v>
      </c>
      <c r="G1789">
        <v>-8.3280364476638997</v>
      </c>
      <c r="H1789">
        <v>271.382859268576</v>
      </c>
      <c r="I1789">
        <v>0.99199385052034095</v>
      </c>
      <c r="J1789">
        <v>-271.510612123839</v>
      </c>
      <c r="K1789">
        <f t="shared" si="54"/>
        <v>-8.3280364476639015</v>
      </c>
      <c r="L1789">
        <f t="shared" si="55"/>
        <v>3.1117967599479644E-3</v>
      </c>
    </row>
    <row r="1790" spans="1:12" x14ac:dyDescent="0.25">
      <c r="A1790" t="s">
        <v>32493</v>
      </c>
      <c r="B1790" t="s">
        <v>2697</v>
      </c>
      <c r="C1790" t="s">
        <v>6099</v>
      </c>
      <c r="D1790" t="s">
        <v>6204</v>
      </c>
      <c r="E1790" s="3">
        <v>9.3183681918986192</v>
      </c>
      <c r="F1790" s="3">
        <v>2997.8906841419098</v>
      </c>
      <c r="G1790">
        <v>-8.3296547260622908</v>
      </c>
      <c r="H1790">
        <v>2988.5723159500099</v>
      </c>
      <c r="I1790">
        <v>0.99993495742667904</v>
      </c>
      <c r="J1790">
        <v>-2988.5839240032501</v>
      </c>
      <c r="K1790">
        <f t="shared" si="54"/>
        <v>-8.3296547260622855</v>
      </c>
      <c r="L1790">
        <f t="shared" si="55"/>
        <v>3.1083081985578899E-3</v>
      </c>
    </row>
    <row r="1791" spans="1:12" x14ac:dyDescent="0.25">
      <c r="A1791" t="s">
        <v>32493</v>
      </c>
      <c r="B1791" t="s">
        <v>2308</v>
      </c>
      <c r="C1791" t="s">
        <v>17806</v>
      </c>
      <c r="D1791" t="s">
        <v>12571</v>
      </c>
      <c r="E1791" s="3">
        <v>4.2356219054084603</v>
      </c>
      <c r="F1791" s="3">
        <v>1369.5520782374799</v>
      </c>
      <c r="G1791">
        <v>-8.3369145990103597</v>
      </c>
      <c r="H1791">
        <v>1365.3164563320699</v>
      </c>
      <c r="I1791">
        <v>0.99963930936613099</v>
      </c>
      <c r="J1791">
        <v>-1365.3419095875499</v>
      </c>
      <c r="K1791">
        <f t="shared" si="54"/>
        <v>-8.3369145990103597</v>
      </c>
      <c r="L1791">
        <f t="shared" si="55"/>
        <v>3.0927059822795614E-3</v>
      </c>
    </row>
    <row r="1792" spans="1:12" x14ac:dyDescent="0.25">
      <c r="A1792" t="s">
        <v>32493</v>
      </c>
      <c r="B1792" t="s">
        <v>993</v>
      </c>
      <c r="C1792" t="s">
        <v>10685</v>
      </c>
      <c r="D1792" t="s">
        <v>10686</v>
      </c>
      <c r="E1792" s="3">
        <v>1.6942487621633899</v>
      </c>
      <c r="F1792" s="3">
        <v>548.38097529427</v>
      </c>
      <c r="G1792">
        <v>-8.3383889936618196</v>
      </c>
      <c r="H1792">
        <v>546.68672653210695</v>
      </c>
      <c r="I1792">
        <v>0.99737464522232699</v>
      </c>
      <c r="J1792">
        <v>-546.75031385212799</v>
      </c>
      <c r="K1792">
        <f t="shared" si="54"/>
        <v>-8.3383889936618143</v>
      </c>
      <c r="L1792">
        <f t="shared" si="55"/>
        <v>3.0895469363324082E-3</v>
      </c>
    </row>
    <row r="1793" spans="1:12" x14ac:dyDescent="0.25">
      <c r="A1793" t="s">
        <v>32493</v>
      </c>
      <c r="B1793" t="s">
        <v>2658</v>
      </c>
      <c r="C1793" t="s">
        <v>21607</v>
      </c>
      <c r="D1793" t="s">
        <v>21496</v>
      </c>
      <c r="E1793" s="3">
        <v>2.5413731432450799</v>
      </c>
      <c r="F1793" s="3">
        <v>824.53196693888196</v>
      </c>
      <c r="G1793">
        <v>-8.3418233993939808</v>
      </c>
      <c r="H1793">
        <v>821.99059379563698</v>
      </c>
      <c r="I1793">
        <v>0.99876419110690595</v>
      </c>
      <c r="J1793">
        <v>-822.03292045156604</v>
      </c>
      <c r="K1793">
        <f t="shared" si="54"/>
        <v>-8.341823399393979</v>
      </c>
      <c r="L1793">
        <f t="shared" si="55"/>
        <v>3.0822008668506336E-3</v>
      </c>
    </row>
    <row r="1794" spans="1:12" x14ac:dyDescent="0.25">
      <c r="A1794" t="s">
        <v>32493</v>
      </c>
      <c r="B1794" t="s">
        <v>3108</v>
      </c>
      <c r="C1794" t="s">
        <v>6099</v>
      </c>
      <c r="D1794" t="s">
        <v>6204</v>
      </c>
      <c r="E1794" s="3">
        <v>5.0827462864901598</v>
      </c>
      <c r="F1794" s="3">
        <v>1655.2255178698299</v>
      </c>
      <c r="G1794">
        <v>-8.3472038584018602</v>
      </c>
      <c r="H1794">
        <v>1650.1427715833399</v>
      </c>
      <c r="I1794">
        <v>0.99973391674550605</v>
      </c>
      <c r="J1794">
        <v>-1650.1638835040001</v>
      </c>
      <c r="K1794">
        <f t="shared" ref="K1794:K1857" si="56">LOG(E1794/F1794,2)</f>
        <v>-8.3472038584018566</v>
      </c>
      <c r="L1794">
        <f t="shared" ref="L1794:L1857" si="57">E1794/F1794</f>
        <v>3.0707273610857157E-3</v>
      </c>
    </row>
    <row r="1795" spans="1:12" x14ac:dyDescent="0.25">
      <c r="A1795" t="s">
        <v>32493</v>
      </c>
      <c r="B1795" t="s">
        <v>2412</v>
      </c>
      <c r="C1795" t="s">
        <v>18986</v>
      </c>
      <c r="D1795" t="s">
        <v>18336</v>
      </c>
      <c r="E1795" s="3">
        <v>1.6942487621633899</v>
      </c>
      <c r="F1795" s="3">
        <v>559.02371128057302</v>
      </c>
      <c r="G1795">
        <v>-8.3661199493953795</v>
      </c>
      <c r="H1795">
        <v>557.32946251840997</v>
      </c>
      <c r="I1795">
        <v>0.99746333964049205</v>
      </c>
      <c r="J1795">
        <v>-557.39225125047005</v>
      </c>
      <c r="K1795">
        <f t="shared" si="56"/>
        <v>-8.3661199493953777</v>
      </c>
      <c r="L1795">
        <f t="shared" si="57"/>
        <v>3.0307279064823952E-3</v>
      </c>
    </row>
    <row r="1796" spans="1:12" x14ac:dyDescent="0.25">
      <c r="A1796" t="s">
        <v>32493</v>
      </c>
      <c r="B1796" t="s">
        <v>2405</v>
      </c>
      <c r="C1796" t="s">
        <v>6099</v>
      </c>
      <c r="D1796" t="s">
        <v>18928</v>
      </c>
      <c r="E1796" s="3">
        <v>7.6241194297352299</v>
      </c>
      <c r="F1796" s="3">
        <v>2534.0914527387899</v>
      </c>
      <c r="G1796">
        <v>-8.3766821566056304</v>
      </c>
      <c r="H1796">
        <v>2526.46733330906</v>
      </c>
      <c r="I1796">
        <v>0.99991130558183505</v>
      </c>
      <c r="J1796">
        <v>-2526.4812200136598</v>
      </c>
      <c r="K1796">
        <f t="shared" si="56"/>
        <v>-8.3766821566056304</v>
      </c>
      <c r="L1796">
        <f t="shared" si="57"/>
        <v>3.0086204748038001E-3</v>
      </c>
    </row>
    <row r="1797" spans="1:12" x14ac:dyDescent="0.25">
      <c r="A1797" t="s">
        <v>32493</v>
      </c>
      <c r="B1797" t="s">
        <v>2944</v>
      </c>
      <c r="C1797" t="s">
        <v>24320</v>
      </c>
      <c r="D1797" t="s">
        <v>24321</v>
      </c>
      <c r="E1797" s="3">
        <v>7.6241194297352299</v>
      </c>
      <c r="F1797" s="3">
        <v>2583.9442686746302</v>
      </c>
      <c r="G1797">
        <v>-8.4047885196814693</v>
      </c>
      <c r="H1797">
        <v>2576.3201492449002</v>
      </c>
      <c r="I1797">
        <v>0.99991721854304605</v>
      </c>
      <c r="J1797">
        <v>-2576.3338587759399</v>
      </c>
      <c r="K1797">
        <f t="shared" si="56"/>
        <v>-8.404788519681464</v>
      </c>
      <c r="L1797">
        <f t="shared" si="57"/>
        <v>2.9505742527666172E-3</v>
      </c>
    </row>
    <row r="1798" spans="1:12" x14ac:dyDescent="0.25">
      <c r="A1798" t="s">
        <v>32493</v>
      </c>
      <c r="B1798" t="s">
        <v>3040</v>
      </c>
      <c r="C1798" t="s">
        <v>25153</v>
      </c>
      <c r="D1798" t="s">
        <v>9664</v>
      </c>
      <c r="E1798" s="3">
        <v>2.5413731432450799</v>
      </c>
      <c r="F1798" s="3">
        <v>873.824638875446</v>
      </c>
      <c r="G1798">
        <v>-8.4255917570865808</v>
      </c>
      <c r="H1798">
        <v>871.28326573219999</v>
      </c>
      <c r="I1798">
        <v>0.99890018921475898</v>
      </c>
      <c r="J1798">
        <v>-871.32400388226699</v>
      </c>
      <c r="K1798">
        <f t="shared" si="56"/>
        <v>-8.4255917570865755</v>
      </c>
      <c r="L1798">
        <f t="shared" si="57"/>
        <v>2.9083331256436733E-3</v>
      </c>
    </row>
    <row r="1799" spans="1:12" x14ac:dyDescent="0.25">
      <c r="A1799" t="s">
        <v>32493</v>
      </c>
      <c r="B1799" t="s">
        <v>2626</v>
      </c>
      <c r="C1799" t="s">
        <v>6099</v>
      </c>
      <c r="D1799" t="s">
        <v>6204</v>
      </c>
      <c r="E1799" s="3">
        <v>0.84712438108169297</v>
      </c>
      <c r="F1799" s="3">
        <v>292.95531162298602</v>
      </c>
      <c r="G1799">
        <v>-8.4338910803050595</v>
      </c>
      <c r="H1799">
        <v>292.10818724190398</v>
      </c>
      <c r="I1799">
        <v>0.99283349101229901</v>
      </c>
      <c r="J1799">
        <v>-292.22991560157902</v>
      </c>
      <c r="K1799">
        <f t="shared" si="56"/>
        <v>-8.4338910803050631</v>
      </c>
      <c r="L1799">
        <f t="shared" si="57"/>
        <v>2.8916505264525998E-3</v>
      </c>
    </row>
    <row r="1800" spans="1:12" x14ac:dyDescent="0.25">
      <c r="A1800" t="s">
        <v>32493</v>
      </c>
      <c r="B1800" t="s">
        <v>5629</v>
      </c>
      <c r="C1800" t="s">
        <v>23695</v>
      </c>
      <c r="D1800" t="s">
        <v>23696</v>
      </c>
      <c r="E1800" s="3">
        <v>5.9298706675718504</v>
      </c>
      <c r="F1800" s="3">
        <v>2054.0480453565801</v>
      </c>
      <c r="G1800">
        <v>-8.4362535727121806</v>
      </c>
      <c r="H1800">
        <v>2048.1181746890002</v>
      </c>
      <c r="I1800">
        <v>0.99984626300851498</v>
      </c>
      <c r="J1800">
        <v>-2048.1355491924301</v>
      </c>
      <c r="K1800">
        <f t="shared" si="56"/>
        <v>-8.4362535727121859</v>
      </c>
      <c r="L1800">
        <f t="shared" si="57"/>
        <v>2.8869191648058226E-3</v>
      </c>
    </row>
    <row r="1801" spans="1:12" x14ac:dyDescent="0.25">
      <c r="A1801" t="s">
        <v>32493</v>
      </c>
      <c r="B1801" t="s">
        <v>2440</v>
      </c>
      <c r="C1801" t="s">
        <v>6099</v>
      </c>
      <c r="D1801" t="s">
        <v>19246</v>
      </c>
      <c r="E1801" s="3">
        <v>13.5539900973071</v>
      </c>
      <c r="F1801" s="3">
        <v>4702.9690179475901</v>
      </c>
      <c r="G1801">
        <v>-8.4387103953502791</v>
      </c>
      <c r="H1801">
        <v>4689.4150278502802</v>
      </c>
      <c r="I1801">
        <v>0.99998817407757801</v>
      </c>
      <c r="J1801">
        <v>-4689.42262067104</v>
      </c>
      <c r="K1801">
        <f t="shared" si="56"/>
        <v>-8.4387103953502738</v>
      </c>
      <c r="L1801">
        <f t="shared" si="57"/>
        <v>2.8820070992562397E-3</v>
      </c>
    </row>
    <row r="1802" spans="1:12" x14ac:dyDescent="0.25">
      <c r="A1802" t="s">
        <v>32493</v>
      </c>
      <c r="B1802" t="s">
        <v>2956</v>
      </c>
      <c r="C1802" t="s">
        <v>6099</v>
      </c>
      <c r="D1802" t="s">
        <v>6204</v>
      </c>
      <c r="E1802" s="3">
        <v>0.84712438108169297</v>
      </c>
      <c r="F1802" s="3">
        <v>294.07559962154397</v>
      </c>
      <c r="G1802">
        <v>-8.4393975566116097</v>
      </c>
      <c r="H1802">
        <v>293.22847524046301</v>
      </c>
      <c r="I1802">
        <v>0.99287488174077598</v>
      </c>
      <c r="J1802">
        <v>-293.34989709042901</v>
      </c>
      <c r="K1802">
        <f t="shared" si="56"/>
        <v>-8.4393975566116062</v>
      </c>
      <c r="L1802">
        <f t="shared" si="57"/>
        <v>2.8806347149232595E-3</v>
      </c>
    </row>
    <row r="1803" spans="1:12" x14ac:dyDescent="0.25">
      <c r="A1803" t="s">
        <v>32493</v>
      </c>
      <c r="B1803" t="s">
        <v>1877</v>
      </c>
      <c r="C1803" t="s">
        <v>26745</v>
      </c>
      <c r="D1803" t="s">
        <v>26746</v>
      </c>
      <c r="E1803" s="3">
        <v>4.2356219054084603</v>
      </c>
      <c r="F1803" s="3">
        <v>1478.7801580969101</v>
      </c>
      <c r="G1803">
        <v>-8.4476180634165807</v>
      </c>
      <c r="H1803">
        <v>1474.5445361914999</v>
      </c>
      <c r="I1803">
        <v>0.99969843897823996</v>
      </c>
      <c r="J1803">
        <v>-1474.5687340585901</v>
      </c>
      <c r="K1803">
        <f t="shared" si="56"/>
        <v>-8.4476180634165789</v>
      </c>
      <c r="L1803">
        <f t="shared" si="57"/>
        <v>2.8642674722248228E-3</v>
      </c>
    </row>
    <row r="1804" spans="1:12" x14ac:dyDescent="0.25">
      <c r="A1804" t="s">
        <v>32493</v>
      </c>
      <c r="B1804" t="s">
        <v>824</v>
      </c>
      <c r="C1804" t="s">
        <v>30847</v>
      </c>
      <c r="D1804" t="s">
        <v>30819</v>
      </c>
      <c r="E1804" s="3">
        <v>0.84712438108169297</v>
      </c>
      <c r="F1804" s="3">
        <v>298.55675161577699</v>
      </c>
      <c r="G1804">
        <v>-8.4612156668172993</v>
      </c>
      <c r="H1804">
        <v>297.70962723469597</v>
      </c>
      <c r="I1804">
        <v>0.99300496688741702</v>
      </c>
      <c r="J1804">
        <v>-297.82984121605699</v>
      </c>
      <c r="K1804">
        <f t="shared" si="56"/>
        <v>-8.4612156668172975</v>
      </c>
      <c r="L1804">
        <f t="shared" si="57"/>
        <v>2.8373981713596839E-3</v>
      </c>
    </row>
    <row r="1805" spans="1:12" x14ac:dyDescent="0.25">
      <c r="A1805" t="s">
        <v>32493</v>
      </c>
      <c r="B1805" t="s">
        <v>2455</v>
      </c>
      <c r="C1805" t="s">
        <v>19435</v>
      </c>
      <c r="D1805" t="s">
        <v>19436</v>
      </c>
      <c r="E1805" s="3">
        <v>11.859741335143701</v>
      </c>
      <c r="F1805" s="3">
        <v>4188.1966826100697</v>
      </c>
      <c r="G1805">
        <v>-8.4641128397051499</v>
      </c>
      <c r="H1805">
        <v>4176.3369412749198</v>
      </c>
      <c r="I1805">
        <v>0.99997634815515601</v>
      </c>
      <c r="J1805">
        <v>-4176.3455183046999</v>
      </c>
      <c r="K1805">
        <f t="shared" si="56"/>
        <v>-8.4641128397051535</v>
      </c>
      <c r="L1805">
        <f t="shared" si="57"/>
        <v>2.8317059187757034E-3</v>
      </c>
    </row>
    <row r="1806" spans="1:12" x14ac:dyDescent="0.25">
      <c r="A1806" t="s">
        <v>32493</v>
      </c>
      <c r="B1806" t="s">
        <v>2415</v>
      </c>
      <c r="C1806" t="s">
        <v>6099</v>
      </c>
      <c r="D1806" t="s">
        <v>6204</v>
      </c>
      <c r="E1806" s="3">
        <v>5.9298706675718504</v>
      </c>
      <c r="F1806" s="3">
        <v>2177.27972519799</v>
      </c>
      <c r="G1806">
        <v>-8.5203104143397095</v>
      </c>
      <c r="H1806">
        <v>2171.3498545304101</v>
      </c>
      <c r="I1806">
        <v>0.99986991485335897</v>
      </c>
      <c r="J1806">
        <v>-2171.3665711847898</v>
      </c>
      <c r="K1806">
        <f t="shared" si="56"/>
        <v>-8.5203104143397184</v>
      </c>
      <c r="L1806">
        <f t="shared" si="57"/>
        <v>2.7235226594656413E-3</v>
      </c>
    </row>
    <row r="1807" spans="1:12" x14ac:dyDescent="0.25">
      <c r="A1807" t="s">
        <v>32493</v>
      </c>
      <c r="B1807" t="s">
        <v>3890</v>
      </c>
      <c r="C1807" t="s">
        <v>6099</v>
      </c>
      <c r="D1807" t="s">
        <v>6204</v>
      </c>
      <c r="E1807" s="3">
        <v>0.84712438108169297</v>
      </c>
      <c r="F1807" s="3">
        <v>313.12049559703502</v>
      </c>
      <c r="G1807">
        <v>-8.5299284169013099</v>
      </c>
      <c r="H1807">
        <v>312.27337121595298</v>
      </c>
      <c r="I1807">
        <v>0.99346617786187297</v>
      </c>
      <c r="J1807">
        <v>-312.38984946597401</v>
      </c>
      <c r="K1807">
        <f t="shared" si="56"/>
        <v>-8.5299284169013134</v>
      </c>
      <c r="L1807">
        <f t="shared" si="57"/>
        <v>2.7054261633894607E-3</v>
      </c>
    </row>
    <row r="1808" spans="1:12" x14ac:dyDescent="0.25">
      <c r="A1808" t="s">
        <v>32493</v>
      </c>
      <c r="B1808" t="s">
        <v>3083</v>
      </c>
      <c r="C1808" t="s">
        <v>6099</v>
      </c>
      <c r="D1808" t="s">
        <v>6204</v>
      </c>
      <c r="E1808" s="3">
        <v>5.9298706675718504</v>
      </c>
      <c r="F1808" s="3">
        <v>2214.24922915041</v>
      </c>
      <c r="G1808">
        <v>-8.5446012618201301</v>
      </c>
      <c r="H1808">
        <v>2208.31935848284</v>
      </c>
      <c r="I1808">
        <v>0.99987582781456996</v>
      </c>
      <c r="J1808">
        <v>-2208.33588913932</v>
      </c>
      <c r="K1808">
        <f t="shared" si="56"/>
        <v>-8.5446012618201337</v>
      </c>
      <c r="L1808">
        <f t="shared" si="57"/>
        <v>2.6780502345921985E-3</v>
      </c>
    </row>
    <row r="1809" spans="1:12" x14ac:dyDescent="0.25">
      <c r="A1809" t="s">
        <v>32493</v>
      </c>
      <c r="B1809" t="s">
        <v>2899</v>
      </c>
      <c r="C1809" t="s">
        <v>23976</v>
      </c>
      <c r="D1809" t="s">
        <v>23977</v>
      </c>
      <c r="E1809" s="3">
        <v>12.7068657162254</v>
      </c>
      <c r="F1809" s="3">
        <v>4813.3173858055798</v>
      </c>
      <c r="G1809">
        <v>-8.5652795280983902</v>
      </c>
      <c r="H1809">
        <v>4800.6105200893498</v>
      </c>
      <c r="I1809">
        <v>0.99998817407757801</v>
      </c>
      <c r="J1809">
        <v>-4800.6181611961101</v>
      </c>
      <c r="K1809">
        <f t="shared" si="56"/>
        <v>-8.5652795280983867</v>
      </c>
      <c r="L1809">
        <f t="shared" si="57"/>
        <v>2.6399392971046967E-3</v>
      </c>
    </row>
    <row r="1810" spans="1:12" x14ac:dyDescent="0.25">
      <c r="A1810" t="s">
        <v>32493</v>
      </c>
      <c r="B1810" t="s">
        <v>2943</v>
      </c>
      <c r="C1810" t="s">
        <v>24320</v>
      </c>
      <c r="D1810" t="s">
        <v>24321</v>
      </c>
      <c r="E1810" s="3">
        <v>8.4712438108169295</v>
      </c>
      <c r="F1810" s="3">
        <v>3220.8279958550102</v>
      </c>
      <c r="G1810">
        <v>-8.5706420898898603</v>
      </c>
      <c r="H1810">
        <v>3212.3567520441902</v>
      </c>
      <c r="I1810">
        <v>0.99994087038789004</v>
      </c>
      <c r="J1810">
        <v>-3212.3681853594799</v>
      </c>
      <c r="K1810">
        <f t="shared" si="56"/>
        <v>-8.5706420898898603</v>
      </c>
      <c r="L1810">
        <f t="shared" si="57"/>
        <v>2.6301447397125374E-3</v>
      </c>
    </row>
    <row r="1811" spans="1:12" x14ac:dyDescent="0.25">
      <c r="A1811" t="s">
        <v>32493</v>
      </c>
      <c r="B1811" t="s">
        <v>2656</v>
      </c>
      <c r="C1811" t="s">
        <v>21574</v>
      </c>
      <c r="D1811" t="s">
        <v>16623</v>
      </c>
      <c r="E1811" s="3">
        <v>5.9298706675718504</v>
      </c>
      <c r="F1811" s="3">
        <v>2291.5491010509299</v>
      </c>
      <c r="G1811">
        <v>-8.5941068438885608</v>
      </c>
      <c r="H1811">
        <v>2285.61923038336</v>
      </c>
      <c r="I1811">
        <v>0.99989356669820295</v>
      </c>
      <c r="J1811">
        <v>-2285.6353875827699</v>
      </c>
      <c r="K1811">
        <f t="shared" si="56"/>
        <v>-8.5941068438885662</v>
      </c>
      <c r="L1811">
        <f t="shared" si="57"/>
        <v>2.5877126808464832E-3</v>
      </c>
    </row>
    <row r="1812" spans="1:12" x14ac:dyDescent="0.25">
      <c r="A1812" t="s">
        <v>32493</v>
      </c>
      <c r="B1812" t="s">
        <v>2512</v>
      </c>
      <c r="C1812" t="s">
        <v>6099</v>
      </c>
      <c r="D1812" t="s">
        <v>6204</v>
      </c>
      <c r="E1812" s="3">
        <v>2.5413731432450799</v>
      </c>
      <c r="F1812" s="3">
        <v>989.21430272694704</v>
      </c>
      <c r="G1812">
        <v>-8.6045310709854306</v>
      </c>
      <c r="H1812">
        <v>986.67292958370194</v>
      </c>
      <c r="I1812">
        <v>0.99919583727530703</v>
      </c>
      <c r="J1812">
        <v>-986.71044786615903</v>
      </c>
      <c r="K1812">
        <f t="shared" si="56"/>
        <v>-8.6045310709854324</v>
      </c>
      <c r="L1812">
        <f t="shared" si="57"/>
        <v>2.5690824892435622E-3</v>
      </c>
    </row>
    <row r="1813" spans="1:12" x14ac:dyDescent="0.25">
      <c r="A1813" t="s">
        <v>32493</v>
      </c>
      <c r="B1813" t="s">
        <v>1880</v>
      </c>
      <c r="C1813" t="s">
        <v>26775</v>
      </c>
      <c r="D1813" t="s">
        <v>10267</v>
      </c>
      <c r="E1813" s="3">
        <v>2.5413731432450799</v>
      </c>
      <c r="F1813" s="3">
        <v>1000.41718271253</v>
      </c>
      <c r="G1813">
        <v>-8.6207778084581896</v>
      </c>
      <c r="H1813">
        <v>997.875809569284</v>
      </c>
      <c r="I1813">
        <v>0.99921948912015102</v>
      </c>
      <c r="J1813">
        <v>-997.91304688012599</v>
      </c>
      <c r="K1813">
        <f t="shared" si="56"/>
        <v>-8.6207778084581879</v>
      </c>
      <c r="L1813">
        <f t="shared" si="57"/>
        <v>2.5403133684233649E-3</v>
      </c>
    </row>
    <row r="1814" spans="1:12" x14ac:dyDescent="0.25">
      <c r="A1814" t="s">
        <v>32493</v>
      </c>
      <c r="B1814" t="s">
        <v>2089</v>
      </c>
      <c r="C1814" t="s">
        <v>24480</v>
      </c>
      <c r="D1814" t="s">
        <v>24481</v>
      </c>
      <c r="E1814" s="3">
        <v>25.413731432450799</v>
      </c>
      <c r="F1814" s="3">
        <v>10054.024643061101</v>
      </c>
      <c r="G1814">
        <v>-8.6279491968257194</v>
      </c>
      <c r="H1814">
        <v>10028.610911628701</v>
      </c>
      <c r="I1814">
        <v>1</v>
      </c>
      <c r="J1814">
        <v>-10028.614623084601</v>
      </c>
      <c r="K1814">
        <f t="shared" si="56"/>
        <v>-8.6279491968257087</v>
      </c>
      <c r="L1814">
        <f t="shared" si="57"/>
        <v>2.5277172410742375E-3</v>
      </c>
    </row>
    <row r="1815" spans="1:12" x14ac:dyDescent="0.25">
      <c r="A1815" t="s">
        <v>32493</v>
      </c>
      <c r="B1815" t="s">
        <v>2834</v>
      </c>
      <c r="C1815" t="s">
        <v>23307</v>
      </c>
      <c r="D1815" t="s">
        <v>23308</v>
      </c>
      <c r="E1815" s="3">
        <v>2.5413731432450799</v>
      </c>
      <c r="F1815" s="3">
        <v>1007.69905470316</v>
      </c>
      <c r="G1815">
        <v>-8.6312409145884494</v>
      </c>
      <c r="H1815">
        <v>1005.15768155991</v>
      </c>
      <c r="I1815">
        <v>0.99923131504257301</v>
      </c>
      <c r="J1815">
        <v>-1005.19473890318</v>
      </c>
      <c r="K1815">
        <f t="shared" si="56"/>
        <v>-8.6312409145884512</v>
      </c>
      <c r="L1815">
        <f t="shared" si="57"/>
        <v>2.5219564624814473E-3</v>
      </c>
    </row>
    <row r="1816" spans="1:12" x14ac:dyDescent="0.25">
      <c r="A1816" t="s">
        <v>32493</v>
      </c>
      <c r="B1816" t="s">
        <v>2570</v>
      </c>
      <c r="C1816" t="s">
        <v>6099</v>
      </c>
      <c r="D1816" t="s">
        <v>6204</v>
      </c>
      <c r="E1816" s="3">
        <v>6.7769950486535402</v>
      </c>
      <c r="F1816" s="3">
        <v>2691.4919165362298</v>
      </c>
      <c r="G1816">
        <v>-8.6335446597192291</v>
      </c>
      <c r="H1816">
        <v>2684.7149214875699</v>
      </c>
      <c r="I1816">
        <v>0.99991721854304605</v>
      </c>
      <c r="J1816">
        <v>-2684.7288033899099</v>
      </c>
      <c r="K1816">
        <f t="shared" si="56"/>
        <v>-8.6335446597192362</v>
      </c>
      <c r="L1816">
        <f t="shared" si="57"/>
        <v>2.5179325291732921E-3</v>
      </c>
    </row>
    <row r="1817" spans="1:12" x14ac:dyDescent="0.25">
      <c r="A1817" t="s">
        <v>32493</v>
      </c>
      <c r="B1817" t="s">
        <v>3612</v>
      </c>
      <c r="C1817" t="s">
        <v>11924</v>
      </c>
      <c r="D1817" t="s">
        <v>11925</v>
      </c>
      <c r="E1817" s="3">
        <v>27.1079801946142</v>
      </c>
      <c r="F1817" s="3">
        <v>10883.5979059935</v>
      </c>
      <c r="G1817">
        <v>-8.6492222245308295</v>
      </c>
      <c r="H1817">
        <v>10856.4899257989</v>
      </c>
      <c r="I1817">
        <v>1</v>
      </c>
      <c r="J1817">
        <v>-10856.493371159</v>
      </c>
      <c r="K1817">
        <f t="shared" si="56"/>
        <v>-8.6492222245308241</v>
      </c>
      <c r="L1817">
        <f t="shared" si="57"/>
        <v>2.490718641827633E-3</v>
      </c>
    </row>
    <row r="1818" spans="1:12" x14ac:dyDescent="0.25">
      <c r="A1818" t="s">
        <v>32493</v>
      </c>
      <c r="B1818" t="s">
        <v>2625</v>
      </c>
      <c r="C1818" t="s">
        <v>21130</v>
      </c>
      <c r="D1818" t="s">
        <v>21131</v>
      </c>
      <c r="E1818" s="3">
        <v>1.6942487621633899</v>
      </c>
      <c r="F1818" s="3">
        <v>681.13510312342396</v>
      </c>
      <c r="G1818">
        <v>-8.6511514575017099</v>
      </c>
      <c r="H1818">
        <v>679.44085436126102</v>
      </c>
      <c r="I1818">
        <v>0.99823793755913004</v>
      </c>
      <c r="J1818">
        <v>-679.49592860936298</v>
      </c>
      <c r="K1818">
        <f t="shared" si="56"/>
        <v>-8.6511514575017028</v>
      </c>
      <c r="L1818">
        <f t="shared" si="57"/>
        <v>2.4873901732478856E-3</v>
      </c>
    </row>
    <row r="1819" spans="1:12" x14ac:dyDescent="0.25">
      <c r="A1819" t="s">
        <v>32493</v>
      </c>
      <c r="B1819" t="s">
        <v>2244</v>
      </c>
      <c r="C1819" t="s">
        <v>11971</v>
      </c>
      <c r="D1819" t="s">
        <v>11801</v>
      </c>
      <c r="E1819" s="3">
        <v>11.859741335143701</v>
      </c>
      <c r="F1819" s="3">
        <v>4825.0804097904402</v>
      </c>
      <c r="G1819">
        <v>-8.6683366302423792</v>
      </c>
      <c r="H1819">
        <v>4813.2206684553003</v>
      </c>
      <c r="I1819">
        <v>0.99998817407757801</v>
      </c>
      <c r="J1819">
        <v>-4813.2284740395598</v>
      </c>
      <c r="K1819">
        <f t="shared" si="56"/>
        <v>-8.6683366302423757</v>
      </c>
      <c r="L1819">
        <f t="shared" si="57"/>
        <v>2.4579365166805139E-3</v>
      </c>
    </row>
    <row r="1820" spans="1:12" x14ac:dyDescent="0.25">
      <c r="A1820" t="s">
        <v>32493</v>
      </c>
      <c r="B1820" t="s">
        <v>2506</v>
      </c>
      <c r="C1820" t="s">
        <v>19958</v>
      </c>
      <c r="D1820" t="s">
        <v>16110</v>
      </c>
      <c r="E1820" s="3">
        <v>3.3884975243267701</v>
      </c>
      <c r="F1820" s="3">
        <v>1389.7172622115299</v>
      </c>
      <c r="G1820">
        <v>-8.6799299639505492</v>
      </c>
      <c r="H1820">
        <v>1386.3287646872</v>
      </c>
      <c r="I1820">
        <v>0.99964522232734199</v>
      </c>
      <c r="J1820">
        <v>-1386.35593733475</v>
      </c>
      <c r="K1820">
        <f t="shared" si="56"/>
        <v>-8.679929963950558</v>
      </c>
      <c r="L1820">
        <f t="shared" si="57"/>
        <v>2.4382639666823136E-3</v>
      </c>
    </row>
    <row r="1821" spans="1:12" x14ac:dyDescent="0.25">
      <c r="A1821" t="s">
        <v>32493</v>
      </c>
      <c r="B1821" t="s">
        <v>2367</v>
      </c>
      <c r="C1821" t="s">
        <v>18526</v>
      </c>
      <c r="D1821" t="s">
        <v>18527</v>
      </c>
      <c r="E1821" s="3">
        <v>8.4712438108169295</v>
      </c>
      <c r="F1821" s="3">
        <v>3477.3739475248499</v>
      </c>
      <c r="G1821">
        <v>-8.6812086913578899</v>
      </c>
      <c r="H1821">
        <v>3468.9027037140299</v>
      </c>
      <c r="I1821">
        <v>0.99994678334910103</v>
      </c>
      <c r="J1821">
        <v>-3468.9135664093601</v>
      </c>
      <c r="K1821">
        <f t="shared" si="56"/>
        <v>-8.6812086913578881</v>
      </c>
      <c r="L1821">
        <f t="shared" si="57"/>
        <v>2.4361037779231801E-3</v>
      </c>
    </row>
    <row r="1822" spans="1:12" x14ac:dyDescent="0.25">
      <c r="A1822" t="s">
        <v>32493</v>
      </c>
      <c r="B1822" t="s">
        <v>2670</v>
      </c>
      <c r="C1822" t="s">
        <v>21733</v>
      </c>
      <c r="D1822" t="s">
        <v>21733</v>
      </c>
      <c r="E1822" s="3">
        <v>3.3884975243267701</v>
      </c>
      <c r="F1822" s="3">
        <v>1433.4084941553001</v>
      </c>
      <c r="G1822">
        <v>-8.7245883760975698</v>
      </c>
      <c r="H1822">
        <v>1430.0199966309699</v>
      </c>
      <c r="I1822">
        <v>0.99968070009460697</v>
      </c>
      <c r="J1822">
        <v>-1430.04661085112</v>
      </c>
      <c r="K1822">
        <f t="shared" si="56"/>
        <v>-8.7245883760975715</v>
      </c>
      <c r="L1822">
        <f t="shared" si="57"/>
        <v>2.3639440802418247E-3</v>
      </c>
    </row>
    <row r="1823" spans="1:12" x14ac:dyDescent="0.25">
      <c r="A1823" t="s">
        <v>32493</v>
      </c>
      <c r="B1823" t="s">
        <v>3815</v>
      </c>
      <c r="C1823" t="s">
        <v>15955</v>
      </c>
      <c r="D1823" t="s">
        <v>15956</v>
      </c>
      <c r="E1823" s="3">
        <v>13.5539900973071</v>
      </c>
      <c r="F1823" s="3">
        <v>5799.7309685361297</v>
      </c>
      <c r="G1823">
        <v>-8.7411245469190497</v>
      </c>
      <c r="H1823">
        <v>5786.1769784388198</v>
      </c>
      <c r="I1823">
        <v>0.999994087038789</v>
      </c>
      <c r="J1823">
        <v>-5786.1835810034399</v>
      </c>
      <c r="K1823">
        <f t="shared" si="56"/>
        <v>-8.7411245469190479</v>
      </c>
      <c r="L1823">
        <f t="shared" si="57"/>
        <v>2.3370032456398867E-3</v>
      </c>
    </row>
    <row r="1824" spans="1:12" x14ac:dyDescent="0.25">
      <c r="A1824" t="s">
        <v>32493</v>
      </c>
      <c r="B1824" t="s">
        <v>357</v>
      </c>
      <c r="C1824" t="s">
        <v>29375</v>
      </c>
      <c r="D1824" t="s">
        <v>6204</v>
      </c>
      <c r="E1824" s="3">
        <v>0.84712438108169297</v>
      </c>
      <c r="F1824" s="3">
        <v>368.574751525669</v>
      </c>
      <c r="G1824">
        <v>-8.7651677177933607</v>
      </c>
      <c r="H1824">
        <v>367.72762714458702</v>
      </c>
      <c r="I1824">
        <v>0.99495033112582798</v>
      </c>
      <c r="J1824">
        <v>-367.83207572275398</v>
      </c>
      <c r="K1824">
        <f t="shared" si="56"/>
        <v>-8.7651677177933642</v>
      </c>
      <c r="L1824">
        <f t="shared" si="57"/>
        <v>2.2983787619068525E-3</v>
      </c>
    </row>
    <row r="1825" spans="1:12" x14ac:dyDescent="0.25">
      <c r="A1825" t="s">
        <v>32493</v>
      </c>
      <c r="B1825" t="s">
        <v>2752</v>
      </c>
      <c r="C1825" t="s">
        <v>6099</v>
      </c>
      <c r="D1825" t="s">
        <v>6204</v>
      </c>
      <c r="E1825" s="3">
        <v>3.3884975243267701</v>
      </c>
      <c r="F1825" s="3">
        <v>1481.0207340940201</v>
      </c>
      <c r="G1825">
        <v>-8.7717304055658101</v>
      </c>
      <c r="H1825">
        <v>1477.6322365696999</v>
      </c>
      <c r="I1825">
        <v>0.99969843897823996</v>
      </c>
      <c r="J1825">
        <v>-1477.6582723364299</v>
      </c>
      <c r="K1825">
        <f t="shared" si="56"/>
        <v>-8.7717304055658101</v>
      </c>
      <c r="L1825">
        <f t="shared" si="57"/>
        <v>2.2879473908240756E-3</v>
      </c>
    </row>
    <row r="1826" spans="1:12" x14ac:dyDescent="0.25">
      <c r="A1826" t="s">
        <v>32493</v>
      </c>
      <c r="B1826" t="s">
        <v>2427</v>
      </c>
      <c r="C1826" t="s">
        <v>6099</v>
      </c>
      <c r="D1826" t="s">
        <v>6204</v>
      </c>
      <c r="E1826" s="3">
        <v>3.3884975243267701</v>
      </c>
      <c r="F1826" s="3">
        <v>1500.06563006951</v>
      </c>
      <c r="G1826">
        <v>-8.7901641893824305</v>
      </c>
      <c r="H1826">
        <v>1496.67713254519</v>
      </c>
      <c r="I1826">
        <v>0.99969843897823996</v>
      </c>
      <c r="J1826">
        <v>-1496.7029451665301</v>
      </c>
      <c r="K1826">
        <f t="shared" si="56"/>
        <v>-8.7901641893824287</v>
      </c>
      <c r="L1826">
        <f t="shared" si="57"/>
        <v>2.2588995150630534E-3</v>
      </c>
    </row>
    <row r="1827" spans="1:12" x14ac:dyDescent="0.25">
      <c r="A1827" t="s">
        <v>32493</v>
      </c>
      <c r="B1827" t="s">
        <v>1526</v>
      </c>
      <c r="C1827" t="s">
        <v>6099</v>
      </c>
      <c r="D1827" t="s">
        <v>6204</v>
      </c>
      <c r="E1827" s="3">
        <v>1.6942487621633899</v>
      </c>
      <c r="F1827" s="3">
        <v>772.99871900520202</v>
      </c>
      <c r="G1827">
        <v>-8.8336764957236493</v>
      </c>
      <c r="H1827">
        <v>771.30447024303805</v>
      </c>
      <c r="I1827">
        <v>0.99861636707663204</v>
      </c>
      <c r="J1827">
        <v>-771.35505421130495</v>
      </c>
      <c r="K1827">
        <f t="shared" si="56"/>
        <v>-8.8336764957236493</v>
      </c>
      <c r="L1827">
        <f t="shared" si="57"/>
        <v>2.1917872830937877E-3</v>
      </c>
    </row>
    <row r="1828" spans="1:12" x14ac:dyDescent="0.25">
      <c r="A1828" t="s">
        <v>32493</v>
      </c>
      <c r="B1828" t="s">
        <v>3000</v>
      </c>
      <c r="C1828" t="s">
        <v>24825</v>
      </c>
      <c r="D1828" t="s">
        <v>18338</v>
      </c>
      <c r="E1828" s="3">
        <v>8.4712438108169295</v>
      </c>
      <c r="F1828" s="3">
        <v>3909.8051149683401</v>
      </c>
      <c r="G1828">
        <v>-8.8503071702677705</v>
      </c>
      <c r="H1828">
        <v>3901.3338711575202</v>
      </c>
      <c r="I1828">
        <v>0.99996452223273402</v>
      </c>
      <c r="J1828">
        <v>-3901.3439097544301</v>
      </c>
      <c r="K1828">
        <f t="shared" si="56"/>
        <v>-8.850307170267774</v>
      </c>
      <c r="L1828">
        <f t="shared" si="57"/>
        <v>2.1666665119408454E-3</v>
      </c>
    </row>
    <row r="1829" spans="1:12" x14ac:dyDescent="0.25">
      <c r="A1829" t="s">
        <v>32493</v>
      </c>
      <c r="B1829" t="s">
        <v>4227</v>
      </c>
      <c r="C1829" t="s">
        <v>10466</v>
      </c>
      <c r="D1829" t="s">
        <v>10467</v>
      </c>
      <c r="E1829" s="3">
        <v>232.95920479746599</v>
      </c>
      <c r="F1829" s="3">
        <v>108318.406004601</v>
      </c>
      <c r="G1829">
        <v>-8.8609853623457706</v>
      </c>
      <c r="H1829">
        <v>108085.44679980401</v>
      </c>
      <c r="I1829">
        <v>1</v>
      </c>
      <c r="J1829">
        <v>-108085.447163021</v>
      </c>
      <c r="K1829">
        <f t="shared" si="56"/>
        <v>-8.8609853623457635</v>
      </c>
      <c r="L1829">
        <f t="shared" si="57"/>
        <v>2.150689004669905E-3</v>
      </c>
    </row>
    <row r="1830" spans="1:12" x14ac:dyDescent="0.25">
      <c r="A1830" t="s">
        <v>32493</v>
      </c>
      <c r="B1830" t="s">
        <v>2627</v>
      </c>
      <c r="C1830" t="s">
        <v>21165</v>
      </c>
      <c r="D1830" t="s">
        <v>21166</v>
      </c>
      <c r="E1830" s="3">
        <v>1.6942487621633899</v>
      </c>
      <c r="F1830" s="3">
        <v>789.24289498429698</v>
      </c>
      <c r="G1830">
        <v>-8.8636798403677606</v>
      </c>
      <c r="H1830">
        <v>787.54864622213302</v>
      </c>
      <c r="I1830">
        <v>0.99865184484389802</v>
      </c>
      <c r="J1830">
        <v>-787.59852398707994</v>
      </c>
      <c r="K1830">
        <f t="shared" si="56"/>
        <v>-8.863679840367757</v>
      </c>
      <c r="L1830">
        <f t="shared" si="57"/>
        <v>2.1466759763445185E-3</v>
      </c>
    </row>
    <row r="1831" spans="1:12" x14ac:dyDescent="0.25">
      <c r="A1831" t="s">
        <v>32493</v>
      </c>
      <c r="B1831" t="s">
        <v>3134</v>
      </c>
      <c r="C1831" t="s">
        <v>25936</v>
      </c>
      <c r="D1831" t="s">
        <v>25936</v>
      </c>
      <c r="E1831" s="3">
        <v>24.5666070513691</v>
      </c>
      <c r="F1831" s="3">
        <v>11522.722209170999</v>
      </c>
      <c r="G1831">
        <v>-8.8735672565175694</v>
      </c>
      <c r="H1831">
        <v>11498.155602119699</v>
      </c>
      <c r="I1831">
        <v>1</v>
      </c>
      <c r="J1831">
        <v>-11498.159026155099</v>
      </c>
      <c r="K1831">
        <f t="shared" si="56"/>
        <v>-8.8735672565175676</v>
      </c>
      <c r="L1831">
        <f t="shared" si="57"/>
        <v>2.1320141721212719E-3</v>
      </c>
    </row>
    <row r="1832" spans="1:12" x14ac:dyDescent="0.25">
      <c r="A1832" t="s">
        <v>32493</v>
      </c>
      <c r="B1832" t="s">
        <v>5291</v>
      </c>
      <c r="C1832" t="s">
        <v>10762</v>
      </c>
      <c r="D1832" t="s">
        <v>10763</v>
      </c>
      <c r="E1832" s="3">
        <v>0.84712438108169297</v>
      </c>
      <c r="F1832" s="3">
        <v>401.06310348385801</v>
      </c>
      <c r="G1832">
        <v>-8.8870397213223793</v>
      </c>
      <c r="H1832">
        <v>400.215979102777</v>
      </c>
      <c r="I1832">
        <v>0.99554162724692497</v>
      </c>
      <c r="J1832">
        <v>-400.31463800890702</v>
      </c>
      <c r="K1832">
        <f t="shared" si="56"/>
        <v>-8.8870397213223775</v>
      </c>
      <c r="L1832">
        <f t="shared" si="57"/>
        <v>2.1121972420875858E-3</v>
      </c>
    </row>
    <row r="1833" spans="1:12" x14ac:dyDescent="0.25">
      <c r="A1833" t="s">
        <v>32493</v>
      </c>
      <c r="B1833" t="s">
        <v>5334</v>
      </c>
      <c r="C1833" t="s">
        <v>15118</v>
      </c>
      <c r="D1833" t="s">
        <v>15119</v>
      </c>
      <c r="E1833" s="3">
        <v>1.6942487621633899</v>
      </c>
      <c r="F1833" s="3">
        <v>808.84793495906604</v>
      </c>
      <c r="G1833">
        <v>-8.8990789709452898</v>
      </c>
      <c r="H1833">
        <v>807.15368619690298</v>
      </c>
      <c r="I1833">
        <v>0.99872280037842998</v>
      </c>
      <c r="J1833">
        <v>-807.20274203435395</v>
      </c>
      <c r="K1833">
        <f t="shared" si="56"/>
        <v>-8.8990789709452898</v>
      </c>
      <c r="L1833">
        <f t="shared" si="57"/>
        <v>2.0946443564192718E-3</v>
      </c>
    </row>
    <row r="1834" spans="1:12" x14ac:dyDescent="0.25">
      <c r="A1834" t="s">
        <v>32493</v>
      </c>
      <c r="B1834" t="s">
        <v>2594</v>
      </c>
      <c r="C1834" t="s">
        <v>20802</v>
      </c>
      <c r="D1834" t="s">
        <v>20803</v>
      </c>
      <c r="E1834" s="3">
        <v>8.4712438108169295</v>
      </c>
      <c r="F1834" s="3">
        <v>4078.96860275064</v>
      </c>
      <c r="G1834">
        <v>-8.9114148746152804</v>
      </c>
      <c r="H1834">
        <v>4070.4973589398201</v>
      </c>
      <c r="I1834">
        <v>0.99997043519394502</v>
      </c>
      <c r="J1834">
        <v>-4070.5071136716001</v>
      </c>
      <c r="K1834">
        <f t="shared" si="56"/>
        <v>-8.911414874615275</v>
      </c>
      <c r="L1834">
        <f t="shared" si="57"/>
        <v>2.0768102517642259E-3</v>
      </c>
    </row>
    <row r="1835" spans="1:12" x14ac:dyDescent="0.25">
      <c r="A1835" t="s">
        <v>32493</v>
      </c>
      <c r="B1835" t="s">
        <v>2310</v>
      </c>
      <c r="C1835" t="s">
        <v>6099</v>
      </c>
      <c r="D1835" t="s">
        <v>6204</v>
      </c>
      <c r="E1835" s="3">
        <v>0.5</v>
      </c>
      <c r="F1835" s="3">
        <v>240.86191969002701</v>
      </c>
      <c r="G1835">
        <v>-8.9120625110513991</v>
      </c>
      <c r="H1835">
        <v>240.36191969002701</v>
      </c>
      <c r="I1835">
        <v>0.99053926206244103</v>
      </c>
      <c r="J1835">
        <v>-240.527082249122</v>
      </c>
      <c r="K1835">
        <f t="shared" si="56"/>
        <v>-8.9120625110513991</v>
      </c>
      <c r="L1835">
        <f t="shared" si="57"/>
        <v>2.0758781655625187E-3</v>
      </c>
    </row>
    <row r="1836" spans="1:12" x14ac:dyDescent="0.25">
      <c r="A1836" t="s">
        <v>32493</v>
      </c>
      <c r="B1836" t="s">
        <v>2456</v>
      </c>
      <c r="C1836" t="s">
        <v>19472</v>
      </c>
      <c r="D1836" t="s">
        <v>19473</v>
      </c>
      <c r="E1836" s="3">
        <v>4.2356219054084603</v>
      </c>
      <c r="F1836" s="3">
        <v>2050.1270373616198</v>
      </c>
      <c r="G1836">
        <v>-8.9189237823421603</v>
      </c>
      <c r="H1836">
        <v>2045.8914154562101</v>
      </c>
      <c r="I1836">
        <v>0.99984626300851498</v>
      </c>
      <c r="J1836">
        <v>-2045.9108560831401</v>
      </c>
      <c r="K1836">
        <f t="shared" si="56"/>
        <v>-8.9189237823421639</v>
      </c>
      <c r="L1836">
        <f t="shared" si="57"/>
        <v>2.066028996358894E-3</v>
      </c>
    </row>
    <row r="1837" spans="1:12" x14ac:dyDescent="0.25">
      <c r="A1837" t="s">
        <v>32493</v>
      </c>
      <c r="B1837" t="s">
        <v>3043</v>
      </c>
      <c r="C1837" t="s">
        <v>25182</v>
      </c>
      <c r="D1837" t="s">
        <v>25183</v>
      </c>
      <c r="E1837" s="3">
        <v>11.859741335143701</v>
      </c>
      <c r="F1837" s="3">
        <v>5798.6106805375703</v>
      </c>
      <c r="G1837">
        <v>-8.9334909239930305</v>
      </c>
      <c r="H1837">
        <v>5786.7509392024303</v>
      </c>
      <c r="I1837">
        <v>0.999994087038789</v>
      </c>
      <c r="J1837">
        <v>-5786.7578348864999</v>
      </c>
      <c r="K1837">
        <f t="shared" si="56"/>
        <v>-8.9334909239930251</v>
      </c>
      <c r="L1837">
        <f t="shared" si="57"/>
        <v>2.0452729090693535E-3</v>
      </c>
    </row>
    <row r="1838" spans="1:12" x14ac:dyDescent="0.25">
      <c r="A1838" t="s">
        <v>32493</v>
      </c>
      <c r="B1838" t="s">
        <v>2333</v>
      </c>
      <c r="C1838" t="s">
        <v>18169</v>
      </c>
      <c r="D1838" t="s">
        <v>18170</v>
      </c>
      <c r="E1838" s="3">
        <v>21.178109527042299</v>
      </c>
      <c r="F1838" s="3">
        <v>10381.708882639399</v>
      </c>
      <c r="G1838">
        <v>-8.9372544106321907</v>
      </c>
      <c r="H1838">
        <v>10360.530773112399</v>
      </c>
      <c r="I1838">
        <v>1</v>
      </c>
      <c r="J1838">
        <v>-10360.5346278619</v>
      </c>
      <c r="K1838">
        <f t="shared" si="56"/>
        <v>-8.937254410632189</v>
      </c>
      <c r="L1838">
        <f t="shared" si="57"/>
        <v>2.0399444606327729E-3</v>
      </c>
    </row>
    <row r="1839" spans="1:12" x14ac:dyDescent="0.25">
      <c r="A1839" t="s">
        <v>32493</v>
      </c>
      <c r="B1839" t="s">
        <v>2688</v>
      </c>
      <c r="C1839" t="s">
        <v>21870</v>
      </c>
      <c r="D1839" t="s">
        <v>21871</v>
      </c>
      <c r="E1839" s="3">
        <v>0.5</v>
      </c>
      <c r="F1839" s="3">
        <v>247.58364768137599</v>
      </c>
      <c r="G1839">
        <v>-8.9517722208533694</v>
      </c>
      <c r="H1839">
        <v>247.08364768137599</v>
      </c>
      <c r="I1839">
        <v>0.99088221381267705</v>
      </c>
      <c r="J1839">
        <v>-247.24575461962601</v>
      </c>
      <c r="K1839">
        <f t="shared" si="56"/>
        <v>-8.9517722208533677</v>
      </c>
      <c r="L1839">
        <f t="shared" si="57"/>
        <v>2.019519482334582E-3</v>
      </c>
    </row>
    <row r="1840" spans="1:12" x14ac:dyDescent="0.25">
      <c r="A1840" t="s">
        <v>32493</v>
      </c>
      <c r="B1840" t="s">
        <v>2422</v>
      </c>
      <c r="C1840" t="s">
        <v>19056</v>
      </c>
      <c r="D1840" t="s">
        <v>6204</v>
      </c>
      <c r="E1840" s="3">
        <v>11.012616954062</v>
      </c>
      <c r="F1840" s="3">
        <v>5523.5799768915203</v>
      </c>
      <c r="G1840">
        <v>-8.9703024677185006</v>
      </c>
      <c r="H1840">
        <v>5512.5673599374604</v>
      </c>
      <c r="I1840">
        <v>0.999994087038789</v>
      </c>
      <c r="J1840">
        <v>-5512.5746583764503</v>
      </c>
      <c r="K1840">
        <f t="shared" si="56"/>
        <v>-8.970302467718497</v>
      </c>
      <c r="L1840">
        <f t="shared" si="57"/>
        <v>1.9937462660329797E-3</v>
      </c>
    </row>
    <row r="1841" spans="1:12" x14ac:dyDescent="0.25">
      <c r="A1841" t="s">
        <v>32493</v>
      </c>
      <c r="B1841" t="s">
        <v>2091</v>
      </c>
      <c r="C1841" t="s">
        <v>6099</v>
      </c>
      <c r="D1841" t="s">
        <v>6204</v>
      </c>
      <c r="E1841" s="3">
        <v>16.942487621633902</v>
      </c>
      <c r="F1841" s="3">
        <v>8634.6197488878206</v>
      </c>
      <c r="G1841">
        <v>-8.9933431181652992</v>
      </c>
      <c r="H1841">
        <v>8617.6772612661807</v>
      </c>
      <c r="I1841">
        <v>1</v>
      </c>
      <c r="J1841">
        <v>-8617.6819539574899</v>
      </c>
      <c r="K1841">
        <f t="shared" si="56"/>
        <v>-8.9933431181652939</v>
      </c>
      <c r="L1841">
        <f t="shared" si="57"/>
        <v>1.9621579310213602E-3</v>
      </c>
    </row>
    <row r="1842" spans="1:12" x14ac:dyDescent="0.25">
      <c r="A1842" t="s">
        <v>32493</v>
      </c>
      <c r="B1842" t="s">
        <v>1959</v>
      </c>
      <c r="C1842" t="s">
        <v>6099</v>
      </c>
      <c r="D1842" t="s">
        <v>6204</v>
      </c>
      <c r="E1842" s="3">
        <v>4.2356219054084603</v>
      </c>
      <c r="F1842" s="3">
        <v>2163.2761252160099</v>
      </c>
      <c r="G1842">
        <v>-8.9964282981214101</v>
      </c>
      <c r="H1842">
        <v>2159.0405033105999</v>
      </c>
      <c r="I1842">
        <v>0.99986991485335897</v>
      </c>
      <c r="J1842">
        <v>-2159.05924667615</v>
      </c>
      <c r="K1842">
        <f t="shared" si="56"/>
        <v>-8.9964282981214136</v>
      </c>
      <c r="L1842">
        <f t="shared" si="57"/>
        <v>1.957966371484602E-3</v>
      </c>
    </row>
    <row r="1843" spans="1:12" x14ac:dyDescent="0.25">
      <c r="A1843" t="s">
        <v>32493</v>
      </c>
      <c r="B1843" t="s">
        <v>2916</v>
      </c>
      <c r="C1843" t="s">
        <v>6099</v>
      </c>
      <c r="D1843" t="s">
        <v>6204</v>
      </c>
      <c r="E1843" s="3">
        <v>9.3183681918986192</v>
      </c>
      <c r="F1843" s="3">
        <v>4837.96372177386</v>
      </c>
      <c r="G1843">
        <v>-9.0201068997054197</v>
      </c>
      <c r="H1843">
        <v>4828.6453535819601</v>
      </c>
      <c r="I1843">
        <v>0.99998817407757801</v>
      </c>
      <c r="J1843">
        <v>-4828.65377853881</v>
      </c>
      <c r="K1843">
        <f t="shared" si="56"/>
        <v>-9.0201068997054161</v>
      </c>
      <c r="L1843">
        <f t="shared" si="57"/>
        <v>1.926093027519024E-3</v>
      </c>
    </row>
    <row r="1844" spans="1:12" x14ac:dyDescent="0.25">
      <c r="A1844" t="s">
        <v>32493</v>
      </c>
      <c r="B1844" t="s">
        <v>2833</v>
      </c>
      <c r="C1844" t="s">
        <v>23261</v>
      </c>
      <c r="D1844" t="s">
        <v>23262</v>
      </c>
      <c r="E1844" s="3">
        <v>3.3884975243267701</v>
      </c>
      <c r="F1844" s="3">
        <v>1787.97964569899</v>
      </c>
      <c r="G1844">
        <v>-9.0434688802804697</v>
      </c>
      <c r="H1844">
        <v>1784.59114817466</v>
      </c>
      <c r="I1844">
        <v>0.99976939451277202</v>
      </c>
      <c r="J1844">
        <v>-1784.6140620517201</v>
      </c>
      <c r="K1844">
        <f t="shared" si="56"/>
        <v>-9.0434688802804697</v>
      </c>
      <c r="L1844">
        <f t="shared" si="57"/>
        <v>1.895154417712667E-3</v>
      </c>
    </row>
    <row r="1845" spans="1:12" x14ac:dyDescent="0.25">
      <c r="A1845" t="s">
        <v>32493</v>
      </c>
      <c r="B1845" t="s">
        <v>2597</v>
      </c>
      <c r="C1845" t="s">
        <v>6099</v>
      </c>
      <c r="D1845" t="s">
        <v>6204</v>
      </c>
      <c r="E1845" s="3">
        <v>1.6942487621633899</v>
      </c>
      <c r="F1845" s="3">
        <v>899.59126284228603</v>
      </c>
      <c r="G1845">
        <v>-9.0524801215754405</v>
      </c>
      <c r="H1845">
        <v>897.89701408012195</v>
      </c>
      <c r="I1845">
        <v>0.99894749290444695</v>
      </c>
      <c r="J1845">
        <v>-897.94264588020906</v>
      </c>
      <c r="K1845">
        <f t="shared" si="56"/>
        <v>-9.0524801215754334</v>
      </c>
      <c r="L1845">
        <f t="shared" si="57"/>
        <v>1.8833539543396179E-3</v>
      </c>
    </row>
    <row r="1846" spans="1:12" x14ac:dyDescent="0.25">
      <c r="A1846" t="s">
        <v>32493</v>
      </c>
      <c r="B1846" t="s">
        <v>817</v>
      </c>
      <c r="C1846" t="s">
        <v>30824</v>
      </c>
      <c r="D1846" t="s">
        <v>30825</v>
      </c>
      <c r="E1846" s="3">
        <v>0.5</v>
      </c>
      <c r="F1846" s="3">
        <v>266.06839965758797</v>
      </c>
      <c r="G1846">
        <v>-9.05565336468025</v>
      </c>
      <c r="H1846">
        <v>265.56839965758797</v>
      </c>
      <c r="I1846">
        <v>0.99179280983916696</v>
      </c>
      <c r="J1846">
        <v>-265.72274978735499</v>
      </c>
      <c r="K1846">
        <f t="shared" si="56"/>
        <v>-9.05565336468025</v>
      </c>
      <c r="L1846">
        <f t="shared" si="57"/>
        <v>1.8792160235618592E-3</v>
      </c>
    </row>
    <row r="1847" spans="1:12" x14ac:dyDescent="0.25">
      <c r="A1847" t="s">
        <v>32493</v>
      </c>
      <c r="B1847" t="s">
        <v>2980</v>
      </c>
      <c r="C1847" t="s">
        <v>24655</v>
      </c>
      <c r="D1847" t="s">
        <v>24656</v>
      </c>
      <c r="E1847" s="3">
        <v>3.3884975243267701</v>
      </c>
      <c r="F1847" s="3">
        <v>1840.6331816312299</v>
      </c>
      <c r="G1847">
        <v>-9.0853407090082001</v>
      </c>
      <c r="H1847">
        <v>1837.2446841069</v>
      </c>
      <c r="I1847">
        <v>0.99978122043519402</v>
      </c>
      <c r="J1847">
        <v>-1837.2671478842899</v>
      </c>
      <c r="K1847">
        <f t="shared" si="56"/>
        <v>-9.0853407090082001</v>
      </c>
      <c r="L1847">
        <f t="shared" si="57"/>
        <v>1.8409412359521693E-3</v>
      </c>
    </row>
    <row r="1848" spans="1:12" x14ac:dyDescent="0.25">
      <c r="A1848" t="s">
        <v>32493</v>
      </c>
      <c r="B1848" t="s">
        <v>5712</v>
      </c>
      <c r="C1848" t="s">
        <v>25783</v>
      </c>
      <c r="D1848" t="s">
        <v>6600</v>
      </c>
      <c r="E1848" s="3">
        <v>1.6942487621633899</v>
      </c>
      <c r="F1848" s="3">
        <v>957.84623876731496</v>
      </c>
      <c r="G1848">
        <v>-9.1430045538313802</v>
      </c>
      <c r="H1848">
        <v>956.15199000515202</v>
      </c>
      <c r="I1848">
        <v>0.99911896877956496</v>
      </c>
      <c r="J1848">
        <v>-956.19570304571198</v>
      </c>
      <c r="K1848">
        <f t="shared" si="56"/>
        <v>-9.1430045538313784</v>
      </c>
      <c r="L1848">
        <f t="shared" si="57"/>
        <v>1.7688107898651631E-3</v>
      </c>
    </row>
    <row r="1849" spans="1:12" x14ac:dyDescent="0.25">
      <c r="A1849" t="s">
        <v>32493</v>
      </c>
      <c r="B1849" t="s">
        <v>2648</v>
      </c>
      <c r="C1849" t="s">
        <v>21463</v>
      </c>
      <c r="D1849" t="s">
        <v>6204</v>
      </c>
      <c r="E1849" s="3">
        <v>0.5</v>
      </c>
      <c r="F1849" s="3">
        <v>282.87271963596203</v>
      </c>
      <c r="G1849">
        <v>-9.1440092391010896</v>
      </c>
      <c r="H1849">
        <v>282.37271963596203</v>
      </c>
      <c r="I1849">
        <v>0.99250827814569498</v>
      </c>
      <c r="J1849">
        <v>-282.520734990503</v>
      </c>
      <c r="K1849">
        <f t="shared" si="56"/>
        <v>-9.1440092391010968</v>
      </c>
      <c r="L1849">
        <f t="shared" si="57"/>
        <v>1.7675794281027384E-3</v>
      </c>
    </row>
    <row r="1850" spans="1:12" x14ac:dyDescent="0.25">
      <c r="A1850" t="s">
        <v>32493</v>
      </c>
      <c r="B1850" t="s">
        <v>2350</v>
      </c>
      <c r="C1850" t="s">
        <v>7215</v>
      </c>
      <c r="D1850" t="s">
        <v>6231</v>
      </c>
      <c r="E1850" s="3">
        <v>5.0827462864901598</v>
      </c>
      <c r="F1850" s="3">
        <v>2891.46332427888</v>
      </c>
      <c r="G1850">
        <v>-9.1519758694309399</v>
      </c>
      <c r="H1850">
        <v>2886.38057799239</v>
      </c>
      <c r="I1850">
        <v>0.99992904446546804</v>
      </c>
      <c r="J1850">
        <v>-2886.3950872453302</v>
      </c>
      <c r="K1850">
        <f t="shared" si="56"/>
        <v>-9.1519758694309346</v>
      </c>
      <c r="L1850">
        <f t="shared" si="57"/>
        <v>1.7578456706718829E-3</v>
      </c>
    </row>
    <row r="1851" spans="1:12" x14ac:dyDescent="0.25">
      <c r="A1851" t="s">
        <v>32493</v>
      </c>
      <c r="B1851" t="s">
        <v>3109</v>
      </c>
      <c r="C1851" t="s">
        <v>6736</v>
      </c>
      <c r="D1851" t="s">
        <v>25729</v>
      </c>
      <c r="E1851" s="3">
        <v>11.859741335143701</v>
      </c>
      <c r="F1851" s="3">
        <v>6772.7010952839801</v>
      </c>
      <c r="G1851">
        <v>-9.15751497081685</v>
      </c>
      <c r="H1851">
        <v>6760.8413539488402</v>
      </c>
      <c r="I1851">
        <v>1</v>
      </c>
      <c r="J1851">
        <v>-6760.8475558427699</v>
      </c>
      <c r="K1851">
        <f t="shared" si="56"/>
        <v>-9.1575149708168517</v>
      </c>
      <c r="L1851">
        <f t="shared" si="57"/>
        <v>1.7511095157295468E-3</v>
      </c>
    </row>
    <row r="1852" spans="1:12" x14ac:dyDescent="0.25">
      <c r="A1852" t="s">
        <v>32493</v>
      </c>
      <c r="B1852" t="s">
        <v>4055</v>
      </c>
      <c r="C1852" t="s">
        <v>9039</v>
      </c>
      <c r="D1852" t="s">
        <v>9040</v>
      </c>
      <c r="E1852" s="3">
        <v>61.840079818963602</v>
      </c>
      <c r="F1852" s="3">
        <v>35395.499314448301</v>
      </c>
      <c r="G1852">
        <v>-9.1608080305365505</v>
      </c>
      <c r="H1852">
        <v>35333.659234629398</v>
      </c>
      <c r="I1852">
        <v>1</v>
      </c>
      <c r="J1852">
        <v>-35333.660422171299</v>
      </c>
      <c r="K1852">
        <f t="shared" si="56"/>
        <v>-9.1608080305365451</v>
      </c>
      <c r="L1852">
        <f t="shared" si="57"/>
        <v>1.7471170351231837E-3</v>
      </c>
    </row>
    <row r="1853" spans="1:12" x14ac:dyDescent="0.25">
      <c r="A1853" t="s">
        <v>32493</v>
      </c>
      <c r="B1853" t="s">
        <v>2671</v>
      </c>
      <c r="C1853" t="s">
        <v>6099</v>
      </c>
      <c r="D1853" t="s">
        <v>6204</v>
      </c>
      <c r="E1853" s="3">
        <v>0.84712438108169297</v>
      </c>
      <c r="F1853" s="3">
        <v>485.084703375728</v>
      </c>
      <c r="G1853">
        <v>-9.1614471587848492</v>
      </c>
      <c r="H1853">
        <v>484.23757899464601</v>
      </c>
      <c r="I1853">
        <v>0.99675378429517503</v>
      </c>
      <c r="J1853">
        <v>-484.32423542977898</v>
      </c>
      <c r="K1853">
        <f t="shared" si="56"/>
        <v>-9.1614471587848456</v>
      </c>
      <c r="L1853">
        <f t="shared" si="57"/>
        <v>1.7463432163218368E-3</v>
      </c>
    </row>
    <row r="1854" spans="1:12" x14ac:dyDescent="0.25">
      <c r="A1854" t="s">
        <v>32493</v>
      </c>
      <c r="B1854" t="s">
        <v>3045</v>
      </c>
      <c r="C1854" t="s">
        <v>25221</v>
      </c>
      <c r="D1854" t="s">
        <v>6204</v>
      </c>
      <c r="E1854" s="3">
        <v>4.2356219054084603</v>
      </c>
      <c r="F1854" s="3">
        <v>2442.7879808562898</v>
      </c>
      <c r="G1854">
        <v>-9.1717391242523707</v>
      </c>
      <c r="H1854">
        <v>2438.5523589508898</v>
      </c>
      <c r="I1854">
        <v>0.99990539262062395</v>
      </c>
      <c r="J1854">
        <v>-2438.5696069916698</v>
      </c>
      <c r="K1854">
        <f t="shared" si="56"/>
        <v>-9.1717391242523654</v>
      </c>
      <c r="L1854">
        <f t="shared" si="57"/>
        <v>1.7339294030436954E-3</v>
      </c>
    </row>
    <row r="1855" spans="1:12" x14ac:dyDescent="0.25">
      <c r="A1855" t="s">
        <v>32493</v>
      </c>
      <c r="B1855" t="s">
        <v>2300</v>
      </c>
      <c r="C1855" t="s">
        <v>17743</v>
      </c>
      <c r="D1855" t="s">
        <v>17744</v>
      </c>
      <c r="E1855" s="3">
        <v>1.6942487621633899</v>
      </c>
      <c r="F1855" s="3">
        <v>1009.379486701</v>
      </c>
      <c r="G1855">
        <v>-9.2186072398716608</v>
      </c>
      <c r="H1855">
        <v>1007.68523793883</v>
      </c>
      <c r="I1855">
        <v>0.999243140964995</v>
      </c>
      <c r="J1855">
        <v>-1007.72740435064</v>
      </c>
      <c r="K1855">
        <f t="shared" si="56"/>
        <v>-9.2186072398716643</v>
      </c>
      <c r="L1855">
        <f t="shared" si="57"/>
        <v>1.6785052445446248E-3</v>
      </c>
    </row>
    <row r="1856" spans="1:12" x14ac:dyDescent="0.25">
      <c r="A1856" t="s">
        <v>32493</v>
      </c>
      <c r="B1856" t="s">
        <v>4239</v>
      </c>
      <c r="C1856" t="s">
        <v>10550</v>
      </c>
      <c r="D1856" t="s">
        <v>10550</v>
      </c>
      <c r="E1856" s="3">
        <v>3.3884975243267701</v>
      </c>
      <c r="F1856" s="3">
        <v>2027.1611333911801</v>
      </c>
      <c r="G1856">
        <v>-9.2245993364306607</v>
      </c>
      <c r="H1856">
        <v>2023.7726358668499</v>
      </c>
      <c r="I1856">
        <v>0.99984626300851498</v>
      </c>
      <c r="J1856">
        <v>-2023.7936591748601</v>
      </c>
      <c r="K1856">
        <f t="shared" si="56"/>
        <v>-9.2245993364306624</v>
      </c>
      <c r="L1856">
        <f t="shared" si="57"/>
        <v>1.6715481904777097E-3</v>
      </c>
    </row>
    <row r="1857" spans="1:12" x14ac:dyDescent="0.25">
      <c r="A1857" t="s">
        <v>32493</v>
      </c>
      <c r="B1857" t="s">
        <v>2393</v>
      </c>
      <c r="C1857" t="s">
        <v>6099</v>
      </c>
      <c r="D1857" t="s">
        <v>6204</v>
      </c>
      <c r="E1857" s="3">
        <v>0.5</v>
      </c>
      <c r="F1857" s="3">
        <v>301.91761561145199</v>
      </c>
      <c r="G1857">
        <v>-9.2380111242144398</v>
      </c>
      <c r="H1857">
        <v>301.41761561145199</v>
      </c>
      <c r="I1857">
        <v>0.99309957426679296</v>
      </c>
      <c r="J1857">
        <v>-301.55914817896701</v>
      </c>
      <c r="K1857">
        <f t="shared" si="56"/>
        <v>-9.2380111242144416</v>
      </c>
      <c r="L1857">
        <f t="shared" si="57"/>
        <v>1.6560809113021976E-3</v>
      </c>
    </row>
    <row r="1858" spans="1:12" x14ac:dyDescent="0.25">
      <c r="A1858" t="s">
        <v>32493</v>
      </c>
      <c r="B1858" t="s">
        <v>2664</v>
      </c>
      <c r="C1858" t="s">
        <v>21684</v>
      </c>
      <c r="D1858" t="s">
        <v>6204</v>
      </c>
      <c r="E1858" s="3">
        <v>0.84712438108169297</v>
      </c>
      <c r="F1858" s="3">
        <v>521.49406332887202</v>
      </c>
      <c r="G1858">
        <v>-9.2658613016169191</v>
      </c>
      <c r="H1858">
        <v>520.64693894778998</v>
      </c>
      <c r="I1858">
        <v>0.99713221381267703</v>
      </c>
      <c r="J1858">
        <v>-520.72938386590499</v>
      </c>
      <c r="K1858">
        <f t="shared" ref="K1858:K1921" si="58">LOG(E1858/F1858,2)</f>
        <v>-9.2658613016169173</v>
      </c>
      <c r="L1858">
        <f t="shared" ref="L1858:L1921" si="59">E1858/F1858</f>
        <v>1.6244180723251442E-3</v>
      </c>
    </row>
    <row r="1859" spans="1:12" x14ac:dyDescent="0.25">
      <c r="A1859" t="s">
        <v>32493</v>
      </c>
      <c r="B1859" t="s">
        <v>4947</v>
      </c>
      <c r="C1859" t="s">
        <v>16394</v>
      </c>
      <c r="D1859" t="s">
        <v>6204</v>
      </c>
      <c r="E1859" s="3">
        <v>0.84712438108169297</v>
      </c>
      <c r="F1859" s="3">
        <v>522.61435132742997</v>
      </c>
      <c r="G1859">
        <v>-9.2689572149098804</v>
      </c>
      <c r="H1859">
        <v>521.76722694634805</v>
      </c>
      <c r="I1859">
        <v>0.99713812677388802</v>
      </c>
      <c r="J1859">
        <v>-521.84954985429897</v>
      </c>
      <c r="K1859">
        <f t="shared" si="58"/>
        <v>-9.2689572149098804</v>
      </c>
      <c r="L1859">
        <f t="shared" si="59"/>
        <v>1.6209359328346305E-3</v>
      </c>
    </row>
    <row r="1860" spans="1:12" x14ac:dyDescent="0.25">
      <c r="A1860" t="s">
        <v>32493</v>
      </c>
      <c r="B1860" t="s">
        <v>2632</v>
      </c>
      <c r="C1860" t="s">
        <v>21194</v>
      </c>
      <c r="D1860" t="s">
        <v>12133</v>
      </c>
      <c r="E1860" s="3">
        <v>0.5</v>
      </c>
      <c r="F1860" s="3">
        <v>310.87991959991803</v>
      </c>
      <c r="G1860">
        <v>-9.2802136226993994</v>
      </c>
      <c r="H1860">
        <v>310.37991959991803</v>
      </c>
      <c r="I1860">
        <v>0.99337748344370902</v>
      </c>
      <c r="J1860">
        <v>-310.518625618069</v>
      </c>
      <c r="K1860">
        <f t="shared" si="58"/>
        <v>-9.2802136226994048</v>
      </c>
      <c r="L1860">
        <f t="shared" si="59"/>
        <v>1.608338038183576E-3</v>
      </c>
    </row>
    <row r="1861" spans="1:12" x14ac:dyDescent="0.25">
      <c r="A1861" t="s">
        <v>32493</v>
      </c>
      <c r="B1861" t="s">
        <v>2689</v>
      </c>
      <c r="C1861" t="s">
        <v>21881</v>
      </c>
      <c r="D1861" t="s">
        <v>6204</v>
      </c>
      <c r="E1861" s="3">
        <v>11.859741335143701</v>
      </c>
      <c r="F1861" s="3">
        <v>7415.1862624571504</v>
      </c>
      <c r="G1861">
        <v>-9.2882665774690008</v>
      </c>
      <c r="H1861">
        <v>7403.3265211219996</v>
      </c>
      <c r="I1861">
        <v>1</v>
      </c>
      <c r="J1861">
        <v>-7403.3323476826599</v>
      </c>
      <c r="K1861">
        <f t="shared" si="58"/>
        <v>-9.2882665774690043</v>
      </c>
      <c r="L1861">
        <f t="shared" si="59"/>
        <v>1.5993854928755048E-3</v>
      </c>
    </row>
    <row r="1862" spans="1:12" x14ac:dyDescent="0.25">
      <c r="A1862" t="s">
        <v>32493</v>
      </c>
      <c r="B1862" t="s">
        <v>2878</v>
      </c>
      <c r="C1862" t="s">
        <v>23705</v>
      </c>
      <c r="D1862" t="s">
        <v>9113</v>
      </c>
      <c r="E1862" s="3">
        <v>0.84712438108169297</v>
      </c>
      <c r="F1862" s="3">
        <v>551.74183928994501</v>
      </c>
      <c r="G1862">
        <v>-9.3472038584018602</v>
      </c>
      <c r="H1862">
        <v>550.89471490886297</v>
      </c>
      <c r="I1862">
        <v>0.99741012298959297</v>
      </c>
      <c r="J1862">
        <v>-550.97400767594104</v>
      </c>
      <c r="K1862">
        <f t="shared" si="58"/>
        <v>-9.347203858401862</v>
      </c>
      <c r="L1862">
        <f t="shared" si="59"/>
        <v>1.5353636805428524E-3</v>
      </c>
    </row>
    <row r="1863" spans="1:12" x14ac:dyDescent="0.25">
      <c r="A1863" t="s">
        <v>32493</v>
      </c>
      <c r="B1863" t="s">
        <v>2443</v>
      </c>
      <c r="C1863" t="s">
        <v>19281</v>
      </c>
      <c r="D1863" t="s">
        <v>19281</v>
      </c>
      <c r="E1863" s="3">
        <v>0.5</v>
      </c>
      <c r="F1863" s="3">
        <v>326.56395157973401</v>
      </c>
      <c r="G1863">
        <v>-9.3512217346624293</v>
      </c>
      <c r="H1863">
        <v>326.06395157973401</v>
      </c>
      <c r="I1863">
        <v>0.99386234626300896</v>
      </c>
      <c r="J1863">
        <v>-326.198016345474</v>
      </c>
      <c r="K1863">
        <f t="shared" si="58"/>
        <v>-9.3512217346624347</v>
      </c>
      <c r="L1863">
        <f t="shared" si="59"/>
        <v>1.5310936727133515E-3</v>
      </c>
    </row>
    <row r="1864" spans="1:12" x14ac:dyDescent="0.25">
      <c r="A1864" t="s">
        <v>32493</v>
      </c>
      <c r="B1864" t="s">
        <v>3614</v>
      </c>
      <c r="C1864" t="s">
        <v>11997</v>
      </c>
      <c r="D1864" t="s">
        <v>11998</v>
      </c>
      <c r="E1864" s="3">
        <v>22.8723582892057</v>
      </c>
      <c r="F1864" s="3">
        <v>15483.500428073799</v>
      </c>
      <c r="G1864">
        <v>-9.4029108252200206</v>
      </c>
      <c r="H1864">
        <v>15460.6280697846</v>
      </c>
      <c r="I1864">
        <v>1</v>
      </c>
      <c r="J1864">
        <v>-15460.630929135499</v>
      </c>
      <c r="K1864">
        <f t="shared" si="58"/>
        <v>-9.4029108252200242</v>
      </c>
      <c r="L1864">
        <f t="shared" si="59"/>
        <v>1.4772084901250654E-3</v>
      </c>
    </row>
    <row r="1865" spans="1:12" x14ac:dyDescent="0.25">
      <c r="A1865" t="s">
        <v>32493</v>
      </c>
      <c r="B1865" t="s">
        <v>2301</v>
      </c>
      <c r="C1865" t="s">
        <v>17745</v>
      </c>
      <c r="D1865" t="s">
        <v>6968</v>
      </c>
      <c r="E1865" s="3">
        <v>0.84712438108169297</v>
      </c>
      <c r="F1865" s="3">
        <v>575.26788725966799</v>
      </c>
      <c r="G1865">
        <v>-9.4074444103763195</v>
      </c>
      <c r="H1865">
        <v>574.42076287858697</v>
      </c>
      <c r="I1865">
        <v>0.997552034058657</v>
      </c>
      <c r="J1865">
        <v>-574.49779184636702</v>
      </c>
      <c r="K1865">
        <f t="shared" si="58"/>
        <v>-9.407444410376316</v>
      </c>
      <c r="L1865">
        <f t="shared" si="59"/>
        <v>1.4725737345031267E-3</v>
      </c>
    </row>
    <row r="1866" spans="1:12" x14ac:dyDescent="0.25">
      <c r="A1866" t="s">
        <v>32493</v>
      </c>
      <c r="B1866" t="s">
        <v>1559</v>
      </c>
      <c r="C1866" t="s">
        <v>14060</v>
      </c>
      <c r="D1866" t="s">
        <v>14061</v>
      </c>
      <c r="E1866" s="3">
        <v>0.84712438108169297</v>
      </c>
      <c r="F1866" s="3">
        <v>584.23019124813402</v>
      </c>
      <c r="G1866">
        <v>-9.4297473865778905</v>
      </c>
      <c r="H1866">
        <v>583.383066867053</v>
      </c>
      <c r="I1866">
        <v>0.99763481551560995</v>
      </c>
      <c r="J1866">
        <v>-583.45927265146997</v>
      </c>
      <c r="K1866">
        <f t="shared" si="58"/>
        <v>-9.4297473865778869</v>
      </c>
      <c r="L1866">
        <f t="shared" si="59"/>
        <v>1.449983916907681E-3</v>
      </c>
    </row>
    <row r="1867" spans="1:12" x14ac:dyDescent="0.25">
      <c r="A1867" t="s">
        <v>32493</v>
      </c>
      <c r="B1867" t="s">
        <v>1987</v>
      </c>
      <c r="C1867" t="s">
        <v>10550</v>
      </c>
      <c r="D1867" t="s">
        <v>10550</v>
      </c>
      <c r="E1867" s="3">
        <v>9.3183681918986192</v>
      </c>
      <c r="F1867" s="3">
        <v>6431.57339972299</v>
      </c>
      <c r="G1867">
        <v>-9.4308786656921004</v>
      </c>
      <c r="H1867">
        <v>6422.25503153109</v>
      </c>
      <c r="I1867">
        <v>1</v>
      </c>
      <c r="J1867">
        <v>-6422.2619560010799</v>
      </c>
      <c r="K1867">
        <f t="shared" si="58"/>
        <v>-9.4308786656920951</v>
      </c>
      <c r="L1867">
        <f t="shared" si="59"/>
        <v>1.4488473679395409E-3</v>
      </c>
    </row>
    <row r="1868" spans="1:12" x14ac:dyDescent="0.25">
      <c r="A1868" t="s">
        <v>32493</v>
      </c>
      <c r="B1868" t="s">
        <v>2449</v>
      </c>
      <c r="C1868" t="s">
        <v>19361</v>
      </c>
      <c r="D1868" t="s">
        <v>19362</v>
      </c>
      <c r="E1868" s="3">
        <v>6.7769950486535402</v>
      </c>
      <c r="F1868" s="3">
        <v>4794.2724898300903</v>
      </c>
      <c r="G1868">
        <v>-9.4664504763610005</v>
      </c>
      <c r="H1868">
        <v>4787.4954947814304</v>
      </c>
      <c r="I1868">
        <v>0.99998817407757801</v>
      </c>
      <c r="J1868">
        <v>-4787.5048539126501</v>
      </c>
      <c r="K1868">
        <f t="shared" si="58"/>
        <v>-9.4664504763609987</v>
      </c>
      <c r="L1868">
        <f t="shared" si="59"/>
        <v>1.4135606732886637E-3</v>
      </c>
    </row>
    <row r="1869" spans="1:12" x14ac:dyDescent="0.25">
      <c r="A1869" t="s">
        <v>32493</v>
      </c>
      <c r="B1869" t="s">
        <v>1516</v>
      </c>
      <c r="C1869" t="s">
        <v>6099</v>
      </c>
      <c r="D1869" t="s">
        <v>6204</v>
      </c>
      <c r="E1869" s="3">
        <v>6.7769950486535402</v>
      </c>
      <c r="F1869" s="3">
        <v>4799.3137858235996</v>
      </c>
      <c r="G1869">
        <v>-9.4679667088083797</v>
      </c>
      <c r="H1869">
        <v>4792.5367907749496</v>
      </c>
      <c r="I1869">
        <v>0.99998817407757801</v>
      </c>
      <c r="J1869">
        <v>-4792.5461430564301</v>
      </c>
      <c r="K1869">
        <f t="shared" si="58"/>
        <v>-9.4679667088083779</v>
      </c>
      <c r="L1869">
        <f t="shared" si="59"/>
        <v>1.4120758406486553E-3</v>
      </c>
    </row>
    <row r="1870" spans="1:12" x14ac:dyDescent="0.25">
      <c r="A1870" t="s">
        <v>32493</v>
      </c>
      <c r="B1870" t="s">
        <v>2876</v>
      </c>
      <c r="C1870" t="s">
        <v>6099</v>
      </c>
      <c r="D1870" t="s">
        <v>6204</v>
      </c>
      <c r="E1870" s="3">
        <v>0.5</v>
      </c>
      <c r="F1870" s="3">
        <v>359.05230353792302</v>
      </c>
      <c r="G1870">
        <v>-9.4880502080806792</v>
      </c>
      <c r="H1870">
        <v>358.55230353792302</v>
      </c>
      <c r="I1870">
        <v>0.99473746452223299</v>
      </c>
      <c r="J1870">
        <v>-358.67781847934498</v>
      </c>
      <c r="K1870">
        <f t="shared" si="58"/>
        <v>-9.4880502080806775</v>
      </c>
      <c r="L1870">
        <f t="shared" si="59"/>
        <v>1.3925547756503673E-3</v>
      </c>
    </row>
    <row r="1871" spans="1:12" x14ac:dyDescent="0.25">
      <c r="A1871" t="s">
        <v>32493</v>
      </c>
      <c r="B1871" t="s">
        <v>1999</v>
      </c>
      <c r="C1871" t="s">
        <v>6099</v>
      </c>
      <c r="D1871" t="s">
        <v>6204</v>
      </c>
      <c r="E1871" s="3">
        <v>75.394069916270695</v>
      </c>
      <c r="F1871" s="3">
        <v>54924.359705315997</v>
      </c>
      <c r="G1871">
        <v>-9.5087793773416696</v>
      </c>
      <c r="H1871">
        <v>54848.965635399698</v>
      </c>
      <c r="I1871">
        <v>1</v>
      </c>
      <c r="J1871">
        <v>-54848.966459634801</v>
      </c>
      <c r="K1871">
        <f t="shared" si="58"/>
        <v>-9.5087793773416749</v>
      </c>
      <c r="L1871">
        <f t="shared" si="59"/>
        <v>1.3726891004425033E-3</v>
      </c>
    </row>
    <row r="1872" spans="1:12" x14ac:dyDescent="0.25">
      <c r="A1872" t="s">
        <v>32493</v>
      </c>
      <c r="B1872" t="s">
        <v>6014</v>
      </c>
      <c r="C1872" t="s">
        <v>32317</v>
      </c>
      <c r="D1872" t="s">
        <v>19297</v>
      </c>
      <c r="E1872" s="3">
        <v>0.5</v>
      </c>
      <c r="F1872" s="3">
        <v>370.81532752278503</v>
      </c>
      <c r="G1872">
        <v>-9.5345570682691605</v>
      </c>
      <c r="H1872">
        <v>370.31532752278503</v>
      </c>
      <c r="I1872">
        <v>0.99502128666035905</v>
      </c>
      <c r="J1872">
        <v>-370.43805092997098</v>
      </c>
      <c r="K1872">
        <f t="shared" si="58"/>
        <v>-9.5345570682691534</v>
      </c>
      <c r="L1872">
        <f t="shared" si="59"/>
        <v>1.3483800773291313E-3</v>
      </c>
    </row>
    <row r="1873" spans="1:12" x14ac:dyDescent="0.25">
      <c r="A1873" t="s">
        <v>32493</v>
      </c>
      <c r="B1873" t="s">
        <v>2776</v>
      </c>
      <c r="C1873" t="s">
        <v>22691</v>
      </c>
      <c r="D1873" t="s">
        <v>22692</v>
      </c>
      <c r="E1873" s="3">
        <v>0.5</v>
      </c>
      <c r="F1873" s="3">
        <v>371.93561552134298</v>
      </c>
      <c r="G1873">
        <v>-9.5389090928088596</v>
      </c>
      <c r="H1873">
        <v>371.43561552134298</v>
      </c>
      <c r="I1873">
        <v>0.99504493850520304</v>
      </c>
      <c r="J1873">
        <v>-371.55808060705698</v>
      </c>
      <c r="K1873">
        <f t="shared" si="58"/>
        <v>-9.5389090928088596</v>
      </c>
      <c r="L1873">
        <f t="shared" si="59"/>
        <v>1.3443186915540447E-3</v>
      </c>
    </row>
    <row r="1874" spans="1:12" x14ac:dyDescent="0.25">
      <c r="A1874" t="s">
        <v>32493</v>
      </c>
      <c r="B1874" t="s">
        <v>2515</v>
      </c>
      <c r="C1874" t="s">
        <v>6099</v>
      </c>
      <c r="D1874" t="s">
        <v>6204</v>
      </c>
      <c r="E1874" s="3">
        <v>6.7769950486535402</v>
      </c>
      <c r="F1874" s="3">
        <v>5072.6640574718203</v>
      </c>
      <c r="G1874">
        <v>-9.5478821868900106</v>
      </c>
      <c r="H1874">
        <v>5065.8870624231604</v>
      </c>
      <c r="I1874">
        <v>0.99998817407757801</v>
      </c>
      <c r="J1874">
        <v>-5065.8960600549899</v>
      </c>
      <c r="K1874">
        <f t="shared" si="58"/>
        <v>-9.5478821868900052</v>
      </c>
      <c r="L1874">
        <f t="shared" si="59"/>
        <v>1.3359834146066331E-3</v>
      </c>
    </row>
    <row r="1875" spans="1:12" x14ac:dyDescent="0.25">
      <c r="A1875" t="s">
        <v>32493</v>
      </c>
      <c r="B1875" t="s">
        <v>3128</v>
      </c>
      <c r="C1875" t="s">
        <v>25898</v>
      </c>
      <c r="D1875" t="s">
        <v>25899</v>
      </c>
      <c r="E1875" s="3">
        <v>5.0827462864901598</v>
      </c>
      <c r="F1875" s="3">
        <v>3847.0689870490801</v>
      </c>
      <c r="G1875">
        <v>-9.5639357673390997</v>
      </c>
      <c r="H1875">
        <v>3841.9862407625901</v>
      </c>
      <c r="I1875">
        <v>0.99995860927152302</v>
      </c>
      <c r="J1875">
        <v>-3841.99814459565</v>
      </c>
      <c r="K1875">
        <f t="shared" si="58"/>
        <v>-9.5639357673391014</v>
      </c>
      <c r="L1875">
        <f t="shared" si="59"/>
        <v>1.3211996726861179E-3</v>
      </c>
    </row>
    <row r="1876" spans="1:12" x14ac:dyDescent="0.25">
      <c r="A1876" t="s">
        <v>32493</v>
      </c>
      <c r="B1876" t="s">
        <v>2514</v>
      </c>
      <c r="C1876" t="s">
        <v>20029</v>
      </c>
      <c r="D1876" t="s">
        <v>7476</v>
      </c>
      <c r="E1876" s="3">
        <v>0.5</v>
      </c>
      <c r="F1876" s="3">
        <v>381.45806350908902</v>
      </c>
      <c r="G1876">
        <v>-9.5753806494740097</v>
      </c>
      <c r="H1876">
        <v>380.95806350908902</v>
      </c>
      <c r="I1876">
        <v>0.99517502365184496</v>
      </c>
      <c r="J1876">
        <v>-381.07838310139999</v>
      </c>
      <c r="K1876">
        <f t="shared" si="58"/>
        <v>-9.5753806494740097</v>
      </c>
      <c r="L1876">
        <f t="shared" si="59"/>
        <v>1.3107600751716354E-3</v>
      </c>
    </row>
    <row r="1877" spans="1:12" x14ac:dyDescent="0.25">
      <c r="A1877" t="s">
        <v>32493</v>
      </c>
      <c r="B1877" t="s">
        <v>2335</v>
      </c>
      <c r="C1877" t="s">
        <v>18203</v>
      </c>
      <c r="D1877" t="s">
        <v>13032</v>
      </c>
      <c r="E1877" s="3">
        <v>2.5413731432450799</v>
      </c>
      <c r="F1877" s="3">
        <v>1965.5452934704699</v>
      </c>
      <c r="G1877">
        <v>-9.5951056757391306</v>
      </c>
      <c r="H1877">
        <v>1963.0039203272299</v>
      </c>
      <c r="I1877">
        <v>0.99984626300851498</v>
      </c>
      <c r="J1877">
        <v>-1963.0273704849301</v>
      </c>
      <c r="K1877">
        <f t="shared" si="58"/>
        <v>-9.5951056757391289</v>
      </c>
      <c r="L1877">
        <f t="shared" si="59"/>
        <v>1.2929608652049417E-3</v>
      </c>
    </row>
    <row r="1878" spans="1:12" x14ac:dyDescent="0.25">
      <c r="A1878" t="s">
        <v>32493</v>
      </c>
      <c r="B1878" t="s">
        <v>3080</v>
      </c>
      <c r="C1878" t="s">
        <v>6099</v>
      </c>
      <c r="D1878" t="s">
        <v>6204</v>
      </c>
      <c r="E1878" s="3">
        <v>2.5413731432450799</v>
      </c>
      <c r="F1878" s="3">
        <v>2062.45020534576</v>
      </c>
      <c r="G1878">
        <v>-9.6645353546868709</v>
      </c>
      <c r="H1878">
        <v>2059.90883220252</v>
      </c>
      <c r="I1878">
        <v>0.99984626300851498</v>
      </c>
      <c r="J1878">
        <v>-2059.93150377132</v>
      </c>
      <c r="K1878">
        <f t="shared" si="58"/>
        <v>-9.6645353546868691</v>
      </c>
      <c r="L1878">
        <f t="shared" si="59"/>
        <v>1.2322106670299129E-3</v>
      </c>
    </row>
    <row r="1879" spans="1:12" x14ac:dyDescent="0.25">
      <c r="A1879" t="s">
        <v>32493</v>
      </c>
      <c r="B1879" t="s">
        <v>2629</v>
      </c>
      <c r="C1879" t="s">
        <v>21173</v>
      </c>
      <c r="D1879" t="s">
        <v>15930</v>
      </c>
      <c r="E1879" s="3">
        <v>5.9298706675718504</v>
      </c>
      <c r="F1879" s="3">
        <v>4828.4412737861203</v>
      </c>
      <c r="G1879">
        <v>-9.6693411759769798</v>
      </c>
      <c r="H1879">
        <v>4822.5114031185403</v>
      </c>
      <c r="I1879">
        <v>0.99998817407757801</v>
      </c>
      <c r="J1879">
        <v>-4822.5210968296597</v>
      </c>
      <c r="K1879">
        <f t="shared" si="58"/>
        <v>-9.6693411759769798</v>
      </c>
      <c r="L1879">
        <f t="shared" si="59"/>
        <v>1.2281128279980234E-3</v>
      </c>
    </row>
    <row r="1880" spans="1:12" x14ac:dyDescent="0.25">
      <c r="A1880" t="s">
        <v>32493</v>
      </c>
      <c r="B1880" t="s">
        <v>2476</v>
      </c>
      <c r="C1880" t="s">
        <v>19623</v>
      </c>
      <c r="D1880" t="s">
        <v>19624</v>
      </c>
      <c r="E1880" s="3">
        <v>2.5413731432450799</v>
      </c>
      <c r="F1880" s="3">
        <v>2075.3335173291798</v>
      </c>
      <c r="G1880">
        <v>-9.6735192705301607</v>
      </c>
      <c r="H1880">
        <v>2072.7921441859398</v>
      </c>
      <c r="I1880">
        <v>0.99984626300851498</v>
      </c>
      <c r="J1880">
        <v>-2072.81471674967</v>
      </c>
      <c r="K1880">
        <f t="shared" si="58"/>
        <v>-9.6735192705301589</v>
      </c>
      <c r="L1880">
        <f t="shared" si="59"/>
        <v>1.2245613160604967E-3</v>
      </c>
    </row>
    <row r="1881" spans="1:12" x14ac:dyDescent="0.25">
      <c r="A1881" t="s">
        <v>32493</v>
      </c>
      <c r="B1881" t="s">
        <v>3070</v>
      </c>
      <c r="C1881" t="s">
        <v>25403</v>
      </c>
      <c r="D1881" t="s">
        <v>9664</v>
      </c>
      <c r="E1881" s="3">
        <v>2.5413731432450799</v>
      </c>
      <c r="F1881" s="3">
        <v>2077.5740933263</v>
      </c>
      <c r="G1881">
        <v>-9.6750759958399808</v>
      </c>
      <c r="H1881">
        <v>2075.0327201830501</v>
      </c>
      <c r="I1881">
        <v>0.99984626300851498</v>
      </c>
      <c r="J1881">
        <v>-2075.05527563143</v>
      </c>
      <c r="K1881">
        <f t="shared" si="58"/>
        <v>-9.6750759958399737</v>
      </c>
      <c r="L1881">
        <f t="shared" si="59"/>
        <v>1.2232406783510737E-3</v>
      </c>
    </row>
    <row r="1882" spans="1:12" x14ac:dyDescent="0.25">
      <c r="A1882" t="s">
        <v>32493</v>
      </c>
      <c r="B1882" t="s">
        <v>3754</v>
      </c>
      <c r="C1882" t="s">
        <v>10849</v>
      </c>
      <c r="D1882" t="s">
        <v>10850</v>
      </c>
      <c r="E1882" s="3">
        <v>27.955104575695898</v>
      </c>
      <c r="F1882" s="3">
        <v>23039.28283435</v>
      </c>
      <c r="G1882">
        <v>-9.6867683521268706</v>
      </c>
      <c r="H1882">
        <v>23011.327729774301</v>
      </c>
      <c r="I1882">
        <v>1</v>
      </c>
      <c r="J1882">
        <v>-23011.3297686283</v>
      </c>
      <c r="K1882">
        <f t="shared" si="58"/>
        <v>-9.6867683521268724</v>
      </c>
      <c r="L1882">
        <f t="shared" si="59"/>
        <v>1.2133669601041897E-3</v>
      </c>
    </row>
    <row r="1883" spans="1:12" x14ac:dyDescent="0.25">
      <c r="A1883" t="s">
        <v>32493</v>
      </c>
      <c r="B1883" t="s">
        <v>2654</v>
      </c>
      <c r="C1883" t="s">
        <v>21549</v>
      </c>
      <c r="D1883" t="s">
        <v>6204</v>
      </c>
      <c r="E1883" s="3">
        <v>5.0827462864901598</v>
      </c>
      <c r="F1883" s="3">
        <v>4193.2379786035799</v>
      </c>
      <c r="G1883">
        <v>-9.6882407762369294</v>
      </c>
      <c r="H1883">
        <v>4188.1552323170899</v>
      </c>
      <c r="I1883">
        <v>0.99997634815515601</v>
      </c>
      <c r="J1883">
        <v>-4188.1664379528102</v>
      </c>
      <c r="K1883">
        <f t="shared" si="58"/>
        <v>-9.6882407762369258</v>
      </c>
      <c r="L1883">
        <f t="shared" si="59"/>
        <v>1.2121292214812005E-3</v>
      </c>
    </row>
    <row r="1884" spans="1:12" x14ac:dyDescent="0.25">
      <c r="A1884" t="s">
        <v>32493</v>
      </c>
      <c r="B1884" t="s">
        <v>2414</v>
      </c>
      <c r="C1884" t="s">
        <v>6099</v>
      </c>
      <c r="D1884" t="s">
        <v>6204</v>
      </c>
      <c r="E1884" s="3">
        <v>0.5</v>
      </c>
      <c r="F1884" s="3">
        <v>417.86742346223201</v>
      </c>
      <c r="G1884">
        <v>-9.7069014817171695</v>
      </c>
      <c r="H1884">
        <v>417.36742346223201</v>
      </c>
      <c r="I1884">
        <v>0.99586684011352899</v>
      </c>
      <c r="J1884">
        <v>-417.480287084167</v>
      </c>
      <c r="K1884">
        <f t="shared" si="58"/>
        <v>-9.7069014817171748</v>
      </c>
      <c r="L1884">
        <f t="shared" si="59"/>
        <v>1.1965517576298726E-3</v>
      </c>
    </row>
    <row r="1885" spans="1:12" x14ac:dyDescent="0.25">
      <c r="A1885" t="s">
        <v>32493</v>
      </c>
      <c r="B1885" t="s">
        <v>4689</v>
      </c>
      <c r="C1885" t="s">
        <v>6099</v>
      </c>
      <c r="D1885" t="s">
        <v>6204</v>
      </c>
      <c r="E1885" s="3">
        <v>1.6942487621633899</v>
      </c>
      <c r="F1885" s="3">
        <v>1461.97583811853</v>
      </c>
      <c r="G1885">
        <v>-9.7530580355153695</v>
      </c>
      <c r="H1885">
        <v>1460.28158935637</v>
      </c>
      <c r="I1885">
        <v>0.99969843897823996</v>
      </c>
      <c r="J1885">
        <v>-1460.3141587871501</v>
      </c>
      <c r="K1885">
        <f t="shared" si="58"/>
        <v>-9.7530580355153607</v>
      </c>
      <c r="L1885">
        <f t="shared" si="59"/>
        <v>1.1588760347392474E-3</v>
      </c>
    </row>
    <row r="1886" spans="1:12" x14ac:dyDescent="0.25">
      <c r="A1886" t="s">
        <v>32493</v>
      </c>
      <c r="B1886" t="s">
        <v>2901</v>
      </c>
      <c r="C1886" t="s">
        <v>6099</v>
      </c>
      <c r="D1886" t="s">
        <v>6204</v>
      </c>
      <c r="E1886" s="3">
        <v>0.5</v>
      </c>
      <c r="F1886" s="3">
        <v>433.551455442048</v>
      </c>
      <c r="G1886">
        <v>-9.7600594176063495</v>
      </c>
      <c r="H1886">
        <v>433.051455442048</v>
      </c>
      <c r="I1886">
        <v>0.99607379375591298</v>
      </c>
      <c r="J1886">
        <v>-433.16142697649298</v>
      </c>
      <c r="K1886">
        <f t="shared" si="58"/>
        <v>-9.7600594176063478</v>
      </c>
      <c r="L1886">
        <f t="shared" si="59"/>
        <v>1.1532656475347343E-3</v>
      </c>
    </row>
    <row r="1887" spans="1:12" x14ac:dyDescent="0.25">
      <c r="A1887" t="s">
        <v>32493</v>
      </c>
      <c r="B1887" t="s">
        <v>5322</v>
      </c>
      <c r="C1887" t="s">
        <v>6099</v>
      </c>
      <c r="D1887" t="s">
        <v>6204</v>
      </c>
      <c r="E1887" s="3">
        <v>0.5</v>
      </c>
      <c r="F1887" s="3">
        <v>438.03260743628101</v>
      </c>
      <c r="G1887">
        <v>-9.7748944587692908</v>
      </c>
      <c r="H1887">
        <v>437.53260743628101</v>
      </c>
      <c r="I1887">
        <v>0.99610335856196797</v>
      </c>
      <c r="J1887">
        <v>-437.64178403309597</v>
      </c>
      <c r="K1887">
        <f t="shared" si="58"/>
        <v>-9.774894458769289</v>
      </c>
      <c r="L1887">
        <f t="shared" si="59"/>
        <v>1.1414675334934584E-3</v>
      </c>
    </row>
    <row r="1888" spans="1:12" x14ac:dyDescent="0.25">
      <c r="A1888" t="s">
        <v>32493</v>
      </c>
      <c r="B1888" t="s">
        <v>3928</v>
      </c>
      <c r="C1888" t="s">
        <v>12060</v>
      </c>
      <c r="D1888" t="s">
        <v>11998</v>
      </c>
      <c r="E1888" s="3">
        <v>11.859741335143701</v>
      </c>
      <c r="F1888" s="3">
        <v>10629.292530320799</v>
      </c>
      <c r="G1888">
        <v>-9.8077573165465193</v>
      </c>
      <c r="H1888">
        <v>10617.4327889857</v>
      </c>
      <c r="I1888">
        <v>1</v>
      </c>
      <c r="J1888">
        <v>-10617.437318898201</v>
      </c>
      <c r="K1888">
        <f t="shared" si="58"/>
        <v>-9.8077573165465211</v>
      </c>
      <c r="L1888">
        <f t="shared" si="59"/>
        <v>1.1157601788936526E-3</v>
      </c>
    </row>
    <row r="1889" spans="1:12" x14ac:dyDescent="0.25">
      <c r="A1889" t="s">
        <v>32493</v>
      </c>
      <c r="B1889" t="s">
        <v>3087</v>
      </c>
      <c r="C1889" t="s">
        <v>6099</v>
      </c>
      <c r="D1889" t="s">
        <v>6204</v>
      </c>
      <c r="E1889" s="3">
        <v>3.3884975243267701</v>
      </c>
      <c r="F1889" s="3">
        <v>3070.14926004892</v>
      </c>
      <c r="G1889">
        <v>-9.8234473634067694</v>
      </c>
      <c r="H1889">
        <v>3066.7607625245901</v>
      </c>
      <c r="I1889">
        <v>0.99994087038789004</v>
      </c>
      <c r="J1889">
        <v>-3066.7764957163999</v>
      </c>
      <c r="K1889">
        <f t="shared" si="58"/>
        <v>-9.8234473634067676</v>
      </c>
      <c r="L1889">
        <f t="shared" si="59"/>
        <v>1.1036914616564203E-3</v>
      </c>
    </row>
    <row r="1890" spans="1:12" x14ac:dyDescent="0.25">
      <c r="A1890" t="s">
        <v>32493</v>
      </c>
      <c r="B1890" t="s">
        <v>2322</v>
      </c>
      <c r="C1890" t="s">
        <v>18056</v>
      </c>
      <c r="D1890" t="s">
        <v>18056</v>
      </c>
      <c r="E1890" s="3">
        <v>3.3884975243267701</v>
      </c>
      <c r="F1890" s="3">
        <v>3188.8997878961</v>
      </c>
      <c r="G1890">
        <v>-9.8781973284492697</v>
      </c>
      <c r="H1890">
        <v>3185.51129037177</v>
      </c>
      <c r="I1890">
        <v>0.99994087038789004</v>
      </c>
      <c r="J1890">
        <v>-3185.5266063664399</v>
      </c>
      <c r="K1890">
        <f t="shared" si="58"/>
        <v>-9.8781973284492697</v>
      </c>
      <c r="L1890">
        <f t="shared" si="59"/>
        <v>1.0625914107392997E-3</v>
      </c>
    </row>
    <row r="1891" spans="1:12" x14ac:dyDescent="0.25">
      <c r="A1891" t="s">
        <v>32493</v>
      </c>
      <c r="B1891" t="s">
        <v>2447</v>
      </c>
      <c r="C1891" t="s">
        <v>19343</v>
      </c>
      <c r="D1891" t="s">
        <v>19344</v>
      </c>
      <c r="E1891" s="3">
        <v>2.5413731432450799</v>
      </c>
      <c r="F1891" s="3">
        <v>2418.14164488801</v>
      </c>
      <c r="G1891">
        <v>-9.8940748207984193</v>
      </c>
      <c r="H1891">
        <v>2415.60027174477</v>
      </c>
      <c r="I1891">
        <v>0.99989947965941295</v>
      </c>
      <c r="J1891">
        <v>-2415.6205342664998</v>
      </c>
      <c r="K1891">
        <f t="shared" si="58"/>
        <v>-9.8940748207984175</v>
      </c>
      <c r="L1891">
        <f t="shared" si="59"/>
        <v>1.0509612406773537E-3</v>
      </c>
    </row>
    <row r="1892" spans="1:12" x14ac:dyDescent="0.25">
      <c r="A1892" t="s">
        <v>32493</v>
      </c>
      <c r="B1892" t="s">
        <v>2952</v>
      </c>
      <c r="C1892" t="s">
        <v>24380</v>
      </c>
      <c r="D1892" t="s">
        <v>6204</v>
      </c>
      <c r="E1892" s="3">
        <v>3.3884975243267701</v>
      </c>
      <c r="F1892" s="3">
        <v>3335.6575157072298</v>
      </c>
      <c r="G1892">
        <v>-9.9431097368095998</v>
      </c>
      <c r="H1892">
        <v>3332.2690181828998</v>
      </c>
      <c r="I1892">
        <v>0.99994678334910103</v>
      </c>
      <c r="J1892">
        <v>-3332.28385270116</v>
      </c>
      <c r="K1892">
        <f t="shared" si="58"/>
        <v>-9.943109736809598</v>
      </c>
      <c r="L1892">
        <f t="shared" si="59"/>
        <v>1.015840957403667E-3</v>
      </c>
    </row>
    <row r="1893" spans="1:12" x14ac:dyDescent="0.25">
      <c r="A1893" t="s">
        <v>32493</v>
      </c>
      <c r="B1893" t="s">
        <v>2448</v>
      </c>
      <c r="C1893" t="s">
        <v>19357</v>
      </c>
      <c r="D1893" t="s">
        <v>15795</v>
      </c>
      <c r="E1893" s="3">
        <v>5.0827462864901598</v>
      </c>
      <c r="F1893" s="3">
        <v>5036.2546975186697</v>
      </c>
      <c r="G1893">
        <v>-9.9525273125717</v>
      </c>
      <c r="H1893">
        <v>5031.1719512321797</v>
      </c>
      <c r="I1893">
        <v>0.99998817407757801</v>
      </c>
      <c r="J1893">
        <v>-5031.1817951317698</v>
      </c>
      <c r="K1893">
        <f t="shared" si="58"/>
        <v>-9.9525273125716947</v>
      </c>
      <c r="L1893">
        <f t="shared" si="59"/>
        <v>1.009231381604746E-3</v>
      </c>
    </row>
    <row r="1894" spans="1:12" x14ac:dyDescent="0.25">
      <c r="A1894" t="s">
        <v>32493</v>
      </c>
      <c r="B1894" t="s">
        <v>2445</v>
      </c>
      <c r="C1894" t="s">
        <v>19310</v>
      </c>
      <c r="D1894" t="s">
        <v>19311</v>
      </c>
      <c r="E1894" s="3">
        <v>0.5</v>
      </c>
      <c r="F1894" s="3">
        <v>499.64844735698603</v>
      </c>
      <c r="G1894">
        <v>-9.9647695613822407</v>
      </c>
      <c r="H1894">
        <v>499.14844735698603</v>
      </c>
      <c r="I1894">
        <v>0.99686021759697296</v>
      </c>
      <c r="J1894">
        <v>-499.247903482129</v>
      </c>
      <c r="K1894">
        <f t="shared" si="58"/>
        <v>-9.9647695613822442</v>
      </c>
      <c r="L1894">
        <f t="shared" si="59"/>
        <v>1.0007035999909009E-3</v>
      </c>
    </row>
    <row r="1895" spans="1:12" x14ac:dyDescent="0.25">
      <c r="A1895" t="s">
        <v>32493</v>
      </c>
      <c r="B1895" t="s">
        <v>2661</v>
      </c>
      <c r="C1895" t="s">
        <v>21655</v>
      </c>
      <c r="D1895" t="s">
        <v>16378</v>
      </c>
      <c r="E1895" s="3">
        <v>3.3884975243267701</v>
      </c>
      <c r="F1895" s="3">
        <v>3418.5588276005401</v>
      </c>
      <c r="G1895">
        <v>-9.9785268191315097</v>
      </c>
      <c r="H1895">
        <v>3415.1703300762101</v>
      </c>
      <c r="I1895">
        <v>0.99994678334910103</v>
      </c>
      <c r="J1895">
        <v>-3415.18490779494</v>
      </c>
      <c r="K1895">
        <f t="shared" si="58"/>
        <v>-9.9785268191315133</v>
      </c>
      <c r="L1895">
        <f t="shared" si="59"/>
        <v>9.9120643967537934E-4</v>
      </c>
    </row>
    <row r="1896" spans="1:12" x14ac:dyDescent="0.25">
      <c r="A1896" t="s">
        <v>32493</v>
      </c>
      <c r="B1896" t="s">
        <v>3012</v>
      </c>
      <c r="C1896" t="s">
        <v>24933</v>
      </c>
      <c r="D1896" t="s">
        <v>24934</v>
      </c>
      <c r="E1896" s="3">
        <v>0.5</v>
      </c>
      <c r="F1896" s="3">
        <v>550.62155129138603</v>
      </c>
      <c r="G1896">
        <v>-10.104917267802501</v>
      </c>
      <c r="H1896">
        <v>550.12155129138603</v>
      </c>
      <c r="I1896">
        <v>0.99741012298959297</v>
      </c>
      <c r="J1896">
        <v>-550.21434963860304</v>
      </c>
      <c r="K1896">
        <f t="shared" si="58"/>
        <v>-10.104917267802517</v>
      </c>
      <c r="L1896">
        <f t="shared" si="59"/>
        <v>9.0806471128370824E-4</v>
      </c>
    </row>
    <row r="1897" spans="1:12" x14ac:dyDescent="0.25">
      <c r="A1897" t="s">
        <v>32493</v>
      </c>
      <c r="B1897" t="s">
        <v>2707</v>
      </c>
      <c r="C1897" t="s">
        <v>22111</v>
      </c>
      <c r="D1897" t="s">
        <v>22112</v>
      </c>
      <c r="E1897" s="3">
        <v>0.84712438108169297</v>
      </c>
      <c r="F1897" s="3">
        <v>953.92523077236103</v>
      </c>
      <c r="G1897">
        <v>-10.137086663736699</v>
      </c>
      <c r="H1897">
        <v>953.07810639128002</v>
      </c>
      <c r="I1897">
        <v>0.99910714285714297</v>
      </c>
      <c r="J1897">
        <v>-953.13201468024101</v>
      </c>
      <c r="K1897">
        <f t="shared" si="58"/>
        <v>-10.137086663736664</v>
      </c>
      <c r="L1897">
        <f t="shared" si="59"/>
        <v>8.8804064905150372E-4</v>
      </c>
    </row>
    <row r="1898" spans="1:12" x14ac:dyDescent="0.25">
      <c r="A1898" t="s">
        <v>32493</v>
      </c>
      <c r="B1898" t="s">
        <v>2644</v>
      </c>
      <c r="C1898" t="s">
        <v>21406</v>
      </c>
      <c r="D1898" t="s">
        <v>21289</v>
      </c>
      <c r="E1898" s="3">
        <v>2.5413731432450799</v>
      </c>
      <c r="F1898" s="3">
        <v>2868.4974203084298</v>
      </c>
      <c r="G1898">
        <v>-10.1404712870859</v>
      </c>
      <c r="H1898">
        <v>2865.9560471651898</v>
      </c>
      <c r="I1898">
        <v>0.99992904446546804</v>
      </c>
      <c r="J1898">
        <v>-2865.97398687438</v>
      </c>
      <c r="K1898">
        <f t="shared" si="58"/>
        <v>-10.140471287085857</v>
      </c>
      <c r="L1898">
        <f t="shared" si="59"/>
        <v>8.8595971021365727E-4</v>
      </c>
    </row>
    <row r="1899" spans="1:12" x14ac:dyDescent="0.25">
      <c r="A1899" t="s">
        <v>32493</v>
      </c>
      <c r="B1899" t="s">
        <v>2977</v>
      </c>
      <c r="C1899" t="s">
        <v>24626</v>
      </c>
      <c r="D1899" t="s">
        <v>24627</v>
      </c>
      <c r="E1899" s="3">
        <v>1.6942487621633899</v>
      </c>
      <c r="F1899" s="3">
        <v>1944.25982149787</v>
      </c>
      <c r="G1899">
        <v>-10.1643595938868</v>
      </c>
      <c r="H1899">
        <v>1942.5655727357</v>
      </c>
      <c r="I1899">
        <v>0.99984035004730398</v>
      </c>
      <c r="J1899">
        <v>-1942.5921647592299</v>
      </c>
      <c r="K1899">
        <f t="shared" si="58"/>
        <v>-10.164359593886767</v>
      </c>
      <c r="L1899">
        <f t="shared" si="59"/>
        <v>8.7141067435016477E-4</v>
      </c>
    </row>
    <row r="1900" spans="1:12" x14ac:dyDescent="0.25">
      <c r="A1900" t="s">
        <v>32493</v>
      </c>
      <c r="B1900" t="s">
        <v>3034</v>
      </c>
      <c r="C1900" t="s">
        <v>6099</v>
      </c>
      <c r="D1900" t="s">
        <v>6204</v>
      </c>
      <c r="E1900" s="3">
        <v>3.3884975243267701</v>
      </c>
      <c r="F1900" s="3">
        <v>4015.6723308321002</v>
      </c>
      <c r="G1900">
        <v>-10.210780120917001</v>
      </c>
      <c r="H1900">
        <v>4012.2838333077698</v>
      </c>
      <c r="I1900">
        <v>0.99996452223273402</v>
      </c>
      <c r="J1900">
        <v>-4012.2968258908199</v>
      </c>
      <c r="K1900">
        <f t="shared" si="58"/>
        <v>-10.210780120917043</v>
      </c>
      <c r="L1900">
        <f t="shared" si="59"/>
        <v>8.4381823146029167E-4</v>
      </c>
    </row>
    <row r="1901" spans="1:12" x14ac:dyDescent="0.25">
      <c r="A1901" t="s">
        <v>32493</v>
      </c>
      <c r="B1901" t="s">
        <v>2502</v>
      </c>
      <c r="C1901" t="s">
        <v>6736</v>
      </c>
      <c r="D1901" t="s">
        <v>19917</v>
      </c>
      <c r="E1901" s="3">
        <v>0.5</v>
      </c>
      <c r="F1901" s="3">
        <v>603.83523122290399</v>
      </c>
      <c r="G1901">
        <v>-10.238011124214401</v>
      </c>
      <c r="H1901">
        <v>603.33523122290399</v>
      </c>
      <c r="I1901">
        <v>0.99782403027436095</v>
      </c>
      <c r="J1901">
        <v>-603.42208950831002</v>
      </c>
      <c r="K1901">
        <f t="shared" si="58"/>
        <v>-10.238011124214442</v>
      </c>
      <c r="L1901">
        <f t="shared" si="59"/>
        <v>8.2804045565109882E-4</v>
      </c>
    </row>
    <row r="1902" spans="1:12" x14ac:dyDescent="0.25">
      <c r="A1902" t="s">
        <v>32493</v>
      </c>
      <c r="B1902" t="s">
        <v>3059</v>
      </c>
      <c r="C1902" t="s">
        <v>25325</v>
      </c>
      <c r="D1902" t="s">
        <v>21166</v>
      </c>
      <c r="E1902" s="3">
        <v>1.6942487621633899</v>
      </c>
      <c r="F1902" s="3">
        <v>2464.0734528288999</v>
      </c>
      <c r="G1902">
        <v>-10.506183829968201</v>
      </c>
      <c r="H1902">
        <v>2462.3792040667399</v>
      </c>
      <c r="I1902">
        <v>0.99990539262062395</v>
      </c>
      <c r="J1902">
        <v>-2462.40161722636</v>
      </c>
      <c r="K1902">
        <f t="shared" si="58"/>
        <v>-10.506183829968242</v>
      </c>
      <c r="L1902">
        <f t="shared" si="59"/>
        <v>6.8758046162069298E-4</v>
      </c>
    </row>
    <row r="1903" spans="1:12" x14ac:dyDescent="0.25">
      <c r="A1903" t="s">
        <v>32493</v>
      </c>
      <c r="B1903" t="s">
        <v>1922</v>
      </c>
      <c r="C1903" t="s">
        <v>27322</v>
      </c>
      <c r="D1903" t="s">
        <v>9108</v>
      </c>
      <c r="E1903" s="3">
        <v>0.84712438108169297</v>
      </c>
      <c r="F1903" s="3">
        <v>1240.1588144039999</v>
      </c>
      <c r="G1903">
        <v>-10.5156634508397</v>
      </c>
      <c r="H1903">
        <v>1239.3116900229199</v>
      </c>
      <c r="I1903">
        <v>0.99951513718069995</v>
      </c>
      <c r="J1903">
        <v>-1239.3563023623501</v>
      </c>
      <c r="K1903">
        <f t="shared" si="58"/>
        <v>-10.515663450839677</v>
      </c>
      <c r="L1903">
        <f t="shared" si="59"/>
        <v>6.8307733754955171E-4</v>
      </c>
    </row>
    <row r="1904" spans="1:12" x14ac:dyDescent="0.25">
      <c r="A1904" t="s">
        <v>32493</v>
      </c>
      <c r="B1904" t="s">
        <v>2475</v>
      </c>
      <c r="C1904" t="s">
        <v>19621</v>
      </c>
      <c r="D1904" t="s">
        <v>19622</v>
      </c>
      <c r="E1904" s="3">
        <v>0.84712438108169297</v>
      </c>
      <c r="F1904" s="3">
        <v>1262.00443037588</v>
      </c>
      <c r="G1904">
        <v>-10.5408555422935</v>
      </c>
      <c r="H1904">
        <v>1261.1573059948</v>
      </c>
      <c r="I1904">
        <v>0.99953287606433305</v>
      </c>
      <c r="J1904">
        <v>-1261.20135589034</v>
      </c>
      <c r="K1904">
        <f t="shared" si="58"/>
        <v>-10.540855542293546</v>
      </c>
      <c r="L1904">
        <f t="shared" si="59"/>
        <v>6.7125309602073457E-4</v>
      </c>
    </row>
    <row r="1905" spans="1:12" x14ac:dyDescent="0.25">
      <c r="A1905" t="s">
        <v>32493</v>
      </c>
      <c r="B1905" t="s">
        <v>2904</v>
      </c>
      <c r="C1905" t="s">
        <v>24009</v>
      </c>
      <c r="D1905" t="s">
        <v>6204</v>
      </c>
      <c r="E1905" s="3">
        <v>1.6942487621633899</v>
      </c>
      <c r="F1905" s="3">
        <v>2564.8993726991398</v>
      </c>
      <c r="G1905">
        <v>-10.564040793731699</v>
      </c>
      <c r="H1905">
        <v>2563.2051239369798</v>
      </c>
      <c r="I1905">
        <v>0.99991721854304605</v>
      </c>
      <c r="J1905">
        <v>-2563.2268932606598</v>
      </c>
      <c r="K1905">
        <f t="shared" si="58"/>
        <v>-10.564040793731662</v>
      </c>
      <c r="L1905">
        <f t="shared" si="59"/>
        <v>6.6055174725255139E-4</v>
      </c>
    </row>
    <row r="1906" spans="1:12" x14ac:dyDescent="0.25">
      <c r="A1906" t="s">
        <v>32493</v>
      </c>
      <c r="B1906" t="s">
        <v>2229</v>
      </c>
      <c r="C1906" t="s">
        <v>10302</v>
      </c>
      <c r="D1906" t="s">
        <v>10303</v>
      </c>
      <c r="E1906" s="3">
        <v>0.5</v>
      </c>
      <c r="F1906" s="3">
        <v>757.87483102466501</v>
      </c>
      <c r="G1906">
        <v>-10.565815785438501</v>
      </c>
      <c r="H1906">
        <v>757.37483102466501</v>
      </c>
      <c r="I1906">
        <v>0.99855723746452196</v>
      </c>
      <c r="J1906">
        <v>-757.44852705174105</v>
      </c>
      <c r="K1906">
        <f t="shared" si="58"/>
        <v>-10.565815785438474</v>
      </c>
      <c r="L1906">
        <f t="shared" si="59"/>
        <v>6.5973955003095688E-4</v>
      </c>
    </row>
    <row r="1907" spans="1:12" x14ac:dyDescent="0.25">
      <c r="A1907" t="s">
        <v>32493</v>
      </c>
      <c r="B1907" t="s">
        <v>3049</v>
      </c>
      <c r="C1907" t="s">
        <v>25261</v>
      </c>
      <c r="D1907" t="s">
        <v>25262</v>
      </c>
      <c r="E1907" s="3">
        <v>3.3884975243267701</v>
      </c>
      <c r="F1907" s="3">
        <v>5144.9226333788301</v>
      </c>
      <c r="G1907">
        <v>-10.568287950056799</v>
      </c>
      <c r="H1907">
        <v>5141.5341358545002</v>
      </c>
      <c r="I1907">
        <v>0.99998817407757801</v>
      </c>
      <c r="J1907">
        <v>-5141.5449972617398</v>
      </c>
      <c r="K1907">
        <f t="shared" si="58"/>
        <v>-10.568287950056835</v>
      </c>
      <c r="L1907">
        <f t="shared" si="59"/>
        <v>6.5861000558942108E-4</v>
      </c>
    </row>
    <row r="1908" spans="1:12" x14ac:dyDescent="0.25">
      <c r="A1908" t="s">
        <v>32493</v>
      </c>
      <c r="B1908" t="s">
        <v>4700</v>
      </c>
      <c r="C1908" t="s">
        <v>10550</v>
      </c>
      <c r="D1908" t="s">
        <v>10550</v>
      </c>
      <c r="E1908" s="3">
        <v>4.2356219054084603</v>
      </c>
      <c r="F1908" s="3">
        <v>6828.7154952118999</v>
      </c>
      <c r="G1908">
        <v>-10.6548247005248</v>
      </c>
      <c r="H1908">
        <v>6824.4798733064899</v>
      </c>
      <c r="I1908">
        <v>1</v>
      </c>
      <c r="J1908">
        <v>-6824.4881908063098</v>
      </c>
      <c r="K1908">
        <f t="shared" si="58"/>
        <v>-10.654824700524831</v>
      </c>
      <c r="L1908">
        <f t="shared" si="59"/>
        <v>6.2026627238729703E-4</v>
      </c>
    </row>
    <row r="1909" spans="1:12" x14ac:dyDescent="0.25">
      <c r="A1909" t="s">
        <v>32493</v>
      </c>
      <c r="B1909" t="s">
        <v>1597</v>
      </c>
      <c r="C1909" t="s">
        <v>12146</v>
      </c>
      <c r="D1909" t="s">
        <v>12146</v>
      </c>
      <c r="E1909" s="3">
        <v>2.5413731432450799</v>
      </c>
      <c r="F1909" s="3">
        <v>4317.5899464435497</v>
      </c>
      <c r="G1909">
        <v>-10.730402299632701</v>
      </c>
      <c r="H1909">
        <v>4315.0485733002997</v>
      </c>
      <c r="I1909">
        <v>0.99997634815515601</v>
      </c>
      <c r="J1909">
        <v>-4315.0619151380097</v>
      </c>
      <c r="K1909">
        <f t="shared" si="58"/>
        <v>-10.730402299632686</v>
      </c>
      <c r="L1909">
        <f t="shared" si="59"/>
        <v>5.886091951224871E-4</v>
      </c>
    </row>
    <row r="1910" spans="1:12" x14ac:dyDescent="0.25">
      <c r="A1910" t="s">
        <v>32493</v>
      </c>
      <c r="B1910" t="s">
        <v>2353</v>
      </c>
      <c r="C1910" t="s">
        <v>6099</v>
      </c>
      <c r="D1910" t="s">
        <v>6204</v>
      </c>
      <c r="E1910" s="3">
        <v>0.5</v>
      </c>
      <c r="F1910" s="3">
        <v>884.46737486174902</v>
      </c>
      <c r="G1910">
        <v>-10.7886651173222</v>
      </c>
      <c r="H1910">
        <v>883.96737486174902</v>
      </c>
      <c r="I1910">
        <v>0.99891792809839197</v>
      </c>
      <c r="J1910">
        <v>-884.03320928287803</v>
      </c>
      <c r="K1910">
        <f t="shared" si="58"/>
        <v>-10.788665117322173</v>
      </c>
      <c r="L1910">
        <f t="shared" si="59"/>
        <v>5.6531197668897046E-4</v>
      </c>
    </row>
    <row r="1911" spans="1:12" x14ac:dyDescent="0.25">
      <c r="A1911" t="s">
        <v>32493</v>
      </c>
      <c r="B1911" t="s">
        <v>4046</v>
      </c>
      <c r="C1911" t="s">
        <v>8241</v>
      </c>
      <c r="D1911" t="s">
        <v>8242</v>
      </c>
      <c r="E1911" s="3">
        <v>0.84712438108169297</v>
      </c>
      <c r="F1911" s="3">
        <v>1586.3278059585</v>
      </c>
      <c r="G1911">
        <v>-10.8708294941411</v>
      </c>
      <c r="H1911">
        <v>1585.48068157742</v>
      </c>
      <c r="I1911">
        <v>0.99972209082308405</v>
      </c>
      <c r="J1911">
        <v>-1585.5179489961899</v>
      </c>
      <c r="K1911">
        <f t="shared" si="58"/>
        <v>-10.870829494141118</v>
      </c>
      <c r="L1911">
        <f t="shared" si="59"/>
        <v>5.3401596939785007E-4</v>
      </c>
    </row>
    <row r="1912" spans="1:12" x14ac:dyDescent="0.25">
      <c r="A1912" t="s">
        <v>32493</v>
      </c>
      <c r="B1912" t="s">
        <v>2444</v>
      </c>
      <c r="C1912" t="s">
        <v>19295</v>
      </c>
      <c r="D1912" t="s">
        <v>13032</v>
      </c>
      <c r="E1912" s="3">
        <v>0.5</v>
      </c>
      <c r="F1912" s="3">
        <v>966.24839875650196</v>
      </c>
      <c r="G1912">
        <v>-10.916250308014799</v>
      </c>
      <c r="H1912">
        <v>965.74839875650196</v>
      </c>
      <c r="I1912">
        <v>0.99914853358561995</v>
      </c>
      <c r="J1912">
        <v>-965.81009221354498</v>
      </c>
      <c r="K1912">
        <f t="shared" si="58"/>
        <v>-10.916250308014831</v>
      </c>
      <c r="L1912">
        <f t="shared" si="59"/>
        <v>5.1746528185036796E-4</v>
      </c>
    </row>
    <row r="1913" spans="1:12" x14ac:dyDescent="0.25">
      <c r="A1913" t="s">
        <v>32493</v>
      </c>
      <c r="B1913" t="s">
        <v>2907</v>
      </c>
      <c r="C1913" t="s">
        <v>24024</v>
      </c>
      <c r="D1913" t="s">
        <v>24025</v>
      </c>
      <c r="E1913" s="3">
        <v>0.84712438108169297</v>
      </c>
      <c r="F1913" s="3">
        <v>1645.7030698820899</v>
      </c>
      <c r="G1913">
        <v>-10.9238426246144</v>
      </c>
      <c r="H1913">
        <v>1644.85594550101</v>
      </c>
      <c r="I1913">
        <v>0.99973391674550605</v>
      </c>
      <c r="J1913">
        <v>-1644.89221889694</v>
      </c>
      <c r="K1913">
        <f t="shared" si="58"/>
        <v>-10.923842624614403</v>
      </c>
      <c r="L1913">
        <f t="shared" si="59"/>
        <v>5.1474922577764105E-4</v>
      </c>
    </row>
    <row r="1914" spans="1:12" x14ac:dyDescent="0.25">
      <c r="A1914" t="s">
        <v>32493</v>
      </c>
      <c r="B1914" t="s">
        <v>2407</v>
      </c>
      <c r="C1914" t="s">
        <v>18943</v>
      </c>
      <c r="D1914" t="s">
        <v>18944</v>
      </c>
      <c r="E1914" s="3">
        <v>0.84712438108169297</v>
      </c>
      <c r="F1914" s="3">
        <v>1818.7875656593401</v>
      </c>
      <c r="G1914">
        <v>-11.068115613344199</v>
      </c>
      <c r="H1914">
        <v>1817.9404412782601</v>
      </c>
      <c r="I1914">
        <v>0.99977530747398302</v>
      </c>
      <c r="J1914">
        <v>-1817.9741338143999</v>
      </c>
      <c r="K1914">
        <f t="shared" si="58"/>
        <v>-11.06811561334421</v>
      </c>
      <c r="L1914">
        <f t="shared" si="59"/>
        <v>4.6576323539720076E-4</v>
      </c>
    </row>
    <row r="1915" spans="1:12" x14ac:dyDescent="0.25">
      <c r="A1915" t="s">
        <v>32493</v>
      </c>
      <c r="B1915" t="s">
        <v>2539</v>
      </c>
      <c r="C1915" t="s">
        <v>20223</v>
      </c>
      <c r="D1915" t="s">
        <v>7918</v>
      </c>
      <c r="E1915" s="3">
        <v>1.6942487621633899</v>
      </c>
      <c r="F1915" s="3">
        <v>3778.7314191370201</v>
      </c>
      <c r="G1915">
        <v>-11.123040547076201</v>
      </c>
      <c r="H1915">
        <v>3777.0371703748601</v>
      </c>
      <c r="I1915">
        <v>0.99995860927152302</v>
      </c>
      <c r="J1915">
        <v>-3777.0535485248702</v>
      </c>
      <c r="K1915">
        <f t="shared" si="58"/>
        <v>-11.123040547076243</v>
      </c>
      <c r="L1915">
        <f t="shared" si="59"/>
        <v>4.483644308730255E-4</v>
      </c>
    </row>
    <row r="1916" spans="1:12" x14ac:dyDescent="0.25">
      <c r="A1916" t="s">
        <v>32493</v>
      </c>
      <c r="B1916" t="s">
        <v>3503</v>
      </c>
      <c r="C1916" t="s">
        <v>23482</v>
      </c>
      <c r="D1916" t="s">
        <v>13083</v>
      </c>
      <c r="E1916" s="3">
        <v>0.84712438108169297</v>
      </c>
      <c r="F1916" s="3">
        <v>1893.8468615627401</v>
      </c>
      <c r="G1916">
        <v>-11.1264582449515</v>
      </c>
      <c r="H1916">
        <v>1892.9997371816601</v>
      </c>
      <c r="I1916">
        <v>0.99981669820246</v>
      </c>
      <c r="J1916">
        <v>-1893.03243581375</v>
      </c>
      <c r="K1916">
        <f t="shared" si="58"/>
        <v>-11.126458244951495</v>
      </c>
      <c r="L1916">
        <f t="shared" si="59"/>
        <v>4.4730352716199756E-4</v>
      </c>
    </row>
    <row r="1917" spans="1:12" x14ac:dyDescent="0.25">
      <c r="A1917" t="s">
        <v>32493</v>
      </c>
      <c r="B1917" t="s">
        <v>5313</v>
      </c>
      <c r="C1917" t="s">
        <v>9214</v>
      </c>
      <c r="D1917" t="s">
        <v>9215</v>
      </c>
      <c r="E1917" s="3">
        <v>0.84712438108169297</v>
      </c>
      <c r="F1917" s="3">
        <v>1924.6547815230999</v>
      </c>
      <c r="G1917">
        <v>-11.1497382651966</v>
      </c>
      <c r="H1917">
        <v>1923.8076571420199</v>
      </c>
      <c r="I1917">
        <v>0.99984035004730398</v>
      </c>
      <c r="J1917">
        <v>-1923.83996692595</v>
      </c>
      <c r="K1917">
        <f t="shared" si="58"/>
        <v>-11.149738265196588</v>
      </c>
      <c r="L1917">
        <f t="shared" si="59"/>
        <v>4.401435463721501E-4</v>
      </c>
    </row>
    <row r="1918" spans="1:12" x14ac:dyDescent="0.25">
      <c r="A1918" t="s">
        <v>32493</v>
      </c>
      <c r="B1918" t="s">
        <v>3943</v>
      </c>
      <c r="C1918" t="s">
        <v>13082</v>
      </c>
      <c r="D1918" t="s">
        <v>13083</v>
      </c>
      <c r="E1918" s="3">
        <v>0.5</v>
      </c>
      <c r="F1918" s="3">
        <v>1245.7602543967901</v>
      </c>
      <c r="G1918">
        <v>-11.2828107341854</v>
      </c>
      <c r="H1918">
        <v>1245.2602543967901</v>
      </c>
      <c r="I1918">
        <v>0.99951513718069995</v>
      </c>
      <c r="J1918">
        <v>-1245.3113678909499</v>
      </c>
      <c r="K1918">
        <f t="shared" si="58"/>
        <v>-11.282810734185446</v>
      </c>
      <c r="L1918">
        <f t="shared" si="59"/>
        <v>4.0136133596757357E-4</v>
      </c>
    </row>
    <row r="1919" spans="1:12" x14ac:dyDescent="0.25">
      <c r="A1919" t="s">
        <v>32493</v>
      </c>
      <c r="B1919" t="s">
        <v>5130</v>
      </c>
      <c r="C1919" t="s">
        <v>14971</v>
      </c>
      <c r="D1919" t="s">
        <v>14972</v>
      </c>
      <c r="E1919" s="3">
        <v>0.84712438108169297</v>
      </c>
      <c r="F1919" s="3">
        <v>2319.5563010148799</v>
      </c>
      <c r="G1919">
        <v>-11.418987431428</v>
      </c>
      <c r="H1919">
        <v>2318.7091766337999</v>
      </c>
      <c r="I1919">
        <v>0.99989947965941295</v>
      </c>
      <c r="J1919">
        <v>-2318.73729410638</v>
      </c>
      <c r="K1919">
        <f t="shared" si="58"/>
        <v>-11.418987431427999</v>
      </c>
      <c r="L1919">
        <f t="shared" si="59"/>
        <v>3.6520966562055381E-4</v>
      </c>
    </row>
    <row r="1920" spans="1:12" x14ac:dyDescent="0.25">
      <c r="A1920" t="s">
        <v>32493</v>
      </c>
      <c r="B1920" t="s">
        <v>2463</v>
      </c>
      <c r="C1920" t="s">
        <v>19507</v>
      </c>
      <c r="D1920" t="s">
        <v>12133</v>
      </c>
      <c r="E1920" s="3">
        <v>0.5</v>
      </c>
      <c r="F1920" s="3">
        <v>1379.0745262252201</v>
      </c>
      <c r="G1920">
        <v>-11.429484707946401</v>
      </c>
      <c r="H1920">
        <v>1378.5745262252201</v>
      </c>
      <c r="I1920">
        <v>0.99964522232734199</v>
      </c>
      <c r="J1920">
        <v>-1378.6219051929299</v>
      </c>
      <c r="K1920">
        <f t="shared" si="58"/>
        <v>-11.429484707946392</v>
      </c>
      <c r="L1920">
        <f t="shared" si="59"/>
        <v>3.6256198667420221E-4</v>
      </c>
    </row>
    <row r="1921" spans="1:12" x14ac:dyDescent="0.25">
      <c r="A1921" t="s">
        <v>32493</v>
      </c>
      <c r="B1921" t="s">
        <v>4932</v>
      </c>
      <c r="C1921" t="s">
        <v>10550</v>
      </c>
      <c r="D1921" t="s">
        <v>10550</v>
      </c>
      <c r="E1921" s="3">
        <v>0.5</v>
      </c>
      <c r="F1921" s="3">
        <v>1627.21831790588</v>
      </c>
      <c r="G1921">
        <v>-11.6681921097538</v>
      </c>
      <c r="H1921">
        <v>1626.71831790588</v>
      </c>
      <c r="I1921">
        <v>0.99973391674550605</v>
      </c>
      <c r="J1921">
        <v>-1626.76016441196</v>
      </c>
      <c r="K1921">
        <f t="shared" si="58"/>
        <v>-11.66819210975383</v>
      </c>
      <c r="L1921">
        <f t="shared" si="59"/>
        <v>3.0727284378378078E-4</v>
      </c>
    </row>
    <row r="1922" spans="1:12" x14ac:dyDescent="0.25">
      <c r="A1922" t="s">
        <v>32493</v>
      </c>
      <c r="B1922" t="s">
        <v>4699</v>
      </c>
      <c r="C1922" t="s">
        <v>10550</v>
      </c>
      <c r="D1922" t="s">
        <v>10550</v>
      </c>
      <c r="E1922" s="3">
        <v>0.5</v>
      </c>
      <c r="F1922" s="3">
        <v>2448.9495648483598</v>
      </c>
      <c r="G1922">
        <v>-12.257947347133801</v>
      </c>
      <c r="H1922">
        <v>2448.4495648483598</v>
      </c>
      <c r="I1922">
        <v>0.99990539262062395</v>
      </c>
      <c r="J1922">
        <v>-2448.4802488236101</v>
      </c>
      <c r="K1922">
        <f t="shared" ref="K1922:K1930" si="60">LOG(E1922/F1922,2)</f>
        <v>-12.25794734713384</v>
      </c>
      <c r="L1922">
        <f t="shared" ref="L1922:L1930" si="61">E1922/F1922</f>
        <v>2.0416916998899494E-4</v>
      </c>
    </row>
    <row r="1923" spans="1:12" x14ac:dyDescent="0.25">
      <c r="A1923" t="s">
        <v>32493</v>
      </c>
      <c r="B1923" t="s">
        <v>2837</v>
      </c>
      <c r="C1923" t="s">
        <v>23316</v>
      </c>
      <c r="D1923" t="s">
        <v>9139</v>
      </c>
      <c r="E1923" s="3">
        <v>0.84712438108169297</v>
      </c>
      <c r="F1923" s="3">
        <v>4495.7157382143096</v>
      </c>
      <c r="G1923">
        <v>-12.3736893848381</v>
      </c>
      <c r="H1923">
        <v>4494.8686138332296</v>
      </c>
      <c r="I1923">
        <v>0.99998226111636701</v>
      </c>
      <c r="J1923">
        <v>-4494.88564524305</v>
      </c>
      <c r="K1923">
        <f t="shared" si="60"/>
        <v>-12.373689384838118</v>
      </c>
      <c r="L1923">
        <f t="shared" si="61"/>
        <v>1.884292580780851E-4</v>
      </c>
    </row>
    <row r="1924" spans="1:12" x14ac:dyDescent="0.25">
      <c r="A1924" t="s">
        <v>32493</v>
      </c>
      <c r="B1924" t="s">
        <v>5468</v>
      </c>
      <c r="C1924" t="s">
        <v>10550</v>
      </c>
      <c r="D1924" t="s">
        <v>10550</v>
      </c>
      <c r="E1924" s="3">
        <v>0.5</v>
      </c>
      <c r="F1924" s="3">
        <v>2660.68399657588</v>
      </c>
      <c r="G1924">
        <v>-12.377581459567599</v>
      </c>
      <c r="H1924">
        <v>2660.18399657588</v>
      </c>
      <c r="I1924">
        <v>0.99991721854304605</v>
      </c>
      <c r="J1924">
        <v>-2660.2127922708</v>
      </c>
      <c r="K1924">
        <f t="shared" si="60"/>
        <v>-12.377581459567612</v>
      </c>
      <c r="L1924">
        <f t="shared" si="61"/>
        <v>1.8792160235618589E-4</v>
      </c>
    </row>
    <row r="1925" spans="1:12" x14ac:dyDescent="0.25">
      <c r="A1925" t="s">
        <v>32493</v>
      </c>
      <c r="B1925" t="s">
        <v>3046</v>
      </c>
      <c r="C1925" t="s">
        <v>25230</v>
      </c>
      <c r="D1925" t="s">
        <v>18944</v>
      </c>
      <c r="E1925" s="3">
        <v>0.5</v>
      </c>
      <c r="F1925" s="3">
        <v>3057.2659480655002</v>
      </c>
      <c r="G1925">
        <v>-12.5780263407361</v>
      </c>
      <c r="H1925">
        <v>3056.7659480655002</v>
      </c>
      <c r="I1925">
        <v>0.99994087038789004</v>
      </c>
      <c r="J1925">
        <v>-3056.79182608162</v>
      </c>
      <c r="K1925">
        <f t="shared" si="60"/>
        <v>-12.578026340736079</v>
      </c>
      <c r="L1925">
        <f t="shared" si="61"/>
        <v>1.6354481700107818E-4</v>
      </c>
    </row>
    <row r="1926" spans="1:12" x14ac:dyDescent="0.25">
      <c r="A1926" t="s">
        <v>32493</v>
      </c>
      <c r="B1926" t="s">
        <v>3635</v>
      </c>
      <c r="C1926" t="s">
        <v>13654</v>
      </c>
      <c r="D1926" t="s">
        <v>13655</v>
      </c>
      <c r="E1926" s="3">
        <v>0.84712438108169297</v>
      </c>
      <c r="F1926" s="3">
        <v>9905.0263392528905</v>
      </c>
      <c r="G1926">
        <v>-13.5132993787647</v>
      </c>
      <c r="H1926">
        <v>9904.1792148718105</v>
      </c>
      <c r="I1926">
        <v>1</v>
      </c>
      <c r="J1926">
        <v>-9904.1884336657695</v>
      </c>
      <c r="K1926">
        <f t="shared" si="60"/>
        <v>-13.513299378764653</v>
      </c>
      <c r="L1926">
        <f t="shared" si="61"/>
        <v>8.5524697468456135E-5</v>
      </c>
    </row>
    <row r="1927" spans="1:12" x14ac:dyDescent="0.25">
      <c r="A1927" t="s">
        <v>32493</v>
      </c>
      <c r="B1927" t="s">
        <v>2653</v>
      </c>
      <c r="C1927" t="s">
        <v>20223</v>
      </c>
      <c r="D1927" t="s">
        <v>7918</v>
      </c>
      <c r="E1927" s="3">
        <v>0.84712438108169297</v>
      </c>
      <c r="F1927" s="3">
        <v>11947.871504623899</v>
      </c>
      <c r="G1927">
        <v>-13.783820289286099</v>
      </c>
      <c r="H1927">
        <v>11947.024380242799</v>
      </c>
      <c r="I1927">
        <v>1</v>
      </c>
      <c r="J1927">
        <v>-11947.032331747399</v>
      </c>
      <c r="K1927">
        <f t="shared" si="60"/>
        <v>-13.783820289286059</v>
      </c>
      <c r="L1927">
        <f t="shared" si="61"/>
        <v>7.0901698327928176E-5</v>
      </c>
    </row>
    <row r="1928" spans="1:12" x14ac:dyDescent="0.25">
      <c r="A1928" t="s">
        <v>32493</v>
      </c>
      <c r="B1928" t="s">
        <v>10</v>
      </c>
      <c r="C1928" t="s">
        <v>16622</v>
      </c>
      <c r="D1928" t="s">
        <v>16623</v>
      </c>
      <c r="E1928" s="3">
        <v>13.5539900973071</v>
      </c>
      <c r="F1928" s="3">
        <v>235419.560593031</v>
      </c>
      <c r="G1928">
        <v>-14.0842289533573</v>
      </c>
      <c r="H1928">
        <v>235406.00660293299</v>
      </c>
      <c r="I1928">
        <v>1</v>
      </c>
      <c r="J1928">
        <v>-235406.00702426</v>
      </c>
      <c r="K1928">
        <f t="shared" si="60"/>
        <v>-14.084228953357343</v>
      </c>
      <c r="L1928">
        <f t="shared" si="61"/>
        <v>5.7573763467929657E-5</v>
      </c>
    </row>
    <row r="1929" spans="1:12" x14ac:dyDescent="0.25">
      <c r="A1929" t="s">
        <v>32493</v>
      </c>
      <c r="B1929" t="s">
        <v>3663</v>
      </c>
      <c r="C1929" t="s">
        <v>6099</v>
      </c>
      <c r="D1929" t="s">
        <v>6204</v>
      </c>
      <c r="E1929" s="3">
        <v>0.5</v>
      </c>
      <c r="F1929" s="3">
        <v>13308.461278872899</v>
      </c>
      <c r="G1929">
        <v>-14.700056156384001</v>
      </c>
      <c r="H1929">
        <v>13307.961278872899</v>
      </c>
      <c r="I1929">
        <v>1</v>
      </c>
      <c r="J1929">
        <v>-13307.9693977568</v>
      </c>
      <c r="K1929">
        <f t="shared" si="60"/>
        <v>-14.700056156384012</v>
      </c>
      <c r="L1929">
        <f t="shared" si="61"/>
        <v>3.7570083387006353E-5</v>
      </c>
    </row>
    <row r="1930" spans="1:12" x14ac:dyDescent="0.25">
      <c r="A1930" t="s">
        <v>32493</v>
      </c>
      <c r="B1930" t="s">
        <v>12</v>
      </c>
      <c r="C1930" t="s">
        <v>16377</v>
      </c>
      <c r="D1930" t="s">
        <v>16378</v>
      </c>
      <c r="E1930" s="3">
        <v>1.6942487621633899</v>
      </c>
      <c r="F1930" s="3">
        <v>138155.596414203</v>
      </c>
      <c r="G1930">
        <v>-16.315288761134099</v>
      </c>
      <c r="H1930">
        <v>138153.90216544099</v>
      </c>
      <c r="I1930">
        <v>1</v>
      </c>
      <c r="J1930">
        <v>-138153.903128818</v>
      </c>
      <c r="K1930">
        <f t="shared" si="60"/>
        <v>-16.315288761134074</v>
      </c>
      <c r="L1930">
        <f t="shared" si="61"/>
        <v>1.2263337904053329E-5</v>
      </c>
    </row>
    <row r="6555" spans="7:7" x14ac:dyDescent="0.25">
      <c r="G6555" s="5"/>
    </row>
    <row r="6556" spans="7:7" x14ac:dyDescent="0.25">
      <c r="G6556" s="5"/>
    </row>
    <row r="6557" spans="7:7" x14ac:dyDescent="0.25">
      <c r="G6557" s="5"/>
    </row>
    <row r="6558" spans="7:7" x14ac:dyDescent="0.25">
      <c r="G6558" s="5"/>
    </row>
    <row r="6559" spans="7:7" x14ac:dyDescent="0.25">
      <c r="G6559" s="5"/>
    </row>
    <row r="6560" spans="7:7" x14ac:dyDescent="0.25">
      <c r="G6560" s="5"/>
    </row>
    <row r="6561" spans="7:7" x14ac:dyDescent="0.25">
      <c r="G6561" s="5"/>
    </row>
  </sheetData>
  <sortState ref="A2:L6561">
    <sortCondition descending="1" ref="L2:L6561"/>
  </sortState>
  <phoneticPr fontId="2" type="noConversion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62A8-15BE-EE46-99B6-FFDB6B5632F0}">
  <dimension ref="A1:O3744"/>
  <sheetViews>
    <sheetView topLeftCell="E1" workbookViewId="0">
      <pane ySplit="1" topLeftCell="A2" activePane="bottomLeft" state="frozen"/>
      <selection activeCell="P408" sqref="P408"/>
      <selection pane="bottomLeft" activeCell="Q14" sqref="Q14"/>
    </sheetView>
  </sheetViews>
  <sheetFormatPr defaultColWidth="11" defaultRowHeight="15.75" x14ac:dyDescent="0.25"/>
  <cols>
    <col min="1" max="15" width="16.875" bestFit="1" customWidth="1"/>
  </cols>
  <sheetData>
    <row r="1" spans="1:15" x14ac:dyDescent="0.25">
      <c r="A1" t="s">
        <v>17</v>
      </c>
      <c r="B1" t="s">
        <v>5735</v>
      </c>
      <c r="C1" t="s">
        <v>32626</v>
      </c>
      <c r="D1" s="2" t="s">
        <v>15</v>
      </c>
      <c r="E1" s="2" t="s">
        <v>16</v>
      </c>
      <c r="F1" s="2" t="s">
        <v>25</v>
      </c>
      <c r="G1" t="s">
        <v>24</v>
      </c>
      <c r="H1" t="s">
        <v>26</v>
      </c>
      <c r="I1" t="s">
        <v>22</v>
      </c>
      <c r="J1" t="s">
        <v>23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</row>
    <row r="2" spans="1:15" x14ac:dyDescent="0.25">
      <c r="A2" t="s">
        <v>10</v>
      </c>
      <c r="B2" t="s">
        <v>2653</v>
      </c>
      <c r="C2" t="s">
        <v>12</v>
      </c>
      <c r="D2" s="2" t="s">
        <v>3258</v>
      </c>
      <c r="E2" s="2" t="s">
        <v>451</v>
      </c>
      <c r="F2" t="s">
        <v>5772</v>
      </c>
      <c r="G2" t="s">
        <v>4767</v>
      </c>
      <c r="H2" t="s">
        <v>5745</v>
      </c>
      <c r="I2" t="s">
        <v>5737</v>
      </c>
      <c r="J2" t="s">
        <v>5418</v>
      </c>
      <c r="K2" t="s">
        <v>5724</v>
      </c>
      <c r="L2" t="s">
        <v>5724</v>
      </c>
      <c r="M2" t="s">
        <v>5739</v>
      </c>
      <c r="N2" t="s">
        <v>5726</v>
      </c>
      <c r="O2" t="s">
        <v>5726</v>
      </c>
    </row>
    <row r="3" spans="1:15" x14ac:dyDescent="0.25">
      <c r="A3" t="s">
        <v>5145</v>
      </c>
      <c r="B3" t="s">
        <v>2539</v>
      </c>
      <c r="C3" t="s">
        <v>10</v>
      </c>
      <c r="D3" s="2" t="s">
        <v>4682</v>
      </c>
      <c r="E3" s="2" t="s">
        <v>666</v>
      </c>
      <c r="F3" t="s">
        <v>5914</v>
      </c>
      <c r="G3" t="s">
        <v>3837</v>
      </c>
      <c r="H3" t="s">
        <v>167</v>
      </c>
      <c r="I3" t="s">
        <v>5738</v>
      </c>
      <c r="J3" t="s">
        <v>2305</v>
      </c>
      <c r="K3" t="s">
        <v>5739</v>
      </c>
      <c r="L3" t="s">
        <v>5726</v>
      </c>
      <c r="M3" t="s">
        <v>33</v>
      </c>
      <c r="N3" t="s">
        <v>3153</v>
      </c>
      <c r="O3" t="s">
        <v>5730</v>
      </c>
    </row>
    <row r="4" spans="1:15" x14ac:dyDescent="0.25">
      <c r="A4" t="s">
        <v>5027</v>
      </c>
      <c r="B4" t="s">
        <v>10</v>
      </c>
      <c r="C4" t="s">
        <v>2653</v>
      </c>
      <c r="D4" s="2" t="s">
        <v>3352</v>
      </c>
      <c r="E4" s="2" t="s">
        <v>438</v>
      </c>
      <c r="F4" t="s">
        <v>5982</v>
      </c>
      <c r="G4" t="s">
        <v>3689</v>
      </c>
      <c r="H4" t="s">
        <v>5418</v>
      </c>
      <c r="I4" t="s">
        <v>5418</v>
      </c>
      <c r="J4" t="s">
        <v>919</v>
      </c>
      <c r="K4" t="s">
        <v>5726</v>
      </c>
      <c r="L4" t="s">
        <v>1676</v>
      </c>
      <c r="M4" t="s">
        <v>5726</v>
      </c>
      <c r="N4" t="s">
        <v>4412</v>
      </c>
      <c r="O4" t="s">
        <v>4411</v>
      </c>
    </row>
    <row r="5" spans="1:15" x14ac:dyDescent="0.25">
      <c r="A5" t="s">
        <v>4969</v>
      </c>
      <c r="B5" t="s">
        <v>12</v>
      </c>
      <c r="C5" t="s">
        <v>2539</v>
      </c>
      <c r="D5" s="2" t="s">
        <v>3311</v>
      </c>
      <c r="E5" s="2" t="s">
        <v>325</v>
      </c>
      <c r="F5" t="s">
        <v>5918</v>
      </c>
      <c r="G5" t="s">
        <v>5169</v>
      </c>
      <c r="H5" t="s">
        <v>4877</v>
      </c>
      <c r="I5" t="s">
        <v>1310</v>
      </c>
      <c r="J5" t="s">
        <v>3845</v>
      </c>
      <c r="K5" t="s">
        <v>4669</v>
      </c>
      <c r="L5" t="s">
        <v>4411</v>
      </c>
      <c r="M5" t="s">
        <v>5730</v>
      </c>
      <c r="N5" t="s">
        <v>5743</v>
      </c>
      <c r="O5" t="s">
        <v>4412</v>
      </c>
    </row>
    <row r="6" spans="1:15" x14ac:dyDescent="0.25">
      <c r="A6" t="s">
        <v>4574</v>
      </c>
      <c r="B6" t="s">
        <v>2515</v>
      </c>
      <c r="C6" t="s">
        <v>2656</v>
      </c>
      <c r="D6" s="2" t="s">
        <v>3343</v>
      </c>
      <c r="E6" s="2" t="s">
        <v>419</v>
      </c>
      <c r="F6" t="s">
        <v>5916</v>
      </c>
      <c r="G6" t="s">
        <v>2696</v>
      </c>
      <c r="H6" t="s">
        <v>1310</v>
      </c>
      <c r="I6" t="s">
        <v>2305</v>
      </c>
      <c r="J6" t="s">
        <v>5744</v>
      </c>
      <c r="K6" t="s">
        <v>5730</v>
      </c>
      <c r="L6" t="s">
        <v>5047</v>
      </c>
      <c r="M6" t="s">
        <v>4411</v>
      </c>
      <c r="N6" t="s">
        <v>2113</v>
      </c>
      <c r="O6" t="s">
        <v>4878</v>
      </c>
    </row>
    <row r="7" spans="1:15" x14ac:dyDescent="0.25">
      <c r="A7" t="s">
        <v>4945</v>
      </c>
      <c r="B7" t="s">
        <v>2752</v>
      </c>
      <c r="C7" t="s">
        <v>2786</v>
      </c>
      <c r="D7" s="2" t="s">
        <v>3154</v>
      </c>
      <c r="E7" s="2" t="s">
        <v>342</v>
      </c>
      <c r="F7" t="s">
        <v>5903</v>
      </c>
      <c r="G7" t="s">
        <v>3690</v>
      </c>
      <c r="H7" t="s">
        <v>2305</v>
      </c>
      <c r="I7" t="s">
        <v>3845</v>
      </c>
      <c r="J7" t="s">
        <v>34</v>
      </c>
      <c r="K7" t="s">
        <v>4411</v>
      </c>
      <c r="L7" t="s">
        <v>5744</v>
      </c>
      <c r="M7" t="s">
        <v>5047</v>
      </c>
      <c r="N7" t="s">
        <v>4198</v>
      </c>
      <c r="O7" t="s">
        <v>5731</v>
      </c>
    </row>
    <row r="8" spans="1:15" x14ac:dyDescent="0.25">
      <c r="A8" t="s">
        <v>5128</v>
      </c>
      <c r="B8" t="s">
        <v>2786</v>
      </c>
      <c r="C8" t="s">
        <v>2661</v>
      </c>
      <c r="D8" s="2" t="s">
        <v>3201</v>
      </c>
      <c r="E8" s="2" t="s">
        <v>737</v>
      </c>
      <c r="F8" t="s">
        <v>5969</v>
      </c>
      <c r="G8" t="s">
        <v>3838</v>
      </c>
      <c r="H8" t="s">
        <v>1140</v>
      </c>
      <c r="I8" t="s">
        <v>5744</v>
      </c>
      <c r="J8" t="s">
        <v>3850</v>
      </c>
      <c r="K8" t="s">
        <v>5047</v>
      </c>
      <c r="L8" t="s">
        <v>175</v>
      </c>
      <c r="M8" t="s">
        <v>5744</v>
      </c>
      <c r="N8" t="s">
        <v>1316</v>
      </c>
      <c r="O8" t="s">
        <v>5049</v>
      </c>
    </row>
    <row r="9" spans="1:15" x14ac:dyDescent="0.25">
      <c r="A9" t="s">
        <v>2121</v>
      </c>
      <c r="B9" t="s">
        <v>3114</v>
      </c>
      <c r="C9" t="s">
        <v>2916</v>
      </c>
      <c r="D9" s="2" t="s">
        <v>3276</v>
      </c>
      <c r="E9" s="2" t="s">
        <v>767</v>
      </c>
      <c r="F9" t="s">
        <v>5816</v>
      </c>
      <c r="G9" t="s">
        <v>4446</v>
      </c>
      <c r="H9" t="s">
        <v>919</v>
      </c>
      <c r="I9" t="s">
        <v>5750</v>
      </c>
      <c r="J9" t="s">
        <v>5754</v>
      </c>
      <c r="K9" t="s">
        <v>172</v>
      </c>
      <c r="L9" t="s">
        <v>1955</v>
      </c>
      <c r="M9" t="s">
        <v>2113</v>
      </c>
      <c r="N9" t="s">
        <v>5733</v>
      </c>
      <c r="O9" t="s">
        <v>2113</v>
      </c>
    </row>
    <row r="10" spans="1:15" x14ac:dyDescent="0.25">
      <c r="A10" t="s">
        <v>4885</v>
      </c>
      <c r="B10" t="s">
        <v>2597</v>
      </c>
      <c r="C10" t="s">
        <v>3134</v>
      </c>
      <c r="D10" s="2" t="s">
        <v>3681</v>
      </c>
      <c r="E10" s="2" t="s">
        <v>604</v>
      </c>
      <c r="F10" t="s">
        <v>5767</v>
      </c>
      <c r="G10" t="s">
        <v>3839</v>
      </c>
      <c r="H10" t="s">
        <v>3845</v>
      </c>
      <c r="I10" t="s">
        <v>34</v>
      </c>
      <c r="J10" t="s">
        <v>35</v>
      </c>
      <c r="K10" t="s">
        <v>5744</v>
      </c>
      <c r="L10" t="s">
        <v>5421</v>
      </c>
      <c r="M10" t="s">
        <v>175</v>
      </c>
      <c r="N10" t="s">
        <v>3161</v>
      </c>
      <c r="O10" t="s">
        <v>5050</v>
      </c>
    </row>
    <row r="11" spans="1:15" x14ac:dyDescent="0.25">
      <c r="A11" t="s">
        <v>2231</v>
      </c>
      <c r="B11" t="s">
        <v>2933</v>
      </c>
      <c r="C11" t="s">
        <v>2333</v>
      </c>
      <c r="D11" s="2" t="s">
        <v>3210</v>
      </c>
      <c r="E11" s="2" t="s">
        <v>379</v>
      </c>
      <c r="F11" t="s">
        <v>5790</v>
      </c>
      <c r="G11" t="s">
        <v>3152</v>
      </c>
      <c r="H11" t="s">
        <v>1678</v>
      </c>
      <c r="I11" t="s">
        <v>3850</v>
      </c>
      <c r="J11" t="s">
        <v>3855</v>
      </c>
      <c r="K11" t="s">
        <v>175</v>
      </c>
      <c r="L11" t="s">
        <v>5053</v>
      </c>
      <c r="M11" t="s">
        <v>3848</v>
      </c>
      <c r="N11" t="s">
        <v>5060</v>
      </c>
      <c r="O11" t="s">
        <v>1955</v>
      </c>
    </row>
    <row r="12" spans="1:15" x14ac:dyDescent="0.25">
      <c r="A12" t="s">
        <v>2187</v>
      </c>
      <c r="B12" t="s">
        <v>2689</v>
      </c>
      <c r="C12" t="s">
        <v>2689</v>
      </c>
      <c r="D12" s="2" t="s">
        <v>3182</v>
      </c>
      <c r="E12" s="2" t="s">
        <v>330</v>
      </c>
      <c r="F12" t="s">
        <v>356</v>
      </c>
      <c r="G12" t="s">
        <v>5418</v>
      </c>
      <c r="H12" t="s">
        <v>4671</v>
      </c>
      <c r="I12" t="s">
        <v>5754</v>
      </c>
      <c r="J12" t="s">
        <v>2323</v>
      </c>
      <c r="K12" t="s">
        <v>176</v>
      </c>
      <c r="L12" t="s">
        <v>180</v>
      </c>
      <c r="M12" t="s">
        <v>1955</v>
      </c>
      <c r="N12" t="s">
        <v>4470</v>
      </c>
      <c r="O12" t="s">
        <v>4198</v>
      </c>
    </row>
    <row r="13" spans="1:15" x14ac:dyDescent="0.25">
      <c r="A13" t="s">
        <v>5067</v>
      </c>
      <c r="B13" t="s">
        <v>2434</v>
      </c>
      <c r="C13" t="s">
        <v>2875</v>
      </c>
      <c r="D13" s="2" t="s">
        <v>3378</v>
      </c>
      <c r="E13" s="2" t="s">
        <v>548</v>
      </c>
      <c r="F13" t="s">
        <v>5830</v>
      </c>
      <c r="G13" t="s">
        <v>4959</v>
      </c>
      <c r="H13" t="s">
        <v>34</v>
      </c>
      <c r="I13" t="s">
        <v>35</v>
      </c>
      <c r="J13" t="s">
        <v>5757</v>
      </c>
      <c r="K13" t="s">
        <v>1955</v>
      </c>
      <c r="L13" t="s">
        <v>181</v>
      </c>
      <c r="M13" t="s">
        <v>5053</v>
      </c>
      <c r="N13" t="s">
        <v>2121</v>
      </c>
      <c r="O13" t="s">
        <v>1519</v>
      </c>
    </row>
    <row r="14" spans="1:15" x14ac:dyDescent="0.25">
      <c r="A14" t="s">
        <v>5407</v>
      </c>
      <c r="B14" t="s">
        <v>2656</v>
      </c>
      <c r="C14" t="s">
        <v>2415</v>
      </c>
      <c r="D14" s="2" t="s">
        <v>3285</v>
      </c>
      <c r="E14" s="2" t="s">
        <v>301</v>
      </c>
      <c r="F14" t="s">
        <v>370</v>
      </c>
      <c r="G14" t="s">
        <v>3691</v>
      </c>
      <c r="H14" t="s">
        <v>4674</v>
      </c>
      <c r="I14" t="s">
        <v>101</v>
      </c>
      <c r="J14" t="s">
        <v>1176</v>
      </c>
      <c r="K14" t="s">
        <v>5052</v>
      </c>
      <c r="L14" t="s">
        <v>5733</v>
      </c>
      <c r="M14" t="s">
        <v>180</v>
      </c>
      <c r="N14" t="s">
        <v>2123</v>
      </c>
      <c r="O14" t="s">
        <v>4199</v>
      </c>
    </row>
    <row r="15" spans="1:15" x14ac:dyDescent="0.25">
      <c r="A15" t="s">
        <v>2233</v>
      </c>
      <c r="B15" t="s">
        <v>2625</v>
      </c>
      <c r="C15" t="s">
        <v>1999</v>
      </c>
      <c r="D15" s="2" t="s">
        <v>3178</v>
      </c>
      <c r="E15" s="2" t="s">
        <v>493</v>
      </c>
      <c r="F15" t="s">
        <v>5868</v>
      </c>
      <c r="G15" t="s">
        <v>3692</v>
      </c>
      <c r="H15" t="s">
        <v>3850</v>
      </c>
      <c r="I15" t="s">
        <v>3855</v>
      </c>
      <c r="J15" t="s">
        <v>5430</v>
      </c>
      <c r="K15" t="s">
        <v>5053</v>
      </c>
      <c r="L15" t="s">
        <v>3161</v>
      </c>
      <c r="M15" t="s">
        <v>181</v>
      </c>
      <c r="N15" t="s">
        <v>3859</v>
      </c>
      <c r="O15" t="s">
        <v>3851</v>
      </c>
    </row>
    <row r="16" spans="1:15" x14ac:dyDescent="0.25">
      <c r="A16" t="s">
        <v>5045</v>
      </c>
      <c r="B16" t="s">
        <v>2499</v>
      </c>
      <c r="C16" t="s">
        <v>2461</v>
      </c>
      <c r="D16" s="2" t="s">
        <v>3320</v>
      </c>
      <c r="E16" s="2" t="s">
        <v>836</v>
      </c>
      <c r="F16" t="s">
        <v>5979</v>
      </c>
      <c r="G16" t="s">
        <v>3693</v>
      </c>
      <c r="H16" t="s">
        <v>5754</v>
      </c>
      <c r="I16" t="s">
        <v>2323</v>
      </c>
      <c r="J16" t="s">
        <v>3857</v>
      </c>
      <c r="K16" t="s">
        <v>180</v>
      </c>
      <c r="L16" t="s">
        <v>4204</v>
      </c>
      <c r="M16" t="s">
        <v>5733</v>
      </c>
      <c r="N16" t="s">
        <v>1323</v>
      </c>
      <c r="O16" t="s">
        <v>1316</v>
      </c>
    </row>
    <row r="17" spans="1:15" x14ac:dyDescent="0.25">
      <c r="A17" t="s">
        <v>5049</v>
      </c>
      <c r="B17" t="s">
        <v>3146</v>
      </c>
      <c r="C17" t="s">
        <v>2396</v>
      </c>
      <c r="D17" s="2" t="s">
        <v>3225</v>
      </c>
      <c r="E17" s="2" t="s">
        <v>633</v>
      </c>
      <c r="F17" t="s">
        <v>869</v>
      </c>
      <c r="G17" t="s">
        <v>5170</v>
      </c>
      <c r="H17" t="s">
        <v>35</v>
      </c>
      <c r="I17" t="s">
        <v>5757</v>
      </c>
      <c r="J17" t="s">
        <v>2332</v>
      </c>
      <c r="K17" t="s">
        <v>5054</v>
      </c>
      <c r="L17" t="s">
        <v>186</v>
      </c>
      <c r="M17" t="s">
        <v>4204</v>
      </c>
      <c r="N17" t="s">
        <v>4887</v>
      </c>
      <c r="O17" t="s">
        <v>5733</v>
      </c>
    </row>
    <row r="18" spans="1:15" x14ac:dyDescent="0.25">
      <c r="A18" t="s">
        <v>2252</v>
      </c>
      <c r="B18" t="s">
        <v>2705</v>
      </c>
      <c r="C18" t="s">
        <v>3114</v>
      </c>
      <c r="D18" s="2" t="s">
        <v>3623</v>
      </c>
      <c r="E18" s="2" t="s">
        <v>871</v>
      </c>
      <c r="F18" t="s">
        <v>5848</v>
      </c>
      <c r="G18" t="s">
        <v>4877</v>
      </c>
      <c r="H18" t="s">
        <v>5755</v>
      </c>
      <c r="I18" t="s">
        <v>5758</v>
      </c>
      <c r="J18" t="s">
        <v>1321</v>
      </c>
      <c r="K18" t="s">
        <v>181</v>
      </c>
      <c r="L18" t="s">
        <v>190</v>
      </c>
      <c r="M18" t="s">
        <v>186</v>
      </c>
      <c r="N18" t="s">
        <v>3172</v>
      </c>
      <c r="O18" t="s">
        <v>4201</v>
      </c>
    </row>
    <row r="19" spans="1:15" x14ac:dyDescent="0.25">
      <c r="A19" t="s">
        <v>4266</v>
      </c>
      <c r="B19" t="s">
        <v>1999</v>
      </c>
      <c r="C19" t="s">
        <v>2515</v>
      </c>
      <c r="D19" s="2" t="s">
        <v>3268</v>
      </c>
      <c r="E19" s="2" t="s">
        <v>374</v>
      </c>
      <c r="F19" t="s">
        <v>5861</v>
      </c>
      <c r="G19" t="s">
        <v>168</v>
      </c>
      <c r="H19" t="s">
        <v>1680</v>
      </c>
      <c r="I19" t="s">
        <v>1176</v>
      </c>
      <c r="J19" t="s">
        <v>3169</v>
      </c>
      <c r="K19" t="s">
        <v>5055</v>
      </c>
      <c r="L19" t="s">
        <v>194</v>
      </c>
      <c r="M19" t="s">
        <v>3854</v>
      </c>
      <c r="N19" t="s">
        <v>1466</v>
      </c>
      <c r="O19" t="s">
        <v>4204</v>
      </c>
    </row>
    <row r="20" spans="1:15" x14ac:dyDescent="0.25">
      <c r="A20" t="s">
        <v>3600</v>
      </c>
      <c r="B20" t="s">
        <v>2633</v>
      </c>
      <c r="C20" t="s">
        <v>3049</v>
      </c>
      <c r="D20" s="2" t="s">
        <v>3365</v>
      </c>
      <c r="E20" s="2" t="s">
        <v>761</v>
      </c>
      <c r="F20" t="s">
        <v>5873</v>
      </c>
      <c r="G20" t="s">
        <v>3841</v>
      </c>
      <c r="H20" t="s">
        <v>1631</v>
      </c>
      <c r="I20" t="s">
        <v>5430</v>
      </c>
      <c r="J20" t="s">
        <v>2123</v>
      </c>
      <c r="K20" t="s">
        <v>5733</v>
      </c>
      <c r="L20" t="s">
        <v>197</v>
      </c>
      <c r="M20" t="s">
        <v>190</v>
      </c>
      <c r="N20" t="s">
        <v>5064</v>
      </c>
      <c r="O20" t="s">
        <v>3854</v>
      </c>
    </row>
    <row r="21" spans="1:15" x14ac:dyDescent="0.25">
      <c r="A21" t="s">
        <v>5333</v>
      </c>
      <c r="B21" t="s">
        <v>2875</v>
      </c>
      <c r="C21" t="s">
        <v>2764</v>
      </c>
      <c r="D21" s="2" t="s">
        <v>3317</v>
      </c>
      <c r="E21" s="2" t="s">
        <v>181</v>
      </c>
      <c r="F21" t="s">
        <v>5843</v>
      </c>
      <c r="G21" t="s">
        <v>4192</v>
      </c>
      <c r="H21" t="s">
        <v>5056</v>
      </c>
      <c r="I21" t="s">
        <v>3857</v>
      </c>
      <c r="J21" t="s">
        <v>2339</v>
      </c>
      <c r="K21" t="s">
        <v>4204</v>
      </c>
      <c r="L21" t="s">
        <v>1786</v>
      </c>
      <c r="M21" t="s">
        <v>5059</v>
      </c>
      <c r="N21" t="s">
        <v>1850</v>
      </c>
      <c r="O21" t="s">
        <v>5427</v>
      </c>
    </row>
    <row r="22" spans="1:15" x14ac:dyDescent="0.25">
      <c r="A22" t="s">
        <v>1564</v>
      </c>
      <c r="B22" t="s">
        <v>2570</v>
      </c>
      <c r="C22" t="s">
        <v>2350</v>
      </c>
      <c r="D22" s="2" t="s">
        <v>3272</v>
      </c>
      <c r="E22" s="2" t="s">
        <v>591</v>
      </c>
      <c r="F22" t="s">
        <v>706</v>
      </c>
      <c r="G22" t="s">
        <v>68</v>
      </c>
      <c r="H22" t="s">
        <v>3855</v>
      </c>
      <c r="I22" t="s">
        <v>3858</v>
      </c>
      <c r="J22" t="s">
        <v>5435</v>
      </c>
      <c r="K22" t="s">
        <v>186</v>
      </c>
      <c r="L22" t="s">
        <v>4470</v>
      </c>
      <c r="M22" t="s">
        <v>3857</v>
      </c>
      <c r="N22" t="s">
        <v>4891</v>
      </c>
      <c r="O22" t="s">
        <v>3857</v>
      </c>
    </row>
    <row r="23" spans="1:15" x14ac:dyDescent="0.25">
      <c r="A23" t="s">
        <v>2222</v>
      </c>
      <c r="B23" t="s">
        <v>2495</v>
      </c>
      <c r="C23" t="s">
        <v>5624</v>
      </c>
      <c r="D23" s="2" t="s">
        <v>3333</v>
      </c>
      <c r="E23" s="2" t="s">
        <v>641</v>
      </c>
      <c r="F23" t="s">
        <v>5996</v>
      </c>
      <c r="G23" t="s">
        <v>9</v>
      </c>
      <c r="H23" t="s">
        <v>2323</v>
      </c>
      <c r="I23" t="s">
        <v>2332</v>
      </c>
      <c r="J23" t="s">
        <v>2341</v>
      </c>
      <c r="K23" t="s">
        <v>1318</v>
      </c>
      <c r="L23" t="s">
        <v>201</v>
      </c>
      <c r="M23" t="s">
        <v>194</v>
      </c>
      <c r="N23" t="s">
        <v>5067</v>
      </c>
      <c r="O23" t="s">
        <v>2329</v>
      </c>
    </row>
    <row r="24" spans="1:15" x14ac:dyDescent="0.25">
      <c r="A24" t="s">
        <v>2138</v>
      </c>
      <c r="B24" t="s">
        <v>2704</v>
      </c>
      <c r="C24" t="s">
        <v>2440</v>
      </c>
      <c r="D24" s="2" t="s">
        <v>3355</v>
      </c>
      <c r="E24" s="2" t="s">
        <v>496</v>
      </c>
      <c r="F24" t="s">
        <v>363</v>
      </c>
      <c r="G24" t="s">
        <v>2699</v>
      </c>
      <c r="H24" t="s">
        <v>5757</v>
      </c>
      <c r="I24" t="s">
        <v>199</v>
      </c>
      <c r="J24" t="s">
        <v>1788</v>
      </c>
      <c r="K24" t="s">
        <v>190</v>
      </c>
      <c r="L24" t="s">
        <v>2121</v>
      </c>
      <c r="M24" t="s">
        <v>4679</v>
      </c>
      <c r="N24" t="s">
        <v>4686</v>
      </c>
      <c r="O24" t="s">
        <v>4470</v>
      </c>
    </row>
    <row r="25" spans="1:15" x14ac:dyDescent="0.25">
      <c r="A25" t="s">
        <v>4950</v>
      </c>
      <c r="B25" t="s">
        <v>2512</v>
      </c>
      <c r="C25" t="s">
        <v>2783</v>
      </c>
      <c r="D25" s="2" t="s">
        <v>3173</v>
      </c>
      <c r="E25" s="2" t="s">
        <v>200</v>
      </c>
      <c r="F25" t="s">
        <v>5781</v>
      </c>
      <c r="G25" t="s">
        <v>4770</v>
      </c>
      <c r="H25" t="s">
        <v>102</v>
      </c>
      <c r="I25" t="s">
        <v>1321</v>
      </c>
      <c r="J25" t="s">
        <v>5764</v>
      </c>
      <c r="K25" t="s">
        <v>5429</v>
      </c>
      <c r="L25" t="s">
        <v>2123</v>
      </c>
      <c r="M25" t="s">
        <v>2329</v>
      </c>
      <c r="N25" t="s">
        <v>967</v>
      </c>
      <c r="O25" t="s">
        <v>2121</v>
      </c>
    </row>
    <row r="26" spans="1:15" x14ac:dyDescent="0.25">
      <c r="A26" t="s">
        <v>5345</v>
      </c>
      <c r="B26" t="s">
        <v>2916</v>
      </c>
      <c r="C26" t="s">
        <v>2880</v>
      </c>
      <c r="D26" s="2" t="s">
        <v>11</v>
      </c>
      <c r="E26" s="2" t="s">
        <v>389</v>
      </c>
      <c r="F26" t="s">
        <v>5997</v>
      </c>
      <c r="G26" t="s">
        <v>5740</v>
      </c>
      <c r="H26" t="s">
        <v>2326</v>
      </c>
      <c r="I26" t="s">
        <v>1180</v>
      </c>
      <c r="J26" t="s">
        <v>5765</v>
      </c>
      <c r="K26" t="s">
        <v>5059</v>
      </c>
      <c r="L26" t="s">
        <v>4471</v>
      </c>
      <c r="M26" t="s">
        <v>1320</v>
      </c>
      <c r="N26" t="s">
        <v>1856</v>
      </c>
      <c r="O26" t="s">
        <v>2123</v>
      </c>
    </row>
    <row r="27" spans="1:15" x14ac:dyDescent="0.25">
      <c r="A27" t="s">
        <v>2290</v>
      </c>
      <c r="B27" t="s">
        <v>3093</v>
      </c>
      <c r="C27" t="s">
        <v>3126</v>
      </c>
      <c r="D27" s="2" t="s">
        <v>3622</v>
      </c>
      <c r="E27" s="2" t="s">
        <v>679</v>
      </c>
      <c r="F27" t="s">
        <v>5972</v>
      </c>
      <c r="G27" t="s">
        <v>1677</v>
      </c>
      <c r="H27" t="s">
        <v>1176</v>
      </c>
      <c r="I27" t="s">
        <v>3169</v>
      </c>
      <c r="J27" t="s">
        <v>1145</v>
      </c>
      <c r="K27" t="s">
        <v>194</v>
      </c>
      <c r="L27" t="s">
        <v>204</v>
      </c>
      <c r="M27" t="s">
        <v>197</v>
      </c>
      <c r="N27" t="s">
        <v>1331</v>
      </c>
      <c r="O27" t="s">
        <v>4471</v>
      </c>
    </row>
    <row r="28" spans="1:15" x14ac:dyDescent="0.25">
      <c r="A28" t="s">
        <v>4893</v>
      </c>
      <c r="B28" t="s">
        <v>2907</v>
      </c>
      <c r="C28" t="s">
        <v>2654</v>
      </c>
      <c r="D28" s="2" t="s">
        <v>3384</v>
      </c>
      <c r="E28" s="2" t="s">
        <v>454</v>
      </c>
      <c r="F28" t="s">
        <v>507</v>
      </c>
      <c r="G28" t="s">
        <v>2198</v>
      </c>
      <c r="H28" t="s">
        <v>5430</v>
      </c>
      <c r="I28" t="s">
        <v>1181</v>
      </c>
      <c r="J28" t="s">
        <v>1851</v>
      </c>
      <c r="K28" t="s">
        <v>4679</v>
      </c>
      <c r="L28" t="s">
        <v>206</v>
      </c>
      <c r="M28" t="s">
        <v>1786</v>
      </c>
      <c r="N28" t="s">
        <v>1857</v>
      </c>
      <c r="O28" t="s">
        <v>3859</v>
      </c>
    </row>
    <row r="29" spans="1:15" x14ac:dyDescent="0.25">
      <c r="A29" t="s">
        <v>5726</v>
      </c>
      <c r="B29" t="s">
        <v>3045</v>
      </c>
      <c r="C29" t="s">
        <v>2374</v>
      </c>
      <c r="D29" s="2" t="s">
        <v>3546</v>
      </c>
      <c r="E29" s="2" t="s">
        <v>177</v>
      </c>
      <c r="F29" t="s">
        <v>5924</v>
      </c>
      <c r="G29" t="s">
        <v>5728</v>
      </c>
      <c r="H29" t="s">
        <v>1177</v>
      </c>
      <c r="I29" t="s">
        <v>2124</v>
      </c>
      <c r="J29" t="s">
        <v>5769</v>
      </c>
      <c r="K29" t="s">
        <v>1842</v>
      </c>
      <c r="L29" t="s">
        <v>4414</v>
      </c>
      <c r="M29" t="s">
        <v>198</v>
      </c>
      <c r="N29" t="s">
        <v>1190</v>
      </c>
      <c r="O29" t="s">
        <v>1323</v>
      </c>
    </row>
    <row r="30" spans="1:15" x14ac:dyDescent="0.25">
      <c r="A30" t="s">
        <v>2139</v>
      </c>
      <c r="B30" t="s">
        <v>3000</v>
      </c>
      <c r="C30" t="s">
        <v>2933</v>
      </c>
      <c r="D30" s="2" t="s">
        <v>3157</v>
      </c>
      <c r="E30" s="2" t="s">
        <v>360</v>
      </c>
      <c r="F30" t="s">
        <v>5820</v>
      </c>
      <c r="G30" t="s">
        <v>3481</v>
      </c>
      <c r="H30" t="s">
        <v>3858</v>
      </c>
      <c r="I30" t="s">
        <v>2339</v>
      </c>
      <c r="J30" t="s">
        <v>5449</v>
      </c>
      <c r="K30" t="s">
        <v>197</v>
      </c>
      <c r="L30" t="s">
        <v>1323</v>
      </c>
      <c r="M30" t="s">
        <v>4470</v>
      </c>
      <c r="N30" t="s">
        <v>107</v>
      </c>
      <c r="O30" t="s">
        <v>2339</v>
      </c>
    </row>
    <row r="31" spans="1:15" x14ac:dyDescent="0.25">
      <c r="A31" t="s">
        <v>1356</v>
      </c>
      <c r="B31" t="s">
        <v>2849</v>
      </c>
      <c r="C31" t="s">
        <v>2434</v>
      </c>
      <c r="D31" s="2" t="s">
        <v>3281</v>
      </c>
      <c r="E31" s="2" t="s">
        <v>400</v>
      </c>
      <c r="F31" t="s">
        <v>6013</v>
      </c>
      <c r="G31" t="s">
        <v>1310</v>
      </c>
      <c r="H31" t="s">
        <v>2332</v>
      </c>
      <c r="I31" t="s">
        <v>5435</v>
      </c>
      <c r="J31" t="s">
        <v>968</v>
      </c>
      <c r="K31" t="s">
        <v>198</v>
      </c>
      <c r="L31" t="s">
        <v>207</v>
      </c>
      <c r="M31" t="s">
        <v>1321</v>
      </c>
      <c r="N31" t="s">
        <v>2142</v>
      </c>
      <c r="O31" t="s">
        <v>3413</v>
      </c>
    </row>
    <row r="32" spans="1:15" x14ac:dyDescent="0.25">
      <c r="A32" t="s">
        <v>5050</v>
      </c>
      <c r="B32" t="s">
        <v>3083</v>
      </c>
      <c r="C32" t="s">
        <v>2475</v>
      </c>
      <c r="D32" s="2" t="s">
        <v>3231</v>
      </c>
      <c r="E32" s="2" t="s">
        <v>886</v>
      </c>
      <c r="F32" t="s">
        <v>178</v>
      </c>
      <c r="G32" t="s">
        <v>1311</v>
      </c>
      <c r="H32" t="s">
        <v>1321</v>
      </c>
      <c r="I32" t="s">
        <v>2341</v>
      </c>
      <c r="J32" t="s">
        <v>2381</v>
      </c>
      <c r="K32" t="s">
        <v>4470</v>
      </c>
      <c r="L32" t="s">
        <v>208</v>
      </c>
      <c r="M32" t="s">
        <v>1179</v>
      </c>
      <c r="N32" t="s">
        <v>3583</v>
      </c>
      <c r="O32" t="s">
        <v>5272</v>
      </c>
    </row>
    <row r="33" spans="1:15" x14ac:dyDescent="0.25">
      <c r="A33" t="s">
        <v>3668</v>
      </c>
      <c r="B33" t="s">
        <v>2321</v>
      </c>
      <c r="C33" t="s">
        <v>2510</v>
      </c>
      <c r="D33" s="2" t="s">
        <v>3717</v>
      </c>
      <c r="E33" s="2" t="s">
        <v>780</v>
      </c>
      <c r="F33" t="s">
        <v>870</v>
      </c>
      <c r="G33" t="s">
        <v>5898</v>
      </c>
      <c r="H33" t="s">
        <v>2339</v>
      </c>
      <c r="I33" t="s">
        <v>1144</v>
      </c>
      <c r="J33" t="s">
        <v>1189</v>
      </c>
      <c r="K33" t="s">
        <v>5432</v>
      </c>
      <c r="L33" t="s">
        <v>210</v>
      </c>
      <c r="M33" t="s">
        <v>201</v>
      </c>
      <c r="N33" t="s">
        <v>1691</v>
      </c>
      <c r="O33" t="s">
        <v>5064</v>
      </c>
    </row>
    <row r="34" spans="1:15" x14ac:dyDescent="0.25">
      <c r="A34" t="s">
        <v>5074</v>
      </c>
      <c r="B34" t="s">
        <v>3080</v>
      </c>
      <c r="C34" t="s">
        <v>5477</v>
      </c>
      <c r="D34" s="2" t="s">
        <v>3228</v>
      </c>
      <c r="E34" s="2" t="s">
        <v>721</v>
      </c>
      <c r="F34" t="s">
        <v>5895</v>
      </c>
      <c r="G34" t="s">
        <v>3154</v>
      </c>
      <c r="H34" t="s">
        <v>5435</v>
      </c>
      <c r="I34" t="s">
        <v>1788</v>
      </c>
      <c r="J34" t="s">
        <v>5774</v>
      </c>
      <c r="K34" t="s">
        <v>201</v>
      </c>
      <c r="L34" t="s">
        <v>211</v>
      </c>
      <c r="M34" t="s">
        <v>2121</v>
      </c>
      <c r="N34" t="s">
        <v>4421</v>
      </c>
      <c r="O34" t="s">
        <v>1850</v>
      </c>
    </row>
    <row r="35" spans="1:15" x14ac:dyDescent="0.25">
      <c r="A35" t="s">
        <v>4470</v>
      </c>
      <c r="B35" t="s">
        <v>2509</v>
      </c>
      <c r="C35" t="s">
        <v>2386</v>
      </c>
      <c r="D35" s="2" t="s">
        <v>3733</v>
      </c>
      <c r="E35" s="2" t="s">
        <v>516</v>
      </c>
      <c r="F35" t="s">
        <v>5976</v>
      </c>
      <c r="G35" t="s">
        <v>2305</v>
      </c>
      <c r="H35" t="s">
        <v>2341</v>
      </c>
      <c r="I35" t="s">
        <v>41</v>
      </c>
      <c r="J35" t="s">
        <v>5776</v>
      </c>
      <c r="K35" t="s">
        <v>2121</v>
      </c>
      <c r="L35" t="s">
        <v>223</v>
      </c>
      <c r="M35" t="s">
        <v>2123</v>
      </c>
      <c r="N35" t="s">
        <v>1534</v>
      </c>
      <c r="O35" t="s">
        <v>3868</v>
      </c>
    </row>
    <row r="36" spans="1:15" x14ac:dyDescent="0.25">
      <c r="A36" t="s">
        <v>4963</v>
      </c>
      <c r="B36" t="s">
        <v>3091</v>
      </c>
      <c r="C36" t="s">
        <v>2907</v>
      </c>
      <c r="D36" s="2" t="s">
        <v>3722</v>
      </c>
      <c r="E36" s="2" t="s">
        <v>637</v>
      </c>
      <c r="F36" t="s">
        <v>277</v>
      </c>
      <c r="G36" t="s">
        <v>4193</v>
      </c>
      <c r="H36" t="s">
        <v>1144</v>
      </c>
      <c r="I36" t="s">
        <v>2354</v>
      </c>
      <c r="J36" t="s">
        <v>2387</v>
      </c>
      <c r="K36" t="s">
        <v>1462</v>
      </c>
      <c r="L36" t="s">
        <v>226</v>
      </c>
      <c r="M36" t="s">
        <v>4471</v>
      </c>
      <c r="N36" t="s">
        <v>1859</v>
      </c>
      <c r="O36" t="s">
        <v>4893</v>
      </c>
    </row>
    <row r="37" spans="1:15" x14ac:dyDescent="0.25">
      <c r="A37" t="s">
        <v>5328</v>
      </c>
      <c r="B37" t="s">
        <v>3625</v>
      </c>
      <c r="C37" t="s">
        <v>3005</v>
      </c>
      <c r="D37" s="2" t="s">
        <v>3616</v>
      </c>
      <c r="E37" s="2" t="s">
        <v>525</v>
      </c>
      <c r="F37" t="s">
        <v>5796</v>
      </c>
      <c r="G37" t="s">
        <v>1312</v>
      </c>
      <c r="H37" t="s">
        <v>2345</v>
      </c>
      <c r="I37" t="s">
        <v>5765</v>
      </c>
      <c r="J37" t="s">
        <v>2391</v>
      </c>
      <c r="K37" t="s">
        <v>2123</v>
      </c>
      <c r="L37" t="s">
        <v>227</v>
      </c>
      <c r="M37" t="s">
        <v>204</v>
      </c>
      <c r="N37" t="s">
        <v>4236</v>
      </c>
      <c r="O37" t="s">
        <v>5444</v>
      </c>
    </row>
    <row r="38" spans="1:15" x14ac:dyDescent="0.25">
      <c r="A38" t="s">
        <v>3912</v>
      </c>
      <c r="B38" t="s">
        <v>2948</v>
      </c>
      <c r="C38" t="s">
        <v>2752</v>
      </c>
      <c r="D38" s="2" t="s">
        <v>3382</v>
      </c>
      <c r="E38" s="2" t="s">
        <v>4751</v>
      </c>
      <c r="F38" t="s">
        <v>260</v>
      </c>
      <c r="G38" t="s">
        <v>918</v>
      </c>
      <c r="H38" t="s">
        <v>1788</v>
      </c>
      <c r="I38" t="s">
        <v>5766</v>
      </c>
      <c r="J38" t="s">
        <v>2392</v>
      </c>
      <c r="K38" t="s">
        <v>4471</v>
      </c>
      <c r="L38" t="s">
        <v>5441</v>
      </c>
      <c r="M38" t="s">
        <v>3859</v>
      </c>
      <c r="N38" t="s">
        <v>3598</v>
      </c>
      <c r="O38" t="s">
        <v>5067</v>
      </c>
    </row>
    <row r="39" spans="1:15" x14ac:dyDescent="0.25">
      <c r="A39" t="s">
        <v>1342</v>
      </c>
      <c r="B39" t="s">
        <v>2756</v>
      </c>
      <c r="C39" t="s">
        <v>3093</v>
      </c>
      <c r="D39" s="2" t="s">
        <v>3277</v>
      </c>
      <c r="E39" s="2" t="s">
        <v>356</v>
      </c>
      <c r="F39" t="s">
        <v>623</v>
      </c>
      <c r="G39" t="s">
        <v>5730</v>
      </c>
      <c r="H39" t="s">
        <v>4611</v>
      </c>
      <c r="I39" t="s">
        <v>1145</v>
      </c>
      <c r="J39" t="s">
        <v>3893</v>
      </c>
      <c r="K39" t="s">
        <v>204</v>
      </c>
      <c r="L39" t="s">
        <v>231</v>
      </c>
      <c r="M39" t="s">
        <v>206</v>
      </c>
      <c r="N39" t="s">
        <v>1545</v>
      </c>
      <c r="O39" t="s">
        <v>4212</v>
      </c>
    </row>
    <row r="40" spans="1:15" x14ac:dyDescent="0.25">
      <c r="A40" t="s">
        <v>2176</v>
      </c>
      <c r="B40" t="s">
        <v>2661</v>
      </c>
      <c r="C40" t="s">
        <v>2505</v>
      </c>
      <c r="D40" s="2" t="s">
        <v>4972</v>
      </c>
      <c r="E40" s="2" t="s">
        <v>434</v>
      </c>
      <c r="F40" t="s">
        <v>5881</v>
      </c>
      <c r="G40" t="s">
        <v>4608</v>
      </c>
      <c r="H40" t="s">
        <v>41</v>
      </c>
      <c r="I40" t="s">
        <v>1851</v>
      </c>
      <c r="J40" t="s">
        <v>277</v>
      </c>
      <c r="K40" t="s">
        <v>3859</v>
      </c>
      <c r="L40" t="s">
        <v>5442</v>
      </c>
      <c r="M40" t="s">
        <v>2124</v>
      </c>
      <c r="N40" t="s">
        <v>4706</v>
      </c>
      <c r="O40" t="s">
        <v>5447</v>
      </c>
    </row>
    <row r="41" spans="1:15" x14ac:dyDescent="0.25">
      <c r="A41" t="s">
        <v>4242</v>
      </c>
      <c r="B41" t="s">
        <v>3597</v>
      </c>
      <c r="C41" t="s">
        <v>3080</v>
      </c>
      <c r="D41" s="2" t="s">
        <v>3381</v>
      </c>
      <c r="E41" s="2" t="s">
        <v>331</v>
      </c>
      <c r="F41" t="s">
        <v>5852</v>
      </c>
      <c r="G41" t="s">
        <v>3843</v>
      </c>
      <c r="H41" t="s">
        <v>5764</v>
      </c>
      <c r="I41" t="s">
        <v>5769</v>
      </c>
      <c r="J41" t="s">
        <v>2143</v>
      </c>
      <c r="K41" t="s">
        <v>205</v>
      </c>
      <c r="L41" t="s">
        <v>235</v>
      </c>
      <c r="M41" t="s">
        <v>4414</v>
      </c>
      <c r="N41" t="s">
        <v>1346</v>
      </c>
      <c r="O41" t="s">
        <v>5449</v>
      </c>
    </row>
    <row r="42" spans="1:15" x14ac:dyDescent="0.25">
      <c r="A42" t="s">
        <v>4307</v>
      </c>
      <c r="B42" t="s">
        <v>3134</v>
      </c>
      <c r="C42" t="s">
        <v>3087</v>
      </c>
      <c r="D42" s="2" t="s">
        <v>3710</v>
      </c>
      <c r="E42" s="2" t="s">
        <v>431</v>
      </c>
      <c r="F42" t="s">
        <v>679</v>
      </c>
      <c r="G42" t="s">
        <v>3696</v>
      </c>
      <c r="H42" t="s">
        <v>1683</v>
      </c>
      <c r="I42" t="s">
        <v>964</v>
      </c>
      <c r="J42" t="s">
        <v>5781</v>
      </c>
      <c r="K42" t="s">
        <v>1845</v>
      </c>
      <c r="L42" t="s">
        <v>4893</v>
      </c>
      <c r="M42" t="s">
        <v>1323</v>
      </c>
      <c r="N42" t="s">
        <v>1868</v>
      </c>
      <c r="O42" t="s">
        <v>2133</v>
      </c>
    </row>
    <row r="43" spans="1:15" x14ac:dyDescent="0.25">
      <c r="A43" t="s">
        <v>4878</v>
      </c>
      <c r="B43" t="s">
        <v>2640</v>
      </c>
      <c r="C43" t="s">
        <v>2449</v>
      </c>
      <c r="D43" s="2" t="s">
        <v>3278</v>
      </c>
      <c r="E43" s="2" t="s">
        <v>885</v>
      </c>
      <c r="F43" t="s">
        <v>5867</v>
      </c>
      <c r="G43" t="s">
        <v>4017</v>
      </c>
      <c r="H43" t="s">
        <v>5765</v>
      </c>
      <c r="I43" t="s">
        <v>5449</v>
      </c>
      <c r="J43" t="s">
        <v>1199</v>
      </c>
      <c r="K43" t="s">
        <v>206</v>
      </c>
      <c r="L43" t="s">
        <v>5067</v>
      </c>
      <c r="M43" t="s">
        <v>2339</v>
      </c>
      <c r="N43" t="s">
        <v>1869</v>
      </c>
      <c r="O43" t="s">
        <v>3883</v>
      </c>
    </row>
    <row r="44" spans="1:15" x14ac:dyDescent="0.25">
      <c r="A44" t="s">
        <v>1666</v>
      </c>
      <c r="B44" t="s">
        <v>2409</v>
      </c>
      <c r="C44" t="s">
        <v>2409</v>
      </c>
      <c r="D44" s="2" t="s">
        <v>3715</v>
      </c>
      <c r="E44" s="2" t="s">
        <v>574</v>
      </c>
      <c r="F44" t="s">
        <v>1961</v>
      </c>
      <c r="G44" t="s">
        <v>1395</v>
      </c>
      <c r="H44" t="s">
        <v>1145</v>
      </c>
      <c r="I44" t="s">
        <v>2378</v>
      </c>
      <c r="J44" t="s">
        <v>5784</v>
      </c>
      <c r="K44" t="s">
        <v>4414</v>
      </c>
      <c r="L44" t="s">
        <v>4210</v>
      </c>
      <c r="M44" t="s">
        <v>208</v>
      </c>
      <c r="N44" t="s">
        <v>3925</v>
      </c>
      <c r="O44" t="s">
        <v>4476</v>
      </c>
    </row>
    <row r="45" spans="1:15" x14ac:dyDescent="0.25">
      <c r="A45" t="s">
        <v>4233</v>
      </c>
      <c r="B45" t="s">
        <v>2322</v>
      </c>
      <c r="C45" t="s">
        <v>2403</v>
      </c>
      <c r="D45" s="2" t="s">
        <v>3786</v>
      </c>
      <c r="E45" s="2" t="s">
        <v>332</v>
      </c>
      <c r="F45" t="s">
        <v>5858</v>
      </c>
      <c r="G45" t="s">
        <v>4878</v>
      </c>
      <c r="H45" t="s">
        <v>1185</v>
      </c>
      <c r="I45" t="s">
        <v>5452</v>
      </c>
      <c r="J45" t="s">
        <v>1200</v>
      </c>
      <c r="K45" t="s">
        <v>207</v>
      </c>
      <c r="L45" t="s">
        <v>4211</v>
      </c>
      <c r="M45" t="s">
        <v>3413</v>
      </c>
      <c r="N45" t="s">
        <v>1354</v>
      </c>
      <c r="O45" t="s">
        <v>1331</v>
      </c>
    </row>
    <row r="46" spans="1:15" x14ac:dyDescent="0.25">
      <c r="A46" t="s">
        <v>3757</v>
      </c>
      <c r="B46" t="s">
        <v>2764</v>
      </c>
      <c r="C46" t="s">
        <v>2920</v>
      </c>
      <c r="D46" s="2" t="s">
        <v>3746</v>
      </c>
      <c r="E46" s="2" t="s">
        <v>614</v>
      </c>
      <c r="F46" t="s">
        <v>794</v>
      </c>
      <c r="G46" t="s">
        <v>2044</v>
      </c>
      <c r="H46" t="s">
        <v>1789</v>
      </c>
      <c r="I46" t="s">
        <v>2379</v>
      </c>
      <c r="J46" t="s">
        <v>5786</v>
      </c>
      <c r="K46" t="s">
        <v>208</v>
      </c>
      <c r="L46" t="s">
        <v>4212</v>
      </c>
      <c r="M46" t="s">
        <v>210</v>
      </c>
      <c r="N46" t="s">
        <v>4244</v>
      </c>
      <c r="O46" t="s">
        <v>4219</v>
      </c>
    </row>
    <row r="47" spans="1:15" x14ac:dyDescent="0.25">
      <c r="A47" t="s">
        <v>5408</v>
      </c>
      <c r="B47" t="s">
        <v>3087</v>
      </c>
      <c r="C47" t="s">
        <v>2322</v>
      </c>
      <c r="D47" s="2" t="s">
        <v>3227</v>
      </c>
      <c r="E47" s="2" t="s">
        <v>555</v>
      </c>
      <c r="F47" t="s">
        <v>361</v>
      </c>
      <c r="G47" t="s">
        <v>2045</v>
      </c>
      <c r="H47" t="s">
        <v>5066</v>
      </c>
      <c r="I47" t="s">
        <v>968</v>
      </c>
      <c r="J47" t="s">
        <v>2147</v>
      </c>
      <c r="K47" t="s">
        <v>210</v>
      </c>
      <c r="L47" t="s">
        <v>4214</v>
      </c>
      <c r="M47" t="s">
        <v>211</v>
      </c>
      <c r="N47" t="s">
        <v>3434</v>
      </c>
      <c r="O47" t="s">
        <v>1857</v>
      </c>
    </row>
    <row r="48" spans="1:15" x14ac:dyDescent="0.25">
      <c r="A48" t="s">
        <v>4584</v>
      </c>
      <c r="B48" t="s">
        <v>2977</v>
      </c>
      <c r="C48" t="s">
        <v>2597</v>
      </c>
      <c r="D48" s="2" t="s">
        <v>3319</v>
      </c>
      <c r="E48" s="2" t="s">
        <v>363</v>
      </c>
      <c r="F48" t="s">
        <v>5938</v>
      </c>
      <c r="G48" t="s">
        <v>919</v>
      </c>
      <c r="H48" t="s">
        <v>5070</v>
      </c>
      <c r="I48" t="s">
        <v>42</v>
      </c>
      <c r="J48" t="s">
        <v>5466</v>
      </c>
      <c r="K48" t="s">
        <v>211</v>
      </c>
      <c r="L48" t="s">
        <v>238</v>
      </c>
      <c r="M48" t="s">
        <v>1788</v>
      </c>
      <c r="N48" t="s">
        <v>1357</v>
      </c>
      <c r="O48" t="s">
        <v>4903</v>
      </c>
    </row>
    <row r="49" spans="1:15" x14ac:dyDescent="0.25">
      <c r="A49" t="s">
        <v>1394</v>
      </c>
      <c r="B49" t="s">
        <v>2444</v>
      </c>
      <c r="C49" t="s">
        <v>2754</v>
      </c>
      <c r="D49" s="2" t="s">
        <v>3340</v>
      </c>
      <c r="E49" s="2" t="s">
        <v>664</v>
      </c>
      <c r="F49" t="s">
        <v>5993</v>
      </c>
      <c r="G49" t="s">
        <v>2309</v>
      </c>
      <c r="H49" t="s">
        <v>2375</v>
      </c>
      <c r="I49" t="s">
        <v>2381</v>
      </c>
      <c r="J49" t="s">
        <v>3205</v>
      </c>
      <c r="K49" t="s">
        <v>5062</v>
      </c>
      <c r="L49" t="s">
        <v>5071</v>
      </c>
      <c r="M49" t="s">
        <v>1184</v>
      </c>
      <c r="N49" t="s">
        <v>1550</v>
      </c>
      <c r="O49" t="s">
        <v>3583</v>
      </c>
    </row>
    <row r="50" spans="1:15" x14ac:dyDescent="0.25">
      <c r="A50" t="s">
        <v>2286</v>
      </c>
      <c r="B50" t="s">
        <v>3132</v>
      </c>
      <c r="C50" t="s">
        <v>2640</v>
      </c>
      <c r="D50" s="2" t="s">
        <v>3156</v>
      </c>
      <c r="E50" s="2" t="s">
        <v>864</v>
      </c>
      <c r="F50" t="s">
        <v>374</v>
      </c>
      <c r="G50" t="s">
        <v>4194</v>
      </c>
      <c r="H50" t="s">
        <v>6034</v>
      </c>
      <c r="I50" t="s">
        <v>253</v>
      </c>
      <c r="J50" t="s">
        <v>2431</v>
      </c>
      <c r="K50" t="s">
        <v>216</v>
      </c>
      <c r="L50" t="s">
        <v>5449</v>
      </c>
      <c r="M50" t="s">
        <v>1966</v>
      </c>
      <c r="N50" t="s">
        <v>1361</v>
      </c>
      <c r="O50" t="s">
        <v>2402</v>
      </c>
    </row>
    <row r="51" spans="1:15" x14ac:dyDescent="0.25">
      <c r="A51" t="s">
        <v>4311</v>
      </c>
      <c r="B51" t="s">
        <v>2910</v>
      </c>
      <c r="C51" t="s">
        <v>2952</v>
      </c>
      <c r="D51" s="2" t="s">
        <v>4741</v>
      </c>
      <c r="E51" s="2" t="s">
        <v>410</v>
      </c>
      <c r="F51" t="s">
        <v>546</v>
      </c>
      <c r="G51" t="s">
        <v>3845</v>
      </c>
      <c r="H51" t="s">
        <v>2378</v>
      </c>
      <c r="I51" t="s">
        <v>1189</v>
      </c>
      <c r="J51" t="s">
        <v>2432</v>
      </c>
      <c r="K51" t="s">
        <v>218</v>
      </c>
      <c r="L51" t="s">
        <v>5450</v>
      </c>
      <c r="M51" t="s">
        <v>5063</v>
      </c>
      <c r="N51" t="s">
        <v>4247</v>
      </c>
      <c r="O51" t="s">
        <v>4421</v>
      </c>
    </row>
    <row r="52" spans="1:15" x14ac:dyDescent="0.25">
      <c r="A52" t="s">
        <v>1526</v>
      </c>
      <c r="B52" t="s">
        <v>3049</v>
      </c>
      <c r="C52" t="s">
        <v>2672</v>
      </c>
      <c r="D52" s="2" t="s">
        <v>3391</v>
      </c>
      <c r="E52" s="2" t="s">
        <v>545</v>
      </c>
      <c r="F52" t="s">
        <v>5933</v>
      </c>
      <c r="G52" t="s">
        <v>1678</v>
      </c>
      <c r="H52" t="s">
        <v>968</v>
      </c>
      <c r="I52" t="s">
        <v>5774</v>
      </c>
      <c r="J52" t="s">
        <v>2436</v>
      </c>
      <c r="K52" t="s">
        <v>219</v>
      </c>
      <c r="L52" t="s">
        <v>242</v>
      </c>
      <c r="M52" t="s">
        <v>4682</v>
      </c>
      <c r="N52" t="s">
        <v>3935</v>
      </c>
      <c r="O52" t="s">
        <v>3421</v>
      </c>
    </row>
    <row r="53" spans="1:15" x14ac:dyDescent="0.25">
      <c r="A53" t="s">
        <v>2136</v>
      </c>
      <c r="B53" t="s">
        <v>3803</v>
      </c>
      <c r="C53" t="s">
        <v>3042</v>
      </c>
      <c r="D53" s="2" t="s">
        <v>3620</v>
      </c>
      <c r="E53" s="2" t="s">
        <v>456</v>
      </c>
      <c r="F53" t="s">
        <v>5970</v>
      </c>
      <c r="G53" t="s">
        <v>3697</v>
      </c>
      <c r="H53" t="s">
        <v>42</v>
      </c>
      <c r="I53" t="s">
        <v>260</v>
      </c>
      <c r="J53" t="s">
        <v>321</v>
      </c>
      <c r="K53" t="s">
        <v>5063</v>
      </c>
      <c r="L53" t="s">
        <v>244</v>
      </c>
      <c r="M53" t="s">
        <v>223</v>
      </c>
      <c r="N53" t="s">
        <v>1706</v>
      </c>
      <c r="O53" t="s">
        <v>4224</v>
      </c>
    </row>
    <row r="54" spans="1:15" x14ac:dyDescent="0.25">
      <c r="A54" t="s">
        <v>4280</v>
      </c>
      <c r="B54" t="s">
        <v>2835</v>
      </c>
      <c r="C54" t="s">
        <v>2734</v>
      </c>
      <c r="D54" s="2" t="s">
        <v>3405</v>
      </c>
      <c r="E54" s="2" t="s">
        <v>821</v>
      </c>
      <c r="F54" t="s">
        <v>265</v>
      </c>
      <c r="G54" t="s">
        <v>3155</v>
      </c>
      <c r="H54" t="s">
        <v>2381</v>
      </c>
      <c r="I54" t="s">
        <v>5776</v>
      </c>
      <c r="J54" t="s">
        <v>327</v>
      </c>
      <c r="K54" t="s">
        <v>4682</v>
      </c>
      <c r="L54" t="s">
        <v>247</v>
      </c>
      <c r="M54" t="s">
        <v>226</v>
      </c>
      <c r="N54" t="s">
        <v>1472</v>
      </c>
      <c r="O54" t="s">
        <v>1534</v>
      </c>
    </row>
    <row r="55" spans="1:15" x14ac:dyDescent="0.25">
      <c r="A55" t="s">
        <v>5317</v>
      </c>
      <c r="B55" t="s">
        <v>2308</v>
      </c>
      <c r="C55" t="s">
        <v>2904</v>
      </c>
      <c r="D55" s="2" t="s">
        <v>3359</v>
      </c>
      <c r="E55" s="2" t="s">
        <v>689</v>
      </c>
      <c r="F55" t="s">
        <v>5406</v>
      </c>
      <c r="G55" t="s">
        <v>5570</v>
      </c>
      <c r="H55" t="s">
        <v>1189</v>
      </c>
      <c r="I55" t="s">
        <v>2387</v>
      </c>
      <c r="J55" t="s">
        <v>1207</v>
      </c>
      <c r="K55" t="s">
        <v>223</v>
      </c>
      <c r="L55" t="s">
        <v>248</v>
      </c>
      <c r="M55" t="s">
        <v>227</v>
      </c>
      <c r="N55" t="s">
        <v>1712</v>
      </c>
      <c r="O55" t="s">
        <v>3909</v>
      </c>
    </row>
    <row r="56" spans="1:15" x14ac:dyDescent="0.25">
      <c r="A56" t="s">
        <v>4931</v>
      </c>
      <c r="B56" t="s">
        <v>2983</v>
      </c>
      <c r="C56" t="s">
        <v>2522</v>
      </c>
      <c r="D56" s="2" t="s">
        <v>3335</v>
      </c>
      <c r="E56" s="2" t="s">
        <v>873</v>
      </c>
      <c r="F56" t="s">
        <v>6011</v>
      </c>
      <c r="G56" t="s">
        <v>3546</v>
      </c>
      <c r="H56" t="s">
        <v>5774</v>
      </c>
      <c r="I56" t="s">
        <v>2391</v>
      </c>
      <c r="J56" t="s">
        <v>346</v>
      </c>
      <c r="K56" t="s">
        <v>1851</v>
      </c>
      <c r="L56" t="s">
        <v>252</v>
      </c>
      <c r="M56" t="s">
        <v>5441</v>
      </c>
      <c r="N56" t="s">
        <v>3627</v>
      </c>
      <c r="O56" t="s">
        <v>4229</v>
      </c>
    </row>
    <row r="57" spans="1:15" x14ac:dyDescent="0.25">
      <c r="A57" t="s">
        <v>5402</v>
      </c>
      <c r="B57" t="s">
        <v>3714</v>
      </c>
      <c r="C57" t="s">
        <v>2909</v>
      </c>
      <c r="D57" s="2" t="s">
        <v>3211</v>
      </c>
      <c r="E57" s="2" t="s">
        <v>398</v>
      </c>
      <c r="F57" t="s">
        <v>5800</v>
      </c>
      <c r="G57" t="s">
        <v>5731</v>
      </c>
      <c r="H57" t="s">
        <v>4219</v>
      </c>
      <c r="I57" t="s">
        <v>2392</v>
      </c>
      <c r="J57" t="s">
        <v>5807</v>
      </c>
      <c r="K57" t="s">
        <v>226</v>
      </c>
      <c r="L57" t="s">
        <v>253</v>
      </c>
      <c r="M57" t="s">
        <v>231</v>
      </c>
      <c r="N57" t="s">
        <v>3443</v>
      </c>
      <c r="O57" t="s">
        <v>1538</v>
      </c>
    </row>
    <row r="58" spans="1:15" x14ac:dyDescent="0.25">
      <c r="A58" t="s">
        <v>3807</v>
      </c>
      <c r="B58" t="s">
        <v>2403</v>
      </c>
      <c r="C58" t="s">
        <v>2759</v>
      </c>
      <c r="D58" s="2" t="s">
        <v>3263</v>
      </c>
      <c r="E58" s="2" t="s">
        <v>570</v>
      </c>
      <c r="F58" t="s">
        <v>5974</v>
      </c>
      <c r="G58" t="s">
        <v>3156</v>
      </c>
      <c r="H58" t="s">
        <v>5776</v>
      </c>
      <c r="I58" t="s">
        <v>1690</v>
      </c>
      <c r="J58" t="s">
        <v>4917</v>
      </c>
      <c r="K58" t="s">
        <v>227</v>
      </c>
      <c r="L58" t="s">
        <v>254</v>
      </c>
      <c r="M58" t="s">
        <v>4473</v>
      </c>
      <c r="N58" t="s">
        <v>4929</v>
      </c>
      <c r="O58" t="s">
        <v>4236</v>
      </c>
    </row>
    <row r="59" spans="1:15" x14ac:dyDescent="0.25">
      <c r="A59" t="s">
        <v>1382</v>
      </c>
      <c r="B59" t="s">
        <v>2386</v>
      </c>
      <c r="C59" t="s">
        <v>4055</v>
      </c>
      <c r="D59" s="2" t="s">
        <v>3308</v>
      </c>
      <c r="E59" s="2" t="s">
        <v>902</v>
      </c>
      <c r="F59" t="s">
        <v>5977</v>
      </c>
      <c r="G59" t="s">
        <v>5744</v>
      </c>
      <c r="H59" t="s">
        <v>2387</v>
      </c>
      <c r="I59" t="s">
        <v>980</v>
      </c>
      <c r="J59" t="s">
        <v>356</v>
      </c>
      <c r="K59" t="s">
        <v>5441</v>
      </c>
      <c r="L59" t="s">
        <v>4418</v>
      </c>
      <c r="M59" t="s">
        <v>235</v>
      </c>
      <c r="N59" t="s">
        <v>1558</v>
      </c>
      <c r="O59" t="s">
        <v>1539</v>
      </c>
    </row>
    <row r="60" spans="1:15" x14ac:dyDescent="0.25">
      <c r="A60" t="s">
        <v>4351</v>
      </c>
      <c r="B60" t="s">
        <v>2909</v>
      </c>
      <c r="C60" t="s">
        <v>2701</v>
      </c>
      <c r="D60" s="2" t="s">
        <v>3289</v>
      </c>
      <c r="E60" s="2" t="s">
        <v>455</v>
      </c>
      <c r="F60" t="s">
        <v>5864</v>
      </c>
      <c r="G60" t="s">
        <v>3698</v>
      </c>
      <c r="H60" t="s">
        <v>2391</v>
      </c>
      <c r="I60" t="s">
        <v>3893</v>
      </c>
      <c r="J60" t="s">
        <v>117</v>
      </c>
      <c r="K60" t="s">
        <v>229</v>
      </c>
      <c r="L60" t="s">
        <v>256</v>
      </c>
      <c r="M60" t="s">
        <v>4893</v>
      </c>
      <c r="N60" t="s">
        <v>1718</v>
      </c>
      <c r="O60" t="s">
        <v>4910</v>
      </c>
    </row>
    <row r="61" spans="1:15" x14ac:dyDescent="0.25">
      <c r="A61" t="s">
        <v>4247</v>
      </c>
      <c r="B61" t="s">
        <v>2367</v>
      </c>
      <c r="C61" t="s">
        <v>2463</v>
      </c>
      <c r="D61" s="2" t="s">
        <v>3208</v>
      </c>
      <c r="E61" s="2" t="s">
        <v>253</v>
      </c>
      <c r="F61" t="s">
        <v>827</v>
      </c>
      <c r="G61" t="s">
        <v>3547</v>
      </c>
      <c r="H61" t="s">
        <v>267</v>
      </c>
      <c r="I61" t="s">
        <v>277</v>
      </c>
      <c r="J61" t="s">
        <v>363</v>
      </c>
      <c r="K61" t="s">
        <v>230</v>
      </c>
      <c r="L61" t="s">
        <v>5076</v>
      </c>
      <c r="M61" t="s">
        <v>4894</v>
      </c>
      <c r="N61" t="s">
        <v>1876</v>
      </c>
      <c r="O61" t="s">
        <v>3598</v>
      </c>
    </row>
    <row r="62" spans="1:15" x14ac:dyDescent="0.25">
      <c r="A62" t="s">
        <v>1418</v>
      </c>
      <c r="B62" t="s">
        <v>2899</v>
      </c>
      <c r="C62" t="s">
        <v>2324</v>
      </c>
      <c r="D62" s="2" t="s">
        <v>3657</v>
      </c>
      <c r="E62" s="2" t="s">
        <v>847</v>
      </c>
      <c r="F62" t="s">
        <v>1819</v>
      </c>
      <c r="G62" t="s">
        <v>3699</v>
      </c>
      <c r="H62" t="s">
        <v>2392</v>
      </c>
      <c r="I62" t="s">
        <v>278</v>
      </c>
      <c r="J62" t="s">
        <v>1019</v>
      </c>
      <c r="K62" t="s">
        <v>231</v>
      </c>
      <c r="L62" t="s">
        <v>257</v>
      </c>
      <c r="M62" t="s">
        <v>5067</v>
      </c>
      <c r="N62" t="s">
        <v>1877</v>
      </c>
      <c r="O62" t="s">
        <v>1544</v>
      </c>
    </row>
    <row r="63" spans="1:15" x14ac:dyDescent="0.25">
      <c r="A63" t="s">
        <v>2175</v>
      </c>
      <c r="B63" t="s">
        <v>3658</v>
      </c>
      <c r="C63" t="s">
        <v>2679</v>
      </c>
      <c r="D63" s="2" t="s">
        <v>3595</v>
      </c>
      <c r="E63" s="2" t="s">
        <v>651</v>
      </c>
      <c r="F63" t="s">
        <v>5449</v>
      </c>
      <c r="G63" t="s">
        <v>3299</v>
      </c>
      <c r="H63" t="s">
        <v>4562</v>
      </c>
      <c r="I63" t="s">
        <v>2143</v>
      </c>
      <c r="J63" t="s">
        <v>368</v>
      </c>
      <c r="K63" t="s">
        <v>5442</v>
      </c>
      <c r="L63" t="s">
        <v>5077</v>
      </c>
      <c r="M63" t="s">
        <v>4212</v>
      </c>
      <c r="N63" t="s">
        <v>1559</v>
      </c>
      <c r="O63" t="s">
        <v>1545</v>
      </c>
    </row>
    <row r="64" spans="1:15" x14ac:dyDescent="0.25">
      <c r="A64" t="s">
        <v>4897</v>
      </c>
      <c r="B64" t="s">
        <v>3005</v>
      </c>
      <c r="C64" t="s">
        <v>2412</v>
      </c>
      <c r="D64" s="2" t="s">
        <v>3180</v>
      </c>
      <c r="E64" s="2" t="s">
        <v>257</v>
      </c>
      <c r="F64" t="s">
        <v>5154</v>
      </c>
      <c r="G64" t="s">
        <v>3300</v>
      </c>
      <c r="H64" t="s">
        <v>3192</v>
      </c>
      <c r="I64" t="s">
        <v>3581</v>
      </c>
      <c r="J64" t="s">
        <v>5816</v>
      </c>
      <c r="K64" t="s">
        <v>1685</v>
      </c>
      <c r="L64" t="s">
        <v>1331</v>
      </c>
      <c r="M64" t="s">
        <v>238</v>
      </c>
      <c r="N64" t="s">
        <v>1065</v>
      </c>
      <c r="O64" t="s">
        <v>3915</v>
      </c>
    </row>
    <row r="65" spans="1:15" x14ac:dyDescent="0.25">
      <c r="A65" t="s">
        <v>5730</v>
      </c>
      <c r="B65" t="s">
        <v>2679</v>
      </c>
      <c r="C65" t="s">
        <v>3141</v>
      </c>
      <c r="D65" s="2" t="s">
        <v>3360</v>
      </c>
      <c r="E65" s="2" t="s">
        <v>334</v>
      </c>
      <c r="F65" t="s">
        <v>968</v>
      </c>
      <c r="G65" t="s">
        <v>4672</v>
      </c>
      <c r="H65" t="s">
        <v>980</v>
      </c>
      <c r="I65" t="s">
        <v>5781</v>
      </c>
      <c r="J65" t="s">
        <v>5490</v>
      </c>
      <c r="K65" t="s">
        <v>4473</v>
      </c>
      <c r="L65" t="s">
        <v>260</v>
      </c>
      <c r="M65" t="s">
        <v>5449</v>
      </c>
      <c r="N65" t="s">
        <v>3241</v>
      </c>
      <c r="O65" t="s">
        <v>5275</v>
      </c>
    </row>
    <row r="66" spans="1:15" x14ac:dyDescent="0.25">
      <c r="A66" t="s">
        <v>3753</v>
      </c>
      <c r="B66" t="s">
        <v>2769</v>
      </c>
      <c r="C66" t="s">
        <v>2410</v>
      </c>
      <c r="D66" s="2" t="s">
        <v>3356</v>
      </c>
      <c r="E66" s="2" t="s">
        <v>546</v>
      </c>
      <c r="F66" t="s">
        <v>1366</v>
      </c>
      <c r="G66" t="s">
        <v>3483</v>
      </c>
      <c r="H66" t="s">
        <v>3893</v>
      </c>
      <c r="I66" t="s">
        <v>1199</v>
      </c>
      <c r="J66" t="s">
        <v>5817</v>
      </c>
      <c r="K66" t="s">
        <v>235</v>
      </c>
      <c r="L66" t="s">
        <v>261</v>
      </c>
      <c r="M66" t="s">
        <v>242</v>
      </c>
      <c r="N66" t="s">
        <v>3962</v>
      </c>
      <c r="O66" t="s">
        <v>2154</v>
      </c>
    </row>
    <row r="67" spans="1:15" x14ac:dyDescent="0.25">
      <c r="A67" t="s">
        <v>1628</v>
      </c>
      <c r="B67" t="s">
        <v>3592</v>
      </c>
      <c r="C67" t="s">
        <v>3440</v>
      </c>
      <c r="D67" s="2" t="s">
        <v>3557</v>
      </c>
      <c r="E67" s="2" t="s">
        <v>663</v>
      </c>
      <c r="F67" t="s">
        <v>5860</v>
      </c>
      <c r="G67" t="s">
        <v>4960</v>
      </c>
      <c r="H67" t="s">
        <v>2143</v>
      </c>
      <c r="I67" t="s">
        <v>2406</v>
      </c>
      <c r="J67" t="s">
        <v>4565</v>
      </c>
      <c r="K67" t="s">
        <v>4893</v>
      </c>
      <c r="L67" t="s">
        <v>262</v>
      </c>
      <c r="M67" t="s">
        <v>5072</v>
      </c>
      <c r="N67" t="s">
        <v>3248</v>
      </c>
      <c r="O67" t="s">
        <v>5476</v>
      </c>
    </row>
    <row r="68" spans="1:15" x14ac:dyDescent="0.25">
      <c r="A68" t="s">
        <v>5069</v>
      </c>
      <c r="B68" t="s">
        <v>2410</v>
      </c>
      <c r="C68" t="s">
        <v>2451</v>
      </c>
      <c r="D68" s="2" t="s">
        <v>3563</v>
      </c>
      <c r="E68" s="2" t="s">
        <v>371</v>
      </c>
      <c r="F68" t="s">
        <v>789</v>
      </c>
      <c r="G68" t="s">
        <v>4021</v>
      </c>
      <c r="H68" t="s">
        <v>3581</v>
      </c>
      <c r="I68" t="s">
        <v>5784</v>
      </c>
      <c r="J68" t="s">
        <v>5819</v>
      </c>
      <c r="K68" t="s">
        <v>4894</v>
      </c>
      <c r="L68" t="s">
        <v>264</v>
      </c>
      <c r="M68" t="s">
        <v>3883</v>
      </c>
      <c r="N68" t="s">
        <v>4434</v>
      </c>
      <c r="O68" t="s">
        <v>1346</v>
      </c>
    </row>
    <row r="69" spans="1:15" x14ac:dyDescent="0.25">
      <c r="A69" t="s">
        <v>2155</v>
      </c>
      <c r="B69" t="s">
        <v>3126</v>
      </c>
      <c r="C69" t="s">
        <v>2425</v>
      </c>
      <c r="D69" s="2" t="s">
        <v>3240</v>
      </c>
      <c r="E69" s="2" t="s">
        <v>539</v>
      </c>
      <c r="F69" t="s">
        <v>5879</v>
      </c>
      <c r="G69" t="s">
        <v>920</v>
      </c>
      <c r="H69" t="s">
        <v>5781</v>
      </c>
      <c r="I69" t="s">
        <v>2411</v>
      </c>
      <c r="J69" t="s">
        <v>1025</v>
      </c>
      <c r="K69" t="s">
        <v>5067</v>
      </c>
      <c r="L69" t="s">
        <v>5080</v>
      </c>
      <c r="M69" t="s">
        <v>4476</v>
      </c>
      <c r="N69" t="s">
        <v>4266</v>
      </c>
      <c r="O69" t="s">
        <v>2155</v>
      </c>
    </row>
    <row r="70" spans="1:15" x14ac:dyDescent="0.25">
      <c r="A70" t="s">
        <v>1663</v>
      </c>
      <c r="B70" t="s">
        <v>2985</v>
      </c>
      <c r="C70" t="s">
        <v>2594</v>
      </c>
      <c r="D70" s="2" t="s">
        <v>3574</v>
      </c>
      <c r="E70" s="2" t="s">
        <v>778</v>
      </c>
      <c r="F70" t="s">
        <v>5787</v>
      </c>
      <c r="G70" t="s">
        <v>2201</v>
      </c>
      <c r="H70" t="s">
        <v>1199</v>
      </c>
      <c r="I70" t="s">
        <v>5786</v>
      </c>
      <c r="J70" t="s">
        <v>374</v>
      </c>
      <c r="K70" t="s">
        <v>1327</v>
      </c>
      <c r="L70" t="s">
        <v>1637</v>
      </c>
      <c r="M70" t="s">
        <v>244</v>
      </c>
      <c r="N70" t="s">
        <v>4435</v>
      </c>
      <c r="O70" t="s">
        <v>4564</v>
      </c>
    </row>
    <row r="71" spans="1:15" x14ac:dyDescent="0.25">
      <c r="A71" t="s">
        <v>5301</v>
      </c>
      <c r="B71" t="s">
        <v>2943</v>
      </c>
      <c r="C71" t="s">
        <v>3003</v>
      </c>
      <c r="D71" s="2" t="s">
        <v>3654</v>
      </c>
      <c r="E71" s="2" t="s">
        <v>284</v>
      </c>
      <c r="F71" t="s">
        <v>1052</v>
      </c>
      <c r="G71" t="s">
        <v>4772</v>
      </c>
      <c r="H71" t="s">
        <v>2406</v>
      </c>
      <c r="I71" t="s">
        <v>4696</v>
      </c>
      <c r="J71" t="s">
        <v>5820</v>
      </c>
      <c r="K71" t="s">
        <v>4210</v>
      </c>
      <c r="L71" t="s">
        <v>5458</v>
      </c>
      <c r="M71" t="s">
        <v>247</v>
      </c>
      <c r="N71" t="s">
        <v>4574</v>
      </c>
      <c r="O71" t="s">
        <v>4243</v>
      </c>
    </row>
    <row r="72" spans="1:15" x14ac:dyDescent="0.25">
      <c r="A72" t="s">
        <v>2253</v>
      </c>
      <c r="B72" t="s">
        <v>2845</v>
      </c>
      <c r="C72" t="s">
        <v>2521</v>
      </c>
      <c r="D72" s="2" t="s">
        <v>3371</v>
      </c>
      <c r="E72" s="2" t="s">
        <v>520</v>
      </c>
      <c r="F72" t="s">
        <v>4500</v>
      </c>
      <c r="G72" t="s">
        <v>4022</v>
      </c>
      <c r="H72" t="s">
        <v>4225</v>
      </c>
      <c r="I72" t="s">
        <v>5787</v>
      </c>
      <c r="J72" t="s">
        <v>2164</v>
      </c>
      <c r="K72" t="s">
        <v>4211</v>
      </c>
      <c r="L72" t="s">
        <v>277</v>
      </c>
      <c r="M72" t="s">
        <v>248</v>
      </c>
      <c r="N72" t="s">
        <v>4437</v>
      </c>
      <c r="O72" t="s">
        <v>1868</v>
      </c>
    </row>
    <row r="73" spans="1:15" x14ac:dyDescent="0.25">
      <c r="A73" t="s">
        <v>4356</v>
      </c>
      <c r="B73" t="s">
        <v>2906</v>
      </c>
      <c r="C73" t="s">
        <v>2627</v>
      </c>
      <c r="D73" s="2" t="s">
        <v>3273</v>
      </c>
      <c r="E73" s="2" t="s">
        <v>283</v>
      </c>
      <c r="F73" t="s">
        <v>5983</v>
      </c>
      <c r="G73" t="s">
        <v>2112</v>
      </c>
      <c r="H73" t="s">
        <v>5784</v>
      </c>
      <c r="I73" t="s">
        <v>2147</v>
      </c>
      <c r="J73" t="s">
        <v>1472</v>
      </c>
      <c r="K73" t="s">
        <v>4212</v>
      </c>
      <c r="L73" t="s">
        <v>280</v>
      </c>
      <c r="M73" t="s">
        <v>1974</v>
      </c>
      <c r="N73" t="s">
        <v>1562</v>
      </c>
      <c r="O73" t="s">
        <v>1869</v>
      </c>
    </row>
    <row r="74" spans="1:15" x14ac:dyDescent="0.25">
      <c r="A74" t="s">
        <v>5022</v>
      </c>
      <c r="B74" t="s">
        <v>2904</v>
      </c>
      <c r="C74" t="s">
        <v>2401</v>
      </c>
      <c r="D74" s="2" t="s">
        <v>3217</v>
      </c>
      <c r="E74" s="2" t="s">
        <v>887</v>
      </c>
      <c r="F74" t="s">
        <v>5992</v>
      </c>
      <c r="G74" t="s">
        <v>174</v>
      </c>
      <c r="H74" t="s">
        <v>292</v>
      </c>
      <c r="I74" t="s">
        <v>2423</v>
      </c>
      <c r="J74" t="s">
        <v>5323</v>
      </c>
      <c r="K74" t="s">
        <v>4214</v>
      </c>
      <c r="L74" t="s">
        <v>3583</v>
      </c>
      <c r="M74" t="s">
        <v>1975</v>
      </c>
      <c r="N74" t="s">
        <v>3977</v>
      </c>
      <c r="O74" t="s">
        <v>3925</v>
      </c>
    </row>
    <row r="75" spans="1:15" x14ac:dyDescent="0.25">
      <c r="A75" t="s">
        <v>3712</v>
      </c>
      <c r="B75" t="s">
        <v>2644</v>
      </c>
      <c r="C75" t="s">
        <v>2979</v>
      </c>
      <c r="D75" s="2" t="s">
        <v>3313</v>
      </c>
      <c r="E75" s="2" t="s">
        <v>171</v>
      </c>
      <c r="F75" t="s">
        <v>677</v>
      </c>
      <c r="G75" t="s">
        <v>2113</v>
      </c>
      <c r="H75" t="s">
        <v>3903</v>
      </c>
      <c r="I75" t="s">
        <v>5466</v>
      </c>
      <c r="J75" t="s">
        <v>1036</v>
      </c>
      <c r="K75" t="s">
        <v>237</v>
      </c>
      <c r="L75" t="s">
        <v>283</v>
      </c>
      <c r="M75" t="s">
        <v>252</v>
      </c>
      <c r="N75" t="s">
        <v>1375</v>
      </c>
      <c r="O75" t="s">
        <v>1352</v>
      </c>
    </row>
    <row r="76" spans="1:15" x14ac:dyDescent="0.25">
      <c r="A76" t="s">
        <v>3687</v>
      </c>
      <c r="B76" t="s">
        <v>5624</v>
      </c>
      <c r="C76" t="s">
        <v>2603</v>
      </c>
      <c r="D76" s="2" t="s">
        <v>3562</v>
      </c>
      <c r="E76" s="2" t="s">
        <v>673</v>
      </c>
      <c r="F76" t="s">
        <v>5464</v>
      </c>
      <c r="G76" t="s">
        <v>2202</v>
      </c>
      <c r="H76" t="s">
        <v>5786</v>
      </c>
      <c r="I76" t="s">
        <v>3205</v>
      </c>
      <c r="J76" t="s">
        <v>5830</v>
      </c>
      <c r="K76" t="s">
        <v>238</v>
      </c>
      <c r="L76" t="s">
        <v>285</v>
      </c>
      <c r="M76" t="s">
        <v>253</v>
      </c>
      <c r="N76" t="s">
        <v>1238</v>
      </c>
      <c r="O76" t="s">
        <v>1353</v>
      </c>
    </row>
    <row r="77" spans="1:15" x14ac:dyDescent="0.25">
      <c r="A77" t="s">
        <v>1312</v>
      </c>
      <c r="B77" t="s">
        <v>2522</v>
      </c>
      <c r="C77" t="s">
        <v>3624</v>
      </c>
      <c r="D77" s="2" t="s">
        <v>3279</v>
      </c>
      <c r="E77" s="2" t="s">
        <v>594</v>
      </c>
      <c r="F77" t="s">
        <v>253</v>
      </c>
      <c r="G77" t="s">
        <v>69</v>
      </c>
      <c r="H77" t="s">
        <v>5787</v>
      </c>
      <c r="I77" t="s">
        <v>2431</v>
      </c>
      <c r="J77" t="s">
        <v>4492</v>
      </c>
      <c r="K77" t="s">
        <v>4896</v>
      </c>
      <c r="L77" t="s">
        <v>286</v>
      </c>
      <c r="M77" t="s">
        <v>254</v>
      </c>
      <c r="N77" t="s">
        <v>4280</v>
      </c>
      <c r="O77" t="s">
        <v>1354</v>
      </c>
    </row>
    <row r="78" spans="1:15" x14ac:dyDescent="0.25">
      <c r="A78" t="s">
        <v>2129</v>
      </c>
      <c r="B78" t="s">
        <v>2806</v>
      </c>
      <c r="C78" t="s">
        <v>3714</v>
      </c>
      <c r="D78" s="2" t="s">
        <v>3294</v>
      </c>
      <c r="E78" s="2" t="s">
        <v>881</v>
      </c>
      <c r="F78" t="s">
        <v>5815</v>
      </c>
      <c r="G78" t="s">
        <v>3550</v>
      </c>
      <c r="H78" t="s">
        <v>2147</v>
      </c>
      <c r="I78" t="s">
        <v>2432</v>
      </c>
      <c r="J78" t="s">
        <v>5831</v>
      </c>
      <c r="K78" t="s">
        <v>5071</v>
      </c>
      <c r="L78" t="s">
        <v>287</v>
      </c>
      <c r="M78" t="s">
        <v>4614</v>
      </c>
      <c r="N78" t="s">
        <v>5140</v>
      </c>
      <c r="O78" t="s">
        <v>4244</v>
      </c>
    </row>
    <row r="79" spans="1:15" x14ac:dyDescent="0.25">
      <c r="A79" t="s">
        <v>5272</v>
      </c>
      <c r="B79" t="s">
        <v>2415</v>
      </c>
      <c r="C79" t="s">
        <v>2367</v>
      </c>
      <c r="D79" s="2" t="s">
        <v>3693</v>
      </c>
      <c r="E79" s="2" t="s">
        <v>794</v>
      </c>
      <c r="F79" t="s">
        <v>818</v>
      </c>
      <c r="G79" t="s">
        <v>5741</v>
      </c>
      <c r="H79" t="s">
        <v>5788</v>
      </c>
      <c r="I79" t="s">
        <v>1698</v>
      </c>
      <c r="J79" t="s">
        <v>4426</v>
      </c>
      <c r="K79" t="s">
        <v>5449</v>
      </c>
      <c r="L79" t="s">
        <v>1858</v>
      </c>
      <c r="M79" t="s">
        <v>4418</v>
      </c>
      <c r="N79" t="s">
        <v>5145</v>
      </c>
      <c r="O79" t="s">
        <v>2485</v>
      </c>
    </row>
    <row r="80" spans="1:15" x14ac:dyDescent="0.25">
      <c r="A80" t="s">
        <v>4572</v>
      </c>
      <c r="B80" t="s">
        <v>2421</v>
      </c>
      <c r="C80" t="s">
        <v>2295</v>
      </c>
      <c r="D80" s="2" t="s">
        <v>3271</v>
      </c>
      <c r="E80" s="2" t="s">
        <v>260</v>
      </c>
      <c r="F80" t="s">
        <v>5925</v>
      </c>
      <c r="G80" t="s">
        <v>3409</v>
      </c>
      <c r="H80" t="s">
        <v>2423</v>
      </c>
      <c r="I80" t="s">
        <v>2436</v>
      </c>
      <c r="J80" t="s">
        <v>5834</v>
      </c>
      <c r="K80" t="s">
        <v>5450</v>
      </c>
      <c r="L80" t="s">
        <v>1693</v>
      </c>
      <c r="M80" t="s">
        <v>256</v>
      </c>
      <c r="N80" t="s">
        <v>5345</v>
      </c>
      <c r="O80" t="s">
        <v>1357</v>
      </c>
    </row>
    <row r="81" spans="1:15" x14ac:dyDescent="0.25">
      <c r="A81" t="s">
        <v>4510</v>
      </c>
      <c r="B81" t="s">
        <v>2802</v>
      </c>
      <c r="C81" t="s">
        <v>2430</v>
      </c>
      <c r="D81" s="2" t="s">
        <v>3593</v>
      </c>
      <c r="E81" s="2" t="s">
        <v>815</v>
      </c>
      <c r="F81" t="s">
        <v>738</v>
      </c>
      <c r="G81" t="s">
        <v>1516</v>
      </c>
      <c r="H81" t="s">
        <v>2424</v>
      </c>
      <c r="I81" t="s">
        <v>321</v>
      </c>
      <c r="J81" t="s">
        <v>5836</v>
      </c>
      <c r="K81" t="s">
        <v>242</v>
      </c>
      <c r="L81" t="s">
        <v>291</v>
      </c>
      <c r="M81" t="s">
        <v>5076</v>
      </c>
      <c r="N81" t="s">
        <v>2187</v>
      </c>
      <c r="O81" t="s">
        <v>4245</v>
      </c>
    </row>
    <row r="82" spans="1:15" x14ac:dyDescent="0.25">
      <c r="A82" t="s">
        <v>3630</v>
      </c>
      <c r="B82" t="s">
        <v>2502</v>
      </c>
      <c r="C82" t="s">
        <v>2885</v>
      </c>
      <c r="D82" s="2" t="s">
        <v>3242</v>
      </c>
      <c r="E82" s="2" t="s">
        <v>354</v>
      </c>
      <c r="F82" t="s">
        <v>525</v>
      </c>
      <c r="G82" t="s">
        <v>1397</v>
      </c>
      <c r="H82" t="s">
        <v>5466</v>
      </c>
      <c r="I82" t="s">
        <v>1540</v>
      </c>
      <c r="J82" t="s">
        <v>1805</v>
      </c>
      <c r="K82" t="s">
        <v>5072</v>
      </c>
      <c r="L82" t="s">
        <v>294</v>
      </c>
      <c r="M82" t="s">
        <v>257</v>
      </c>
      <c r="N82" t="s">
        <v>3668</v>
      </c>
      <c r="O82" t="s">
        <v>1361</v>
      </c>
    </row>
    <row r="83" spans="1:15" x14ac:dyDescent="0.25">
      <c r="A83" t="s">
        <v>2250</v>
      </c>
      <c r="B83" t="s">
        <v>2887</v>
      </c>
      <c r="C83" t="s">
        <v>2628</v>
      </c>
      <c r="D83" s="2" t="s">
        <v>3330</v>
      </c>
      <c r="E83" s="2" t="s">
        <v>235</v>
      </c>
      <c r="F83" t="s">
        <v>4453</v>
      </c>
      <c r="G83" t="s">
        <v>1739</v>
      </c>
      <c r="H83" t="s">
        <v>48</v>
      </c>
      <c r="I83" t="s">
        <v>327</v>
      </c>
      <c r="J83" t="s">
        <v>1713</v>
      </c>
      <c r="K83" t="s">
        <v>244</v>
      </c>
      <c r="L83" t="s">
        <v>5087</v>
      </c>
      <c r="M83" t="s">
        <v>258</v>
      </c>
      <c r="N83" t="s">
        <v>1382</v>
      </c>
      <c r="O83" t="s">
        <v>4247</v>
      </c>
    </row>
    <row r="84" spans="1:15" x14ac:dyDescent="0.25">
      <c r="A84" t="s">
        <v>4172</v>
      </c>
      <c r="B84" t="s">
        <v>2736</v>
      </c>
      <c r="C84" t="s">
        <v>2944</v>
      </c>
      <c r="D84" s="2" t="s">
        <v>3565</v>
      </c>
      <c r="E84" s="2" t="s">
        <v>414</v>
      </c>
      <c r="F84" t="s">
        <v>5807</v>
      </c>
      <c r="G84" t="s">
        <v>2203</v>
      </c>
      <c r="H84" t="s">
        <v>5469</v>
      </c>
      <c r="I84" t="s">
        <v>4703</v>
      </c>
      <c r="J84" t="s">
        <v>2527</v>
      </c>
      <c r="K84" t="s">
        <v>247</v>
      </c>
      <c r="L84" t="s">
        <v>295</v>
      </c>
      <c r="M84" t="s">
        <v>5077</v>
      </c>
      <c r="N84" t="s">
        <v>3282</v>
      </c>
      <c r="O84" t="s">
        <v>3935</v>
      </c>
    </row>
    <row r="85" spans="1:15" x14ac:dyDescent="0.25">
      <c r="A85" t="s">
        <v>5318</v>
      </c>
      <c r="B85" t="s">
        <v>2353</v>
      </c>
      <c r="C85" t="s">
        <v>3059</v>
      </c>
      <c r="D85" s="2" t="s">
        <v>3275</v>
      </c>
      <c r="E85" s="2" t="s">
        <v>381</v>
      </c>
      <c r="F85" t="s">
        <v>401</v>
      </c>
      <c r="G85" t="s">
        <v>4197</v>
      </c>
      <c r="H85" t="s">
        <v>1860</v>
      </c>
      <c r="I85" t="s">
        <v>5796</v>
      </c>
      <c r="J85" t="s">
        <v>1555</v>
      </c>
      <c r="K85" t="s">
        <v>248</v>
      </c>
      <c r="L85" t="s">
        <v>298</v>
      </c>
      <c r="M85" t="s">
        <v>1331</v>
      </c>
      <c r="N85" t="s">
        <v>1389</v>
      </c>
      <c r="O85" t="s">
        <v>2164</v>
      </c>
    </row>
    <row r="86" spans="1:15" x14ac:dyDescent="0.25">
      <c r="A86" t="s">
        <v>1489</v>
      </c>
      <c r="B86" t="s">
        <v>2333</v>
      </c>
      <c r="C86" t="s">
        <v>2512</v>
      </c>
      <c r="D86" s="2" t="s">
        <v>4834</v>
      </c>
      <c r="E86" s="2" t="s">
        <v>528</v>
      </c>
      <c r="F86" t="s">
        <v>5959</v>
      </c>
      <c r="G86" t="s">
        <v>3849</v>
      </c>
      <c r="H86" t="s">
        <v>3205</v>
      </c>
      <c r="I86" t="s">
        <v>5801</v>
      </c>
      <c r="J86" t="s">
        <v>402</v>
      </c>
      <c r="K86" t="s">
        <v>1974</v>
      </c>
      <c r="L86" t="s">
        <v>300</v>
      </c>
      <c r="M86" t="s">
        <v>260</v>
      </c>
      <c r="N86" t="s">
        <v>1566</v>
      </c>
      <c r="O86" t="s">
        <v>4252</v>
      </c>
    </row>
    <row r="87" spans="1:15" x14ac:dyDescent="0.25">
      <c r="A87" t="s">
        <v>3958</v>
      </c>
      <c r="B87" t="s">
        <v>2905</v>
      </c>
      <c r="C87" t="s">
        <v>2509</v>
      </c>
      <c r="D87" s="2" t="s">
        <v>3362</v>
      </c>
      <c r="E87" s="2" t="s">
        <v>211</v>
      </c>
      <c r="F87" t="s">
        <v>5488</v>
      </c>
      <c r="G87" t="s">
        <v>3850</v>
      </c>
      <c r="H87" t="s">
        <v>2431</v>
      </c>
      <c r="I87" t="s">
        <v>344</v>
      </c>
      <c r="J87" t="s">
        <v>5839</v>
      </c>
      <c r="K87" t="s">
        <v>1975</v>
      </c>
      <c r="L87" t="s">
        <v>302</v>
      </c>
      <c r="M87" t="s">
        <v>261</v>
      </c>
      <c r="N87" t="s">
        <v>1732</v>
      </c>
      <c r="O87" t="s">
        <v>4426</v>
      </c>
    </row>
    <row r="88" spans="1:15" x14ac:dyDescent="0.25">
      <c r="A88" t="s">
        <v>1541</v>
      </c>
      <c r="B88" t="s">
        <v>3032</v>
      </c>
      <c r="C88" t="s">
        <v>2584</v>
      </c>
      <c r="D88" s="2" t="s">
        <v>3556</v>
      </c>
      <c r="E88" s="2" t="s">
        <v>890</v>
      </c>
      <c r="F88" t="s">
        <v>1805</v>
      </c>
      <c r="G88" t="s">
        <v>3157</v>
      </c>
      <c r="H88" t="s">
        <v>2432</v>
      </c>
      <c r="I88" t="s">
        <v>346</v>
      </c>
      <c r="J88" t="s">
        <v>5505</v>
      </c>
      <c r="K88" t="s">
        <v>252</v>
      </c>
      <c r="L88" t="s">
        <v>303</v>
      </c>
      <c r="M88" t="s">
        <v>5079</v>
      </c>
      <c r="N88" t="s">
        <v>2040</v>
      </c>
      <c r="O88" t="s">
        <v>3627</v>
      </c>
    </row>
    <row r="89" spans="1:15" x14ac:dyDescent="0.25">
      <c r="A89" t="s">
        <v>3598</v>
      </c>
      <c r="B89" t="s">
        <v>2842</v>
      </c>
      <c r="C89" t="s">
        <v>3043</v>
      </c>
      <c r="D89" s="2" t="s">
        <v>3673</v>
      </c>
      <c r="E89" s="2" t="s">
        <v>726</v>
      </c>
      <c r="F89" t="s">
        <v>5901</v>
      </c>
      <c r="G89" t="s">
        <v>4577</v>
      </c>
      <c r="H89" t="s">
        <v>2436</v>
      </c>
      <c r="I89" t="s">
        <v>5807</v>
      </c>
      <c r="J89" t="s">
        <v>405</v>
      </c>
      <c r="K89" t="s">
        <v>253</v>
      </c>
      <c r="L89" t="s">
        <v>305</v>
      </c>
      <c r="M89" t="s">
        <v>262</v>
      </c>
      <c r="N89" t="s">
        <v>5352</v>
      </c>
      <c r="O89" t="s">
        <v>4494</v>
      </c>
    </row>
    <row r="90" spans="1:15" x14ac:dyDescent="0.25">
      <c r="A90" t="s">
        <v>4911</v>
      </c>
      <c r="B90" t="s">
        <v>2335</v>
      </c>
      <c r="C90" t="s">
        <v>2601</v>
      </c>
      <c r="D90" s="2" t="s">
        <v>3235</v>
      </c>
      <c r="E90" s="2" t="s">
        <v>340</v>
      </c>
      <c r="F90" t="s">
        <v>637</v>
      </c>
      <c r="G90" t="s">
        <v>5754</v>
      </c>
      <c r="H90" t="s">
        <v>4703</v>
      </c>
      <c r="I90" t="s">
        <v>3215</v>
      </c>
      <c r="J90" t="s">
        <v>3237</v>
      </c>
      <c r="K90" t="s">
        <v>254</v>
      </c>
      <c r="L90" t="s">
        <v>307</v>
      </c>
      <c r="M90" t="s">
        <v>264</v>
      </c>
      <c r="N90" t="s">
        <v>4304</v>
      </c>
      <c r="O90" t="s">
        <v>4261</v>
      </c>
    </row>
    <row r="91" spans="1:15" x14ac:dyDescent="0.25">
      <c r="A91" t="s">
        <v>1354</v>
      </c>
      <c r="B91" t="s">
        <v>2448</v>
      </c>
      <c r="C91" t="s">
        <v>2806</v>
      </c>
      <c r="D91" s="2" t="s">
        <v>3646</v>
      </c>
      <c r="E91" s="2" t="s">
        <v>328</v>
      </c>
      <c r="F91" t="s">
        <v>5834</v>
      </c>
      <c r="G91" t="s">
        <v>4880</v>
      </c>
      <c r="H91" t="s">
        <v>1001</v>
      </c>
      <c r="I91" t="s">
        <v>4917</v>
      </c>
      <c r="J91" t="s">
        <v>5841</v>
      </c>
      <c r="K91" t="s">
        <v>4418</v>
      </c>
      <c r="L91" t="s">
        <v>4698</v>
      </c>
      <c r="M91" t="s">
        <v>5080</v>
      </c>
      <c r="N91" t="s">
        <v>4510</v>
      </c>
      <c r="O91" t="s">
        <v>3443</v>
      </c>
    </row>
    <row r="92" spans="1:15" x14ac:dyDescent="0.25">
      <c r="A92" t="s">
        <v>5025</v>
      </c>
      <c r="B92" t="s">
        <v>3128</v>
      </c>
      <c r="C92" t="s">
        <v>2833</v>
      </c>
      <c r="D92" s="2" t="s">
        <v>3680</v>
      </c>
      <c r="E92" s="2" t="s">
        <v>590</v>
      </c>
      <c r="F92" t="s">
        <v>473</v>
      </c>
      <c r="G92" t="s">
        <v>5572</v>
      </c>
      <c r="H92" t="s">
        <v>5796</v>
      </c>
      <c r="I92" t="s">
        <v>355</v>
      </c>
      <c r="J92" t="s">
        <v>1220</v>
      </c>
      <c r="K92" t="s">
        <v>256</v>
      </c>
      <c r="L92" t="s">
        <v>309</v>
      </c>
      <c r="M92" t="s">
        <v>4419</v>
      </c>
      <c r="N92" t="s">
        <v>1395</v>
      </c>
      <c r="O92" t="s">
        <v>2171</v>
      </c>
    </row>
    <row r="93" spans="1:15" x14ac:dyDescent="0.25">
      <c r="A93" t="s">
        <v>5306</v>
      </c>
      <c r="B93" t="s">
        <v>3754</v>
      </c>
      <c r="C93" t="s">
        <v>5663</v>
      </c>
      <c r="D93" s="2" t="s">
        <v>4969</v>
      </c>
      <c r="E93" s="2" t="s">
        <v>382</v>
      </c>
      <c r="F93" t="s">
        <v>5835</v>
      </c>
      <c r="G93" t="s">
        <v>4881</v>
      </c>
      <c r="H93" t="s">
        <v>5806</v>
      </c>
      <c r="I93" t="s">
        <v>356</v>
      </c>
      <c r="J93" t="s">
        <v>2548</v>
      </c>
      <c r="K93" t="s">
        <v>5076</v>
      </c>
      <c r="L93" t="s">
        <v>310</v>
      </c>
      <c r="M93" t="s">
        <v>277</v>
      </c>
      <c r="N93" t="s">
        <v>1396</v>
      </c>
      <c r="O93" t="s">
        <v>2172</v>
      </c>
    </row>
    <row r="94" spans="1:15" x14ac:dyDescent="0.25">
      <c r="A94" t="s">
        <v>4236</v>
      </c>
      <c r="B94" t="s">
        <v>2629</v>
      </c>
      <c r="C94" t="s">
        <v>2670</v>
      </c>
      <c r="D94" s="2" t="s">
        <v>3821</v>
      </c>
      <c r="E94" s="2" t="s">
        <v>494</v>
      </c>
      <c r="F94" t="s">
        <v>5892</v>
      </c>
      <c r="G94" t="s">
        <v>3302</v>
      </c>
      <c r="H94" t="s">
        <v>2454</v>
      </c>
      <c r="I94" t="s">
        <v>2472</v>
      </c>
      <c r="J94" t="s">
        <v>5846</v>
      </c>
      <c r="K94" t="s">
        <v>257</v>
      </c>
      <c r="L94" t="s">
        <v>4228</v>
      </c>
      <c r="M94" t="s">
        <v>280</v>
      </c>
      <c r="N94" t="s">
        <v>2203</v>
      </c>
      <c r="O94" t="s">
        <v>1558</v>
      </c>
    </row>
    <row r="95" spans="1:15" x14ac:dyDescent="0.25">
      <c r="A95" t="s">
        <v>3674</v>
      </c>
      <c r="B95" t="s">
        <v>3007</v>
      </c>
      <c r="C95" t="s">
        <v>2407</v>
      </c>
      <c r="D95" s="2" t="s">
        <v>3704</v>
      </c>
      <c r="E95" s="2" t="s">
        <v>579</v>
      </c>
      <c r="F95" t="s">
        <v>5981</v>
      </c>
      <c r="G95" t="s">
        <v>3303</v>
      </c>
      <c r="H95" t="s">
        <v>3215</v>
      </c>
      <c r="I95" t="s">
        <v>3924</v>
      </c>
      <c r="J95" t="s">
        <v>2554</v>
      </c>
      <c r="K95" t="s">
        <v>258</v>
      </c>
      <c r="L95" t="s">
        <v>311</v>
      </c>
      <c r="M95" t="s">
        <v>3583</v>
      </c>
      <c r="N95" t="s">
        <v>4307</v>
      </c>
      <c r="O95" t="s">
        <v>3952</v>
      </c>
    </row>
    <row r="96" spans="1:15" x14ac:dyDescent="0.25">
      <c r="A96" t="s">
        <v>5302</v>
      </c>
      <c r="B96" t="s">
        <v>2701</v>
      </c>
      <c r="C96" t="s">
        <v>2502</v>
      </c>
      <c r="D96" s="2" t="s">
        <v>3234</v>
      </c>
      <c r="E96" s="2" t="s">
        <v>413</v>
      </c>
      <c r="F96" t="s">
        <v>4330</v>
      </c>
      <c r="G96" t="s">
        <v>1518</v>
      </c>
      <c r="H96" t="s">
        <v>3922</v>
      </c>
      <c r="I96" t="s">
        <v>5813</v>
      </c>
      <c r="J96" t="s">
        <v>3450</v>
      </c>
      <c r="K96" t="s">
        <v>5077</v>
      </c>
      <c r="L96" t="s">
        <v>1797</v>
      </c>
      <c r="M96" t="s">
        <v>283</v>
      </c>
      <c r="N96" t="s">
        <v>2205</v>
      </c>
      <c r="O96" t="s">
        <v>1877</v>
      </c>
    </row>
    <row r="97" spans="1:15" x14ac:dyDescent="0.25">
      <c r="A97" t="s">
        <v>2150</v>
      </c>
      <c r="B97" t="s">
        <v>2374</v>
      </c>
      <c r="C97" t="s">
        <v>2476</v>
      </c>
      <c r="D97" s="2" t="s">
        <v>3357</v>
      </c>
      <c r="E97" s="2" t="s">
        <v>866</v>
      </c>
      <c r="F97" t="s">
        <v>480</v>
      </c>
      <c r="G97" t="s">
        <v>569</v>
      </c>
      <c r="H97" t="s">
        <v>1642</v>
      </c>
      <c r="I97" t="s">
        <v>117</v>
      </c>
      <c r="J97" t="s">
        <v>1722</v>
      </c>
      <c r="K97" t="s">
        <v>260</v>
      </c>
      <c r="L97" t="s">
        <v>321</v>
      </c>
      <c r="M97" t="s">
        <v>3421</v>
      </c>
      <c r="N97" t="s">
        <v>924</v>
      </c>
      <c r="O97" t="s">
        <v>4495</v>
      </c>
    </row>
    <row r="98" spans="1:15" x14ac:dyDescent="0.25">
      <c r="A98" t="s">
        <v>3962</v>
      </c>
      <c r="B98" t="s">
        <v>3491</v>
      </c>
      <c r="C98" t="s">
        <v>2943</v>
      </c>
      <c r="D98" s="2" t="s">
        <v>3820</v>
      </c>
      <c r="E98" s="2" t="s">
        <v>294</v>
      </c>
      <c r="F98" t="s">
        <v>5753</v>
      </c>
      <c r="G98" t="s">
        <v>2205</v>
      </c>
      <c r="H98" t="s">
        <v>2472</v>
      </c>
      <c r="I98" t="s">
        <v>363</v>
      </c>
      <c r="J98" t="s">
        <v>436</v>
      </c>
      <c r="K98" t="s">
        <v>261</v>
      </c>
      <c r="L98" t="s">
        <v>1539</v>
      </c>
      <c r="M98" t="s">
        <v>1692</v>
      </c>
      <c r="N98" t="s">
        <v>4775</v>
      </c>
      <c r="O98" t="s">
        <v>1559</v>
      </c>
    </row>
    <row r="99" spans="1:15" x14ac:dyDescent="0.25">
      <c r="A99" t="s">
        <v>1632</v>
      </c>
      <c r="B99" t="s">
        <v>2475</v>
      </c>
      <c r="C99" t="s">
        <v>2528</v>
      </c>
      <c r="D99" s="2" t="s">
        <v>3270</v>
      </c>
      <c r="E99" s="2" t="s">
        <v>685</v>
      </c>
      <c r="F99" t="s">
        <v>344</v>
      </c>
      <c r="G99" t="s">
        <v>1956</v>
      </c>
      <c r="H99" t="s">
        <v>3924</v>
      </c>
      <c r="I99" t="s">
        <v>2478</v>
      </c>
      <c r="J99" t="s">
        <v>2563</v>
      </c>
      <c r="K99" t="s">
        <v>5079</v>
      </c>
      <c r="L99" t="s">
        <v>325</v>
      </c>
      <c r="M99" t="s">
        <v>285</v>
      </c>
      <c r="N99" t="s">
        <v>13</v>
      </c>
      <c r="O99" t="s">
        <v>1221</v>
      </c>
    </row>
    <row r="100" spans="1:15" x14ac:dyDescent="0.25">
      <c r="A100" t="s">
        <v>4344</v>
      </c>
      <c r="B100" t="s">
        <v>2834</v>
      </c>
      <c r="C100" t="s">
        <v>2210</v>
      </c>
      <c r="D100" s="2" t="s">
        <v>3238</v>
      </c>
      <c r="E100" s="2" t="s">
        <v>452</v>
      </c>
      <c r="F100" t="s">
        <v>1973</v>
      </c>
      <c r="G100" t="s">
        <v>2708</v>
      </c>
      <c r="H100" t="s">
        <v>1869</v>
      </c>
      <c r="I100" t="s">
        <v>2483</v>
      </c>
      <c r="J100" t="s">
        <v>3971</v>
      </c>
      <c r="K100" t="s">
        <v>262</v>
      </c>
      <c r="L100" t="s">
        <v>3598</v>
      </c>
      <c r="M100" t="s">
        <v>286</v>
      </c>
      <c r="N100" t="s">
        <v>4030</v>
      </c>
      <c r="O100" t="s">
        <v>2011</v>
      </c>
    </row>
    <row r="101" spans="1:15" x14ac:dyDescent="0.25">
      <c r="A101" t="s">
        <v>2236</v>
      </c>
      <c r="B101" t="s">
        <v>2510</v>
      </c>
      <c r="C101" t="s">
        <v>3057</v>
      </c>
      <c r="D101" s="2" t="s">
        <v>3168</v>
      </c>
      <c r="E101" s="2" t="s">
        <v>282</v>
      </c>
      <c r="F101" t="s">
        <v>5819</v>
      </c>
      <c r="G101" t="s">
        <v>3305</v>
      </c>
      <c r="H101" t="s">
        <v>117</v>
      </c>
      <c r="I101" t="s">
        <v>368</v>
      </c>
      <c r="J101" t="s">
        <v>4500</v>
      </c>
      <c r="K101" t="s">
        <v>264</v>
      </c>
      <c r="L101" t="s">
        <v>1544</v>
      </c>
      <c r="M101" t="s">
        <v>287</v>
      </c>
      <c r="N101" t="s">
        <v>4311</v>
      </c>
      <c r="O101" t="s">
        <v>3449</v>
      </c>
    </row>
    <row r="102" spans="1:15" x14ac:dyDescent="0.25">
      <c r="A102" t="s">
        <v>4396</v>
      </c>
      <c r="B102" t="s">
        <v>2950</v>
      </c>
      <c r="C102" t="s">
        <v>3007</v>
      </c>
      <c r="D102" s="2" t="s">
        <v>5326</v>
      </c>
      <c r="E102" s="2" t="s">
        <v>744</v>
      </c>
      <c r="F102" t="s">
        <v>3207</v>
      </c>
      <c r="G102" t="s">
        <v>4025</v>
      </c>
      <c r="H102" t="s">
        <v>1643</v>
      </c>
      <c r="I102" t="s">
        <v>1704</v>
      </c>
      <c r="J102" t="s">
        <v>1371</v>
      </c>
      <c r="K102" t="s">
        <v>5080</v>
      </c>
      <c r="L102" t="s">
        <v>1545</v>
      </c>
      <c r="M102" t="s">
        <v>1858</v>
      </c>
      <c r="N102" t="s">
        <v>1401</v>
      </c>
      <c r="O102" t="s">
        <v>1367</v>
      </c>
    </row>
    <row r="103" spans="1:15" x14ac:dyDescent="0.25">
      <c r="A103" t="s">
        <v>4416</v>
      </c>
      <c r="B103" t="s">
        <v>3003</v>
      </c>
      <c r="C103" t="s">
        <v>2842</v>
      </c>
      <c r="D103" s="2" t="s">
        <v>1232</v>
      </c>
      <c r="E103" s="2" t="s">
        <v>860</v>
      </c>
      <c r="F103" t="s">
        <v>569</v>
      </c>
      <c r="G103" t="s">
        <v>4962</v>
      </c>
      <c r="H103" t="s">
        <v>2483</v>
      </c>
      <c r="I103" t="s">
        <v>5816</v>
      </c>
      <c r="J103" t="s">
        <v>1882</v>
      </c>
      <c r="K103" t="s">
        <v>1637</v>
      </c>
      <c r="L103" t="s">
        <v>1343</v>
      </c>
      <c r="M103" t="s">
        <v>1534</v>
      </c>
      <c r="N103" t="s">
        <v>3706</v>
      </c>
      <c r="O103" t="s">
        <v>2012</v>
      </c>
    </row>
    <row r="104" spans="1:15" x14ac:dyDescent="0.25">
      <c r="A104" t="s">
        <v>3935</v>
      </c>
      <c r="B104" t="s">
        <v>3584</v>
      </c>
      <c r="C104" t="s">
        <v>4225</v>
      </c>
      <c r="D104" s="2" t="s">
        <v>3185</v>
      </c>
      <c r="E104" s="2" t="s">
        <v>596</v>
      </c>
      <c r="F104" t="s">
        <v>5774</v>
      </c>
      <c r="G104" t="s">
        <v>1173</v>
      </c>
      <c r="H104" t="s">
        <v>1704</v>
      </c>
      <c r="I104" t="s">
        <v>5490</v>
      </c>
      <c r="J104" t="s">
        <v>447</v>
      </c>
      <c r="K104" t="s">
        <v>4419</v>
      </c>
      <c r="L104" t="s">
        <v>2154</v>
      </c>
      <c r="M104" t="s">
        <v>988</v>
      </c>
      <c r="N104" t="s">
        <v>1574</v>
      </c>
      <c r="O104" t="s">
        <v>3962</v>
      </c>
    </row>
    <row r="105" spans="1:15" x14ac:dyDescent="0.25">
      <c r="A105" t="s">
        <v>4582</v>
      </c>
      <c r="B105" t="s">
        <v>2926</v>
      </c>
      <c r="C105" t="s">
        <v>2455</v>
      </c>
      <c r="D105" s="2" t="s">
        <v>3573</v>
      </c>
      <c r="E105" s="2" t="s">
        <v>285</v>
      </c>
      <c r="F105" t="s">
        <v>910</v>
      </c>
      <c r="G105" t="s">
        <v>5172</v>
      </c>
      <c r="H105" t="s">
        <v>5816</v>
      </c>
      <c r="I105" t="s">
        <v>5817</v>
      </c>
      <c r="J105" t="s">
        <v>5858</v>
      </c>
      <c r="K105" t="s">
        <v>5458</v>
      </c>
      <c r="L105" t="s">
        <v>1346</v>
      </c>
      <c r="M105" t="s">
        <v>1693</v>
      </c>
      <c r="N105" t="s">
        <v>5909</v>
      </c>
      <c r="O105" t="s">
        <v>1561</v>
      </c>
    </row>
    <row r="106" spans="1:15" x14ac:dyDescent="0.25">
      <c r="A106" t="s">
        <v>4348</v>
      </c>
      <c r="B106" t="s">
        <v>2489</v>
      </c>
      <c r="C106" t="s">
        <v>2697</v>
      </c>
      <c r="D106" s="2" t="s">
        <v>3314</v>
      </c>
      <c r="E106" s="2" t="s">
        <v>166</v>
      </c>
      <c r="F106" t="s">
        <v>763</v>
      </c>
      <c r="G106" t="s">
        <v>1957</v>
      </c>
      <c r="H106" t="s">
        <v>5490</v>
      </c>
      <c r="I106" t="s">
        <v>4565</v>
      </c>
      <c r="J106" t="s">
        <v>5859</v>
      </c>
      <c r="K106" t="s">
        <v>1977</v>
      </c>
      <c r="L106" t="s">
        <v>2155</v>
      </c>
      <c r="M106" t="s">
        <v>291</v>
      </c>
      <c r="N106" t="s">
        <v>940</v>
      </c>
      <c r="O106" t="s">
        <v>3966</v>
      </c>
    </row>
    <row r="107" spans="1:15" x14ac:dyDescent="0.25">
      <c r="A107" t="s">
        <v>1131</v>
      </c>
      <c r="B107" t="s">
        <v>2360</v>
      </c>
      <c r="C107" t="s">
        <v>2241</v>
      </c>
      <c r="D107" s="2" t="s">
        <v>3376</v>
      </c>
      <c r="E107" s="2" t="s">
        <v>300</v>
      </c>
      <c r="F107" t="s">
        <v>1788</v>
      </c>
      <c r="G107" t="s">
        <v>2711</v>
      </c>
      <c r="H107" t="s">
        <v>5817</v>
      </c>
      <c r="I107" t="s">
        <v>4924</v>
      </c>
      <c r="J107" t="s">
        <v>3977</v>
      </c>
      <c r="K107" t="s">
        <v>277</v>
      </c>
      <c r="L107" t="s">
        <v>338</v>
      </c>
      <c r="M107" t="s">
        <v>5086</v>
      </c>
      <c r="N107" t="s">
        <v>4320</v>
      </c>
      <c r="O107" t="s">
        <v>3967</v>
      </c>
    </row>
    <row r="108" spans="1:15" x14ac:dyDescent="0.25">
      <c r="A108" t="s">
        <v>3619</v>
      </c>
      <c r="B108" t="s">
        <v>2783</v>
      </c>
      <c r="C108" t="s">
        <v>3658</v>
      </c>
      <c r="D108" s="2" t="s">
        <v>3542</v>
      </c>
      <c r="E108" s="2" t="s">
        <v>170</v>
      </c>
      <c r="F108" t="s">
        <v>5913</v>
      </c>
      <c r="G108" t="s">
        <v>3158</v>
      </c>
      <c r="H108" t="s">
        <v>5492</v>
      </c>
      <c r="I108" t="s">
        <v>5819</v>
      </c>
      <c r="J108" t="s">
        <v>2580</v>
      </c>
      <c r="K108" t="s">
        <v>280</v>
      </c>
      <c r="L108" t="s">
        <v>5099</v>
      </c>
      <c r="M108" t="s">
        <v>294</v>
      </c>
      <c r="N108" t="s">
        <v>4970</v>
      </c>
      <c r="O108" t="s">
        <v>4434</v>
      </c>
    </row>
    <row r="109" spans="1:15" x14ac:dyDescent="0.25">
      <c r="A109" t="s">
        <v>1374</v>
      </c>
      <c r="B109" t="s">
        <v>2749</v>
      </c>
      <c r="C109" t="s">
        <v>3032</v>
      </c>
      <c r="D109" s="2" t="s">
        <v>3176</v>
      </c>
      <c r="E109" s="2" t="s">
        <v>488</v>
      </c>
      <c r="F109" t="s">
        <v>5991</v>
      </c>
      <c r="G109" t="s">
        <v>4026</v>
      </c>
      <c r="H109" t="s">
        <v>5819</v>
      </c>
      <c r="I109" t="s">
        <v>1025</v>
      </c>
      <c r="J109" t="s">
        <v>2586</v>
      </c>
      <c r="K109" t="s">
        <v>3583</v>
      </c>
      <c r="L109" t="s">
        <v>339</v>
      </c>
      <c r="M109" t="s">
        <v>295</v>
      </c>
      <c r="N109" t="s">
        <v>3310</v>
      </c>
      <c r="O109" t="s">
        <v>4266</v>
      </c>
    </row>
    <row r="110" spans="1:15" x14ac:dyDescent="0.25">
      <c r="A110" t="s">
        <v>1513</v>
      </c>
      <c r="B110" t="s">
        <v>3614</v>
      </c>
      <c r="C110" t="s">
        <v>3754</v>
      </c>
      <c r="D110" s="2" t="s">
        <v>3748</v>
      </c>
      <c r="E110" s="2" t="s">
        <v>802</v>
      </c>
      <c r="F110" t="s">
        <v>1321</v>
      </c>
      <c r="G110" t="s">
        <v>2115</v>
      </c>
      <c r="H110" t="s">
        <v>1025</v>
      </c>
      <c r="I110" t="s">
        <v>374</v>
      </c>
      <c r="J110" t="s">
        <v>2587</v>
      </c>
      <c r="K110" t="s">
        <v>283</v>
      </c>
      <c r="L110" t="s">
        <v>344</v>
      </c>
      <c r="M110" t="s">
        <v>298</v>
      </c>
      <c r="N110" t="s">
        <v>1406</v>
      </c>
      <c r="O110" t="s">
        <v>3453</v>
      </c>
    </row>
    <row r="111" spans="1:15" x14ac:dyDescent="0.25">
      <c r="A111" t="s">
        <v>1485</v>
      </c>
      <c r="B111" t="s">
        <v>2697</v>
      </c>
      <c r="C111" t="s">
        <v>2456</v>
      </c>
      <c r="D111" s="2" t="s">
        <v>3306</v>
      </c>
      <c r="E111" s="2" t="s">
        <v>672</v>
      </c>
      <c r="F111" t="s">
        <v>1035</v>
      </c>
      <c r="G111" t="s">
        <v>2046</v>
      </c>
      <c r="H111" t="s">
        <v>5820</v>
      </c>
      <c r="I111" t="s">
        <v>5820</v>
      </c>
      <c r="J111" t="s">
        <v>2595</v>
      </c>
      <c r="K111" t="s">
        <v>1795</v>
      </c>
      <c r="L111" t="s">
        <v>4564</v>
      </c>
      <c r="M111" t="s">
        <v>300</v>
      </c>
      <c r="N111" t="s">
        <v>135</v>
      </c>
      <c r="O111" t="s">
        <v>4435</v>
      </c>
    </row>
    <row r="112" spans="1:15" x14ac:dyDescent="0.25">
      <c r="A112" t="s">
        <v>4381</v>
      </c>
      <c r="B112" t="s">
        <v>2396</v>
      </c>
      <c r="C112" t="s">
        <v>3803</v>
      </c>
      <c r="D112" s="2" t="s">
        <v>2055</v>
      </c>
      <c r="E112" s="2" t="s">
        <v>466</v>
      </c>
      <c r="F112" t="s">
        <v>5839</v>
      </c>
      <c r="G112" t="s">
        <v>1153</v>
      </c>
      <c r="H112" t="s">
        <v>2164</v>
      </c>
      <c r="I112" t="s">
        <v>5826</v>
      </c>
      <c r="J112" t="s">
        <v>5864</v>
      </c>
      <c r="K112" t="s">
        <v>1692</v>
      </c>
      <c r="L112" t="s">
        <v>348</v>
      </c>
      <c r="M112" t="s">
        <v>302</v>
      </c>
      <c r="N112" t="s">
        <v>4053</v>
      </c>
      <c r="O112" t="s">
        <v>4500</v>
      </c>
    </row>
    <row r="113" spans="1:15" x14ac:dyDescent="0.25">
      <c r="A113" t="s">
        <v>4967</v>
      </c>
      <c r="B113" t="s">
        <v>2833</v>
      </c>
      <c r="C113" t="s">
        <v>2633</v>
      </c>
      <c r="D113" s="2" t="s">
        <v>3640</v>
      </c>
      <c r="E113" s="2" t="s">
        <v>832</v>
      </c>
      <c r="F113" t="s">
        <v>5958</v>
      </c>
      <c r="G113" t="s">
        <v>2116</v>
      </c>
      <c r="H113" t="s">
        <v>5826</v>
      </c>
      <c r="I113" t="s">
        <v>1031</v>
      </c>
      <c r="J113" t="s">
        <v>5865</v>
      </c>
      <c r="K113" t="s">
        <v>285</v>
      </c>
      <c r="L113" t="s">
        <v>350</v>
      </c>
      <c r="M113" t="s">
        <v>303</v>
      </c>
      <c r="N113" t="s">
        <v>1264</v>
      </c>
      <c r="O113" t="s">
        <v>3973</v>
      </c>
    </row>
    <row r="114" spans="1:15" x14ac:dyDescent="0.25">
      <c r="A114" t="s">
        <v>1488</v>
      </c>
      <c r="B114" t="s">
        <v>2521</v>
      </c>
      <c r="C114" t="s">
        <v>4071</v>
      </c>
      <c r="D114" s="2" t="s">
        <v>3250</v>
      </c>
      <c r="E114" s="2" t="s">
        <v>655</v>
      </c>
      <c r="F114" t="s">
        <v>1930</v>
      </c>
      <c r="G114" t="s">
        <v>3551</v>
      </c>
      <c r="H114" t="s">
        <v>1031</v>
      </c>
      <c r="I114" t="s">
        <v>5323</v>
      </c>
      <c r="J114" t="s">
        <v>5867</v>
      </c>
      <c r="K114" t="s">
        <v>286</v>
      </c>
      <c r="L114" t="s">
        <v>352</v>
      </c>
      <c r="M114" t="s">
        <v>4483</v>
      </c>
      <c r="N114" t="s">
        <v>1910</v>
      </c>
      <c r="O114" t="s">
        <v>4574</v>
      </c>
    </row>
    <row r="115" spans="1:15" x14ac:dyDescent="0.25">
      <c r="A115" t="s">
        <v>4215</v>
      </c>
      <c r="B115" t="s">
        <v>2450</v>
      </c>
      <c r="C115" t="s">
        <v>5453</v>
      </c>
      <c r="D115" s="2" t="s">
        <v>3166</v>
      </c>
      <c r="E115" s="2" t="s">
        <v>660</v>
      </c>
      <c r="F115" t="s">
        <v>2025</v>
      </c>
      <c r="G115" t="s">
        <v>2316</v>
      </c>
      <c r="H115" t="s">
        <v>1472</v>
      </c>
      <c r="I115" t="s">
        <v>3624</v>
      </c>
      <c r="J115" t="s">
        <v>2606</v>
      </c>
      <c r="K115" t="s">
        <v>287</v>
      </c>
      <c r="L115" t="s">
        <v>356</v>
      </c>
      <c r="M115" t="s">
        <v>305</v>
      </c>
      <c r="N115" t="s">
        <v>4520</v>
      </c>
      <c r="O115" t="s">
        <v>5128</v>
      </c>
    </row>
    <row r="116" spans="1:15" x14ac:dyDescent="0.25">
      <c r="A116" t="s">
        <v>2265</v>
      </c>
      <c r="B116" t="s">
        <v>2695</v>
      </c>
      <c r="C116" t="s">
        <v>3034</v>
      </c>
      <c r="D116" s="2" t="s">
        <v>3244</v>
      </c>
      <c r="E116" s="2" t="s">
        <v>241</v>
      </c>
      <c r="F116" t="s">
        <v>2339</v>
      </c>
      <c r="G116" t="s">
        <v>5900</v>
      </c>
      <c r="H116" t="s">
        <v>5323</v>
      </c>
      <c r="I116" t="s">
        <v>5830</v>
      </c>
      <c r="J116" t="s">
        <v>2607</v>
      </c>
      <c r="K116" t="s">
        <v>1694</v>
      </c>
      <c r="L116" t="s">
        <v>4712</v>
      </c>
      <c r="M116" t="s">
        <v>307</v>
      </c>
      <c r="N116" t="s">
        <v>4455</v>
      </c>
      <c r="O116" t="s">
        <v>5523</v>
      </c>
    </row>
    <row r="117" spans="1:15" x14ac:dyDescent="0.25">
      <c r="A117" t="s">
        <v>5397</v>
      </c>
      <c r="B117" t="s">
        <v>2885</v>
      </c>
      <c r="C117" t="s">
        <v>3625</v>
      </c>
      <c r="D117" s="2" t="s">
        <v>1960</v>
      </c>
      <c r="E117" s="2" t="s">
        <v>396</v>
      </c>
      <c r="F117" t="s">
        <v>3195</v>
      </c>
      <c r="G117" t="s">
        <v>5423</v>
      </c>
      <c r="H117" t="s">
        <v>1036</v>
      </c>
      <c r="I117" t="s">
        <v>5831</v>
      </c>
      <c r="J117" t="s">
        <v>2608</v>
      </c>
      <c r="K117" t="s">
        <v>291</v>
      </c>
      <c r="L117" t="s">
        <v>360</v>
      </c>
      <c r="M117" t="s">
        <v>4698</v>
      </c>
      <c r="N117" t="s">
        <v>5202</v>
      </c>
      <c r="O117" t="s">
        <v>1562</v>
      </c>
    </row>
    <row r="118" spans="1:15" x14ac:dyDescent="0.25">
      <c r="A118" t="s">
        <v>3930</v>
      </c>
      <c r="B118" t="s">
        <v>3043</v>
      </c>
      <c r="C118" t="s">
        <v>2932</v>
      </c>
      <c r="D118" s="2" t="s">
        <v>3194</v>
      </c>
      <c r="E118" s="2" t="s">
        <v>557</v>
      </c>
      <c r="F118" t="s">
        <v>5825</v>
      </c>
      <c r="G118" t="s">
        <v>1316</v>
      </c>
      <c r="H118" t="s">
        <v>3624</v>
      </c>
      <c r="I118" t="s">
        <v>4426</v>
      </c>
      <c r="J118" t="s">
        <v>4276</v>
      </c>
      <c r="K118" t="s">
        <v>5086</v>
      </c>
      <c r="L118" t="s">
        <v>3925</v>
      </c>
      <c r="M118" t="s">
        <v>309</v>
      </c>
      <c r="N118" t="s">
        <v>1917</v>
      </c>
      <c r="O118" t="s">
        <v>4272</v>
      </c>
    </row>
    <row r="119" spans="1:15" x14ac:dyDescent="0.25">
      <c r="A119" t="s">
        <v>1329</v>
      </c>
      <c r="B119" t="s">
        <v>2528</v>
      </c>
      <c r="C119" t="s">
        <v>2508</v>
      </c>
      <c r="D119" s="2" t="s">
        <v>3399</v>
      </c>
      <c r="E119" s="2" t="s">
        <v>541</v>
      </c>
      <c r="F119" t="s">
        <v>4440</v>
      </c>
      <c r="G119" t="s">
        <v>2715</v>
      </c>
      <c r="H119" t="s">
        <v>5830</v>
      </c>
      <c r="I119" t="s">
        <v>1149</v>
      </c>
      <c r="J119" t="s">
        <v>5869</v>
      </c>
      <c r="K119" t="s">
        <v>294</v>
      </c>
      <c r="L119" t="s">
        <v>363</v>
      </c>
      <c r="M119" t="s">
        <v>310</v>
      </c>
      <c r="N119" t="s">
        <v>992</v>
      </c>
      <c r="O119" t="s">
        <v>5527</v>
      </c>
    </row>
    <row r="120" spans="1:15" x14ac:dyDescent="0.25">
      <c r="A120" t="s">
        <v>4374</v>
      </c>
      <c r="B120" t="s">
        <v>5477</v>
      </c>
      <c r="C120" t="s">
        <v>3091</v>
      </c>
      <c r="D120" s="2" t="s">
        <v>4945</v>
      </c>
      <c r="E120" s="2" t="s">
        <v>204</v>
      </c>
      <c r="F120" t="s">
        <v>318</v>
      </c>
      <c r="G120" t="s">
        <v>2117</v>
      </c>
      <c r="H120" t="s">
        <v>5831</v>
      </c>
      <c r="I120" t="s">
        <v>5834</v>
      </c>
      <c r="J120" t="s">
        <v>2617</v>
      </c>
      <c r="K120" t="s">
        <v>5087</v>
      </c>
      <c r="L120" t="s">
        <v>1354</v>
      </c>
      <c r="M120" t="s">
        <v>4228</v>
      </c>
      <c r="N120" t="s">
        <v>995</v>
      </c>
      <c r="O120" t="s">
        <v>5529</v>
      </c>
    </row>
    <row r="121" spans="1:15" x14ac:dyDescent="0.25">
      <c r="A121" t="s">
        <v>1065</v>
      </c>
      <c r="B121" t="s">
        <v>2405</v>
      </c>
      <c r="C121" t="s">
        <v>2691</v>
      </c>
      <c r="D121" s="2" t="s">
        <v>5368</v>
      </c>
      <c r="E121" s="2" t="s">
        <v>729</v>
      </c>
      <c r="F121" t="s">
        <v>594</v>
      </c>
      <c r="G121" t="s">
        <v>4308</v>
      </c>
      <c r="H121" t="s">
        <v>1712</v>
      </c>
      <c r="I121" t="s">
        <v>5836</v>
      </c>
      <c r="J121" t="s">
        <v>4280</v>
      </c>
      <c r="K121" t="s">
        <v>295</v>
      </c>
      <c r="L121" t="s">
        <v>368</v>
      </c>
      <c r="M121" t="s">
        <v>311</v>
      </c>
      <c r="N121" t="s">
        <v>1587</v>
      </c>
      <c r="O121" t="s">
        <v>1375</v>
      </c>
    </row>
    <row r="122" spans="1:15" x14ac:dyDescent="0.25">
      <c r="A122" t="s">
        <v>13</v>
      </c>
      <c r="B122" t="s">
        <v>3440</v>
      </c>
      <c r="C122" t="s">
        <v>2570</v>
      </c>
      <c r="D122" s="2" t="s">
        <v>3243</v>
      </c>
      <c r="E122" s="2" t="s">
        <v>879</v>
      </c>
      <c r="F122" t="s">
        <v>1792</v>
      </c>
      <c r="G122" t="s">
        <v>3306</v>
      </c>
      <c r="H122" t="s">
        <v>5833</v>
      </c>
      <c r="I122" t="s">
        <v>1805</v>
      </c>
      <c r="J122" t="s">
        <v>2618</v>
      </c>
      <c r="K122" t="s">
        <v>298</v>
      </c>
      <c r="L122" t="s">
        <v>369</v>
      </c>
      <c r="M122" t="s">
        <v>1797</v>
      </c>
      <c r="N122" t="s">
        <v>4344</v>
      </c>
      <c r="O122" t="s">
        <v>4280</v>
      </c>
    </row>
    <row r="123" spans="1:15" x14ac:dyDescent="0.25">
      <c r="A123" t="s">
        <v>2184</v>
      </c>
      <c r="B123" t="s">
        <v>2952</v>
      </c>
      <c r="C123" t="s">
        <v>3592</v>
      </c>
      <c r="D123" s="2" t="s">
        <v>4765</v>
      </c>
      <c r="E123" s="2" t="s">
        <v>277</v>
      </c>
      <c r="F123" t="s">
        <v>5762</v>
      </c>
      <c r="G123" t="s">
        <v>4028</v>
      </c>
      <c r="H123" t="s">
        <v>5834</v>
      </c>
      <c r="I123" t="s">
        <v>1713</v>
      </c>
      <c r="J123" t="s">
        <v>2619</v>
      </c>
      <c r="K123" t="s">
        <v>300</v>
      </c>
      <c r="L123" t="s">
        <v>1357</v>
      </c>
      <c r="M123" t="s">
        <v>321</v>
      </c>
      <c r="N123" t="s">
        <v>3344</v>
      </c>
      <c r="O123" t="s">
        <v>5140</v>
      </c>
    </row>
    <row r="124" spans="1:15" x14ac:dyDescent="0.25">
      <c r="A124" t="s">
        <v>3602</v>
      </c>
      <c r="B124" t="s">
        <v>2476</v>
      </c>
      <c r="C124" t="s">
        <v>2834</v>
      </c>
      <c r="D124" s="2" t="s">
        <v>2186</v>
      </c>
      <c r="E124" s="2" t="s">
        <v>793</v>
      </c>
      <c r="F124" t="s">
        <v>1122</v>
      </c>
      <c r="G124" t="s">
        <v>1959</v>
      </c>
      <c r="H124" t="s">
        <v>4429</v>
      </c>
      <c r="I124" t="s">
        <v>2522</v>
      </c>
      <c r="J124" t="s">
        <v>1888</v>
      </c>
      <c r="K124" t="s">
        <v>302</v>
      </c>
      <c r="L124" t="s">
        <v>5493</v>
      </c>
      <c r="M124" t="s">
        <v>4236</v>
      </c>
      <c r="N124" t="s">
        <v>2237</v>
      </c>
      <c r="O124" t="s">
        <v>3989</v>
      </c>
    </row>
    <row r="125" spans="1:15" x14ac:dyDescent="0.25">
      <c r="A125" t="s">
        <v>1620</v>
      </c>
      <c r="B125" t="s">
        <v>5453</v>
      </c>
      <c r="C125" t="s">
        <v>3132</v>
      </c>
      <c r="D125" s="2" t="s">
        <v>3613</v>
      </c>
      <c r="E125" s="2" t="s">
        <v>473</v>
      </c>
      <c r="F125" t="s">
        <v>697</v>
      </c>
      <c r="G125" t="s">
        <v>13</v>
      </c>
      <c r="H125" t="s">
        <v>2522</v>
      </c>
      <c r="I125" t="s">
        <v>2527</v>
      </c>
      <c r="J125" t="s">
        <v>4281</v>
      </c>
      <c r="K125" t="s">
        <v>303</v>
      </c>
      <c r="L125" t="s">
        <v>4565</v>
      </c>
      <c r="M125" t="s">
        <v>1539</v>
      </c>
      <c r="N125" t="s">
        <v>4811</v>
      </c>
      <c r="O125" t="s">
        <v>4282</v>
      </c>
    </row>
    <row r="126" spans="1:15" x14ac:dyDescent="0.25">
      <c r="A126" t="s">
        <v>1512</v>
      </c>
      <c r="B126" t="s">
        <v>2754</v>
      </c>
      <c r="C126" t="s">
        <v>2707</v>
      </c>
      <c r="D126" s="2" t="s">
        <v>3369</v>
      </c>
      <c r="E126" s="2" t="s">
        <v>256</v>
      </c>
      <c r="F126" t="s">
        <v>424</v>
      </c>
      <c r="G126" t="s">
        <v>4675</v>
      </c>
      <c r="H126" t="s">
        <v>2527</v>
      </c>
      <c r="I126" t="s">
        <v>1555</v>
      </c>
      <c r="J126" t="s">
        <v>2620</v>
      </c>
      <c r="K126" t="s">
        <v>305</v>
      </c>
      <c r="L126" t="s">
        <v>372</v>
      </c>
      <c r="M126" t="s">
        <v>4910</v>
      </c>
      <c r="N126" t="s">
        <v>1005</v>
      </c>
      <c r="O126" t="s">
        <v>3990</v>
      </c>
    </row>
    <row r="127" spans="1:15" x14ac:dyDescent="0.25">
      <c r="A127" t="s">
        <v>966</v>
      </c>
      <c r="B127" t="s">
        <v>3059</v>
      </c>
      <c r="C127" t="s">
        <v>2427</v>
      </c>
      <c r="D127" s="2" t="s">
        <v>4856</v>
      </c>
      <c r="E127" s="2" t="s">
        <v>336</v>
      </c>
      <c r="F127" t="s">
        <v>5930</v>
      </c>
      <c r="G127" t="s">
        <v>1572</v>
      </c>
      <c r="H127" t="s">
        <v>5839</v>
      </c>
      <c r="I127" t="s">
        <v>4431</v>
      </c>
      <c r="J127" t="s">
        <v>2622</v>
      </c>
      <c r="K127" t="s">
        <v>306</v>
      </c>
      <c r="L127" t="s">
        <v>373</v>
      </c>
      <c r="M127" t="s">
        <v>325</v>
      </c>
      <c r="N127" t="s">
        <v>1923</v>
      </c>
      <c r="O127" t="s">
        <v>2022</v>
      </c>
    </row>
    <row r="128" spans="1:15" x14ac:dyDescent="0.25">
      <c r="A128" t="s">
        <v>1650</v>
      </c>
      <c r="B128" t="s">
        <v>2508</v>
      </c>
      <c r="C128" t="s">
        <v>2576</v>
      </c>
      <c r="D128" s="2" t="s">
        <v>4691</v>
      </c>
      <c r="E128" s="2" t="s">
        <v>550</v>
      </c>
      <c r="F128" t="s">
        <v>5874</v>
      </c>
      <c r="G128" t="s">
        <v>1960</v>
      </c>
      <c r="H128" t="s">
        <v>5505</v>
      </c>
      <c r="I128" t="s">
        <v>402</v>
      </c>
      <c r="J128" t="s">
        <v>2624</v>
      </c>
      <c r="K128" t="s">
        <v>307</v>
      </c>
      <c r="L128" t="s">
        <v>374</v>
      </c>
      <c r="M128" t="s">
        <v>326</v>
      </c>
      <c r="N128" t="s">
        <v>4587</v>
      </c>
      <c r="O128" t="s">
        <v>4283</v>
      </c>
    </row>
    <row r="129" spans="1:15" x14ac:dyDescent="0.25">
      <c r="A129" t="s">
        <v>1495</v>
      </c>
      <c r="B129" t="s">
        <v>3624</v>
      </c>
      <c r="C129" t="s">
        <v>2629</v>
      </c>
      <c r="D129" s="2" t="s">
        <v>3233</v>
      </c>
      <c r="E129" s="2" t="s">
        <v>632</v>
      </c>
      <c r="F129" t="s">
        <v>1349</v>
      </c>
      <c r="G129" t="s">
        <v>4676</v>
      </c>
      <c r="H129" t="s">
        <v>3237</v>
      </c>
      <c r="I129" t="s">
        <v>5839</v>
      </c>
      <c r="J129" t="s">
        <v>5873</v>
      </c>
      <c r="K129" t="s">
        <v>4698</v>
      </c>
      <c r="L129" t="s">
        <v>1361</v>
      </c>
      <c r="M129" t="s">
        <v>5473</v>
      </c>
      <c r="N129" t="s">
        <v>1924</v>
      </c>
      <c r="O129" t="s">
        <v>5145</v>
      </c>
    </row>
    <row r="130" spans="1:15" x14ac:dyDescent="0.25">
      <c r="A130" t="s">
        <v>1502</v>
      </c>
      <c r="B130" t="s">
        <v>2672</v>
      </c>
      <c r="C130" t="s">
        <v>4129</v>
      </c>
      <c r="D130" s="2" t="s">
        <v>4885</v>
      </c>
      <c r="E130" s="2" t="s">
        <v>500</v>
      </c>
      <c r="F130" t="s">
        <v>5954</v>
      </c>
      <c r="G130" t="s">
        <v>4963</v>
      </c>
      <c r="H130" t="s">
        <v>5841</v>
      </c>
      <c r="I130" t="s">
        <v>5505</v>
      </c>
      <c r="J130" t="s">
        <v>3464</v>
      </c>
      <c r="K130" t="s">
        <v>309</v>
      </c>
      <c r="L130" t="s">
        <v>118</v>
      </c>
      <c r="M130" t="s">
        <v>4618</v>
      </c>
      <c r="N130" t="s">
        <v>1596</v>
      </c>
      <c r="O130" t="s">
        <v>5345</v>
      </c>
    </row>
    <row r="131" spans="1:15" x14ac:dyDescent="0.25">
      <c r="A131" t="s">
        <v>4406</v>
      </c>
      <c r="B131" t="s">
        <v>2879</v>
      </c>
      <c r="C131" t="s">
        <v>3083</v>
      </c>
      <c r="D131" s="2" t="s">
        <v>3586</v>
      </c>
      <c r="E131" s="2" t="s">
        <v>605</v>
      </c>
      <c r="F131" t="s">
        <v>919</v>
      </c>
      <c r="G131" t="s">
        <v>4029</v>
      </c>
      <c r="H131" t="s">
        <v>1714</v>
      </c>
      <c r="I131" t="s">
        <v>405</v>
      </c>
      <c r="J131" t="s">
        <v>480</v>
      </c>
      <c r="K131" t="s">
        <v>310</v>
      </c>
      <c r="L131" t="s">
        <v>4247</v>
      </c>
      <c r="M131" t="s">
        <v>3598</v>
      </c>
      <c r="N131" t="s">
        <v>4351</v>
      </c>
      <c r="O131" t="s">
        <v>2187</v>
      </c>
    </row>
    <row r="132" spans="1:15" x14ac:dyDescent="0.25">
      <c r="A132" t="s">
        <v>4244</v>
      </c>
      <c r="B132" t="s">
        <v>2691</v>
      </c>
      <c r="C132" t="s">
        <v>2484</v>
      </c>
      <c r="D132" s="2" t="s">
        <v>3188</v>
      </c>
      <c r="E132" s="2" t="s">
        <v>197</v>
      </c>
      <c r="F132" t="s">
        <v>199</v>
      </c>
      <c r="G132" t="s">
        <v>575</v>
      </c>
      <c r="H132" t="s">
        <v>3636</v>
      </c>
      <c r="I132" t="s">
        <v>3237</v>
      </c>
      <c r="J132" t="s">
        <v>2631</v>
      </c>
      <c r="K132" t="s">
        <v>4228</v>
      </c>
      <c r="L132" t="s">
        <v>4250</v>
      </c>
      <c r="M132" t="s">
        <v>1544</v>
      </c>
      <c r="N132" t="s">
        <v>1422</v>
      </c>
      <c r="O132" t="s">
        <v>4286</v>
      </c>
    </row>
    <row r="133" spans="1:15" x14ac:dyDescent="0.25">
      <c r="A133" t="s">
        <v>5365</v>
      </c>
      <c r="B133" t="s">
        <v>2453</v>
      </c>
      <c r="C133" t="s">
        <v>2533</v>
      </c>
      <c r="D133" s="2" t="s">
        <v>3237</v>
      </c>
      <c r="E133" s="2" t="s">
        <v>270</v>
      </c>
      <c r="F133" t="s">
        <v>5836</v>
      </c>
      <c r="G133" t="s">
        <v>1961</v>
      </c>
      <c r="H133" t="s">
        <v>3948</v>
      </c>
      <c r="I133" t="s">
        <v>5841</v>
      </c>
      <c r="J133" t="s">
        <v>4440</v>
      </c>
      <c r="K133" t="s">
        <v>311</v>
      </c>
      <c r="L133" t="s">
        <v>1872</v>
      </c>
      <c r="M133" t="s">
        <v>4705</v>
      </c>
      <c r="N133" t="s">
        <v>1666</v>
      </c>
      <c r="O133" t="s">
        <v>2027</v>
      </c>
    </row>
    <row r="134" spans="1:15" x14ac:dyDescent="0.25">
      <c r="A134" t="s">
        <v>1327</v>
      </c>
      <c r="B134" t="s">
        <v>2628</v>
      </c>
      <c r="C134" t="s">
        <v>2704</v>
      </c>
      <c r="D134" s="2" t="s">
        <v>3587</v>
      </c>
      <c r="E134" s="2" t="s">
        <v>224</v>
      </c>
      <c r="F134" t="s">
        <v>5964</v>
      </c>
      <c r="G134" t="s">
        <v>2047</v>
      </c>
      <c r="H134" t="s">
        <v>5277</v>
      </c>
      <c r="I134" t="s">
        <v>1220</v>
      </c>
      <c r="J134" t="s">
        <v>5879</v>
      </c>
      <c r="K134" t="s">
        <v>1797</v>
      </c>
      <c r="L134" t="s">
        <v>377</v>
      </c>
      <c r="M134" t="s">
        <v>1545</v>
      </c>
      <c r="N134" t="s">
        <v>2077</v>
      </c>
      <c r="O134" t="s">
        <v>3668</v>
      </c>
    </row>
    <row r="135" spans="1:15" x14ac:dyDescent="0.25">
      <c r="A135" t="s">
        <v>3859</v>
      </c>
      <c r="B135" t="s">
        <v>2506</v>
      </c>
      <c r="C135" t="s">
        <v>2766</v>
      </c>
      <c r="D135" s="2" t="s">
        <v>4954</v>
      </c>
      <c r="E135" s="2" t="s">
        <v>858</v>
      </c>
      <c r="F135" t="s">
        <v>4990</v>
      </c>
      <c r="G135" t="s">
        <v>4031</v>
      </c>
      <c r="H135" t="s">
        <v>418</v>
      </c>
      <c r="I135" t="s">
        <v>3636</v>
      </c>
      <c r="J135" t="s">
        <v>1389</v>
      </c>
      <c r="K135" t="s">
        <v>321</v>
      </c>
      <c r="L135" t="s">
        <v>5500</v>
      </c>
      <c r="M135" t="s">
        <v>1343</v>
      </c>
      <c r="N135" t="s">
        <v>2245</v>
      </c>
      <c r="O135" t="s">
        <v>4945</v>
      </c>
    </row>
    <row r="136" spans="1:15" x14ac:dyDescent="0.25">
      <c r="A136" t="s">
        <v>4402</v>
      </c>
      <c r="B136" t="s">
        <v>2458</v>
      </c>
      <c r="C136" t="s">
        <v>2745</v>
      </c>
      <c r="D136" s="2" t="s">
        <v>3619</v>
      </c>
      <c r="E136" s="2" t="s">
        <v>435</v>
      </c>
      <c r="F136" t="s">
        <v>1168</v>
      </c>
      <c r="G136" t="s">
        <v>3160</v>
      </c>
      <c r="H136" t="s">
        <v>1719</v>
      </c>
      <c r="I136" t="s">
        <v>409</v>
      </c>
      <c r="J136" t="s">
        <v>5154</v>
      </c>
      <c r="K136" t="s">
        <v>1539</v>
      </c>
      <c r="L136" t="s">
        <v>1708</v>
      </c>
      <c r="M136" t="s">
        <v>1207</v>
      </c>
      <c r="N136" t="s">
        <v>3353</v>
      </c>
      <c r="O136" t="s">
        <v>1382</v>
      </c>
    </row>
    <row r="137" spans="1:15" x14ac:dyDescent="0.25">
      <c r="A137" t="s">
        <v>4030</v>
      </c>
      <c r="B137" t="s">
        <v>3141</v>
      </c>
      <c r="C137" t="s">
        <v>2394</v>
      </c>
      <c r="D137" s="2" t="s">
        <v>3165</v>
      </c>
      <c r="E137" s="2" t="s">
        <v>753</v>
      </c>
      <c r="F137" t="s">
        <v>5184</v>
      </c>
      <c r="G137" t="s">
        <v>5574</v>
      </c>
      <c r="H137" t="s">
        <v>2548</v>
      </c>
      <c r="I137" t="s">
        <v>2548</v>
      </c>
      <c r="J137" t="s">
        <v>5552</v>
      </c>
      <c r="K137" t="s">
        <v>4910</v>
      </c>
      <c r="L137" t="s">
        <v>1803</v>
      </c>
      <c r="M137" t="s">
        <v>5275</v>
      </c>
      <c r="N137" t="s">
        <v>2248</v>
      </c>
      <c r="O137" t="s">
        <v>3998</v>
      </c>
    </row>
    <row r="138" spans="1:15" x14ac:dyDescent="0.25">
      <c r="A138" t="s">
        <v>5327</v>
      </c>
      <c r="B138" t="s">
        <v>2317</v>
      </c>
      <c r="C138" t="s">
        <v>2489</v>
      </c>
      <c r="D138" s="2" t="s">
        <v>3341</v>
      </c>
      <c r="E138" s="2" t="s">
        <v>842</v>
      </c>
      <c r="F138" t="s">
        <v>5817</v>
      </c>
      <c r="G138" t="s">
        <v>5575</v>
      </c>
      <c r="H138" t="s">
        <v>2549</v>
      </c>
      <c r="I138" t="s">
        <v>2549</v>
      </c>
      <c r="J138" t="s">
        <v>5886</v>
      </c>
      <c r="K138" t="s">
        <v>998</v>
      </c>
      <c r="L138" t="s">
        <v>4426</v>
      </c>
      <c r="M138" t="s">
        <v>2154</v>
      </c>
      <c r="N138" t="s">
        <v>1425</v>
      </c>
      <c r="O138" t="s">
        <v>1389</v>
      </c>
    </row>
    <row r="139" spans="1:15" x14ac:dyDescent="0.25">
      <c r="A139" t="s">
        <v>4938</v>
      </c>
      <c r="B139" t="s">
        <v>2241</v>
      </c>
      <c r="C139" t="s">
        <v>2983</v>
      </c>
      <c r="D139" s="2" t="s">
        <v>3299</v>
      </c>
      <c r="E139" s="2" t="s">
        <v>470</v>
      </c>
      <c r="F139" t="s">
        <v>5897</v>
      </c>
      <c r="G139" t="s">
        <v>5901</v>
      </c>
      <c r="H139" t="s">
        <v>5511</v>
      </c>
      <c r="I139" t="s">
        <v>1648</v>
      </c>
      <c r="J139" t="s">
        <v>3678</v>
      </c>
      <c r="K139" t="s">
        <v>325</v>
      </c>
      <c r="L139" t="s">
        <v>120</v>
      </c>
      <c r="M139" t="s">
        <v>2155</v>
      </c>
      <c r="N139" t="s">
        <v>1604</v>
      </c>
      <c r="O139" t="s">
        <v>3674</v>
      </c>
    </row>
    <row r="140" spans="1:15" x14ac:dyDescent="0.25">
      <c r="A140" t="s">
        <v>4053</v>
      </c>
      <c r="B140" t="s">
        <v>2422</v>
      </c>
      <c r="C140" t="s">
        <v>2525</v>
      </c>
      <c r="D140" s="2" t="s">
        <v>3609</v>
      </c>
      <c r="E140" s="2" t="s">
        <v>175</v>
      </c>
      <c r="F140" t="s">
        <v>5748</v>
      </c>
      <c r="G140" t="s">
        <v>3703</v>
      </c>
      <c r="H140" t="s">
        <v>1366</v>
      </c>
      <c r="I140" t="s">
        <v>1366</v>
      </c>
      <c r="J140" t="s">
        <v>2663</v>
      </c>
      <c r="K140" t="s">
        <v>326</v>
      </c>
      <c r="L140" t="s">
        <v>1805</v>
      </c>
      <c r="M140" t="s">
        <v>338</v>
      </c>
      <c r="N140" t="s">
        <v>1427</v>
      </c>
      <c r="O140" t="s">
        <v>1566</v>
      </c>
    </row>
    <row r="141" spans="1:15" x14ac:dyDescent="0.25">
      <c r="A141" t="s">
        <v>3566</v>
      </c>
      <c r="B141" t="s">
        <v>2295</v>
      </c>
      <c r="C141" t="s">
        <v>2910</v>
      </c>
      <c r="D141" s="2" t="s">
        <v>3193</v>
      </c>
      <c r="E141" s="2" t="s">
        <v>552</v>
      </c>
      <c r="F141" t="s">
        <v>820</v>
      </c>
      <c r="G141" t="s">
        <v>5426</v>
      </c>
      <c r="H141" t="s">
        <v>54</v>
      </c>
      <c r="I141" t="s">
        <v>5512</v>
      </c>
      <c r="J141" t="s">
        <v>4955</v>
      </c>
      <c r="K141" t="s">
        <v>4618</v>
      </c>
      <c r="L141" t="s">
        <v>393</v>
      </c>
      <c r="M141" t="s">
        <v>1640</v>
      </c>
      <c r="N141" t="s">
        <v>1606</v>
      </c>
      <c r="O141" t="s">
        <v>2192</v>
      </c>
    </row>
    <row r="142" spans="1:15" x14ac:dyDescent="0.25">
      <c r="A142" t="s">
        <v>1613</v>
      </c>
      <c r="B142" t="s">
        <v>2880</v>
      </c>
      <c r="C142" t="s">
        <v>3491</v>
      </c>
      <c r="D142" s="2" t="s">
        <v>3280</v>
      </c>
      <c r="E142" s="2" t="s">
        <v>908</v>
      </c>
      <c r="F142" t="s">
        <v>5908</v>
      </c>
      <c r="G142" t="s">
        <v>5576</v>
      </c>
      <c r="H142" t="s">
        <v>4628</v>
      </c>
      <c r="I142" t="s">
        <v>2554</v>
      </c>
      <c r="J142" t="s">
        <v>4765</v>
      </c>
      <c r="K142" t="s">
        <v>327</v>
      </c>
      <c r="L142" t="s">
        <v>398</v>
      </c>
      <c r="M142" t="s">
        <v>5099</v>
      </c>
      <c r="N142" t="s">
        <v>1050</v>
      </c>
      <c r="O142" t="s">
        <v>5556</v>
      </c>
    </row>
    <row r="143" spans="1:15" x14ac:dyDescent="0.25">
      <c r="A143" t="s">
        <v>4161</v>
      </c>
      <c r="B143" t="s">
        <v>2412</v>
      </c>
      <c r="C143" t="s">
        <v>3000</v>
      </c>
      <c r="D143" s="2" t="s">
        <v>4953</v>
      </c>
      <c r="E143" s="2" t="s">
        <v>5470</v>
      </c>
      <c r="F143" t="s">
        <v>6010</v>
      </c>
      <c r="G143" t="s">
        <v>4448</v>
      </c>
      <c r="H143" t="s">
        <v>3955</v>
      </c>
      <c r="I143" t="s">
        <v>2555</v>
      </c>
      <c r="J143" t="s">
        <v>4772</v>
      </c>
      <c r="K143" t="s">
        <v>3598</v>
      </c>
      <c r="L143" t="s">
        <v>1556</v>
      </c>
      <c r="M143" t="s">
        <v>339</v>
      </c>
      <c r="N143" t="s">
        <v>2254</v>
      </c>
      <c r="O143" t="s">
        <v>5158</v>
      </c>
    </row>
    <row r="144" spans="1:15" x14ac:dyDescent="0.25">
      <c r="A144" t="s">
        <v>4407</v>
      </c>
      <c r="B144" t="s">
        <v>2505</v>
      </c>
      <c r="C144" t="s">
        <v>2421</v>
      </c>
      <c r="D144" s="2" t="s">
        <v>4894</v>
      </c>
      <c r="E144" s="2" t="s">
        <v>287</v>
      </c>
      <c r="F144" t="s">
        <v>5795</v>
      </c>
      <c r="G144" t="s">
        <v>4201</v>
      </c>
      <c r="H144" t="s">
        <v>2554</v>
      </c>
      <c r="I144" t="s">
        <v>3960</v>
      </c>
      <c r="J144" t="s">
        <v>569</v>
      </c>
      <c r="K144" t="s">
        <v>1544</v>
      </c>
      <c r="L144" t="s">
        <v>406</v>
      </c>
      <c r="M144" t="s">
        <v>344</v>
      </c>
      <c r="N144" t="s">
        <v>5390</v>
      </c>
      <c r="O144" t="s">
        <v>5559</v>
      </c>
    </row>
    <row r="145" spans="1:15" x14ac:dyDescent="0.25">
      <c r="A145" t="s">
        <v>3723</v>
      </c>
      <c r="B145" t="s">
        <v>3098</v>
      </c>
      <c r="C145" t="s">
        <v>2422</v>
      </c>
      <c r="D145" s="2" t="s">
        <v>3550</v>
      </c>
      <c r="E145" s="2" t="s">
        <v>589</v>
      </c>
      <c r="F145" t="s">
        <v>1025</v>
      </c>
      <c r="G145" t="s">
        <v>4964</v>
      </c>
      <c r="H145" t="s">
        <v>3960</v>
      </c>
      <c r="I145" t="s">
        <v>3450</v>
      </c>
      <c r="J145" t="s">
        <v>4962</v>
      </c>
      <c r="K145" t="s">
        <v>4704</v>
      </c>
      <c r="L145" t="s">
        <v>407</v>
      </c>
      <c r="M145" t="s">
        <v>4564</v>
      </c>
      <c r="N145" t="s">
        <v>1608</v>
      </c>
      <c r="O145" t="s">
        <v>5162</v>
      </c>
    </row>
    <row r="146" spans="1:15" x14ac:dyDescent="0.25">
      <c r="A146" t="s">
        <v>4910</v>
      </c>
      <c r="B146" t="s">
        <v>2766</v>
      </c>
      <c r="C146" t="s">
        <v>3663</v>
      </c>
      <c r="D146" s="2" t="s">
        <v>5407</v>
      </c>
      <c r="E146" s="2" t="s">
        <v>536</v>
      </c>
      <c r="F146" t="s">
        <v>1986</v>
      </c>
      <c r="G146" t="s">
        <v>3704</v>
      </c>
      <c r="H146" t="s">
        <v>436</v>
      </c>
      <c r="I146" t="s">
        <v>1722</v>
      </c>
      <c r="J146" t="s">
        <v>5172</v>
      </c>
      <c r="K146" t="s">
        <v>4705</v>
      </c>
      <c r="L146" t="s">
        <v>1718</v>
      </c>
      <c r="M146" t="s">
        <v>348</v>
      </c>
      <c r="N146" t="s">
        <v>1288</v>
      </c>
      <c r="O146" t="s">
        <v>4956</v>
      </c>
    </row>
    <row r="147" spans="1:15" x14ac:dyDescent="0.25">
      <c r="A147" t="s">
        <v>1081</v>
      </c>
      <c r="B147" t="s">
        <v>3642</v>
      </c>
      <c r="C147" t="s">
        <v>2481</v>
      </c>
      <c r="D147" s="2" t="s">
        <v>2286</v>
      </c>
      <c r="E147" s="2" t="s">
        <v>426</v>
      </c>
      <c r="F147" t="s">
        <v>5749</v>
      </c>
      <c r="G147" t="s">
        <v>4202</v>
      </c>
      <c r="H147" t="s">
        <v>1229</v>
      </c>
      <c r="I147" t="s">
        <v>436</v>
      </c>
      <c r="J147" t="s">
        <v>2711</v>
      </c>
      <c r="K147" t="s">
        <v>5098</v>
      </c>
      <c r="L147" t="s">
        <v>411</v>
      </c>
      <c r="M147" t="s">
        <v>350</v>
      </c>
      <c r="N147" t="s">
        <v>4366</v>
      </c>
      <c r="O147" t="s">
        <v>2040</v>
      </c>
    </row>
    <row r="148" spans="1:15" x14ac:dyDescent="0.25">
      <c r="A148" t="s">
        <v>4321</v>
      </c>
      <c r="B148" t="s">
        <v>4129</v>
      </c>
      <c r="C148" t="s">
        <v>2644</v>
      </c>
      <c r="D148" s="2" t="s">
        <v>4921</v>
      </c>
      <c r="E148" s="2" t="s">
        <v>615</v>
      </c>
      <c r="F148" t="s">
        <v>358</v>
      </c>
      <c r="G148" t="s">
        <v>3162</v>
      </c>
      <c r="H148" t="s">
        <v>3971</v>
      </c>
      <c r="I148" t="s">
        <v>2563</v>
      </c>
      <c r="J148" t="s">
        <v>2713</v>
      </c>
      <c r="K148" t="s">
        <v>1545</v>
      </c>
      <c r="L148" t="s">
        <v>414</v>
      </c>
      <c r="M148" t="s">
        <v>4917</v>
      </c>
      <c r="N148" t="s">
        <v>4367</v>
      </c>
      <c r="O148" t="s">
        <v>2041</v>
      </c>
    </row>
    <row r="149" spans="1:15" x14ac:dyDescent="0.25">
      <c r="A149" t="s">
        <v>4982</v>
      </c>
      <c r="B149" t="s">
        <v>2210</v>
      </c>
      <c r="C149" t="s">
        <v>3045</v>
      </c>
      <c r="D149" s="2" t="s">
        <v>3463</v>
      </c>
      <c r="E149" s="2" t="s">
        <v>718</v>
      </c>
      <c r="F149" t="s">
        <v>5962</v>
      </c>
      <c r="G149" t="s">
        <v>4204</v>
      </c>
      <c r="H149" t="s">
        <v>4500</v>
      </c>
      <c r="I149" t="s">
        <v>1229</v>
      </c>
      <c r="J149" t="s">
        <v>5900</v>
      </c>
      <c r="K149" t="s">
        <v>329</v>
      </c>
      <c r="L149" t="s">
        <v>415</v>
      </c>
      <c r="M149" t="s">
        <v>352</v>
      </c>
      <c r="N149" t="s">
        <v>3375</v>
      </c>
      <c r="O149" t="s">
        <v>2196</v>
      </c>
    </row>
    <row r="150" spans="1:15" x14ac:dyDescent="0.25">
      <c r="A150" t="s">
        <v>4400</v>
      </c>
      <c r="B150" t="s">
        <v>2430</v>
      </c>
      <c r="C150" t="s">
        <v>3012</v>
      </c>
      <c r="D150" s="2" t="s">
        <v>1963</v>
      </c>
      <c r="E150" s="2" t="s">
        <v>746</v>
      </c>
      <c r="F150" t="s">
        <v>589</v>
      </c>
      <c r="G150" t="s">
        <v>2718</v>
      </c>
      <c r="H150" t="s">
        <v>5858</v>
      </c>
      <c r="I150" t="s">
        <v>3971</v>
      </c>
      <c r="J150" t="s">
        <v>2715</v>
      </c>
      <c r="K150" t="s">
        <v>5275</v>
      </c>
      <c r="L150" t="s">
        <v>416</v>
      </c>
      <c r="M150" t="s">
        <v>356</v>
      </c>
      <c r="N150" t="s">
        <v>1505</v>
      </c>
      <c r="O150" t="s">
        <v>5568</v>
      </c>
    </row>
    <row r="151" spans="1:15" x14ac:dyDescent="0.25">
      <c r="A151" t="s">
        <v>5348</v>
      </c>
      <c r="B151" t="s">
        <v>2449</v>
      </c>
      <c r="C151" t="s">
        <v>2899</v>
      </c>
      <c r="D151" s="2" t="s">
        <v>4917</v>
      </c>
      <c r="E151" s="2" t="s">
        <v>208</v>
      </c>
      <c r="F151" t="s">
        <v>5847</v>
      </c>
      <c r="G151" t="s">
        <v>2118</v>
      </c>
      <c r="H151" t="s">
        <v>5859</v>
      </c>
      <c r="I151" t="s">
        <v>4500</v>
      </c>
      <c r="J151" t="s">
        <v>4031</v>
      </c>
      <c r="K151" t="s">
        <v>1546</v>
      </c>
      <c r="L151" t="s">
        <v>4433</v>
      </c>
      <c r="M151" t="s">
        <v>2466</v>
      </c>
      <c r="N151" t="s">
        <v>1938</v>
      </c>
      <c r="O151" t="s">
        <v>5569</v>
      </c>
    </row>
    <row r="152" spans="1:15" x14ac:dyDescent="0.25">
      <c r="A152" t="s">
        <v>4408</v>
      </c>
      <c r="B152" t="s">
        <v>2538</v>
      </c>
      <c r="C152" t="s">
        <v>2695</v>
      </c>
      <c r="D152" s="2" t="s">
        <v>3667</v>
      </c>
      <c r="E152" s="2" t="s">
        <v>816</v>
      </c>
      <c r="F152" t="s">
        <v>4067</v>
      </c>
      <c r="G152" t="s">
        <v>4678</v>
      </c>
      <c r="H152" t="s">
        <v>3977</v>
      </c>
      <c r="I152" t="s">
        <v>1882</v>
      </c>
      <c r="J152" t="s">
        <v>5901</v>
      </c>
      <c r="K152" t="s">
        <v>2154</v>
      </c>
      <c r="L152" t="s">
        <v>419</v>
      </c>
      <c r="M152" t="s">
        <v>5487</v>
      </c>
      <c r="N152" t="s">
        <v>4378</v>
      </c>
      <c r="O152" t="s">
        <v>2043</v>
      </c>
    </row>
    <row r="153" spans="1:15" x14ac:dyDescent="0.25">
      <c r="A153" t="s">
        <v>2238</v>
      </c>
      <c r="B153" t="s">
        <v>3663</v>
      </c>
      <c r="C153" t="s">
        <v>2551</v>
      </c>
      <c r="D153" s="2" t="s">
        <v>5009</v>
      </c>
      <c r="E153" s="2" t="s">
        <v>639</v>
      </c>
      <c r="F153" t="s">
        <v>680</v>
      </c>
      <c r="G153" t="s">
        <v>5356</v>
      </c>
      <c r="H153" t="s">
        <v>2580</v>
      </c>
      <c r="I153" t="s">
        <v>447</v>
      </c>
      <c r="J153" t="s">
        <v>4448</v>
      </c>
      <c r="K153" t="s">
        <v>2155</v>
      </c>
      <c r="L153" t="s">
        <v>5121</v>
      </c>
      <c r="M153" t="s">
        <v>360</v>
      </c>
      <c r="N153" t="s">
        <v>5241</v>
      </c>
      <c r="O153" t="s">
        <v>4510</v>
      </c>
    </row>
    <row r="154" spans="1:15" x14ac:dyDescent="0.25">
      <c r="A154" t="s">
        <v>5724</v>
      </c>
      <c r="B154" t="s">
        <v>2980</v>
      </c>
      <c r="C154" t="s">
        <v>2600</v>
      </c>
      <c r="D154" s="2" t="s">
        <v>3323</v>
      </c>
      <c r="E154" s="2" t="s">
        <v>378</v>
      </c>
      <c r="F154" t="s">
        <v>5859</v>
      </c>
      <c r="G154" t="s">
        <v>5903</v>
      </c>
      <c r="H154" t="s">
        <v>2586</v>
      </c>
      <c r="I154" t="s">
        <v>5858</v>
      </c>
      <c r="J154" t="s">
        <v>2718</v>
      </c>
      <c r="K154" t="s">
        <v>338</v>
      </c>
      <c r="L154" t="s">
        <v>5510</v>
      </c>
      <c r="M154" t="s">
        <v>3925</v>
      </c>
      <c r="N154" t="s">
        <v>5025</v>
      </c>
      <c r="O154" t="s">
        <v>4305</v>
      </c>
    </row>
    <row r="155" spans="1:15" x14ac:dyDescent="0.25">
      <c r="A155" t="s">
        <v>4421</v>
      </c>
      <c r="B155" t="s">
        <v>3034</v>
      </c>
      <c r="C155" t="s">
        <v>2445</v>
      </c>
      <c r="D155" s="2" t="s">
        <v>4739</v>
      </c>
      <c r="E155" s="2" t="s">
        <v>407</v>
      </c>
      <c r="F155" t="s">
        <v>5935</v>
      </c>
      <c r="G155" t="s">
        <v>3553</v>
      </c>
      <c r="H155" t="s">
        <v>2587</v>
      </c>
      <c r="I155" t="s">
        <v>5859</v>
      </c>
      <c r="J155" t="s">
        <v>4578</v>
      </c>
      <c r="K155" t="s">
        <v>1640</v>
      </c>
      <c r="L155" t="s">
        <v>5512</v>
      </c>
      <c r="M155" t="s">
        <v>1352</v>
      </c>
      <c r="N155" t="s">
        <v>1446</v>
      </c>
      <c r="O155" t="s">
        <v>1395</v>
      </c>
    </row>
    <row r="156" spans="1:15" x14ac:dyDescent="0.25">
      <c r="A156" t="s">
        <v>1605</v>
      </c>
      <c r="B156" t="s">
        <v>3109</v>
      </c>
      <c r="C156" t="s">
        <v>2618</v>
      </c>
      <c r="D156" s="2" t="s">
        <v>5340</v>
      </c>
      <c r="E156" s="2" t="s">
        <v>485</v>
      </c>
      <c r="F156" t="s">
        <v>5831</v>
      </c>
      <c r="G156" t="s">
        <v>3855</v>
      </c>
      <c r="H156" t="s">
        <v>2595</v>
      </c>
      <c r="I156" t="s">
        <v>3977</v>
      </c>
      <c r="J156" t="s">
        <v>5903</v>
      </c>
      <c r="K156" t="s">
        <v>5099</v>
      </c>
      <c r="L156" t="s">
        <v>5123</v>
      </c>
      <c r="M156" t="s">
        <v>363</v>
      </c>
      <c r="N156" t="s">
        <v>4860</v>
      </c>
      <c r="O156" t="s">
        <v>1396</v>
      </c>
    </row>
    <row r="157" spans="1:15" x14ac:dyDescent="0.25">
      <c r="A157" t="s">
        <v>4398</v>
      </c>
      <c r="B157" t="s">
        <v>3042</v>
      </c>
      <c r="C157" t="s">
        <v>2948</v>
      </c>
      <c r="D157" s="2" t="s">
        <v>3713</v>
      </c>
      <c r="E157" s="2" t="s">
        <v>807</v>
      </c>
      <c r="F157" t="s">
        <v>5928</v>
      </c>
      <c r="G157" t="s">
        <v>3555</v>
      </c>
      <c r="H157" t="s">
        <v>5864</v>
      </c>
      <c r="I157" t="s">
        <v>2580</v>
      </c>
      <c r="J157" t="s">
        <v>5904</v>
      </c>
      <c r="K157" t="s">
        <v>339</v>
      </c>
      <c r="L157" t="s">
        <v>428</v>
      </c>
      <c r="M157" t="s">
        <v>1353</v>
      </c>
      <c r="N157" t="s">
        <v>5260</v>
      </c>
      <c r="O157" t="s">
        <v>2201</v>
      </c>
    </row>
    <row r="158" spans="1:15" x14ac:dyDescent="0.25">
      <c r="A158" t="s">
        <v>3653</v>
      </c>
      <c r="B158" t="s">
        <v>2525</v>
      </c>
      <c r="C158" t="s">
        <v>3108</v>
      </c>
      <c r="D158" s="2" t="s">
        <v>3696</v>
      </c>
      <c r="E158" s="2" t="s">
        <v>234</v>
      </c>
      <c r="F158" t="s">
        <v>5889</v>
      </c>
      <c r="G158" t="s">
        <v>2323</v>
      </c>
      <c r="H158" t="s">
        <v>5865</v>
      </c>
      <c r="I158" t="s">
        <v>2586</v>
      </c>
      <c r="J158" t="s">
        <v>589</v>
      </c>
      <c r="K158" t="s">
        <v>343</v>
      </c>
      <c r="L158" t="s">
        <v>3241</v>
      </c>
      <c r="M158" t="s">
        <v>1354</v>
      </c>
      <c r="N158" t="s">
        <v>10</v>
      </c>
      <c r="O158" t="s">
        <v>2203</v>
      </c>
    </row>
    <row r="159" spans="1:15" x14ac:dyDescent="0.25">
      <c r="A159" t="s">
        <v>3606</v>
      </c>
      <c r="B159" t="s">
        <v>2745</v>
      </c>
      <c r="C159" t="s">
        <v>3928</v>
      </c>
      <c r="D159" s="2" t="s">
        <v>5351</v>
      </c>
      <c r="E159" s="2" t="s">
        <v>4741</v>
      </c>
      <c r="F159" t="s">
        <v>5784</v>
      </c>
      <c r="G159" t="s">
        <v>930</v>
      </c>
      <c r="H159" t="s">
        <v>5137</v>
      </c>
      <c r="I159" t="s">
        <v>2587</v>
      </c>
      <c r="J159" t="s">
        <v>592</v>
      </c>
      <c r="K159" t="s">
        <v>344</v>
      </c>
      <c r="L159" t="s">
        <v>431</v>
      </c>
      <c r="M159" t="s">
        <v>2479</v>
      </c>
      <c r="N159" t="s">
        <v>1782</v>
      </c>
      <c r="O159" t="s">
        <v>4023</v>
      </c>
    </row>
    <row r="160" spans="1:15" x14ac:dyDescent="0.25">
      <c r="A160" t="s">
        <v>2165</v>
      </c>
      <c r="B160" t="s">
        <v>2401</v>
      </c>
      <c r="C160" t="s">
        <v>2335</v>
      </c>
      <c r="D160" s="2" t="s">
        <v>3424</v>
      </c>
      <c r="E160" s="2" t="s">
        <v>779</v>
      </c>
      <c r="F160" t="s">
        <v>4426</v>
      </c>
      <c r="G160" t="s">
        <v>2119</v>
      </c>
      <c r="H160" t="s">
        <v>3650</v>
      </c>
      <c r="I160" t="s">
        <v>2595</v>
      </c>
      <c r="J160" t="s">
        <v>2729</v>
      </c>
      <c r="K160" t="s">
        <v>347</v>
      </c>
      <c r="L160" t="s">
        <v>434</v>
      </c>
      <c r="M160" t="s">
        <v>4488</v>
      </c>
      <c r="N160" t="s">
        <v>1300</v>
      </c>
      <c r="O160" t="s">
        <v>4307</v>
      </c>
    </row>
    <row r="161" spans="1:15" x14ac:dyDescent="0.25">
      <c r="A161" t="s">
        <v>1339</v>
      </c>
      <c r="B161" t="s">
        <v>2603</v>
      </c>
      <c r="C161" t="s">
        <v>2538</v>
      </c>
      <c r="D161" s="2" t="s">
        <v>2233</v>
      </c>
      <c r="E161" s="2" t="s">
        <v>694</v>
      </c>
      <c r="F161" t="s">
        <v>5751</v>
      </c>
      <c r="G161" t="s">
        <v>4882</v>
      </c>
      <c r="H161" t="s">
        <v>5866</v>
      </c>
      <c r="I161" t="s">
        <v>5136</v>
      </c>
      <c r="J161" t="s">
        <v>4318</v>
      </c>
      <c r="K161" t="s">
        <v>4564</v>
      </c>
      <c r="L161" t="s">
        <v>435</v>
      </c>
      <c r="M161" t="s">
        <v>2485</v>
      </c>
      <c r="N161" t="s">
        <v>4407</v>
      </c>
      <c r="O161" t="s">
        <v>2205</v>
      </c>
    </row>
    <row r="162" spans="1:15" x14ac:dyDescent="0.25">
      <c r="A162" t="s">
        <v>935</v>
      </c>
      <c r="B162" t="s">
        <v>2336</v>
      </c>
      <c r="C162" t="s">
        <v>2450</v>
      </c>
      <c r="D162" s="2" t="s">
        <v>3162</v>
      </c>
      <c r="E162" s="2" t="s">
        <v>5458</v>
      </c>
      <c r="F162" t="s">
        <v>5155</v>
      </c>
      <c r="G162" t="s">
        <v>5904</v>
      </c>
      <c r="H162" t="s">
        <v>5867</v>
      </c>
      <c r="I162" t="s">
        <v>5864</v>
      </c>
      <c r="J162" t="s">
        <v>4040</v>
      </c>
      <c r="K162" t="s">
        <v>348</v>
      </c>
      <c r="L162" t="s">
        <v>3962</v>
      </c>
      <c r="M162" t="s">
        <v>368</v>
      </c>
      <c r="N162" t="s">
        <v>5301</v>
      </c>
      <c r="O162" t="s">
        <v>2046</v>
      </c>
    </row>
    <row r="163" spans="1:15" x14ac:dyDescent="0.25">
      <c r="A163" t="s">
        <v>1505</v>
      </c>
      <c r="B163" t="s">
        <v>2356</v>
      </c>
      <c r="C163" t="s">
        <v>3111</v>
      </c>
      <c r="D163" s="2" t="s">
        <v>2066</v>
      </c>
      <c r="E163" s="2" t="s">
        <v>891</v>
      </c>
      <c r="F163" t="s">
        <v>5212</v>
      </c>
      <c r="G163" t="s">
        <v>2207</v>
      </c>
      <c r="H163" t="s">
        <v>2606</v>
      </c>
      <c r="I163" t="s">
        <v>3650</v>
      </c>
      <c r="J163" t="s">
        <v>5910</v>
      </c>
      <c r="K163" t="s">
        <v>350</v>
      </c>
      <c r="L163" t="s">
        <v>438</v>
      </c>
      <c r="M163" t="s">
        <v>369</v>
      </c>
      <c r="N163" t="s">
        <v>5302</v>
      </c>
      <c r="O163" t="s">
        <v>4308</v>
      </c>
    </row>
    <row r="164" spans="1:15" x14ac:dyDescent="0.25">
      <c r="A164" t="s">
        <v>2291</v>
      </c>
      <c r="B164" t="s">
        <v>3120</v>
      </c>
      <c r="C164" t="s">
        <v>3146</v>
      </c>
      <c r="D164" s="2" t="s">
        <v>4947</v>
      </c>
      <c r="E164" s="2" t="s">
        <v>735</v>
      </c>
      <c r="F164" t="s">
        <v>5849</v>
      </c>
      <c r="G164" t="s">
        <v>1963</v>
      </c>
      <c r="H164" t="s">
        <v>2607</v>
      </c>
      <c r="I164" t="s">
        <v>5867</v>
      </c>
      <c r="J164" t="s">
        <v>2738</v>
      </c>
      <c r="K164" t="s">
        <v>4917</v>
      </c>
      <c r="L164" t="s">
        <v>439</v>
      </c>
      <c r="M164" t="s">
        <v>1357</v>
      </c>
      <c r="N164" t="s">
        <v>2108</v>
      </c>
      <c r="O164" t="s">
        <v>13</v>
      </c>
    </row>
    <row r="165" spans="1:15" x14ac:dyDescent="0.25">
      <c r="A165" t="s">
        <v>5064</v>
      </c>
      <c r="B165" t="s">
        <v>2267</v>
      </c>
      <c r="C165" t="s">
        <v>3642</v>
      </c>
      <c r="D165" s="2" t="s">
        <v>3204</v>
      </c>
      <c r="E165" s="2" t="s">
        <v>610</v>
      </c>
      <c r="F165" t="s">
        <v>5952</v>
      </c>
      <c r="G165" t="s">
        <v>102</v>
      </c>
      <c r="H165" t="s">
        <v>2608</v>
      </c>
      <c r="I165" t="s">
        <v>2606</v>
      </c>
      <c r="J165" t="s">
        <v>2739</v>
      </c>
      <c r="K165" t="s">
        <v>352</v>
      </c>
      <c r="L165" t="s">
        <v>1561</v>
      </c>
      <c r="M165" t="s">
        <v>4565</v>
      </c>
      <c r="N165" t="s">
        <v>1131</v>
      </c>
      <c r="O165" t="s">
        <v>3701</v>
      </c>
    </row>
    <row r="166" spans="1:15" x14ac:dyDescent="0.25">
      <c r="A166" t="s">
        <v>4409</v>
      </c>
      <c r="B166" t="s">
        <v>3928</v>
      </c>
      <c r="C166" t="s">
        <v>3742</v>
      </c>
      <c r="D166" s="2" t="s">
        <v>4827</v>
      </c>
      <c r="E166" s="2" t="s">
        <v>730</v>
      </c>
      <c r="F166" t="s">
        <v>5782</v>
      </c>
      <c r="G166" t="s">
        <v>1142</v>
      </c>
      <c r="H166" t="s">
        <v>467</v>
      </c>
      <c r="I166" t="s">
        <v>5341</v>
      </c>
      <c r="J166" t="s">
        <v>5184</v>
      </c>
      <c r="K166" t="s">
        <v>356</v>
      </c>
      <c r="L166" t="s">
        <v>1083</v>
      </c>
      <c r="M166" t="s">
        <v>372</v>
      </c>
      <c r="N166" t="s">
        <v>5303</v>
      </c>
      <c r="O166" t="s">
        <v>4030</v>
      </c>
    </row>
    <row r="167" spans="1:15" x14ac:dyDescent="0.25">
      <c r="A167" t="s">
        <v>4895</v>
      </c>
      <c r="B167" t="s">
        <v>4055</v>
      </c>
      <c r="C167" t="s">
        <v>3016</v>
      </c>
      <c r="D167" s="2" t="s">
        <v>4676</v>
      </c>
      <c r="E167" s="2" t="s">
        <v>322</v>
      </c>
      <c r="F167" t="s">
        <v>5827</v>
      </c>
      <c r="G167" t="s">
        <v>3705</v>
      </c>
      <c r="H167" t="s">
        <v>468</v>
      </c>
      <c r="I167" t="s">
        <v>2607</v>
      </c>
      <c r="J167" t="s">
        <v>948</v>
      </c>
      <c r="K167" t="s">
        <v>359</v>
      </c>
      <c r="L167" t="s">
        <v>5520</v>
      </c>
      <c r="M167" t="s">
        <v>373</v>
      </c>
      <c r="N167" t="s">
        <v>1454</v>
      </c>
      <c r="O167" t="s">
        <v>4031</v>
      </c>
    </row>
    <row r="168" spans="1:15" x14ac:dyDescent="0.25">
      <c r="A168" t="s">
        <v>5103</v>
      </c>
      <c r="B168" t="s">
        <v>2734</v>
      </c>
      <c r="C168" t="s">
        <v>3128</v>
      </c>
      <c r="D168" s="2" t="s">
        <v>3291</v>
      </c>
      <c r="E168" s="2" t="s">
        <v>444</v>
      </c>
      <c r="F168" t="s">
        <v>4344</v>
      </c>
      <c r="G168" t="s">
        <v>2048</v>
      </c>
      <c r="H168" t="s">
        <v>5869</v>
      </c>
      <c r="I168" t="s">
        <v>2608</v>
      </c>
      <c r="J168" t="s">
        <v>2742</v>
      </c>
      <c r="K168" t="s">
        <v>360</v>
      </c>
      <c r="L168" t="s">
        <v>4437</v>
      </c>
      <c r="M168" t="s">
        <v>374</v>
      </c>
      <c r="N168" t="s">
        <v>1953</v>
      </c>
      <c r="O168" t="s">
        <v>5574</v>
      </c>
    </row>
    <row r="169" spans="1:15" x14ac:dyDescent="0.25">
      <c r="A169" t="s">
        <v>4252</v>
      </c>
      <c r="B169" t="s">
        <v>2080</v>
      </c>
      <c r="C169" t="s">
        <v>2439</v>
      </c>
      <c r="D169" s="2" t="s">
        <v>5338</v>
      </c>
      <c r="E169" s="2" t="s">
        <v>440</v>
      </c>
      <c r="F169" t="s">
        <v>4885</v>
      </c>
      <c r="G169" t="s">
        <v>1176</v>
      </c>
      <c r="H169" t="s">
        <v>472</v>
      </c>
      <c r="I169" t="s">
        <v>5869</v>
      </c>
      <c r="J169" t="s">
        <v>2743</v>
      </c>
      <c r="K169" t="s">
        <v>363</v>
      </c>
      <c r="L169" t="s">
        <v>4272</v>
      </c>
      <c r="M169" t="s">
        <v>1361</v>
      </c>
      <c r="N169" t="s">
        <v>3407</v>
      </c>
      <c r="O169" t="s">
        <v>4310</v>
      </c>
    </row>
    <row r="170" spans="1:15" x14ac:dyDescent="0.25">
      <c r="A170" t="s">
        <v>5028</v>
      </c>
      <c r="B170" t="s">
        <v>4071</v>
      </c>
      <c r="C170" t="s">
        <v>2453</v>
      </c>
      <c r="D170" s="2" t="s">
        <v>3744</v>
      </c>
      <c r="E170" s="2" t="s">
        <v>538</v>
      </c>
      <c r="F170" t="s">
        <v>5740</v>
      </c>
      <c r="G170" t="s">
        <v>2725</v>
      </c>
      <c r="H170" t="s">
        <v>2617</v>
      </c>
      <c r="I170" t="s">
        <v>2617</v>
      </c>
      <c r="J170" t="s">
        <v>5286</v>
      </c>
      <c r="K170" t="s">
        <v>5105</v>
      </c>
      <c r="L170" t="s">
        <v>1725</v>
      </c>
      <c r="M170" t="s">
        <v>4247</v>
      </c>
      <c r="N170" t="s">
        <v>1626</v>
      </c>
      <c r="O170" t="s">
        <v>2207</v>
      </c>
    </row>
    <row r="171" spans="1:15" x14ac:dyDescent="0.25">
      <c r="A171" t="s">
        <v>1497</v>
      </c>
      <c r="B171" t="s">
        <v>2920</v>
      </c>
      <c r="C171" t="s">
        <v>5543</v>
      </c>
      <c r="D171" s="2" t="s">
        <v>3600</v>
      </c>
      <c r="E171" s="2" t="s">
        <v>709</v>
      </c>
      <c r="F171" t="s">
        <v>5846</v>
      </c>
      <c r="G171" t="s">
        <v>3165</v>
      </c>
      <c r="H171" t="s">
        <v>5871</v>
      </c>
      <c r="I171" t="s">
        <v>2618</v>
      </c>
      <c r="J171" t="s">
        <v>2744</v>
      </c>
      <c r="K171" t="s">
        <v>1354</v>
      </c>
      <c r="L171" t="s">
        <v>451</v>
      </c>
      <c r="M171" t="s">
        <v>3935</v>
      </c>
      <c r="N171" t="s">
        <v>1627</v>
      </c>
      <c r="O171" t="s">
        <v>4311</v>
      </c>
    </row>
    <row r="172" spans="1:15" x14ac:dyDescent="0.25">
      <c r="A172" t="s">
        <v>4499</v>
      </c>
      <c r="B172" t="s">
        <v>3119</v>
      </c>
      <c r="C172" t="s">
        <v>3584</v>
      </c>
      <c r="D172" s="2" t="s">
        <v>5322</v>
      </c>
      <c r="E172" s="2" t="s">
        <v>607</v>
      </c>
      <c r="F172" t="s">
        <v>3857</v>
      </c>
      <c r="G172" t="s">
        <v>191</v>
      </c>
      <c r="H172" t="s">
        <v>2618</v>
      </c>
      <c r="I172" t="s">
        <v>2619</v>
      </c>
      <c r="J172" t="s">
        <v>2747</v>
      </c>
      <c r="K172" t="s">
        <v>4921</v>
      </c>
      <c r="L172" t="s">
        <v>453</v>
      </c>
      <c r="M172" t="s">
        <v>4250</v>
      </c>
      <c r="N172" t="s">
        <v>5045</v>
      </c>
      <c r="O172" t="s">
        <v>1401</v>
      </c>
    </row>
    <row r="173" spans="1:15" x14ac:dyDescent="0.25">
      <c r="A173" t="s">
        <v>998</v>
      </c>
      <c r="B173" t="s">
        <v>2944</v>
      </c>
      <c r="C173" t="s">
        <v>2926</v>
      </c>
      <c r="D173" s="2" t="s">
        <v>4936</v>
      </c>
      <c r="E173" s="2" t="s">
        <v>245</v>
      </c>
      <c r="F173" t="s">
        <v>1337</v>
      </c>
      <c r="G173" t="s">
        <v>5430</v>
      </c>
      <c r="H173" t="s">
        <v>2619</v>
      </c>
      <c r="I173" t="s">
        <v>1888</v>
      </c>
      <c r="J173" t="s">
        <v>2761</v>
      </c>
      <c r="K173" t="s">
        <v>4922</v>
      </c>
      <c r="L173" t="s">
        <v>5134</v>
      </c>
      <c r="M173" t="s">
        <v>1872</v>
      </c>
      <c r="N173" t="s">
        <v>1674</v>
      </c>
      <c r="O173" t="s">
        <v>3706</v>
      </c>
    </row>
    <row r="174" spans="1:15" x14ac:dyDescent="0.25">
      <c r="A174" t="s">
        <v>995</v>
      </c>
      <c r="B174" t="s">
        <v>3414</v>
      </c>
      <c r="C174" t="s">
        <v>3072</v>
      </c>
      <c r="D174" s="2" t="s">
        <v>2281</v>
      </c>
      <c r="E174" s="2" t="s">
        <v>453</v>
      </c>
      <c r="F174" t="s">
        <v>1799</v>
      </c>
      <c r="G174" t="s">
        <v>1487</v>
      </c>
      <c r="H174" t="s">
        <v>4281</v>
      </c>
      <c r="I174" t="s">
        <v>2620</v>
      </c>
      <c r="J174" t="s">
        <v>5914</v>
      </c>
      <c r="K174" t="s">
        <v>368</v>
      </c>
      <c r="L174" t="s">
        <v>454</v>
      </c>
      <c r="M174" t="s">
        <v>377</v>
      </c>
      <c r="N174" t="s">
        <v>1308</v>
      </c>
      <c r="O174" t="s">
        <v>1574</v>
      </c>
    </row>
    <row r="175" spans="1:15" x14ac:dyDescent="0.25">
      <c r="A175" t="s">
        <v>5733</v>
      </c>
      <c r="B175" t="s">
        <v>2439</v>
      </c>
      <c r="C175" t="s">
        <v>2950</v>
      </c>
      <c r="D175" s="2" t="s">
        <v>3358</v>
      </c>
      <c r="E175" s="2" t="s">
        <v>603</v>
      </c>
      <c r="F175" t="s">
        <v>1371</v>
      </c>
      <c r="G175" t="s">
        <v>3166</v>
      </c>
      <c r="H175" t="s">
        <v>2620</v>
      </c>
      <c r="I175" t="s">
        <v>476</v>
      </c>
      <c r="J175" t="s">
        <v>2763</v>
      </c>
      <c r="K175" t="s">
        <v>369</v>
      </c>
      <c r="L175" t="s">
        <v>456</v>
      </c>
      <c r="M175" t="s">
        <v>1708</v>
      </c>
      <c r="N175" t="s">
        <v>5723</v>
      </c>
      <c r="O175" t="s">
        <v>4314</v>
      </c>
    </row>
    <row r="176" spans="1:15" x14ac:dyDescent="0.25">
      <c r="A176" t="s">
        <v>1498</v>
      </c>
      <c r="B176" t="s">
        <v>2461</v>
      </c>
      <c r="C176" t="s">
        <v>3614</v>
      </c>
      <c r="D176" s="2" t="s">
        <v>4983</v>
      </c>
      <c r="E176" s="2" t="s">
        <v>670</v>
      </c>
      <c r="F176" t="s">
        <v>5980</v>
      </c>
      <c r="G176" t="s">
        <v>4968</v>
      </c>
      <c r="H176" t="s">
        <v>5872</v>
      </c>
      <c r="I176" t="s">
        <v>2622</v>
      </c>
      <c r="J176" t="s">
        <v>2213</v>
      </c>
      <c r="K176" t="s">
        <v>5490</v>
      </c>
      <c r="L176" t="s">
        <v>458</v>
      </c>
      <c r="M176" t="s">
        <v>1803</v>
      </c>
      <c r="N176" t="s">
        <v>3152</v>
      </c>
      <c r="O176" t="s">
        <v>940</v>
      </c>
    </row>
    <row r="177" spans="1:15" x14ac:dyDescent="0.25">
      <c r="A177" t="s">
        <v>5723</v>
      </c>
      <c r="B177" t="s">
        <v>3742</v>
      </c>
      <c r="C177" t="s">
        <v>2458</v>
      </c>
      <c r="D177" s="2" t="s">
        <v>2148</v>
      </c>
      <c r="E177" s="2" t="s">
        <v>565</v>
      </c>
      <c r="F177" t="s">
        <v>5856</v>
      </c>
      <c r="G177" t="s">
        <v>3556</v>
      </c>
      <c r="H177" t="s">
        <v>2622</v>
      </c>
      <c r="I177" t="s">
        <v>2624</v>
      </c>
      <c r="J177" t="s">
        <v>2051</v>
      </c>
      <c r="K177" t="s">
        <v>5493</v>
      </c>
      <c r="L177" t="s">
        <v>4939</v>
      </c>
      <c r="M177" t="s">
        <v>1363</v>
      </c>
      <c r="N177" t="s">
        <v>4668</v>
      </c>
      <c r="O177" t="s">
        <v>4320</v>
      </c>
    </row>
    <row r="178" spans="1:15" x14ac:dyDescent="0.25">
      <c r="A178" t="s">
        <v>5395</v>
      </c>
      <c r="B178" t="s">
        <v>2407</v>
      </c>
      <c r="C178" t="s">
        <v>2658</v>
      </c>
      <c r="D178" s="2" t="s">
        <v>3202</v>
      </c>
      <c r="E178" s="2" t="s">
        <v>508</v>
      </c>
      <c r="F178" t="s">
        <v>6001</v>
      </c>
      <c r="G178" t="s">
        <v>5905</v>
      </c>
      <c r="H178" t="s">
        <v>2624</v>
      </c>
      <c r="I178" t="s">
        <v>5873</v>
      </c>
      <c r="J178" t="s">
        <v>5916</v>
      </c>
      <c r="K178" t="s">
        <v>4565</v>
      </c>
      <c r="L178" t="s">
        <v>1375</v>
      </c>
      <c r="M178" t="s">
        <v>4492</v>
      </c>
      <c r="N178" t="s">
        <v>5740</v>
      </c>
      <c r="O178" t="s">
        <v>4321</v>
      </c>
    </row>
    <row r="179" spans="1:15" x14ac:dyDescent="0.25">
      <c r="A179" t="s">
        <v>1050</v>
      </c>
      <c r="B179" t="s">
        <v>2590</v>
      </c>
      <c r="C179" t="s">
        <v>2356</v>
      </c>
      <c r="D179" s="2" t="s">
        <v>3822</v>
      </c>
      <c r="E179" s="2" t="s">
        <v>501</v>
      </c>
      <c r="F179" t="s">
        <v>5786</v>
      </c>
      <c r="G179" t="s">
        <v>193</v>
      </c>
      <c r="H179" t="s">
        <v>5873</v>
      </c>
      <c r="I179" t="s">
        <v>3464</v>
      </c>
      <c r="J179" t="s">
        <v>5917</v>
      </c>
      <c r="K179" t="s">
        <v>5320</v>
      </c>
      <c r="L179" t="s">
        <v>1886</v>
      </c>
      <c r="M179" t="s">
        <v>4426</v>
      </c>
      <c r="N179" t="s">
        <v>918</v>
      </c>
      <c r="O179" t="s">
        <v>1575</v>
      </c>
    </row>
    <row r="180" spans="1:15" x14ac:dyDescent="0.25">
      <c r="A180" t="s">
        <v>1462</v>
      </c>
      <c r="B180" t="s">
        <v>2455</v>
      </c>
      <c r="C180" t="s">
        <v>2985</v>
      </c>
      <c r="D180" s="2" t="s">
        <v>3688</v>
      </c>
      <c r="E180" s="2" t="s">
        <v>601</v>
      </c>
      <c r="F180" t="s">
        <v>402</v>
      </c>
      <c r="G180" t="s">
        <v>4969</v>
      </c>
      <c r="H180" t="s">
        <v>477</v>
      </c>
      <c r="I180" t="s">
        <v>480</v>
      </c>
      <c r="J180" t="s">
        <v>4330</v>
      </c>
      <c r="K180" t="s">
        <v>372</v>
      </c>
      <c r="L180" t="s">
        <v>466</v>
      </c>
      <c r="M180" t="s">
        <v>1804</v>
      </c>
      <c r="N180" t="s">
        <v>5048</v>
      </c>
      <c r="O180" t="s">
        <v>5585</v>
      </c>
    </row>
    <row r="181" spans="1:15" x14ac:dyDescent="0.25">
      <c r="A181" t="s">
        <v>1503</v>
      </c>
      <c r="B181" t="s">
        <v>2959</v>
      </c>
      <c r="C181" t="s">
        <v>2384</v>
      </c>
      <c r="D181" s="2" t="s">
        <v>2231</v>
      </c>
      <c r="E181" s="2" t="s">
        <v>774</v>
      </c>
      <c r="F181" t="s">
        <v>4048</v>
      </c>
      <c r="G181" t="s">
        <v>3857</v>
      </c>
      <c r="H181" t="s">
        <v>3464</v>
      </c>
      <c r="I181" t="s">
        <v>2631</v>
      </c>
      <c r="J181" t="s">
        <v>5918</v>
      </c>
      <c r="K181" t="s">
        <v>373</v>
      </c>
      <c r="L181" t="s">
        <v>4276</v>
      </c>
      <c r="M181" t="s">
        <v>3627</v>
      </c>
      <c r="N181" t="s">
        <v>3548</v>
      </c>
      <c r="O181" t="s">
        <v>1406</v>
      </c>
    </row>
    <row r="182" spans="1:15" x14ac:dyDescent="0.25">
      <c r="A182" t="s">
        <v>4088</v>
      </c>
      <c r="B182" t="s">
        <v>2627</v>
      </c>
      <c r="C182" t="s">
        <v>2300</v>
      </c>
      <c r="D182" s="2" t="s">
        <v>4963</v>
      </c>
      <c r="E182" s="2" t="s">
        <v>351</v>
      </c>
      <c r="F182" t="s">
        <v>490</v>
      </c>
      <c r="G182" t="s">
        <v>1177</v>
      </c>
      <c r="H182" t="s">
        <v>2631</v>
      </c>
      <c r="I182" t="s">
        <v>2024</v>
      </c>
      <c r="J182" t="s">
        <v>960</v>
      </c>
      <c r="K182" t="s">
        <v>374</v>
      </c>
      <c r="L182" t="s">
        <v>470</v>
      </c>
      <c r="M182" t="s">
        <v>5328</v>
      </c>
      <c r="N182" t="s">
        <v>1956</v>
      </c>
      <c r="O182" t="s">
        <v>3723</v>
      </c>
    </row>
    <row r="183" spans="1:15" x14ac:dyDescent="0.25">
      <c r="A183" t="s">
        <v>5019</v>
      </c>
      <c r="B183" t="s">
        <v>2670</v>
      </c>
      <c r="C183" t="s">
        <v>2849</v>
      </c>
      <c r="D183" s="2" t="s">
        <v>2130</v>
      </c>
      <c r="E183" s="2" t="s">
        <v>648</v>
      </c>
      <c r="F183" t="s">
        <v>5258</v>
      </c>
      <c r="G183" t="s">
        <v>3486</v>
      </c>
      <c r="H183" t="s">
        <v>2023</v>
      </c>
      <c r="I183" t="s">
        <v>5146</v>
      </c>
      <c r="J183" t="s">
        <v>4975</v>
      </c>
      <c r="K183" t="s">
        <v>1871</v>
      </c>
      <c r="L183" t="s">
        <v>471</v>
      </c>
      <c r="M183" t="s">
        <v>1805</v>
      </c>
      <c r="N183" t="s">
        <v>2116</v>
      </c>
      <c r="O183" t="s">
        <v>2053</v>
      </c>
    </row>
    <row r="184" spans="1:15" x14ac:dyDescent="0.25">
      <c r="A184" t="s">
        <v>5006</v>
      </c>
      <c r="B184" t="s">
        <v>2979</v>
      </c>
      <c r="C184" t="s">
        <v>2906</v>
      </c>
      <c r="D184" s="2" t="s">
        <v>4931</v>
      </c>
      <c r="E184" s="2" t="s">
        <v>876</v>
      </c>
      <c r="F184" t="s">
        <v>5923</v>
      </c>
      <c r="G184" t="s">
        <v>3706</v>
      </c>
      <c r="H184" t="s">
        <v>3995</v>
      </c>
      <c r="I184" t="s">
        <v>3997</v>
      </c>
      <c r="J184" t="s">
        <v>5920</v>
      </c>
      <c r="K184" t="s">
        <v>4247</v>
      </c>
      <c r="L184" t="s">
        <v>4280</v>
      </c>
      <c r="M184" t="s">
        <v>393</v>
      </c>
      <c r="N184" t="s">
        <v>1317</v>
      </c>
      <c r="O184" t="s">
        <v>4053</v>
      </c>
    </row>
    <row r="185" spans="1:15" x14ac:dyDescent="0.25">
      <c r="A185" t="s">
        <v>4446</v>
      </c>
      <c r="B185" t="s">
        <v>2340</v>
      </c>
      <c r="C185" t="s">
        <v>2845</v>
      </c>
      <c r="D185" s="2" t="s">
        <v>3480</v>
      </c>
      <c r="E185" s="2" t="s">
        <v>645</v>
      </c>
      <c r="F185" t="s">
        <v>2123</v>
      </c>
      <c r="G185" t="s">
        <v>3557</v>
      </c>
      <c r="H185" t="s">
        <v>2024</v>
      </c>
      <c r="I185" t="s">
        <v>4440</v>
      </c>
      <c r="J185" t="s">
        <v>637</v>
      </c>
      <c r="K185" t="s">
        <v>376</v>
      </c>
      <c r="L185" t="s">
        <v>480</v>
      </c>
      <c r="M185" t="s">
        <v>4494</v>
      </c>
      <c r="N185" t="s">
        <v>3160</v>
      </c>
      <c r="O185" t="s">
        <v>4330</v>
      </c>
    </row>
    <row r="186" spans="1:15" x14ac:dyDescent="0.25">
      <c r="A186" t="s">
        <v>1657</v>
      </c>
      <c r="B186" t="s">
        <v>2863</v>
      </c>
      <c r="C186" t="s">
        <v>2321</v>
      </c>
      <c r="D186" s="2" t="s">
        <v>3817</v>
      </c>
      <c r="E186" s="2" t="s">
        <v>243</v>
      </c>
      <c r="F186" t="s">
        <v>4299</v>
      </c>
      <c r="G186" t="s">
        <v>4033</v>
      </c>
      <c r="H186" t="s">
        <v>486</v>
      </c>
      <c r="I186" t="s">
        <v>4575</v>
      </c>
      <c r="J186" t="s">
        <v>970</v>
      </c>
      <c r="K186" t="s">
        <v>3935</v>
      </c>
      <c r="L186" t="s">
        <v>481</v>
      </c>
      <c r="M186" t="s">
        <v>398</v>
      </c>
      <c r="N186" t="s">
        <v>1840</v>
      </c>
      <c r="O186" t="s">
        <v>5594</v>
      </c>
    </row>
    <row r="187" spans="1:15" x14ac:dyDescent="0.25">
      <c r="A187" t="s">
        <v>4134</v>
      </c>
      <c r="B187" t="s">
        <v>2970</v>
      </c>
      <c r="C187" t="s">
        <v>2487</v>
      </c>
      <c r="D187" s="2" t="s">
        <v>4939</v>
      </c>
      <c r="E187" s="2" t="s">
        <v>618</v>
      </c>
      <c r="F187" t="s">
        <v>5967</v>
      </c>
      <c r="G187" t="s">
        <v>2328</v>
      </c>
      <c r="H187" t="s">
        <v>5879</v>
      </c>
      <c r="I187" t="s">
        <v>5879</v>
      </c>
      <c r="J187" t="s">
        <v>2787</v>
      </c>
      <c r="K187" t="s">
        <v>4250</v>
      </c>
      <c r="L187" t="s">
        <v>4748</v>
      </c>
      <c r="M187" t="s">
        <v>3443</v>
      </c>
      <c r="N187" t="s">
        <v>3554</v>
      </c>
      <c r="O187" t="s">
        <v>4582</v>
      </c>
    </row>
    <row r="188" spans="1:15" x14ac:dyDescent="0.25">
      <c r="A188" t="s">
        <v>1491</v>
      </c>
      <c r="B188" t="s">
        <v>2369</v>
      </c>
      <c r="C188" t="s">
        <v>2841</v>
      </c>
      <c r="D188" s="2" t="s">
        <v>2071</v>
      </c>
      <c r="E188" s="2" t="s">
        <v>404</v>
      </c>
      <c r="F188" t="s">
        <v>542</v>
      </c>
      <c r="G188" t="s">
        <v>4679</v>
      </c>
      <c r="H188" t="s">
        <v>1115</v>
      </c>
      <c r="I188" t="s">
        <v>1115</v>
      </c>
      <c r="J188" t="s">
        <v>1662</v>
      </c>
      <c r="K188" t="s">
        <v>377</v>
      </c>
      <c r="L188" t="s">
        <v>5345</v>
      </c>
      <c r="M188" t="s">
        <v>1556</v>
      </c>
      <c r="N188" t="s">
        <v>931</v>
      </c>
      <c r="O188" t="s">
        <v>1264</v>
      </c>
    </row>
    <row r="189" spans="1:15" x14ac:dyDescent="0.25">
      <c r="A189" t="s">
        <v>5017</v>
      </c>
      <c r="B189" t="s">
        <v>2481</v>
      </c>
      <c r="C189" t="s">
        <v>3414</v>
      </c>
      <c r="D189" s="2" t="s">
        <v>4689</v>
      </c>
      <c r="E189" s="2" t="s">
        <v>289</v>
      </c>
      <c r="F189" t="s">
        <v>5885</v>
      </c>
      <c r="G189" t="s">
        <v>5357</v>
      </c>
      <c r="H189" t="s">
        <v>1389</v>
      </c>
      <c r="I189" t="s">
        <v>2651</v>
      </c>
      <c r="J189" t="s">
        <v>2789</v>
      </c>
      <c r="K189" t="s">
        <v>5500</v>
      </c>
      <c r="L189" t="s">
        <v>484</v>
      </c>
      <c r="M189" t="s">
        <v>402</v>
      </c>
      <c r="N189" t="s">
        <v>1178</v>
      </c>
      <c r="O189" t="s">
        <v>1910</v>
      </c>
    </row>
    <row r="190" spans="1:15" x14ac:dyDescent="0.25">
      <c r="A190" t="s">
        <v>3905</v>
      </c>
      <c r="B190" t="s">
        <v>2600</v>
      </c>
      <c r="C190" t="s">
        <v>2769</v>
      </c>
      <c r="D190" s="2" t="s">
        <v>2090</v>
      </c>
      <c r="E190" s="2" t="s">
        <v>194</v>
      </c>
      <c r="F190" t="s">
        <v>744</v>
      </c>
      <c r="G190" t="s">
        <v>2208</v>
      </c>
      <c r="H190" t="s">
        <v>1119</v>
      </c>
      <c r="I190" t="s">
        <v>5154</v>
      </c>
      <c r="J190" t="s">
        <v>2791</v>
      </c>
      <c r="K190" t="s">
        <v>1803</v>
      </c>
      <c r="L190" t="s">
        <v>4440</v>
      </c>
      <c r="M190" t="s">
        <v>405</v>
      </c>
      <c r="N190" t="s">
        <v>935</v>
      </c>
      <c r="O190" t="s">
        <v>2219</v>
      </c>
    </row>
    <row r="191" spans="1:15" x14ac:dyDescent="0.25">
      <c r="A191" t="s">
        <v>4037</v>
      </c>
      <c r="B191" t="s">
        <v>4225</v>
      </c>
      <c r="C191" t="s">
        <v>2346</v>
      </c>
      <c r="D191" s="2" t="s">
        <v>3267</v>
      </c>
      <c r="E191" s="2" t="s">
        <v>4610</v>
      </c>
      <c r="F191" t="s">
        <v>6018</v>
      </c>
      <c r="G191" t="s">
        <v>2120</v>
      </c>
      <c r="H191" t="s">
        <v>5154</v>
      </c>
      <c r="I191" t="s">
        <v>5552</v>
      </c>
      <c r="J191" t="s">
        <v>139</v>
      </c>
      <c r="K191" t="s">
        <v>384</v>
      </c>
      <c r="L191" t="s">
        <v>4751</v>
      </c>
      <c r="M191" t="s">
        <v>5506</v>
      </c>
      <c r="N191" t="s">
        <v>4883</v>
      </c>
      <c r="O191" t="s">
        <v>4062</v>
      </c>
    </row>
    <row r="192" spans="1:15" x14ac:dyDescent="0.25">
      <c r="A192" t="s">
        <v>4366</v>
      </c>
      <c r="B192" t="s">
        <v>3010</v>
      </c>
      <c r="C192" t="s">
        <v>2756</v>
      </c>
      <c r="D192" s="2" t="s">
        <v>4719</v>
      </c>
      <c r="E192" s="2" t="s">
        <v>428</v>
      </c>
      <c r="F192" t="s">
        <v>719</v>
      </c>
      <c r="G192" t="s">
        <v>1842</v>
      </c>
      <c r="H192" t="s">
        <v>5883</v>
      </c>
      <c r="I192" t="s">
        <v>1123</v>
      </c>
      <c r="J192" t="s">
        <v>5923</v>
      </c>
      <c r="K192" t="s">
        <v>4426</v>
      </c>
      <c r="L192" t="s">
        <v>3668</v>
      </c>
      <c r="M192" t="s">
        <v>406</v>
      </c>
      <c r="N192" t="s">
        <v>1521</v>
      </c>
      <c r="O192" t="s">
        <v>2222</v>
      </c>
    </row>
    <row r="193" spans="1:15" x14ac:dyDescent="0.25">
      <c r="A193" t="s">
        <v>1653</v>
      </c>
      <c r="B193" t="s">
        <v>2350</v>
      </c>
      <c r="C193" t="s">
        <v>2448</v>
      </c>
      <c r="D193" s="2" t="s">
        <v>4911</v>
      </c>
      <c r="E193" s="2" t="s">
        <v>714</v>
      </c>
      <c r="F193" t="s">
        <v>368</v>
      </c>
      <c r="G193" t="s">
        <v>5907</v>
      </c>
      <c r="H193" t="s">
        <v>5552</v>
      </c>
      <c r="I193" t="s">
        <v>3678</v>
      </c>
      <c r="J193" t="s">
        <v>4647</v>
      </c>
      <c r="K193" t="s">
        <v>5328</v>
      </c>
      <c r="L193" t="s">
        <v>5544</v>
      </c>
      <c r="M193" t="s">
        <v>407</v>
      </c>
      <c r="N193" t="s">
        <v>1522</v>
      </c>
      <c r="O193" t="s">
        <v>4066</v>
      </c>
    </row>
    <row r="194" spans="1:15" x14ac:dyDescent="0.25">
      <c r="A194" t="s">
        <v>3608</v>
      </c>
      <c r="B194" t="s">
        <v>2654</v>
      </c>
      <c r="C194" t="s">
        <v>2590</v>
      </c>
      <c r="D194" s="2" t="s">
        <v>5028</v>
      </c>
      <c r="E194" s="2" t="s">
        <v>475</v>
      </c>
      <c r="F194" t="s">
        <v>2542</v>
      </c>
      <c r="G194" t="s">
        <v>4470</v>
      </c>
      <c r="H194" t="s">
        <v>1123</v>
      </c>
      <c r="I194" t="s">
        <v>2660</v>
      </c>
      <c r="J194" t="s">
        <v>2793</v>
      </c>
      <c r="K194" t="s">
        <v>1805</v>
      </c>
      <c r="L194" t="s">
        <v>1382</v>
      </c>
      <c r="M194" t="s">
        <v>2541</v>
      </c>
      <c r="N194" t="s">
        <v>1326</v>
      </c>
      <c r="O194" t="s">
        <v>2063</v>
      </c>
    </row>
    <row r="195" spans="1:15" x14ac:dyDescent="0.25">
      <c r="A195" t="s">
        <v>1029</v>
      </c>
      <c r="B195" t="s">
        <v>3023</v>
      </c>
      <c r="C195" t="s">
        <v>2935</v>
      </c>
      <c r="D195" s="2" t="s">
        <v>2238</v>
      </c>
      <c r="E195" s="2" t="s">
        <v>373</v>
      </c>
      <c r="F195" t="s">
        <v>4492</v>
      </c>
      <c r="G195" t="s">
        <v>2332</v>
      </c>
      <c r="H195" t="s">
        <v>6035</v>
      </c>
      <c r="I195" t="s">
        <v>2662</v>
      </c>
      <c r="J195" t="s">
        <v>2794</v>
      </c>
      <c r="K195" t="s">
        <v>393</v>
      </c>
      <c r="L195" t="s">
        <v>499</v>
      </c>
      <c r="M195" t="s">
        <v>411</v>
      </c>
      <c r="N195" t="s">
        <v>4890</v>
      </c>
      <c r="O195" t="s">
        <v>4520</v>
      </c>
    </row>
    <row r="196" spans="1:15" x14ac:dyDescent="0.25">
      <c r="A196" t="s">
        <v>4587</v>
      </c>
      <c r="B196" t="s">
        <v>3108</v>
      </c>
      <c r="C196" t="s">
        <v>2650</v>
      </c>
      <c r="D196" s="2" t="s">
        <v>1985</v>
      </c>
      <c r="E196" s="2" t="s">
        <v>203</v>
      </c>
      <c r="F196" t="s">
        <v>558</v>
      </c>
      <c r="G196" t="s">
        <v>2049</v>
      </c>
      <c r="H196" t="s">
        <v>3678</v>
      </c>
      <c r="I196" t="s">
        <v>2663</v>
      </c>
      <c r="J196" t="s">
        <v>2796</v>
      </c>
      <c r="K196" t="s">
        <v>1474</v>
      </c>
      <c r="L196" t="s">
        <v>5151</v>
      </c>
      <c r="M196" t="s">
        <v>3952</v>
      </c>
      <c r="N196" t="s">
        <v>1524</v>
      </c>
      <c r="O196" t="s">
        <v>4072</v>
      </c>
    </row>
    <row r="197" spans="1:15" x14ac:dyDescent="0.25">
      <c r="A197" t="s">
        <v>5178</v>
      </c>
      <c r="B197" t="s">
        <v>2394</v>
      </c>
      <c r="C197" t="s">
        <v>2317</v>
      </c>
      <c r="D197" s="2" t="s">
        <v>5027</v>
      </c>
      <c r="E197" s="2" t="s">
        <v>433</v>
      </c>
      <c r="F197" t="s">
        <v>1207</v>
      </c>
      <c r="G197" t="s">
        <v>4313</v>
      </c>
      <c r="H197" t="s">
        <v>2660</v>
      </c>
      <c r="I197" t="s">
        <v>2667</v>
      </c>
      <c r="J197" t="s">
        <v>5604</v>
      </c>
      <c r="K197" t="s">
        <v>395</v>
      </c>
      <c r="L197" t="s">
        <v>500</v>
      </c>
      <c r="M197" t="s">
        <v>414</v>
      </c>
      <c r="N197" t="s">
        <v>3179</v>
      </c>
      <c r="O197" t="s">
        <v>2228</v>
      </c>
    </row>
    <row r="198" spans="1:15" x14ac:dyDescent="0.25">
      <c r="A198" t="s">
        <v>2113</v>
      </c>
      <c r="B198" t="s">
        <v>3030</v>
      </c>
      <c r="C198" t="s">
        <v>2495</v>
      </c>
      <c r="D198" s="2" t="s">
        <v>4740</v>
      </c>
      <c r="E198" s="2" t="s">
        <v>1577</v>
      </c>
      <c r="F198" t="s">
        <v>5871</v>
      </c>
      <c r="G198" t="s">
        <v>1965</v>
      </c>
      <c r="H198" t="s">
        <v>2662</v>
      </c>
      <c r="I198" t="s">
        <v>4010</v>
      </c>
      <c r="J198" t="s">
        <v>5924</v>
      </c>
      <c r="K198" t="s">
        <v>1555</v>
      </c>
      <c r="L198" t="s">
        <v>4753</v>
      </c>
      <c r="M198" t="s">
        <v>415</v>
      </c>
      <c r="N198" t="s">
        <v>5069</v>
      </c>
      <c r="O198" t="s">
        <v>4521</v>
      </c>
    </row>
    <row r="199" spans="1:15" x14ac:dyDescent="0.25">
      <c r="A199" t="s">
        <v>5363</v>
      </c>
      <c r="B199" t="s">
        <v>2484</v>
      </c>
      <c r="C199" t="s">
        <v>2336</v>
      </c>
      <c r="D199" s="2" t="s">
        <v>4757</v>
      </c>
      <c r="E199" s="2" t="s">
        <v>313</v>
      </c>
      <c r="F199" t="s">
        <v>4278</v>
      </c>
      <c r="G199" t="s">
        <v>3167</v>
      </c>
      <c r="H199" t="s">
        <v>526</v>
      </c>
      <c r="I199" t="s">
        <v>2687</v>
      </c>
      <c r="J199" t="s">
        <v>2808</v>
      </c>
      <c r="K199" t="s">
        <v>398</v>
      </c>
      <c r="L199" t="s">
        <v>506</v>
      </c>
      <c r="M199" t="s">
        <v>416</v>
      </c>
      <c r="N199" t="s">
        <v>966</v>
      </c>
      <c r="O199" t="s">
        <v>991</v>
      </c>
    </row>
    <row r="200" spans="1:15" x14ac:dyDescent="0.25">
      <c r="A200" t="s">
        <v>4952</v>
      </c>
      <c r="B200" t="s">
        <v>2440</v>
      </c>
      <c r="C200" t="s">
        <v>2737</v>
      </c>
      <c r="D200" s="2" t="s">
        <v>4926</v>
      </c>
      <c r="E200" s="2" t="s">
        <v>855</v>
      </c>
      <c r="F200" t="s">
        <v>4917</v>
      </c>
      <c r="G200" t="s">
        <v>934</v>
      </c>
      <c r="H200" t="s">
        <v>2663</v>
      </c>
      <c r="I200" t="s">
        <v>546</v>
      </c>
      <c r="J200" t="s">
        <v>5928</v>
      </c>
      <c r="K200" t="s">
        <v>1556</v>
      </c>
      <c r="L200" t="s">
        <v>4949</v>
      </c>
      <c r="M200" t="s">
        <v>4433</v>
      </c>
      <c r="N200" t="s">
        <v>1686</v>
      </c>
      <c r="O200" t="s">
        <v>4455</v>
      </c>
    </row>
    <row r="201" spans="1:15" x14ac:dyDescent="0.25">
      <c r="A201" t="s">
        <v>5305</v>
      </c>
      <c r="B201" t="s">
        <v>2451</v>
      </c>
      <c r="C201" t="s">
        <v>3597</v>
      </c>
      <c r="D201" s="2" t="s">
        <v>4823</v>
      </c>
      <c r="E201" s="2" t="s">
        <v>369</v>
      </c>
      <c r="F201" t="s">
        <v>3513</v>
      </c>
      <c r="G201" t="s">
        <v>1321</v>
      </c>
      <c r="H201" t="s">
        <v>2666</v>
      </c>
      <c r="I201" t="s">
        <v>4765</v>
      </c>
      <c r="J201" t="s">
        <v>2817</v>
      </c>
      <c r="K201" t="s">
        <v>399</v>
      </c>
      <c r="L201" t="s">
        <v>1389</v>
      </c>
      <c r="M201" t="s">
        <v>419</v>
      </c>
      <c r="N201" t="s">
        <v>1855</v>
      </c>
      <c r="O201" t="s">
        <v>5202</v>
      </c>
    </row>
    <row r="202" spans="1:15" x14ac:dyDescent="0.25">
      <c r="A202" t="s">
        <v>1470</v>
      </c>
      <c r="B202" t="s">
        <v>2594</v>
      </c>
      <c r="C202" t="s">
        <v>2360</v>
      </c>
      <c r="D202" s="2" t="s">
        <v>3660</v>
      </c>
      <c r="E202" s="2" t="s">
        <v>638</v>
      </c>
      <c r="F202" t="s">
        <v>5943</v>
      </c>
      <c r="G202" t="s">
        <v>1180</v>
      </c>
      <c r="H202" t="s">
        <v>2687</v>
      </c>
      <c r="I202" t="s">
        <v>5898</v>
      </c>
      <c r="J202" t="s">
        <v>2818</v>
      </c>
      <c r="K202" t="s">
        <v>402</v>
      </c>
      <c r="L202" t="s">
        <v>508</v>
      </c>
      <c r="M202" t="s">
        <v>5121</v>
      </c>
      <c r="N202" t="s">
        <v>1525</v>
      </c>
      <c r="O202" t="s">
        <v>1917</v>
      </c>
    </row>
    <row r="203" spans="1:15" x14ac:dyDescent="0.25">
      <c r="A203" t="s">
        <v>992</v>
      </c>
      <c r="B203" t="s">
        <v>5543</v>
      </c>
      <c r="C203" t="s">
        <v>2736</v>
      </c>
      <c r="D203" s="2" t="s">
        <v>4928</v>
      </c>
      <c r="E203" s="2" t="s">
        <v>339</v>
      </c>
      <c r="F203" t="s">
        <v>1568</v>
      </c>
      <c r="G203" t="s">
        <v>4317</v>
      </c>
      <c r="H203" t="s">
        <v>67</v>
      </c>
      <c r="I203" t="s">
        <v>1738</v>
      </c>
      <c r="J203" t="s">
        <v>4072</v>
      </c>
      <c r="K203" t="s">
        <v>405</v>
      </c>
      <c r="L203" t="s">
        <v>510</v>
      </c>
      <c r="M203" t="s">
        <v>5122</v>
      </c>
      <c r="N203" t="s">
        <v>5074</v>
      </c>
      <c r="O203" t="s">
        <v>4340</v>
      </c>
    </row>
    <row r="204" spans="1:15" x14ac:dyDescent="0.25">
      <c r="A204" t="s">
        <v>1477</v>
      </c>
      <c r="B204" t="s">
        <v>2311</v>
      </c>
      <c r="C204" t="s">
        <v>2328</v>
      </c>
      <c r="D204" s="2" t="s">
        <v>5408</v>
      </c>
      <c r="E204" s="2" t="s">
        <v>460</v>
      </c>
      <c r="F204" t="s">
        <v>5777</v>
      </c>
      <c r="G204" t="s">
        <v>5908</v>
      </c>
      <c r="H204" t="s">
        <v>5896</v>
      </c>
      <c r="I204" t="s">
        <v>562</v>
      </c>
      <c r="J204" t="s">
        <v>5932</v>
      </c>
      <c r="K204" t="s">
        <v>406</v>
      </c>
      <c r="L204" t="s">
        <v>5155</v>
      </c>
      <c r="M204" t="s">
        <v>4495</v>
      </c>
      <c r="N204" t="s">
        <v>2137</v>
      </c>
      <c r="O204" t="s">
        <v>4342</v>
      </c>
    </row>
    <row r="205" spans="1:15" x14ac:dyDescent="0.25">
      <c r="A205" t="s">
        <v>1618</v>
      </c>
      <c r="B205" t="s">
        <v>2932</v>
      </c>
      <c r="C205" t="s">
        <v>3109</v>
      </c>
      <c r="D205" s="2" t="s">
        <v>5403</v>
      </c>
      <c r="E205" s="2" t="s">
        <v>705</v>
      </c>
      <c r="F205" t="s">
        <v>5754</v>
      </c>
      <c r="G205" t="s">
        <v>3168</v>
      </c>
      <c r="H205" t="s">
        <v>4772</v>
      </c>
      <c r="I205" t="s">
        <v>4772</v>
      </c>
      <c r="J205" t="s">
        <v>5934</v>
      </c>
      <c r="K205" t="s">
        <v>407</v>
      </c>
      <c r="L205" t="s">
        <v>1244</v>
      </c>
      <c r="M205" t="s">
        <v>5510</v>
      </c>
      <c r="N205" t="s">
        <v>2138</v>
      </c>
      <c r="O205" t="s">
        <v>1587</v>
      </c>
    </row>
    <row r="206" spans="1:15" x14ac:dyDescent="0.25">
      <c r="A206" t="s">
        <v>5008</v>
      </c>
      <c r="B206" t="s">
        <v>2324</v>
      </c>
      <c r="C206" t="s">
        <v>2959</v>
      </c>
      <c r="D206" s="2" t="s">
        <v>5333</v>
      </c>
      <c r="E206" s="2" t="s">
        <v>896</v>
      </c>
      <c r="F206" t="s">
        <v>4536</v>
      </c>
      <c r="G206" t="s">
        <v>1181</v>
      </c>
      <c r="H206" t="s">
        <v>569</v>
      </c>
      <c r="I206" t="s">
        <v>2204</v>
      </c>
      <c r="J206" t="s">
        <v>3331</v>
      </c>
      <c r="K206" t="s">
        <v>411</v>
      </c>
      <c r="L206" t="s">
        <v>5158</v>
      </c>
      <c r="M206" t="s">
        <v>5123</v>
      </c>
      <c r="N206" t="s">
        <v>2139</v>
      </c>
      <c r="O206" t="s">
        <v>4344</v>
      </c>
    </row>
    <row r="207" spans="1:15" x14ac:dyDescent="0.25">
      <c r="A207" t="s">
        <v>2275</v>
      </c>
      <c r="B207" t="s">
        <v>2395</v>
      </c>
      <c r="C207" t="s">
        <v>3014</v>
      </c>
      <c r="D207" s="2" t="s">
        <v>4835</v>
      </c>
      <c r="E207" s="2" t="s">
        <v>4765</v>
      </c>
      <c r="F207" t="s">
        <v>429</v>
      </c>
      <c r="G207" t="s">
        <v>2121</v>
      </c>
      <c r="H207" t="s">
        <v>4962</v>
      </c>
      <c r="I207" t="s">
        <v>569</v>
      </c>
      <c r="J207" t="s">
        <v>2838</v>
      </c>
      <c r="K207" t="s">
        <v>414</v>
      </c>
      <c r="L207" t="s">
        <v>531</v>
      </c>
      <c r="M207" t="s">
        <v>1225</v>
      </c>
      <c r="N207" t="s">
        <v>1689</v>
      </c>
      <c r="O207" t="s">
        <v>5621</v>
      </c>
    </row>
    <row r="208" spans="1:15" x14ac:dyDescent="0.25">
      <c r="A208" t="s">
        <v>3583</v>
      </c>
      <c r="B208" t="s">
        <v>2941</v>
      </c>
      <c r="C208" t="s">
        <v>2905</v>
      </c>
      <c r="D208" s="2" t="s">
        <v>2062</v>
      </c>
      <c r="E208" s="2" t="s">
        <v>706</v>
      </c>
      <c r="F208" t="s">
        <v>5894</v>
      </c>
      <c r="G208" t="s">
        <v>2729</v>
      </c>
      <c r="H208" t="s">
        <v>2711</v>
      </c>
      <c r="I208" t="s">
        <v>4962</v>
      </c>
      <c r="J208" t="s">
        <v>2065</v>
      </c>
      <c r="K208" t="s">
        <v>415</v>
      </c>
      <c r="L208" t="s">
        <v>4954</v>
      </c>
      <c r="M208" t="s">
        <v>3449</v>
      </c>
      <c r="N208" t="s">
        <v>1638</v>
      </c>
      <c r="O208" t="s">
        <v>3757</v>
      </c>
    </row>
    <row r="209" spans="1:15" x14ac:dyDescent="0.25">
      <c r="A209" t="s">
        <v>5004</v>
      </c>
      <c r="B209" t="s">
        <v>2547</v>
      </c>
      <c r="C209" t="s">
        <v>2753</v>
      </c>
      <c r="D209" s="2" t="s">
        <v>5022</v>
      </c>
      <c r="E209" s="2" t="s">
        <v>683</v>
      </c>
      <c r="F209" t="s">
        <v>94</v>
      </c>
      <c r="G209" t="s">
        <v>2122</v>
      </c>
      <c r="H209" t="s">
        <v>2713</v>
      </c>
      <c r="I209" t="s">
        <v>5172</v>
      </c>
      <c r="J209" t="s">
        <v>677</v>
      </c>
      <c r="K209" t="s">
        <v>416</v>
      </c>
      <c r="L209" t="s">
        <v>4955</v>
      </c>
      <c r="M209" t="s">
        <v>428</v>
      </c>
      <c r="N209" t="s">
        <v>1530</v>
      </c>
      <c r="O209" t="s">
        <v>2237</v>
      </c>
    </row>
    <row r="210" spans="1:15" x14ac:dyDescent="0.25">
      <c r="A210" t="s">
        <v>5416</v>
      </c>
      <c r="B210" t="s">
        <v>2753</v>
      </c>
      <c r="C210" t="s">
        <v>3120</v>
      </c>
      <c r="D210" s="2" t="s">
        <v>5344</v>
      </c>
      <c r="E210" s="2" t="s">
        <v>311</v>
      </c>
      <c r="F210" t="s">
        <v>317</v>
      </c>
      <c r="G210" t="s">
        <v>4884</v>
      </c>
      <c r="H210" t="s">
        <v>5900</v>
      </c>
      <c r="I210" t="s">
        <v>2711</v>
      </c>
      <c r="J210" t="s">
        <v>4990</v>
      </c>
      <c r="K210" t="s">
        <v>4433</v>
      </c>
      <c r="L210" t="s">
        <v>538</v>
      </c>
      <c r="M210" t="s">
        <v>431</v>
      </c>
      <c r="N210" t="s">
        <v>1532</v>
      </c>
      <c r="O210" t="s">
        <v>2238</v>
      </c>
    </row>
    <row r="211" spans="1:15" x14ac:dyDescent="0.25">
      <c r="A211" t="s">
        <v>3605</v>
      </c>
      <c r="B211" t="s">
        <v>3057</v>
      </c>
      <c r="C211" t="s">
        <v>2977</v>
      </c>
      <c r="D211" s="2" t="s">
        <v>3372</v>
      </c>
      <c r="E211" s="2" t="s">
        <v>720</v>
      </c>
      <c r="F211" t="s">
        <v>191</v>
      </c>
      <c r="G211" t="s">
        <v>2123</v>
      </c>
      <c r="H211" t="s">
        <v>2715</v>
      </c>
      <c r="I211" t="s">
        <v>2713</v>
      </c>
      <c r="J211" t="s">
        <v>2839</v>
      </c>
      <c r="K211" t="s">
        <v>419</v>
      </c>
      <c r="L211" t="s">
        <v>541</v>
      </c>
      <c r="M211" t="s">
        <v>432</v>
      </c>
      <c r="N211" t="s">
        <v>5084</v>
      </c>
      <c r="O211" t="s">
        <v>3761</v>
      </c>
    </row>
    <row r="212" spans="1:15" x14ac:dyDescent="0.25">
      <c r="A212" t="s">
        <v>4558</v>
      </c>
      <c r="B212" t="s">
        <v>2158</v>
      </c>
      <c r="C212" t="s">
        <v>2625</v>
      </c>
      <c r="D212" s="2" t="s">
        <v>4736</v>
      </c>
      <c r="E212" s="2" t="s">
        <v>239</v>
      </c>
      <c r="F212" t="s">
        <v>5172</v>
      </c>
      <c r="G212" t="s">
        <v>4318</v>
      </c>
      <c r="H212" t="s">
        <v>4309</v>
      </c>
      <c r="I212" t="s">
        <v>5900</v>
      </c>
      <c r="J212" t="s">
        <v>1588</v>
      </c>
      <c r="K212" t="s">
        <v>5121</v>
      </c>
      <c r="L212" t="s">
        <v>543</v>
      </c>
      <c r="M212" t="s">
        <v>434</v>
      </c>
      <c r="N212" t="s">
        <v>3905</v>
      </c>
      <c r="O212" t="s">
        <v>4587</v>
      </c>
    </row>
    <row r="213" spans="1:15" x14ac:dyDescent="0.25">
      <c r="A213" t="s">
        <v>1005</v>
      </c>
      <c r="B213" t="s">
        <v>2551</v>
      </c>
      <c r="C213" t="s">
        <v>3030</v>
      </c>
      <c r="D213" s="2" t="s">
        <v>3290</v>
      </c>
      <c r="E213" s="2" t="s">
        <v>5493</v>
      </c>
      <c r="F213" t="s">
        <v>969</v>
      </c>
      <c r="G213" t="s">
        <v>1787</v>
      </c>
      <c r="H213" t="s">
        <v>5901</v>
      </c>
      <c r="I213" t="s">
        <v>2715</v>
      </c>
      <c r="J213" t="s">
        <v>1000</v>
      </c>
      <c r="K213" t="s">
        <v>1477</v>
      </c>
      <c r="L213" t="s">
        <v>546</v>
      </c>
      <c r="M213" t="s">
        <v>435</v>
      </c>
      <c r="N213" t="s">
        <v>1338</v>
      </c>
      <c r="O213" t="s">
        <v>1924</v>
      </c>
    </row>
    <row r="214" spans="1:15" x14ac:dyDescent="0.25">
      <c r="A214" t="s">
        <v>1396</v>
      </c>
      <c r="B214" t="s">
        <v>2533</v>
      </c>
      <c r="C214" t="s">
        <v>2705</v>
      </c>
      <c r="D214" s="2" t="s">
        <v>2187</v>
      </c>
      <c r="E214" s="2" t="s">
        <v>217</v>
      </c>
      <c r="F214" t="s">
        <v>6022</v>
      </c>
      <c r="G214" t="s">
        <v>4040</v>
      </c>
      <c r="H214" t="s">
        <v>2718</v>
      </c>
      <c r="I214" t="s">
        <v>5901</v>
      </c>
      <c r="J214" t="s">
        <v>4344</v>
      </c>
      <c r="K214" t="s">
        <v>5122</v>
      </c>
      <c r="L214" t="s">
        <v>547</v>
      </c>
      <c r="M214" t="s">
        <v>1367</v>
      </c>
      <c r="N214" t="s">
        <v>1339</v>
      </c>
      <c r="O214" t="s">
        <v>4350</v>
      </c>
    </row>
    <row r="215" spans="1:15" x14ac:dyDescent="0.25">
      <c r="A215" t="s">
        <v>5295</v>
      </c>
      <c r="B215" t="s">
        <v>5663</v>
      </c>
      <c r="C215" t="s">
        <v>2835</v>
      </c>
      <c r="D215" s="2" t="s">
        <v>1920</v>
      </c>
      <c r="E215" s="2" t="s">
        <v>775</v>
      </c>
      <c r="F215" t="s">
        <v>3797</v>
      </c>
      <c r="G215" t="s">
        <v>2337</v>
      </c>
      <c r="H215" t="s">
        <v>2719</v>
      </c>
      <c r="I215" t="s">
        <v>2718</v>
      </c>
      <c r="J215" t="s">
        <v>686</v>
      </c>
      <c r="K215" t="s">
        <v>5510</v>
      </c>
      <c r="L215" t="s">
        <v>4765</v>
      </c>
      <c r="M215" t="s">
        <v>3962</v>
      </c>
      <c r="N215" t="s">
        <v>1536</v>
      </c>
      <c r="O215" t="s">
        <v>4351</v>
      </c>
    </row>
    <row r="216" spans="1:15" x14ac:dyDescent="0.25">
      <c r="A216" t="s">
        <v>2262</v>
      </c>
      <c r="B216" t="s">
        <v>3072</v>
      </c>
      <c r="C216" t="s">
        <v>2802</v>
      </c>
      <c r="D216" s="2" t="s">
        <v>3670</v>
      </c>
      <c r="E216" s="2" t="s">
        <v>5624</v>
      </c>
      <c r="F216" t="s">
        <v>5904</v>
      </c>
      <c r="G216" t="s">
        <v>3859</v>
      </c>
      <c r="H216" t="s">
        <v>5903</v>
      </c>
      <c r="I216" t="s">
        <v>4578</v>
      </c>
      <c r="J216" t="s">
        <v>5938</v>
      </c>
      <c r="K216" t="s">
        <v>1646</v>
      </c>
      <c r="L216" t="s">
        <v>5352</v>
      </c>
      <c r="M216" t="s">
        <v>438</v>
      </c>
      <c r="N216" t="s">
        <v>1697</v>
      </c>
      <c r="O216" t="s">
        <v>4530</v>
      </c>
    </row>
    <row r="217" spans="1:15" x14ac:dyDescent="0.25">
      <c r="A217" t="s">
        <v>2289</v>
      </c>
      <c r="B217" t="s">
        <v>2601</v>
      </c>
      <c r="C217" t="s">
        <v>2863</v>
      </c>
      <c r="D217" s="2" t="s">
        <v>3203</v>
      </c>
      <c r="E217" s="2" t="s">
        <v>791</v>
      </c>
      <c r="F217" t="s">
        <v>5744</v>
      </c>
      <c r="G217" t="s">
        <v>2209</v>
      </c>
      <c r="H217" t="s">
        <v>2724</v>
      </c>
      <c r="I217" t="s">
        <v>2719</v>
      </c>
      <c r="J217" t="s">
        <v>1819</v>
      </c>
      <c r="K217" t="s">
        <v>420</v>
      </c>
      <c r="L217" t="s">
        <v>550</v>
      </c>
      <c r="M217" t="s">
        <v>439</v>
      </c>
      <c r="N217" t="s">
        <v>3912</v>
      </c>
      <c r="O217" t="s">
        <v>1422</v>
      </c>
    </row>
    <row r="218" spans="1:15" x14ac:dyDescent="0.25">
      <c r="A218" t="s">
        <v>4340</v>
      </c>
      <c r="B218" t="s">
        <v>1969</v>
      </c>
      <c r="C218" t="s">
        <v>2980</v>
      </c>
      <c r="D218" s="2" t="s">
        <v>5043</v>
      </c>
      <c r="E218" s="2" t="s">
        <v>4746</v>
      </c>
      <c r="F218" t="s">
        <v>190</v>
      </c>
      <c r="G218" t="s">
        <v>940</v>
      </c>
      <c r="H218" t="s">
        <v>5904</v>
      </c>
      <c r="I218" t="s">
        <v>5903</v>
      </c>
      <c r="J218" t="s">
        <v>4089</v>
      </c>
      <c r="K218" t="s">
        <v>4498</v>
      </c>
      <c r="L218" t="s">
        <v>552</v>
      </c>
      <c r="M218" t="s">
        <v>1561</v>
      </c>
      <c r="N218" t="s">
        <v>4233</v>
      </c>
      <c r="O218" t="s">
        <v>2877</v>
      </c>
    </row>
    <row r="219" spans="1:15" x14ac:dyDescent="0.25">
      <c r="A219" t="s">
        <v>1486</v>
      </c>
      <c r="B219" t="s">
        <v>2759</v>
      </c>
      <c r="C219" t="s">
        <v>2080</v>
      </c>
      <c r="D219" s="2" t="s">
        <v>5003</v>
      </c>
      <c r="E219" s="2" t="s">
        <v>576</v>
      </c>
      <c r="F219" t="s">
        <v>478</v>
      </c>
      <c r="G219" t="s">
        <v>3861</v>
      </c>
      <c r="H219" t="s">
        <v>5580</v>
      </c>
      <c r="I219" t="s">
        <v>2724</v>
      </c>
      <c r="J219" t="s">
        <v>2854</v>
      </c>
      <c r="K219" t="s">
        <v>5512</v>
      </c>
      <c r="L219" t="s">
        <v>5568</v>
      </c>
      <c r="M219" t="s">
        <v>3966</v>
      </c>
      <c r="N219" t="s">
        <v>1861</v>
      </c>
      <c r="O219" t="s">
        <v>1666</v>
      </c>
    </row>
    <row r="220" spans="1:15" x14ac:dyDescent="0.25">
      <c r="A220" t="s">
        <v>4458</v>
      </c>
      <c r="B220" t="s">
        <v>2737</v>
      </c>
      <c r="C220" t="s">
        <v>2369</v>
      </c>
      <c r="D220" s="2" t="s">
        <v>2067</v>
      </c>
      <c r="E220" s="2" t="s">
        <v>425</v>
      </c>
      <c r="F220" t="s">
        <v>198</v>
      </c>
      <c r="G220" t="s">
        <v>3709</v>
      </c>
      <c r="H220" t="s">
        <v>2729</v>
      </c>
      <c r="I220" t="s">
        <v>5904</v>
      </c>
      <c r="J220" t="s">
        <v>4811</v>
      </c>
      <c r="K220" t="s">
        <v>5123</v>
      </c>
      <c r="L220" t="s">
        <v>5569</v>
      </c>
      <c r="M220" t="s">
        <v>3967</v>
      </c>
      <c r="N220" t="s">
        <v>2150</v>
      </c>
      <c r="O220" t="s">
        <v>2245</v>
      </c>
    </row>
    <row r="221" spans="1:15" x14ac:dyDescent="0.25">
      <c r="A221" t="s">
        <v>4601</v>
      </c>
      <c r="B221" t="s">
        <v>2971</v>
      </c>
      <c r="C221" t="s">
        <v>2706</v>
      </c>
      <c r="D221" s="2" t="s">
        <v>2290</v>
      </c>
      <c r="E221" s="2" t="s">
        <v>583</v>
      </c>
      <c r="F221" t="s">
        <v>5875</v>
      </c>
      <c r="G221" t="s">
        <v>3710</v>
      </c>
      <c r="H221" t="s">
        <v>4318</v>
      </c>
      <c r="I221" t="s">
        <v>5580</v>
      </c>
      <c r="J221" t="s">
        <v>697</v>
      </c>
      <c r="K221" t="s">
        <v>4499</v>
      </c>
      <c r="L221" t="s">
        <v>2043</v>
      </c>
      <c r="M221" t="s">
        <v>4266</v>
      </c>
      <c r="N221" t="s">
        <v>1204</v>
      </c>
      <c r="O221" t="s">
        <v>5638</v>
      </c>
    </row>
    <row r="222" spans="1:15" x14ac:dyDescent="0.25">
      <c r="A222" t="s">
        <v>4439</v>
      </c>
      <c r="B222" t="s">
        <v>3016</v>
      </c>
      <c r="C222" t="s">
        <v>2709</v>
      </c>
      <c r="D222" s="2" t="s">
        <v>3815</v>
      </c>
      <c r="E222" s="2" t="s">
        <v>736</v>
      </c>
      <c r="F222" t="s">
        <v>4746</v>
      </c>
      <c r="G222" t="s">
        <v>3487</v>
      </c>
      <c r="H222" t="s">
        <v>1154</v>
      </c>
      <c r="I222" t="s">
        <v>5906</v>
      </c>
      <c r="J222" t="s">
        <v>2861</v>
      </c>
      <c r="K222" t="s">
        <v>428</v>
      </c>
      <c r="L222" t="s">
        <v>556</v>
      </c>
      <c r="M222" t="s">
        <v>4500</v>
      </c>
      <c r="N222" t="s">
        <v>1342</v>
      </c>
      <c r="O222" t="s">
        <v>4355</v>
      </c>
    </row>
    <row r="223" spans="1:15" x14ac:dyDescent="0.25">
      <c r="A223" t="s">
        <v>2270</v>
      </c>
      <c r="B223" t="s">
        <v>2935</v>
      </c>
      <c r="C223" t="s">
        <v>2879</v>
      </c>
      <c r="D223" s="2" t="s">
        <v>4799</v>
      </c>
      <c r="E223" s="2" t="s">
        <v>291</v>
      </c>
      <c r="F223" t="s">
        <v>1554</v>
      </c>
      <c r="G223" t="s">
        <v>2124</v>
      </c>
      <c r="H223" t="s">
        <v>4038</v>
      </c>
      <c r="I223" t="s">
        <v>592</v>
      </c>
      <c r="J223" t="s">
        <v>5945</v>
      </c>
      <c r="K223" t="s">
        <v>431</v>
      </c>
      <c r="L223" t="s">
        <v>561</v>
      </c>
      <c r="M223" t="s">
        <v>1083</v>
      </c>
      <c r="N223" t="s">
        <v>1541</v>
      </c>
      <c r="O223" t="s">
        <v>1424</v>
      </c>
    </row>
    <row r="224" spans="1:15" x14ac:dyDescent="0.25">
      <c r="A224" t="s">
        <v>1318</v>
      </c>
      <c r="B224" t="s">
        <v>2878</v>
      </c>
      <c r="C224" t="s">
        <v>2353</v>
      </c>
      <c r="D224" s="2" t="s">
        <v>2063</v>
      </c>
      <c r="E224" s="2" t="s">
        <v>290</v>
      </c>
      <c r="F224" t="s">
        <v>4531</v>
      </c>
      <c r="G224" t="s">
        <v>4320</v>
      </c>
      <c r="H224" t="s">
        <v>4040</v>
      </c>
      <c r="I224" t="s">
        <v>2729</v>
      </c>
      <c r="J224" t="s">
        <v>1013</v>
      </c>
      <c r="K224" t="s">
        <v>432</v>
      </c>
      <c r="L224" t="s">
        <v>562</v>
      </c>
      <c r="M224" t="s">
        <v>5520</v>
      </c>
      <c r="N224" t="s">
        <v>4484</v>
      </c>
      <c r="O224" t="s">
        <v>1425</v>
      </c>
    </row>
    <row r="225" spans="1:15" x14ac:dyDescent="0.25">
      <c r="A225" t="s">
        <v>5156</v>
      </c>
      <c r="B225" t="s">
        <v>2584</v>
      </c>
      <c r="C225" t="s">
        <v>3022</v>
      </c>
      <c r="D225" s="2" t="s">
        <v>4907</v>
      </c>
      <c r="E225" s="2" t="s">
        <v>665</v>
      </c>
      <c r="F225" t="s">
        <v>346</v>
      </c>
      <c r="G225" t="s">
        <v>2125</v>
      </c>
      <c r="H225" t="s">
        <v>2738</v>
      </c>
      <c r="I225" t="s">
        <v>4318</v>
      </c>
      <c r="J225" t="s">
        <v>5946</v>
      </c>
      <c r="K225" t="s">
        <v>434</v>
      </c>
      <c r="L225" t="s">
        <v>1571</v>
      </c>
      <c r="M225" t="s">
        <v>1371</v>
      </c>
      <c r="N225" t="s">
        <v>1543</v>
      </c>
      <c r="O225" t="s">
        <v>4109</v>
      </c>
    </row>
    <row r="226" spans="1:15" x14ac:dyDescent="0.25">
      <c r="A226" t="s">
        <v>1545</v>
      </c>
      <c r="B226" t="s">
        <v>3012</v>
      </c>
      <c r="C226" t="s">
        <v>3920</v>
      </c>
      <c r="D226" s="2" t="s">
        <v>3351</v>
      </c>
      <c r="E226" s="2" t="s">
        <v>4813</v>
      </c>
      <c r="F226" t="s">
        <v>5667</v>
      </c>
      <c r="G226" t="s">
        <v>3558</v>
      </c>
      <c r="H226" t="s">
        <v>2210</v>
      </c>
      <c r="I226" t="s">
        <v>4038</v>
      </c>
      <c r="J226" t="s">
        <v>1276</v>
      </c>
      <c r="K226" t="s">
        <v>435</v>
      </c>
      <c r="L226" t="s">
        <v>1396</v>
      </c>
      <c r="M226" t="s">
        <v>4437</v>
      </c>
      <c r="N226" t="s">
        <v>5318</v>
      </c>
      <c r="O226" t="s">
        <v>4535</v>
      </c>
    </row>
    <row r="227" spans="1:15" x14ac:dyDescent="0.25">
      <c r="A227" t="s">
        <v>4102</v>
      </c>
      <c r="B227" t="s">
        <v>3111</v>
      </c>
      <c r="C227" t="s">
        <v>2673</v>
      </c>
      <c r="D227" s="2" t="s">
        <v>4968</v>
      </c>
      <c r="E227" s="2" t="s">
        <v>305</v>
      </c>
      <c r="F227" t="s">
        <v>5237</v>
      </c>
      <c r="G227" t="s">
        <v>3711</v>
      </c>
      <c r="H227" t="s">
        <v>2739</v>
      </c>
      <c r="I227" t="s">
        <v>4040</v>
      </c>
      <c r="J227" t="s">
        <v>83</v>
      </c>
      <c r="K227" t="s">
        <v>1479</v>
      </c>
      <c r="L227" t="s">
        <v>565</v>
      </c>
      <c r="M227" t="s">
        <v>447</v>
      </c>
      <c r="N227" t="s">
        <v>4242</v>
      </c>
      <c r="O227" t="s">
        <v>1604</v>
      </c>
    </row>
    <row r="228" spans="1:15" x14ac:dyDescent="0.25">
      <c r="A228" t="s">
        <v>4204</v>
      </c>
      <c r="B228" t="s">
        <v>3014</v>
      </c>
      <c r="C228" t="s">
        <v>2395</v>
      </c>
      <c r="D228" s="2" t="s">
        <v>5002</v>
      </c>
      <c r="E228" s="2" t="s">
        <v>547</v>
      </c>
      <c r="F228" t="s">
        <v>2038</v>
      </c>
      <c r="G228" t="s">
        <v>5583</v>
      </c>
      <c r="H228" t="s">
        <v>5184</v>
      </c>
      <c r="I228" t="s">
        <v>5910</v>
      </c>
      <c r="J228" t="s">
        <v>3507</v>
      </c>
      <c r="K228" t="s">
        <v>3962</v>
      </c>
      <c r="L228" t="s">
        <v>4773</v>
      </c>
      <c r="M228" t="s">
        <v>4739</v>
      </c>
      <c r="N228" t="s">
        <v>1208</v>
      </c>
      <c r="O228" t="s">
        <v>5006</v>
      </c>
    </row>
    <row r="229" spans="1:15" x14ac:dyDescent="0.25">
      <c r="A229" t="s">
        <v>1038</v>
      </c>
      <c r="B229" t="s">
        <v>2426</v>
      </c>
      <c r="C229" t="s">
        <v>2447</v>
      </c>
      <c r="D229" s="2" t="s">
        <v>3385</v>
      </c>
      <c r="E229" s="2" t="s">
        <v>448</v>
      </c>
      <c r="F229" t="s">
        <v>5990</v>
      </c>
      <c r="G229" t="s">
        <v>2339</v>
      </c>
      <c r="H229" t="s">
        <v>2742</v>
      </c>
      <c r="I229" t="s">
        <v>2738</v>
      </c>
      <c r="J229" t="s">
        <v>1277</v>
      </c>
      <c r="K229" t="s">
        <v>438</v>
      </c>
      <c r="L229" t="s">
        <v>570</v>
      </c>
      <c r="M229" t="s">
        <v>5859</v>
      </c>
      <c r="N229" t="s">
        <v>1641</v>
      </c>
      <c r="O229" t="s">
        <v>1427</v>
      </c>
    </row>
    <row r="230" spans="1:15" x14ac:dyDescent="0.25">
      <c r="A230" t="s">
        <v>4576</v>
      </c>
      <c r="B230" t="s">
        <v>2579</v>
      </c>
      <c r="C230" t="s">
        <v>2939</v>
      </c>
      <c r="D230" s="2" t="s">
        <v>4704</v>
      </c>
      <c r="E230" s="2" t="s">
        <v>295</v>
      </c>
      <c r="F230" t="s">
        <v>3253</v>
      </c>
      <c r="G230" t="s">
        <v>5435</v>
      </c>
      <c r="H230" t="s">
        <v>2743</v>
      </c>
      <c r="I230" t="s">
        <v>2210</v>
      </c>
      <c r="J230" t="s">
        <v>5950</v>
      </c>
      <c r="K230" t="s">
        <v>439</v>
      </c>
      <c r="L230" t="s">
        <v>5172</v>
      </c>
      <c r="M230" t="s">
        <v>4272</v>
      </c>
      <c r="N230" t="s">
        <v>5103</v>
      </c>
      <c r="O230" t="s">
        <v>1606</v>
      </c>
    </row>
    <row r="231" spans="1:15" x14ac:dyDescent="0.25">
      <c r="A231" t="s">
        <v>1604</v>
      </c>
      <c r="B231" t="s">
        <v>2456</v>
      </c>
      <c r="C231" t="s">
        <v>2998</v>
      </c>
      <c r="D231" s="2" t="s">
        <v>3757</v>
      </c>
      <c r="E231" s="2" t="s">
        <v>644</v>
      </c>
      <c r="F231" t="s">
        <v>5419</v>
      </c>
      <c r="G231" t="s">
        <v>2341</v>
      </c>
      <c r="H231" t="s">
        <v>609</v>
      </c>
      <c r="I231" t="s">
        <v>2739</v>
      </c>
      <c r="J231" t="s">
        <v>727</v>
      </c>
      <c r="K231" t="s">
        <v>1561</v>
      </c>
      <c r="L231" t="s">
        <v>4308</v>
      </c>
      <c r="M231" t="s">
        <v>1725</v>
      </c>
      <c r="N231" t="s">
        <v>1469</v>
      </c>
      <c r="O231" t="s">
        <v>2924</v>
      </c>
    </row>
    <row r="232" spans="1:15" x14ac:dyDescent="0.25">
      <c r="A232" t="s">
        <v>4917</v>
      </c>
      <c r="B232" t="s">
        <v>2447</v>
      </c>
      <c r="C232" t="s">
        <v>3058</v>
      </c>
      <c r="D232" s="2" t="s">
        <v>4710</v>
      </c>
      <c r="E232" s="2" t="s">
        <v>913</v>
      </c>
      <c r="F232" t="s">
        <v>5809</v>
      </c>
      <c r="G232" t="s">
        <v>3559</v>
      </c>
      <c r="H232" t="s">
        <v>5286</v>
      </c>
      <c r="I232" t="s">
        <v>5184</v>
      </c>
      <c r="J232" t="s">
        <v>5212</v>
      </c>
      <c r="K232" t="s">
        <v>4266</v>
      </c>
      <c r="L232" t="s">
        <v>5573</v>
      </c>
      <c r="M232" t="s">
        <v>4741</v>
      </c>
      <c r="N232" t="s">
        <v>1351</v>
      </c>
      <c r="O232" t="s">
        <v>1050</v>
      </c>
    </row>
    <row r="233" spans="1:15" x14ac:dyDescent="0.25">
      <c r="A233" t="s">
        <v>2131</v>
      </c>
      <c r="B233" t="s">
        <v>2427</v>
      </c>
      <c r="C233" t="s">
        <v>5610</v>
      </c>
      <c r="D233" s="2" t="s">
        <v>3736</v>
      </c>
      <c r="E233" s="2" t="s">
        <v>4419</v>
      </c>
      <c r="F233" t="s">
        <v>562</v>
      </c>
      <c r="G233" t="s">
        <v>3413</v>
      </c>
      <c r="H233" t="s">
        <v>2744</v>
      </c>
      <c r="I233" t="s">
        <v>2742</v>
      </c>
      <c r="J233" t="s">
        <v>2892</v>
      </c>
      <c r="K233" t="s">
        <v>1081</v>
      </c>
      <c r="L233" t="s">
        <v>573</v>
      </c>
      <c r="M233" t="s">
        <v>451</v>
      </c>
      <c r="N233" t="s">
        <v>3615</v>
      </c>
      <c r="O233" t="s">
        <v>3781</v>
      </c>
    </row>
    <row r="234" spans="1:15" x14ac:dyDescent="0.25">
      <c r="A234" t="s">
        <v>5140</v>
      </c>
      <c r="B234" t="s">
        <v>2487</v>
      </c>
      <c r="C234" t="s">
        <v>3098</v>
      </c>
      <c r="D234" s="2" t="s">
        <v>5380</v>
      </c>
      <c r="E234" s="2" t="s">
        <v>777</v>
      </c>
      <c r="F234" t="s">
        <v>3206</v>
      </c>
      <c r="G234" t="s">
        <v>3712</v>
      </c>
      <c r="H234" t="s">
        <v>611</v>
      </c>
      <c r="I234" t="s">
        <v>2743</v>
      </c>
      <c r="J234" t="s">
        <v>2894</v>
      </c>
      <c r="K234" t="s">
        <v>1083</v>
      </c>
      <c r="L234" t="s">
        <v>13</v>
      </c>
      <c r="M234" t="s">
        <v>453</v>
      </c>
      <c r="N234" t="s">
        <v>1993</v>
      </c>
      <c r="O234" t="s">
        <v>5655</v>
      </c>
    </row>
    <row r="235" spans="1:15" x14ac:dyDescent="0.25">
      <c r="A235" t="s">
        <v>4317</v>
      </c>
      <c r="B235" t="s">
        <v>4101</v>
      </c>
      <c r="C235" t="s">
        <v>2493</v>
      </c>
      <c r="D235" s="2" t="s">
        <v>1171</v>
      </c>
      <c r="E235" s="2" t="s">
        <v>446</v>
      </c>
      <c r="F235" t="s">
        <v>785</v>
      </c>
      <c r="G235" t="s">
        <v>3713</v>
      </c>
      <c r="H235" t="s">
        <v>2747</v>
      </c>
      <c r="I235" t="s">
        <v>5286</v>
      </c>
      <c r="J235" t="s">
        <v>733</v>
      </c>
      <c r="K235" t="s">
        <v>5520</v>
      </c>
      <c r="L235" t="s">
        <v>574</v>
      </c>
      <c r="M235" t="s">
        <v>3455</v>
      </c>
      <c r="N235" t="s">
        <v>1358</v>
      </c>
      <c r="O235" t="s">
        <v>1608</v>
      </c>
    </row>
    <row r="236" spans="1:15" x14ac:dyDescent="0.25">
      <c r="A236" t="s">
        <v>2245</v>
      </c>
      <c r="B236" t="s">
        <v>2722</v>
      </c>
      <c r="C236" t="s">
        <v>2462</v>
      </c>
      <c r="D236" s="2" t="s">
        <v>5315</v>
      </c>
      <c r="E236" s="2" t="s">
        <v>303</v>
      </c>
      <c r="F236" t="s">
        <v>4565</v>
      </c>
      <c r="G236" t="s">
        <v>3863</v>
      </c>
      <c r="H236" t="s">
        <v>4045</v>
      </c>
      <c r="I236" t="s">
        <v>2744</v>
      </c>
      <c r="J236" t="s">
        <v>734</v>
      </c>
      <c r="K236" t="s">
        <v>4437</v>
      </c>
      <c r="L236" t="s">
        <v>4030</v>
      </c>
      <c r="M236" t="s">
        <v>4938</v>
      </c>
      <c r="N236" t="s">
        <v>1360</v>
      </c>
      <c r="O236" t="s">
        <v>4119</v>
      </c>
    </row>
    <row r="237" spans="1:15" x14ac:dyDescent="0.25">
      <c r="A237" t="s">
        <v>1454</v>
      </c>
      <c r="B237" t="s">
        <v>3104</v>
      </c>
      <c r="C237" t="s">
        <v>2405</v>
      </c>
      <c r="D237" s="2" t="s">
        <v>2242</v>
      </c>
      <c r="E237" s="2" t="s">
        <v>244</v>
      </c>
      <c r="F237" t="s">
        <v>5797</v>
      </c>
      <c r="G237" t="s">
        <v>1324</v>
      </c>
      <c r="H237" t="s">
        <v>2753</v>
      </c>
      <c r="I237" t="s">
        <v>2747</v>
      </c>
      <c r="J237" t="s">
        <v>5955</v>
      </c>
      <c r="K237" t="s">
        <v>447</v>
      </c>
      <c r="L237" t="s">
        <v>576</v>
      </c>
      <c r="M237" t="s">
        <v>454</v>
      </c>
      <c r="N237" t="s">
        <v>3223</v>
      </c>
      <c r="O237" t="s">
        <v>4120</v>
      </c>
    </row>
    <row r="238" spans="1:15" x14ac:dyDescent="0.25">
      <c r="A238" t="s">
        <v>4201</v>
      </c>
      <c r="B238" t="s">
        <v>2832</v>
      </c>
      <c r="C238" t="s">
        <v>2426</v>
      </c>
      <c r="D238" s="2" t="s">
        <v>1565</v>
      </c>
      <c r="E238" s="2" t="s">
        <v>286</v>
      </c>
      <c r="F238" t="s">
        <v>1970</v>
      </c>
      <c r="G238" t="s">
        <v>5359</v>
      </c>
      <c r="H238" t="s">
        <v>2761</v>
      </c>
      <c r="I238" t="s">
        <v>4450</v>
      </c>
      <c r="J238" t="s">
        <v>5958</v>
      </c>
      <c r="K238" t="s">
        <v>4739</v>
      </c>
      <c r="L238" t="s">
        <v>5576</v>
      </c>
      <c r="M238" t="s">
        <v>456</v>
      </c>
      <c r="N238" t="s">
        <v>1470</v>
      </c>
      <c r="O238" t="s">
        <v>4123</v>
      </c>
    </row>
    <row r="239" spans="1:15" x14ac:dyDescent="0.25">
      <c r="A239" t="s">
        <v>4525</v>
      </c>
      <c r="B239" t="s">
        <v>2462</v>
      </c>
      <c r="C239" t="s">
        <v>2299</v>
      </c>
      <c r="D239" s="2" t="s">
        <v>2181</v>
      </c>
      <c r="E239" s="2" t="s">
        <v>677</v>
      </c>
      <c r="F239" t="s">
        <v>5955</v>
      </c>
      <c r="G239" t="s">
        <v>3171</v>
      </c>
      <c r="H239" t="s">
        <v>4048</v>
      </c>
      <c r="I239" t="s">
        <v>4045</v>
      </c>
      <c r="J239" t="s">
        <v>5959</v>
      </c>
      <c r="K239" t="s">
        <v>4936</v>
      </c>
      <c r="L239" t="s">
        <v>4448</v>
      </c>
      <c r="M239" t="s">
        <v>458</v>
      </c>
      <c r="N239" t="s">
        <v>1995</v>
      </c>
      <c r="O239" t="s">
        <v>4367</v>
      </c>
    </row>
    <row r="240" spans="1:15" x14ac:dyDescent="0.25">
      <c r="A240" t="s">
        <v>3706</v>
      </c>
      <c r="B240" t="s">
        <v>3569</v>
      </c>
      <c r="C240" t="s">
        <v>2547</v>
      </c>
      <c r="D240" s="2" t="s">
        <v>3811</v>
      </c>
      <c r="E240" s="2" t="s">
        <v>823</v>
      </c>
      <c r="F240" t="s">
        <v>47</v>
      </c>
      <c r="G240" t="s">
        <v>4321</v>
      </c>
      <c r="H240" t="s">
        <v>5914</v>
      </c>
      <c r="I240" t="s">
        <v>2753</v>
      </c>
      <c r="J240" t="s">
        <v>3771</v>
      </c>
      <c r="K240" t="s">
        <v>4272</v>
      </c>
      <c r="L240" t="s">
        <v>5577</v>
      </c>
      <c r="M240" t="s">
        <v>4939</v>
      </c>
      <c r="N240" t="s">
        <v>2165</v>
      </c>
      <c r="O240" t="s">
        <v>2963</v>
      </c>
    </row>
    <row r="241" spans="1:15" x14ac:dyDescent="0.25">
      <c r="A241" t="s">
        <v>2203</v>
      </c>
      <c r="B241" t="s">
        <v>3074</v>
      </c>
      <c r="C241" t="s">
        <v>2678</v>
      </c>
      <c r="D241" s="2" t="s">
        <v>2045</v>
      </c>
      <c r="E241" s="2" t="s">
        <v>809</v>
      </c>
      <c r="F241" t="s">
        <v>948</v>
      </c>
      <c r="G241" t="s">
        <v>5910</v>
      </c>
      <c r="H241" t="s">
        <v>2763</v>
      </c>
      <c r="I241" t="s">
        <v>2761</v>
      </c>
      <c r="J241" t="s">
        <v>744</v>
      </c>
      <c r="K241" t="s">
        <v>1725</v>
      </c>
      <c r="L241" t="s">
        <v>5578</v>
      </c>
      <c r="M241" t="s">
        <v>3983</v>
      </c>
      <c r="N241" t="s">
        <v>5325</v>
      </c>
      <c r="O241" t="s">
        <v>2261</v>
      </c>
    </row>
    <row r="242" spans="1:15" x14ac:dyDescent="0.25">
      <c r="A242" t="s">
        <v>2205</v>
      </c>
      <c r="B242" t="s">
        <v>2576</v>
      </c>
      <c r="C242" t="s">
        <v>2837</v>
      </c>
      <c r="D242" s="2" t="s">
        <v>2082</v>
      </c>
      <c r="E242" s="2" t="s">
        <v>566</v>
      </c>
      <c r="F242" t="s">
        <v>4072</v>
      </c>
      <c r="G242" t="s">
        <v>1576</v>
      </c>
      <c r="H242" t="s">
        <v>2213</v>
      </c>
      <c r="I242" t="s">
        <v>4048</v>
      </c>
      <c r="J242" t="s">
        <v>5962</v>
      </c>
      <c r="K242" t="s">
        <v>4741</v>
      </c>
      <c r="L242" t="s">
        <v>582</v>
      </c>
      <c r="M242" t="s">
        <v>5531</v>
      </c>
      <c r="N242" t="s">
        <v>1051</v>
      </c>
      <c r="O242" t="s">
        <v>1433</v>
      </c>
    </row>
    <row r="243" spans="1:15" x14ac:dyDescent="0.25">
      <c r="A243" t="s">
        <v>5149</v>
      </c>
      <c r="B243" t="s">
        <v>2463</v>
      </c>
      <c r="C243" t="s">
        <v>2380</v>
      </c>
      <c r="D243" s="2" t="s">
        <v>3635</v>
      </c>
      <c r="E243" s="2" t="s">
        <v>506</v>
      </c>
      <c r="F243" t="s">
        <v>1798</v>
      </c>
      <c r="G243" t="s">
        <v>3560</v>
      </c>
      <c r="H243" t="s">
        <v>5916</v>
      </c>
      <c r="I243" t="s">
        <v>5914</v>
      </c>
      <c r="J243" t="s">
        <v>2911</v>
      </c>
      <c r="K243" t="s">
        <v>451</v>
      </c>
      <c r="L243" t="s">
        <v>583</v>
      </c>
      <c r="M243" t="s">
        <v>1886</v>
      </c>
      <c r="N243" t="s">
        <v>4430</v>
      </c>
      <c r="O243" t="s">
        <v>2265</v>
      </c>
    </row>
    <row r="244" spans="1:15" x14ac:dyDescent="0.25">
      <c r="A244" t="s">
        <v>1626</v>
      </c>
      <c r="B244" t="s">
        <v>2921</v>
      </c>
      <c r="C244" t="s">
        <v>3046</v>
      </c>
      <c r="D244" s="2" t="s">
        <v>3835</v>
      </c>
      <c r="E244" s="2" t="s">
        <v>584</v>
      </c>
      <c r="F244" t="s">
        <v>1621</v>
      </c>
      <c r="G244" t="s">
        <v>3308</v>
      </c>
      <c r="H244" t="s">
        <v>5917</v>
      </c>
      <c r="I244" t="s">
        <v>2763</v>
      </c>
      <c r="J244" t="s">
        <v>4536</v>
      </c>
      <c r="K244" t="s">
        <v>453</v>
      </c>
      <c r="L244" t="s">
        <v>1904</v>
      </c>
      <c r="M244" t="s">
        <v>466</v>
      </c>
      <c r="N244" t="s">
        <v>3630</v>
      </c>
      <c r="O244" t="s">
        <v>1435</v>
      </c>
    </row>
    <row r="245" spans="1:15" x14ac:dyDescent="0.25">
      <c r="A245" t="s">
        <v>5314</v>
      </c>
      <c r="B245" t="s">
        <v>3464</v>
      </c>
      <c r="C245" t="s">
        <v>2749</v>
      </c>
      <c r="D245" s="2" t="s">
        <v>2296</v>
      </c>
      <c r="E245" s="2" t="s">
        <v>514</v>
      </c>
      <c r="F245" t="s">
        <v>4578</v>
      </c>
      <c r="G245" t="s">
        <v>945</v>
      </c>
      <c r="H245" t="s">
        <v>5918</v>
      </c>
      <c r="I245" t="s">
        <v>2213</v>
      </c>
      <c r="J245" t="s">
        <v>752</v>
      </c>
      <c r="K245" t="s">
        <v>5134</v>
      </c>
      <c r="L245" t="s">
        <v>4311</v>
      </c>
      <c r="M245" t="s">
        <v>4276</v>
      </c>
      <c r="N245" t="s">
        <v>1554</v>
      </c>
      <c r="O245" t="s">
        <v>4136</v>
      </c>
    </row>
    <row r="246" spans="1:15" x14ac:dyDescent="0.25">
      <c r="A246" t="s">
        <v>1128</v>
      </c>
      <c r="B246" t="s">
        <v>3789</v>
      </c>
      <c r="C246" t="s">
        <v>2664</v>
      </c>
      <c r="D246" s="2" t="s">
        <v>2259</v>
      </c>
      <c r="E246" s="2" t="s">
        <v>530</v>
      </c>
      <c r="F246" t="s">
        <v>3237</v>
      </c>
      <c r="G246" t="s">
        <v>2738</v>
      </c>
      <c r="H246" t="s">
        <v>2779</v>
      </c>
      <c r="I246" t="s">
        <v>2051</v>
      </c>
      <c r="J246" t="s">
        <v>2919</v>
      </c>
      <c r="K246" t="s">
        <v>4938</v>
      </c>
      <c r="L246" t="s">
        <v>588</v>
      </c>
      <c r="M246" t="s">
        <v>470</v>
      </c>
      <c r="N246" t="s">
        <v>4493</v>
      </c>
      <c r="O246" t="s">
        <v>4137</v>
      </c>
    </row>
    <row r="247" spans="1:15" x14ac:dyDescent="0.25">
      <c r="A247" t="s">
        <v>4591</v>
      </c>
      <c r="B247" t="s">
        <v>2618</v>
      </c>
      <c r="C247" t="s">
        <v>4101</v>
      </c>
      <c r="D247" s="2" t="s">
        <v>4920</v>
      </c>
      <c r="E247" s="2" t="s">
        <v>1803</v>
      </c>
      <c r="F247" t="s">
        <v>1260</v>
      </c>
      <c r="G247" t="s">
        <v>4322</v>
      </c>
      <c r="H247" t="s">
        <v>634</v>
      </c>
      <c r="I247" t="s">
        <v>953</v>
      </c>
      <c r="J247" t="s">
        <v>1764</v>
      </c>
      <c r="K247" t="s">
        <v>454</v>
      </c>
      <c r="L247" t="s">
        <v>589</v>
      </c>
      <c r="M247" t="s">
        <v>471</v>
      </c>
      <c r="N247" t="s">
        <v>123</v>
      </c>
      <c r="O247" t="s">
        <v>4378</v>
      </c>
    </row>
    <row r="248" spans="1:15" x14ac:dyDescent="0.25">
      <c r="A248" t="s">
        <v>5020</v>
      </c>
      <c r="B248" t="s">
        <v>2384</v>
      </c>
      <c r="C248" t="s">
        <v>3038</v>
      </c>
      <c r="D248" s="2" t="s">
        <v>5385</v>
      </c>
      <c r="E248" s="2" t="s">
        <v>5155</v>
      </c>
      <c r="F248" t="s">
        <v>3861</v>
      </c>
      <c r="G248" t="s">
        <v>2210</v>
      </c>
      <c r="H248" t="s">
        <v>5920</v>
      </c>
      <c r="I248" t="s">
        <v>5916</v>
      </c>
      <c r="J248" t="s">
        <v>2930</v>
      </c>
      <c r="K248" t="s">
        <v>456</v>
      </c>
      <c r="L248" t="s">
        <v>592</v>
      </c>
      <c r="M248" t="s">
        <v>4280</v>
      </c>
      <c r="N248" t="s">
        <v>1557</v>
      </c>
      <c r="O248" t="s">
        <v>4379</v>
      </c>
    </row>
    <row r="249" spans="1:15" x14ac:dyDescent="0.25">
      <c r="A249" t="s">
        <v>2154</v>
      </c>
      <c r="B249" t="s">
        <v>2710</v>
      </c>
      <c r="C249" t="s">
        <v>3078</v>
      </c>
      <c r="D249" s="2" t="s">
        <v>4980</v>
      </c>
      <c r="E249" s="2" t="s">
        <v>771</v>
      </c>
      <c r="F249" t="s">
        <v>5103</v>
      </c>
      <c r="G249" t="s">
        <v>3715</v>
      </c>
      <c r="H249" t="s">
        <v>1815</v>
      </c>
      <c r="I249" t="s">
        <v>5917</v>
      </c>
      <c r="J249" t="s">
        <v>5970</v>
      </c>
      <c r="K249" t="s">
        <v>458</v>
      </c>
      <c r="L249" t="s">
        <v>4314</v>
      </c>
      <c r="M249" t="s">
        <v>5142</v>
      </c>
      <c r="N249" t="s">
        <v>1475</v>
      </c>
      <c r="O249" t="s">
        <v>4147</v>
      </c>
    </row>
    <row r="250" spans="1:15" x14ac:dyDescent="0.25">
      <c r="A250" t="s">
        <v>1504</v>
      </c>
      <c r="B250" t="s">
        <v>3644</v>
      </c>
      <c r="C250" t="s">
        <v>2970</v>
      </c>
      <c r="D250" s="2" t="s">
        <v>4733</v>
      </c>
      <c r="E250" s="2" t="s">
        <v>580</v>
      </c>
      <c r="F250" t="s">
        <v>405</v>
      </c>
      <c r="G250" t="s">
        <v>2211</v>
      </c>
      <c r="H250" t="s">
        <v>1262</v>
      </c>
      <c r="I250" t="s">
        <v>4330</v>
      </c>
      <c r="J250" t="s">
        <v>1159</v>
      </c>
      <c r="K250" t="s">
        <v>4939</v>
      </c>
      <c r="L250" t="s">
        <v>597</v>
      </c>
      <c r="M250" t="s">
        <v>3990</v>
      </c>
      <c r="N250" t="s">
        <v>3951</v>
      </c>
      <c r="O250" t="s">
        <v>2270</v>
      </c>
    </row>
    <row r="251" spans="1:15" x14ac:dyDescent="0.25">
      <c r="A251" t="s">
        <v>4994</v>
      </c>
      <c r="B251" t="s">
        <v>2388</v>
      </c>
      <c r="C251" t="s">
        <v>5435</v>
      </c>
      <c r="D251" s="2" t="s">
        <v>4985</v>
      </c>
      <c r="E251" s="2" t="s">
        <v>540</v>
      </c>
      <c r="F251" t="s">
        <v>2164</v>
      </c>
      <c r="G251" t="s">
        <v>2739</v>
      </c>
      <c r="H251" t="s">
        <v>4789</v>
      </c>
      <c r="I251" t="s">
        <v>3490</v>
      </c>
      <c r="J251" t="s">
        <v>2934</v>
      </c>
      <c r="K251" t="s">
        <v>5138</v>
      </c>
      <c r="L251" t="s">
        <v>4778</v>
      </c>
      <c r="M251" t="s">
        <v>480</v>
      </c>
      <c r="N251" t="s">
        <v>2176</v>
      </c>
      <c r="O251" t="s">
        <v>1439</v>
      </c>
    </row>
    <row r="252" spans="1:15" x14ac:dyDescent="0.25">
      <c r="A252" t="s">
        <v>1041</v>
      </c>
      <c r="B252" t="s">
        <v>3920</v>
      </c>
      <c r="C252" t="s">
        <v>2798</v>
      </c>
      <c r="D252" s="2" t="s">
        <v>3328</v>
      </c>
      <c r="E252" s="2" t="s">
        <v>254</v>
      </c>
      <c r="F252" t="s">
        <v>4319</v>
      </c>
      <c r="G252" t="s">
        <v>5184</v>
      </c>
      <c r="H252" t="s">
        <v>2787</v>
      </c>
      <c r="I252" t="s">
        <v>5918</v>
      </c>
      <c r="J252" t="s">
        <v>5971</v>
      </c>
      <c r="K252" t="s">
        <v>1886</v>
      </c>
      <c r="L252" t="s">
        <v>603</v>
      </c>
      <c r="M252" t="s">
        <v>2022</v>
      </c>
      <c r="N252" t="s">
        <v>4730</v>
      </c>
      <c r="O252" t="s">
        <v>3021</v>
      </c>
    </row>
    <row r="253" spans="1:15" x14ac:dyDescent="0.25">
      <c r="A253" t="s">
        <v>4245</v>
      </c>
      <c r="B253" t="s">
        <v>2798</v>
      </c>
      <c r="C253" t="s">
        <v>3023</v>
      </c>
      <c r="D253" s="2" t="s">
        <v>1884</v>
      </c>
      <c r="E253" s="2" t="s">
        <v>248</v>
      </c>
      <c r="F253" t="s">
        <v>5942</v>
      </c>
      <c r="G253" t="s">
        <v>5585</v>
      </c>
      <c r="H253" t="s">
        <v>2789</v>
      </c>
      <c r="I253" t="s">
        <v>4975</v>
      </c>
      <c r="J253" t="s">
        <v>768</v>
      </c>
      <c r="K253" t="s">
        <v>466</v>
      </c>
      <c r="L253" t="s">
        <v>4779</v>
      </c>
      <c r="M253" t="s">
        <v>481</v>
      </c>
      <c r="N253" t="s">
        <v>1365</v>
      </c>
      <c r="O253" t="s">
        <v>1294</v>
      </c>
    </row>
    <row r="254" spans="1:15" x14ac:dyDescent="0.25">
      <c r="A254" t="s">
        <v>1675</v>
      </c>
      <c r="B254" t="s">
        <v>2380</v>
      </c>
      <c r="C254" t="s">
        <v>2158</v>
      </c>
      <c r="D254" s="2" t="s">
        <v>3222</v>
      </c>
      <c r="E254" s="2" t="s">
        <v>317</v>
      </c>
      <c r="F254" t="s">
        <v>5940</v>
      </c>
      <c r="G254" t="s">
        <v>103</v>
      </c>
      <c r="H254" t="s">
        <v>4792</v>
      </c>
      <c r="I254" t="s">
        <v>5920</v>
      </c>
      <c r="J254" t="s">
        <v>5974</v>
      </c>
      <c r="K254" t="s">
        <v>4276</v>
      </c>
      <c r="L254" t="s">
        <v>5585</v>
      </c>
      <c r="M254" t="s">
        <v>4748</v>
      </c>
      <c r="N254" t="s">
        <v>1222</v>
      </c>
      <c r="O254" t="s">
        <v>4381</v>
      </c>
    </row>
    <row r="255" spans="1:15" x14ac:dyDescent="0.25">
      <c r="A255" t="s">
        <v>4896</v>
      </c>
      <c r="B255" t="s">
        <v>2762</v>
      </c>
      <c r="C255" t="s">
        <v>2506</v>
      </c>
      <c r="D255" s="2" t="s">
        <v>4675</v>
      </c>
      <c r="E255" s="2" t="s">
        <v>4990</v>
      </c>
      <c r="F255" t="s">
        <v>1000</v>
      </c>
      <c r="G255" t="s">
        <v>3561</v>
      </c>
      <c r="H255" t="s">
        <v>2791</v>
      </c>
      <c r="I255" t="s">
        <v>637</v>
      </c>
      <c r="J255" t="s">
        <v>772</v>
      </c>
      <c r="K255" t="s">
        <v>470</v>
      </c>
      <c r="L255" t="s">
        <v>606</v>
      </c>
      <c r="M255" t="s">
        <v>5145</v>
      </c>
      <c r="N255" t="s">
        <v>3958</v>
      </c>
      <c r="O255" t="s">
        <v>5408</v>
      </c>
    </row>
    <row r="256" spans="1:15" x14ac:dyDescent="0.25">
      <c r="A256" t="s">
        <v>4392</v>
      </c>
      <c r="B256" t="s">
        <v>3067</v>
      </c>
      <c r="C256" t="s">
        <v>5493</v>
      </c>
      <c r="D256" s="2" t="s">
        <v>4858</v>
      </c>
      <c r="E256" s="2" t="s">
        <v>231</v>
      </c>
      <c r="F256" t="s">
        <v>1338</v>
      </c>
      <c r="G256" t="s">
        <v>948</v>
      </c>
      <c r="H256" t="s">
        <v>139</v>
      </c>
      <c r="I256" t="s">
        <v>1262</v>
      </c>
      <c r="J256" t="s">
        <v>2936</v>
      </c>
      <c r="K256" t="s">
        <v>5535</v>
      </c>
      <c r="L256" t="s">
        <v>1577</v>
      </c>
      <c r="M256" t="s">
        <v>5345</v>
      </c>
      <c r="N256" t="s">
        <v>1560</v>
      </c>
      <c r="O256" t="s">
        <v>2272</v>
      </c>
    </row>
    <row r="257" spans="1:15" x14ac:dyDescent="0.25">
      <c r="A257" t="s">
        <v>3554</v>
      </c>
      <c r="B257" t="s">
        <v>2709</v>
      </c>
      <c r="C257" t="s">
        <v>2613</v>
      </c>
      <c r="D257" s="2" t="s">
        <v>1974</v>
      </c>
      <c r="E257" s="2" t="s">
        <v>265</v>
      </c>
      <c r="F257" t="s">
        <v>3653</v>
      </c>
      <c r="G257" t="s">
        <v>3562</v>
      </c>
      <c r="H257" t="s">
        <v>5923</v>
      </c>
      <c r="I257" t="s">
        <v>5921</v>
      </c>
      <c r="J257" t="s">
        <v>1052</v>
      </c>
      <c r="K257" t="s">
        <v>4280</v>
      </c>
      <c r="L257" t="s">
        <v>607</v>
      </c>
      <c r="M257" t="s">
        <v>5147</v>
      </c>
      <c r="N257" t="s">
        <v>1233</v>
      </c>
      <c r="O257" t="s">
        <v>2273</v>
      </c>
    </row>
    <row r="258" spans="1:15" x14ac:dyDescent="0.25">
      <c r="A258" t="s">
        <v>1644</v>
      </c>
      <c r="B258" t="s">
        <v>2939</v>
      </c>
      <c r="C258" t="s">
        <v>2308</v>
      </c>
      <c r="D258" s="2" t="s">
        <v>2260</v>
      </c>
      <c r="E258" s="2" t="s">
        <v>310</v>
      </c>
      <c r="F258" t="s">
        <v>3842</v>
      </c>
      <c r="G258" t="s">
        <v>2740</v>
      </c>
      <c r="H258" t="s">
        <v>2794</v>
      </c>
      <c r="I258" t="s">
        <v>4056</v>
      </c>
      <c r="J258" t="s">
        <v>5976</v>
      </c>
      <c r="K258" t="s">
        <v>5142</v>
      </c>
      <c r="L258" t="s">
        <v>608</v>
      </c>
      <c r="M258" t="s">
        <v>484</v>
      </c>
      <c r="N258" t="s">
        <v>1082</v>
      </c>
      <c r="O258" t="s">
        <v>2275</v>
      </c>
    </row>
    <row r="259" spans="1:15" x14ac:dyDescent="0.25">
      <c r="A259" t="s">
        <v>4120</v>
      </c>
      <c r="B259" t="s">
        <v>3054</v>
      </c>
      <c r="C259" t="s">
        <v>2892</v>
      </c>
      <c r="D259" s="2" t="s">
        <v>4718</v>
      </c>
      <c r="E259" s="2" t="s">
        <v>304</v>
      </c>
      <c r="F259" t="s">
        <v>2094</v>
      </c>
      <c r="G259" t="s">
        <v>2126</v>
      </c>
      <c r="H259" t="s">
        <v>2796</v>
      </c>
      <c r="I259" t="s">
        <v>2787</v>
      </c>
      <c r="J259" t="s">
        <v>2941</v>
      </c>
      <c r="K259" t="s">
        <v>1888</v>
      </c>
      <c r="L259" t="s">
        <v>610</v>
      </c>
      <c r="M259" t="s">
        <v>4440</v>
      </c>
      <c r="N259" t="s">
        <v>2183</v>
      </c>
      <c r="O259" t="s">
        <v>5686</v>
      </c>
    </row>
    <row r="260" spans="1:15" x14ac:dyDescent="0.25">
      <c r="A260" t="s">
        <v>3782</v>
      </c>
      <c r="B260" t="s">
        <v>2707</v>
      </c>
      <c r="C260" t="s">
        <v>2844</v>
      </c>
      <c r="D260" s="2" t="s">
        <v>1265</v>
      </c>
      <c r="E260" s="2" t="s">
        <v>214</v>
      </c>
      <c r="F260" t="s">
        <v>5866</v>
      </c>
      <c r="G260" t="s">
        <v>2742</v>
      </c>
      <c r="H260" t="s">
        <v>5604</v>
      </c>
      <c r="I260" t="s">
        <v>1662</v>
      </c>
      <c r="J260" t="s">
        <v>2945</v>
      </c>
      <c r="K260" t="s">
        <v>2186</v>
      </c>
      <c r="L260" t="s">
        <v>614</v>
      </c>
      <c r="M260" t="s">
        <v>4751</v>
      </c>
      <c r="N260" t="s">
        <v>3256</v>
      </c>
      <c r="O260" t="s">
        <v>5688</v>
      </c>
    </row>
    <row r="261" spans="1:15" x14ac:dyDescent="0.25">
      <c r="A261" t="s">
        <v>4326</v>
      </c>
      <c r="B261" t="s">
        <v>2844</v>
      </c>
      <c r="C261" t="s">
        <v>2388</v>
      </c>
      <c r="D261" s="2" t="s">
        <v>4900</v>
      </c>
      <c r="E261" s="2" t="s">
        <v>592</v>
      </c>
      <c r="F261" t="s">
        <v>879</v>
      </c>
      <c r="G261" t="s">
        <v>3865</v>
      </c>
      <c r="H261" t="s">
        <v>5924</v>
      </c>
      <c r="I261" t="s">
        <v>2789</v>
      </c>
      <c r="J261" t="s">
        <v>3785</v>
      </c>
      <c r="K261" t="s">
        <v>480</v>
      </c>
      <c r="L261" t="s">
        <v>1406</v>
      </c>
      <c r="M261" t="s">
        <v>3668</v>
      </c>
      <c r="N261" t="s">
        <v>1563</v>
      </c>
      <c r="O261" t="s">
        <v>2277</v>
      </c>
    </row>
    <row r="262" spans="1:15" x14ac:dyDescent="0.25">
      <c r="A262" t="s">
        <v>3618</v>
      </c>
      <c r="B262" t="s">
        <v>2248</v>
      </c>
      <c r="C262" t="s">
        <v>2311</v>
      </c>
      <c r="D262" s="2" t="s">
        <v>4902</v>
      </c>
      <c r="E262" s="2" t="s">
        <v>307</v>
      </c>
      <c r="F262" t="s">
        <v>5300</v>
      </c>
      <c r="G262" t="s">
        <v>1523</v>
      </c>
      <c r="H262" t="s">
        <v>2808</v>
      </c>
      <c r="I262" t="s">
        <v>4792</v>
      </c>
      <c r="J262" t="s">
        <v>5979</v>
      </c>
      <c r="K262" t="s">
        <v>2022</v>
      </c>
      <c r="L262" t="s">
        <v>617</v>
      </c>
      <c r="M262" t="s">
        <v>491</v>
      </c>
      <c r="N262" t="s">
        <v>1374</v>
      </c>
      <c r="O262" t="s">
        <v>1446</v>
      </c>
    </row>
    <row r="263" spans="1:15" x14ac:dyDescent="0.25">
      <c r="A263" t="s">
        <v>5193</v>
      </c>
      <c r="B263" t="s">
        <v>2837</v>
      </c>
      <c r="C263" t="s">
        <v>2859</v>
      </c>
      <c r="D263" s="2" t="s">
        <v>3703</v>
      </c>
      <c r="E263" s="2" t="s">
        <v>617</v>
      </c>
      <c r="F263" t="s">
        <v>1827</v>
      </c>
      <c r="G263" t="s">
        <v>1788</v>
      </c>
      <c r="H263" t="s">
        <v>5928</v>
      </c>
      <c r="I263" t="s">
        <v>2791</v>
      </c>
      <c r="J263" t="s">
        <v>5981</v>
      </c>
      <c r="K263" t="s">
        <v>481</v>
      </c>
      <c r="L263" t="s">
        <v>618</v>
      </c>
      <c r="M263" t="s">
        <v>1382</v>
      </c>
      <c r="N263" t="s">
        <v>2185</v>
      </c>
      <c r="O263" t="s">
        <v>4388</v>
      </c>
    </row>
    <row r="264" spans="1:15" x14ac:dyDescent="0.25">
      <c r="A264" t="s">
        <v>1099</v>
      </c>
      <c r="B264" t="s">
        <v>2323</v>
      </c>
      <c r="C264" t="s">
        <v>2713</v>
      </c>
      <c r="D264" s="2" t="s">
        <v>4846</v>
      </c>
      <c r="E264" s="2" t="s">
        <v>186</v>
      </c>
      <c r="F264" t="s">
        <v>899</v>
      </c>
      <c r="G264" t="s">
        <v>2743</v>
      </c>
      <c r="H264" t="s">
        <v>2817</v>
      </c>
      <c r="I264" t="s">
        <v>139</v>
      </c>
      <c r="J264" t="s">
        <v>2957</v>
      </c>
      <c r="K264" t="s">
        <v>4748</v>
      </c>
      <c r="L264" t="s">
        <v>621</v>
      </c>
      <c r="M264" t="s">
        <v>1242</v>
      </c>
      <c r="N264" t="s">
        <v>3259</v>
      </c>
      <c r="O264" t="s">
        <v>4163</v>
      </c>
    </row>
    <row r="265" spans="1:15" x14ac:dyDescent="0.25">
      <c r="A265" t="s">
        <v>5118</v>
      </c>
      <c r="B265" t="s">
        <v>2972</v>
      </c>
      <c r="C265" t="s">
        <v>5535</v>
      </c>
      <c r="D265" s="2" t="s">
        <v>1546</v>
      </c>
      <c r="E265" s="2" t="s">
        <v>743</v>
      </c>
      <c r="F265" t="s">
        <v>734</v>
      </c>
      <c r="G265" t="s">
        <v>5586</v>
      </c>
      <c r="H265" t="s">
        <v>2818</v>
      </c>
      <c r="I265" t="s">
        <v>5923</v>
      </c>
      <c r="J265" t="s">
        <v>5982</v>
      </c>
      <c r="K265" t="s">
        <v>5145</v>
      </c>
      <c r="L265" t="s">
        <v>629</v>
      </c>
      <c r="M265" t="s">
        <v>499</v>
      </c>
      <c r="N265" t="s">
        <v>3653</v>
      </c>
      <c r="O265" t="s">
        <v>2282</v>
      </c>
    </row>
    <row r="266" spans="1:15" x14ac:dyDescent="0.25">
      <c r="A266" t="s">
        <v>1380</v>
      </c>
      <c r="B266" t="s">
        <v>2425</v>
      </c>
      <c r="C266" t="s">
        <v>2267</v>
      </c>
      <c r="D266" s="2" t="s">
        <v>4923</v>
      </c>
      <c r="E266" s="2" t="s">
        <v>696</v>
      </c>
      <c r="F266" t="s">
        <v>1347</v>
      </c>
      <c r="G266" t="s">
        <v>3717</v>
      </c>
      <c r="H266" t="s">
        <v>661</v>
      </c>
      <c r="I266" t="s">
        <v>2218</v>
      </c>
      <c r="J266" t="s">
        <v>5394</v>
      </c>
      <c r="K266" t="s">
        <v>5345</v>
      </c>
      <c r="L266" t="s">
        <v>4330</v>
      </c>
      <c r="M266" t="s">
        <v>5151</v>
      </c>
      <c r="N266" t="s">
        <v>3260</v>
      </c>
      <c r="O266" t="s">
        <v>2283</v>
      </c>
    </row>
    <row r="267" spans="1:15" x14ac:dyDescent="0.25">
      <c r="A267" t="s">
        <v>4029</v>
      </c>
      <c r="B267" t="s">
        <v>2300</v>
      </c>
      <c r="C267" t="s">
        <v>2624</v>
      </c>
      <c r="D267" s="2" t="s">
        <v>2282</v>
      </c>
      <c r="E267" s="2" t="s">
        <v>523</v>
      </c>
      <c r="F267" t="s">
        <v>201</v>
      </c>
      <c r="G267" t="s">
        <v>5286</v>
      </c>
      <c r="H267" t="s">
        <v>4076</v>
      </c>
      <c r="I267" t="s">
        <v>4647</v>
      </c>
      <c r="J267" t="s">
        <v>5667</v>
      </c>
      <c r="K267" t="s">
        <v>5147</v>
      </c>
      <c r="L267" t="s">
        <v>960</v>
      </c>
      <c r="M267" t="s">
        <v>500</v>
      </c>
      <c r="N267" t="s">
        <v>3261</v>
      </c>
      <c r="O267" t="s">
        <v>1448</v>
      </c>
    </row>
    <row r="268" spans="1:15" x14ac:dyDescent="0.25">
      <c r="A268" t="s">
        <v>4595</v>
      </c>
      <c r="B268" t="s">
        <v>2678</v>
      </c>
      <c r="C268" t="s">
        <v>2457</v>
      </c>
      <c r="D268" s="2" t="s">
        <v>3274</v>
      </c>
      <c r="E268" s="2" t="s">
        <v>647</v>
      </c>
      <c r="F268" t="s">
        <v>960</v>
      </c>
      <c r="G268" t="s">
        <v>2127</v>
      </c>
      <c r="H268" t="s">
        <v>5933</v>
      </c>
      <c r="I268" t="s">
        <v>2793</v>
      </c>
      <c r="J268" t="s">
        <v>2969</v>
      </c>
      <c r="K268" t="s">
        <v>484</v>
      </c>
      <c r="L268" t="s">
        <v>632</v>
      </c>
      <c r="M268" t="s">
        <v>3998</v>
      </c>
      <c r="N268" t="s">
        <v>1727</v>
      </c>
      <c r="O268" t="s">
        <v>4463</v>
      </c>
    </row>
    <row r="269" spans="1:15" x14ac:dyDescent="0.25">
      <c r="A269" t="s">
        <v>4323</v>
      </c>
      <c r="B269" t="s">
        <v>3064</v>
      </c>
      <c r="C269" t="s">
        <v>2722</v>
      </c>
      <c r="D269" s="2" t="s">
        <v>4767</v>
      </c>
      <c r="E269" s="2" t="s">
        <v>4625</v>
      </c>
      <c r="F269" t="s">
        <v>4753</v>
      </c>
      <c r="G269" t="s">
        <v>2744</v>
      </c>
      <c r="H269" t="s">
        <v>2064</v>
      </c>
      <c r="I269" t="s">
        <v>2794</v>
      </c>
      <c r="J269" t="s">
        <v>1937</v>
      </c>
      <c r="K269" t="s">
        <v>3664</v>
      </c>
      <c r="L269" t="s">
        <v>4644</v>
      </c>
      <c r="M269" t="s">
        <v>4753</v>
      </c>
      <c r="N269" t="s">
        <v>1379</v>
      </c>
      <c r="O269" t="s">
        <v>2102</v>
      </c>
    </row>
    <row r="270" spans="1:15" x14ac:dyDescent="0.25">
      <c r="A270" t="s">
        <v>949</v>
      </c>
      <c r="B270" t="s">
        <v>3038</v>
      </c>
      <c r="C270" t="s">
        <v>3010</v>
      </c>
      <c r="D270" s="2" t="s">
        <v>4715</v>
      </c>
      <c r="E270" s="2" t="s">
        <v>280</v>
      </c>
      <c r="F270" t="s">
        <v>1865</v>
      </c>
      <c r="G270" t="s">
        <v>612</v>
      </c>
      <c r="H270" t="s">
        <v>1917</v>
      </c>
      <c r="I270" t="s">
        <v>2796</v>
      </c>
      <c r="J270" t="s">
        <v>1611</v>
      </c>
      <c r="K270" t="s">
        <v>4440</v>
      </c>
      <c r="L270" t="s">
        <v>637</v>
      </c>
      <c r="M270" t="s">
        <v>1116</v>
      </c>
      <c r="N270" t="s">
        <v>1241</v>
      </c>
      <c r="O270" t="s">
        <v>5299</v>
      </c>
    </row>
    <row r="271" spans="1:15" x14ac:dyDescent="0.25">
      <c r="A271" t="s">
        <v>2159</v>
      </c>
      <c r="B271" t="s">
        <v>2143</v>
      </c>
      <c r="C271" t="s">
        <v>3119</v>
      </c>
      <c r="D271" s="2" t="s">
        <v>3652</v>
      </c>
      <c r="E271" s="2" t="s">
        <v>4616</v>
      </c>
      <c r="F271" t="s">
        <v>1221</v>
      </c>
      <c r="G271" t="s">
        <v>3311</v>
      </c>
      <c r="H271" t="s">
        <v>2836</v>
      </c>
      <c r="I271" t="s">
        <v>5604</v>
      </c>
      <c r="J271" t="s">
        <v>2984</v>
      </c>
      <c r="K271" t="s">
        <v>4751</v>
      </c>
      <c r="L271" t="s">
        <v>970</v>
      </c>
      <c r="M271" t="s">
        <v>506</v>
      </c>
      <c r="N271" t="s">
        <v>4944</v>
      </c>
      <c r="O271" t="s">
        <v>4398</v>
      </c>
    </row>
    <row r="272" spans="1:15" x14ac:dyDescent="0.25">
      <c r="A272" t="s">
        <v>3898</v>
      </c>
      <c r="B272" t="s">
        <v>5674</v>
      </c>
      <c r="C272" t="s">
        <v>3074</v>
      </c>
      <c r="D272" s="2" t="s">
        <v>3650</v>
      </c>
      <c r="E272" s="2" t="s">
        <v>415</v>
      </c>
      <c r="F272" t="s">
        <v>6025</v>
      </c>
      <c r="G272" t="s">
        <v>3172</v>
      </c>
      <c r="H272" t="s">
        <v>2838</v>
      </c>
      <c r="I272" t="s">
        <v>5924</v>
      </c>
      <c r="J272" t="s">
        <v>5991</v>
      </c>
      <c r="K272" t="s">
        <v>3668</v>
      </c>
      <c r="L272" t="s">
        <v>645</v>
      </c>
      <c r="M272" t="s">
        <v>4949</v>
      </c>
      <c r="N272" t="s">
        <v>3468</v>
      </c>
      <c r="O272" t="s">
        <v>1947</v>
      </c>
    </row>
    <row r="273" spans="1:15" x14ac:dyDescent="0.25">
      <c r="A273" t="s">
        <v>4269</v>
      </c>
      <c r="B273" t="s">
        <v>2851</v>
      </c>
      <c r="C273" t="s">
        <v>2459</v>
      </c>
      <c r="D273" s="2" t="s">
        <v>2222</v>
      </c>
      <c r="E273" s="2" t="s">
        <v>828</v>
      </c>
      <c r="F273" t="s">
        <v>1181</v>
      </c>
      <c r="G273" t="s">
        <v>4324</v>
      </c>
      <c r="H273" t="s">
        <v>2839</v>
      </c>
      <c r="I273" t="s">
        <v>2808</v>
      </c>
      <c r="J273" t="s">
        <v>2990</v>
      </c>
      <c r="K273" t="s">
        <v>5544</v>
      </c>
      <c r="L273" t="s">
        <v>4793</v>
      </c>
      <c r="M273" t="s">
        <v>3674</v>
      </c>
      <c r="N273" t="s">
        <v>4754</v>
      </c>
      <c r="O273" t="s">
        <v>4400</v>
      </c>
    </row>
    <row r="274" spans="1:15" x14ac:dyDescent="0.25">
      <c r="A274" t="s">
        <v>4194</v>
      </c>
      <c r="B274" t="s">
        <v>2728</v>
      </c>
      <c r="C274" t="s">
        <v>2971</v>
      </c>
      <c r="D274" s="2" t="s">
        <v>4853</v>
      </c>
      <c r="E274" s="2" t="s">
        <v>5500</v>
      </c>
      <c r="F274" t="s">
        <v>1197</v>
      </c>
      <c r="G274" t="s">
        <v>2050</v>
      </c>
      <c r="H274" t="s">
        <v>5376</v>
      </c>
      <c r="I274" t="s">
        <v>5928</v>
      </c>
      <c r="J274" t="s">
        <v>2996</v>
      </c>
      <c r="K274" t="s">
        <v>491</v>
      </c>
      <c r="L274" t="s">
        <v>5195</v>
      </c>
      <c r="M274" t="s">
        <v>508</v>
      </c>
      <c r="N274" t="s">
        <v>1387</v>
      </c>
      <c r="O274" t="s">
        <v>2286</v>
      </c>
    </row>
    <row r="275" spans="1:15" x14ac:dyDescent="0.25">
      <c r="A275" t="s">
        <v>4443</v>
      </c>
      <c r="B275" t="s">
        <v>3526</v>
      </c>
      <c r="C275" t="s">
        <v>2500</v>
      </c>
      <c r="D275" s="2" t="s">
        <v>5030</v>
      </c>
      <c r="E275" s="2" t="s">
        <v>814</v>
      </c>
      <c r="F275" t="s">
        <v>5877</v>
      </c>
      <c r="G275" t="s">
        <v>4326</v>
      </c>
      <c r="H275" t="s">
        <v>1755</v>
      </c>
      <c r="I275" t="s">
        <v>2817</v>
      </c>
      <c r="J275" t="s">
        <v>4379</v>
      </c>
      <c r="K275" t="s">
        <v>1382</v>
      </c>
      <c r="L275" t="s">
        <v>651</v>
      </c>
      <c r="M275" t="s">
        <v>510</v>
      </c>
      <c r="N275" t="s">
        <v>4950</v>
      </c>
      <c r="O275" t="s">
        <v>4402</v>
      </c>
    </row>
    <row r="276" spans="1:15" x14ac:dyDescent="0.25">
      <c r="A276" t="s">
        <v>3897</v>
      </c>
      <c r="B276" t="s">
        <v>2984</v>
      </c>
      <c r="C276" t="s">
        <v>2529</v>
      </c>
      <c r="D276" s="2" t="s">
        <v>4735</v>
      </c>
      <c r="E276" s="2" t="s">
        <v>658</v>
      </c>
      <c r="F276" t="s">
        <v>5579</v>
      </c>
      <c r="G276" t="s">
        <v>2747</v>
      </c>
      <c r="H276" t="s">
        <v>1270</v>
      </c>
      <c r="I276" t="s">
        <v>2818</v>
      </c>
      <c r="J276" t="s">
        <v>3390</v>
      </c>
      <c r="K276" t="s">
        <v>2191</v>
      </c>
      <c r="L276" t="s">
        <v>2222</v>
      </c>
      <c r="M276" t="s">
        <v>511</v>
      </c>
      <c r="N276" t="s">
        <v>5156</v>
      </c>
      <c r="O276" t="s">
        <v>4404</v>
      </c>
    </row>
    <row r="277" spans="1:15" x14ac:dyDescent="0.25">
      <c r="A277" t="s">
        <v>4472</v>
      </c>
      <c r="B277" t="s">
        <v>5493</v>
      </c>
      <c r="C277" t="s">
        <v>2762</v>
      </c>
      <c r="D277" s="2" t="s">
        <v>4755</v>
      </c>
      <c r="E277" s="2" t="s">
        <v>370</v>
      </c>
      <c r="F277" t="s">
        <v>4544</v>
      </c>
      <c r="G277" t="s">
        <v>4972</v>
      </c>
      <c r="H277" t="s">
        <v>5938</v>
      </c>
      <c r="I277" t="s">
        <v>5612</v>
      </c>
      <c r="J277" t="s">
        <v>3009</v>
      </c>
      <c r="K277" t="s">
        <v>499</v>
      </c>
      <c r="L277" t="s">
        <v>5198</v>
      </c>
      <c r="M277" t="s">
        <v>5154</v>
      </c>
      <c r="N277" t="s">
        <v>4952</v>
      </c>
      <c r="O277" t="s">
        <v>2290</v>
      </c>
    </row>
    <row r="278" spans="1:15" x14ac:dyDescent="0.25">
      <c r="A278" t="s">
        <v>3645</v>
      </c>
      <c r="B278" t="s">
        <v>2091</v>
      </c>
      <c r="C278" t="s">
        <v>2564</v>
      </c>
      <c r="D278" s="2" t="s">
        <v>3655</v>
      </c>
      <c r="E278" s="2" t="s">
        <v>703</v>
      </c>
      <c r="F278" t="s">
        <v>5845</v>
      </c>
      <c r="G278" t="s">
        <v>3563</v>
      </c>
      <c r="H278" t="s">
        <v>5377</v>
      </c>
      <c r="I278" t="s">
        <v>4075</v>
      </c>
      <c r="J278" t="s">
        <v>820</v>
      </c>
      <c r="K278" t="s">
        <v>5151</v>
      </c>
      <c r="L278" t="s">
        <v>5608</v>
      </c>
      <c r="M278" t="s">
        <v>5155</v>
      </c>
      <c r="N278" t="s">
        <v>3677</v>
      </c>
      <c r="O278" t="s">
        <v>4407</v>
      </c>
    </row>
    <row r="279" spans="1:15" x14ac:dyDescent="0.25">
      <c r="A279" t="s">
        <v>5225</v>
      </c>
      <c r="B279" t="s">
        <v>3022</v>
      </c>
      <c r="C279" t="s">
        <v>2391</v>
      </c>
      <c r="D279" s="2" t="s">
        <v>5324</v>
      </c>
      <c r="E279" s="2" t="s">
        <v>573</v>
      </c>
      <c r="F279" t="s">
        <v>5837</v>
      </c>
      <c r="G279" t="s">
        <v>3719</v>
      </c>
      <c r="H279" t="s">
        <v>1756</v>
      </c>
      <c r="I279" t="s">
        <v>1750</v>
      </c>
      <c r="J279" t="s">
        <v>4146</v>
      </c>
      <c r="K279" t="s">
        <v>500</v>
      </c>
      <c r="L279" t="s">
        <v>658</v>
      </c>
      <c r="M279" t="s">
        <v>1244</v>
      </c>
      <c r="N279" t="s">
        <v>1128</v>
      </c>
      <c r="O279" t="s">
        <v>1625</v>
      </c>
    </row>
    <row r="280" spans="1:15" x14ac:dyDescent="0.25">
      <c r="A280" t="s">
        <v>5259</v>
      </c>
      <c r="B280" t="s">
        <v>2493</v>
      </c>
      <c r="C280" t="s">
        <v>2587</v>
      </c>
      <c r="D280" s="2" t="s">
        <v>4795</v>
      </c>
      <c r="E280" s="2" t="s">
        <v>1590</v>
      </c>
      <c r="F280" t="s">
        <v>3740</v>
      </c>
      <c r="G280" t="s">
        <v>5764</v>
      </c>
      <c r="H280" t="s">
        <v>1819</v>
      </c>
      <c r="I280" t="s">
        <v>4076</v>
      </c>
      <c r="J280" t="s">
        <v>3013</v>
      </c>
      <c r="K280" t="s">
        <v>4753</v>
      </c>
      <c r="L280" t="s">
        <v>660</v>
      </c>
      <c r="M280" t="s">
        <v>517</v>
      </c>
      <c r="N280" t="s">
        <v>1567</v>
      </c>
      <c r="O280" t="s">
        <v>5301</v>
      </c>
    </row>
    <row r="281" spans="1:15" x14ac:dyDescent="0.25">
      <c r="A281" t="s">
        <v>978</v>
      </c>
      <c r="B281" t="s">
        <v>2535</v>
      </c>
      <c r="C281" t="s">
        <v>3960</v>
      </c>
      <c r="D281" s="2" t="s">
        <v>2264</v>
      </c>
      <c r="E281" s="2" t="s">
        <v>348</v>
      </c>
      <c r="F281" t="s">
        <v>4093</v>
      </c>
      <c r="G281" t="s">
        <v>4208</v>
      </c>
      <c r="H281" t="s">
        <v>2854</v>
      </c>
      <c r="I281" t="s">
        <v>5932</v>
      </c>
      <c r="J281" t="s">
        <v>827</v>
      </c>
      <c r="K281" t="s">
        <v>506</v>
      </c>
      <c r="L281" t="s">
        <v>4520</v>
      </c>
      <c r="M281" t="s">
        <v>5347</v>
      </c>
      <c r="N281" t="s">
        <v>1568</v>
      </c>
      <c r="O281" t="s">
        <v>5302</v>
      </c>
    </row>
    <row r="282" spans="1:15" x14ac:dyDescent="0.25">
      <c r="A282" t="s">
        <v>4382</v>
      </c>
      <c r="B282" t="s">
        <v>2892</v>
      </c>
      <c r="C282" t="s">
        <v>3815</v>
      </c>
      <c r="D282" s="2" t="s">
        <v>2144</v>
      </c>
      <c r="E282" s="2" t="s">
        <v>262</v>
      </c>
      <c r="F282" t="s">
        <v>2124</v>
      </c>
      <c r="G282" t="s">
        <v>3564</v>
      </c>
      <c r="H282" t="s">
        <v>144</v>
      </c>
      <c r="I282" t="s">
        <v>5933</v>
      </c>
      <c r="J282" t="s">
        <v>5678</v>
      </c>
      <c r="K282" t="s">
        <v>4949</v>
      </c>
      <c r="L282" t="s">
        <v>664</v>
      </c>
      <c r="M282" t="s">
        <v>5158</v>
      </c>
      <c r="N282" t="s">
        <v>1394</v>
      </c>
      <c r="O282" t="s">
        <v>1131</v>
      </c>
    </row>
    <row r="283" spans="1:15" x14ac:dyDescent="0.25">
      <c r="A283" t="s">
        <v>4291</v>
      </c>
      <c r="B283" t="s">
        <v>2464</v>
      </c>
      <c r="C283" t="s">
        <v>1969</v>
      </c>
      <c r="D283" s="2" t="s">
        <v>5396</v>
      </c>
      <c r="E283" s="2" t="s">
        <v>252</v>
      </c>
      <c r="F283" t="s">
        <v>5104</v>
      </c>
      <c r="G283" t="s">
        <v>3720</v>
      </c>
      <c r="H283" t="s">
        <v>4811</v>
      </c>
      <c r="I283" t="s">
        <v>5934</v>
      </c>
      <c r="J283" t="s">
        <v>3018</v>
      </c>
      <c r="K283" t="s">
        <v>4755</v>
      </c>
      <c r="L283" t="s">
        <v>2228</v>
      </c>
      <c r="M283" t="s">
        <v>530</v>
      </c>
      <c r="N283" t="s">
        <v>2195</v>
      </c>
      <c r="O283" t="s">
        <v>1454</v>
      </c>
    </row>
    <row r="284" spans="1:15" x14ac:dyDescent="0.25">
      <c r="A284" t="s">
        <v>3601</v>
      </c>
      <c r="B284" t="s">
        <v>2902</v>
      </c>
      <c r="C284" t="s">
        <v>3082</v>
      </c>
      <c r="D284" s="2" t="s">
        <v>1356</v>
      </c>
      <c r="E284" s="2" t="s">
        <v>5543</v>
      </c>
      <c r="F284" t="s">
        <v>5870</v>
      </c>
      <c r="G284" t="s">
        <v>3867</v>
      </c>
      <c r="H284" t="s">
        <v>4346</v>
      </c>
      <c r="I284" t="s">
        <v>2831</v>
      </c>
      <c r="J284" t="s">
        <v>5406</v>
      </c>
      <c r="K284" t="s">
        <v>3674</v>
      </c>
      <c r="L284" t="s">
        <v>1817</v>
      </c>
      <c r="M284" t="s">
        <v>531</v>
      </c>
      <c r="N284" t="s">
        <v>1570</v>
      </c>
      <c r="O284" t="s">
        <v>5717</v>
      </c>
    </row>
    <row r="285" spans="1:15" x14ac:dyDescent="0.25">
      <c r="A285" t="s">
        <v>4431</v>
      </c>
      <c r="B285" t="s">
        <v>2859</v>
      </c>
      <c r="C285" t="s">
        <v>3044</v>
      </c>
      <c r="D285" s="2" t="s">
        <v>2191</v>
      </c>
      <c r="E285" s="2" t="s">
        <v>568</v>
      </c>
      <c r="F285" t="s">
        <v>3025</v>
      </c>
      <c r="G285" t="s">
        <v>3173</v>
      </c>
      <c r="H285" t="s">
        <v>2859</v>
      </c>
      <c r="I285" t="s">
        <v>3331</v>
      </c>
      <c r="J285" t="s">
        <v>3024</v>
      </c>
      <c r="K285" t="s">
        <v>508</v>
      </c>
      <c r="L285" t="s">
        <v>665</v>
      </c>
      <c r="M285" t="s">
        <v>4954</v>
      </c>
      <c r="N285" t="s">
        <v>3302</v>
      </c>
      <c r="O285" t="s">
        <v>1626</v>
      </c>
    </row>
    <row r="286" spans="1:15" x14ac:dyDescent="0.25">
      <c r="A286" t="s">
        <v>3888</v>
      </c>
      <c r="B286" t="s">
        <v>2650</v>
      </c>
      <c r="C286" t="s">
        <v>2728</v>
      </c>
      <c r="D286" s="2" t="s">
        <v>4893</v>
      </c>
      <c r="E286" s="2" t="s">
        <v>4783</v>
      </c>
      <c r="F286" t="s">
        <v>592</v>
      </c>
      <c r="G286" t="s">
        <v>3565</v>
      </c>
      <c r="H286" t="s">
        <v>1006</v>
      </c>
      <c r="I286" t="s">
        <v>2836</v>
      </c>
      <c r="J286" t="s">
        <v>3027</v>
      </c>
      <c r="K286" t="s">
        <v>510</v>
      </c>
      <c r="L286" t="s">
        <v>672</v>
      </c>
      <c r="M286" t="s">
        <v>4955</v>
      </c>
      <c r="N286" t="s">
        <v>5354</v>
      </c>
      <c r="O286" t="s">
        <v>4189</v>
      </c>
    </row>
    <row r="287" spans="1:15" x14ac:dyDescent="0.25">
      <c r="A287" t="s">
        <v>4239</v>
      </c>
      <c r="B287" t="s">
        <v>3960</v>
      </c>
      <c r="C287" t="s">
        <v>2772</v>
      </c>
      <c r="D287" s="2" t="s">
        <v>5373</v>
      </c>
      <c r="E287" s="2" t="s">
        <v>2242</v>
      </c>
      <c r="F287" t="s">
        <v>2930</v>
      </c>
      <c r="G287" t="s">
        <v>4682</v>
      </c>
      <c r="H287" t="s">
        <v>5941</v>
      </c>
      <c r="I287" t="s">
        <v>2838</v>
      </c>
      <c r="J287" t="s">
        <v>3028</v>
      </c>
      <c r="K287" t="s">
        <v>5155</v>
      </c>
      <c r="L287" t="s">
        <v>673</v>
      </c>
      <c r="M287" t="s">
        <v>538</v>
      </c>
      <c r="N287" t="s">
        <v>1572</v>
      </c>
      <c r="O287" t="s">
        <v>1627</v>
      </c>
    </row>
    <row r="288" spans="1:15" x14ac:dyDescent="0.25">
      <c r="A288" t="s">
        <v>1614</v>
      </c>
      <c r="B288" t="s">
        <v>2883</v>
      </c>
      <c r="C288" t="s">
        <v>2921</v>
      </c>
      <c r="D288" s="2" t="s">
        <v>2014</v>
      </c>
      <c r="E288" s="2" t="s">
        <v>769</v>
      </c>
      <c r="F288" t="s">
        <v>5985</v>
      </c>
      <c r="G288" t="s">
        <v>1145</v>
      </c>
      <c r="H288" t="s">
        <v>2861</v>
      </c>
      <c r="I288" t="s">
        <v>2065</v>
      </c>
      <c r="J288" t="s">
        <v>3031</v>
      </c>
      <c r="K288" t="s">
        <v>517</v>
      </c>
      <c r="L288" t="s">
        <v>2232</v>
      </c>
      <c r="M288" t="s">
        <v>1134</v>
      </c>
      <c r="N288" t="s">
        <v>1659</v>
      </c>
      <c r="O288" t="s">
        <v>4553</v>
      </c>
    </row>
    <row r="289" spans="1:15" x14ac:dyDescent="0.25">
      <c r="A289" t="s">
        <v>1452</v>
      </c>
      <c r="B289" t="s">
        <v>2457</v>
      </c>
      <c r="C289" t="s">
        <v>3644</v>
      </c>
      <c r="D289" s="2" t="s">
        <v>3626</v>
      </c>
      <c r="E289" s="2" t="s">
        <v>722</v>
      </c>
      <c r="F289" t="s">
        <v>1292</v>
      </c>
      <c r="G289" t="s">
        <v>5272</v>
      </c>
      <c r="H289" t="s">
        <v>4349</v>
      </c>
      <c r="I289" t="s">
        <v>677</v>
      </c>
      <c r="J289" t="s">
        <v>158</v>
      </c>
      <c r="K289" t="s">
        <v>5157</v>
      </c>
      <c r="L289" t="s">
        <v>5617</v>
      </c>
      <c r="M289" t="s">
        <v>541</v>
      </c>
      <c r="N289" t="s">
        <v>4776</v>
      </c>
      <c r="O289" t="s">
        <v>5045</v>
      </c>
    </row>
    <row r="290" spans="1:15" x14ac:dyDescent="0.25">
      <c r="A290" t="s">
        <v>3829</v>
      </c>
      <c r="B290" t="s">
        <v>3139</v>
      </c>
      <c r="C290" t="s">
        <v>2417</v>
      </c>
      <c r="D290" s="2" t="s">
        <v>3761</v>
      </c>
      <c r="E290" s="2" t="s">
        <v>912</v>
      </c>
      <c r="F290" t="s">
        <v>4539</v>
      </c>
      <c r="G290" t="s">
        <v>4973</v>
      </c>
      <c r="H290" t="s">
        <v>4096</v>
      </c>
      <c r="I290" t="s">
        <v>4990</v>
      </c>
      <c r="J290" t="s">
        <v>3039</v>
      </c>
      <c r="K290" t="s">
        <v>5158</v>
      </c>
      <c r="L290" t="s">
        <v>676</v>
      </c>
      <c r="M290" t="s">
        <v>543</v>
      </c>
      <c r="N290" t="s">
        <v>5178</v>
      </c>
      <c r="O290" t="s">
        <v>1459</v>
      </c>
    </row>
    <row r="291" spans="1:15" x14ac:dyDescent="0.25">
      <c r="A291" t="s">
        <v>4338</v>
      </c>
      <c r="B291" t="s">
        <v>3070</v>
      </c>
      <c r="C291" t="s">
        <v>3972</v>
      </c>
      <c r="D291" s="2" t="s">
        <v>4798</v>
      </c>
      <c r="E291" s="2" t="s">
        <v>221</v>
      </c>
      <c r="F291" t="s">
        <v>1225</v>
      </c>
      <c r="G291" t="s">
        <v>2358</v>
      </c>
      <c r="H291" t="s">
        <v>1665</v>
      </c>
      <c r="I291" t="s">
        <v>5935</v>
      </c>
      <c r="J291" t="s">
        <v>93</v>
      </c>
      <c r="K291" t="s">
        <v>530</v>
      </c>
      <c r="L291" t="s">
        <v>2065</v>
      </c>
      <c r="M291" t="s">
        <v>546</v>
      </c>
      <c r="N291" t="s">
        <v>3712</v>
      </c>
      <c r="O291" t="s">
        <v>2294</v>
      </c>
    </row>
    <row r="292" spans="1:15" x14ac:dyDescent="0.25">
      <c r="A292" t="s">
        <v>1090</v>
      </c>
      <c r="B292" t="s">
        <v>2346</v>
      </c>
      <c r="C292" t="s">
        <v>3104</v>
      </c>
      <c r="D292" s="2" t="s">
        <v>2168</v>
      </c>
      <c r="E292" s="2" t="s">
        <v>372</v>
      </c>
      <c r="F292" t="s">
        <v>837</v>
      </c>
      <c r="G292" t="s">
        <v>5589</v>
      </c>
      <c r="H292" t="s">
        <v>1015</v>
      </c>
      <c r="I292" t="s">
        <v>2839</v>
      </c>
      <c r="J292" t="s">
        <v>94</v>
      </c>
      <c r="K292" t="s">
        <v>531</v>
      </c>
      <c r="L292" t="s">
        <v>677</v>
      </c>
      <c r="M292" t="s">
        <v>547</v>
      </c>
      <c r="N292" t="s">
        <v>1404</v>
      </c>
      <c r="O292" t="s">
        <v>2296</v>
      </c>
    </row>
    <row r="293" spans="1:15" x14ac:dyDescent="0.25">
      <c r="A293" t="s">
        <v>5342</v>
      </c>
      <c r="B293" t="s">
        <v>2613</v>
      </c>
      <c r="C293" t="s">
        <v>2693</v>
      </c>
      <c r="D293" s="2" t="s">
        <v>4687</v>
      </c>
      <c r="E293" s="2" t="s">
        <v>212</v>
      </c>
      <c r="F293" t="s">
        <v>6016</v>
      </c>
      <c r="G293" t="s">
        <v>3566</v>
      </c>
      <c r="H293" t="s">
        <v>5946</v>
      </c>
      <c r="I293" t="s">
        <v>1588</v>
      </c>
      <c r="J293" t="s">
        <v>3061</v>
      </c>
      <c r="K293" t="s">
        <v>534</v>
      </c>
      <c r="L293" t="s">
        <v>5203</v>
      </c>
      <c r="M293" t="s">
        <v>2041</v>
      </c>
      <c r="N293" t="s">
        <v>3489</v>
      </c>
      <c r="O293" t="s">
        <v>5723</v>
      </c>
    </row>
    <row r="294" spans="1:15" x14ac:dyDescent="0.25">
      <c r="A294" t="s">
        <v>1453</v>
      </c>
      <c r="B294" t="s">
        <v>2423</v>
      </c>
      <c r="C294" t="s">
        <v>3029</v>
      </c>
      <c r="D294" s="2" t="s">
        <v>3590</v>
      </c>
      <c r="E294" s="2" t="s">
        <v>1833</v>
      </c>
      <c r="F294" t="s">
        <v>4448</v>
      </c>
      <c r="G294" t="s">
        <v>5439</v>
      </c>
      <c r="H294" t="s">
        <v>716</v>
      </c>
      <c r="I294" t="s">
        <v>3342</v>
      </c>
      <c r="J294" t="s">
        <v>6005</v>
      </c>
      <c r="K294" t="s">
        <v>535</v>
      </c>
      <c r="L294" t="s">
        <v>4990</v>
      </c>
      <c r="M294" t="s">
        <v>4765</v>
      </c>
      <c r="N294" t="s">
        <v>2215</v>
      </c>
      <c r="O294" t="s">
        <v>4192</v>
      </c>
    </row>
    <row r="295" spans="1:15" x14ac:dyDescent="0.25">
      <c r="A295" t="s">
        <v>1373</v>
      </c>
      <c r="B295" t="s">
        <v>1983</v>
      </c>
      <c r="C295" t="s">
        <v>3789</v>
      </c>
      <c r="D295" s="2" t="s">
        <v>2049</v>
      </c>
      <c r="E295" s="2" t="s">
        <v>443</v>
      </c>
      <c r="F295" t="s">
        <v>5905</v>
      </c>
      <c r="G295" t="s">
        <v>2760</v>
      </c>
      <c r="H295" t="s">
        <v>1276</v>
      </c>
      <c r="I295" t="s">
        <v>4344</v>
      </c>
      <c r="J295" t="s">
        <v>3064</v>
      </c>
      <c r="K295" t="s">
        <v>4954</v>
      </c>
      <c r="L295" t="s">
        <v>1588</v>
      </c>
      <c r="M295" t="s">
        <v>5567</v>
      </c>
      <c r="N295" t="s">
        <v>1412</v>
      </c>
      <c r="O295" t="s">
        <v>5740</v>
      </c>
    </row>
    <row r="296" spans="1:15" x14ac:dyDescent="0.25">
      <c r="A296" t="s">
        <v>4543</v>
      </c>
      <c r="B296" t="s">
        <v>2655</v>
      </c>
      <c r="C296" t="s">
        <v>3425</v>
      </c>
      <c r="D296" s="2" t="s">
        <v>2283</v>
      </c>
      <c r="E296" s="2" t="s">
        <v>906</v>
      </c>
      <c r="F296" t="s">
        <v>4577</v>
      </c>
      <c r="G296" t="s">
        <v>3722</v>
      </c>
      <c r="H296" t="s">
        <v>5949</v>
      </c>
      <c r="I296" t="s">
        <v>1270</v>
      </c>
      <c r="J296" t="s">
        <v>6007</v>
      </c>
      <c r="K296" t="s">
        <v>4955</v>
      </c>
      <c r="L296" t="s">
        <v>1590</v>
      </c>
      <c r="M296" t="s">
        <v>550</v>
      </c>
      <c r="N296" t="s">
        <v>4977</v>
      </c>
      <c r="O296" t="s">
        <v>5048</v>
      </c>
    </row>
    <row r="297" spans="1:15" x14ac:dyDescent="0.25">
      <c r="A297" t="s">
        <v>5335</v>
      </c>
      <c r="B297" t="s">
        <v>3033</v>
      </c>
      <c r="C297" t="s">
        <v>3064</v>
      </c>
      <c r="D297" s="2" t="s">
        <v>2175</v>
      </c>
      <c r="E297" s="2" t="s">
        <v>423</v>
      </c>
      <c r="F297" t="s">
        <v>1389</v>
      </c>
      <c r="G297" t="s">
        <v>3312</v>
      </c>
      <c r="H297" t="s">
        <v>83</v>
      </c>
      <c r="I297" t="s">
        <v>686</v>
      </c>
      <c r="J297" t="s">
        <v>869</v>
      </c>
      <c r="K297" t="s">
        <v>538</v>
      </c>
      <c r="L297" t="s">
        <v>4344</v>
      </c>
      <c r="M297" t="s">
        <v>551</v>
      </c>
      <c r="N297" t="s">
        <v>2216</v>
      </c>
      <c r="O297" t="s">
        <v>4466</v>
      </c>
    </row>
    <row r="298" spans="1:15" x14ac:dyDescent="0.25">
      <c r="A298" t="s">
        <v>4993</v>
      </c>
      <c r="B298" t="s">
        <v>2571</v>
      </c>
      <c r="C298" t="s">
        <v>3054</v>
      </c>
      <c r="D298" s="2" t="s">
        <v>5367</v>
      </c>
      <c r="E298" s="2" t="s">
        <v>558</v>
      </c>
      <c r="F298" t="s">
        <v>2041</v>
      </c>
      <c r="G298" t="s">
        <v>1146</v>
      </c>
      <c r="H298" t="s">
        <v>3507</v>
      </c>
      <c r="I298" t="s">
        <v>5938</v>
      </c>
      <c r="J298" t="s">
        <v>3077</v>
      </c>
      <c r="K298" t="s">
        <v>541</v>
      </c>
      <c r="L298" t="s">
        <v>683</v>
      </c>
      <c r="M298" t="s">
        <v>552</v>
      </c>
      <c r="N298" t="s">
        <v>4978</v>
      </c>
      <c r="O298" t="s">
        <v>1956</v>
      </c>
    </row>
    <row r="299" spans="1:15" x14ac:dyDescent="0.25">
      <c r="A299" t="s">
        <v>1092</v>
      </c>
      <c r="B299" t="s">
        <v>2934</v>
      </c>
      <c r="C299" t="s">
        <v>2444</v>
      </c>
      <c r="D299" s="2" t="s">
        <v>4955</v>
      </c>
      <c r="E299" s="2" t="s">
        <v>319</v>
      </c>
      <c r="F299" t="s">
        <v>4736</v>
      </c>
      <c r="G299" t="s">
        <v>1850</v>
      </c>
      <c r="H299" t="s">
        <v>5950</v>
      </c>
      <c r="I299" t="s">
        <v>5377</v>
      </c>
      <c r="J299" t="s">
        <v>870</v>
      </c>
      <c r="K299" t="s">
        <v>543</v>
      </c>
      <c r="L299" t="s">
        <v>685</v>
      </c>
      <c r="M299" t="s">
        <v>553</v>
      </c>
      <c r="N299" t="s">
        <v>2217</v>
      </c>
      <c r="O299" t="s">
        <v>2115</v>
      </c>
    </row>
    <row r="300" spans="1:15" x14ac:dyDescent="0.25">
      <c r="A300" t="s">
        <v>4603</v>
      </c>
      <c r="B300" t="s">
        <v>5503</v>
      </c>
      <c r="C300" t="s">
        <v>2832</v>
      </c>
      <c r="D300" s="2" t="s">
        <v>3649</v>
      </c>
      <c r="E300" s="2" t="s">
        <v>4779</v>
      </c>
      <c r="F300" t="s">
        <v>4834</v>
      </c>
      <c r="G300" t="s">
        <v>5913</v>
      </c>
      <c r="H300" t="s">
        <v>3508</v>
      </c>
      <c r="I300" t="s">
        <v>1756</v>
      </c>
      <c r="J300" t="s">
        <v>6013</v>
      </c>
      <c r="K300" t="s">
        <v>546</v>
      </c>
      <c r="L300" t="s">
        <v>686</v>
      </c>
      <c r="M300" t="s">
        <v>5568</v>
      </c>
      <c r="N300" t="s">
        <v>3731</v>
      </c>
      <c r="O300" t="s">
        <v>2116</v>
      </c>
    </row>
    <row r="301" spans="1:15" x14ac:dyDescent="0.25">
      <c r="A301" t="s">
        <v>4932</v>
      </c>
      <c r="B301" t="s">
        <v>3082</v>
      </c>
      <c r="C301" t="s">
        <v>3009</v>
      </c>
      <c r="D301" s="2" t="s">
        <v>3629</v>
      </c>
      <c r="E301" s="2" t="s">
        <v>597</v>
      </c>
      <c r="F301" t="s">
        <v>5761</v>
      </c>
      <c r="G301" t="s">
        <v>2761</v>
      </c>
      <c r="H301" t="s">
        <v>1929</v>
      </c>
      <c r="I301" t="s">
        <v>1819</v>
      </c>
      <c r="J301" t="s">
        <v>5698</v>
      </c>
      <c r="K301" t="s">
        <v>547</v>
      </c>
      <c r="L301" t="s">
        <v>1820</v>
      </c>
      <c r="M301" t="s">
        <v>5569</v>
      </c>
      <c r="N301" t="s">
        <v>3321</v>
      </c>
      <c r="O301" t="s">
        <v>1317</v>
      </c>
    </row>
    <row r="302" spans="1:15" x14ac:dyDescent="0.25">
      <c r="A302" t="s">
        <v>5082</v>
      </c>
      <c r="B302" t="s">
        <v>2706</v>
      </c>
      <c r="C302" t="s">
        <v>3001</v>
      </c>
      <c r="D302" s="2" t="s">
        <v>3659</v>
      </c>
      <c r="E302" s="2" t="s">
        <v>878</v>
      </c>
      <c r="F302" t="s">
        <v>1334</v>
      </c>
      <c r="G302" t="s">
        <v>1578</v>
      </c>
      <c r="H302" t="s">
        <v>2889</v>
      </c>
      <c r="I302" t="s">
        <v>2854</v>
      </c>
      <c r="J302" t="s">
        <v>5258</v>
      </c>
      <c r="K302" t="s">
        <v>4765</v>
      </c>
      <c r="L302" t="s">
        <v>689</v>
      </c>
      <c r="M302" t="s">
        <v>2043</v>
      </c>
      <c r="N302" t="s">
        <v>1418</v>
      </c>
      <c r="O302" t="s">
        <v>3554</v>
      </c>
    </row>
    <row r="303" spans="1:15" x14ac:dyDescent="0.25">
      <c r="A303" t="s">
        <v>1496</v>
      </c>
      <c r="B303" t="s">
        <v>2500</v>
      </c>
      <c r="C303" t="s">
        <v>3526</v>
      </c>
      <c r="D303" s="2" t="s">
        <v>3662</v>
      </c>
      <c r="E303" s="2" t="s">
        <v>849</v>
      </c>
      <c r="F303" t="s">
        <v>4954</v>
      </c>
      <c r="G303" t="s">
        <v>623</v>
      </c>
      <c r="H303" t="s">
        <v>1278</v>
      </c>
      <c r="I303" t="s">
        <v>144</v>
      </c>
      <c r="J303" t="s">
        <v>3093</v>
      </c>
      <c r="K303" t="s">
        <v>549</v>
      </c>
      <c r="L303" t="s">
        <v>5206</v>
      </c>
      <c r="M303" t="s">
        <v>4510</v>
      </c>
      <c r="N303" t="s">
        <v>3326</v>
      </c>
      <c r="O303" t="s">
        <v>1964</v>
      </c>
    </row>
    <row r="304" spans="1:15" x14ac:dyDescent="0.25">
      <c r="A304" t="s">
        <v>5183</v>
      </c>
      <c r="B304" t="s">
        <v>5535</v>
      </c>
      <c r="C304" t="s">
        <v>2941</v>
      </c>
      <c r="D304" s="2" t="s">
        <v>4881</v>
      </c>
      <c r="E304" s="2" t="s">
        <v>723</v>
      </c>
      <c r="F304" t="s">
        <v>884</v>
      </c>
      <c r="G304" t="s">
        <v>3175</v>
      </c>
      <c r="H304" t="s">
        <v>2892</v>
      </c>
      <c r="I304" t="s">
        <v>4811</v>
      </c>
      <c r="J304" t="s">
        <v>5699</v>
      </c>
      <c r="K304" t="s">
        <v>550</v>
      </c>
      <c r="L304" t="s">
        <v>696</v>
      </c>
      <c r="M304" t="s">
        <v>556</v>
      </c>
      <c r="N304" t="s">
        <v>3332</v>
      </c>
      <c r="O304" t="s">
        <v>4205</v>
      </c>
    </row>
    <row r="305" spans="1:15" x14ac:dyDescent="0.25">
      <c r="A305" t="s">
        <v>4501</v>
      </c>
      <c r="B305" t="s">
        <v>2529</v>
      </c>
      <c r="C305" t="s">
        <v>2744</v>
      </c>
      <c r="D305" s="2" t="s">
        <v>5031</v>
      </c>
      <c r="E305" s="2" t="s">
        <v>909</v>
      </c>
      <c r="F305" t="s">
        <v>1384</v>
      </c>
      <c r="G305" t="s">
        <v>225</v>
      </c>
      <c r="H305" t="s">
        <v>5641</v>
      </c>
      <c r="I305" t="s">
        <v>697</v>
      </c>
      <c r="J305" t="s">
        <v>879</v>
      </c>
      <c r="K305" t="s">
        <v>551</v>
      </c>
      <c r="L305" t="s">
        <v>2237</v>
      </c>
      <c r="M305" t="s">
        <v>4016</v>
      </c>
      <c r="N305" t="s">
        <v>3334</v>
      </c>
      <c r="O305" t="s">
        <v>3861</v>
      </c>
    </row>
    <row r="306" spans="1:15" x14ac:dyDescent="0.25">
      <c r="A306" t="s">
        <v>4562</v>
      </c>
      <c r="B306" t="s">
        <v>2621</v>
      </c>
      <c r="C306" t="s">
        <v>2972</v>
      </c>
      <c r="D306" s="2" t="s">
        <v>4848</v>
      </c>
      <c r="E306" s="2" t="s">
        <v>627</v>
      </c>
      <c r="F306" t="s">
        <v>4031</v>
      </c>
      <c r="G306" t="s">
        <v>5914</v>
      </c>
      <c r="H306" t="s">
        <v>2249</v>
      </c>
      <c r="I306" t="s">
        <v>2859</v>
      </c>
      <c r="J306" t="s">
        <v>3097</v>
      </c>
      <c r="K306" t="s">
        <v>552</v>
      </c>
      <c r="L306" t="s">
        <v>697</v>
      </c>
      <c r="M306" t="s">
        <v>561</v>
      </c>
      <c r="N306" t="s">
        <v>5375</v>
      </c>
      <c r="O306" t="s">
        <v>4885</v>
      </c>
    </row>
    <row r="307" spans="1:15" x14ac:dyDescent="0.25">
      <c r="A307" t="s">
        <v>4902</v>
      </c>
      <c r="B307" t="s">
        <v>4158</v>
      </c>
      <c r="C307" t="s">
        <v>1232</v>
      </c>
      <c r="D307" s="2" t="s">
        <v>3191</v>
      </c>
      <c r="E307" s="2" t="s">
        <v>701</v>
      </c>
      <c r="F307" t="s">
        <v>1200</v>
      </c>
      <c r="G307" t="s">
        <v>5915</v>
      </c>
      <c r="H307" t="s">
        <v>5005</v>
      </c>
      <c r="I307" t="s">
        <v>5941</v>
      </c>
      <c r="J307" t="s">
        <v>3100</v>
      </c>
      <c r="K307" t="s">
        <v>553</v>
      </c>
      <c r="L307" t="s">
        <v>701</v>
      </c>
      <c r="M307" t="s">
        <v>562</v>
      </c>
      <c r="N307" t="s">
        <v>1497</v>
      </c>
      <c r="O307" t="s">
        <v>1521</v>
      </c>
    </row>
    <row r="308" spans="1:15" x14ac:dyDescent="0.25">
      <c r="A308" t="s">
        <v>5355</v>
      </c>
      <c r="B308" t="s">
        <v>2772</v>
      </c>
      <c r="C308" t="s">
        <v>2499</v>
      </c>
      <c r="D308" s="2" t="s">
        <v>2196</v>
      </c>
      <c r="E308" s="2" t="s">
        <v>349</v>
      </c>
      <c r="F308" t="s">
        <v>5799</v>
      </c>
      <c r="G308" t="s">
        <v>4782</v>
      </c>
      <c r="H308" t="s">
        <v>5959</v>
      </c>
      <c r="I308" t="s">
        <v>2861</v>
      </c>
      <c r="J308" t="s">
        <v>2103</v>
      </c>
      <c r="K308" t="s">
        <v>5568</v>
      </c>
      <c r="L308" t="s">
        <v>703</v>
      </c>
      <c r="M308" t="s">
        <v>1571</v>
      </c>
      <c r="N308" t="s">
        <v>1592</v>
      </c>
      <c r="O308" t="s">
        <v>1522</v>
      </c>
    </row>
    <row r="309" spans="1:15" x14ac:dyDescent="0.25">
      <c r="A309" t="s">
        <v>1494</v>
      </c>
      <c r="B309" t="s">
        <v>2482</v>
      </c>
      <c r="C309" t="s">
        <v>2934</v>
      </c>
      <c r="D309" s="2" t="s">
        <v>3699</v>
      </c>
      <c r="E309" s="2" t="s">
        <v>5262</v>
      </c>
      <c r="F309" t="s">
        <v>5906</v>
      </c>
      <c r="G309" t="s">
        <v>5440</v>
      </c>
      <c r="H309" t="s">
        <v>3771</v>
      </c>
      <c r="I309" t="s">
        <v>4349</v>
      </c>
      <c r="J309" t="s">
        <v>884</v>
      </c>
      <c r="K309" t="s">
        <v>5569</v>
      </c>
      <c r="L309" t="s">
        <v>705</v>
      </c>
      <c r="M309" t="s">
        <v>1396</v>
      </c>
      <c r="N309" t="s">
        <v>1664</v>
      </c>
      <c r="O309" t="s">
        <v>4558</v>
      </c>
    </row>
    <row r="310" spans="1:15" x14ac:dyDescent="0.25">
      <c r="A310" t="s">
        <v>4364</v>
      </c>
      <c r="B310" t="s">
        <v>2839</v>
      </c>
      <c r="C310" t="s">
        <v>3040</v>
      </c>
      <c r="D310" s="2" t="s">
        <v>5383</v>
      </c>
      <c r="E310" s="2" t="s">
        <v>2186</v>
      </c>
      <c r="F310" t="s">
        <v>4765</v>
      </c>
      <c r="G310" t="s">
        <v>4209</v>
      </c>
      <c r="H310" t="s">
        <v>747</v>
      </c>
      <c r="I310" t="s">
        <v>2868</v>
      </c>
      <c r="J310" t="s">
        <v>6022</v>
      </c>
      <c r="K310" t="s">
        <v>2043</v>
      </c>
      <c r="L310" t="s">
        <v>3349</v>
      </c>
      <c r="M310" t="s">
        <v>565</v>
      </c>
      <c r="N310" t="s">
        <v>4348</v>
      </c>
      <c r="O310" t="s">
        <v>4417</v>
      </c>
    </row>
    <row r="311" spans="1:15" x14ac:dyDescent="0.25">
      <c r="A311" t="s">
        <v>1026</v>
      </c>
      <c r="B311" t="s">
        <v>3804</v>
      </c>
      <c r="C311" t="s">
        <v>3033</v>
      </c>
      <c r="D311" s="2" t="s">
        <v>2225</v>
      </c>
      <c r="E311" s="2" t="s">
        <v>489</v>
      </c>
      <c r="F311" t="s">
        <v>678</v>
      </c>
      <c r="G311" t="s">
        <v>3869</v>
      </c>
      <c r="H311" t="s">
        <v>4824</v>
      </c>
      <c r="I311" t="s">
        <v>4096</v>
      </c>
      <c r="J311" t="s">
        <v>1836</v>
      </c>
      <c r="K311" t="s">
        <v>556</v>
      </c>
      <c r="L311" t="s">
        <v>4350</v>
      </c>
      <c r="M311" t="s">
        <v>4773</v>
      </c>
      <c r="N311" t="s">
        <v>1926</v>
      </c>
      <c r="O311" t="s">
        <v>2127</v>
      </c>
    </row>
    <row r="312" spans="1:15" x14ac:dyDescent="0.25">
      <c r="A312" t="s">
        <v>5165</v>
      </c>
      <c r="B312" t="s">
        <v>4318</v>
      </c>
      <c r="C312" t="s">
        <v>3047</v>
      </c>
      <c r="D312" s="2" t="s">
        <v>3377</v>
      </c>
      <c r="E312" s="2" t="s">
        <v>533</v>
      </c>
      <c r="F312" t="s">
        <v>5195</v>
      </c>
      <c r="G312" t="s">
        <v>3723</v>
      </c>
      <c r="H312" t="s">
        <v>2911</v>
      </c>
      <c r="I312" t="s">
        <v>4995</v>
      </c>
      <c r="J312" t="s">
        <v>5300</v>
      </c>
      <c r="K312" t="s">
        <v>1738</v>
      </c>
      <c r="L312" t="s">
        <v>5628</v>
      </c>
      <c r="M312" t="s">
        <v>2203</v>
      </c>
      <c r="N312" t="s">
        <v>2243</v>
      </c>
      <c r="O312" t="s">
        <v>1326</v>
      </c>
    </row>
    <row r="313" spans="1:15" x14ac:dyDescent="0.25">
      <c r="A313" t="s">
        <v>2224</v>
      </c>
      <c r="B313" t="s">
        <v>5500</v>
      </c>
      <c r="C313" t="s">
        <v>2710</v>
      </c>
      <c r="D313" s="2" t="s">
        <v>3732</v>
      </c>
      <c r="E313" s="2" t="s">
        <v>765</v>
      </c>
      <c r="F313" t="s">
        <v>1613</v>
      </c>
      <c r="G313" t="s">
        <v>4560</v>
      </c>
      <c r="H313" t="s">
        <v>2919</v>
      </c>
      <c r="I313" t="s">
        <v>5946</v>
      </c>
      <c r="J313" t="s">
        <v>1122</v>
      </c>
      <c r="K313" t="s">
        <v>561</v>
      </c>
      <c r="L313" t="s">
        <v>1422</v>
      </c>
      <c r="M313" t="s">
        <v>2204</v>
      </c>
      <c r="N313" t="s">
        <v>149</v>
      </c>
      <c r="O313" t="s">
        <v>3566</v>
      </c>
    </row>
    <row r="314" spans="1:15" x14ac:dyDescent="0.25">
      <c r="A314" t="s">
        <v>2249</v>
      </c>
      <c r="B314" t="s">
        <v>3121</v>
      </c>
      <c r="C314" t="s">
        <v>2464</v>
      </c>
      <c r="D314" s="2" t="s">
        <v>1971</v>
      </c>
      <c r="E314" s="2" t="s">
        <v>465</v>
      </c>
      <c r="F314" t="s">
        <v>4163</v>
      </c>
      <c r="G314" t="s">
        <v>3870</v>
      </c>
      <c r="H314" t="s">
        <v>5651</v>
      </c>
      <c r="I314" t="s">
        <v>1276</v>
      </c>
      <c r="J314" t="s">
        <v>1621</v>
      </c>
      <c r="K314" t="s">
        <v>562</v>
      </c>
      <c r="L314" t="s">
        <v>2242</v>
      </c>
      <c r="M314" t="s">
        <v>4307</v>
      </c>
      <c r="N314" t="s">
        <v>2075</v>
      </c>
      <c r="O314" t="s">
        <v>1524</v>
      </c>
    </row>
    <row r="315" spans="1:15" x14ac:dyDescent="0.25">
      <c r="A315" t="s">
        <v>2244</v>
      </c>
      <c r="B315" t="s">
        <v>2446</v>
      </c>
      <c r="C315" t="s">
        <v>3121</v>
      </c>
      <c r="D315" s="2" t="s">
        <v>3466</v>
      </c>
      <c r="E315" s="2" t="s">
        <v>1805</v>
      </c>
      <c r="F315" t="s">
        <v>5931</v>
      </c>
      <c r="G315" t="s">
        <v>3176</v>
      </c>
      <c r="H315" t="s">
        <v>4654</v>
      </c>
      <c r="I315" t="s">
        <v>83</v>
      </c>
      <c r="J315" t="s">
        <v>1124</v>
      </c>
      <c r="K315" t="s">
        <v>1571</v>
      </c>
      <c r="L315" t="s">
        <v>5211</v>
      </c>
      <c r="M315" t="s">
        <v>569</v>
      </c>
      <c r="N315" t="s">
        <v>1598</v>
      </c>
      <c r="O315" t="s">
        <v>2129</v>
      </c>
    </row>
    <row r="316" spans="1:15" x14ac:dyDescent="0.25">
      <c r="A316" t="s">
        <v>4387</v>
      </c>
      <c r="B316" t="s">
        <v>2919</v>
      </c>
      <c r="C316" t="s">
        <v>3067</v>
      </c>
      <c r="D316" s="2" t="s">
        <v>1599</v>
      </c>
      <c r="E316" s="2" t="s">
        <v>900</v>
      </c>
      <c r="F316" t="s">
        <v>278</v>
      </c>
      <c r="G316" t="s">
        <v>2128</v>
      </c>
      <c r="H316" t="s">
        <v>2930</v>
      </c>
      <c r="I316" t="s">
        <v>3507</v>
      </c>
      <c r="J316" t="s">
        <v>6030</v>
      </c>
      <c r="K316" t="s">
        <v>1396</v>
      </c>
      <c r="L316" t="s">
        <v>4813</v>
      </c>
      <c r="M316" t="s">
        <v>2205</v>
      </c>
      <c r="N316" t="s">
        <v>4356</v>
      </c>
      <c r="O316" t="s">
        <v>5445</v>
      </c>
    </row>
    <row r="317" spans="1:15" x14ac:dyDescent="0.25">
      <c r="A317" t="s">
        <v>4324</v>
      </c>
      <c r="B317" t="s">
        <v>2718</v>
      </c>
      <c r="C317" t="s">
        <v>3028</v>
      </c>
      <c r="D317" s="2" t="s">
        <v>3564</v>
      </c>
      <c r="E317" s="2" t="s">
        <v>482</v>
      </c>
      <c r="F317" t="s">
        <v>2861</v>
      </c>
      <c r="G317" t="s">
        <v>5590</v>
      </c>
      <c r="H317" t="s">
        <v>766</v>
      </c>
      <c r="I317" t="s">
        <v>150</v>
      </c>
      <c r="J317" t="s">
        <v>5265</v>
      </c>
      <c r="K317" t="s">
        <v>565</v>
      </c>
      <c r="L317" t="s">
        <v>719</v>
      </c>
      <c r="M317" t="s">
        <v>570</v>
      </c>
      <c r="N317" t="s">
        <v>4102</v>
      </c>
      <c r="O317" t="s">
        <v>5069</v>
      </c>
    </row>
    <row r="318" spans="1:15" x14ac:dyDescent="0.25">
      <c r="A318" t="s">
        <v>5351</v>
      </c>
      <c r="B318" t="s">
        <v>3097</v>
      </c>
      <c r="C318" t="s">
        <v>3690</v>
      </c>
      <c r="D318" s="2" t="s">
        <v>5402</v>
      </c>
      <c r="E318" s="2" t="s">
        <v>264</v>
      </c>
      <c r="F318" t="s">
        <v>5821</v>
      </c>
      <c r="G318" t="s">
        <v>3724</v>
      </c>
      <c r="H318" t="s">
        <v>2931</v>
      </c>
      <c r="I318" t="s">
        <v>727</v>
      </c>
      <c r="J318" t="s">
        <v>5303</v>
      </c>
      <c r="K318" t="s">
        <v>4773</v>
      </c>
      <c r="L318" t="s">
        <v>720</v>
      </c>
      <c r="M318" t="s">
        <v>5172</v>
      </c>
      <c r="N318" t="s">
        <v>5295</v>
      </c>
      <c r="O318" t="s">
        <v>2131</v>
      </c>
    </row>
    <row r="319" spans="1:15" x14ac:dyDescent="0.25">
      <c r="A319" t="s">
        <v>2141</v>
      </c>
      <c r="B319" t="s">
        <v>2624</v>
      </c>
      <c r="C319" t="s">
        <v>3569</v>
      </c>
      <c r="D319" s="2" t="s">
        <v>3383</v>
      </c>
      <c r="E319" s="2" t="s">
        <v>598</v>
      </c>
      <c r="F319" t="s">
        <v>1278</v>
      </c>
      <c r="G319" t="s">
        <v>5592</v>
      </c>
      <c r="H319" t="s">
        <v>5970</v>
      </c>
      <c r="I319" t="s">
        <v>1278</v>
      </c>
      <c r="J319" t="s">
        <v>5718</v>
      </c>
      <c r="K319" t="s">
        <v>567</v>
      </c>
      <c r="L319" t="s">
        <v>4815</v>
      </c>
      <c r="M319" t="s">
        <v>4308</v>
      </c>
      <c r="N319" t="s">
        <v>1605</v>
      </c>
      <c r="O319" t="s">
        <v>4897</v>
      </c>
    </row>
    <row r="320" spans="1:15" x14ac:dyDescent="0.25">
      <c r="A320" t="s">
        <v>5279</v>
      </c>
      <c r="B320" t="s">
        <v>2247</v>
      </c>
      <c r="C320" t="s">
        <v>2851</v>
      </c>
      <c r="D320" s="2" t="s">
        <v>2198</v>
      </c>
      <c r="E320" s="2" t="s">
        <v>5631</v>
      </c>
      <c r="F320" t="s">
        <v>3998</v>
      </c>
      <c r="G320" t="s">
        <v>5767</v>
      </c>
      <c r="H320" t="s">
        <v>1159</v>
      </c>
      <c r="I320" t="s">
        <v>2892</v>
      </c>
      <c r="J320" t="s">
        <v>910</v>
      </c>
      <c r="K320" t="s">
        <v>1740</v>
      </c>
      <c r="L320" t="s">
        <v>723</v>
      </c>
      <c r="M320" t="s">
        <v>5573</v>
      </c>
      <c r="N320" t="s">
        <v>3364</v>
      </c>
      <c r="O320" t="s">
        <v>4215</v>
      </c>
    </row>
    <row r="321" spans="1:15" x14ac:dyDescent="0.25">
      <c r="A321" t="s">
        <v>1078</v>
      </c>
      <c r="B321" t="s">
        <v>2938</v>
      </c>
      <c r="C321" t="s">
        <v>2571</v>
      </c>
      <c r="D321" s="2" t="s">
        <v>3794</v>
      </c>
      <c r="E321" s="2" t="s">
        <v>4202</v>
      </c>
      <c r="F321" t="s">
        <v>333</v>
      </c>
      <c r="G321" t="s">
        <v>4684</v>
      </c>
      <c r="H321" t="s">
        <v>2934</v>
      </c>
      <c r="I321" t="s">
        <v>2894</v>
      </c>
      <c r="J321" t="s">
        <v>6033</v>
      </c>
      <c r="K321" t="s">
        <v>569</v>
      </c>
      <c r="L321" t="s">
        <v>5634</v>
      </c>
      <c r="M321" t="s">
        <v>573</v>
      </c>
      <c r="N321" t="s">
        <v>1041</v>
      </c>
      <c r="O321" t="s">
        <v>3880</v>
      </c>
    </row>
    <row r="322" spans="1:15" x14ac:dyDescent="0.25">
      <c r="A322" t="s">
        <v>1516</v>
      </c>
      <c r="B322" t="s">
        <v>3001</v>
      </c>
      <c r="C322" t="s">
        <v>2999</v>
      </c>
      <c r="D322" s="2" t="s">
        <v>3516</v>
      </c>
      <c r="E322" s="2" t="s">
        <v>4270</v>
      </c>
      <c r="F322" t="s">
        <v>6020</v>
      </c>
      <c r="G322" t="s">
        <v>2213</v>
      </c>
      <c r="H322" t="s">
        <v>1768</v>
      </c>
      <c r="I322" t="s">
        <v>5642</v>
      </c>
      <c r="J322" t="s">
        <v>5748</v>
      </c>
      <c r="K322" t="s">
        <v>570</v>
      </c>
      <c r="L322" t="s">
        <v>726</v>
      </c>
      <c r="M322" t="s">
        <v>13</v>
      </c>
      <c r="N322" t="s">
        <v>4825</v>
      </c>
      <c r="O322" t="s">
        <v>2132</v>
      </c>
    </row>
    <row r="323" spans="1:15" x14ac:dyDescent="0.25">
      <c r="A323" t="s">
        <v>3802</v>
      </c>
      <c r="B323" t="s">
        <v>2587</v>
      </c>
      <c r="C323" t="s">
        <v>2312</v>
      </c>
      <c r="D323" s="2" t="s">
        <v>3648</v>
      </c>
      <c r="E323" s="2" t="s">
        <v>474</v>
      </c>
      <c r="F323" t="s">
        <v>1533</v>
      </c>
      <c r="G323" t="s">
        <v>105</v>
      </c>
      <c r="H323" t="s">
        <v>5971</v>
      </c>
      <c r="I323" t="s">
        <v>733</v>
      </c>
      <c r="J323" t="s">
        <v>5740</v>
      </c>
      <c r="K323" t="s">
        <v>5172</v>
      </c>
      <c r="L323" t="s">
        <v>727</v>
      </c>
      <c r="M323" t="s">
        <v>3701</v>
      </c>
      <c r="N323" t="s">
        <v>2255</v>
      </c>
      <c r="O323" t="s">
        <v>1525</v>
      </c>
    </row>
    <row r="324" spans="1:15" x14ac:dyDescent="0.25">
      <c r="A324" t="s">
        <v>1010</v>
      </c>
      <c r="B324" t="s">
        <v>2643</v>
      </c>
      <c r="C324" t="s">
        <v>2446</v>
      </c>
      <c r="D324" s="2" t="s">
        <v>4878</v>
      </c>
      <c r="E324" s="2" t="s">
        <v>554</v>
      </c>
      <c r="F324" t="s">
        <v>2253</v>
      </c>
      <c r="G324" t="s">
        <v>1968</v>
      </c>
      <c r="H324" t="s">
        <v>770</v>
      </c>
      <c r="I324" t="s">
        <v>734</v>
      </c>
      <c r="J324" t="s">
        <v>5419</v>
      </c>
      <c r="K324" t="s">
        <v>4308</v>
      </c>
      <c r="L324" t="s">
        <v>5212</v>
      </c>
      <c r="M324" t="s">
        <v>574</v>
      </c>
      <c r="N324" t="s">
        <v>4829</v>
      </c>
      <c r="O324" t="s">
        <v>2136</v>
      </c>
    </row>
    <row r="325" spans="1:15" x14ac:dyDescent="0.25">
      <c r="A325" t="s">
        <v>3824</v>
      </c>
      <c r="B325" t="s">
        <v>5435</v>
      </c>
      <c r="C325" t="s">
        <v>2878</v>
      </c>
      <c r="D325" s="2" t="s">
        <v>3687</v>
      </c>
      <c r="E325" s="2" t="s">
        <v>4581</v>
      </c>
      <c r="F325" t="s">
        <v>4831</v>
      </c>
      <c r="G325" t="s">
        <v>2768</v>
      </c>
      <c r="H325" t="s">
        <v>5974</v>
      </c>
      <c r="I325" t="s">
        <v>2249</v>
      </c>
      <c r="J325" t="s">
        <v>4672</v>
      </c>
      <c r="K325" t="s">
        <v>5573</v>
      </c>
      <c r="L325" t="s">
        <v>728</v>
      </c>
      <c r="M325" t="s">
        <v>4030</v>
      </c>
      <c r="N325" t="s">
        <v>1767</v>
      </c>
      <c r="O325" t="s">
        <v>5074</v>
      </c>
    </row>
    <row r="326" spans="1:15" x14ac:dyDescent="0.25">
      <c r="A326" t="s">
        <v>5304</v>
      </c>
      <c r="B326" t="s">
        <v>3046</v>
      </c>
      <c r="C326" t="s">
        <v>2872</v>
      </c>
      <c r="D326" s="2" t="s">
        <v>3684</v>
      </c>
      <c r="E326" s="2" t="s">
        <v>756</v>
      </c>
      <c r="F326" t="s">
        <v>588</v>
      </c>
      <c r="G326" t="s">
        <v>3568</v>
      </c>
      <c r="H326" t="s">
        <v>2936</v>
      </c>
      <c r="I326" t="s">
        <v>5959</v>
      </c>
      <c r="J326" t="s">
        <v>3411</v>
      </c>
      <c r="K326" t="s">
        <v>573</v>
      </c>
      <c r="L326" t="s">
        <v>730</v>
      </c>
      <c r="M326" t="s">
        <v>4031</v>
      </c>
      <c r="N326" t="s">
        <v>1933</v>
      </c>
      <c r="O326" t="s">
        <v>2137</v>
      </c>
    </row>
    <row r="327" spans="1:15" x14ac:dyDescent="0.25">
      <c r="A327" t="s">
        <v>1043</v>
      </c>
      <c r="B327" t="s">
        <v>3029</v>
      </c>
      <c r="C327" t="s">
        <v>2621</v>
      </c>
      <c r="D327" s="2" t="s">
        <v>3158</v>
      </c>
      <c r="E327" s="2" t="s">
        <v>261</v>
      </c>
      <c r="F327" t="s">
        <v>6004</v>
      </c>
      <c r="G327" t="s">
        <v>3726</v>
      </c>
      <c r="H327" t="s">
        <v>1052</v>
      </c>
      <c r="I327" t="s">
        <v>3771</v>
      </c>
      <c r="J327" t="s">
        <v>178</v>
      </c>
      <c r="K327" t="s">
        <v>13</v>
      </c>
      <c r="L327" t="s">
        <v>1826</v>
      </c>
      <c r="M327" t="s">
        <v>576</v>
      </c>
      <c r="N327" t="s">
        <v>1287</v>
      </c>
      <c r="O327" t="s">
        <v>2138</v>
      </c>
    </row>
    <row r="328" spans="1:15" x14ac:dyDescent="0.25">
      <c r="A328" t="s">
        <v>2200</v>
      </c>
      <c r="B328" t="s">
        <v>2981</v>
      </c>
      <c r="C328" t="s">
        <v>2544</v>
      </c>
      <c r="D328" s="2" t="s">
        <v>4700</v>
      </c>
      <c r="E328" s="2" t="s">
        <v>5714</v>
      </c>
      <c r="F328" t="s">
        <v>3985</v>
      </c>
      <c r="G328" t="s">
        <v>4050</v>
      </c>
      <c r="H328" t="s">
        <v>3368</v>
      </c>
      <c r="I328" t="s">
        <v>744</v>
      </c>
      <c r="J328" t="s">
        <v>2316</v>
      </c>
      <c r="K328" t="s">
        <v>1901</v>
      </c>
      <c r="L328" t="s">
        <v>5638</v>
      </c>
      <c r="M328" t="s">
        <v>577</v>
      </c>
      <c r="N328" t="s">
        <v>1289</v>
      </c>
      <c r="O328" t="s">
        <v>4218</v>
      </c>
    </row>
    <row r="329" spans="1:15" x14ac:dyDescent="0.25">
      <c r="A329" t="s">
        <v>4080</v>
      </c>
      <c r="B329" t="s">
        <v>3135</v>
      </c>
      <c r="C329" t="s">
        <v>3139</v>
      </c>
      <c r="D329" s="2" t="s">
        <v>4934</v>
      </c>
      <c r="E329" s="2" t="s">
        <v>483</v>
      </c>
      <c r="F329" t="s">
        <v>5932</v>
      </c>
      <c r="G329" t="s">
        <v>2769</v>
      </c>
      <c r="H329" t="s">
        <v>5976</v>
      </c>
      <c r="I329" t="s">
        <v>5962</v>
      </c>
      <c r="J329" t="s">
        <v>5423</v>
      </c>
      <c r="K329" t="s">
        <v>574</v>
      </c>
      <c r="L329" t="s">
        <v>733</v>
      </c>
      <c r="M329" t="s">
        <v>5576</v>
      </c>
      <c r="N329" t="s">
        <v>3787</v>
      </c>
      <c r="O329" t="s">
        <v>2139</v>
      </c>
    </row>
    <row r="330" spans="1:15" x14ac:dyDescent="0.25">
      <c r="A330" t="s">
        <v>1581</v>
      </c>
      <c r="B330" t="s">
        <v>2998</v>
      </c>
      <c r="C330" t="s">
        <v>2883</v>
      </c>
      <c r="D330" s="2" t="s">
        <v>3395</v>
      </c>
      <c r="E330" s="2" t="s">
        <v>4831</v>
      </c>
      <c r="F330" t="s">
        <v>51</v>
      </c>
      <c r="G330" t="s">
        <v>4051</v>
      </c>
      <c r="H330" t="s">
        <v>2941</v>
      </c>
      <c r="I330" t="s">
        <v>2911</v>
      </c>
      <c r="J330" t="s">
        <v>1961</v>
      </c>
      <c r="K330" t="s">
        <v>4030</v>
      </c>
      <c r="L330" t="s">
        <v>1424</v>
      </c>
      <c r="M330" t="s">
        <v>4448</v>
      </c>
      <c r="N330" t="s">
        <v>3790</v>
      </c>
      <c r="O330" t="s">
        <v>1527</v>
      </c>
    </row>
    <row r="331" spans="1:15" x14ac:dyDescent="0.25">
      <c r="A331" t="s">
        <v>5185</v>
      </c>
      <c r="B331" t="s">
        <v>3433</v>
      </c>
      <c r="C331" t="s">
        <v>2323</v>
      </c>
      <c r="D331" s="2" t="s">
        <v>2220</v>
      </c>
      <c r="E331" s="2" t="s">
        <v>5510</v>
      </c>
      <c r="F331" t="s">
        <v>4414</v>
      </c>
      <c r="G331" t="s">
        <v>4327</v>
      </c>
      <c r="H331" t="s">
        <v>2945</v>
      </c>
      <c r="I331" t="s">
        <v>752</v>
      </c>
      <c r="J331" t="s">
        <v>100</v>
      </c>
      <c r="K331" t="s">
        <v>576</v>
      </c>
      <c r="L331" t="s">
        <v>1425</v>
      </c>
      <c r="M331" t="s">
        <v>580</v>
      </c>
      <c r="N331" t="s">
        <v>4374</v>
      </c>
      <c r="O331" t="s">
        <v>1530</v>
      </c>
    </row>
    <row r="332" spans="1:15" x14ac:dyDescent="0.25">
      <c r="A332" t="s">
        <v>4362</v>
      </c>
      <c r="B332" t="s">
        <v>2717</v>
      </c>
      <c r="C332" t="s">
        <v>4158</v>
      </c>
      <c r="D332" s="2" t="s">
        <v>5313</v>
      </c>
      <c r="E332" s="2" t="s">
        <v>268</v>
      </c>
      <c r="F332" t="s">
        <v>1441</v>
      </c>
      <c r="G332" t="s">
        <v>5593</v>
      </c>
      <c r="H332" t="s">
        <v>5979</v>
      </c>
      <c r="I332" t="s">
        <v>2914</v>
      </c>
      <c r="J332" t="s">
        <v>37</v>
      </c>
      <c r="K332" t="s">
        <v>577</v>
      </c>
      <c r="L332" t="s">
        <v>741</v>
      </c>
      <c r="M332" t="s">
        <v>4578</v>
      </c>
      <c r="N332" t="s">
        <v>2262</v>
      </c>
      <c r="O332" t="s">
        <v>1532</v>
      </c>
    </row>
    <row r="333" spans="1:15" x14ac:dyDescent="0.25">
      <c r="A333" t="s">
        <v>5153</v>
      </c>
      <c r="B333" t="s">
        <v>2713</v>
      </c>
      <c r="C333" t="s">
        <v>5503</v>
      </c>
      <c r="D333" s="2" t="s">
        <v>3561</v>
      </c>
      <c r="E333" s="2" t="s">
        <v>728</v>
      </c>
      <c r="F333" t="s">
        <v>1293</v>
      </c>
      <c r="G333" t="s">
        <v>2053</v>
      </c>
      <c r="H333" t="s">
        <v>5981</v>
      </c>
      <c r="I333" t="s">
        <v>5225</v>
      </c>
      <c r="J333" t="s">
        <v>191</v>
      </c>
      <c r="K333" t="s">
        <v>5576</v>
      </c>
      <c r="L333" t="s">
        <v>4357</v>
      </c>
      <c r="M333" t="s">
        <v>581</v>
      </c>
      <c r="N333" t="s">
        <v>4134</v>
      </c>
      <c r="O333" t="s">
        <v>4226</v>
      </c>
    </row>
    <row r="334" spans="1:15" x14ac:dyDescent="0.25">
      <c r="A334" t="s">
        <v>1114</v>
      </c>
      <c r="B334" t="s">
        <v>2658</v>
      </c>
      <c r="C334" t="s">
        <v>2718</v>
      </c>
      <c r="D334" s="2" t="s">
        <v>4684</v>
      </c>
      <c r="E334" s="2" t="s">
        <v>375</v>
      </c>
      <c r="F334" t="s">
        <v>742</v>
      </c>
      <c r="G334" t="s">
        <v>2363</v>
      </c>
      <c r="H334" t="s">
        <v>2957</v>
      </c>
      <c r="I334" t="s">
        <v>2919</v>
      </c>
      <c r="J334" t="s">
        <v>2328</v>
      </c>
      <c r="K334" t="s">
        <v>4448</v>
      </c>
      <c r="L334" t="s">
        <v>744</v>
      </c>
      <c r="M334" t="s">
        <v>5578</v>
      </c>
      <c r="N334" t="s">
        <v>1613</v>
      </c>
      <c r="O334" t="s">
        <v>5317</v>
      </c>
    </row>
    <row r="335" spans="1:15" x14ac:dyDescent="0.25">
      <c r="A335" t="s">
        <v>3621</v>
      </c>
      <c r="B335" t="s">
        <v>3971</v>
      </c>
      <c r="C335" t="s">
        <v>3503</v>
      </c>
      <c r="D335" s="2" t="s">
        <v>3674</v>
      </c>
      <c r="E335" s="2" t="s">
        <v>910</v>
      </c>
      <c r="F335" t="s">
        <v>82</v>
      </c>
      <c r="G335" t="s">
        <v>3178</v>
      </c>
      <c r="H335" t="s">
        <v>5982</v>
      </c>
      <c r="I335" t="s">
        <v>1764</v>
      </c>
      <c r="J335" t="s">
        <v>196</v>
      </c>
      <c r="K335" t="s">
        <v>580</v>
      </c>
      <c r="L335" t="s">
        <v>746</v>
      </c>
      <c r="M335" t="s">
        <v>582</v>
      </c>
      <c r="N335" t="s">
        <v>2091</v>
      </c>
      <c r="O335" t="s">
        <v>3905</v>
      </c>
    </row>
    <row r="336" spans="1:15" x14ac:dyDescent="0.25">
      <c r="A336" t="s">
        <v>973</v>
      </c>
      <c r="B336" t="s">
        <v>3028</v>
      </c>
      <c r="C336" t="s">
        <v>2663</v>
      </c>
      <c r="D336" s="2" t="s">
        <v>2251</v>
      </c>
      <c r="E336" s="2" t="s">
        <v>352</v>
      </c>
      <c r="F336" t="s">
        <v>1019</v>
      </c>
      <c r="G336" t="s">
        <v>3873</v>
      </c>
      <c r="H336" t="s">
        <v>2960</v>
      </c>
      <c r="I336" t="s">
        <v>2930</v>
      </c>
      <c r="J336" t="s">
        <v>4885</v>
      </c>
      <c r="K336" t="s">
        <v>4578</v>
      </c>
      <c r="L336" t="s">
        <v>749</v>
      </c>
      <c r="M336" t="s">
        <v>583</v>
      </c>
      <c r="N336" t="s">
        <v>2092</v>
      </c>
      <c r="O336" t="s">
        <v>1338</v>
      </c>
    </row>
    <row r="337" spans="1:15" x14ac:dyDescent="0.25">
      <c r="A337" t="s">
        <v>4097</v>
      </c>
      <c r="B337" t="s">
        <v>2391</v>
      </c>
      <c r="C337" t="s">
        <v>2655</v>
      </c>
      <c r="D337" s="2" t="s">
        <v>2088</v>
      </c>
      <c r="E337" s="2" t="s">
        <v>5477</v>
      </c>
      <c r="F337" t="s">
        <v>4280</v>
      </c>
      <c r="G337" t="s">
        <v>4328</v>
      </c>
      <c r="H337" t="s">
        <v>5983</v>
      </c>
      <c r="I337" t="s">
        <v>2931</v>
      </c>
      <c r="J337" t="s">
        <v>39</v>
      </c>
      <c r="K337" t="s">
        <v>581</v>
      </c>
      <c r="L337" t="s">
        <v>1604</v>
      </c>
      <c r="M337" t="s">
        <v>4512</v>
      </c>
      <c r="N337" t="s">
        <v>1440</v>
      </c>
      <c r="O337" t="s">
        <v>1339</v>
      </c>
    </row>
    <row r="338" spans="1:15" x14ac:dyDescent="0.25">
      <c r="A338" t="s">
        <v>3708</v>
      </c>
      <c r="B338" t="s">
        <v>2312</v>
      </c>
      <c r="C338" t="s">
        <v>3024</v>
      </c>
      <c r="D338" s="2" t="s">
        <v>5317</v>
      </c>
      <c r="E338" s="2" t="s">
        <v>531</v>
      </c>
      <c r="F338" t="s">
        <v>2986</v>
      </c>
      <c r="G338" t="s">
        <v>3313</v>
      </c>
      <c r="H338" t="s">
        <v>3518</v>
      </c>
      <c r="I338" t="s">
        <v>5970</v>
      </c>
      <c r="J338" t="s">
        <v>104</v>
      </c>
      <c r="K338" t="s">
        <v>5577</v>
      </c>
      <c r="L338" t="s">
        <v>5224</v>
      </c>
      <c r="M338" t="s">
        <v>4967</v>
      </c>
      <c r="N338" t="s">
        <v>1776</v>
      </c>
      <c r="O338" t="s">
        <v>2420</v>
      </c>
    </row>
    <row r="339" spans="1:15" x14ac:dyDescent="0.25">
      <c r="A339" t="s">
        <v>4125</v>
      </c>
      <c r="B339" t="s">
        <v>3765</v>
      </c>
      <c r="C339" t="s">
        <v>3135</v>
      </c>
      <c r="D339" s="2" t="s">
        <v>3774</v>
      </c>
      <c r="E339" s="2" t="s">
        <v>600</v>
      </c>
      <c r="F339" t="s">
        <v>1071</v>
      </c>
      <c r="G339" t="s">
        <v>2771</v>
      </c>
      <c r="H339" t="s">
        <v>5394</v>
      </c>
      <c r="I339" t="s">
        <v>1159</v>
      </c>
      <c r="J339" t="s">
        <v>4560</v>
      </c>
      <c r="K339" t="s">
        <v>5578</v>
      </c>
      <c r="L339" t="s">
        <v>1426</v>
      </c>
      <c r="M339" t="s">
        <v>1904</v>
      </c>
      <c r="N339" t="s">
        <v>4852</v>
      </c>
      <c r="O339" t="s">
        <v>2148</v>
      </c>
    </row>
    <row r="340" spans="1:15" x14ac:dyDescent="0.25">
      <c r="A340" t="s">
        <v>1108</v>
      </c>
      <c r="B340" t="s">
        <v>3047</v>
      </c>
      <c r="C340" t="s">
        <v>2467</v>
      </c>
      <c r="D340" s="2" t="s">
        <v>3730</v>
      </c>
      <c r="E340" s="2" t="s">
        <v>686</v>
      </c>
      <c r="F340" t="s">
        <v>4384</v>
      </c>
      <c r="G340" t="s">
        <v>2365</v>
      </c>
      <c r="H340" t="s">
        <v>5665</v>
      </c>
      <c r="I340" t="s">
        <v>2934</v>
      </c>
      <c r="J340" t="s">
        <v>3870</v>
      </c>
      <c r="K340" t="s">
        <v>582</v>
      </c>
      <c r="L340" t="s">
        <v>756</v>
      </c>
      <c r="M340" t="s">
        <v>4311</v>
      </c>
      <c r="N340" t="s">
        <v>4854</v>
      </c>
      <c r="O340" t="s">
        <v>1202</v>
      </c>
    </row>
    <row r="341" spans="1:15" x14ac:dyDescent="0.25">
      <c r="A341" t="s">
        <v>5270</v>
      </c>
      <c r="B341" t="s">
        <v>2483</v>
      </c>
      <c r="C341" t="s">
        <v>3494</v>
      </c>
      <c r="D341" s="2" t="s">
        <v>3697</v>
      </c>
      <c r="E341" s="2" t="s">
        <v>5047</v>
      </c>
      <c r="F341" t="s">
        <v>4527</v>
      </c>
      <c r="G341" t="s">
        <v>4892</v>
      </c>
      <c r="H341" t="s">
        <v>2968</v>
      </c>
      <c r="I341" t="s">
        <v>5971</v>
      </c>
      <c r="J341" t="s">
        <v>5767</v>
      </c>
      <c r="K341" t="s">
        <v>583</v>
      </c>
      <c r="L341" t="s">
        <v>1607</v>
      </c>
      <c r="M341" t="s">
        <v>588</v>
      </c>
      <c r="N341" t="s">
        <v>5027</v>
      </c>
      <c r="O341" t="s">
        <v>2149</v>
      </c>
    </row>
    <row r="342" spans="1:15" x14ac:dyDescent="0.25">
      <c r="A342" t="s">
        <v>2280</v>
      </c>
      <c r="B342" t="s">
        <v>2711</v>
      </c>
      <c r="C342" t="s">
        <v>2482</v>
      </c>
      <c r="D342" s="2" t="s">
        <v>4943</v>
      </c>
      <c r="E342" s="2" t="s">
        <v>773</v>
      </c>
      <c r="F342" t="s">
        <v>321</v>
      </c>
      <c r="G342" t="s">
        <v>5916</v>
      </c>
      <c r="H342" t="s">
        <v>5667</v>
      </c>
      <c r="I342" t="s">
        <v>768</v>
      </c>
      <c r="J342" t="s">
        <v>2363</v>
      </c>
      <c r="K342" t="s">
        <v>4967</v>
      </c>
      <c r="L342" t="s">
        <v>1764</v>
      </c>
      <c r="M342" t="s">
        <v>1401</v>
      </c>
      <c r="N342" t="s">
        <v>1617</v>
      </c>
      <c r="O342" t="s">
        <v>4230</v>
      </c>
    </row>
    <row r="343" spans="1:15" x14ac:dyDescent="0.25">
      <c r="A343" t="s">
        <v>4196</v>
      </c>
      <c r="B343" t="s">
        <v>2976</v>
      </c>
      <c r="C343" t="s">
        <v>5500</v>
      </c>
      <c r="D343" s="2" t="s">
        <v>5397</v>
      </c>
      <c r="E343" s="2" t="s">
        <v>5218</v>
      </c>
      <c r="F343" t="s">
        <v>5639</v>
      </c>
      <c r="G343" t="s">
        <v>5362</v>
      </c>
      <c r="H343" t="s">
        <v>2969</v>
      </c>
      <c r="I343" t="s">
        <v>770</v>
      </c>
      <c r="J343" t="s">
        <v>2365</v>
      </c>
      <c r="K343" t="s">
        <v>1902</v>
      </c>
      <c r="L343" t="s">
        <v>4360</v>
      </c>
      <c r="M343" t="s">
        <v>589</v>
      </c>
      <c r="N343" t="s">
        <v>1618</v>
      </c>
      <c r="O343" t="s">
        <v>3912</v>
      </c>
    </row>
    <row r="344" spans="1:15" x14ac:dyDescent="0.25">
      <c r="A344" t="s">
        <v>4140</v>
      </c>
      <c r="B344" t="s">
        <v>3044</v>
      </c>
      <c r="C344" t="s">
        <v>3070</v>
      </c>
      <c r="D344" s="2" t="s">
        <v>4708</v>
      </c>
      <c r="E344" s="2" t="s">
        <v>4698</v>
      </c>
      <c r="F344" t="s">
        <v>4856</v>
      </c>
      <c r="G344" t="s">
        <v>2129</v>
      </c>
      <c r="H344" t="s">
        <v>3374</v>
      </c>
      <c r="I344" t="s">
        <v>5974</v>
      </c>
      <c r="J344" t="s">
        <v>5443</v>
      </c>
      <c r="K344" t="s">
        <v>4311</v>
      </c>
      <c r="L344" t="s">
        <v>5227</v>
      </c>
      <c r="M344" t="s">
        <v>3706</v>
      </c>
      <c r="N344" t="s">
        <v>5248</v>
      </c>
      <c r="O344" t="s">
        <v>1986</v>
      </c>
    </row>
    <row r="345" spans="1:15" x14ac:dyDescent="0.25">
      <c r="A345" t="s">
        <v>1311</v>
      </c>
      <c r="B345" t="s">
        <v>2379</v>
      </c>
      <c r="C345" t="s">
        <v>3018</v>
      </c>
      <c r="D345" s="2" t="s">
        <v>3617</v>
      </c>
      <c r="E345" s="2" t="s">
        <v>309</v>
      </c>
      <c r="F345" t="s">
        <v>4530</v>
      </c>
      <c r="G345" t="s">
        <v>3314</v>
      </c>
      <c r="H345" t="s">
        <v>4657</v>
      </c>
      <c r="I345" t="s">
        <v>772</v>
      </c>
      <c r="J345" t="s">
        <v>1970</v>
      </c>
      <c r="K345" t="s">
        <v>588</v>
      </c>
      <c r="L345" t="s">
        <v>2254</v>
      </c>
      <c r="M345" t="s">
        <v>4312</v>
      </c>
      <c r="N345" t="s">
        <v>1444</v>
      </c>
      <c r="O345" t="s">
        <v>4231</v>
      </c>
    </row>
    <row r="346" spans="1:15" x14ac:dyDescent="0.25">
      <c r="A346" t="s">
        <v>3549</v>
      </c>
      <c r="B346" t="s">
        <v>5667</v>
      </c>
      <c r="C346" t="s">
        <v>5479</v>
      </c>
      <c r="D346" s="2" t="s">
        <v>1312</v>
      </c>
      <c r="E346" s="2" t="s">
        <v>741</v>
      </c>
      <c r="F346" t="s">
        <v>6033</v>
      </c>
      <c r="G346" t="s">
        <v>2214</v>
      </c>
      <c r="H346" t="s">
        <v>3528</v>
      </c>
      <c r="I346" t="s">
        <v>2936</v>
      </c>
      <c r="J346" t="s">
        <v>5770</v>
      </c>
      <c r="K346" t="s">
        <v>4968</v>
      </c>
      <c r="L346" t="s">
        <v>767</v>
      </c>
      <c r="M346" t="s">
        <v>1402</v>
      </c>
      <c r="N346" t="s">
        <v>4161</v>
      </c>
      <c r="O346" t="s">
        <v>4233</v>
      </c>
    </row>
    <row r="347" spans="1:15" x14ac:dyDescent="0.25">
      <c r="A347" t="s">
        <v>3772</v>
      </c>
      <c r="B347" t="s">
        <v>3024</v>
      </c>
      <c r="C347" t="s">
        <v>2839</v>
      </c>
      <c r="D347" s="2" t="s">
        <v>4785</v>
      </c>
      <c r="E347" s="2" t="s">
        <v>226</v>
      </c>
      <c r="F347" t="s">
        <v>3288</v>
      </c>
      <c r="G347" t="s">
        <v>5917</v>
      </c>
      <c r="H347" t="s">
        <v>2984</v>
      </c>
      <c r="I347" t="s">
        <v>1052</v>
      </c>
      <c r="J347" t="s">
        <v>2372</v>
      </c>
      <c r="K347" t="s">
        <v>589</v>
      </c>
      <c r="L347" t="s">
        <v>768</v>
      </c>
      <c r="M347" t="s">
        <v>592</v>
      </c>
      <c r="N347" t="s">
        <v>4461</v>
      </c>
      <c r="O347" t="s">
        <v>2150</v>
      </c>
    </row>
    <row r="348" spans="1:15" x14ac:dyDescent="0.25">
      <c r="A348" t="s">
        <v>5316</v>
      </c>
      <c r="B348" t="s">
        <v>2328</v>
      </c>
      <c r="C348" t="s">
        <v>2408</v>
      </c>
      <c r="D348" s="2" t="s">
        <v>5017</v>
      </c>
      <c r="E348" s="2" t="s">
        <v>613</v>
      </c>
      <c r="F348" t="s">
        <v>1008</v>
      </c>
      <c r="G348" t="s">
        <v>5188</v>
      </c>
      <c r="H348" t="s">
        <v>1077</v>
      </c>
      <c r="I348" t="s">
        <v>3368</v>
      </c>
      <c r="J348" t="s">
        <v>3416</v>
      </c>
      <c r="K348" t="s">
        <v>592</v>
      </c>
      <c r="L348" t="s">
        <v>772</v>
      </c>
      <c r="M348" t="s">
        <v>4314</v>
      </c>
      <c r="N348" t="s">
        <v>1942</v>
      </c>
      <c r="O348" t="s">
        <v>3914</v>
      </c>
    </row>
    <row r="349" spans="1:15" x14ac:dyDescent="0.25">
      <c r="A349" t="s">
        <v>1328</v>
      </c>
      <c r="B349" t="s">
        <v>2470</v>
      </c>
      <c r="C349" t="s">
        <v>5674</v>
      </c>
      <c r="D349" s="2" t="s">
        <v>1912</v>
      </c>
      <c r="E349" s="2" t="s">
        <v>875</v>
      </c>
      <c r="F349" t="s">
        <v>3015</v>
      </c>
      <c r="G349" t="s">
        <v>4893</v>
      </c>
      <c r="H349" t="s">
        <v>2986</v>
      </c>
      <c r="I349" t="s">
        <v>5976</v>
      </c>
      <c r="J349" t="s">
        <v>2373</v>
      </c>
      <c r="K349" t="s">
        <v>593</v>
      </c>
      <c r="L349" t="s">
        <v>775</v>
      </c>
      <c r="M349" t="s">
        <v>597</v>
      </c>
      <c r="N349" t="s">
        <v>4392</v>
      </c>
      <c r="O349" t="s">
        <v>5095</v>
      </c>
    </row>
    <row r="350" spans="1:15" x14ac:dyDescent="0.25">
      <c r="A350" t="s">
        <v>3808</v>
      </c>
      <c r="B350" t="s">
        <v>4210</v>
      </c>
      <c r="C350" t="s">
        <v>3464</v>
      </c>
      <c r="D350" s="2" t="s">
        <v>5004</v>
      </c>
      <c r="E350" s="2" t="s">
        <v>853</v>
      </c>
      <c r="F350" t="s">
        <v>124</v>
      </c>
      <c r="G350" t="s">
        <v>4894</v>
      </c>
      <c r="H350" t="s">
        <v>4140</v>
      </c>
      <c r="I350" t="s">
        <v>2941</v>
      </c>
      <c r="J350" t="s">
        <v>2377</v>
      </c>
      <c r="K350" t="s">
        <v>4314</v>
      </c>
      <c r="L350" t="s">
        <v>1934</v>
      </c>
      <c r="M350" t="s">
        <v>4321</v>
      </c>
      <c r="N350" t="s">
        <v>5032</v>
      </c>
      <c r="O350" t="s">
        <v>4237</v>
      </c>
    </row>
    <row r="351" spans="1:15" x14ac:dyDescent="0.25">
      <c r="A351" t="s">
        <v>3795</v>
      </c>
      <c r="B351" t="s">
        <v>2996</v>
      </c>
      <c r="C351" t="s">
        <v>2887</v>
      </c>
      <c r="D351" s="2" t="s">
        <v>4940</v>
      </c>
      <c r="E351" s="2" t="s">
        <v>484</v>
      </c>
      <c r="F351" t="s">
        <v>1470</v>
      </c>
      <c r="G351" t="s">
        <v>1257</v>
      </c>
      <c r="H351" t="s">
        <v>5991</v>
      </c>
      <c r="I351" t="s">
        <v>5978</v>
      </c>
      <c r="J351" t="s">
        <v>5772</v>
      </c>
      <c r="K351" t="s">
        <v>597</v>
      </c>
      <c r="L351" t="s">
        <v>777</v>
      </c>
      <c r="M351" t="s">
        <v>4778</v>
      </c>
      <c r="N351" t="s">
        <v>4601</v>
      </c>
      <c r="O351" t="s">
        <v>1342</v>
      </c>
    </row>
    <row r="352" spans="1:15" x14ac:dyDescent="0.25">
      <c r="A352" t="s">
        <v>5141</v>
      </c>
      <c r="B352" t="s">
        <v>2206</v>
      </c>
      <c r="C352" t="s">
        <v>3026</v>
      </c>
      <c r="D352" s="2" t="s">
        <v>1515</v>
      </c>
      <c r="E352" s="2" t="s">
        <v>5211</v>
      </c>
      <c r="F352" t="s">
        <v>1045</v>
      </c>
      <c r="G352" t="s">
        <v>5443</v>
      </c>
      <c r="H352" t="s">
        <v>2990</v>
      </c>
      <c r="I352" t="s">
        <v>2945</v>
      </c>
      <c r="J352" t="s">
        <v>1792</v>
      </c>
      <c r="K352" t="s">
        <v>4777</v>
      </c>
      <c r="L352" t="s">
        <v>1608</v>
      </c>
      <c r="M352" t="s">
        <v>603</v>
      </c>
      <c r="N352" t="s">
        <v>4867</v>
      </c>
      <c r="O352" t="s">
        <v>4238</v>
      </c>
    </row>
    <row r="353" spans="1:15" x14ac:dyDescent="0.25">
      <c r="A353" t="s">
        <v>4034</v>
      </c>
      <c r="B353" t="s">
        <v>3428</v>
      </c>
      <c r="C353" t="s">
        <v>2723</v>
      </c>
      <c r="D353" s="2" t="s">
        <v>1624</v>
      </c>
      <c r="E353" s="2" t="s">
        <v>4276</v>
      </c>
      <c r="F353" t="s">
        <v>4109</v>
      </c>
      <c r="G353" t="s">
        <v>5444</v>
      </c>
      <c r="H353" t="s">
        <v>2267</v>
      </c>
      <c r="I353" t="s">
        <v>3785</v>
      </c>
      <c r="J353" t="s">
        <v>5455</v>
      </c>
      <c r="K353" t="s">
        <v>4778</v>
      </c>
      <c r="L353" t="s">
        <v>778</v>
      </c>
      <c r="M353" t="s">
        <v>4779</v>
      </c>
      <c r="N353" t="s">
        <v>1671</v>
      </c>
      <c r="O353" t="s">
        <v>1541</v>
      </c>
    </row>
    <row r="354" spans="1:15" x14ac:dyDescent="0.25">
      <c r="A354" t="s">
        <v>5228</v>
      </c>
      <c r="B354" t="s">
        <v>3056</v>
      </c>
      <c r="C354" t="s">
        <v>2318</v>
      </c>
      <c r="D354" s="2" t="s">
        <v>4896</v>
      </c>
      <c r="E354" s="2" t="s">
        <v>556</v>
      </c>
      <c r="F354" t="s">
        <v>5563</v>
      </c>
      <c r="G354" t="s">
        <v>4053</v>
      </c>
      <c r="H354" t="s">
        <v>2995</v>
      </c>
      <c r="I354" t="s">
        <v>5979</v>
      </c>
      <c r="J354" t="s">
        <v>974</v>
      </c>
      <c r="K354" t="s">
        <v>603</v>
      </c>
      <c r="L354" t="s">
        <v>1935</v>
      </c>
      <c r="M354" t="s">
        <v>5184</v>
      </c>
      <c r="N354" t="s">
        <v>3823</v>
      </c>
      <c r="O354" t="s">
        <v>2151</v>
      </c>
    </row>
    <row r="355" spans="1:15" x14ac:dyDescent="0.25">
      <c r="A355" t="s">
        <v>2130</v>
      </c>
      <c r="B355" t="s">
        <v>2378</v>
      </c>
      <c r="C355" t="s">
        <v>3971</v>
      </c>
      <c r="D355" s="2" t="s">
        <v>4870</v>
      </c>
      <c r="E355" s="2" t="s">
        <v>223</v>
      </c>
      <c r="F355" t="s">
        <v>5262</v>
      </c>
      <c r="G355" t="s">
        <v>4330</v>
      </c>
      <c r="H355" t="s">
        <v>2996</v>
      </c>
      <c r="I355" t="s">
        <v>5981</v>
      </c>
      <c r="J355" t="s">
        <v>5777</v>
      </c>
      <c r="K355" t="s">
        <v>4779</v>
      </c>
      <c r="L355" t="s">
        <v>780</v>
      </c>
      <c r="M355" t="s">
        <v>5585</v>
      </c>
      <c r="N355" t="s">
        <v>2289</v>
      </c>
      <c r="O355" t="s">
        <v>3600</v>
      </c>
    </row>
    <row r="356" spans="1:15" x14ac:dyDescent="0.25">
      <c r="A356" t="s">
        <v>5139</v>
      </c>
      <c r="B356" t="s">
        <v>2408</v>
      </c>
      <c r="C356" t="s">
        <v>2340</v>
      </c>
      <c r="D356" s="2" t="s">
        <v>2190</v>
      </c>
      <c r="E356" s="2" t="s">
        <v>228</v>
      </c>
      <c r="F356" t="s">
        <v>5891</v>
      </c>
      <c r="G356" t="s">
        <v>136</v>
      </c>
      <c r="H356" t="s">
        <v>4843</v>
      </c>
      <c r="I356" t="s">
        <v>2957</v>
      </c>
      <c r="J356" t="s">
        <v>1334</v>
      </c>
      <c r="K356" t="s">
        <v>946</v>
      </c>
      <c r="L356" t="s">
        <v>4592</v>
      </c>
      <c r="M356" t="s">
        <v>606</v>
      </c>
      <c r="N356" t="s">
        <v>4182</v>
      </c>
      <c r="O356" t="s">
        <v>5318</v>
      </c>
    </row>
    <row r="357" spans="1:15" x14ac:dyDescent="0.25">
      <c r="A357" t="s">
        <v>4450</v>
      </c>
      <c r="B357" t="s">
        <v>3078</v>
      </c>
      <c r="C357" t="s">
        <v>2976</v>
      </c>
      <c r="D357" s="2" t="s">
        <v>4988</v>
      </c>
      <c r="E357" s="2" t="s">
        <v>4565</v>
      </c>
      <c r="F357" t="s">
        <v>1611</v>
      </c>
      <c r="G357" t="s">
        <v>4785</v>
      </c>
      <c r="H357" t="s">
        <v>3006</v>
      </c>
      <c r="I357" t="s">
        <v>5982</v>
      </c>
      <c r="J357" t="s">
        <v>1335</v>
      </c>
      <c r="K357" t="s">
        <v>5184</v>
      </c>
      <c r="L357" t="s">
        <v>786</v>
      </c>
      <c r="M357" t="s">
        <v>1577</v>
      </c>
      <c r="N357" t="s">
        <v>4408</v>
      </c>
      <c r="O357" t="s">
        <v>3602</v>
      </c>
    </row>
    <row r="358" spans="1:15" x14ac:dyDescent="0.25">
      <c r="A358" t="s">
        <v>1020</v>
      </c>
      <c r="B358" t="s">
        <v>4187</v>
      </c>
      <c r="C358" t="s">
        <v>2869</v>
      </c>
      <c r="D358" s="2" t="s">
        <v>1410</v>
      </c>
      <c r="E358" s="2" t="s">
        <v>4771</v>
      </c>
      <c r="F358" t="s">
        <v>422</v>
      </c>
      <c r="G358" t="s">
        <v>3571</v>
      </c>
      <c r="H358" t="s">
        <v>3009</v>
      </c>
      <c r="I358" t="s">
        <v>2960</v>
      </c>
      <c r="J358" t="s">
        <v>2398</v>
      </c>
      <c r="K358" t="s">
        <v>5585</v>
      </c>
      <c r="L358" t="s">
        <v>1771</v>
      </c>
      <c r="M358" t="s">
        <v>607</v>
      </c>
      <c r="N358" t="s">
        <v>3832</v>
      </c>
      <c r="O358" t="s">
        <v>4240</v>
      </c>
    </row>
    <row r="359" spans="1:15" x14ac:dyDescent="0.25">
      <c r="A359" t="s">
        <v>3959</v>
      </c>
      <c r="B359" t="s">
        <v>2999</v>
      </c>
      <c r="C359" t="s">
        <v>4210</v>
      </c>
      <c r="D359" s="2" t="s">
        <v>2227</v>
      </c>
      <c r="E359" s="2" t="s">
        <v>5622</v>
      </c>
      <c r="F359" t="s">
        <v>5876</v>
      </c>
      <c r="G359" t="s">
        <v>5918</v>
      </c>
      <c r="H359" t="s">
        <v>4846</v>
      </c>
      <c r="I359" t="s">
        <v>5983</v>
      </c>
      <c r="J359" t="s">
        <v>1979</v>
      </c>
      <c r="K359" t="s">
        <v>606</v>
      </c>
      <c r="L359" t="s">
        <v>790</v>
      </c>
      <c r="M359" t="s">
        <v>608</v>
      </c>
      <c r="N359" t="s">
        <v>1456</v>
      </c>
      <c r="O359" t="s">
        <v>1344</v>
      </c>
    </row>
    <row r="360" spans="1:15" x14ac:dyDescent="0.25">
      <c r="A360" t="s">
        <v>4295</v>
      </c>
      <c r="B360" t="s">
        <v>3426</v>
      </c>
      <c r="C360" t="s">
        <v>4369</v>
      </c>
      <c r="D360" s="2" t="s">
        <v>4862</v>
      </c>
      <c r="E360" s="2" t="s">
        <v>4873</v>
      </c>
      <c r="F360" t="s">
        <v>1457</v>
      </c>
      <c r="G360" t="s">
        <v>960</v>
      </c>
      <c r="H360" t="s">
        <v>4146</v>
      </c>
      <c r="I360" t="s">
        <v>88</v>
      </c>
      <c r="J360" t="s">
        <v>5782</v>
      </c>
      <c r="K360" t="s">
        <v>1577</v>
      </c>
      <c r="L360" t="s">
        <v>3375</v>
      </c>
      <c r="M360" t="s">
        <v>610</v>
      </c>
      <c r="N360" t="s">
        <v>1457</v>
      </c>
      <c r="O360" t="s">
        <v>3605</v>
      </c>
    </row>
    <row r="361" spans="1:15" x14ac:dyDescent="0.25">
      <c r="A361" t="s">
        <v>2182</v>
      </c>
      <c r="B361" t="s">
        <v>2299</v>
      </c>
      <c r="C361" t="s">
        <v>2984</v>
      </c>
      <c r="D361" s="2" t="s">
        <v>2258</v>
      </c>
      <c r="E361" s="2" t="s">
        <v>4682</v>
      </c>
      <c r="F361" t="s">
        <v>3905</v>
      </c>
      <c r="G361" t="s">
        <v>3875</v>
      </c>
      <c r="H361" t="s">
        <v>3013</v>
      </c>
      <c r="I361" t="s">
        <v>3518</v>
      </c>
      <c r="J361" t="s">
        <v>2408</v>
      </c>
      <c r="K361" t="s">
        <v>607</v>
      </c>
      <c r="L361" t="s">
        <v>1505</v>
      </c>
      <c r="M361" t="s">
        <v>614</v>
      </c>
      <c r="N361" t="s">
        <v>1675</v>
      </c>
      <c r="O361" t="s">
        <v>3606</v>
      </c>
    </row>
    <row r="362" spans="1:15" x14ac:dyDescent="0.25">
      <c r="A362" t="s">
        <v>2234</v>
      </c>
      <c r="B362" t="s">
        <v>3089</v>
      </c>
      <c r="C362" t="s">
        <v>2996</v>
      </c>
      <c r="D362" s="2" t="s">
        <v>3745</v>
      </c>
      <c r="E362" s="2" t="s">
        <v>4753</v>
      </c>
      <c r="F362" t="s">
        <v>5711</v>
      </c>
      <c r="G362" t="s">
        <v>4687</v>
      </c>
      <c r="H362" t="s">
        <v>827</v>
      </c>
      <c r="I362" t="s">
        <v>5394</v>
      </c>
      <c r="J362" t="s">
        <v>1337</v>
      </c>
      <c r="K362" t="s">
        <v>608</v>
      </c>
      <c r="L362" t="s">
        <v>791</v>
      </c>
      <c r="M362" t="s">
        <v>1406</v>
      </c>
      <c r="N362" t="s">
        <v>1628</v>
      </c>
      <c r="O362" t="s">
        <v>5481</v>
      </c>
    </row>
    <row r="363" spans="1:15" x14ac:dyDescent="0.25">
      <c r="A363" t="s">
        <v>1016</v>
      </c>
      <c r="B363" t="s">
        <v>2723</v>
      </c>
      <c r="C363" t="s">
        <v>2953</v>
      </c>
      <c r="D363" s="2" t="s">
        <v>1987</v>
      </c>
      <c r="E363" s="2" t="s">
        <v>215</v>
      </c>
      <c r="F363" t="s">
        <v>5275</v>
      </c>
      <c r="G363" t="s">
        <v>5769</v>
      </c>
      <c r="H363" t="s">
        <v>3018</v>
      </c>
      <c r="I363" t="s">
        <v>5665</v>
      </c>
      <c r="J363" t="s">
        <v>1338</v>
      </c>
      <c r="K363" t="s">
        <v>610</v>
      </c>
      <c r="L363" t="s">
        <v>1433</v>
      </c>
      <c r="M363" t="s">
        <v>617</v>
      </c>
      <c r="N363" t="s">
        <v>5736</v>
      </c>
      <c r="O363" t="s">
        <v>1347</v>
      </c>
    </row>
    <row r="364" spans="1:15" x14ac:dyDescent="0.25">
      <c r="A364" t="s">
        <v>1473</v>
      </c>
      <c r="B364" t="s">
        <v>2850</v>
      </c>
      <c r="C364" t="s">
        <v>2711</v>
      </c>
      <c r="D364" s="2" t="s">
        <v>2138</v>
      </c>
      <c r="E364" s="2" t="s">
        <v>856</v>
      </c>
      <c r="F364" t="s">
        <v>5299</v>
      </c>
      <c r="G364" t="s">
        <v>5445</v>
      </c>
      <c r="H364" t="s">
        <v>1293</v>
      </c>
      <c r="I364" t="s">
        <v>2968</v>
      </c>
      <c r="J364" t="s">
        <v>304</v>
      </c>
      <c r="K364" t="s">
        <v>5187</v>
      </c>
      <c r="L364" t="s">
        <v>5669</v>
      </c>
      <c r="M364" t="s">
        <v>618</v>
      </c>
      <c r="N364" t="s">
        <v>5738</v>
      </c>
      <c r="O364" t="s">
        <v>5483</v>
      </c>
    </row>
    <row r="365" spans="1:15" x14ac:dyDescent="0.25">
      <c r="A365" t="s">
        <v>920</v>
      </c>
      <c r="B365" t="s">
        <v>3009</v>
      </c>
      <c r="C365" t="s">
        <v>3495</v>
      </c>
      <c r="D365" s="2" t="s">
        <v>5730</v>
      </c>
      <c r="E365" s="2" t="s">
        <v>640</v>
      </c>
      <c r="F365" t="s">
        <v>5900</v>
      </c>
      <c r="G365" t="s">
        <v>1970</v>
      </c>
      <c r="H365" t="s">
        <v>5406</v>
      </c>
      <c r="I365" t="s">
        <v>5667</v>
      </c>
      <c r="J365" t="s">
        <v>5464</v>
      </c>
      <c r="K365" t="s">
        <v>614</v>
      </c>
      <c r="L365" t="s">
        <v>1833</v>
      </c>
      <c r="M365" t="s">
        <v>620</v>
      </c>
      <c r="N365" t="s">
        <v>3837</v>
      </c>
      <c r="O365" t="s">
        <v>4486</v>
      </c>
    </row>
    <row r="366" spans="1:15" x14ac:dyDescent="0.25">
      <c r="A366" t="s">
        <v>5346</v>
      </c>
      <c r="B366" t="s">
        <v>2332</v>
      </c>
      <c r="C366" t="s">
        <v>2147</v>
      </c>
      <c r="D366" s="2" t="s">
        <v>5015</v>
      </c>
      <c r="E366" s="2" t="s">
        <v>4778</v>
      </c>
      <c r="F366" t="s">
        <v>2197</v>
      </c>
      <c r="G366" t="s">
        <v>5770</v>
      </c>
      <c r="H366" t="s">
        <v>3024</v>
      </c>
      <c r="I366" t="s">
        <v>2969</v>
      </c>
      <c r="J366" t="s">
        <v>5789</v>
      </c>
      <c r="K366" t="s">
        <v>2212</v>
      </c>
      <c r="L366" t="s">
        <v>1611</v>
      </c>
      <c r="M366" t="s">
        <v>621</v>
      </c>
      <c r="N366" t="s">
        <v>3151</v>
      </c>
      <c r="O366" t="s">
        <v>4242</v>
      </c>
    </row>
    <row r="367" spans="1:15" x14ac:dyDescent="0.25">
      <c r="A367" t="s">
        <v>5729</v>
      </c>
      <c r="B367" t="s">
        <v>4108</v>
      </c>
      <c r="C367" t="s">
        <v>2919</v>
      </c>
      <c r="D367" s="2" t="s">
        <v>2056</v>
      </c>
      <c r="E367" s="2" t="s">
        <v>676</v>
      </c>
      <c r="F367" t="s">
        <v>772</v>
      </c>
      <c r="G367" t="s">
        <v>2774</v>
      </c>
      <c r="H367" t="s">
        <v>4851</v>
      </c>
      <c r="I367" t="s">
        <v>89</v>
      </c>
      <c r="J367" t="s">
        <v>5790</v>
      </c>
      <c r="K367" t="s">
        <v>616</v>
      </c>
      <c r="L367" t="s">
        <v>797</v>
      </c>
      <c r="M367" t="s">
        <v>73</v>
      </c>
      <c r="N367" t="s">
        <v>3838</v>
      </c>
      <c r="O367" t="s">
        <v>1351</v>
      </c>
    </row>
    <row r="368" spans="1:15" x14ac:dyDescent="0.25">
      <c r="A368" t="s">
        <v>1089</v>
      </c>
      <c r="B368" t="s">
        <v>5479</v>
      </c>
      <c r="C368" t="s">
        <v>2423</v>
      </c>
      <c r="D368" s="2" t="s">
        <v>3347</v>
      </c>
      <c r="E368" s="2" t="s">
        <v>299</v>
      </c>
      <c r="F368" t="s">
        <v>2102</v>
      </c>
      <c r="G368" t="s">
        <v>3179</v>
      </c>
      <c r="H368" t="s">
        <v>3028</v>
      </c>
      <c r="I368" t="s">
        <v>1937</v>
      </c>
      <c r="J368" t="s">
        <v>1986</v>
      </c>
      <c r="K368" t="s">
        <v>617</v>
      </c>
      <c r="L368" t="s">
        <v>1435</v>
      </c>
      <c r="M368" t="s">
        <v>4783</v>
      </c>
      <c r="N368" t="s">
        <v>916</v>
      </c>
      <c r="O368" t="s">
        <v>3615</v>
      </c>
    </row>
    <row r="369" spans="1:15" x14ac:dyDescent="0.25">
      <c r="A369" t="s">
        <v>5113</v>
      </c>
      <c r="B369" t="s">
        <v>3095</v>
      </c>
      <c r="C369" t="s">
        <v>2352</v>
      </c>
      <c r="D369" s="2" t="s">
        <v>1864</v>
      </c>
      <c r="E369" s="2" t="s">
        <v>892</v>
      </c>
      <c r="F369" t="s">
        <v>4495</v>
      </c>
      <c r="G369" t="s">
        <v>5447</v>
      </c>
      <c r="H369" t="s">
        <v>3031</v>
      </c>
      <c r="I369" t="s">
        <v>1611</v>
      </c>
      <c r="J369" t="s">
        <v>5792</v>
      </c>
      <c r="K369" t="s">
        <v>618</v>
      </c>
      <c r="L369" t="s">
        <v>802</v>
      </c>
      <c r="M369" t="s">
        <v>3723</v>
      </c>
      <c r="N369" t="s">
        <v>3546</v>
      </c>
      <c r="O369" t="s">
        <v>2159</v>
      </c>
    </row>
    <row r="370" spans="1:15" x14ac:dyDescent="0.25">
      <c r="A370" t="s">
        <v>1553</v>
      </c>
      <c r="B370" t="s">
        <v>2673</v>
      </c>
      <c r="C370" t="s">
        <v>2795</v>
      </c>
      <c r="D370" s="2" t="s">
        <v>1870</v>
      </c>
      <c r="E370" s="2" t="s">
        <v>424</v>
      </c>
      <c r="F370" t="s">
        <v>1828</v>
      </c>
      <c r="G370" t="s">
        <v>3878</v>
      </c>
      <c r="H370" t="s">
        <v>158</v>
      </c>
      <c r="I370" t="s">
        <v>3528</v>
      </c>
      <c r="J370" t="s">
        <v>5793</v>
      </c>
      <c r="K370" t="s">
        <v>620</v>
      </c>
      <c r="L370" t="s">
        <v>4839</v>
      </c>
      <c r="M370" t="s">
        <v>2053</v>
      </c>
      <c r="N370" t="s">
        <v>1629</v>
      </c>
      <c r="O370" t="s">
        <v>1358</v>
      </c>
    </row>
    <row r="371" spans="1:15" x14ac:dyDescent="0.25">
      <c r="A371" t="s">
        <v>2163</v>
      </c>
      <c r="B371" t="s">
        <v>3870</v>
      </c>
      <c r="C371" t="s">
        <v>2871</v>
      </c>
      <c r="D371" s="2" t="s">
        <v>4782</v>
      </c>
      <c r="E371" s="2" t="s">
        <v>697</v>
      </c>
      <c r="F371" t="s">
        <v>5669</v>
      </c>
      <c r="G371" t="s">
        <v>2130</v>
      </c>
      <c r="H371" t="s">
        <v>159</v>
      </c>
      <c r="I371" t="s">
        <v>2984</v>
      </c>
      <c r="J371" t="s">
        <v>318</v>
      </c>
      <c r="K371" t="s">
        <v>621</v>
      </c>
      <c r="L371" t="s">
        <v>5239</v>
      </c>
      <c r="M371" t="s">
        <v>628</v>
      </c>
      <c r="N371" t="s">
        <v>2112</v>
      </c>
      <c r="O371" t="s">
        <v>4246</v>
      </c>
    </row>
    <row r="372" spans="1:15" x14ac:dyDescent="0.25">
      <c r="A372" t="s">
        <v>1639</v>
      </c>
      <c r="B372" t="s">
        <v>2591</v>
      </c>
      <c r="C372" t="s">
        <v>3056</v>
      </c>
      <c r="D372" s="2" t="s">
        <v>5332</v>
      </c>
      <c r="E372" s="2" t="s">
        <v>4815</v>
      </c>
      <c r="F372" t="s">
        <v>1361</v>
      </c>
      <c r="G372" t="s">
        <v>5069</v>
      </c>
      <c r="H372" t="s">
        <v>3039</v>
      </c>
      <c r="I372" t="s">
        <v>157</v>
      </c>
      <c r="J372" t="s">
        <v>3206</v>
      </c>
      <c r="K372" t="s">
        <v>4783</v>
      </c>
      <c r="L372" t="s">
        <v>5674</v>
      </c>
      <c r="M372" t="s">
        <v>629</v>
      </c>
      <c r="N372" t="s">
        <v>3550</v>
      </c>
      <c r="O372" t="s">
        <v>1360</v>
      </c>
    </row>
    <row r="373" spans="1:15" x14ac:dyDescent="0.25">
      <c r="A373" t="s">
        <v>1655</v>
      </c>
      <c r="B373" t="s">
        <v>2189</v>
      </c>
      <c r="C373" t="s">
        <v>2535</v>
      </c>
      <c r="D373" s="2" t="s">
        <v>3230</v>
      </c>
      <c r="E373" s="2" t="s">
        <v>344</v>
      </c>
      <c r="F373" t="s">
        <v>4903</v>
      </c>
      <c r="G373" t="s">
        <v>2131</v>
      </c>
      <c r="H373" t="s">
        <v>93</v>
      </c>
      <c r="I373" t="s">
        <v>1077</v>
      </c>
      <c r="J373" t="s">
        <v>3207</v>
      </c>
      <c r="K373" t="s">
        <v>628</v>
      </c>
      <c r="L373" t="s">
        <v>809</v>
      </c>
      <c r="M373" t="s">
        <v>4053</v>
      </c>
      <c r="N373" t="s">
        <v>3157</v>
      </c>
      <c r="O373" t="s">
        <v>1995</v>
      </c>
    </row>
    <row r="374" spans="1:15" x14ac:dyDescent="0.25">
      <c r="A374" t="s">
        <v>4368</v>
      </c>
      <c r="B374" t="s">
        <v>2431</v>
      </c>
      <c r="C374" t="s">
        <v>2960</v>
      </c>
      <c r="D374" s="2" t="s">
        <v>2274</v>
      </c>
      <c r="E374" s="2" t="s">
        <v>608</v>
      </c>
      <c r="F374" t="s">
        <v>4352</v>
      </c>
      <c r="G374" t="s">
        <v>5448</v>
      </c>
      <c r="H374" t="s">
        <v>4159</v>
      </c>
      <c r="I374" t="s">
        <v>4140</v>
      </c>
      <c r="J374" t="s">
        <v>5795</v>
      </c>
      <c r="K374" t="s">
        <v>629</v>
      </c>
      <c r="L374" t="s">
        <v>814</v>
      </c>
      <c r="M374" t="s">
        <v>4330</v>
      </c>
      <c r="N374" t="s">
        <v>4880</v>
      </c>
      <c r="O374" t="s">
        <v>3619</v>
      </c>
    </row>
    <row r="375" spans="1:15" x14ac:dyDescent="0.25">
      <c r="A375" t="s">
        <v>5175</v>
      </c>
      <c r="B375" t="s">
        <v>3972</v>
      </c>
      <c r="C375" t="s">
        <v>2674</v>
      </c>
      <c r="D375" s="2" t="s">
        <v>4822</v>
      </c>
      <c r="E375" s="2" t="s">
        <v>4292</v>
      </c>
      <c r="F375" t="s">
        <v>2165</v>
      </c>
      <c r="G375" t="s">
        <v>2372</v>
      </c>
      <c r="H375" t="s">
        <v>3051</v>
      </c>
      <c r="I375" t="s">
        <v>5991</v>
      </c>
      <c r="J375" t="s">
        <v>5797</v>
      </c>
      <c r="K375" t="s">
        <v>4053</v>
      </c>
      <c r="L375" t="s">
        <v>816</v>
      </c>
      <c r="M375" t="s">
        <v>960</v>
      </c>
      <c r="N375" t="s">
        <v>3158</v>
      </c>
      <c r="O375" t="s">
        <v>3937</v>
      </c>
    </row>
    <row r="376" spans="1:15" x14ac:dyDescent="0.25">
      <c r="A376" t="s">
        <v>4599</v>
      </c>
      <c r="B376" t="s">
        <v>2872</v>
      </c>
      <c r="C376" t="s">
        <v>3635</v>
      </c>
      <c r="D376" s="2" t="s">
        <v>4924</v>
      </c>
      <c r="E376" s="2" t="s">
        <v>4954</v>
      </c>
      <c r="F376" t="s">
        <v>3780</v>
      </c>
      <c r="G376" t="s">
        <v>5596</v>
      </c>
      <c r="H376" t="s">
        <v>3055</v>
      </c>
      <c r="I376" t="s">
        <v>2990</v>
      </c>
      <c r="J376" t="s">
        <v>5798</v>
      </c>
      <c r="K376" t="s">
        <v>1814</v>
      </c>
      <c r="L376" t="s">
        <v>819</v>
      </c>
      <c r="M376" t="s">
        <v>632</v>
      </c>
      <c r="N376" t="s">
        <v>4555</v>
      </c>
      <c r="O376" t="s">
        <v>2165</v>
      </c>
    </row>
    <row r="377" spans="1:15" x14ac:dyDescent="0.25">
      <c r="A377" t="s">
        <v>2229</v>
      </c>
      <c r="B377" t="s">
        <v>2595</v>
      </c>
      <c r="C377" t="s">
        <v>3931</v>
      </c>
      <c r="D377" s="2" t="s">
        <v>5356</v>
      </c>
      <c r="E377" s="2" t="s">
        <v>5634</v>
      </c>
      <c r="F377" t="s">
        <v>4538</v>
      </c>
      <c r="G377" t="s">
        <v>3317</v>
      </c>
      <c r="H377" t="s">
        <v>1163</v>
      </c>
      <c r="I377" t="s">
        <v>2995</v>
      </c>
      <c r="J377" t="s">
        <v>333</v>
      </c>
      <c r="K377" t="s">
        <v>4330</v>
      </c>
      <c r="L377" t="s">
        <v>5676</v>
      </c>
      <c r="M377" t="s">
        <v>4644</v>
      </c>
      <c r="N377" t="s">
        <v>2117</v>
      </c>
      <c r="O377" t="s">
        <v>2167</v>
      </c>
    </row>
    <row r="378" spans="1:15" x14ac:dyDescent="0.25">
      <c r="A378" t="s">
        <v>5146</v>
      </c>
      <c r="B378" t="s">
        <v>3040</v>
      </c>
      <c r="C378" t="s">
        <v>5611</v>
      </c>
      <c r="D378" s="2" t="s">
        <v>1555</v>
      </c>
      <c r="E378" s="2" t="s">
        <v>2282</v>
      </c>
      <c r="F378" t="s">
        <v>3731</v>
      </c>
      <c r="G378" t="s">
        <v>3730</v>
      </c>
      <c r="H378" t="s">
        <v>859</v>
      </c>
      <c r="I378" t="s">
        <v>2996</v>
      </c>
      <c r="J378" t="s">
        <v>1799</v>
      </c>
      <c r="K378" t="s">
        <v>630</v>
      </c>
      <c r="L378" t="s">
        <v>828</v>
      </c>
      <c r="M378" t="s">
        <v>4516</v>
      </c>
      <c r="N378" t="s">
        <v>1960</v>
      </c>
      <c r="O378" t="s">
        <v>4254</v>
      </c>
    </row>
    <row r="379" spans="1:15" x14ac:dyDescent="0.25">
      <c r="A379" t="s">
        <v>4980</v>
      </c>
      <c r="B379" t="s">
        <v>2089</v>
      </c>
      <c r="C379" t="s">
        <v>5678</v>
      </c>
      <c r="D379" s="2" t="s">
        <v>4950</v>
      </c>
      <c r="E379" s="2" t="s">
        <v>4418</v>
      </c>
      <c r="F379" t="s">
        <v>1294</v>
      </c>
      <c r="G379" t="s">
        <v>1906</v>
      </c>
      <c r="H379" t="s">
        <v>6003</v>
      </c>
      <c r="I379" t="s">
        <v>3006</v>
      </c>
      <c r="J379" t="s">
        <v>5800</v>
      </c>
      <c r="K379" t="s">
        <v>960</v>
      </c>
      <c r="L379" t="s">
        <v>1834</v>
      </c>
      <c r="M379" t="s">
        <v>5190</v>
      </c>
      <c r="N379" t="s">
        <v>4676</v>
      </c>
      <c r="O379" t="s">
        <v>4255</v>
      </c>
    </row>
    <row r="380" spans="1:15" x14ac:dyDescent="0.25">
      <c r="A380" t="s">
        <v>2122</v>
      </c>
      <c r="B380" t="s">
        <v>2467</v>
      </c>
      <c r="C380" t="s">
        <v>3089</v>
      </c>
      <c r="D380" s="2" t="s">
        <v>1621</v>
      </c>
      <c r="E380" s="2" t="s">
        <v>416</v>
      </c>
      <c r="F380" t="s">
        <v>3466</v>
      </c>
      <c r="G380" t="s">
        <v>4897</v>
      </c>
      <c r="H380" t="s">
        <v>3061</v>
      </c>
      <c r="I380" t="s">
        <v>3009</v>
      </c>
      <c r="J380" t="s">
        <v>5803</v>
      </c>
      <c r="K380" t="s">
        <v>4975</v>
      </c>
      <c r="L380" t="s">
        <v>4381</v>
      </c>
      <c r="M380" t="s">
        <v>637</v>
      </c>
      <c r="N380" t="s">
        <v>3162</v>
      </c>
      <c r="O380" t="s">
        <v>5502</v>
      </c>
    </row>
    <row r="381" spans="1:15" x14ac:dyDescent="0.25">
      <c r="A381" t="s">
        <v>1669</v>
      </c>
      <c r="B381" t="s">
        <v>2564</v>
      </c>
      <c r="C381" t="s">
        <v>2991</v>
      </c>
      <c r="D381" s="2" t="s">
        <v>2041</v>
      </c>
      <c r="E381" s="2" t="s">
        <v>510</v>
      </c>
      <c r="F381" t="s">
        <v>1198</v>
      </c>
      <c r="G381" t="s">
        <v>2373</v>
      </c>
      <c r="H381" t="s">
        <v>3062</v>
      </c>
      <c r="I381" t="s">
        <v>820</v>
      </c>
      <c r="J381" t="s">
        <v>114</v>
      </c>
      <c r="K381" t="s">
        <v>632</v>
      </c>
      <c r="L381" t="s">
        <v>833</v>
      </c>
      <c r="M381" t="s">
        <v>970</v>
      </c>
      <c r="N381" t="s">
        <v>2118</v>
      </c>
      <c r="O381" t="s">
        <v>3628</v>
      </c>
    </row>
    <row r="382" spans="1:15" x14ac:dyDescent="0.25">
      <c r="A382" t="s">
        <v>2225</v>
      </c>
      <c r="B382" t="s">
        <v>2544</v>
      </c>
      <c r="C382" t="s">
        <v>2981</v>
      </c>
      <c r="D382" s="2" t="s">
        <v>5389</v>
      </c>
      <c r="E382" s="2" t="s">
        <v>4680</v>
      </c>
      <c r="F382" t="s">
        <v>768</v>
      </c>
      <c r="G382" t="s">
        <v>4215</v>
      </c>
      <c r="H382" t="s">
        <v>6005</v>
      </c>
      <c r="I382" t="s">
        <v>4146</v>
      </c>
      <c r="J382" t="s">
        <v>1347</v>
      </c>
      <c r="K382" t="s">
        <v>4644</v>
      </c>
      <c r="L382" t="s">
        <v>834</v>
      </c>
      <c r="M382" t="s">
        <v>2055</v>
      </c>
      <c r="N382" t="s">
        <v>3163</v>
      </c>
      <c r="O382" t="s">
        <v>4430</v>
      </c>
    </row>
    <row r="383" spans="1:15" x14ac:dyDescent="0.25">
      <c r="A383" t="s">
        <v>2259</v>
      </c>
      <c r="B383" t="s">
        <v>4045</v>
      </c>
      <c r="C383" t="s">
        <v>2470</v>
      </c>
      <c r="D383" s="2" t="s">
        <v>5391</v>
      </c>
      <c r="E383" s="2" t="s">
        <v>4939</v>
      </c>
      <c r="F383" t="s">
        <v>4962</v>
      </c>
      <c r="G383" t="s">
        <v>5449</v>
      </c>
      <c r="H383" t="s">
        <v>3064</v>
      </c>
      <c r="I383" t="s">
        <v>5242</v>
      </c>
      <c r="J383" t="s">
        <v>1865</v>
      </c>
      <c r="K383" t="s">
        <v>5189</v>
      </c>
      <c r="L383" t="s">
        <v>836</v>
      </c>
      <c r="M383" t="s">
        <v>645</v>
      </c>
      <c r="N383" t="s">
        <v>2119</v>
      </c>
      <c r="O383" t="s">
        <v>3946</v>
      </c>
    </row>
    <row r="384" spans="1:15" x14ac:dyDescent="0.25">
      <c r="A384" t="s">
        <v>3556</v>
      </c>
      <c r="B384" t="s">
        <v>2318</v>
      </c>
      <c r="C384" t="s">
        <v>2858</v>
      </c>
      <c r="D384" s="2" t="s">
        <v>3196</v>
      </c>
      <c r="E384" s="2" t="s">
        <v>350</v>
      </c>
      <c r="F384" t="s">
        <v>63</v>
      </c>
      <c r="G384" t="s">
        <v>3180</v>
      </c>
      <c r="H384" t="s">
        <v>6006</v>
      </c>
      <c r="I384" t="s">
        <v>827</v>
      </c>
      <c r="J384" t="s">
        <v>1349</v>
      </c>
      <c r="K384" t="s">
        <v>5365</v>
      </c>
      <c r="L384" t="s">
        <v>1295</v>
      </c>
      <c r="M384" t="s">
        <v>646</v>
      </c>
      <c r="N384" t="s">
        <v>3165</v>
      </c>
      <c r="O384" t="s">
        <v>3630</v>
      </c>
    </row>
    <row r="385" spans="1:15" x14ac:dyDescent="0.25">
      <c r="A385" t="s">
        <v>4363</v>
      </c>
      <c r="B385" t="s">
        <v>2631</v>
      </c>
      <c r="C385" t="s">
        <v>2431</v>
      </c>
      <c r="D385" s="2" t="s">
        <v>1620</v>
      </c>
      <c r="E385" s="2" t="s">
        <v>834</v>
      </c>
      <c r="F385" t="s">
        <v>3296</v>
      </c>
      <c r="G385" t="s">
        <v>4645</v>
      </c>
      <c r="H385" t="s">
        <v>3814</v>
      </c>
      <c r="I385" t="s">
        <v>5678</v>
      </c>
      <c r="J385" t="s">
        <v>5103</v>
      </c>
      <c r="K385" t="s">
        <v>5190</v>
      </c>
      <c r="L385" t="s">
        <v>842</v>
      </c>
      <c r="M385" t="s">
        <v>2218</v>
      </c>
      <c r="N385" t="s">
        <v>1319</v>
      </c>
      <c r="O385" t="s">
        <v>1554</v>
      </c>
    </row>
    <row r="386" spans="1:15" x14ac:dyDescent="0.25">
      <c r="A386" t="s">
        <v>1003</v>
      </c>
      <c r="B386" t="s">
        <v>3055</v>
      </c>
      <c r="C386" t="s">
        <v>2595</v>
      </c>
      <c r="D386" s="2" t="s">
        <v>4845</v>
      </c>
      <c r="E386" s="2" t="s">
        <v>4357</v>
      </c>
      <c r="F386" t="s">
        <v>1382</v>
      </c>
      <c r="G386" t="s">
        <v>3879</v>
      </c>
      <c r="H386" t="s">
        <v>6007</v>
      </c>
      <c r="I386" t="s">
        <v>3018</v>
      </c>
      <c r="J386" t="s">
        <v>5104</v>
      </c>
      <c r="K386" t="s">
        <v>4788</v>
      </c>
      <c r="L386" t="s">
        <v>849</v>
      </c>
      <c r="M386" t="s">
        <v>2219</v>
      </c>
      <c r="N386" t="s">
        <v>3166</v>
      </c>
      <c r="O386" t="s">
        <v>4493</v>
      </c>
    </row>
    <row r="387" spans="1:15" x14ac:dyDescent="0.25">
      <c r="A387" t="s">
        <v>2271</v>
      </c>
      <c r="B387" t="s">
        <v>3026</v>
      </c>
      <c r="C387" t="s">
        <v>2946</v>
      </c>
      <c r="D387" s="2" t="s">
        <v>3603</v>
      </c>
      <c r="E387" s="2" t="s">
        <v>561</v>
      </c>
      <c r="F387" t="s">
        <v>1929</v>
      </c>
      <c r="G387" t="s">
        <v>2780</v>
      </c>
      <c r="H387" t="s">
        <v>869</v>
      </c>
      <c r="I387" t="s">
        <v>5406</v>
      </c>
      <c r="J387" t="s">
        <v>358</v>
      </c>
      <c r="K387" t="s">
        <v>1491</v>
      </c>
      <c r="L387" t="s">
        <v>855</v>
      </c>
      <c r="M387" t="s">
        <v>4062</v>
      </c>
      <c r="N387" t="s">
        <v>3556</v>
      </c>
      <c r="O387" t="s">
        <v>2004</v>
      </c>
    </row>
    <row r="388" spans="1:15" x14ac:dyDescent="0.25">
      <c r="A388" t="s">
        <v>3960</v>
      </c>
      <c r="B388" t="s">
        <v>2349</v>
      </c>
      <c r="C388" t="s">
        <v>3929</v>
      </c>
      <c r="D388" s="2" t="s">
        <v>1597</v>
      </c>
      <c r="E388" s="2" t="s">
        <v>884</v>
      </c>
      <c r="F388" t="s">
        <v>1104</v>
      </c>
      <c r="G388" t="s">
        <v>1971</v>
      </c>
      <c r="H388" t="s">
        <v>3077</v>
      </c>
      <c r="I388" t="s">
        <v>3024</v>
      </c>
      <c r="J388" t="s">
        <v>2158</v>
      </c>
      <c r="K388" t="s">
        <v>637</v>
      </c>
      <c r="L388" t="s">
        <v>1446</v>
      </c>
      <c r="M388" t="s">
        <v>4334</v>
      </c>
      <c r="N388" t="s">
        <v>3557</v>
      </c>
      <c r="O388" t="s">
        <v>2005</v>
      </c>
    </row>
    <row r="389" spans="1:15" x14ac:dyDescent="0.25">
      <c r="A389" t="s">
        <v>3599</v>
      </c>
      <c r="B389" t="s">
        <v>2869</v>
      </c>
      <c r="C389" t="s">
        <v>5631</v>
      </c>
      <c r="D389" s="2" t="s">
        <v>3679</v>
      </c>
      <c r="E389" s="2" t="s">
        <v>2218</v>
      </c>
      <c r="F389" t="s">
        <v>481</v>
      </c>
      <c r="G389" t="s">
        <v>1972</v>
      </c>
      <c r="H389" t="s">
        <v>161</v>
      </c>
      <c r="I389" t="s">
        <v>4851</v>
      </c>
      <c r="J389" t="s">
        <v>2468</v>
      </c>
      <c r="K389" t="s">
        <v>970</v>
      </c>
      <c r="L389" t="s">
        <v>2279</v>
      </c>
      <c r="M389" t="s">
        <v>5195</v>
      </c>
      <c r="N389" t="s">
        <v>3858</v>
      </c>
      <c r="O389" t="s">
        <v>1557</v>
      </c>
    </row>
    <row r="390" spans="1:15" x14ac:dyDescent="0.25">
      <c r="A390" t="s">
        <v>5114</v>
      </c>
      <c r="B390" t="s">
        <v>2858</v>
      </c>
      <c r="C390" t="s">
        <v>2715</v>
      </c>
      <c r="D390" s="2" t="s">
        <v>2169</v>
      </c>
      <c r="E390" s="2" t="s">
        <v>5219</v>
      </c>
      <c r="F390" t="s">
        <v>3650</v>
      </c>
      <c r="G390" t="s">
        <v>1686</v>
      </c>
      <c r="H390" t="s">
        <v>870</v>
      </c>
      <c r="I390" t="s">
        <v>3027</v>
      </c>
      <c r="J390" t="s">
        <v>1018</v>
      </c>
      <c r="K390" t="s">
        <v>5192</v>
      </c>
      <c r="L390" t="s">
        <v>864</v>
      </c>
      <c r="M390" t="s">
        <v>651</v>
      </c>
      <c r="N390" t="s">
        <v>3167</v>
      </c>
      <c r="O390" t="s">
        <v>4931</v>
      </c>
    </row>
    <row r="391" spans="1:15" x14ac:dyDescent="0.25">
      <c r="A391" t="s">
        <v>2173</v>
      </c>
      <c r="B391" t="s">
        <v>5678</v>
      </c>
      <c r="C391" t="s">
        <v>3456</v>
      </c>
      <c r="D391" s="2" t="s">
        <v>5306</v>
      </c>
      <c r="E391" s="2" t="s">
        <v>5442</v>
      </c>
      <c r="F391" t="s">
        <v>5010</v>
      </c>
      <c r="G391" t="s">
        <v>5920</v>
      </c>
      <c r="H391" t="s">
        <v>6013</v>
      </c>
      <c r="I391" t="s">
        <v>3028</v>
      </c>
      <c r="J391" t="s">
        <v>361</v>
      </c>
      <c r="K391" t="s">
        <v>1662</v>
      </c>
      <c r="L391" t="s">
        <v>871</v>
      </c>
      <c r="M391" t="s">
        <v>2222</v>
      </c>
      <c r="N391" t="s">
        <v>4884</v>
      </c>
      <c r="O391" t="s">
        <v>3951</v>
      </c>
    </row>
    <row r="392" spans="1:15" x14ac:dyDescent="0.25">
      <c r="A392" t="s">
        <v>4260</v>
      </c>
      <c r="B392" t="s">
        <v>3417</v>
      </c>
      <c r="C392" t="s">
        <v>3097</v>
      </c>
      <c r="D392" s="2" t="s">
        <v>4958</v>
      </c>
      <c r="E392" s="2" t="s">
        <v>4621</v>
      </c>
      <c r="F392" t="s">
        <v>304</v>
      </c>
      <c r="G392" t="s">
        <v>3181</v>
      </c>
      <c r="H392" t="s">
        <v>3084</v>
      </c>
      <c r="I392" t="s">
        <v>3031</v>
      </c>
      <c r="J392" t="s">
        <v>5488</v>
      </c>
      <c r="K392" t="s">
        <v>4057</v>
      </c>
      <c r="L392" t="s">
        <v>5696</v>
      </c>
      <c r="M392" t="s">
        <v>4066</v>
      </c>
      <c r="N392" t="s">
        <v>1464</v>
      </c>
      <c r="O392" t="s">
        <v>4572</v>
      </c>
    </row>
    <row r="393" spans="1:15" x14ac:dyDescent="0.25">
      <c r="A393" t="s">
        <v>5277</v>
      </c>
      <c r="B393" t="s">
        <v>2074</v>
      </c>
      <c r="C393" t="s">
        <v>2143</v>
      </c>
      <c r="D393" s="2" t="s">
        <v>5366</v>
      </c>
      <c r="E393" s="2" t="s">
        <v>5158</v>
      </c>
      <c r="F393" t="s">
        <v>158</v>
      </c>
      <c r="G393" t="s">
        <v>4217</v>
      </c>
      <c r="H393" t="s">
        <v>5698</v>
      </c>
      <c r="I393" t="s">
        <v>158</v>
      </c>
      <c r="J393" t="s">
        <v>3929</v>
      </c>
      <c r="K393" t="s">
        <v>645</v>
      </c>
      <c r="L393" t="s">
        <v>2282</v>
      </c>
      <c r="M393" t="s">
        <v>4518</v>
      </c>
      <c r="N393" t="s">
        <v>4557</v>
      </c>
      <c r="O393" t="s">
        <v>2176</v>
      </c>
    </row>
    <row r="394" spans="1:15" x14ac:dyDescent="0.25">
      <c r="A394" t="s">
        <v>1325</v>
      </c>
      <c r="B394" t="s">
        <v>3931</v>
      </c>
      <c r="C394" t="s">
        <v>2332</v>
      </c>
      <c r="D394" s="2" t="s">
        <v>3404</v>
      </c>
      <c r="E394" s="2" t="s">
        <v>206</v>
      </c>
      <c r="F394" t="s">
        <v>6030</v>
      </c>
      <c r="G394" t="s">
        <v>1687</v>
      </c>
      <c r="H394" t="s">
        <v>3093</v>
      </c>
      <c r="I394" t="s">
        <v>159</v>
      </c>
      <c r="J394" t="s">
        <v>5815</v>
      </c>
      <c r="K394" t="s">
        <v>4793</v>
      </c>
      <c r="L394" t="s">
        <v>873</v>
      </c>
      <c r="M394" t="s">
        <v>5198</v>
      </c>
      <c r="N394" t="s">
        <v>3559</v>
      </c>
      <c r="O394" t="s">
        <v>4497</v>
      </c>
    </row>
    <row r="395" spans="1:15" x14ac:dyDescent="0.25">
      <c r="A395" t="s">
        <v>2261</v>
      </c>
      <c r="B395" t="s">
        <v>2841</v>
      </c>
      <c r="C395" t="s">
        <v>2483</v>
      </c>
      <c r="D395" s="2" t="s">
        <v>1842</v>
      </c>
      <c r="E395" s="2" t="s">
        <v>227</v>
      </c>
      <c r="F395" t="s">
        <v>5095</v>
      </c>
      <c r="G395" t="s">
        <v>4899</v>
      </c>
      <c r="H395" t="s">
        <v>3097</v>
      </c>
      <c r="I395" t="s">
        <v>3039</v>
      </c>
      <c r="J395" t="s">
        <v>2480</v>
      </c>
      <c r="K395" t="s">
        <v>646</v>
      </c>
      <c r="L395" t="s">
        <v>4462</v>
      </c>
      <c r="M395" t="s">
        <v>4336</v>
      </c>
      <c r="N395" t="s">
        <v>3863</v>
      </c>
      <c r="O395" t="s">
        <v>1365</v>
      </c>
    </row>
    <row r="396" spans="1:15" x14ac:dyDescent="0.25">
      <c r="A396" t="s">
        <v>2266</v>
      </c>
      <c r="B396" t="s">
        <v>3850</v>
      </c>
      <c r="C396" t="s">
        <v>2631</v>
      </c>
      <c r="D396" s="2" t="s">
        <v>1994</v>
      </c>
      <c r="E396" s="2" t="s">
        <v>403</v>
      </c>
      <c r="F396" t="s">
        <v>1815</v>
      </c>
      <c r="G396" t="s">
        <v>1815</v>
      </c>
      <c r="H396" t="s">
        <v>5261</v>
      </c>
      <c r="I396" t="s">
        <v>93</v>
      </c>
      <c r="J396" t="s">
        <v>2160</v>
      </c>
      <c r="K396" t="s">
        <v>2219</v>
      </c>
      <c r="L396" t="s">
        <v>876</v>
      </c>
      <c r="M396" t="s">
        <v>658</v>
      </c>
      <c r="N396" t="s">
        <v>3560</v>
      </c>
      <c r="O396" t="s">
        <v>2177</v>
      </c>
    </row>
    <row r="397" spans="1:15" x14ac:dyDescent="0.25">
      <c r="A397" t="s">
        <v>5231</v>
      </c>
      <c r="B397" t="s">
        <v>4022</v>
      </c>
      <c r="C397" t="s">
        <v>3737</v>
      </c>
      <c r="D397" s="2" t="s">
        <v>1256</v>
      </c>
      <c r="E397" s="2" t="s">
        <v>840</v>
      </c>
      <c r="F397" t="s">
        <v>1316</v>
      </c>
      <c r="G397" t="s">
        <v>3880</v>
      </c>
      <c r="H397" t="s">
        <v>3099</v>
      </c>
      <c r="I397" t="s">
        <v>4159</v>
      </c>
      <c r="J397" t="s">
        <v>370</v>
      </c>
      <c r="K397" t="s">
        <v>4062</v>
      </c>
      <c r="L397" t="s">
        <v>5699</v>
      </c>
      <c r="M397" t="s">
        <v>660</v>
      </c>
      <c r="N397" t="s">
        <v>3561</v>
      </c>
      <c r="O397" t="s">
        <v>3958</v>
      </c>
    </row>
    <row r="398" spans="1:15" x14ac:dyDescent="0.25">
      <c r="A398" t="s">
        <v>4503</v>
      </c>
      <c r="B398" t="s">
        <v>2693</v>
      </c>
      <c r="C398" t="s">
        <v>2372</v>
      </c>
      <c r="D398" s="2" t="s">
        <v>3784</v>
      </c>
      <c r="E398" s="2" t="s">
        <v>412</v>
      </c>
      <c r="F398" t="s">
        <v>5828</v>
      </c>
      <c r="G398" t="s">
        <v>3882</v>
      </c>
      <c r="H398" t="s">
        <v>3100</v>
      </c>
      <c r="I398" t="s">
        <v>5690</v>
      </c>
      <c r="J398" t="s">
        <v>5491</v>
      </c>
      <c r="K398" t="s">
        <v>5195</v>
      </c>
      <c r="L398" t="s">
        <v>878</v>
      </c>
      <c r="M398" t="s">
        <v>4520</v>
      </c>
      <c r="N398" t="s">
        <v>3865</v>
      </c>
      <c r="O398" t="s">
        <v>1560</v>
      </c>
    </row>
    <row r="399" spans="1:15" x14ac:dyDescent="0.25">
      <c r="A399" t="s">
        <v>5297</v>
      </c>
      <c r="B399" t="s">
        <v>3929</v>
      </c>
      <c r="C399" t="s">
        <v>2643</v>
      </c>
      <c r="D399" s="2" t="s">
        <v>2034</v>
      </c>
      <c r="E399" s="2" t="s">
        <v>1809</v>
      </c>
      <c r="F399" t="s">
        <v>5841</v>
      </c>
      <c r="G399" t="s">
        <v>1330</v>
      </c>
      <c r="H399" t="s">
        <v>6022</v>
      </c>
      <c r="I399" t="s">
        <v>5999</v>
      </c>
      <c r="J399" t="s">
        <v>1470</v>
      </c>
      <c r="K399" t="s">
        <v>1912</v>
      </c>
      <c r="L399" t="s">
        <v>879</v>
      </c>
      <c r="M399" t="s">
        <v>4799</v>
      </c>
      <c r="N399" t="s">
        <v>1966</v>
      </c>
      <c r="O399" t="s">
        <v>2181</v>
      </c>
    </row>
    <row r="400" spans="1:15" x14ac:dyDescent="0.25">
      <c r="A400" t="s">
        <v>5033</v>
      </c>
      <c r="B400" t="s">
        <v>2344</v>
      </c>
      <c r="C400" t="s">
        <v>2567</v>
      </c>
      <c r="D400" s="2" t="s">
        <v>4959</v>
      </c>
      <c r="E400" s="2" t="s">
        <v>377</v>
      </c>
      <c r="F400" t="s">
        <v>5660</v>
      </c>
      <c r="G400" t="s">
        <v>2377</v>
      </c>
      <c r="H400" t="s">
        <v>1122</v>
      </c>
      <c r="I400" t="s">
        <v>3051</v>
      </c>
      <c r="J400" t="s">
        <v>5821</v>
      </c>
      <c r="K400" t="s">
        <v>649</v>
      </c>
      <c r="L400" t="s">
        <v>4393</v>
      </c>
      <c r="M400" t="s">
        <v>4649</v>
      </c>
      <c r="N400" t="s">
        <v>4208</v>
      </c>
      <c r="O400" t="s">
        <v>5518</v>
      </c>
    </row>
    <row r="401" spans="1:15" x14ac:dyDescent="0.25">
      <c r="A401" t="s">
        <v>1031</v>
      </c>
      <c r="B401" t="s">
        <v>3094</v>
      </c>
      <c r="C401" t="s">
        <v>3536</v>
      </c>
      <c r="D401" s="2" t="s">
        <v>1303</v>
      </c>
      <c r="E401" s="2" t="s">
        <v>4773</v>
      </c>
      <c r="F401" t="s">
        <v>4043</v>
      </c>
      <c r="G401" t="s">
        <v>1855</v>
      </c>
      <c r="H401" t="s">
        <v>1621</v>
      </c>
      <c r="I401" t="s">
        <v>3055</v>
      </c>
      <c r="J401" t="s">
        <v>5825</v>
      </c>
      <c r="K401" t="s">
        <v>1495</v>
      </c>
      <c r="L401" t="s">
        <v>1112</v>
      </c>
      <c r="M401" t="s">
        <v>4072</v>
      </c>
      <c r="N401" t="s">
        <v>3173</v>
      </c>
      <c r="O401" t="s">
        <v>4267</v>
      </c>
    </row>
    <row r="402" spans="1:15" x14ac:dyDescent="0.25">
      <c r="A402" t="s">
        <v>2220</v>
      </c>
      <c r="B402" t="s">
        <v>2052</v>
      </c>
      <c r="C402" t="s">
        <v>2301</v>
      </c>
      <c r="D402" s="2" t="s">
        <v>2171</v>
      </c>
      <c r="E402" s="2" t="s">
        <v>587</v>
      </c>
      <c r="F402" t="s">
        <v>338</v>
      </c>
      <c r="G402" t="s">
        <v>637</v>
      </c>
      <c r="H402" t="s">
        <v>1124</v>
      </c>
      <c r="I402" t="s">
        <v>1163</v>
      </c>
      <c r="J402" t="s">
        <v>50</v>
      </c>
      <c r="K402" t="s">
        <v>651</v>
      </c>
      <c r="L402" t="s">
        <v>5262</v>
      </c>
      <c r="M402" t="s">
        <v>664</v>
      </c>
      <c r="N402" t="s">
        <v>4682</v>
      </c>
      <c r="O402" t="s">
        <v>5333</v>
      </c>
    </row>
    <row r="403" spans="1:15" x14ac:dyDescent="0.25">
      <c r="A403" t="s">
        <v>3652</v>
      </c>
      <c r="B403" t="s">
        <v>2352</v>
      </c>
      <c r="C403" t="s">
        <v>1983</v>
      </c>
      <c r="D403" s="2" t="s">
        <v>5738</v>
      </c>
      <c r="E403" s="2" t="s">
        <v>4739</v>
      </c>
      <c r="F403" t="s">
        <v>5886</v>
      </c>
      <c r="G403" t="s">
        <v>2132</v>
      </c>
      <c r="H403" t="s">
        <v>6030</v>
      </c>
      <c r="I403" t="s">
        <v>94</v>
      </c>
      <c r="J403" t="s">
        <v>1035</v>
      </c>
      <c r="K403" t="s">
        <v>652</v>
      </c>
      <c r="L403" t="s">
        <v>881</v>
      </c>
      <c r="M403" t="s">
        <v>990</v>
      </c>
      <c r="N403" t="s">
        <v>4472</v>
      </c>
      <c r="O403" t="s">
        <v>2015</v>
      </c>
    </row>
    <row r="404" spans="1:15" x14ac:dyDescent="0.25">
      <c r="A404" t="s">
        <v>5330</v>
      </c>
      <c r="B404" t="s">
        <v>2417</v>
      </c>
      <c r="C404" t="s">
        <v>4022</v>
      </c>
      <c r="D404" s="2" t="s">
        <v>3751</v>
      </c>
      <c r="E404" s="2" t="s">
        <v>819</v>
      </c>
      <c r="F404" t="s">
        <v>1062</v>
      </c>
      <c r="G404" t="s">
        <v>2133</v>
      </c>
      <c r="H404" t="s">
        <v>3543</v>
      </c>
      <c r="I404" t="s">
        <v>3061</v>
      </c>
      <c r="J404" t="s">
        <v>5828</v>
      </c>
      <c r="K404" t="s">
        <v>653</v>
      </c>
      <c r="L404" t="s">
        <v>5701</v>
      </c>
      <c r="M404" t="s">
        <v>2228</v>
      </c>
      <c r="N404" t="s">
        <v>3869</v>
      </c>
      <c r="O404" t="s">
        <v>2183</v>
      </c>
    </row>
    <row r="405" spans="1:15" x14ac:dyDescent="0.25">
      <c r="A405" t="s">
        <v>4394</v>
      </c>
      <c r="B405" t="s">
        <v>2376</v>
      </c>
      <c r="C405" t="s">
        <v>3850</v>
      </c>
      <c r="D405" s="2" t="s">
        <v>5345</v>
      </c>
      <c r="E405" s="2" t="s">
        <v>210</v>
      </c>
      <c r="F405" t="s">
        <v>3819</v>
      </c>
      <c r="G405" t="s">
        <v>1261</v>
      </c>
      <c r="H405" t="s">
        <v>4188</v>
      </c>
      <c r="I405" t="s">
        <v>6005</v>
      </c>
      <c r="J405" t="s">
        <v>5325</v>
      </c>
      <c r="K405" t="s">
        <v>2222</v>
      </c>
      <c r="L405" t="s">
        <v>4463</v>
      </c>
      <c r="M405" t="s">
        <v>665</v>
      </c>
      <c r="N405" t="s">
        <v>2128</v>
      </c>
      <c r="O405" t="s">
        <v>3980</v>
      </c>
    </row>
    <row r="406" spans="1:15" x14ac:dyDescent="0.25">
      <c r="A406" t="s">
        <v>3828</v>
      </c>
      <c r="B406" t="s">
        <v>3855</v>
      </c>
      <c r="C406" t="s">
        <v>2676</v>
      </c>
      <c r="D406" s="2" t="s">
        <v>2096</v>
      </c>
      <c r="E406" s="2" t="s">
        <v>298</v>
      </c>
      <c r="F406" t="s">
        <v>4407</v>
      </c>
      <c r="G406" t="s">
        <v>5771</v>
      </c>
      <c r="H406" t="s">
        <v>3143</v>
      </c>
      <c r="I406" t="s">
        <v>5253</v>
      </c>
      <c r="J406" t="s">
        <v>5835</v>
      </c>
      <c r="K406" t="s">
        <v>5198</v>
      </c>
      <c r="L406" t="s">
        <v>4865</v>
      </c>
      <c r="M406" t="s">
        <v>4521</v>
      </c>
      <c r="N406" t="s">
        <v>4684</v>
      </c>
      <c r="O406" t="s">
        <v>2184</v>
      </c>
    </row>
    <row r="407" spans="1:15" x14ac:dyDescent="0.25">
      <c r="A407" t="s">
        <v>3768</v>
      </c>
      <c r="B407" t="s">
        <v>2857</v>
      </c>
      <c r="C407" t="s">
        <v>4108</v>
      </c>
      <c r="D407" s="2" t="s">
        <v>2110</v>
      </c>
      <c r="E407" s="2" t="s">
        <v>5038</v>
      </c>
      <c r="F407" t="s">
        <v>1180</v>
      </c>
      <c r="G407" t="s">
        <v>2217</v>
      </c>
      <c r="H407" t="s">
        <v>5721</v>
      </c>
      <c r="I407" t="s">
        <v>3064</v>
      </c>
      <c r="J407" t="s">
        <v>1554</v>
      </c>
      <c r="K407" t="s">
        <v>5608</v>
      </c>
      <c r="L407" t="s">
        <v>4602</v>
      </c>
      <c r="M407" t="s">
        <v>4523</v>
      </c>
      <c r="N407" t="s">
        <v>3568</v>
      </c>
      <c r="O407" t="s">
        <v>2017</v>
      </c>
    </row>
    <row r="408" spans="1:15" x14ac:dyDescent="0.25">
      <c r="A408" t="s">
        <v>3885</v>
      </c>
      <c r="B408" t="s">
        <v>2663</v>
      </c>
      <c r="C408" t="s">
        <v>3084</v>
      </c>
      <c r="D408" s="2" t="s">
        <v>1201</v>
      </c>
      <c r="E408" s="2" t="s">
        <v>417</v>
      </c>
      <c r="F408" t="s">
        <v>447</v>
      </c>
      <c r="G408" t="s">
        <v>3492</v>
      </c>
      <c r="H408" t="s">
        <v>6033</v>
      </c>
      <c r="I408" t="s">
        <v>6006</v>
      </c>
      <c r="J408" t="s">
        <v>2530</v>
      </c>
      <c r="K408" t="s">
        <v>657</v>
      </c>
      <c r="L408" t="s">
        <v>2103</v>
      </c>
      <c r="M408" t="s">
        <v>672</v>
      </c>
      <c r="N408" t="s">
        <v>3178</v>
      </c>
      <c r="O408" t="s">
        <v>1374</v>
      </c>
    </row>
    <row r="409" spans="1:15" x14ac:dyDescent="0.25">
      <c r="A409" t="s">
        <v>5298</v>
      </c>
      <c r="B409" t="s">
        <v>2392</v>
      </c>
      <c r="C409" t="s">
        <v>4187</v>
      </c>
      <c r="D409" s="2" t="s">
        <v>4899</v>
      </c>
      <c r="E409" s="2" t="s">
        <v>588</v>
      </c>
      <c r="F409" t="s">
        <v>1244</v>
      </c>
      <c r="G409" t="s">
        <v>2134</v>
      </c>
      <c r="H409" t="s">
        <v>5725</v>
      </c>
      <c r="I409" t="s">
        <v>3814</v>
      </c>
      <c r="J409" t="s">
        <v>2534</v>
      </c>
      <c r="K409" t="s">
        <v>658</v>
      </c>
      <c r="L409" t="s">
        <v>884</v>
      </c>
      <c r="M409" t="s">
        <v>673</v>
      </c>
      <c r="N409" t="s">
        <v>3873</v>
      </c>
      <c r="O409" t="s">
        <v>2185</v>
      </c>
    </row>
    <row r="410" spans="1:15" x14ac:dyDescent="0.25">
      <c r="A410" t="s">
        <v>2214</v>
      </c>
      <c r="B410" t="s">
        <v>3073</v>
      </c>
      <c r="C410" t="s">
        <v>2387</v>
      </c>
      <c r="D410" s="2" t="s">
        <v>5376</v>
      </c>
      <c r="E410" s="2" t="s">
        <v>4592</v>
      </c>
      <c r="F410" t="s">
        <v>1390</v>
      </c>
      <c r="G410" t="s">
        <v>2135</v>
      </c>
      <c r="H410" t="s">
        <v>3842</v>
      </c>
      <c r="I410" t="s">
        <v>5413</v>
      </c>
      <c r="J410" t="s">
        <v>124</v>
      </c>
      <c r="K410" t="s">
        <v>660</v>
      </c>
      <c r="L410" t="s">
        <v>885</v>
      </c>
      <c r="M410" t="s">
        <v>5617</v>
      </c>
      <c r="N410" t="s">
        <v>4892</v>
      </c>
      <c r="O410" t="s">
        <v>3985</v>
      </c>
    </row>
    <row r="411" spans="1:15" x14ac:dyDescent="0.25">
      <c r="A411" t="s">
        <v>4325</v>
      </c>
      <c r="B411" t="s">
        <v>3690</v>
      </c>
      <c r="C411" t="s">
        <v>2997</v>
      </c>
      <c r="D411" s="2" t="s">
        <v>4801</v>
      </c>
      <c r="E411" s="2" t="s">
        <v>582</v>
      </c>
      <c r="F411" t="s">
        <v>114</v>
      </c>
      <c r="G411" t="s">
        <v>3573</v>
      </c>
      <c r="H411" t="s">
        <v>5749</v>
      </c>
      <c r="I411" t="s">
        <v>869</v>
      </c>
      <c r="J411" t="s">
        <v>2545</v>
      </c>
      <c r="K411" t="s">
        <v>5200</v>
      </c>
      <c r="L411" t="s">
        <v>886</v>
      </c>
      <c r="M411" t="s">
        <v>676</v>
      </c>
      <c r="N411" t="s">
        <v>3571</v>
      </c>
      <c r="O411" t="s">
        <v>3653</v>
      </c>
    </row>
    <row r="412" spans="1:15" x14ac:dyDescent="0.25">
      <c r="A412" t="s">
        <v>1507</v>
      </c>
      <c r="B412" t="s">
        <v>2363</v>
      </c>
      <c r="C412" t="s">
        <v>2341</v>
      </c>
      <c r="D412" s="2" t="s">
        <v>3596</v>
      </c>
      <c r="E412" s="2" t="s">
        <v>180</v>
      </c>
      <c r="F412" t="s">
        <v>5792</v>
      </c>
      <c r="G412" t="s">
        <v>968</v>
      </c>
      <c r="H412" t="s">
        <v>5751</v>
      </c>
      <c r="I412" t="s">
        <v>3077</v>
      </c>
      <c r="J412" t="s">
        <v>2547</v>
      </c>
      <c r="K412" t="s">
        <v>4799</v>
      </c>
      <c r="L412" t="s">
        <v>887</v>
      </c>
      <c r="M412" t="s">
        <v>677</v>
      </c>
      <c r="N412" t="s">
        <v>3180</v>
      </c>
      <c r="O412" t="s">
        <v>4275</v>
      </c>
    </row>
    <row r="413" spans="1:15" x14ac:dyDescent="0.25">
      <c r="A413" t="s">
        <v>4296</v>
      </c>
      <c r="B413" t="s">
        <v>2953</v>
      </c>
      <c r="C413" t="s">
        <v>2579</v>
      </c>
      <c r="D413" s="2" t="s">
        <v>2132</v>
      </c>
      <c r="E413" s="2" t="s">
        <v>2194</v>
      </c>
      <c r="F413" t="s">
        <v>1357</v>
      </c>
      <c r="G413" t="s">
        <v>5772</v>
      </c>
      <c r="H413" t="s">
        <v>173</v>
      </c>
      <c r="I413" t="s">
        <v>6011</v>
      </c>
      <c r="J413" t="s">
        <v>5843</v>
      </c>
      <c r="K413" t="s">
        <v>4072</v>
      </c>
      <c r="L413" t="s">
        <v>890</v>
      </c>
      <c r="M413" t="s">
        <v>5203</v>
      </c>
      <c r="N413" t="s">
        <v>1971</v>
      </c>
      <c r="O413" t="s">
        <v>4505</v>
      </c>
    </row>
    <row r="414" spans="1:15" x14ac:dyDescent="0.25">
      <c r="A414" t="s">
        <v>5110</v>
      </c>
      <c r="B414" t="s">
        <v>2746</v>
      </c>
      <c r="C414" t="s">
        <v>4045</v>
      </c>
      <c r="D414" s="2" t="s">
        <v>3151</v>
      </c>
      <c r="E414" s="2" t="s">
        <v>4748</v>
      </c>
      <c r="F414" t="s">
        <v>4153</v>
      </c>
      <c r="G414" t="s">
        <v>970</v>
      </c>
      <c r="H414" t="s">
        <v>3411</v>
      </c>
      <c r="I414" t="s">
        <v>870</v>
      </c>
      <c r="J414" t="s">
        <v>4496</v>
      </c>
      <c r="K414" t="s">
        <v>664</v>
      </c>
      <c r="L414" t="s">
        <v>891</v>
      </c>
      <c r="M414" t="s">
        <v>4990</v>
      </c>
      <c r="N414" t="s">
        <v>5312</v>
      </c>
      <c r="O414" t="s">
        <v>1379</v>
      </c>
    </row>
    <row r="415" spans="1:15" x14ac:dyDescent="0.25">
      <c r="A415" t="s">
        <v>4345</v>
      </c>
      <c r="B415" t="s">
        <v>3458</v>
      </c>
      <c r="C415" t="s">
        <v>2763</v>
      </c>
      <c r="D415" s="2" t="s">
        <v>4770</v>
      </c>
      <c r="E415" s="2" t="s">
        <v>5449</v>
      </c>
      <c r="F415" t="s">
        <v>4853</v>
      </c>
      <c r="G415" t="s">
        <v>3884</v>
      </c>
      <c r="H415" t="s">
        <v>5051</v>
      </c>
      <c r="I415" t="s">
        <v>6013</v>
      </c>
      <c r="J415" t="s">
        <v>422</v>
      </c>
      <c r="K415" t="s">
        <v>2228</v>
      </c>
      <c r="L415" t="s">
        <v>892</v>
      </c>
      <c r="M415" t="s">
        <v>1588</v>
      </c>
      <c r="N415" t="s">
        <v>5313</v>
      </c>
      <c r="O415" t="s">
        <v>2025</v>
      </c>
    </row>
    <row r="416" spans="1:15" x14ac:dyDescent="0.25">
      <c r="A416" t="s">
        <v>4399</v>
      </c>
      <c r="B416" t="s">
        <v>2617</v>
      </c>
      <c r="C416" t="s">
        <v>5504</v>
      </c>
      <c r="D416" s="2" t="s">
        <v>2182</v>
      </c>
      <c r="E416" s="2" t="s">
        <v>4917</v>
      </c>
      <c r="F416" t="s">
        <v>970</v>
      </c>
      <c r="G416" t="s">
        <v>2787</v>
      </c>
      <c r="H416" t="s">
        <v>2316</v>
      </c>
      <c r="I416" t="s">
        <v>5698</v>
      </c>
      <c r="J416" t="s">
        <v>5847</v>
      </c>
      <c r="K416" t="s">
        <v>1817</v>
      </c>
      <c r="L416" t="s">
        <v>893</v>
      </c>
      <c r="M416" t="s">
        <v>1590</v>
      </c>
      <c r="N416" t="s">
        <v>1974</v>
      </c>
      <c r="O416" t="s">
        <v>3996</v>
      </c>
    </row>
    <row r="417" spans="1:15" x14ac:dyDescent="0.25">
      <c r="A417" t="s">
        <v>4401</v>
      </c>
      <c r="B417" t="s">
        <v>2991</v>
      </c>
      <c r="C417" t="s">
        <v>3906</v>
      </c>
      <c r="D417" s="2" t="s">
        <v>2223</v>
      </c>
      <c r="E417" s="2" t="s">
        <v>5680</v>
      </c>
      <c r="F417" t="s">
        <v>4598</v>
      </c>
      <c r="G417" t="s">
        <v>3182</v>
      </c>
      <c r="H417" t="s">
        <v>182</v>
      </c>
      <c r="I417" t="s">
        <v>3093</v>
      </c>
      <c r="J417" t="s">
        <v>424</v>
      </c>
      <c r="K417" t="s">
        <v>665</v>
      </c>
      <c r="L417" t="s">
        <v>1949</v>
      </c>
      <c r="M417" t="s">
        <v>4344</v>
      </c>
      <c r="N417" t="s">
        <v>3574</v>
      </c>
      <c r="O417" t="s">
        <v>5541</v>
      </c>
    </row>
    <row r="418" spans="1:15" x14ac:dyDescent="0.25">
      <c r="A418" t="s">
        <v>5129</v>
      </c>
      <c r="B418" t="s">
        <v>2406</v>
      </c>
      <c r="C418" t="s">
        <v>2349</v>
      </c>
      <c r="D418" s="2" t="s">
        <v>2297</v>
      </c>
      <c r="E418" s="2" t="s">
        <v>2204</v>
      </c>
      <c r="F418" t="s">
        <v>1342</v>
      </c>
      <c r="G418" t="s">
        <v>4900</v>
      </c>
      <c r="H418" t="s">
        <v>183</v>
      </c>
      <c r="I418" t="s">
        <v>5699</v>
      </c>
      <c r="J418" t="s">
        <v>5848</v>
      </c>
      <c r="K418" t="s">
        <v>672</v>
      </c>
      <c r="L418" t="s">
        <v>1450</v>
      </c>
      <c r="M418" t="s">
        <v>683</v>
      </c>
      <c r="N418" t="s">
        <v>4689</v>
      </c>
      <c r="O418" t="s">
        <v>4287</v>
      </c>
    </row>
    <row r="419" spans="1:15" x14ac:dyDescent="0.25">
      <c r="A419" t="s">
        <v>1048</v>
      </c>
      <c r="B419" t="s">
        <v>2789</v>
      </c>
      <c r="C419" t="s">
        <v>2857</v>
      </c>
      <c r="D419" s="2" t="s">
        <v>3691</v>
      </c>
      <c r="E419" s="2" t="s">
        <v>1779</v>
      </c>
      <c r="F419" t="s">
        <v>1177</v>
      </c>
      <c r="G419" t="s">
        <v>5313</v>
      </c>
      <c r="H419" t="s">
        <v>3852</v>
      </c>
      <c r="I419" t="s">
        <v>879</v>
      </c>
      <c r="J419" t="s">
        <v>2557</v>
      </c>
      <c r="K419" t="s">
        <v>673</v>
      </c>
      <c r="L419" t="s">
        <v>5038</v>
      </c>
      <c r="M419" t="s">
        <v>684</v>
      </c>
      <c r="N419" t="s">
        <v>3575</v>
      </c>
      <c r="O419" t="s">
        <v>2190</v>
      </c>
    </row>
    <row r="420" spans="1:15" x14ac:dyDescent="0.25">
      <c r="A420" t="s">
        <v>3893</v>
      </c>
      <c r="B420" t="s">
        <v>5505</v>
      </c>
      <c r="C420" t="s">
        <v>4318</v>
      </c>
      <c r="D420" s="2" t="s">
        <v>3834</v>
      </c>
      <c r="E420" s="2" t="s">
        <v>643</v>
      </c>
      <c r="F420" t="s">
        <v>938</v>
      </c>
      <c r="G420" t="s">
        <v>246</v>
      </c>
      <c r="H420" t="s">
        <v>1961</v>
      </c>
      <c r="I420" t="s">
        <v>3097</v>
      </c>
      <c r="J420" t="s">
        <v>2558</v>
      </c>
      <c r="K420" t="s">
        <v>992</v>
      </c>
      <c r="L420" t="s">
        <v>5714</v>
      </c>
      <c r="M420" t="s">
        <v>685</v>
      </c>
      <c r="N420" t="s">
        <v>3185</v>
      </c>
      <c r="O420" t="s">
        <v>4288</v>
      </c>
    </row>
    <row r="421" spans="1:15" x14ac:dyDescent="0.25">
      <c r="A421" t="s">
        <v>1548</v>
      </c>
      <c r="B421" t="s">
        <v>5504</v>
      </c>
      <c r="C421" t="s">
        <v>2344</v>
      </c>
      <c r="D421" s="2" t="s">
        <v>3229</v>
      </c>
      <c r="E421" s="2" t="s">
        <v>1980</v>
      </c>
      <c r="F421" t="s">
        <v>4379</v>
      </c>
      <c r="G421" t="s">
        <v>5074</v>
      </c>
      <c r="H421" t="s">
        <v>37</v>
      </c>
      <c r="I421" t="s">
        <v>3100</v>
      </c>
      <c r="J421" t="s">
        <v>2559</v>
      </c>
      <c r="K421" t="s">
        <v>2232</v>
      </c>
      <c r="L421" t="s">
        <v>900</v>
      </c>
      <c r="M421" t="s">
        <v>1819</v>
      </c>
      <c r="N421" t="s">
        <v>5082</v>
      </c>
      <c r="O421" t="s">
        <v>5545</v>
      </c>
    </row>
    <row r="422" spans="1:15" x14ac:dyDescent="0.25">
      <c r="A422" t="s">
        <v>1619</v>
      </c>
      <c r="B422" t="s">
        <v>3077</v>
      </c>
      <c r="C422" t="s">
        <v>3804</v>
      </c>
      <c r="D422" s="2" t="s">
        <v>2266</v>
      </c>
      <c r="E422" s="2" t="s">
        <v>5057</v>
      </c>
      <c r="F422" t="s">
        <v>2221</v>
      </c>
      <c r="G422" t="s">
        <v>2788</v>
      </c>
      <c r="H422" t="s">
        <v>2325</v>
      </c>
      <c r="I422" t="s">
        <v>1164</v>
      </c>
      <c r="J422" t="s">
        <v>5849</v>
      </c>
      <c r="K422" t="s">
        <v>5617</v>
      </c>
      <c r="L422" t="s">
        <v>2290</v>
      </c>
      <c r="M422" t="s">
        <v>5205</v>
      </c>
      <c r="N422" t="s">
        <v>3578</v>
      </c>
      <c r="O422" t="s">
        <v>4576</v>
      </c>
    </row>
    <row r="423" spans="1:15" x14ac:dyDescent="0.25">
      <c r="A423" t="s">
        <v>3650</v>
      </c>
      <c r="B423" t="s">
        <v>2086</v>
      </c>
      <c r="C423" t="s">
        <v>4276</v>
      </c>
      <c r="D423" s="2" t="s">
        <v>3813</v>
      </c>
      <c r="E423" s="2" t="s">
        <v>810</v>
      </c>
      <c r="F423" t="s">
        <v>3687</v>
      </c>
      <c r="G423" t="s">
        <v>3731</v>
      </c>
      <c r="H423" t="s">
        <v>2327</v>
      </c>
      <c r="I423" t="s">
        <v>2103</v>
      </c>
      <c r="J423" t="s">
        <v>5850</v>
      </c>
      <c r="K423" t="s">
        <v>676</v>
      </c>
      <c r="L423" t="s">
        <v>902</v>
      </c>
      <c r="M423" t="s">
        <v>689</v>
      </c>
      <c r="N423" t="s">
        <v>4562</v>
      </c>
      <c r="O423" t="s">
        <v>1385</v>
      </c>
    </row>
    <row r="424" spans="1:15" x14ac:dyDescent="0.25">
      <c r="A424" t="s">
        <v>4290</v>
      </c>
      <c r="B424" t="s">
        <v>3487</v>
      </c>
      <c r="C424" t="s">
        <v>2717</v>
      </c>
      <c r="D424" s="2" t="s">
        <v>4987</v>
      </c>
      <c r="E424" s="2" t="s">
        <v>1588</v>
      </c>
      <c r="F424" t="s">
        <v>3848</v>
      </c>
      <c r="G424" t="s">
        <v>2137</v>
      </c>
      <c r="H424" t="s">
        <v>2328</v>
      </c>
      <c r="I424" t="s">
        <v>884</v>
      </c>
      <c r="J424" t="s">
        <v>2567</v>
      </c>
      <c r="K424" t="s">
        <v>677</v>
      </c>
      <c r="L424" t="s">
        <v>1784</v>
      </c>
      <c r="M424" t="s">
        <v>3757</v>
      </c>
      <c r="N424" t="s">
        <v>3194</v>
      </c>
      <c r="O424" t="s">
        <v>2029</v>
      </c>
    </row>
    <row r="425" spans="1:15" x14ac:dyDescent="0.25">
      <c r="A425" t="s">
        <v>3552</v>
      </c>
      <c r="B425" t="s">
        <v>4369</v>
      </c>
      <c r="C425" t="s">
        <v>3870</v>
      </c>
      <c r="D425" s="2" t="s">
        <v>2167</v>
      </c>
      <c r="E425" s="2" t="s">
        <v>509</v>
      </c>
      <c r="F425" t="s">
        <v>5869</v>
      </c>
      <c r="G425" t="s">
        <v>1264</v>
      </c>
      <c r="H425" t="s">
        <v>196</v>
      </c>
      <c r="I425" t="s">
        <v>6022</v>
      </c>
      <c r="J425" t="s">
        <v>4736</v>
      </c>
      <c r="K425" t="s">
        <v>5203</v>
      </c>
      <c r="L425" t="s">
        <v>5265</v>
      </c>
      <c r="M425" t="s">
        <v>690</v>
      </c>
      <c r="N425" t="s">
        <v>3895</v>
      </c>
      <c r="O425" t="s">
        <v>1387</v>
      </c>
    </row>
    <row r="426" spans="1:15" x14ac:dyDescent="0.25">
      <c r="A426" t="s">
        <v>1518</v>
      </c>
      <c r="B426" t="s">
        <v>2787</v>
      </c>
      <c r="C426" t="s">
        <v>3970</v>
      </c>
      <c r="D426" s="2" t="s">
        <v>5348</v>
      </c>
      <c r="E426" s="2" t="s">
        <v>191</v>
      </c>
      <c r="F426" t="s">
        <v>1448</v>
      </c>
      <c r="G426" t="s">
        <v>2138</v>
      </c>
      <c r="H426" t="s">
        <v>937</v>
      </c>
      <c r="I426" t="s">
        <v>1836</v>
      </c>
      <c r="J426" t="s">
        <v>5852</v>
      </c>
      <c r="K426" t="s">
        <v>4990</v>
      </c>
      <c r="L426" t="s">
        <v>4407</v>
      </c>
      <c r="M426" t="s">
        <v>5206</v>
      </c>
      <c r="N426" t="s">
        <v>3582</v>
      </c>
      <c r="O426" t="s">
        <v>5547</v>
      </c>
    </row>
    <row r="427" spans="1:15" x14ac:dyDescent="0.25">
      <c r="A427" t="s">
        <v>4103</v>
      </c>
      <c r="B427" t="s">
        <v>3955</v>
      </c>
      <c r="C427" t="s">
        <v>2316</v>
      </c>
      <c r="D427" s="2" t="s">
        <v>3481</v>
      </c>
      <c r="E427" s="2" t="s">
        <v>519</v>
      </c>
      <c r="F427" t="s">
        <v>4462</v>
      </c>
      <c r="G427" t="s">
        <v>4331</v>
      </c>
      <c r="H427" t="s">
        <v>4609</v>
      </c>
      <c r="I427" t="s">
        <v>5300</v>
      </c>
      <c r="J427" t="s">
        <v>3969</v>
      </c>
      <c r="K427" t="s">
        <v>1588</v>
      </c>
      <c r="L427" t="s">
        <v>904</v>
      </c>
      <c r="M427" t="s">
        <v>696</v>
      </c>
      <c r="N427" t="s">
        <v>2144</v>
      </c>
      <c r="O427" t="s">
        <v>4950</v>
      </c>
    </row>
    <row r="428" spans="1:15" x14ac:dyDescent="0.25">
      <c r="A428" t="s">
        <v>1542</v>
      </c>
      <c r="B428" t="s">
        <v>2659</v>
      </c>
      <c r="C428" t="s">
        <v>5471</v>
      </c>
      <c r="D428" s="2" t="s">
        <v>4964</v>
      </c>
      <c r="E428" s="2" t="s">
        <v>5512</v>
      </c>
      <c r="F428" t="s">
        <v>5899</v>
      </c>
      <c r="G428" t="s">
        <v>3493</v>
      </c>
      <c r="H428" t="s">
        <v>39</v>
      </c>
      <c r="I428" t="s">
        <v>1122</v>
      </c>
      <c r="J428" t="s">
        <v>2573</v>
      </c>
      <c r="K428" t="s">
        <v>1920</v>
      </c>
      <c r="L428" t="s">
        <v>905</v>
      </c>
      <c r="M428" t="s">
        <v>2237</v>
      </c>
      <c r="N428" t="s">
        <v>5315</v>
      </c>
      <c r="O428" t="s">
        <v>5549</v>
      </c>
    </row>
    <row r="429" spans="1:15" x14ac:dyDescent="0.25">
      <c r="A429" t="s">
        <v>3797</v>
      </c>
      <c r="B429" t="s">
        <v>2960</v>
      </c>
      <c r="C429" t="s">
        <v>3678</v>
      </c>
      <c r="D429" s="2" t="s">
        <v>4809</v>
      </c>
      <c r="E429" s="2" t="s">
        <v>5077</v>
      </c>
      <c r="F429" t="s">
        <v>5912</v>
      </c>
      <c r="G429" t="s">
        <v>2381</v>
      </c>
      <c r="H429" t="s">
        <v>103</v>
      </c>
      <c r="I429" t="s">
        <v>1621</v>
      </c>
      <c r="J429" t="s">
        <v>5853</v>
      </c>
      <c r="K429" t="s">
        <v>4809</v>
      </c>
      <c r="L429" t="s">
        <v>1625</v>
      </c>
      <c r="M429" t="s">
        <v>697</v>
      </c>
      <c r="N429" t="s">
        <v>3586</v>
      </c>
      <c r="O429" t="s">
        <v>2035</v>
      </c>
    </row>
    <row r="430" spans="1:15" x14ac:dyDescent="0.25">
      <c r="A430" t="s">
        <v>3842</v>
      </c>
      <c r="B430" t="s">
        <v>3084</v>
      </c>
      <c r="C430" t="s">
        <v>2532</v>
      </c>
      <c r="D430" s="2" t="s">
        <v>1888</v>
      </c>
      <c r="E430" s="2" t="s">
        <v>401</v>
      </c>
      <c r="F430" t="s">
        <v>1483</v>
      </c>
      <c r="G430" t="s">
        <v>4218</v>
      </c>
      <c r="H430" t="s">
        <v>2352</v>
      </c>
      <c r="I430" t="s">
        <v>95</v>
      </c>
      <c r="J430" t="s">
        <v>5855</v>
      </c>
      <c r="K430" t="s">
        <v>1590</v>
      </c>
      <c r="L430" t="s">
        <v>1454</v>
      </c>
      <c r="M430" t="s">
        <v>3761</v>
      </c>
      <c r="N430" t="s">
        <v>3900</v>
      </c>
      <c r="O430" t="s">
        <v>3677</v>
      </c>
    </row>
    <row r="431" spans="1:15" x14ac:dyDescent="0.25">
      <c r="A431" t="s">
        <v>3679</v>
      </c>
      <c r="B431" t="s">
        <v>5611</v>
      </c>
      <c r="C431" t="s">
        <v>2503</v>
      </c>
      <c r="D431" s="2" t="s">
        <v>5327</v>
      </c>
      <c r="E431" s="2" t="s">
        <v>201</v>
      </c>
      <c r="F431" t="s">
        <v>3293</v>
      </c>
      <c r="G431" t="s">
        <v>1974</v>
      </c>
      <c r="H431" t="s">
        <v>5763</v>
      </c>
      <c r="I431" t="s">
        <v>1124</v>
      </c>
      <c r="J431" t="s">
        <v>5857</v>
      </c>
      <c r="K431" t="s">
        <v>4344</v>
      </c>
      <c r="L431" t="s">
        <v>906</v>
      </c>
      <c r="M431" t="s">
        <v>700</v>
      </c>
      <c r="N431" t="s">
        <v>3587</v>
      </c>
      <c r="O431" t="s">
        <v>4508</v>
      </c>
    </row>
    <row r="432" spans="1:15" x14ac:dyDescent="0.25">
      <c r="A432" t="s">
        <v>5107</v>
      </c>
      <c r="B432" t="s">
        <v>3970</v>
      </c>
      <c r="C432" t="s">
        <v>2787</v>
      </c>
      <c r="D432" s="2" t="s">
        <v>5331</v>
      </c>
      <c r="E432" s="2" t="s">
        <v>4644</v>
      </c>
      <c r="F432" t="s">
        <v>3934</v>
      </c>
      <c r="G432" t="s">
        <v>3574</v>
      </c>
      <c r="H432" t="s">
        <v>5438</v>
      </c>
      <c r="I432" t="s">
        <v>3115</v>
      </c>
      <c r="J432" t="s">
        <v>3253</v>
      </c>
      <c r="K432" t="s">
        <v>683</v>
      </c>
      <c r="L432" t="s">
        <v>1626</v>
      </c>
      <c r="M432" t="s">
        <v>4347</v>
      </c>
      <c r="N432" t="s">
        <v>4904</v>
      </c>
      <c r="O432" t="s">
        <v>3477</v>
      </c>
    </row>
    <row r="433" spans="1:15" x14ac:dyDescent="0.25">
      <c r="A433" t="s">
        <v>4288</v>
      </c>
      <c r="B433" t="s">
        <v>3498</v>
      </c>
      <c r="C433" t="s">
        <v>2581</v>
      </c>
      <c r="D433" s="2" t="s">
        <v>2139</v>
      </c>
      <c r="E433" s="2" t="s">
        <v>5578</v>
      </c>
      <c r="F433" t="s">
        <v>974</v>
      </c>
      <c r="G433" t="s">
        <v>4791</v>
      </c>
      <c r="H433" t="s">
        <v>222</v>
      </c>
      <c r="I433" t="s">
        <v>3122</v>
      </c>
      <c r="J433" t="s">
        <v>5860</v>
      </c>
      <c r="K433" t="s">
        <v>684</v>
      </c>
      <c r="L433" t="s">
        <v>909</v>
      </c>
      <c r="M433" t="s">
        <v>701</v>
      </c>
      <c r="N433" t="s">
        <v>3904</v>
      </c>
      <c r="O433" t="s">
        <v>4005</v>
      </c>
    </row>
    <row r="434" spans="1:15" x14ac:dyDescent="0.25">
      <c r="A434" t="s">
        <v>4365</v>
      </c>
      <c r="B434" t="s">
        <v>2566</v>
      </c>
      <c r="C434" t="s">
        <v>2363</v>
      </c>
      <c r="D434" s="2" t="s">
        <v>2235</v>
      </c>
      <c r="E434" s="2" t="s">
        <v>1522</v>
      </c>
      <c r="F434" t="s">
        <v>1446</v>
      </c>
      <c r="G434" t="s">
        <v>5193</v>
      </c>
      <c r="H434" t="s">
        <v>4560</v>
      </c>
      <c r="I434" t="s">
        <v>1125</v>
      </c>
      <c r="J434" t="s">
        <v>1483</v>
      </c>
      <c r="K434" t="s">
        <v>685</v>
      </c>
      <c r="L434" t="s">
        <v>1627</v>
      </c>
      <c r="M434" t="s">
        <v>703</v>
      </c>
      <c r="N434" t="s">
        <v>3202</v>
      </c>
      <c r="O434" t="s">
        <v>1567</v>
      </c>
    </row>
    <row r="435" spans="1:15" x14ac:dyDescent="0.25">
      <c r="A435" t="s">
        <v>1315</v>
      </c>
      <c r="B435" t="s">
        <v>2946</v>
      </c>
      <c r="C435" t="s">
        <v>2247</v>
      </c>
      <c r="D435" s="2" t="s">
        <v>3312</v>
      </c>
      <c r="E435" s="2" t="s">
        <v>4723</v>
      </c>
      <c r="F435" t="s">
        <v>1869</v>
      </c>
      <c r="G435" t="s">
        <v>4689</v>
      </c>
      <c r="H435" t="s">
        <v>3870</v>
      </c>
      <c r="I435" t="s">
        <v>6030</v>
      </c>
      <c r="J435" t="s">
        <v>2588</v>
      </c>
      <c r="K435" t="s">
        <v>686</v>
      </c>
      <c r="L435" t="s">
        <v>910</v>
      </c>
      <c r="M435" t="s">
        <v>1594</v>
      </c>
      <c r="N435" t="s">
        <v>4696</v>
      </c>
      <c r="O435" t="s">
        <v>2038</v>
      </c>
    </row>
    <row r="436" spans="1:15" x14ac:dyDescent="0.25">
      <c r="A436" t="s">
        <v>2235</v>
      </c>
      <c r="B436" t="s">
        <v>2606</v>
      </c>
      <c r="C436" t="s">
        <v>2411</v>
      </c>
      <c r="D436" s="2" t="s">
        <v>5369</v>
      </c>
      <c r="E436" s="2" t="s">
        <v>432</v>
      </c>
      <c r="F436" t="s">
        <v>1159</v>
      </c>
      <c r="G436" t="s">
        <v>2789</v>
      </c>
      <c r="H436" t="s">
        <v>5767</v>
      </c>
      <c r="I436" t="s">
        <v>5265</v>
      </c>
      <c r="J436" t="s">
        <v>2589</v>
      </c>
      <c r="K436" t="s">
        <v>687</v>
      </c>
      <c r="L436" t="s">
        <v>5723</v>
      </c>
      <c r="M436" t="s">
        <v>705</v>
      </c>
      <c r="N436" t="s">
        <v>5089</v>
      </c>
      <c r="O436" t="s">
        <v>5561</v>
      </c>
    </row>
    <row r="437" spans="1:15" x14ac:dyDescent="0.25">
      <c r="A437" t="s">
        <v>3694</v>
      </c>
      <c r="B437" t="s">
        <v>2381</v>
      </c>
      <c r="C437" t="s">
        <v>3094</v>
      </c>
      <c r="D437" s="2" t="s">
        <v>3749</v>
      </c>
      <c r="E437" s="2" t="s">
        <v>1798</v>
      </c>
      <c r="F437" t="s">
        <v>1693</v>
      </c>
      <c r="G437" t="s">
        <v>1526</v>
      </c>
      <c r="H437" t="s">
        <v>2363</v>
      </c>
      <c r="I437" t="s">
        <v>5303</v>
      </c>
      <c r="J437" t="s">
        <v>2591</v>
      </c>
      <c r="K437" t="s">
        <v>1820</v>
      </c>
      <c r="L437" t="s">
        <v>166</v>
      </c>
      <c r="M437" t="s">
        <v>2071</v>
      </c>
      <c r="N437" t="s">
        <v>2147</v>
      </c>
      <c r="O437" t="s">
        <v>4299</v>
      </c>
    </row>
    <row r="438" spans="1:15" x14ac:dyDescent="0.25">
      <c r="A438" t="s">
        <v>927</v>
      </c>
      <c r="B438" t="s">
        <v>2024</v>
      </c>
      <c r="C438" t="s">
        <v>5667</v>
      </c>
      <c r="D438" s="2" t="s">
        <v>3753</v>
      </c>
      <c r="E438" s="2" t="s">
        <v>4718</v>
      </c>
      <c r="F438" t="s">
        <v>5308</v>
      </c>
      <c r="G438" t="s">
        <v>4332</v>
      </c>
      <c r="H438" t="s">
        <v>2364</v>
      </c>
      <c r="I438" t="s">
        <v>4188</v>
      </c>
      <c r="J438" t="s">
        <v>5861</v>
      </c>
      <c r="K438" t="s">
        <v>689</v>
      </c>
      <c r="L438" t="s">
        <v>5740</v>
      </c>
      <c r="M438" t="s">
        <v>4350</v>
      </c>
      <c r="N438" t="s">
        <v>4227</v>
      </c>
      <c r="O438" t="s">
        <v>4300</v>
      </c>
    </row>
    <row r="439" spans="1:15" x14ac:dyDescent="0.25">
      <c r="A439" t="s">
        <v>3735</v>
      </c>
      <c r="B439" t="s">
        <v>2503</v>
      </c>
      <c r="C439" t="s">
        <v>5517</v>
      </c>
      <c r="D439" s="2" t="s">
        <v>1946</v>
      </c>
      <c r="E439" s="2" t="s">
        <v>2144</v>
      </c>
      <c r="F439" t="s">
        <v>5898</v>
      </c>
      <c r="G439" t="s">
        <v>1416</v>
      </c>
      <c r="H439" t="s">
        <v>2365</v>
      </c>
      <c r="I439" t="s">
        <v>5718</v>
      </c>
      <c r="J439" t="s">
        <v>2592</v>
      </c>
      <c r="K439" t="s">
        <v>690</v>
      </c>
      <c r="L439" t="s">
        <v>4670</v>
      </c>
      <c r="M439" t="s">
        <v>708</v>
      </c>
      <c r="N439" t="s">
        <v>5091</v>
      </c>
      <c r="O439" t="s">
        <v>3687</v>
      </c>
    </row>
    <row r="440" spans="1:15" x14ac:dyDescent="0.25">
      <c r="A440" t="s">
        <v>3816</v>
      </c>
      <c r="B440" t="s">
        <v>3467</v>
      </c>
      <c r="C440" t="s">
        <v>2659</v>
      </c>
      <c r="D440" s="2" t="s">
        <v>3214</v>
      </c>
      <c r="E440" s="2" t="s">
        <v>646</v>
      </c>
      <c r="F440" t="s">
        <v>2827</v>
      </c>
      <c r="G440" t="s">
        <v>5774</v>
      </c>
      <c r="H440" t="s">
        <v>5443</v>
      </c>
      <c r="I440" t="s">
        <v>910</v>
      </c>
      <c r="J440" t="s">
        <v>129</v>
      </c>
      <c r="K440" t="s">
        <v>5206</v>
      </c>
      <c r="L440" t="s">
        <v>170</v>
      </c>
      <c r="M440" t="s">
        <v>1272</v>
      </c>
      <c r="N440" t="s">
        <v>3203</v>
      </c>
      <c r="O440" t="s">
        <v>1568</v>
      </c>
    </row>
    <row r="441" spans="1:15" x14ac:dyDescent="0.25">
      <c r="A441" t="s">
        <v>4397</v>
      </c>
      <c r="B441" t="s">
        <v>2341</v>
      </c>
      <c r="C441" t="s">
        <v>3079</v>
      </c>
      <c r="D441" s="2" t="s">
        <v>4866</v>
      </c>
      <c r="E441" s="2" t="s">
        <v>192</v>
      </c>
      <c r="F441" t="s">
        <v>5411</v>
      </c>
      <c r="G441" t="s">
        <v>2055</v>
      </c>
      <c r="H441" t="s">
        <v>5770</v>
      </c>
      <c r="I441" t="s">
        <v>1307</v>
      </c>
      <c r="J441" t="s">
        <v>2599</v>
      </c>
      <c r="K441" t="s">
        <v>5207</v>
      </c>
      <c r="L441" t="s">
        <v>171</v>
      </c>
      <c r="M441" t="s">
        <v>4351</v>
      </c>
      <c r="N441" t="s">
        <v>3204</v>
      </c>
      <c r="O441" t="s">
        <v>2195</v>
      </c>
    </row>
    <row r="442" spans="1:15" x14ac:dyDescent="0.25">
      <c r="A442" t="s">
        <v>5329</v>
      </c>
      <c r="B442" t="s">
        <v>3018</v>
      </c>
      <c r="C442" t="s">
        <v>2406</v>
      </c>
      <c r="D442" s="2" t="s">
        <v>4863</v>
      </c>
      <c r="E442" s="2" t="s">
        <v>5744</v>
      </c>
      <c r="F442" t="s">
        <v>3896</v>
      </c>
      <c r="G442" t="s">
        <v>3733</v>
      </c>
      <c r="H442" t="s">
        <v>4213</v>
      </c>
      <c r="I442" t="s">
        <v>6033</v>
      </c>
      <c r="J442" t="s">
        <v>5868</v>
      </c>
      <c r="K442" t="s">
        <v>695</v>
      </c>
      <c r="L442" t="s">
        <v>4879</v>
      </c>
      <c r="M442" t="s">
        <v>5628</v>
      </c>
      <c r="N442" t="s">
        <v>1698</v>
      </c>
      <c r="O442" t="s">
        <v>5564</v>
      </c>
    </row>
    <row r="443" spans="1:15" x14ac:dyDescent="0.25">
      <c r="A443" t="s">
        <v>1072</v>
      </c>
      <c r="B443" t="s">
        <v>2598</v>
      </c>
      <c r="C443" t="s">
        <v>2206</v>
      </c>
      <c r="D443" s="2" t="s">
        <v>2265</v>
      </c>
      <c r="E443" s="2" t="s">
        <v>893</v>
      </c>
      <c r="F443" t="s">
        <v>838</v>
      </c>
      <c r="G443" t="s">
        <v>5599</v>
      </c>
      <c r="H443" t="s">
        <v>1186</v>
      </c>
      <c r="I443" t="s">
        <v>5725</v>
      </c>
      <c r="J443" t="s">
        <v>2610</v>
      </c>
      <c r="K443" t="s">
        <v>696</v>
      </c>
      <c r="L443" t="s">
        <v>3548</v>
      </c>
      <c r="M443" t="s">
        <v>1422</v>
      </c>
      <c r="N443" t="s">
        <v>4234</v>
      </c>
      <c r="O443" t="s">
        <v>1570</v>
      </c>
    </row>
    <row r="444" spans="1:15" x14ac:dyDescent="0.25">
      <c r="A444" t="s">
        <v>934</v>
      </c>
      <c r="B444" t="s">
        <v>2763</v>
      </c>
      <c r="C444" t="s">
        <v>2838</v>
      </c>
      <c r="D444" s="2" t="s">
        <v>3476</v>
      </c>
      <c r="E444" s="2" t="s">
        <v>4936</v>
      </c>
      <c r="F444" t="s">
        <v>4811</v>
      </c>
      <c r="G444" t="s">
        <v>3575</v>
      </c>
      <c r="H444" t="s">
        <v>963</v>
      </c>
      <c r="I444" t="s">
        <v>5748</v>
      </c>
      <c r="J444" t="s">
        <v>4278</v>
      </c>
      <c r="K444" t="s">
        <v>697</v>
      </c>
      <c r="L444" t="s">
        <v>4672</v>
      </c>
      <c r="M444" t="s">
        <v>711</v>
      </c>
      <c r="N444" t="s">
        <v>1540</v>
      </c>
      <c r="O444" t="s">
        <v>4018</v>
      </c>
    </row>
    <row r="445" spans="1:15" x14ac:dyDescent="0.25">
      <c r="A445" t="s">
        <v>2186</v>
      </c>
      <c r="B445" t="s">
        <v>2147</v>
      </c>
      <c r="C445" t="s">
        <v>2598</v>
      </c>
      <c r="D445" s="2" t="s">
        <v>4998</v>
      </c>
      <c r="E445" s="2" t="s">
        <v>562</v>
      </c>
      <c r="F445" t="s">
        <v>3390</v>
      </c>
      <c r="G445" t="s">
        <v>3420</v>
      </c>
      <c r="H445" t="s">
        <v>2372</v>
      </c>
      <c r="I445" t="s">
        <v>5740</v>
      </c>
      <c r="J445" t="s">
        <v>5870</v>
      </c>
      <c r="K445" t="s">
        <v>699</v>
      </c>
      <c r="L445" t="s">
        <v>1314</v>
      </c>
      <c r="M445" t="s">
        <v>2242</v>
      </c>
      <c r="N445" t="s">
        <v>3599</v>
      </c>
      <c r="O445" t="s">
        <v>3698</v>
      </c>
    </row>
    <row r="446" spans="1:15" x14ac:dyDescent="0.25">
      <c r="A446" t="s">
        <v>4107</v>
      </c>
      <c r="B446" t="s">
        <v>2532</v>
      </c>
      <c r="C446" t="s">
        <v>2091</v>
      </c>
      <c r="D446" s="2" t="s">
        <v>4996</v>
      </c>
      <c r="E446" s="2" t="s">
        <v>5450</v>
      </c>
      <c r="F446" t="s">
        <v>1270</v>
      </c>
      <c r="G446" t="s">
        <v>1792</v>
      </c>
      <c r="H446" t="s">
        <v>3416</v>
      </c>
      <c r="I446" t="s">
        <v>3842</v>
      </c>
      <c r="J446" t="s">
        <v>4746</v>
      </c>
      <c r="K446" t="s">
        <v>700</v>
      </c>
      <c r="L446" t="s">
        <v>4673</v>
      </c>
      <c r="M446" t="s">
        <v>5211</v>
      </c>
      <c r="N446" t="s">
        <v>4704</v>
      </c>
      <c r="O446" t="s">
        <v>4020</v>
      </c>
    </row>
    <row r="447" spans="1:15" x14ac:dyDescent="0.25">
      <c r="A447" t="s">
        <v>3699</v>
      </c>
      <c r="B447" t="s">
        <v>3079</v>
      </c>
      <c r="C447" t="s">
        <v>2591</v>
      </c>
      <c r="D447" s="2" t="s">
        <v>1509</v>
      </c>
      <c r="E447" s="2" t="s">
        <v>2180</v>
      </c>
      <c r="F447" t="s">
        <v>409</v>
      </c>
      <c r="G447" t="s">
        <v>4980</v>
      </c>
      <c r="H447" t="s">
        <v>2373</v>
      </c>
      <c r="I447" t="s">
        <v>5749</v>
      </c>
      <c r="J447" t="s">
        <v>2621</v>
      </c>
      <c r="K447" t="s">
        <v>4347</v>
      </c>
      <c r="L447" t="s">
        <v>177</v>
      </c>
      <c r="M447" t="s">
        <v>4813</v>
      </c>
      <c r="N447" t="s">
        <v>4913</v>
      </c>
      <c r="O447" t="s">
        <v>5171</v>
      </c>
    </row>
    <row r="448" spans="1:15" x14ac:dyDescent="0.25">
      <c r="A448" t="s">
        <v>3929</v>
      </c>
      <c r="B448" t="s">
        <v>4349</v>
      </c>
      <c r="C448" t="s">
        <v>2850</v>
      </c>
      <c r="D448" s="2" t="s">
        <v>1982</v>
      </c>
      <c r="E448" s="2" t="s">
        <v>4692</v>
      </c>
      <c r="F448" t="s">
        <v>3946</v>
      </c>
      <c r="G448" t="s">
        <v>4060</v>
      </c>
      <c r="H448" t="s">
        <v>1686</v>
      </c>
      <c r="I448" t="s">
        <v>5751</v>
      </c>
      <c r="J448" t="s">
        <v>478</v>
      </c>
      <c r="K448" t="s">
        <v>701</v>
      </c>
      <c r="L448" t="s">
        <v>4556</v>
      </c>
      <c r="M448" t="s">
        <v>5633</v>
      </c>
      <c r="N448" t="s">
        <v>2153</v>
      </c>
      <c r="O448" t="s">
        <v>4577</v>
      </c>
    </row>
    <row r="449" spans="1:15" x14ac:dyDescent="0.25">
      <c r="A449" t="s">
        <v>4200</v>
      </c>
      <c r="B449" t="s">
        <v>2387</v>
      </c>
      <c r="C449" t="s">
        <v>2389</v>
      </c>
      <c r="D449" s="2" t="s">
        <v>2207</v>
      </c>
      <c r="E449" s="2" t="s">
        <v>1797</v>
      </c>
      <c r="F449" t="s">
        <v>1440</v>
      </c>
      <c r="G449" t="s">
        <v>3318</v>
      </c>
      <c r="H449" t="s">
        <v>240</v>
      </c>
      <c r="I449" t="s">
        <v>4672</v>
      </c>
      <c r="J449" t="s">
        <v>1890</v>
      </c>
      <c r="K449" t="s">
        <v>702</v>
      </c>
      <c r="L449" t="s">
        <v>4202</v>
      </c>
      <c r="M449" t="s">
        <v>715</v>
      </c>
      <c r="N449" t="s">
        <v>3208</v>
      </c>
      <c r="O449" t="s">
        <v>5572</v>
      </c>
    </row>
    <row r="450" spans="1:15" x14ac:dyDescent="0.25">
      <c r="A450" t="s">
        <v>5242</v>
      </c>
      <c r="B450" t="s">
        <v>2676</v>
      </c>
      <c r="C450" t="s">
        <v>2474</v>
      </c>
      <c r="D450" s="2" t="s">
        <v>3806</v>
      </c>
      <c r="E450" s="2" t="s">
        <v>326</v>
      </c>
      <c r="F450" t="s">
        <v>1375</v>
      </c>
      <c r="G450" t="s">
        <v>2791</v>
      </c>
      <c r="H450" t="s">
        <v>1687</v>
      </c>
      <c r="I450" t="s">
        <v>4196</v>
      </c>
      <c r="J450" t="s">
        <v>2634</v>
      </c>
      <c r="K450" t="s">
        <v>703</v>
      </c>
      <c r="L450" t="s">
        <v>3554</v>
      </c>
      <c r="M450" t="s">
        <v>719</v>
      </c>
      <c r="N450" t="s">
        <v>3604</v>
      </c>
      <c r="O450" t="s">
        <v>4025</v>
      </c>
    </row>
    <row r="451" spans="1:15" x14ac:dyDescent="0.25">
      <c r="A451" t="s">
        <v>4997</v>
      </c>
      <c r="B451" t="s">
        <v>3142</v>
      </c>
      <c r="C451" t="s">
        <v>2652</v>
      </c>
      <c r="D451" s="2" t="s">
        <v>2134</v>
      </c>
      <c r="E451" s="2" t="s">
        <v>437</v>
      </c>
      <c r="F451" t="s">
        <v>2436</v>
      </c>
      <c r="G451" t="s">
        <v>2141</v>
      </c>
      <c r="H451" t="s">
        <v>4688</v>
      </c>
      <c r="I451" t="s">
        <v>3411</v>
      </c>
      <c r="J451" t="s">
        <v>2025</v>
      </c>
      <c r="K451" t="s">
        <v>705</v>
      </c>
      <c r="L451" t="s">
        <v>187</v>
      </c>
      <c r="M451" t="s">
        <v>720</v>
      </c>
      <c r="N451" t="s">
        <v>1546</v>
      </c>
      <c r="O451" t="s">
        <v>1572</v>
      </c>
    </row>
    <row r="452" spans="1:15" x14ac:dyDescent="0.25">
      <c r="A452" t="s">
        <v>5170</v>
      </c>
      <c r="B452" t="s">
        <v>2496</v>
      </c>
      <c r="C452" t="s">
        <v>2359</v>
      </c>
      <c r="D452" s="2" t="s">
        <v>5321</v>
      </c>
      <c r="E452" s="2" t="s">
        <v>4921</v>
      </c>
      <c r="F452" t="s">
        <v>1713</v>
      </c>
      <c r="G452" t="s">
        <v>5288</v>
      </c>
      <c r="H452" t="s">
        <v>5073</v>
      </c>
      <c r="I452" t="s">
        <v>178</v>
      </c>
      <c r="J452" t="s">
        <v>1654</v>
      </c>
      <c r="K452" t="s">
        <v>5210</v>
      </c>
      <c r="L452" t="s">
        <v>5057</v>
      </c>
      <c r="M452" t="s">
        <v>4815</v>
      </c>
      <c r="N452" t="s">
        <v>3917</v>
      </c>
      <c r="O452" t="s">
        <v>4963</v>
      </c>
    </row>
    <row r="453" spans="1:15" x14ac:dyDescent="0.25">
      <c r="A453" t="s">
        <v>3617</v>
      </c>
      <c r="B453" t="s">
        <v>2838</v>
      </c>
      <c r="C453" t="s">
        <v>3073</v>
      </c>
      <c r="D453" s="2" t="s">
        <v>2025</v>
      </c>
      <c r="E453" s="2" t="s">
        <v>543</v>
      </c>
      <c r="F453" t="s">
        <v>5838</v>
      </c>
      <c r="G453" t="s">
        <v>5923</v>
      </c>
      <c r="H453" t="s">
        <v>2377</v>
      </c>
      <c r="I453" t="s">
        <v>2315</v>
      </c>
      <c r="J453" t="s">
        <v>5280</v>
      </c>
      <c r="K453" t="s">
        <v>2071</v>
      </c>
      <c r="L453" t="s">
        <v>192</v>
      </c>
      <c r="M453" t="s">
        <v>723</v>
      </c>
      <c r="N453" t="s">
        <v>1990</v>
      </c>
      <c r="O453" t="s">
        <v>5575</v>
      </c>
    </row>
    <row r="454" spans="1:15" x14ac:dyDescent="0.25">
      <c r="A454" t="s">
        <v>1393</v>
      </c>
      <c r="B454" t="s">
        <v>3709</v>
      </c>
      <c r="C454" t="s">
        <v>2606</v>
      </c>
      <c r="D454" s="2" t="s">
        <v>3322</v>
      </c>
      <c r="E454" s="2" t="s">
        <v>238</v>
      </c>
      <c r="F454" t="s">
        <v>1379</v>
      </c>
      <c r="G454" t="s">
        <v>3319</v>
      </c>
      <c r="H454" t="s">
        <v>5772</v>
      </c>
      <c r="I454" t="s">
        <v>2316</v>
      </c>
      <c r="J454" t="s">
        <v>490</v>
      </c>
      <c r="K454" t="s">
        <v>4350</v>
      </c>
      <c r="L454" t="s">
        <v>4205</v>
      </c>
      <c r="M454" t="s">
        <v>726</v>
      </c>
      <c r="N454" t="s">
        <v>4710</v>
      </c>
      <c r="O454" t="s">
        <v>4969</v>
      </c>
    </row>
    <row r="455" spans="1:15" x14ac:dyDescent="0.25">
      <c r="A455" t="s">
        <v>4131</v>
      </c>
      <c r="B455" t="s">
        <v>2795</v>
      </c>
      <c r="C455" t="s">
        <v>2566</v>
      </c>
      <c r="D455" s="2" t="s">
        <v>5363</v>
      </c>
      <c r="E455" s="2" t="s">
        <v>4330</v>
      </c>
      <c r="F455" t="s">
        <v>1208</v>
      </c>
      <c r="G455" t="s">
        <v>5602</v>
      </c>
      <c r="H455" t="s">
        <v>2383</v>
      </c>
      <c r="I455" t="s">
        <v>5423</v>
      </c>
      <c r="J455" t="s">
        <v>5150</v>
      </c>
      <c r="K455" t="s">
        <v>708</v>
      </c>
      <c r="L455" t="s">
        <v>195</v>
      </c>
      <c r="M455" t="s">
        <v>5212</v>
      </c>
      <c r="N455" t="s">
        <v>4917</v>
      </c>
      <c r="O455" t="s">
        <v>3707</v>
      </c>
    </row>
    <row r="456" spans="1:15" x14ac:dyDescent="0.25">
      <c r="A456" t="s">
        <v>2134</v>
      </c>
      <c r="B456" t="s">
        <v>4164</v>
      </c>
      <c r="C456" t="s">
        <v>3855</v>
      </c>
      <c r="D456" s="2" t="s">
        <v>4847</v>
      </c>
      <c r="E456" s="2" t="s">
        <v>786</v>
      </c>
      <c r="F456" t="s">
        <v>117</v>
      </c>
      <c r="G456" t="s">
        <v>3734</v>
      </c>
      <c r="H456" t="s">
        <v>3576</v>
      </c>
      <c r="I456" t="s">
        <v>3852</v>
      </c>
      <c r="J456" t="s">
        <v>5876</v>
      </c>
      <c r="K456" t="s">
        <v>5628</v>
      </c>
      <c r="L456" t="s">
        <v>1843</v>
      </c>
      <c r="M456" t="s">
        <v>728</v>
      </c>
      <c r="N456" t="s">
        <v>1642</v>
      </c>
      <c r="O456" t="s">
        <v>2208</v>
      </c>
    </row>
    <row r="457" spans="1:15" x14ac:dyDescent="0.25">
      <c r="A457" t="s">
        <v>4301</v>
      </c>
      <c r="B457" t="s">
        <v>2372</v>
      </c>
      <c r="C457" t="s">
        <v>3041</v>
      </c>
      <c r="D457" s="2" t="s">
        <v>4836</v>
      </c>
      <c r="E457" s="2" t="s">
        <v>1914</v>
      </c>
      <c r="F457" t="s">
        <v>5759</v>
      </c>
      <c r="G457" t="s">
        <v>2385</v>
      </c>
      <c r="H457" t="s">
        <v>2141</v>
      </c>
      <c r="I457" t="s">
        <v>1961</v>
      </c>
      <c r="J457" t="s">
        <v>2642</v>
      </c>
      <c r="K457" t="s">
        <v>711</v>
      </c>
      <c r="L457" t="s">
        <v>200</v>
      </c>
      <c r="M457" t="s">
        <v>730</v>
      </c>
      <c r="N457" t="s">
        <v>4918</v>
      </c>
      <c r="O457" t="s">
        <v>4313</v>
      </c>
    </row>
    <row r="458" spans="1:15" x14ac:dyDescent="0.25">
      <c r="A458" t="s">
        <v>5339</v>
      </c>
      <c r="B458" t="s">
        <v>3845</v>
      </c>
      <c r="C458" t="s">
        <v>2938</v>
      </c>
      <c r="D458" s="2" t="s">
        <v>3599</v>
      </c>
      <c r="E458" s="2" t="s">
        <v>2279</v>
      </c>
      <c r="F458" t="s">
        <v>1241</v>
      </c>
      <c r="G458" t="s">
        <v>1155</v>
      </c>
      <c r="H458" t="s">
        <v>1689</v>
      </c>
      <c r="I458" t="s">
        <v>100</v>
      </c>
      <c r="J458" t="s">
        <v>5878</v>
      </c>
      <c r="K458" t="s">
        <v>4996</v>
      </c>
      <c r="L458" t="s">
        <v>203</v>
      </c>
      <c r="M458" t="s">
        <v>1826</v>
      </c>
      <c r="N458" t="s">
        <v>4715</v>
      </c>
      <c r="O458" t="s">
        <v>4035</v>
      </c>
    </row>
    <row r="459" spans="1:15" x14ac:dyDescent="0.25">
      <c r="A459" t="s">
        <v>2193</v>
      </c>
      <c r="B459" t="s">
        <v>3764</v>
      </c>
      <c r="C459" t="s">
        <v>2112</v>
      </c>
      <c r="D459" s="2" t="s">
        <v>1990</v>
      </c>
      <c r="E459" s="2" t="s">
        <v>4902</v>
      </c>
      <c r="F459" t="s">
        <v>1651</v>
      </c>
      <c r="G459" t="s">
        <v>4061</v>
      </c>
      <c r="H459" t="s">
        <v>974</v>
      </c>
      <c r="I459" t="s">
        <v>37</v>
      </c>
      <c r="J459" t="s">
        <v>2031</v>
      </c>
      <c r="K459" t="s">
        <v>712</v>
      </c>
      <c r="L459" t="s">
        <v>4885</v>
      </c>
      <c r="M459" t="s">
        <v>5638</v>
      </c>
      <c r="N459" t="s">
        <v>4921</v>
      </c>
      <c r="O459" t="s">
        <v>4317</v>
      </c>
    </row>
    <row r="460" spans="1:15" x14ac:dyDescent="0.25">
      <c r="A460" t="s">
        <v>3647</v>
      </c>
      <c r="B460" t="s">
        <v>2747</v>
      </c>
      <c r="C460" t="s">
        <v>2617</v>
      </c>
      <c r="D460" s="2" t="s">
        <v>4820</v>
      </c>
      <c r="E460" s="2" t="s">
        <v>1820</v>
      </c>
      <c r="F460" t="s">
        <v>50</v>
      </c>
      <c r="G460" t="s">
        <v>4219</v>
      </c>
      <c r="H460" t="s">
        <v>1334</v>
      </c>
      <c r="I460" t="s">
        <v>191</v>
      </c>
      <c r="J460" t="s">
        <v>5881</v>
      </c>
      <c r="K460" t="s">
        <v>2242</v>
      </c>
      <c r="L460" t="s">
        <v>4610</v>
      </c>
      <c r="M460" t="s">
        <v>733</v>
      </c>
      <c r="N460" t="s">
        <v>4923</v>
      </c>
      <c r="O460" t="s">
        <v>5181</v>
      </c>
    </row>
    <row r="461" spans="1:15" x14ac:dyDescent="0.25">
      <c r="A461" t="s">
        <v>4232</v>
      </c>
      <c r="B461" t="s">
        <v>4276</v>
      </c>
      <c r="C461" t="s">
        <v>2452</v>
      </c>
      <c r="D461" s="2" t="s">
        <v>3685</v>
      </c>
      <c r="E461" s="2" t="s">
        <v>383</v>
      </c>
      <c r="F461" t="s">
        <v>3952</v>
      </c>
      <c r="G461" t="s">
        <v>1581</v>
      </c>
      <c r="H461" t="s">
        <v>3891</v>
      </c>
      <c r="I461" t="s">
        <v>2327</v>
      </c>
      <c r="J461" t="s">
        <v>507</v>
      </c>
      <c r="K461" t="s">
        <v>5211</v>
      </c>
      <c r="L461" t="s">
        <v>1522</v>
      </c>
      <c r="M461" t="s">
        <v>1424</v>
      </c>
      <c r="N461" t="s">
        <v>2161</v>
      </c>
      <c r="O461" t="s">
        <v>3712</v>
      </c>
    </row>
    <row r="462" spans="1:15" x14ac:dyDescent="0.25">
      <c r="A462" t="s">
        <v>1040</v>
      </c>
      <c r="B462" t="s">
        <v>1991</v>
      </c>
      <c r="C462" t="s">
        <v>2072</v>
      </c>
      <c r="D462" s="2" t="s">
        <v>4880</v>
      </c>
      <c r="E462" s="2" t="s">
        <v>731</v>
      </c>
      <c r="F462" t="s">
        <v>5865</v>
      </c>
      <c r="G462" t="s">
        <v>2219</v>
      </c>
      <c r="H462" t="s">
        <v>2398</v>
      </c>
      <c r="I462" t="s">
        <v>2328</v>
      </c>
      <c r="J462" t="s">
        <v>2655</v>
      </c>
      <c r="K462" t="s">
        <v>4813</v>
      </c>
      <c r="L462" t="s">
        <v>1632</v>
      </c>
      <c r="M462" t="s">
        <v>5004</v>
      </c>
      <c r="N462" t="s">
        <v>2162</v>
      </c>
      <c r="O462" t="s">
        <v>2211</v>
      </c>
    </row>
    <row r="463" spans="1:15" x14ac:dyDescent="0.25">
      <c r="A463" t="s">
        <v>1447</v>
      </c>
      <c r="B463" t="s">
        <v>3580</v>
      </c>
      <c r="C463" t="s">
        <v>3913</v>
      </c>
      <c r="D463" s="2" t="s">
        <v>2129</v>
      </c>
      <c r="E463" s="2" t="s">
        <v>288</v>
      </c>
      <c r="F463" t="s">
        <v>1149</v>
      </c>
      <c r="G463" t="s">
        <v>4647</v>
      </c>
      <c r="H463" t="s">
        <v>3580</v>
      </c>
      <c r="I463" t="s">
        <v>196</v>
      </c>
      <c r="J463" t="s">
        <v>525</v>
      </c>
      <c r="K463" t="s">
        <v>719</v>
      </c>
      <c r="L463" t="s">
        <v>4416</v>
      </c>
      <c r="M463" t="s">
        <v>1425</v>
      </c>
      <c r="N463" t="s">
        <v>4924</v>
      </c>
      <c r="O463" t="s">
        <v>1404</v>
      </c>
    </row>
    <row r="464" spans="1:15" x14ac:dyDescent="0.25">
      <c r="A464" t="s">
        <v>2161</v>
      </c>
      <c r="B464" t="s">
        <v>3461</v>
      </c>
      <c r="C464" t="s">
        <v>2746</v>
      </c>
      <c r="D464" s="2" t="s">
        <v>3284</v>
      </c>
      <c r="E464" s="2" t="s">
        <v>458</v>
      </c>
      <c r="F464" t="s">
        <v>4196</v>
      </c>
      <c r="G464" t="s">
        <v>3184</v>
      </c>
      <c r="H464" t="s">
        <v>1979</v>
      </c>
      <c r="I464" t="s">
        <v>937</v>
      </c>
      <c r="J464" t="s">
        <v>3288</v>
      </c>
      <c r="K464" t="s">
        <v>720</v>
      </c>
      <c r="L464" t="s">
        <v>212</v>
      </c>
      <c r="M464" t="s">
        <v>741</v>
      </c>
      <c r="N464" t="s">
        <v>3222</v>
      </c>
      <c r="O464" t="s">
        <v>4043</v>
      </c>
    </row>
    <row r="465" spans="1:15" x14ac:dyDescent="0.25">
      <c r="A465" t="s">
        <v>2135</v>
      </c>
      <c r="B465" t="s">
        <v>2099</v>
      </c>
      <c r="C465" t="s">
        <v>2657</v>
      </c>
      <c r="D465" s="2" t="s">
        <v>4705</v>
      </c>
      <c r="E465" s="2" t="s">
        <v>4297</v>
      </c>
      <c r="F465" t="s">
        <v>66</v>
      </c>
      <c r="G465" t="s">
        <v>3735</v>
      </c>
      <c r="H465" t="s">
        <v>4615</v>
      </c>
      <c r="I465" t="s">
        <v>4609</v>
      </c>
      <c r="J465" t="s">
        <v>2668</v>
      </c>
      <c r="K465" t="s">
        <v>4815</v>
      </c>
      <c r="L465" t="s">
        <v>2127</v>
      </c>
      <c r="M465" t="s">
        <v>2081</v>
      </c>
      <c r="N465" t="s">
        <v>1994</v>
      </c>
      <c r="O465" t="s">
        <v>3489</v>
      </c>
    </row>
    <row r="466" spans="1:15" x14ac:dyDescent="0.25">
      <c r="A466" t="s">
        <v>3665</v>
      </c>
      <c r="B466" t="s">
        <v>3671</v>
      </c>
      <c r="C466" t="s">
        <v>5505</v>
      </c>
      <c r="D466" s="2" t="s">
        <v>2270</v>
      </c>
      <c r="E466" s="2" t="s">
        <v>499</v>
      </c>
      <c r="F466" t="s">
        <v>2155</v>
      </c>
      <c r="G466" t="s">
        <v>3185</v>
      </c>
      <c r="H466" t="s">
        <v>43</v>
      </c>
      <c r="I466" t="s">
        <v>4207</v>
      </c>
      <c r="J466" t="s">
        <v>5889</v>
      </c>
      <c r="K466" t="s">
        <v>723</v>
      </c>
      <c r="L466" t="s">
        <v>5436</v>
      </c>
      <c r="M466" t="s">
        <v>4357</v>
      </c>
      <c r="N466" t="s">
        <v>4719</v>
      </c>
      <c r="O466" t="s">
        <v>5593</v>
      </c>
    </row>
    <row r="467" spans="1:15" x14ac:dyDescent="0.25">
      <c r="A467" t="s">
        <v>3745</v>
      </c>
      <c r="B467" t="s">
        <v>5471</v>
      </c>
      <c r="C467" t="s">
        <v>2747</v>
      </c>
      <c r="D467" s="2" t="s">
        <v>4882</v>
      </c>
      <c r="E467" s="2" t="s">
        <v>895</v>
      </c>
      <c r="F467" t="s">
        <v>1387</v>
      </c>
      <c r="G467" t="s">
        <v>1492</v>
      </c>
      <c r="H467" t="s">
        <v>5782</v>
      </c>
      <c r="I467" t="s">
        <v>39</v>
      </c>
      <c r="J467" t="s">
        <v>3293</v>
      </c>
      <c r="K467" t="s">
        <v>5634</v>
      </c>
      <c r="L467" t="s">
        <v>215</v>
      </c>
      <c r="M467" t="s">
        <v>4109</v>
      </c>
      <c r="N467" t="s">
        <v>1031</v>
      </c>
      <c r="O467" t="s">
        <v>4328</v>
      </c>
    </row>
    <row r="468" spans="1:15" x14ac:dyDescent="0.25">
      <c r="A468" t="s">
        <v>3879</v>
      </c>
      <c r="B468" t="s">
        <v>2741</v>
      </c>
      <c r="C468" t="s">
        <v>2376</v>
      </c>
      <c r="D468" s="2" t="s">
        <v>5019</v>
      </c>
      <c r="E468" s="2" t="s">
        <v>5441</v>
      </c>
      <c r="F468" t="s">
        <v>5998</v>
      </c>
      <c r="G468" t="s">
        <v>3736</v>
      </c>
      <c r="H468" t="s">
        <v>2408</v>
      </c>
      <c r="I468" t="s">
        <v>103</v>
      </c>
      <c r="J468" t="s">
        <v>4299</v>
      </c>
      <c r="K468" t="s">
        <v>726</v>
      </c>
      <c r="L468" t="s">
        <v>217</v>
      </c>
      <c r="M468" t="s">
        <v>744</v>
      </c>
      <c r="N468" t="s">
        <v>3441</v>
      </c>
      <c r="O468" t="s">
        <v>2215</v>
      </c>
    </row>
    <row r="469" spans="1:15" x14ac:dyDescent="0.25">
      <c r="A469" t="s">
        <v>2125</v>
      </c>
      <c r="B469" t="s">
        <v>3086</v>
      </c>
      <c r="C469" t="s">
        <v>2853</v>
      </c>
      <c r="D469" s="2" t="s">
        <v>4814</v>
      </c>
      <c r="E469" s="2" t="s">
        <v>4413</v>
      </c>
      <c r="F469" t="s">
        <v>4975</v>
      </c>
      <c r="G469" t="s">
        <v>5455</v>
      </c>
      <c r="H469" t="s">
        <v>1337</v>
      </c>
      <c r="I469" t="s">
        <v>5762</v>
      </c>
      <c r="J469" t="s">
        <v>2039</v>
      </c>
      <c r="K469" t="s">
        <v>727</v>
      </c>
      <c r="L469" t="s">
        <v>221</v>
      </c>
      <c r="M469" t="s">
        <v>746</v>
      </c>
      <c r="N469" t="s">
        <v>3621</v>
      </c>
      <c r="O469" t="s">
        <v>1412</v>
      </c>
    </row>
    <row r="470" spans="1:15" x14ac:dyDescent="0.25">
      <c r="A470" t="s">
        <v>1597</v>
      </c>
      <c r="B470" t="s">
        <v>5709</v>
      </c>
      <c r="C470" t="s">
        <v>2608</v>
      </c>
      <c r="D470" s="2" t="s">
        <v>4966</v>
      </c>
      <c r="E470" s="2" t="s">
        <v>5072</v>
      </c>
      <c r="F470" t="s">
        <v>4405</v>
      </c>
      <c r="G470" t="s">
        <v>974</v>
      </c>
      <c r="H470" t="s">
        <v>2413</v>
      </c>
      <c r="I470" t="s">
        <v>3870</v>
      </c>
      <c r="J470" t="s">
        <v>2680</v>
      </c>
      <c r="K470" t="s">
        <v>5212</v>
      </c>
      <c r="L470" t="s">
        <v>5065</v>
      </c>
      <c r="M470" t="s">
        <v>4457</v>
      </c>
      <c r="N470" t="s">
        <v>3622</v>
      </c>
      <c r="O470" t="s">
        <v>2216</v>
      </c>
    </row>
    <row r="471" spans="1:15" x14ac:dyDescent="0.25">
      <c r="A471" t="s">
        <v>1413</v>
      </c>
      <c r="B471" t="s">
        <v>2827</v>
      </c>
      <c r="C471" t="s">
        <v>2741</v>
      </c>
      <c r="D471" s="2" t="s">
        <v>2253</v>
      </c>
      <c r="E471" s="2" t="s">
        <v>4451</v>
      </c>
      <c r="F471" t="s">
        <v>1764</v>
      </c>
      <c r="G471" t="s">
        <v>5366</v>
      </c>
      <c r="H471" t="s">
        <v>45</v>
      </c>
      <c r="I471" t="s">
        <v>5767</v>
      </c>
      <c r="J471" t="s">
        <v>2681</v>
      </c>
      <c r="K471" t="s">
        <v>728</v>
      </c>
      <c r="L471" t="s">
        <v>224</v>
      </c>
      <c r="M471" t="s">
        <v>749</v>
      </c>
      <c r="N471" t="s">
        <v>5113</v>
      </c>
      <c r="O471" t="s">
        <v>2217</v>
      </c>
    </row>
    <row r="472" spans="1:15" x14ac:dyDescent="0.25">
      <c r="A472" t="s">
        <v>3836</v>
      </c>
      <c r="B472" t="s">
        <v>2674</v>
      </c>
      <c r="C472" t="s">
        <v>2791</v>
      </c>
      <c r="D472" s="2" t="s">
        <v>4895</v>
      </c>
      <c r="E472" s="2" t="s">
        <v>5608</v>
      </c>
      <c r="F472" t="s">
        <v>4879</v>
      </c>
      <c r="G472" t="s">
        <v>3186</v>
      </c>
      <c r="H472" t="s">
        <v>3906</v>
      </c>
      <c r="I472" t="s">
        <v>5768</v>
      </c>
      <c r="J472" t="s">
        <v>5892</v>
      </c>
      <c r="K472" t="s">
        <v>730</v>
      </c>
      <c r="L472" t="s">
        <v>228</v>
      </c>
      <c r="M472" t="s">
        <v>1604</v>
      </c>
      <c r="N472" t="s">
        <v>3623</v>
      </c>
      <c r="O472" t="s">
        <v>3731</v>
      </c>
    </row>
    <row r="473" spans="1:15" x14ac:dyDescent="0.25">
      <c r="A473" t="s">
        <v>2246</v>
      </c>
      <c r="B473" t="s">
        <v>2567</v>
      </c>
      <c r="C473" t="s">
        <v>3664</v>
      </c>
      <c r="D473" s="2" t="s">
        <v>2126</v>
      </c>
      <c r="E473" s="2" t="s">
        <v>5053</v>
      </c>
      <c r="F473" t="s">
        <v>3977</v>
      </c>
      <c r="G473" t="s">
        <v>4063</v>
      </c>
      <c r="H473" t="s">
        <v>46</v>
      </c>
      <c r="I473" t="s">
        <v>2363</v>
      </c>
      <c r="J473" t="s">
        <v>542</v>
      </c>
      <c r="K473" t="s">
        <v>1826</v>
      </c>
      <c r="L473" t="s">
        <v>232</v>
      </c>
      <c r="M473" t="s">
        <v>5224</v>
      </c>
      <c r="N473" t="s">
        <v>2169</v>
      </c>
      <c r="O473" t="s">
        <v>4058</v>
      </c>
    </row>
    <row r="474" spans="1:15" x14ac:dyDescent="0.25">
      <c r="A474" t="s">
        <v>4202</v>
      </c>
      <c r="B474" t="s">
        <v>2874</v>
      </c>
      <c r="C474" t="s">
        <v>4082</v>
      </c>
      <c r="D474" s="2" t="s">
        <v>2149</v>
      </c>
      <c r="E474" s="2" t="s">
        <v>684</v>
      </c>
      <c r="F474" t="s">
        <v>2492</v>
      </c>
      <c r="G474" t="s">
        <v>1857</v>
      </c>
      <c r="H474" t="s">
        <v>5464</v>
      </c>
      <c r="I474" t="s">
        <v>2364</v>
      </c>
      <c r="J474" t="s">
        <v>2683</v>
      </c>
      <c r="K474" t="s">
        <v>5638</v>
      </c>
      <c r="L474" t="s">
        <v>234</v>
      </c>
      <c r="M474" t="s">
        <v>1426</v>
      </c>
      <c r="N474" t="s">
        <v>1552</v>
      </c>
      <c r="O474" t="s">
        <v>4333</v>
      </c>
    </row>
    <row r="475" spans="1:15" x14ac:dyDescent="0.25">
      <c r="A475" t="s">
        <v>2204</v>
      </c>
      <c r="B475" t="s">
        <v>3500</v>
      </c>
      <c r="C475" t="s">
        <v>5724</v>
      </c>
      <c r="D475" s="2" t="s">
        <v>5016</v>
      </c>
      <c r="E475" s="2" t="s">
        <v>5544</v>
      </c>
      <c r="F475" t="s">
        <v>5770</v>
      </c>
      <c r="G475" t="s">
        <v>2391</v>
      </c>
      <c r="H475" t="s">
        <v>5789</v>
      </c>
      <c r="I475" t="s">
        <v>2365</v>
      </c>
      <c r="J475" t="s">
        <v>1568</v>
      </c>
      <c r="K475" t="s">
        <v>1600</v>
      </c>
      <c r="L475" t="s">
        <v>3179</v>
      </c>
      <c r="M475" t="s">
        <v>756</v>
      </c>
      <c r="N475" t="s">
        <v>5324</v>
      </c>
      <c r="O475" t="s">
        <v>4059</v>
      </c>
    </row>
    <row r="476" spans="1:15" x14ac:dyDescent="0.25">
      <c r="A476" t="s">
        <v>4569</v>
      </c>
      <c r="B476" t="s">
        <v>2398</v>
      </c>
      <c r="C476" t="s">
        <v>3531</v>
      </c>
      <c r="D476" s="2" t="s">
        <v>2016</v>
      </c>
      <c r="E476" s="2" t="s">
        <v>1851</v>
      </c>
      <c r="F476" t="s">
        <v>686</v>
      </c>
      <c r="G476" t="s">
        <v>2220</v>
      </c>
      <c r="H476" t="s">
        <v>5790</v>
      </c>
      <c r="I476" t="s">
        <v>5443</v>
      </c>
      <c r="J476" t="s">
        <v>3296</v>
      </c>
      <c r="K476" t="s">
        <v>2079</v>
      </c>
      <c r="L476" t="s">
        <v>239</v>
      </c>
      <c r="M476" t="s">
        <v>1607</v>
      </c>
      <c r="N476" t="s">
        <v>3227</v>
      </c>
      <c r="O476" t="s">
        <v>3496</v>
      </c>
    </row>
    <row r="477" spans="1:15" x14ac:dyDescent="0.25">
      <c r="A477" t="s">
        <v>3869</v>
      </c>
      <c r="B477" t="s">
        <v>2452</v>
      </c>
      <c r="C477" t="s">
        <v>3943</v>
      </c>
      <c r="D477" s="2" t="s">
        <v>3533</v>
      </c>
      <c r="E477" s="2" t="s">
        <v>563</v>
      </c>
      <c r="F477" t="s">
        <v>5763</v>
      </c>
      <c r="G477" t="s">
        <v>3888</v>
      </c>
      <c r="H477" t="s">
        <v>5792</v>
      </c>
      <c r="I477" t="s">
        <v>1970</v>
      </c>
      <c r="J477" t="s">
        <v>5895</v>
      </c>
      <c r="K477" t="s">
        <v>733</v>
      </c>
      <c r="L477" t="s">
        <v>241</v>
      </c>
      <c r="M477" t="s">
        <v>5227</v>
      </c>
      <c r="N477" t="s">
        <v>3228</v>
      </c>
      <c r="O477" t="s">
        <v>5605</v>
      </c>
    </row>
    <row r="478" spans="1:15" x14ac:dyDescent="0.25">
      <c r="A478" t="s">
        <v>1123</v>
      </c>
      <c r="B478" t="s">
        <v>3778</v>
      </c>
      <c r="C478" t="s">
        <v>3669</v>
      </c>
      <c r="D478" s="2" t="s">
        <v>4859</v>
      </c>
      <c r="E478" s="2" t="s">
        <v>5508</v>
      </c>
      <c r="F478" t="s">
        <v>2982</v>
      </c>
      <c r="G478" t="s">
        <v>3496</v>
      </c>
      <c r="H478" t="s">
        <v>3207</v>
      </c>
      <c r="I478" t="s">
        <v>5770</v>
      </c>
      <c r="J478" t="s">
        <v>2692</v>
      </c>
      <c r="K478" t="s">
        <v>1759</v>
      </c>
      <c r="L478" t="s">
        <v>243</v>
      </c>
      <c r="M478" t="s">
        <v>2256</v>
      </c>
      <c r="N478" t="s">
        <v>3229</v>
      </c>
      <c r="O478" t="s">
        <v>4065</v>
      </c>
    </row>
    <row r="479" spans="1:15" x14ac:dyDescent="0.25">
      <c r="A479" t="s">
        <v>3769</v>
      </c>
      <c r="B479" t="s">
        <v>2359</v>
      </c>
      <c r="C479" t="s">
        <v>3013</v>
      </c>
      <c r="D479" s="2" t="s">
        <v>3776</v>
      </c>
      <c r="E479" s="2" t="s">
        <v>5568</v>
      </c>
      <c r="F479" t="s">
        <v>3060</v>
      </c>
      <c r="G479" t="s">
        <v>3889</v>
      </c>
      <c r="H479" t="s">
        <v>1988</v>
      </c>
      <c r="I479" t="s">
        <v>3877</v>
      </c>
      <c r="J479" t="s">
        <v>2696</v>
      </c>
      <c r="K479" t="s">
        <v>1424</v>
      </c>
      <c r="L479" t="s">
        <v>1525</v>
      </c>
      <c r="M479" t="s">
        <v>767</v>
      </c>
      <c r="N479" t="s">
        <v>4928</v>
      </c>
      <c r="O479" t="s">
        <v>4453</v>
      </c>
    </row>
    <row r="480" spans="1:15" x14ac:dyDescent="0.25">
      <c r="A480" t="s">
        <v>1340</v>
      </c>
      <c r="B480" t="s">
        <v>5668</v>
      </c>
      <c r="C480" t="s">
        <v>1979</v>
      </c>
      <c r="D480" s="2" t="s">
        <v>4826</v>
      </c>
      <c r="E480" s="2" t="s">
        <v>5674</v>
      </c>
      <c r="F480" t="s">
        <v>5265</v>
      </c>
      <c r="G480" t="s">
        <v>5604</v>
      </c>
      <c r="H480" t="s">
        <v>3601</v>
      </c>
      <c r="I480" t="s">
        <v>963</v>
      </c>
      <c r="J480" t="s">
        <v>3690</v>
      </c>
      <c r="K480" t="s">
        <v>5004</v>
      </c>
      <c r="L480" t="s">
        <v>245</v>
      </c>
      <c r="M480" t="s">
        <v>3781</v>
      </c>
      <c r="N480" t="s">
        <v>3231</v>
      </c>
      <c r="O480" t="s">
        <v>4067</v>
      </c>
    </row>
    <row r="481" spans="1:15" x14ac:dyDescent="0.25">
      <c r="A481" t="s">
        <v>3635</v>
      </c>
      <c r="B481" t="s">
        <v>3438</v>
      </c>
      <c r="C481" t="s">
        <v>2371</v>
      </c>
      <c r="D481" s="2" t="s">
        <v>4855</v>
      </c>
      <c r="E481" s="2" t="s">
        <v>5151</v>
      </c>
      <c r="F481" t="s">
        <v>5487</v>
      </c>
      <c r="G481" t="s">
        <v>2797</v>
      </c>
      <c r="H481" t="s">
        <v>5795</v>
      </c>
      <c r="I481" t="s">
        <v>2372</v>
      </c>
      <c r="J481" t="s">
        <v>5897</v>
      </c>
      <c r="K481" t="s">
        <v>1425</v>
      </c>
      <c r="L481" t="s">
        <v>2136</v>
      </c>
      <c r="M481" t="s">
        <v>4539</v>
      </c>
      <c r="N481" t="s">
        <v>3626</v>
      </c>
      <c r="O481" t="s">
        <v>3740</v>
      </c>
    </row>
    <row r="482" spans="1:15" x14ac:dyDescent="0.25">
      <c r="A482" t="s">
        <v>3924</v>
      </c>
      <c r="B482" t="s">
        <v>3906</v>
      </c>
      <c r="C482" t="s">
        <v>5583</v>
      </c>
      <c r="D482" s="2" t="s">
        <v>108</v>
      </c>
      <c r="E482" s="2" t="s">
        <v>5084</v>
      </c>
      <c r="F482" t="s">
        <v>1018</v>
      </c>
      <c r="G482" t="s">
        <v>3577</v>
      </c>
      <c r="H482" t="s">
        <v>5798</v>
      </c>
      <c r="I482" t="s">
        <v>3416</v>
      </c>
      <c r="J482" t="s">
        <v>4022</v>
      </c>
      <c r="K482" t="s">
        <v>740</v>
      </c>
      <c r="L482" t="s">
        <v>2137</v>
      </c>
      <c r="M482" t="s">
        <v>768</v>
      </c>
      <c r="N482" t="s">
        <v>4569</v>
      </c>
      <c r="O482" t="s">
        <v>2061</v>
      </c>
    </row>
    <row r="483" spans="1:15" x14ac:dyDescent="0.25">
      <c r="A483" t="s">
        <v>3749</v>
      </c>
      <c r="B483" t="s">
        <v>3636</v>
      </c>
      <c r="C483" t="s">
        <v>4403</v>
      </c>
      <c r="D483" s="2" t="s">
        <v>5360</v>
      </c>
      <c r="E483" s="2" t="s">
        <v>5617</v>
      </c>
      <c r="F483" t="s">
        <v>5441</v>
      </c>
      <c r="G483" t="s">
        <v>2392</v>
      </c>
      <c r="H483" t="s">
        <v>5474</v>
      </c>
      <c r="I483" t="s">
        <v>2373</v>
      </c>
      <c r="J483" t="s">
        <v>4577</v>
      </c>
      <c r="K483" t="s">
        <v>741</v>
      </c>
      <c r="L483" t="s">
        <v>5075</v>
      </c>
      <c r="M483" t="s">
        <v>772</v>
      </c>
      <c r="N483" t="s">
        <v>4570</v>
      </c>
      <c r="O483" t="s">
        <v>4068</v>
      </c>
    </row>
    <row r="484" spans="1:15" x14ac:dyDescent="0.25">
      <c r="A484" t="s">
        <v>4234</v>
      </c>
      <c r="B484" t="s">
        <v>2342</v>
      </c>
      <c r="C484" t="s">
        <v>2342</v>
      </c>
      <c r="D484" s="2" t="s">
        <v>3420</v>
      </c>
      <c r="E484" s="2" t="s">
        <v>749</v>
      </c>
      <c r="F484" t="s">
        <v>436</v>
      </c>
      <c r="G484" t="s">
        <v>4902</v>
      </c>
      <c r="H484" t="s">
        <v>333</v>
      </c>
      <c r="I484" t="s">
        <v>2377</v>
      </c>
      <c r="J484" t="s">
        <v>1153</v>
      </c>
      <c r="K484" t="s">
        <v>4357</v>
      </c>
      <c r="L484" t="s">
        <v>2139</v>
      </c>
      <c r="M484" t="s">
        <v>775</v>
      </c>
      <c r="N484" t="s">
        <v>3235</v>
      </c>
      <c r="O484" t="s">
        <v>1417</v>
      </c>
    </row>
    <row r="485" spans="1:15" x14ac:dyDescent="0.25">
      <c r="A485" t="s">
        <v>2267</v>
      </c>
      <c r="B485" t="s">
        <v>3085</v>
      </c>
      <c r="C485" t="s">
        <v>3426</v>
      </c>
      <c r="D485" s="2" t="s">
        <v>110</v>
      </c>
      <c r="E485" s="2" t="s">
        <v>2134</v>
      </c>
      <c r="F485" t="s">
        <v>165</v>
      </c>
      <c r="G485" t="s">
        <v>1912</v>
      </c>
      <c r="H485" t="s">
        <v>5800</v>
      </c>
      <c r="I485" t="s">
        <v>5772</v>
      </c>
      <c r="J485" t="s">
        <v>572</v>
      </c>
      <c r="K485" t="s">
        <v>744</v>
      </c>
      <c r="L485" t="s">
        <v>1635</v>
      </c>
      <c r="M485" t="s">
        <v>1934</v>
      </c>
      <c r="N485" t="s">
        <v>3633</v>
      </c>
      <c r="O485" t="s">
        <v>4454</v>
      </c>
    </row>
    <row r="486" spans="1:15" x14ac:dyDescent="0.25">
      <c r="A486" t="s">
        <v>4942</v>
      </c>
      <c r="B486" t="s">
        <v>2777</v>
      </c>
      <c r="C486" t="s">
        <v>5433</v>
      </c>
      <c r="D486" s="2" t="s">
        <v>4729</v>
      </c>
      <c r="E486" s="2" t="s">
        <v>1556</v>
      </c>
      <c r="F486" t="s">
        <v>1154</v>
      </c>
      <c r="G486" t="s">
        <v>1913</v>
      </c>
      <c r="H486" t="s">
        <v>5100</v>
      </c>
      <c r="I486" t="s">
        <v>2383</v>
      </c>
      <c r="J486" t="s">
        <v>5905</v>
      </c>
      <c r="K486" t="s">
        <v>746</v>
      </c>
      <c r="L486" t="s">
        <v>265</v>
      </c>
      <c r="M486" t="s">
        <v>777</v>
      </c>
      <c r="N486" t="s">
        <v>3444</v>
      </c>
      <c r="O486" t="s">
        <v>2226</v>
      </c>
    </row>
    <row r="487" spans="1:15" x14ac:dyDescent="0.25">
      <c r="A487" t="s">
        <v>2153</v>
      </c>
      <c r="B487" t="s">
        <v>3510</v>
      </c>
      <c r="C487" t="s">
        <v>5668</v>
      </c>
      <c r="D487" s="2" t="s">
        <v>3220</v>
      </c>
      <c r="E487" s="2" t="s">
        <v>2290</v>
      </c>
      <c r="F487" t="s">
        <v>2780</v>
      </c>
      <c r="G487" t="s">
        <v>2056</v>
      </c>
      <c r="H487" t="s">
        <v>1347</v>
      </c>
      <c r="I487" t="s">
        <v>3576</v>
      </c>
      <c r="J487" t="s">
        <v>594</v>
      </c>
      <c r="K487" t="s">
        <v>4457</v>
      </c>
      <c r="L487" t="s">
        <v>5455</v>
      </c>
      <c r="M487" t="s">
        <v>1608</v>
      </c>
      <c r="N487" t="s">
        <v>3237</v>
      </c>
      <c r="O487" t="s">
        <v>4339</v>
      </c>
    </row>
    <row r="488" spans="1:15" x14ac:dyDescent="0.25">
      <c r="A488" t="s">
        <v>3858</v>
      </c>
      <c r="B488" t="s">
        <v>4042</v>
      </c>
      <c r="C488" t="s">
        <v>3576</v>
      </c>
      <c r="D488" s="2" t="s">
        <v>5001</v>
      </c>
      <c r="E488" s="2" t="s">
        <v>5619</v>
      </c>
      <c r="F488" t="s">
        <v>3534</v>
      </c>
      <c r="G488" t="s">
        <v>976</v>
      </c>
      <c r="H488" t="s">
        <v>3428</v>
      </c>
      <c r="I488" t="s">
        <v>1792</v>
      </c>
      <c r="J488" t="s">
        <v>5908</v>
      </c>
      <c r="K488" t="s">
        <v>749</v>
      </c>
      <c r="L488" t="s">
        <v>268</v>
      </c>
      <c r="M488" t="s">
        <v>778</v>
      </c>
      <c r="N488" t="s">
        <v>3947</v>
      </c>
      <c r="O488" t="s">
        <v>1418</v>
      </c>
    </row>
    <row r="489" spans="1:15" x14ac:dyDescent="0.25">
      <c r="A489" t="s">
        <v>2168</v>
      </c>
      <c r="B489" t="s">
        <v>3472</v>
      </c>
      <c r="C489" t="s">
        <v>3137</v>
      </c>
      <c r="D489" s="2" t="s">
        <v>4908</v>
      </c>
      <c r="E489" s="2" t="s">
        <v>1837</v>
      </c>
      <c r="F489" t="s">
        <v>5294</v>
      </c>
      <c r="G489" t="s">
        <v>1977</v>
      </c>
      <c r="H489" t="s">
        <v>1349</v>
      </c>
      <c r="I489" t="s">
        <v>5775</v>
      </c>
      <c r="J489" t="s">
        <v>2731</v>
      </c>
      <c r="K489" t="s">
        <v>1604</v>
      </c>
      <c r="L489" t="s">
        <v>270</v>
      </c>
      <c r="M489" t="s">
        <v>4119</v>
      </c>
      <c r="N489" t="s">
        <v>3948</v>
      </c>
      <c r="O489" t="s">
        <v>2230</v>
      </c>
    </row>
    <row r="490" spans="1:15" x14ac:dyDescent="0.25">
      <c r="A490" t="s">
        <v>3709</v>
      </c>
      <c r="B490" t="s">
        <v>3535</v>
      </c>
      <c r="C490" t="s">
        <v>4349</v>
      </c>
      <c r="D490" s="2" t="s">
        <v>3666</v>
      </c>
      <c r="E490" s="2" t="s">
        <v>5240</v>
      </c>
      <c r="F490" t="s">
        <v>2480</v>
      </c>
      <c r="G490" t="s">
        <v>3188</v>
      </c>
      <c r="H490" t="s">
        <v>2461</v>
      </c>
      <c r="I490" t="s">
        <v>5455</v>
      </c>
      <c r="J490" t="s">
        <v>3709</v>
      </c>
      <c r="K490" t="s">
        <v>751</v>
      </c>
      <c r="L490" t="s">
        <v>274</v>
      </c>
      <c r="M490" t="s">
        <v>1935</v>
      </c>
      <c r="N490" t="s">
        <v>5277</v>
      </c>
      <c r="O490" t="s">
        <v>4986</v>
      </c>
    </row>
    <row r="491" spans="1:15" x14ac:dyDescent="0.25">
      <c r="A491" t="s">
        <v>3558</v>
      </c>
      <c r="B491" t="s">
        <v>2657</v>
      </c>
      <c r="C491" t="s">
        <v>2392</v>
      </c>
      <c r="D491" s="2" t="s">
        <v>2079</v>
      </c>
      <c r="E491" s="2" t="s">
        <v>195</v>
      </c>
      <c r="F491" t="s">
        <v>733</v>
      </c>
      <c r="G491" t="s">
        <v>1193</v>
      </c>
      <c r="H491" t="s">
        <v>1801</v>
      </c>
      <c r="I491" t="s">
        <v>974</v>
      </c>
      <c r="J491" t="s">
        <v>3487</v>
      </c>
      <c r="K491" t="s">
        <v>5385</v>
      </c>
      <c r="L491" t="s">
        <v>4692</v>
      </c>
      <c r="M491" t="s">
        <v>4120</v>
      </c>
      <c r="N491" t="s">
        <v>3445</v>
      </c>
      <c r="O491" t="s">
        <v>2231</v>
      </c>
    </row>
    <row r="492" spans="1:15" x14ac:dyDescent="0.25">
      <c r="A492" t="s">
        <v>5725</v>
      </c>
      <c r="B492" t="s">
        <v>2371</v>
      </c>
      <c r="C492" t="s">
        <v>2739</v>
      </c>
      <c r="D492" s="2" t="s">
        <v>1481</v>
      </c>
      <c r="E492" s="2" t="s">
        <v>4796</v>
      </c>
      <c r="F492" t="s">
        <v>1239</v>
      </c>
      <c r="G492" t="s">
        <v>1334</v>
      </c>
      <c r="H492" t="s">
        <v>5103</v>
      </c>
      <c r="I492" t="s">
        <v>5777</v>
      </c>
      <c r="J492" t="s">
        <v>5583</v>
      </c>
      <c r="K492" t="s">
        <v>5224</v>
      </c>
      <c r="L492" t="s">
        <v>1978</v>
      </c>
      <c r="M492" t="s">
        <v>780</v>
      </c>
      <c r="N492" t="s">
        <v>4727</v>
      </c>
      <c r="O492" t="s">
        <v>2233</v>
      </c>
    </row>
    <row r="493" spans="1:15" x14ac:dyDescent="0.25">
      <c r="A493" t="s">
        <v>1615</v>
      </c>
      <c r="B493" t="s">
        <v>2715</v>
      </c>
      <c r="C493" t="s">
        <v>2089</v>
      </c>
      <c r="D493" s="2" t="s">
        <v>4807</v>
      </c>
      <c r="E493" s="2" t="s">
        <v>2067</v>
      </c>
      <c r="F493" t="s">
        <v>1654</v>
      </c>
      <c r="G493" t="s">
        <v>3890</v>
      </c>
      <c r="H493" t="s">
        <v>5808</v>
      </c>
      <c r="I493" t="s">
        <v>1334</v>
      </c>
      <c r="J493" t="s">
        <v>4971</v>
      </c>
      <c r="K493" t="s">
        <v>1426</v>
      </c>
      <c r="L493" t="s">
        <v>279</v>
      </c>
      <c r="M493" t="s">
        <v>4123</v>
      </c>
      <c r="N493" t="s">
        <v>3239</v>
      </c>
      <c r="O493" t="s">
        <v>3752</v>
      </c>
    </row>
    <row r="494" spans="1:15" x14ac:dyDescent="0.25">
      <c r="A494" t="s">
        <v>4349</v>
      </c>
      <c r="B494" t="s">
        <v>2854</v>
      </c>
      <c r="C494" t="s">
        <v>4012</v>
      </c>
      <c r="D494" s="2" t="s">
        <v>3254</v>
      </c>
      <c r="E494" s="2" t="s">
        <v>5146</v>
      </c>
      <c r="F494" t="s">
        <v>5486</v>
      </c>
      <c r="G494" t="s">
        <v>1747</v>
      </c>
      <c r="H494" t="s">
        <v>5104</v>
      </c>
      <c r="I494" t="s">
        <v>3190</v>
      </c>
      <c r="J494" t="s">
        <v>2740</v>
      </c>
      <c r="K494" t="s">
        <v>756</v>
      </c>
      <c r="L494" t="s">
        <v>1530</v>
      </c>
      <c r="M494" t="s">
        <v>4592</v>
      </c>
      <c r="N494" t="s">
        <v>1478</v>
      </c>
      <c r="O494" t="s">
        <v>1497</v>
      </c>
    </row>
    <row r="495" spans="1:15" x14ac:dyDescent="0.25">
      <c r="A495" t="s">
        <v>4227</v>
      </c>
      <c r="B495" t="s">
        <v>2791</v>
      </c>
      <c r="C495" t="s">
        <v>2860</v>
      </c>
      <c r="D495" s="2" t="s">
        <v>2059</v>
      </c>
      <c r="E495" s="2" t="s">
        <v>5669</v>
      </c>
      <c r="F495" t="s">
        <v>4549</v>
      </c>
      <c r="G495" t="s">
        <v>11</v>
      </c>
      <c r="H495" t="s">
        <v>2158</v>
      </c>
      <c r="I495" t="s">
        <v>3891</v>
      </c>
      <c r="J495" t="s">
        <v>2745</v>
      </c>
      <c r="K495" t="s">
        <v>762</v>
      </c>
      <c r="L495" t="s">
        <v>282</v>
      </c>
      <c r="M495" t="s">
        <v>4367</v>
      </c>
      <c r="N495" t="s">
        <v>1648</v>
      </c>
      <c r="O495" t="s">
        <v>3753</v>
      </c>
    </row>
    <row r="496" spans="1:15" x14ac:dyDescent="0.25">
      <c r="A496" t="s">
        <v>2202</v>
      </c>
      <c r="B496" t="s">
        <v>2871</v>
      </c>
      <c r="C496" t="s">
        <v>2874</v>
      </c>
      <c r="D496" s="2" t="s">
        <v>4994</v>
      </c>
      <c r="E496" s="2" t="s">
        <v>242</v>
      </c>
      <c r="F496" t="s">
        <v>5375</v>
      </c>
      <c r="G496" t="s">
        <v>3320</v>
      </c>
      <c r="H496" t="s">
        <v>2468</v>
      </c>
      <c r="I496" t="s">
        <v>979</v>
      </c>
      <c r="J496" t="s">
        <v>5913</v>
      </c>
      <c r="K496" t="s">
        <v>1607</v>
      </c>
      <c r="L496" t="s">
        <v>1980</v>
      </c>
      <c r="M496" t="s">
        <v>791</v>
      </c>
      <c r="N496" t="s">
        <v>2178</v>
      </c>
      <c r="O496" t="s">
        <v>4584</v>
      </c>
    </row>
    <row r="497" spans="1:15" x14ac:dyDescent="0.25">
      <c r="A497" t="s">
        <v>4144</v>
      </c>
      <c r="B497" t="s">
        <v>3913</v>
      </c>
      <c r="C497" t="s">
        <v>3419</v>
      </c>
      <c r="D497" s="2" t="s">
        <v>3339</v>
      </c>
      <c r="E497" s="2" t="s">
        <v>719</v>
      </c>
      <c r="F497" t="s">
        <v>71</v>
      </c>
      <c r="G497" t="s">
        <v>3191</v>
      </c>
      <c r="H497" t="s">
        <v>5811</v>
      </c>
      <c r="I497" t="s">
        <v>274</v>
      </c>
      <c r="J497" t="s">
        <v>623</v>
      </c>
      <c r="K497" t="s">
        <v>4360</v>
      </c>
      <c r="L497" t="s">
        <v>284</v>
      </c>
      <c r="M497" t="s">
        <v>1433</v>
      </c>
      <c r="N497" t="s">
        <v>4263</v>
      </c>
      <c r="O497" t="s">
        <v>2068</v>
      </c>
    </row>
    <row r="498" spans="1:15" x14ac:dyDescent="0.25">
      <c r="A498" t="s">
        <v>2227</v>
      </c>
      <c r="B498" t="s">
        <v>3494</v>
      </c>
      <c r="C498" t="s">
        <v>3539</v>
      </c>
      <c r="D498" s="2" t="s">
        <v>2294</v>
      </c>
      <c r="E498" s="2" t="s">
        <v>1533</v>
      </c>
      <c r="F498" t="s">
        <v>5490</v>
      </c>
      <c r="G498" t="s">
        <v>3578</v>
      </c>
      <c r="H498" t="s">
        <v>1992</v>
      </c>
      <c r="I498" t="s">
        <v>2398</v>
      </c>
      <c r="J498" t="s">
        <v>5915</v>
      </c>
      <c r="K498" t="s">
        <v>1766</v>
      </c>
      <c r="L498" t="s">
        <v>5084</v>
      </c>
      <c r="M498" t="s">
        <v>5669</v>
      </c>
      <c r="N498" t="s">
        <v>3960</v>
      </c>
      <c r="O498" t="s">
        <v>4086</v>
      </c>
    </row>
    <row r="499" spans="1:15" x14ac:dyDescent="0.25">
      <c r="A499" t="s">
        <v>5130</v>
      </c>
      <c r="B499" t="s">
        <v>4227</v>
      </c>
      <c r="C499" t="s">
        <v>3487</v>
      </c>
      <c r="D499" s="2" t="s">
        <v>5349</v>
      </c>
      <c r="E499" s="2" t="s">
        <v>1784</v>
      </c>
      <c r="F499" t="s">
        <v>1397</v>
      </c>
      <c r="G499" t="s">
        <v>5605</v>
      </c>
      <c r="H499" t="s">
        <v>5812</v>
      </c>
      <c r="I499" t="s">
        <v>3580</v>
      </c>
      <c r="J499" t="s">
        <v>5592</v>
      </c>
      <c r="K499" t="s">
        <v>5227</v>
      </c>
      <c r="L499" t="s">
        <v>288</v>
      </c>
      <c r="M499" t="s">
        <v>1833</v>
      </c>
      <c r="N499" t="s">
        <v>3640</v>
      </c>
      <c r="O499" t="s">
        <v>4087</v>
      </c>
    </row>
    <row r="500" spans="1:15" x14ac:dyDescent="0.25">
      <c r="A500" t="s">
        <v>1673</v>
      </c>
      <c r="B500" t="s">
        <v>4082</v>
      </c>
      <c r="C500" t="s">
        <v>3428</v>
      </c>
      <c r="D500" s="2" t="s">
        <v>3170</v>
      </c>
      <c r="E500" s="2" t="s">
        <v>4567</v>
      </c>
      <c r="F500" t="s">
        <v>4455</v>
      </c>
      <c r="G500" t="s">
        <v>3892</v>
      </c>
      <c r="H500" t="s">
        <v>1867</v>
      </c>
      <c r="I500" t="s">
        <v>1979</v>
      </c>
      <c r="J500" t="s">
        <v>2768</v>
      </c>
      <c r="K500" t="s">
        <v>2254</v>
      </c>
      <c r="L500" t="s">
        <v>1533</v>
      </c>
      <c r="M500" t="s">
        <v>1611</v>
      </c>
      <c r="N500" t="s">
        <v>3641</v>
      </c>
      <c r="O500" t="s">
        <v>4088</v>
      </c>
    </row>
    <row r="501" spans="1:15" x14ac:dyDescent="0.25">
      <c r="A501" t="s">
        <v>5112</v>
      </c>
      <c r="B501" t="s">
        <v>2474</v>
      </c>
      <c r="C501" t="s">
        <v>2687</v>
      </c>
      <c r="D501" s="2" t="s">
        <v>162</v>
      </c>
      <c r="E501" s="2" t="s">
        <v>5592</v>
      </c>
      <c r="F501" t="s">
        <v>1269</v>
      </c>
      <c r="G501" t="s">
        <v>273</v>
      </c>
      <c r="H501" t="s">
        <v>2471</v>
      </c>
      <c r="I501" t="s">
        <v>5782</v>
      </c>
      <c r="J501" t="s">
        <v>4050</v>
      </c>
      <c r="K501" t="s">
        <v>767</v>
      </c>
      <c r="L501" t="s">
        <v>289</v>
      </c>
      <c r="M501" t="s">
        <v>1435</v>
      </c>
      <c r="N501" t="s">
        <v>3243</v>
      </c>
      <c r="O501" t="s">
        <v>2236</v>
      </c>
    </row>
    <row r="502" spans="1:15" x14ac:dyDescent="0.25">
      <c r="A502" t="s">
        <v>2221</v>
      </c>
      <c r="B502" t="s">
        <v>2023</v>
      </c>
      <c r="C502" t="s">
        <v>3458</v>
      </c>
      <c r="D502" s="2" t="s">
        <v>4692</v>
      </c>
      <c r="E502" s="2" t="s">
        <v>4905</v>
      </c>
      <c r="F502" t="s">
        <v>80</v>
      </c>
      <c r="G502" t="s">
        <v>1816</v>
      </c>
      <c r="H502" t="s">
        <v>361</v>
      </c>
      <c r="I502" t="s">
        <v>1533</v>
      </c>
      <c r="J502" t="s">
        <v>2769</v>
      </c>
      <c r="K502" t="s">
        <v>3781</v>
      </c>
      <c r="L502" t="s">
        <v>290</v>
      </c>
      <c r="M502" t="s">
        <v>4136</v>
      </c>
      <c r="N502" t="s">
        <v>3244</v>
      </c>
      <c r="O502" t="s">
        <v>4528</v>
      </c>
    </row>
    <row r="503" spans="1:15" x14ac:dyDescent="0.25">
      <c r="A503" t="s">
        <v>3948</v>
      </c>
      <c r="B503" t="s">
        <v>4050</v>
      </c>
      <c r="C503" t="s">
        <v>5657</v>
      </c>
      <c r="D503" s="2" t="s">
        <v>5034</v>
      </c>
      <c r="E503" s="2" t="s">
        <v>4795</v>
      </c>
      <c r="F503" t="s">
        <v>1261</v>
      </c>
      <c r="G503" t="s">
        <v>5606</v>
      </c>
      <c r="H503" t="s">
        <v>5488</v>
      </c>
      <c r="I503" t="s">
        <v>2408</v>
      </c>
      <c r="J503" t="s">
        <v>2771</v>
      </c>
      <c r="K503" t="s">
        <v>768</v>
      </c>
      <c r="L503" t="s">
        <v>299</v>
      </c>
      <c r="M503" t="s">
        <v>1437</v>
      </c>
      <c r="N503" t="s">
        <v>1232</v>
      </c>
      <c r="O503" t="s">
        <v>4092</v>
      </c>
    </row>
    <row r="504" spans="1:15" x14ac:dyDescent="0.25">
      <c r="A504" t="s">
        <v>5014</v>
      </c>
      <c r="B504" t="s">
        <v>2740</v>
      </c>
      <c r="C504" t="s">
        <v>2827</v>
      </c>
      <c r="D504" s="2" t="s">
        <v>5312</v>
      </c>
      <c r="E504" s="2" t="s">
        <v>768</v>
      </c>
      <c r="F504" t="s">
        <v>1709</v>
      </c>
      <c r="G504" t="s">
        <v>3579</v>
      </c>
      <c r="H504" t="s">
        <v>3929</v>
      </c>
      <c r="I504" t="s">
        <v>1337</v>
      </c>
      <c r="J504" t="s">
        <v>2780</v>
      </c>
      <c r="K504" t="s">
        <v>772</v>
      </c>
      <c r="L504" t="s">
        <v>1338</v>
      </c>
      <c r="M504" t="s">
        <v>4137</v>
      </c>
      <c r="N504" t="s">
        <v>5129</v>
      </c>
      <c r="O504" t="s">
        <v>1664</v>
      </c>
    </row>
    <row r="505" spans="1:15" x14ac:dyDescent="0.25">
      <c r="A505" t="s">
        <v>2117</v>
      </c>
      <c r="B505" t="s">
        <v>3548</v>
      </c>
      <c r="C505" t="s">
        <v>4296</v>
      </c>
      <c r="D505" s="2" t="s">
        <v>4999</v>
      </c>
      <c r="E505" s="2" t="s">
        <v>621</v>
      </c>
      <c r="F505" t="s">
        <v>1469</v>
      </c>
      <c r="G505" t="s">
        <v>4691</v>
      </c>
      <c r="H505" t="s">
        <v>3931</v>
      </c>
      <c r="I505" t="s">
        <v>5785</v>
      </c>
      <c r="J505" t="s">
        <v>2788</v>
      </c>
      <c r="K505" t="s">
        <v>775</v>
      </c>
      <c r="L505" t="s">
        <v>301</v>
      </c>
      <c r="M505" t="s">
        <v>802</v>
      </c>
      <c r="N505" t="s">
        <v>4269</v>
      </c>
      <c r="O505" t="s">
        <v>4348</v>
      </c>
    </row>
    <row r="506" spans="1:15" x14ac:dyDescent="0.25">
      <c r="A506" t="s">
        <v>4380</v>
      </c>
      <c r="B506" t="s">
        <v>3700</v>
      </c>
      <c r="C506" t="s">
        <v>4146</v>
      </c>
      <c r="D506" s="2" t="s">
        <v>1218</v>
      </c>
      <c r="E506" s="2" t="s">
        <v>904</v>
      </c>
      <c r="F506" t="s">
        <v>1472</v>
      </c>
      <c r="G506" t="s">
        <v>2398</v>
      </c>
      <c r="H506" t="s">
        <v>5814</v>
      </c>
      <c r="I506" t="s">
        <v>45</v>
      </c>
      <c r="J506" t="s">
        <v>3731</v>
      </c>
      <c r="K506" t="s">
        <v>777</v>
      </c>
      <c r="L506" t="s">
        <v>1339</v>
      </c>
      <c r="M506" t="s">
        <v>4839</v>
      </c>
      <c r="N506" t="s">
        <v>4739</v>
      </c>
      <c r="O506" t="s">
        <v>5209</v>
      </c>
    </row>
    <row r="507" spans="1:15" x14ac:dyDescent="0.25">
      <c r="A507" t="s">
        <v>2146</v>
      </c>
      <c r="B507" t="s">
        <v>3495</v>
      </c>
      <c r="C507" t="s">
        <v>2534</v>
      </c>
      <c r="D507" s="2" t="s">
        <v>4756</v>
      </c>
      <c r="E507" s="2" t="s">
        <v>5110</v>
      </c>
      <c r="F507" t="s">
        <v>5920</v>
      </c>
      <c r="G507" t="s">
        <v>4692</v>
      </c>
      <c r="H507" t="s">
        <v>3431</v>
      </c>
      <c r="I507" t="s">
        <v>1338</v>
      </c>
      <c r="J507" t="s">
        <v>5598</v>
      </c>
      <c r="K507" t="s">
        <v>1608</v>
      </c>
      <c r="L507" t="s">
        <v>304</v>
      </c>
      <c r="M507" t="s">
        <v>4840</v>
      </c>
      <c r="N507" t="s">
        <v>4936</v>
      </c>
      <c r="O507" t="s">
        <v>4994</v>
      </c>
    </row>
    <row r="508" spans="1:15" x14ac:dyDescent="0.25">
      <c r="A508" t="s">
        <v>3612</v>
      </c>
      <c r="B508" t="s">
        <v>2997</v>
      </c>
      <c r="C508" t="s">
        <v>4164</v>
      </c>
      <c r="D508" s="2" t="s">
        <v>3150</v>
      </c>
      <c r="E508" s="2" t="s">
        <v>5095</v>
      </c>
      <c r="F508" t="s">
        <v>4490</v>
      </c>
      <c r="G508" t="s">
        <v>4222</v>
      </c>
      <c r="H508" t="s">
        <v>5815</v>
      </c>
      <c r="I508" t="s">
        <v>304</v>
      </c>
      <c r="J508" t="s">
        <v>5288</v>
      </c>
      <c r="K508" t="s">
        <v>778</v>
      </c>
      <c r="L508" t="s">
        <v>4905</v>
      </c>
      <c r="M508" t="s">
        <v>5239</v>
      </c>
      <c r="N508" t="s">
        <v>3254</v>
      </c>
      <c r="O508" t="s">
        <v>4352</v>
      </c>
    </row>
    <row r="509" spans="1:15" x14ac:dyDescent="0.25">
      <c r="A509" t="s">
        <v>2263</v>
      </c>
      <c r="B509" t="s">
        <v>3485</v>
      </c>
      <c r="C509" t="s">
        <v>3765</v>
      </c>
      <c r="D509" s="2" t="s">
        <v>3394</v>
      </c>
      <c r="E509" s="2" t="s">
        <v>5067</v>
      </c>
      <c r="F509" t="s">
        <v>1162</v>
      </c>
      <c r="G509" t="s">
        <v>2059</v>
      </c>
      <c r="H509" t="s">
        <v>1020</v>
      </c>
      <c r="I509" t="s">
        <v>5464</v>
      </c>
      <c r="J509" t="s">
        <v>2797</v>
      </c>
      <c r="K509" t="s">
        <v>4120</v>
      </c>
      <c r="L509" t="s">
        <v>4616</v>
      </c>
      <c r="M509" t="s">
        <v>4379</v>
      </c>
      <c r="N509" t="s">
        <v>4741</v>
      </c>
      <c r="O509" t="s">
        <v>2243</v>
      </c>
    </row>
    <row r="510" spans="1:15" x14ac:dyDescent="0.25">
      <c r="A510" t="s">
        <v>2240</v>
      </c>
      <c r="B510" t="s">
        <v>4012</v>
      </c>
      <c r="C510" t="s">
        <v>3498</v>
      </c>
      <c r="D510" s="2" t="s">
        <v>1318</v>
      </c>
      <c r="E510" s="2" t="s">
        <v>368</v>
      </c>
      <c r="F510" t="s">
        <v>6006</v>
      </c>
      <c r="G510" t="s">
        <v>3893</v>
      </c>
      <c r="H510" t="s">
        <v>2480</v>
      </c>
      <c r="I510" t="s">
        <v>5789</v>
      </c>
      <c r="J510" t="s">
        <v>5925</v>
      </c>
      <c r="K510" t="s">
        <v>780</v>
      </c>
      <c r="L510" t="s">
        <v>4230</v>
      </c>
      <c r="M510" t="s">
        <v>809</v>
      </c>
      <c r="N510" t="s">
        <v>3981</v>
      </c>
      <c r="O510" t="s">
        <v>4531</v>
      </c>
    </row>
    <row r="511" spans="1:15" x14ac:dyDescent="0.25">
      <c r="A511" t="s">
        <v>3666</v>
      </c>
      <c r="B511" t="s">
        <v>5517</v>
      </c>
      <c r="C511" t="s">
        <v>2864</v>
      </c>
      <c r="D511" s="2" t="s">
        <v>1650</v>
      </c>
      <c r="E511" s="2" t="s">
        <v>1662</v>
      </c>
      <c r="F511" t="s">
        <v>1173</v>
      </c>
      <c r="G511" t="s">
        <v>3580</v>
      </c>
      <c r="H511" t="s">
        <v>2160</v>
      </c>
      <c r="I511" t="s">
        <v>5790</v>
      </c>
      <c r="J511" t="s">
        <v>4453</v>
      </c>
      <c r="K511" t="s">
        <v>1503</v>
      </c>
      <c r="L511" t="s">
        <v>313</v>
      </c>
      <c r="M511" t="s">
        <v>2268</v>
      </c>
      <c r="N511" t="s">
        <v>5338</v>
      </c>
      <c r="O511" t="s">
        <v>2882</v>
      </c>
    </row>
    <row r="512" spans="1:15" x14ac:dyDescent="0.25">
      <c r="A512" t="s">
        <v>5089</v>
      </c>
      <c r="B512" t="s">
        <v>4337</v>
      </c>
      <c r="C512" t="s">
        <v>5699</v>
      </c>
      <c r="D512" s="2" t="s">
        <v>4714</v>
      </c>
      <c r="E512" s="2" t="s">
        <v>742</v>
      </c>
      <c r="F512" t="s">
        <v>5280</v>
      </c>
      <c r="G512" t="s">
        <v>2222</v>
      </c>
      <c r="H512" t="s">
        <v>3435</v>
      </c>
      <c r="I512" t="s">
        <v>1148</v>
      </c>
      <c r="J512" t="s">
        <v>2813</v>
      </c>
      <c r="K512" t="s">
        <v>4592</v>
      </c>
      <c r="L512" t="s">
        <v>3912</v>
      </c>
      <c r="M512" t="s">
        <v>814</v>
      </c>
      <c r="N512" t="s">
        <v>3982</v>
      </c>
      <c r="O512" t="s">
        <v>4099</v>
      </c>
    </row>
    <row r="513" spans="1:15" x14ac:dyDescent="0.25">
      <c r="A513" t="s">
        <v>1576</v>
      </c>
      <c r="B513" t="s">
        <v>5631</v>
      </c>
      <c r="C513" t="s">
        <v>5709</v>
      </c>
      <c r="D513" s="2" t="s">
        <v>2263</v>
      </c>
      <c r="E513" s="2" t="s">
        <v>4278</v>
      </c>
      <c r="F513" t="s">
        <v>5622</v>
      </c>
      <c r="G513" t="s">
        <v>5197</v>
      </c>
      <c r="H513" t="s">
        <v>5818</v>
      </c>
      <c r="I513" t="s">
        <v>4616</v>
      </c>
      <c r="J513" t="s">
        <v>4067</v>
      </c>
      <c r="K513" t="s">
        <v>786</v>
      </c>
      <c r="L513" t="s">
        <v>1986</v>
      </c>
      <c r="M513" t="s">
        <v>816</v>
      </c>
      <c r="N513" t="s">
        <v>5340</v>
      </c>
      <c r="O513" t="s">
        <v>4353</v>
      </c>
    </row>
    <row r="514" spans="1:15" x14ac:dyDescent="0.25">
      <c r="A514" t="s">
        <v>2218</v>
      </c>
      <c r="B514" t="s">
        <v>5457</v>
      </c>
      <c r="C514" t="s">
        <v>2496</v>
      </c>
      <c r="D514" s="2" t="s">
        <v>5364</v>
      </c>
      <c r="E514" s="2" t="s">
        <v>5238</v>
      </c>
      <c r="F514" t="s">
        <v>1872</v>
      </c>
      <c r="G514" t="s">
        <v>4693</v>
      </c>
      <c r="H514" t="s">
        <v>2490</v>
      </c>
      <c r="I514" t="s">
        <v>1986</v>
      </c>
      <c r="J514" t="s">
        <v>2816</v>
      </c>
      <c r="K514" t="s">
        <v>4593</v>
      </c>
      <c r="L514" t="s">
        <v>4231</v>
      </c>
      <c r="M514" t="s">
        <v>819</v>
      </c>
      <c r="N514" t="s">
        <v>3650</v>
      </c>
      <c r="O514" t="s">
        <v>2075</v>
      </c>
    </row>
    <row r="515" spans="1:15" x14ac:dyDescent="0.25">
      <c r="A515" t="s">
        <v>4376</v>
      </c>
      <c r="B515" t="s">
        <v>2097</v>
      </c>
      <c r="C515" t="s">
        <v>2642</v>
      </c>
      <c r="D515" s="2" t="s">
        <v>1649</v>
      </c>
      <c r="E515" s="2" t="s">
        <v>4839</v>
      </c>
      <c r="F515" t="s">
        <v>1628</v>
      </c>
      <c r="G515" t="s">
        <v>2808</v>
      </c>
      <c r="H515" t="s">
        <v>1551</v>
      </c>
      <c r="I515" t="s">
        <v>5792</v>
      </c>
      <c r="J515" t="s">
        <v>5929</v>
      </c>
      <c r="K515" t="s">
        <v>790</v>
      </c>
      <c r="L515" t="s">
        <v>4233</v>
      </c>
      <c r="M515" t="s">
        <v>4147</v>
      </c>
      <c r="N515" t="s">
        <v>3651</v>
      </c>
      <c r="O515" t="s">
        <v>1598</v>
      </c>
    </row>
    <row r="516" spans="1:15" x14ac:dyDescent="0.25">
      <c r="A516" t="s">
        <v>3631</v>
      </c>
      <c r="B516" t="s">
        <v>3137</v>
      </c>
      <c r="C516" t="s">
        <v>5460</v>
      </c>
      <c r="D516" s="2" t="s">
        <v>1997</v>
      </c>
      <c r="E516" s="2" t="s">
        <v>4599</v>
      </c>
      <c r="F516" t="s">
        <v>1934</v>
      </c>
      <c r="G516" t="s">
        <v>277</v>
      </c>
      <c r="H516" t="s">
        <v>5821</v>
      </c>
      <c r="I516" t="s">
        <v>317</v>
      </c>
      <c r="J516" t="s">
        <v>2823</v>
      </c>
      <c r="K516" t="s">
        <v>791</v>
      </c>
      <c r="L516" t="s">
        <v>317</v>
      </c>
      <c r="M516" t="s">
        <v>5676</v>
      </c>
      <c r="N516" t="s">
        <v>3652</v>
      </c>
      <c r="O516" t="s">
        <v>2078</v>
      </c>
    </row>
    <row r="517" spans="1:15" x14ac:dyDescent="0.25">
      <c r="A517" t="s">
        <v>3766</v>
      </c>
      <c r="B517" t="s">
        <v>2612</v>
      </c>
      <c r="C517" t="s">
        <v>4227</v>
      </c>
      <c r="D517" s="2" t="s">
        <v>3324</v>
      </c>
      <c r="E517" s="2" t="s">
        <v>1692</v>
      </c>
      <c r="F517" t="s">
        <v>1627</v>
      </c>
      <c r="G517" t="s">
        <v>3193</v>
      </c>
      <c r="H517" t="s">
        <v>2496</v>
      </c>
      <c r="I517" t="s">
        <v>318</v>
      </c>
      <c r="J517" t="s">
        <v>2824</v>
      </c>
      <c r="K517" t="s">
        <v>5669</v>
      </c>
      <c r="L517" t="s">
        <v>5470</v>
      </c>
      <c r="M517" t="s">
        <v>827</v>
      </c>
      <c r="N517" t="s">
        <v>1884</v>
      </c>
      <c r="O517" t="s">
        <v>4356</v>
      </c>
    </row>
    <row r="518" spans="1:15" x14ac:dyDescent="0.25">
      <c r="A518" t="s">
        <v>3702</v>
      </c>
      <c r="B518" t="s">
        <v>2109</v>
      </c>
      <c r="C518" t="s">
        <v>2777</v>
      </c>
      <c r="D518" s="2" t="s">
        <v>4724</v>
      </c>
      <c r="E518" s="2" t="s">
        <v>5173</v>
      </c>
      <c r="F518" t="s">
        <v>5971</v>
      </c>
      <c r="G518" t="s">
        <v>109</v>
      </c>
      <c r="H518" t="s">
        <v>4248</v>
      </c>
      <c r="I518" t="s">
        <v>3206</v>
      </c>
      <c r="J518" t="s">
        <v>5613</v>
      </c>
      <c r="K518" t="s">
        <v>1833</v>
      </c>
      <c r="L518" t="s">
        <v>319</v>
      </c>
      <c r="M518" t="s">
        <v>828</v>
      </c>
      <c r="N518" t="s">
        <v>3654</v>
      </c>
      <c r="O518" t="s">
        <v>4102</v>
      </c>
    </row>
    <row r="519" spans="1:15" x14ac:dyDescent="0.25">
      <c r="A519" t="s">
        <v>3965</v>
      </c>
      <c r="B519" t="s">
        <v>2923</v>
      </c>
      <c r="C519" t="s">
        <v>3955</v>
      </c>
      <c r="D519" s="2" t="s">
        <v>4677</v>
      </c>
      <c r="E519" s="2" t="s">
        <v>1546</v>
      </c>
      <c r="F519" t="s">
        <v>2545</v>
      </c>
      <c r="G519" t="s">
        <v>2143</v>
      </c>
      <c r="H519" t="s">
        <v>3934</v>
      </c>
      <c r="I519" t="s">
        <v>3207</v>
      </c>
      <c r="J519" t="s">
        <v>2826</v>
      </c>
      <c r="K519" t="s">
        <v>796</v>
      </c>
      <c r="L519" t="s">
        <v>2150</v>
      </c>
      <c r="M519" t="s">
        <v>5405</v>
      </c>
      <c r="N519" t="s">
        <v>5139</v>
      </c>
      <c r="O519" t="s">
        <v>1280</v>
      </c>
    </row>
    <row r="520" spans="1:15" x14ac:dyDescent="0.25">
      <c r="A520" t="s">
        <v>2144</v>
      </c>
      <c r="B520" t="s">
        <v>2249</v>
      </c>
      <c r="C520" t="s">
        <v>2582</v>
      </c>
      <c r="D520" s="2" t="s">
        <v>3695</v>
      </c>
      <c r="E520" s="2" t="s">
        <v>2240</v>
      </c>
      <c r="F520" t="s">
        <v>4971</v>
      </c>
      <c r="G520" t="s">
        <v>4066</v>
      </c>
      <c r="H520" t="s">
        <v>5496</v>
      </c>
      <c r="I520" t="s">
        <v>3601</v>
      </c>
      <c r="J520" t="s">
        <v>2827</v>
      </c>
      <c r="K520" t="s">
        <v>1611</v>
      </c>
      <c r="L520" t="s">
        <v>322</v>
      </c>
      <c r="M520" t="s">
        <v>3021</v>
      </c>
      <c r="N520" t="s">
        <v>3659</v>
      </c>
      <c r="O520" t="s">
        <v>2250</v>
      </c>
    </row>
    <row r="521" spans="1:15" x14ac:dyDescent="0.25">
      <c r="A521" t="s">
        <v>3941</v>
      </c>
      <c r="B521" t="s">
        <v>2316</v>
      </c>
      <c r="C521" t="s">
        <v>2562</v>
      </c>
      <c r="D521" s="2" t="s">
        <v>4993</v>
      </c>
      <c r="E521" s="2" t="s">
        <v>905</v>
      </c>
      <c r="F521" t="s">
        <v>2420</v>
      </c>
      <c r="G521" t="s">
        <v>4223</v>
      </c>
      <c r="H521" t="s">
        <v>3440</v>
      </c>
      <c r="I521" t="s">
        <v>1003</v>
      </c>
      <c r="J521" t="s">
        <v>2828</v>
      </c>
      <c r="K521" t="s">
        <v>797</v>
      </c>
      <c r="L521" t="s">
        <v>5094</v>
      </c>
      <c r="M521" t="s">
        <v>1294</v>
      </c>
      <c r="N521" t="s">
        <v>3267</v>
      </c>
      <c r="O521" t="s">
        <v>4106</v>
      </c>
    </row>
    <row r="522" spans="1:15" x14ac:dyDescent="0.25">
      <c r="A522" t="s">
        <v>4284</v>
      </c>
      <c r="B522" t="s">
        <v>2675</v>
      </c>
      <c r="C522" t="s">
        <v>5436</v>
      </c>
      <c r="D522" s="2" t="s">
        <v>3389</v>
      </c>
      <c r="E522" s="2" t="s">
        <v>5071</v>
      </c>
      <c r="F522" t="s">
        <v>2700</v>
      </c>
      <c r="G522" t="s">
        <v>3194</v>
      </c>
      <c r="H522" t="s">
        <v>5501</v>
      </c>
      <c r="I522" t="s">
        <v>5795</v>
      </c>
      <c r="J522" t="s">
        <v>5375</v>
      </c>
      <c r="K522" t="s">
        <v>4136</v>
      </c>
      <c r="L522" t="s">
        <v>5095</v>
      </c>
      <c r="M522" t="s">
        <v>4381</v>
      </c>
      <c r="N522" t="s">
        <v>1106</v>
      </c>
      <c r="O522" t="s">
        <v>2251</v>
      </c>
    </row>
    <row r="523" spans="1:15" x14ac:dyDescent="0.25">
      <c r="A523" t="s">
        <v>3750</v>
      </c>
      <c r="B523" t="s">
        <v>3415</v>
      </c>
      <c r="C523" t="s">
        <v>3845</v>
      </c>
      <c r="D523" s="2" t="s">
        <v>4800</v>
      </c>
      <c r="E523" s="2" t="s">
        <v>2202</v>
      </c>
      <c r="F523" t="s">
        <v>504</v>
      </c>
      <c r="G523" t="s">
        <v>3895</v>
      </c>
      <c r="H523" t="s">
        <v>50</v>
      </c>
      <c r="I523" t="s">
        <v>5798</v>
      </c>
      <c r="J523" t="s">
        <v>680</v>
      </c>
      <c r="K523" t="s">
        <v>802</v>
      </c>
      <c r="L523" t="s">
        <v>1342</v>
      </c>
      <c r="M523" t="s">
        <v>833</v>
      </c>
      <c r="N523" t="s">
        <v>5344</v>
      </c>
      <c r="O523" t="s">
        <v>4358</v>
      </c>
    </row>
    <row r="524" spans="1:15" x14ac:dyDescent="0.25">
      <c r="A524" t="s">
        <v>3681</v>
      </c>
      <c r="B524" t="s">
        <v>2739</v>
      </c>
      <c r="C524" t="s">
        <v>2814</v>
      </c>
      <c r="D524" s="2" t="s">
        <v>3741</v>
      </c>
      <c r="E524" s="2" t="s">
        <v>338</v>
      </c>
      <c r="F524" t="s">
        <v>1757</v>
      </c>
      <c r="G524" t="s">
        <v>1915</v>
      </c>
      <c r="H524" t="s">
        <v>1034</v>
      </c>
      <c r="I524" t="s">
        <v>333</v>
      </c>
      <c r="J524" t="s">
        <v>2850</v>
      </c>
      <c r="K524" t="s">
        <v>805</v>
      </c>
      <c r="L524" t="s">
        <v>1798</v>
      </c>
      <c r="M524" t="s">
        <v>834</v>
      </c>
      <c r="N524" t="s">
        <v>3660</v>
      </c>
      <c r="O524" t="s">
        <v>3772</v>
      </c>
    </row>
    <row r="525" spans="1:15" x14ac:dyDescent="0.25">
      <c r="A525" t="s">
        <v>4297</v>
      </c>
      <c r="B525" t="s">
        <v>3425</v>
      </c>
      <c r="C525" t="s">
        <v>2212</v>
      </c>
      <c r="D525" s="2" t="s">
        <v>4696</v>
      </c>
      <c r="E525" s="2" t="s">
        <v>2266</v>
      </c>
      <c r="F525" t="s">
        <v>5915</v>
      </c>
      <c r="G525" t="s">
        <v>2809</v>
      </c>
      <c r="H525" t="s">
        <v>2503</v>
      </c>
      <c r="I525" t="s">
        <v>1799</v>
      </c>
      <c r="J525" t="s">
        <v>5622</v>
      </c>
      <c r="K525" t="s">
        <v>1773</v>
      </c>
      <c r="L525" t="s">
        <v>1541</v>
      </c>
      <c r="M525" t="s">
        <v>2274</v>
      </c>
      <c r="N525" t="s">
        <v>1107</v>
      </c>
      <c r="O525" t="s">
        <v>4359</v>
      </c>
    </row>
    <row r="526" spans="1:15" x14ac:dyDescent="0.25">
      <c r="A526" t="s">
        <v>2213</v>
      </c>
      <c r="B526" t="s">
        <v>2634</v>
      </c>
      <c r="C526" t="s">
        <v>5691</v>
      </c>
      <c r="D526" s="2" t="s">
        <v>1489</v>
      </c>
      <c r="E526" s="2" t="s">
        <v>406</v>
      </c>
      <c r="F526" t="s">
        <v>1140</v>
      </c>
      <c r="G526" t="s">
        <v>1979</v>
      </c>
      <c r="H526" t="s">
        <v>1709</v>
      </c>
      <c r="I526" t="s">
        <v>335</v>
      </c>
      <c r="J526" t="s">
        <v>2857</v>
      </c>
      <c r="K526" t="s">
        <v>806</v>
      </c>
      <c r="L526" t="s">
        <v>4484</v>
      </c>
      <c r="M526" t="s">
        <v>836</v>
      </c>
      <c r="N526" t="s">
        <v>3661</v>
      </c>
      <c r="O526" t="s">
        <v>1605</v>
      </c>
    </row>
    <row r="527" spans="1:15" x14ac:dyDescent="0.25">
      <c r="A527" t="s">
        <v>3809</v>
      </c>
      <c r="B527" t="s">
        <v>5436</v>
      </c>
      <c r="C527" t="s">
        <v>3874</v>
      </c>
      <c r="D527" s="2" t="s">
        <v>2020</v>
      </c>
      <c r="E527" s="2" t="s">
        <v>5486</v>
      </c>
      <c r="F527" t="s">
        <v>5325</v>
      </c>
      <c r="G527" t="s">
        <v>4453</v>
      </c>
      <c r="H527" t="s">
        <v>3942</v>
      </c>
      <c r="I527" t="s">
        <v>5800</v>
      </c>
      <c r="J527" t="s">
        <v>2858</v>
      </c>
      <c r="K527" t="s">
        <v>4839</v>
      </c>
      <c r="L527" t="s">
        <v>2152</v>
      </c>
      <c r="M527" t="s">
        <v>837</v>
      </c>
      <c r="N527" t="s">
        <v>3662</v>
      </c>
      <c r="O527" t="s">
        <v>4537</v>
      </c>
    </row>
    <row r="528" spans="1:15" x14ac:dyDescent="0.25">
      <c r="A528" t="s">
        <v>3585</v>
      </c>
      <c r="B528" t="s">
        <v>2652</v>
      </c>
      <c r="C528" t="s">
        <v>5457</v>
      </c>
      <c r="D528" s="2" t="s">
        <v>1931</v>
      </c>
      <c r="E528" s="2" t="s">
        <v>2228</v>
      </c>
      <c r="F528" t="s">
        <v>3462</v>
      </c>
      <c r="G528" t="s">
        <v>3581</v>
      </c>
      <c r="H528" t="s">
        <v>5828</v>
      </c>
      <c r="I528" t="s">
        <v>5802</v>
      </c>
      <c r="J528" t="s">
        <v>1821</v>
      </c>
      <c r="K528" t="s">
        <v>4840</v>
      </c>
      <c r="L528" t="s">
        <v>5318</v>
      </c>
      <c r="M528" t="s">
        <v>2096</v>
      </c>
      <c r="N528" t="s">
        <v>2186</v>
      </c>
      <c r="O528" t="s">
        <v>3776</v>
      </c>
    </row>
    <row r="529" spans="1:15" x14ac:dyDescent="0.25">
      <c r="A529" t="s">
        <v>2239</v>
      </c>
      <c r="B529" t="s">
        <v>2642</v>
      </c>
      <c r="C529" t="s">
        <v>2992</v>
      </c>
      <c r="D529" s="2" t="s">
        <v>2100</v>
      </c>
      <c r="E529" s="2" t="s">
        <v>2127</v>
      </c>
      <c r="F529" t="s">
        <v>3169</v>
      </c>
      <c r="G529" t="s">
        <v>5927</v>
      </c>
      <c r="H529" t="s">
        <v>5829</v>
      </c>
      <c r="I529" t="s">
        <v>5803</v>
      </c>
      <c r="J529" t="s">
        <v>3346</v>
      </c>
      <c r="K529" t="s">
        <v>5239</v>
      </c>
      <c r="L529" t="s">
        <v>328</v>
      </c>
      <c r="M529" t="s">
        <v>842</v>
      </c>
      <c r="N529" t="s">
        <v>3271</v>
      </c>
      <c r="O529" t="s">
        <v>1041</v>
      </c>
    </row>
    <row r="530" spans="1:15" x14ac:dyDescent="0.25">
      <c r="A530" t="s">
        <v>3979</v>
      </c>
      <c r="B530" t="s">
        <v>2826</v>
      </c>
      <c r="C530" t="s">
        <v>2634</v>
      </c>
      <c r="D530" s="2" t="s">
        <v>2008</v>
      </c>
      <c r="E530" s="2" t="s">
        <v>4211</v>
      </c>
      <c r="F530" t="s">
        <v>1143</v>
      </c>
      <c r="G530" t="s">
        <v>3582</v>
      </c>
      <c r="H530" t="s">
        <v>2170</v>
      </c>
      <c r="I530" t="s">
        <v>5100</v>
      </c>
      <c r="J530" t="s">
        <v>2862</v>
      </c>
      <c r="K530" t="s">
        <v>5674</v>
      </c>
      <c r="L530" t="s">
        <v>330</v>
      </c>
      <c r="M530" t="s">
        <v>843</v>
      </c>
      <c r="N530" t="s">
        <v>4284</v>
      </c>
      <c r="O530" t="s">
        <v>2252</v>
      </c>
    </row>
    <row r="531" spans="1:15" x14ac:dyDescent="0.25">
      <c r="A531" t="s">
        <v>3889</v>
      </c>
      <c r="B531" t="s">
        <v>2054</v>
      </c>
      <c r="C531" t="s">
        <v>4180</v>
      </c>
      <c r="D531" s="2" t="s">
        <v>4850</v>
      </c>
      <c r="E531" s="2" t="s">
        <v>5503</v>
      </c>
      <c r="F531" t="s">
        <v>144</v>
      </c>
      <c r="G531" t="s">
        <v>281</v>
      </c>
      <c r="H531" t="s">
        <v>1044</v>
      </c>
      <c r="I531" t="s">
        <v>114</v>
      </c>
      <c r="J531" t="s">
        <v>5943</v>
      </c>
      <c r="K531" t="s">
        <v>4379</v>
      </c>
      <c r="L531" t="s">
        <v>331</v>
      </c>
      <c r="M531" t="s">
        <v>849</v>
      </c>
      <c r="N531" t="s">
        <v>3273</v>
      </c>
      <c r="O531" t="s">
        <v>2253</v>
      </c>
    </row>
    <row r="532" spans="1:15" x14ac:dyDescent="0.25">
      <c r="A532" t="s">
        <v>3982</v>
      </c>
      <c r="B532" t="s">
        <v>5610</v>
      </c>
      <c r="C532" t="s">
        <v>3086</v>
      </c>
      <c r="D532" s="2" t="s">
        <v>2128</v>
      </c>
      <c r="E532" s="2" t="s">
        <v>1775</v>
      </c>
      <c r="F532" t="s">
        <v>3367</v>
      </c>
      <c r="G532" t="s">
        <v>4982</v>
      </c>
      <c r="H532" t="s">
        <v>5832</v>
      </c>
      <c r="I532" t="s">
        <v>5805</v>
      </c>
      <c r="J532" t="s">
        <v>706</v>
      </c>
      <c r="K532" t="s">
        <v>809</v>
      </c>
      <c r="L532" t="s">
        <v>332</v>
      </c>
      <c r="M532" t="s">
        <v>851</v>
      </c>
      <c r="N532" t="s">
        <v>3275</v>
      </c>
      <c r="O532" t="s">
        <v>4115</v>
      </c>
    </row>
    <row r="533" spans="1:15" x14ac:dyDescent="0.25">
      <c r="A533" t="s">
        <v>3559</v>
      </c>
      <c r="B533" t="s">
        <v>2836</v>
      </c>
      <c r="C533" t="s">
        <v>2836</v>
      </c>
      <c r="D533" s="2" t="s">
        <v>2250</v>
      </c>
      <c r="E533" s="2" t="s">
        <v>1799</v>
      </c>
      <c r="F533" t="s">
        <v>1287</v>
      </c>
      <c r="G533" t="s">
        <v>1532</v>
      </c>
      <c r="H533" t="s">
        <v>1711</v>
      </c>
      <c r="I533" t="s">
        <v>1347</v>
      </c>
      <c r="J533" t="s">
        <v>2871</v>
      </c>
      <c r="K533" t="s">
        <v>2268</v>
      </c>
      <c r="L533" t="s">
        <v>1799</v>
      </c>
      <c r="M533" t="s">
        <v>855</v>
      </c>
      <c r="N533" t="s">
        <v>3276</v>
      </c>
      <c r="O533" t="s">
        <v>4117</v>
      </c>
    </row>
    <row r="534" spans="1:15" x14ac:dyDescent="0.25">
      <c r="A534" t="s">
        <v>4073</v>
      </c>
      <c r="B534" t="s">
        <v>2411</v>
      </c>
      <c r="C534" t="s">
        <v>2740</v>
      </c>
      <c r="D534" s="2" t="s">
        <v>1259</v>
      </c>
      <c r="E534" s="2" t="s">
        <v>4784</v>
      </c>
      <c r="F534" t="s">
        <v>1678</v>
      </c>
      <c r="G534" t="s">
        <v>3739</v>
      </c>
      <c r="H534" t="s">
        <v>387</v>
      </c>
      <c r="I534" t="s">
        <v>1864</v>
      </c>
      <c r="J534" t="s">
        <v>2874</v>
      </c>
      <c r="K534" t="s">
        <v>814</v>
      </c>
      <c r="L534" t="s">
        <v>334</v>
      </c>
      <c r="M534" t="s">
        <v>1446</v>
      </c>
      <c r="N534" t="s">
        <v>1565</v>
      </c>
      <c r="O534" t="s">
        <v>2255</v>
      </c>
    </row>
    <row r="535" spans="1:15" x14ac:dyDescent="0.25">
      <c r="A535" t="s">
        <v>2170</v>
      </c>
      <c r="B535" t="s">
        <v>2870</v>
      </c>
      <c r="C535" t="s">
        <v>2768</v>
      </c>
      <c r="D535" s="2" t="s">
        <v>4886</v>
      </c>
      <c r="E535" s="2" t="s">
        <v>5007</v>
      </c>
      <c r="F535" t="s">
        <v>3118</v>
      </c>
      <c r="G535" t="s">
        <v>1980</v>
      </c>
      <c r="H535" t="s">
        <v>5835</v>
      </c>
      <c r="I535" t="s">
        <v>1865</v>
      </c>
      <c r="J535" t="s">
        <v>2241</v>
      </c>
      <c r="K535" t="s">
        <v>816</v>
      </c>
      <c r="L535" t="s">
        <v>336</v>
      </c>
      <c r="M535" t="s">
        <v>2100</v>
      </c>
      <c r="N535" t="s">
        <v>3666</v>
      </c>
      <c r="O535" t="s">
        <v>1933</v>
      </c>
    </row>
    <row r="536" spans="1:15" x14ac:dyDescent="0.25">
      <c r="A536" t="s">
        <v>3717</v>
      </c>
      <c r="B536" t="s">
        <v>3874</v>
      </c>
      <c r="C536" t="s">
        <v>3992</v>
      </c>
      <c r="D536" s="2" t="s">
        <v>3530</v>
      </c>
      <c r="E536" s="2" t="s">
        <v>524</v>
      </c>
      <c r="F536" t="s">
        <v>1253</v>
      </c>
      <c r="G536" t="s">
        <v>4067</v>
      </c>
      <c r="H536" t="s">
        <v>2530</v>
      </c>
      <c r="I536" t="s">
        <v>1349</v>
      </c>
      <c r="J536" t="s">
        <v>4531</v>
      </c>
      <c r="K536" t="s">
        <v>819</v>
      </c>
      <c r="L536" t="s">
        <v>5477</v>
      </c>
      <c r="M536" t="s">
        <v>2279</v>
      </c>
      <c r="N536" t="s">
        <v>4575</v>
      </c>
      <c r="O536" t="s">
        <v>4591</v>
      </c>
    </row>
    <row r="537" spans="1:15" x14ac:dyDescent="0.25">
      <c r="A537" t="s">
        <v>4095</v>
      </c>
      <c r="B537" t="s">
        <v>4403</v>
      </c>
      <c r="C537" t="s">
        <v>3499</v>
      </c>
      <c r="D537" s="2" t="s">
        <v>4910</v>
      </c>
      <c r="E537" s="2" t="s">
        <v>4214</v>
      </c>
      <c r="F537" t="s">
        <v>2729</v>
      </c>
      <c r="G537" t="s">
        <v>3321</v>
      </c>
      <c r="H537" t="s">
        <v>5838</v>
      </c>
      <c r="I537" t="s">
        <v>2460</v>
      </c>
      <c r="J537" t="s">
        <v>2885</v>
      </c>
      <c r="K537" t="s">
        <v>820</v>
      </c>
      <c r="L537" t="s">
        <v>340</v>
      </c>
      <c r="M537" t="s">
        <v>864</v>
      </c>
      <c r="N537" t="s">
        <v>3670</v>
      </c>
      <c r="O537" t="s">
        <v>3787</v>
      </c>
    </row>
    <row r="538" spans="1:15" x14ac:dyDescent="0.25">
      <c r="A538" t="s">
        <v>5091</v>
      </c>
      <c r="B538" t="s">
        <v>5519</v>
      </c>
      <c r="C538" t="s">
        <v>5489</v>
      </c>
      <c r="D538" s="2" t="s">
        <v>4973</v>
      </c>
      <c r="E538" s="2" t="s">
        <v>4955</v>
      </c>
      <c r="F538" t="s">
        <v>6019</v>
      </c>
      <c r="G538" t="s">
        <v>2815</v>
      </c>
      <c r="H538" t="s">
        <v>5504</v>
      </c>
      <c r="I538" t="s">
        <v>2461</v>
      </c>
      <c r="J538" t="s">
        <v>2888</v>
      </c>
      <c r="K538" t="s">
        <v>1941</v>
      </c>
      <c r="L538" t="s">
        <v>342</v>
      </c>
      <c r="M538" t="s">
        <v>5029</v>
      </c>
      <c r="N538" t="s">
        <v>3278</v>
      </c>
      <c r="O538" t="s">
        <v>2958</v>
      </c>
    </row>
    <row r="539" spans="1:15" x14ac:dyDescent="0.25">
      <c r="A539" t="s">
        <v>4000</v>
      </c>
      <c r="B539" t="s">
        <v>4146</v>
      </c>
      <c r="C539" t="s">
        <v>5700</v>
      </c>
      <c r="D539" s="2" t="s">
        <v>5305</v>
      </c>
      <c r="E539" s="2" t="s">
        <v>411</v>
      </c>
      <c r="F539" t="s">
        <v>5857</v>
      </c>
      <c r="G539" t="s">
        <v>5781</v>
      </c>
      <c r="H539" t="s">
        <v>2534</v>
      </c>
      <c r="I539" t="s">
        <v>5103</v>
      </c>
      <c r="J539" t="s">
        <v>1930</v>
      </c>
      <c r="K539" t="s">
        <v>5676</v>
      </c>
      <c r="L539" t="s">
        <v>345</v>
      </c>
      <c r="M539" t="s">
        <v>4163</v>
      </c>
      <c r="N539" t="s">
        <v>3279</v>
      </c>
      <c r="O539" t="s">
        <v>4374</v>
      </c>
    </row>
    <row r="540" spans="1:15" x14ac:dyDescent="0.25">
      <c r="A540" t="s">
        <v>5334</v>
      </c>
      <c r="B540" t="s">
        <v>3954</v>
      </c>
      <c r="C540" t="s">
        <v>2665</v>
      </c>
      <c r="D540" s="2" t="s">
        <v>3453</v>
      </c>
      <c r="E540" s="2" t="s">
        <v>2155</v>
      </c>
      <c r="F540" t="s">
        <v>2738</v>
      </c>
      <c r="G540" t="s">
        <v>5367</v>
      </c>
      <c r="H540" t="s">
        <v>5840</v>
      </c>
      <c r="I540" t="s">
        <v>5808</v>
      </c>
      <c r="J540" t="s">
        <v>5954</v>
      </c>
      <c r="K540" t="s">
        <v>825</v>
      </c>
      <c r="L540" t="s">
        <v>114</v>
      </c>
      <c r="M540" t="s">
        <v>869</v>
      </c>
      <c r="N540" t="s">
        <v>3280</v>
      </c>
      <c r="O540" t="s">
        <v>2967</v>
      </c>
    </row>
    <row r="541" spans="1:15" x14ac:dyDescent="0.25">
      <c r="A541" t="s">
        <v>3715</v>
      </c>
      <c r="B541" t="s">
        <v>2855</v>
      </c>
      <c r="C541" t="s">
        <v>2583</v>
      </c>
      <c r="D541" s="2" t="s">
        <v>5371</v>
      </c>
      <c r="E541" s="2" t="s">
        <v>1930</v>
      </c>
      <c r="F541" t="s">
        <v>1563</v>
      </c>
      <c r="G541" t="s">
        <v>2816</v>
      </c>
      <c r="H541" t="s">
        <v>4930</v>
      </c>
      <c r="I541" t="s">
        <v>5104</v>
      </c>
      <c r="J541" t="s">
        <v>2247</v>
      </c>
      <c r="K541" t="s">
        <v>828</v>
      </c>
      <c r="L541" t="s">
        <v>5102</v>
      </c>
      <c r="M541" t="s">
        <v>871</v>
      </c>
      <c r="N541" t="s">
        <v>4947</v>
      </c>
      <c r="O541" t="s">
        <v>5235</v>
      </c>
    </row>
    <row r="542" spans="1:15" x14ac:dyDescent="0.25">
      <c r="A542" t="s">
        <v>3685</v>
      </c>
      <c r="B542" t="s">
        <v>5724</v>
      </c>
      <c r="C542" t="s">
        <v>3451</v>
      </c>
      <c r="D542" s="2" t="s">
        <v>3221</v>
      </c>
      <c r="E542" s="2" t="s">
        <v>5206</v>
      </c>
      <c r="F542" t="s">
        <v>5910</v>
      </c>
      <c r="G542" t="s">
        <v>2817</v>
      </c>
      <c r="H542" t="s">
        <v>124</v>
      </c>
      <c r="I542" t="s">
        <v>358</v>
      </c>
      <c r="J542" t="s">
        <v>738</v>
      </c>
      <c r="K542" t="s">
        <v>5405</v>
      </c>
      <c r="L542" t="s">
        <v>1865</v>
      </c>
      <c r="M542" t="s">
        <v>2282</v>
      </c>
      <c r="N542" t="s">
        <v>4290</v>
      </c>
      <c r="O542" t="s">
        <v>2262</v>
      </c>
    </row>
    <row r="543" spans="1:15" x14ac:dyDescent="0.25">
      <c r="A543" t="s">
        <v>4116</v>
      </c>
      <c r="B543" t="s">
        <v>2890</v>
      </c>
      <c r="C543" t="s">
        <v>5443</v>
      </c>
      <c r="D543" s="2" t="s">
        <v>4995</v>
      </c>
      <c r="E543" s="2" t="s">
        <v>843</v>
      </c>
      <c r="F543" t="s">
        <v>5917</v>
      </c>
      <c r="G543" t="s">
        <v>1692</v>
      </c>
      <c r="H543" t="s">
        <v>1717</v>
      </c>
      <c r="I543" t="s">
        <v>2158</v>
      </c>
      <c r="J543" t="s">
        <v>1931</v>
      </c>
      <c r="K543" t="s">
        <v>1834</v>
      </c>
      <c r="L543" t="s">
        <v>1349</v>
      </c>
      <c r="M543" t="s">
        <v>5258</v>
      </c>
      <c r="N543" t="s">
        <v>4755</v>
      </c>
      <c r="O543" t="s">
        <v>4134</v>
      </c>
    </row>
    <row r="544" spans="1:15" x14ac:dyDescent="0.25">
      <c r="A544" t="s">
        <v>3976</v>
      </c>
      <c r="B544" t="s">
        <v>5442</v>
      </c>
      <c r="C544" t="s">
        <v>2854</v>
      </c>
      <c r="D544" s="2" t="s">
        <v>1752</v>
      </c>
      <c r="E544" s="2" t="s">
        <v>2082</v>
      </c>
      <c r="F544" t="s">
        <v>4616</v>
      </c>
      <c r="G544" t="s">
        <v>5368</v>
      </c>
      <c r="H544" t="s">
        <v>2545</v>
      </c>
      <c r="I544" t="s">
        <v>2468</v>
      </c>
      <c r="J544" t="s">
        <v>2902</v>
      </c>
      <c r="K544" t="s">
        <v>4381</v>
      </c>
      <c r="L544" t="s">
        <v>349</v>
      </c>
      <c r="M544" t="s">
        <v>2283</v>
      </c>
      <c r="N544" t="s">
        <v>3675</v>
      </c>
      <c r="O544" t="s">
        <v>4375</v>
      </c>
    </row>
    <row r="545" spans="1:15" x14ac:dyDescent="0.25">
      <c r="A545" t="s">
        <v>3843</v>
      </c>
      <c r="B545" t="s">
        <v>3515</v>
      </c>
      <c r="C545" t="s">
        <v>2189</v>
      </c>
      <c r="D545" s="2" t="s">
        <v>1485</v>
      </c>
      <c r="E545" s="2" t="s">
        <v>5123</v>
      </c>
      <c r="F545" t="s">
        <v>841</v>
      </c>
      <c r="G545" t="s">
        <v>3196</v>
      </c>
      <c r="H545" t="s">
        <v>2547</v>
      </c>
      <c r="I545" t="s">
        <v>5811</v>
      </c>
      <c r="J545" t="s">
        <v>742</v>
      </c>
      <c r="K545" t="s">
        <v>5408</v>
      </c>
      <c r="L545" t="s">
        <v>5486</v>
      </c>
      <c r="M545" t="s">
        <v>873</v>
      </c>
      <c r="N545" t="s">
        <v>3284</v>
      </c>
      <c r="O545" t="s">
        <v>5017</v>
      </c>
    </row>
    <row r="546" spans="1:15" x14ac:dyDescent="0.25">
      <c r="A546" t="s">
        <v>3704</v>
      </c>
      <c r="B546" t="s">
        <v>5613</v>
      </c>
      <c r="C546" t="s">
        <v>2855</v>
      </c>
      <c r="D546" s="2" t="s">
        <v>4932</v>
      </c>
      <c r="E546" s="2" t="s">
        <v>5112</v>
      </c>
      <c r="F546" t="s">
        <v>115</v>
      </c>
      <c r="G546" t="s">
        <v>2223</v>
      </c>
      <c r="H546" t="s">
        <v>5843</v>
      </c>
      <c r="I546" t="s">
        <v>5812</v>
      </c>
      <c r="J546" t="s">
        <v>5649</v>
      </c>
      <c r="K546" t="s">
        <v>833</v>
      </c>
      <c r="L546" t="s">
        <v>351</v>
      </c>
      <c r="M546" t="s">
        <v>4462</v>
      </c>
      <c r="N546" t="s">
        <v>1123</v>
      </c>
      <c r="O546" t="s">
        <v>3799</v>
      </c>
    </row>
    <row r="547" spans="1:15" x14ac:dyDescent="0.25">
      <c r="A547" t="s">
        <v>4002</v>
      </c>
      <c r="B547" t="s">
        <v>2771</v>
      </c>
      <c r="C547" t="s">
        <v>2912</v>
      </c>
      <c r="D547" s="2" t="s">
        <v>4982</v>
      </c>
      <c r="E547" s="2" t="s">
        <v>5089</v>
      </c>
      <c r="F547" t="s">
        <v>2824</v>
      </c>
      <c r="G547" t="s">
        <v>5929</v>
      </c>
      <c r="H547" t="s">
        <v>4496</v>
      </c>
      <c r="I547" t="s">
        <v>2471</v>
      </c>
      <c r="J547" t="s">
        <v>2253</v>
      </c>
      <c r="K547" t="s">
        <v>834</v>
      </c>
      <c r="L547" t="s">
        <v>5103</v>
      </c>
      <c r="M547" t="s">
        <v>1448</v>
      </c>
      <c r="N547" t="s">
        <v>4953</v>
      </c>
      <c r="O547" t="s">
        <v>1613</v>
      </c>
    </row>
    <row r="548" spans="1:15" x14ac:dyDescent="0.25">
      <c r="A548" t="s">
        <v>3604</v>
      </c>
      <c r="B548" t="s">
        <v>2057</v>
      </c>
      <c r="C548" t="s">
        <v>5461</v>
      </c>
      <c r="D548" s="2" t="s">
        <v>1648</v>
      </c>
      <c r="E548" s="2" t="s">
        <v>5701</v>
      </c>
      <c r="F548" t="s">
        <v>3785</v>
      </c>
      <c r="G548" t="s">
        <v>2061</v>
      </c>
      <c r="H548" t="s">
        <v>3954</v>
      </c>
      <c r="I548" t="s">
        <v>361</v>
      </c>
      <c r="J548" t="s">
        <v>4589</v>
      </c>
      <c r="K548" t="s">
        <v>836</v>
      </c>
      <c r="L548" t="s">
        <v>354</v>
      </c>
      <c r="M548" t="s">
        <v>876</v>
      </c>
      <c r="N548" t="s">
        <v>3476</v>
      </c>
      <c r="O548" t="s">
        <v>5402</v>
      </c>
    </row>
    <row r="549" spans="1:15" x14ac:dyDescent="0.25">
      <c r="A549" t="s">
        <v>3588</v>
      </c>
      <c r="B549" t="s">
        <v>3581</v>
      </c>
      <c r="C549" t="s">
        <v>2079</v>
      </c>
      <c r="D549" s="2" t="s">
        <v>1644</v>
      </c>
      <c r="E549" s="2" t="s">
        <v>4732</v>
      </c>
      <c r="F549" t="s">
        <v>1606</v>
      </c>
      <c r="G549" t="s">
        <v>4798</v>
      </c>
      <c r="H549" t="s">
        <v>5847</v>
      </c>
      <c r="I549" t="s">
        <v>5488</v>
      </c>
      <c r="J549" t="s">
        <v>3513</v>
      </c>
      <c r="K549" t="s">
        <v>837</v>
      </c>
      <c r="L549" t="s">
        <v>5104</v>
      </c>
      <c r="M549" t="s">
        <v>878</v>
      </c>
      <c r="N549" t="s">
        <v>2192</v>
      </c>
      <c r="O549" t="s">
        <v>4598</v>
      </c>
    </row>
    <row r="550" spans="1:15" x14ac:dyDescent="0.25">
      <c r="A550" t="s">
        <v>1623</v>
      </c>
      <c r="B550" t="s">
        <v>2908</v>
      </c>
      <c r="C550" t="s">
        <v>2611</v>
      </c>
      <c r="D550" s="2" t="s">
        <v>1492</v>
      </c>
      <c r="E550" s="2" t="s">
        <v>4761</v>
      </c>
      <c r="F550" t="s">
        <v>1417</v>
      </c>
      <c r="G550" t="s">
        <v>2144</v>
      </c>
      <c r="H550" t="s">
        <v>5848</v>
      </c>
      <c r="I550" t="s">
        <v>3929</v>
      </c>
      <c r="J550" t="s">
        <v>3367</v>
      </c>
      <c r="K550" t="s">
        <v>1100</v>
      </c>
      <c r="L550" t="s">
        <v>1469</v>
      </c>
      <c r="M550" t="s">
        <v>879</v>
      </c>
      <c r="N550" t="s">
        <v>2193</v>
      </c>
      <c r="O550" t="s">
        <v>2092</v>
      </c>
    </row>
    <row r="551" spans="1:15" x14ac:dyDescent="0.25">
      <c r="A551" t="s">
        <v>4191</v>
      </c>
      <c r="B551" t="s">
        <v>2010</v>
      </c>
      <c r="C551" t="s">
        <v>3580</v>
      </c>
      <c r="D551" s="2" t="s">
        <v>3523</v>
      </c>
      <c r="E551" s="2" t="s">
        <v>1890</v>
      </c>
      <c r="F551" t="s">
        <v>1305</v>
      </c>
      <c r="G551" t="s">
        <v>2062</v>
      </c>
      <c r="H551" t="s">
        <v>2557</v>
      </c>
      <c r="I551" t="s">
        <v>3931</v>
      </c>
      <c r="J551" t="s">
        <v>763</v>
      </c>
      <c r="K551" t="s">
        <v>842</v>
      </c>
      <c r="L551" t="s">
        <v>1351</v>
      </c>
      <c r="M551" t="s">
        <v>4393</v>
      </c>
      <c r="N551" t="s">
        <v>1894</v>
      </c>
      <c r="O551" t="s">
        <v>2093</v>
      </c>
    </row>
    <row r="552" spans="1:15" x14ac:dyDescent="0.25">
      <c r="A552" t="s">
        <v>4090</v>
      </c>
      <c r="B552" t="s">
        <v>2581</v>
      </c>
      <c r="C552" t="s">
        <v>2812</v>
      </c>
      <c r="D552" s="2" t="s">
        <v>4802</v>
      </c>
      <c r="E552" s="2" t="s">
        <v>789</v>
      </c>
      <c r="F552" t="s">
        <v>4589</v>
      </c>
      <c r="G552" t="s">
        <v>1147</v>
      </c>
      <c r="H552" t="s">
        <v>2558</v>
      </c>
      <c r="I552" t="s">
        <v>3431</v>
      </c>
      <c r="J552" t="s">
        <v>3778</v>
      </c>
      <c r="K552" t="s">
        <v>843</v>
      </c>
      <c r="L552" t="s">
        <v>1703</v>
      </c>
      <c r="M552" t="s">
        <v>1112</v>
      </c>
      <c r="N552" t="s">
        <v>4295</v>
      </c>
      <c r="O552" t="s">
        <v>1440</v>
      </c>
    </row>
    <row r="553" spans="1:15" x14ac:dyDescent="0.25">
      <c r="A553" t="s">
        <v>3603</v>
      </c>
      <c r="B553" t="s">
        <v>5657</v>
      </c>
      <c r="C553" t="s">
        <v>5719</v>
      </c>
      <c r="D553" s="2" t="s">
        <v>1537</v>
      </c>
      <c r="E553" s="2" t="s">
        <v>1974</v>
      </c>
      <c r="F553" t="s">
        <v>147</v>
      </c>
      <c r="G553" t="s">
        <v>5315</v>
      </c>
      <c r="H553" t="s">
        <v>2559</v>
      </c>
      <c r="I553" t="s">
        <v>5815</v>
      </c>
      <c r="J553" t="s">
        <v>1285</v>
      </c>
      <c r="K553" t="s">
        <v>5690</v>
      </c>
      <c r="L553" t="s">
        <v>3615</v>
      </c>
      <c r="M553" t="s">
        <v>5262</v>
      </c>
      <c r="N553" t="s">
        <v>3291</v>
      </c>
      <c r="O553" t="s">
        <v>5407</v>
      </c>
    </row>
    <row r="554" spans="1:15" x14ac:dyDescent="0.25">
      <c r="A554" t="s">
        <v>4110</v>
      </c>
      <c r="B554" t="s">
        <v>2580</v>
      </c>
      <c r="C554" t="s">
        <v>5424</v>
      </c>
      <c r="D554" s="2" t="s">
        <v>4930</v>
      </c>
      <c r="E554" s="2" t="s">
        <v>733</v>
      </c>
      <c r="F554" t="s">
        <v>4496</v>
      </c>
      <c r="G554" t="s">
        <v>3586</v>
      </c>
      <c r="H554" t="s">
        <v>5849</v>
      </c>
      <c r="I554" t="s">
        <v>2480</v>
      </c>
      <c r="J554" t="s">
        <v>5969</v>
      </c>
      <c r="K554" t="s">
        <v>849</v>
      </c>
      <c r="L554" t="s">
        <v>370</v>
      </c>
      <c r="M554" t="s">
        <v>881</v>
      </c>
      <c r="N554" t="s">
        <v>4297</v>
      </c>
      <c r="O554" t="s">
        <v>1441</v>
      </c>
    </row>
    <row r="555" spans="1:15" x14ac:dyDescent="0.25">
      <c r="A555" t="s">
        <v>3902</v>
      </c>
      <c r="B555" t="s">
        <v>5620</v>
      </c>
      <c r="C555" t="s">
        <v>3142</v>
      </c>
      <c r="D555" s="2" t="s">
        <v>5013</v>
      </c>
      <c r="E555" s="2" t="s">
        <v>5598</v>
      </c>
      <c r="F555" t="s">
        <v>5760</v>
      </c>
      <c r="G555" t="s">
        <v>3197</v>
      </c>
      <c r="H555" t="s">
        <v>5850</v>
      </c>
      <c r="I555" t="s">
        <v>2160</v>
      </c>
      <c r="J555" t="s">
        <v>5972</v>
      </c>
      <c r="K555" t="s">
        <v>851</v>
      </c>
      <c r="L555" t="s">
        <v>1358</v>
      </c>
      <c r="M555" t="s">
        <v>5701</v>
      </c>
      <c r="N555" t="s">
        <v>3684</v>
      </c>
      <c r="O555" t="s">
        <v>4151</v>
      </c>
    </row>
    <row r="556" spans="1:15" x14ac:dyDescent="0.25">
      <c r="A556" t="s">
        <v>1601</v>
      </c>
      <c r="B556" t="s">
        <v>3815</v>
      </c>
      <c r="C556" t="s">
        <v>4076</v>
      </c>
      <c r="D556" s="2" t="s">
        <v>3444</v>
      </c>
      <c r="E556" s="2" t="s">
        <v>2086</v>
      </c>
      <c r="F556" t="s">
        <v>5883</v>
      </c>
      <c r="G556" t="s">
        <v>1981</v>
      </c>
      <c r="H556" t="s">
        <v>1230</v>
      </c>
      <c r="I556" t="s">
        <v>370</v>
      </c>
      <c r="J556" t="s">
        <v>5010</v>
      </c>
      <c r="K556" t="s">
        <v>855</v>
      </c>
      <c r="L556" t="s">
        <v>371</v>
      </c>
      <c r="M556" t="s">
        <v>4463</v>
      </c>
      <c r="N556" t="s">
        <v>4009</v>
      </c>
      <c r="O556" t="s">
        <v>3807</v>
      </c>
    </row>
    <row r="557" spans="1:15" x14ac:dyDescent="0.25">
      <c r="A557" t="s">
        <v>3567</v>
      </c>
      <c r="B557" t="s">
        <v>4049</v>
      </c>
      <c r="C557" t="s">
        <v>2398</v>
      </c>
      <c r="D557" s="2" t="s">
        <v>4678</v>
      </c>
      <c r="E557" s="2" t="s">
        <v>5661</v>
      </c>
      <c r="F557" t="s">
        <v>1151</v>
      </c>
      <c r="G557" t="s">
        <v>2224</v>
      </c>
      <c r="H557" t="s">
        <v>55</v>
      </c>
      <c r="I557" t="s">
        <v>5107</v>
      </c>
      <c r="J557" t="s">
        <v>5977</v>
      </c>
      <c r="K557" t="s">
        <v>4390</v>
      </c>
      <c r="L557" t="s">
        <v>4621</v>
      </c>
      <c r="M557" t="s">
        <v>2102</v>
      </c>
      <c r="N557" t="s">
        <v>4298</v>
      </c>
      <c r="O557" t="s">
        <v>4153</v>
      </c>
    </row>
    <row r="558" spans="1:15" x14ac:dyDescent="0.25">
      <c r="A558" t="s">
        <v>3640</v>
      </c>
      <c r="B558" t="s">
        <v>3737</v>
      </c>
      <c r="C558" t="s">
        <v>2826</v>
      </c>
      <c r="D558" s="2" t="s">
        <v>5029</v>
      </c>
      <c r="E558" s="2" t="s">
        <v>321</v>
      </c>
      <c r="F558" t="s">
        <v>5718</v>
      </c>
      <c r="G558" t="s">
        <v>2408</v>
      </c>
      <c r="H558" t="s">
        <v>2567</v>
      </c>
      <c r="I558" t="s">
        <v>5491</v>
      </c>
      <c r="J558" t="s">
        <v>2954</v>
      </c>
      <c r="K558" t="s">
        <v>861</v>
      </c>
      <c r="L558" t="s">
        <v>375</v>
      </c>
      <c r="M558" t="s">
        <v>4602</v>
      </c>
      <c r="N558" t="s">
        <v>3295</v>
      </c>
      <c r="O558" t="s">
        <v>2095</v>
      </c>
    </row>
    <row r="559" spans="1:15" x14ac:dyDescent="0.25">
      <c r="A559" t="s">
        <v>3900</v>
      </c>
      <c r="B559" t="s">
        <v>2520</v>
      </c>
      <c r="C559" t="s">
        <v>2923</v>
      </c>
      <c r="D559" s="2" t="s">
        <v>1762</v>
      </c>
      <c r="E559" s="2" t="s">
        <v>4228</v>
      </c>
      <c r="F559" t="s">
        <v>5944</v>
      </c>
      <c r="G559" t="s">
        <v>2063</v>
      </c>
      <c r="H559" t="s">
        <v>5852</v>
      </c>
      <c r="I559" t="s">
        <v>5818</v>
      </c>
      <c r="J559" t="s">
        <v>5663</v>
      </c>
      <c r="K559" t="s">
        <v>862</v>
      </c>
      <c r="L559" t="s">
        <v>1470</v>
      </c>
      <c r="M559" t="s">
        <v>5299</v>
      </c>
      <c r="N559" t="s">
        <v>4765</v>
      </c>
      <c r="O559" t="s">
        <v>5027</v>
      </c>
    </row>
    <row r="560" spans="1:15" x14ac:dyDescent="0.25">
      <c r="A560" t="s">
        <v>4008</v>
      </c>
      <c r="B560" t="s">
        <v>5546</v>
      </c>
      <c r="C560" t="s">
        <v>2820</v>
      </c>
      <c r="D560" s="2" t="s">
        <v>3808</v>
      </c>
      <c r="E560" s="2" t="s">
        <v>5699</v>
      </c>
      <c r="F560" t="s">
        <v>2823</v>
      </c>
      <c r="G560" t="s">
        <v>4069</v>
      </c>
      <c r="H560" t="s">
        <v>3969</v>
      </c>
      <c r="I560" t="s">
        <v>1470</v>
      </c>
      <c r="J560" t="s">
        <v>5985</v>
      </c>
      <c r="K560" t="s">
        <v>2279</v>
      </c>
      <c r="L560" t="s">
        <v>1995</v>
      </c>
      <c r="M560" t="s">
        <v>884</v>
      </c>
      <c r="N560" t="s">
        <v>4301</v>
      </c>
      <c r="O560" t="s">
        <v>1617</v>
      </c>
    </row>
    <row r="561" spans="1:15" x14ac:dyDescent="0.25">
      <c r="A561" t="s">
        <v>3711</v>
      </c>
      <c r="B561" t="s">
        <v>3992</v>
      </c>
      <c r="C561" t="s">
        <v>2870</v>
      </c>
      <c r="D561" s="2" t="s">
        <v>3441</v>
      </c>
      <c r="E561" s="2" t="s">
        <v>187</v>
      </c>
      <c r="F561" t="s">
        <v>2139</v>
      </c>
      <c r="G561" t="s">
        <v>3198</v>
      </c>
      <c r="H561" t="s">
        <v>1723</v>
      </c>
      <c r="I561" t="s">
        <v>5821</v>
      </c>
      <c r="J561" t="s">
        <v>2964</v>
      </c>
      <c r="K561" t="s">
        <v>864</v>
      </c>
      <c r="L561" t="s">
        <v>4718</v>
      </c>
      <c r="M561" t="s">
        <v>885</v>
      </c>
      <c r="N561" t="s">
        <v>4302</v>
      </c>
      <c r="O561" t="s">
        <v>1618</v>
      </c>
    </row>
    <row r="562" spans="1:15" x14ac:dyDescent="0.25">
      <c r="A562" t="s">
        <v>5313</v>
      </c>
      <c r="B562" t="s">
        <v>2687</v>
      </c>
      <c r="C562" t="s">
        <v>3411</v>
      </c>
      <c r="D562" s="2" t="s">
        <v>2095</v>
      </c>
      <c r="E562" s="2" t="s">
        <v>405</v>
      </c>
      <c r="F562" t="s">
        <v>1626</v>
      </c>
      <c r="G562" t="s">
        <v>4983</v>
      </c>
      <c r="H562" t="s">
        <v>2573</v>
      </c>
      <c r="I562" t="s">
        <v>3934</v>
      </c>
      <c r="J562" t="s">
        <v>789</v>
      </c>
      <c r="K562" t="s">
        <v>5029</v>
      </c>
      <c r="L562" t="s">
        <v>1644</v>
      </c>
      <c r="M562" t="s">
        <v>886</v>
      </c>
      <c r="N562" t="s">
        <v>3693</v>
      </c>
      <c r="O562" t="s">
        <v>4385</v>
      </c>
    </row>
    <row r="563" spans="1:15" x14ac:dyDescent="0.25">
      <c r="A563" t="s">
        <v>3633</v>
      </c>
      <c r="B563" t="s">
        <v>2864</v>
      </c>
      <c r="C563" t="s">
        <v>3129</v>
      </c>
      <c r="D563" s="2" t="s">
        <v>5365</v>
      </c>
      <c r="E563" s="2" t="s">
        <v>5212</v>
      </c>
      <c r="F563" t="s">
        <v>1280</v>
      </c>
      <c r="G563" t="s">
        <v>3322</v>
      </c>
      <c r="H563" t="s">
        <v>5853</v>
      </c>
      <c r="I563" t="s">
        <v>50</v>
      </c>
      <c r="J563" t="s">
        <v>2971</v>
      </c>
      <c r="K563" t="s">
        <v>5255</v>
      </c>
      <c r="L563" t="s">
        <v>2165</v>
      </c>
      <c r="M563" t="s">
        <v>887</v>
      </c>
      <c r="N563" t="s">
        <v>4770</v>
      </c>
      <c r="O563" t="s">
        <v>1104</v>
      </c>
    </row>
    <row r="564" spans="1:15" x14ac:dyDescent="0.25">
      <c r="A564" t="s">
        <v>4130</v>
      </c>
      <c r="B564" t="s">
        <v>3470</v>
      </c>
      <c r="C564" t="s">
        <v>1175</v>
      </c>
      <c r="D564" s="2" t="s">
        <v>148</v>
      </c>
      <c r="E564" s="2" t="s">
        <v>4210</v>
      </c>
      <c r="F564" t="s">
        <v>1386</v>
      </c>
      <c r="G564" t="s">
        <v>2145</v>
      </c>
      <c r="H564" t="s">
        <v>1482</v>
      </c>
      <c r="I564" t="s">
        <v>1034</v>
      </c>
      <c r="J564" t="s">
        <v>5237</v>
      </c>
      <c r="K564" t="s">
        <v>869</v>
      </c>
      <c r="L564" t="s">
        <v>379</v>
      </c>
      <c r="M564" t="s">
        <v>5300</v>
      </c>
      <c r="N564" t="s">
        <v>2198</v>
      </c>
      <c r="O564" t="s">
        <v>4161</v>
      </c>
    </row>
    <row r="565" spans="1:15" x14ac:dyDescent="0.25">
      <c r="A565" t="s">
        <v>3938</v>
      </c>
      <c r="B565" t="s">
        <v>3473</v>
      </c>
      <c r="C565" t="s">
        <v>2592</v>
      </c>
      <c r="D565" s="2" t="s">
        <v>4711</v>
      </c>
      <c r="E565" s="2" t="s">
        <v>5569</v>
      </c>
      <c r="F565" t="s">
        <v>5698</v>
      </c>
      <c r="G565" t="s">
        <v>2225</v>
      </c>
      <c r="H565" t="s">
        <v>5854</v>
      </c>
      <c r="I565" t="s">
        <v>1035</v>
      </c>
      <c r="J565" t="s">
        <v>794</v>
      </c>
      <c r="K565" t="s">
        <v>870</v>
      </c>
      <c r="L565" t="s">
        <v>381</v>
      </c>
      <c r="M565" t="s">
        <v>890</v>
      </c>
      <c r="N565" t="s">
        <v>3696</v>
      </c>
      <c r="O565" t="s">
        <v>4386</v>
      </c>
    </row>
    <row r="566" spans="1:15" x14ac:dyDescent="0.25">
      <c r="A566" t="s">
        <v>3547</v>
      </c>
      <c r="B566" t="s">
        <v>2583</v>
      </c>
      <c r="C566" t="s">
        <v>5703</v>
      </c>
      <c r="D566" s="2" t="s">
        <v>1657</v>
      </c>
      <c r="E566" s="2" t="s">
        <v>5153</v>
      </c>
      <c r="F566" t="s">
        <v>1013</v>
      </c>
      <c r="G566" t="s">
        <v>1693</v>
      </c>
      <c r="H566" t="s">
        <v>1807</v>
      </c>
      <c r="I566" t="s">
        <v>2503</v>
      </c>
      <c r="J566" t="s">
        <v>4834</v>
      </c>
      <c r="K566" t="s">
        <v>871</v>
      </c>
      <c r="L566" t="s">
        <v>382</v>
      </c>
      <c r="M566" t="s">
        <v>891</v>
      </c>
      <c r="N566" t="s">
        <v>3298</v>
      </c>
      <c r="O566" t="s">
        <v>2098</v>
      </c>
    </row>
    <row r="567" spans="1:15" x14ac:dyDescent="0.25">
      <c r="A567" t="s">
        <v>1443</v>
      </c>
      <c r="B567" t="s">
        <v>5454</v>
      </c>
      <c r="C567" t="s">
        <v>2988</v>
      </c>
      <c r="D567" s="2" t="s">
        <v>3283</v>
      </c>
      <c r="E567" s="2" t="s">
        <v>2152</v>
      </c>
      <c r="F567" t="s">
        <v>5907</v>
      </c>
      <c r="G567" t="s">
        <v>5784</v>
      </c>
      <c r="H567" t="s">
        <v>1089</v>
      </c>
      <c r="I567" t="s">
        <v>119</v>
      </c>
      <c r="J567" t="s">
        <v>2975</v>
      </c>
      <c r="K567" t="s">
        <v>5696</v>
      </c>
      <c r="L567" t="s">
        <v>5325</v>
      </c>
      <c r="M567" t="s">
        <v>892</v>
      </c>
      <c r="N567" t="s">
        <v>3299</v>
      </c>
      <c r="O567" t="s">
        <v>3060</v>
      </c>
    </row>
    <row r="568" spans="1:15" x14ac:dyDescent="0.25">
      <c r="A568" t="s">
        <v>3801</v>
      </c>
      <c r="B568" t="s">
        <v>2534</v>
      </c>
      <c r="C568" t="s">
        <v>2987</v>
      </c>
      <c r="D568" s="2" t="s">
        <v>3829</v>
      </c>
      <c r="E568" s="2" t="s">
        <v>790</v>
      </c>
      <c r="F568" t="s">
        <v>5921</v>
      </c>
      <c r="G568" t="s">
        <v>3900</v>
      </c>
      <c r="H568" t="s">
        <v>3253</v>
      </c>
      <c r="I568" t="s">
        <v>3942</v>
      </c>
      <c r="J568" t="s">
        <v>1291</v>
      </c>
      <c r="K568" t="s">
        <v>2282</v>
      </c>
      <c r="L568" t="s">
        <v>383</v>
      </c>
      <c r="M568" t="s">
        <v>2286</v>
      </c>
      <c r="N568" t="s">
        <v>2202</v>
      </c>
      <c r="O568" t="s">
        <v>5693</v>
      </c>
    </row>
    <row r="569" spans="1:15" x14ac:dyDescent="0.25">
      <c r="A569" t="s">
        <v>3693</v>
      </c>
      <c r="B569" t="s">
        <v>2019</v>
      </c>
      <c r="C569" t="s">
        <v>3609</v>
      </c>
      <c r="D569" s="2" t="s">
        <v>2291</v>
      </c>
      <c r="E569" s="2" t="s">
        <v>5226</v>
      </c>
      <c r="F569" t="s">
        <v>109</v>
      </c>
      <c r="G569" t="s">
        <v>4799</v>
      </c>
      <c r="H569" t="s">
        <v>5131</v>
      </c>
      <c r="I569" t="s">
        <v>5828</v>
      </c>
      <c r="J569" t="s">
        <v>2988</v>
      </c>
      <c r="K569" t="s">
        <v>5258</v>
      </c>
      <c r="L569" t="s">
        <v>4427</v>
      </c>
      <c r="M569" t="s">
        <v>893</v>
      </c>
      <c r="N569" t="s">
        <v>2204</v>
      </c>
      <c r="O569" t="s">
        <v>2281</v>
      </c>
    </row>
    <row r="570" spans="1:15" x14ac:dyDescent="0.25">
      <c r="A570" t="s">
        <v>2169</v>
      </c>
      <c r="B570" t="s">
        <v>4032</v>
      </c>
      <c r="C570" t="s">
        <v>2684</v>
      </c>
      <c r="D570" s="2" t="s">
        <v>1940</v>
      </c>
      <c r="E570" s="2" t="s">
        <v>577</v>
      </c>
      <c r="F570" t="s">
        <v>611</v>
      </c>
      <c r="G570" t="s">
        <v>1200</v>
      </c>
      <c r="H570" t="s">
        <v>5860</v>
      </c>
      <c r="I570" t="s">
        <v>1645</v>
      </c>
      <c r="J570" t="s">
        <v>2991</v>
      </c>
      <c r="K570" t="s">
        <v>873</v>
      </c>
      <c r="L570" t="s">
        <v>4428</v>
      </c>
      <c r="M570" t="s">
        <v>1121</v>
      </c>
      <c r="N570" t="s">
        <v>4026</v>
      </c>
      <c r="O570" t="s">
        <v>4392</v>
      </c>
    </row>
    <row r="571" spans="1:15" x14ac:dyDescent="0.25">
      <c r="A571" t="s">
        <v>3839</v>
      </c>
      <c r="B571" t="s">
        <v>5433</v>
      </c>
      <c r="C571" t="s">
        <v>3671</v>
      </c>
      <c r="D571" s="2" t="s">
        <v>2221</v>
      </c>
      <c r="E571" s="2" t="s">
        <v>4344</v>
      </c>
      <c r="F571" t="s">
        <v>5953</v>
      </c>
      <c r="G571" t="s">
        <v>3587</v>
      </c>
      <c r="H571" t="s">
        <v>1372</v>
      </c>
      <c r="I571" t="s">
        <v>5829</v>
      </c>
      <c r="J571" t="s">
        <v>1613</v>
      </c>
      <c r="K571" t="s">
        <v>4462</v>
      </c>
      <c r="L571" t="s">
        <v>389</v>
      </c>
      <c r="M571" t="s">
        <v>1949</v>
      </c>
      <c r="N571" t="s">
        <v>927</v>
      </c>
      <c r="O571" t="s">
        <v>3534</v>
      </c>
    </row>
    <row r="572" spans="1:15" x14ac:dyDescent="0.25">
      <c r="A572" t="s">
        <v>3616</v>
      </c>
      <c r="B572" t="s">
        <v>3129</v>
      </c>
      <c r="C572" t="s">
        <v>3936</v>
      </c>
      <c r="D572" s="2" t="s">
        <v>4989</v>
      </c>
      <c r="E572" s="2" t="s">
        <v>2231</v>
      </c>
      <c r="F572" t="s">
        <v>1217</v>
      </c>
      <c r="G572" t="s">
        <v>3199</v>
      </c>
      <c r="H572" t="s">
        <v>1483</v>
      </c>
      <c r="I572" t="s">
        <v>5325</v>
      </c>
      <c r="J572" t="s">
        <v>2997</v>
      </c>
      <c r="K572" t="s">
        <v>874</v>
      </c>
      <c r="L572" t="s">
        <v>5115</v>
      </c>
      <c r="M572" t="s">
        <v>2105</v>
      </c>
      <c r="N572" t="s">
        <v>2049</v>
      </c>
      <c r="O572" t="s">
        <v>3819</v>
      </c>
    </row>
    <row r="573" spans="1:15" x14ac:dyDescent="0.25">
      <c r="A573" t="s">
        <v>3560</v>
      </c>
      <c r="B573" t="s">
        <v>2527</v>
      </c>
      <c r="C573" t="s">
        <v>1884</v>
      </c>
      <c r="D573" s="2" t="s">
        <v>2244</v>
      </c>
      <c r="E573" s="2" t="s">
        <v>4405</v>
      </c>
      <c r="F573" t="s">
        <v>4493</v>
      </c>
      <c r="G573" t="s">
        <v>3902</v>
      </c>
      <c r="H573" t="s">
        <v>3257</v>
      </c>
      <c r="I573" t="s">
        <v>5114</v>
      </c>
      <c r="J573" t="s">
        <v>3001</v>
      </c>
      <c r="K573" t="s">
        <v>1620</v>
      </c>
      <c r="L573" t="s">
        <v>4625</v>
      </c>
      <c r="M573" t="s">
        <v>1450</v>
      </c>
      <c r="N573" t="s">
        <v>3710</v>
      </c>
      <c r="O573" t="s">
        <v>4396</v>
      </c>
    </row>
    <row r="574" spans="1:15" x14ac:dyDescent="0.25">
      <c r="A574" t="s">
        <v>3573</v>
      </c>
      <c r="B574" t="s">
        <v>2592</v>
      </c>
      <c r="C574" t="s">
        <v>2978</v>
      </c>
      <c r="D574" s="2" t="s">
        <v>3604</v>
      </c>
      <c r="E574" s="2" t="s">
        <v>4334</v>
      </c>
      <c r="F574" t="s">
        <v>4661</v>
      </c>
      <c r="G574" t="s">
        <v>4072</v>
      </c>
      <c r="H574" t="s">
        <v>2588</v>
      </c>
      <c r="I574" t="s">
        <v>1042</v>
      </c>
      <c r="J574" t="s">
        <v>818</v>
      </c>
      <c r="K574" t="s">
        <v>876</v>
      </c>
      <c r="L574" t="s">
        <v>3630</v>
      </c>
      <c r="M574" t="s">
        <v>5038</v>
      </c>
      <c r="N574" t="s">
        <v>3711</v>
      </c>
      <c r="O574" t="s">
        <v>4545</v>
      </c>
    </row>
    <row r="575" spans="1:15" x14ac:dyDescent="0.25">
      <c r="A575" t="s">
        <v>4186</v>
      </c>
      <c r="B575" t="s">
        <v>3422</v>
      </c>
      <c r="C575" t="s">
        <v>5430</v>
      </c>
      <c r="D575" s="2" t="s">
        <v>5006</v>
      </c>
      <c r="E575" s="2" t="s">
        <v>4799</v>
      </c>
      <c r="F575" t="s">
        <v>4212</v>
      </c>
      <c r="G575" t="s">
        <v>2226</v>
      </c>
      <c r="H575" t="s">
        <v>2589</v>
      </c>
      <c r="I575" t="s">
        <v>1044</v>
      </c>
      <c r="J575" t="s">
        <v>5992</v>
      </c>
      <c r="K575" t="s">
        <v>5699</v>
      </c>
      <c r="L575" t="s">
        <v>1554</v>
      </c>
      <c r="M575" t="s">
        <v>5714</v>
      </c>
      <c r="N575" t="s">
        <v>5183</v>
      </c>
      <c r="O575" t="s">
        <v>4172</v>
      </c>
    </row>
    <row r="576" spans="1:15" x14ac:dyDescent="0.25">
      <c r="A576" t="s">
        <v>3587</v>
      </c>
      <c r="B576" t="s">
        <v>3525</v>
      </c>
      <c r="C576" t="s">
        <v>3527</v>
      </c>
      <c r="D576" s="2" t="s">
        <v>5036</v>
      </c>
      <c r="E576" s="2" t="s">
        <v>5726</v>
      </c>
      <c r="F576" t="s">
        <v>1602</v>
      </c>
      <c r="G576" t="s">
        <v>4073</v>
      </c>
      <c r="H576" t="s">
        <v>4503</v>
      </c>
      <c r="I576" t="s">
        <v>5835</v>
      </c>
      <c r="J576" t="s">
        <v>1441</v>
      </c>
      <c r="K576" t="s">
        <v>878</v>
      </c>
      <c r="L576" t="s">
        <v>5503</v>
      </c>
      <c r="M576" t="s">
        <v>900</v>
      </c>
      <c r="N576" t="s">
        <v>5359</v>
      </c>
      <c r="O576" t="s">
        <v>3823</v>
      </c>
    </row>
    <row r="577" spans="1:15" x14ac:dyDescent="0.25">
      <c r="A577" t="s">
        <v>3575</v>
      </c>
      <c r="B577" t="s">
        <v>2782</v>
      </c>
      <c r="C577" t="s">
        <v>5418</v>
      </c>
      <c r="D577" s="2" t="s">
        <v>1677</v>
      </c>
      <c r="E577" s="2" t="s">
        <v>5163</v>
      </c>
      <c r="F577" t="s">
        <v>5303</v>
      </c>
      <c r="G577" t="s">
        <v>4904</v>
      </c>
      <c r="H577" t="s">
        <v>2591</v>
      </c>
      <c r="I577" t="s">
        <v>4259</v>
      </c>
      <c r="J577" t="s">
        <v>2094</v>
      </c>
      <c r="K577" t="s">
        <v>879</v>
      </c>
      <c r="L577" t="s">
        <v>396</v>
      </c>
      <c r="M577" t="s">
        <v>97</v>
      </c>
      <c r="N577" t="s">
        <v>3715</v>
      </c>
      <c r="O577" t="s">
        <v>2107</v>
      </c>
    </row>
    <row r="578" spans="1:15" x14ac:dyDescent="0.25">
      <c r="A578" t="s">
        <v>3688</v>
      </c>
      <c r="B578" t="s">
        <v>5461</v>
      </c>
      <c r="C578" t="s">
        <v>5613</v>
      </c>
      <c r="D578" s="2" t="s">
        <v>3560</v>
      </c>
      <c r="E578" s="2" t="s">
        <v>5114</v>
      </c>
      <c r="F578" t="s">
        <v>1722</v>
      </c>
      <c r="G578" t="s">
        <v>4226</v>
      </c>
      <c r="H578" t="s">
        <v>5861</v>
      </c>
      <c r="I578" t="s">
        <v>2530</v>
      </c>
      <c r="J578" t="s">
        <v>3025</v>
      </c>
      <c r="K578" t="s">
        <v>4393</v>
      </c>
      <c r="L578" t="s">
        <v>400</v>
      </c>
      <c r="M578" t="s">
        <v>2290</v>
      </c>
      <c r="N578" t="s">
        <v>3716</v>
      </c>
      <c r="O578" t="s">
        <v>4406</v>
      </c>
    </row>
    <row r="579" spans="1:15" x14ac:dyDescent="0.25">
      <c r="A579" t="s">
        <v>4077</v>
      </c>
      <c r="B579" t="s">
        <v>2665</v>
      </c>
      <c r="C579" t="s">
        <v>3433</v>
      </c>
      <c r="D579" s="2" t="s">
        <v>3388</v>
      </c>
      <c r="E579" s="2" t="s">
        <v>462</v>
      </c>
      <c r="F579" t="s">
        <v>1997</v>
      </c>
      <c r="G579" t="s">
        <v>3904</v>
      </c>
      <c r="H579" t="s">
        <v>2592</v>
      </c>
      <c r="I579" t="s">
        <v>2534</v>
      </c>
      <c r="J579" t="s">
        <v>5993</v>
      </c>
      <c r="K579" t="s">
        <v>1112</v>
      </c>
      <c r="L579" t="s">
        <v>401</v>
      </c>
      <c r="M579" t="s">
        <v>902</v>
      </c>
      <c r="N579" t="s">
        <v>4323</v>
      </c>
      <c r="O579" t="s">
        <v>2291</v>
      </c>
    </row>
    <row r="580" spans="1:15" x14ac:dyDescent="0.25">
      <c r="A580" t="s">
        <v>3849</v>
      </c>
      <c r="B580" t="s">
        <v>3910</v>
      </c>
      <c r="C580" t="s">
        <v>4015</v>
      </c>
      <c r="D580" s="2" t="s">
        <v>2047</v>
      </c>
      <c r="E580" s="2" t="s">
        <v>5429</v>
      </c>
      <c r="F580" t="s">
        <v>3190</v>
      </c>
      <c r="G580" t="s">
        <v>2823</v>
      </c>
      <c r="H580" t="s">
        <v>129</v>
      </c>
      <c r="I580" t="s">
        <v>401</v>
      </c>
      <c r="J580" t="s">
        <v>5994</v>
      </c>
      <c r="K580" t="s">
        <v>5262</v>
      </c>
      <c r="L580" t="s">
        <v>403</v>
      </c>
      <c r="M580" t="s">
        <v>1784</v>
      </c>
      <c r="N580" t="s">
        <v>3717</v>
      </c>
      <c r="O580" t="s">
        <v>4182</v>
      </c>
    </row>
    <row r="581" spans="1:15" x14ac:dyDescent="0.25">
      <c r="A581" t="s">
        <v>3724</v>
      </c>
      <c r="B581" t="s">
        <v>5489</v>
      </c>
      <c r="C581" t="s">
        <v>3123</v>
      </c>
      <c r="D581" s="2" t="s">
        <v>4841</v>
      </c>
      <c r="E581" s="2" t="s">
        <v>1834</v>
      </c>
      <c r="F581" t="s">
        <v>3368</v>
      </c>
      <c r="G581" t="s">
        <v>2227</v>
      </c>
      <c r="H581" t="s">
        <v>2599</v>
      </c>
      <c r="I581" t="s">
        <v>124</v>
      </c>
      <c r="J581" t="s">
        <v>3029</v>
      </c>
      <c r="K581" t="s">
        <v>881</v>
      </c>
      <c r="L581" t="s">
        <v>404</v>
      </c>
      <c r="M581" t="s">
        <v>4549</v>
      </c>
      <c r="N581" t="s">
        <v>3311</v>
      </c>
      <c r="O581" t="s">
        <v>4408</v>
      </c>
    </row>
    <row r="582" spans="1:15" x14ac:dyDescent="0.25">
      <c r="A582" t="s">
        <v>4179</v>
      </c>
      <c r="B582" t="s">
        <v>2048</v>
      </c>
      <c r="C582" t="s">
        <v>2712</v>
      </c>
      <c r="D582" s="2" t="s">
        <v>3555</v>
      </c>
      <c r="E582" s="2" t="s">
        <v>5436</v>
      </c>
      <c r="F582" t="s">
        <v>3048</v>
      </c>
      <c r="G582" t="s">
        <v>2824</v>
      </c>
      <c r="H582" t="s">
        <v>5530</v>
      </c>
      <c r="I582" t="s">
        <v>1717</v>
      </c>
      <c r="J582" t="s">
        <v>4853</v>
      </c>
      <c r="K582" t="s">
        <v>5701</v>
      </c>
      <c r="L582" t="s">
        <v>5508</v>
      </c>
      <c r="M582" t="s">
        <v>4407</v>
      </c>
      <c r="N582" t="s">
        <v>4324</v>
      </c>
      <c r="O582" t="s">
        <v>2292</v>
      </c>
    </row>
    <row r="583" spans="1:15" x14ac:dyDescent="0.25">
      <c r="A583" t="s">
        <v>3611</v>
      </c>
      <c r="B583" t="s">
        <v>2651</v>
      </c>
      <c r="C583" t="s">
        <v>2580</v>
      </c>
      <c r="D583" s="2" t="s">
        <v>4804</v>
      </c>
      <c r="E583" s="2" t="s">
        <v>4885</v>
      </c>
      <c r="F583" t="s">
        <v>1558</v>
      </c>
      <c r="G583" t="s">
        <v>3741</v>
      </c>
      <c r="H583" t="s">
        <v>2019</v>
      </c>
      <c r="I583" t="s">
        <v>2545</v>
      </c>
      <c r="J583" t="s">
        <v>5996</v>
      </c>
      <c r="K583" t="s">
        <v>4463</v>
      </c>
      <c r="L583" t="s">
        <v>1557</v>
      </c>
      <c r="M583" t="s">
        <v>904</v>
      </c>
      <c r="N583" t="s">
        <v>4450</v>
      </c>
      <c r="O583" t="s">
        <v>2293</v>
      </c>
    </row>
    <row r="584" spans="1:15" x14ac:dyDescent="0.25">
      <c r="A584" t="s">
        <v>3623</v>
      </c>
      <c r="B584" t="s">
        <v>2853</v>
      </c>
      <c r="C584" t="s">
        <v>3500</v>
      </c>
      <c r="D584" s="2" t="s">
        <v>1477</v>
      </c>
      <c r="E584" s="2" t="s">
        <v>4705</v>
      </c>
      <c r="F584" t="s">
        <v>5016</v>
      </c>
      <c r="G584" t="s">
        <v>2146</v>
      </c>
      <c r="H584" t="s">
        <v>1103</v>
      </c>
      <c r="I584" t="s">
        <v>5119</v>
      </c>
      <c r="J584" t="s">
        <v>5997</v>
      </c>
      <c r="K584" t="s">
        <v>4865</v>
      </c>
      <c r="L584" t="s">
        <v>410</v>
      </c>
      <c r="M584" t="s">
        <v>905</v>
      </c>
      <c r="N584" t="s">
        <v>4580</v>
      </c>
      <c r="O584" t="s">
        <v>4552</v>
      </c>
    </row>
    <row r="585" spans="1:15" x14ac:dyDescent="0.25">
      <c r="A585" t="s">
        <v>3568</v>
      </c>
      <c r="B585" t="s">
        <v>2730</v>
      </c>
      <c r="C585" t="s">
        <v>3540</v>
      </c>
      <c r="D585" s="2" t="s">
        <v>5343</v>
      </c>
      <c r="E585" s="2" t="s">
        <v>4329</v>
      </c>
      <c r="F585" t="s">
        <v>1144</v>
      </c>
      <c r="G585" t="s">
        <v>1337</v>
      </c>
      <c r="H585" t="s">
        <v>5868</v>
      </c>
      <c r="I585" t="s">
        <v>2547</v>
      </c>
      <c r="J585" t="s">
        <v>838</v>
      </c>
      <c r="K585" t="s">
        <v>1512</v>
      </c>
      <c r="L585" t="s">
        <v>1475</v>
      </c>
      <c r="M585" t="s">
        <v>1625</v>
      </c>
      <c r="N585" t="s">
        <v>3720</v>
      </c>
      <c r="O585" t="s">
        <v>3832</v>
      </c>
    </row>
    <row r="586" spans="1:15" x14ac:dyDescent="0.25">
      <c r="A586" t="s">
        <v>3670</v>
      </c>
      <c r="B586" t="s">
        <v>2608</v>
      </c>
      <c r="C586" t="s">
        <v>2404</v>
      </c>
      <c r="D586" s="2" t="s">
        <v>3645</v>
      </c>
      <c r="E586" s="2" t="s">
        <v>4223</v>
      </c>
      <c r="F586" t="s">
        <v>1264</v>
      </c>
      <c r="G586" t="s">
        <v>4338</v>
      </c>
      <c r="H586" t="s">
        <v>1728</v>
      </c>
      <c r="I586" t="s">
        <v>5843</v>
      </c>
      <c r="J586" t="s">
        <v>5998</v>
      </c>
      <c r="K586" t="s">
        <v>4602</v>
      </c>
      <c r="L586" t="s">
        <v>412</v>
      </c>
      <c r="M586" t="s">
        <v>5301</v>
      </c>
      <c r="N586" t="s">
        <v>3722</v>
      </c>
      <c r="O586" t="s">
        <v>1456</v>
      </c>
    </row>
    <row r="587" spans="1:15" x14ac:dyDescent="0.25">
      <c r="A587" t="s">
        <v>4063</v>
      </c>
      <c r="B587" t="s">
        <v>2619</v>
      </c>
      <c r="C587" t="s">
        <v>3474</v>
      </c>
      <c r="D587" s="2" t="s">
        <v>5033</v>
      </c>
      <c r="E587" s="2" t="s">
        <v>190</v>
      </c>
      <c r="F587" t="s">
        <v>276</v>
      </c>
      <c r="G587" t="s">
        <v>2229</v>
      </c>
      <c r="H587" t="s">
        <v>4506</v>
      </c>
      <c r="I587" t="s">
        <v>1059</v>
      </c>
      <c r="J587" t="s">
        <v>5411</v>
      </c>
      <c r="K587" t="s">
        <v>2103</v>
      </c>
      <c r="L587" t="s">
        <v>413</v>
      </c>
      <c r="M587" t="s">
        <v>5302</v>
      </c>
      <c r="N587" t="s">
        <v>4051</v>
      </c>
      <c r="O587" t="s">
        <v>1457</v>
      </c>
    </row>
    <row r="588" spans="1:15" x14ac:dyDescent="0.25">
      <c r="A588" t="s">
        <v>3563</v>
      </c>
      <c r="B588" t="s">
        <v>3418</v>
      </c>
      <c r="C588" t="s">
        <v>2042</v>
      </c>
      <c r="D588" s="2" t="s">
        <v>4997</v>
      </c>
      <c r="E588" s="2" t="s">
        <v>1826</v>
      </c>
      <c r="F588" t="s">
        <v>58</v>
      </c>
      <c r="G588" t="s">
        <v>4339</v>
      </c>
      <c r="H588" t="s">
        <v>2610</v>
      </c>
      <c r="I588" t="s">
        <v>4496</v>
      </c>
      <c r="J588" t="s">
        <v>3048</v>
      </c>
      <c r="K588" t="s">
        <v>5299</v>
      </c>
      <c r="L588" t="s">
        <v>417</v>
      </c>
      <c r="M588" t="s">
        <v>4873</v>
      </c>
      <c r="N588" t="s">
        <v>3313</v>
      </c>
      <c r="O588" t="s">
        <v>5416</v>
      </c>
    </row>
    <row r="589" spans="1:15" x14ac:dyDescent="0.25">
      <c r="A589" t="s">
        <v>3838</v>
      </c>
      <c r="B589" t="s">
        <v>2213</v>
      </c>
      <c r="C589" t="s">
        <v>4049</v>
      </c>
      <c r="D589" s="2" t="s">
        <v>3445</v>
      </c>
      <c r="E589" s="2" t="s">
        <v>2038</v>
      </c>
      <c r="F589" t="s">
        <v>121</v>
      </c>
      <c r="G589" t="s">
        <v>3201</v>
      </c>
      <c r="H589" t="s">
        <v>1808</v>
      </c>
      <c r="I589" t="s">
        <v>422</v>
      </c>
      <c r="J589" t="s">
        <v>1104</v>
      </c>
      <c r="K589" t="s">
        <v>1513</v>
      </c>
      <c r="L589" t="s">
        <v>2176</v>
      </c>
      <c r="M589" t="s">
        <v>1454</v>
      </c>
      <c r="N589" t="s">
        <v>3314</v>
      </c>
      <c r="O589" t="s">
        <v>4409</v>
      </c>
    </row>
    <row r="590" spans="1:15" x14ac:dyDescent="0.25">
      <c r="A590" t="s">
        <v>3911</v>
      </c>
      <c r="B590" t="s">
        <v>3702</v>
      </c>
      <c r="C590" t="s">
        <v>5620</v>
      </c>
      <c r="D590" s="2" t="s">
        <v>1486</v>
      </c>
      <c r="E590" s="2" t="s">
        <v>792</v>
      </c>
      <c r="F590" t="s">
        <v>752</v>
      </c>
      <c r="G590" t="s">
        <v>1750</v>
      </c>
      <c r="H590" t="s">
        <v>3987</v>
      </c>
      <c r="I590" t="s">
        <v>3954</v>
      </c>
      <c r="J590" t="s">
        <v>6001</v>
      </c>
      <c r="K590" t="s">
        <v>884</v>
      </c>
      <c r="L590" t="s">
        <v>1365</v>
      </c>
      <c r="M590" t="s">
        <v>906</v>
      </c>
      <c r="N590" t="s">
        <v>954</v>
      </c>
      <c r="O590" t="s">
        <v>1675</v>
      </c>
    </row>
    <row r="591" spans="1:15" x14ac:dyDescent="0.25">
      <c r="A591" t="s">
        <v>3713</v>
      </c>
      <c r="B591" t="s">
        <v>3448</v>
      </c>
      <c r="C591" t="s">
        <v>3461</v>
      </c>
      <c r="D591" s="2" t="s">
        <v>5311</v>
      </c>
      <c r="E591" s="2" t="s">
        <v>4793</v>
      </c>
      <c r="F591" t="s">
        <v>1204</v>
      </c>
      <c r="G591" t="s">
        <v>5613</v>
      </c>
      <c r="H591" t="s">
        <v>5870</v>
      </c>
      <c r="I591" t="s">
        <v>5847</v>
      </c>
      <c r="J591" t="s">
        <v>6002</v>
      </c>
      <c r="K591" t="s">
        <v>885</v>
      </c>
      <c r="L591" t="s">
        <v>423</v>
      </c>
      <c r="M591" t="s">
        <v>1626</v>
      </c>
      <c r="N591" t="s">
        <v>4785</v>
      </c>
      <c r="O591" t="s">
        <v>1628</v>
      </c>
    </row>
    <row r="592" spans="1:15" x14ac:dyDescent="0.25">
      <c r="A592" t="s">
        <v>3659</v>
      </c>
      <c r="B592" t="s">
        <v>5418</v>
      </c>
      <c r="C592" t="s">
        <v>2477</v>
      </c>
      <c r="D592" s="2" t="s">
        <v>2013</v>
      </c>
      <c r="E592" s="2" t="s">
        <v>1871</v>
      </c>
      <c r="F592" t="s">
        <v>1497</v>
      </c>
      <c r="G592" t="s">
        <v>5786</v>
      </c>
      <c r="H592" t="s">
        <v>2621</v>
      </c>
      <c r="I592" t="s">
        <v>424</v>
      </c>
      <c r="J592" t="s">
        <v>6004</v>
      </c>
      <c r="K592" t="s">
        <v>886</v>
      </c>
      <c r="L592" t="s">
        <v>3958</v>
      </c>
      <c r="M592" t="s">
        <v>909</v>
      </c>
      <c r="N592" t="s">
        <v>1413</v>
      </c>
      <c r="O592" t="s">
        <v>5737</v>
      </c>
    </row>
    <row r="593" spans="1:15" x14ac:dyDescent="0.25">
      <c r="A593" t="s">
        <v>3827</v>
      </c>
      <c r="B593" t="s">
        <v>2404</v>
      </c>
      <c r="C593" t="s">
        <v>2692</v>
      </c>
      <c r="D593" s="2" t="s">
        <v>5398</v>
      </c>
      <c r="E593" s="2" t="s">
        <v>5585</v>
      </c>
      <c r="F593" t="s">
        <v>5323</v>
      </c>
      <c r="G593" t="s">
        <v>2826</v>
      </c>
      <c r="H593" t="s">
        <v>479</v>
      </c>
      <c r="I593" t="s">
        <v>5848</v>
      </c>
      <c r="J593" t="s">
        <v>6010</v>
      </c>
      <c r="K593" t="s">
        <v>887</v>
      </c>
      <c r="L593" t="s">
        <v>424</v>
      </c>
      <c r="M593" t="s">
        <v>1627</v>
      </c>
      <c r="N593" t="s">
        <v>5193</v>
      </c>
      <c r="O593" t="s">
        <v>5724</v>
      </c>
    </row>
    <row r="594" spans="1:15" x14ac:dyDescent="0.25">
      <c r="A594" t="s">
        <v>3818</v>
      </c>
      <c r="B594" t="s">
        <v>2569</v>
      </c>
      <c r="C594" t="s">
        <v>1991</v>
      </c>
      <c r="D594" s="2" t="s">
        <v>4909</v>
      </c>
      <c r="E594" s="2" t="s">
        <v>848</v>
      </c>
      <c r="F594" t="s">
        <v>1193</v>
      </c>
      <c r="G594" t="s">
        <v>667</v>
      </c>
      <c r="H594" t="s">
        <v>5537</v>
      </c>
      <c r="I594" t="s">
        <v>2557</v>
      </c>
      <c r="J594" t="s">
        <v>3079</v>
      </c>
      <c r="K594" t="s">
        <v>4868</v>
      </c>
      <c r="L594" t="s">
        <v>425</v>
      </c>
      <c r="M594" t="s">
        <v>910</v>
      </c>
      <c r="N594" t="s">
        <v>2055</v>
      </c>
      <c r="O594" t="s">
        <v>5418</v>
      </c>
    </row>
    <row r="595" spans="1:15" x14ac:dyDescent="0.25">
      <c r="A595" t="s">
        <v>3747</v>
      </c>
      <c r="B595" t="s">
        <v>3456</v>
      </c>
      <c r="C595" t="s">
        <v>2619</v>
      </c>
      <c r="D595" s="2" t="s">
        <v>4679</v>
      </c>
      <c r="E595" s="2" t="s">
        <v>481</v>
      </c>
      <c r="F595" t="s">
        <v>6007</v>
      </c>
      <c r="G595" t="s">
        <v>3323</v>
      </c>
      <c r="H595" t="s">
        <v>3465</v>
      </c>
      <c r="I595" t="s">
        <v>2558</v>
      </c>
      <c r="J595" t="s">
        <v>3082</v>
      </c>
      <c r="K595" t="s">
        <v>890</v>
      </c>
      <c r="L595" t="s">
        <v>426</v>
      </c>
      <c r="M595" t="s">
        <v>1459</v>
      </c>
      <c r="N595" t="s">
        <v>4060</v>
      </c>
      <c r="O595" t="s">
        <v>2300</v>
      </c>
    </row>
    <row r="596" spans="1:15" x14ac:dyDescent="0.25">
      <c r="A596" t="s">
        <v>3620</v>
      </c>
      <c r="B596" t="s">
        <v>5430</v>
      </c>
      <c r="C596" t="s">
        <v>4050</v>
      </c>
      <c r="D596" s="2" t="s">
        <v>2111</v>
      </c>
      <c r="E596" s="2" t="s">
        <v>1854</v>
      </c>
      <c r="F596" t="s">
        <v>727</v>
      </c>
      <c r="G596" t="s">
        <v>5317</v>
      </c>
      <c r="H596" t="s">
        <v>1730</v>
      </c>
      <c r="I596" t="s">
        <v>2559</v>
      </c>
      <c r="J596" t="s">
        <v>4168</v>
      </c>
      <c r="K596" t="s">
        <v>891</v>
      </c>
      <c r="L596" t="s">
        <v>433</v>
      </c>
      <c r="M596" t="s">
        <v>2296</v>
      </c>
      <c r="N596" t="s">
        <v>3319</v>
      </c>
      <c r="O596" t="s">
        <v>2308</v>
      </c>
    </row>
    <row r="597" spans="1:15" x14ac:dyDescent="0.25">
      <c r="A597" t="s">
        <v>3975</v>
      </c>
      <c r="B597" t="s">
        <v>2582</v>
      </c>
      <c r="C597" t="s">
        <v>2569</v>
      </c>
      <c r="D597" s="2" t="s">
        <v>4699</v>
      </c>
      <c r="E597" s="2" t="s">
        <v>480</v>
      </c>
      <c r="F597" t="s">
        <v>1271</v>
      </c>
      <c r="G597" t="s">
        <v>1639</v>
      </c>
      <c r="H597" t="s">
        <v>2634</v>
      </c>
      <c r="I597" t="s">
        <v>4734</v>
      </c>
      <c r="J597" t="s">
        <v>1299</v>
      </c>
      <c r="K597" t="s">
        <v>892</v>
      </c>
      <c r="L597" t="s">
        <v>2180</v>
      </c>
      <c r="M597" t="s">
        <v>914</v>
      </c>
      <c r="N597" t="s">
        <v>3734</v>
      </c>
      <c r="O597" t="s">
        <v>3844</v>
      </c>
    </row>
    <row r="598" spans="1:15" x14ac:dyDescent="0.25">
      <c r="A598" t="s">
        <v>3834</v>
      </c>
      <c r="B598" t="s">
        <v>5492</v>
      </c>
      <c r="C598" t="s">
        <v>2908</v>
      </c>
      <c r="D598" s="2" t="s">
        <v>3568</v>
      </c>
      <c r="E598" s="2" t="s">
        <v>4314</v>
      </c>
      <c r="F598" t="s">
        <v>155</v>
      </c>
      <c r="G598" t="s">
        <v>2827</v>
      </c>
      <c r="H598" t="s">
        <v>2025</v>
      </c>
      <c r="I598" t="s">
        <v>5849</v>
      </c>
      <c r="J598" t="s">
        <v>6018</v>
      </c>
      <c r="K598" t="s">
        <v>2286</v>
      </c>
      <c r="L598" t="s">
        <v>1560</v>
      </c>
      <c r="M598" t="s">
        <v>1308</v>
      </c>
      <c r="N598" t="s">
        <v>2218</v>
      </c>
      <c r="O598" t="s">
        <v>3845</v>
      </c>
    </row>
    <row r="599" spans="1:15" x14ac:dyDescent="0.25">
      <c r="A599" t="s">
        <v>2178</v>
      </c>
      <c r="B599" t="s">
        <v>5424</v>
      </c>
      <c r="C599" t="s">
        <v>2106</v>
      </c>
      <c r="D599" s="2" t="s">
        <v>4976</v>
      </c>
      <c r="E599" s="2" t="s">
        <v>5690</v>
      </c>
      <c r="F599" t="s">
        <v>5950</v>
      </c>
      <c r="G599" t="s">
        <v>1269</v>
      </c>
      <c r="H599" t="s">
        <v>3665</v>
      </c>
      <c r="I599" t="s">
        <v>5850</v>
      </c>
      <c r="J599" t="s">
        <v>6024</v>
      </c>
      <c r="K599" t="s">
        <v>893</v>
      </c>
      <c r="L599" t="s">
        <v>437</v>
      </c>
      <c r="M599" t="s">
        <v>5723</v>
      </c>
      <c r="N599" t="s">
        <v>1492</v>
      </c>
      <c r="O599" t="s">
        <v>920</v>
      </c>
    </row>
    <row r="600" spans="1:15" x14ac:dyDescent="0.25">
      <c r="A600" t="s">
        <v>3813</v>
      </c>
      <c r="B600" t="s">
        <v>2065</v>
      </c>
      <c r="C600" t="s">
        <v>4040</v>
      </c>
      <c r="D600" s="2" t="s">
        <v>1685</v>
      </c>
      <c r="E600" s="2" t="s">
        <v>5099</v>
      </c>
      <c r="F600" t="s">
        <v>146</v>
      </c>
      <c r="G600" t="s">
        <v>1338</v>
      </c>
      <c r="H600" t="s">
        <v>5875</v>
      </c>
      <c r="I600" t="s">
        <v>1228</v>
      </c>
      <c r="J600" t="s">
        <v>1168</v>
      </c>
      <c r="K600" t="s">
        <v>1621</v>
      </c>
      <c r="L600" t="s">
        <v>1651</v>
      </c>
      <c r="M600" t="s">
        <v>166</v>
      </c>
      <c r="N600" t="s">
        <v>3736</v>
      </c>
      <c r="O600" t="s">
        <v>2112</v>
      </c>
    </row>
    <row r="601" spans="1:15" x14ac:dyDescent="0.25">
      <c r="A601" t="s">
        <v>3596</v>
      </c>
      <c r="B601" t="s">
        <v>2917</v>
      </c>
      <c r="C601" t="s">
        <v>2771</v>
      </c>
      <c r="D601" s="2" t="s">
        <v>4956</v>
      </c>
      <c r="E601" s="2" t="s">
        <v>755</v>
      </c>
      <c r="F601" t="s">
        <v>1242</v>
      </c>
      <c r="G601" t="s">
        <v>668</v>
      </c>
      <c r="H601" t="s">
        <v>3466</v>
      </c>
      <c r="I601" t="s">
        <v>1230</v>
      </c>
      <c r="J601" t="s">
        <v>3117</v>
      </c>
      <c r="K601" t="s">
        <v>897</v>
      </c>
      <c r="L601" t="s">
        <v>440</v>
      </c>
      <c r="M601" t="s">
        <v>5740</v>
      </c>
      <c r="N601" t="s">
        <v>5366</v>
      </c>
      <c r="O601" t="s">
        <v>5420</v>
      </c>
    </row>
    <row r="602" spans="1:15" x14ac:dyDescent="0.25">
      <c r="A602" t="s">
        <v>3981</v>
      </c>
      <c r="B602" t="s">
        <v>2937</v>
      </c>
      <c r="C602" t="s">
        <v>3910</v>
      </c>
      <c r="D602" s="2" t="s">
        <v>4769</v>
      </c>
      <c r="E602" s="2" t="s">
        <v>727</v>
      </c>
      <c r="F602" t="s">
        <v>1284</v>
      </c>
      <c r="G602" t="s">
        <v>4800</v>
      </c>
      <c r="H602" t="s">
        <v>4636</v>
      </c>
      <c r="I602" t="s">
        <v>2565</v>
      </c>
      <c r="J602" t="s">
        <v>3135</v>
      </c>
      <c r="K602" t="s">
        <v>5038</v>
      </c>
      <c r="L602" t="s">
        <v>4737</v>
      </c>
      <c r="M602" t="s">
        <v>2304</v>
      </c>
      <c r="N602" t="s">
        <v>1912</v>
      </c>
      <c r="O602" t="s">
        <v>3850</v>
      </c>
    </row>
    <row r="603" spans="1:15" x14ac:dyDescent="0.25">
      <c r="A603" t="s">
        <v>3947</v>
      </c>
      <c r="B603" t="s">
        <v>3429</v>
      </c>
      <c r="C603" t="s">
        <v>1599</v>
      </c>
      <c r="D603" s="2" t="s">
        <v>2234</v>
      </c>
      <c r="E603" s="2" t="s">
        <v>5109</v>
      </c>
      <c r="F603" t="s">
        <v>846</v>
      </c>
      <c r="G603" t="s">
        <v>1201</v>
      </c>
      <c r="H603" t="s">
        <v>4289</v>
      </c>
      <c r="I603" t="s">
        <v>2567</v>
      </c>
      <c r="J603" t="s">
        <v>4187</v>
      </c>
      <c r="K603" t="s">
        <v>5714</v>
      </c>
      <c r="L603" t="s">
        <v>1233</v>
      </c>
      <c r="M603" t="s">
        <v>4670</v>
      </c>
      <c r="N603" t="s">
        <v>2056</v>
      </c>
      <c r="O603" t="s">
        <v>5422</v>
      </c>
    </row>
    <row r="604" spans="1:15" x14ac:dyDescent="0.25">
      <c r="A604" t="s">
        <v>4185</v>
      </c>
      <c r="B604" t="s">
        <v>2548</v>
      </c>
      <c r="C604" t="s">
        <v>2357</v>
      </c>
      <c r="D604" s="2" t="s">
        <v>5037</v>
      </c>
      <c r="E604" s="2" t="s">
        <v>1817</v>
      </c>
      <c r="F604" t="s">
        <v>6000</v>
      </c>
      <c r="G604" t="s">
        <v>3326</v>
      </c>
      <c r="H604" t="s">
        <v>2642</v>
      </c>
      <c r="I604" t="s">
        <v>4736</v>
      </c>
      <c r="J604" t="s">
        <v>165</v>
      </c>
      <c r="K604" t="s">
        <v>2288</v>
      </c>
      <c r="L604" t="s">
        <v>4267</v>
      </c>
      <c r="M604" t="s">
        <v>170</v>
      </c>
      <c r="N604" t="s">
        <v>3320</v>
      </c>
      <c r="O604" t="s">
        <v>1958</v>
      </c>
    </row>
    <row r="605" spans="1:15" x14ac:dyDescent="0.25">
      <c r="A605" t="s">
        <v>3553</v>
      </c>
      <c r="B605" t="s">
        <v>3503</v>
      </c>
      <c r="C605" t="s">
        <v>3085</v>
      </c>
      <c r="D605" s="2" t="s">
        <v>2073</v>
      </c>
      <c r="E605" s="2" t="s">
        <v>4669</v>
      </c>
      <c r="F605" t="s">
        <v>3840</v>
      </c>
      <c r="G605" t="s">
        <v>3202</v>
      </c>
      <c r="H605" t="s">
        <v>5877</v>
      </c>
      <c r="I605" t="s">
        <v>127</v>
      </c>
      <c r="J605" t="s">
        <v>3140</v>
      </c>
      <c r="K605" t="s">
        <v>900</v>
      </c>
      <c r="L605" t="s">
        <v>443</v>
      </c>
      <c r="M605" t="s">
        <v>171</v>
      </c>
      <c r="N605" t="s">
        <v>1265</v>
      </c>
      <c r="O605" t="s">
        <v>2117</v>
      </c>
    </row>
    <row r="606" spans="1:15" x14ac:dyDescent="0.25">
      <c r="A606" t="s">
        <v>4171</v>
      </c>
      <c r="B606" t="s">
        <v>4213</v>
      </c>
      <c r="C606" t="s">
        <v>2074</v>
      </c>
      <c r="D606" s="2" t="s">
        <v>2292</v>
      </c>
      <c r="E606" s="2" t="s">
        <v>5573</v>
      </c>
      <c r="F606" t="s">
        <v>2468</v>
      </c>
      <c r="G606" t="s">
        <v>3907</v>
      </c>
      <c r="H606" t="s">
        <v>5878</v>
      </c>
      <c r="I606" t="s">
        <v>5852</v>
      </c>
      <c r="J606" t="s">
        <v>3142</v>
      </c>
      <c r="K606" t="s">
        <v>2290</v>
      </c>
      <c r="L606" t="s">
        <v>444</v>
      </c>
      <c r="M606" t="s">
        <v>5419</v>
      </c>
      <c r="N606" t="s">
        <v>5199</v>
      </c>
      <c r="O606" t="s">
        <v>5424</v>
      </c>
    </row>
    <row r="607" spans="1:15" x14ac:dyDescent="0.25">
      <c r="A607" t="s">
        <v>3632</v>
      </c>
      <c r="B607" t="s">
        <v>3439</v>
      </c>
      <c r="C607" t="s">
        <v>1870</v>
      </c>
      <c r="D607" s="2" t="s">
        <v>2141</v>
      </c>
      <c r="E607" s="2" t="s">
        <v>4949</v>
      </c>
      <c r="F607" t="s">
        <v>950</v>
      </c>
      <c r="G607" t="s">
        <v>5932</v>
      </c>
      <c r="H607" t="s">
        <v>2647</v>
      </c>
      <c r="I607" t="s">
        <v>3969</v>
      </c>
      <c r="J607" t="s">
        <v>3837</v>
      </c>
      <c r="K607" t="s">
        <v>902</v>
      </c>
      <c r="L607" t="s">
        <v>446</v>
      </c>
      <c r="M607" t="s">
        <v>4879</v>
      </c>
      <c r="N607" t="s">
        <v>5367</v>
      </c>
      <c r="O607" t="s">
        <v>1175</v>
      </c>
    </row>
    <row r="608" spans="1:15" x14ac:dyDescent="0.25">
      <c r="A608" t="s">
        <v>3571</v>
      </c>
      <c r="B608" t="s">
        <v>2912</v>
      </c>
      <c r="C608" t="s">
        <v>2828</v>
      </c>
      <c r="D608" s="2" t="s">
        <v>1566</v>
      </c>
      <c r="E608" s="2" t="s">
        <v>1963</v>
      </c>
      <c r="F608" t="s">
        <v>923</v>
      </c>
      <c r="G608" t="s">
        <v>5089</v>
      </c>
      <c r="H608" t="s">
        <v>5881</v>
      </c>
      <c r="I608" t="s">
        <v>2573</v>
      </c>
      <c r="J608" t="s">
        <v>3838</v>
      </c>
      <c r="K608" t="s">
        <v>1784</v>
      </c>
      <c r="L608" t="s">
        <v>448</v>
      </c>
      <c r="M608" t="s">
        <v>1314</v>
      </c>
      <c r="N608" t="s">
        <v>5368</v>
      </c>
      <c r="O608" t="s">
        <v>3412</v>
      </c>
    </row>
    <row r="609" spans="1:15" x14ac:dyDescent="0.25">
      <c r="A609" t="s">
        <v>11</v>
      </c>
      <c r="B609" t="s">
        <v>2611</v>
      </c>
      <c r="C609" t="s">
        <v>1941</v>
      </c>
      <c r="D609" s="2" t="s">
        <v>5319</v>
      </c>
      <c r="E609" s="2" t="s">
        <v>4750</v>
      </c>
      <c r="F609" t="s">
        <v>4672</v>
      </c>
      <c r="G609" t="s">
        <v>4985</v>
      </c>
      <c r="H609" t="s">
        <v>2032</v>
      </c>
      <c r="I609" t="s">
        <v>1481</v>
      </c>
      <c r="J609" t="s">
        <v>1839</v>
      </c>
      <c r="K609" t="s">
        <v>5265</v>
      </c>
      <c r="L609" t="s">
        <v>4270</v>
      </c>
      <c r="M609" t="s">
        <v>4466</v>
      </c>
      <c r="N609" t="s">
        <v>2223</v>
      </c>
      <c r="O609" t="s">
        <v>2321</v>
      </c>
    </row>
    <row r="610" spans="1:15" x14ac:dyDescent="0.25">
      <c r="A610" t="s">
        <v>3565</v>
      </c>
      <c r="B610" t="s">
        <v>2586</v>
      </c>
      <c r="C610" t="s">
        <v>3478</v>
      </c>
      <c r="D610" s="2" t="s">
        <v>1675</v>
      </c>
      <c r="E610" s="2" t="s">
        <v>1669</v>
      </c>
      <c r="F610" t="s">
        <v>5738</v>
      </c>
      <c r="G610" t="s">
        <v>3588</v>
      </c>
      <c r="H610" t="s">
        <v>3472</v>
      </c>
      <c r="I610" t="s">
        <v>5853</v>
      </c>
      <c r="J610" t="s">
        <v>168</v>
      </c>
      <c r="K610" t="s">
        <v>4407</v>
      </c>
      <c r="L610" t="s">
        <v>5132</v>
      </c>
      <c r="M610" t="s">
        <v>177</v>
      </c>
      <c r="N610" t="s">
        <v>4798</v>
      </c>
      <c r="O610" t="s">
        <v>3855</v>
      </c>
    </row>
    <row r="611" spans="1:15" x14ac:dyDescent="0.25">
      <c r="A611" t="s">
        <v>3895</v>
      </c>
      <c r="B611" t="s">
        <v>5583</v>
      </c>
      <c r="C611" t="s">
        <v>2066</v>
      </c>
      <c r="D611" s="2" t="s">
        <v>1959</v>
      </c>
      <c r="E611" s="2" t="s">
        <v>5563</v>
      </c>
      <c r="F611" t="s">
        <v>1102</v>
      </c>
      <c r="G611" t="s">
        <v>4077</v>
      </c>
      <c r="H611" t="s">
        <v>61</v>
      </c>
      <c r="I611" t="s">
        <v>1482</v>
      </c>
      <c r="J611" t="s">
        <v>5729</v>
      </c>
      <c r="K611" t="s">
        <v>904</v>
      </c>
      <c r="L611" t="s">
        <v>4439</v>
      </c>
      <c r="M611" t="s">
        <v>179</v>
      </c>
      <c r="N611" t="s">
        <v>2224</v>
      </c>
      <c r="O611" t="s">
        <v>2323</v>
      </c>
    </row>
    <row r="612" spans="1:15" x14ac:dyDescent="0.25">
      <c r="A612" t="s">
        <v>3689</v>
      </c>
      <c r="B612" t="s">
        <v>5460</v>
      </c>
      <c r="C612" t="s">
        <v>2424</v>
      </c>
      <c r="D612" s="2" t="s">
        <v>2203</v>
      </c>
      <c r="E612" s="2" t="s">
        <v>5033</v>
      </c>
      <c r="F612" t="s">
        <v>4404</v>
      </c>
      <c r="G612" t="s">
        <v>3744</v>
      </c>
      <c r="H612" t="s">
        <v>2655</v>
      </c>
      <c r="I612" t="s">
        <v>5854</v>
      </c>
      <c r="J612" t="s">
        <v>5730</v>
      </c>
      <c r="K612" t="s">
        <v>905</v>
      </c>
      <c r="L612" t="s">
        <v>452</v>
      </c>
      <c r="M612" t="s">
        <v>2115</v>
      </c>
      <c r="N612" t="s">
        <v>2063</v>
      </c>
      <c r="O612" t="s">
        <v>2324</v>
      </c>
    </row>
    <row r="613" spans="1:15" x14ac:dyDescent="0.25">
      <c r="A613" t="s">
        <v>3654</v>
      </c>
      <c r="B613" t="s">
        <v>2140</v>
      </c>
      <c r="C613" t="s">
        <v>2727</v>
      </c>
      <c r="D613" s="2" t="s">
        <v>3334</v>
      </c>
      <c r="E613" s="2" t="s">
        <v>4333</v>
      </c>
      <c r="F613" t="s">
        <v>917</v>
      </c>
      <c r="G613" t="s">
        <v>4078</v>
      </c>
      <c r="H613" t="s">
        <v>5558</v>
      </c>
      <c r="I613" t="s">
        <v>1807</v>
      </c>
      <c r="J613" t="s">
        <v>4608</v>
      </c>
      <c r="K613" t="s">
        <v>1625</v>
      </c>
      <c r="L613" t="s">
        <v>455</v>
      </c>
      <c r="M613" t="s">
        <v>4202</v>
      </c>
      <c r="N613" t="s">
        <v>4069</v>
      </c>
      <c r="O613" t="s">
        <v>1176</v>
      </c>
    </row>
    <row r="614" spans="1:15" x14ac:dyDescent="0.25">
      <c r="A614" t="s">
        <v>4061</v>
      </c>
      <c r="B614" t="s">
        <v>2822</v>
      </c>
      <c r="C614" t="s">
        <v>3942</v>
      </c>
      <c r="D614" s="2" t="s">
        <v>4833</v>
      </c>
      <c r="E614" s="2" t="s">
        <v>4459</v>
      </c>
      <c r="F614" t="s">
        <v>5934</v>
      </c>
      <c r="G614" t="s">
        <v>2230</v>
      </c>
      <c r="H614" t="s">
        <v>3288</v>
      </c>
      <c r="I614" t="s">
        <v>4270</v>
      </c>
      <c r="J614" t="s">
        <v>4412</v>
      </c>
      <c r="K614" t="s">
        <v>5302</v>
      </c>
      <c r="L614" t="s">
        <v>457</v>
      </c>
      <c r="M614" t="s">
        <v>4203</v>
      </c>
      <c r="N614" t="s">
        <v>2225</v>
      </c>
      <c r="O614" t="s">
        <v>5430</v>
      </c>
    </row>
    <row r="615" spans="1:15" x14ac:dyDescent="0.25">
      <c r="A615" t="s">
        <v>3589</v>
      </c>
      <c r="B615" t="s">
        <v>2170</v>
      </c>
      <c r="C615" t="s">
        <v>2651</v>
      </c>
      <c r="D615" s="2" t="s">
        <v>1855</v>
      </c>
      <c r="E615" s="2" t="s">
        <v>4426</v>
      </c>
      <c r="F615" t="s">
        <v>674</v>
      </c>
      <c r="G615" t="s">
        <v>4986</v>
      </c>
      <c r="H615" t="s">
        <v>527</v>
      </c>
      <c r="I615" t="s">
        <v>1089</v>
      </c>
      <c r="J615" t="s">
        <v>4878</v>
      </c>
      <c r="K615" t="s">
        <v>1131</v>
      </c>
      <c r="L615" t="s">
        <v>1726</v>
      </c>
      <c r="M615" t="s">
        <v>3554</v>
      </c>
      <c r="N615" t="s">
        <v>4799</v>
      </c>
      <c r="O615" t="s">
        <v>1319</v>
      </c>
    </row>
    <row r="616" spans="1:15" x14ac:dyDescent="0.25">
      <c r="A616" t="s">
        <v>4081</v>
      </c>
      <c r="B616" t="s">
        <v>2072</v>
      </c>
      <c r="C616" t="s">
        <v>3145</v>
      </c>
      <c r="D616" s="2" t="s">
        <v>1689</v>
      </c>
      <c r="E616" s="2" t="s">
        <v>2136</v>
      </c>
      <c r="F616" t="s">
        <v>1301</v>
      </c>
      <c r="G616" t="s">
        <v>1982</v>
      </c>
      <c r="H616" t="s">
        <v>2668</v>
      </c>
      <c r="I616" t="s">
        <v>3253</v>
      </c>
      <c r="J616" t="s">
        <v>5731</v>
      </c>
      <c r="K616" t="s">
        <v>4873</v>
      </c>
      <c r="L616" t="s">
        <v>2017</v>
      </c>
      <c r="M616" t="s">
        <v>187</v>
      </c>
      <c r="N616" t="s">
        <v>4073</v>
      </c>
      <c r="O616" t="s">
        <v>933</v>
      </c>
    </row>
    <row r="617" spans="1:15" x14ac:dyDescent="0.25">
      <c r="A617" t="s">
        <v>3744</v>
      </c>
      <c r="B617" t="s">
        <v>5623</v>
      </c>
      <c r="C617" t="s">
        <v>5466</v>
      </c>
      <c r="D617" s="2" t="s">
        <v>4774</v>
      </c>
      <c r="E617" s="2" t="s">
        <v>2123</v>
      </c>
      <c r="F617" t="s">
        <v>5769</v>
      </c>
      <c r="G617" t="s">
        <v>2148</v>
      </c>
      <c r="H617" t="s">
        <v>5889</v>
      </c>
      <c r="I617" t="s">
        <v>5131</v>
      </c>
      <c r="J617" t="s">
        <v>920</v>
      </c>
      <c r="K617" t="s">
        <v>1454</v>
      </c>
      <c r="L617" t="s">
        <v>459</v>
      </c>
      <c r="M617" t="s">
        <v>1963</v>
      </c>
      <c r="N617" t="s">
        <v>2227</v>
      </c>
      <c r="O617" t="s">
        <v>3858</v>
      </c>
    </row>
    <row r="618" spans="1:15" x14ac:dyDescent="0.25">
      <c r="A618" t="s">
        <v>3999</v>
      </c>
      <c r="B618" t="s">
        <v>2814</v>
      </c>
      <c r="C618" t="s">
        <v>3954</v>
      </c>
      <c r="D618" s="2" t="s">
        <v>3712</v>
      </c>
      <c r="E618" s="2" t="s">
        <v>5018</v>
      </c>
      <c r="F618" t="s">
        <v>1036</v>
      </c>
      <c r="G618" t="s">
        <v>4227</v>
      </c>
      <c r="H618" t="s">
        <v>3293</v>
      </c>
      <c r="I618" t="s">
        <v>5860</v>
      </c>
      <c r="J618" t="s">
        <v>1315</v>
      </c>
      <c r="K618" t="s">
        <v>906</v>
      </c>
      <c r="L618" t="s">
        <v>460</v>
      </c>
      <c r="M618" t="s">
        <v>5057</v>
      </c>
      <c r="N618" t="s">
        <v>3741</v>
      </c>
      <c r="O618" t="s">
        <v>2332</v>
      </c>
    </row>
    <row r="619" spans="1:15" x14ac:dyDescent="0.25">
      <c r="A619" t="s">
        <v>1445</v>
      </c>
      <c r="B619" t="s">
        <v>3427</v>
      </c>
      <c r="C619" t="s">
        <v>3457</v>
      </c>
      <c r="D619" s="2" t="s">
        <v>1289</v>
      </c>
      <c r="E619" s="2" t="s">
        <v>439</v>
      </c>
      <c r="F619" t="s">
        <v>5855</v>
      </c>
      <c r="G619" t="s">
        <v>5464</v>
      </c>
      <c r="H619" t="s">
        <v>5891</v>
      </c>
      <c r="I619" t="s">
        <v>1372</v>
      </c>
      <c r="J619" t="s">
        <v>174</v>
      </c>
      <c r="K619" t="s">
        <v>5267</v>
      </c>
      <c r="L619" t="s">
        <v>1374</v>
      </c>
      <c r="M619" t="s">
        <v>191</v>
      </c>
      <c r="N619" t="s">
        <v>3323</v>
      </c>
      <c r="O619" t="s">
        <v>4206</v>
      </c>
    </row>
    <row r="620" spans="1:15" x14ac:dyDescent="0.25">
      <c r="A620" t="s">
        <v>4126</v>
      </c>
      <c r="B620" t="s">
        <v>5513</v>
      </c>
      <c r="C620" t="s">
        <v>2052</v>
      </c>
      <c r="D620" s="2" t="s">
        <v>1735</v>
      </c>
      <c r="E620" s="2" t="s">
        <v>1977</v>
      </c>
      <c r="F620" t="s">
        <v>4792</v>
      </c>
      <c r="G620" t="s">
        <v>1751</v>
      </c>
      <c r="H620" t="s">
        <v>2039</v>
      </c>
      <c r="I620" t="s">
        <v>1483</v>
      </c>
      <c r="J620" t="s">
        <v>2113</v>
      </c>
      <c r="K620" t="s">
        <v>1626</v>
      </c>
      <c r="L620" t="s">
        <v>462</v>
      </c>
      <c r="M620" t="s">
        <v>192</v>
      </c>
      <c r="N620" t="s">
        <v>3325</v>
      </c>
      <c r="O620" t="s">
        <v>3862</v>
      </c>
    </row>
    <row r="621" spans="1:15" x14ac:dyDescent="0.25">
      <c r="A621" t="s">
        <v>3607</v>
      </c>
      <c r="B621" t="s">
        <v>2365</v>
      </c>
      <c r="C621" t="s">
        <v>2647</v>
      </c>
      <c r="D621" s="2" t="s">
        <v>1243</v>
      </c>
      <c r="E621" s="2" t="s">
        <v>5520</v>
      </c>
      <c r="F621" t="s">
        <v>2788</v>
      </c>
      <c r="G621" t="s">
        <v>5091</v>
      </c>
      <c r="H621" t="s">
        <v>2680</v>
      </c>
      <c r="I621" t="s">
        <v>2588</v>
      </c>
      <c r="J621" t="s">
        <v>3549</v>
      </c>
      <c r="K621" t="s">
        <v>909</v>
      </c>
      <c r="L621" t="s">
        <v>2185</v>
      </c>
      <c r="M621" t="s">
        <v>4205</v>
      </c>
      <c r="N621" t="s">
        <v>4077</v>
      </c>
      <c r="O621" t="s">
        <v>2340</v>
      </c>
    </row>
    <row r="622" spans="1:15" x14ac:dyDescent="0.25">
      <c r="A622" t="s">
        <v>3953</v>
      </c>
      <c r="B622" t="s">
        <v>2987</v>
      </c>
      <c r="C622" t="s">
        <v>4337</v>
      </c>
      <c r="D622" s="2" t="s">
        <v>1923</v>
      </c>
      <c r="E622" s="2" t="s">
        <v>5115</v>
      </c>
      <c r="F622" t="s">
        <v>139</v>
      </c>
      <c r="G622" t="s">
        <v>2828</v>
      </c>
      <c r="H622" t="s">
        <v>2681</v>
      </c>
      <c r="I622" t="s">
        <v>2589</v>
      </c>
      <c r="J622" t="s">
        <v>4197</v>
      </c>
      <c r="K622" t="s">
        <v>1627</v>
      </c>
      <c r="L622" t="s">
        <v>3653</v>
      </c>
      <c r="M622" t="s">
        <v>5431</v>
      </c>
      <c r="N622" t="s">
        <v>3744</v>
      </c>
      <c r="O622" t="s">
        <v>5435</v>
      </c>
    </row>
    <row r="623" spans="1:15" x14ac:dyDescent="0.25">
      <c r="A623" t="s">
        <v>3986</v>
      </c>
      <c r="B623" t="s">
        <v>4180</v>
      </c>
      <c r="C623" t="s">
        <v>3147</v>
      </c>
      <c r="D623" s="2" t="s">
        <v>4726</v>
      </c>
      <c r="E623" s="2" t="s">
        <v>503</v>
      </c>
      <c r="F623" t="s">
        <v>6005</v>
      </c>
      <c r="G623" t="s">
        <v>5466</v>
      </c>
      <c r="H623" t="s">
        <v>5892</v>
      </c>
      <c r="I623" t="s">
        <v>4503</v>
      </c>
      <c r="J623" t="s">
        <v>1517</v>
      </c>
      <c r="K623" t="s">
        <v>910</v>
      </c>
      <c r="L623" t="s">
        <v>465</v>
      </c>
      <c r="M623" t="s">
        <v>195</v>
      </c>
      <c r="N623" t="s">
        <v>4078</v>
      </c>
      <c r="O623" t="s">
        <v>2341</v>
      </c>
    </row>
    <row r="624" spans="1:15" x14ac:dyDescent="0.25">
      <c r="A624" t="s">
        <v>3791</v>
      </c>
      <c r="B624" t="s">
        <v>2153</v>
      </c>
      <c r="C624" t="s">
        <v>3467</v>
      </c>
      <c r="D624" s="2" t="s">
        <v>1288</v>
      </c>
      <c r="E624" s="2" t="s">
        <v>1904</v>
      </c>
      <c r="F624" t="s">
        <v>2176</v>
      </c>
      <c r="G624" t="s">
        <v>3328</v>
      </c>
      <c r="H624" t="s">
        <v>1895</v>
      </c>
      <c r="I624" t="s">
        <v>2591</v>
      </c>
      <c r="J624" t="s">
        <v>5422</v>
      </c>
      <c r="K624" t="s">
        <v>2296</v>
      </c>
      <c r="L624" t="s">
        <v>4278</v>
      </c>
      <c r="M624" t="s">
        <v>1843</v>
      </c>
      <c r="N624" t="s">
        <v>4080</v>
      </c>
      <c r="O624" t="s">
        <v>2349</v>
      </c>
    </row>
    <row r="625" spans="1:15" x14ac:dyDescent="0.25">
      <c r="A625" t="s">
        <v>3578</v>
      </c>
      <c r="B625" t="s">
        <v>5703</v>
      </c>
      <c r="C625" t="s">
        <v>2365</v>
      </c>
      <c r="D625" s="2" t="s">
        <v>1844</v>
      </c>
      <c r="E625" s="2" t="s">
        <v>5696</v>
      </c>
      <c r="F625" t="s">
        <v>85</v>
      </c>
      <c r="G625" t="s">
        <v>2831</v>
      </c>
      <c r="H625" t="s">
        <v>5893</v>
      </c>
      <c r="I625" t="s">
        <v>5861</v>
      </c>
      <c r="J625" t="s">
        <v>2313</v>
      </c>
      <c r="K625" t="s">
        <v>914</v>
      </c>
      <c r="L625" t="s">
        <v>4279</v>
      </c>
      <c r="M625" t="s">
        <v>200</v>
      </c>
      <c r="N625" t="s">
        <v>4988</v>
      </c>
      <c r="O625" t="s">
        <v>2353</v>
      </c>
    </row>
    <row r="626" spans="1:15" x14ac:dyDescent="0.25">
      <c r="A626" t="s">
        <v>3651</v>
      </c>
      <c r="B626" t="s">
        <v>2413</v>
      </c>
      <c r="C626" t="s">
        <v>1565</v>
      </c>
      <c r="D626" s="2" t="s">
        <v>128</v>
      </c>
      <c r="E626" s="2" t="s">
        <v>5446</v>
      </c>
      <c r="F626" t="s">
        <v>1310</v>
      </c>
      <c r="G626" t="s">
        <v>3590</v>
      </c>
      <c r="H626" t="s">
        <v>2683</v>
      </c>
      <c r="I626" t="s">
        <v>2592</v>
      </c>
      <c r="J626" t="s">
        <v>2117</v>
      </c>
      <c r="K626" t="s">
        <v>166</v>
      </c>
      <c r="L626" t="s">
        <v>4743</v>
      </c>
      <c r="M626" t="s">
        <v>203</v>
      </c>
      <c r="N626" t="s">
        <v>4081</v>
      </c>
      <c r="O626" t="s">
        <v>2354</v>
      </c>
    </row>
    <row r="627" spans="1:15" x14ac:dyDescent="0.25">
      <c r="A627" t="s">
        <v>4174</v>
      </c>
      <c r="B627" t="s">
        <v>5557</v>
      </c>
      <c r="C627" t="s">
        <v>2361</v>
      </c>
      <c r="D627" s="2" t="s">
        <v>1715</v>
      </c>
      <c r="E627" s="2" t="s">
        <v>1734</v>
      </c>
      <c r="F627" t="s">
        <v>1704</v>
      </c>
      <c r="G627" t="s">
        <v>3203</v>
      </c>
      <c r="H627" t="s">
        <v>2684</v>
      </c>
      <c r="I627" t="s">
        <v>129</v>
      </c>
      <c r="J627" t="s">
        <v>1960</v>
      </c>
      <c r="K627" t="s">
        <v>917</v>
      </c>
      <c r="L627" t="s">
        <v>473</v>
      </c>
      <c r="M627" t="s">
        <v>4680</v>
      </c>
      <c r="N627" t="s">
        <v>3751</v>
      </c>
      <c r="O627" t="s">
        <v>2356</v>
      </c>
    </row>
    <row r="628" spans="1:15" x14ac:dyDescent="0.25">
      <c r="A628" t="s">
        <v>4135</v>
      </c>
      <c r="B628" t="s">
        <v>3259</v>
      </c>
      <c r="C628" t="s">
        <v>3417</v>
      </c>
      <c r="D628" s="2" t="s">
        <v>5032</v>
      </c>
      <c r="E628" s="2" t="s">
        <v>420</v>
      </c>
      <c r="F628" t="s">
        <v>770</v>
      </c>
      <c r="G628" t="s">
        <v>2149</v>
      </c>
      <c r="H628" t="s">
        <v>3296</v>
      </c>
      <c r="I628" t="s">
        <v>5862</v>
      </c>
      <c r="J628" t="s">
        <v>5426</v>
      </c>
      <c r="K628" t="s">
        <v>4670</v>
      </c>
      <c r="L628" t="s">
        <v>474</v>
      </c>
      <c r="M628" t="s">
        <v>3861</v>
      </c>
      <c r="N628" t="s">
        <v>2234</v>
      </c>
      <c r="O628" t="s">
        <v>2359</v>
      </c>
    </row>
    <row r="629" spans="1:15" x14ac:dyDescent="0.25">
      <c r="A629" t="s">
        <v>3793</v>
      </c>
      <c r="B629" t="s">
        <v>3987</v>
      </c>
      <c r="C629" t="s">
        <v>2086</v>
      </c>
      <c r="D629" s="2" t="s">
        <v>3177</v>
      </c>
      <c r="E629" s="2" t="s">
        <v>1555</v>
      </c>
      <c r="F629" t="s">
        <v>5937</v>
      </c>
      <c r="G629" t="s">
        <v>5614</v>
      </c>
      <c r="H629" t="s">
        <v>5895</v>
      </c>
      <c r="I629" t="s">
        <v>2599</v>
      </c>
      <c r="J629" t="s">
        <v>3161</v>
      </c>
      <c r="K629" t="s">
        <v>170</v>
      </c>
      <c r="L629" t="s">
        <v>4746</v>
      </c>
      <c r="M629" t="s">
        <v>4885</v>
      </c>
      <c r="N629" t="s">
        <v>2066</v>
      </c>
      <c r="O629" t="s">
        <v>5442</v>
      </c>
    </row>
    <row r="630" spans="1:15" x14ac:dyDescent="0.25">
      <c r="A630" t="s">
        <v>4112</v>
      </c>
      <c r="B630" t="s">
        <v>2860</v>
      </c>
      <c r="C630" t="s">
        <v>2799</v>
      </c>
      <c r="D630" s="2" t="s">
        <v>1859</v>
      </c>
      <c r="E630" s="2" t="s">
        <v>1738</v>
      </c>
      <c r="F630" t="s">
        <v>1802</v>
      </c>
      <c r="G630" t="s">
        <v>5372</v>
      </c>
      <c r="H630" t="s">
        <v>2692</v>
      </c>
      <c r="I630" t="s">
        <v>2604</v>
      </c>
      <c r="J630" t="s">
        <v>4201</v>
      </c>
      <c r="K630" t="s">
        <v>171</v>
      </c>
      <c r="L630" t="s">
        <v>475</v>
      </c>
      <c r="M630" t="s">
        <v>5305</v>
      </c>
      <c r="N630" t="s">
        <v>5376</v>
      </c>
      <c r="O630" t="s">
        <v>3415</v>
      </c>
    </row>
    <row r="631" spans="1:15" x14ac:dyDescent="0.25">
      <c r="A631" t="s">
        <v>3680</v>
      </c>
      <c r="B631" t="s">
        <v>5604</v>
      </c>
      <c r="C631" t="s">
        <v>3103</v>
      </c>
      <c r="D631" s="2" t="s">
        <v>1579</v>
      </c>
      <c r="E631" s="2" t="s">
        <v>2191</v>
      </c>
      <c r="F631" t="s">
        <v>1727</v>
      </c>
      <c r="G631" t="s">
        <v>3745</v>
      </c>
      <c r="H631" t="s">
        <v>3690</v>
      </c>
      <c r="I631" t="s">
        <v>1885</v>
      </c>
      <c r="J631" t="s">
        <v>4204</v>
      </c>
      <c r="K631" t="s">
        <v>4879</v>
      </c>
      <c r="L631" t="s">
        <v>1379</v>
      </c>
      <c r="M631" t="s">
        <v>4610</v>
      </c>
      <c r="N631" t="s">
        <v>1920</v>
      </c>
      <c r="O631" t="s">
        <v>3570</v>
      </c>
    </row>
    <row r="632" spans="1:15" x14ac:dyDescent="0.25">
      <c r="A632" t="s">
        <v>3760</v>
      </c>
      <c r="B632" t="s">
        <v>3743</v>
      </c>
      <c r="C632" t="s">
        <v>2735</v>
      </c>
      <c r="D632" s="2" t="s">
        <v>2092</v>
      </c>
      <c r="E632" s="2" t="s">
        <v>1694</v>
      </c>
      <c r="F632" t="s">
        <v>4422</v>
      </c>
      <c r="G632" t="s">
        <v>5790</v>
      </c>
      <c r="H632" t="s">
        <v>9</v>
      </c>
      <c r="I632" t="s">
        <v>1103</v>
      </c>
      <c r="J632" t="s">
        <v>2118</v>
      </c>
      <c r="K632" t="s">
        <v>177</v>
      </c>
      <c r="L632" t="s">
        <v>482</v>
      </c>
      <c r="M632" t="s">
        <v>1522</v>
      </c>
      <c r="N632" t="s">
        <v>3340</v>
      </c>
      <c r="O632" t="s">
        <v>3874</v>
      </c>
    </row>
    <row r="633" spans="1:15" x14ac:dyDescent="0.25">
      <c r="A633" t="s">
        <v>3590</v>
      </c>
      <c r="B633" t="s">
        <v>5606</v>
      </c>
      <c r="C633" t="s">
        <v>5507</v>
      </c>
      <c r="D633" s="2" t="s">
        <v>135</v>
      </c>
      <c r="E633" s="2" t="s">
        <v>1920</v>
      </c>
      <c r="F633" t="s">
        <v>4424</v>
      </c>
      <c r="G633" t="s">
        <v>3204</v>
      </c>
      <c r="H633" t="s">
        <v>1251</v>
      </c>
      <c r="I633" t="s">
        <v>5868</v>
      </c>
      <c r="J633" t="s">
        <v>2119</v>
      </c>
      <c r="K633" t="s">
        <v>179</v>
      </c>
      <c r="L633" t="s">
        <v>483</v>
      </c>
      <c r="M633" t="s">
        <v>1632</v>
      </c>
      <c r="N633" t="s">
        <v>3756</v>
      </c>
      <c r="O633" t="s">
        <v>2366</v>
      </c>
    </row>
    <row r="634" spans="1:15" x14ac:dyDescent="0.25">
      <c r="A634" t="s">
        <v>3950</v>
      </c>
      <c r="B634" t="s">
        <v>3862</v>
      </c>
      <c r="C634" t="s">
        <v>5632</v>
      </c>
      <c r="D634" s="2" t="s">
        <v>1767</v>
      </c>
      <c r="E634" s="2" t="s">
        <v>4842</v>
      </c>
      <c r="F634" t="s">
        <v>1677</v>
      </c>
      <c r="G634" t="s">
        <v>1148</v>
      </c>
      <c r="H634" t="s">
        <v>1656</v>
      </c>
      <c r="I634" t="s">
        <v>4506</v>
      </c>
      <c r="J634" t="s">
        <v>5428</v>
      </c>
      <c r="K634" t="s">
        <v>5423</v>
      </c>
      <c r="L634" t="s">
        <v>1890</v>
      </c>
      <c r="M634" t="s">
        <v>212</v>
      </c>
      <c r="N634" t="s">
        <v>3343</v>
      </c>
      <c r="O634" t="s">
        <v>1969</v>
      </c>
    </row>
    <row r="635" spans="1:15" x14ac:dyDescent="0.25">
      <c r="A635" t="s">
        <v>3638</v>
      </c>
      <c r="B635" t="s">
        <v>2478</v>
      </c>
      <c r="C635" t="s">
        <v>4145</v>
      </c>
      <c r="D635" s="2" t="s">
        <v>1238</v>
      </c>
      <c r="E635" s="2" t="s">
        <v>5670</v>
      </c>
      <c r="F635" t="s">
        <v>5588</v>
      </c>
      <c r="G635" t="s">
        <v>3911</v>
      </c>
      <c r="H635" t="s">
        <v>4022</v>
      </c>
      <c r="I635" t="s">
        <v>2610</v>
      </c>
      <c r="J635" t="s">
        <v>3556</v>
      </c>
      <c r="K635" t="s">
        <v>4413</v>
      </c>
      <c r="L635" t="s">
        <v>485</v>
      </c>
      <c r="M635" t="s">
        <v>214</v>
      </c>
      <c r="N635" t="s">
        <v>4090</v>
      </c>
      <c r="O635" t="s">
        <v>2369</v>
      </c>
    </row>
    <row r="636" spans="1:15" x14ac:dyDescent="0.25">
      <c r="A636" t="s">
        <v>3734</v>
      </c>
      <c r="B636" t="s">
        <v>4015</v>
      </c>
      <c r="C636" t="s">
        <v>2881</v>
      </c>
      <c r="D636" s="2" t="s">
        <v>1681</v>
      </c>
      <c r="E636" s="2" t="s">
        <v>1635</v>
      </c>
      <c r="F636" t="s">
        <v>174</v>
      </c>
      <c r="G636" t="s">
        <v>1984</v>
      </c>
      <c r="H636" t="s">
        <v>1252</v>
      </c>
      <c r="I636" t="s">
        <v>4278</v>
      </c>
      <c r="J636" t="s">
        <v>193</v>
      </c>
      <c r="K636" t="s">
        <v>4556</v>
      </c>
      <c r="L636" t="s">
        <v>1654</v>
      </c>
      <c r="M636" t="s">
        <v>2127</v>
      </c>
      <c r="N636" t="s">
        <v>2238</v>
      </c>
      <c r="O636" t="s">
        <v>4210</v>
      </c>
    </row>
    <row r="637" spans="1:15" x14ac:dyDescent="0.25">
      <c r="A637" t="s">
        <v>4157</v>
      </c>
      <c r="B637" t="s">
        <v>5588</v>
      </c>
      <c r="C637" t="s">
        <v>2782</v>
      </c>
      <c r="D637" s="2" t="s">
        <v>5309</v>
      </c>
      <c r="E637" s="2" t="s">
        <v>1825</v>
      </c>
      <c r="F637" t="s">
        <v>4481</v>
      </c>
      <c r="G637" t="s">
        <v>2428</v>
      </c>
      <c r="H637" t="s">
        <v>1153</v>
      </c>
      <c r="I637" t="s">
        <v>3987</v>
      </c>
      <c r="J637" t="s">
        <v>3557</v>
      </c>
      <c r="K637" t="s">
        <v>4202</v>
      </c>
      <c r="L637" t="s">
        <v>488</v>
      </c>
      <c r="M637" t="s">
        <v>215</v>
      </c>
      <c r="N637" t="s">
        <v>3760</v>
      </c>
      <c r="O637" t="s">
        <v>4214</v>
      </c>
    </row>
    <row r="638" spans="1:15" x14ac:dyDescent="0.25">
      <c r="A638" t="s">
        <v>4156</v>
      </c>
      <c r="B638" t="s">
        <v>3969</v>
      </c>
      <c r="C638" t="s">
        <v>3969</v>
      </c>
      <c r="D638" s="2" t="s">
        <v>5355</v>
      </c>
      <c r="E638" s="2" t="s">
        <v>5020</v>
      </c>
      <c r="F638" t="s">
        <v>2158</v>
      </c>
      <c r="G638" t="s">
        <v>3746</v>
      </c>
      <c r="H638" t="s">
        <v>2720</v>
      </c>
      <c r="I638" t="s">
        <v>5870</v>
      </c>
      <c r="J638" t="s">
        <v>4679</v>
      </c>
      <c r="K638" t="s">
        <v>4203</v>
      </c>
      <c r="L638" t="s">
        <v>489</v>
      </c>
      <c r="M638" t="s">
        <v>217</v>
      </c>
      <c r="N638" t="s">
        <v>4349</v>
      </c>
      <c r="O638" t="s">
        <v>2371</v>
      </c>
    </row>
    <row r="639" spans="1:15" x14ac:dyDescent="0.25">
      <c r="A639" t="s">
        <v>3675</v>
      </c>
      <c r="B639" t="s">
        <v>5632</v>
      </c>
      <c r="C639" t="s">
        <v>5685</v>
      </c>
      <c r="D639" s="2" t="s">
        <v>5316</v>
      </c>
      <c r="E639" s="2" t="s">
        <v>4311</v>
      </c>
      <c r="F639" t="s">
        <v>2203</v>
      </c>
      <c r="G639" t="s">
        <v>2231</v>
      </c>
      <c r="H639" t="s">
        <v>4032</v>
      </c>
      <c r="I639" t="s">
        <v>133</v>
      </c>
      <c r="J639" t="s">
        <v>4470</v>
      </c>
      <c r="K639" t="s">
        <v>187</v>
      </c>
      <c r="L639" t="s">
        <v>4750</v>
      </c>
      <c r="M639" t="s">
        <v>220</v>
      </c>
      <c r="N639" t="s">
        <v>2071</v>
      </c>
      <c r="O639" t="s">
        <v>3419</v>
      </c>
    </row>
    <row r="640" spans="1:15" x14ac:dyDescent="0.25">
      <c r="A640" t="s">
        <v>4150</v>
      </c>
      <c r="B640" t="s">
        <v>3678</v>
      </c>
      <c r="C640" t="s">
        <v>5565</v>
      </c>
      <c r="D640" s="2" t="s">
        <v>1516</v>
      </c>
      <c r="E640" s="2" t="s">
        <v>5628</v>
      </c>
      <c r="F640" t="s">
        <v>3103</v>
      </c>
      <c r="G640" t="s">
        <v>5468</v>
      </c>
      <c r="H640" t="s">
        <v>585</v>
      </c>
      <c r="I640" t="s">
        <v>4746</v>
      </c>
      <c r="J640" t="s">
        <v>2121</v>
      </c>
      <c r="K640" t="s">
        <v>1963</v>
      </c>
      <c r="L640" t="s">
        <v>5150</v>
      </c>
      <c r="M640" t="s">
        <v>221</v>
      </c>
      <c r="N640" t="s">
        <v>4993</v>
      </c>
      <c r="O640" t="s">
        <v>2376</v>
      </c>
    </row>
    <row r="641" spans="1:15" x14ac:dyDescent="0.25">
      <c r="A641" t="s">
        <v>3741</v>
      </c>
      <c r="B641" t="s">
        <v>5536</v>
      </c>
      <c r="C641" t="s">
        <v>1989</v>
      </c>
      <c r="D641" s="2" t="s">
        <v>2245</v>
      </c>
      <c r="E641" s="2" t="s">
        <v>5455</v>
      </c>
      <c r="F641" t="s">
        <v>3871</v>
      </c>
      <c r="G641" t="s">
        <v>1985</v>
      </c>
      <c r="H641" t="s">
        <v>1811</v>
      </c>
      <c r="I641" t="s">
        <v>2621</v>
      </c>
      <c r="J641" t="s">
        <v>1322</v>
      </c>
      <c r="K641" t="s">
        <v>5057</v>
      </c>
      <c r="L641" t="s">
        <v>5543</v>
      </c>
      <c r="M641" t="s">
        <v>3566</v>
      </c>
      <c r="N641" t="s">
        <v>3351</v>
      </c>
      <c r="O641" t="s">
        <v>2378</v>
      </c>
    </row>
    <row r="642" spans="1:15" x14ac:dyDescent="0.25">
      <c r="A642" t="s">
        <v>3649</v>
      </c>
      <c r="B642" t="s">
        <v>3943</v>
      </c>
      <c r="C642" t="s">
        <v>2675</v>
      </c>
      <c r="D642" s="2" t="s">
        <v>3159</v>
      </c>
      <c r="E642" s="2" t="s">
        <v>4279</v>
      </c>
      <c r="F642" t="s">
        <v>3743</v>
      </c>
      <c r="G642" t="s">
        <v>2429</v>
      </c>
      <c r="H642" t="s">
        <v>5905</v>
      </c>
      <c r="I642" t="s">
        <v>478</v>
      </c>
      <c r="J642" t="s">
        <v>2337</v>
      </c>
      <c r="K642" t="s">
        <v>191</v>
      </c>
      <c r="L642" t="s">
        <v>1809</v>
      </c>
      <c r="M642" t="s">
        <v>5065</v>
      </c>
      <c r="N642" t="s">
        <v>4995</v>
      </c>
      <c r="O642" t="s">
        <v>2379</v>
      </c>
    </row>
    <row r="643" spans="1:15" x14ac:dyDescent="0.25">
      <c r="A643" t="s">
        <v>4026</v>
      </c>
      <c r="B643" t="s">
        <v>4296</v>
      </c>
      <c r="C643" t="s">
        <v>1408</v>
      </c>
      <c r="D643" s="2" t="s">
        <v>1193</v>
      </c>
      <c r="E643" s="2" t="s">
        <v>5183</v>
      </c>
      <c r="F643" t="s">
        <v>5709</v>
      </c>
      <c r="G643" t="s">
        <v>1537</v>
      </c>
      <c r="H643" t="s">
        <v>5179</v>
      </c>
      <c r="I643" t="s">
        <v>5874</v>
      </c>
      <c r="J643" t="s">
        <v>3859</v>
      </c>
      <c r="K643" t="s">
        <v>192</v>
      </c>
      <c r="L643" t="s">
        <v>4944</v>
      </c>
      <c r="M643" t="s">
        <v>224</v>
      </c>
      <c r="N643" t="s">
        <v>2242</v>
      </c>
      <c r="O643" t="s">
        <v>5313</v>
      </c>
    </row>
    <row r="644" spans="1:15" x14ac:dyDescent="0.25">
      <c r="A644" t="s">
        <v>4170</v>
      </c>
      <c r="B644" t="s">
        <v>3035</v>
      </c>
      <c r="C644" t="s">
        <v>2478</v>
      </c>
      <c r="D644" s="2" t="s">
        <v>3766</v>
      </c>
      <c r="E644" s="2" t="s">
        <v>5253</v>
      </c>
      <c r="F644" t="s">
        <v>2429</v>
      </c>
      <c r="G644" t="s">
        <v>4080</v>
      </c>
      <c r="H644" t="s">
        <v>4034</v>
      </c>
      <c r="I644" t="s">
        <v>60</v>
      </c>
      <c r="J644" t="s">
        <v>1463</v>
      </c>
      <c r="K644" t="s">
        <v>4205</v>
      </c>
      <c r="L644" t="s">
        <v>493</v>
      </c>
      <c r="M644" t="s">
        <v>228</v>
      </c>
      <c r="N644" t="s">
        <v>1665</v>
      </c>
      <c r="O644" t="s">
        <v>3885</v>
      </c>
    </row>
    <row r="645" spans="1:15" x14ac:dyDescent="0.25">
      <c r="A645" t="s">
        <v>3927</v>
      </c>
      <c r="B645" t="s">
        <v>5472</v>
      </c>
      <c r="C645" t="s">
        <v>5536</v>
      </c>
      <c r="D645" s="2" t="s">
        <v>1205</v>
      </c>
      <c r="E645" s="2" t="s">
        <v>653</v>
      </c>
      <c r="F645" t="s">
        <v>5902</v>
      </c>
      <c r="G645" t="s">
        <v>1586</v>
      </c>
      <c r="H645" t="s">
        <v>6046</v>
      </c>
      <c r="I645" t="s">
        <v>4749</v>
      </c>
      <c r="J645" t="s">
        <v>3862</v>
      </c>
      <c r="K645" t="s">
        <v>195</v>
      </c>
      <c r="L645" t="s">
        <v>494</v>
      </c>
      <c r="M645" t="s">
        <v>232</v>
      </c>
      <c r="N645" t="s">
        <v>1016</v>
      </c>
      <c r="O645" t="s">
        <v>2381</v>
      </c>
    </row>
    <row r="646" spans="1:15" x14ac:dyDescent="0.25">
      <c r="A646" t="s">
        <v>4039</v>
      </c>
      <c r="B646" t="s">
        <v>3446</v>
      </c>
      <c r="C646" t="s">
        <v>5606</v>
      </c>
      <c r="D646" s="2" t="s">
        <v>1777</v>
      </c>
      <c r="E646" s="2" t="s">
        <v>5208</v>
      </c>
      <c r="F646" t="s">
        <v>2960</v>
      </c>
      <c r="G646" t="s">
        <v>4987</v>
      </c>
      <c r="H646" t="s">
        <v>2731</v>
      </c>
      <c r="I646" t="s">
        <v>3465</v>
      </c>
      <c r="J646" t="s">
        <v>3559</v>
      </c>
      <c r="K646" t="s">
        <v>935</v>
      </c>
      <c r="L646" t="s">
        <v>496</v>
      </c>
      <c r="M646" t="s">
        <v>234</v>
      </c>
      <c r="N646" t="s">
        <v>2073</v>
      </c>
      <c r="O646" t="s">
        <v>2384</v>
      </c>
    </row>
    <row r="647" spans="1:15" x14ac:dyDescent="0.25">
      <c r="A647" t="s">
        <v>3697</v>
      </c>
      <c r="B647" t="s">
        <v>3497</v>
      </c>
      <c r="C647" t="s">
        <v>4032</v>
      </c>
      <c r="D647" s="2" t="s">
        <v>149</v>
      </c>
      <c r="E647" s="2" t="s">
        <v>4365</v>
      </c>
      <c r="F647" t="s">
        <v>2194</v>
      </c>
      <c r="G647" t="s">
        <v>4988</v>
      </c>
      <c r="H647" t="s">
        <v>3709</v>
      </c>
      <c r="I647" t="s">
        <v>1890</v>
      </c>
      <c r="J647" t="s">
        <v>3413</v>
      </c>
      <c r="K647" t="s">
        <v>200</v>
      </c>
      <c r="L647" t="s">
        <v>501</v>
      </c>
      <c r="M647" t="s">
        <v>955</v>
      </c>
      <c r="N647" t="s">
        <v>2244</v>
      </c>
      <c r="O647" t="s">
        <v>2387</v>
      </c>
    </row>
    <row r="648" spans="1:15" x14ac:dyDescent="0.25">
      <c r="A648" t="s">
        <v>4051</v>
      </c>
      <c r="B648" t="s">
        <v>2768</v>
      </c>
      <c r="C648" t="s">
        <v>2730</v>
      </c>
      <c r="D648" s="2" t="s">
        <v>2166</v>
      </c>
      <c r="E648" s="2" t="s">
        <v>4450</v>
      </c>
      <c r="F648" t="s">
        <v>4489</v>
      </c>
      <c r="G648" t="s">
        <v>1156</v>
      </c>
      <c r="H648" t="s">
        <v>3487</v>
      </c>
      <c r="I648" t="s">
        <v>2634</v>
      </c>
      <c r="J648" t="s">
        <v>3863</v>
      </c>
      <c r="K648" t="s">
        <v>203</v>
      </c>
      <c r="L648" t="s">
        <v>503</v>
      </c>
      <c r="M648" t="s">
        <v>1970</v>
      </c>
      <c r="N648" t="s">
        <v>3352</v>
      </c>
      <c r="O648" t="s">
        <v>2388</v>
      </c>
    </row>
    <row r="649" spans="1:15" x14ac:dyDescent="0.25">
      <c r="A649" t="s">
        <v>4173</v>
      </c>
      <c r="B649" t="s">
        <v>3847</v>
      </c>
      <c r="C649" t="s">
        <v>1196</v>
      </c>
      <c r="D649" s="2" t="s">
        <v>2163</v>
      </c>
      <c r="E649" s="2" t="s">
        <v>2139</v>
      </c>
      <c r="F649" t="s">
        <v>911</v>
      </c>
      <c r="G649" t="s">
        <v>140</v>
      </c>
      <c r="H649" t="s">
        <v>2734</v>
      </c>
      <c r="I649" t="s">
        <v>2025</v>
      </c>
      <c r="J649" t="s">
        <v>944</v>
      </c>
      <c r="K649" t="s">
        <v>4680</v>
      </c>
      <c r="L649" t="s">
        <v>2029</v>
      </c>
      <c r="M649" t="s">
        <v>239</v>
      </c>
      <c r="N649" t="s">
        <v>1597</v>
      </c>
      <c r="O649" t="s">
        <v>2389</v>
      </c>
    </row>
    <row r="650" spans="1:15" x14ac:dyDescent="0.25">
      <c r="A650" t="s">
        <v>3984</v>
      </c>
      <c r="B650" t="s">
        <v>4145</v>
      </c>
      <c r="C650" t="s">
        <v>3501</v>
      </c>
      <c r="D650" s="2" t="s">
        <v>2240</v>
      </c>
      <c r="E650" s="2" t="s">
        <v>5017</v>
      </c>
      <c r="F650" t="s">
        <v>3232</v>
      </c>
      <c r="G650" t="s">
        <v>5373</v>
      </c>
      <c r="H650" t="s">
        <v>943</v>
      </c>
      <c r="I650" t="s">
        <v>3665</v>
      </c>
      <c r="J650" t="s">
        <v>3560</v>
      </c>
      <c r="K650" t="s">
        <v>4885</v>
      </c>
      <c r="L650" t="s">
        <v>1386</v>
      </c>
      <c r="M650" t="s">
        <v>241</v>
      </c>
      <c r="N650" t="s">
        <v>3766</v>
      </c>
      <c r="O650" t="s">
        <v>2391</v>
      </c>
    </row>
    <row r="651" spans="1:15" x14ac:dyDescent="0.25">
      <c r="A651" t="s">
        <v>4046</v>
      </c>
      <c r="B651" t="s">
        <v>2884</v>
      </c>
      <c r="C651" t="s">
        <v>2742</v>
      </c>
      <c r="D651" s="2" t="s">
        <v>3304</v>
      </c>
      <c r="E651" s="2" t="s">
        <v>4280</v>
      </c>
      <c r="F651" t="s">
        <v>5296</v>
      </c>
      <c r="G651" t="s">
        <v>4699</v>
      </c>
      <c r="H651" t="s">
        <v>5584</v>
      </c>
      <c r="I651" t="s">
        <v>490</v>
      </c>
      <c r="J651" t="s">
        <v>945</v>
      </c>
      <c r="K651" t="s">
        <v>5305</v>
      </c>
      <c r="L651" t="s">
        <v>1387</v>
      </c>
      <c r="M651" t="s">
        <v>243</v>
      </c>
      <c r="N651" t="s">
        <v>2246</v>
      </c>
      <c r="O651" t="s">
        <v>2392</v>
      </c>
    </row>
    <row r="652" spans="1:15" x14ac:dyDescent="0.25">
      <c r="A652" t="s">
        <v>4078</v>
      </c>
      <c r="B652" t="s">
        <v>2103</v>
      </c>
      <c r="C652" t="s">
        <v>2543</v>
      </c>
      <c r="D652" s="2" t="s">
        <v>1310</v>
      </c>
      <c r="E652" s="2" t="s">
        <v>5576</v>
      </c>
      <c r="F652" t="s">
        <v>5515</v>
      </c>
      <c r="G652" t="s">
        <v>3330</v>
      </c>
      <c r="H652" t="s">
        <v>2740</v>
      </c>
      <c r="I652" t="s">
        <v>5876</v>
      </c>
      <c r="J652" t="s">
        <v>1846</v>
      </c>
      <c r="K652" t="s">
        <v>4610</v>
      </c>
      <c r="L652" t="s">
        <v>4292</v>
      </c>
      <c r="M652" t="s">
        <v>3880</v>
      </c>
      <c r="N652" t="s">
        <v>5216</v>
      </c>
      <c r="O652" t="s">
        <v>2394</v>
      </c>
    </row>
    <row r="653" spans="1:15" x14ac:dyDescent="0.25">
      <c r="A653" t="s">
        <v>3622</v>
      </c>
      <c r="B653" t="s">
        <v>3618</v>
      </c>
      <c r="C653" t="s">
        <v>2354</v>
      </c>
      <c r="D653" s="2" t="s">
        <v>3209</v>
      </c>
      <c r="E653" s="2" t="s">
        <v>4800</v>
      </c>
      <c r="F653" t="s">
        <v>5694</v>
      </c>
      <c r="G653" t="s">
        <v>3331</v>
      </c>
      <c r="H653" t="s">
        <v>2741</v>
      </c>
      <c r="I653" t="s">
        <v>2642</v>
      </c>
      <c r="J653" t="s">
        <v>1182</v>
      </c>
      <c r="K653" t="s">
        <v>209</v>
      </c>
      <c r="L653" t="s">
        <v>509</v>
      </c>
      <c r="M653" t="s">
        <v>1525</v>
      </c>
      <c r="N653" t="s">
        <v>5003</v>
      </c>
      <c r="O653" t="s">
        <v>1191</v>
      </c>
    </row>
    <row r="654" spans="1:15" x14ac:dyDescent="0.25">
      <c r="A654" t="s">
        <v>3865</v>
      </c>
      <c r="B654" t="s">
        <v>4076</v>
      </c>
      <c r="C654" t="s">
        <v>1900</v>
      </c>
      <c r="D654" s="2" t="s">
        <v>1330</v>
      </c>
      <c r="E654" s="2" t="s">
        <v>205</v>
      </c>
      <c r="F654" t="s">
        <v>160</v>
      </c>
      <c r="G654" t="s">
        <v>3912</v>
      </c>
      <c r="H654" t="s">
        <v>71</v>
      </c>
      <c r="I654" t="s">
        <v>498</v>
      </c>
      <c r="J654" t="s">
        <v>3865</v>
      </c>
      <c r="K654" t="s">
        <v>1522</v>
      </c>
      <c r="L654" t="s">
        <v>5156</v>
      </c>
      <c r="M654" t="s">
        <v>245</v>
      </c>
      <c r="N654" t="s">
        <v>3356</v>
      </c>
      <c r="O654" t="s">
        <v>2395</v>
      </c>
    </row>
    <row r="655" spans="1:15" x14ac:dyDescent="0.25">
      <c r="A655" t="s">
        <v>4028</v>
      </c>
      <c r="B655" t="s">
        <v>2712</v>
      </c>
      <c r="C655" t="s">
        <v>3412</v>
      </c>
      <c r="D655" s="2" t="s">
        <v>2145</v>
      </c>
      <c r="E655" s="2" t="s">
        <v>1744</v>
      </c>
      <c r="F655" t="s">
        <v>2782</v>
      </c>
      <c r="G655" t="s">
        <v>1986</v>
      </c>
      <c r="H655" t="s">
        <v>2745</v>
      </c>
      <c r="I655" t="s">
        <v>5877</v>
      </c>
      <c r="J655" t="s">
        <v>1523</v>
      </c>
      <c r="K655" t="s">
        <v>1632</v>
      </c>
      <c r="L655" t="s">
        <v>514</v>
      </c>
      <c r="M655" t="s">
        <v>2136</v>
      </c>
      <c r="N655" t="s">
        <v>3357</v>
      </c>
      <c r="O655" t="s">
        <v>3893</v>
      </c>
    </row>
    <row r="656" spans="1:15" x14ac:dyDescent="0.25">
      <c r="A656" t="s">
        <v>4098</v>
      </c>
      <c r="B656" t="s">
        <v>4877</v>
      </c>
      <c r="C656" t="s">
        <v>2630</v>
      </c>
      <c r="D656" s="2" t="s">
        <v>106</v>
      </c>
      <c r="E656" s="2" t="s">
        <v>2286</v>
      </c>
      <c r="F656" t="s">
        <v>2582</v>
      </c>
      <c r="G656" t="s">
        <v>2232</v>
      </c>
      <c r="H656" t="s">
        <v>951</v>
      </c>
      <c r="I656" t="s">
        <v>2031</v>
      </c>
      <c r="J656" t="s">
        <v>2351</v>
      </c>
      <c r="K656" t="s">
        <v>4416</v>
      </c>
      <c r="L656" t="s">
        <v>516</v>
      </c>
      <c r="M656" t="s">
        <v>2137</v>
      </c>
      <c r="N656" t="s">
        <v>4822</v>
      </c>
      <c r="O656" t="s">
        <v>2143</v>
      </c>
    </row>
    <row r="657" spans="1:15" x14ac:dyDescent="0.25">
      <c r="A657" t="s">
        <v>4142</v>
      </c>
      <c r="B657" t="s">
        <v>4970</v>
      </c>
      <c r="C657" t="s">
        <v>3778</v>
      </c>
      <c r="D657" s="2" t="s">
        <v>1543</v>
      </c>
      <c r="E657" s="2" t="s">
        <v>1975</v>
      </c>
      <c r="F657" t="s">
        <v>5424</v>
      </c>
      <c r="G657" t="s">
        <v>3748</v>
      </c>
      <c r="H657" t="s">
        <v>5913</v>
      </c>
      <c r="I657" t="s">
        <v>5881</v>
      </c>
      <c r="J657" t="s">
        <v>4208</v>
      </c>
      <c r="K657" t="s">
        <v>212</v>
      </c>
      <c r="L657" t="s">
        <v>519</v>
      </c>
      <c r="M657" t="s">
        <v>5075</v>
      </c>
      <c r="N657" t="s">
        <v>4103</v>
      </c>
      <c r="O657" t="s">
        <v>3581</v>
      </c>
    </row>
    <row r="658" spans="1:15" x14ac:dyDescent="0.25">
      <c r="A658" t="s">
        <v>3882</v>
      </c>
      <c r="B658" t="s">
        <v>3434</v>
      </c>
      <c r="C658" t="s">
        <v>5442</v>
      </c>
      <c r="D658" s="2" t="s">
        <v>3443</v>
      </c>
      <c r="E658" s="2" t="s">
        <v>2253</v>
      </c>
      <c r="F658" t="s">
        <v>4959</v>
      </c>
      <c r="G658" t="s">
        <v>3591</v>
      </c>
      <c r="H658" t="s">
        <v>623</v>
      </c>
      <c r="I658" t="s">
        <v>2649</v>
      </c>
      <c r="J658" t="s">
        <v>5272</v>
      </c>
      <c r="K658" t="s">
        <v>214</v>
      </c>
      <c r="L658" t="s">
        <v>520</v>
      </c>
      <c r="M658" t="s">
        <v>2138</v>
      </c>
      <c r="N658" t="s">
        <v>3360</v>
      </c>
      <c r="O658" t="s">
        <v>4479</v>
      </c>
    </row>
    <row r="659" spans="1:15" x14ac:dyDescent="0.25">
      <c r="A659" t="s">
        <v>2119</v>
      </c>
      <c r="B659" t="s">
        <v>3036</v>
      </c>
      <c r="C659" t="s">
        <v>3594</v>
      </c>
      <c r="D659" s="2" t="s">
        <v>1913</v>
      </c>
      <c r="E659" s="2" t="s">
        <v>1901</v>
      </c>
      <c r="F659" t="s">
        <v>3859</v>
      </c>
      <c r="G659" t="s">
        <v>4804</v>
      </c>
      <c r="H659" t="s">
        <v>6047</v>
      </c>
      <c r="I659" t="s">
        <v>507</v>
      </c>
      <c r="J659" t="s">
        <v>2358</v>
      </c>
      <c r="K659" t="s">
        <v>2127</v>
      </c>
      <c r="L659" t="s">
        <v>523</v>
      </c>
      <c r="M659" t="s">
        <v>4218</v>
      </c>
      <c r="N659" t="s">
        <v>5005</v>
      </c>
      <c r="O659" t="s">
        <v>5460</v>
      </c>
    </row>
    <row r="660" spans="1:15" x14ac:dyDescent="0.25">
      <c r="A660" t="s">
        <v>3873</v>
      </c>
      <c r="B660" t="s">
        <v>3465</v>
      </c>
      <c r="C660" t="s">
        <v>2109</v>
      </c>
      <c r="D660" s="2" t="s">
        <v>3816</v>
      </c>
      <c r="E660" s="2" t="s">
        <v>2257</v>
      </c>
      <c r="F660" t="s">
        <v>2298</v>
      </c>
      <c r="G660" t="s">
        <v>4232</v>
      </c>
      <c r="H660" t="s">
        <v>2767</v>
      </c>
      <c r="I660" t="s">
        <v>3472</v>
      </c>
      <c r="J660" t="s">
        <v>5439</v>
      </c>
      <c r="K660" t="s">
        <v>5436</v>
      </c>
      <c r="L660" t="s">
        <v>524</v>
      </c>
      <c r="M660" t="s">
        <v>250</v>
      </c>
      <c r="N660" t="s">
        <v>4107</v>
      </c>
      <c r="O660" t="s">
        <v>2403</v>
      </c>
    </row>
    <row r="661" spans="1:15" x14ac:dyDescent="0.25">
      <c r="A661" t="s">
        <v>3794</v>
      </c>
      <c r="B661" t="s">
        <v>2684</v>
      </c>
      <c r="C661" t="s">
        <v>3415</v>
      </c>
      <c r="D661" s="2" t="s">
        <v>3397</v>
      </c>
      <c r="E661" s="2" t="s">
        <v>1912</v>
      </c>
      <c r="F661" t="s">
        <v>3297</v>
      </c>
      <c r="G661" t="s">
        <v>3333</v>
      </c>
      <c r="H661" t="s">
        <v>2768</v>
      </c>
      <c r="I661" t="s">
        <v>1120</v>
      </c>
      <c r="J661" t="s">
        <v>1850</v>
      </c>
      <c r="K661" t="s">
        <v>215</v>
      </c>
      <c r="L661" t="s">
        <v>4761</v>
      </c>
      <c r="M661" t="s">
        <v>2139</v>
      </c>
      <c r="N661" t="s">
        <v>3775</v>
      </c>
      <c r="O661" t="s">
        <v>5461</v>
      </c>
    </row>
    <row r="662" spans="1:15" x14ac:dyDescent="0.25">
      <c r="A662" t="s">
        <v>3648</v>
      </c>
      <c r="B662" t="s">
        <v>4346</v>
      </c>
      <c r="C662" t="s">
        <v>2006</v>
      </c>
      <c r="D662" s="2" t="s">
        <v>1227</v>
      </c>
      <c r="E662" s="2" t="s">
        <v>4875</v>
      </c>
      <c r="F662" t="s">
        <v>4221</v>
      </c>
      <c r="G662" t="s">
        <v>4340</v>
      </c>
      <c r="H662" t="s">
        <v>4050</v>
      </c>
      <c r="I662" t="s">
        <v>61</v>
      </c>
      <c r="J662" t="s">
        <v>225</v>
      </c>
      <c r="K662" t="s">
        <v>217</v>
      </c>
      <c r="L662" t="s">
        <v>525</v>
      </c>
      <c r="M662" t="s">
        <v>4477</v>
      </c>
      <c r="N662" t="s">
        <v>5385</v>
      </c>
      <c r="O662" t="s">
        <v>2405</v>
      </c>
    </row>
    <row r="663" spans="1:15" x14ac:dyDescent="0.25">
      <c r="A663" t="s">
        <v>4113</v>
      </c>
      <c r="B663" t="s">
        <v>4315</v>
      </c>
      <c r="C663" t="s">
        <v>2345</v>
      </c>
      <c r="D663" s="2" t="s">
        <v>4942</v>
      </c>
      <c r="E663" s="2" t="s">
        <v>1870</v>
      </c>
      <c r="F663" t="s">
        <v>5842</v>
      </c>
      <c r="G663" t="s">
        <v>4617</v>
      </c>
      <c r="H663" t="s">
        <v>2769</v>
      </c>
      <c r="I663" t="s">
        <v>2655</v>
      </c>
      <c r="J663" t="s">
        <v>5440</v>
      </c>
      <c r="K663" t="s">
        <v>220</v>
      </c>
      <c r="L663" t="s">
        <v>528</v>
      </c>
      <c r="M663" t="s">
        <v>255</v>
      </c>
      <c r="N663" t="s">
        <v>5387</v>
      </c>
      <c r="O663" t="s">
        <v>2144</v>
      </c>
    </row>
    <row r="664" spans="1:15" x14ac:dyDescent="0.25">
      <c r="A664" t="s">
        <v>1455</v>
      </c>
      <c r="B664" t="s">
        <v>3729</v>
      </c>
      <c r="C664" t="s">
        <v>5495</v>
      </c>
      <c r="D664" s="2" t="s">
        <v>4780</v>
      </c>
      <c r="E664" s="2" t="s">
        <v>4291</v>
      </c>
      <c r="F664" t="s">
        <v>4024</v>
      </c>
      <c r="G664" t="s">
        <v>3205</v>
      </c>
      <c r="H664" t="s">
        <v>2771</v>
      </c>
      <c r="I664" t="s">
        <v>1893</v>
      </c>
      <c r="J664" t="s">
        <v>4209</v>
      </c>
      <c r="K664" t="s">
        <v>221</v>
      </c>
      <c r="L664" t="s">
        <v>1734</v>
      </c>
      <c r="M664" t="s">
        <v>1792</v>
      </c>
      <c r="N664" t="s">
        <v>4827</v>
      </c>
      <c r="O664" t="s">
        <v>2406</v>
      </c>
    </row>
    <row r="665" spans="1:15" x14ac:dyDescent="0.25">
      <c r="A665" t="s">
        <v>3586</v>
      </c>
      <c r="B665" t="s">
        <v>2142</v>
      </c>
      <c r="C665" t="s">
        <v>2586</v>
      </c>
      <c r="D665" s="2" t="s">
        <v>4869</v>
      </c>
      <c r="E665" s="2" t="s">
        <v>1725</v>
      </c>
      <c r="F665" t="s">
        <v>2900</v>
      </c>
      <c r="G665" t="s">
        <v>5792</v>
      </c>
      <c r="H665" t="s">
        <v>2775</v>
      </c>
      <c r="I665" t="s">
        <v>525</v>
      </c>
      <c r="J665" t="s">
        <v>3869</v>
      </c>
      <c r="K665" t="s">
        <v>5065</v>
      </c>
      <c r="L665" t="s">
        <v>533</v>
      </c>
      <c r="M665" t="s">
        <v>259</v>
      </c>
      <c r="N665" t="s">
        <v>4362</v>
      </c>
      <c r="O665" t="s">
        <v>4225</v>
      </c>
    </row>
    <row r="666" spans="1:15" x14ac:dyDescent="0.25">
      <c r="A666" t="s">
        <v>3626</v>
      </c>
      <c r="B666" t="s">
        <v>5662</v>
      </c>
      <c r="C666" t="s">
        <v>2413</v>
      </c>
      <c r="D666" s="2" t="s">
        <v>3349</v>
      </c>
      <c r="E666" s="2" t="s">
        <v>4312</v>
      </c>
      <c r="F666" t="s">
        <v>3332</v>
      </c>
      <c r="G666" t="s">
        <v>4081</v>
      </c>
      <c r="H666" t="s">
        <v>2778</v>
      </c>
      <c r="I666" t="s">
        <v>3288</v>
      </c>
      <c r="J666" t="s">
        <v>2128</v>
      </c>
      <c r="K666" t="s">
        <v>224</v>
      </c>
      <c r="L666" t="s">
        <v>2038</v>
      </c>
      <c r="M666" t="s">
        <v>265</v>
      </c>
      <c r="N666" t="s">
        <v>3779</v>
      </c>
      <c r="O666" t="s">
        <v>2407</v>
      </c>
    </row>
    <row r="667" spans="1:15" x14ac:dyDescent="0.25">
      <c r="A667" t="s">
        <v>3730</v>
      </c>
      <c r="B667" t="s">
        <v>2966</v>
      </c>
      <c r="C667" t="s">
        <v>3968</v>
      </c>
      <c r="D667" s="2" t="s">
        <v>4721</v>
      </c>
      <c r="E667" s="2" t="s">
        <v>1814</v>
      </c>
      <c r="F667" t="s">
        <v>3935</v>
      </c>
      <c r="G667" t="s">
        <v>3749</v>
      </c>
      <c r="H667" t="s">
        <v>2780</v>
      </c>
      <c r="I667" t="s">
        <v>2668</v>
      </c>
      <c r="J667" t="s">
        <v>1968</v>
      </c>
      <c r="K667" t="s">
        <v>228</v>
      </c>
      <c r="L667" t="s">
        <v>536</v>
      </c>
      <c r="M667" t="s">
        <v>268</v>
      </c>
      <c r="N667" t="s">
        <v>5228</v>
      </c>
      <c r="O667" t="s">
        <v>2410</v>
      </c>
    </row>
    <row r="668" spans="1:15" x14ac:dyDescent="0.25">
      <c r="A668" t="s">
        <v>3792</v>
      </c>
      <c r="B668" t="s">
        <v>3978</v>
      </c>
      <c r="C668" t="s">
        <v>5546</v>
      </c>
      <c r="D668" s="2" t="s">
        <v>3353</v>
      </c>
      <c r="E668" s="2" t="s">
        <v>327</v>
      </c>
      <c r="F668" t="s">
        <v>3026</v>
      </c>
      <c r="G668" t="s">
        <v>4700</v>
      </c>
      <c r="H668" t="s">
        <v>2781</v>
      </c>
      <c r="I668" t="s">
        <v>5889</v>
      </c>
      <c r="J668" t="s">
        <v>3568</v>
      </c>
      <c r="K668" t="s">
        <v>3871</v>
      </c>
      <c r="L668" t="s">
        <v>537</v>
      </c>
      <c r="M668" t="s">
        <v>270</v>
      </c>
      <c r="N668" t="s">
        <v>5391</v>
      </c>
      <c r="O668" t="s">
        <v>2411</v>
      </c>
    </row>
    <row r="669" spans="1:15" x14ac:dyDescent="0.25">
      <c r="A669" t="s">
        <v>4167</v>
      </c>
      <c r="B669" t="s">
        <v>3507</v>
      </c>
      <c r="C669" t="s">
        <v>3987</v>
      </c>
      <c r="D669" s="2" t="s">
        <v>2012</v>
      </c>
      <c r="E669" s="2" t="s">
        <v>1685</v>
      </c>
      <c r="F669" t="s">
        <v>3548</v>
      </c>
      <c r="G669" t="s">
        <v>2431</v>
      </c>
      <c r="H669" t="s">
        <v>3492</v>
      </c>
      <c r="I669" t="s">
        <v>2676</v>
      </c>
      <c r="J669" t="s">
        <v>3415</v>
      </c>
      <c r="K669" t="s">
        <v>1633</v>
      </c>
      <c r="L669" t="s">
        <v>4299</v>
      </c>
      <c r="M669" t="s">
        <v>4478</v>
      </c>
      <c r="N669" t="s">
        <v>4364</v>
      </c>
      <c r="O669" t="s">
        <v>2412</v>
      </c>
    </row>
    <row r="670" spans="1:15" x14ac:dyDescent="0.25">
      <c r="A670" t="s">
        <v>4009</v>
      </c>
      <c r="B670" t="s">
        <v>3576</v>
      </c>
      <c r="C670" t="s">
        <v>2593</v>
      </c>
      <c r="D670" s="2" t="s">
        <v>1889</v>
      </c>
      <c r="E670" s="2" t="s">
        <v>4909</v>
      </c>
      <c r="F670" t="s">
        <v>3129</v>
      </c>
      <c r="G670" t="s">
        <v>2432</v>
      </c>
      <c r="H670" t="s">
        <v>2788</v>
      </c>
      <c r="I670" t="s">
        <v>3293</v>
      </c>
      <c r="J670" t="s">
        <v>3873</v>
      </c>
      <c r="K670" t="s">
        <v>232</v>
      </c>
      <c r="L670" t="s">
        <v>5163</v>
      </c>
      <c r="M670" t="s">
        <v>275</v>
      </c>
      <c r="N670" t="s">
        <v>3369</v>
      </c>
      <c r="O670" t="s">
        <v>3903</v>
      </c>
    </row>
    <row r="671" spans="1:15" x14ac:dyDescent="0.25">
      <c r="A671" t="s">
        <v>3779</v>
      </c>
      <c r="B671" t="s">
        <v>2546</v>
      </c>
      <c r="C671" t="s">
        <v>3472</v>
      </c>
      <c r="D671" s="2" t="s">
        <v>3264</v>
      </c>
      <c r="E671" s="2" t="s">
        <v>4322</v>
      </c>
      <c r="F671" t="s">
        <v>1007</v>
      </c>
      <c r="G671" t="s">
        <v>4233</v>
      </c>
      <c r="H671" t="s">
        <v>4794</v>
      </c>
      <c r="I671" t="s">
        <v>5891</v>
      </c>
      <c r="J671" t="s">
        <v>4892</v>
      </c>
      <c r="K671" t="s">
        <v>234</v>
      </c>
      <c r="L671" t="s">
        <v>539</v>
      </c>
      <c r="M671" t="s">
        <v>4692</v>
      </c>
      <c r="N671" t="s">
        <v>4121</v>
      </c>
      <c r="O671" t="s">
        <v>2417</v>
      </c>
    </row>
    <row r="672" spans="1:15" x14ac:dyDescent="0.25">
      <c r="A672" t="s">
        <v>3759</v>
      </c>
      <c r="B672" t="s">
        <v>2112</v>
      </c>
      <c r="C672" t="s">
        <v>2018</v>
      </c>
      <c r="D672" s="2" t="s">
        <v>3618</v>
      </c>
      <c r="E672" s="2" t="s">
        <v>1622</v>
      </c>
      <c r="F672" t="s">
        <v>2864</v>
      </c>
      <c r="G672" t="s">
        <v>3334</v>
      </c>
      <c r="H672" t="s">
        <v>2797</v>
      </c>
      <c r="I672" t="s">
        <v>4299</v>
      </c>
      <c r="J672" t="s">
        <v>4893</v>
      </c>
      <c r="K672" t="s">
        <v>5068</v>
      </c>
      <c r="L672" t="s">
        <v>540</v>
      </c>
      <c r="M672" t="s">
        <v>1978</v>
      </c>
      <c r="N672" t="s">
        <v>4368</v>
      </c>
      <c r="O672" t="s">
        <v>5089</v>
      </c>
    </row>
    <row r="673" spans="1:15" x14ac:dyDescent="0.25">
      <c r="A673" t="s">
        <v>3718</v>
      </c>
      <c r="B673" t="s">
        <v>2784</v>
      </c>
      <c r="C673" t="s">
        <v>2548</v>
      </c>
      <c r="D673" s="2" t="s">
        <v>1712</v>
      </c>
      <c r="E673" s="2" t="s">
        <v>5022</v>
      </c>
      <c r="F673" t="s">
        <v>3955</v>
      </c>
      <c r="G673" t="s">
        <v>3335</v>
      </c>
      <c r="H673" t="s">
        <v>2057</v>
      </c>
      <c r="I673" t="s">
        <v>2039</v>
      </c>
      <c r="J673" t="s">
        <v>5444</v>
      </c>
      <c r="K673" t="s">
        <v>5446</v>
      </c>
      <c r="L673" t="s">
        <v>2194</v>
      </c>
      <c r="M673" t="s">
        <v>4223</v>
      </c>
      <c r="N673" t="s">
        <v>5394</v>
      </c>
      <c r="O673" t="s">
        <v>2147</v>
      </c>
    </row>
    <row r="674" spans="1:15" x14ac:dyDescent="0.25">
      <c r="A674" t="s">
        <v>3703</v>
      </c>
      <c r="B674" t="s">
        <v>3924</v>
      </c>
      <c r="C674" t="s">
        <v>5544</v>
      </c>
      <c r="D674" s="2" t="s">
        <v>1782</v>
      </c>
      <c r="E674" s="2" t="s">
        <v>5239</v>
      </c>
      <c r="F674" t="s">
        <v>193</v>
      </c>
      <c r="G674" t="s">
        <v>2838</v>
      </c>
      <c r="H674" t="s">
        <v>2221</v>
      </c>
      <c r="I674" t="s">
        <v>2680</v>
      </c>
      <c r="J674" t="s">
        <v>1790</v>
      </c>
      <c r="K674" t="s">
        <v>1854</v>
      </c>
      <c r="L674" t="s">
        <v>545</v>
      </c>
      <c r="M674" t="s">
        <v>1530</v>
      </c>
      <c r="N674" t="s">
        <v>2090</v>
      </c>
      <c r="O674" t="s">
        <v>2423</v>
      </c>
    </row>
    <row r="675" spans="1:15" x14ac:dyDescent="0.25">
      <c r="A675" t="s">
        <v>3555</v>
      </c>
      <c r="B675" t="s">
        <v>4390</v>
      </c>
      <c r="C675" t="s">
        <v>4213</v>
      </c>
      <c r="D675" s="2" t="s">
        <v>1702</v>
      </c>
      <c r="E675" s="2" t="s">
        <v>1888</v>
      </c>
      <c r="F675" t="s">
        <v>1209</v>
      </c>
      <c r="G675" t="s">
        <v>5793</v>
      </c>
      <c r="H675" t="s">
        <v>5925</v>
      </c>
      <c r="I675" t="s">
        <v>2681</v>
      </c>
      <c r="J675" t="s">
        <v>3571</v>
      </c>
      <c r="K675" t="s">
        <v>4895</v>
      </c>
      <c r="L675" t="s">
        <v>1568</v>
      </c>
      <c r="M675" t="s">
        <v>282</v>
      </c>
      <c r="N675" t="s">
        <v>4125</v>
      </c>
      <c r="O675" t="s">
        <v>3908</v>
      </c>
    </row>
    <row r="676" spans="1:15" x14ac:dyDescent="0.25">
      <c r="A676" t="s">
        <v>3863</v>
      </c>
      <c r="B676" t="s">
        <v>5544</v>
      </c>
      <c r="C676" t="s">
        <v>3543</v>
      </c>
      <c r="D676" s="2" t="s">
        <v>2098</v>
      </c>
      <c r="E676" s="2" t="s">
        <v>302</v>
      </c>
      <c r="F676" t="s">
        <v>4193</v>
      </c>
      <c r="G676" t="s">
        <v>2065</v>
      </c>
      <c r="H676" t="s">
        <v>4453</v>
      </c>
      <c r="I676" t="s">
        <v>5892</v>
      </c>
      <c r="J676" t="s">
        <v>3876</v>
      </c>
      <c r="K676" t="s">
        <v>1329</v>
      </c>
      <c r="L676" t="s">
        <v>548</v>
      </c>
      <c r="M676" t="s">
        <v>1980</v>
      </c>
      <c r="N676" t="s">
        <v>4126</v>
      </c>
      <c r="O676" t="s">
        <v>4227</v>
      </c>
    </row>
    <row r="677" spans="1:15" x14ac:dyDescent="0.25">
      <c r="A677" t="s">
        <v>3830</v>
      </c>
      <c r="B677" t="s">
        <v>3482</v>
      </c>
      <c r="C677" t="s">
        <v>3930</v>
      </c>
      <c r="D677" s="2" t="s">
        <v>123</v>
      </c>
      <c r="E677" s="2" t="s">
        <v>5616</v>
      </c>
      <c r="F677" t="s">
        <v>2473</v>
      </c>
      <c r="G677" t="s">
        <v>3336</v>
      </c>
      <c r="H677" t="s">
        <v>2813</v>
      </c>
      <c r="I677" t="s">
        <v>542</v>
      </c>
      <c r="J677" t="s">
        <v>5447</v>
      </c>
      <c r="K677" t="s">
        <v>966</v>
      </c>
      <c r="L677" t="s">
        <v>4446</v>
      </c>
      <c r="M677" t="s">
        <v>284</v>
      </c>
      <c r="N677" t="s">
        <v>5399</v>
      </c>
      <c r="O677" t="s">
        <v>5091</v>
      </c>
    </row>
    <row r="678" spans="1:15" x14ac:dyDescent="0.25">
      <c r="A678" t="s">
        <v>3860</v>
      </c>
      <c r="B678" t="s">
        <v>2454</v>
      </c>
      <c r="C678" t="s">
        <v>2000</v>
      </c>
      <c r="D678" s="2" t="s">
        <v>1732</v>
      </c>
      <c r="E678" s="2" t="s">
        <v>4368</v>
      </c>
      <c r="F678" t="s">
        <v>5548</v>
      </c>
      <c r="G678" t="s">
        <v>4990</v>
      </c>
      <c r="H678" t="s">
        <v>2815</v>
      </c>
      <c r="I678" t="s">
        <v>4445</v>
      </c>
      <c r="J678" t="s">
        <v>3878</v>
      </c>
      <c r="K678" t="s">
        <v>239</v>
      </c>
      <c r="L678" t="s">
        <v>554</v>
      </c>
      <c r="M678" t="s">
        <v>6041</v>
      </c>
      <c r="N678" t="s">
        <v>3798</v>
      </c>
      <c r="O678" t="s">
        <v>2424</v>
      </c>
    </row>
    <row r="679" spans="1:15" x14ac:dyDescent="0.25">
      <c r="A679" t="s">
        <v>3733</v>
      </c>
      <c r="B679" t="s">
        <v>5466</v>
      </c>
      <c r="C679" t="s">
        <v>1234</v>
      </c>
      <c r="D679" s="2" t="s">
        <v>1316</v>
      </c>
      <c r="E679" s="2" t="s">
        <v>1955</v>
      </c>
      <c r="F679" t="s">
        <v>5241</v>
      </c>
      <c r="G679" t="s">
        <v>3593</v>
      </c>
      <c r="H679" t="s">
        <v>2816</v>
      </c>
      <c r="I679" t="s">
        <v>5893</v>
      </c>
      <c r="J679" t="s">
        <v>1971</v>
      </c>
      <c r="K679" t="s">
        <v>241</v>
      </c>
      <c r="L679" t="s">
        <v>555</v>
      </c>
      <c r="M679" t="s">
        <v>984</v>
      </c>
      <c r="N679" t="s">
        <v>1076</v>
      </c>
      <c r="O679" t="s">
        <v>5466</v>
      </c>
    </row>
    <row r="680" spans="1:15" x14ac:dyDescent="0.25">
      <c r="A680" t="s">
        <v>3777</v>
      </c>
      <c r="B680" t="s">
        <v>3256</v>
      </c>
      <c r="C680" t="s">
        <v>2792</v>
      </c>
      <c r="D680" s="2" t="s">
        <v>3387</v>
      </c>
      <c r="E680" s="2" t="s">
        <v>1644</v>
      </c>
      <c r="F680" t="s">
        <v>3498</v>
      </c>
      <c r="G680" t="s">
        <v>3751</v>
      </c>
      <c r="H680" t="s">
        <v>5929</v>
      </c>
      <c r="I680" t="s">
        <v>1568</v>
      </c>
      <c r="J680" t="s">
        <v>1972</v>
      </c>
      <c r="K680" t="s">
        <v>243</v>
      </c>
      <c r="L680" t="s">
        <v>557</v>
      </c>
      <c r="M680" t="s">
        <v>5084</v>
      </c>
      <c r="N680" t="s">
        <v>3800</v>
      </c>
      <c r="O680" t="s">
        <v>3910</v>
      </c>
    </row>
    <row r="681" spans="1:15" x14ac:dyDescent="0.25">
      <c r="A681" t="s">
        <v>3773</v>
      </c>
      <c r="B681" t="s">
        <v>3514</v>
      </c>
      <c r="C681" t="s">
        <v>3460</v>
      </c>
      <c r="D681" s="2" t="s">
        <v>1208</v>
      </c>
      <c r="E681" s="2" t="s">
        <v>4250</v>
      </c>
      <c r="F681" t="s">
        <v>2537</v>
      </c>
      <c r="G681" t="s">
        <v>2233</v>
      </c>
      <c r="H681" t="s">
        <v>5201</v>
      </c>
      <c r="I681" t="s">
        <v>3296</v>
      </c>
      <c r="J681" t="s">
        <v>4217</v>
      </c>
      <c r="K681" t="s">
        <v>1525</v>
      </c>
      <c r="L681" t="s">
        <v>558</v>
      </c>
      <c r="M681" t="s">
        <v>288</v>
      </c>
      <c r="N681" t="s">
        <v>4140</v>
      </c>
      <c r="O681" t="s">
        <v>2431</v>
      </c>
    </row>
    <row r="682" spans="1:15" x14ac:dyDescent="0.25">
      <c r="A682" t="s">
        <v>3662</v>
      </c>
      <c r="B682" t="s">
        <v>3431</v>
      </c>
      <c r="C682" t="s">
        <v>3450</v>
      </c>
      <c r="D682" s="2" t="s">
        <v>1418</v>
      </c>
      <c r="E682" s="2" t="s">
        <v>1690</v>
      </c>
      <c r="F682" t="s">
        <v>3441</v>
      </c>
      <c r="G682" t="s">
        <v>2839</v>
      </c>
      <c r="H682" t="s">
        <v>2823</v>
      </c>
      <c r="I682" t="s">
        <v>5563</v>
      </c>
      <c r="J682" t="s">
        <v>1330</v>
      </c>
      <c r="K682" t="s">
        <v>245</v>
      </c>
      <c r="L682" t="s">
        <v>563</v>
      </c>
      <c r="M682" t="s">
        <v>1533</v>
      </c>
      <c r="N682" t="s">
        <v>3382</v>
      </c>
      <c r="O682" t="s">
        <v>2433</v>
      </c>
    </row>
    <row r="683" spans="1:15" x14ac:dyDescent="0.25">
      <c r="A683" t="s">
        <v>3748</v>
      </c>
      <c r="B683" t="s">
        <v>5670</v>
      </c>
      <c r="C683" t="s">
        <v>5690</v>
      </c>
      <c r="D683" s="2" t="s">
        <v>4730</v>
      </c>
      <c r="E683" s="2" t="s">
        <v>5175</v>
      </c>
      <c r="F683" t="s">
        <v>5880</v>
      </c>
      <c r="G683" t="s">
        <v>1861</v>
      </c>
      <c r="H683" t="s">
        <v>2824</v>
      </c>
      <c r="I683" t="s">
        <v>5895</v>
      </c>
      <c r="J683" t="s">
        <v>2133</v>
      </c>
      <c r="K683" t="s">
        <v>4900</v>
      </c>
      <c r="L683" t="s">
        <v>566</v>
      </c>
      <c r="M683" t="s">
        <v>289</v>
      </c>
      <c r="N683" t="s">
        <v>3389</v>
      </c>
      <c r="O683" t="s">
        <v>3592</v>
      </c>
    </row>
    <row r="684" spans="1:15" x14ac:dyDescent="0.25">
      <c r="A684" t="s">
        <v>3738</v>
      </c>
      <c r="B684" t="s">
        <v>3665</v>
      </c>
      <c r="C684" t="s">
        <v>2069</v>
      </c>
      <c r="D684" s="2" t="s">
        <v>1686</v>
      </c>
      <c r="E684" s="2" t="s">
        <v>274</v>
      </c>
      <c r="F684" t="s">
        <v>2685</v>
      </c>
      <c r="G684" t="s">
        <v>1987</v>
      </c>
      <c r="H684" t="s">
        <v>5613</v>
      </c>
      <c r="I684" t="s">
        <v>2692</v>
      </c>
      <c r="J684" t="s">
        <v>4476</v>
      </c>
      <c r="K684" t="s">
        <v>5453</v>
      </c>
      <c r="L684" t="s">
        <v>568</v>
      </c>
      <c r="M684" t="s">
        <v>290</v>
      </c>
      <c r="N684" t="s">
        <v>1507</v>
      </c>
      <c r="O684" t="s">
        <v>3913</v>
      </c>
    </row>
    <row r="685" spans="1:15" x14ac:dyDescent="0.25">
      <c r="A685" t="s">
        <v>3841</v>
      </c>
      <c r="B685" t="s">
        <v>5699</v>
      </c>
      <c r="C685" t="s">
        <v>2527</v>
      </c>
      <c r="D685" s="2" t="s">
        <v>4860</v>
      </c>
      <c r="E685" s="2" t="s">
        <v>797</v>
      </c>
      <c r="F685" t="s">
        <v>2675</v>
      </c>
      <c r="G685" t="s">
        <v>3752</v>
      </c>
      <c r="H685" t="s">
        <v>2826</v>
      </c>
      <c r="I685" t="s">
        <v>2696</v>
      </c>
      <c r="J685" t="s">
        <v>5773</v>
      </c>
      <c r="K685" t="s">
        <v>2136</v>
      </c>
      <c r="L685" t="s">
        <v>571</v>
      </c>
      <c r="M685" t="s">
        <v>293</v>
      </c>
      <c r="N685" t="s">
        <v>4845</v>
      </c>
      <c r="O685" t="s">
        <v>4234</v>
      </c>
    </row>
    <row r="686" spans="1:15" x14ac:dyDescent="0.25">
      <c r="A686" t="s">
        <v>3564</v>
      </c>
      <c r="B686" t="s">
        <v>5651</v>
      </c>
      <c r="C686" t="s">
        <v>3510</v>
      </c>
      <c r="D686" s="2" t="s">
        <v>4671</v>
      </c>
      <c r="E686" s="2" t="s">
        <v>1931</v>
      </c>
      <c r="F686" t="s">
        <v>2303</v>
      </c>
      <c r="G686" t="s">
        <v>2436</v>
      </c>
      <c r="H686" t="s">
        <v>2827</v>
      </c>
      <c r="I686" t="s">
        <v>3690</v>
      </c>
      <c r="J686" t="s">
        <v>5313</v>
      </c>
      <c r="K686" t="s">
        <v>2137</v>
      </c>
      <c r="L686" t="s">
        <v>5173</v>
      </c>
      <c r="M686" t="s">
        <v>1337</v>
      </c>
      <c r="N686" t="s">
        <v>4846</v>
      </c>
      <c r="O686" t="s">
        <v>1540</v>
      </c>
    </row>
    <row r="687" spans="1:15" x14ac:dyDescent="0.25">
      <c r="A687" t="s">
        <v>3655</v>
      </c>
      <c r="B687" t="s">
        <v>2354</v>
      </c>
      <c r="C687" t="s">
        <v>4024</v>
      </c>
      <c r="D687" s="2" t="s">
        <v>1413</v>
      </c>
      <c r="E687" s="2" t="s">
        <v>2003</v>
      </c>
      <c r="F687" t="s">
        <v>2581</v>
      </c>
      <c r="G687" t="s">
        <v>2840</v>
      </c>
      <c r="H687" t="s">
        <v>2828</v>
      </c>
      <c r="I687" t="s">
        <v>4769</v>
      </c>
      <c r="J687" t="s">
        <v>1974</v>
      </c>
      <c r="K687" t="s">
        <v>5075</v>
      </c>
      <c r="L687" t="s">
        <v>5174</v>
      </c>
      <c r="M687" t="s">
        <v>297</v>
      </c>
      <c r="N687" t="s">
        <v>3806</v>
      </c>
      <c r="O687" t="s">
        <v>4422</v>
      </c>
    </row>
    <row r="688" spans="1:15" x14ac:dyDescent="0.25">
      <c r="A688" t="s">
        <v>3806</v>
      </c>
      <c r="B688" t="s">
        <v>2200</v>
      </c>
      <c r="C688" t="s">
        <v>3518</v>
      </c>
      <c r="D688" s="2" t="s">
        <v>3213</v>
      </c>
      <c r="E688" s="2" t="s">
        <v>5236</v>
      </c>
      <c r="F688" t="s">
        <v>4729</v>
      </c>
      <c r="G688" t="s">
        <v>4909</v>
      </c>
      <c r="H688" t="s">
        <v>674</v>
      </c>
      <c r="I688" t="s">
        <v>558</v>
      </c>
      <c r="J688" t="s">
        <v>4689</v>
      </c>
      <c r="K688" t="s">
        <v>4218</v>
      </c>
      <c r="L688" t="s">
        <v>579</v>
      </c>
      <c r="M688" t="s">
        <v>3905</v>
      </c>
      <c r="N688" t="s">
        <v>5242</v>
      </c>
      <c r="O688" t="s">
        <v>2440</v>
      </c>
    </row>
    <row r="689" spans="1:15" x14ac:dyDescent="0.25">
      <c r="A689" t="s">
        <v>3639</v>
      </c>
      <c r="B689" t="s">
        <v>3302</v>
      </c>
      <c r="C689" t="s">
        <v>3528</v>
      </c>
      <c r="D689" s="2" t="s">
        <v>3364</v>
      </c>
      <c r="E689" s="2" t="s">
        <v>1640</v>
      </c>
      <c r="F689" t="s">
        <v>2698</v>
      </c>
      <c r="G689" t="s">
        <v>5375</v>
      </c>
      <c r="H689" t="s">
        <v>3750</v>
      </c>
      <c r="I689" t="s">
        <v>1656</v>
      </c>
      <c r="J689" t="s">
        <v>3575</v>
      </c>
      <c r="K689" t="s">
        <v>250</v>
      </c>
      <c r="L689" t="s">
        <v>5176</v>
      </c>
      <c r="M689" t="s">
        <v>299</v>
      </c>
      <c r="N689" t="s">
        <v>4149</v>
      </c>
      <c r="O689" t="s">
        <v>2153</v>
      </c>
    </row>
    <row r="690" spans="1:15" x14ac:dyDescent="0.25">
      <c r="A690" t="s">
        <v>3867</v>
      </c>
      <c r="B690" t="s">
        <v>2039</v>
      </c>
      <c r="C690" t="s">
        <v>3502</v>
      </c>
      <c r="D690" s="2" t="s">
        <v>165</v>
      </c>
      <c r="E690" s="2" t="s">
        <v>5000</v>
      </c>
      <c r="F690" t="s">
        <v>1875</v>
      </c>
      <c r="G690" t="s">
        <v>2234</v>
      </c>
      <c r="H690" t="s">
        <v>4343</v>
      </c>
      <c r="I690" t="s">
        <v>4022</v>
      </c>
      <c r="J690" t="s">
        <v>3420</v>
      </c>
      <c r="K690" t="s">
        <v>2139</v>
      </c>
      <c r="L690" t="s">
        <v>584</v>
      </c>
      <c r="M690" t="s">
        <v>1338</v>
      </c>
      <c r="N690" t="s">
        <v>4150</v>
      </c>
      <c r="O690" t="s">
        <v>2444</v>
      </c>
    </row>
    <row r="691" spans="1:15" x14ac:dyDescent="0.25">
      <c r="A691" t="s">
        <v>4139</v>
      </c>
      <c r="B691" t="s">
        <v>2743</v>
      </c>
      <c r="C691" t="s">
        <v>3006</v>
      </c>
      <c r="D691" s="2" t="s">
        <v>1298</v>
      </c>
      <c r="E691" s="2" t="s">
        <v>4971</v>
      </c>
      <c r="F691" t="s">
        <v>3426</v>
      </c>
      <c r="G691" t="s">
        <v>2066</v>
      </c>
      <c r="H691" t="s">
        <v>2850</v>
      </c>
      <c r="I691" t="s">
        <v>4577</v>
      </c>
      <c r="J691" t="s">
        <v>4219</v>
      </c>
      <c r="K691" t="s">
        <v>255</v>
      </c>
      <c r="L691" t="s">
        <v>5177</v>
      </c>
      <c r="M691" t="s">
        <v>301</v>
      </c>
      <c r="N691" t="s">
        <v>2271</v>
      </c>
      <c r="O691" t="s">
        <v>1546</v>
      </c>
    </row>
    <row r="692" spans="1:15" x14ac:dyDescent="0.25">
      <c r="A692" t="s">
        <v>9</v>
      </c>
      <c r="B692" t="s">
        <v>3536</v>
      </c>
      <c r="C692" t="s">
        <v>2847</v>
      </c>
      <c r="D692" s="2" t="s">
        <v>4793</v>
      </c>
      <c r="E692" s="2" t="s">
        <v>4978</v>
      </c>
      <c r="F692" t="s">
        <v>2355</v>
      </c>
      <c r="G692" t="s">
        <v>321</v>
      </c>
      <c r="H692" t="s">
        <v>2851</v>
      </c>
      <c r="I692" t="s">
        <v>1153</v>
      </c>
      <c r="J692" t="s">
        <v>1857</v>
      </c>
      <c r="K692" t="s">
        <v>1792</v>
      </c>
      <c r="L692" t="s">
        <v>2048</v>
      </c>
      <c r="M692" t="s">
        <v>1339</v>
      </c>
      <c r="N692" t="s">
        <v>2274</v>
      </c>
      <c r="O692" t="s">
        <v>2445</v>
      </c>
    </row>
    <row r="693" spans="1:15" x14ac:dyDescent="0.25">
      <c r="A693" t="s">
        <v>3676</v>
      </c>
      <c r="B693" t="s">
        <v>3020</v>
      </c>
      <c r="C693" t="s">
        <v>5588</v>
      </c>
      <c r="D693" s="2" t="s">
        <v>1518</v>
      </c>
      <c r="E693" s="2" t="s">
        <v>459</v>
      </c>
      <c r="F693" t="s">
        <v>5692</v>
      </c>
      <c r="G693" t="s">
        <v>2437</v>
      </c>
      <c r="H693" t="s">
        <v>2855</v>
      </c>
      <c r="I693" t="s">
        <v>2714</v>
      </c>
      <c r="J693" t="s">
        <v>3577</v>
      </c>
      <c r="K693" t="s">
        <v>259</v>
      </c>
      <c r="L693" t="s">
        <v>587</v>
      </c>
      <c r="M693" t="s">
        <v>304</v>
      </c>
      <c r="N693" t="s">
        <v>1616</v>
      </c>
      <c r="O693" t="s">
        <v>2447</v>
      </c>
    </row>
    <row r="694" spans="1:15" x14ac:dyDescent="0.25">
      <c r="A694" t="s">
        <v>3683</v>
      </c>
      <c r="B694" t="s">
        <v>3601</v>
      </c>
      <c r="C694" t="s">
        <v>2884</v>
      </c>
      <c r="D694" s="2" t="s">
        <v>1604</v>
      </c>
      <c r="E694" s="2" t="s">
        <v>717</v>
      </c>
      <c r="F694" t="s">
        <v>4893</v>
      </c>
      <c r="G694" t="s">
        <v>1497</v>
      </c>
      <c r="H694" t="s">
        <v>2857</v>
      </c>
      <c r="I694" t="s">
        <v>572</v>
      </c>
      <c r="J694" t="s">
        <v>1977</v>
      </c>
      <c r="K694" t="s">
        <v>5314</v>
      </c>
      <c r="L694" t="s">
        <v>590</v>
      </c>
      <c r="M694" t="s">
        <v>5464</v>
      </c>
      <c r="N694" t="s">
        <v>4599</v>
      </c>
      <c r="O694" t="s">
        <v>2448</v>
      </c>
    </row>
    <row r="695" spans="1:15" x14ac:dyDescent="0.25">
      <c r="A695" t="s">
        <v>3904</v>
      </c>
      <c r="B695" t="s">
        <v>3423</v>
      </c>
      <c r="C695" t="s">
        <v>5454</v>
      </c>
      <c r="D695" s="2" t="s">
        <v>3743</v>
      </c>
      <c r="E695" s="2" t="s">
        <v>4602</v>
      </c>
      <c r="F695" t="s">
        <v>3618</v>
      </c>
      <c r="G695" t="s">
        <v>3753</v>
      </c>
      <c r="H695" t="s">
        <v>2858</v>
      </c>
      <c r="I695" t="s">
        <v>5175</v>
      </c>
      <c r="J695" t="s">
        <v>3890</v>
      </c>
      <c r="K695" t="s">
        <v>265</v>
      </c>
      <c r="L695" t="s">
        <v>591</v>
      </c>
      <c r="M695" t="s">
        <v>4905</v>
      </c>
      <c r="N695" t="s">
        <v>3813</v>
      </c>
      <c r="O695" t="s">
        <v>2449</v>
      </c>
    </row>
    <row r="696" spans="1:15" x14ac:dyDescent="0.25">
      <c r="A696" t="s">
        <v>4085</v>
      </c>
      <c r="B696" t="s">
        <v>3522</v>
      </c>
      <c r="C696" t="s">
        <v>3695</v>
      </c>
      <c r="D696" s="2" t="s">
        <v>1619</v>
      </c>
      <c r="E696" s="2" t="s">
        <v>668</v>
      </c>
      <c r="F696" t="s">
        <v>2546</v>
      </c>
      <c r="G696" t="s">
        <v>3338</v>
      </c>
      <c r="H696" t="s">
        <v>4091</v>
      </c>
      <c r="I696" t="s">
        <v>4032</v>
      </c>
      <c r="J696" t="s">
        <v>3578</v>
      </c>
      <c r="K696" t="s">
        <v>5455</v>
      </c>
      <c r="L696" t="s">
        <v>594</v>
      </c>
      <c r="M696" t="s">
        <v>4616</v>
      </c>
      <c r="N696" t="s">
        <v>2100</v>
      </c>
      <c r="O696" t="s">
        <v>5478</v>
      </c>
    </row>
    <row r="697" spans="1:15" x14ac:dyDescent="0.25">
      <c r="A697" t="s">
        <v>4004</v>
      </c>
      <c r="B697" t="s">
        <v>3147</v>
      </c>
      <c r="C697" t="s">
        <v>5557</v>
      </c>
      <c r="D697" s="2" t="s">
        <v>2173</v>
      </c>
      <c r="E697" s="2" t="s">
        <v>5724</v>
      </c>
      <c r="F697" t="s">
        <v>2612</v>
      </c>
      <c r="G697" t="s">
        <v>1204</v>
      </c>
      <c r="H697" t="s">
        <v>2860</v>
      </c>
      <c r="I697" t="s">
        <v>5905</v>
      </c>
      <c r="J697" t="s">
        <v>3892</v>
      </c>
      <c r="K697" t="s">
        <v>268</v>
      </c>
      <c r="L697" t="s">
        <v>596</v>
      </c>
      <c r="M697" t="s">
        <v>4230</v>
      </c>
      <c r="N697" t="s">
        <v>5298</v>
      </c>
      <c r="O697" t="s">
        <v>2454</v>
      </c>
    </row>
    <row r="698" spans="1:15" x14ac:dyDescent="0.25">
      <c r="A698" t="s">
        <v>3886</v>
      </c>
      <c r="B698" t="s">
        <v>2289</v>
      </c>
      <c r="C698" t="s">
        <v>2454</v>
      </c>
      <c r="D698" s="2" t="s">
        <v>1840</v>
      </c>
      <c r="E698" s="2" t="s">
        <v>4727</v>
      </c>
      <c r="F698" t="s">
        <v>1746</v>
      </c>
      <c r="G698" t="s">
        <v>3595</v>
      </c>
      <c r="H698" t="s">
        <v>5379</v>
      </c>
      <c r="I698" t="s">
        <v>4034</v>
      </c>
      <c r="J698" t="s">
        <v>273</v>
      </c>
      <c r="K698" t="s">
        <v>4902</v>
      </c>
      <c r="L698" t="s">
        <v>598</v>
      </c>
      <c r="M698" t="s">
        <v>313</v>
      </c>
      <c r="N698" t="s">
        <v>3815</v>
      </c>
      <c r="O698" t="s">
        <v>2456</v>
      </c>
    </row>
    <row r="699" spans="1:15" x14ac:dyDescent="0.25">
      <c r="A699" t="s">
        <v>3775</v>
      </c>
      <c r="B699" t="s">
        <v>3437</v>
      </c>
      <c r="C699" t="s">
        <v>5652</v>
      </c>
      <c r="D699" s="2" t="s">
        <v>2089</v>
      </c>
      <c r="E699" s="2" t="s">
        <v>5203</v>
      </c>
      <c r="F699" t="s">
        <v>1670</v>
      </c>
      <c r="G699" t="s">
        <v>4236</v>
      </c>
      <c r="H699" t="s">
        <v>2862</v>
      </c>
      <c r="I699" t="s">
        <v>594</v>
      </c>
      <c r="J699" t="s">
        <v>5778</v>
      </c>
      <c r="K699" t="s">
        <v>270</v>
      </c>
      <c r="L699" t="s">
        <v>3712</v>
      </c>
      <c r="M699" t="s">
        <v>3912</v>
      </c>
      <c r="N699" t="s">
        <v>5413</v>
      </c>
      <c r="O699" t="s">
        <v>3920</v>
      </c>
    </row>
    <row r="700" spans="1:15" x14ac:dyDescent="0.25">
      <c r="A700" t="s">
        <v>3643</v>
      </c>
      <c r="B700" t="s">
        <v>4248</v>
      </c>
      <c r="C700" t="s">
        <v>5662</v>
      </c>
      <c r="D700" s="2" t="s">
        <v>3775</v>
      </c>
      <c r="E700" s="2" t="s">
        <v>247</v>
      </c>
      <c r="F700" t="s">
        <v>3978</v>
      </c>
      <c r="G700" t="s">
        <v>1918</v>
      </c>
      <c r="H700" t="s">
        <v>5943</v>
      </c>
      <c r="I700" t="s">
        <v>5908</v>
      </c>
      <c r="J700" t="s">
        <v>3894</v>
      </c>
      <c r="K700" t="s">
        <v>274</v>
      </c>
      <c r="L700" t="s">
        <v>600</v>
      </c>
      <c r="M700" t="s">
        <v>1986</v>
      </c>
      <c r="N700" t="s">
        <v>2283</v>
      </c>
      <c r="O700" t="s">
        <v>4487</v>
      </c>
    </row>
    <row r="701" spans="1:15" x14ac:dyDescent="0.25">
      <c r="A701" t="s">
        <v>3812</v>
      </c>
      <c r="B701" t="s">
        <v>5495</v>
      </c>
      <c r="C701" t="s">
        <v>3535</v>
      </c>
      <c r="D701" s="2" t="s">
        <v>1559</v>
      </c>
      <c r="E701" s="2" t="s">
        <v>2154</v>
      </c>
      <c r="F701" t="s">
        <v>5215</v>
      </c>
      <c r="G701" t="s">
        <v>3755</v>
      </c>
      <c r="H701" t="s">
        <v>2871</v>
      </c>
      <c r="I701" t="s">
        <v>4319</v>
      </c>
      <c r="J701" t="s">
        <v>4693</v>
      </c>
      <c r="K701" t="s">
        <v>4692</v>
      </c>
      <c r="L701" t="s">
        <v>601</v>
      </c>
      <c r="M701" t="s">
        <v>4231</v>
      </c>
      <c r="N701" t="s">
        <v>5259</v>
      </c>
      <c r="O701" t="s">
        <v>3921</v>
      </c>
    </row>
    <row r="702" spans="1:15" x14ac:dyDescent="0.25">
      <c r="A702" t="s">
        <v>3722</v>
      </c>
      <c r="B702" t="s">
        <v>3508</v>
      </c>
      <c r="C702" t="s">
        <v>1555</v>
      </c>
      <c r="D702" s="2" t="s">
        <v>4811</v>
      </c>
      <c r="E702" s="2" t="s">
        <v>4670</v>
      </c>
      <c r="F702" t="s">
        <v>1160</v>
      </c>
      <c r="G702" t="s">
        <v>4702</v>
      </c>
      <c r="H702" t="s">
        <v>2874</v>
      </c>
      <c r="I702" t="s">
        <v>2731</v>
      </c>
      <c r="J702" t="s">
        <v>3895</v>
      </c>
      <c r="K702" t="s">
        <v>1529</v>
      </c>
      <c r="L702" t="s">
        <v>604</v>
      </c>
      <c r="M702" t="s">
        <v>316</v>
      </c>
      <c r="N702" t="s">
        <v>5031</v>
      </c>
      <c r="O702" t="s">
        <v>2462</v>
      </c>
    </row>
    <row r="703" spans="1:15" x14ac:dyDescent="0.25">
      <c r="A703" t="s">
        <v>3994</v>
      </c>
      <c r="B703" t="s">
        <v>3541</v>
      </c>
      <c r="C703" t="s">
        <v>5705</v>
      </c>
      <c r="D703" s="2" t="s">
        <v>141</v>
      </c>
      <c r="E703" s="2" t="s">
        <v>2103</v>
      </c>
      <c r="F703" t="s">
        <v>5882</v>
      </c>
      <c r="G703" t="s">
        <v>680</v>
      </c>
      <c r="H703" t="s">
        <v>2241</v>
      </c>
      <c r="I703" t="s">
        <v>3709</v>
      </c>
      <c r="J703" t="s">
        <v>3582</v>
      </c>
      <c r="K703" t="s">
        <v>279</v>
      </c>
      <c r="L703" t="s">
        <v>605</v>
      </c>
      <c r="M703" t="s">
        <v>4233</v>
      </c>
      <c r="N703" t="s">
        <v>4171</v>
      </c>
      <c r="O703" t="s">
        <v>3922</v>
      </c>
    </row>
    <row r="704" spans="1:15" x14ac:dyDescent="0.25">
      <c r="A704" t="s">
        <v>3917</v>
      </c>
      <c r="B704" t="s">
        <v>2174</v>
      </c>
      <c r="C704" t="s">
        <v>2797</v>
      </c>
      <c r="D704" s="2" t="s">
        <v>2122</v>
      </c>
      <c r="E704" s="2" t="s">
        <v>1737</v>
      </c>
      <c r="F704" t="s">
        <v>2820</v>
      </c>
      <c r="G704" t="s">
        <v>4237</v>
      </c>
      <c r="H704" t="s">
        <v>5947</v>
      </c>
      <c r="I704" t="s">
        <v>3487</v>
      </c>
      <c r="J704" t="s">
        <v>3583</v>
      </c>
      <c r="K704" t="s">
        <v>1530</v>
      </c>
      <c r="L704" t="s">
        <v>1404</v>
      </c>
      <c r="M704" t="s">
        <v>317</v>
      </c>
      <c r="N704" t="s">
        <v>1449</v>
      </c>
      <c r="O704" t="s">
        <v>2463</v>
      </c>
    </row>
    <row r="705" spans="1:15" x14ac:dyDescent="0.25">
      <c r="A705" t="s">
        <v>5322</v>
      </c>
      <c r="B705" t="s">
        <v>3517</v>
      </c>
      <c r="C705" t="s">
        <v>3416</v>
      </c>
      <c r="D705" s="2" t="s">
        <v>1956</v>
      </c>
      <c r="E705" s="2" t="s">
        <v>4940</v>
      </c>
      <c r="F705" t="s">
        <v>1312</v>
      </c>
      <c r="G705" t="s">
        <v>4910</v>
      </c>
      <c r="H705" t="s">
        <v>1273</v>
      </c>
      <c r="I705" t="s">
        <v>2734</v>
      </c>
      <c r="J705" t="s">
        <v>4421</v>
      </c>
      <c r="K705" t="s">
        <v>981</v>
      </c>
      <c r="L705" t="s">
        <v>613</v>
      </c>
      <c r="M705" t="s">
        <v>5470</v>
      </c>
      <c r="N705" t="s">
        <v>4397</v>
      </c>
      <c r="O705" t="s">
        <v>2464</v>
      </c>
    </row>
    <row r="706" spans="1:15" x14ac:dyDescent="0.25">
      <c r="A706" t="s">
        <v>3562</v>
      </c>
      <c r="B706" t="s">
        <v>2662</v>
      </c>
      <c r="C706" t="s">
        <v>2660</v>
      </c>
      <c r="D706" s="2" t="s">
        <v>1917</v>
      </c>
      <c r="E706" s="2" t="s">
        <v>1954</v>
      </c>
      <c r="F706" t="s">
        <v>2635</v>
      </c>
      <c r="G706" t="s">
        <v>1920</v>
      </c>
      <c r="H706" t="s">
        <v>2074</v>
      </c>
      <c r="I706" t="s">
        <v>5583</v>
      </c>
      <c r="J706" t="s">
        <v>1692</v>
      </c>
      <c r="K706" t="s">
        <v>282</v>
      </c>
      <c r="L706" t="s">
        <v>615</v>
      </c>
      <c r="M706" t="s">
        <v>319</v>
      </c>
      <c r="N706" t="s">
        <v>4603</v>
      </c>
      <c r="O706" t="s">
        <v>2467</v>
      </c>
    </row>
    <row r="707" spans="1:15" x14ac:dyDescent="0.25">
      <c r="A707" t="s">
        <v>4069</v>
      </c>
      <c r="B707" t="s">
        <v>2361</v>
      </c>
      <c r="C707" t="s">
        <v>1546</v>
      </c>
      <c r="D707" s="2" t="s">
        <v>3172</v>
      </c>
      <c r="E707" s="2" t="s">
        <v>4805</v>
      </c>
      <c r="F707" t="s">
        <v>4213</v>
      </c>
      <c r="G707" t="s">
        <v>1342</v>
      </c>
      <c r="H707" t="s">
        <v>5948</v>
      </c>
      <c r="I707" t="s">
        <v>4971</v>
      </c>
      <c r="J707" t="s">
        <v>2144</v>
      </c>
      <c r="K707" t="s">
        <v>1980</v>
      </c>
      <c r="L707" t="s">
        <v>4451</v>
      </c>
      <c r="M707" t="s">
        <v>320</v>
      </c>
      <c r="N707" t="s">
        <v>5414</v>
      </c>
      <c r="O707" t="s">
        <v>3612</v>
      </c>
    </row>
    <row r="708" spans="1:15" x14ac:dyDescent="0.25">
      <c r="A708" t="s">
        <v>3751</v>
      </c>
      <c r="B708" t="s">
        <v>3968</v>
      </c>
      <c r="C708" t="s">
        <v>2961</v>
      </c>
      <c r="D708" s="2" t="s">
        <v>1476</v>
      </c>
      <c r="E708" s="2" t="s">
        <v>1842</v>
      </c>
      <c r="F708" t="s">
        <v>3948</v>
      </c>
      <c r="G708" t="s">
        <v>142</v>
      </c>
      <c r="H708" t="s">
        <v>2885</v>
      </c>
      <c r="I708" t="s">
        <v>2740</v>
      </c>
      <c r="J708" t="s">
        <v>1147</v>
      </c>
      <c r="K708" t="s">
        <v>284</v>
      </c>
      <c r="L708" t="s">
        <v>5592</v>
      </c>
      <c r="M708" t="s">
        <v>2150</v>
      </c>
      <c r="N708" t="s">
        <v>2286</v>
      </c>
      <c r="O708" t="s">
        <v>2470</v>
      </c>
    </row>
    <row r="709" spans="1:15" x14ac:dyDescent="0.25">
      <c r="A709" t="s">
        <v>4121</v>
      </c>
      <c r="B709" t="s">
        <v>2419</v>
      </c>
      <c r="C709" t="s">
        <v>3435</v>
      </c>
      <c r="D709" s="2" t="s">
        <v>126</v>
      </c>
      <c r="E709" s="2" t="s">
        <v>1705</v>
      </c>
      <c r="F709" t="s">
        <v>4608</v>
      </c>
      <c r="G709" t="s">
        <v>4585</v>
      </c>
      <c r="H709" t="s">
        <v>3764</v>
      </c>
      <c r="I709" t="s">
        <v>2741</v>
      </c>
      <c r="J709" t="s">
        <v>3586</v>
      </c>
      <c r="K709" t="s">
        <v>984</v>
      </c>
      <c r="L709" t="s">
        <v>4329</v>
      </c>
      <c r="M709" t="s">
        <v>1341</v>
      </c>
      <c r="N709" t="s">
        <v>4174</v>
      </c>
      <c r="O709" t="s">
        <v>3924</v>
      </c>
    </row>
    <row r="710" spans="1:15" x14ac:dyDescent="0.25">
      <c r="A710" t="s">
        <v>3811</v>
      </c>
      <c r="B710" t="s">
        <v>5652</v>
      </c>
      <c r="C710" t="s">
        <v>2662</v>
      </c>
      <c r="D710" s="2" t="s">
        <v>1921</v>
      </c>
      <c r="E710" s="2" t="s">
        <v>5676</v>
      </c>
      <c r="F710" t="s">
        <v>2200</v>
      </c>
      <c r="G710" t="s">
        <v>1589</v>
      </c>
      <c r="H710" t="s">
        <v>3509</v>
      </c>
      <c r="I710" t="s">
        <v>71</v>
      </c>
      <c r="J710" t="s">
        <v>3900</v>
      </c>
      <c r="K710" t="s">
        <v>5084</v>
      </c>
      <c r="L710" t="s">
        <v>627</v>
      </c>
      <c r="M710" t="s">
        <v>322</v>
      </c>
      <c r="N710" t="s">
        <v>4870</v>
      </c>
      <c r="O710" t="s">
        <v>3614</v>
      </c>
    </row>
    <row r="711" spans="1:15" x14ac:dyDescent="0.25">
      <c r="A711" t="s">
        <v>3783</v>
      </c>
      <c r="B711" t="s">
        <v>5421</v>
      </c>
      <c r="C711" t="s">
        <v>3709</v>
      </c>
      <c r="D711" s="2" t="s">
        <v>2217</v>
      </c>
      <c r="E711" s="2" t="s">
        <v>5113</v>
      </c>
      <c r="F711" t="s">
        <v>3514</v>
      </c>
      <c r="G711" t="s">
        <v>4238</v>
      </c>
      <c r="H711" t="s">
        <v>2888</v>
      </c>
      <c r="I711" t="s">
        <v>2745</v>
      </c>
      <c r="J711" t="s">
        <v>3587</v>
      </c>
      <c r="K711" t="s">
        <v>288</v>
      </c>
      <c r="L711" t="s">
        <v>1743</v>
      </c>
      <c r="M711" t="s">
        <v>3914</v>
      </c>
      <c r="N711" t="s">
        <v>4179</v>
      </c>
      <c r="O711" t="s">
        <v>3928</v>
      </c>
    </row>
    <row r="712" spans="1:15" x14ac:dyDescent="0.25">
      <c r="A712" t="s">
        <v>3721</v>
      </c>
      <c r="B712" t="s">
        <v>2366</v>
      </c>
      <c r="C712" t="s">
        <v>5604</v>
      </c>
      <c r="D712" s="2" t="s">
        <v>2119</v>
      </c>
      <c r="E712" s="2" t="s">
        <v>4231</v>
      </c>
      <c r="F712" t="s">
        <v>5386</v>
      </c>
      <c r="G712" t="s">
        <v>4911</v>
      </c>
      <c r="H712" t="s">
        <v>5953</v>
      </c>
      <c r="I712" t="s">
        <v>4325</v>
      </c>
      <c r="J712" t="s">
        <v>3904</v>
      </c>
      <c r="K712" t="s">
        <v>289</v>
      </c>
      <c r="L712" t="s">
        <v>2215</v>
      </c>
      <c r="M712" t="s">
        <v>4702</v>
      </c>
      <c r="N712" t="s">
        <v>2287</v>
      </c>
      <c r="O712" t="s">
        <v>2477</v>
      </c>
    </row>
    <row r="713" spans="1:15" x14ac:dyDescent="0.25">
      <c r="A713" t="s">
        <v>4017</v>
      </c>
      <c r="B713" t="s">
        <v>2163</v>
      </c>
      <c r="C713" t="s">
        <v>5715</v>
      </c>
      <c r="D713" s="2" t="s">
        <v>2239</v>
      </c>
      <c r="E713" s="2" t="s">
        <v>1601</v>
      </c>
      <c r="F713" t="s">
        <v>4049</v>
      </c>
      <c r="G713" t="s">
        <v>2068</v>
      </c>
      <c r="H713" t="s">
        <v>1930</v>
      </c>
      <c r="I713" t="s">
        <v>951</v>
      </c>
      <c r="J713" t="s">
        <v>5089</v>
      </c>
      <c r="K713" t="s">
        <v>290</v>
      </c>
      <c r="L713" t="s">
        <v>1412</v>
      </c>
      <c r="M713" t="s">
        <v>5095</v>
      </c>
      <c r="N713" t="s">
        <v>3827</v>
      </c>
      <c r="O713" t="s">
        <v>2478</v>
      </c>
    </row>
    <row r="714" spans="1:15" x14ac:dyDescent="0.25">
      <c r="A714" t="s">
        <v>3837</v>
      </c>
      <c r="B714" t="s">
        <v>2442</v>
      </c>
      <c r="C714" t="s">
        <v>5692</v>
      </c>
      <c r="D714" s="2" t="s">
        <v>1626</v>
      </c>
      <c r="E714" s="2" t="s">
        <v>1891</v>
      </c>
      <c r="F714" t="s">
        <v>2021</v>
      </c>
      <c r="G714" t="s">
        <v>3340</v>
      </c>
      <c r="H714" t="s">
        <v>1023</v>
      </c>
      <c r="I714" t="s">
        <v>5913</v>
      </c>
      <c r="J714" t="s">
        <v>1982</v>
      </c>
      <c r="K714" t="s">
        <v>293</v>
      </c>
      <c r="L714" t="s">
        <v>633</v>
      </c>
      <c r="M714" t="s">
        <v>1342</v>
      </c>
      <c r="N714" t="s">
        <v>3542</v>
      </c>
      <c r="O714" t="s">
        <v>2482</v>
      </c>
    </row>
    <row r="715" spans="1:15" x14ac:dyDescent="0.25">
      <c r="A715" t="s">
        <v>4060</v>
      </c>
      <c r="B715" t="s">
        <v>2486</v>
      </c>
      <c r="C715" t="s">
        <v>3035</v>
      </c>
      <c r="D715" s="2" t="s">
        <v>1606</v>
      </c>
      <c r="E715" s="2" t="s">
        <v>4868</v>
      </c>
      <c r="F715" t="s">
        <v>5457</v>
      </c>
      <c r="G715" t="s">
        <v>3341</v>
      </c>
      <c r="H715" t="s">
        <v>2247</v>
      </c>
      <c r="I715" t="s">
        <v>623</v>
      </c>
      <c r="J715" t="s">
        <v>4227</v>
      </c>
      <c r="K715" t="s">
        <v>297</v>
      </c>
      <c r="L715" t="s">
        <v>4581</v>
      </c>
      <c r="M715" t="s">
        <v>1798</v>
      </c>
      <c r="N715" t="s">
        <v>4185</v>
      </c>
      <c r="O715" t="s">
        <v>2483</v>
      </c>
    </row>
    <row r="716" spans="1:15" x14ac:dyDescent="0.25">
      <c r="A716" t="s">
        <v>3774</v>
      </c>
      <c r="B716" t="s">
        <v>2552</v>
      </c>
      <c r="C716" t="s">
        <v>3764</v>
      </c>
      <c r="D716" s="2" t="s">
        <v>3266</v>
      </c>
      <c r="E716" s="2" t="s">
        <v>4564</v>
      </c>
      <c r="F716" t="s">
        <v>2098</v>
      </c>
      <c r="G716" t="s">
        <v>2235</v>
      </c>
      <c r="H716" t="s">
        <v>2898</v>
      </c>
      <c r="I716" t="s">
        <v>5592</v>
      </c>
      <c r="J716" t="s">
        <v>3589</v>
      </c>
      <c r="K716" t="s">
        <v>5317</v>
      </c>
      <c r="L716" t="s">
        <v>1744</v>
      </c>
      <c r="M716" t="s">
        <v>4911</v>
      </c>
      <c r="N716" t="s">
        <v>4186</v>
      </c>
      <c r="O716" t="s">
        <v>3433</v>
      </c>
    </row>
    <row r="717" spans="1:15" x14ac:dyDescent="0.25">
      <c r="A717" t="s">
        <v>3692</v>
      </c>
      <c r="B717" t="s">
        <v>2009</v>
      </c>
      <c r="C717" t="s">
        <v>2784</v>
      </c>
      <c r="D717" s="2" t="s">
        <v>1325</v>
      </c>
      <c r="E717" s="2" t="s">
        <v>2025</v>
      </c>
      <c r="F717" t="s">
        <v>5688</v>
      </c>
      <c r="G717" t="s">
        <v>5794</v>
      </c>
      <c r="H717" t="s">
        <v>738</v>
      </c>
      <c r="I717" t="s">
        <v>2767</v>
      </c>
      <c r="J717" t="s">
        <v>5091</v>
      </c>
      <c r="K717" t="s">
        <v>299</v>
      </c>
      <c r="L717" t="s">
        <v>4978</v>
      </c>
      <c r="M717" t="s">
        <v>4484</v>
      </c>
      <c r="N717" t="s">
        <v>3830</v>
      </c>
      <c r="O717" t="s">
        <v>2484</v>
      </c>
    </row>
    <row r="718" spans="1:15" x14ac:dyDescent="0.25">
      <c r="A718" t="s">
        <v>4149</v>
      </c>
      <c r="B718" t="s">
        <v>5565</v>
      </c>
      <c r="C718" t="s">
        <v>3771</v>
      </c>
      <c r="D718" s="2" t="s">
        <v>3248</v>
      </c>
      <c r="E718" s="2" t="s">
        <v>5638</v>
      </c>
      <c r="F718" t="s">
        <v>3094</v>
      </c>
      <c r="G718" t="s">
        <v>4085</v>
      </c>
      <c r="H718" t="s">
        <v>2902</v>
      </c>
      <c r="I718" t="s">
        <v>2768</v>
      </c>
      <c r="J718" t="s">
        <v>3910</v>
      </c>
      <c r="K718" t="s">
        <v>1338</v>
      </c>
      <c r="L718" t="s">
        <v>638</v>
      </c>
      <c r="M718" t="s">
        <v>2151</v>
      </c>
      <c r="N718" t="s">
        <v>5043</v>
      </c>
      <c r="O718" t="s">
        <v>4489</v>
      </c>
    </row>
    <row r="719" spans="1:15" x14ac:dyDescent="0.25">
      <c r="A719" t="s">
        <v>3963</v>
      </c>
      <c r="B719" t="s">
        <v>2108</v>
      </c>
      <c r="C719" t="s">
        <v>2010</v>
      </c>
      <c r="D719" s="2" t="s">
        <v>1563</v>
      </c>
      <c r="E719" s="2" t="s">
        <v>2071</v>
      </c>
      <c r="F719" t="s">
        <v>5250</v>
      </c>
      <c r="G719" t="s">
        <v>1000</v>
      </c>
      <c r="H719" t="s">
        <v>1281</v>
      </c>
      <c r="I719" t="s">
        <v>4050</v>
      </c>
      <c r="J719" t="s">
        <v>4228</v>
      </c>
      <c r="K719" t="s">
        <v>301</v>
      </c>
      <c r="L719" t="s">
        <v>639</v>
      </c>
      <c r="M719" t="s">
        <v>2152</v>
      </c>
      <c r="N719" t="s">
        <v>4188</v>
      </c>
      <c r="O719" t="s">
        <v>5493</v>
      </c>
    </row>
    <row r="720" spans="1:15" x14ac:dyDescent="0.25">
      <c r="A720" t="s">
        <v>3557</v>
      </c>
      <c r="B720" t="s">
        <v>4671</v>
      </c>
      <c r="C720" t="s">
        <v>3978</v>
      </c>
      <c r="D720" s="2" t="s">
        <v>4851</v>
      </c>
      <c r="E720" s="2" t="s">
        <v>279</v>
      </c>
      <c r="F720" t="s">
        <v>98</v>
      </c>
      <c r="G720" t="s">
        <v>3342</v>
      </c>
      <c r="H720" t="s">
        <v>3361</v>
      </c>
      <c r="I720" t="s">
        <v>2769</v>
      </c>
      <c r="J720" t="s">
        <v>2428</v>
      </c>
      <c r="K720" t="s">
        <v>1695</v>
      </c>
      <c r="L720" t="s">
        <v>3731</v>
      </c>
      <c r="M720" t="s">
        <v>328</v>
      </c>
      <c r="N720" t="s">
        <v>3835</v>
      </c>
      <c r="O720" t="s">
        <v>2489</v>
      </c>
    </row>
    <row r="721" spans="1:15" x14ac:dyDescent="0.25">
      <c r="A721" t="s">
        <v>3579</v>
      </c>
      <c r="B721" t="s">
        <v>5582</v>
      </c>
      <c r="C721" t="s">
        <v>2057</v>
      </c>
      <c r="D721" s="2" t="s">
        <v>3326</v>
      </c>
      <c r="E721" s="2" t="s">
        <v>2059</v>
      </c>
      <c r="F721" t="s">
        <v>5989</v>
      </c>
      <c r="G721" t="s">
        <v>5292</v>
      </c>
      <c r="H721" t="s">
        <v>2908</v>
      </c>
      <c r="I721" t="s">
        <v>2771</v>
      </c>
      <c r="J721" t="s">
        <v>1538</v>
      </c>
      <c r="K721" t="s">
        <v>304</v>
      </c>
      <c r="L721" t="s">
        <v>5598</v>
      </c>
      <c r="M721" t="s">
        <v>3602</v>
      </c>
      <c r="N721" t="s">
        <v>3836</v>
      </c>
      <c r="O721" t="s">
        <v>5495</v>
      </c>
    </row>
    <row r="722" spans="1:15" x14ac:dyDescent="0.25">
      <c r="B722" t="s">
        <v>5507</v>
      </c>
      <c r="C722" t="s">
        <v>2636</v>
      </c>
      <c r="D722" s="2" t="s">
        <v>1530</v>
      </c>
      <c r="E722" s="2" t="s">
        <v>4230</v>
      </c>
      <c r="F722" t="s">
        <v>5384</v>
      </c>
      <c r="G722" t="s">
        <v>4810</v>
      </c>
      <c r="H722" t="s">
        <v>5963</v>
      </c>
      <c r="I722" t="s">
        <v>2775</v>
      </c>
      <c r="J722" t="s">
        <v>2437</v>
      </c>
      <c r="K722" t="s">
        <v>5090</v>
      </c>
      <c r="L722" t="s">
        <v>640</v>
      </c>
      <c r="M722" t="s">
        <v>330</v>
      </c>
      <c r="N722" t="s">
        <v>4191</v>
      </c>
      <c r="O722" t="s">
        <v>2500</v>
      </c>
    </row>
    <row r="723" spans="1:15" x14ac:dyDescent="0.25">
      <c r="B723" t="s">
        <v>2660</v>
      </c>
      <c r="C723" t="s">
        <v>3149</v>
      </c>
      <c r="D723" s="2" t="s">
        <v>3310</v>
      </c>
      <c r="E723" s="2" t="s">
        <v>4840</v>
      </c>
      <c r="F723" t="s">
        <v>1707</v>
      </c>
      <c r="G723" t="s">
        <v>3596</v>
      </c>
      <c r="H723" t="s">
        <v>5649</v>
      </c>
      <c r="I723" t="s">
        <v>2778</v>
      </c>
      <c r="J723" t="s">
        <v>1203</v>
      </c>
      <c r="K723" t="s">
        <v>5464</v>
      </c>
      <c r="L723" t="s">
        <v>641</v>
      </c>
      <c r="M723" t="s">
        <v>331</v>
      </c>
      <c r="N723" t="s">
        <v>5725</v>
      </c>
      <c r="O723" t="s">
        <v>5500</v>
      </c>
    </row>
    <row r="724" spans="1:15" x14ac:dyDescent="0.25">
      <c r="B724" t="s">
        <v>4730</v>
      </c>
      <c r="C724" t="s">
        <v>2602</v>
      </c>
      <c r="D724" s="2" t="s">
        <v>5346</v>
      </c>
      <c r="E724" s="2" t="s">
        <v>1966</v>
      </c>
      <c r="F724" t="s">
        <v>132</v>
      </c>
      <c r="G724" t="s">
        <v>1543</v>
      </c>
      <c r="H724" t="s">
        <v>5965</v>
      </c>
      <c r="I724" t="s">
        <v>2780</v>
      </c>
      <c r="J724" t="s">
        <v>4236</v>
      </c>
      <c r="K724" t="s">
        <v>4905</v>
      </c>
      <c r="L724" t="s">
        <v>643</v>
      </c>
      <c r="M724" t="s">
        <v>1344</v>
      </c>
      <c r="N724" t="s">
        <v>3839</v>
      </c>
      <c r="O724" t="s">
        <v>1031</v>
      </c>
    </row>
    <row r="725" spans="1:15" x14ac:dyDescent="0.25">
      <c r="B725" t="s">
        <v>4793</v>
      </c>
      <c r="C725" t="s">
        <v>3636</v>
      </c>
      <c r="D725" s="2" t="s">
        <v>5044</v>
      </c>
      <c r="E725" s="2" t="s">
        <v>4944</v>
      </c>
      <c r="F725" t="s">
        <v>5550</v>
      </c>
      <c r="G725" t="s">
        <v>4703</v>
      </c>
      <c r="H725" t="s">
        <v>2912</v>
      </c>
      <c r="I725" t="s">
        <v>3492</v>
      </c>
      <c r="J725" t="s">
        <v>4910</v>
      </c>
      <c r="K725" t="s">
        <v>1696</v>
      </c>
      <c r="L725" t="s">
        <v>644</v>
      </c>
      <c r="M725" t="s">
        <v>332</v>
      </c>
      <c r="N725" t="s">
        <v>3841</v>
      </c>
      <c r="O725" t="s">
        <v>3441</v>
      </c>
    </row>
    <row r="726" spans="1:15" x14ac:dyDescent="0.25">
      <c r="B726" t="s">
        <v>3930</v>
      </c>
      <c r="C726" t="s">
        <v>4159</v>
      </c>
      <c r="D726" s="2" t="s">
        <v>1754</v>
      </c>
      <c r="E726" s="2" t="s">
        <v>5627</v>
      </c>
      <c r="F726" t="s">
        <v>3913</v>
      </c>
      <c r="G726" t="s">
        <v>2151</v>
      </c>
      <c r="H726" t="s">
        <v>1761</v>
      </c>
      <c r="I726" t="s">
        <v>2788</v>
      </c>
      <c r="J726" t="s">
        <v>1206</v>
      </c>
      <c r="K726" t="s">
        <v>4616</v>
      </c>
      <c r="L726" t="s">
        <v>4058</v>
      </c>
      <c r="M726" t="s">
        <v>1799</v>
      </c>
      <c r="N726" t="s">
        <v>1677</v>
      </c>
      <c r="O726" t="s">
        <v>2502</v>
      </c>
    </row>
    <row r="727" spans="1:15" x14ac:dyDescent="0.25">
      <c r="B727" t="s">
        <v>3123</v>
      </c>
      <c r="C727" t="s">
        <v>4056</v>
      </c>
      <c r="D727" s="2" t="s">
        <v>1453</v>
      </c>
      <c r="E727" s="2" t="s">
        <v>5666</v>
      </c>
      <c r="F727" t="s">
        <v>5576</v>
      </c>
      <c r="G727" t="s">
        <v>4239</v>
      </c>
      <c r="H727" t="s">
        <v>2913</v>
      </c>
      <c r="I727" t="s">
        <v>2797</v>
      </c>
      <c r="J727" t="s">
        <v>5794</v>
      </c>
      <c r="K727" t="s">
        <v>4230</v>
      </c>
      <c r="L727" t="s">
        <v>4333</v>
      </c>
      <c r="M727" t="s">
        <v>334</v>
      </c>
      <c r="N727" t="s">
        <v>3842</v>
      </c>
      <c r="O727" t="s">
        <v>2506</v>
      </c>
    </row>
    <row r="728" spans="1:15" x14ac:dyDescent="0.25">
      <c r="B728" t="s">
        <v>5664</v>
      </c>
      <c r="C728" t="s">
        <v>5513</v>
      </c>
      <c r="D728" s="2" t="s">
        <v>4867</v>
      </c>
      <c r="E728" s="2" t="s">
        <v>4704</v>
      </c>
      <c r="F728" t="s">
        <v>5591</v>
      </c>
      <c r="G728" t="s">
        <v>4344</v>
      </c>
      <c r="H728" t="s">
        <v>4589</v>
      </c>
      <c r="I728" t="s">
        <v>2221</v>
      </c>
      <c r="J728" t="s">
        <v>3598</v>
      </c>
      <c r="K728" t="s">
        <v>313</v>
      </c>
      <c r="L728" t="s">
        <v>647</v>
      </c>
      <c r="M728" t="s">
        <v>336</v>
      </c>
      <c r="N728" t="s">
        <v>3154</v>
      </c>
      <c r="O728" t="s">
        <v>3624</v>
      </c>
    </row>
    <row r="729" spans="1:15" x14ac:dyDescent="0.25">
      <c r="B729" t="s">
        <v>2692</v>
      </c>
      <c r="C729" t="s">
        <v>1977</v>
      </c>
      <c r="D729" s="2" t="s">
        <v>4891</v>
      </c>
      <c r="E729" s="2" t="s">
        <v>4570</v>
      </c>
      <c r="F729" t="s">
        <v>2547</v>
      </c>
      <c r="G729" t="s">
        <v>3599</v>
      </c>
      <c r="H729" t="s">
        <v>3513</v>
      </c>
      <c r="I729" t="s">
        <v>5925</v>
      </c>
      <c r="J729" t="s">
        <v>2153</v>
      </c>
      <c r="K729" t="s">
        <v>3912</v>
      </c>
      <c r="L729" t="s">
        <v>648</v>
      </c>
      <c r="M729" t="s">
        <v>3605</v>
      </c>
      <c r="N729" t="s">
        <v>3843</v>
      </c>
      <c r="O729" t="s">
        <v>1552</v>
      </c>
    </row>
    <row r="730" spans="1:15" x14ac:dyDescent="0.25">
      <c r="B730" t="s">
        <v>5422</v>
      </c>
      <c r="C730" t="s">
        <v>2288</v>
      </c>
      <c r="D730" s="2" t="s">
        <v>3729</v>
      </c>
      <c r="E730" s="2" t="s">
        <v>4931</v>
      </c>
      <c r="F730" t="s">
        <v>4366</v>
      </c>
      <c r="G730" t="s">
        <v>3600</v>
      </c>
      <c r="H730" t="s">
        <v>3367</v>
      </c>
      <c r="I730" t="s">
        <v>4453</v>
      </c>
      <c r="J730" t="s">
        <v>3604</v>
      </c>
      <c r="K730" t="s">
        <v>1986</v>
      </c>
      <c r="L730" t="s">
        <v>1914</v>
      </c>
      <c r="M730" t="s">
        <v>3606</v>
      </c>
      <c r="N730" t="s">
        <v>3156</v>
      </c>
      <c r="O730" t="s">
        <v>2509</v>
      </c>
    </row>
    <row r="731" spans="1:15" x14ac:dyDescent="0.25">
      <c r="B731" t="s">
        <v>3213</v>
      </c>
      <c r="C731" t="s">
        <v>2546</v>
      </c>
      <c r="D731" s="2" t="s">
        <v>1880</v>
      </c>
      <c r="E731" s="2" t="s">
        <v>5577</v>
      </c>
      <c r="F731" t="s">
        <v>1508</v>
      </c>
      <c r="G731" t="s">
        <v>3756</v>
      </c>
      <c r="H731" t="s">
        <v>763</v>
      </c>
      <c r="I731" t="s">
        <v>2813</v>
      </c>
      <c r="J731" t="s">
        <v>2154</v>
      </c>
      <c r="K731" t="s">
        <v>4231</v>
      </c>
      <c r="L731" t="s">
        <v>655</v>
      </c>
      <c r="M731" t="s">
        <v>340</v>
      </c>
      <c r="N731" t="s">
        <v>3547</v>
      </c>
      <c r="O731" t="s">
        <v>3943</v>
      </c>
    </row>
    <row r="732" spans="1:15" x14ac:dyDescent="0.25">
      <c r="B732" t="s">
        <v>3031</v>
      </c>
      <c r="C732" t="s">
        <v>3444</v>
      </c>
      <c r="D732" s="2" t="s">
        <v>3375</v>
      </c>
      <c r="E732" s="2" t="s">
        <v>4755</v>
      </c>
      <c r="F732" t="s">
        <v>5586</v>
      </c>
      <c r="G732" t="s">
        <v>3343</v>
      </c>
      <c r="H732" t="s">
        <v>2928</v>
      </c>
      <c r="I732" t="s">
        <v>4067</v>
      </c>
      <c r="J732" t="s">
        <v>3917</v>
      </c>
      <c r="K732" t="s">
        <v>315</v>
      </c>
      <c r="L732" t="s">
        <v>4453</v>
      </c>
      <c r="M732" t="s">
        <v>342</v>
      </c>
      <c r="N732" t="s">
        <v>4196</v>
      </c>
      <c r="O732" t="s">
        <v>3625</v>
      </c>
    </row>
    <row r="733" spans="1:15" x14ac:dyDescent="0.25">
      <c r="B733" t="s">
        <v>2847</v>
      </c>
      <c r="C733" t="s">
        <v>2866</v>
      </c>
      <c r="D733" s="2" t="s">
        <v>5378</v>
      </c>
      <c r="E733" s="2" t="s">
        <v>5139</v>
      </c>
      <c r="F733" t="s">
        <v>2890</v>
      </c>
      <c r="G733" t="s">
        <v>3602</v>
      </c>
      <c r="H733" t="s">
        <v>3778</v>
      </c>
      <c r="I733" t="s">
        <v>2816</v>
      </c>
      <c r="J733" t="s">
        <v>4241</v>
      </c>
      <c r="K733" t="s">
        <v>316</v>
      </c>
      <c r="L733" t="s">
        <v>1748</v>
      </c>
      <c r="M733" t="s">
        <v>1008</v>
      </c>
      <c r="N733" t="s">
        <v>3849</v>
      </c>
      <c r="O733" t="s">
        <v>2513</v>
      </c>
    </row>
    <row r="734" spans="1:15" x14ac:dyDescent="0.25">
      <c r="B734" t="s">
        <v>3411</v>
      </c>
      <c r="C734" t="s">
        <v>3441</v>
      </c>
      <c r="D734" s="2" t="s">
        <v>5729</v>
      </c>
      <c r="E734" s="2" t="s">
        <v>4941</v>
      </c>
      <c r="F734" t="s">
        <v>2732</v>
      </c>
      <c r="G734" t="s">
        <v>4087</v>
      </c>
      <c r="H734" t="s">
        <v>1285</v>
      </c>
      <c r="I734" t="s">
        <v>5929</v>
      </c>
      <c r="J734" t="s">
        <v>5476</v>
      </c>
      <c r="K734" t="s">
        <v>4233</v>
      </c>
      <c r="L734" t="s">
        <v>4337</v>
      </c>
      <c r="M734" t="s">
        <v>1009</v>
      </c>
      <c r="N734" t="s">
        <v>4881</v>
      </c>
      <c r="O734" t="s">
        <v>2000</v>
      </c>
    </row>
    <row r="735" spans="1:15" x14ac:dyDescent="0.25">
      <c r="B735" t="s">
        <v>4159</v>
      </c>
      <c r="C735" t="s">
        <v>3506</v>
      </c>
      <c r="D735" s="2" t="s">
        <v>3153</v>
      </c>
      <c r="E735" s="2" t="s">
        <v>5565</v>
      </c>
      <c r="F735" t="s">
        <v>1816</v>
      </c>
      <c r="G735" t="s">
        <v>4240</v>
      </c>
      <c r="H735" t="s">
        <v>2255</v>
      </c>
      <c r="I735" t="s">
        <v>2823</v>
      </c>
      <c r="J735" t="s">
        <v>4915</v>
      </c>
      <c r="K735" t="s">
        <v>317</v>
      </c>
      <c r="L735" t="s">
        <v>4454</v>
      </c>
      <c r="M735" t="s">
        <v>5102</v>
      </c>
      <c r="N735" t="s">
        <v>3551</v>
      </c>
      <c r="O735" t="s">
        <v>4258</v>
      </c>
    </row>
    <row r="736" spans="1:15" x14ac:dyDescent="0.25">
      <c r="B736" t="s">
        <v>3474</v>
      </c>
      <c r="C736" t="s">
        <v>1256</v>
      </c>
      <c r="D736" s="2" t="s">
        <v>3344</v>
      </c>
      <c r="E736" s="2" t="s">
        <v>4439</v>
      </c>
      <c r="F736" t="s">
        <v>1213</v>
      </c>
      <c r="G736" t="s">
        <v>1270</v>
      </c>
      <c r="H736" t="s">
        <v>5969</v>
      </c>
      <c r="I736" t="s">
        <v>2824</v>
      </c>
      <c r="J736" t="s">
        <v>1990</v>
      </c>
      <c r="K736" t="s">
        <v>5470</v>
      </c>
      <c r="L736" t="s">
        <v>663</v>
      </c>
      <c r="M736" t="s">
        <v>4486</v>
      </c>
      <c r="N736" t="s">
        <v>4675</v>
      </c>
      <c r="O736" t="s">
        <v>4569</v>
      </c>
    </row>
    <row r="737" spans="2:15" x14ac:dyDescent="0.25">
      <c r="B737" t="s">
        <v>5679</v>
      </c>
      <c r="C737" t="s">
        <v>3515</v>
      </c>
      <c r="D737" s="2" t="s">
        <v>1776</v>
      </c>
      <c r="E737" s="2" t="s">
        <v>1995</v>
      </c>
      <c r="F737" t="s">
        <v>1605</v>
      </c>
      <c r="G737" t="s">
        <v>4705</v>
      </c>
      <c r="H737" t="s">
        <v>5972</v>
      </c>
      <c r="I737" t="s">
        <v>5613</v>
      </c>
      <c r="J737" t="s">
        <v>4485</v>
      </c>
      <c r="K737" t="s">
        <v>319</v>
      </c>
      <c r="L737" t="s">
        <v>4339</v>
      </c>
      <c r="M737" t="s">
        <v>1865</v>
      </c>
      <c r="N737" t="s">
        <v>4202</v>
      </c>
      <c r="O737" t="s">
        <v>2521</v>
      </c>
    </row>
    <row r="738" spans="2:15" x14ac:dyDescent="0.25">
      <c r="B738" t="s">
        <v>2602</v>
      </c>
      <c r="C738" t="s">
        <v>4057</v>
      </c>
      <c r="D738" s="2" t="s">
        <v>1396</v>
      </c>
      <c r="E738" s="2" t="s">
        <v>1700</v>
      </c>
      <c r="F738" t="s">
        <v>1172</v>
      </c>
      <c r="G738" t="s">
        <v>686</v>
      </c>
      <c r="H738" t="s">
        <v>5010</v>
      </c>
      <c r="I738" t="s">
        <v>2826</v>
      </c>
      <c r="J738" t="s">
        <v>1348</v>
      </c>
      <c r="K738" t="s">
        <v>320</v>
      </c>
      <c r="L738" t="s">
        <v>1418</v>
      </c>
      <c r="M738" t="s">
        <v>1349</v>
      </c>
      <c r="N738" t="s">
        <v>3553</v>
      </c>
      <c r="O738" t="s">
        <v>2522</v>
      </c>
    </row>
    <row r="739" spans="2:15" x14ac:dyDescent="0.25">
      <c r="B739" t="s">
        <v>3432</v>
      </c>
      <c r="C739" t="s">
        <v>2733</v>
      </c>
      <c r="D739" s="2" t="s">
        <v>1178</v>
      </c>
      <c r="E739" s="2" t="s">
        <v>4879</v>
      </c>
      <c r="F739" t="s">
        <v>918</v>
      </c>
      <c r="G739" t="s">
        <v>2850</v>
      </c>
      <c r="H739" t="s">
        <v>2940</v>
      </c>
      <c r="I739" t="s">
        <v>2827</v>
      </c>
      <c r="J739" t="s">
        <v>4710</v>
      </c>
      <c r="K739" t="s">
        <v>322</v>
      </c>
      <c r="L739" t="s">
        <v>666</v>
      </c>
      <c r="M739" t="s">
        <v>4242</v>
      </c>
      <c r="N739" t="s">
        <v>3555</v>
      </c>
      <c r="O739" t="s">
        <v>2525</v>
      </c>
    </row>
    <row r="740" spans="2:15" x14ac:dyDescent="0.25">
      <c r="B740" t="s">
        <v>1976</v>
      </c>
      <c r="C740" t="s">
        <v>5664</v>
      </c>
      <c r="D740" s="2" t="s">
        <v>3160</v>
      </c>
      <c r="E740" s="2" t="s">
        <v>4720</v>
      </c>
      <c r="F740" t="s">
        <v>4814</v>
      </c>
      <c r="G740" t="s">
        <v>2153</v>
      </c>
      <c r="H740" t="s">
        <v>5977</v>
      </c>
      <c r="I740" t="s">
        <v>2828</v>
      </c>
      <c r="J740" t="s">
        <v>2466</v>
      </c>
      <c r="K740" t="s">
        <v>4702</v>
      </c>
      <c r="L740" t="s">
        <v>1818</v>
      </c>
      <c r="M740" t="s">
        <v>349</v>
      </c>
      <c r="N740" t="s">
        <v>1963</v>
      </c>
      <c r="O740" t="s">
        <v>2527</v>
      </c>
    </row>
    <row r="741" spans="2:15" x14ac:dyDescent="0.25">
      <c r="B741" t="s">
        <v>3050</v>
      </c>
      <c r="C741" t="s">
        <v>2646</v>
      </c>
      <c r="D741" s="2" t="s">
        <v>134</v>
      </c>
      <c r="E741" s="2" t="s">
        <v>2022</v>
      </c>
      <c r="F741" t="s">
        <v>3924</v>
      </c>
      <c r="G741" t="s">
        <v>5938</v>
      </c>
      <c r="H741" t="s">
        <v>3370</v>
      </c>
      <c r="I741" t="s">
        <v>2829</v>
      </c>
      <c r="J741" t="s">
        <v>4918</v>
      </c>
      <c r="K741" t="s">
        <v>5094</v>
      </c>
      <c r="L741" t="s">
        <v>670</v>
      </c>
      <c r="M741" t="s">
        <v>5486</v>
      </c>
      <c r="N741" t="s">
        <v>934</v>
      </c>
      <c r="O741" t="s">
        <v>2532</v>
      </c>
    </row>
    <row r="742" spans="2:15" x14ac:dyDescent="0.25">
      <c r="B742" t="s">
        <v>5434</v>
      </c>
      <c r="C742" t="s">
        <v>5582</v>
      </c>
      <c r="D742" s="2" t="s">
        <v>1584</v>
      </c>
      <c r="E742" s="2" t="s">
        <v>4980</v>
      </c>
      <c r="F742" t="s">
        <v>5456</v>
      </c>
      <c r="G742" t="s">
        <v>3603</v>
      </c>
      <c r="H742" t="s">
        <v>2954</v>
      </c>
      <c r="I742" t="s">
        <v>5936</v>
      </c>
      <c r="J742" t="s">
        <v>3612</v>
      </c>
      <c r="K742" t="s">
        <v>5095</v>
      </c>
      <c r="L742" t="s">
        <v>2231</v>
      </c>
      <c r="M742" t="s">
        <v>351</v>
      </c>
      <c r="N742" t="s">
        <v>3168</v>
      </c>
      <c r="O742" t="s">
        <v>2533</v>
      </c>
    </row>
    <row r="743" spans="2:15" x14ac:dyDescent="0.25">
      <c r="B743" t="s">
        <v>3612</v>
      </c>
      <c r="C743" t="s">
        <v>3844</v>
      </c>
      <c r="D743" s="2" t="s">
        <v>1280</v>
      </c>
      <c r="E743" s="2" t="s">
        <v>218</v>
      </c>
      <c r="F743" t="s">
        <v>6028</v>
      </c>
      <c r="G743" t="s">
        <v>1922</v>
      </c>
      <c r="H743" t="s">
        <v>5663</v>
      </c>
      <c r="I743" t="s">
        <v>5375</v>
      </c>
      <c r="J743" t="s">
        <v>4243</v>
      </c>
      <c r="K743" t="s">
        <v>324</v>
      </c>
      <c r="L743" t="s">
        <v>3334</v>
      </c>
      <c r="M743" t="s">
        <v>5103</v>
      </c>
      <c r="N743" t="s">
        <v>4207</v>
      </c>
      <c r="O743" t="s">
        <v>2006</v>
      </c>
    </row>
    <row r="744" spans="2:15" x14ac:dyDescent="0.25">
      <c r="B744" t="s">
        <v>1992</v>
      </c>
      <c r="C744" t="s">
        <v>3924</v>
      </c>
      <c r="D744" s="2" t="s">
        <v>3750</v>
      </c>
      <c r="E744" s="2" t="s">
        <v>4679</v>
      </c>
      <c r="F744" t="s">
        <v>5387</v>
      </c>
      <c r="G744" t="s">
        <v>1819</v>
      </c>
      <c r="H744" t="s">
        <v>4369</v>
      </c>
      <c r="I744" t="s">
        <v>680</v>
      </c>
      <c r="J744" t="s">
        <v>1868</v>
      </c>
      <c r="K744" t="s">
        <v>1342</v>
      </c>
      <c r="L744" t="s">
        <v>5375</v>
      </c>
      <c r="M744" t="s">
        <v>354</v>
      </c>
      <c r="N744" t="s">
        <v>2125</v>
      </c>
      <c r="O744" t="s">
        <v>3444</v>
      </c>
    </row>
    <row r="745" spans="2:15" x14ac:dyDescent="0.25">
      <c r="B745" t="s">
        <v>3492</v>
      </c>
      <c r="C745" t="s">
        <v>5492</v>
      </c>
      <c r="D745" s="2" t="s">
        <v>1863</v>
      </c>
      <c r="E745" s="2" t="s">
        <v>4740</v>
      </c>
      <c r="F745" t="s">
        <v>4262</v>
      </c>
      <c r="G745" t="s">
        <v>5797</v>
      </c>
      <c r="H745" t="s">
        <v>5985</v>
      </c>
      <c r="I745" t="s">
        <v>2067</v>
      </c>
      <c r="J745" t="s">
        <v>3925</v>
      </c>
      <c r="K745" t="s">
        <v>1798</v>
      </c>
      <c r="L745" t="s">
        <v>4806</v>
      </c>
      <c r="M745" t="s">
        <v>2156</v>
      </c>
      <c r="N745" t="s">
        <v>3558</v>
      </c>
      <c r="O745" t="s">
        <v>5505</v>
      </c>
    </row>
    <row r="746" spans="2:15" x14ac:dyDescent="0.25">
      <c r="B746" t="s">
        <v>2738</v>
      </c>
      <c r="C746" t="s">
        <v>5696</v>
      </c>
      <c r="D746" s="2" t="s">
        <v>1706</v>
      </c>
      <c r="E746" s="2" t="s">
        <v>4757</v>
      </c>
      <c r="F746" t="s">
        <v>5713</v>
      </c>
      <c r="G746" t="s">
        <v>5798</v>
      </c>
      <c r="H746" t="s">
        <v>5986</v>
      </c>
      <c r="I746" t="s">
        <v>2850</v>
      </c>
      <c r="J746" t="s">
        <v>4919</v>
      </c>
      <c r="K746" t="s">
        <v>4911</v>
      </c>
      <c r="L746" t="s">
        <v>679</v>
      </c>
      <c r="M746" t="s">
        <v>358</v>
      </c>
      <c r="N746" t="s">
        <v>3170</v>
      </c>
      <c r="O746" t="s">
        <v>5507</v>
      </c>
    </row>
    <row r="747" spans="2:15" x14ac:dyDescent="0.25">
      <c r="B747" t="s">
        <v>2716</v>
      </c>
      <c r="C747" t="s">
        <v>5623</v>
      </c>
      <c r="D747" s="2" t="s">
        <v>1850</v>
      </c>
      <c r="E747" s="2" t="s">
        <v>2222</v>
      </c>
      <c r="F747" t="s">
        <v>5112</v>
      </c>
      <c r="G747" t="s">
        <v>4089</v>
      </c>
      <c r="H747" t="s">
        <v>1832</v>
      </c>
      <c r="I747" t="s">
        <v>2851</v>
      </c>
      <c r="J747" t="s">
        <v>1353</v>
      </c>
      <c r="K747" t="s">
        <v>2152</v>
      </c>
      <c r="L747" t="s">
        <v>5204</v>
      </c>
      <c r="M747" t="s">
        <v>1351</v>
      </c>
      <c r="N747" t="s">
        <v>3562</v>
      </c>
      <c r="O747" t="s">
        <v>3636</v>
      </c>
    </row>
    <row r="748" spans="2:15" x14ac:dyDescent="0.25">
      <c r="B748" t="s">
        <v>5715</v>
      </c>
      <c r="C748" t="s">
        <v>4270</v>
      </c>
      <c r="D748" s="2" t="s">
        <v>2165</v>
      </c>
      <c r="E748" s="2" t="s">
        <v>867</v>
      </c>
      <c r="F748" t="s">
        <v>4822</v>
      </c>
      <c r="G748" t="s">
        <v>5939</v>
      </c>
      <c r="H748" t="s">
        <v>2964</v>
      </c>
      <c r="I748" t="s">
        <v>2855</v>
      </c>
      <c r="J748" t="s">
        <v>1354</v>
      </c>
      <c r="K748" t="s">
        <v>3600</v>
      </c>
      <c r="L748" t="s">
        <v>4585</v>
      </c>
      <c r="M748" t="s">
        <v>3615</v>
      </c>
      <c r="N748" t="s">
        <v>2126</v>
      </c>
      <c r="O748" t="s">
        <v>3948</v>
      </c>
    </row>
    <row r="749" spans="2:15" x14ac:dyDescent="0.25">
      <c r="B749" t="s">
        <v>4168</v>
      </c>
      <c r="C749" t="s">
        <v>2796</v>
      </c>
      <c r="D749" s="2" t="s">
        <v>3638</v>
      </c>
      <c r="E749" s="2" t="s">
        <v>4397</v>
      </c>
      <c r="F749" t="s">
        <v>3535</v>
      </c>
      <c r="G749" t="s">
        <v>4090</v>
      </c>
      <c r="H749" t="s">
        <v>2971</v>
      </c>
      <c r="I749" t="s">
        <v>5622</v>
      </c>
      <c r="J749" t="s">
        <v>4244</v>
      </c>
      <c r="K749" t="s">
        <v>328</v>
      </c>
      <c r="L749" t="s">
        <v>5619</v>
      </c>
      <c r="M749" t="s">
        <v>5488</v>
      </c>
      <c r="N749" t="s">
        <v>3563</v>
      </c>
      <c r="O749" t="s">
        <v>2174</v>
      </c>
    </row>
    <row r="750" spans="2:15" x14ac:dyDescent="0.25">
      <c r="B750" t="s">
        <v>2383</v>
      </c>
      <c r="C750" t="s">
        <v>2951</v>
      </c>
      <c r="D750" s="2" t="s">
        <v>2249</v>
      </c>
      <c r="E750" s="2" t="s">
        <v>4272</v>
      </c>
      <c r="F750" t="s">
        <v>5640</v>
      </c>
      <c r="G750" t="s">
        <v>3208</v>
      </c>
      <c r="H750" t="s">
        <v>5396</v>
      </c>
      <c r="I750" t="s">
        <v>2857</v>
      </c>
      <c r="J750" t="s">
        <v>1548</v>
      </c>
      <c r="K750" t="s">
        <v>330</v>
      </c>
      <c r="L750" t="s">
        <v>694</v>
      </c>
      <c r="M750" t="s">
        <v>2159</v>
      </c>
      <c r="N750" t="s">
        <v>3564</v>
      </c>
      <c r="O750" t="s">
        <v>2544</v>
      </c>
    </row>
    <row r="751" spans="2:15" x14ac:dyDescent="0.25">
      <c r="B751" t="s">
        <v>3635</v>
      </c>
      <c r="C751" t="s">
        <v>4046</v>
      </c>
      <c r="D751" s="2" t="s">
        <v>1452</v>
      </c>
      <c r="E751" s="2" t="s">
        <v>1845</v>
      </c>
      <c r="F751" t="s">
        <v>2745</v>
      </c>
      <c r="G751" t="s">
        <v>1207</v>
      </c>
      <c r="H751" t="s">
        <v>2975</v>
      </c>
      <c r="I751" t="s">
        <v>2858</v>
      </c>
      <c r="J751" t="s">
        <v>2485</v>
      </c>
      <c r="K751" t="s">
        <v>331</v>
      </c>
      <c r="L751" t="s">
        <v>5622</v>
      </c>
      <c r="M751" t="s">
        <v>370</v>
      </c>
      <c r="N751" t="s">
        <v>3867</v>
      </c>
      <c r="O751" t="s">
        <v>5329</v>
      </c>
    </row>
    <row r="752" spans="2:15" x14ac:dyDescent="0.25">
      <c r="B752" t="s">
        <v>3484</v>
      </c>
      <c r="C752" t="s">
        <v>2577</v>
      </c>
      <c r="D752" s="2" t="s">
        <v>3174</v>
      </c>
      <c r="E752" s="2" t="s">
        <v>2215</v>
      </c>
      <c r="F752" t="s">
        <v>5521</v>
      </c>
      <c r="G752" t="s">
        <v>4345</v>
      </c>
      <c r="H752" t="s">
        <v>3379</v>
      </c>
      <c r="I752" t="s">
        <v>4091</v>
      </c>
      <c r="J752" t="s">
        <v>4923</v>
      </c>
      <c r="K752" t="s">
        <v>332</v>
      </c>
      <c r="L752" t="s">
        <v>5208</v>
      </c>
      <c r="M752" t="s">
        <v>1358</v>
      </c>
      <c r="N752" t="s">
        <v>3565</v>
      </c>
      <c r="O752" t="s">
        <v>2546</v>
      </c>
    </row>
    <row r="753" spans="2:15" x14ac:dyDescent="0.25">
      <c r="B753" t="s">
        <v>2714</v>
      </c>
      <c r="C753" t="s">
        <v>4346</v>
      </c>
      <c r="D753" s="2" t="s">
        <v>4686</v>
      </c>
      <c r="E753" s="2" t="s">
        <v>1766</v>
      </c>
      <c r="F753" t="s">
        <v>3417</v>
      </c>
      <c r="G753" t="s">
        <v>3604</v>
      </c>
      <c r="H753" t="s">
        <v>5988</v>
      </c>
      <c r="I753" t="s">
        <v>1821</v>
      </c>
      <c r="J753" t="s">
        <v>3932</v>
      </c>
      <c r="K753" t="s">
        <v>1799</v>
      </c>
      <c r="L753" t="s">
        <v>1593</v>
      </c>
      <c r="M753" t="s">
        <v>371</v>
      </c>
      <c r="N753" t="s">
        <v>4687</v>
      </c>
      <c r="O753" t="s">
        <v>2548</v>
      </c>
    </row>
    <row r="754" spans="2:15" x14ac:dyDescent="0.25">
      <c r="B754" t="s">
        <v>2748</v>
      </c>
      <c r="C754" t="s">
        <v>1176</v>
      </c>
      <c r="D754" s="2" t="s">
        <v>4825</v>
      </c>
      <c r="E754" s="2" t="s">
        <v>2274</v>
      </c>
      <c r="F754" t="s">
        <v>5169</v>
      </c>
      <c r="G754" t="s">
        <v>2236</v>
      </c>
      <c r="H754" t="s">
        <v>2988</v>
      </c>
      <c r="I754" t="s">
        <v>5379</v>
      </c>
      <c r="J754" t="s">
        <v>2161</v>
      </c>
      <c r="K754" t="s">
        <v>334</v>
      </c>
      <c r="L754" t="s">
        <v>5624</v>
      </c>
      <c r="M754" t="s">
        <v>4621</v>
      </c>
      <c r="N754" t="s">
        <v>2130</v>
      </c>
      <c r="O754" t="s">
        <v>5513</v>
      </c>
    </row>
    <row r="755" spans="2:15" x14ac:dyDescent="0.25">
      <c r="B755" t="s">
        <v>2868</v>
      </c>
      <c r="C755" t="s">
        <v>5554</v>
      </c>
      <c r="D755" s="2" t="s">
        <v>1857</v>
      </c>
      <c r="E755" s="2" t="s">
        <v>4973</v>
      </c>
      <c r="F755" t="s">
        <v>2812</v>
      </c>
      <c r="G755" t="s">
        <v>5621</v>
      </c>
      <c r="H755" t="s">
        <v>2991</v>
      </c>
      <c r="I755" t="s">
        <v>3346</v>
      </c>
      <c r="J755" t="s">
        <v>1359</v>
      </c>
      <c r="K755" t="s">
        <v>336</v>
      </c>
      <c r="L755" t="s">
        <v>1664</v>
      </c>
      <c r="M755" t="s">
        <v>375</v>
      </c>
      <c r="N755" t="s">
        <v>3879</v>
      </c>
      <c r="O755" t="s">
        <v>3955</v>
      </c>
    </row>
    <row r="756" spans="2:15" x14ac:dyDescent="0.25">
      <c r="B756" t="s">
        <v>4668</v>
      </c>
      <c r="C756" t="s">
        <v>3608</v>
      </c>
      <c r="D756" s="2" t="s">
        <v>1587</v>
      </c>
      <c r="E756" s="2" t="s">
        <v>5499</v>
      </c>
      <c r="F756" t="s">
        <v>1297</v>
      </c>
      <c r="G756" t="s">
        <v>143</v>
      </c>
      <c r="H756" t="s">
        <v>2997</v>
      </c>
      <c r="I756" t="s">
        <v>2862</v>
      </c>
      <c r="J756" t="s">
        <v>4245</v>
      </c>
      <c r="K756" t="s">
        <v>3605</v>
      </c>
      <c r="L756" t="s">
        <v>4348</v>
      </c>
      <c r="M756" t="s">
        <v>1470</v>
      </c>
      <c r="N756" t="s">
        <v>4899</v>
      </c>
      <c r="O756" t="s">
        <v>4262</v>
      </c>
    </row>
    <row r="757" spans="2:15" x14ac:dyDescent="0.25">
      <c r="B757" t="s">
        <v>2064</v>
      </c>
      <c r="C757" t="s">
        <v>4258</v>
      </c>
      <c r="D757" s="2" t="s">
        <v>4754</v>
      </c>
      <c r="E757" s="2" t="s">
        <v>4911</v>
      </c>
      <c r="F757" t="s">
        <v>5213</v>
      </c>
      <c r="G757" t="s">
        <v>3757</v>
      </c>
      <c r="H757" t="s">
        <v>3001</v>
      </c>
      <c r="I757" t="s">
        <v>5943</v>
      </c>
      <c r="J757" t="s">
        <v>1550</v>
      </c>
      <c r="K757" t="s">
        <v>5477</v>
      </c>
      <c r="L757" t="s">
        <v>706</v>
      </c>
      <c r="M757" t="s">
        <v>1995</v>
      </c>
      <c r="N757" t="s">
        <v>3882</v>
      </c>
      <c r="O757" t="s">
        <v>1224</v>
      </c>
    </row>
    <row r="758" spans="2:15" x14ac:dyDescent="0.25">
      <c r="B758" t="s">
        <v>3116</v>
      </c>
      <c r="C758" t="s">
        <v>4390</v>
      </c>
      <c r="D758" s="2" t="s">
        <v>2035</v>
      </c>
      <c r="E758" s="2" t="s">
        <v>4207</v>
      </c>
      <c r="F758" t="s">
        <v>4337</v>
      </c>
      <c r="G758" t="s">
        <v>5475</v>
      </c>
      <c r="H758" t="s">
        <v>3002</v>
      </c>
      <c r="I758" t="s">
        <v>706</v>
      </c>
      <c r="J758" t="s">
        <v>4716</v>
      </c>
      <c r="K758" t="s">
        <v>340</v>
      </c>
      <c r="L758" t="s">
        <v>709</v>
      </c>
      <c r="M758" t="s">
        <v>3619</v>
      </c>
      <c r="N758" t="s">
        <v>2134</v>
      </c>
      <c r="O758" t="s">
        <v>3960</v>
      </c>
    </row>
    <row r="759" spans="2:15" x14ac:dyDescent="0.25">
      <c r="B759" t="s">
        <v>2790</v>
      </c>
      <c r="C759" t="s">
        <v>2024</v>
      </c>
      <c r="D759" s="2" t="s">
        <v>5409</v>
      </c>
      <c r="E759" s="2" t="s">
        <v>2232</v>
      </c>
      <c r="F759" t="s">
        <v>2713</v>
      </c>
      <c r="G759" t="s">
        <v>3424</v>
      </c>
      <c r="H759" t="s">
        <v>3004</v>
      </c>
      <c r="I759" t="s">
        <v>1822</v>
      </c>
      <c r="J759" t="s">
        <v>2162</v>
      </c>
      <c r="K759" t="s">
        <v>342</v>
      </c>
      <c r="L759" t="s">
        <v>710</v>
      </c>
      <c r="M759" t="s">
        <v>4718</v>
      </c>
      <c r="N759" t="s">
        <v>2135</v>
      </c>
      <c r="O759" t="s">
        <v>3450</v>
      </c>
    </row>
    <row r="760" spans="2:15" x14ac:dyDescent="0.25">
      <c r="B760" t="s">
        <v>2831</v>
      </c>
      <c r="C760" t="s">
        <v>2748</v>
      </c>
      <c r="D760" s="2" t="s">
        <v>1569</v>
      </c>
      <c r="E760" s="2" t="s">
        <v>5087</v>
      </c>
      <c r="F760" t="s">
        <v>4897</v>
      </c>
      <c r="G760" t="s">
        <v>3758</v>
      </c>
      <c r="H760" t="s">
        <v>5401</v>
      </c>
      <c r="I760" t="s">
        <v>2871</v>
      </c>
      <c r="J760" t="s">
        <v>1214</v>
      </c>
      <c r="K760" t="s">
        <v>5102</v>
      </c>
      <c r="L760" t="s">
        <v>714</v>
      </c>
      <c r="M760" t="s">
        <v>1644</v>
      </c>
      <c r="N760" t="s">
        <v>3573</v>
      </c>
      <c r="O760" t="s">
        <v>2562</v>
      </c>
    </row>
    <row r="761" spans="2:15" x14ac:dyDescent="0.25">
      <c r="B761" t="s">
        <v>3353</v>
      </c>
      <c r="C761" t="s">
        <v>1312</v>
      </c>
      <c r="D761" s="2" t="s">
        <v>2140</v>
      </c>
      <c r="E761" s="2" t="s">
        <v>560</v>
      </c>
      <c r="F761" t="s">
        <v>281</v>
      </c>
      <c r="G761" t="s">
        <v>2854</v>
      </c>
      <c r="H761" t="s">
        <v>4841</v>
      </c>
      <c r="I761" t="s">
        <v>2874</v>
      </c>
      <c r="J761" t="s">
        <v>5494</v>
      </c>
      <c r="K761" t="s">
        <v>349</v>
      </c>
      <c r="L761" t="s">
        <v>5631</v>
      </c>
      <c r="M761" t="s">
        <v>3937</v>
      </c>
      <c r="N761" t="s">
        <v>3182</v>
      </c>
      <c r="O761" t="s">
        <v>3451</v>
      </c>
    </row>
    <row r="762" spans="2:15" x14ac:dyDescent="0.25">
      <c r="B762" t="s">
        <v>2257</v>
      </c>
      <c r="C762" t="s">
        <v>1958</v>
      </c>
      <c r="D762" s="2" t="s">
        <v>153</v>
      </c>
      <c r="E762" s="2" t="s">
        <v>209</v>
      </c>
      <c r="F762" t="s">
        <v>3071</v>
      </c>
      <c r="G762" t="s">
        <v>3759</v>
      </c>
      <c r="H762" t="s">
        <v>1087</v>
      </c>
      <c r="I762" t="s">
        <v>2241</v>
      </c>
      <c r="J762" t="s">
        <v>3222</v>
      </c>
      <c r="K762" t="s">
        <v>5486</v>
      </c>
      <c r="L762" t="s">
        <v>4352</v>
      </c>
      <c r="M762" t="s">
        <v>378</v>
      </c>
      <c r="N762" t="s">
        <v>4900</v>
      </c>
      <c r="O762" t="s">
        <v>3644</v>
      </c>
    </row>
    <row r="763" spans="2:15" x14ac:dyDescent="0.25">
      <c r="B763" t="s">
        <v>3103</v>
      </c>
      <c r="C763" t="s">
        <v>5629</v>
      </c>
      <c r="D763" s="2" t="s">
        <v>1926</v>
      </c>
      <c r="E763" s="2" t="s">
        <v>4339</v>
      </c>
      <c r="F763" t="s">
        <v>739</v>
      </c>
      <c r="G763" t="s">
        <v>333</v>
      </c>
      <c r="H763" t="s">
        <v>818</v>
      </c>
      <c r="I763" t="s">
        <v>5947</v>
      </c>
      <c r="J763" t="s">
        <v>2494</v>
      </c>
      <c r="K763" t="s">
        <v>351</v>
      </c>
      <c r="L763" t="s">
        <v>4531</v>
      </c>
      <c r="M763" t="s">
        <v>2165</v>
      </c>
      <c r="N763" t="s">
        <v>3183</v>
      </c>
      <c r="O763" t="s">
        <v>1232</v>
      </c>
    </row>
    <row r="764" spans="2:15" x14ac:dyDescent="0.25">
      <c r="B764" t="s">
        <v>3708</v>
      </c>
      <c r="C764" t="s">
        <v>3821</v>
      </c>
      <c r="D764" s="2" t="s">
        <v>4673</v>
      </c>
      <c r="E764" s="2" t="s">
        <v>1997</v>
      </c>
      <c r="F764" t="s">
        <v>3735</v>
      </c>
      <c r="G764" t="s">
        <v>2154</v>
      </c>
      <c r="H764" t="s">
        <v>822</v>
      </c>
      <c r="I764" t="s">
        <v>1927</v>
      </c>
      <c r="J764" t="s">
        <v>4247</v>
      </c>
      <c r="K764" t="s">
        <v>5103</v>
      </c>
      <c r="L764" t="s">
        <v>718</v>
      </c>
      <c r="M764" t="s">
        <v>379</v>
      </c>
      <c r="N764" t="s">
        <v>2141</v>
      </c>
      <c r="O764" t="s">
        <v>3970</v>
      </c>
    </row>
    <row r="765" spans="2:15" x14ac:dyDescent="0.25">
      <c r="B765" t="s">
        <v>3833</v>
      </c>
      <c r="C765" t="s">
        <v>5591</v>
      </c>
      <c r="D765" s="2" t="s">
        <v>2205</v>
      </c>
      <c r="E765" s="2" t="s">
        <v>4623</v>
      </c>
      <c r="F765" t="s">
        <v>2376</v>
      </c>
      <c r="G765" t="s">
        <v>3917</v>
      </c>
      <c r="H765" t="s">
        <v>5992</v>
      </c>
      <c r="I765" t="s">
        <v>5948</v>
      </c>
      <c r="J765" t="s">
        <v>3935</v>
      </c>
      <c r="K765" t="s">
        <v>354</v>
      </c>
      <c r="L765" t="s">
        <v>1825</v>
      </c>
      <c r="M765" t="s">
        <v>5109</v>
      </c>
      <c r="N765" t="s">
        <v>1467</v>
      </c>
      <c r="O765" t="s">
        <v>3971</v>
      </c>
    </row>
    <row r="766" spans="2:15" x14ac:dyDescent="0.25">
      <c r="B766" t="s">
        <v>3144</v>
      </c>
      <c r="C766" t="s">
        <v>2399</v>
      </c>
      <c r="D766" s="2" t="s">
        <v>3354</v>
      </c>
      <c r="E766" s="2" t="s">
        <v>4348</v>
      </c>
      <c r="F766" t="s">
        <v>1868</v>
      </c>
      <c r="G766" t="s">
        <v>1799</v>
      </c>
      <c r="H766" t="s">
        <v>3025</v>
      </c>
      <c r="I766" t="s">
        <v>4531</v>
      </c>
      <c r="J766" t="s">
        <v>5499</v>
      </c>
      <c r="K766" t="s">
        <v>5104</v>
      </c>
      <c r="L766" t="s">
        <v>721</v>
      </c>
      <c r="M766" t="s">
        <v>1035</v>
      </c>
      <c r="N766" t="s">
        <v>3888</v>
      </c>
      <c r="O766" t="s">
        <v>3972</v>
      </c>
    </row>
    <row r="767" spans="2:15" x14ac:dyDescent="0.25">
      <c r="B767" t="s">
        <v>2719</v>
      </c>
      <c r="C767" t="s">
        <v>2513</v>
      </c>
      <c r="D767" s="2" t="s">
        <v>5410</v>
      </c>
      <c r="E767" s="2" t="s">
        <v>4204</v>
      </c>
      <c r="F767" t="s">
        <v>2106</v>
      </c>
      <c r="G767" t="s">
        <v>2856</v>
      </c>
      <c r="H767" t="s">
        <v>5993</v>
      </c>
      <c r="I767" t="s">
        <v>2885</v>
      </c>
      <c r="J767" t="s">
        <v>4719</v>
      </c>
      <c r="K767" t="s">
        <v>358</v>
      </c>
      <c r="L767" t="s">
        <v>722</v>
      </c>
      <c r="M767" t="s">
        <v>381</v>
      </c>
      <c r="N767" t="s">
        <v>3889</v>
      </c>
      <c r="O767" t="s">
        <v>5129</v>
      </c>
    </row>
    <row r="768" spans="2:15" x14ac:dyDescent="0.25">
      <c r="B768" t="s">
        <v>2636</v>
      </c>
      <c r="C768" t="s">
        <v>3864</v>
      </c>
      <c r="D768" s="2" t="s">
        <v>1687</v>
      </c>
      <c r="E768" s="2" t="s">
        <v>1724</v>
      </c>
      <c r="F768" t="s">
        <v>5675</v>
      </c>
      <c r="G768" t="s">
        <v>4241</v>
      </c>
      <c r="H768" t="s">
        <v>5994</v>
      </c>
      <c r="I768" t="s">
        <v>4354</v>
      </c>
      <c r="J768" t="s">
        <v>3621</v>
      </c>
      <c r="K768" t="s">
        <v>1351</v>
      </c>
      <c r="L768" t="s">
        <v>5000</v>
      </c>
      <c r="M768" t="s">
        <v>1997</v>
      </c>
      <c r="N768" t="s">
        <v>4902</v>
      </c>
      <c r="O768" t="s">
        <v>2580</v>
      </c>
    </row>
    <row r="769" spans="2:15" x14ac:dyDescent="0.25">
      <c r="B769" t="s">
        <v>2605</v>
      </c>
      <c r="C769" t="s">
        <v>2153</v>
      </c>
      <c r="D769" s="2" t="s">
        <v>1922</v>
      </c>
      <c r="E769" s="2" t="s">
        <v>1769</v>
      </c>
      <c r="F769" t="s">
        <v>1578</v>
      </c>
      <c r="G769" t="s">
        <v>144</v>
      </c>
      <c r="H769" t="s">
        <v>3029</v>
      </c>
      <c r="I769" t="s">
        <v>3764</v>
      </c>
      <c r="J769" t="s">
        <v>1996</v>
      </c>
      <c r="K769" t="s">
        <v>3930</v>
      </c>
      <c r="L769" t="s">
        <v>729</v>
      </c>
      <c r="M769" t="s">
        <v>382</v>
      </c>
      <c r="N769" t="s">
        <v>976</v>
      </c>
      <c r="O769" t="s">
        <v>2581</v>
      </c>
    </row>
    <row r="770" spans="2:15" x14ac:dyDescent="0.25">
      <c r="B770" t="s">
        <v>4214</v>
      </c>
      <c r="C770" t="s">
        <v>3020</v>
      </c>
      <c r="D770" s="2" t="s">
        <v>3779</v>
      </c>
      <c r="E770" s="2" t="s">
        <v>4938</v>
      </c>
      <c r="F770" t="s">
        <v>2010</v>
      </c>
      <c r="G770" t="s">
        <v>5622</v>
      </c>
      <c r="H770" t="s">
        <v>91</v>
      </c>
      <c r="I770" t="s">
        <v>2888</v>
      </c>
      <c r="J770" t="s">
        <v>3622</v>
      </c>
      <c r="K770" t="s">
        <v>365</v>
      </c>
      <c r="L770" t="s">
        <v>731</v>
      </c>
      <c r="M770" t="s">
        <v>383</v>
      </c>
      <c r="N770" t="s">
        <v>3188</v>
      </c>
      <c r="O770" t="s">
        <v>5334</v>
      </c>
    </row>
    <row r="771" spans="2:15" x14ac:dyDescent="0.25">
      <c r="B771" t="s">
        <v>2993</v>
      </c>
      <c r="C771" t="s">
        <v>3862</v>
      </c>
      <c r="D771" s="2" t="s">
        <v>1241</v>
      </c>
      <c r="E771" s="2" t="s">
        <v>2079</v>
      </c>
      <c r="F771" t="s">
        <v>1870</v>
      </c>
      <c r="G771" t="s">
        <v>4811</v>
      </c>
      <c r="H771" t="s">
        <v>5996</v>
      </c>
      <c r="I771" t="s">
        <v>1021</v>
      </c>
      <c r="J771" t="s">
        <v>52</v>
      </c>
      <c r="K771" t="s">
        <v>366</v>
      </c>
      <c r="L771" t="s">
        <v>4356</v>
      </c>
      <c r="M771" t="s">
        <v>386</v>
      </c>
      <c r="N771" t="s">
        <v>3579</v>
      </c>
      <c r="O771" t="s">
        <v>2584</v>
      </c>
    </row>
    <row r="772" spans="2:15" x14ac:dyDescent="0.25">
      <c r="B772" t="s">
        <v>5550</v>
      </c>
      <c r="C772" t="s">
        <v>3116</v>
      </c>
      <c r="D772" s="2" t="s">
        <v>3336</v>
      </c>
      <c r="E772" s="2" t="s">
        <v>1773</v>
      </c>
      <c r="F772" t="s">
        <v>5453</v>
      </c>
      <c r="G772" t="s">
        <v>5476</v>
      </c>
      <c r="H772" t="s">
        <v>3041</v>
      </c>
      <c r="I772" t="s">
        <v>1930</v>
      </c>
      <c r="J772" t="s">
        <v>3623</v>
      </c>
      <c r="K772" t="s">
        <v>1870</v>
      </c>
      <c r="L772" t="s">
        <v>735</v>
      </c>
      <c r="M772" t="s">
        <v>4428</v>
      </c>
      <c r="N772" t="s">
        <v>4691</v>
      </c>
      <c r="O772" t="s">
        <v>2586</v>
      </c>
    </row>
    <row r="773" spans="2:15" x14ac:dyDescent="0.25">
      <c r="B773" t="s">
        <v>3164</v>
      </c>
      <c r="C773" t="s">
        <v>2555</v>
      </c>
      <c r="D773" s="2" t="s">
        <v>4668</v>
      </c>
      <c r="E773" s="2" t="s">
        <v>4987</v>
      </c>
      <c r="F773" t="s">
        <v>3187</v>
      </c>
      <c r="G773" t="s">
        <v>697</v>
      </c>
      <c r="H773" t="s">
        <v>5997</v>
      </c>
      <c r="I773" t="s">
        <v>1023</v>
      </c>
      <c r="J773" t="s">
        <v>2169</v>
      </c>
      <c r="K773" t="s">
        <v>1356</v>
      </c>
      <c r="L773" t="s">
        <v>736</v>
      </c>
      <c r="M773" t="s">
        <v>4723</v>
      </c>
      <c r="N773" t="s">
        <v>3193</v>
      </c>
      <c r="O773" t="s">
        <v>2587</v>
      </c>
    </row>
    <row r="774" spans="2:15" x14ac:dyDescent="0.25">
      <c r="B774" t="s">
        <v>5468</v>
      </c>
      <c r="C774" t="s">
        <v>5571</v>
      </c>
      <c r="D774" s="2" t="s">
        <v>4775</v>
      </c>
      <c r="E774" s="2" t="s">
        <v>4696</v>
      </c>
      <c r="F774" t="s">
        <v>4348</v>
      </c>
      <c r="G774" t="s">
        <v>2857</v>
      </c>
      <c r="H774" t="s">
        <v>1778</v>
      </c>
      <c r="I774" t="s">
        <v>5954</v>
      </c>
      <c r="J774" t="s">
        <v>4928</v>
      </c>
      <c r="K774" t="s">
        <v>370</v>
      </c>
      <c r="L774" t="s">
        <v>737</v>
      </c>
      <c r="M774" t="s">
        <v>388</v>
      </c>
      <c r="N774" t="s">
        <v>4223</v>
      </c>
      <c r="O774" t="s">
        <v>2593</v>
      </c>
    </row>
    <row r="775" spans="2:15" x14ac:dyDescent="0.25">
      <c r="B775" t="s">
        <v>3324</v>
      </c>
      <c r="C775" t="s">
        <v>2019</v>
      </c>
      <c r="D775" s="2" t="s">
        <v>3769</v>
      </c>
      <c r="E775" s="2" t="s">
        <v>1633</v>
      </c>
      <c r="F775" t="s">
        <v>1659</v>
      </c>
      <c r="G775" t="s">
        <v>2858</v>
      </c>
      <c r="H775" t="s">
        <v>839</v>
      </c>
      <c r="I775" t="s">
        <v>2247</v>
      </c>
      <c r="J775" t="s">
        <v>2511</v>
      </c>
      <c r="K775" t="s">
        <v>1705</v>
      </c>
      <c r="L775" t="s">
        <v>5218</v>
      </c>
      <c r="M775" t="s">
        <v>389</v>
      </c>
      <c r="N775" t="s">
        <v>3196</v>
      </c>
      <c r="O775" t="s">
        <v>2595</v>
      </c>
    </row>
    <row r="776" spans="2:15" x14ac:dyDescent="0.25">
      <c r="B776" t="s">
        <v>5385</v>
      </c>
      <c r="C776" t="s">
        <v>3144</v>
      </c>
      <c r="D776" s="2" t="s">
        <v>5304</v>
      </c>
      <c r="E776" s="2" t="s">
        <v>619</v>
      </c>
      <c r="F776" t="s">
        <v>2266</v>
      </c>
      <c r="G776" t="s">
        <v>3210</v>
      </c>
      <c r="H776" t="s">
        <v>841</v>
      </c>
      <c r="I776" t="s">
        <v>5218</v>
      </c>
      <c r="J776" t="s">
        <v>3626</v>
      </c>
      <c r="K776" t="s">
        <v>371</v>
      </c>
      <c r="L776" t="s">
        <v>5219</v>
      </c>
      <c r="M776" t="s">
        <v>3628</v>
      </c>
      <c r="N776" t="s">
        <v>3199</v>
      </c>
      <c r="O776" t="s">
        <v>2596</v>
      </c>
    </row>
    <row r="777" spans="2:15" x14ac:dyDescent="0.25">
      <c r="B777" t="s">
        <v>5398</v>
      </c>
      <c r="C777" t="s">
        <v>2800</v>
      </c>
      <c r="D777" s="2" t="s">
        <v>1557</v>
      </c>
      <c r="E777" s="2" t="s">
        <v>4431</v>
      </c>
      <c r="F777" t="s">
        <v>3723</v>
      </c>
      <c r="G777" t="s">
        <v>5800</v>
      </c>
      <c r="H777" t="s">
        <v>5689</v>
      </c>
      <c r="I777" t="s">
        <v>738</v>
      </c>
      <c r="J777" t="s">
        <v>4258</v>
      </c>
      <c r="K777" t="s">
        <v>4621</v>
      </c>
      <c r="L777" t="s">
        <v>742</v>
      </c>
      <c r="M777" t="s">
        <v>5115</v>
      </c>
      <c r="N777" t="s">
        <v>3902</v>
      </c>
      <c r="O777" t="s">
        <v>2598</v>
      </c>
    </row>
    <row r="778" spans="2:15" x14ac:dyDescent="0.25">
      <c r="B778" t="s">
        <v>4402</v>
      </c>
      <c r="C778" t="s">
        <v>3847</v>
      </c>
      <c r="D778" s="2" t="s">
        <v>1454</v>
      </c>
      <c r="E778" s="2" t="s">
        <v>5027</v>
      </c>
      <c r="F778" t="s">
        <v>5547</v>
      </c>
      <c r="G778" t="s">
        <v>2238</v>
      </c>
      <c r="H778" t="s">
        <v>846</v>
      </c>
      <c r="I778" t="s">
        <v>1931</v>
      </c>
      <c r="J778" t="s">
        <v>3627</v>
      </c>
      <c r="K778" t="s">
        <v>375</v>
      </c>
      <c r="L778" t="s">
        <v>743</v>
      </c>
      <c r="M778" t="s">
        <v>4625</v>
      </c>
      <c r="N778" t="s">
        <v>3201</v>
      </c>
      <c r="O778" t="s">
        <v>2600</v>
      </c>
    </row>
    <row r="779" spans="2:15" x14ac:dyDescent="0.25">
      <c r="B779" t="s">
        <v>2886</v>
      </c>
      <c r="C779" t="s">
        <v>5651</v>
      </c>
      <c r="D779" s="2" t="s">
        <v>1548</v>
      </c>
      <c r="E779" s="2" t="s">
        <v>4728</v>
      </c>
      <c r="F779" t="s">
        <v>4776</v>
      </c>
      <c r="G779" t="s">
        <v>3760</v>
      </c>
      <c r="H779" t="s">
        <v>3048</v>
      </c>
      <c r="I779" t="s">
        <v>2902</v>
      </c>
      <c r="J779" t="s">
        <v>1219</v>
      </c>
      <c r="K779" t="s">
        <v>1470</v>
      </c>
      <c r="L779" t="s">
        <v>1602</v>
      </c>
      <c r="M779" t="s">
        <v>3946</v>
      </c>
      <c r="N779" t="s">
        <v>3588</v>
      </c>
      <c r="O779" t="s">
        <v>2601</v>
      </c>
    </row>
    <row r="780" spans="2:15" x14ac:dyDescent="0.25">
      <c r="B780" t="s">
        <v>4134</v>
      </c>
      <c r="C780" t="s">
        <v>2486</v>
      </c>
      <c r="D780" s="2" t="s">
        <v>2246</v>
      </c>
      <c r="E780" s="2" t="s">
        <v>1587</v>
      </c>
      <c r="F780" t="s">
        <v>1635</v>
      </c>
      <c r="G780" t="s">
        <v>1547</v>
      </c>
      <c r="H780" t="s">
        <v>854</v>
      </c>
      <c r="I780" t="s">
        <v>5957</v>
      </c>
      <c r="J780" t="s">
        <v>2002</v>
      </c>
      <c r="K780" t="s">
        <v>1471</v>
      </c>
      <c r="L780" t="s">
        <v>1033</v>
      </c>
      <c r="M780" t="s">
        <v>3630</v>
      </c>
      <c r="N780" t="s">
        <v>2148</v>
      </c>
      <c r="O780" t="s">
        <v>5279</v>
      </c>
    </row>
    <row r="781" spans="2:15" x14ac:dyDescent="0.25">
      <c r="B781" t="s">
        <v>4902</v>
      </c>
      <c r="C781" t="s">
        <v>5670</v>
      </c>
      <c r="D781" s="2" t="s">
        <v>1995</v>
      </c>
      <c r="E781" s="2" t="s">
        <v>656</v>
      </c>
      <c r="F781" t="s">
        <v>5416</v>
      </c>
      <c r="G781" t="s">
        <v>3606</v>
      </c>
      <c r="H781" t="s">
        <v>3056</v>
      </c>
      <c r="I781" t="s">
        <v>742</v>
      </c>
      <c r="J781" t="s">
        <v>390</v>
      </c>
      <c r="K781" t="s">
        <v>3619</v>
      </c>
      <c r="L781" t="s">
        <v>5295</v>
      </c>
      <c r="M781" t="s">
        <v>1554</v>
      </c>
      <c r="N781" t="s">
        <v>3590</v>
      </c>
      <c r="O781" t="s">
        <v>2606</v>
      </c>
    </row>
    <row r="782" spans="2:15" x14ac:dyDescent="0.25">
      <c r="B782" t="s">
        <v>3286</v>
      </c>
      <c r="C782" t="s">
        <v>5603</v>
      </c>
      <c r="D782" s="2" t="s">
        <v>1231</v>
      </c>
      <c r="E782" s="2" t="s">
        <v>4846</v>
      </c>
      <c r="F782" t="s">
        <v>4260</v>
      </c>
      <c r="G782" t="s">
        <v>4708</v>
      </c>
      <c r="H782" t="s">
        <v>6001</v>
      </c>
      <c r="I782" t="s">
        <v>5960</v>
      </c>
      <c r="J782" t="s">
        <v>4261</v>
      </c>
      <c r="K782" t="s">
        <v>4718</v>
      </c>
      <c r="L782" t="s">
        <v>1605</v>
      </c>
      <c r="M782" t="s">
        <v>2003</v>
      </c>
      <c r="N782" t="s">
        <v>3911</v>
      </c>
      <c r="O782" t="s">
        <v>1884</v>
      </c>
    </row>
    <row r="783" spans="2:15" x14ac:dyDescent="0.25">
      <c r="B783" t="s">
        <v>4795</v>
      </c>
      <c r="C783" t="s">
        <v>2366</v>
      </c>
      <c r="D783" s="2" t="s">
        <v>1233</v>
      </c>
      <c r="E783" s="2" t="s">
        <v>2262</v>
      </c>
      <c r="F783" t="s">
        <v>1731</v>
      </c>
      <c r="G783" t="s">
        <v>3761</v>
      </c>
      <c r="H783" t="s">
        <v>6004</v>
      </c>
      <c r="I783" t="s">
        <v>5961</v>
      </c>
      <c r="J783" t="s">
        <v>3633</v>
      </c>
      <c r="K783" t="s">
        <v>1644</v>
      </c>
      <c r="L783" t="s">
        <v>753</v>
      </c>
      <c r="M783" t="s">
        <v>396</v>
      </c>
      <c r="N783" t="s">
        <v>1985</v>
      </c>
      <c r="O783" t="s">
        <v>2608</v>
      </c>
    </row>
    <row r="784" spans="2:15" x14ac:dyDescent="0.25">
      <c r="B784" t="s">
        <v>5335</v>
      </c>
      <c r="C784" t="s">
        <v>1213</v>
      </c>
      <c r="D784" s="2" t="s">
        <v>3179</v>
      </c>
      <c r="E784" s="2" t="s">
        <v>1918</v>
      </c>
      <c r="F784" t="s">
        <v>5234</v>
      </c>
      <c r="G784" t="s">
        <v>4915</v>
      </c>
      <c r="H784" t="s">
        <v>3396</v>
      </c>
      <c r="I784" t="s">
        <v>5649</v>
      </c>
      <c r="J784" t="s">
        <v>3443</v>
      </c>
      <c r="K784" t="s">
        <v>378</v>
      </c>
      <c r="L784" t="s">
        <v>755</v>
      </c>
      <c r="M784" t="s">
        <v>400</v>
      </c>
      <c r="N784" t="s">
        <v>1537</v>
      </c>
      <c r="O784" t="s">
        <v>4276</v>
      </c>
    </row>
    <row r="785" spans="2:15" x14ac:dyDescent="0.25">
      <c r="B785" t="s">
        <v>4713</v>
      </c>
      <c r="C785" t="s">
        <v>2419</v>
      </c>
      <c r="D785" s="2" t="s">
        <v>1222</v>
      </c>
      <c r="E785" s="2" t="s">
        <v>4906</v>
      </c>
      <c r="F785" t="s">
        <v>4302</v>
      </c>
      <c r="G785" t="s">
        <v>5803</v>
      </c>
      <c r="H785" t="s">
        <v>5254</v>
      </c>
      <c r="I785" t="s">
        <v>5965</v>
      </c>
      <c r="J785" t="s">
        <v>2171</v>
      </c>
      <c r="K785" t="s">
        <v>2165</v>
      </c>
      <c r="L785" t="s">
        <v>2253</v>
      </c>
      <c r="M785" t="s">
        <v>401</v>
      </c>
      <c r="N785" t="s">
        <v>4699</v>
      </c>
      <c r="O785" t="s">
        <v>5342</v>
      </c>
    </row>
    <row r="786" spans="2:15" x14ac:dyDescent="0.25">
      <c r="B786" t="s">
        <v>4943</v>
      </c>
      <c r="C786" t="s">
        <v>5465</v>
      </c>
      <c r="D786" s="2" t="s">
        <v>1235</v>
      </c>
      <c r="E786" s="2" t="s">
        <v>4943</v>
      </c>
      <c r="F786" t="s">
        <v>2240</v>
      </c>
      <c r="G786" t="s">
        <v>1594</v>
      </c>
      <c r="H786" t="s">
        <v>6008</v>
      </c>
      <c r="I786" t="s">
        <v>5966</v>
      </c>
      <c r="J786" t="s">
        <v>5506</v>
      </c>
      <c r="K786" t="s">
        <v>379</v>
      </c>
      <c r="L786" t="s">
        <v>5007</v>
      </c>
      <c r="M786" t="s">
        <v>403</v>
      </c>
      <c r="N786" t="s">
        <v>3591</v>
      </c>
      <c r="O786" t="s">
        <v>2611</v>
      </c>
    </row>
    <row r="787" spans="2:15" x14ac:dyDescent="0.25">
      <c r="B787" t="s">
        <v>5572</v>
      </c>
      <c r="C787" t="s">
        <v>1537</v>
      </c>
      <c r="D787" s="2" t="s">
        <v>4929</v>
      </c>
      <c r="E787" s="2" t="s">
        <v>671</v>
      </c>
      <c r="F787" t="s">
        <v>5342</v>
      </c>
      <c r="G787" t="s">
        <v>3211</v>
      </c>
      <c r="H787" t="s">
        <v>6010</v>
      </c>
      <c r="I787" t="s">
        <v>5967</v>
      </c>
      <c r="J787" t="s">
        <v>2173</v>
      </c>
      <c r="K787" t="s">
        <v>381</v>
      </c>
      <c r="L787" t="s">
        <v>761</v>
      </c>
      <c r="M787" t="s">
        <v>404</v>
      </c>
      <c r="N787" t="s">
        <v>4232</v>
      </c>
      <c r="O787" t="s">
        <v>5139</v>
      </c>
    </row>
    <row r="788" spans="2:15" x14ac:dyDescent="0.25">
      <c r="B788" t="s">
        <v>5006</v>
      </c>
      <c r="C788" t="s">
        <v>5422</v>
      </c>
      <c r="D788" s="2" t="s">
        <v>1287</v>
      </c>
      <c r="E788" s="2" t="s">
        <v>1800</v>
      </c>
      <c r="F788" t="s">
        <v>3301</v>
      </c>
      <c r="G788" t="s">
        <v>2239</v>
      </c>
      <c r="H788" t="s">
        <v>3079</v>
      </c>
      <c r="I788" t="s">
        <v>2913</v>
      </c>
      <c r="J788" t="s">
        <v>2007</v>
      </c>
      <c r="K788" t="s">
        <v>382</v>
      </c>
      <c r="L788" t="s">
        <v>5226</v>
      </c>
      <c r="M788" t="s">
        <v>4432</v>
      </c>
      <c r="N788" t="s">
        <v>4700</v>
      </c>
      <c r="O788" t="s">
        <v>1887</v>
      </c>
    </row>
    <row r="789" spans="2:15" x14ac:dyDescent="0.25">
      <c r="B789" t="s">
        <v>4900</v>
      </c>
      <c r="C789" t="s">
        <v>1333</v>
      </c>
      <c r="D789" s="2" t="s">
        <v>3307</v>
      </c>
      <c r="E789" s="2" t="s">
        <v>4713</v>
      </c>
      <c r="F789" t="s">
        <v>2717</v>
      </c>
      <c r="G789" t="s">
        <v>5101</v>
      </c>
      <c r="H789" t="s">
        <v>6012</v>
      </c>
      <c r="I789" t="s">
        <v>5007</v>
      </c>
      <c r="J789" t="s">
        <v>3947</v>
      </c>
      <c r="K789" t="s">
        <v>383</v>
      </c>
      <c r="L789" t="s">
        <v>4117</v>
      </c>
      <c r="M789" t="s">
        <v>1557</v>
      </c>
      <c r="N789" t="s">
        <v>3593</v>
      </c>
      <c r="O789" t="s">
        <v>3460</v>
      </c>
    </row>
    <row r="790" spans="2:15" x14ac:dyDescent="0.25">
      <c r="B790" t="s">
        <v>5638</v>
      </c>
      <c r="C790" t="s">
        <v>2540</v>
      </c>
      <c r="D790" s="2" t="s">
        <v>1545</v>
      </c>
      <c r="E790" s="2" t="s">
        <v>1675</v>
      </c>
      <c r="F790" t="s">
        <v>1196</v>
      </c>
      <c r="G790" t="s">
        <v>114</v>
      </c>
      <c r="H790" t="s">
        <v>3082</v>
      </c>
      <c r="I790" t="s">
        <v>3513</v>
      </c>
      <c r="J790" t="s">
        <v>3950</v>
      </c>
      <c r="K790" t="s">
        <v>386</v>
      </c>
      <c r="L790" t="s">
        <v>769</v>
      </c>
      <c r="M790" t="s">
        <v>4931</v>
      </c>
      <c r="N790" t="s">
        <v>1987</v>
      </c>
      <c r="O790" t="s">
        <v>2613</v>
      </c>
    </row>
    <row r="791" spans="2:15" x14ac:dyDescent="0.25">
      <c r="B791" t="s">
        <v>4340</v>
      </c>
      <c r="C791" t="s">
        <v>3548</v>
      </c>
      <c r="D791" s="2" t="s">
        <v>5361</v>
      </c>
      <c r="E791" s="2" t="s">
        <v>4307</v>
      </c>
      <c r="F791" t="s">
        <v>1958</v>
      </c>
      <c r="G791" t="s">
        <v>2862</v>
      </c>
      <c r="H791" t="s">
        <v>3090</v>
      </c>
      <c r="I791" t="s">
        <v>3367</v>
      </c>
      <c r="J791" t="s">
        <v>3445</v>
      </c>
      <c r="K791" t="s">
        <v>5327</v>
      </c>
      <c r="L791" t="s">
        <v>771</v>
      </c>
      <c r="M791" t="s">
        <v>410</v>
      </c>
      <c r="N791" t="s">
        <v>4909</v>
      </c>
      <c r="O791" t="s">
        <v>3461</v>
      </c>
    </row>
    <row r="792" spans="2:15" x14ac:dyDescent="0.25">
      <c r="B792" t="s">
        <v>3230</v>
      </c>
      <c r="C792" t="s">
        <v>2873</v>
      </c>
      <c r="D792" s="2" t="s">
        <v>2023</v>
      </c>
      <c r="E792" s="2" t="s">
        <v>167</v>
      </c>
      <c r="F792" t="s">
        <v>4145</v>
      </c>
      <c r="G792" t="s">
        <v>1990</v>
      </c>
      <c r="H792" t="s">
        <v>1299</v>
      </c>
      <c r="I792" t="s">
        <v>763</v>
      </c>
      <c r="J792" t="s">
        <v>5329</v>
      </c>
      <c r="K792" t="s">
        <v>4427</v>
      </c>
      <c r="L792" t="s">
        <v>2257</v>
      </c>
      <c r="M792" t="s">
        <v>3951</v>
      </c>
      <c r="N792" t="s">
        <v>3595</v>
      </c>
      <c r="O792" t="s">
        <v>5535</v>
      </c>
    </row>
    <row r="793" spans="2:15" x14ac:dyDescent="0.25">
      <c r="B793" t="s">
        <v>4989</v>
      </c>
      <c r="C793" t="s">
        <v>1620</v>
      </c>
      <c r="D793" s="2" t="s">
        <v>4977</v>
      </c>
      <c r="E793" s="2" t="s">
        <v>5594</v>
      </c>
      <c r="F793" t="s">
        <v>5722</v>
      </c>
      <c r="G793" t="s">
        <v>3214</v>
      </c>
      <c r="H793" t="s">
        <v>6018</v>
      </c>
      <c r="I793" t="s">
        <v>1765</v>
      </c>
      <c r="J793" t="s">
        <v>1877</v>
      </c>
      <c r="K793" t="s">
        <v>4428</v>
      </c>
      <c r="L793" t="s">
        <v>2086</v>
      </c>
      <c r="M793" t="s">
        <v>412</v>
      </c>
      <c r="N793" t="s">
        <v>3596</v>
      </c>
      <c r="O793" t="s">
        <v>2617</v>
      </c>
    </row>
    <row r="794" spans="2:15" x14ac:dyDescent="0.25">
      <c r="B794" t="s">
        <v>2125</v>
      </c>
      <c r="C794" t="s">
        <v>4148</v>
      </c>
      <c r="D794" s="2" t="s">
        <v>5743</v>
      </c>
      <c r="E794" s="2" t="s">
        <v>4612</v>
      </c>
      <c r="F794" t="s">
        <v>1282</v>
      </c>
      <c r="G794" t="s">
        <v>5481</v>
      </c>
      <c r="H794" t="s">
        <v>888</v>
      </c>
      <c r="I794" t="s">
        <v>3778</v>
      </c>
      <c r="J794" t="s">
        <v>1647</v>
      </c>
      <c r="K794" t="s">
        <v>4723</v>
      </c>
      <c r="L794" t="s">
        <v>773</v>
      </c>
      <c r="M794" t="s">
        <v>413</v>
      </c>
      <c r="N794" t="s">
        <v>1003</v>
      </c>
      <c r="O794" t="s">
        <v>5536</v>
      </c>
    </row>
    <row r="795" spans="2:15" x14ac:dyDescent="0.25">
      <c r="B795" t="s">
        <v>3966</v>
      </c>
      <c r="C795" t="s">
        <v>3410</v>
      </c>
      <c r="D795" s="2" t="s">
        <v>2280</v>
      </c>
      <c r="E795" s="2" t="s">
        <v>4812</v>
      </c>
      <c r="F795" t="s">
        <v>3816</v>
      </c>
      <c r="G795" t="s">
        <v>4348</v>
      </c>
      <c r="H795" t="s">
        <v>3106</v>
      </c>
      <c r="I795" t="s">
        <v>1285</v>
      </c>
      <c r="J795" t="s">
        <v>1061</v>
      </c>
      <c r="K795" t="s">
        <v>388</v>
      </c>
      <c r="L795" t="s">
        <v>774</v>
      </c>
      <c r="M795" t="s">
        <v>417</v>
      </c>
      <c r="N795" t="s">
        <v>3603</v>
      </c>
      <c r="O795" t="s">
        <v>2618</v>
      </c>
    </row>
    <row r="796" spans="2:15" x14ac:dyDescent="0.25">
      <c r="B796" t="s">
        <v>4956</v>
      </c>
      <c r="C796" t="s">
        <v>4259</v>
      </c>
      <c r="D796" s="2" t="s">
        <v>3327</v>
      </c>
      <c r="E796" s="2" t="s">
        <v>559</v>
      </c>
      <c r="F796" t="s">
        <v>907</v>
      </c>
      <c r="G796" t="s">
        <v>346</v>
      </c>
      <c r="H796" t="s">
        <v>5709</v>
      </c>
      <c r="I796" t="s">
        <v>5969</v>
      </c>
      <c r="J796" t="s">
        <v>1559</v>
      </c>
      <c r="K796" t="s">
        <v>389</v>
      </c>
      <c r="L796" t="s">
        <v>1287</v>
      </c>
      <c r="M796" t="s">
        <v>2176</v>
      </c>
      <c r="N796" t="s">
        <v>3424</v>
      </c>
      <c r="O796" t="s">
        <v>2619</v>
      </c>
    </row>
    <row r="797" spans="2:15" x14ac:dyDescent="0.25">
      <c r="B797" t="s">
        <v>2044</v>
      </c>
      <c r="C797" t="s">
        <v>2824</v>
      </c>
      <c r="D797" s="2" t="s">
        <v>1354</v>
      </c>
      <c r="E797" s="2" t="s">
        <v>1689</v>
      </c>
      <c r="F797" t="s">
        <v>162</v>
      </c>
      <c r="G797" t="s">
        <v>3348</v>
      </c>
      <c r="H797" t="s">
        <v>6023</v>
      </c>
      <c r="I797" t="s">
        <v>5972</v>
      </c>
      <c r="J797" t="s">
        <v>1880</v>
      </c>
      <c r="K797" t="s">
        <v>5115</v>
      </c>
      <c r="L797" t="s">
        <v>4831</v>
      </c>
      <c r="M797" t="s">
        <v>4497</v>
      </c>
      <c r="N797" t="s">
        <v>3210</v>
      </c>
      <c r="O797" t="s">
        <v>2620</v>
      </c>
    </row>
    <row r="798" spans="2:15" x14ac:dyDescent="0.25">
      <c r="B798" t="s">
        <v>5033</v>
      </c>
      <c r="C798" t="s">
        <v>4303</v>
      </c>
      <c r="D798" s="2" t="s">
        <v>4829</v>
      </c>
      <c r="E798" s="2" t="s">
        <v>4946</v>
      </c>
      <c r="F798" t="s">
        <v>2532</v>
      </c>
      <c r="G798" t="s">
        <v>4349</v>
      </c>
      <c r="H798" t="s">
        <v>6024</v>
      </c>
      <c r="I798" t="s">
        <v>5010</v>
      </c>
      <c r="J798" t="s">
        <v>2178</v>
      </c>
      <c r="K798" t="s">
        <v>4625</v>
      </c>
      <c r="L798" t="s">
        <v>779</v>
      </c>
      <c r="M798" t="s">
        <v>1365</v>
      </c>
      <c r="N798" t="s">
        <v>4708</v>
      </c>
      <c r="O798" t="s">
        <v>2623</v>
      </c>
    </row>
    <row r="799" spans="2:15" x14ac:dyDescent="0.25">
      <c r="B799" t="s">
        <v>4999</v>
      </c>
      <c r="C799" t="s">
        <v>1864</v>
      </c>
      <c r="D799" s="2" t="s">
        <v>3768</v>
      </c>
      <c r="E799" s="2" t="s">
        <v>4326</v>
      </c>
      <c r="F799" t="s">
        <v>5888</v>
      </c>
      <c r="G799" t="s">
        <v>1347</v>
      </c>
      <c r="H799" t="s">
        <v>1167</v>
      </c>
      <c r="I799" t="s">
        <v>2940</v>
      </c>
      <c r="J799" t="s">
        <v>4573</v>
      </c>
      <c r="K799" t="s">
        <v>3946</v>
      </c>
      <c r="L799" t="s">
        <v>5661</v>
      </c>
      <c r="M799" t="s">
        <v>423</v>
      </c>
      <c r="N799" t="s">
        <v>3211</v>
      </c>
      <c r="O799" t="s">
        <v>2624</v>
      </c>
    </row>
    <row r="800" spans="2:15" x14ac:dyDescent="0.25">
      <c r="B800" t="s">
        <v>4728</v>
      </c>
      <c r="C800" t="s">
        <v>3019</v>
      </c>
      <c r="D800" s="2" t="s">
        <v>1531</v>
      </c>
      <c r="E800" s="2" t="s">
        <v>1716</v>
      </c>
      <c r="F800" t="s">
        <v>5249</v>
      </c>
      <c r="G800" t="s">
        <v>2071</v>
      </c>
      <c r="H800" t="s">
        <v>3112</v>
      </c>
      <c r="I800" t="s">
        <v>5977</v>
      </c>
      <c r="J800" t="s">
        <v>2011</v>
      </c>
      <c r="K800" t="s">
        <v>3630</v>
      </c>
      <c r="L800" t="s">
        <v>5230</v>
      </c>
      <c r="M800" t="s">
        <v>4732</v>
      </c>
      <c r="N800" t="s">
        <v>1864</v>
      </c>
      <c r="O800" t="s">
        <v>2625</v>
      </c>
    </row>
    <row r="801" spans="2:15" x14ac:dyDescent="0.25">
      <c r="B801" t="s">
        <v>4870</v>
      </c>
      <c r="C801" t="s">
        <v>2966</v>
      </c>
      <c r="D801" s="2" t="s">
        <v>1520</v>
      </c>
      <c r="E801" s="2" t="s">
        <v>5260</v>
      </c>
      <c r="F801" t="s">
        <v>5450</v>
      </c>
      <c r="G801" t="s">
        <v>706</v>
      </c>
      <c r="H801" t="s">
        <v>3538</v>
      </c>
      <c r="I801" t="s">
        <v>2947</v>
      </c>
      <c r="J801" t="s">
        <v>4263</v>
      </c>
      <c r="K801" t="s">
        <v>1875</v>
      </c>
      <c r="L801" t="s">
        <v>4371</v>
      </c>
      <c r="M801" t="s">
        <v>3958</v>
      </c>
      <c r="N801" t="s">
        <v>3609</v>
      </c>
      <c r="O801" t="s">
        <v>3464</v>
      </c>
    </row>
    <row r="802" spans="2:15" x14ac:dyDescent="0.25">
      <c r="B802" t="s">
        <v>4904</v>
      </c>
      <c r="C802" t="s">
        <v>4274</v>
      </c>
      <c r="D802" s="2" t="s">
        <v>1583</v>
      </c>
      <c r="E802" s="2" t="s">
        <v>4443</v>
      </c>
      <c r="F802" t="s">
        <v>273</v>
      </c>
      <c r="G802" t="s">
        <v>5483</v>
      </c>
      <c r="H802" t="s">
        <v>1168</v>
      </c>
      <c r="I802" t="s">
        <v>2949</v>
      </c>
      <c r="J802" t="s">
        <v>3449</v>
      </c>
      <c r="K802" t="s">
        <v>391</v>
      </c>
      <c r="L802" t="s">
        <v>3790</v>
      </c>
      <c r="M802" t="s">
        <v>424</v>
      </c>
      <c r="N802" t="s">
        <v>3610</v>
      </c>
      <c r="O802" t="s">
        <v>2186</v>
      </c>
    </row>
    <row r="803" spans="2:15" x14ac:dyDescent="0.25">
      <c r="B803" t="s">
        <v>4850</v>
      </c>
      <c r="C803" t="s">
        <v>2667</v>
      </c>
      <c r="D803" s="2" t="s">
        <v>4877</v>
      </c>
      <c r="E803" s="2" t="s">
        <v>4904</v>
      </c>
      <c r="F803" t="s">
        <v>4211</v>
      </c>
      <c r="G803" t="s">
        <v>2240</v>
      </c>
      <c r="H803" t="s">
        <v>3117</v>
      </c>
      <c r="I803" t="s">
        <v>2954</v>
      </c>
      <c r="J803" t="s">
        <v>1881</v>
      </c>
      <c r="K803" t="s">
        <v>1554</v>
      </c>
      <c r="L803" t="s">
        <v>789</v>
      </c>
      <c r="M803" t="s">
        <v>425</v>
      </c>
      <c r="N803" t="s">
        <v>4711</v>
      </c>
      <c r="O803" t="s">
        <v>2627</v>
      </c>
    </row>
    <row r="804" spans="2:15" x14ac:dyDescent="0.25">
      <c r="B804" t="s">
        <v>4294</v>
      </c>
      <c r="C804" t="s">
        <v>5550</v>
      </c>
      <c r="D804" s="2" t="s">
        <v>1536</v>
      </c>
      <c r="E804" s="2" t="s">
        <v>4888</v>
      </c>
      <c r="F804" t="s">
        <v>1553</v>
      </c>
      <c r="G804" t="s">
        <v>2868</v>
      </c>
      <c r="H804" t="s">
        <v>3124</v>
      </c>
      <c r="I804" t="s">
        <v>5663</v>
      </c>
      <c r="J804" t="s">
        <v>430</v>
      </c>
      <c r="K804" t="s">
        <v>5503</v>
      </c>
      <c r="L804" t="s">
        <v>5235</v>
      </c>
      <c r="M804" t="s">
        <v>426</v>
      </c>
      <c r="N804" t="s">
        <v>3611</v>
      </c>
      <c r="O804" t="s">
        <v>2628</v>
      </c>
    </row>
    <row r="805" spans="2:15" x14ac:dyDescent="0.25">
      <c r="B805" t="s">
        <v>3254</v>
      </c>
      <c r="C805" t="s">
        <v>2249</v>
      </c>
      <c r="D805" s="2" t="s">
        <v>3256</v>
      </c>
      <c r="E805" s="2" t="s">
        <v>4366</v>
      </c>
      <c r="F805" t="s">
        <v>2097</v>
      </c>
      <c r="G805" t="s">
        <v>3608</v>
      </c>
      <c r="H805" t="s">
        <v>1302</v>
      </c>
      <c r="I805" t="s">
        <v>5231</v>
      </c>
      <c r="J805" t="s">
        <v>2012</v>
      </c>
      <c r="K805" t="s">
        <v>2003</v>
      </c>
      <c r="L805" t="s">
        <v>792</v>
      </c>
      <c r="M805" t="s">
        <v>429</v>
      </c>
      <c r="N805" t="s">
        <v>3217</v>
      </c>
      <c r="O805" t="s">
        <v>2631</v>
      </c>
    </row>
    <row r="806" spans="2:15" x14ac:dyDescent="0.25">
      <c r="B806" t="s">
        <v>3898</v>
      </c>
      <c r="C806" t="s">
        <v>2023</v>
      </c>
      <c r="D806" s="2" t="s">
        <v>1573</v>
      </c>
      <c r="E806" s="2" t="s">
        <v>5626</v>
      </c>
      <c r="F806" t="s">
        <v>3878</v>
      </c>
      <c r="G806" t="s">
        <v>4095</v>
      </c>
      <c r="H806" t="s">
        <v>4872</v>
      </c>
      <c r="I806" t="s">
        <v>5985</v>
      </c>
      <c r="J806" t="s">
        <v>3640</v>
      </c>
      <c r="K806" t="s">
        <v>394</v>
      </c>
      <c r="L806" t="s">
        <v>793</v>
      </c>
      <c r="M806" t="s">
        <v>433</v>
      </c>
      <c r="N806" t="s">
        <v>3613</v>
      </c>
      <c r="O806" t="s">
        <v>2023</v>
      </c>
    </row>
    <row r="807" spans="2:15" x14ac:dyDescent="0.25">
      <c r="B807" t="s">
        <v>4392</v>
      </c>
      <c r="C807" t="s">
        <v>5420</v>
      </c>
      <c r="D807" s="2" t="s">
        <v>3161</v>
      </c>
      <c r="E807" s="2" t="s">
        <v>2092</v>
      </c>
      <c r="F807" t="s">
        <v>3098</v>
      </c>
      <c r="G807" t="s">
        <v>3609</v>
      </c>
      <c r="H807" t="s">
        <v>903</v>
      </c>
      <c r="I807" t="s">
        <v>5986</v>
      </c>
      <c r="J807" t="s">
        <v>1368</v>
      </c>
      <c r="K807" t="s">
        <v>396</v>
      </c>
      <c r="L807" t="s">
        <v>5237</v>
      </c>
      <c r="M807" t="s">
        <v>2180</v>
      </c>
      <c r="N807" t="s">
        <v>3220</v>
      </c>
      <c r="O807" t="s">
        <v>2024</v>
      </c>
    </row>
    <row r="808" spans="2:15" x14ac:dyDescent="0.25">
      <c r="B808" t="s">
        <v>3322</v>
      </c>
      <c r="C808" t="s">
        <v>2925</v>
      </c>
      <c r="D808" s="2" t="s">
        <v>3282</v>
      </c>
      <c r="E808" s="2" t="s">
        <v>1787</v>
      </c>
      <c r="F808" t="s">
        <v>1537</v>
      </c>
      <c r="G808" t="s">
        <v>5484</v>
      </c>
      <c r="H808" t="s">
        <v>3406</v>
      </c>
      <c r="I808" t="s">
        <v>1832</v>
      </c>
      <c r="J808" t="s">
        <v>3966</v>
      </c>
      <c r="K808" t="s">
        <v>397</v>
      </c>
      <c r="L808" t="s">
        <v>794</v>
      </c>
      <c r="M808" t="s">
        <v>1560</v>
      </c>
      <c r="N808" t="s">
        <v>3927</v>
      </c>
      <c r="O808" t="s">
        <v>2633</v>
      </c>
    </row>
    <row r="809" spans="2:15" x14ac:dyDescent="0.25">
      <c r="B809" t="s">
        <v>2217</v>
      </c>
      <c r="C809" t="s">
        <v>3446</v>
      </c>
      <c r="D809" s="2" t="s">
        <v>2195</v>
      </c>
      <c r="E809" s="2" t="s">
        <v>4956</v>
      </c>
      <c r="F809" t="s">
        <v>4320</v>
      </c>
      <c r="G809" t="s">
        <v>1865</v>
      </c>
      <c r="H809" t="s">
        <v>1624</v>
      </c>
      <c r="I809" t="s">
        <v>2964</v>
      </c>
      <c r="J809" t="s">
        <v>4265</v>
      </c>
      <c r="K809" t="s">
        <v>400</v>
      </c>
      <c r="L809" t="s">
        <v>3525</v>
      </c>
      <c r="M809" t="s">
        <v>437</v>
      </c>
      <c r="N809" t="s">
        <v>4714</v>
      </c>
      <c r="O809" t="s">
        <v>1565</v>
      </c>
    </row>
    <row r="810" spans="2:15" x14ac:dyDescent="0.25">
      <c r="B810" t="s">
        <v>3605</v>
      </c>
      <c r="C810" t="s">
        <v>3136</v>
      </c>
      <c r="D810" s="2" t="s">
        <v>1938</v>
      </c>
      <c r="E810" s="2" t="s">
        <v>1715</v>
      </c>
      <c r="F810" t="s">
        <v>4256</v>
      </c>
      <c r="G810" t="s">
        <v>1349</v>
      </c>
      <c r="H810" t="s">
        <v>3135</v>
      </c>
      <c r="I810" t="s">
        <v>788</v>
      </c>
      <c r="J810" t="s">
        <v>4434</v>
      </c>
      <c r="K810" t="s">
        <v>401</v>
      </c>
      <c r="L810" t="s">
        <v>5670</v>
      </c>
      <c r="M810" t="s">
        <v>1651</v>
      </c>
      <c r="N810" t="s">
        <v>3221</v>
      </c>
      <c r="O810" t="s">
        <v>3997</v>
      </c>
    </row>
    <row r="811" spans="2:15" x14ac:dyDescent="0.25">
      <c r="B811" t="s">
        <v>3229</v>
      </c>
      <c r="C811" t="s">
        <v>2170</v>
      </c>
      <c r="D811" s="2" t="s">
        <v>1374</v>
      </c>
      <c r="E811" s="2" t="s">
        <v>512</v>
      </c>
      <c r="F811" t="s">
        <v>4137</v>
      </c>
      <c r="G811" t="s">
        <v>4242</v>
      </c>
      <c r="H811" t="s">
        <v>4187</v>
      </c>
      <c r="I811" t="s">
        <v>789</v>
      </c>
      <c r="J811" t="s">
        <v>4935</v>
      </c>
      <c r="K811" t="s">
        <v>403</v>
      </c>
      <c r="L811" t="s">
        <v>1772</v>
      </c>
      <c r="M811" t="s">
        <v>440</v>
      </c>
      <c r="N811" t="s">
        <v>1020</v>
      </c>
      <c r="O811" t="s">
        <v>4942</v>
      </c>
    </row>
    <row r="812" spans="2:15" x14ac:dyDescent="0.25">
      <c r="B812" t="s">
        <v>5014</v>
      </c>
      <c r="C812" t="s">
        <v>5421</v>
      </c>
      <c r="D812" s="2" t="s">
        <v>1876</v>
      </c>
      <c r="E812" s="2" t="s">
        <v>2114</v>
      </c>
      <c r="F812" t="s">
        <v>2169</v>
      </c>
      <c r="G812" t="s">
        <v>1157</v>
      </c>
      <c r="H812" t="s">
        <v>6032</v>
      </c>
      <c r="I812" t="s">
        <v>2971</v>
      </c>
      <c r="J812" t="s">
        <v>4266</v>
      </c>
      <c r="K812" t="s">
        <v>404</v>
      </c>
      <c r="L812" t="s">
        <v>5238</v>
      </c>
      <c r="M812" t="s">
        <v>4267</v>
      </c>
      <c r="N812" t="s">
        <v>1870</v>
      </c>
      <c r="O812" t="s">
        <v>5544</v>
      </c>
    </row>
    <row r="813" spans="2:15" x14ac:dyDescent="0.25">
      <c r="B813" t="s">
        <v>2104</v>
      </c>
      <c r="C813" t="s">
        <v>4100</v>
      </c>
      <c r="D813" s="2" t="s">
        <v>3261</v>
      </c>
      <c r="E813" s="2" t="s">
        <v>4925</v>
      </c>
      <c r="F813" t="s">
        <v>169</v>
      </c>
      <c r="G813" t="s">
        <v>1208</v>
      </c>
      <c r="H813" t="s">
        <v>165</v>
      </c>
      <c r="I813" t="s">
        <v>5237</v>
      </c>
      <c r="J813" t="s">
        <v>3453</v>
      </c>
      <c r="K813" t="s">
        <v>5508</v>
      </c>
      <c r="L813" t="s">
        <v>807</v>
      </c>
      <c r="M813" t="s">
        <v>5333</v>
      </c>
      <c r="N813" t="s">
        <v>3616</v>
      </c>
      <c r="O813" t="s">
        <v>2643</v>
      </c>
    </row>
    <row r="814" spans="2:15" x14ac:dyDescent="0.25">
      <c r="B814" t="s">
        <v>4822</v>
      </c>
      <c r="C814" t="s">
        <v>4214</v>
      </c>
      <c r="D814" s="2" t="s">
        <v>3759</v>
      </c>
      <c r="E814" s="2" t="s">
        <v>4974</v>
      </c>
      <c r="F814" t="s">
        <v>5507</v>
      </c>
      <c r="G814" t="s">
        <v>3504</v>
      </c>
      <c r="H814" t="s">
        <v>3140</v>
      </c>
      <c r="I814" t="s">
        <v>794</v>
      </c>
      <c r="J814" t="s">
        <v>1480</v>
      </c>
      <c r="K814" t="s">
        <v>4432</v>
      </c>
      <c r="L814" t="s">
        <v>1613</v>
      </c>
      <c r="M814" t="s">
        <v>443</v>
      </c>
      <c r="N814" t="s">
        <v>5107</v>
      </c>
      <c r="O814" t="s">
        <v>2644</v>
      </c>
    </row>
    <row r="815" spans="2:15" x14ac:dyDescent="0.25">
      <c r="B815" t="s">
        <v>4923</v>
      </c>
      <c r="C815" t="s">
        <v>5530</v>
      </c>
      <c r="D815" s="2" t="s">
        <v>3302</v>
      </c>
      <c r="E815" s="2" t="s">
        <v>5043</v>
      </c>
      <c r="F815" t="s">
        <v>3879</v>
      </c>
      <c r="G815" t="s">
        <v>3505</v>
      </c>
      <c r="H815" t="s">
        <v>4665</v>
      </c>
      <c r="I815" t="s">
        <v>4834</v>
      </c>
      <c r="J815" t="s">
        <v>4268</v>
      </c>
      <c r="K815" t="s">
        <v>1557</v>
      </c>
      <c r="L815" t="s">
        <v>5020</v>
      </c>
      <c r="M815" t="s">
        <v>444</v>
      </c>
      <c r="N815" t="s">
        <v>1213</v>
      </c>
      <c r="O815" t="s">
        <v>12</v>
      </c>
    </row>
    <row r="816" spans="2:15" x14ac:dyDescent="0.25">
      <c r="B816" t="s">
        <v>3628</v>
      </c>
      <c r="C816" t="s">
        <v>5713</v>
      </c>
      <c r="D816" s="2" t="s">
        <v>3251</v>
      </c>
      <c r="E816" s="2" t="s">
        <v>4264</v>
      </c>
      <c r="F816" t="s">
        <v>4374</v>
      </c>
      <c r="G816" t="s">
        <v>4351</v>
      </c>
      <c r="H816" t="s">
        <v>5724</v>
      </c>
      <c r="I816" t="s">
        <v>2975</v>
      </c>
      <c r="J816" t="s">
        <v>5523</v>
      </c>
      <c r="K816" t="s">
        <v>408</v>
      </c>
      <c r="L816" t="s">
        <v>810</v>
      </c>
      <c r="M816" t="s">
        <v>1370</v>
      </c>
      <c r="N816" t="s">
        <v>3617</v>
      </c>
      <c r="O816" t="s">
        <v>3671</v>
      </c>
    </row>
    <row r="817" spans="2:15" x14ac:dyDescent="0.25">
      <c r="B817" t="s">
        <v>4031</v>
      </c>
      <c r="C817" t="s">
        <v>2039</v>
      </c>
      <c r="D817" s="2" t="s">
        <v>4970</v>
      </c>
      <c r="E817" s="2" t="s">
        <v>4929</v>
      </c>
      <c r="F817" t="s">
        <v>3444</v>
      </c>
      <c r="G817" t="s">
        <v>4993</v>
      </c>
      <c r="H817" t="s">
        <v>5739</v>
      </c>
      <c r="I817" t="s">
        <v>5988</v>
      </c>
      <c r="J817" t="s">
        <v>5524</v>
      </c>
      <c r="K817" t="s">
        <v>4931</v>
      </c>
      <c r="L817" t="s">
        <v>4842</v>
      </c>
      <c r="M817" t="s">
        <v>446</v>
      </c>
      <c r="N817" t="s">
        <v>5321</v>
      </c>
      <c r="O817" t="s">
        <v>2650</v>
      </c>
    </row>
    <row r="818" spans="2:15" x14ac:dyDescent="0.25">
      <c r="B818" t="s">
        <v>4820</v>
      </c>
      <c r="C818" t="s">
        <v>3537</v>
      </c>
      <c r="D818" s="2" t="s">
        <v>3321</v>
      </c>
      <c r="E818" s="2" t="s">
        <v>2039</v>
      </c>
      <c r="F818" t="s">
        <v>2735</v>
      </c>
      <c r="G818" t="s">
        <v>2072</v>
      </c>
      <c r="H818" t="s">
        <v>5726</v>
      </c>
      <c r="I818" t="s">
        <v>1291</v>
      </c>
      <c r="J818" t="s">
        <v>4437</v>
      </c>
      <c r="K818" t="s">
        <v>410</v>
      </c>
      <c r="L818" t="s">
        <v>5240</v>
      </c>
      <c r="M818" t="s">
        <v>5526</v>
      </c>
      <c r="N818" t="s">
        <v>3619</v>
      </c>
      <c r="O818" t="s">
        <v>2651</v>
      </c>
    </row>
    <row r="819" spans="2:15" x14ac:dyDescent="0.25">
      <c r="B819" t="s">
        <v>2205</v>
      </c>
      <c r="C819" t="s">
        <v>1356</v>
      </c>
      <c r="D819" s="2" t="s">
        <v>2216</v>
      </c>
      <c r="E819" s="2" t="s">
        <v>1993</v>
      </c>
      <c r="F819" t="s">
        <v>5783</v>
      </c>
      <c r="G819" t="s">
        <v>4994</v>
      </c>
      <c r="H819" t="s">
        <v>1676</v>
      </c>
      <c r="I819" t="s">
        <v>2988</v>
      </c>
      <c r="J819" t="s">
        <v>4739</v>
      </c>
      <c r="K819" t="s">
        <v>412</v>
      </c>
      <c r="L819" t="s">
        <v>815</v>
      </c>
      <c r="M819" t="s">
        <v>448</v>
      </c>
      <c r="N819" t="s">
        <v>1215</v>
      </c>
      <c r="O819" t="s">
        <v>2652</v>
      </c>
    </row>
    <row r="820" spans="2:15" x14ac:dyDescent="0.25">
      <c r="B820" t="s">
        <v>4804</v>
      </c>
      <c r="C820" t="s">
        <v>3888</v>
      </c>
      <c r="D820" s="2" t="s">
        <v>2097</v>
      </c>
      <c r="E820" s="2" t="s">
        <v>4198</v>
      </c>
      <c r="F820" t="s">
        <v>4870</v>
      </c>
      <c r="G820" t="s">
        <v>3351</v>
      </c>
      <c r="H820" t="s">
        <v>1309</v>
      </c>
      <c r="I820" t="s">
        <v>2991</v>
      </c>
      <c r="J820" t="s">
        <v>450</v>
      </c>
      <c r="K820" t="s">
        <v>413</v>
      </c>
      <c r="L820" t="s">
        <v>821</v>
      </c>
      <c r="M820" t="s">
        <v>1088</v>
      </c>
      <c r="N820" t="s">
        <v>3225</v>
      </c>
      <c r="O820" t="s">
        <v>4293</v>
      </c>
    </row>
    <row r="821" spans="2:15" x14ac:dyDescent="0.25">
      <c r="B821" t="s">
        <v>3284</v>
      </c>
      <c r="C821" t="s">
        <v>5594</v>
      </c>
      <c r="D821" s="2" t="s">
        <v>2024</v>
      </c>
      <c r="E821" s="2" t="s">
        <v>4790</v>
      </c>
      <c r="F821" t="s">
        <v>65</v>
      </c>
      <c r="G821" t="s">
        <v>2874</v>
      </c>
      <c r="H821" t="s">
        <v>168</v>
      </c>
      <c r="I821" t="s">
        <v>2997</v>
      </c>
      <c r="J821" t="s">
        <v>4272</v>
      </c>
      <c r="K821" t="s">
        <v>417</v>
      </c>
      <c r="L821" t="s">
        <v>823</v>
      </c>
      <c r="M821" t="s">
        <v>2183</v>
      </c>
      <c r="N821" t="s">
        <v>5322</v>
      </c>
      <c r="O821" t="s">
        <v>3474</v>
      </c>
    </row>
    <row r="822" spans="2:15" x14ac:dyDescent="0.25">
      <c r="B822" t="s">
        <v>2046</v>
      </c>
      <c r="C822" t="s">
        <v>2002</v>
      </c>
      <c r="D822" s="2" t="s">
        <v>3407</v>
      </c>
      <c r="E822" s="2" t="s">
        <v>4715</v>
      </c>
      <c r="F822" t="s">
        <v>2609</v>
      </c>
      <c r="G822" t="s">
        <v>4710</v>
      </c>
      <c r="H822" t="s">
        <v>5730</v>
      </c>
      <c r="I822" t="s">
        <v>3001</v>
      </c>
      <c r="J822" t="s">
        <v>5527</v>
      </c>
      <c r="K822" t="s">
        <v>2176</v>
      </c>
      <c r="L822" t="s">
        <v>1440</v>
      </c>
      <c r="M822" t="s">
        <v>5132</v>
      </c>
      <c r="N822" t="s">
        <v>4718</v>
      </c>
      <c r="O822" t="s">
        <v>1123</v>
      </c>
    </row>
    <row r="823" spans="2:15" x14ac:dyDescent="0.25">
      <c r="B823" t="s">
        <v>5001</v>
      </c>
      <c r="C823" t="s">
        <v>4237</v>
      </c>
      <c r="D823" s="2" t="s">
        <v>1572</v>
      </c>
      <c r="E823" s="2" t="s">
        <v>2216</v>
      </c>
      <c r="F823" t="s">
        <v>163</v>
      </c>
      <c r="G823" t="s">
        <v>1641</v>
      </c>
      <c r="H823" t="s">
        <v>4411</v>
      </c>
      <c r="I823" t="s">
        <v>3004</v>
      </c>
      <c r="J823" t="s">
        <v>5334</v>
      </c>
      <c r="K823" t="s">
        <v>421</v>
      </c>
      <c r="L823" t="s">
        <v>1775</v>
      </c>
      <c r="M823" t="s">
        <v>452</v>
      </c>
      <c r="N823" t="s">
        <v>3620</v>
      </c>
      <c r="O823" t="s">
        <v>2658</v>
      </c>
    </row>
    <row r="824" spans="2:15" x14ac:dyDescent="0.25">
      <c r="B824" t="s">
        <v>4202</v>
      </c>
      <c r="C824" t="s">
        <v>2032</v>
      </c>
      <c r="D824" s="2" t="s">
        <v>4776</v>
      </c>
      <c r="E824" s="2" t="s">
        <v>5645</v>
      </c>
      <c r="F824" t="s">
        <v>3019</v>
      </c>
      <c r="G824" t="s">
        <v>5103</v>
      </c>
      <c r="H824" t="s">
        <v>4608</v>
      </c>
      <c r="I824" t="s">
        <v>5401</v>
      </c>
      <c r="J824" t="s">
        <v>5529</v>
      </c>
      <c r="K824" t="s">
        <v>422</v>
      </c>
      <c r="L824" t="s">
        <v>5680</v>
      </c>
      <c r="M824" t="s">
        <v>4937</v>
      </c>
      <c r="N824" t="s">
        <v>3938</v>
      </c>
      <c r="O824" t="s">
        <v>5554</v>
      </c>
    </row>
    <row r="825" spans="2:15" x14ac:dyDescent="0.25">
      <c r="B825" t="s">
        <v>2774</v>
      </c>
      <c r="C825" t="s">
        <v>1584</v>
      </c>
      <c r="D825" s="2" t="s">
        <v>2077</v>
      </c>
      <c r="E825" s="2" t="s">
        <v>4243</v>
      </c>
      <c r="F825" t="s">
        <v>3669</v>
      </c>
      <c r="G825" t="s">
        <v>4097</v>
      </c>
      <c r="H825" t="s">
        <v>4878</v>
      </c>
      <c r="I825" t="s">
        <v>1087</v>
      </c>
      <c r="J825" t="s">
        <v>3979</v>
      </c>
      <c r="K825" t="s">
        <v>423</v>
      </c>
      <c r="L825" t="s">
        <v>4151</v>
      </c>
      <c r="M825" t="s">
        <v>3980</v>
      </c>
      <c r="N825" t="s">
        <v>3940</v>
      </c>
      <c r="O825" t="s">
        <v>2660</v>
      </c>
    </row>
    <row r="826" spans="2:15" x14ac:dyDescent="0.25">
      <c r="B826" t="s">
        <v>4715</v>
      </c>
      <c r="C826" t="s">
        <v>3966</v>
      </c>
      <c r="D826" s="2" t="s">
        <v>1328</v>
      </c>
      <c r="E826" s="2" t="s">
        <v>4396</v>
      </c>
      <c r="F826" t="s">
        <v>2168</v>
      </c>
      <c r="G826" t="s">
        <v>2241</v>
      </c>
      <c r="H826" t="s">
        <v>5047</v>
      </c>
      <c r="I826" t="s">
        <v>5240</v>
      </c>
      <c r="J826" t="s">
        <v>4273</v>
      </c>
      <c r="K826" t="s">
        <v>4732</v>
      </c>
      <c r="L826" t="s">
        <v>832</v>
      </c>
      <c r="M826" t="s">
        <v>455</v>
      </c>
      <c r="N826" t="s">
        <v>5110</v>
      </c>
      <c r="O826" t="s">
        <v>4003</v>
      </c>
    </row>
    <row r="827" spans="2:15" x14ac:dyDescent="0.25">
      <c r="B827" t="s">
        <v>4255</v>
      </c>
      <c r="C827" t="s">
        <v>1933</v>
      </c>
      <c r="D827" s="2" t="s">
        <v>2237</v>
      </c>
      <c r="E827" s="2" t="s">
        <v>5271</v>
      </c>
      <c r="F827" t="s">
        <v>2906</v>
      </c>
      <c r="G827" t="s">
        <v>5629</v>
      </c>
      <c r="H827" t="s">
        <v>5731</v>
      </c>
      <c r="I827" t="s">
        <v>818</v>
      </c>
      <c r="J827" t="s">
        <v>3981</v>
      </c>
      <c r="K827" t="s">
        <v>3958</v>
      </c>
      <c r="L827" t="s">
        <v>4852</v>
      </c>
      <c r="M827" t="s">
        <v>2017</v>
      </c>
      <c r="N827" t="s">
        <v>3941</v>
      </c>
      <c r="O827" t="s">
        <v>2661</v>
      </c>
    </row>
    <row r="828" spans="2:15" x14ac:dyDescent="0.25">
      <c r="B828" t="s">
        <v>4855</v>
      </c>
      <c r="C828" t="s">
        <v>1962</v>
      </c>
      <c r="D828" s="2" t="s">
        <v>1375</v>
      </c>
      <c r="E828" s="2" t="s">
        <v>4841</v>
      </c>
      <c r="F828" t="s">
        <v>2845</v>
      </c>
      <c r="G828" t="s">
        <v>4098</v>
      </c>
      <c r="H828" t="s">
        <v>5049</v>
      </c>
      <c r="I828" t="s">
        <v>5992</v>
      </c>
      <c r="J828" t="s">
        <v>3982</v>
      </c>
      <c r="K828" t="s">
        <v>424</v>
      </c>
      <c r="L828" t="s">
        <v>835</v>
      </c>
      <c r="M828" t="s">
        <v>459</v>
      </c>
      <c r="N828" t="s">
        <v>1997</v>
      </c>
      <c r="O828" t="s">
        <v>2662</v>
      </c>
    </row>
    <row r="829" spans="2:15" x14ac:dyDescent="0.25">
      <c r="B829" t="s">
        <v>4699</v>
      </c>
      <c r="C829" t="s">
        <v>5541</v>
      </c>
      <c r="D829" s="2" t="s">
        <v>1601</v>
      </c>
      <c r="E829" s="2" t="s">
        <v>4927</v>
      </c>
      <c r="F829" t="s">
        <v>5662</v>
      </c>
      <c r="G829" t="s">
        <v>3610</v>
      </c>
      <c r="H829" t="s">
        <v>920</v>
      </c>
      <c r="I829" t="s">
        <v>2094</v>
      </c>
      <c r="J829" t="s">
        <v>3651</v>
      </c>
      <c r="K829" t="s">
        <v>425</v>
      </c>
      <c r="L829" t="s">
        <v>5245</v>
      </c>
      <c r="M829" t="s">
        <v>460</v>
      </c>
      <c r="N829" t="s">
        <v>5112</v>
      </c>
      <c r="O829" t="s">
        <v>2663</v>
      </c>
    </row>
    <row r="830" spans="2:15" x14ac:dyDescent="0.25">
      <c r="B830" t="s">
        <v>5648</v>
      </c>
      <c r="C830" t="s">
        <v>5468</v>
      </c>
      <c r="D830" s="2" t="s">
        <v>2054</v>
      </c>
      <c r="E830" s="2" t="s">
        <v>4386</v>
      </c>
      <c r="F830" t="s">
        <v>2805</v>
      </c>
      <c r="G830" t="s">
        <v>2242</v>
      </c>
      <c r="H830" t="s">
        <v>2113</v>
      </c>
      <c r="I830" t="s">
        <v>3025</v>
      </c>
      <c r="J830" t="s">
        <v>5532</v>
      </c>
      <c r="K830" t="s">
        <v>426</v>
      </c>
      <c r="L830" t="s">
        <v>4854</v>
      </c>
      <c r="M830" t="s">
        <v>1374</v>
      </c>
      <c r="N830" t="s">
        <v>4567</v>
      </c>
      <c r="O830" t="s">
        <v>2664</v>
      </c>
    </row>
    <row r="831" spans="2:15" x14ac:dyDescent="0.25">
      <c r="B831" t="s">
        <v>3919</v>
      </c>
      <c r="C831" t="s">
        <v>4241</v>
      </c>
      <c r="D831" s="2" t="s">
        <v>3791</v>
      </c>
      <c r="E831" s="2" t="s">
        <v>4730</v>
      </c>
      <c r="F831" t="s">
        <v>2289</v>
      </c>
      <c r="G831" t="s">
        <v>1013</v>
      </c>
      <c r="H831" t="s">
        <v>175</v>
      </c>
      <c r="I831" t="s">
        <v>5993</v>
      </c>
      <c r="J831" t="s">
        <v>3652</v>
      </c>
      <c r="K831" t="s">
        <v>4733</v>
      </c>
      <c r="L831" t="s">
        <v>1617</v>
      </c>
      <c r="M831" t="s">
        <v>462</v>
      </c>
      <c r="N831" t="s">
        <v>2168</v>
      </c>
      <c r="O831" t="s">
        <v>3478</v>
      </c>
    </row>
    <row r="832" spans="2:15" x14ac:dyDescent="0.25">
      <c r="B832" t="s">
        <v>4367</v>
      </c>
      <c r="C832" t="s">
        <v>1579</v>
      </c>
      <c r="D832" s="2" t="s">
        <v>2099</v>
      </c>
      <c r="E832" s="2" t="s">
        <v>4424</v>
      </c>
      <c r="F832" t="s">
        <v>4275</v>
      </c>
      <c r="G832" t="s">
        <v>115</v>
      </c>
      <c r="H832" t="s">
        <v>176</v>
      </c>
      <c r="I832" t="s">
        <v>5994</v>
      </c>
      <c r="J832" t="s">
        <v>1484</v>
      </c>
      <c r="K832" t="s">
        <v>1649</v>
      </c>
      <c r="L832" t="s">
        <v>840</v>
      </c>
      <c r="M832" t="s">
        <v>2185</v>
      </c>
      <c r="N832" t="s">
        <v>4926</v>
      </c>
      <c r="O832" t="s">
        <v>2670</v>
      </c>
    </row>
    <row r="833" spans="2:15" x14ac:dyDescent="0.25">
      <c r="B833" t="s">
        <v>4770</v>
      </c>
      <c r="C833" t="s">
        <v>3762</v>
      </c>
      <c r="D833" s="2" t="s">
        <v>1315</v>
      </c>
      <c r="E833" s="2" t="s">
        <v>5467</v>
      </c>
      <c r="F833" t="s">
        <v>1967</v>
      </c>
      <c r="G833" t="s">
        <v>356</v>
      </c>
      <c r="H833" t="s">
        <v>5050</v>
      </c>
      <c r="I833" t="s">
        <v>3029</v>
      </c>
      <c r="J833" t="s">
        <v>3459</v>
      </c>
      <c r="K833" t="s">
        <v>433</v>
      </c>
      <c r="L833" t="s">
        <v>847</v>
      </c>
      <c r="M833" t="s">
        <v>3985</v>
      </c>
      <c r="N833" t="s">
        <v>1645</v>
      </c>
      <c r="O833" t="s">
        <v>1246</v>
      </c>
    </row>
    <row r="834" spans="2:15" x14ac:dyDescent="0.25">
      <c r="B834" t="s">
        <v>4807</v>
      </c>
      <c r="C834" t="s">
        <v>1868</v>
      </c>
      <c r="D834" s="2" t="s">
        <v>1542</v>
      </c>
      <c r="E834" s="2" t="s">
        <v>4266</v>
      </c>
      <c r="F834" t="s">
        <v>1567</v>
      </c>
      <c r="G834" t="s">
        <v>5946</v>
      </c>
      <c r="H834" t="s">
        <v>1955</v>
      </c>
      <c r="I834" t="s">
        <v>5995</v>
      </c>
      <c r="J834" t="s">
        <v>3654</v>
      </c>
      <c r="K834" t="s">
        <v>2180</v>
      </c>
      <c r="L834" t="s">
        <v>1444</v>
      </c>
      <c r="M834" t="s">
        <v>3653</v>
      </c>
      <c r="N834" t="s">
        <v>5326</v>
      </c>
      <c r="O834" t="s">
        <v>2672</v>
      </c>
    </row>
    <row r="835" spans="2:15" x14ac:dyDescent="0.25">
      <c r="B835" t="s">
        <v>2243</v>
      </c>
      <c r="C835" t="s">
        <v>2265</v>
      </c>
      <c r="D835" s="2" t="s">
        <v>3818</v>
      </c>
      <c r="E835" s="2" t="s">
        <v>915</v>
      </c>
      <c r="F835" t="s">
        <v>3737</v>
      </c>
      <c r="G835" t="s">
        <v>5104</v>
      </c>
      <c r="H835" t="s">
        <v>1517</v>
      </c>
      <c r="I835" t="s">
        <v>4853</v>
      </c>
      <c r="J835" t="s">
        <v>3656</v>
      </c>
      <c r="K835" t="s">
        <v>1560</v>
      </c>
      <c r="L835" t="s">
        <v>4161</v>
      </c>
      <c r="M835" t="s">
        <v>465</v>
      </c>
      <c r="N835" t="s">
        <v>2170</v>
      </c>
      <c r="O835" t="s">
        <v>2674</v>
      </c>
    </row>
    <row r="836" spans="2:15" x14ac:dyDescent="0.25">
      <c r="B836" t="s">
        <v>1966</v>
      </c>
      <c r="C836" t="s">
        <v>3919</v>
      </c>
      <c r="D836" s="2" t="s">
        <v>2267</v>
      </c>
      <c r="E836" s="2" t="s">
        <v>586</v>
      </c>
      <c r="F836" t="s">
        <v>1861</v>
      </c>
      <c r="G836" t="s">
        <v>116</v>
      </c>
      <c r="H836" t="s">
        <v>3851</v>
      </c>
      <c r="I836" t="s">
        <v>5996</v>
      </c>
      <c r="J836" t="s">
        <v>5534</v>
      </c>
      <c r="K836" t="s">
        <v>1650</v>
      </c>
      <c r="L836" t="s">
        <v>853</v>
      </c>
      <c r="M836" t="s">
        <v>4278</v>
      </c>
      <c r="N836" t="s">
        <v>5114</v>
      </c>
      <c r="O836" t="s">
        <v>2678</v>
      </c>
    </row>
    <row r="837" spans="2:15" x14ac:dyDescent="0.25">
      <c r="B837" t="s">
        <v>4886</v>
      </c>
      <c r="C837" t="s">
        <v>2272</v>
      </c>
      <c r="D837" s="2" t="s">
        <v>1950</v>
      </c>
      <c r="E837" s="2" t="s">
        <v>4890</v>
      </c>
      <c r="F837" t="s">
        <v>3694</v>
      </c>
      <c r="G837" t="s">
        <v>3216</v>
      </c>
      <c r="H837" t="s">
        <v>5053</v>
      </c>
      <c r="I837" t="s">
        <v>3041</v>
      </c>
      <c r="J837" t="s">
        <v>3988</v>
      </c>
      <c r="K837" t="s">
        <v>437</v>
      </c>
      <c r="L837" t="s">
        <v>856</v>
      </c>
      <c r="M837" t="s">
        <v>4279</v>
      </c>
      <c r="N837" t="s">
        <v>1218</v>
      </c>
      <c r="O837" t="s">
        <v>4010</v>
      </c>
    </row>
    <row r="838" spans="2:15" x14ac:dyDescent="0.25">
      <c r="B838" t="s">
        <v>4840</v>
      </c>
      <c r="C838" t="s">
        <v>2087</v>
      </c>
      <c r="D838" s="2" t="s">
        <v>3694</v>
      </c>
      <c r="E838" s="2" t="s">
        <v>4194</v>
      </c>
      <c r="F838" t="s">
        <v>4960</v>
      </c>
      <c r="G838" t="s">
        <v>4997</v>
      </c>
      <c r="H838" t="s">
        <v>180</v>
      </c>
      <c r="I838" t="s">
        <v>5997</v>
      </c>
      <c r="J838" t="s">
        <v>3659</v>
      </c>
      <c r="K838" t="s">
        <v>1651</v>
      </c>
      <c r="L838" t="s">
        <v>858</v>
      </c>
      <c r="M838" t="s">
        <v>473</v>
      </c>
      <c r="N838" t="s">
        <v>3629</v>
      </c>
      <c r="O838" t="s">
        <v>2687</v>
      </c>
    </row>
    <row r="839" spans="2:15" x14ac:dyDescent="0.25">
      <c r="B839" t="s">
        <v>4261</v>
      </c>
      <c r="C839" t="s">
        <v>3756</v>
      </c>
      <c r="D839" s="2" t="s">
        <v>2150</v>
      </c>
      <c r="E839" s="2" t="s">
        <v>882</v>
      </c>
      <c r="F839" t="s">
        <v>2446</v>
      </c>
      <c r="G839" t="s">
        <v>358</v>
      </c>
      <c r="H839" t="s">
        <v>1141</v>
      </c>
      <c r="I839" t="s">
        <v>838</v>
      </c>
      <c r="J839" t="s">
        <v>2021</v>
      </c>
      <c r="K839" t="s">
        <v>440</v>
      </c>
      <c r="L839" t="s">
        <v>860</v>
      </c>
      <c r="M839" t="s">
        <v>474</v>
      </c>
      <c r="N839" t="s">
        <v>3631</v>
      </c>
      <c r="O839" t="s">
        <v>2689</v>
      </c>
    </row>
    <row r="840" spans="2:15" x14ac:dyDescent="0.25">
      <c r="B840" t="s">
        <v>5397</v>
      </c>
      <c r="C840" t="s">
        <v>2225</v>
      </c>
      <c r="D840" s="2" t="s">
        <v>1567</v>
      </c>
      <c r="E840" s="2" t="s">
        <v>4724</v>
      </c>
      <c r="F840" t="s">
        <v>5887</v>
      </c>
      <c r="G840" t="s">
        <v>4711</v>
      </c>
      <c r="H840" t="s">
        <v>2313</v>
      </c>
      <c r="I840" t="s">
        <v>4384</v>
      </c>
      <c r="J840" t="s">
        <v>5344</v>
      </c>
      <c r="K840" t="s">
        <v>1080</v>
      </c>
      <c r="L840" t="s">
        <v>863</v>
      </c>
      <c r="M840" t="s">
        <v>4746</v>
      </c>
      <c r="N840" t="s">
        <v>3632</v>
      </c>
      <c r="O840" t="s">
        <v>4301</v>
      </c>
    </row>
    <row r="841" spans="2:15" x14ac:dyDescent="0.25">
      <c r="B841" t="s">
        <v>5626</v>
      </c>
      <c r="C841" t="s">
        <v>2131</v>
      </c>
      <c r="D841" s="2" t="s">
        <v>3152</v>
      </c>
      <c r="E841" s="2" t="s">
        <v>5046</v>
      </c>
      <c r="F841" t="s">
        <v>1311</v>
      </c>
      <c r="G841" t="s">
        <v>2073</v>
      </c>
      <c r="H841" t="s">
        <v>181</v>
      </c>
      <c r="I841" t="s">
        <v>92</v>
      </c>
      <c r="J841" t="s">
        <v>5143</v>
      </c>
      <c r="K841" t="s">
        <v>4267</v>
      </c>
      <c r="L841" t="s">
        <v>866</v>
      </c>
      <c r="M841" t="s">
        <v>475</v>
      </c>
      <c r="N841" t="s">
        <v>3233</v>
      </c>
      <c r="O841" t="s">
        <v>2042</v>
      </c>
    </row>
    <row r="842" spans="2:15" x14ac:dyDescent="0.25">
      <c r="B842" t="s">
        <v>4677</v>
      </c>
      <c r="C842" t="s">
        <v>4294</v>
      </c>
      <c r="D842" s="2" t="s">
        <v>1581</v>
      </c>
      <c r="E842" s="2" t="s">
        <v>5485</v>
      </c>
      <c r="F842" t="s">
        <v>5180</v>
      </c>
      <c r="G842" t="s">
        <v>2074</v>
      </c>
      <c r="H842" t="s">
        <v>2117</v>
      </c>
      <c r="I842" t="s">
        <v>4856</v>
      </c>
      <c r="J842" t="s">
        <v>4631</v>
      </c>
      <c r="K842" t="s">
        <v>5333</v>
      </c>
      <c r="L842" t="s">
        <v>867</v>
      </c>
      <c r="M842" t="s">
        <v>4940</v>
      </c>
      <c r="N842" t="s">
        <v>3234</v>
      </c>
      <c r="O842" t="s">
        <v>2697</v>
      </c>
    </row>
    <row r="843" spans="2:15" x14ac:dyDescent="0.25">
      <c r="B843" t="s">
        <v>4103</v>
      </c>
      <c r="C843" t="s">
        <v>4327</v>
      </c>
      <c r="D843" s="2" t="s">
        <v>2091</v>
      </c>
      <c r="E843" s="2" t="s">
        <v>801</v>
      </c>
      <c r="F843" t="s">
        <v>4739</v>
      </c>
      <c r="G843" t="s">
        <v>2466</v>
      </c>
      <c r="H843" t="s">
        <v>5055</v>
      </c>
      <c r="I843" t="s">
        <v>4160</v>
      </c>
      <c r="J843" t="s">
        <v>3662</v>
      </c>
      <c r="K843" t="s">
        <v>443</v>
      </c>
      <c r="L843" t="s">
        <v>4392</v>
      </c>
      <c r="M843" t="s">
        <v>1379</v>
      </c>
      <c r="N843" t="s">
        <v>4260</v>
      </c>
      <c r="O843" t="s">
        <v>3484</v>
      </c>
    </row>
    <row r="844" spans="2:15" x14ac:dyDescent="0.25">
      <c r="B844" t="s">
        <v>3408</v>
      </c>
      <c r="C844" t="s">
        <v>4030</v>
      </c>
      <c r="D844" s="2" t="s">
        <v>1877</v>
      </c>
      <c r="E844" s="2" t="s">
        <v>5729</v>
      </c>
      <c r="F844" t="s">
        <v>2596</v>
      </c>
      <c r="G844" t="s">
        <v>3611</v>
      </c>
      <c r="H844" t="s">
        <v>5733</v>
      </c>
      <c r="I844" t="s">
        <v>3048</v>
      </c>
      <c r="J844" t="s">
        <v>2186</v>
      </c>
      <c r="K844" t="s">
        <v>444</v>
      </c>
      <c r="L844" t="s">
        <v>1298</v>
      </c>
      <c r="M844" t="s">
        <v>482</v>
      </c>
      <c r="N844" t="s">
        <v>3634</v>
      </c>
      <c r="O844" t="s">
        <v>4024</v>
      </c>
    </row>
    <row r="845" spans="2:15" x14ac:dyDescent="0.25">
      <c r="B845" t="s">
        <v>3716</v>
      </c>
      <c r="C845" t="s">
        <v>2236</v>
      </c>
      <c r="D845" s="2" t="s">
        <v>1389</v>
      </c>
      <c r="E845" s="2" t="s">
        <v>2121</v>
      </c>
      <c r="F845" t="s">
        <v>3668</v>
      </c>
      <c r="G845" t="s">
        <v>3217</v>
      </c>
      <c r="H845" t="s">
        <v>3161</v>
      </c>
      <c r="I845" t="s">
        <v>3050</v>
      </c>
      <c r="J845" t="s">
        <v>2022</v>
      </c>
      <c r="K845" t="s">
        <v>446</v>
      </c>
      <c r="L845" t="s">
        <v>1779</v>
      </c>
      <c r="M845" t="s">
        <v>483</v>
      </c>
      <c r="N845" t="s">
        <v>4930</v>
      </c>
      <c r="O845" t="s">
        <v>2204</v>
      </c>
    </row>
    <row r="846" spans="2:15" x14ac:dyDescent="0.25">
      <c r="B846" t="s">
        <v>3486</v>
      </c>
      <c r="C846" t="s">
        <v>1990</v>
      </c>
      <c r="D846" s="2" t="s">
        <v>1264</v>
      </c>
      <c r="E846" s="2" t="s">
        <v>4889</v>
      </c>
      <c r="F846" t="s">
        <v>3345</v>
      </c>
      <c r="G846" t="s">
        <v>1926</v>
      </c>
      <c r="H846" t="s">
        <v>4204</v>
      </c>
      <c r="I846" t="s">
        <v>6001</v>
      </c>
      <c r="J846" t="s">
        <v>3991</v>
      </c>
      <c r="K846" t="s">
        <v>448</v>
      </c>
      <c r="L846" t="s">
        <v>875</v>
      </c>
      <c r="M846" t="s">
        <v>2025</v>
      </c>
      <c r="N846" t="s">
        <v>3635</v>
      </c>
      <c r="O846" t="s">
        <v>2710</v>
      </c>
    </row>
    <row r="847" spans="2:15" x14ac:dyDescent="0.25">
      <c r="B847" t="s">
        <v>5738</v>
      </c>
      <c r="C847" t="s">
        <v>4036</v>
      </c>
      <c r="D847" s="2" t="s">
        <v>2255</v>
      </c>
      <c r="E847" s="2" t="s">
        <v>2292</v>
      </c>
      <c r="F847" t="s">
        <v>5643</v>
      </c>
      <c r="G847" t="s">
        <v>2158</v>
      </c>
      <c r="H847" t="s">
        <v>186</v>
      </c>
      <c r="I847" t="s">
        <v>6002</v>
      </c>
      <c r="J847" t="s">
        <v>3993</v>
      </c>
      <c r="K847" t="s">
        <v>4270</v>
      </c>
      <c r="L847" t="s">
        <v>4545</v>
      </c>
      <c r="M847" t="s">
        <v>485</v>
      </c>
      <c r="N847" t="s">
        <v>3953</v>
      </c>
      <c r="O847" t="s">
        <v>2711</v>
      </c>
    </row>
    <row r="848" spans="2:15" x14ac:dyDescent="0.25">
      <c r="B848" t="s">
        <v>2060</v>
      </c>
      <c r="C848" t="s">
        <v>4193</v>
      </c>
      <c r="D848" s="2" t="s">
        <v>4852</v>
      </c>
      <c r="E848" s="2" t="s">
        <v>2049</v>
      </c>
      <c r="F848" t="s">
        <v>2461</v>
      </c>
      <c r="G848" t="s">
        <v>1758</v>
      </c>
      <c r="H848" t="s">
        <v>2119</v>
      </c>
      <c r="I848" t="s">
        <v>5412</v>
      </c>
      <c r="J848" t="s">
        <v>1380</v>
      </c>
      <c r="K848" t="s">
        <v>449</v>
      </c>
      <c r="L848" t="s">
        <v>4172</v>
      </c>
      <c r="M848" t="s">
        <v>3996</v>
      </c>
      <c r="N848" t="s">
        <v>3637</v>
      </c>
      <c r="O848" t="s">
        <v>2206</v>
      </c>
    </row>
    <row r="849" spans="2:15" x14ac:dyDescent="0.25">
      <c r="B849" t="s">
        <v>4908</v>
      </c>
      <c r="C849" t="s">
        <v>3554</v>
      </c>
      <c r="D849" s="2" t="s">
        <v>1856</v>
      </c>
      <c r="E849" s="2" t="s">
        <v>5259</v>
      </c>
      <c r="F849" t="s">
        <v>1150</v>
      </c>
      <c r="G849" t="s">
        <v>4918</v>
      </c>
      <c r="H849" t="s">
        <v>188</v>
      </c>
      <c r="I849" t="s">
        <v>6004</v>
      </c>
      <c r="J849" t="s">
        <v>5345</v>
      </c>
      <c r="K849" t="s">
        <v>5132</v>
      </c>
      <c r="L849" t="s">
        <v>1671</v>
      </c>
      <c r="M849" t="s">
        <v>1654</v>
      </c>
      <c r="N849" t="s">
        <v>4932</v>
      </c>
      <c r="O849" t="s">
        <v>927</v>
      </c>
    </row>
    <row r="850" spans="2:15" x14ac:dyDescent="0.25">
      <c r="B850" t="s">
        <v>4198</v>
      </c>
      <c r="C850" t="s">
        <v>4261</v>
      </c>
      <c r="D850" s="2" t="s">
        <v>1910</v>
      </c>
      <c r="E850" s="2" t="s">
        <v>4789</v>
      </c>
      <c r="F850" t="s">
        <v>2370</v>
      </c>
      <c r="G850" t="s">
        <v>2468</v>
      </c>
      <c r="H850" t="s">
        <v>1142</v>
      </c>
      <c r="I850" t="s">
        <v>3396</v>
      </c>
      <c r="J850" t="s">
        <v>4284</v>
      </c>
      <c r="K850" t="s">
        <v>4439</v>
      </c>
      <c r="L850" t="s">
        <v>895</v>
      </c>
      <c r="M850" t="s">
        <v>488</v>
      </c>
      <c r="N850" t="s">
        <v>3238</v>
      </c>
      <c r="O850" t="s">
        <v>2713</v>
      </c>
    </row>
    <row r="851" spans="2:15" x14ac:dyDescent="0.25">
      <c r="B851" t="s">
        <v>3878</v>
      </c>
      <c r="C851" t="s">
        <v>4011</v>
      </c>
      <c r="D851" s="2" t="s">
        <v>1346</v>
      </c>
      <c r="E851" s="2" t="s">
        <v>1565</v>
      </c>
      <c r="F851" t="s">
        <v>90</v>
      </c>
      <c r="G851" t="s">
        <v>3612</v>
      </c>
      <c r="H851" t="s">
        <v>5429</v>
      </c>
      <c r="I851" t="s">
        <v>6010</v>
      </c>
      <c r="J851" t="s">
        <v>2187</v>
      </c>
      <c r="K851" t="s">
        <v>452</v>
      </c>
      <c r="L851" t="s">
        <v>3823</v>
      </c>
      <c r="M851" t="s">
        <v>489</v>
      </c>
      <c r="N851" t="s">
        <v>3638</v>
      </c>
      <c r="O851" t="s">
        <v>2715</v>
      </c>
    </row>
    <row r="852" spans="2:15" x14ac:dyDescent="0.25">
      <c r="B852" t="s">
        <v>4826</v>
      </c>
      <c r="C852" t="s">
        <v>5638</v>
      </c>
      <c r="D852" s="2" t="s">
        <v>3468</v>
      </c>
      <c r="E852" s="2" t="s">
        <v>4989</v>
      </c>
      <c r="F852" t="s">
        <v>1873</v>
      </c>
      <c r="G852" t="s">
        <v>2243</v>
      </c>
      <c r="H852" t="s">
        <v>3556</v>
      </c>
      <c r="I852" t="s">
        <v>3079</v>
      </c>
      <c r="J852" t="s">
        <v>3666</v>
      </c>
      <c r="K852" t="s">
        <v>4937</v>
      </c>
      <c r="L852" t="s">
        <v>896</v>
      </c>
      <c r="M852" t="s">
        <v>4750</v>
      </c>
      <c r="N852" t="s">
        <v>4729</v>
      </c>
      <c r="O852" t="s">
        <v>4309</v>
      </c>
    </row>
    <row r="853" spans="2:15" x14ac:dyDescent="0.25">
      <c r="B853" t="s">
        <v>4238</v>
      </c>
      <c r="C853" t="s">
        <v>5658</v>
      </c>
      <c r="D853" s="2" t="s">
        <v>1598</v>
      </c>
      <c r="E853" s="2" t="s">
        <v>831</v>
      </c>
      <c r="F853" t="s">
        <v>3968</v>
      </c>
      <c r="G853" t="s">
        <v>3218</v>
      </c>
      <c r="H853" t="s">
        <v>5059</v>
      </c>
      <c r="I853" t="s">
        <v>3082</v>
      </c>
      <c r="J853" t="s">
        <v>2027</v>
      </c>
      <c r="K853" t="s">
        <v>455</v>
      </c>
      <c r="L853" t="s">
        <v>1622</v>
      </c>
      <c r="M853" t="s">
        <v>1809</v>
      </c>
      <c r="N853" t="s">
        <v>3240</v>
      </c>
      <c r="O853" t="s">
        <v>3702</v>
      </c>
    </row>
    <row r="854" spans="2:15" x14ac:dyDescent="0.25">
      <c r="B854" t="s">
        <v>5594</v>
      </c>
      <c r="C854" t="s">
        <v>4409</v>
      </c>
      <c r="D854" s="2" t="s">
        <v>1993</v>
      </c>
      <c r="E854" s="2" t="s">
        <v>2005</v>
      </c>
      <c r="F854" t="s">
        <v>3931</v>
      </c>
      <c r="G854" t="s">
        <v>4243</v>
      </c>
      <c r="H854" t="s">
        <v>194</v>
      </c>
      <c r="I854" t="s">
        <v>4661</v>
      </c>
      <c r="J854" t="s">
        <v>4942</v>
      </c>
      <c r="K854" t="s">
        <v>4274</v>
      </c>
      <c r="L854" t="s">
        <v>4871</v>
      </c>
      <c r="M854" t="s">
        <v>4944</v>
      </c>
      <c r="N854" t="s">
        <v>1879</v>
      </c>
      <c r="O854" t="s">
        <v>2718</v>
      </c>
    </row>
    <row r="855" spans="2:15" x14ac:dyDescent="0.25">
      <c r="B855" t="s">
        <v>5402</v>
      </c>
      <c r="C855" t="s">
        <v>1316</v>
      </c>
      <c r="D855" s="2" t="s">
        <v>4944</v>
      </c>
      <c r="E855" s="2" t="s">
        <v>185</v>
      </c>
      <c r="F855" t="s">
        <v>2929</v>
      </c>
      <c r="G855" t="s">
        <v>5812</v>
      </c>
      <c r="H855" t="s">
        <v>4679</v>
      </c>
      <c r="I855" t="s">
        <v>1299</v>
      </c>
      <c r="J855" t="s">
        <v>3668</v>
      </c>
      <c r="K855" t="s">
        <v>457</v>
      </c>
      <c r="L855" t="s">
        <v>4405</v>
      </c>
      <c r="M855" t="s">
        <v>2638</v>
      </c>
      <c r="N855" t="s">
        <v>3242</v>
      </c>
      <c r="O855" t="s">
        <v>2719</v>
      </c>
    </row>
    <row r="856" spans="2:15" x14ac:dyDescent="0.25">
      <c r="B856" t="s">
        <v>5034</v>
      </c>
      <c r="C856" t="s">
        <v>5626</v>
      </c>
      <c r="D856" s="2" t="s">
        <v>1404</v>
      </c>
      <c r="E856" s="2" t="s">
        <v>2131</v>
      </c>
      <c r="F856" t="s">
        <v>4847</v>
      </c>
      <c r="G856" t="s">
        <v>4712</v>
      </c>
      <c r="H856" t="s">
        <v>2329</v>
      </c>
      <c r="I856" t="s">
        <v>6023</v>
      </c>
      <c r="J856" t="s">
        <v>3670</v>
      </c>
      <c r="K856" t="s">
        <v>459</v>
      </c>
      <c r="L856" t="s">
        <v>4406</v>
      </c>
      <c r="M856" t="s">
        <v>493</v>
      </c>
      <c r="N856" t="s">
        <v>1070</v>
      </c>
      <c r="O856" t="s">
        <v>2722</v>
      </c>
    </row>
    <row r="857" spans="2:15" x14ac:dyDescent="0.25">
      <c r="B857" t="s">
        <v>4960</v>
      </c>
      <c r="C857" t="s">
        <v>4255</v>
      </c>
      <c r="D857" s="2" t="s">
        <v>1609</v>
      </c>
      <c r="E857" s="2" t="s">
        <v>5036</v>
      </c>
      <c r="F857" t="s">
        <v>1061</v>
      </c>
      <c r="G857" t="s">
        <v>3613</v>
      </c>
      <c r="H857" t="s">
        <v>1320</v>
      </c>
      <c r="I857" t="s">
        <v>6024</v>
      </c>
      <c r="J857" t="s">
        <v>2639</v>
      </c>
      <c r="K857" t="s">
        <v>460</v>
      </c>
      <c r="L857" t="s">
        <v>1837</v>
      </c>
      <c r="M857" t="s">
        <v>494</v>
      </c>
      <c r="N857" t="s">
        <v>2013</v>
      </c>
      <c r="O857" t="s">
        <v>2724</v>
      </c>
    </row>
    <row r="858" spans="2:15" x14ac:dyDescent="0.25">
      <c r="B858" t="s">
        <v>4351</v>
      </c>
      <c r="C858" t="s">
        <v>2287</v>
      </c>
      <c r="D858" s="2" t="s">
        <v>1455</v>
      </c>
      <c r="E858" s="2" t="s">
        <v>2175</v>
      </c>
      <c r="F858" t="s">
        <v>2870</v>
      </c>
      <c r="G858" t="s">
        <v>3923</v>
      </c>
      <c r="H858" t="s">
        <v>1842</v>
      </c>
      <c r="I858" t="s">
        <v>1167</v>
      </c>
      <c r="J858" t="s">
        <v>4945</v>
      </c>
      <c r="K858" t="s">
        <v>462</v>
      </c>
      <c r="L858" t="s">
        <v>5268</v>
      </c>
      <c r="M858" t="s">
        <v>495</v>
      </c>
      <c r="N858" t="s">
        <v>1072</v>
      </c>
      <c r="O858" t="s">
        <v>2727</v>
      </c>
    </row>
    <row r="859" spans="2:15" x14ac:dyDescent="0.25">
      <c r="B859" t="s">
        <v>4847</v>
      </c>
      <c r="C859" t="s">
        <v>1243</v>
      </c>
      <c r="D859" s="2" t="s">
        <v>1618</v>
      </c>
      <c r="E859" s="2" t="s">
        <v>5069</v>
      </c>
      <c r="F859" t="s">
        <v>5388</v>
      </c>
      <c r="G859" t="s">
        <v>1469</v>
      </c>
      <c r="H859" t="s">
        <v>197</v>
      </c>
      <c r="I859" t="s">
        <v>3112</v>
      </c>
      <c r="J859" t="s">
        <v>3671</v>
      </c>
      <c r="K859" t="s">
        <v>2185</v>
      </c>
      <c r="L859" t="s">
        <v>908</v>
      </c>
      <c r="M859" t="s">
        <v>496</v>
      </c>
      <c r="N859" t="s">
        <v>1230</v>
      </c>
      <c r="O859" t="s">
        <v>4033</v>
      </c>
    </row>
    <row r="860" spans="2:15" x14ac:dyDescent="0.25">
      <c r="B860" t="s">
        <v>4899</v>
      </c>
      <c r="C860" t="s">
        <v>2047</v>
      </c>
      <c r="D860" s="2" t="s">
        <v>2146</v>
      </c>
      <c r="E860" s="2" t="s">
        <v>5605</v>
      </c>
      <c r="F860" t="s">
        <v>5321</v>
      </c>
      <c r="G860" t="s">
        <v>5948</v>
      </c>
      <c r="H860" t="s">
        <v>5061</v>
      </c>
      <c r="I860" t="s">
        <v>3538</v>
      </c>
      <c r="J860" t="s">
        <v>4947</v>
      </c>
      <c r="K860" t="s">
        <v>464</v>
      </c>
      <c r="L860" t="s">
        <v>1456</v>
      </c>
      <c r="M860" t="s">
        <v>2641</v>
      </c>
      <c r="N860" t="s">
        <v>3643</v>
      </c>
      <c r="O860" t="s">
        <v>4315</v>
      </c>
    </row>
    <row r="861" spans="2:15" x14ac:dyDescent="0.25">
      <c r="B861" t="s">
        <v>4692</v>
      </c>
      <c r="C861" t="s">
        <v>5581</v>
      </c>
      <c r="D861" s="2" t="s">
        <v>1628</v>
      </c>
      <c r="E861" s="2" t="s">
        <v>4604</v>
      </c>
      <c r="F861" t="s">
        <v>3400</v>
      </c>
      <c r="G861" t="s">
        <v>2244</v>
      </c>
      <c r="H861" t="s">
        <v>4470</v>
      </c>
      <c r="I861" t="s">
        <v>6025</v>
      </c>
      <c r="J861" t="s">
        <v>4290</v>
      </c>
      <c r="K861" t="s">
        <v>465</v>
      </c>
      <c r="L861" t="s">
        <v>1457</v>
      </c>
      <c r="M861" t="s">
        <v>501</v>
      </c>
      <c r="N861" t="s">
        <v>3963</v>
      </c>
      <c r="O861" t="s">
        <v>2728</v>
      </c>
    </row>
    <row r="862" spans="2:15" x14ac:dyDescent="0.25">
      <c r="B862" t="s">
        <v>4802</v>
      </c>
      <c r="C862" t="s">
        <v>4351</v>
      </c>
      <c r="D862" s="2" t="s">
        <v>1576</v>
      </c>
      <c r="E862" s="2" t="s">
        <v>4697</v>
      </c>
      <c r="F862" t="s">
        <v>1505</v>
      </c>
      <c r="G862" t="s">
        <v>4531</v>
      </c>
      <c r="H862" t="s">
        <v>1179</v>
      </c>
      <c r="I862" t="s">
        <v>1168</v>
      </c>
      <c r="J862" t="s">
        <v>1113</v>
      </c>
      <c r="K862" t="s">
        <v>4278</v>
      </c>
      <c r="L862" t="s">
        <v>912</v>
      </c>
      <c r="M862" t="s">
        <v>1384</v>
      </c>
      <c r="N862" t="s">
        <v>2182</v>
      </c>
      <c r="O862" t="s">
        <v>4040</v>
      </c>
    </row>
    <row r="863" spans="2:15" x14ac:dyDescent="0.25">
      <c r="B863" t="s">
        <v>2111</v>
      </c>
      <c r="C863" t="s">
        <v>5487</v>
      </c>
      <c r="D863" s="2" t="s">
        <v>3259</v>
      </c>
      <c r="E863" s="2" t="s">
        <v>189</v>
      </c>
      <c r="F863" t="s">
        <v>4209</v>
      </c>
      <c r="G863" t="s">
        <v>146</v>
      </c>
      <c r="H863" t="s">
        <v>936</v>
      </c>
      <c r="I863" t="s">
        <v>899</v>
      </c>
      <c r="J863" t="s">
        <v>4755</v>
      </c>
      <c r="K863" t="s">
        <v>4279</v>
      </c>
      <c r="L863" t="s">
        <v>913</v>
      </c>
      <c r="M863" t="s">
        <v>503</v>
      </c>
      <c r="N863" t="s">
        <v>5332</v>
      </c>
      <c r="O863" t="s">
        <v>3488</v>
      </c>
    </row>
    <row r="864" spans="2:15" x14ac:dyDescent="0.25">
      <c r="B864" t="s">
        <v>2203</v>
      </c>
      <c r="C864" t="s">
        <v>5590</v>
      </c>
      <c r="D864" s="2" t="s">
        <v>1340</v>
      </c>
      <c r="E864" s="2" t="s">
        <v>5630</v>
      </c>
      <c r="F864" t="s">
        <v>5652</v>
      </c>
      <c r="G864" t="s">
        <v>1868</v>
      </c>
      <c r="H864" t="s">
        <v>38</v>
      </c>
      <c r="I864" t="s">
        <v>3117</v>
      </c>
      <c r="J864" t="s">
        <v>3674</v>
      </c>
      <c r="K864" t="s">
        <v>1653</v>
      </c>
      <c r="L864" t="s">
        <v>1628</v>
      </c>
      <c r="M864" t="s">
        <v>2029</v>
      </c>
      <c r="N864" t="s">
        <v>4736</v>
      </c>
      <c r="O864" t="s">
        <v>3714</v>
      </c>
    </row>
    <row r="865" spans="2:15" x14ac:dyDescent="0.25">
      <c r="B865" t="s">
        <v>5445</v>
      </c>
      <c r="C865" t="s">
        <v>1877</v>
      </c>
      <c r="D865" s="2" t="s">
        <v>2188</v>
      </c>
      <c r="E865" s="2" t="s">
        <v>4952</v>
      </c>
      <c r="F865" t="s">
        <v>3566</v>
      </c>
      <c r="G865" t="s">
        <v>1928</v>
      </c>
      <c r="H865" t="s">
        <v>2121</v>
      </c>
      <c r="I865" t="s">
        <v>6053</v>
      </c>
      <c r="J865" t="s">
        <v>3675</v>
      </c>
      <c r="K865" t="s">
        <v>473</v>
      </c>
      <c r="L865" t="s">
        <v>3837</v>
      </c>
      <c r="M865" t="s">
        <v>1386</v>
      </c>
      <c r="N865" t="s">
        <v>3645</v>
      </c>
      <c r="O865" t="s">
        <v>2736</v>
      </c>
    </row>
    <row r="866" spans="2:15" x14ac:dyDescent="0.25">
      <c r="B866" t="s">
        <v>2209</v>
      </c>
      <c r="C866" t="s">
        <v>5573</v>
      </c>
      <c r="D866" s="2" t="s">
        <v>1550</v>
      </c>
      <c r="E866" s="2" t="s">
        <v>5228</v>
      </c>
      <c r="F866" t="s">
        <v>3304</v>
      </c>
      <c r="G866" t="s">
        <v>1018</v>
      </c>
      <c r="H866" t="s">
        <v>4884</v>
      </c>
      <c r="I866" t="s">
        <v>6029</v>
      </c>
      <c r="J866" t="s">
        <v>3676</v>
      </c>
      <c r="K866" t="s">
        <v>474</v>
      </c>
      <c r="L866" t="s">
        <v>3151</v>
      </c>
      <c r="M866" t="s">
        <v>1387</v>
      </c>
      <c r="N866" t="s">
        <v>3646</v>
      </c>
      <c r="O866" t="s">
        <v>1576</v>
      </c>
    </row>
    <row r="867" spans="2:15" x14ac:dyDescent="0.25">
      <c r="B867" t="s">
        <v>5004</v>
      </c>
      <c r="C867" t="s">
        <v>2958</v>
      </c>
      <c r="D867" s="2" t="s">
        <v>3612</v>
      </c>
      <c r="E867" s="2" t="s">
        <v>1658</v>
      </c>
      <c r="F867" t="s">
        <v>1842</v>
      </c>
      <c r="G867" t="s">
        <v>147</v>
      </c>
      <c r="H867" t="s">
        <v>4471</v>
      </c>
      <c r="I867" t="s">
        <v>1673</v>
      </c>
      <c r="J867" t="s">
        <v>62</v>
      </c>
      <c r="K867" t="s">
        <v>4746</v>
      </c>
      <c r="L867" t="s">
        <v>3838</v>
      </c>
      <c r="M867" t="s">
        <v>4292</v>
      </c>
      <c r="N867" t="s">
        <v>1481</v>
      </c>
      <c r="O867" t="s">
        <v>2737</v>
      </c>
    </row>
    <row r="868" spans="2:15" x14ac:dyDescent="0.25">
      <c r="B868" t="s">
        <v>2291</v>
      </c>
      <c r="C868" t="s">
        <v>3952</v>
      </c>
      <c r="D868" s="2" t="s">
        <v>2075</v>
      </c>
      <c r="E868" s="2" t="s">
        <v>4597</v>
      </c>
      <c r="F868" t="s">
        <v>4012</v>
      </c>
      <c r="G868" t="s">
        <v>1869</v>
      </c>
      <c r="H868" t="s">
        <v>204</v>
      </c>
      <c r="I868" t="s">
        <v>3406</v>
      </c>
      <c r="J868" t="s">
        <v>4293</v>
      </c>
      <c r="K868" t="s">
        <v>475</v>
      </c>
      <c r="L868" t="s">
        <v>5742</v>
      </c>
      <c r="M868" t="s">
        <v>509</v>
      </c>
      <c r="N868" t="s">
        <v>1084</v>
      </c>
      <c r="O868" t="s">
        <v>2210</v>
      </c>
    </row>
    <row r="869" spans="2:15" x14ac:dyDescent="0.25">
      <c r="B869" t="s">
        <v>3832</v>
      </c>
      <c r="C869" t="s">
        <v>2263</v>
      </c>
      <c r="D869" s="2" t="s">
        <v>1623</v>
      </c>
      <c r="E869" s="2" t="s">
        <v>4240</v>
      </c>
      <c r="F869" t="s">
        <v>4446</v>
      </c>
      <c r="G869" t="s">
        <v>4814</v>
      </c>
      <c r="H869" t="s">
        <v>2337</v>
      </c>
      <c r="I869" t="s">
        <v>1624</v>
      </c>
      <c r="J869" t="s">
        <v>5884</v>
      </c>
      <c r="K869" t="s">
        <v>4940</v>
      </c>
      <c r="L869" t="s">
        <v>5729</v>
      </c>
      <c r="M869" t="s">
        <v>5156</v>
      </c>
      <c r="N869" t="s">
        <v>1482</v>
      </c>
      <c r="O869" t="s">
        <v>2739</v>
      </c>
    </row>
    <row r="870" spans="2:15" x14ac:dyDescent="0.25">
      <c r="B870" t="s">
        <v>4137</v>
      </c>
      <c r="C870" t="s">
        <v>2187</v>
      </c>
      <c r="D870" s="2" t="s">
        <v>2108</v>
      </c>
      <c r="E870" s="2" t="s">
        <v>4829</v>
      </c>
      <c r="F870" t="s">
        <v>1536</v>
      </c>
      <c r="G870" t="s">
        <v>3220</v>
      </c>
      <c r="H870" t="s">
        <v>3859</v>
      </c>
      <c r="I870" t="s">
        <v>1130</v>
      </c>
      <c r="J870" t="s">
        <v>4001</v>
      </c>
      <c r="K870" t="s">
        <v>4747</v>
      </c>
      <c r="L870" t="s">
        <v>1515</v>
      </c>
      <c r="M870" t="s">
        <v>514</v>
      </c>
      <c r="N870" t="s">
        <v>3250</v>
      </c>
      <c r="O870" t="s">
        <v>2743</v>
      </c>
    </row>
    <row r="871" spans="2:15" x14ac:dyDescent="0.25">
      <c r="B871" t="s">
        <v>3462</v>
      </c>
      <c r="C871" t="s">
        <v>4107</v>
      </c>
      <c r="D871" s="2" t="s">
        <v>1953</v>
      </c>
      <c r="E871" s="2" t="s">
        <v>5170</v>
      </c>
      <c r="F871" t="s">
        <v>5178</v>
      </c>
      <c r="G871" t="s">
        <v>4353</v>
      </c>
      <c r="H871" t="s">
        <v>206</v>
      </c>
      <c r="I871" t="s">
        <v>3133</v>
      </c>
      <c r="J871" t="s">
        <v>4953</v>
      </c>
      <c r="K871" t="s">
        <v>482</v>
      </c>
      <c r="L871" t="s">
        <v>3546</v>
      </c>
      <c r="M871" t="s">
        <v>515</v>
      </c>
      <c r="N871" t="s">
        <v>2014</v>
      </c>
      <c r="O871" t="s">
        <v>2744</v>
      </c>
    </row>
    <row r="872" spans="2:15" x14ac:dyDescent="0.25">
      <c r="B872" t="s">
        <v>4910</v>
      </c>
      <c r="C872" t="s">
        <v>2185</v>
      </c>
      <c r="D872" s="2" t="s">
        <v>2261</v>
      </c>
      <c r="E872" s="2" t="s">
        <v>4984</v>
      </c>
      <c r="F872" t="s">
        <v>2981</v>
      </c>
      <c r="G872" t="s">
        <v>361</v>
      </c>
      <c r="H872" t="s">
        <v>1323</v>
      </c>
      <c r="I872" t="s">
        <v>3135</v>
      </c>
      <c r="J872" t="s">
        <v>3476</v>
      </c>
      <c r="K872" t="s">
        <v>483</v>
      </c>
      <c r="L872" t="s">
        <v>5731</v>
      </c>
      <c r="M872" t="s">
        <v>516</v>
      </c>
      <c r="N872" t="s">
        <v>5130</v>
      </c>
      <c r="O872" t="s">
        <v>2747</v>
      </c>
    </row>
    <row r="873" spans="2:15" x14ac:dyDescent="0.25">
      <c r="B873" t="s">
        <v>4375</v>
      </c>
      <c r="C873" t="s">
        <v>3840</v>
      </c>
      <c r="D873" s="2" t="s">
        <v>1447</v>
      </c>
      <c r="E873" s="2" t="s">
        <v>4651</v>
      </c>
      <c r="F873" t="s">
        <v>631</v>
      </c>
      <c r="G873" t="s">
        <v>3927</v>
      </c>
      <c r="H873" t="s">
        <v>208</v>
      </c>
      <c r="I873" t="s">
        <v>1952</v>
      </c>
      <c r="J873" t="s">
        <v>2192</v>
      </c>
      <c r="K873" t="s">
        <v>1890</v>
      </c>
      <c r="L873" t="s">
        <v>2112</v>
      </c>
      <c r="M873" t="s">
        <v>3677</v>
      </c>
      <c r="N873" t="s">
        <v>3975</v>
      </c>
      <c r="O873" t="s">
        <v>4450</v>
      </c>
    </row>
    <row r="874" spans="2:15" x14ac:dyDescent="0.25">
      <c r="B874" t="s">
        <v>4994</v>
      </c>
      <c r="C874" t="s">
        <v>1516</v>
      </c>
      <c r="D874" s="2" t="s">
        <v>2248</v>
      </c>
      <c r="E874" s="2" t="s">
        <v>2020</v>
      </c>
      <c r="F874" t="s">
        <v>3076</v>
      </c>
      <c r="G874" t="s">
        <v>5488</v>
      </c>
      <c r="H874" t="s">
        <v>3413</v>
      </c>
      <c r="I874" t="s">
        <v>4187</v>
      </c>
      <c r="J874" t="s">
        <v>5556</v>
      </c>
      <c r="K874" t="s">
        <v>2025</v>
      </c>
      <c r="L874" t="s">
        <v>5420</v>
      </c>
      <c r="M874" t="s">
        <v>519</v>
      </c>
      <c r="N874" t="s">
        <v>3976</v>
      </c>
      <c r="O874" t="s">
        <v>4045</v>
      </c>
    </row>
    <row r="875" spans="2:15" x14ac:dyDescent="0.25">
      <c r="B875" t="s">
        <v>2214</v>
      </c>
      <c r="C875" t="s">
        <v>4070</v>
      </c>
      <c r="D875" s="2"/>
      <c r="E875" s="2" t="s">
        <v>2280</v>
      </c>
      <c r="F875" t="s">
        <v>56</v>
      </c>
      <c r="G875" t="s">
        <v>3352</v>
      </c>
      <c r="H875" t="s">
        <v>944</v>
      </c>
      <c r="I875" t="s">
        <v>165</v>
      </c>
      <c r="J875" t="s">
        <v>5887</v>
      </c>
      <c r="K875" t="s">
        <v>485</v>
      </c>
      <c r="L875" t="s">
        <v>3550</v>
      </c>
      <c r="M875" t="s">
        <v>520</v>
      </c>
      <c r="N875" t="s">
        <v>4740</v>
      </c>
      <c r="O875" t="s">
        <v>4046</v>
      </c>
    </row>
    <row r="876" spans="2:15" x14ac:dyDescent="0.25">
      <c r="B876" t="s">
        <v>4708</v>
      </c>
      <c r="C876" t="s">
        <v>1581</v>
      </c>
      <c r="D876" s="2"/>
      <c r="E876" s="2" t="s">
        <v>4658</v>
      </c>
      <c r="F876" t="s">
        <v>3700</v>
      </c>
      <c r="G876" t="s">
        <v>117</v>
      </c>
      <c r="H876" t="s">
        <v>210</v>
      </c>
      <c r="I876" t="s">
        <v>5719</v>
      </c>
      <c r="J876" t="s">
        <v>64</v>
      </c>
      <c r="K876" t="s">
        <v>3996</v>
      </c>
      <c r="L876" t="s">
        <v>4197</v>
      </c>
      <c r="M876" t="s">
        <v>523</v>
      </c>
      <c r="N876" t="s">
        <v>3647</v>
      </c>
      <c r="O876" t="s">
        <v>2752</v>
      </c>
    </row>
    <row r="877" spans="2:15" x14ac:dyDescent="0.25">
      <c r="B877" t="s">
        <v>3196</v>
      </c>
      <c r="C877" t="s">
        <v>4238</v>
      </c>
      <c r="D877" s="2"/>
      <c r="E877" s="2" t="s">
        <v>4803</v>
      </c>
      <c r="F877" t="s">
        <v>5223</v>
      </c>
      <c r="G877" t="s">
        <v>2885</v>
      </c>
      <c r="H877" t="s">
        <v>945</v>
      </c>
      <c r="I877" t="s">
        <v>3140</v>
      </c>
      <c r="J877" t="s">
        <v>2193</v>
      </c>
      <c r="K877" t="s">
        <v>1654</v>
      </c>
      <c r="L877" t="s">
        <v>3157</v>
      </c>
      <c r="M877" t="s">
        <v>524</v>
      </c>
      <c r="N877" t="s">
        <v>4503</v>
      </c>
      <c r="O877" t="s">
        <v>2753</v>
      </c>
    </row>
    <row r="878" spans="2:15" x14ac:dyDescent="0.25">
      <c r="B878" t="s">
        <v>4381</v>
      </c>
      <c r="C878" t="s">
        <v>1959</v>
      </c>
      <c r="D878" s="2"/>
      <c r="E878" s="2" t="s">
        <v>4768</v>
      </c>
      <c r="F878" t="s">
        <v>2307</v>
      </c>
      <c r="G878" t="s">
        <v>5381</v>
      </c>
      <c r="H878" t="s">
        <v>211</v>
      </c>
      <c r="I878" t="s">
        <v>5270</v>
      </c>
      <c r="J878" t="s">
        <v>5559</v>
      </c>
      <c r="K878" t="s">
        <v>488</v>
      </c>
      <c r="L878" t="s">
        <v>4880</v>
      </c>
      <c r="M878" t="s">
        <v>4761</v>
      </c>
      <c r="N878" t="s">
        <v>5335</v>
      </c>
      <c r="O878" t="s">
        <v>2754</v>
      </c>
    </row>
    <row r="879" spans="2:15" x14ac:dyDescent="0.25">
      <c r="B879" t="s">
        <v>3829</v>
      </c>
      <c r="C879" t="s">
        <v>3489</v>
      </c>
      <c r="D879" s="2"/>
      <c r="E879" s="2" t="s">
        <v>4948</v>
      </c>
      <c r="F879" t="s">
        <v>5623</v>
      </c>
      <c r="G879" t="s">
        <v>1666</v>
      </c>
      <c r="H879" t="s">
        <v>1847</v>
      </c>
      <c r="I879" t="s">
        <v>5724</v>
      </c>
      <c r="J879" t="s">
        <v>1391</v>
      </c>
      <c r="K879" t="s">
        <v>489</v>
      </c>
      <c r="L879" t="s">
        <v>3158</v>
      </c>
      <c r="M879" t="s">
        <v>1245</v>
      </c>
      <c r="N879" t="s">
        <v>3648</v>
      </c>
      <c r="O879" t="s">
        <v>2755</v>
      </c>
    </row>
    <row r="880" spans="2:15" x14ac:dyDescent="0.25">
      <c r="B880" t="s">
        <v>4998</v>
      </c>
      <c r="C880" t="s">
        <v>2229</v>
      </c>
      <c r="D880" s="2"/>
      <c r="E880" s="2" t="s">
        <v>4600</v>
      </c>
      <c r="F880" t="s">
        <v>3089</v>
      </c>
      <c r="G880" t="s">
        <v>3430</v>
      </c>
      <c r="H880" t="s">
        <v>1523</v>
      </c>
      <c r="I880" t="s">
        <v>5739</v>
      </c>
      <c r="J880" t="s">
        <v>4297</v>
      </c>
      <c r="K880" t="s">
        <v>5149</v>
      </c>
      <c r="L880" t="s">
        <v>1958</v>
      </c>
      <c r="M880" t="s">
        <v>525</v>
      </c>
      <c r="N880" t="s">
        <v>3649</v>
      </c>
      <c r="O880" t="s">
        <v>1255</v>
      </c>
    </row>
    <row r="881" spans="2:15" x14ac:dyDescent="0.25">
      <c r="B881" t="s">
        <v>5022</v>
      </c>
      <c r="C881" t="s">
        <v>4103</v>
      </c>
      <c r="D881" s="2"/>
      <c r="E881" s="2" t="s">
        <v>4745</v>
      </c>
      <c r="F881" t="s">
        <v>940</v>
      </c>
      <c r="G881" t="s">
        <v>3929</v>
      </c>
      <c r="H881" t="s">
        <v>1183</v>
      </c>
      <c r="I881" t="s">
        <v>5747</v>
      </c>
      <c r="J881" t="s">
        <v>3684</v>
      </c>
      <c r="K881" t="s">
        <v>490</v>
      </c>
      <c r="L881" t="s">
        <v>2117</v>
      </c>
      <c r="M881" t="s">
        <v>4508</v>
      </c>
      <c r="N881" t="s">
        <v>3258</v>
      </c>
      <c r="O881" t="s">
        <v>2761</v>
      </c>
    </row>
    <row r="882" spans="2:15" x14ac:dyDescent="0.25">
      <c r="B882" t="s">
        <v>5658</v>
      </c>
      <c r="C882" t="s">
        <v>4397</v>
      </c>
      <c r="D882" s="2"/>
      <c r="E882" s="2" t="s">
        <v>1566</v>
      </c>
      <c r="F882" t="s">
        <v>3558</v>
      </c>
      <c r="G882" t="s">
        <v>363</v>
      </c>
      <c r="H882" t="s">
        <v>5062</v>
      </c>
      <c r="I882" t="s">
        <v>5726</v>
      </c>
      <c r="J882" t="s">
        <v>4009</v>
      </c>
      <c r="K882" t="s">
        <v>4750</v>
      </c>
      <c r="L882" t="s">
        <v>1960</v>
      </c>
      <c r="M882" t="s">
        <v>3477</v>
      </c>
      <c r="N882" t="s">
        <v>1095</v>
      </c>
      <c r="O882" t="s">
        <v>2762</v>
      </c>
    </row>
    <row r="883" spans="2:15" x14ac:dyDescent="0.25">
      <c r="B883" t="s">
        <v>4107</v>
      </c>
      <c r="C883" t="s">
        <v>3782</v>
      </c>
      <c r="D883" s="2"/>
      <c r="E883" s="2" t="s">
        <v>4579</v>
      </c>
      <c r="F883" t="s">
        <v>3481</v>
      </c>
      <c r="G883" t="s">
        <v>3507</v>
      </c>
      <c r="H883" t="s">
        <v>1184</v>
      </c>
      <c r="I883" t="s">
        <v>1309</v>
      </c>
      <c r="J883" t="s">
        <v>4298</v>
      </c>
      <c r="K883" t="s">
        <v>5150</v>
      </c>
      <c r="L883" t="s">
        <v>184</v>
      </c>
      <c r="M883" t="s">
        <v>528</v>
      </c>
      <c r="N883" t="s">
        <v>3984</v>
      </c>
      <c r="O883" t="s">
        <v>2763</v>
      </c>
    </row>
    <row r="884" spans="2:15" x14ac:dyDescent="0.25">
      <c r="B884" t="s">
        <v>4011</v>
      </c>
      <c r="C884" t="s">
        <v>5693</v>
      </c>
      <c r="D884" s="2"/>
      <c r="E884" s="2" t="s">
        <v>4283</v>
      </c>
      <c r="F884" t="s">
        <v>2293</v>
      </c>
      <c r="G884" t="s">
        <v>3930</v>
      </c>
      <c r="H884" t="s">
        <v>2351</v>
      </c>
      <c r="I884" t="s">
        <v>1839</v>
      </c>
      <c r="J884" t="s">
        <v>2040</v>
      </c>
      <c r="K884" t="s">
        <v>5543</v>
      </c>
      <c r="L884" t="s">
        <v>4676</v>
      </c>
      <c r="M884" t="s">
        <v>4005</v>
      </c>
      <c r="N884" t="s">
        <v>3655</v>
      </c>
      <c r="O884" t="s">
        <v>4049</v>
      </c>
    </row>
    <row r="885" spans="2:15" x14ac:dyDescent="0.25">
      <c r="B885" t="s">
        <v>4756</v>
      </c>
      <c r="C885" t="s">
        <v>5545</v>
      </c>
      <c r="D885" s="2"/>
      <c r="E885" s="2" t="s">
        <v>4787</v>
      </c>
      <c r="F885" t="s">
        <v>5804</v>
      </c>
      <c r="G885" t="s">
        <v>4919</v>
      </c>
      <c r="H885" t="s">
        <v>1966</v>
      </c>
      <c r="I885" t="s">
        <v>168</v>
      </c>
      <c r="J885" t="s">
        <v>1896</v>
      </c>
      <c r="K885" t="s">
        <v>1809</v>
      </c>
      <c r="L885" t="s">
        <v>1175</v>
      </c>
      <c r="M885" t="s">
        <v>1734</v>
      </c>
      <c r="N885" t="s">
        <v>3263</v>
      </c>
      <c r="O885" t="s">
        <v>2766</v>
      </c>
    </row>
    <row r="886" spans="2:15" x14ac:dyDescent="0.25">
      <c r="B886" t="s">
        <v>2230</v>
      </c>
      <c r="C886" t="s">
        <v>1413</v>
      </c>
      <c r="D886" s="2"/>
      <c r="E886" s="2" t="s">
        <v>4213</v>
      </c>
      <c r="F886" t="s">
        <v>5956</v>
      </c>
      <c r="G886" t="s">
        <v>3763</v>
      </c>
      <c r="H886" t="s">
        <v>219</v>
      </c>
      <c r="I886" t="s">
        <v>5730</v>
      </c>
      <c r="J886" t="s">
        <v>4301</v>
      </c>
      <c r="K886" t="s">
        <v>4944</v>
      </c>
      <c r="L886" t="s">
        <v>1680</v>
      </c>
      <c r="M886" t="s">
        <v>529</v>
      </c>
      <c r="N886" t="s">
        <v>3986</v>
      </c>
      <c r="O886" t="s">
        <v>2213</v>
      </c>
    </row>
    <row r="887" spans="2:15" x14ac:dyDescent="0.25">
      <c r="B887" t="s">
        <v>2090</v>
      </c>
      <c r="C887" t="s">
        <v>1330</v>
      </c>
      <c r="D887" s="2"/>
      <c r="E887" s="2" t="s">
        <v>2168</v>
      </c>
      <c r="F887" t="s">
        <v>1616</v>
      </c>
      <c r="G887" t="s">
        <v>1597</v>
      </c>
      <c r="H887" t="s">
        <v>4208</v>
      </c>
      <c r="I887" t="s">
        <v>4411</v>
      </c>
      <c r="J887" t="s">
        <v>2196</v>
      </c>
      <c r="K887" t="s">
        <v>493</v>
      </c>
      <c r="L887" t="s">
        <v>4677</v>
      </c>
      <c r="M887" t="s">
        <v>533</v>
      </c>
      <c r="N887" t="s">
        <v>3657</v>
      </c>
      <c r="O887" t="s">
        <v>2777</v>
      </c>
    </row>
    <row r="888" spans="2:15" x14ac:dyDescent="0.25">
      <c r="B888" t="s">
        <v>3600</v>
      </c>
      <c r="C888" t="s">
        <v>3828</v>
      </c>
      <c r="D888" s="2"/>
      <c r="E888" s="2" t="s">
        <v>4643</v>
      </c>
      <c r="F888" t="s">
        <v>2352</v>
      </c>
      <c r="G888" t="s">
        <v>3431</v>
      </c>
      <c r="H888" t="s">
        <v>5063</v>
      </c>
      <c r="I888" t="s">
        <v>4608</v>
      </c>
      <c r="J888" t="s">
        <v>5566</v>
      </c>
      <c r="K888" t="s">
        <v>494</v>
      </c>
      <c r="L888" t="s">
        <v>4201</v>
      </c>
      <c r="M888" t="s">
        <v>2038</v>
      </c>
      <c r="N888" t="s">
        <v>5343</v>
      </c>
      <c r="O888" t="s">
        <v>2054</v>
      </c>
    </row>
    <row r="889" spans="2:15" x14ac:dyDescent="0.25">
      <c r="B889" t="s">
        <v>2004</v>
      </c>
      <c r="C889" t="s">
        <v>4265</v>
      </c>
      <c r="D889" s="2"/>
      <c r="E889" s="2" t="s">
        <v>4694</v>
      </c>
      <c r="F889" t="s">
        <v>2330</v>
      </c>
      <c r="G889" t="s">
        <v>5815</v>
      </c>
      <c r="H889" t="s">
        <v>4682</v>
      </c>
      <c r="I889" t="s">
        <v>4412</v>
      </c>
      <c r="J889" t="s">
        <v>4302</v>
      </c>
      <c r="K889" t="s">
        <v>495</v>
      </c>
      <c r="L889" t="s">
        <v>3162</v>
      </c>
      <c r="M889" t="s">
        <v>536</v>
      </c>
      <c r="N889" t="s">
        <v>3268</v>
      </c>
      <c r="O889" t="s">
        <v>3491</v>
      </c>
    </row>
    <row r="890" spans="2:15" x14ac:dyDescent="0.25">
      <c r="B890" t="s">
        <v>3377</v>
      </c>
      <c r="C890" t="s">
        <v>2207</v>
      </c>
      <c r="D890" s="2"/>
      <c r="E890" s="2" t="s">
        <v>1996</v>
      </c>
      <c r="F890" t="s">
        <v>2765</v>
      </c>
      <c r="G890" t="s">
        <v>4920</v>
      </c>
      <c r="H890" t="s">
        <v>5272</v>
      </c>
      <c r="I890" t="s">
        <v>4878</v>
      </c>
      <c r="J890" t="s">
        <v>5567</v>
      </c>
      <c r="K890" t="s">
        <v>496</v>
      </c>
      <c r="L890" t="s">
        <v>2118</v>
      </c>
      <c r="M890" t="s">
        <v>537</v>
      </c>
      <c r="N890" t="s">
        <v>3463</v>
      </c>
      <c r="O890" t="s">
        <v>2786</v>
      </c>
    </row>
    <row r="891" spans="2:15" x14ac:dyDescent="0.25">
      <c r="B891" t="s">
        <v>3436</v>
      </c>
      <c r="C891" t="s">
        <v>2021</v>
      </c>
      <c r="D891" s="2"/>
      <c r="E891" s="2" t="s">
        <v>4883</v>
      </c>
      <c r="F891" t="s">
        <v>675</v>
      </c>
      <c r="G891" t="s">
        <v>3764</v>
      </c>
      <c r="H891" t="s">
        <v>2358</v>
      </c>
      <c r="I891" t="s">
        <v>5731</v>
      </c>
      <c r="J891" t="s">
        <v>3693</v>
      </c>
      <c r="K891" t="s">
        <v>501</v>
      </c>
      <c r="L891" t="s">
        <v>5056</v>
      </c>
      <c r="M891" t="s">
        <v>4299</v>
      </c>
      <c r="N891" t="s">
        <v>3270</v>
      </c>
      <c r="O891" t="s">
        <v>4056</v>
      </c>
    </row>
    <row r="892" spans="2:15" x14ac:dyDescent="0.25">
      <c r="B892" t="s">
        <v>4320</v>
      </c>
      <c r="C892" t="s">
        <v>2116</v>
      </c>
      <c r="D892" s="2"/>
      <c r="E892" s="2" t="s">
        <v>5476</v>
      </c>
      <c r="F892" t="s">
        <v>5939</v>
      </c>
      <c r="G892" t="s">
        <v>5950</v>
      </c>
      <c r="H892" t="s">
        <v>5439</v>
      </c>
      <c r="I892" t="s">
        <v>5049</v>
      </c>
      <c r="J892" t="s">
        <v>2699</v>
      </c>
      <c r="K892" t="s">
        <v>502</v>
      </c>
      <c r="L892" t="s">
        <v>5427</v>
      </c>
      <c r="M892" t="s">
        <v>5163</v>
      </c>
      <c r="N892" t="s">
        <v>3272</v>
      </c>
      <c r="O892" t="s">
        <v>2787</v>
      </c>
    </row>
    <row r="893" spans="2:15" x14ac:dyDescent="0.25">
      <c r="B893" t="s">
        <v>3621</v>
      </c>
      <c r="C893" t="s">
        <v>5553</v>
      </c>
      <c r="D893" s="2"/>
      <c r="E893" s="2" t="s">
        <v>4630</v>
      </c>
      <c r="F893" t="s">
        <v>1586</v>
      </c>
      <c r="G893" t="s">
        <v>724</v>
      </c>
      <c r="H893" t="s">
        <v>1146</v>
      </c>
      <c r="I893" t="s">
        <v>920</v>
      </c>
      <c r="J893" t="s">
        <v>5569</v>
      </c>
      <c r="K893" t="s">
        <v>503</v>
      </c>
      <c r="L893" t="s">
        <v>5734</v>
      </c>
      <c r="M893" t="s">
        <v>539</v>
      </c>
      <c r="N893" t="s">
        <v>4941</v>
      </c>
      <c r="O893" t="s">
        <v>2791</v>
      </c>
    </row>
    <row r="894" spans="2:15" x14ac:dyDescent="0.25">
      <c r="B894" t="s">
        <v>4966</v>
      </c>
      <c r="C894" t="s">
        <v>4298</v>
      </c>
      <c r="D894" s="2"/>
      <c r="E894" s="2" t="s">
        <v>4979</v>
      </c>
      <c r="F894" t="s">
        <v>4987</v>
      </c>
      <c r="G894" t="s">
        <v>4620</v>
      </c>
      <c r="H894" t="s">
        <v>223</v>
      </c>
      <c r="I894" t="s">
        <v>174</v>
      </c>
      <c r="J894" t="s">
        <v>2198</v>
      </c>
      <c r="K894" t="s">
        <v>1810</v>
      </c>
      <c r="L894" t="s">
        <v>3165</v>
      </c>
      <c r="M894" t="s">
        <v>4300</v>
      </c>
      <c r="N894" t="s">
        <v>3667</v>
      </c>
      <c r="O894" t="s">
        <v>973</v>
      </c>
    </row>
    <row r="895" spans="2:15" x14ac:dyDescent="0.25">
      <c r="B895" t="s">
        <v>4182</v>
      </c>
      <c r="C895" t="s">
        <v>5688</v>
      </c>
      <c r="D895" s="2"/>
      <c r="E895" s="2" t="s">
        <v>4284</v>
      </c>
      <c r="F895" t="s">
        <v>2005</v>
      </c>
      <c r="G895" t="s">
        <v>2886</v>
      </c>
      <c r="H895" t="s">
        <v>226</v>
      </c>
      <c r="I895" t="s">
        <v>2113</v>
      </c>
      <c r="J895" t="s">
        <v>4305</v>
      </c>
      <c r="K895" t="s">
        <v>505</v>
      </c>
      <c r="L895" t="s">
        <v>1319</v>
      </c>
      <c r="M895" t="s">
        <v>5164</v>
      </c>
      <c r="N895" t="s">
        <v>3277</v>
      </c>
      <c r="O895" t="s">
        <v>3495</v>
      </c>
    </row>
    <row r="896" spans="2:15" x14ac:dyDescent="0.25">
      <c r="B896" t="s">
        <v>3668</v>
      </c>
      <c r="C896" t="s">
        <v>4273</v>
      </c>
      <c r="D896" s="2"/>
      <c r="E896" s="2" t="s">
        <v>4559</v>
      </c>
      <c r="F896" t="s">
        <v>3328</v>
      </c>
      <c r="G896" t="s">
        <v>3508</v>
      </c>
      <c r="H896" t="s">
        <v>5440</v>
      </c>
      <c r="I896" t="s">
        <v>4197</v>
      </c>
      <c r="J896" t="s">
        <v>3694</v>
      </c>
      <c r="K896" t="s">
        <v>4292</v>
      </c>
      <c r="L896" t="s">
        <v>3166</v>
      </c>
      <c r="M896" t="s">
        <v>540</v>
      </c>
      <c r="N896" t="s">
        <v>4288</v>
      </c>
      <c r="O896" t="s">
        <v>2792</v>
      </c>
    </row>
    <row r="897" spans="2:15" x14ac:dyDescent="0.25">
      <c r="B897" t="s">
        <v>4859</v>
      </c>
      <c r="C897" t="s">
        <v>4275</v>
      </c>
      <c r="D897" s="2"/>
      <c r="E897" s="2" t="s">
        <v>1579</v>
      </c>
      <c r="F897" t="s">
        <v>1594</v>
      </c>
      <c r="G897" t="s">
        <v>2480</v>
      </c>
      <c r="H897" t="s">
        <v>227</v>
      </c>
      <c r="I897" t="s">
        <v>5050</v>
      </c>
      <c r="J897" t="s">
        <v>2702</v>
      </c>
      <c r="K897" t="s">
        <v>509</v>
      </c>
      <c r="L897" t="s">
        <v>3556</v>
      </c>
      <c r="M897" t="s">
        <v>3687</v>
      </c>
      <c r="N897" t="s">
        <v>3281</v>
      </c>
      <c r="O897" t="s">
        <v>2796</v>
      </c>
    </row>
    <row r="898" spans="2:15" x14ac:dyDescent="0.25">
      <c r="B898" t="s">
        <v>5396</v>
      </c>
      <c r="C898" t="s">
        <v>2224</v>
      </c>
      <c r="D898" s="2"/>
      <c r="E898" s="2" t="s">
        <v>4976</v>
      </c>
      <c r="F898" t="s">
        <v>4716</v>
      </c>
      <c r="G898" t="s">
        <v>4715</v>
      </c>
      <c r="H898" t="s">
        <v>5441</v>
      </c>
      <c r="I898" t="s">
        <v>4198</v>
      </c>
      <c r="J898" t="s">
        <v>3696</v>
      </c>
      <c r="K898" t="s">
        <v>5156</v>
      </c>
      <c r="L898" t="s">
        <v>193</v>
      </c>
      <c r="M898" t="s">
        <v>2194</v>
      </c>
      <c r="N898" t="s">
        <v>3673</v>
      </c>
      <c r="O898" t="s">
        <v>5604</v>
      </c>
    </row>
    <row r="899" spans="2:15" x14ac:dyDescent="0.25">
      <c r="B899" t="s">
        <v>2234</v>
      </c>
      <c r="C899" t="s">
        <v>2244</v>
      </c>
      <c r="D899" s="2"/>
      <c r="E899" s="2" t="s">
        <v>5550</v>
      </c>
      <c r="F899" t="s">
        <v>2302</v>
      </c>
      <c r="G899" t="s">
        <v>727</v>
      </c>
      <c r="H899" t="s">
        <v>230</v>
      </c>
      <c r="I899" t="s">
        <v>1517</v>
      </c>
      <c r="J899" t="s">
        <v>1395</v>
      </c>
      <c r="K899" t="s">
        <v>514</v>
      </c>
      <c r="L899" t="s">
        <v>3557</v>
      </c>
      <c r="M899" t="s">
        <v>545</v>
      </c>
      <c r="N899" t="s">
        <v>4291</v>
      </c>
      <c r="O899" t="s">
        <v>2799</v>
      </c>
    </row>
    <row r="900" spans="2:15" x14ac:dyDescent="0.25">
      <c r="B900" t="s">
        <v>4836</v>
      </c>
      <c r="C900" t="s">
        <v>2063</v>
      </c>
      <c r="D900" s="2"/>
      <c r="E900" s="2" t="s">
        <v>1868</v>
      </c>
      <c r="F900" t="s">
        <v>246</v>
      </c>
      <c r="G900" t="s">
        <v>5212</v>
      </c>
      <c r="H900" t="s">
        <v>231</v>
      </c>
      <c r="I900" t="s">
        <v>4199</v>
      </c>
      <c r="J900" t="s">
        <v>2044</v>
      </c>
      <c r="K900" t="s">
        <v>516</v>
      </c>
      <c r="L900" t="s">
        <v>3858</v>
      </c>
      <c r="M900" t="s">
        <v>1568</v>
      </c>
      <c r="N900" t="s">
        <v>4756</v>
      </c>
      <c r="O900" t="s">
        <v>2802</v>
      </c>
    </row>
    <row r="901" spans="2:15" x14ac:dyDescent="0.25">
      <c r="B901" t="s">
        <v>4863</v>
      </c>
      <c r="C901" t="s">
        <v>2420</v>
      </c>
      <c r="D901" s="2"/>
      <c r="E901" s="2" t="s">
        <v>4914</v>
      </c>
      <c r="F901" t="s">
        <v>5003</v>
      </c>
      <c r="G901" t="s">
        <v>2077</v>
      </c>
      <c r="H901" t="s">
        <v>5442</v>
      </c>
      <c r="I901" t="s">
        <v>3851</v>
      </c>
      <c r="J901" t="s">
        <v>4021</v>
      </c>
      <c r="K901" t="s">
        <v>519</v>
      </c>
      <c r="L901" t="s">
        <v>3167</v>
      </c>
      <c r="M901" t="s">
        <v>5563</v>
      </c>
      <c r="N901" t="s">
        <v>5153</v>
      </c>
      <c r="O901" t="s">
        <v>4335</v>
      </c>
    </row>
    <row r="902" spans="2:15" x14ac:dyDescent="0.25">
      <c r="B902" t="s">
        <v>4755</v>
      </c>
      <c r="C902" t="s">
        <v>4396</v>
      </c>
      <c r="D902" s="2"/>
      <c r="E902" s="2" t="s">
        <v>4576</v>
      </c>
      <c r="F902" t="s">
        <v>4345</v>
      </c>
      <c r="G902" t="s">
        <v>4921</v>
      </c>
      <c r="H902" t="s">
        <v>4684</v>
      </c>
      <c r="I902" t="s">
        <v>1141</v>
      </c>
      <c r="J902" t="s">
        <v>2201</v>
      </c>
      <c r="K902" t="s">
        <v>520</v>
      </c>
      <c r="L902" t="s">
        <v>4681</v>
      </c>
      <c r="M902" t="s">
        <v>1249</v>
      </c>
      <c r="N902" t="s">
        <v>3999</v>
      </c>
      <c r="O902" t="s">
        <v>5606</v>
      </c>
    </row>
    <row r="903" spans="2:15" x14ac:dyDescent="0.25">
      <c r="B903" t="s">
        <v>4401</v>
      </c>
      <c r="C903" t="s">
        <v>1550</v>
      </c>
      <c r="D903" s="2"/>
      <c r="E903" s="2" t="s">
        <v>1859</v>
      </c>
      <c r="F903" t="s">
        <v>4047</v>
      </c>
      <c r="G903" t="s">
        <v>2245</v>
      </c>
      <c r="H903" t="s">
        <v>4473</v>
      </c>
      <c r="I903" t="s">
        <v>2313</v>
      </c>
      <c r="J903" t="s">
        <v>2202</v>
      </c>
      <c r="K903" t="s">
        <v>521</v>
      </c>
      <c r="L903" t="s">
        <v>4557</v>
      </c>
      <c r="M903" t="s">
        <v>4014</v>
      </c>
      <c r="N903" t="s">
        <v>4757</v>
      </c>
      <c r="O903" t="s">
        <v>1265</v>
      </c>
    </row>
    <row r="904" spans="2:15" x14ac:dyDescent="0.25">
      <c r="B904" t="s">
        <v>5389</v>
      </c>
      <c r="C904" t="s">
        <v>2161</v>
      </c>
      <c r="D904" s="2"/>
      <c r="E904" s="2" t="s">
        <v>4563</v>
      </c>
      <c r="F904" t="s">
        <v>2799</v>
      </c>
      <c r="G904" t="s">
        <v>1929</v>
      </c>
      <c r="H904" t="s">
        <v>4892</v>
      </c>
      <c r="I904" t="s">
        <v>925</v>
      </c>
      <c r="J904" t="s">
        <v>2203</v>
      </c>
      <c r="K904" t="s">
        <v>523</v>
      </c>
      <c r="L904" t="s">
        <v>3559</v>
      </c>
      <c r="M904" t="s">
        <v>548</v>
      </c>
      <c r="N904" t="s">
        <v>4000</v>
      </c>
      <c r="O904" t="s">
        <v>1267</v>
      </c>
    </row>
    <row r="905" spans="2:15" x14ac:dyDescent="0.25">
      <c r="B905" t="s">
        <v>5427</v>
      </c>
      <c r="C905" t="s">
        <v>3878</v>
      </c>
      <c r="D905" s="2"/>
      <c r="E905" s="2" t="s">
        <v>4195</v>
      </c>
      <c r="F905" t="s">
        <v>1548</v>
      </c>
      <c r="G905" t="s">
        <v>151</v>
      </c>
      <c r="H905" t="s">
        <v>235</v>
      </c>
      <c r="I905" t="s">
        <v>1960</v>
      </c>
      <c r="J905" t="s">
        <v>2205</v>
      </c>
      <c r="K905" t="s">
        <v>524</v>
      </c>
      <c r="L905" t="s">
        <v>3863</v>
      </c>
      <c r="M905" t="s">
        <v>2197</v>
      </c>
      <c r="N905" t="s">
        <v>3285</v>
      </c>
      <c r="O905" t="s">
        <v>3498</v>
      </c>
    </row>
    <row r="906" spans="2:15" x14ac:dyDescent="0.25">
      <c r="B906" t="s">
        <v>4102</v>
      </c>
      <c r="C906" t="s">
        <v>1548</v>
      </c>
      <c r="D906" s="2"/>
      <c r="E906" s="2" t="s">
        <v>883</v>
      </c>
      <c r="F906" t="s">
        <v>2286</v>
      </c>
      <c r="G906" t="s">
        <v>3616</v>
      </c>
      <c r="H906" t="s">
        <v>4893</v>
      </c>
      <c r="I906" t="s">
        <v>4676</v>
      </c>
      <c r="J906" t="s">
        <v>3304</v>
      </c>
      <c r="K906" t="s">
        <v>4761</v>
      </c>
      <c r="L906" t="s">
        <v>3171</v>
      </c>
      <c r="M906" t="s">
        <v>554</v>
      </c>
      <c r="N906" t="s">
        <v>3679</v>
      </c>
      <c r="O906" t="s">
        <v>4071</v>
      </c>
    </row>
    <row r="907" spans="2:15" x14ac:dyDescent="0.25">
      <c r="B907" t="s">
        <v>3222</v>
      </c>
      <c r="C907" t="s">
        <v>2172</v>
      </c>
      <c r="D907" s="2"/>
      <c r="E907" s="2" t="s">
        <v>2250</v>
      </c>
      <c r="F907" t="s">
        <v>3993</v>
      </c>
      <c r="G907" t="s">
        <v>4244</v>
      </c>
      <c r="H907" t="s">
        <v>4894</v>
      </c>
      <c r="I907" t="s">
        <v>5733</v>
      </c>
      <c r="J907" t="s">
        <v>2206</v>
      </c>
      <c r="K907" t="s">
        <v>525</v>
      </c>
      <c r="L907" t="s">
        <v>3560</v>
      </c>
      <c r="M907" t="s">
        <v>555</v>
      </c>
      <c r="N907" t="s">
        <v>3680</v>
      </c>
      <c r="O907" t="s">
        <v>2227</v>
      </c>
    </row>
    <row r="908" spans="2:15" x14ac:dyDescent="0.25">
      <c r="B908" t="s">
        <v>4964</v>
      </c>
      <c r="C908" t="s">
        <v>5684</v>
      </c>
      <c r="D908" s="2"/>
      <c r="E908" s="2" t="s">
        <v>269</v>
      </c>
      <c r="F908" t="s">
        <v>1758</v>
      </c>
      <c r="G908" t="s">
        <v>1599</v>
      </c>
      <c r="H908" t="s">
        <v>5444</v>
      </c>
      <c r="I908" t="s">
        <v>5425</v>
      </c>
      <c r="J908" t="s">
        <v>4026</v>
      </c>
      <c r="K908" t="s">
        <v>528</v>
      </c>
      <c r="L908" t="s">
        <v>3561</v>
      </c>
      <c r="M908" t="s">
        <v>557</v>
      </c>
      <c r="N908" t="s">
        <v>3681</v>
      </c>
      <c r="O908" t="s">
        <v>4075</v>
      </c>
    </row>
    <row r="909" spans="2:15" x14ac:dyDescent="0.25">
      <c r="B909" t="s">
        <v>3267</v>
      </c>
      <c r="C909" t="s">
        <v>1542</v>
      </c>
      <c r="D909" s="2"/>
      <c r="E909" s="2" t="s">
        <v>5168</v>
      </c>
      <c r="F909" t="s">
        <v>1210</v>
      </c>
      <c r="G909" t="s">
        <v>2888</v>
      </c>
      <c r="H909" t="s">
        <v>5067</v>
      </c>
      <c r="I909" t="s">
        <v>5426</v>
      </c>
      <c r="J909" t="s">
        <v>2046</v>
      </c>
      <c r="K909" t="s">
        <v>1734</v>
      </c>
      <c r="L909" t="s">
        <v>1848</v>
      </c>
      <c r="M909" t="s">
        <v>1250</v>
      </c>
      <c r="N909" t="s">
        <v>3289</v>
      </c>
      <c r="O909" t="s">
        <v>4076</v>
      </c>
    </row>
    <row r="910" spans="2:15" x14ac:dyDescent="0.25">
      <c r="B910" t="s">
        <v>5016</v>
      </c>
      <c r="C910" t="s">
        <v>3521</v>
      </c>
      <c r="D910" s="2"/>
      <c r="E910" s="2" t="s">
        <v>4977</v>
      </c>
      <c r="F910" t="s">
        <v>3146</v>
      </c>
      <c r="G910" t="s">
        <v>2078</v>
      </c>
      <c r="H910" t="s">
        <v>4210</v>
      </c>
      <c r="I910" t="s">
        <v>3161</v>
      </c>
      <c r="J910" t="s">
        <v>4027</v>
      </c>
      <c r="K910" t="s">
        <v>529</v>
      </c>
      <c r="L910" t="s">
        <v>3865</v>
      </c>
      <c r="M910" t="s">
        <v>558</v>
      </c>
      <c r="N910" t="s">
        <v>4762</v>
      </c>
      <c r="O910" t="s">
        <v>3743</v>
      </c>
    </row>
    <row r="911" spans="2:15" x14ac:dyDescent="0.25">
      <c r="B911" t="s">
        <v>5545</v>
      </c>
      <c r="C911" t="s">
        <v>3723</v>
      </c>
      <c r="D911" s="2"/>
      <c r="E911" s="2" t="s">
        <v>1710</v>
      </c>
      <c r="F911" t="s">
        <v>69</v>
      </c>
      <c r="G911" t="s">
        <v>1356</v>
      </c>
      <c r="H911" t="s">
        <v>4211</v>
      </c>
      <c r="I911" t="s">
        <v>4201</v>
      </c>
      <c r="J911" t="s">
        <v>4308</v>
      </c>
      <c r="K911" t="s">
        <v>532</v>
      </c>
      <c r="L911" t="s">
        <v>1523</v>
      </c>
      <c r="M911" t="s">
        <v>4018</v>
      </c>
      <c r="N911" t="s">
        <v>4004</v>
      </c>
      <c r="O911" t="s">
        <v>2832</v>
      </c>
    </row>
    <row r="912" spans="2:15" x14ac:dyDescent="0.25">
      <c r="B912" t="s">
        <v>4911</v>
      </c>
      <c r="C912" t="s">
        <v>1857</v>
      </c>
      <c r="D912" s="2"/>
      <c r="E912" s="2" t="s">
        <v>1782</v>
      </c>
      <c r="F912" t="s">
        <v>5436</v>
      </c>
      <c r="G912" t="s">
        <v>1548</v>
      </c>
      <c r="H912" t="s">
        <v>4212</v>
      </c>
      <c r="I912" t="s">
        <v>4204</v>
      </c>
      <c r="J912" t="s">
        <v>13</v>
      </c>
      <c r="K912" t="s">
        <v>533</v>
      </c>
      <c r="L912" t="s">
        <v>4611</v>
      </c>
      <c r="M912" t="s">
        <v>3698</v>
      </c>
      <c r="N912" t="s">
        <v>3683</v>
      </c>
      <c r="O912" t="s">
        <v>5615</v>
      </c>
    </row>
    <row r="913" spans="2:15" x14ac:dyDescent="0.25">
      <c r="B913" t="s">
        <v>4880</v>
      </c>
      <c r="C913" t="s">
        <v>2095</v>
      </c>
      <c r="D913" s="2"/>
      <c r="E913" s="2" t="s">
        <v>281</v>
      </c>
      <c r="F913" t="s">
        <v>1812</v>
      </c>
      <c r="G913" t="s">
        <v>2485</v>
      </c>
      <c r="H913" t="s">
        <v>5447</v>
      </c>
      <c r="I913" t="s">
        <v>2118</v>
      </c>
      <c r="J913" t="s">
        <v>4029</v>
      </c>
      <c r="K913" t="s">
        <v>2038</v>
      </c>
      <c r="L913" t="s">
        <v>4889</v>
      </c>
      <c r="M913" t="s">
        <v>563</v>
      </c>
      <c r="N913" t="s">
        <v>3290</v>
      </c>
      <c r="O913" t="s">
        <v>2835</v>
      </c>
    </row>
    <row r="914" spans="2:15" x14ac:dyDescent="0.25">
      <c r="B914" t="s">
        <v>4862</v>
      </c>
      <c r="C914" t="s">
        <v>1559</v>
      </c>
      <c r="D914" s="2"/>
      <c r="E914" s="2" t="s">
        <v>4838</v>
      </c>
      <c r="F914" t="s">
        <v>2501</v>
      </c>
      <c r="G914" t="s">
        <v>368</v>
      </c>
      <c r="H914" t="s">
        <v>3878</v>
      </c>
      <c r="I914" t="s">
        <v>3854</v>
      </c>
      <c r="J914" t="s">
        <v>575</v>
      </c>
      <c r="K914" t="s">
        <v>4444</v>
      </c>
      <c r="L914" t="s">
        <v>3173</v>
      </c>
      <c r="M914" t="s">
        <v>4771</v>
      </c>
      <c r="N914" t="s">
        <v>4296</v>
      </c>
      <c r="O914" t="s">
        <v>2836</v>
      </c>
    </row>
    <row r="915" spans="2:15" x14ac:dyDescent="0.25">
      <c r="B915" t="s">
        <v>2036</v>
      </c>
      <c r="C915" t="s">
        <v>2177</v>
      </c>
      <c r="D915" s="2"/>
      <c r="E915" s="2" t="s">
        <v>173</v>
      </c>
      <c r="F915" t="s">
        <v>2598</v>
      </c>
      <c r="G915" t="s">
        <v>4817</v>
      </c>
      <c r="H915" t="s">
        <v>4214</v>
      </c>
      <c r="I915" t="s">
        <v>5428</v>
      </c>
      <c r="J915" t="s">
        <v>5574</v>
      </c>
      <c r="K915" t="s">
        <v>536</v>
      </c>
      <c r="L915" t="s">
        <v>1850</v>
      </c>
      <c r="M915" t="s">
        <v>4960</v>
      </c>
      <c r="N915" t="s">
        <v>5160</v>
      </c>
      <c r="O915" t="s">
        <v>2838</v>
      </c>
    </row>
    <row r="916" spans="2:15" x14ac:dyDescent="0.25">
      <c r="B916" t="s">
        <v>4687</v>
      </c>
      <c r="C916" t="s">
        <v>1520</v>
      </c>
      <c r="D916" s="2"/>
      <c r="E916" s="2" t="s">
        <v>4626</v>
      </c>
      <c r="F916" t="s">
        <v>3425</v>
      </c>
      <c r="G916" t="s">
        <v>3766</v>
      </c>
      <c r="H916" t="s">
        <v>238</v>
      </c>
      <c r="I916" t="s">
        <v>1142</v>
      </c>
      <c r="J916" t="s">
        <v>3702</v>
      </c>
      <c r="K916" t="s">
        <v>1485</v>
      </c>
      <c r="L916" t="s">
        <v>3175</v>
      </c>
      <c r="M916" t="s">
        <v>4020</v>
      </c>
      <c r="N916" t="s">
        <v>4008</v>
      </c>
      <c r="O916" t="s">
        <v>2839</v>
      </c>
    </row>
    <row r="917" spans="2:15" x14ac:dyDescent="0.25">
      <c r="B917" t="s">
        <v>2100</v>
      </c>
      <c r="C917" t="s">
        <v>4263</v>
      </c>
      <c r="D917" s="2"/>
      <c r="E917" s="2" t="s">
        <v>5688</v>
      </c>
      <c r="F917" t="s">
        <v>3912</v>
      </c>
      <c r="G917" t="s">
        <v>4923</v>
      </c>
      <c r="H917" t="s">
        <v>5071</v>
      </c>
      <c r="I917" t="s">
        <v>3556</v>
      </c>
      <c r="J917" t="s">
        <v>5576</v>
      </c>
      <c r="K917" t="s">
        <v>537</v>
      </c>
      <c r="L917" t="s">
        <v>5440</v>
      </c>
      <c r="M917" t="s">
        <v>5353</v>
      </c>
      <c r="N917" t="s">
        <v>3685</v>
      </c>
      <c r="O917" t="s">
        <v>3754</v>
      </c>
    </row>
    <row r="918" spans="2:15" x14ac:dyDescent="0.25">
      <c r="B918" t="s">
        <v>4704</v>
      </c>
      <c r="C918" t="s">
        <v>3859</v>
      </c>
      <c r="D918" s="2"/>
      <c r="E918" s="2" t="s">
        <v>2046</v>
      </c>
      <c r="F918" t="s">
        <v>667</v>
      </c>
      <c r="G918" t="s">
        <v>5638</v>
      </c>
      <c r="H918" t="s">
        <v>5450</v>
      </c>
      <c r="I918" t="s">
        <v>5059</v>
      </c>
      <c r="J918" t="s">
        <v>2207</v>
      </c>
      <c r="K918" t="s">
        <v>4299</v>
      </c>
      <c r="L918" t="s">
        <v>4209</v>
      </c>
      <c r="M918" t="s">
        <v>566</v>
      </c>
      <c r="N918" t="s">
        <v>3686</v>
      </c>
      <c r="O918" t="s">
        <v>2841</v>
      </c>
    </row>
    <row r="919" spans="2:15" x14ac:dyDescent="0.25">
      <c r="B919" t="s">
        <v>5693</v>
      </c>
      <c r="C919" t="s">
        <v>4125</v>
      </c>
      <c r="D919" s="2"/>
      <c r="E919" s="2" t="s">
        <v>5179</v>
      </c>
      <c r="F919" t="s">
        <v>3932</v>
      </c>
      <c r="G919" t="s">
        <v>2160</v>
      </c>
      <c r="H919" t="s">
        <v>1971</v>
      </c>
      <c r="I919" t="s">
        <v>6038</v>
      </c>
      <c r="J919" t="s">
        <v>1904</v>
      </c>
      <c r="K919" t="s">
        <v>5163</v>
      </c>
      <c r="L919" t="s">
        <v>3869</v>
      </c>
      <c r="M919" t="s">
        <v>568</v>
      </c>
      <c r="N919" t="s">
        <v>3294</v>
      </c>
      <c r="O919" t="s">
        <v>2844</v>
      </c>
    </row>
    <row r="920" spans="2:15" x14ac:dyDescent="0.25">
      <c r="B920" t="s">
        <v>4394</v>
      </c>
      <c r="C920" t="s">
        <v>1576</v>
      </c>
      <c r="D920" s="2"/>
      <c r="E920" s="2" t="s">
        <v>4655</v>
      </c>
      <c r="F920" t="s">
        <v>3652</v>
      </c>
      <c r="G920" t="s">
        <v>1704</v>
      </c>
      <c r="H920" t="s">
        <v>1972</v>
      </c>
      <c r="I920" t="s">
        <v>193</v>
      </c>
      <c r="J920" t="s">
        <v>3706</v>
      </c>
      <c r="K920" t="s">
        <v>539</v>
      </c>
      <c r="L920" t="s">
        <v>4683</v>
      </c>
      <c r="M920" t="s">
        <v>4577</v>
      </c>
      <c r="N920" t="s">
        <v>5349</v>
      </c>
      <c r="O920" t="s">
        <v>2069</v>
      </c>
    </row>
    <row r="921" spans="2:15" x14ac:dyDescent="0.25">
      <c r="B921" t="s">
        <v>4936</v>
      </c>
      <c r="C921" t="s">
        <v>3549</v>
      </c>
      <c r="D921" s="2"/>
      <c r="E921" s="2" t="s">
        <v>1681</v>
      </c>
      <c r="F921" t="s">
        <v>5582</v>
      </c>
      <c r="G921" t="s">
        <v>1278</v>
      </c>
      <c r="H921" t="s">
        <v>242</v>
      </c>
      <c r="I921" t="s">
        <v>4679</v>
      </c>
      <c r="J921" t="s">
        <v>4033</v>
      </c>
      <c r="K921" t="s">
        <v>540</v>
      </c>
      <c r="L921" t="s">
        <v>2128</v>
      </c>
      <c r="M921" t="s">
        <v>4025</v>
      </c>
      <c r="N921" t="s">
        <v>4011</v>
      </c>
      <c r="O921" t="s">
        <v>2847</v>
      </c>
    </row>
    <row r="922" spans="2:15" x14ac:dyDescent="0.25">
      <c r="B922" t="s">
        <v>4878</v>
      </c>
      <c r="C922" t="s">
        <v>1968</v>
      </c>
      <c r="D922" s="2"/>
      <c r="E922" s="2" t="s">
        <v>1523</v>
      </c>
      <c r="F922" t="s">
        <v>4817</v>
      </c>
      <c r="G922" t="s">
        <v>370</v>
      </c>
      <c r="H922" t="s">
        <v>5072</v>
      </c>
      <c r="I922" t="s">
        <v>2329</v>
      </c>
      <c r="J922" t="s">
        <v>1574</v>
      </c>
      <c r="K922" t="s">
        <v>3687</v>
      </c>
      <c r="L922" t="s">
        <v>5066</v>
      </c>
      <c r="M922" t="s">
        <v>5173</v>
      </c>
      <c r="N922" t="s">
        <v>5165</v>
      </c>
      <c r="O922" t="s">
        <v>2849</v>
      </c>
    </row>
    <row r="923" spans="2:15" x14ac:dyDescent="0.25">
      <c r="B923" t="s">
        <v>5028</v>
      </c>
      <c r="C923" t="s">
        <v>4087</v>
      </c>
      <c r="D923" s="2"/>
      <c r="E923" s="2" t="s">
        <v>4269</v>
      </c>
      <c r="F923" t="s">
        <v>5329</v>
      </c>
      <c r="G923" t="s">
        <v>3932</v>
      </c>
      <c r="H923" t="s">
        <v>4217</v>
      </c>
      <c r="I923" t="s">
        <v>1320</v>
      </c>
      <c r="J923" t="s">
        <v>4312</v>
      </c>
      <c r="K923" t="s">
        <v>2194</v>
      </c>
      <c r="L923" t="s">
        <v>1968</v>
      </c>
      <c r="M923" t="s">
        <v>4963</v>
      </c>
      <c r="N923" t="s">
        <v>3688</v>
      </c>
      <c r="O923" t="s">
        <v>2853</v>
      </c>
    </row>
    <row r="924" spans="2:15" x14ac:dyDescent="0.25">
      <c r="B924" t="s">
        <v>4326</v>
      </c>
      <c r="C924" t="s">
        <v>2145</v>
      </c>
      <c r="D924" s="2"/>
      <c r="E924" s="2" t="s">
        <v>4629</v>
      </c>
      <c r="F924" t="s">
        <v>2544</v>
      </c>
      <c r="G924" t="s">
        <v>5816</v>
      </c>
      <c r="H924" t="s">
        <v>1330</v>
      </c>
      <c r="I924" t="s">
        <v>4470</v>
      </c>
      <c r="J924" t="s">
        <v>5180</v>
      </c>
      <c r="K924" t="s">
        <v>544</v>
      </c>
      <c r="L924" t="s">
        <v>3568</v>
      </c>
      <c r="M924" t="s">
        <v>5174</v>
      </c>
      <c r="N924" t="s">
        <v>5350</v>
      </c>
      <c r="O924" t="s">
        <v>2854</v>
      </c>
    </row>
    <row r="925" spans="2:15" x14ac:dyDescent="0.25">
      <c r="B925" t="s">
        <v>5031</v>
      </c>
      <c r="C925" t="s">
        <v>2196</v>
      </c>
      <c r="D925" s="2"/>
      <c r="E925" s="2" t="s">
        <v>4729</v>
      </c>
      <c r="F925" t="s">
        <v>2550</v>
      </c>
      <c r="G925" t="s">
        <v>5490</v>
      </c>
      <c r="H925" t="s">
        <v>3883</v>
      </c>
      <c r="I925" t="s">
        <v>936</v>
      </c>
      <c r="J925" t="s">
        <v>4036</v>
      </c>
      <c r="K925" t="s">
        <v>545</v>
      </c>
      <c r="L925" t="s">
        <v>3178</v>
      </c>
      <c r="M925" t="s">
        <v>579</v>
      </c>
      <c r="N925" t="s">
        <v>5351</v>
      </c>
      <c r="O925" t="s">
        <v>4346</v>
      </c>
    </row>
    <row r="926" spans="2:15" x14ac:dyDescent="0.25">
      <c r="B926" t="s">
        <v>4275</v>
      </c>
      <c r="C926" t="s">
        <v>3937</v>
      </c>
      <c r="D926" s="2"/>
      <c r="E926" s="2" t="s">
        <v>5247</v>
      </c>
      <c r="F926" t="s">
        <v>2389</v>
      </c>
      <c r="G926" t="s">
        <v>5491</v>
      </c>
      <c r="H926" t="s">
        <v>4476</v>
      </c>
      <c r="I926" t="s">
        <v>38</v>
      </c>
      <c r="J926" t="s">
        <v>1254</v>
      </c>
      <c r="K926" t="s">
        <v>1568</v>
      </c>
      <c r="L926" t="s">
        <v>3873</v>
      </c>
      <c r="M926" t="s">
        <v>5176</v>
      </c>
      <c r="N926" t="s">
        <v>5166</v>
      </c>
      <c r="O926" t="s">
        <v>2859</v>
      </c>
    </row>
    <row r="927" spans="2:15" x14ac:dyDescent="0.25">
      <c r="B927" t="s">
        <v>5684</v>
      </c>
      <c r="C927" t="s">
        <v>3619</v>
      </c>
      <c r="D927" s="2"/>
      <c r="E927" s="2" t="s">
        <v>1971</v>
      </c>
      <c r="F927" t="s">
        <v>4470</v>
      </c>
      <c r="G927" t="s">
        <v>2892</v>
      </c>
      <c r="H927" t="s">
        <v>5773</v>
      </c>
      <c r="I927" t="s">
        <v>2121</v>
      </c>
      <c r="J927" t="s">
        <v>4039</v>
      </c>
      <c r="K927" t="s">
        <v>5563</v>
      </c>
      <c r="L927" t="s">
        <v>4685</v>
      </c>
      <c r="M927" t="s">
        <v>5579</v>
      </c>
      <c r="N927" t="s">
        <v>1137</v>
      </c>
      <c r="O927" t="s">
        <v>4456</v>
      </c>
    </row>
    <row r="928" spans="2:15" x14ac:dyDescent="0.25">
      <c r="B928" t="s">
        <v>13</v>
      </c>
      <c r="C928" t="s">
        <v>4215</v>
      </c>
      <c r="D928" s="2"/>
      <c r="E928" s="2" t="s">
        <v>4271</v>
      </c>
      <c r="F928" t="s">
        <v>4214</v>
      </c>
      <c r="G928" t="s">
        <v>4565</v>
      </c>
      <c r="H928" t="s">
        <v>244</v>
      </c>
      <c r="I928" t="s">
        <v>4471</v>
      </c>
      <c r="J928" t="s">
        <v>940</v>
      </c>
      <c r="K928" t="s">
        <v>1486</v>
      </c>
      <c r="L928" t="s">
        <v>3571</v>
      </c>
      <c r="M928" t="s">
        <v>584</v>
      </c>
      <c r="N928" t="s">
        <v>3689</v>
      </c>
      <c r="O928" t="s">
        <v>2863</v>
      </c>
    </row>
    <row r="929" spans="2:15" x14ac:dyDescent="0.25">
      <c r="B929" t="s">
        <v>2013</v>
      </c>
      <c r="C929" t="s">
        <v>4341</v>
      </c>
      <c r="D929" s="2"/>
      <c r="E929" s="2" t="s">
        <v>4588</v>
      </c>
      <c r="F929" t="s">
        <v>1547</v>
      </c>
      <c r="G929" t="s">
        <v>2161</v>
      </c>
      <c r="H929" t="s">
        <v>247</v>
      </c>
      <c r="I929" t="s">
        <v>939</v>
      </c>
      <c r="J929" t="s">
        <v>4320</v>
      </c>
      <c r="K929" t="s">
        <v>1394</v>
      </c>
      <c r="L929" t="s">
        <v>3876</v>
      </c>
      <c r="M929" t="s">
        <v>5177</v>
      </c>
      <c r="N929" t="s">
        <v>3480</v>
      </c>
      <c r="O929" t="s">
        <v>4349</v>
      </c>
    </row>
    <row r="930" spans="2:15" x14ac:dyDescent="0.25">
      <c r="B930" t="s">
        <v>5702</v>
      </c>
      <c r="C930" t="s">
        <v>4102</v>
      </c>
      <c r="D930" s="2"/>
      <c r="E930" s="2" t="s">
        <v>1701</v>
      </c>
      <c r="F930" t="s">
        <v>1543</v>
      </c>
      <c r="G930" t="s">
        <v>1930</v>
      </c>
      <c r="H930" t="s">
        <v>248</v>
      </c>
      <c r="I930" t="s">
        <v>2337</v>
      </c>
      <c r="J930" t="s">
        <v>3711</v>
      </c>
      <c r="K930" t="s">
        <v>5565</v>
      </c>
      <c r="L930" t="s">
        <v>5447</v>
      </c>
      <c r="M930" t="s">
        <v>587</v>
      </c>
      <c r="N930" t="s">
        <v>3691</v>
      </c>
      <c r="O930" t="s">
        <v>2870</v>
      </c>
    </row>
    <row r="931" spans="2:15" x14ac:dyDescent="0.25">
      <c r="B931" t="s">
        <v>4409</v>
      </c>
      <c r="C931" t="s">
        <v>5702</v>
      </c>
      <c r="D931" s="2"/>
      <c r="E931" s="2" t="s">
        <v>1926</v>
      </c>
      <c r="F931" t="s">
        <v>4265</v>
      </c>
      <c r="G931" t="s">
        <v>5640</v>
      </c>
      <c r="H931" t="s">
        <v>1974</v>
      </c>
      <c r="I931" t="s">
        <v>3859</v>
      </c>
      <c r="J931" t="s">
        <v>4321</v>
      </c>
      <c r="K931" t="s">
        <v>548</v>
      </c>
      <c r="L931" t="s">
        <v>3180</v>
      </c>
      <c r="M931" t="s">
        <v>590</v>
      </c>
      <c r="N931" t="s">
        <v>5170</v>
      </c>
      <c r="O931" t="s">
        <v>4096</v>
      </c>
    </row>
    <row r="932" spans="2:15" x14ac:dyDescent="0.25">
      <c r="B932" t="s">
        <v>2149</v>
      </c>
      <c r="C932" t="s">
        <v>2193</v>
      </c>
      <c r="D932" s="2"/>
      <c r="E932" s="2" t="s">
        <v>4642</v>
      </c>
      <c r="F932" t="s">
        <v>2223</v>
      </c>
      <c r="G932" t="s">
        <v>4245</v>
      </c>
      <c r="H932" t="s">
        <v>972</v>
      </c>
      <c r="I932" t="s">
        <v>1323</v>
      </c>
      <c r="J932" t="s">
        <v>1576</v>
      </c>
      <c r="K932" t="s">
        <v>4446</v>
      </c>
      <c r="L932" t="s">
        <v>1971</v>
      </c>
      <c r="M932" t="s">
        <v>3707</v>
      </c>
      <c r="N932" t="s">
        <v>4769</v>
      </c>
      <c r="O932" t="s">
        <v>4993</v>
      </c>
    </row>
    <row r="933" spans="2:15" x14ac:dyDescent="0.25">
      <c r="B933" t="s">
        <v>2005</v>
      </c>
      <c r="C933" t="s">
        <v>4134</v>
      </c>
      <c r="D933" s="2"/>
      <c r="E933" s="2" t="s">
        <v>5425</v>
      </c>
      <c r="F933" t="s">
        <v>2297</v>
      </c>
      <c r="G933" t="s">
        <v>2246</v>
      </c>
      <c r="H933" t="s">
        <v>1975</v>
      </c>
      <c r="I933" t="s">
        <v>3413</v>
      </c>
      <c r="J933" t="s">
        <v>3715</v>
      </c>
      <c r="K933" t="s">
        <v>4959</v>
      </c>
      <c r="L933" t="s">
        <v>4612</v>
      </c>
      <c r="M933" t="s">
        <v>591</v>
      </c>
      <c r="N933" t="s">
        <v>9</v>
      </c>
      <c r="O933" t="s">
        <v>2872</v>
      </c>
    </row>
    <row r="934" spans="2:15" x14ac:dyDescent="0.25">
      <c r="B934" t="s">
        <v>2007</v>
      </c>
      <c r="C934" t="s">
        <v>2107</v>
      </c>
      <c r="D934" s="2"/>
      <c r="E934" s="2" t="s">
        <v>2104</v>
      </c>
      <c r="F934" t="s">
        <v>2371</v>
      </c>
      <c r="G934" t="s">
        <v>4246</v>
      </c>
      <c r="H934" t="s">
        <v>251</v>
      </c>
      <c r="I934" t="s">
        <v>944</v>
      </c>
      <c r="J934" t="s">
        <v>5585</v>
      </c>
      <c r="K934" t="s">
        <v>2197</v>
      </c>
      <c r="L934" t="s">
        <v>2133</v>
      </c>
      <c r="M934" t="s">
        <v>594</v>
      </c>
      <c r="N934" t="s">
        <v>3481</v>
      </c>
      <c r="O934" t="s">
        <v>2873</v>
      </c>
    </row>
    <row r="935" spans="2:15" x14ac:dyDescent="0.25">
      <c r="B935" t="s">
        <v>3445</v>
      </c>
      <c r="C935" t="s">
        <v>5427</v>
      </c>
      <c r="D935" s="2"/>
      <c r="E935" s="2" t="s">
        <v>337</v>
      </c>
      <c r="F935" t="s">
        <v>5578</v>
      </c>
      <c r="G935" t="s">
        <v>1550</v>
      </c>
      <c r="H935" t="s">
        <v>252</v>
      </c>
      <c r="I935" t="s">
        <v>945</v>
      </c>
      <c r="J935" t="s">
        <v>5361</v>
      </c>
      <c r="K935" t="s">
        <v>554</v>
      </c>
      <c r="L935" t="s">
        <v>5313</v>
      </c>
      <c r="M935" t="s">
        <v>4035</v>
      </c>
      <c r="N935" t="s">
        <v>4017</v>
      </c>
      <c r="O935" t="s">
        <v>1016</v>
      </c>
    </row>
    <row r="936" spans="2:15" x14ac:dyDescent="0.25">
      <c r="B936" t="s">
        <v>5408</v>
      </c>
      <c r="C936" t="s">
        <v>4137</v>
      </c>
      <c r="D936" s="2"/>
      <c r="E936" s="2" t="s">
        <v>4568</v>
      </c>
      <c r="F936" t="s">
        <v>3497</v>
      </c>
      <c r="G936" t="s">
        <v>5954</v>
      </c>
      <c r="H936" t="s">
        <v>253</v>
      </c>
      <c r="I936" t="s">
        <v>1846</v>
      </c>
      <c r="J936" t="s">
        <v>5586</v>
      </c>
      <c r="K936" t="s">
        <v>1737</v>
      </c>
      <c r="L936" t="s">
        <v>3574</v>
      </c>
      <c r="M936" t="s">
        <v>4316</v>
      </c>
      <c r="N936" t="s">
        <v>2045</v>
      </c>
      <c r="O936" t="s">
        <v>2883</v>
      </c>
    </row>
    <row r="937" spans="2:15" x14ac:dyDescent="0.25">
      <c r="B937" t="s">
        <v>5476</v>
      </c>
      <c r="C937" t="s">
        <v>4364</v>
      </c>
      <c r="D937" s="2"/>
      <c r="E937" s="2" t="s">
        <v>4707</v>
      </c>
      <c r="F937" t="s">
        <v>5302</v>
      </c>
      <c r="G937" t="s">
        <v>2162</v>
      </c>
      <c r="H937" t="s">
        <v>254</v>
      </c>
      <c r="I937" t="s">
        <v>213</v>
      </c>
      <c r="J937" t="s">
        <v>3717</v>
      </c>
      <c r="K937" t="s">
        <v>1898</v>
      </c>
      <c r="L937" t="s">
        <v>4689</v>
      </c>
      <c r="M937" t="s">
        <v>595</v>
      </c>
      <c r="N937" t="s">
        <v>3697</v>
      </c>
      <c r="O937" t="s">
        <v>1597</v>
      </c>
    </row>
    <row r="938" spans="2:15" x14ac:dyDescent="0.25">
      <c r="B938" t="s">
        <v>2292</v>
      </c>
      <c r="C938" t="s">
        <v>3766</v>
      </c>
      <c r="D938" s="2"/>
      <c r="E938" s="2" t="s">
        <v>2208</v>
      </c>
      <c r="F938" t="s">
        <v>1040</v>
      </c>
      <c r="G938" t="s">
        <v>2079</v>
      </c>
      <c r="H938" t="s">
        <v>4614</v>
      </c>
      <c r="I938" t="s">
        <v>1182</v>
      </c>
      <c r="J938" t="s">
        <v>612</v>
      </c>
      <c r="K938" t="s">
        <v>555</v>
      </c>
      <c r="L938" t="s">
        <v>3575</v>
      </c>
      <c r="M938" t="s">
        <v>596</v>
      </c>
      <c r="N938" t="s">
        <v>1656</v>
      </c>
      <c r="O938" t="s">
        <v>1599</v>
      </c>
    </row>
    <row r="939" spans="2:15" x14ac:dyDescent="0.25">
      <c r="B939" t="s">
        <v>3808</v>
      </c>
      <c r="C939" t="s">
        <v>1452</v>
      </c>
      <c r="D939" s="2"/>
      <c r="E939" s="2" t="s">
        <v>5249</v>
      </c>
      <c r="F939" t="s">
        <v>1518</v>
      </c>
      <c r="G939" t="s">
        <v>5819</v>
      </c>
      <c r="H939" t="s">
        <v>4418</v>
      </c>
      <c r="I939" t="s">
        <v>1523</v>
      </c>
      <c r="J939" t="s">
        <v>4324</v>
      </c>
      <c r="K939" t="s">
        <v>557</v>
      </c>
      <c r="L939" t="s">
        <v>4690</v>
      </c>
      <c r="M939" t="s">
        <v>598</v>
      </c>
      <c r="N939" t="s">
        <v>3699</v>
      </c>
      <c r="O939" t="s">
        <v>3765</v>
      </c>
    </row>
    <row r="940" spans="2:15" x14ac:dyDescent="0.25">
      <c r="B940" t="s">
        <v>2059</v>
      </c>
      <c r="C940" t="s">
        <v>2001</v>
      </c>
      <c r="D940" s="2"/>
      <c r="E940" s="2" t="s">
        <v>4832</v>
      </c>
      <c r="F940" t="s">
        <v>1913</v>
      </c>
      <c r="G940" t="s">
        <v>2247</v>
      </c>
      <c r="H940" t="s">
        <v>256</v>
      </c>
      <c r="I940" t="s">
        <v>1184</v>
      </c>
      <c r="J940" t="s">
        <v>4326</v>
      </c>
      <c r="K940" t="s">
        <v>558</v>
      </c>
      <c r="L940" t="s">
        <v>4219</v>
      </c>
      <c r="M940" t="s">
        <v>942</v>
      </c>
      <c r="N940" t="s">
        <v>3306</v>
      </c>
      <c r="O940" t="s">
        <v>2892</v>
      </c>
    </row>
    <row r="941" spans="2:15" x14ac:dyDescent="0.25">
      <c r="B941" t="s">
        <v>4389</v>
      </c>
      <c r="C941" t="s">
        <v>4408</v>
      </c>
      <c r="D941" s="2"/>
      <c r="E941" s="2" t="s">
        <v>477</v>
      </c>
      <c r="F941" t="s">
        <v>5823</v>
      </c>
      <c r="G941" t="s">
        <v>4356</v>
      </c>
      <c r="H941" t="s">
        <v>5076</v>
      </c>
      <c r="I941" t="s">
        <v>2351</v>
      </c>
      <c r="J941" t="s">
        <v>4780</v>
      </c>
      <c r="K941" t="s">
        <v>563</v>
      </c>
      <c r="L941" t="s">
        <v>4901</v>
      </c>
      <c r="M941" t="s">
        <v>3712</v>
      </c>
      <c r="N941" t="s">
        <v>4028</v>
      </c>
      <c r="O941" t="s">
        <v>2079</v>
      </c>
    </row>
    <row r="942" spans="2:15" x14ac:dyDescent="0.25">
      <c r="B942" t="s">
        <v>5561</v>
      </c>
      <c r="C942" t="s">
        <v>3413</v>
      </c>
      <c r="D942" s="2"/>
      <c r="E942" s="2" t="s">
        <v>5023</v>
      </c>
      <c r="F942" t="s">
        <v>1806</v>
      </c>
      <c r="G942" t="s">
        <v>3769</v>
      </c>
      <c r="H942" t="s">
        <v>3420</v>
      </c>
      <c r="I942" t="s">
        <v>1849</v>
      </c>
      <c r="J942" t="s">
        <v>4046</v>
      </c>
      <c r="K942" t="s">
        <v>1657</v>
      </c>
      <c r="L942" t="s">
        <v>3185</v>
      </c>
      <c r="M942" t="s">
        <v>600</v>
      </c>
      <c r="N942" t="s">
        <v>2047</v>
      </c>
      <c r="O942" t="s">
        <v>4101</v>
      </c>
    </row>
    <row r="943" spans="2:15" x14ac:dyDescent="0.25">
      <c r="B943" t="s">
        <v>3274</v>
      </c>
      <c r="C943" t="s">
        <v>4320</v>
      </c>
      <c r="D943" s="2"/>
      <c r="E943" s="2" t="s">
        <v>4898</v>
      </c>
      <c r="F943" t="s">
        <v>2844</v>
      </c>
      <c r="G943" t="s">
        <v>734</v>
      </c>
      <c r="H943" t="s">
        <v>257</v>
      </c>
      <c r="I943" t="s">
        <v>5272</v>
      </c>
      <c r="J943" t="s">
        <v>3720</v>
      </c>
      <c r="K943" t="s">
        <v>4771</v>
      </c>
      <c r="L943" t="s">
        <v>4220</v>
      </c>
      <c r="M943" t="s">
        <v>601</v>
      </c>
      <c r="N943" t="s">
        <v>3703</v>
      </c>
      <c r="O943" t="s">
        <v>2249</v>
      </c>
    </row>
    <row r="944" spans="2:15" x14ac:dyDescent="0.25">
      <c r="B944" t="s">
        <v>2078</v>
      </c>
      <c r="C944" t="s">
        <v>5447</v>
      </c>
      <c r="D944" s="2"/>
      <c r="E944" s="2" t="s">
        <v>4351</v>
      </c>
      <c r="F944" t="s">
        <v>2349</v>
      </c>
      <c r="G944" t="s">
        <v>4533</v>
      </c>
      <c r="H944" t="s">
        <v>5077</v>
      </c>
      <c r="I944" t="s">
        <v>5064</v>
      </c>
      <c r="J944" t="s">
        <v>5589</v>
      </c>
      <c r="K944" t="s">
        <v>4960</v>
      </c>
      <c r="L944" t="s">
        <v>3577</v>
      </c>
      <c r="M944" t="s">
        <v>604</v>
      </c>
      <c r="N944" t="s">
        <v>3704</v>
      </c>
      <c r="O944" t="s">
        <v>2906</v>
      </c>
    </row>
    <row r="945" spans="2:15" x14ac:dyDescent="0.25">
      <c r="B945" t="s">
        <v>5560</v>
      </c>
      <c r="C945" t="s">
        <v>3898</v>
      </c>
      <c r="D945" s="2"/>
      <c r="E945" s="2" t="s">
        <v>5074</v>
      </c>
      <c r="F945" t="s">
        <v>957</v>
      </c>
      <c r="G945" t="s">
        <v>3436</v>
      </c>
      <c r="H945" t="s">
        <v>1331</v>
      </c>
      <c r="I945" t="s">
        <v>2358</v>
      </c>
      <c r="J945" t="s">
        <v>2760</v>
      </c>
      <c r="K945" t="s">
        <v>921</v>
      </c>
      <c r="L945" t="s">
        <v>3890</v>
      </c>
      <c r="M945" t="s">
        <v>605</v>
      </c>
      <c r="N945" t="s">
        <v>1399</v>
      </c>
      <c r="O945" t="s">
        <v>2907</v>
      </c>
    </row>
    <row r="946" spans="2:15" x14ac:dyDescent="0.25">
      <c r="B946" t="s">
        <v>4928</v>
      </c>
      <c r="C946" t="s">
        <v>2362</v>
      </c>
      <c r="D946" s="2"/>
      <c r="E946" s="2" t="s">
        <v>1684</v>
      </c>
      <c r="F946" t="s">
        <v>2090</v>
      </c>
      <c r="G946" t="s">
        <v>5002</v>
      </c>
      <c r="H946" t="s">
        <v>260</v>
      </c>
      <c r="I946" t="s">
        <v>5439</v>
      </c>
      <c r="J946" t="s">
        <v>3722</v>
      </c>
      <c r="K946" t="s">
        <v>5353</v>
      </c>
      <c r="L946" t="s">
        <v>3189</v>
      </c>
      <c r="M946" t="s">
        <v>4322</v>
      </c>
      <c r="N946" t="s">
        <v>3705</v>
      </c>
      <c r="O946" t="s">
        <v>2909</v>
      </c>
    </row>
    <row r="947" spans="2:15" x14ac:dyDescent="0.25">
      <c r="B947" t="s">
        <v>3712</v>
      </c>
      <c r="C947" t="s">
        <v>3630</v>
      </c>
      <c r="D947" s="2"/>
      <c r="E947" s="2" t="s">
        <v>4252</v>
      </c>
      <c r="F947" t="s">
        <v>797</v>
      </c>
      <c r="G947" t="s">
        <v>3222</v>
      </c>
      <c r="H947" t="s">
        <v>261</v>
      </c>
      <c r="I947" t="s">
        <v>1146</v>
      </c>
      <c r="J947" t="s">
        <v>3723</v>
      </c>
      <c r="K947" t="s">
        <v>564</v>
      </c>
      <c r="L947" t="s">
        <v>5082</v>
      </c>
      <c r="M947" t="s">
        <v>1404</v>
      </c>
      <c r="N947" t="s">
        <v>5357</v>
      </c>
      <c r="O947" t="s">
        <v>2910</v>
      </c>
    </row>
    <row r="948" spans="2:15" x14ac:dyDescent="0.25">
      <c r="B948" t="s">
        <v>5345</v>
      </c>
      <c r="C948" t="s">
        <v>4392</v>
      </c>
      <c r="D948" s="2"/>
      <c r="E948" s="2" t="s">
        <v>4762</v>
      </c>
      <c r="F948" t="s">
        <v>5434</v>
      </c>
      <c r="G948" t="s">
        <v>2494</v>
      </c>
      <c r="H948" t="s">
        <v>262</v>
      </c>
      <c r="I948" t="s">
        <v>1850</v>
      </c>
      <c r="J948" t="s">
        <v>5590</v>
      </c>
      <c r="K948" t="s">
        <v>566</v>
      </c>
      <c r="L948" t="s">
        <v>3578</v>
      </c>
      <c r="M948" t="s">
        <v>4043</v>
      </c>
      <c r="N948" t="s">
        <v>4513</v>
      </c>
      <c r="O948" t="s">
        <v>4114</v>
      </c>
    </row>
    <row r="949" spans="2:15" x14ac:dyDescent="0.25">
      <c r="B949" t="s">
        <v>4958</v>
      </c>
      <c r="C949" t="s">
        <v>5686</v>
      </c>
      <c r="D949" s="2"/>
      <c r="E949" s="2" t="s">
        <v>5248</v>
      </c>
      <c r="F949" t="s">
        <v>2556</v>
      </c>
      <c r="G949" t="s">
        <v>4424</v>
      </c>
      <c r="H949" t="s">
        <v>1332</v>
      </c>
      <c r="I949" t="s">
        <v>225</v>
      </c>
      <c r="J949" t="s">
        <v>4051</v>
      </c>
      <c r="K949" t="s">
        <v>568</v>
      </c>
      <c r="L949" t="s">
        <v>4562</v>
      </c>
      <c r="M949" t="s">
        <v>613</v>
      </c>
      <c r="N949" t="s">
        <v>3713</v>
      </c>
      <c r="O949" t="s">
        <v>2919</v>
      </c>
    </row>
    <row r="950" spans="2:15" x14ac:dyDescent="0.25">
      <c r="B950" t="s">
        <v>5487</v>
      </c>
      <c r="C950" t="s">
        <v>1956</v>
      </c>
      <c r="D950" s="2"/>
      <c r="E950" s="2" t="s">
        <v>4828</v>
      </c>
      <c r="F950" t="s">
        <v>2840</v>
      </c>
      <c r="G950" t="s">
        <v>3437</v>
      </c>
      <c r="H950" t="s">
        <v>264</v>
      </c>
      <c r="I950" t="s">
        <v>5440</v>
      </c>
      <c r="J950" t="s">
        <v>2053</v>
      </c>
      <c r="K950" t="s">
        <v>4577</v>
      </c>
      <c r="L950" t="s">
        <v>3192</v>
      </c>
      <c r="M950" t="s">
        <v>615</v>
      </c>
      <c r="N950" t="s">
        <v>3308</v>
      </c>
      <c r="O950" t="s">
        <v>2921</v>
      </c>
    </row>
    <row r="951" spans="2:15" x14ac:dyDescent="0.25">
      <c r="B951" t="s">
        <v>3807</v>
      </c>
      <c r="C951" t="s">
        <v>1609</v>
      </c>
      <c r="D951" s="2"/>
      <c r="E951" s="2" t="s">
        <v>296</v>
      </c>
      <c r="F951" t="s">
        <v>2178</v>
      </c>
      <c r="G951" t="s">
        <v>3223</v>
      </c>
      <c r="H951" t="s">
        <v>1857</v>
      </c>
      <c r="I951" t="s">
        <v>4209</v>
      </c>
      <c r="J951" t="s">
        <v>5188</v>
      </c>
      <c r="K951" t="s">
        <v>5173</v>
      </c>
      <c r="L951" t="s">
        <v>4693</v>
      </c>
      <c r="M951" t="s">
        <v>4973</v>
      </c>
      <c r="N951" t="s">
        <v>949</v>
      </c>
      <c r="O951" t="s">
        <v>5651</v>
      </c>
    </row>
    <row r="952" spans="2:15" x14ac:dyDescent="0.25">
      <c r="B952" t="s">
        <v>3706</v>
      </c>
      <c r="C952" t="s">
        <v>1628</v>
      </c>
      <c r="D952" s="2"/>
      <c r="E952" s="2" t="s">
        <v>4635</v>
      </c>
      <c r="F952" t="s">
        <v>3433</v>
      </c>
      <c r="G952" t="s">
        <v>1025</v>
      </c>
      <c r="H952" t="s">
        <v>5080</v>
      </c>
      <c r="I952" t="s">
        <v>3869</v>
      </c>
      <c r="J952" t="s">
        <v>1257</v>
      </c>
      <c r="K952" t="s">
        <v>4963</v>
      </c>
      <c r="L952" t="s">
        <v>3194</v>
      </c>
      <c r="M952" t="s">
        <v>3489</v>
      </c>
      <c r="N952" t="s">
        <v>1742</v>
      </c>
      <c r="O952" t="s">
        <v>2923</v>
      </c>
    </row>
    <row r="953" spans="2:15" x14ac:dyDescent="0.25">
      <c r="B953" t="s">
        <v>3937</v>
      </c>
      <c r="C953" t="s">
        <v>1623</v>
      </c>
      <c r="D953" s="2"/>
      <c r="E953" s="2" t="s">
        <v>5545</v>
      </c>
      <c r="F953" t="s">
        <v>5345</v>
      </c>
      <c r="G953" t="s">
        <v>1994</v>
      </c>
      <c r="H953" t="s">
        <v>5456</v>
      </c>
      <c r="I953" t="s">
        <v>1968</v>
      </c>
      <c r="J953" t="s">
        <v>4053</v>
      </c>
      <c r="K953" t="s">
        <v>5174</v>
      </c>
      <c r="L953" t="s">
        <v>3895</v>
      </c>
      <c r="M953" t="s">
        <v>625</v>
      </c>
      <c r="N953" t="s">
        <v>4325</v>
      </c>
      <c r="O953" t="s">
        <v>2925</v>
      </c>
    </row>
    <row r="954" spans="2:15" x14ac:dyDescent="0.25">
      <c r="B954" t="s">
        <v>2020</v>
      </c>
      <c r="C954" t="s">
        <v>3749</v>
      </c>
      <c r="D954" s="2"/>
      <c r="E954" s="2" t="s">
        <v>4435</v>
      </c>
      <c r="F954" t="s">
        <v>2121</v>
      </c>
      <c r="G954" t="s">
        <v>374</v>
      </c>
      <c r="H954" t="s">
        <v>3577</v>
      </c>
      <c r="I954" t="s">
        <v>4473</v>
      </c>
      <c r="J954" t="s">
        <v>1413</v>
      </c>
      <c r="K954" t="s">
        <v>579</v>
      </c>
      <c r="L954" t="s">
        <v>3582</v>
      </c>
      <c r="M954" t="s">
        <v>4451</v>
      </c>
      <c r="N954" t="s">
        <v>4972</v>
      </c>
      <c r="O954" t="s">
        <v>4361</v>
      </c>
    </row>
    <row r="955" spans="2:15" x14ac:dyDescent="0.25">
      <c r="B955" t="s">
        <v>2208</v>
      </c>
      <c r="C955" t="s">
        <v>2240</v>
      </c>
      <c r="D955" s="2"/>
      <c r="E955" s="2" t="s">
        <v>4639</v>
      </c>
      <c r="F955" t="s">
        <v>5109</v>
      </c>
      <c r="G955" t="s">
        <v>3355</v>
      </c>
      <c r="H955" t="s">
        <v>4419</v>
      </c>
      <c r="I955" t="s">
        <v>3415</v>
      </c>
      <c r="J955" t="s">
        <v>5596</v>
      </c>
      <c r="K955" t="s">
        <v>5176</v>
      </c>
      <c r="L955" t="s">
        <v>4479</v>
      </c>
      <c r="M955" t="s">
        <v>4328</v>
      </c>
      <c r="N955" t="s">
        <v>3719</v>
      </c>
      <c r="O955" t="s">
        <v>2931</v>
      </c>
    </row>
    <row r="956" spans="2:15" x14ac:dyDescent="0.25">
      <c r="B956" t="s">
        <v>3756</v>
      </c>
      <c r="C956" t="s">
        <v>3935</v>
      </c>
      <c r="D956" s="2"/>
      <c r="E956" s="2" t="s">
        <v>4819</v>
      </c>
      <c r="F956" t="s">
        <v>3063</v>
      </c>
      <c r="G956" t="s">
        <v>1470</v>
      </c>
      <c r="H956" t="s">
        <v>5458</v>
      </c>
      <c r="I956" t="s">
        <v>4893</v>
      </c>
      <c r="J956" t="s">
        <v>1906</v>
      </c>
      <c r="K956" t="s">
        <v>584</v>
      </c>
      <c r="L956" t="s">
        <v>2144</v>
      </c>
      <c r="M956" t="s">
        <v>4329</v>
      </c>
      <c r="N956" t="s">
        <v>3312</v>
      </c>
      <c r="O956" t="s">
        <v>2932</v>
      </c>
    </row>
    <row r="957" spans="2:15" x14ac:dyDescent="0.25">
      <c r="B957" t="s">
        <v>5484</v>
      </c>
      <c r="C957" t="s">
        <v>5605</v>
      </c>
      <c r="D957" s="2"/>
      <c r="E957" s="2" t="s">
        <v>5011</v>
      </c>
      <c r="F957" t="s">
        <v>2853</v>
      </c>
      <c r="G957" t="s">
        <v>5003</v>
      </c>
      <c r="H957" t="s">
        <v>1977</v>
      </c>
      <c r="I957" t="s">
        <v>4894</v>
      </c>
      <c r="J957" t="s">
        <v>4582</v>
      </c>
      <c r="K957" t="s">
        <v>1903</v>
      </c>
      <c r="L957" t="s">
        <v>5315</v>
      </c>
      <c r="M957" t="s">
        <v>627</v>
      </c>
      <c r="N957" t="s">
        <v>4782</v>
      </c>
      <c r="O957" t="s">
        <v>2933</v>
      </c>
    </row>
    <row r="958" spans="2:15" x14ac:dyDescent="0.25">
      <c r="B958" t="s">
        <v>2236</v>
      </c>
      <c r="C958" t="s">
        <v>3735</v>
      </c>
      <c r="D958" s="2"/>
      <c r="E958" s="2" t="s">
        <v>5045</v>
      </c>
      <c r="F958" t="s">
        <v>5120</v>
      </c>
      <c r="G958" t="s">
        <v>3617</v>
      </c>
      <c r="H958" t="s">
        <v>3187</v>
      </c>
      <c r="I958" t="s">
        <v>5444</v>
      </c>
      <c r="J958" t="s">
        <v>1263</v>
      </c>
      <c r="K958" t="s">
        <v>5177</v>
      </c>
      <c r="L958" t="s">
        <v>3586</v>
      </c>
      <c r="M958" t="s">
        <v>4515</v>
      </c>
      <c r="N958" t="s">
        <v>3724</v>
      </c>
      <c r="O958" t="s">
        <v>2934</v>
      </c>
    </row>
    <row r="959" spans="2:15" x14ac:dyDescent="0.25">
      <c r="B959" t="s">
        <v>2087</v>
      </c>
      <c r="C959" t="s">
        <v>2098</v>
      </c>
      <c r="D959" s="2"/>
      <c r="E959" s="2" t="s">
        <v>622</v>
      </c>
      <c r="F959" t="s">
        <v>1452</v>
      </c>
      <c r="G959" t="s">
        <v>5644</v>
      </c>
      <c r="H959" t="s">
        <v>273</v>
      </c>
      <c r="I959" t="s">
        <v>5067</v>
      </c>
      <c r="J959" t="s">
        <v>3493</v>
      </c>
      <c r="K959" t="s">
        <v>587</v>
      </c>
      <c r="L959" t="s">
        <v>3197</v>
      </c>
      <c r="M959" t="s">
        <v>2215</v>
      </c>
      <c r="N959" t="s">
        <v>5362</v>
      </c>
      <c r="O959" t="s">
        <v>2938</v>
      </c>
    </row>
    <row r="960" spans="2:15" x14ac:dyDescent="0.25">
      <c r="B960" t="s">
        <v>2270</v>
      </c>
      <c r="C960" t="s">
        <v>2262</v>
      </c>
      <c r="D960" s="2"/>
      <c r="E960" s="2" t="s">
        <v>1712</v>
      </c>
      <c r="F960" t="s">
        <v>5911</v>
      </c>
      <c r="G960" t="s">
        <v>5645</v>
      </c>
      <c r="H960" t="s">
        <v>5778</v>
      </c>
      <c r="I960" t="s">
        <v>2368</v>
      </c>
      <c r="J960" t="s">
        <v>5193</v>
      </c>
      <c r="K960" t="s">
        <v>590</v>
      </c>
      <c r="L960" t="s">
        <v>4225</v>
      </c>
      <c r="M960" t="s">
        <v>1412</v>
      </c>
      <c r="N960" t="s">
        <v>2214</v>
      </c>
      <c r="O960" t="s">
        <v>5657</v>
      </c>
    </row>
    <row r="961" spans="2:15" x14ac:dyDescent="0.25">
      <c r="B961" t="s">
        <v>3859</v>
      </c>
      <c r="C961" t="s">
        <v>1601</v>
      </c>
      <c r="D961" s="2"/>
      <c r="E961" s="2" t="s">
        <v>4554</v>
      </c>
      <c r="F961" t="s">
        <v>1461</v>
      </c>
      <c r="G961" t="s">
        <v>1667</v>
      </c>
      <c r="H961" t="s">
        <v>5083</v>
      </c>
      <c r="I961" t="s">
        <v>1790</v>
      </c>
      <c r="J961" t="s">
        <v>4332</v>
      </c>
      <c r="K961" t="s">
        <v>591</v>
      </c>
      <c r="L961" t="s">
        <v>3900</v>
      </c>
      <c r="M961" t="s">
        <v>633</v>
      </c>
      <c r="N961" t="s">
        <v>137</v>
      </c>
      <c r="O961" t="s">
        <v>2948</v>
      </c>
    </row>
    <row r="962" spans="2:15" x14ac:dyDescent="0.25">
      <c r="B962" t="s">
        <v>4893</v>
      </c>
      <c r="C962" t="s">
        <v>2125</v>
      </c>
      <c r="D962" s="2"/>
      <c r="E962" s="2" t="s">
        <v>2044</v>
      </c>
      <c r="F962" t="s">
        <v>3555</v>
      </c>
      <c r="G962" t="s">
        <v>5821</v>
      </c>
      <c r="H962" t="s">
        <v>4693</v>
      </c>
      <c r="I962" t="s">
        <v>4474</v>
      </c>
      <c r="J962" t="s">
        <v>1416</v>
      </c>
      <c r="K962" t="s">
        <v>594</v>
      </c>
      <c r="L962" t="s">
        <v>3587</v>
      </c>
      <c r="M962" t="s">
        <v>4581</v>
      </c>
      <c r="N962" t="s">
        <v>3317</v>
      </c>
      <c r="O962" t="s">
        <v>5662</v>
      </c>
    </row>
    <row r="963" spans="2:15" x14ac:dyDescent="0.25">
      <c r="B963" t="s">
        <v>4370</v>
      </c>
      <c r="C963" t="s">
        <v>4198</v>
      </c>
      <c r="D963" s="2"/>
      <c r="E963" s="2" t="s">
        <v>1741</v>
      </c>
      <c r="F963" t="s">
        <v>4645</v>
      </c>
      <c r="G963" t="s">
        <v>4247</v>
      </c>
      <c r="H963" t="s">
        <v>5780</v>
      </c>
      <c r="I963" t="s">
        <v>5447</v>
      </c>
      <c r="J963" t="s">
        <v>1910</v>
      </c>
      <c r="K963" t="s">
        <v>596</v>
      </c>
      <c r="L963" t="s">
        <v>4904</v>
      </c>
      <c r="M963" t="s">
        <v>1744</v>
      </c>
      <c r="N963" t="s">
        <v>3730</v>
      </c>
      <c r="O963" t="s">
        <v>3789</v>
      </c>
    </row>
    <row r="964" spans="2:15" x14ac:dyDescent="0.25">
      <c r="B964" t="s">
        <v>5344</v>
      </c>
      <c r="C964" t="s">
        <v>2882</v>
      </c>
      <c r="D964" s="2"/>
      <c r="E964" s="2" t="s">
        <v>4861</v>
      </c>
      <c r="F964" t="s">
        <v>392</v>
      </c>
      <c r="G964" t="s">
        <v>5646</v>
      </c>
      <c r="H964" t="s">
        <v>280</v>
      </c>
      <c r="I964" t="s">
        <v>3878</v>
      </c>
      <c r="J964" t="s">
        <v>4060</v>
      </c>
      <c r="K964" t="s">
        <v>1488</v>
      </c>
      <c r="L964" t="s">
        <v>3200</v>
      </c>
      <c r="M964" t="s">
        <v>2216</v>
      </c>
      <c r="N964" t="s">
        <v>1259</v>
      </c>
      <c r="O964" t="s">
        <v>2959</v>
      </c>
    </row>
    <row r="965" spans="2:15" x14ac:dyDescent="0.25">
      <c r="B965" t="s">
        <v>4125</v>
      </c>
      <c r="C965" t="s">
        <v>4380</v>
      </c>
      <c r="D965" s="2"/>
      <c r="E965" s="2" t="s">
        <v>1727</v>
      </c>
      <c r="F965" t="s">
        <v>4273</v>
      </c>
      <c r="G965" t="s">
        <v>3356</v>
      </c>
      <c r="H965" t="s">
        <v>3583</v>
      </c>
      <c r="I965" t="s">
        <v>1971</v>
      </c>
      <c r="J965" t="s">
        <v>3318</v>
      </c>
      <c r="K965" t="s">
        <v>598</v>
      </c>
      <c r="L965" t="s">
        <v>3904</v>
      </c>
      <c r="M965" t="s">
        <v>635</v>
      </c>
      <c r="N965" t="s">
        <v>3733</v>
      </c>
      <c r="O965" t="s">
        <v>2960</v>
      </c>
    </row>
    <row r="966" spans="2:15" x14ac:dyDescent="0.25">
      <c r="B966" t="s">
        <v>4785</v>
      </c>
      <c r="C966" t="s">
        <v>2239</v>
      </c>
      <c r="D966" s="2"/>
      <c r="E966" s="2" t="s">
        <v>1735</v>
      </c>
      <c r="F966" t="s">
        <v>271</v>
      </c>
      <c r="G966" t="s">
        <v>3357</v>
      </c>
      <c r="H966" t="s">
        <v>283</v>
      </c>
      <c r="I966" t="s">
        <v>1972</v>
      </c>
      <c r="J966" t="s">
        <v>5602</v>
      </c>
      <c r="K966" t="s">
        <v>599</v>
      </c>
      <c r="L966" t="s">
        <v>111</v>
      </c>
      <c r="M966" t="s">
        <v>4978</v>
      </c>
      <c r="N966" t="s">
        <v>4980</v>
      </c>
      <c r="O966" t="s">
        <v>3518</v>
      </c>
    </row>
    <row r="967" spans="2:15" x14ac:dyDescent="0.25">
      <c r="B967" t="s">
        <v>2073</v>
      </c>
      <c r="C967" t="s">
        <v>4196</v>
      </c>
      <c r="D967" s="2"/>
      <c r="E967" s="2" t="s">
        <v>2090</v>
      </c>
      <c r="F967" t="s">
        <v>5984</v>
      </c>
      <c r="G967" t="s">
        <v>5321</v>
      </c>
      <c r="H967" t="s">
        <v>4421</v>
      </c>
      <c r="I967" t="s">
        <v>4216</v>
      </c>
      <c r="J967" t="s">
        <v>3734</v>
      </c>
      <c r="K967" t="s">
        <v>3712</v>
      </c>
      <c r="L967" t="s">
        <v>3202</v>
      </c>
      <c r="M967" t="s">
        <v>2217</v>
      </c>
      <c r="N967" t="s">
        <v>1745</v>
      </c>
      <c r="O967" t="s">
        <v>2966</v>
      </c>
    </row>
    <row r="968" spans="2:15" x14ac:dyDescent="0.25">
      <c r="B968" t="s">
        <v>2329</v>
      </c>
      <c r="C968" t="s">
        <v>4326</v>
      </c>
      <c r="D968" s="2"/>
      <c r="E968" s="2" t="s">
        <v>2019</v>
      </c>
      <c r="F968" t="s">
        <v>1416</v>
      </c>
      <c r="G968" t="s">
        <v>4102</v>
      </c>
      <c r="H968" t="s">
        <v>3421</v>
      </c>
      <c r="I968" t="s">
        <v>4217</v>
      </c>
      <c r="J968" t="s">
        <v>1492</v>
      </c>
      <c r="K968" t="s">
        <v>600</v>
      </c>
      <c r="L968" t="s">
        <v>1982</v>
      </c>
      <c r="M968" t="s">
        <v>638</v>
      </c>
      <c r="N968" t="s">
        <v>4061</v>
      </c>
      <c r="O968" t="s">
        <v>5667</v>
      </c>
    </row>
    <row r="969" spans="2:15" x14ac:dyDescent="0.25">
      <c r="B969" t="s">
        <v>5017</v>
      </c>
      <c r="C969" t="s">
        <v>3583</v>
      </c>
      <c r="D969" s="2"/>
      <c r="E969" s="2" t="s">
        <v>5684</v>
      </c>
      <c r="F969" t="s">
        <v>1223</v>
      </c>
      <c r="G969" t="s">
        <v>738</v>
      </c>
      <c r="H969" t="s">
        <v>1692</v>
      </c>
      <c r="I969" t="s">
        <v>1330</v>
      </c>
      <c r="J969" t="s">
        <v>1911</v>
      </c>
      <c r="K969" t="s">
        <v>601</v>
      </c>
      <c r="L969" t="s">
        <v>4227</v>
      </c>
      <c r="M969" t="s">
        <v>639</v>
      </c>
      <c r="N969" t="s">
        <v>3735</v>
      </c>
      <c r="O969" t="s">
        <v>2978</v>
      </c>
    </row>
    <row r="970" spans="2:15" x14ac:dyDescent="0.25">
      <c r="B970" t="s">
        <v>5605</v>
      </c>
      <c r="C970" t="s">
        <v>1618</v>
      </c>
      <c r="D970" s="2"/>
      <c r="E970" s="2" t="s">
        <v>266</v>
      </c>
      <c r="F970" t="s">
        <v>1692</v>
      </c>
      <c r="G970" t="s">
        <v>4822</v>
      </c>
      <c r="H970" t="s">
        <v>285</v>
      </c>
      <c r="I970" t="s">
        <v>2133</v>
      </c>
      <c r="J970" t="s">
        <v>4334</v>
      </c>
      <c r="K970" t="s">
        <v>4971</v>
      </c>
      <c r="L970" t="s">
        <v>4697</v>
      </c>
      <c r="M970" t="s">
        <v>3731</v>
      </c>
      <c r="N970" t="s">
        <v>2220</v>
      </c>
      <c r="O970" t="s">
        <v>2979</v>
      </c>
    </row>
    <row r="971" spans="2:15" x14ac:dyDescent="0.25">
      <c r="B971" t="s">
        <v>1997</v>
      </c>
      <c r="C971" t="s">
        <v>2092</v>
      </c>
      <c r="D971" s="2"/>
      <c r="E971" s="2" t="s">
        <v>5024</v>
      </c>
      <c r="F971" t="s">
        <v>1901</v>
      </c>
      <c r="G971" t="s">
        <v>3619</v>
      </c>
      <c r="H971" t="s">
        <v>286</v>
      </c>
      <c r="I971" t="s">
        <v>3883</v>
      </c>
      <c r="J971" t="s">
        <v>5366</v>
      </c>
      <c r="K971" t="s">
        <v>604</v>
      </c>
      <c r="L971" t="s">
        <v>5091</v>
      </c>
      <c r="M971" t="s">
        <v>640</v>
      </c>
      <c r="N971" t="s">
        <v>3496</v>
      </c>
      <c r="O971" t="s">
        <v>3526</v>
      </c>
    </row>
    <row r="972" spans="2:15" x14ac:dyDescent="0.25">
      <c r="B972" t="s">
        <v>2167</v>
      </c>
      <c r="C972" t="s">
        <v>2129</v>
      </c>
      <c r="D972" s="2"/>
      <c r="E972" s="2" t="s">
        <v>4663</v>
      </c>
      <c r="F972" t="s">
        <v>3745</v>
      </c>
      <c r="G972" t="s">
        <v>3358</v>
      </c>
      <c r="H972" t="s">
        <v>287</v>
      </c>
      <c r="I972" t="s">
        <v>4476</v>
      </c>
      <c r="J972" t="s">
        <v>1912</v>
      </c>
      <c r="K972" t="s">
        <v>605</v>
      </c>
      <c r="L972" t="s">
        <v>3203</v>
      </c>
      <c r="M972" t="s">
        <v>641</v>
      </c>
      <c r="N972" t="s">
        <v>4795</v>
      </c>
      <c r="O972" t="s">
        <v>3527</v>
      </c>
    </row>
    <row r="973" spans="2:15" x14ac:dyDescent="0.25">
      <c r="B973" t="s">
        <v>2026</v>
      </c>
      <c r="C973" t="s">
        <v>3453</v>
      </c>
      <c r="D973" s="2"/>
      <c r="E973" s="2" t="s">
        <v>5060</v>
      </c>
      <c r="F973" t="s">
        <v>5500</v>
      </c>
      <c r="G973" t="s">
        <v>4249</v>
      </c>
      <c r="H973" t="s">
        <v>2144</v>
      </c>
      <c r="I973" t="s">
        <v>5773</v>
      </c>
      <c r="J973" t="s">
        <v>2056</v>
      </c>
      <c r="K973" t="s">
        <v>613</v>
      </c>
      <c r="L973" t="s">
        <v>3204</v>
      </c>
      <c r="M973" t="s">
        <v>643</v>
      </c>
      <c r="N973" t="s">
        <v>11</v>
      </c>
      <c r="O973" t="s">
        <v>3528</v>
      </c>
    </row>
    <row r="974" spans="2:15" x14ac:dyDescent="0.25">
      <c r="B974" t="s">
        <v>4980</v>
      </c>
      <c r="C974" t="s">
        <v>4182</v>
      </c>
      <c r="D974" s="2"/>
      <c r="E974" s="2" t="s">
        <v>2199</v>
      </c>
      <c r="F974" t="s">
        <v>1174</v>
      </c>
      <c r="G974" t="s">
        <v>5004</v>
      </c>
      <c r="H974" t="s">
        <v>1147</v>
      </c>
      <c r="I974" t="s">
        <v>4613</v>
      </c>
      <c r="J974" t="s">
        <v>1816</v>
      </c>
      <c r="K974" t="s">
        <v>1489</v>
      </c>
      <c r="L974" t="s">
        <v>1860</v>
      </c>
      <c r="M974" t="s">
        <v>644</v>
      </c>
      <c r="N974" t="s">
        <v>2221</v>
      </c>
      <c r="O974" t="s">
        <v>2984</v>
      </c>
    </row>
    <row r="975" spans="2:15" x14ac:dyDescent="0.25">
      <c r="B975" t="s">
        <v>2159</v>
      </c>
      <c r="C975" t="s">
        <v>4394</v>
      </c>
      <c r="D975" s="2"/>
      <c r="E975" s="2" t="s">
        <v>5042</v>
      </c>
      <c r="F975" t="s">
        <v>5595</v>
      </c>
      <c r="G975" t="s">
        <v>3770</v>
      </c>
      <c r="H975" t="s">
        <v>1534</v>
      </c>
      <c r="I975" t="s">
        <v>1974</v>
      </c>
      <c r="J975" t="s">
        <v>5606</v>
      </c>
      <c r="K975" t="s">
        <v>615</v>
      </c>
      <c r="L975" t="s">
        <v>4907</v>
      </c>
      <c r="M975" t="s">
        <v>4058</v>
      </c>
      <c r="N975" t="s">
        <v>2059</v>
      </c>
      <c r="O975" t="s">
        <v>2987</v>
      </c>
    </row>
    <row r="976" spans="2:15" x14ac:dyDescent="0.25">
      <c r="B976" t="s">
        <v>4284</v>
      </c>
      <c r="C976" t="s">
        <v>4367</v>
      </c>
      <c r="D976" s="2"/>
      <c r="E976" s="2" t="s">
        <v>4901</v>
      </c>
      <c r="F976" t="s">
        <v>4744</v>
      </c>
      <c r="G976" t="s">
        <v>5955</v>
      </c>
      <c r="H976" t="s">
        <v>988</v>
      </c>
      <c r="I976" t="s">
        <v>972</v>
      </c>
      <c r="J976" t="s">
        <v>2222</v>
      </c>
      <c r="K976" t="s">
        <v>4781</v>
      </c>
      <c r="L976" t="s">
        <v>4908</v>
      </c>
      <c r="M976" t="s">
        <v>4333</v>
      </c>
      <c r="N976" t="s">
        <v>2060</v>
      </c>
      <c r="O976" t="s">
        <v>2267</v>
      </c>
    </row>
    <row r="977" spans="2:15" x14ac:dyDescent="0.25">
      <c r="B977" t="s">
        <v>5403</v>
      </c>
      <c r="C977" t="s">
        <v>2046</v>
      </c>
      <c r="D977" s="2"/>
      <c r="E977" s="2" t="s">
        <v>5525</v>
      </c>
      <c r="F977" t="s">
        <v>2832</v>
      </c>
      <c r="G977" t="s">
        <v>4622</v>
      </c>
      <c r="H977" t="s">
        <v>1694</v>
      </c>
      <c r="I977" t="s">
        <v>4689</v>
      </c>
      <c r="J977" t="s">
        <v>5197</v>
      </c>
      <c r="K977" t="s">
        <v>4973</v>
      </c>
      <c r="L977" t="s">
        <v>3599</v>
      </c>
      <c r="M977" t="s">
        <v>647</v>
      </c>
      <c r="N977" t="s">
        <v>4519</v>
      </c>
      <c r="O977" t="s">
        <v>4143</v>
      </c>
    </row>
    <row r="978" spans="2:15" x14ac:dyDescent="0.25">
      <c r="B978" t="s">
        <v>5003</v>
      </c>
      <c r="C978" t="s">
        <v>4370</v>
      </c>
      <c r="D978" s="2"/>
      <c r="E978" s="2" t="s">
        <v>575</v>
      </c>
      <c r="F978" t="s">
        <v>3753</v>
      </c>
      <c r="G978" t="s">
        <v>3225</v>
      </c>
      <c r="H978" t="s">
        <v>291</v>
      </c>
      <c r="I978" t="s">
        <v>3420</v>
      </c>
      <c r="J978" t="s">
        <v>3738</v>
      </c>
      <c r="K978" t="s">
        <v>625</v>
      </c>
      <c r="L978" t="s">
        <v>2153</v>
      </c>
      <c r="M978" t="s">
        <v>648</v>
      </c>
      <c r="N978" t="s">
        <v>3739</v>
      </c>
      <c r="O978" t="s">
        <v>5674</v>
      </c>
    </row>
    <row r="979" spans="2:15" x14ac:dyDescent="0.25">
      <c r="B979" t="s">
        <v>3191</v>
      </c>
      <c r="C979" t="s">
        <v>3795</v>
      </c>
      <c r="D979" s="2"/>
      <c r="E979" s="2" t="s">
        <v>2026</v>
      </c>
      <c r="F979" t="s">
        <v>3318</v>
      </c>
      <c r="G979" t="s">
        <v>3935</v>
      </c>
      <c r="H979" t="s">
        <v>5086</v>
      </c>
      <c r="I979" t="s">
        <v>1331</v>
      </c>
      <c r="J979" t="s">
        <v>4066</v>
      </c>
      <c r="K979" t="s">
        <v>4451</v>
      </c>
      <c r="L979" t="s">
        <v>3208</v>
      </c>
      <c r="M979" t="s">
        <v>1914</v>
      </c>
      <c r="N979" t="s">
        <v>2062</v>
      </c>
      <c r="O979" t="s">
        <v>2995</v>
      </c>
    </row>
    <row r="980" spans="2:15" x14ac:dyDescent="0.25">
      <c r="B980" t="s">
        <v>2008</v>
      </c>
      <c r="C980" t="s">
        <v>2093</v>
      </c>
      <c r="D980" s="2"/>
      <c r="E980" s="2" t="s">
        <v>4876</v>
      </c>
      <c r="F980" t="s">
        <v>2344</v>
      </c>
      <c r="G980" t="s">
        <v>5647</v>
      </c>
      <c r="H980" t="s">
        <v>294</v>
      </c>
      <c r="I980" t="s">
        <v>4219</v>
      </c>
      <c r="J980" t="s">
        <v>4336</v>
      </c>
      <c r="K980" t="s">
        <v>5592</v>
      </c>
      <c r="L980" t="s">
        <v>3604</v>
      </c>
      <c r="M980" t="s">
        <v>650</v>
      </c>
      <c r="N980" t="s">
        <v>3745</v>
      </c>
      <c r="O980" t="s">
        <v>2996</v>
      </c>
    </row>
    <row r="981" spans="2:15" x14ac:dyDescent="0.25">
      <c r="B981" t="s">
        <v>4362</v>
      </c>
      <c r="C981" t="s">
        <v>4399</v>
      </c>
      <c r="D981" s="2"/>
      <c r="E981" s="2" t="s">
        <v>4950</v>
      </c>
      <c r="F981" t="s">
        <v>2428</v>
      </c>
      <c r="G981" t="s">
        <v>5322</v>
      </c>
      <c r="H981" t="s">
        <v>295</v>
      </c>
      <c r="I981" t="s">
        <v>1332</v>
      </c>
      <c r="J981" t="s">
        <v>2223</v>
      </c>
      <c r="K981" t="s">
        <v>626</v>
      </c>
      <c r="L981" t="s">
        <v>4914</v>
      </c>
      <c r="M981" t="s">
        <v>4796</v>
      </c>
      <c r="N981" t="s">
        <v>3746</v>
      </c>
      <c r="O981" t="s">
        <v>2999</v>
      </c>
    </row>
    <row r="982" spans="2:15" x14ac:dyDescent="0.25">
      <c r="B982" t="s">
        <v>4239</v>
      </c>
      <c r="C982" t="s">
        <v>4331</v>
      </c>
      <c r="D982" s="2"/>
      <c r="E982" s="2" t="s">
        <v>1707</v>
      </c>
      <c r="F982" t="s">
        <v>3377</v>
      </c>
      <c r="G982" t="s">
        <v>4103</v>
      </c>
      <c r="H982" t="s">
        <v>298</v>
      </c>
      <c r="I982" t="s">
        <v>1857</v>
      </c>
      <c r="J982" t="s">
        <v>2224</v>
      </c>
      <c r="K982" t="s">
        <v>4329</v>
      </c>
      <c r="L982" t="s">
        <v>3917</v>
      </c>
      <c r="M982" t="s">
        <v>2059</v>
      </c>
      <c r="N982" t="s">
        <v>5373</v>
      </c>
      <c r="O982" t="s">
        <v>3003</v>
      </c>
    </row>
    <row r="983" spans="2:15" x14ac:dyDescent="0.25">
      <c r="B983" t="s">
        <v>5669</v>
      </c>
      <c r="C983" t="s">
        <v>3825</v>
      </c>
      <c r="D983" s="2"/>
      <c r="E983" s="2" t="s">
        <v>4659</v>
      </c>
      <c r="F983" t="s">
        <v>6027</v>
      </c>
      <c r="G983" t="s">
        <v>5648</v>
      </c>
      <c r="H983" t="s">
        <v>300</v>
      </c>
      <c r="I983" t="s">
        <v>3577</v>
      </c>
      <c r="J983" t="s">
        <v>2063</v>
      </c>
      <c r="K983" t="s">
        <v>627</v>
      </c>
      <c r="L983" t="s">
        <v>4241</v>
      </c>
      <c r="M983" t="s">
        <v>5607</v>
      </c>
      <c r="N983" t="s">
        <v>3330</v>
      </c>
      <c r="O983" t="s">
        <v>3005</v>
      </c>
    </row>
    <row r="984" spans="2:15" x14ac:dyDescent="0.25">
      <c r="B984" t="s">
        <v>2176</v>
      </c>
      <c r="C984" t="s">
        <v>2137</v>
      </c>
      <c r="D984" s="2"/>
      <c r="E984" s="2" t="s">
        <v>2157</v>
      </c>
      <c r="F984" t="s">
        <v>5684</v>
      </c>
      <c r="G984" t="s">
        <v>2902</v>
      </c>
      <c r="H984" t="s">
        <v>302</v>
      </c>
      <c r="I984" t="s">
        <v>1977</v>
      </c>
      <c r="J984" t="s">
        <v>4069</v>
      </c>
      <c r="K984" t="s">
        <v>4784</v>
      </c>
      <c r="L984" t="s">
        <v>4915</v>
      </c>
      <c r="M984" t="s">
        <v>4065</v>
      </c>
      <c r="N984" t="s">
        <v>3748</v>
      </c>
      <c r="O984" t="s">
        <v>3006</v>
      </c>
    </row>
    <row r="985" spans="2:15" x14ac:dyDescent="0.25">
      <c r="B985" t="s">
        <v>4710</v>
      </c>
      <c r="C985" t="s">
        <v>5444</v>
      </c>
      <c r="D985" s="2"/>
      <c r="E985" s="2" t="s">
        <v>5021</v>
      </c>
      <c r="F985" t="s">
        <v>1918</v>
      </c>
      <c r="G985" t="s">
        <v>3359</v>
      </c>
      <c r="H985" t="s">
        <v>3202</v>
      </c>
      <c r="I985" t="s">
        <v>3890</v>
      </c>
      <c r="J985" t="s">
        <v>2225</v>
      </c>
      <c r="K985" t="s">
        <v>2215</v>
      </c>
      <c r="L985" t="s">
        <v>3212</v>
      </c>
      <c r="M985" t="s">
        <v>655</v>
      </c>
      <c r="N985" t="s">
        <v>4804</v>
      </c>
      <c r="O985" t="s">
        <v>1507</v>
      </c>
    </row>
    <row r="986" spans="2:15" x14ac:dyDescent="0.25">
      <c r="B986" t="s">
        <v>2272</v>
      </c>
      <c r="C986" t="s">
        <v>2221</v>
      </c>
      <c r="D986" s="2"/>
      <c r="E986" s="2" t="s">
        <v>1666</v>
      </c>
      <c r="F986" t="s">
        <v>1340</v>
      </c>
      <c r="G986" t="s">
        <v>2249</v>
      </c>
      <c r="H986" t="s">
        <v>303</v>
      </c>
      <c r="I986" t="s">
        <v>273</v>
      </c>
      <c r="J986" t="s">
        <v>4073</v>
      </c>
      <c r="K986" t="s">
        <v>962</v>
      </c>
      <c r="L986" t="s">
        <v>1990</v>
      </c>
      <c r="M986" t="s">
        <v>4453</v>
      </c>
      <c r="N986" t="s">
        <v>3333</v>
      </c>
      <c r="O986" t="s">
        <v>3009</v>
      </c>
    </row>
    <row r="987" spans="2:15" x14ac:dyDescent="0.25">
      <c r="B987" t="s">
        <v>5481</v>
      </c>
      <c r="C987" t="s">
        <v>1374</v>
      </c>
      <c r="D987" s="2"/>
      <c r="E987" s="2" t="s">
        <v>4235</v>
      </c>
      <c r="F987" t="s">
        <v>5554</v>
      </c>
      <c r="G987" t="s">
        <v>3360</v>
      </c>
      <c r="H987" t="s">
        <v>5089</v>
      </c>
      <c r="I987" t="s">
        <v>5778</v>
      </c>
      <c r="J987" t="s">
        <v>2227</v>
      </c>
      <c r="K987" t="s">
        <v>633</v>
      </c>
      <c r="L987" t="s">
        <v>1866</v>
      </c>
      <c r="M987" t="s">
        <v>4067</v>
      </c>
      <c r="N987" t="s">
        <v>3749</v>
      </c>
      <c r="O987" t="s">
        <v>3010</v>
      </c>
    </row>
    <row r="988" spans="2:15" x14ac:dyDescent="0.25">
      <c r="B988" t="s">
        <v>5315</v>
      </c>
      <c r="C988" t="s">
        <v>4401</v>
      </c>
      <c r="D988" s="2"/>
      <c r="E988" s="2" t="s">
        <v>4572</v>
      </c>
      <c r="F988" t="s">
        <v>430</v>
      </c>
      <c r="G988" t="s">
        <v>5824</v>
      </c>
      <c r="H988" t="s">
        <v>305</v>
      </c>
      <c r="I988" t="s">
        <v>4221</v>
      </c>
      <c r="J988" t="s">
        <v>3741</v>
      </c>
      <c r="K988" t="s">
        <v>4581</v>
      </c>
      <c r="L988" t="s">
        <v>4916</v>
      </c>
      <c r="M988" t="s">
        <v>3740</v>
      </c>
      <c r="N988" t="s">
        <v>3335</v>
      </c>
      <c r="O988" t="s">
        <v>4145</v>
      </c>
    </row>
    <row r="989" spans="2:15" x14ac:dyDescent="0.25">
      <c r="B989" t="s">
        <v>3463</v>
      </c>
      <c r="C989" t="s">
        <v>2061</v>
      </c>
      <c r="D989" s="2"/>
      <c r="E989" s="2" t="s">
        <v>691</v>
      </c>
      <c r="F989" t="s">
        <v>5794</v>
      </c>
      <c r="G989" t="s">
        <v>5384</v>
      </c>
      <c r="H989" t="s">
        <v>5091</v>
      </c>
      <c r="I989" t="s">
        <v>4693</v>
      </c>
      <c r="J989" t="s">
        <v>4338</v>
      </c>
      <c r="K989" t="s">
        <v>1744</v>
      </c>
      <c r="L989" t="s">
        <v>4710</v>
      </c>
      <c r="M989" t="s">
        <v>4068</v>
      </c>
      <c r="N989" t="s">
        <v>3750</v>
      </c>
      <c r="O989" t="s">
        <v>4146</v>
      </c>
    </row>
    <row r="990" spans="2:15" x14ac:dyDescent="0.25">
      <c r="B990" t="s">
        <v>3545</v>
      </c>
      <c r="C990" t="s">
        <v>5445</v>
      </c>
      <c r="D990" s="2"/>
      <c r="E990" s="2" t="s">
        <v>804</v>
      </c>
      <c r="F990" t="s">
        <v>844</v>
      </c>
      <c r="G990" t="s">
        <v>1601</v>
      </c>
      <c r="H990" t="s">
        <v>306</v>
      </c>
      <c r="I990" t="s">
        <v>5779</v>
      </c>
      <c r="J990" t="s">
        <v>5290</v>
      </c>
      <c r="K990" t="s">
        <v>4978</v>
      </c>
      <c r="L990" t="s">
        <v>1642</v>
      </c>
      <c r="M990" t="s">
        <v>1417</v>
      </c>
      <c r="N990" t="s">
        <v>3755</v>
      </c>
      <c r="O990" t="s">
        <v>5242</v>
      </c>
    </row>
    <row r="991" spans="2:15" x14ac:dyDescent="0.25">
      <c r="B991" t="s">
        <v>3158</v>
      </c>
      <c r="C991" t="s">
        <v>2285</v>
      </c>
      <c r="D991" s="2"/>
      <c r="E991" s="2" t="s">
        <v>4833</v>
      </c>
      <c r="F991" t="s">
        <v>1234</v>
      </c>
      <c r="G991" t="s">
        <v>4718</v>
      </c>
      <c r="H991" t="s">
        <v>307</v>
      </c>
      <c r="I991" t="s">
        <v>5780</v>
      </c>
      <c r="J991" t="s">
        <v>4077</v>
      </c>
      <c r="K991" t="s">
        <v>1580</v>
      </c>
      <c r="L991" t="s">
        <v>353</v>
      </c>
      <c r="M991" t="s">
        <v>4454</v>
      </c>
      <c r="N991" t="s">
        <v>2067</v>
      </c>
      <c r="O991" t="s">
        <v>3531</v>
      </c>
    </row>
    <row r="992" spans="2:15" x14ac:dyDescent="0.25">
      <c r="B992" t="s">
        <v>4907</v>
      </c>
      <c r="C992" t="s">
        <v>3720</v>
      </c>
      <c r="D992" s="2"/>
      <c r="E992" s="2" t="s">
        <v>1945</v>
      </c>
      <c r="F992" t="s">
        <v>4368</v>
      </c>
      <c r="G992" t="s">
        <v>742</v>
      </c>
      <c r="H992" t="s">
        <v>112</v>
      </c>
      <c r="I992" t="s">
        <v>4420</v>
      </c>
      <c r="J992" t="s">
        <v>3744</v>
      </c>
      <c r="K992" t="s">
        <v>638</v>
      </c>
      <c r="L992" t="s">
        <v>2157</v>
      </c>
      <c r="M992" t="s">
        <v>663</v>
      </c>
      <c r="N992" t="s">
        <v>3341</v>
      </c>
      <c r="O992" t="s">
        <v>5678</v>
      </c>
    </row>
    <row r="993" spans="2:15" x14ac:dyDescent="0.25">
      <c r="B993" t="s">
        <v>4242</v>
      </c>
      <c r="C993" t="s">
        <v>4035</v>
      </c>
      <c r="D993" s="2"/>
      <c r="E993" s="2" t="s">
        <v>4251</v>
      </c>
      <c r="F993" t="s">
        <v>1165</v>
      </c>
      <c r="G993" t="s">
        <v>2250</v>
      </c>
      <c r="H993" t="s">
        <v>4698</v>
      </c>
      <c r="I993" t="s">
        <v>3583</v>
      </c>
      <c r="J993" t="s">
        <v>4078</v>
      </c>
      <c r="K993" t="s">
        <v>639</v>
      </c>
      <c r="L993" t="s">
        <v>4918</v>
      </c>
      <c r="M993" t="s">
        <v>4339</v>
      </c>
      <c r="N993" t="s">
        <v>2235</v>
      </c>
      <c r="O993" t="s">
        <v>3018</v>
      </c>
    </row>
    <row r="994" spans="2:15" x14ac:dyDescent="0.25">
      <c r="B994" t="s">
        <v>4798</v>
      </c>
      <c r="C994" t="s">
        <v>4223</v>
      </c>
      <c r="D994" s="2"/>
      <c r="E994" s="2" t="s">
        <v>5037</v>
      </c>
      <c r="F994" t="s">
        <v>4934</v>
      </c>
      <c r="G994" t="s">
        <v>3937</v>
      </c>
      <c r="H994" t="s">
        <v>49</v>
      </c>
      <c r="I994" t="s">
        <v>2402</v>
      </c>
      <c r="J994" t="s">
        <v>5614</v>
      </c>
      <c r="K994" t="s">
        <v>3731</v>
      </c>
      <c r="L994" t="s">
        <v>3924</v>
      </c>
      <c r="M994" t="s">
        <v>1418</v>
      </c>
      <c r="N994" t="s">
        <v>4085</v>
      </c>
      <c r="O994" t="s">
        <v>5682</v>
      </c>
    </row>
    <row r="995" spans="2:15" x14ac:dyDescent="0.25">
      <c r="B995" t="s">
        <v>3645</v>
      </c>
      <c r="C995" t="s">
        <v>4053</v>
      </c>
      <c r="D995" s="2"/>
      <c r="E995" s="2" t="s">
        <v>781</v>
      </c>
      <c r="F995" t="s">
        <v>976</v>
      </c>
      <c r="G995" t="s">
        <v>1029</v>
      </c>
      <c r="H995" t="s">
        <v>308</v>
      </c>
      <c r="I995" t="s">
        <v>4421</v>
      </c>
      <c r="J995" t="s">
        <v>675</v>
      </c>
      <c r="K995" t="s">
        <v>5598</v>
      </c>
      <c r="L995" t="s">
        <v>362</v>
      </c>
      <c r="M995" t="s">
        <v>666</v>
      </c>
      <c r="N995" t="s">
        <v>1002</v>
      </c>
      <c r="O995" t="s">
        <v>3023</v>
      </c>
    </row>
    <row r="996" spans="2:15" x14ac:dyDescent="0.25">
      <c r="B996" t="s">
        <v>3842</v>
      </c>
      <c r="C996" t="s">
        <v>3650</v>
      </c>
      <c r="D996" s="2"/>
      <c r="E996" s="2" t="s">
        <v>2107</v>
      </c>
      <c r="F996" t="s">
        <v>1603</v>
      </c>
      <c r="G996" t="s">
        <v>1707</v>
      </c>
      <c r="H996" t="s">
        <v>309</v>
      </c>
      <c r="I996" t="s">
        <v>3421</v>
      </c>
      <c r="J996" t="s">
        <v>4080</v>
      </c>
      <c r="K996" t="s">
        <v>640</v>
      </c>
      <c r="L996" t="s">
        <v>1643</v>
      </c>
      <c r="M996" t="s">
        <v>1818</v>
      </c>
      <c r="N996" t="s">
        <v>3758</v>
      </c>
      <c r="O996" t="s">
        <v>3024</v>
      </c>
    </row>
    <row r="997" spans="2:15" x14ac:dyDescent="0.25">
      <c r="B997" t="s">
        <v>2420</v>
      </c>
      <c r="C997" t="s">
        <v>2154</v>
      </c>
      <c r="D997" s="2"/>
      <c r="E997" s="2" t="s">
        <v>1728</v>
      </c>
      <c r="F997" t="s">
        <v>4535</v>
      </c>
      <c r="G997" t="s">
        <v>4107</v>
      </c>
      <c r="H997" t="s">
        <v>310</v>
      </c>
      <c r="I997" t="s">
        <v>1692</v>
      </c>
      <c r="J997" t="s">
        <v>4988</v>
      </c>
      <c r="K997" t="s">
        <v>641</v>
      </c>
      <c r="L997" t="s">
        <v>4920</v>
      </c>
      <c r="M997" t="s">
        <v>670</v>
      </c>
      <c r="N997" t="s">
        <v>3759</v>
      </c>
      <c r="O997" t="s">
        <v>3026</v>
      </c>
    </row>
    <row r="998" spans="2:15" x14ac:dyDescent="0.25">
      <c r="B998" t="s">
        <v>5324</v>
      </c>
      <c r="C998" t="s">
        <v>4328</v>
      </c>
      <c r="D998" s="2"/>
      <c r="E998" s="2" t="s">
        <v>4664</v>
      </c>
      <c r="F998" t="s">
        <v>3053</v>
      </c>
      <c r="G998" t="s">
        <v>3620</v>
      </c>
      <c r="H998" t="s">
        <v>4228</v>
      </c>
      <c r="I998" t="s">
        <v>1147</v>
      </c>
      <c r="J998" t="s">
        <v>1156</v>
      </c>
      <c r="K998" t="s">
        <v>643</v>
      </c>
      <c r="L998" t="s">
        <v>4715</v>
      </c>
      <c r="M998" t="s">
        <v>2231</v>
      </c>
      <c r="N998" t="s">
        <v>1500</v>
      </c>
      <c r="O998" t="s">
        <v>5297</v>
      </c>
    </row>
    <row r="999" spans="2:15" x14ac:dyDescent="0.25">
      <c r="B999" t="s">
        <v>2083</v>
      </c>
      <c r="C999" t="s">
        <v>2485</v>
      </c>
      <c r="D999" s="2"/>
      <c r="E999" s="2" t="s">
        <v>1596</v>
      </c>
      <c r="F999" t="s">
        <v>5596</v>
      </c>
      <c r="G999" t="s">
        <v>5499</v>
      </c>
      <c r="H999" t="s">
        <v>2428</v>
      </c>
      <c r="I999" t="s">
        <v>1534</v>
      </c>
      <c r="J999" t="s">
        <v>4340</v>
      </c>
      <c r="K999" t="s">
        <v>644</v>
      </c>
      <c r="L999" t="s">
        <v>4244</v>
      </c>
      <c r="M999" t="s">
        <v>5374</v>
      </c>
      <c r="N999" t="s">
        <v>2239</v>
      </c>
      <c r="O999" t="s">
        <v>3028</v>
      </c>
    </row>
    <row r="1000" spans="2:15" x14ac:dyDescent="0.25">
      <c r="B1000" t="s">
        <v>4132</v>
      </c>
      <c r="C1000" t="s">
        <v>1972</v>
      </c>
      <c r="D1000" s="2"/>
      <c r="E1000" s="2" t="s">
        <v>4775</v>
      </c>
      <c r="F1000" t="s">
        <v>2246</v>
      </c>
      <c r="G1000" t="s">
        <v>5221</v>
      </c>
      <c r="H1000" t="s">
        <v>311</v>
      </c>
      <c r="I1000" t="s">
        <v>6042</v>
      </c>
      <c r="J1000" t="s">
        <v>4081</v>
      </c>
      <c r="K1000" t="s">
        <v>4058</v>
      </c>
      <c r="L1000" t="s">
        <v>1548</v>
      </c>
      <c r="M1000" t="s">
        <v>3752</v>
      </c>
      <c r="N1000" t="s">
        <v>2240</v>
      </c>
      <c r="O1000" t="s">
        <v>3032</v>
      </c>
    </row>
    <row r="1001" spans="2:15" x14ac:dyDescent="0.25">
      <c r="B1001" t="s">
        <v>4298</v>
      </c>
      <c r="C1001" t="s">
        <v>5725</v>
      </c>
      <c r="D1001" s="2"/>
      <c r="E1001" s="2" t="s">
        <v>4915</v>
      </c>
      <c r="F1001" t="s">
        <v>3766</v>
      </c>
      <c r="G1001" t="s">
        <v>4719</v>
      </c>
      <c r="H1001" t="s">
        <v>312</v>
      </c>
      <c r="I1001" t="s">
        <v>988</v>
      </c>
      <c r="J1001" t="s">
        <v>3751</v>
      </c>
      <c r="K1001" t="s">
        <v>4333</v>
      </c>
      <c r="L1001" t="s">
        <v>4923</v>
      </c>
      <c r="M1001" t="s">
        <v>3753</v>
      </c>
      <c r="N1001" t="s">
        <v>4095</v>
      </c>
      <c r="O1001" t="s">
        <v>3033</v>
      </c>
    </row>
    <row r="1002" spans="2:15" x14ac:dyDescent="0.25">
      <c r="B1002" t="s">
        <v>2084</v>
      </c>
      <c r="C1002" t="s">
        <v>3647</v>
      </c>
      <c r="D1002" s="2"/>
      <c r="E1002" s="2" t="s">
        <v>1697</v>
      </c>
      <c r="F1002" t="s">
        <v>2482</v>
      </c>
      <c r="G1002" t="s">
        <v>3771</v>
      </c>
      <c r="H1002" t="s">
        <v>314</v>
      </c>
      <c r="I1002" t="s">
        <v>5463</v>
      </c>
      <c r="J1002" t="s">
        <v>2840</v>
      </c>
      <c r="K1002" t="s">
        <v>5600</v>
      </c>
      <c r="L1002" t="s">
        <v>2161</v>
      </c>
      <c r="M1002" t="s">
        <v>679</v>
      </c>
      <c r="N1002" t="s">
        <v>4098</v>
      </c>
      <c r="O1002" t="s">
        <v>3040</v>
      </c>
    </row>
    <row r="1003" spans="2:15" x14ac:dyDescent="0.25">
      <c r="B1003" t="s">
        <v>3511</v>
      </c>
      <c r="C1003" t="s">
        <v>2201</v>
      </c>
      <c r="D1003" s="2"/>
      <c r="E1003" s="2" t="s">
        <v>4566</v>
      </c>
      <c r="F1003" t="s">
        <v>4679</v>
      </c>
      <c r="G1003" t="s">
        <v>744</v>
      </c>
      <c r="H1003" t="s">
        <v>5791</v>
      </c>
      <c r="I1003" t="s">
        <v>1859</v>
      </c>
      <c r="J1003" t="s">
        <v>2234</v>
      </c>
      <c r="K1003" t="s">
        <v>647</v>
      </c>
      <c r="L1003" t="s">
        <v>4245</v>
      </c>
      <c r="M1003" t="s">
        <v>680</v>
      </c>
      <c r="N1003" t="s">
        <v>4997</v>
      </c>
      <c r="O1003" t="s">
        <v>1616</v>
      </c>
    </row>
    <row r="1004" spans="2:15" x14ac:dyDescent="0.25">
      <c r="B1004" t="s">
        <v>2131</v>
      </c>
      <c r="C1004" t="s">
        <v>3727</v>
      </c>
      <c r="D1004" s="2"/>
      <c r="E1004" s="2" t="s">
        <v>4320</v>
      </c>
      <c r="F1004" t="s">
        <v>1900</v>
      </c>
      <c r="G1004" t="s">
        <v>4110</v>
      </c>
      <c r="H1004" t="s">
        <v>1797</v>
      </c>
      <c r="I1004" t="s">
        <v>5088</v>
      </c>
      <c r="J1004" t="s">
        <v>1918</v>
      </c>
      <c r="K1004" t="s">
        <v>648</v>
      </c>
      <c r="L1004" t="s">
        <v>2162</v>
      </c>
      <c r="M1004" t="s">
        <v>681</v>
      </c>
      <c r="N1004" t="s">
        <v>4814</v>
      </c>
      <c r="O1004" t="s">
        <v>3043</v>
      </c>
    </row>
    <row r="1005" spans="2:15" x14ac:dyDescent="0.25">
      <c r="B1005" t="s">
        <v>3358</v>
      </c>
      <c r="C1005" t="s">
        <v>4317</v>
      </c>
      <c r="D1005" s="2"/>
      <c r="E1005" s="2" t="s">
        <v>2167</v>
      </c>
      <c r="F1005" t="s">
        <v>1641</v>
      </c>
      <c r="G1005" t="s">
        <v>2251</v>
      </c>
      <c r="H1005" t="s">
        <v>1538</v>
      </c>
      <c r="I1005" t="s">
        <v>3202</v>
      </c>
      <c r="J1005" t="s">
        <v>1919</v>
      </c>
      <c r="K1005" t="s">
        <v>1914</v>
      </c>
      <c r="L1005" t="s">
        <v>3222</v>
      </c>
      <c r="M1005" t="s">
        <v>4086</v>
      </c>
      <c r="N1005" t="s">
        <v>3763</v>
      </c>
      <c r="O1005" t="s">
        <v>3044</v>
      </c>
    </row>
    <row r="1006" spans="2:15" x14ac:dyDescent="0.25">
      <c r="B1006" t="s">
        <v>5574</v>
      </c>
      <c r="C1006" t="s">
        <v>1955</v>
      </c>
      <c r="D1006" s="2"/>
      <c r="E1006" s="2" t="s">
        <v>5064</v>
      </c>
      <c r="F1006" t="s">
        <v>1041</v>
      </c>
      <c r="G1006" t="s">
        <v>3938</v>
      </c>
      <c r="H1006" t="s">
        <v>2437</v>
      </c>
      <c r="I1006" t="s">
        <v>1982</v>
      </c>
      <c r="J1006" t="s">
        <v>4524</v>
      </c>
      <c r="K1006" t="s">
        <v>4795</v>
      </c>
      <c r="L1006" t="s">
        <v>1994</v>
      </c>
      <c r="M1006" t="s">
        <v>4087</v>
      </c>
      <c r="N1006" t="s">
        <v>4533</v>
      </c>
      <c r="O1006" t="s">
        <v>4158</v>
      </c>
    </row>
    <row r="1007" spans="2:15" x14ac:dyDescent="0.25">
      <c r="B1007" t="s">
        <v>2271</v>
      </c>
      <c r="C1007" t="s">
        <v>1572</v>
      </c>
      <c r="D1007" s="2"/>
      <c r="E1007" s="2" t="s">
        <v>182</v>
      </c>
      <c r="F1007" t="s">
        <v>1751</v>
      </c>
      <c r="G1007" t="s">
        <v>4358</v>
      </c>
      <c r="H1007" t="s">
        <v>1203</v>
      </c>
      <c r="I1007" t="s">
        <v>4227</v>
      </c>
      <c r="J1007" t="s">
        <v>3756</v>
      </c>
      <c r="K1007" t="s">
        <v>650</v>
      </c>
      <c r="L1007" t="s">
        <v>2164</v>
      </c>
      <c r="M1007" t="s">
        <v>4088</v>
      </c>
      <c r="N1007" t="s">
        <v>3355</v>
      </c>
      <c r="O1007" t="s">
        <v>4159</v>
      </c>
    </row>
    <row r="1008" spans="2:15" x14ac:dyDescent="0.25">
      <c r="B1008" t="s">
        <v>5015</v>
      </c>
      <c r="C1008" t="s">
        <v>4362</v>
      </c>
      <c r="D1008" s="2"/>
      <c r="E1008" s="2" t="s">
        <v>4933</v>
      </c>
      <c r="F1008" t="s">
        <v>5193</v>
      </c>
      <c r="G1008" t="s">
        <v>50</v>
      </c>
      <c r="H1008" t="s">
        <v>4236</v>
      </c>
      <c r="I1008" t="s">
        <v>49</v>
      </c>
      <c r="J1008" t="s">
        <v>1922</v>
      </c>
      <c r="K1008" t="s">
        <v>4796</v>
      </c>
      <c r="L1008" t="s">
        <v>4566</v>
      </c>
      <c r="M1008" t="s">
        <v>694</v>
      </c>
      <c r="N1008" t="s">
        <v>3358</v>
      </c>
      <c r="O1008" t="s">
        <v>3047</v>
      </c>
    </row>
    <row r="1009" spans="2:15" x14ac:dyDescent="0.25">
      <c r="B1009" t="s">
        <v>3420</v>
      </c>
      <c r="C1009" t="s">
        <v>5561</v>
      </c>
      <c r="D1009" s="2"/>
      <c r="E1009" s="2" t="s">
        <v>4957</v>
      </c>
      <c r="F1009" t="s">
        <v>1747</v>
      </c>
      <c r="G1009" t="s">
        <v>4823</v>
      </c>
      <c r="H1009" t="s">
        <v>1539</v>
      </c>
      <c r="I1009" t="s">
        <v>4228</v>
      </c>
      <c r="J1009" t="s">
        <v>5939</v>
      </c>
      <c r="K1009" t="s">
        <v>654</v>
      </c>
      <c r="L1009" t="s">
        <v>1707</v>
      </c>
      <c r="M1009" t="s">
        <v>5208</v>
      </c>
      <c r="N1009" t="s">
        <v>1931</v>
      </c>
      <c r="O1009" t="s">
        <v>5690</v>
      </c>
    </row>
    <row r="1010" spans="2:15" x14ac:dyDescent="0.25">
      <c r="B1010" t="s">
        <v>2113</v>
      </c>
      <c r="C1010" t="s">
        <v>2260</v>
      </c>
      <c r="D1010" s="2"/>
      <c r="E1010" s="2" t="s">
        <v>5025</v>
      </c>
      <c r="F1010" t="s">
        <v>5624</v>
      </c>
      <c r="G1010" t="s">
        <v>5109</v>
      </c>
      <c r="H1010" t="s">
        <v>4910</v>
      </c>
      <c r="I1010" t="s">
        <v>1984</v>
      </c>
      <c r="J1010" t="s">
        <v>4090</v>
      </c>
      <c r="K1010" t="s">
        <v>655</v>
      </c>
      <c r="L1010" t="s">
        <v>4719</v>
      </c>
      <c r="M1010" t="s">
        <v>1593</v>
      </c>
      <c r="N1010" t="s">
        <v>3359</v>
      </c>
      <c r="O1010" t="s">
        <v>3049</v>
      </c>
    </row>
    <row r="1011" spans="2:15" x14ac:dyDescent="0.25">
      <c r="B1011" t="s">
        <v>4263</v>
      </c>
      <c r="C1011" t="s">
        <v>3602</v>
      </c>
      <c r="D1011" s="2"/>
      <c r="E1011" s="2" t="s">
        <v>4807</v>
      </c>
      <c r="F1011" t="s">
        <v>5014</v>
      </c>
      <c r="G1011" t="s">
        <v>1472</v>
      </c>
      <c r="H1011" t="s">
        <v>997</v>
      </c>
      <c r="I1011" t="s">
        <v>2428</v>
      </c>
      <c r="J1011" t="s">
        <v>5621</v>
      </c>
      <c r="K1011" t="s">
        <v>4453</v>
      </c>
      <c r="L1011" t="s">
        <v>1031</v>
      </c>
      <c r="M1011" t="s">
        <v>4528</v>
      </c>
      <c r="N1011" t="s">
        <v>1601</v>
      </c>
      <c r="O1011" t="s">
        <v>3055</v>
      </c>
    </row>
    <row r="1012" spans="2:15" x14ac:dyDescent="0.25">
      <c r="B1012" t="s">
        <v>5338</v>
      </c>
      <c r="C1012" t="s">
        <v>13</v>
      </c>
      <c r="D1012" s="2"/>
      <c r="E1012" s="2" t="s">
        <v>5058</v>
      </c>
      <c r="F1012" t="s">
        <v>4408</v>
      </c>
      <c r="G1012" t="s">
        <v>4111</v>
      </c>
      <c r="H1012" t="s">
        <v>998</v>
      </c>
      <c r="I1012" t="s">
        <v>5791</v>
      </c>
      <c r="J1012" t="s">
        <v>1419</v>
      </c>
      <c r="K1012" t="s">
        <v>5609</v>
      </c>
      <c r="L1012" t="s">
        <v>3441</v>
      </c>
      <c r="M1012" t="s">
        <v>4092</v>
      </c>
      <c r="N1012" t="s">
        <v>4110</v>
      </c>
      <c r="O1012" t="s">
        <v>3057</v>
      </c>
    </row>
    <row r="1013" spans="2:15" x14ac:dyDescent="0.25">
      <c r="B1013" t="s">
        <v>4119</v>
      </c>
      <c r="C1013" t="s">
        <v>2275</v>
      </c>
      <c r="D1013" s="2"/>
      <c r="E1013" s="2" t="s">
        <v>5637</v>
      </c>
      <c r="F1013" t="s">
        <v>5297</v>
      </c>
      <c r="G1013" t="s">
        <v>3772</v>
      </c>
      <c r="H1013" t="s">
        <v>325</v>
      </c>
      <c r="I1013" t="s">
        <v>1538</v>
      </c>
      <c r="J1013" t="s">
        <v>2856</v>
      </c>
      <c r="K1013" t="s">
        <v>5610</v>
      </c>
      <c r="L1013" t="s">
        <v>3621</v>
      </c>
      <c r="M1013" t="s">
        <v>1664</v>
      </c>
      <c r="N1013" t="s">
        <v>4823</v>
      </c>
      <c r="O1013" t="s">
        <v>3058</v>
      </c>
    </row>
    <row r="1014" spans="2:15" x14ac:dyDescent="0.25">
      <c r="B1014" t="s">
        <v>2266</v>
      </c>
      <c r="C1014" t="s">
        <v>2183</v>
      </c>
      <c r="D1014" s="2"/>
      <c r="E1014" s="2" t="s">
        <v>5671</v>
      </c>
      <c r="F1014" t="s">
        <v>2903</v>
      </c>
      <c r="G1014" t="s">
        <v>1603</v>
      </c>
      <c r="H1014" t="s">
        <v>1206</v>
      </c>
      <c r="I1014" t="s">
        <v>2437</v>
      </c>
      <c r="J1014" t="s">
        <v>2237</v>
      </c>
      <c r="K1014" t="s">
        <v>4337</v>
      </c>
      <c r="L1014" t="s">
        <v>1996</v>
      </c>
      <c r="M1014" t="s">
        <v>4093</v>
      </c>
      <c r="N1014" t="s">
        <v>2082</v>
      </c>
      <c r="O1014" t="s">
        <v>3059</v>
      </c>
    </row>
    <row r="1015" spans="2:15" x14ac:dyDescent="0.25">
      <c r="B1015" t="s">
        <v>4364</v>
      </c>
      <c r="C1015" t="s">
        <v>4377</v>
      </c>
      <c r="D1015" s="2"/>
      <c r="E1015" s="2" t="s">
        <v>1760</v>
      </c>
      <c r="F1015" t="s">
        <v>5433</v>
      </c>
      <c r="G1015" t="s">
        <v>3621</v>
      </c>
      <c r="H1015" t="s">
        <v>326</v>
      </c>
      <c r="I1015" t="s">
        <v>1203</v>
      </c>
      <c r="J1015" t="s">
        <v>2238</v>
      </c>
      <c r="K1015" t="s">
        <v>5611</v>
      </c>
      <c r="L1015" t="s">
        <v>3622</v>
      </c>
      <c r="M1015" t="s">
        <v>4348</v>
      </c>
      <c r="N1015" t="s">
        <v>3362</v>
      </c>
      <c r="O1015" t="s">
        <v>3064</v>
      </c>
    </row>
    <row r="1016" spans="2:15" x14ac:dyDescent="0.25">
      <c r="B1016" t="s">
        <v>3752</v>
      </c>
      <c r="C1016" t="s">
        <v>3060</v>
      </c>
      <c r="D1016" s="2"/>
      <c r="E1016" s="2" t="s">
        <v>4631</v>
      </c>
      <c r="F1016" t="s">
        <v>1231</v>
      </c>
      <c r="G1016" t="s">
        <v>4535</v>
      </c>
      <c r="H1016" t="s">
        <v>5794</v>
      </c>
      <c r="I1016" t="s">
        <v>4236</v>
      </c>
      <c r="J1016" t="s">
        <v>3760</v>
      </c>
      <c r="K1016" t="s">
        <v>662</v>
      </c>
      <c r="L1016" t="s">
        <v>3623</v>
      </c>
      <c r="M1016" t="s">
        <v>706</v>
      </c>
      <c r="N1016" t="s">
        <v>4112</v>
      </c>
      <c r="O1016" t="s">
        <v>3066</v>
      </c>
    </row>
    <row r="1017" spans="2:15" x14ac:dyDescent="0.25">
      <c r="B1017" t="s">
        <v>4358</v>
      </c>
      <c r="C1017" t="s">
        <v>1995</v>
      </c>
      <c r="D1017" s="2"/>
      <c r="E1017" s="2" t="s">
        <v>4926</v>
      </c>
      <c r="F1017" t="s">
        <v>6017</v>
      </c>
      <c r="G1017" t="s">
        <v>4824</v>
      </c>
      <c r="H1017" t="s">
        <v>3598</v>
      </c>
      <c r="I1017" t="s">
        <v>1539</v>
      </c>
      <c r="J1017" t="s">
        <v>1594</v>
      </c>
      <c r="K1017" t="s">
        <v>4454</v>
      </c>
      <c r="L1017" t="s">
        <v>2169</v>
      </c>
      <c r="M1017" t="s">
        <v>707</v>
      </c>
      <c r="N1017" t="s">
        <v>3774</v>
      </c>
      <c r="O1017" t="s">
        <v>3814</v>
      </c>
    </row>
    <row r="1018" spans="2:15" x14ac:dyDescent="0.25">
      <c r="B1018" t="s">
        <v>4700</v>
      </c>
      <c r="C1018" t="s">
        <v>1404</v>
      </c>
      <c r="D1018" s="2"/>
      <c r="E1018" s="2" t="s">
        <v>745</v>
      </c>
      <c r="F1018" t="s">
        <v>2513</v>
      </c>
      <c r="G1018" t="s">
        <v>2166</v>
      </c>
      <c r="H1018" t="s">
        <v>1544</v>
      </c>
      <c r="I1018" t="s">
        <v>4910</v>
      </c>
      <c r="J1018" t="s">
        <v>2071</v>
      </c>
      <c r="K1018" t="s">
        <v>1916</v>
      </c>
      <c r="L1018" t="s">
        <v>5324</v>
      </c>
      <c r="M1018" t="s">
        <v>709</v>
      </c>
      <c r="N1018" t="s">
        <v>4113</v>
      </c>
      <c r="O1018" t="s">
        <v>3068</v>
      </c>
    </row>
    <row r="1019" spans="2:15" x14ac:dyDescent="0.25">
      <c r="B1019" t="s">
        <v>3372</v>
      </c>
      <c r="C1019" t="s">
        <v>3577</v>
      </c>
      <c r="D1019" s="2"/>
      <c r="E1019" s="2" t="s">
        <v>4766</v>
      </c>
      <c r="F1019" t="s">
        <v>2071</v>
      </c>
      <c r="G1019" t="s">
        <v>5323</v>
      </c>
      <c r="H1019" t="s">
        <v>4705</v>
      </c>
      <c r="I1019" t="s">
        <v>997</v>
      </c>
      <c r="J1019" t="s">
        <v>4351</v>
      </c>
      <c r="K1019" t="s">
        <v>663</v>
      </c>
      <c r="L1019" t="s">
        <v>3227</v>
      </c>
      <c r="M1019" t="s">
        <v>710</v>
      </c>
      <c r="N1019" t="s">
        <v>3365</v>
      </c>
      <c r="O1019" t="s">
        <v>3815</v>
      </c>
    </row>
    <row r="1020" spans="2:15" x14ac:dyDescent="0.25">
      <c r="B1020" t="s">
        <v>3566</v>
      </c>
      <c r="C1020" t="s">
        <v>3421</v>
      </c>
      <c r="D1020" s="2"/>
      <c r="E1020" s="2" t="s">
        <v>4916</v>
      </c>
      <c r="F1020" t="s">
        <v>4097</v>
      </c>
      <c r="G1020" t="s">
        <v>1035</v>
      </c>
      <c r="H1020" t="s">
        <v>5098</v>
      </c>
      <c r="I1020" t="s">
        <v>1206</v>
      </c>
      <c r="J1020" t="s">
        <v>4993</v>
      </c>
      <c r="K1020" t="s">
        <v>4339</v>
      </c>
      <c r="L1020" t="s">
        <v>3228</v>
      </c>
      <c r="M1020" t="s">
        <v>714</v>
      </c>
      <c r="N1020" t="s">
        <v>3777</v>
      </c>
      <c r="O1020" t="s">
        <v>3073</v>
      </c>
    </row>
    <row r="1021" spans="2:15" x14ac:dyDescent="0.25">
      <c r="B1021" t="s">
        <v>3481</v>
      </c>
      <c r="C1021" t="s">
        <v>2035</v>
      </c>
      <c r="D1021" s="2"/>
      <c r="E1021" s="2" t="s">
        <v>4847</v>
      </c>
      <c r="F1021" t="s">
        <v>3674</v>
      </c>
      <c r="G1021" t="s">
        <v>1036</v>
      </c>
      <c r="H1021" t="s">
        <v>1545</v>
      </c>
      <c r="I1021" t="s">
        <v>5794</v>
      </c>
      <c r="J1021" t="s">
        <v>2877</v>
      </c>
      <c r="K1021" t="s">
        <v>1418</v>
      </c>
      <c r="L1021" t="s">
        <v>4928</v>
      </c>
      <c r="M1021" t="s">
        <v>4352</v>
      </c>
      <c r="N1021" t="s">
        <v>2084</v>
      </c>
      <c r="O1021" t="s">
        <v>3074</v>
      </c>
    </row>
    <row r="1022" spans="2:15" x14ac:dyDescent="0.25">
      <c r="B1022" t="s">
        <v>2105</v>
      </c>
      <c r="C1022" t="s">
        <v>3832</v>
      </c>
      <c r="D1022" s="2"/>
      <c r="E1022" s="2" t="s">
        <v>4826</v>
      </c>
      <c r="F1022" t="s">
        <v>3619</v>
      </c>
      <c r="G1022" t="s">
        <v>1996</v>
      </c>
      <c r="H1022" t="s">
        <v>329</v>
      </c>
      <c r="I1022" t="s">
        <v>4912</v>
      </c>
      <c r="J1022" t="s">
        <v>2073</v>
      </c>
      <c r="K1022" t="s">
        <v>666</v>
      </c>
      <c r="L1022" t="s">
        <v>3231</v>
      </c>
      <c r="M1022" t="s">
        <v>4531</v>
      </c>
      <c r="N1022" t="s">
        <v>3366</v>
      </c>
      <c r="O1022" t="s">
        <v>3077</v>
      </c>
    </row>
    <row r="1023" spans="2:15" x14ac:dyDescent="0.25">
      <c r="B1023" t="s">
        <v>4053</v>
      </c>
      <c r="C1023" t="s">
        <v>3512</v>
      </c>
      <c r="D1023" s="2"/>
      <c r="E1023" s="2" t="s">
        <v>5532</v>
      </c>
      <c r="F1023" t="s">
        <v>2727</v>
      </c>
      <c r="G1023" t="s">
        <v>5649</v>
      </c>
      <c r="H1023" t="s">
        <v>2154</v>
      </c>
      <c r="I1023" t="s">
        <v>3598</v>
      </c>
      <c r="J1023" t="s">
        <v>1274</v>
      </c>
      <c r="K1023" t="s">
        <v>668</v>
      </c>
      <c r="L1023" t="s">
        <v>3626</v>
      </c>
      <c r="M1023" t="s">
        <v>4099</v>
      </c>
      <c r="N1023" t="s">
        <v>1762</v>
      </c>
      <c r="O1023" t="s">
        <v>3080</v>
      </c>
    </row>
    <row r="1024" spans="2:15" x14ac:dyDescent="0.25">
      <c r="B1024" t="s">
        <v>4881</v>
      </c>
      <c r="C1024" t="s">
        <v>1953</v>
      </c>
      <c r="D1024" s="2"/>
      <c r="E1024" s="2" t="s">
        <v>5437</v>
      </c>
      <c r="F1024" t="s">
        <v>4780</v>
      </c>
      <c r="G1024" t="s">
        <v>3362</v>
      </c>
      <c r="H1024" t="s">
        <v>4241</v>
      </c>
      <c r="I1024" t="s">
        <v>5096</v>
      </c>
      <c r="J1024" t="s">
        <v>2244</v>
      </c>
      <c r="K1024" t="s">
        <v>4800</v>
      </c>
      <c r="L1024" t="s">
        <v>2002</v>
      </c>
      <c r="M1024" t="s">
        <v>718</v>
      </c>
      <c r="N1024" t="s">
        <v>3782</v>
      </c>
      <c r="O1024" t="s">
        <v>3535</v>
      </c>
    </row>
    <row r="1025" spans="2:15" x14ac:dyDescent="0.25">
      <c r="B1025" t="s">
        <v>4675</v>
      </c>
      <c r="C1025" t="s">
        <v>3816</v>
      </c>
      <c r="D1025" s="2"/>
      <c r="E1025" s="2" t="s">
        <v>5013</v>
      </c>
      <c r="F1025" t="s">
        <v>2385</v>
      </c>
      <c r="G1025" t="s">
        <v>3622</v>
      </c>
      <c r="H1025" t="s">
        <v>5476</v>
      </c>
      <c r="I1025" t="s">
        <v>2154</v>
      </c>
      <c r="J1025" t="s">
        <v>1928</v>
      </c>
      <c r="K1025" t="s">
        <v>1818</v>
      </c>
      <c r="L1025" t="s">
        <v>3235</v>
      </c>
      <c r="M1025" t="s">
        <v>4353</v>
      </c>
      <c r="N1025" t="s">
        <v>5010</v>
      </c>
      <c r="O1025" t="s">
        <v>3083</v>
      </c>
    </row>
    <row r="1026" spans="2:15" x14ac:dyDescent="0.25">
      <c r="B1026" t="s">
        <v>4396</v>
      </c>
      <c r="C1026" t="s">
        <v>3750</v>
      </c>
      <c r="D1026" s="2"/>
      <c r="E1026" s="2" t="s">
        <v>4666</v>
      </c>
      <c r="F1026" t="s">
        <v>944</v>
      </c>
      <c r="G1026" t="s">
        <v>1038</v>
      </c>
      <c r="H1026" t="s">
        <v>2155</v>
      </c>
      <c r="I1026" t="s">
        <v>4241</v>
      </c>
      <c r="J1026" t="s">
        <v>1666</v>
      </c>
      <c r="K1026" t="s">
        <v>670</v>
      </c>
      <c r="L1026" t="s">
        <v>4261</v>
      </c>
      <c r="M1026" t="s">
        <v>721</v>
      </c>
      <c r="N1026" t="s">
        <v>3783</v>
      </c>
      <c r="O1026" t="s">
        <v>3084</v>
      </c>
    </row>
    <row r="1027" spans="2:15" x14ac:dyDescent="0.25">
      <c r="B1027" t="s">
        <v>3782</v>
      </c>
      <c r="C1027" t="s">
        <v>4363</v>
      </c>
      <c r="D1027" s="2"/>
      <c r="E1027" s="2" t="s">
        <v>4965</v>
      </c>
      <c r="F1027" t="s">
        <v>5301</v>
      </c>
      <c r="G1027" t="s">
        <v>2167</v>
      </c>
      <c r="H1027" t="s">
        <v>1640</v>
      </c>
      <c r="I1027" t="s">
        <v>5476</v>
      </c>
      <c r="J1027" t="s">
        <v>1597</v>
      </c>
      <c r="K1027" t="s">
        <v>1585</v>
      </c>
      <c r="L1027" t="s">
        <v>3633</v>
      </c>
      <c r="M1027" t="s">
        <v>722</v>
      </c>
      <c r="N1027" t="s">
        <v>2087</v>
      </c>
      <c r="O1027" t="s">
        <v>3085</v>
      </c>
    </row>
    <row r="1028" spans="2:15" x14ac:dyDescent="0.25">
      <c r="B1028" t="s">
        <v>2081</v>
      </c>
      <c r="C1028" t="s">
        <v>2293</v>
      </c>
      <c r="D1028" s="2"/>
      <c r="E1028" s="2" t="s">
        <v>4434</v>
      </c>
      <c r="F1028" t="s">
        <v>2811</v>
      </c>
      <c r="G1028" t="s">
        <v>4112</v>
      </c>
      <c r="H1028" t="s">
        <v>5099</v>
      </c>
      <c r="I1028" t="s">
        <v>1640</v>
      </c>
      <c r="J1028" t="s">
        <v>724</v>
      </c>
      <c r="K1028" t="s">
        <v>2231</v>
      </c>
      <c r="L1028" t="s">
        <v>2171</v>
      </c>
      <c r="M1028" t="s">
        <v>5000</v>
      </c>
      <c r="N1028" t="s">
        <v>3784</v>
      </c>
      <c r="O1028" t="s">
        <v>3086</v>
      </c>
    </row>
    <row r="1029" spans="2:15" x14ac:dyDescent="0.25">
      <c r="B1029" t="s">
        <v>2127</v>
      </c>
      <c r="C1029" t="s">
        <v>2043</v>
      </c>
      <c r="D1029" s="2"/>
      <c r="E1029" s="2" t="s">
        <v>4951</v>
      </c>
      <c r="F1029" t="s">
        <v>5534</v>
      </c>
      <c r="G1029" t="s">
        <v>1709</v>
      </c>
      <c r="H1029" t="s">
        <v>339</v>
      </c>
      <c r="I1029" t="s">
        <v>4915</v>
      </c>
      <c r="J1029" t="s">
        <v>2886</v>
      </c>
      <c r="K1029" t="s">
        <v>4987</v>
      </c>
      <c r="L1029" t="s">
        <v>122</v>
      </c>
      <c r="M1029" t="s">
        <v>729</v>
      </c>
      <c r="N1029" t="s">
        <v>2258</v>
      </c>
      <c r="O1029" t="s">
        <v>5259</v>
      </c>
    </row>
    <row r="1030" spans="2:15" x14ac:dyDescent="0.25">
      <c r="B1030" t="s">
        <v>2882</v>
      </c>
      <c r="C1030" t="s">
        <v>2195</v>
      </c>
      <c r="D1030" s="2"/>
      <c r="E1030" s="2" t="s">
        <v>4615</v>
      </c>
      <c r="F1030" t="s">
        <v>3300</v>
      </c>
      <c r="G1030" t="s">
        <v>2911</v>
      </c>
      <c r="H1030" t="s">
        <v>4915</v>
      </c>
      <c r="I1030" t="s">
        <v>1990</v>
      </c>
      <c r="J1030" t="s">
        <v>5951</v>
      </c>
      <c r="K1030" t="s">
        <v>4805</v>
      </c>
      <c r="L1030" t="s">
        <v>3444</v>
      </c>
      <c r="M1030" t="s">
        <v>731</v>
      </c>
      <c r="N1030" t="s">
        <v>4365</v>
      </c>
      <c r="O1030" t="s">
        <v>3087</v>
      </c>
    </row>
    <row r="1031" spans="2:15" x14ac:dyDescent="0.25">
      <c r="B1031" t="s">
        <v>4853</v>
      </c>
      <c r="C1031" t="s">
        <v>1354</v>
      </c>
      <c r="D1031" s="2"/>
      <c r="E1031" s="2" t="s">
        <v>2177</v>
      </c>
      <c r="F1031" t="s">
        <v>2872</v>
      </c>
      <c r="G1031" t="s">
        <v>3941</v>
      </c>
      <c r="H1031" t="s">
        <v>341</v>
      </c>
      <c r="I1031" t="s">
        <v>4564</v>
      </c>
      <c r="J1031" t="s">
        <v>2245</v>
      </c>
      <c r="K1031" t="s">
        <v>5374</v>
      </c>
      <c r="L1031" t="s">
        <v>5116</v>
      </c>
      <c r="M1031" t="s">
        <v>732</v>
      </c>
      <c r="N1031" t="s">
        <v>3786</v>
      </c>
      <c r="O1031" t="s">
        <v>3091</v>
      </c>
    </row>
    <row r="1032" spans="2:15" x14ac:dyDescent="0.25">
      <c r="B1032" t="s">
        <v>3523</v>
      </c>
      <c r="C1032" t="s">
        <v>3449</v>
      </c>
      <c r="D1032" s="2"/>
      <c r="E1032" s="2" t="s">
        <v>2027</v>
      </c>
      <c r="F1032" t="s">
        <v>3645</v>
      </c>
      <c r="G1032" t="s">
        <v>3363</v>
      </c>
      <c r="H1032" t="s">
        <v>343</v>
      </c>
      <c r="I1032" t="s">
        <v>4710</v>
      </c>
      <c r="J1032" t="s">
        <v>1599</v>
      </c>
      <c r="K1032" t="s">
        <v>3753</v>
      </c>
      <c r="L1032" t="s">
        <v>3237</v>
      </c>
      <c r="M1032" t="s">
        <v>1827</v>
      </c>
      <c r="N1032" t="s">
        <v>5231</v>
      </c>
      <c r="O1032" t="s">
        <v>3093</v>
      </c>
    </row>
    <row r="1033" spans="2:15" x14ac:dyDescent="0.25">
      <c r="B1033" t="s">
        <v>5636</v>
      </c>
      <c r="C1033" t="s">
        <v>2173</v>
      </c>
      <c r="D1033" s="2"/>
      <c r="E1033" s="2" t="s">
        <v>2072</v>
      </c>
      <c r="F1033" t="s">
        <v>5572</v>
      </c>
      <c r="G1033" t="s">
        <v>3774</v>
      </c>
      <c r="H1033" t="s">
        <v>1990</v>
      </c>
      <c r="I1033" t="s">
        <v>2466</v>
      </c>
      <c r="J1033" t="s">
        <v>5213</v>
      </c>
      <c r="K1033" t="s">
        <v>679</v>
      </c>
      <c r="L1033" t="s">
        <v>2173</v>
      </c>
      <c r="M1033" t="s">
        <v>4356</v>
      </c>
      <c r="N1033" t="s">
        <v>3788</v>
      </c>
      <c r="O1033" t="s">
        <v>5699</v>
      </c>
    </row>
    <row r="1034" spans="2:15" x14ac:dyDescent="0.25">
      <c r="B1034" t="s">
        <v>5686</v>
      </c>
      <c r="C1034" t="s">
        <v>2230</v>
      </c>
      <c r="D1034" s="2"/>
      <c r="E1034" s="2" t="s">
        <v>5451</v>
      </c>
      <c r="F1034" t="s">
        <v>3123</v>
      </c>
      <c r="G1034" t="s">
        <v>2168</v>
      </c>
      <c r="H1034" t="s">
        <v>4564</v>
      </c>
      <c r="I1034" t="s">
        <v>4918</v>
      </c>
      <c r="J1034" t="s">
        <v>4817</v>
      </c>
      <c r="K1034" t="s">
        <v>681</v>
      </c>
      <c r="L1034" t="s">
        <v>2007</v>
      </c>
      <c r="M1034" t="s">
        <v>1024</v>
      </c>
      <c r="N1034" t="s">
        <v>2259</v>
      </c>
      <c r="O1034" t="s">
        <v>3097</v>
      </c>
    </row>
    <row r="1035" spans="2:15" x14ac:dyDescent="0.25">
      <c r="B1035" t="s">
        <v>2056</v>
      </c>
      <c r="C1035" t="s">
        <v>2218</v>
      </c>
      <c r="D1035" s="2"/>
      <c r="E1035" s="2" t="s">
        <v>1680</v>
      </c>
      <c r="F1035" t="s">
        <v>5927</v>
      </c>
      <c r="G1035" t="s">
        <v>3511</v>
      </c>
      <c r="H1035" t="s">
        <v>348</v>
      </c>
      <c r="I1035" t="s">
        <v>3612</v>
      </c>
      <c r="J1035" t="s">
        <v>3766</v>
      </c>
      <c r="K1035" t="s">
        <v>5204</v>
      </c>
      <c r="L1035" t="s">
        <v>4724</v>
      </c>
      <c r="M1035" t="s">
        <v>735</v>
      </c>
      <c r="N1035" t="s">
        <v>2260</v>
      </c>
      <c r="O1035" t="s">
        <v>1449</v>
      </c>
    </row>
    <row r="1036" spans="2:15" x14ac:dyDescent="0.25">
      <c r="B1036" t="s">
        <v>4215</v>
      </c>
      <c r="C1036" t="s">
        <v>2220</v>
      </c>
      <c r="D1036" s="2"/>
      <c r="E1036" s="2" t="s">
        <v>2138</v>
      </c>
      <c r="F1036" t="s">
        <v>2564</v>
      </c>
      <c r="G1036" t="s">
        <v>5828</v>
      </c>
      <c r="H1036" t="s">
        <v>350</v>
      </c>
      <c r="I1036" t="s">
        <v>4243</v>
      </c>
      <c r="J1036" t="s">
        <v>5638</v>
      </c>
      <c r="K1036" t="s">
        <v>1498</v>
      </c>
      <c r="L1036" t="s">
        <v>3947</v>
      </c>
      <c r="M1036" t="s">
        <v>736</v>
      </c>
      <c r="N1036" t="s">
        <v>3371</v>
      </c>
      <c r="O1036" t="s">
        <v>3098</v>
      </c>
    </row>
    <row r="1037" spans="2:15" x14ac:dyDescent="0.25">
      <c r="B1037" t="s">
        <v>3351</v>
      </c>
      <c r="C1037" t="s">
        <v>2012</v>
      </c>
      <c r="D1037" s="2"/>
      <c r="E1037" s="2" t="s">
        <v>2271</v>
      </c>
      <c r="F1037" t="s">
        <v>2875</v>
      </c>
      <c r="G1037" t="s">
        <v>4926</v>
      </c>
      <c r="H1037" t="s">
        <v>4710</v>
      </c>
      <c r="I1037" t="s">
        <v>1868</v>
      </c>
      <c r="J1037" t="s">
        <v>1279</v>
      </c>
      <c r="K1037" t="s">
        <v>4585</v>
      </c>
      <c r="L1037" t="s">
        <v>3948</v>
      </c>
      <c r="M1037" t="s">
        <v>737</v>
      </c>
      <c r="N1037" t="s">
        <v>3372</v>
      </c>
      <c r="O1037" t="s">
        <v>5703</v>
      </c>
    </row>
    <row r="1038" spans="2:15" x14ac:dyDescent="0.25">
      <c r="B1038" t="s">
        <v>2227</v>
      </c>
      <c r="C1038" t="s">
        <v>2135</v>
      </c>
      <c r="D1038" s="2"/>
      <c r="E1038" s="2" t="s">
        <v>5001</v>
      </c>
      <c r="F1038" t="s">
        <v>1324</v>
      </c>
      <c r="G1038" t="s">
        <v>752</v>
      </c>
      <c r="H1038" t="s">
        <v>352</v>
      </c>
      <c r="I1038" t="s">
        <v>3925</v>
      </c>
      <c r="J1038" t="s">
        <v>1423</v>
      </c>
      <c r="K1038" t="s">
        <v>5619</v>
      </c>
      <c r="L1038" t="s">
        <v>3950</v>
      </c>
      <c r="M1038" t="s">
        <v>5218</v>
      </c>
      <c r="N1038" t="s">
        <v>3376</v>
      </c>
      <c r="O1038" t="s">
        <v>5705</v>
      </c>
    </row>
    <row r="1039" spans="2:15" x14ac:dyDescent="0.25">
      <c r="B1039" t="s">
        <v>4377</v>
      </c>
      <c r="C1039" t="s">
        <v>2243</v>
      </c>
      <c r="D1039" s="2"/>
      <c r="E1039" s="2" t="s">
        <v>1691</v>
      </c>
      <c r="F1039" t="s">
        <v>3807</v>
      </c>
      <c r="G1039" t="s">
        <v>3775</v>
      </c>
      <c r="H1039" t="s">
        <v>2466</v>
      </c>
      <c r="I1039" t="s">
        <v>1352</v>
      </c>
      <c r="J1039" t="s">
        <v>3767</v>
      </c>
      <c r="K1039" t="s">
        <v>2067</v>
      </c>
      <c r="L1039" t="s">
        <v>5277</v>
      </c>
      <c r="M1039" t="s">
        <v>4102</v>
      </c>
      <c r="N1039" t="s">
        <v>3377</v>
      </c>
      <c r="O1039" t="s">
        <v>10</v>
      </c>
    </row>
    <row r="1040" spans="2:15" x14ac:dyDescent="0.25">
      <c r="B1040" t="s">
        <v>2085</v>
      </c>
      <c r="C1040" t="s">
        <v>3598</v>
      </c>
      <c r="D1040" s="2"/>
      <c r="E1040" s="2" t="s">
        <v>2113</v>
      </c>
      <c r="F1040" t="s">
        <v>3139</v>
      </c>
      <c r="G1040" t="s">
        <v>3623</v>
      </c>
      <c r="H1040" t="s">
        <v>359</v>
      </c>
      <c r="I1040" t="s">
        <v>5105</v>
      </c>
      <c r="J1040" t="s">
        <v>2246</v>
      </c>
      <c r="K1040" t="s">
        <v>694</v>
      </c>
      <c r="L1040" t="s">
        <v>4571</v>
      </c>
      <c r="M1040" t="s">
        <v>5219</v>
      </c>
      <c r="N1040" t="s">
        <v>4130</v>
      </c>
      <c r="O1040" t="s">
        <v>3104</v>
      </c>
    </row>
    <row r="1041" spans="2:15" x14ac:dyDescent="0.25">
      <c r="B1041" t="s">
        <v>1994</v>
      </c>
      <c r="C1041" t="s">
        <v>3842</v>
      </c>
      <c r="D1041" s="2"/>
      <c r="E1041" s="2" t="s">
        <v>1855</v>
      </c>
      <c r="F1041" t="s">
        <v>1991</v>
      </c>
      <c r="G1041" t="s">
        <v>3776</v>
      </c>
      <c r="H1041" t="s">
        <v>4918</v>
      </c>
      <c r="I1041" t="s">
        <v>4919</v>
      </c>
      <c r="J1041" t="s">
        <v>3769</v>
      </c>
      <c r="K1041" t="s">
        <v>5622</v>
      </c>
      <c r="L1041" t="s">
        <v>1877</v>
      </c>
      <c r="M1041" t="s">
        <v>742</v>
      </c>
      <c r="N1041" t="s">
        <v>3793</v>
      </c>
      <c r="O1041" t="s">
        <v>3109</v>
      </c>
    </row>
    <row r="1042" spans="2:15" x14ac:dyDescent="0.25">
      <c r="B1042" t="s">
        <v>3476</v>
      </c>
      <c r="C1042" t="s">
        <v>1567</v>
      </c>
      <c r="D1042" s="2"/>
      <c r="E1042" s="2" t="s">
        <v>5547</v>
      </c>
      <c r="F1042" t="s">
        <v>4204</v>
      </c>
      <c r="G1042" t="s">
        <v>2914</v>
      </c>
      <c r="H1042" t="s">
        <v>3612</v>
      </c>
      <c r="I1042" t="s">
        <v>1353</v>
      </c>
      <c r="J1042" t="s">
        <v>2248</v>
      </c>
      <c r="K1042" t="s">
        <v>5208</v>
      </c>
      <c r="L1042" t="s">
        <v>1647</v>
      </c>
      <c r="M1042" t="s">
        <v>743</v>
      </c>
      <c r="N1042" t="s">
        <v>3378</v>
      </c>
      <c r="O1042" t="s">
        <v>3539</v>
      </c>
    </row>
    <row r="1043" spans="2:15" x14ac:dyDescent="0.25">
      <c r="B1043" t="s">
        <v>3935</v>
      </c>
      <c r="C1043" t="s">
        <v>5574</v>
      </c>
      <c r="D1043" s="2"/>
      <c r="E1043" s="2" t="s">
        <v>4574</v>
      </c>
      <c r="F1043" t="s">
        <v>4222</v>
      </c>
      <c r="G1043" t="s">
        <v>1040</v>
      </c>
      <c r="H1043" t="s">
        <v>4243</v>
      </c>
      <c r="I1043" t="s">
        <v>1354</v>
      </c>
      <c r="J1043" t="s">
        <v>5003</v>
      </c>
      <c r="K1043" t="s">
        <v>1593</v>
      </c>
      <c r="L1043" t="s">
        <v>1559</v>
      </c>
      <c r="M1043" t="s">
        <v>1602</v>
      </c>
      <c r="N1043" t="s">
        <v>2263</v>
      </c>
      <c r="O1043" t="s">
        <v>3119</v>
      </c>
    </row>
    <row r="1044" spans="2:15" x14ac:dyDescent="0.25">
      <c r="B1044" t="s">
        <v>2287</v>
      </c>
      <c r="C1044" t="s">
        <v>3443</v>
      </c>
      <c r="D1044" s="2"/>
      <c r="E1044" s="2" t="s">
        <v>776</v>
      </c>
      <c r="F1044" t="s">
        <v>1520</v>
      </c>
      <c r="G1044" t="s">
        <v>2915</v>
      </c>
      <c r="H1044" t="s">
        <v>1868</v>
      </c>
      <c r="I1044" t="s">
        <v>4920</v>
      </c>
      <c r="J1044" t="s">
        <v>5645</v>
      </c>
      <c r="K1044" t="s">
        <v>5624</v>
      </c>
      <c r="L1044" t="s">
        <v>4933</v>
      </c>
      <c r="M1044" t="s">
        <v>1030</v>
      </c>
      <c r="N1044" t="s">
        <v>5396</v>
      </c>
      <c r="O1044" t="s">
        <v>3120</v>
      </c>
    </row>
    <row r="1045" spans="2:15" x14ac:dyDescent="0.25">
      <c r="B1045" t="s">
        <v>3776</v>
      </c>
      <c r="C1045" t="s">
        <v>5556</v>
      </c>
      <c r="D1045" s="2"/>
      <c r="E1045" s="2" t="s">
        <v>854</v>
      </c>
      <c r="F1045" t="s">
        <v>2939</v>
      </c>
      <c r="G1045" t="s">
        <v>2169</v>
      </c>
      <c r="H1045" t="s">
        <v>360</v>
      </c>
      <c r="I1045" t="s">
        <v>4244</v>
      </c>
      <c r="J1045" t="s">
        <v>5646</v>
      </c>
      <c r="K1045" t="s">
        <v>1821</v>
      </c>
      <c r="L1045" t="s">
        <v>1880</v>
      </c>
      <c r="M1045" t="s">
        <v>3772</v>
      </c>
      <c r="N1045" t="s">
        <v>4834</v>
      </c>
      <c r="O1045" t="s">
        <v>3121</v>
      </c>
    </row>
    <row r="1046" spans="2:15" x14ac:dyDescent="0.25">
      <c r="B1046" t="s">
        <v>5373</v>
      </c>
      <c r="C1046" t="s">
        <v>2166</v>
      </c>
      <c r="D1046" s="2"/>
      <c r="E1046" s="2" t="s">
        <v>2201</v>
      </c>
      <c r="F1046" t="s">
        <v>2643</v>
      </c>
      <c r="G1046" t="s">
        <v>1041</v>
      </c>
      <c r="H1046" t="s">
        <v>3925</v>
      </c>
      <c r="I1046" t="s">
        <v>4488</v>
      </c>
      <c r="J1046" t="s">
        <v>4822</v>
      </c>
      <c r="K1046" t="s">
        <v>1664</v>
      </c>
      <c r="L1046" t="s">
        <v>3956</v>
      </c>
      <c r="M1046" t="s">
        <v>1605</v>
      </c>
      <c r="N1046" t="s">
        <v>4131</v>
      </c>
      <c r="O1046" t="s">
        <v>3123</v>
      </c>
    </row>
    <row r="1047" spans="2:15" x14ac:dyDescent="0.25">
      <c r="B1047" t="s">
        <v>5383</v>
      </c>
      <c r="C1047" t="s">
        <v>4239</v>
      </c>
      <c r="D1047" s="2"/>
      <c r="E1047" s="2" t="s">
        <v>1618</v>
      </c>
      <c r="F1047" t="s">
        <v>3536</v>
      </c>
      <c r="G1047" t="s">
        <v>1552</v>
      </c>
      <c r="H1047" t="s">
        <v>1352</v>
      </c>
      <c r="I1047" t="s">
        <v>1548</v>
      </c>
      <c r="J1047" t="s">
        <v>5647</v>
      </c>
      <c r="K1047" t="s">
        <v>4348</v>
      </c>
      <c r="L1047" t="s">
        <v>2011</v>
      </c>
      <c r="M1047" t="s">
        <v>753</v>
      </c>
      <c r="N1047" t="s">
        <v>2264</v>
      </c>
      <c r="O1047" t="s">
        <v>3540</v>
      </c>
    </row>
    <row r="1048" spans="2:15" x14ac:dyDescent="0.25">
      <c r="B1048" t="s">
        <v>2076</v>
      </c>
      <c r="C1048" t="s">
        <v>4356</v>
      </c>
      <c r="D1048" s="2"/>
      <c r="E1048" s="2" t="s">
        <v>4964</v>
      </c>
      <c r="F1048" t="s">
        <v>4857</v>
      </c>
      <c r="G1048" t="s">
        <v>2083</v>
      </c>
      <c r="H1048" t="s">
        <v>363</v>
      </c>
      <c r="I1048" t="s">
        <v>2485</v>
      </c>
      <c r="J1048" t="s">
        <v>4103</v>
      </c>
      <c r="K1048" t="s">
        <v>706</v>
      </c>
      <c r="L1048" t="s">
        <v>4263</v>
      </c>
      <c r="M1048" t="s">
        <v>3776</v>
      </c>
      <c r="N1048" t="s">
        <v>4132</v>
      </c>
      <c r="O1048" t="s">
        <v>3126</v>
      </c>
    </row>
    <row r="1049" spans="2:15" x14ac:dyDescent="0.25">
      <c r="B1049" t="s">
        <v>4740</v>
      </c>
      <c r="C1049" t="s">
        <v>5585</v>
      </c>
      <c r="D1049" s="2"/>
      <c r="E1049" s="2" t="s">
        <v>5440</v>
      </c>
      <c r="F1049" t="s">
        <v>2167</v>
      </c>
      <c r="G1049" t="s">
        <v>5324</v>
      </c>
      <c r="H1049" t="s">
        <v>5105</v>
      </c>
      <c r="I1049" t="s">
        <v>4923</v>
      </c>
      <c r="J1049" t="s">
        <v>5648</v>
      </c>
      <c r="K1049" t="s">
        <v>707</v>
      </c>
      <c r="L1049" t="s">
        <v>1721</v>
      </c>
      <c r="M1049" t="s">
        <v>755</v>
      </c>
      <c r="N1049" t="s">
        <v>4135</v>
      </c>
      <c r="O1049" t="s">
        <v>3128</v>
      </c>
    </row>
    <row r="1050" spans="2:15" x14ac:dyDescent="0.25">
      <c r="B1050" t="s">
        <v>4757</v>
      </c>
      <c r="C1050" t="s">
        <v>3768</v>
      </c>
      <c r="D1050" s="2"/>
      <c r="E1050" s="2" t="s">
        <v>5582</v>
      </c>
      <c r="F1050" t="s">
        <v>4708</v>
      </c>
      <c r="G1050" t="s">
        <v>5968</v>
      </c>
      <c r="H1050" t="s">
        <v>4919</v>
      </c>
      <c r="I1050" t="s">
        <v>3932</v>
      </c>
      <c r="J1050" t="s">
        <v>5384</v>
      </c>
      <c r="K1050" t="s">
        <v>709</v>
      </c>
      <c r="L1050" t="s">
        <v>3960</v>
      </c>
      <c r="M1050" t="s">
        <v>2253</v>
      </c>
      <c r="N1050" t="s">
        <v>5014</v>
      </c>
      <c r="O1050" t="s">
        <v>3129</v>
      </c>
    </row>
    <row r="1051" spans="2:15" x14ac:dyDescent="0.25">
      <c r="B1051" t="s">
        <v>2202</v>
      </c>
      <c r="C1051" t="s">
        <v>2022</v>
      </c>
      <c r="D1051" s="2"/>
      <c r="E1051" s="2" t="s">
        <v>4966</v>
      </c>
      <c r="F1051" t="s">
        <v>1933</v>
      </c>
      <c r="G1051" t="s">
        <v>1553</v>
      </c>
      <c r="H1051" t="s">
        <v>1353</v>
      </c>
      <c r="I1051" t="s">
        <v>2161</v>
      </c>
      <c r="J1051" t="s">
        <v>4107</v>
      </c>
      <c r="K1051" t="s">
        <v>710</v>
      </c>
      <c r="L1051" t="s">
        <v>2012</v>
      </c>
      <c r="M1051" t="s">
        <v>761</v>
      </c>
      <c r="N1051" t="s">
        <v>3794</v>
      </c>
      <c r="O1051" t="s">
        <v>3543</v>
      </c>
    </row>
    <row r="1052" spans="2:15" x14ac:dyDescent="0.25">
      <c r="B1052" t="s">
        <v>3880</v>
      </c>
      <c r="C1052" t="s">
        <v>3615</v>
      </c>
      <c r="D1052" s="2"/>
      <c r="E1052" s="2" t="s">
        <v>2207</v>
      </c>
      <c r="F1052" t="s">
        <v>5517</v>
      </c>
      <c r="G1052" t="s">
        <v>3227</v>
      </c>
      <c r="H1052" t="s">
        <v>1354</v>
      </c>
      <c r="I1052" t="s">
        <v>4245</v>
      </c>
      <c r="J1052" t="s">
        <v>4535</v>
      </c>
      <c r="K1052" t="s">
        <v>714</v>
      </c>
      <c r="L1052" t="s">
        <v>3640</v>
      </c>
      <c r="M1052" t="s">
        <v>5226</v>
      </c>
      <c r="N1052" t="s">
        <v>5015</v>
      </c>
      <c r="O1052" t="s">
        <v>3137</v>
      </c>
    </row>
    <row r="1053" spans="2:15" x14ac:dyDescent="0.25">
      <c r="B1053" t="s">
        <v>4192</v>
      </c>
      <c r="C1053" t="s">
        <v>2141</v>
      </c>
      <c r="D1053" s="2"/>
      <c r="E1053" s="2" t="s">
        <v>5530</v>
      </c>
      <c r="F1053" t="s">
        <v>2079</v>
      </c>
      <c r="G1053" t="s">
        <v>5325</v>
      </c>
      <c r="H1053" t="s">
        <v>4921</v>
      </c>
      <c r="I1053" t="s">
        <v>1550</v>
      </c>
      <c r="J1053" t="s">
        <v>3773</v>
      </c>
      <c r="K1053" t="s">
        <v>5631</v>
      </c>
      <c r="L1053" t="s">
        <v>3641</v>
      </c>
      <c r="M1053" t="s">
        <v>4538</v>
      </c>
      <c r="N1053" t="s">
        <v>2266</v>
      </c>
      <c r="O1053" t="s">
        <v>3831</v>
      </c>
    </row>
    <row r="1054" spans="2:15" x14ac:dyDescent="0.25">
      <c r="B1054" t="s">
        <v>4920</v>
      </c>
      <c r="C1054" t="s">
        <v>3823</v>
      </c>
      <c r="D1054" s="2"/>
      <c r="E1054" s="2" t="s">
        <v>759</v>
      </c>
      <c r="F1054" t="s">
        <v>1600</v>
      </c>
      <c r="G1054" t="s">
        <v>4113</v>
      </c>
      <c r="H1054" t="s">
        <v>4244</v>
      </c>
      <c r="I1054" t="s">
        <v>4716</v>
      </c>
      <c r="J1054" t="s">
        <v>5223</v>
      </c>
      <c r="K1054" t="s">
        <v>4352</v>
      </c>
      <c r="L1054" t="s">
        <v>3243</v>
      </c>
      <c r="M1054" t="s">
        <v>765</v>
      </c>
      <c r="N1054" t="s">
        <v>5400</v>
      </c>
      <c r="O1054" t="s">
        <v>4188</v>
      </c>
    </row>
    <row r="1055" spans="2:15" x14ac:dyDescent="0.25">
      <c r="B1055" t="s">
        <v>4376</v>
      </c>
      <c r="C1055" t="s">
        <v>4284</v>
      </c>
      <c r="D1055" s="2"/>
      <c r="E1055" s="2" t="s">
        <v>4999</v>
      </c>
      <c r="F1055" t="s">
        <v>2117</v>
      </c>
      <c r="G1055" t="s">
        <v>5326</v>
      </c>
      <c r="H1055" t="s">
        <v>4488</v>
      </c>
      <c r="I1055" t="s">
        <v>1214</v>
      </c>
      <c r="J1055" t="s">
        <v>3511</v>
      </c>
      <c r="K1055" t="s">
        <v>4531</v>
      </c>
      <c r="L1055" t="s">
        <v>3244</v>
      </c>
      <c r="M1055" t="s">
        <v>4117</v>
      </c>
      <c r="N1055" t="s">
        <v>4376</v>
      </c>
      <c r="O1055" t="s">
        <v>3143</v>
      </c>
    </row>
    <row r="1056" spans="2:15" x14ac:dyDescent="0.25">
      <c r="B1056" t="s">
        <v>3582</v>
      </c>
      <c r="C1056" t="s">
        <v>2237</v>
      </c>
      <c r="D1056" s="2"/>
      <c r="E1056" s="2" t="s">
        <v>4982</v>
      </c>
      <c r="F1056" t="s">
        <v>3081</v>
      </c>
      <c r="G1056" t="s">
        <v>2252</v>
      </c>
      <c r="H1056" t="s">
        <v>2485</v>
      </c>
      <c r="I1056" t="s">
        <v>5494</v>
      </c>
      <c r="J1056" t="s">
        <v>3775</v>
      </c>
      <c r="K1056" t="s">
        <v>717</v>
      </c>
      <c r="L1056" t="s">
        <v>4934</v>
      </c>
      <c r="M1056" t="s">
        <v>769</v>
      </c>
      <c r="N1056" t="s">
        <v>1079</v>
      </c>
      <c r="O1056" t="s">
        <v>3144</v>
      </c>
    </row>
    <row r="1057" spans="2:15" x14ac:dyDescent="0.25">
      <c r="B1057" t="s">
        <v>3753</v>
      </c>
      <c r="C1057" t="s">
        <v>2178</v>
      </c>
      <c r="D1057" s="2"/>
      <c r="E1057" s="2" t="s">
        <v>2129</v>
      </c>
      <c r="F1057" t="s">
        <v>5034</v>
      </c>
      <c r="G1057" t="s">
        <v>4255</v>
      </c>
      <c r="H1057" t="s">
        <v>369</v>
      </c>
      <c r="I1057" t="s">
        <v>3436</v>
      </c>
      <c r="J1057" t="s">
        <v>5968</v>
      </c>
      <c r="K1057" t="s">
        <v>718</v>
      </c>
      <c r="L1057" t="s">
        <v>4264</v>
      </c>
      <c r="M1057" t="s">
        <v>4540</v>
      </c>
      <c r="N1057" t="s">
        <v>4139</v>
      </c>
      <c r="O1057" t="s">
        <v>3147</v>
      </c>
    </row>
    <row r="1058" spans="2:15" x14ac:dyDescent="0.25">
      <c r="B1058" t="s">
        <v>5529</v>
      </c>
      <c r="C1058" t="s">
        <v>5549</v>
      </c>
      <c r="D1058" s="2"/>
      <c r="E1058" s="2" t="s">
        <v>4641</v>
      </c>
      <c r="F1058" t="s">
        <v>1175</v>
      </c>
      <c r="G1058" t="s">
        <v>3365</v>
      </c>
      <c r="H1058" t="s">
        <v>3932</v>
      </c>
      <c r="I1058" t="s">
        <v>3222</v>
      </c>
      <c r="J1058" t="s">
        <v>1427</v>
      </c>
      <c r="K1058" t="s">
        <v>1825</v>
      </c>
      <c r="L1058" t="s">
        <v>4265</v>
      </c>
      <c r="M1058" t="s">
        <v>771</v>
      </c>
      <c r="N1058" t="s">
        <v>3381</v>
      </c>
      <c r="O1058" t="s">
        <v>2299</v>
      </c>
    </row>
    <row r="1059" spans="2:15" x14ac:dyDescent="0.25">
      <c r="B1059" t="s">
        <v>5444</v>
      </c>
      <c r="C1059" t="s">
        <v>3787</v>
      </c>
      <c r="D1059" s="2"/>
      <c r="E1059" s="2" t="s">
        <v>4878</v>
      </c>
      <c r="F1059" t="s">
        <v>2225</v>
      </c>
      <c r="G1059" t="s">
        <v>3777</v>
      </c>
      <c r="H1059" t="s">
        <v>5493</v>
      </c>
      <c r="I1059" t="s">
        <v>2494</v>
      </c>
      <c r="J1059" t="s">
        <v>5387</v>
      </c>
      <c r="K1059" t="s">
        <v>721</v>
      </c>
      <c r="L1059" t="s">
        <v>1232</v>
      </c>
      <c r="M1059" t="s">
        <v>773</v>
      </c>
      <c r="N1059" t="s">
        <v>4142</v>
      </c>
      <c r="O1059" t="s">
        <v>2301</v>
      </c>
    </row>
    <row r="1060" spans="2:15" x14ac:dyDescent="0.25">
      <c r="B1060" t="s">
        <v>1965</v>
      </c>
      <c r="C1060" t="s">
        <v>2102</v>
      </c>
      <c r="D1060" s="2"/>
      <c r="E1060" s="2" t="s">
        <v>4785</v>
      </c>
      <c r="F1060" t="s">
        <v>3312</v>
      </c>
      <c r="G1060" t="s">
        <v>2084</v>
      </c>
      <c r="H1060" t="s">
        <v>4245</v>
      </c>
      <c r="I1060" t="s">
        <v>4247</v>
      </c>
      <c r="J1060" t="s">
        <v>2924</v>
      </c>
      <c r="K1060" t="s">
        <v>722</v>
      </c>
      <c r="L1060" t="s">
        <v>1078</v>
      </c>
      <c r="M1060" t="s">
        <v>774</v>
      </c>
      <c r="N1060" t="s">
        <v>3384</v>
      </c>
      <c r="O1060" t="s">
        <v>2311</v>
      </c>
    </row>
    <row r="1061" spans="2:15" x14ac:dyDescent="0.25">
      <c r="B1061" t="s">
        <v>3975</v>
      </c>
      <c r="C1061" t="s">
        <v>3706</v>
      </c>
      <c r="D1061" s="2"/>
      <c r="E1061" s="2" t="s">
        <v>4780</v>
      </c>
      <c r="F1061" t="s">
        <v>3495</v>
      </c>
      <c r="G1061" t="s">
        <v>3228</v>
      </c>
      <c r="H1061" t="s">
        <v>1550</v>
      </c>
      <c r="I1061" t="s">
        <v>1027</v>
      </c>
      <c r="J1061" t="s">
        <v>2927</v>
      </c>
      <c r="K1061" t="s">
        <v>5000</v>
      </c>
      <c r="L1061" t="s">
        <v>4268</v>
      </c>
      <c r="M1061" t="s">
        <v>4831</v>
      </c>
      <c r="N1061" t="s">
        <v>3386</v>
      </c>
      <c r="O1061" t="s">
        <v>3847</v>
      </c>
    </row>
    <row r="1062" spans="2:15" x14ac:dyDescent="0.25">
      <c r="B1062" t="s">
        <v>4087</v>
      </c>
      <c r="C1062" t="s">
        <v>2029</v>
      </c>
      <c r="D1062" s="2"/>
      <c r="E1062" s="2" t="s">
        <v>1647</v>
      </c>
      <c r="F1062" t="s">
        <v>1920</v>
      </c>
      <c r="G1062" t="s">
        <v>2170</v>
      </c>
      <c r="H1062" t="s">
        <v>372</v>
      </c>
      <c r="I1062" t="s">
        <v>3935</v>
      </c>
      <c r="J1062" t="s">
        <v>764</v>
      </c>
      <c r="K1062" t="s">
        <v>729</v>
      </c>
      <c r="L1062" t="s">
        <v>5523</v>
      </c>
      <c r="M1062" t="s">
        <v>779</v>
      </c>
      <c r="N1062" t="s">
        <v>4144</v>
      </c>
      <c r="O1062" t="s">
        <v>3411</v>
      </c>
    </row>
    <row r="1063" spans="2:15" x14ac:dyDescent="0.25">
      <c r="B1063" t="s">
        <v>4322</v>
      </c>
      <c r="C1063" t="s">
        <v>2198</v>
      </c>
      <c r="D1063" s="2"/>
      <c r="E1063" s="2" t="s">
        <v>1674</v>
      </c>
      <c r="F1063" t="s">
        <v>4363</v>
      </c>
      <c r="G1063" t="s">
        <v>5830</v>
      </c>
      <c r="H1063" t="s">
        <v>1214</v>
      </c>
      <c r="I1063" t="s">
        <v>4250</v>
      </c>
      <c r="J1063" t="s">
        <v>5389</v>
      </c>
      <c r="K1063" t="s">
        <v>731</v>
      </c>
      <c r="L1063" t="s">
        <v>5524</v>
      </c>
      <c r="M1063" t="s">
        <v>5660</v>
      </c>
      <c r="N1063" t="s">
        <v>5401</v>
      </c>
      <c r="O1063" t="s">
        <v>2312</v>
      </c>
    </row>
    <row r="1064" spans="2:15" x14ac:dyDescent="0.25">
      <c r="B1064" t="s">
        <v>5549</v>
      </c>
      <c r="C1064" t="s">
        <v>4307</v>
      </c>
      <c r="D1064" s="2"/>
      <c r="E1064" s="2" t="s">
        <v>4652</v>
      </c>
      <c r="F1064" t="s">
        <v>105</v>
      </c>
      <c r="G1064" t="s">
        <v>2919</v>
      </c>
      <c r="H1064" t="s">
        <v>3222</v>
      </c>
      <c r="I1064" t="s">
        <v>1029</v>
      </c>
      <c r="J1064" t="s">
        <v>4362</v>
      </c>
      <c r="K1064" t="s">
        <v>732</v>
      </c>
      <c r="L1064" t="s">
        <v>4269</v>
      </c>
      <c r="M1064" t="s">
        <v>5230</v>
      </c>
      <c r="N1064" t="s">
        <v>3388</v>
      </c>
      <c r="O1064" t="s">
        <v>2315</v>
      </c>
    </row>
    <row r="1065" spans="2:15" x14ac:dyDescent="0.25">
      <c r="B1065" t="s">
        <v>2096</v>
      </c>
      <c r="C1065" t="s">
        <v>2245</v>
      </c>
      <c r="D1065" s="2"/>
      <c r="E1065" s="2" t="s">
        <v>5640</v>
      </c>
      <c r="F1065" t="s">
        <v>5407</v>
      </c>
      <c r="G1065" t="s">
        <v>4492</v>
      </c>
      <c r="H1065" t="s">
        <v>2494</v>
      </c>
      <c r="I1065" t="s">
        <v>5499</v>
      </c>
      <c r="J1065" t="s">
        <v>3779</v>
      </c>
      <c r="K1065" t="s">
        <v>1930</v>
      </c>
      <c r="L1065" t="s">
        <v>3254</v>
      </c>
      <c r="M1065" t="s">
        <v>3787</v>
      </c>
      <c r="N1065" t="s">
        <v>5403</v>
      </c>
      <c r="O1065" t="s">
        <v>2316</v>
      </c>
    </row>
    <row r="1066" spans="2:15" x14ac:dyDescent="0.25">
      <c r="B1066" t="s">
        <v>4718</v>
      </c>
      <c r="C1066" t="s">
        <v>2203</v>
      </c>
      <c r="D1066" s="2"/>
      <c r="E1066" s="2" t="s">
        <v>263</v>
      </c>
      <c r="F1066" t="s">
        <v>2652</v>
      </c>
      <c r="G1066" t="s">
        <v>4115</v>
      </c>
      <c r="H1066" t="s">
        <v>373</v>
      </c>
      <c r="I1066" t="s">
        <v>4719</v>
      </c>
      <c r="J1066" t="s">
        <v>2256</v>
      </c>
      <c r="K1066" t="s">
        <v>4356</v>
      </c>
      <c r="L1066" t="s">
        <v>450</v>
      </c>
      <c r="M1066" t="s">
        <v>4371</v>
      </c>
      <c r="N1066" t="s">
        <v>5404</v>
      </c>
      <c r="O1066" t="s">
        <v>2317</v>
      </c>
    </row>
    <row r="1067" spans="2:15" x14ac:dyDescent="0.25">
      <c r="B1067" t="s">
        <v>4931</v>
      </c>
      <c r="C1067" t="s">
        <v>5740</v>
      </c>
      <c r="D1067" s="2"/>
      <c r="E1067" s="2" t="s">
        <v>4928</v>
      </c>
      <c r="F1067" t="s">
        <v>5724</v>
      </c>
      <c r="G1067" t="s">
        <v>5387</v>
      </c>
      <c r="H1067" t="s">
        <v>374</v>
      </c>
      <c r="I1067" t="s">
        <v>3621</v>
      </c>
      <c r="J1067" t="s">
        <v>5228</v>
      </c>
      <c r="K1067" t="s">
        <v>5002</v>
      </c>
      <c r="L1067" t="s">
        <v>5527</v>
      </c>
      <c r="M1067" t="s">
        <v>4541</v>
      </c>
      <c r="N1067" t="s">
        <v>4380</v>
      </c>
      <c r="O1067" t="s">
        <v>5423</v>
      </c>
    </row>
    <row r="1068" spans="2:15" x14ac:dyDescent="0.25">
      <c r="B1068" t="s">
        <v>1971</v>
      </c>
      <c r="C1068" t="s">
        <v>1447</v>
      </c>
      <c r="D1068" s="2"/>
      <c r="E1068" s="2" t="s">
        <v>362</v>
      </c>
      <c r="F1068" t="s">
        <v>5747</v>
      </c>
      <c r="G1068" t="s">
        <v>1606</v>
      </c>
      <c r="H1068" t="s">
        <v>4247</v>
      </c>
      <c r="I1068" t="s">
        <v>1996</v>
      </c>
      <c r="J1068" t="s">
        <v>5655</v>
      </c>
      <c r="K1068" t="s">
        <v>735</v>
      </c>
      <c r="L1068" t="s">
        <v>3979</v>
      </c>
      <c r="M1068" t="s">
        <v>5666</v>
      </c>
      <c r="N1068" t="s">
        <v>3391</v>
      </c>
      <c r="O1068" t="s">
        <v>2318</v>
      </c>
    </row>
    <row r="1069" spans="2:15" x14ac:dyDescent="0.25">
      <c r="B1069" t="s">
        <v>4939</v>
      </c>
      <c r="C1069" t="s">
        <v>2132</v>
      </c>
      <c r="D1069" s="2"/>
      <c r="E1069" s="2" t="s">
        <v>2161</v>
      </c>
      <c r="F1069" t="s">
        <v>1965</v>
      </c>
      <c r="G1069" t="s">
        <v>3366</v>
      </c>
      <c r="H1069" t="s">
        <v>1027</v>
      </c>
      <c r="I1069" t="s">
        <v>4252</v>
      </c>
      <c r="J1069" t="s">
        <v>4364</v>
      </c>
      <c r="K1069" t="s">
        <v>736</v>
      </c>
      <c r="L1069" t="s">
        <v>3981</v>
      </c>
      <c r="M1069" t="s">
        <v>789</v>
      </c>
      <c r="N1069" t="s">
        <v>4847</v>
      </c>
      <c r="O1069" t="s">
        <v>3852</v>
      </c>
    </row>
    <row r="1070" spans="2:15" x14ac:dyDescent="0.25">
      <c r="B1070" t="s">
        <v>2034</v>
      </c>
      <c r="C1070" t="s">
        <v>3985</v>
      </c>
      <c r="D1070" s="2"/>
      <c r="E1070" s="2" t="s">
        <v>5574</v>
      </c>
      <c r="F1070" t="s">
        <v>5460</v>
      </c>
      <c r="G1070" t="s">
        <v>4928</v>
      </c>
      <c r="H1070" t="s">
        <v>376</v>
      </c>
      <c r="I1070" t="s">
        <v>1038</v>
      </c>
      <c r="J1070" t="s">
        <v>87</v>
      </c>
      <c r="K1070" t="s">
        <v>737</v>
      </c>
      <c r="L1070" t="s">
        <v>5337</v>
      </c>
      <c r="M1070" t="s">
        <v>5235</v>
      </c>
      <c r="N1070" t="s">
        <v>1774</v>
      </c>
      <c r="O1070" t="s">
        <v>2319</v>
      </c>
    </row>
    <row r="1071" spans="2:15" x14ac:dyDescent="0.25">
      <c r="B1071" t="s">
        <v>5367</v>
      </c>
      <c r="C1071" t="s">
        <v>1361</v>
      </c>
      <c r="D1071" s="2"/>
      <c r="E1071" s="2" t="s">
        <v>602</v>
      </c>
      <c r="F1071" t="s">
        <v>4596</v>
      </c>
      <c r="G1071" t="s">
        <v>4825</v>
      </c>
      <c r="H1071" t="s">
        <v>3224</v>
      </c>
      <c r="I1071" t="s">
        <v>52</v>
      </c>
      <c r="J1071" t="s">
        <v>1286</v>
      </c>
      <c r="K1071" t="s">
        <v>5217</v>
      </c>
      <c r="L1071" t="s">
        <v>5338</v>
      </c>
      <c r="M1071" t="s">
        <v>1064</v>
      </c>
      <c r="N1071" t="s">
        <v>4848</v>
      </c>
      <c r="O1071" t="s">
        <v>2322</v>
      </c>
    </row>
    <row r="1072" spans="2:15" x14ac:dyDescent="0.25">
      <c r="B1072" t="s">
        <v>3599</v>
      </c>
      <c r="C1072" t="s">
        <v>3699</v>
      </c>
      <c r="D1072" s="2"/>
      <c r="E1072" s="2" t="s">
        <v>2195</v>
      </c>
      <c r="F1072" t="s">
        <v>5645</v>
      </c>
      <c r="G1072" t="s">
        <v>4827</v>
      </c>
      <c r="H1072" t="s">
        <v>3935</v>
      </c>
      <c r="I1072" t="s">
        <v>4491</v>
      </c>
      <c r="J1072" t="s">
        <v>2942</v>
      </c>
      <c r="K1072" t="s">
        <v>5218</v>
      </c>
      <c r="L1072" t="s">
        <v>3982</v>
      </c>
      <c r="M1072" t="s">
        <v>2262</v>
      </c>
      <c r="N1072" t="s">
        <v>1092</v>
      </c>
      <c r="O1072" t="s">
        <v>2328</v>
      </c>
    </row>
    <row r="1073" spans="2:15" x14ac:dyDescent="0.25">
      <c r="B1073" t="s">
        <v>4317</v>
      </c>
      <c r="C1073" t="s">
        <v>2246</v>
      </c>
      <c r="D1073" s="2"/>
      <c r="E1073" s="2" t="s">
        <v>4304</v>
      </c>
      <c r="F1073" t="s">
        <v>5389</v>
      </c>
      <c r="G1073" t="s">
        <v>2511</v>
      </c>
      <c r="H1073" t="s">
        <v>4250</v>
      </c>
      <c r="I1073" t="s">
        <v>4928</v>
      </c>
      <c r="J1073" t="s">
        <v>4119</v>
      </c>
      <c r="K1073" t="s">
        <v>5219</v>
      </c>
      <c r="L1073" t="s">
        <v>4742</v>
      </c>
      <c r="M1073" t="s">
        <v>792</v>
      </c>
      <c r="N1073" t="s">
        <v>3392</v>
      </c>
      <c r="O1073" t="s">
        <v>2333</v>
      </c>
    </row>
    <row r="1074" spans="2:15" x14ac:dyDescent="0.25">
      <c r="B1074" t="s">
        <v>2172</v>
      </c>
      <c r="C1074" t="s">
        <v>2005</v>
      </c>
      <c r="D1074" s="2"/>
      <c r="E1074" s="2" t="s">
        <v>5180</v>
      </c>
      <c r="F1074" t="s">
        <v>5540</v>
      </c>
      <c r="G1074" t="s">
        <v>3230</v>
      </c>
      <c r="H1074" t="s">
        <v>377</v>
      </c>
      <c r="I1074" t="s">
        <v>2511</v>
      </c>
      <c r="J1074" t="s">
        <v>1160</v>
      </c>
      <c r="K1074" t="s">
        <v>742</v>
      </c>
      <c r="L1074" t="s">
        <v>5340</v>
      </c>
      <c r="M1074" t="s">
        <v>793</v>
      </c>
      <c r="N1074" t="s">
        <v>4853</v>
      </c>
      <c r="O1074" t="s">
        <v>5433</v>
      </c>
    </row>
    <row r="1075" spans="2:15" x14ac:dyDescent="0.25">
      <c r="B1075" t="s">
        <v>1968</v>
      </c>
      <c r="C1075" t="s">
        <v>2115</v>
      </c>
      <c r="D1075" s="2"/>
      <c r="E1075" s="2" t="s">
        <v>2023</v>
      </c>
      <c r="F1075" t="s">
        <v>2400</v>
      </c>
      <c r="G1075" t="s">
        <v>4722</v>
      </c>
      <c r="H1075" t="s">
        <v>1029</v>
      </c>
      <c r="I1075" t="s">
        <v>2000</v>
      </c>
      <c r="J1075" t="s">
        <v>4121</v>
      </c>
      <c r="K1075" t="s">
        <v>743</v>
      </c>
      <c r="L1075" t="s">
        <v>5137</v>
      </c>
      <c r="M1075" t="s">
        <v>5237</v>
      </c>
      <c r="N1075" t="s">
        <v>4156</v>
      </c>
      <c r="O1075" t="s">
        <v>2335</v>
      </c>
    </row>
    <row r="1076" spans="2:15" x14ac:dyDescent="0.25">
      <c r="B1076" t="s">
        <v>4858</v>
      </c>
      <c r="C1076" t="s">
        <v>2217</v>
      </c>
      <c r="D1076" s="2"/>
      <c r="E1076" s="2" t="s">
        <v>1861</v>
      </c>
      <c r="F1076" t="s">
        <v>1667</v>
      </c>
      <c r="G1076" t="s">
        <v>3367</v>
      </c>
      <c r="H1076" t="s">
        <v>5499</v>
      </c>
      <c r="I1076" t="s">
        <v>1804</v>
      </c>
      <c r="J1076" t="s">
        <v>4367</v>
      </c>
      <c r="K1076" t="s">
        <v>1602</v>
      </c>
      <c r="L1076" t="s">
        <v>3650</v>
      </c>
      <c r="M1076" t="s">
        <v>794</v>
      </c>
      <c r="N1076" t="s">
        <v>4157</v>
      </c>
      <c r="O1076" t="s">
        <v>2336</v>
      </c>
    </row>
    <row r="1077" spans="2:15" x14ac:dyDescent="0.25">
      <c r="B1077" t="s">
        <v>2047</v>
      </c>
      <c r="C1077" t="s">
        <v>5529</v>
      </c>
      <c r="D1077" s="2"/>
      <c r="E1077" s="2" t="s">
        <v>4763</v>
      </c>
      <c r="F1077" t="s">
        <v>5143</v>
      </c>
      <c r="G1077" t="s">
        <v>4426</v>
      </c>
      <c r="H1077" t="s">
        <v>4719</v>
      </c>
      <c r="I1077" t="s">
        <v>1047</v>
      </c>
      <c r="J1077" t="s">
        <v>4368</v>
      </c>
      <c r="K1077" t="s">
        <v>1033</v>
      </c>
      <c r="L1077" t="s">
        <v>3651</v>
      </c>
      <c r="M1077" t="s">
        <v>4134</v>
      </c>
      <c r="N1077" t="s">
        <v>3395</v>
      </c>
      <c r="O1077" t="s">
        <v>4207</v>
      </c>
    </row>
    <row r="1078" spans="2:15" x14ac:dyDescent="0.25">
      <c r="B1078" t="s">
        <v>4926</v>
      </c>
      <c r="C1078" t="s">
        <v>2271</v>
      </c>
      <c r="D1078" s="2"/>
      <c r="E1078" s="2" t="s">
        <v>5564</v>
      </c>
      <c r="F1078" t="s">
        <v>5638</v>
      </c>
      <c r="G1078" t="s">
        <v>3231</v>
      </c>
      <c r="H1078" t="s">
        <v>5500</v>
      </c>
      <c r="I1078" t="s">
        <v>3627</v>
      </c>
      <c r="J1078" t="s">
        <v>2261</v>
      </c>
      <c r="K1078" t="s">
        <v>2082</v>
      </c>
      <c r="L1078" t="s">
        <v>5532</v>
      </c>
      <c r="M1078" t="s">
        <v>1074</v>
      </c>
      <c r="N1078" t="s">
        <v>3808</v>
      </c>
      <c r="O1078" t="s">
        <v>1324</v>
      </c>
    </row>
    <row r="1079" spans="2:15" x14ac:dyDescent="0.25">
      <c r="B1079" t="s">
        <v>2107</v>
      </c>
      <c r="C1079" t="s">
        <v>3653</v>
      </c>
      <c r="D1079" s="2"/>
      <c r="E1079" s="2" t="s">
        <v>4409</v>
      </c>
      <c r="F1079" t="s">
        <v>4180</v>
      </c>
      <c r="G1079" t="s">
        <v>5502</v>
      </c>
      <c r="H1079" t="s">
        <v>380</v>
      </c>
      <c r="I1079" t="s">
        <v>5328</v>
      </c>
      <c r="J1079" t="s">
        <v>2090</v>
      </c>
      <c r="K1079" t="s">
        <v>748</v>
      </c>
      <c r="L1079" t="s">
        <v>3652</v>
      </c>
      <c r="M1079" t="s">
        <v>5238</v>
      </c>
      <c r="N1079" t="s">
        <v>5028</v>
      </c>
      <c r="O1079" t="s">
        <v>2342</v>
      </c>
    </row>
    <row r="1080" spans="2:15" x14ac:dyDescent="0.25">
      <c r="B1080" t="s">
        <v>3455</v>
      </c>
      <c r="C1080" t="s">
        <v>2040</v>
      </c>
      <c r="D1080" s="2"/>
      <c r="E1080" s="2" t="s">
        <v>4756</v>
      </c>
      <c r="F1080" t="s">
        <v>2497</v>
      </c>
      <c r="G1080" t="s">
        <v>2513</v>
      </c>
      <c r="H1080" t="s">
        <v>3621</v>
      </c>
      <c r="I1080" t="s">
        <v>1219</v>
      </c>
      <c r="J1080" t="s">
        <v>4126</v>
      </c>
      <c r="K1080" t="s">
        <v>5222</v>
      </c>
      <c r="L1080" t="s">
        <v>1884</v>
      </c>
      <c r="M1080" t="s">
        <v>3797</v>
      </c>
      <c r="N1080" t="s">
        <v>4855</v>
      </c>
      <c r="O1080" t="s">
        <v>2344</v>
      </c>
    </row>
    <row r="1081" spans="2:15" x14ac:dyDescent="0.25">
      <c r="B1081" t="s">
        <v>4196</v>
      </c>
      <c r="C1081" t="s">
        <v>1910</v>
      </c>
      <c r="D1081" s="2"/>
      <c r="E1081" s="2" t="s">
        <v>4633</v>
      </c>
      <c r="F1081" t="s">
        <v>1896</v>
      </c>
      <c r="G1081" t="s">
        <v>2924</v>
      </c>
      <c r="H1081" t="s">
        <v>1803</v>
      </c>
      <c r="I1081" t="s">
        <v>2002</v>
      </c>
      <c r="J1081" t="s">
        <v>3792</v>
      </c>
      <c r="K1081" t="s">
        <v>1605</v>
      </c>
      <c r="L1081" t="s">
        <v>3654</v>
      </c>
      <c r="M1081" t="s">
        <v>1075</v>
      </c>
      <c r="N1081" t="s">
        <v>3809</v>
      </c>
      <c r="O1081" t="s">
        <v>3864</v>
      </c>
    </row>
    <row r="1082" spans="2:15" x14ac:dyDescent="0.25">
      <c r="B1082" t="s">
        <v>2118</v>
      </c>
      <c r="C1082" t="s">
        <v>2294</v>
      </c>
      <c r="D1082" s="2"/>
      <c r="E1082" s="2" t="s">
        <v>4660</v>
      </c>
      <c r="F1082" t="s">
        <v>3047</v>
      </c>
      <c r="G1082" t="s">
        <v>763</v>
      </c>
      <c r="H1082" t="s">
        <v>1996</v>
      </c>
      <c r="I1082" t="s">
        <v>390</v>
      </c>
      <c r="J1082" t="s">
        <v>1432</v>
      </c>
      <c r="K1082" t="s">
        <v>753</v>
      </c>
      <c r="L1082" t="s">
        <v>467</v>
      </c>
      <c r="M1082" t="s">
        <v>5017</v>
      </c>
      <c r="N1082" t="s">
        <v>4856</v>
      </c>
      <c r="O1082" t="s">
        <v>2346</v>
      </c>
    </row>
    <row r="1083" spans="2:15" x14ac:dyDescent="0.25">
      <c r="B1083" t="s">
        <v>5585</v>
      </c>
      <c r="C1083" t="s">
        <v>3496</v>
      </c>
      <c r="D1083" s="2"/>
      <c r="E1083" s="2" t="s">
        <v>1542</v>
      </c>
      <c r="F1083" t="s">
        <v>5614</v>
      </c>
      <c r="G1083" t="s">
        <v>5296</v>
      </c>
      <c r="H1083" t="s">
        <v>1037</v>
      </c>
      <c r="I1083" t="s">
        <v>4261</v>
      </c>
      <c r="J1083" t="s">
        <v>1505</v>
      </c>
      <c r="K1083" t="s">
        <v>755</v>
      </c>
      <c r="L1083" t="s">
        <v>469</v>
      </c>
      <c r="M1083" t="s">
        <v>5018</v>
      </c>
      <c r="N1083" t="s">
        <v>3811</v>
      </c>
      <c r="O1083" t="s">
        <v>3414</v>
      </c>
    </row>
    <row r="1084" spans="2:15" x14ac:dyDescent="0.25">
      <c r="B1084" t="s">
        <v>4846</v>
      </c>
      <c r="C1084" t="s">
        <v>3769</v>
      </c>
      <c r="D1084" s="2"/>
      <c r="E1084" s="2" t="s">
        <v>5515</v>
      </c>
      <c r="F1084" t="s">
        <v>2129</v>
      </c>
      <c r="G1084" t="s">
        <v>1764</v>
      </c>
      <c r="H1084" t="s">
        <v>1038</v>
      </c>
      <c r="I1084" t="s">
        <v>3443</v>
      </c>
      <c r="J1084" t="s">
        <v>2974</v>
      </c>
      <c r="K1084" t="s">
        <v>2253</v>
      </c>
      <c r="L1084" t="s">
        <v>5140</v>
      </c>
      <c r="M1084" t="s">
        <v>3799</v>
      </c>
      <c r="N1084" t="s">
        <v>4858</v>
      </c>
      <c r="O1084" t="s">
        <v>2350</v>
      </c>
    </row>
    <row r="1085" spans="2:15" x14ac:dyDescent="0.25">
      <c r="B1085" t="s">
        <v>4719</v>
      </c>
      <c r="C1085" t="s">
        <v>2027</v>
      </c>
      <c r="D1085" s="2"/>
      <c r="E1085" s="2" t="s">
        <v>5479</v>
      </c>
      <c r="F1085" t="s">
        <v>1884</v>
      </c>
      <c r="G1085" t="s">
        <v>2927</v>
      </c>
      <c r="H1085" t="s">
        <v>52</v>
      </c>
      <c r="I1085" t="s">
        <v>2171</v>
      </c>
      <c r="J1085" t="s">
        <v>2265</v>
      </c>
      <c r="K1085" t="s">
        <v>760</v>
      </c>
      <c r="L1085" t="s">
        <v>3659</v>
      </c>
      <c r="M1085" t="s">
        <v>5019</v>
      </c>
      <c r="N1085" t="s">
        <v>4387</v>
      </c>
      <c r="O1085" t="s">
        <v>2352</v>
      </c>
    </row>
    <row r="1086" spans="2:15" x14ac:dyDescent="0.25">
      <c r="B1086" t="s">
        <v>5380</v>
      </c>
      <c r="C1086" t="s">
        <v>4161</v>
      </c>
      <c r="D1086" s="2"/>
      <c r="E1086" s="2" t="s">
        <v>353</v>
      </c>
      <c r="F1086" t="s">
        <v>3149</v>
      </c>
      <c r="G1086" t="s">
        <v>2000</v>
      </c>
      <c r="H1086" t="s">
        <v>1552</v>
      </c>
      <c r="I1086" t="s">
        <v>1556</v>
      </c>
      <c r="J1086" t="s">
        <v>3795</v>
      </c>
      <c r="K1086" t="s">
        <v>5007</v>
      </c>
      <c r="L1086" t="s">
        <v>3267</v>
      </c>
      <c r="M1086" t="s">
        <v>807</v>
      </c>
      <c r="N1086" t="s">
        <v>3812</v>
      </c>
      <c r="O1086" t="s">
        <v>2355</v>
      </c>
    </row>
    <row r="1087" spans="2:15" x14ac:dyDescent="0.25">
      <c r="B1087" t="s">
        <v>5447</v>
      </c>
      <c r="C1087" t="s">
        <v>2078</v>
      </c>
      <c r="D1087" s="2"/>
      <c r="E1087" s="2" t="s">
        <v>661</v>
      </c>
      <c r="F1087" t="s">
        <v>5422</v>
      </c>
      <c r="G1087" t="s">
        <v>3626</v>
      </c>
      <c r="H1087" t="s">
        <v>4491</v>
      </c>
      <c r="I1087" t="s">
        <v>2172</v>
      </c>
      <c r="J1087" t="s">
        <v>3796</v>
      </c>
      <c r="K1087" t="s">
        <v>761</v>
      </c>
      <c r="L1087" t="s">
        <v>2021</v>
      </c>
      <c r="M1087" t="s">
        <v>1613</v>
      </c>
      <c r="N1087" t="s">
        <v>5412</v>
      </c>
      <c r="O1087" t="s">
        <v>2360</v>
      </c>
    </row>
    <row r="1088" spans="2:15" x14ac:dyDescent="0.25">
      <c r="B1088" t="s">
        <v>2088</v>
      </c>
      <c r="C1088" t="s">
        <v>4297</v>
      </c>
      <c r="D1088" s="2"/>
      <c r="E1088" s="2" t="s">
        <v>1917</v>
      </c>
      <c r="F1088" t="s">
        <v>2342</v>
      </c>
      <c r="G1088" t="s">
        <v>4257</v>
      </c>
      <c r="H1088" t="s">
        <v>384</v>
      </c>
      <c r="I1088" t="s">
        <v>1053</v>
      </c>
      <c r="J1088" t="s">
        <v>4137</v>
      </c>
      <c r="K1088" t="s">
        <v>5226</v>
      </c>
      <c r="L1088" t="s">
        <v>5344</v>
      </c>
      <c r="M1088" t="s">
        <v>5020</v>
      </c>
      <c r="N1088" t="s">
        <v>3533</v>
      </c>
      <c r="O1088" t="s">
        <v>2361</v>
      </c>
    </row>
    <row r="1089" spans="2:15" x14ac:dyDescent="0.25">
      <c r="B1089" t="s">
        <v>4827</v>
      </c>
      <c r="C1089" t="s">
        <v>2466</v>
      </c>
      <c r="D1089" s="2"/>
      <c r="E1089" s="2" t="s">
        <v>2075</v>
      </c>
      <c r="F1089" t="s">
        <v>4396</v>
      </c>
      <c r="G1089" t="s">
        <v>5389</v>
      </c>
      <c r="H1089" t="s">
        <v>4928</v>
      </c>
      <c r="I1089" t="s">
        <v>5506</v>
      </c>
      <c r="J1089" t="s">
        <v>5399</v>
      </c>
      <c r="K1089" t="s">
        <v>1502</v>
      </c>
      <c r="L1089" t="s">
        <v>3660</v>
      </c>
      <c r="M1089" t="s">
        <v>4459</v>
      </c>
      <c r="N1089" t="s">
        <v>4389</v>
      </c>
      <c r="O1089" t="s">
        <v>3870</v>
      </c>
    </row>
    <row r="1090" spans="2:15" x14ac:dyDescent="0.25">
      <c r="B1090" t="s">
        <v>3723</v>
      </c>
      <c r="C1090" t="s">
        <v>5449</v>
      </c>
      <c r="D1090" s="2"/>
      <c r="E1090" s="2" t="s">
        <v>4709</v>
      </c>
      <c r="F1090" t="s">
        <v>2614</v>
      </c>
      <c r="G1090" t="s">
        <v>2001</v>
      </c>
      <c r="H1090" t="s">
        <v>2511</v>
      </c>
      <c r="I1090" t="s">
        <v>2173</v>
      </c>
      <c r="J1090" t="s">
        <v>3798</v>
      </c>
      <c r="K1090" t="s">
        <v>765</v>
      </c>
      <c r="L1090" t="s">
        <v>4745</v>
      </c>
      <c r="M1090" t="s">
        <v>810</v>
      </c>
      <c r="N1090" t="s">
        <v>4859</v>
      </c>
      <c r="O1090" t="s">
        <v>3872</v>
      </c>
    </row>
    <row r="1091" spans="2:15" x14ac:dyDescent="0.25">
      <c r="B1091" t="s">
        <v>5556</v>
      </c>
      <c r="C1091" t="s">
        <v>4232</v>
      </c>
      <c r="D1091" s="2"/>
      <c r="E1091" s="2" t="s">
        <v>4816</v>
      </c>
      <c r="F1091" t="s">
        <v>4301</v>
      </c>
      <c r="G1091" t="s">
        <v>3778</v>
      </c>
      <c r="H1091" t="s">
        <v>1804</v>
      </c>
      <c r="I1091" t="s">
        <v>2007</v>
      </c>
      <c r="J1091" t="s">
        <v>3380</v>
      </c>
      <c r="K1091" t="s">
        <v>5008</v>
      </c>
      <c r="L1091" t="s">
        <v>4631</v>
      </c>
      <c r="M1091" t="s">
        <v>5240</v>
      </c>
      <c r="N1091" t="s">
        <v>2281</v>
      </c>
      <c r="O1091" t="s">
        <v>3569</v>
      </c>
    </row>
    <row r="1092" spans="2:15" x14ac:dyDescent="0.25">
      <c r="B1092" t="s">
        <v>3745</v>
      </c>
      <c r="C1092" t="s">
        <v>2122</v>
      </c>
      <c r="D1092" s="2"/>
      <c r="E1092" s="2" t="s">
        <v>1609</v>
      </c>
      <c r="F1092" t="s">
        <v>2306</v>
      </c>
      <c r="G1092" t="s">
        <v>2518</v>
      </c>
      <c r="H1092" t="s">
        <v>3627</v>
      </c>
      <c r="I1092" t="s">
        <v>5117</v>
      </c>
      <c r="J1092" t="s">
        <v>5673</v>
      </c>
      <c r="K1092" t="s">
        <v>769</v>
      </c>
      <c r="L1092" t="s">
        <v>3661</v>
      </c>
      <c r="M1092" t="s">
        <v>5402</v>
      </c>
      <c r="N1092" t="s">
        <v>4862</v>
      </c>
      <c r="O1092" t="s">
        <v>2363</v>
      </c>
    </row>
    <row r="1093" spans="2:15" x14ac:dyDescent="0.25">
      <c r="B1093" t="s">
        <v>2094</v>
      </c>
      <c r="C1093" t="s">
        <v>2123</v>
      </c>
      <c r="D1093" s="2"/>
      <c r="E1093" s="2" t="s">
        <v>1641</v>
      </c>
      <c r="F1093" t="s">
        <v>4931</v>
      </c>
      <c r="G1093" t="s">
        <v>3628</v>
      </c>
      <c r="H1093" t="s">
        <v>5328</v>
      </c>
      <c r="I1093" t="s">
        <v>1057</v>
      </c>
      <c r="J1093" t="s">
        <v>3802</v>
      </c>
      <c r="K1093" t="s">
        <v>771</v>
      </c>
      <c r="L1093" t="s">
        <v>3662</v>
      </c>
      <c r="M1093" t="s">
        <v>815</v>
      </c>
      <c r="N1093" t="s">
        <v>4863</v>
      </c>
      <c r="O1093" t="s">
        <v>2365</v>
      </c>
    </row>
    <row r="1094" spans="2:15" x14ac:dyDescent="0.25">
      <c r="B1094" t="s">
        <v>2485</v>
      </c>
      <c r="C1094" t="s">
        <v>2205</v>
      </c>
      <c r="D1094" s="2"/>
      <c r="E1094" s="2" t="s">
        <v>4862</v>
      </c>
      <c r="F1094" t="s">
        <v>1067</v>
      </c>
      <c r="G1094" t="s">
        <v>4362</v>
      </c>
      <c r="H1094" t="s">
        <v>1219</v>
      </c>
      <c r="I1094" t="s">
        <v>3445</v>
      </c>
      <c r="J1094" t="s">
        <v>4141</v>
      </c>
      <c r="K1094" t="s">
        <v>2086</v>
      </c>
      <c r="L1094" t="s">
        <v>477</v>
      </c>
      <c r="M1094" t="s">
        <v>821</v>
      </c>
      <c r="N1094" t="s">
        <v>3817</v>
      </c>
      <c r="O1094" t="s">
        <v>5443</v>
      </c>
    </row>
    <row r="1095" spans="2:15" x14ac:dyDescent="0.25">
      <c r="B1095" t="s">
        <v>3719</v>
      </c>
      <c r="C1095" t="s">
        <v>4290</v>
      </c>
      <c r="D1095" s="2"/>
      <c r="E1095" s="2" t="s">
        <v>2087</v>
      </c>
      <c r="F1095" t="s">
        <v>5973</v>
      </c>
      <c r="G1095" t="s">
        <v>2930</v>
      </c>
      <c r="H1095" t="s">
        <v>2002</v>
      </c>
      <c r="I1095" t="s">
        <v>1877</v>
      </c>
      <c r="J1095" t="s">
        <v>2267</v>
      </c>
      <c r="K1095" t="s">
        <v>773</v>
      </c>
      <c r="L1095" t="s">
        <v>3271</v>
      </c>
      <c r="M1095" t="s">
        <v>823</v>
      </c>
      <c r="N1095" t="s">
        <v>4167</v>
      </c>
      <c r="O1095" t="s">
        <v>2367</v>
      </c>
    </row>
    <row r="1096" spans="2:15" x14ac:dyDescent="0.25">
      <c r="B1096" t="s">
        <v>3505</v>
      </c>
      <c r="C1096" t="s">
        <v>2165</v>
      </c>
      <c r="D1096" s="2"/>
      <c r="E1096" s="2" t="s">
        <v>1677</v>
      </c>
      <c r="F1096" t="s">
        <v>3262</v>
      </c>
      <c r="G1096" t="s">
        <v>3629</v>
      </c>
      <c r="H1096" t="s">
        <v>390</v>
      </c>
      <c r="I1096" t="s">
        <v>4433</v>
      </c>
      <c r="J1096" t="s">
        <v>3806</v>
      </c>
      <c r="K1096" t="s">
        <v>774</v>
      </c>
      <c r="L1096" t="s">
        <v>4284</v>
      </c>
      <c r="M1096" t="s">
        <v>826</v>
      </c>
      <c r="N1096" t="s">
        <v>5033</v>
      </c>
      <c r="O1096" t="s">
        <v>4213</v>
      </c>
    </row>
    <row r="1097" spans="2:15" x14ac:dyDescent="0.25">
      <c r="B1097" t="s">
        <v>2224</v>
      </c>
      <c r="C1097" t="s">
        <v>3712</v>
      </c>
      <c r="D1097" s="2"/>
      <c r="E1097" s="2" t="s">
        <v>4998</v>
      </c>
      <c r="F1097" t="s">
        <v>3790</v>
      </c>
      <c r="G1097" t="s">
        <v>3779</v>
      </c>
      <c r="H1097" t="s">
        <v>393</v>
      </c>
      <c r="I1097" t="s">
        <v>1647</v>
      </c>
      <c r="J1097" t="s">
        <v>2270</v>
      </c>
      <c r="K1097" t="s">
        <v>1770</v>
      </c>
      <c r="L1097" t="s">
        <v>3273</v>
      </c>
      <c r="M1097" t="s">
        <v>5243</v>
      </c>
      <c r="N1097" t="s">
        <v>4170</v>
      </c>
      <c r="O1097" t="s">
        <v>3877</v>
      </c>
    </row>
    <row r="1098" spans="2:15" x14ac:dyDescent="0.25">
      <c r="B1098" t="s">
        <v>2253</v>
      </c>
      <c r="C1098" t="s">
        <v>4192</v>
      </c>
      <c r="D1098" s="2"/>
      <c r="E1098" s="2" t="s">
        <v>4991</v>
      </c>
      <c r="F1098" t="s">
        <v>2923</v>
      </c>
      <c r="G1098" t="s">
        <v>2255</v>
      </c>
      <c r="H1098" t="s">
        <v>4261</v>
      </c>
      <c r="I1098" t="s">
        <v>1559</v>
      </c>
      <c r="J1098" t="s">
        <v>3017</v>
      </c>
      <c r="K1098" t="s">
        <v>4831</v>
      </c>
      <c r="L1098" t="s">
        <v>2187</v>
      </c>
      <c r="M1098" t="s">
        <v>1440</v>
      </c>
      <c r="N1098" t="s">
        <v>4394</v>
      </c>
      <c r="O1098" t="s">
        <v>2372</v>
      </c>
    </row>
    <row r="1099" spans="2:15" x14ac:dyDescent="0.25">
      <c r="B1099" t="s">
        <v>5407</v>
      </c>
      <c r="C1099" t="s">
        <v>2280</v>
      </c>
      <c r="D1099" s="2"/>
      <c r="E1099" s="2" t="s">
        <v>4685</v>
      </c>
      <c r="F1099" t="s">
        <v>5524</v>
      </c>
      <c r="G1099" t="s">
        <v>5834</v>
      </c>
      <c r="H1099" t="s">
        <v>398</v>
      </c>
      <c r="I1099" t="s">
        <v>1880</v>
      </c>
      <c r="J1099" t="s">
        <v>4149</v>
      </c>
      <c r="K1099" t="s">
        <v>779</v>
      </c>
      <c r="L1099" t="s">
        <v>3275</v>
      </c>
      <c r="M1099" t="s">
        <v>5407</v>
      </c>
      <c r="N1099" t="s">
        <v>3818</v>
      </c>
      <c r="O1099" t="s">
        <v>2374</v>
      </c>
    </row>
    <row r="1100" spans="2:15" x14ac:dyDescent="0.25">
      <c r="B1100" t="s">
        <v>4161</v>
      </c>
      <c r="C1100" t="s">
        <v>3534</v>
      </c>
      <c r="D1100" s="2"/>
      <c r="E1100" s="2" t="s">
        <v>4226</v>
      </c>
      <c r="F1100" t="s">
        <v>3527</v>
      </c>
      <c r="G1100" t="s">
        <v>5835</v>
      </c>
      <c r="H1100" t="s">
        <v>3443</v>
      </c>
      <c r="I1100" t="s">
        <v>4573</v>
      </c>
      <c r="J1100" t="s">
        <v>4150</v>
      </c>
      <c r="K1100" t="s">
        <v>5661</v>
      </c>
      <c r="L1100" t="s">
        <v>3276</v>
      </c>
      <c r="M1100" t="s">
        <v>1775</v>
      </c>
      <c r="N1100" t="s">
        <v>4395</v>
      </c>
      <c r="O1100" t="s">
        <v>4475</v>
      </c>
    </row>
    <row r="1101" spans="2:15" x14ac:dyDescent="0.25">
      <c r="B1101" t="s">
        <v>2250</v>
      </c>
      <c r="C1101" t="s">
        <v>4025</v>
      </c>
      <c r="D1101" s="2"/>
      <c r="E1101" s="2" t="s">
        <v>2164</v>
      </c>
      <c r="F1101" t="s">
        <v>1257</v>
      </c>
      <c r="G1101" t="s">
        <v>5969</v>
      </c>
      <c r="H1101" t="s">
        <v>2171</v>
      </c>
      <c r="I1101" t="s">
        <v>2011</v>
      </c>
      <c r="J1101" t="s">
        <v>3021</v>
      </c>
      <c r="K1101" t="s">
        <v>5230</v>
      </c>
      <c r="L1101" t="s">
        <v>1565</v>
      </c>
      <c r="M1101" t="s">
        <v>5680</v>
      </c>
      <c r="N1101" t="s">
        <v>3399</v>
      </c>
      <c r="O1101" t="s">
        <v>5453</v>
      </c>
    </row>
    <row r="1102" spans="2:15" x14ac:dyDescent="0.25">
      <c r="B1102" t="s">
        <v>1987</v>
      </c>
      <c r="C1102" t="s">
        <v>2159</v>
      </c>
      <c r="D1102" s="2"/>
      <c r="E1102" s="2" t="s">
        <v>2196</v>
      </c>
      <c r="F1102" t="s">
        <v>3960</v>
      </c>
      <c r="G1102" t="s">
        <v>5836</v>
      </c>
      <c r="H1102" t="s">
        <v>1556</v>
      </c>
      <c r="I1102" t="s">
        <v>4263</v>
      </c>
      <c r="J1102" t="s">
        <v>5682</v>
      </c>
      <c r="K1102" t="s">
        <v>5663</v>
      </c>
      <c r="L1102" t="s">
        <v>3666</v>
      </c>
      <c r="M1102" t="s">
        <v>1441</v>
      </c>
      <c r="N1102" t="s">
        <v>3820</v>
      </c>
      <c r="O1102" t="s">
        <v>2380</v>
      </c>
    </row>
    <row r="1103" spans="2:15" x14ac:dyDescent="0.25">
      <c r="B1103" t="s">
        <v>2193</v>
      </c>
      <c r="C1103" t="s">
        <v>3958</v>
      </c>
      <c r="D1103" s="2"/>
      <c r="E1103" s="2" t="s">
        <v>2225</v>
      </c>
      <c r="F1103" t="s">
        <v>5951</v>
      </c>
      <c r="G1103" t="s">
        <v>5009</v>
      </c>
      <c r="H1103" t="s">
        <v>1053</v>
      </c>
      <c r="I1103" t="s">
        <v>3449</v>
      </c>
      <c r="J1103" t="s">
        <v>2271</v>
      </c>
      <c r="K1103" t="s">
        <v>4371</v>
      </c>
      <c r="L1103" t="s">
        <v>4942</v>
      </c>
      <c r="M1103" t="s">
        <v>5022</v>
      </c>
      <c r="N1103" t="s">
        <v>1946</v>
      </c>
      <c r="O1103" t="s">
        <v>2383</v>
      </c>
    </row>
    <row r="1104" spans="2:15" x14ac:dyDescent="0.25">
      <c r="B1104" t="s">
        <v>2016</v>
      </c>
      <c r="C1104" t="s">
        <v>2113</v>
      </c>
      <c r="D1104" s="2"/>
      <c r="E1104" s="2" t="s">
        <v>2293</v>
      </c>
      <c r="F1104" t="s">
        <v>3906</v>
      </c>
      <c r="G1104" t="s">
        <v>2002</v>
      </c>
      <c r="H1104" t="s">
        <v>5506</v>
      </c>
      <c r="I1104" t="s">
        <v>1881</v>
      </c>
      <c r="J1104" t="s">
        <v>4381</v>
      </c>
      <c r="K1104" t="s">
        <v>3790</v>
      </c>
      <c r="L1104" t="s">
        <v>3670</v>
      </c>
      <c r="M1104" t="s">
        <v>4151</v>
      </c>
      <c r="N1104" t="s">
        <v>4401</v>
      </c>
      <c r="O1104" t="s">
        <v>5454</v>
      </c>
    </row>
    <row r="1105" spans="2:15" x14ac:dyDescent="0.25">
      <c r="B1105" t="s">
        <v>2033</v>
      </c>
      <c r="C1105" t="s">
        <v>2339</v>
      </c>
      <c r="D1105" s="2"/>
      <c r="E1105" s="2" t="s">
        <v>4382</v>
      </c>
      <c r="F1105" t="s">
        <v>2464</v>
      </c>
      <c r="G1105" t="s">
        <v>5970</v>
      </c>
      <c r="H1105" t="s">
        <v>406</v>
      </c>
      <c r="I1105" t="s">
        <v>430</v>
      </c>
      <c r="J1105" t="s">
        <v>4383</v>
      </c>
      <c r="K1105" t="s">
        <v>789</v>
      </c>
      <c r="L1105" t="s">
        <v>4945</v>
      </c>
      <c r="M1105" t="s">
        <v>2094</v>
      </c>
      <c r="N1105" t="s">
        <v>5034</v>
      </c>
      <c r="O1105" t="s">
        <v>2140</v>
      </c>
    </row>
    <row r="1106" spans="2:15" x14ac:dyDescent="0.25">
      <c r="B1106" t="s">
        <v>4328</v>
      </c>
      <c r="C1106" t="s">
        <v>4184</v>
      </c>
      <c r="D1106" s="2"/>
      <c r="E1106" s="2" t="s">
        <v>249</v>
      </c>
      <c r="F1106" t="s">
        <v>2505</v>
      </c>
      <c r="G1106" t="s">
        <v>1805</v>
      </c>
      <c r="H1106" t="s">
        <v>2173</v>
      </c>
      <c r="I1106" t="s">
        <v>1066</v>
      </c>
      <c r="J1106" t="s">
        <v>5408</v>
      </c>
      <c r="K1106" t="s">
        <v>5235</v>
      </c>
      <c r="L1106" t="s">
        <v>3278</v>
      </c>
      <c r="M1106" t="s">
        <v>3807</v>
      </c>
      <c r="N1106" t="s">
        <v>3821</v>
      </c>
      <c r="O1106" t="s">
        <v>3576</v>
      </c>
    </row>
    <row r="1107" spans="2:15" x14ac:dyDescent="0.25">
      <c r="B1107" t="s">
        <v>2186</v>
      </c>
      <c r="C1107" t="s">
        <v>2215</v>
      </c>
      <c r="D1107" s="2"/>
      <c r="E1107" s="2" t="s">
        <v>4667</v>
      </c>
      <c r="F1107" t="s">
        <v>4243</v>
      </c>
      <c r="G1107" t="s">
        <v>5228</v>
      </c>
      <c r="H1107" t="s">
        <v>2007</v>
      </c>
      <c r="I1107" t="s">
        <v>1367</v>
      </c>
      <c r="J1107" t="s">
        <v>5297</v>
      </c>
      <c r="K1107" t="s">
        <v>792</v>
      </c>
      <c r="L1107" t="s">
        <v>3279</v>
      </c>
      <c r="M1107" t="s">
        <v>832</v>
      </c>
      <c r="N1107" t="s">
        <v>3822</v>
      </c>
      <c r="O1107" t="s">
        <v>2386</v>
      </c>
    </row>
    <row r="1108" spans="2:15" x14ac:dyDescent="0.25">
      <c r="B1108" t="s">
        <v>3985</v>
      </c>
      <c r="C1108" t="s">
        <v>3627</v>
      </c>
      <c r="D1108" s="2"/>
      <c r="E1108" s="2" t="s">
        <v>4690</v>
      </c>
      <c r="F1108" t="s">
        <v>4710</v>
      </c>
      <c r="G1108" t="s">
        <v>3630</v>
      </c>
      <c r="H1108" t="s">
        <v>407</v>
      </c>
      <c r="I1108" t="s">
        <v>1069</v>
      </c>
      <c r="J1108" t="s">
        <v>2272</v>
      </c>
      <c r="K1108" t="s">
        <v>793</v>
      </c>
      <c r="L1108" t="s">
        <v>3280</v>
      </c>
      <c r="M1108" t="s">
        <v>4153</v>
      </c>
      <c r="N1108" t="s">
        <v>3405</v>
      </c>
      <c r="O1108" t="s">
        <v>5457</v>
      </c>
    </row>
    <row r="1109" spans="2:15" x14ac:dyDescent="0.25">
      <c r="B1109" t="s">
        <v>2164</v>
      </c>
      <c r="C1109" t="s">
        <v>2641</v>
      </c>
      <c r="D1109" s="2"/>
      <c r="E1109" s="2" t="s">
        <v>5427</v>
      </c>
      <c r="F1109" t="s">
        <v>1912</v>
      </c>
      <c r="G1109" t="s">
        <v>4590</v>
      </c>
      <c r="H1109" t="s">
        <v>1057</v>
      </c>
      <c r="I1109" t="s">
        <v>2012</v>
      </c>
      <c r="J1109" t="s">
        <v>4152</v>
      </c>
      <c r="K1109" t="s">
        <v>5395</v>
      </c>
      <c r="L1109" t="s">
        <v>497</v>
      </c>
      <c r="M1109" t="s">
        <v>835</v>
      </c>
      <c r="N1109" t="s">
        <v>3826</v>
      </c>
      <c r="O1109" t="s">
        <v>4902</v>
      </c>
    </row>
    <row r="1110" spans="2:15" x14ac:dyDescent="0.25">
      <c r="B1110" t="s">
        <v>2177</v>
      </c>
      <c r="C1110" t="s">
        <v>5593</v>
      </c>
      <c r="D1110" s="2"/>
      <c r="E1110" s="2" t="s">
        <v>4215</v>
      </c>
      <c r="F1110" t="s">
        <v>2470</v>
      </c>
      <c r="G1110" t="s">
        <v>4363</v>
      </c>
      <c r="H1110" t="s">
        <v>2541</v>
      </c>
      <c r="I1110" t="s">
        <v>3962</v>
      </c>
      <c r="J1110" t="s">
        <v>2274</v>
      </c>
      <c r="K1110" t="s">
        <v>5237</v>
      </c>
      <c r="L1110" t="s">
        <v>4947</v>
      </c>
      <c r="M1110" t="s">
        <v>5027</v>
      </c>
      <c r="N1110" t="s">
        <v>1623</v>
      </c>
      <c r="O1110" t="s">
        <v>3891</v>
      </c>
    </row>
    <row r="1111" spans="2:15" x14ac:dyDescent="0.25">
      <c r="B1111" t="s">
        <v>5593</v>
      </c>
      <c r="C1111" t="s">
        <v>5559</v>
      </c>
      <c r="D1111" s="2"/>
      <c r="E1111" s="2" t="s">
        <v>5447</v>
      </c>
      <c r="F1111" t="s">
        <v>2669</v>
      </c>
      <c r="G1111" t="s">
        <v>3631</v>
      </c>
      <c r="H1111" t="s">
        <v>3445</v>
      </c>
      <c r="I1111" t="s">
        <v>5851</v>
      </c>
      <c r="J1111" t="s">
        <v>4154</v>
      </c>
      <c r="K1111" t="s">
        <v>794</v>
      </c>
      <c r="L1111" t="s">
        <v>4290</v>
      </c>
      <c r="M1111" t="s">
        <v>1617</v>
      </c>
      <c r="N1111" t="s">
        <v>4181</v>
      </c>
      <c r="O1111" t="s">
        <v>2396</v>
      </c>
    </row>
    <row r="1112" spans="2:15" x14ac:dyDescent="0.25">
      <c r="B1112" t="s">
        <v>4823</v>
      </c>
      <c r="C1112" t="s">
        <v>2133</v>
      </c>
      <c r="D1112" s="2"/>
      <c r="E1112" s="2" t="s">
        <v>246</v>
      </c>
      <c r="F1112" t="s">
        <v>5884</v>
      </c>
      <c r="G1112" t="s">
        <v>2934</v>
      </c>
      <c r="H1112" t="s">
        <v>411</v>
      </c>
      <c r="I1112" t="s">
        <v>1368</v>
      </c>
      <c r="J1112" t="s">
        <v>2275</v>
      </c>
      <c r="K1112" t="s">
        <v>795</v>
      </c>
      <c r="L1112" t="s">
        <v>3675</v>
      </c>
      <c r="M1112" t="s">
        <v>840</v>
      </c>
      <c r="N1112" t="s">
        <v>1673</v>
      </c>
      <c r="O1112" t="s">
        <v>2398</v>
      </c>
    </row>
    <row r="1113" spans="2:15" x14ac:dyDescent="0.25">
      <c r="B1113" t="s">
        <v>4223</v>
      </c>
      <c r="C1113" t="s">
        <v>4219</v>
      </c>
      <c r="D1113" s="2"/>
      <c r="E1113" s="2" t="s">
        <v>4711</v>
      </c>
      <c r="F1113" t="s">
        <v>1511</v>
      </c>
      <c r="G1113" t="s">
        <v>1713</v>
      </c>
      <c r="H1113" t="s">
        <v>414</v>
      </c>
      <c r="I1113" t="s">
        <v>4934</v>
      </c>
      <c r="J1113" t="s">
        <v>5686</v>
      </c>
      <c r="K1113" t="s">
        <v>5670</v>
      </c>
      <c r="L1113" t="s">
        <v>3284</v>
      </c>
      <c r="M1113" t="s">
        <v>3532</v>
      </c>
      <c r="N1113" t="s">
        <v>1624</v>
      </c>
      <c r="O1113" t="s">
        <v>3580</v>
      </c>
    </row>
    <row r="1114" spans="2:15" x14ac:dyDescent="0.25">
      <c r="B1114" t="s">
        <v>2263</v>
      </c>
      <c r="C1114" t="s">
        <v>2192</v>
      </c>
      <c r="D1114" s="2"/>
      <c r="E1114" s="2" t="s">
        <v>5561</v>
      </c>
      <c r="F1114" t="s">
        <v>2161</v>
      </c>
      <c r="G1114" t="s">
        <v>3632</v>
      </c>
      <c r="H1114" t="s">
        <v>415</v>
      </c>
      <c r="I1114" t="s">
        <v>1369</v>
      </c>
      <c r="J1114" t="s">
        <v>5688</v>
      </c>
      <c r="K1114" t="s">
        <v>1772</v>
      </c>
      <c r="L1114" t="s">
        <v>4001</v>
      </c>
      <c r="M1114" t="s">
        <v>847</v>
      </c>
      <c r="N1114" t="s">
        <v>3829</v>
      </c>
      <c r="O1114" t="s">
        <v>2399</v>
      </c>
    </row>
    <row r="1115" spans="2:15" x14ac:dyDescent="0.25">
      <c r="B1115" t="s">
        <v>2265</v>
      </c>
      <c r="C1115" t="s">
        <v>2011</v>
      </c>
      <c r="D1115" s="2"/>
      <c r="E1115" s="2" t="s">
        <v>5602</v>
      </c>
      <c r="F1115" t="s">
        <v>3011</v>
      </c>
      <c r="G1115" t="s">
        <v>1554</v>
      </c>
      <c r="H1115" t="s">
        <v>416</v>
      </c>
      <c r="I1115" t="s">
        <v>3245</v>
      </c>
      <c r="J1115" t="s">
        <v>1443</v>
      </c>
      <c r="K1115" t="s">
        <v>5238</v>
      </c>
      <c r="L1115" t="s">
        <v>1123</v>
      </c>
      <c r="M1115" t="s">
        <v>4161</v>
      </c>
      <c r="N1115" t="s">
        <v>3834</v>
      </c>
      <c r="O1115" t="s">
        <v>1979</v>
      </c>
    </row>
    <row r="1116" spans="2:15" x14ac:dyDescent="0.25">
      <c r="B1116" t="s">
        <v>2244</v>
      </c>
      <c r="C1116" t="s">
        <v>2283</v>
      </c>
      <c r="D1116" s="2"/>
      <c r="E1116" s="2" t="s">
        <v>4209</v>
      </c>
      <c r="F1116" t="s">
        <v>2531</v>
      </c>
      <c r="G1116" t="s">
        <v>3233</v>
      </c>
      <c r="H1116" t="s">
        <v>4433</v>
      </c>
      <c r="I1116" t="s">
        <v>3966</v>
      </c>
      <c r="J1116" t="s">
        <v>5249</v>
      </c>
      <c r="K1116" t="s">
        <v>1075</v>
      </c>
      <c r="L1116" t="s">
        <v>5554</v>
      </c>
      <c r="M1116" t="s">
        <v>1296</v>
      </c>
      <c r="N1116" t="s">
        <v>5270</v>
      </c>
      <c r="O1116" t="s">
        <v>2401</v>
      </c>
    </row>
    <row r="1117" spans="2:15" x14ac:dyDescent="0.25">
      <c r="B1117" t="s">
        <v>4297</v>
      </c>
      <c r="C1117" t="s">
        <v>2216</v>
      </c>
      <c r="D1117" s="2"/>
      <c r="E1117" s="2" t="s">
        <v>1852</v>
      </c>
      <c r="F1117" t="s">
        <v>5987</v>
      </c>
      <c r="G1117" t="s">
        <v>5972</v>
      </c>
      <c r="H1117" t="s">
        <v>419</v>
      </c>
      <c r="I1117" t="s">
        <v>4265</v>
      </c>
      <c r="J1117" t="s">
        <v>4857</v>
      </c>
      <c r="K1117" t="s">
        <v>803</v>
      </c>
      <c r="L1117" t="s">
        <v>4953</v>
      </c>
      <c r="M1117" t="s">
        <v>853</v>
      </c>
      <c r="N1117" t="s">
        <v>2297</v>
      </c>
      <c r="O1117" t="s">
        <v>1196</v>
      </c>
    </row>
    <row r="1118" spans="2:15" x14ac:dyDescent="0.25">
      <c r="B1118" t="s">
        <v>3784</v>
      </c>
      <c r="C1118" t="s">
        <v>1986</v>
      </c>
      <c r="D1118" s="2"/>
      <c r="E1118" s="2" t="s">
        <v>467</v>
      </c>
      <c r="F1118" t="s">
        <v>2148</v>
      </c>
      <c r="G1118" t="s">
        <v>392</v>
      </c>
      <c r="H1118" t="s">
        <v>5121</v>
      </c>
      <c r="I1118" t="s">
        <v>3967</v>
      </c>
      <c r="J1118" t="s">
        <v>3813</v>
      </c>
      <c r="K1118" t="s">
        <v>5017</v>
      </c>
      <c r="L1118" t="s">
        <v>3476</v>
      </c>
      <c r="M1118" t="s">
        <v>856</v>
      </c>
      <c r="N1118" t="s">
        <v>4465</v>
      </c>
      <c r="O1118" t="s">
        <v>3584</v>
      </c>
    </row>
    <row r="1119" spans="2:15" x14ac:dyDescent="0.25">
      <c r="B1119" t="s">
        <v>4985</v>
      </c>
      <c r="C1119" t="s">
        <v>1978</v>
      </c>
      <c r="D1119" s="2"/>
      <c r="E1119" s="2" t="s">
        <v>4677</v>
      </c>
      <c r="F1119" t="s">
        <v>4052</v>
      </c>
      <c r="G1119" t="s">
        <v>3234</v>
      </c>
      <c r="H1119" t="s">
        <v>5122</v>
      </c>
      <c r="I1119" t="s">
        <v>4434</v>
      </c>
      <c r="J1119" t="s">
        <v>5298</v>
      </c>
      <c r="K1119" t="s">
        <v>5018</v>
      </c>
      <c r="L1119" t="s">
        <v>2192</v>
      </c>
      <c r="M1119" t="s">
        <v>857</v>
      </c>
      <c r="O1119" t="s">
        <v>5459</v>
      </c>
    </row>
    <row r="1120" spans="2:15" x14ac:dyDescent="0.25">
      <c r="B1120" t="s">
        <v>2274</v>
      </c>
      <c r="C1120" t="s">
        <v>4200</v>
      </c>
      <c r="D1120" s="2"/>
      <c r="E1120" s="2" t="s">
        <v>2073</v>
      </c>
      <c r="F1120" t="s">
        <v>3862</v>
      </c>
      <c r="G1120" t="s">
        <v>4260</v>
      </c>
      <c r="H1120" t="s">
        <v>5510</v>
      </c>
      <c r="I1120" t="s">
        <v>4935</v>
      </c>
      <c r="J1120" t="s">
        <v>2280</v>
      </c>
      <c r="K1120" t="s">
        <v>5019</v>
      </c>
      <c r="L1120" t="s">
        <v>3287</v>
      </c>
      <c r="M1120" t="s">
        <v>858</v>
      </c>
      <c r="O1120" t="s">
        <v>3897</v>
      </c>
    </row>
    <row r="1121" spans="2:15" x14ac:dyDescent="0.25">
      <c r="B1121" t="s">
        <v>2053</v>
      </c>
      <c r="C1121" t="s">
        <v>5575</v>
      </c>
      <c r="D1121" s="2"/>
      <c r="E1121" s="2" t="s">
        <v>1749</v>
      </c>
      <c r="F1121" t="s">
        <v>1368</v>
      </c>
      <c r="G1121" t="s">
        <v>2003</v>
      </c>
      <c r="H1121" t="s">
        <v>1647</v>
      </c>
      <c r="I1121" t="s">
        <v>4266</v>
      </c>
      <c r="J1121" t="s">
        <v>5694</v>
      </c>
      <c r="K1121" t="s">
        <v>807</v>
      </c>
      <c r="L1121" t="s">
        <v>5556</v>
      </c>
      <c r="M1121" t="s">
        <v>860</v>
      </c>
      <c r="O1121" t="s">
        <v>2408</v>
      </c>
    </row>
    <row r="1122" spans="2:15" x14ac:dyDescent="0.25">
      <c r="B1122" t="s">
        <v>2190</v>
      </c>
      <c r="C1122" t="s">
        <v>3990</v>
      </c>
      <c r="D1122" s="2"/>
      <c r="E1122" s="2" t="s">
        <v>1915</v>
      </c>
      <c r="F1122" t="s">
        <v>2014</v>
      </c>
      <c r="G1122" t="s">
        <v>768</v>
      </c>
      <c r="H1122" t="s">
        <v>5123</v>
      </c>
      <c r="I1122" t="s">
        <v>3453</v>
      </c>
      <c r="J1122" t="s">
        <v>4861</v>
      </c>
      <c r="K1122" t="s">
        <v>808</v>
      </c>
      <c r="L1122" t="s">
        <v>2193</v>
      </c>
      <c r="M1122" t="s">
        <v>865</v>
      </c>
      <c r="O1122" t="s">
        <v>2409</v>
      </c>
    </row>
    <row r="1123" spans="2:15" x14ac:dyDescent="0.25">
      <c r="B1123" t="s">
        <v>3202</v>
      </c>
      <c r="C1123" t="s">
        <v>3869</v>
      </c>
      <c r="D1123" s="2"/>
      <c r="E1123" s="2" t="s">
        <v>4683</v>
      </c>
      <c r="F1123" t="s">
        <v>2334</v>
      </c>
      <c r="G1123" t="s">
        <v>3442</v>
      </c>
      <c r="H1123" t="s">
        <v>1063</v>
      </c>
      <c r="I1123" t="s">
        <v>1480</v>
      </c>
      <c r="J1123" t="s">
        <v>1511</v>
      </c>
      <c r="K1123" t="s">
        <v>1613</v>
      </c>
      <c r="L1123" t="s">
        <v>526</v>
      </c>
      <c r="M1123" t="s">
        <v>5256</v>
      </c>
      <c r="O1123" t="s">
        <v>2413</v>
      </c>
    </row>
    <row r="1124" spans="2:15" x14ac:dyDescent="0.25">
      <c r="B1124" t="s">
        <v>3652</v>
      </c>
      <c r="C1124" t="s">
        <v>2015</v>
      </c>
      <c r="D1124" s="2"/>
      <c r="E1124" s="2" t="s">
        <v>2098</v>
      </c>
      <c r="F1124" t="s">
        <v>3044</v>
      </c>
      <c r="G1124" t="s">
        <v>1933</v>
      </c>
      <c r="H1124" t="s">
        <v>2178</v>
      </c>
      <c r="I1124" t="s">
        <v>4268</v>
      </c>
      <c r="J1124" t="s">
        <v>5695</v>
      </c>
      <c r="K1124" t="s">
        <v>5020</v>
      </c>
      <c r="L1124" t="s">
        <v>1127</v>
      </c>
      <c r="M1124" t="s">
        <v>866</v>
      </c>
      <c r="O1124" t="s">
        <v>2415</v>
      </c>
    </row>
    <row r="1125" spans="2:15" x14ac:dyDescent="0.25">
      <c r="B1125" t="s">
        <v>4799</v>
      </c>
      <c r="C1125" t="s">
        <v>3670</v>
      </c>
      <c r="D1125" s="2"/>
      <c r="E1125" s="2" t="s">
        <v>2291</v>
      </c>
      <c r="F1125" t="s">
        <v>2196</v>
      </c>
      <c r="G1125" t="s">
        <v>770</v>
      </c>
      <c r="H1125" t="s">
        <v>4573</v>
      </c>
      <c r="I1125" t="s">
        <v>3973</v>
      </c>
      <c r="J1125" t="s">
        <v>4165</v>
      </c>
      <c r="K1125" t="s">
        <v>810</v>
      </c>
      <c r="L1125" t="s">
        <v>4638</v>
      </c>
      <c r="M1125" t="s">
        <v>867</v>
      </c>
      <c r="O1125" t="s">
        <v>3906</v>
      </c>
    </row>
    <row r="1126" spans="2:15" x14ac:dyDescent="0.25">
      <c r="B1126" t="s">
        <v>1990</v>
      </c>
      <c r="C1126" t="s">
        <v>3556</v>
      </c>
      <c r="D1126" s="2"/>
      <c r="E1126" s="2" t="s">
        <v>4681</v>
      </c>
      <c r="F1126" t="s">
        <v>5509</v>
      </c>
      <c r="G1126" t="s">
        <v>5655</v>
      </c>
      <c r="H1126" t="s">
        <v>6044</v>
      </c>
      <c r="I1126" t="s">
        <v>5125</v>
      </c>
      <c r="J1126" t="s">
        <v>2283</v>
      </c>
      <c r="K1126" t="s">
        <v>4842</v>
      </c>
      <c r="L1126" t="s">
        <v>1894</v>
      </c>
      <c r="M1126" t="s">
        <v>868</v>
      </c>
      <c r="O1126" t="s">
        <v>2421</v>
      </c>
    </row>
    <row r="1127" spans="2:15" x14ac:dyDescent="0.25">
      <c r="B1127" t="s">
        <v>2867</v>
      </c>
      <c r="C1127" t="s">
        <v>4246</v>
      </c>
      <c r="D1127" s="2"/>
      <c r="E1127" s="2" t="s">
        <v>2002</v>
      </c>
      <c r="F1127" t="s">
        <v>668</v>
      </c>
      <c r="G1127" t="s">
        <v>121</v>
      </c>
      <c r="H1127" t="s">
        <v>4263</v>
      </c>
      <c r="I1127" t="s">
        <v>4574</v>
      </c>
      <c r="J1127" t="s">
        <v>1944</v>
      </c>
      <c r="K1127" t="s">
        <v>4844</v>
      </c>
      <c r="L1127" t="s">
        <v>3291</v>
      </c>
      <c r="M1127" t="s">
        <v>4392</v>
      </c>
      <c r="O1127" t="s">
        <v>2422</v>
      </c>
    </row>
    <row r="1128" spans="2:15" x14ac:dyDescent="0.25">
      <c r="B1128" t="s">
        <v>5559</v>
      </c>
      <c r="C1128" t="s">
        <v>2276</v>
      </c>
      <c r="D1128" s="2"/>
      <c r="E1128" s="2" t="s">
        <v>4607</v>
      </c>
      <c r="F1128" t="s">
        <v>2217</v>
      </c>
      <c r="G1128" t="s">
        <v>2085</v>
      </c>
      <c r="H1128" t="s">
        <v>3449</v>
      </c>
      <c r="I1128" t="s">
        <v>1083</v>
      </c>
      <c r="J1128" t="s">
        <v>6014</v>
      </c>
      <c r="K1128" t="s">
        <v>5240</v>
      </c>
      <c r="L1128" t="s">
        <v>3684</v>
      </c>
      <c r="M1128" t="s">
        <v>1298</v>
      </c>
      <c r="O1128" t="s">
        <v>5465</v>
      </c>
    </row>
    <row r="1129" spans="2:15" x14ac:dyDescent="0.25">
      <c r="B1129" t="s">
        <v>1982</v>
      </c>
      <c r="C1129" t="s">
        <v>3617</v>
      </c>
      <c r="D1129" s="2"/>
      <c r="E1129" s="2" t="s">
        <v>5647</v>
      </c>
      <c r="F1129" t="s">
        <v>1996</v>
      </c>
      <c r="G1129" t="s">
        <v>5974</v>
      </c>
      <c r="H1129" t="s">
        <v>428</v>
      </c>
      <c r="I1129" t="s">
        <v>5520</v>
      </c>
      <c r="J1129" t="s">
        <v>3092</v>
      </c>
      <c r="K1129" t="s">
        <v>5402</v>
      </c>
      <c r="L1129" t="s">
        <v>4009</v>
      </c>
      <c r="M1129" t="s">
        <v>3534</v>
      </c>
      <c r="O1129" t="s">
        <v>2425</v>
      </c>
    </row>
    <row r="1130" spans="2:15" x14ac:dyDescent="0.25">
      <c r="B1130" t="s">
        <v>2182</v>
      </c>
      <c r="C1130" t="s">
        <v>3623</v>
      </c>
      <c r="D1130" s="2"/>
      <c r="E1130" s="2" t="s">
        <v>4908</v>
      </c>
      <c r="F1130" t="s">
        <v>68</v>
      </c>
      <c r="G1130" t="s">
        <v>3782</v>
      </c>
      <c r="H1130" t="s">
        <v>430</v>
      </c>
      <c r="I1130" t="s">
        <v>5127</v>
      </c>
      <c r="J1130" t="s">
        <v>4171</v>
      </c>
      <c r="K1130" t="s">
        <v>815</v>
      </c>
      <c r="L1130" t="s">
        <v>4298</v>
      </c>
      <c r="M1130" t="s">
        <v>1779</v>
      </c>
      <c r="O1130" t="s">
        <v>1983</v>
      </c>
    </row>
    <row r="1131" spans="2:15" x14ac:dyDescent="0.25">
      <c r="B1131" t="s">
        <v>2095</v>
      </c>
      <c r="C1131" t="s">
        <v>5502</v>
      </c>
      <c r="D1131" s="2"/>
      <c r="E1131" s="2" t="s">
        <v>2149</v>
      </c>
      <c r="F1131" t="s">
        <v>4241</v>
      </c>
      <c r="G1131" t="s">
        <v>5391</v>
      </c>
      <c r="H1131" t="s">
        <v>1066</v>
      </c>
      <c r="I1131" t="s">
        <v>5128</v>
      </c>
      <c r="J1131" t="s">
        <v>5701</v>
      </c>
      <c r="K1131" t="s">
        <v>821</v>
      </c>
      <c r="L1131" t="s">
        <v>2196</v>
      </c>
      <c r="M1131" t="s">
        <v>4544</v>
      </c>
      <c r="O1131" t="s">
        <v>2426</v>
      </c>
    </row>
    <row r="1132" spans="2:15" x14ac:dyDescent="0.25">
      <c r="B1132" t="s">
        <v>4290</v>
      </c>
      <c r="C1132" t="s">
        <v>4131</v>
      </c>
      <c r="D1132" s="2"/>
      <c r="E1132" t="s">
        <v>1549</v>
      </c>
      <c r="F1132" t="s">
        <v>2465</v>
      </c>
      <c r="G1132" t="s">
        <v>3235</v>
      </c>
      <c r="H1132" t="s">
        <v>431</v>
      </c>
      <c r="I1132" t="s">
        <v>4738</v>
      </c>
      <c r="J1132" t="s">
        <v>6017</v>
      </c>
      <c r="K1132" t="s">
        <v>823</v>
      </c>
      <c r="L1132" t="s">
        <v>4958</v>
      </c>
      <c r="M1132" t="s">
        <v>875</v>
      </c>
      <c r="O1132" t="s">
        <v>2427</v>
      </c>
    </row>
    <row r="1133" spans="2:15" x14ac:dyDescent="0.25">
      <c r="B1133" t="s">
        <v>3165</v>
      </c>
      <c r="C1133" t="s">
        <v>5621</v>
      </c>
      <c r="D1133" s="2"/>
      <c r="E1133" t="s">
        <v>4583</v>
      </c>
      <c r="F1133" t="s">
        <v>5338</v>
      </c>
      <c r="G1133" t="s">
        <v>2527</v>
      </c>
      <c r="H1133" t="s">
        <v>432</v>
      </c>
      <c r="I1133" t="s">
        <v>5523</v>
      </c>
      <c r="J1133" t="s">
        <v>1449</v>
      </c>
      <c r="K1133" t="s">
        <v>826</v>
      </c>
      <c r="L1133" t="s">
        <v>3693</v>
      </c>
      <c r="M1133" t="s">
        <v>2101</v>
      </c>
      <c r="O1133" t="s">
        <v>1537</v>
      </c>
    </row>
    <row r="1134" spans="2:15" x14ac:dyDescent="0.25">
      <c r="B1134" t="s">
        <v>5725</v>
      </c>
      <c r="C1134" t="s">
        <v>5523</v>
      </c>
      <c r="D1134" s="2"/>
      <c r="E1134" t="s">
        <v>2252</v>
      </c>
      <c r="F1134" t="s">
        <v>4210</v>
      </c>
      <c r="G1134" t="s">
        <v>4261</v>
      </c>
      <c r="H1134" t="s">
        <v>434</v>
      </c>
      <c r="I1134" t="s">
        <v>5524</v>
      </c>
      <c r="J1134" t="s">
        <v>4397</v>
      </c>
      <c r="K1134" t="s">
        <v>5243</v>
      </c>
      <c r="L1134" t="s">
        <v>4770</v>
      </c>
      <c r="M1134" t="s">
        <v>4396</v>
      </c>
      <c r="O1134" t="s">
        <v>2430</v>
      </c>
    </row>
    <row r="1135" spans="2:15" x14ac:dyDescent="0.25">
      <c r="B1135" t="s">
        <v>4767</v>
      </c>
      <c r="C1135" t="s">
        <v>2138</v>
      </c>
      <c r="D1135" s="2"/>
      <c r="E1135" t="s">
        <v>5188</v>
      </c>
      <c r="F1135" t="s">
        <v>2508</v>
      </c>
      <c r="G1135" t="s">
        <v>4364</v>
      </c>
      <c r="H1135" t="s">
        <v>435</v>
      </c>
      <c r="I1135" t="s">
        <v>4437</v>
      </c>
      <c r="J1135" t="s">
        <v>1165</v>
      </c>
      <c r="K1135" t="s">
        <v>5407</v>
      </c>
      <c r="L1135" t="s">
        <v>2198</v>
      </c>
      <c r="M1135" t="s">
        <v>4545</v>
      </c>
      <c r="O1135" t="s">
        <v>993</v>
      </c>
    </row>
    <row r="1136" spans="2:15" x14ac:dyDescent="0.25">
      <c r="B1136" t="s">
        <v>5043</v>
      </c>
      <c r="C1136" t="s">
        <v>4093</v>
      </c>
      <c r="D1136" s="2"/>
      <c r="E1136" t="s">
        <v>1550</v>
      </c>
      <c r="F1136" t="s">
        <v>3970</v>
      </c>
      <c r="G1136" t="s">
        <v>3783</v>
      </c>
      <c r="H1136" t="s">
        <v>1367</v>
      </c>
      <c r="I1136" t="s">
        <v>1086</v>
      </c>
      <c r="J1136" t="s">
        <v>3400</v>
      </c>
      <c r="K1136" t="s">
        <v>1775</v>
      </c>
      <c r="L1136" t="s">
        <v>3696</v>
      </c>
      <c r="M1136" t="s">
        <v>4172</v>
      </c>
      <c r="O1136" t="s">
        <v>2434</v>
      </c>
    </row>
    <row r="1137" spans="2:15" x14ac:dyDescent="0.25">
      <c r="B1137" t="s">
        <v>2223</v>
      </c>
      <c r="C1137" t="s">
        <v>3911</v>
      </c>
      <c r="D1137" s="2"/>
      <c r="E1137" t="s">
        <v>487</v>
      </c>
      <c r="F1137" t="s">
        <v>4594</v>
      </c>
      <c r="G1137" t="s">
        <v>3633</v>
      </c>
      <c r="H1137" t="s">
        <v>2012</v>
      </c>
      <c r="I1137" t="s">
        <v>445</v>
      </c>
      <c r="J1137" t="s">
        <v>4398</v>
      </c>
      <c r="K1137" t="s">
        <v>5680</v>
      </c>
      <c r="L1137" t="s">
        <v>2044</v>
      </c>
      <c r="M1137" t="s">
        <v>5711</v>
      </c>
      <c r="O1137" t="s">
        <v>5471</v>
      </c>
    </row>
    <row r="1138" spans="2:15" x14ac:dyDescent="0.25">
      <c r="B1138" t="s">
        <v>2297</v>
      </c>
      <c r="C1138" t="s">
        <v>3923</v>
      </c>
      <c r="D1138" s="2"/>
      <c r="E1138" t="s">
        <v>1543</v>
      </c>
      <c r="F1138" t="s">
        <v>522</v>
      </c>
      <c r="G1138" t="s">
        <v>2530</v>
      </c>
      <c r="H1138" t="s">
        <v>3962</v>
      </c>
      <c r="I1138" t="s">
        <v>2578</v>
      </c>
      <c r="J1138" t="s">
        <v>1947</v>
      </c>
      <c r="K1138" t="s">
        <v>829</v>
      </c>
      <c r="L1138" t="s">
        <v>3299</v>
      </c>
      <c r="M1138" t="s">
        <v>895</v>
      </c>
      <c r="O1138" t="s">
        <v>3423</v>
      </c>
    </row>
    <row r="1139" spans="2:15" x14ac:dyDescent="0.25">
      <c r="B1139" t="s">
        <v>5575</v>
      </c>
      <c r="C1139" t="s">
        <v>3984</v>
      </c>
      <c r="D1139" s="2"/>
      <c r="E1139" t="s">
        <v>2281</v>
      </c>
      <c r="F1139" t="s">
        <v>898</v>
      </c>
      <c r="G1139" t="s">
        <v>3443</v>
      </c>
      <c r="H1139" t="s">
        <v>438</v>
      </c>
      <c r="I1139" t="s">
        <v>4438</v>
      </c>
      <c r="J1139" t="s">
        <v>3105</v>
      </c>
      <c r="K1139" t="s">
        <v>830</v>
      </c>
      <c r="L1139" t="s">
        <v>4021</v>
      </c>
      <c r="M1139" t="s">
        <v>3823</v>
      </c>
      <c r="O1139" t="s">
        <v>2439</v>
      </c>
    </row>
    <row r="1140" spans="2:15" x14ac:dyDescent="0.25">
      <c r="B1140" t="s">
        <v>2015</v>
      </c>
      <c r="C1140" t="s">
        <v>3555</v>
      </c>
      <c r="D1140" s="2"/>
      <c r="E1140" t="s">
        <v>1985</v>
      </c>
      <c r="F1140" t="s">
        <v>4755</v>
      </c>
      <c r="G1140" t="s">
        <v>2171</v>
      </c>
      <c r="H1140" t="s">
        <v>5851</v>
      </c>
      <c r="I1140" t="s">
        <v>4739</v>
      </c>
      <c r="J1140" t="s">
        <v>4662</v>
      </c>
      <c r="K1140" t="s">
        <v>4460</v>
      </c>
      <c r="L1140" t="s">
        <v>2201</v>
      </c>
      <c r="M1140" t="s">
        <v>896</v>
      </c>
      <c r="O1140" t="s">
        <v>3597</v>
      </c>
    </row>
    <row r="1141" spans="2:15" x14ac:dyDescent="0.25">
      <c r="B1141" t="s">
        <v>1972</v>
      </c>
      <c r="C1141" t="s">
        <v>4144</v>
      </c>
      <c r="D1141" s="2"/>
      <c r="E1141" t="s">
        <v>4886</v>
      </c>
      <c r="F1141" t="s">
        <v>3202</v>
      </c>
      <c r="G1141" t="s">
        <v>772</v>
      </c>
      <c r="H1141" t="s">
        <v>439</v>
      </c>
      <c r="I1141" t="s">
        <v>450</v>
      </c>
      <c r="J1141" t="s">
        <v>4400</v>
      </c>
      <c r="K1141" t="s">
        <v>5022</v>
      </c>
      <c r="L1141" t="s">
        <v>4026</v>
      </c>
      <c r="M1141" t="s">
        <v>4548</v>
      </c>
      <c r="O1141" t="s">
        <v>3601</v>
      </c>
    </row>
    <row r="1142" spans="2:15" x14ac:dyDescent="0.25">
      <c r="B1142" t="s">
        <v>3530</v>
      </c>
      <c r="C1142" t="s">
        <v>2151</v>
      </c>
      <c r="D1142" s="2"/>
      <c r="E1142" t="s">
        <v>2273</v>
      </c>
      <c r="F1142" t="s">
        <v>4387</v>
      </c>
      <c r="G1142" t="s">
        <v>2004</v>
      </c>
      <c r="H1142" t="s">
        <v>1368</v>
      </c>
      <c r="I1142" t="s">
        <v>4272</v>
      </c>
      <c r="J1142" t="s">
        <v>2286</v>
      </c>
      <c r="K1142" t="s">
        <v>3807</v>
      </c>
      <c r="L1142" t="s">
        <v>927</v>
      </c>
      <c r="M1142" t="s">
        <v>4405</v>
      </c>
      <c r="O1142" t="s">
        <v>1003</v>
      </c>
    </row>
    <row r="1143" spans="2:15" x14ac:dyDescent="0.25">
      <c r="B1143" t="s">
        <v>3647</v>
      </c>
      <c r="C1143" t="s">
        <v>4095</v>
      </c>
      <c r="D1143" s="2"/>
      <c r="E1143" t="s">
        <v>2148</v>
      </c>
      <c r="F1143" t="s">
        <v>669</v>
      </c>
      <c r="G1143" t="s">
        <v>2005</v>
      </c>
      <c r="H1143" t="s">
        <v>1369</v>
      </c>
      <c r="I1143" t="s">
        <v>5527</v>
      </c>
      <c r="J1143" t="s">
        <v>1949</v>
      </c>
      <c r="K1143" t="s">
        <v>832</v>
      </c>
      <c r="L1143" t="s">
        <v>5574</v>
      </c>
      <c r="M1143" t="s">
        <v>4406</v>
      </c>
      <c r="O1143" t="s">
        <v>1989</v>
      </c>
    </row>
    <row r="1144" spans="2:15" x14ac:dyDescent="0.25">
      <c r="B1144" t="s">
        <v>4232</v>
      </c>
      <c r="C1144" t="s">
        <v>3889</v>
      </c>
      <c r="D1144" s="2"/>
      <c r="E1144" t="s">
        <v>4836</v>
      </c>
      <c r="F1144" t="s">
        <v>2034</v>
      </c>
      <c r="G1144" t="s">
        <v>1052</v>
      </c>
      <c r="H1144" t="s">
        <v>3245</v>
      </c>
      <c r="I1144" t="s">
        <v>57</v>
      </c>
      <c r="J1144" t="s">
        <v>4173</v>
      </c>
      <c r="K1144" t="s">
        <v>835</v>
      </c>
      <c r="L1144" t="s">
        <v>4965</v>
      </c>
      <c r="M1144" t="s">
        <v>1837</v>
      </c>
      <c r="O1144" t="s">
        <v>3425</v>
      </c>
    </row>
    <row r="1145" spans="2:15" x14ac:dyDescent="0.25">
      <c r="B1145" t="s">
        <v>3674</v>
      </c>
      <c r="C1145" t="s">
        <v>2259</v>
      </c>
      <c r="D1145" s="2"/>
      <c r="E1145" t="s">
        <v>4688</v>
      </c>
      <c r="F1145" t="s">
        <v>1129</v>
      </c>
      <c r="G1145" t="s">
        <v>2087</v>
      </c>
      <c r="H1145" t="s">
        <v>1561</v>
      </c>
      <c r="I1145" t="s">
        <v>1725</v>
      </c>
      <c r="J1145" t="s">
        <v>4174</v>
      </c>
      <c r="K1145" t="s">
        <v>5245</v>
      </c>
      <c r="L1145" t="s">
        <v>4966</v>
      </c>
      <c r="M1145" t="s">
        <v>4182</v>
      </c>
      <c r="O1145" t="s">
        <v>2446</v>
      </c>
    </row>
    <row r="1146" spans="2:15" x14ac:dyDescent="0.25">
      <c r="B1146" t="s">
        <v>3203</v>
      </c>
      <c r="C1146" t="s">
        <v>3836</v>
      </c>
      <c r="D1146" s="2"/>
      <c r="E1146" t="s">
        <v>5606</v>
      </c>
      <c r="F1146" t="s">
        <v>2519</v>
      </c>
      <c r="G1146" t="s">
        <v>2534</v>
      </c>
      <c r="H1146" t="s">
        <v>3966</v>
      </c>
      <c r="I1146" t="s">
        <v>5529</v>
      </c>
      <c r="J1146" t="s">
        <v>4175</v>
      </c>
      <c r="K1146" t="s">
        <v>5246</v>
      </c>
      <c r="L1146" t="s">
        <v>2207</v>
      </c>
      <c r="M1146" t="s">
        <v>5716</v>
      </c>
      <c r="O1146" t="s">
        <v>5477</v>
      </c>
    </row>
    <row r="1147" spans="2:15" x14ac:dyDescent="0.25">
      <c r="B1147" t="s">
        <v>4356</v>
      </c>
      <c r="C1147" t="s">
        <v>2168</v>
      </c>
      <c r="D1147" s="2"/>
      <c r="E1147" t="s">
        <v>5197</v>
      </c>
      <c r="F1147" t="s">
        <v>5022</v>
      </c>
      <c r="G1147" t="s">
        <v>402</v>
      </c>
      <c r="H1147" t="s">
        <v>4265</v>
      </c>
      <c r="I1147" t="s">
        <v>4938</v>
      </c>
      <c r="J1147" t="s">
        <v>4402</v>
      </c>
      <c r="K1147" t="s">
        <v>838</v>
      </c>
      <c r="L1147" t="s">
        <v>4033</v>
      </c>
      <c r="M1147" t="s">
        <v>4408</v>
      </c>
      <c r="O1147" t="s">
        <v>5276</v>
      </c>
    </row>
    <row r="1148" spans="2:15" x14ac:dyDescent="0.25">
      <c r="B1148" t="s">
        <v>2134</v>
      </c>
      <c r="C1148" t="s">
        <v>11</v>
      </c>
      <c r="D1148" s="2"/>
      <c r="E1148" t="s">
        <v>783</v>
      </c>
      <c r="F1148" t="s">
        <v>5968</v>
      </c>
      <c r="G1148" t="s">
        <v>5656</v>
      </c>
      <c r="H1148" t="s">
        <v>3967</v>
      </c>
      <c r="I1148" t="s">
        <v>5135</v>
      </c>
      <c r="J1148" t="s">
        <v>898</v>
      </c>
      <c r="K1148" t="s">
        <v>4854</v>
      </c>
      <c r="L1148" t="s">
        <v>2049</v>
      </c>
      <c r="M1148" t="s">
        <v>5268</v>
      </c>
      <c r="O1148" t="s">
        <v>2450</v>
      </c>
    </row>
    <row r="1149" spans="2:15" x14ac:dyDescent="0.25">
      <c r="B1149" t="s">
        <v>3199</v>
      </c>
      <c r="C1149" t="s">
        <v>3733</v>
      </c>
      <c r="D1149" s="2"/>
      <c r="E1149" t="s">
        <v>4958</v>
      </c>
      <c r="F1149" t="s">
        <v>64</v>
      </c>
      <c r="G1149" t="s">
        <v>3634</v>
      </c>
      <c r="H1149" t="s">
        <v>4935</v>
      </c>
      <c r="I1149" t="s">
        <v>4273</v>
      </c>
      <c r="J1149" t="s">
        <v>4870</v>
      </c>
      <c r="K1149" t="s">
        <v>5027</v>
      </c>
      <c r="L1149" t="s">
        <v>3710</v>
      </c>
      <c r="M1149" t="s">
        <v>908</v>
      </c>
      <c r="O1149" t="s">
        <v>2451</v>
      </c>
    </row>
    <row r="1150" spans="2:15" x14ac:dyDescent="0.25">
      <c r="B1150" t="s">
        <v>2128</v>
      </c>
      <c r="C1150" t="s">
        <v>4000</v>
      </c>
      <c r="D1150" s="2"/>
      <c r="E1150" t="s">
        <v>5646</v>
      </c>
      <c r="F1150" t="s">
        <v>4892</v>
      </c>
      <c r="G1150" t="s">
        <v>4591</v>
      </c>
      <c r="H1150" t="s">
        <v>4266</v>
      </c>
      <c r="I1150" t="s">
        <v>1236</v>
      </c>
      <c r="J1150" t="s">
        <v>4176</v>
      </c>
      <c r="K1150" t="s">
        <v>840</v>
      </c>
      <c r="L1150" t="s">
        <v>3711</v>
      </c>
      <c r="M1150" t="s">
        <v>2110</v>
      </c>
      <c r="O1150" t="s">
        <v>5479</v>
      </c>
    </row>
    <row r="1151" spans="2:15" x14ac:dyDescent="0.25">
      <c r="B1151" t="s">
        <v>2154</v>
      </c>
      <c r="C1151" t="s">
        <v>3610</v>
      </c>
      <c r="D1151" s="2"/>
      <c r="E1151" t="s">
        <v>5742</v>
      </c>
      <c r="F1151" t="s">
        <v>5890</v>
      </c>
      <c r="G1151" t="s">
        <v>2172</v>
      </c>
      <c r="H1151" t="s">
        <v>3453</v>
      </c>
      <c r="I1151" t="s">
        <v>1093</v>
      </c>
      <c r="J1151" t="s">
        <v>4179</v>
      </c>
      <c r="K1151" t="s">
        <v>5687</v>
      </c>
      <c r="L1151" t="s">
        <v>5359</v>
      </c>
      <c r="M1151" t="s">
        <v>3832</v>
      </c>
      <c r="O1151" t="s">
        <v>3426</v>
      </c>
    </row>
    <row r="1152" spans="2:15" x14ac:dyDescent="0.25">
      <c r="B1152" t="s">
        <v>2049</v>
      </c>
      <c r="C1152" t="s">
        <v>2261</v>
      </c>
      <c r="D1152" s="2"/>
      <c r="E1152" t="s">
        <v>5481</v>
      </c>
      <c r="F1152" t="s">
        <v>2571</v>
      </c>
      <c r="G1152" t="s">
        <v>5977</v>
      </c>
      <c r="H1152" t="s">
        <v>1480</v>
      </c>
      <c r="I1152" t="s">
        <v>3983</v>
      </c>
      <c r="J1152" t="s">
        <v>1950</v>
      </c>
      <c r="K1152" t="s">
        <v>847</v>
      </c>
      <c r="L1152" t="s">
        <v>602</v>
      </c>
      <c r="M1152" t="s">
        <v>1456</v>
      </c>
      <c r="O1152" t="s">
        <v>2452</v>
      </c>
    </row>
    <row r="1153" spans="2:15" x14ac:dyDescent="0.25">
      <c r="B1153" t="s">
        <v>3821</v>
      </c>
      <c r="C1153" t="s">
        <v>4176</v>
      </c>
      <c r="D1153" s="2"/>
      <c r="E1153" t="s">
        <v>4222</v>
      </c>
      <c r="F1153" t="s">
        <v>2575</v>
      </c>
      <c r="G1153" t="s">
        <v>2941</v>
      </c>
      <c r="H1153" t="s">
        <v>3973</v>
      </c>
      <c r="I1153" t="s">
        <v>5532</v>
      </c>
      <c r="J1153" t="s">
        <v>4663</v>
      </c>
      <c r="K1153" t="s">
        <v>848</v>
      </c>
      <c r="L1153" t="s">
        <v>3715</v>
      </c>
      <c r="M1153" t="s">
        <v>1838</v>
      </c>
      <c r="O1153" t="s">
        <v>2453</v>
      </c>
    </row>
    <row r="1154" spans="2:15" x14ac:dyDescent="0.25">
      <c r="B1154" t="s">
        <v>3606</v>
      </c>
      <c r="C1154" t="s">
        <v>3557</v>
      </c>
      <c r="D1154" s="2"/>
      <c r="E1154" t="s">
        <v>2056</v>
      </c>
      <c r="F1154" t="s">
        <v>5461</v>
      </c>
      <c r="G1154" t="s">
        <v>3236</v>
      </c>
      <c r="H1154" t="s">
        <v>4574</v>
      </c>
      <c r="I1154" t="s">
        <v>1097</v>
      </c>
      <c r="J1154" t="s">
        <v>2287</v>
      </c>
      <c r="K1154" t="s">
        <v>4161</v>
      </c>
      <c r="L1154" t="s">
        <v>3309</v>
      </c>
      <c r="M1154" t="s">
        <v>1457</v>
      </c>
      <c r="O1154" t="s">
        <v>1864</v>
      </c>
    </row>
    <row r="1155" spans="2:15" x14ac:dyDescent="0.25">
      <c r="B1155" t="s">
        <v>2207</v>
      </c>
      <c r="C1155" t="s">
        <v>3603</v>
      </c>
      <c r="D1155" s="2"/>
      <c r="E1155" t="s">
        <v>4752</v>
      </c>
      <c r="F1155" t="s">
        <v>2709</v>
      </c>
      <c r="G1155" t="s">
        <v>3369</v>
      </c>
      <c r="H1155" t="s">
        <v>1083</v>
      </c>
      <c r="I1155" t="s">
        <v>3459</v>
      </c>
      <c r="J1155" t="s">
        <v>164</v>
      </c>
      <c r="K1155" t="s">
        <v>853</v>
      </c>
      <c r="L1155" t="s">
        <v>3716</v>
      </c>
      <c r="M1155" t="s">
        <v>912</v>
      </c>
      <c r="O1155" t="s">
        <v>2455</v>
      </c>
    </row>
    <row r="1156" spans="2:15" x14ac:dyDescent="0.25">
      <c r="B1156" t="s">
        <v>1975</v>
      </c>
      <c r="C1156" t="s">
        <v>3715</v>
      </c>
      <c r="D1156" s="2"/>
      <c r="E1156" t="s">
        <v>1839</v>
      </c>
      <c r="F1156" t="s">
        <v>4968</v>
      </c>
      <c r="G1156" t="s">
        <v>4627</v>
      </c>
      <c r="H1156" t="s">
        <v>5520</v>
      </c>
      <c r="I1156" t="s">
        <v>1886</v>
      </c>
      <c r="J1156" t="s">
        <v>2290</v>
      </c>
      <c r="K1156" t="s">
        <v>856</v>
      </c>
      <c r="L1156" t="s">
        <v>3717</v>
      </c>
      <c r="M1156" t="s">
        <v>913</v>
      </c>
      <c r="O1156" t="s">
        <v>3428</v>
      </c>
    </row>
    <row r="1157" spans="2:15" x14ac:dyDescent="0.25">
      <c r="B1157" t="s">
        <v>2025</v>
      </c>
      <c r="C1157" t="s">
        <v>3585</v>
      </c>
      <c r="D1157" s="2"/>
      <c r="E1157" t="s">
        <v>1990</v>
      </c>
      <c r="F1157" t="s">
        <v>5002</v>
      </c>
      <c r="G1157" t="s">
        <v>3784</v>
      </c>
      <c r="H1157" t="s">
        <v>442</v>
      </c>
      <c r="I1157" t="s">
        <v>1238</v>
      </c>
      <c r="J1157" t="s">
        <v>1451</v>
      </c>
      <c r="K1157" t="s">
        <v>857</v>
      </c>
      <c r="L1157" t="s">
        <v>3311</v>
      </c>
      <c r="M1157" t="s">
        <v>1460</v>
      </c>
      <c r="O1157" t="s">
        <v>3609</v>
      </c>
    </row>
    <row r="1158" spans="2:15" x14ac:dyDescent="0.25">
      <c r="B1158" t="s">
        <v>3577</v>
      </c>
      <c r="C1158" t="s">
        <v>4185</v>
      </c>
      <c r="D1158" s="2"/>
      <c r="E1158" t="s">
        <v>4981</v>
      </c>
      <c r="F1158" t="s">
        <v>4233</v>
      </c>
      <c r="G1158" t="s">
        <v>5839</v>
      </c>
      <c r="H1158" t="s">
        <v>4738</v>
      </c>
      <c r="I1158" t="s">
        <v>5534</v>
      </c>
      <c r="J1158" t="s">
        <v>3827</v>
      </c>
      <c r="K1158" t="s">
        <v>858</v>
      </c>
      <c r="L1158" t="s">
        <v>4326</v>
      </c>
      <c r="M1158" t="s">
        <v>1628</v>
      </c>
      <c r="O1158" t="s">
        <v>2457</v>
      </c>
    </row>
    <row r="1159" spans="2:15" x14ac:dyDescent="0.25">
      <c r="B1159" t="s">
        <v>4200</v>
      </c>
      <c r="C1159" t="s">
        <v>4150</v>
      </c>
      <c r="D1159" s="2"/>
      <c r="E1159" t="s">
        <v>4245</v>
      </c>
      <c r="F1159" t="s">
        <v>2187</v>
      </c>
      <c r="G1159" t="s">
        <v>3370</v>
      </c>
      <c r="H1159" t="s">
        <v>5523</v>
      </c>
      <c r="I1159" t="s">
        <v>3988</v>
      </c>
      <c r="J1159" t="s">
        <v>1129</v>
      </c>
      <c r="K1159" t="s">
        <v>5251</v>
      </c>
      <c r="L1159" t="s">
        <v>4046</v>
      </c>
      <c r="M1159" t="s">
        <v>5737</v>
      </c>
      <c r="O1159" t="s">
        <v>1991</v>
      </c>
    </row>
    <row r="1160" spans="2:15" x14ac:dyDescent="0.25">
      <c r="B1160" t="s">
        <v>2180</v>
      </c>
      <c r="C1160" t="s">
        <v>3772</v>
      </c>
      <c r="D1160" s="2"/>
      <c r="E1160" t="s">
        <v>1906</v>
      </c>
      <c r="F1160" t="s">
        <v>2198</v>
      </c>
      <c r="G1160" t="s">
        <v>2942</v>
      </c>
      <c r="H1160" t="s">
        <v>4437</v>
      </c>
      <c r="I1160" t="s">
        <v>5140</v>
      </c>
      <c r="J1160" t="s">
        <v>1452</v>
      </c>
      <c r="K1160" t="s">
        <v>860</v>
      </c>
      <c r="L1160" t="s">
        <v>3720</v>
      </c>
      <c r="M1160" t="s">
        <v>4666</v>
      </c>
      <c r="O1160" t="s">
        <v>2458</v>
      </c>
    </row>
    <row r="1161" spans="2:15" x14ac:dyDescent="0.25">
      <c r="B1161" t="s">
        <v>3175</v>
      </c>
      <c r="C1161" t="s">
        <v>4073</v>
      </c>
      <c r="D1161" s="2"/>
      <c r="E1161" t="s">
        <v>2248</v>
      </c>
      <c r="F1161" t="s">
        <v>2723</v>
      </c>
      <c r="G1161" t="s">
        <v>1287</v>
      </c>
      <c r="H1161" t="s">
        <v>1086</v>
      </c>
      <c r="I1161" t="s">
        <v>2021</v>
      </c>
      <c r="J1161" t="s">
        <v>5301</v>
      </c>
      <c r="K1161" t="s">
        <v>863</v>
      </c>
      <c r="L1161" t="s">
        <v>5589</v>
      </c>
      <c r="M1161" t="s">
        <v>5417</v>
      </c>
      <c r="O1161" t="s">
        <v>2461</v>
      </c>
    </row>
    <row r="1162" spans="2:15" x14ac:dyDescent="0.25">
      <c r="B1162" t="s">
        <v>3799</v>
      </c>
      <c r="C1162" t="s">
        <v>2169</v>
      </c>
      <c r="D1162" s="2"/>
      <c r="E1162" t="s">
        <v>5556</v>
      </c>
      <c r="F1162" t="s">
        <v>4324</v>
      </c>
      <c r="G1162" t="s">
        <v>2258</v>
      </c>
      <c r="H1162" t="s">
        <v>2578</v>
      </c>
      <c r="I1162" t="s">
        <v>5344</v>
      </c>
      <c r="J1162" t="s">
        <v>5302</v>
      </c>
      <c r="K1162" t="s">
        <v>5256</v>
      </c>
      <c r="L1162" t="s">
        <v>3722</v>
      </c>
      <c r="M1162" t="s">
        <v>5418</v>
      </c>
      <c r="O1162" t="s">
        <v>2158</v>
      </c>
    </row>
    <row r="1163" spans="2:15" x14ac:dyDescent="0.25">
      <c r="B1163" t="s">
        <v>1957</v>
      </c>
      <c r="C1163" t="s">
        <v>3763</v>
      </c>
      <c r="D1163" s="2"/>
      <c r="E1163" t="s">
        <v>2040</v>
      </c>
      <c r="F1163" t="s">
        <v>5717</v>
      </c>
      <c r="G1163" t="s">
        <v>5658</v>
      </c>
      <c r="H1163" t="s">
        <v>4739</v>
      </c>
      <c r="I1163" t="s">
        <v>5143</v>
      </c>
      <c r="J1163" t="s">
        <v>2108</v>
      </c>
      <c r="K1163" t="s">
        <v>866</v>
      </c>
      <c r="L1163" t="s">
        <v>5590</v>
      </c>
      <c r="M1163" t="s">
        <v>2300</v>
      </c>
      <c r="O1163" t="s">
        <v>2474</v>
      </c>
    </row>
    <row r="1164" spans="2:15" x14ac:dyDescent="0.25">
      <c r="B1164" t="s">
        <v>3533</v>
      </c>
      <c r="C1164" t="s">
        <v>3809</v>
      </c>
      <c r="D1164" s="2"/>
      <c r="E1164" t="s">
        <v>5703</v>
      </c>
      <c r="F1164" t="s">
        <v>2312</v>
      </c>
      <c r="G1164" t="s">
        <v>123</v>
      </c>
      <c r="H1164" t="s">
        <v>4936</v>
      </c>
      <c r="I1164" t="s">
        <v>4631</v>
      </c>
      <c r="J1164" t="s">
        <v>4184</v>
      </c>
      <c r="K1164" t="s">
        <v>867</v>
      </c>
      <c r="L1164" t="s">
        <v>4642</v>
      </c>
      <c r="M1164" t="s">
        <v>4877</v>
      </c>
      <c r="O1164" t="s">
        <v>3929</v>
      </c>
    </row>
    <row r="1165" spans="2:15" x14ac:dyDescent="0.25">
      <c r="B1165" t="s">
        <v>4735</v>
      </c>
      <c r="C1165" t="s">
        <v>3717</v>
      </c>
      <c r="D1165" s="2"/>
      <c r="E1165" t="s">
        <v>4611</v>
      </c>
      <c r="F1165" t="s">
        <v>2318</v>
      </c>
      <c r="G1165" t="s">
        <v>5505</v>
      </c>
      <c r="H1165" t="s">
        <v>4272</v>
      </c>
      <c r="I1165" t="s">
        <v>3990</v>
      </c>
      <c r="J1165" t="s">
        <v>4605</v>
      </c>
      <c r="K1165" t="s">
        <v>868</v>
      </c>
      <c r="L1165" t="s">
        <v>3726</v>
      </c>
      <c r="M1165" t="s">
        <v>2303</v>
      </c>
      <c r="O1165" t="s">
        <v>2475</v>
      </c>
    </row>
    <row r="1166" spans="2:15" x14ac:dyDescent="0.25">
      <c r="B1166" t="s">
        <v>2222</v>
      </c>
      <c r="C1166" t="s">
        <v>3560</v>
      </c>
      <c r="D1166" s="2"/>
      <c r="E1166" t="s">
        <v>1896</v>
      </c>
      <c r="F1166" t="s">
        <v>5269</v>
      </c>
      <c r="G1166" t="s">
        <v>405</v>
      </c>
      <c r="H1166" t="s">
        <v>1725</v>
      </c>
      <c r="I1166" t="s">
        <v>2022</v>
      </c>
      <c r="J1166" t="s">
        <v>4185</v>
      </c>
      <c r="K1166" t="s">
        <v>4392</v>
      </c>
      <c r="L1166" t="s">
        <v>4051</v>
      </c>
      <c r="M1166" t="s">
        <v>1515</v>
      </c>
      <c r="O1166" t="s">
        <v>2476</v>
      </c>
    </row>
    <row r="1167" spans="2:15" x14ac:dyDescent="0.25">
      <c r="B1167" t="s">
        <v>2278</v>
      </c>
      <c r="C1167" t="s">
        <v>3797</v>
      </c>
      <c r="D1167" s="2"/>
      <c r="E1167" t="s">
        <v>1793</v>
      </c>
      <c r="F1167" t="s">
        <v>4627</v>
      </c>
      <c r="G1167" t="s">
        <v>2173</v>
      </c>
      <c r="H1167" t="s">
        <v>4741</v>
      </c>
      <c r="I1167" t="s">
        <v>3993</v>
      </c>
      <c r="J1167" t="s">
        <v>4186</v>
      </c>
      <c r="K1167" t="s">
        <v>1779</v>
      </c>
      <c r="L1167" t="s">
        <v>3313</v>
      </c>
      <c r="M1167" t="s">
        <v>2308</v>
      </c>
      <c r="O1167" t="s">
        <v>5489</v>
      </c>
    </row>
    <row r="1168" spans="2:15" x14ac:dyDescent="0.25">
      <c r="B1168" t="s">
        <v>3392</v>
      </c>
      <c r="C1168" t="s">
        <v>2235</v>
      </c>
      <c r="D1168" s="2"/>
      <c r="E1168" t="s">
        <v>5704</v>
      </c>
      <c r="F1168" t="s">
        <v>4945</v>
      </c>
      <c r="G1168" t="s">
        <v>5841</v>
      </c>
      <c r="H1168" t="s">
        <v>451</v>
      </c>
      <c r="I1168" t="s">
        <v>5145</v>
      </c>
      <c r="J1168" t="s">
        <v>5717</v>
      </c>
      <c r="K1168" t="s">
        <v>872</v>
      </c>
      <c r="L1168" t="s">
        <v>3314</v>
      </c>
      <c r="M1168" t="s">
        <v>3844</v>
      </c>
      <c r="O1168" t="s">
        <v>3931</v>
      </c>
    </row>
    <row r="1169" spans="2:15" x14ac:dyDescent="0.25">
      <c r="B1169" t="s">
        <v>3602</v>
      </c>
      <c r="C1169" t="s">
        <v>3620</v>
      </c>
      <c r="D1169" s="2"/>
      <c r="E1169" t="s">
        <v>4294</v>
      </c>
      <c r="F1169" t="s">
        <v>2239</v>
      </c>
      <c r="G1169" t="s">
        <v>1934</v>
      </c>
      <c r="H1169" t="s">
        <v>5529</v>
      </c>
      <c r="I1169" t="s">
        <v>5345</v>
      </c>
      <c r="J1169" t="s">
        <v>3830</v>
      </c>
      <c r="K1169" t="s">
        <v>875</v>
      </c>
      <c r="L1169" t="s">
        <v>5188</v>
      </c>
      <c r="M1169" t="s">
        <v>3845</v>
      </c>
      <c r="O1169" t="s">
        <v>2481</v>
      </c>
    </row>
    <row r="1170" spans="2:15" x14ac:dyDescent="0.25">
      <c r="B1170" t="s">
        <v>2061</v>
      </c>
      <c r="C1170" t="s">
        <v>3679</v>
      </c>
      <c r="D1170" s="2"/>
      <c r="E1170" t="s">
        <v>4402</v>
      </c>
      <c r="F1170" t="s">
        <v>462</v>
      </c>
      <c r="G1170" t="s">
        <v>4656</v>
      </c>
      <c r="H1170" t="s">
        <v>453</v>
      </c>
      <c r="I1170" t="s">
        <v>2187</v>
      </c>
      <c r="J1170" t="s">
        <v>1953</v>
      </c>
      <c r="K1170" t="s">
        <v>2101</v>
      </c>
      <c r="L1170" t="s">
        <v>4785</v>
      </c>
      <c r="M1170" t="s">
        <v>5731</v>
      </c>
      <c r="O1170" t="s">
        <v>1870</v>
      </c>
    </row>
    <row r="1171" spans="2:15" x14ac:dyDescent="0.25">
      <c r="B1171" t="s">
        <v>3869</v>
      </c>
      <c r="C1171" t="s">
        <v>4157</v>
      </c>
      <c r="D1171" s="2"/>
      <c r="E1171" t="s">
        <v>4830</v>
      </c>
      <c r="F1171" t="s">
        <v>5700</v>
      </c>
      <c r="G1171" t="s">
        <v>124</v>
      </c>
      <c r="H1171" t="s">
        <v>4938</v>
      </c>
      <c r="I1171" t="s">
        <v>4285</v>
      </c>
      <c r="J1171" t="s">
        <v>1455</v>
      </c>
      <c r="K1171" t="s">
        <v>877</v>
      </c>
      <c r="L1171" t="s">
        <v>961</v>
      </c>
      <c r="M1171" t="s">
        <v>4671</v>
      </c>
      <c r="O1171" t="s">
        <v>2487</v>
      </c>
    </row>
    <row r="1172" spans="2:15" x14ac:dyDescent="0.25">
      <c r="B1172" t="s">
        <v>2293</v>
      </c>
      <c r="C1172" t="s">
        <v>3654</v>
      </c>
      <c r="D1172" s="2"/>
      <c r="E1172" t="s">
        <v>2255</v>
      </c>
      <c r="F1172" t="s">
        <v>2111</v>
      </c>
      <c r="G1172" t="s">
        <v>2007</v>
      </c>
      <c r="H1172" t="s">
        <v>454</v>
      </c>
      <c r="I1172" t="s">
        <v>5148</v>
      </c>
      <c r="J1172" t="s">
        <v>3544</v>
      </c>
      <c r="K1172" t="s">
        <v>4545</v>
      </c>
      <c r="L1172" t="s">
        <v>4786</v>
      </c>
      <c r="M1172" t="s">
        <v>920</v>
      </c>
      <c r="O1172" t="s">
        <v>5107</v>
      </c>
    </row>
    <row r="1173" spans="2:15" x14ac:dyDescent="0.25">
      <c r="B1173" t="s">
        <v>3958</v>
      </c>
      <c r="C1173" t="s">
        <v>3722</v>
      </c>
      <c r="D1173" s="2"/>
      <c r="E1173" t="s">
        <v>2021</v>
      </c>
      <c r="F1173" t="s">
        <v>2262</v>
      </c>
      <c r="G1173" t="s">
        <v>4365</v>
      </c>
      <c r="H1173" t="s">
        <v>456</v>
      </c>
      <c r="I1173" t="s">
        <v>1109</v>
      </c>
      <c r="J1173" t="s">
        <v>5720</v>
      </c>
      <c r="K1173" t="s">
        <v>4172</v>
      </c>
      <c r="L1173" t="s">
        <v>1413</v>
      </c>
      <c r="M1173" t="s">
        <v>2112</v>
      </c>
      <c r="O1173" t="s">
        <v>2488</v>
      </c>
    </row>
    <row r="1174" spans="2:15" x14ac:dyDescent="0.25">
      <c r="B1174" t="s">
        <v>2466</v>
      </c>
      <c r="C1174" t="s">
        <v>3704</v>
      </c>
      <c r="D1174" s="2"/>
      <c r="E1174" t="s">
        <v>4275</v>
      </c>
      <c r="F1174" t="s">
        <v>3067</v>
      </c>
      <c r="G1174" t="s">
        <v>3785</v>
      </c>
      <c r="H1174" t="s">
        <v>458</v>
      </c>
      <c r="I1174" t="s">
        <v>2027</v>
      </c>
      <c r="J1174" t="s">
        <v>5045</v>
      </c>
      <c r="K1174" t="s">
        <v>1671</v>
      </c>
      <c r="L1174" t="s">
        <v>1490</v>
      </c>
      <c r="M1174" t="s">
        <v>5420</v>
      </c>
      <c r="O1174" t="s">
        <v>3435</v>
      </c>
    </row>
    <row r="1175" spans="2:15" x14ac:dyDescent="0.25">
      <c r="B1175" t="s">
        <v>3290</v>
      </c>
      <c r="C1175" t="s">
        <v>3565</v>
      </c>
      <c r="D1175" s="2"/>
      <c r="E1175" t="s">
        <v>5621</v>
      </c>
      <c r="F1175" t="s">
        <v>1330</v>
      </c>
      <c r="G1175" t="s">
        <v>3635</v>
      </c>
      <c r="H1175" t="s">
        <v>4939</v>
      </c>
      <c r="I1175" t="s">
        <v>1110</v>
      </c>
      <c r="J1175" t="s">
        <v>5269</v>
      </c>
      <c r="K1175" t="s">
        <v>5711</v>
      </c>
      <c r="L1175" t="s">
        <v>1906</v>
      </c>
      <c r="M1175" t="s">
        <v>3850</v>
      </c>
      <c r="O1175" t="s">
        <v>1213</v>
      </c>
    </row>
    <row r="1176" spans="2:15" x14ac:dyDescent="0.25">
      <c r="B1176" t="s">
        <v>2258</v>
      </c>
      <c r="C1176" t="s">
        <v>3616</v>
      </c>
      <c r="D1176" s="2"/>
      <c r="E1176" t="s">
        <v>5559</v>
      </c>
      <c r="F1176" t="s">
        <v>1395</v>
      </c>
      <c r="G1176" t="s">
        <v>2008</v>
      </c>
      <c r="H1176" t="s">
        <v>3983</v>
      </c>
      <c r="I1176" t="s">
        <v>3668</v>
      </c>
      <c r="J1176" t="s">
        <v>2294</v>
      </c>
      <c r="K1176" t="s">
        <v>1672</v>
      </c>
      <c r="L1176" t="s">
        <v>4976</v>
      </c>
      <c r="M1176" t="s">
        <v>5422</v>
      </c>
      <c r="O1176" t="s">
        <v>2493</v>
      </c>
    </row>
    <row r="1177" spans="2:15" x14ac:dyDescent="0.25">
      <c r="B1177" t="s">
        <v>5322</v>
      </c>
      <c r="C1177" t="s">
        <v>3563</v>
      </c>
      <c r="D1177" s="2"/>
      <c r="E1177" t="s">
        <v>4638</v>
      </c>
      <c r="F1177" t="s">
        <v>2927</v>
      </c>
      <c r="G1177" t="s">
        <v>3947</v>
      </c>
      <c r="H1177" t="s">
        <v>463</v>
      </c>
      <c r="I1177" t="s">
        <v>1152</v>
      </c>
      <c r="J1177" t="s">
        <v>2111</v>
      </c>
      <c r="K1177" t="s">
        <v>895</v>
      </c>
      <c r="L1177" t="s">
        <v>4787</v>
      </c>
      <c r="M1177" t="s">
        <v>1958</v>
      </c>
      <c r="O1177" t="s">
        <v>3618</v>
      </c>
    </row>
    <row r="1178" spans="2:15" x14ac:dyDescent="0.25">
      <c r="B1178" t="s">
        <v>4689</v>
      </c>
      <c r="C1178" t="s">
        <v>3953</v>
      </c>
      <c r="D1178" s="2"/>
      <c r="E1178" t="s">
        <v>5250</v>
      </c>
      <c r="F1178" t="s">
        <v>3933</v>
      </c>
      <c r="G1178" t="s">
        <v>1557</v>
      </c>
      <c r="H1178" t="s">
        <v>5531</v>
      </c>
      <c r="I1178" t="s">
        <v>2639</v>
      </c>
      <c r="J1178" t="s">
        <v>3836</v>
      </c>
      <c r="K1178" t="s">
        <v>3823</v>
      </c>
      <c r="L1178" t="s">
        <v>4979</v>
      </c>
      <c r="M1178" t="s">
        <v>5424</v>
      </c>
      <c r="O1178" t="s">
        <v>2495</v>
      </c>
    </row>
    <row r="1179" spans="2:15" x14ac:dyDescent="0.25">
      <c r="B1179" t="s">
        <v>2264</v>
      </c>
      <c r="C1179" t="s">
        <v>2146</v>
      </c>
      <c r="D1179" s="2"/>
      <c r="E1179" t="s">
        <v>813</v>
      </c>
      <c r="F1179" t="s">
        <v>3688</v>
      </c>
      <c r="G1179" t="s">
        <v>4119</v>
      </c>
      <c r="H1179" t="s">
        <v>5532</v>
      </c>
      <c r="I1179" t="s">
        <v>4945</v>
      </c>
      <c r="J1179" t="s">
        <v>4191</v>
      </c>
      <c r="K1179" t="s">
        <v>896</v>
      </c>
      <c r="L1179" t="s">
        <v>5193</v>
      </c>
      <c r="M1179" t="s">
        <v>184</v>
      </c>
      <c r="O1179" t="s">
        <v>2496</v>
      </c>
    </row>
    <row r="1180" spans="2:15" x14ac:dyDescent="0.25">
      <c r="B1180" t="s">
        <v>4321</v>
      </c>
      <c r="C1180" t="s">
        <v>3680</v>
      </c>
      <c r="D1180" s="2"/>
      <c r="E1180" t="s">
        <v>1948</v>
      </c>
      <c r="F1180" t="s">
        <v>2046</v>
      </c>
      <c r="G1180" t="s">
        <v>1558</v>
      </c>
      <c r="H1180" t="s">
        <v>3459</v>
      </c>
      <c r="I1180" t="s">
        <v>12</v>
      </c>
      <c r="J1180" t="s">
        <v>4410</v>
      </c>
      <c r="K1180" t="s">
        <v>1622</v>
      </c>
      <c r="L1180" t="s">
        <v>2055</v>
      </c>
      <c r="M1180" t="s">
        <v>2320</v>
      </c>
      <c r="O1180" t="s">
        <v>4248</v>
      </c>
    </row>
    <row r="1181" spans="2:15" x14ac:dyDescent="0.25">
      <c r="B1181" t="s">
        <v>2151</v>
      </c>
      <c r="C1181" t="s">
        <v>3622</v>
      </c>
      <c r="D1181" s="2"/>
      <c r="E1181" t="s">
        <v>1536</v>
      </c>
      <c r="F1181" t="s">
        <v>2008</v>
      </c>
      <c r="G1181" t="s">
        <v>5659</v>
      </c>
      <c r="H1181" t="s">
        <v>1886</v>
      </c>
      <c r="I1181" t="s">
        <v>4947</v>
      </c>
      <c r="J1181" t="s">
        <v>5723</v>
      </c>
      <c r="K1181" t="s">
        <v>4405</v>
      </c>
      <c r="L1181" t="s">
        <v>4792</v>
      </c>
      <c r="M1181" t="s">
        <v>1175</v>
      </c>
      <c r="O1181" t="s">
        <v>3439</v>
      </c>
    </row>
    <row r="1182" spans="2:15" x14ac:dyDescent="0.25">
      <c r="B1182" t="s">
        <v>2221</v>
      </c>
      <c r="C1182" t="s">
        <v>3693</v>
      </c>
      <c r="D1182" s="2"/>
      <c r="E1182" t="s">
        <v>4192</v>
      </c>
      <c r="F1182" t="s">
        <v>4087</v>
      </c>
      <c r="G1182" t="s">
        <v>1160</v>
      </c>
      <c r="H1182" t="s">
        <v>466</v>
      </c>
      <c r="I1182" t="s">
        <v>3282</v>
      </c>
      <c r="J1182" t="s">
        <v>3839</v>
      </c>
      <c r="K1182" t="s">
        <v>4406</v>
      </c>
      <c r="L1182" t="s">
        <v>4060</v>
      </c>
      <c r="M1182" t="s">
        <v>1680</v>
      </c>
      <c r="O1182" t="s">
        <v>2499</v>
      </c>
    </row>
    <row r="1183" spans="2:15" x14ac:dyDescent="0.25">
      <c r="B1183" t="s">
        <v>5027</v>
      </c>
      <c r="C1183" t="s">
        <v>3586</v>
      </c>
      <c r="D1183" s="2"/>
      <c r="E1183" t="s">
        <v>5003</v>
      </c>
      <c r="F1183" t="s">
        <v>4921</v>
      </c>
      <c r="G1183" t="s">
        <v>4931</v>
      </c>
      <c r="H1183" t="s">
        <v>4276</v>
      </c>
      <c r="I1183" t="s">
        <v>4290</v>
      </c>
      <c r="J1183" t="s">
        <v>3841</v>
      </c>
      <c r="K1183" t="s">
        <v>1837</v>
      </c>
      <c r="L1183" t="s">
        <v>3319</v>
      </c>
      <c r="M1183" t="s">
        <v>3412</v>
      </c>
      <c r="O1183" t="s">
        <v>2163</v>
      </c>
    </row>
    <row r="1184" spans="2:15" x14ac:dyDescent="0.25">
      <c r="B1184" t="s">
        <v>4246</v>
      </c>
      <c r="C1184" t="s">
        <v>3818</v>
      </c>
      <c r="D1184" s="2"/>
      <c r="E1184" t="s">
        <v>2133</v>
      </c>
      <c r="F1184" t="s">
        <v>3844</v>
      </c>
      <c r="G1184" t="s">
        <v>5979</v>
      </c>
      <c r="H1184" t="s">
        <v>470</v>
      </c>
      <c r="I1184" t="s">
        <v>1113</v>
      </c>
      <c r="J1184" t="s">
        <v>4192</v>
      </c>
      <c r="K1184" t="s">
        <v>5268</v>
      </c>
      <c r="L1184" t="s">
        <v>5602</v>
      </c>
      <c r="M1184" t="s">
        <v>2321</v>
      </c>
      <c r="O1184" t="s">
        <v>3440</v>
      </c>
    </row>
    <row r="1185" spans="2:15" x14ac:dyDescent="0.25">
      <c r="B1185" t="s">
        <v>2225</v>
      </c>
      <c r="C1185" t="s">
        <v>3640</v>
      </c>
      <c r="D1185" s="2"/>
      <c r="E1185" t="s">
        <v>766</v>
      </c>
      <c r="F1185" t="s">
        <v>4266</v>
      </c>
      <c r="G1185" t="s">
        <v>3786</v>
      </c>
      <c r="H1185" t="s">
        <v>5535</v>
      </c>
      <c r="I1185" t="s">
        <v>2030</v>
      </c>
      <c r="J1185" t="s">
        <v>5728</v>
      </c>
      <c r="K1185" t="s">
        <v>908</v>
      </c>
      <c r="L1185" t="s">
        <v>3734</v>
      </c>
      <c r="M1185" t="s">
        <v>4201</v>
      </c>
      <c r="O1185" t="s">
        <v>2503</v>
      </c>
    </row>
    <row r="1186" spans="2:15" x14ac:dyDescent="0.25">
      <c r="B1186" t="s">
        <v>4963</v>
      </c>
      <c r="C1186" t="s">
        <v>4191</v>
      </c>
      <c r="D1186" s="2"/>
      <c r="E1186" t="s">
        <v>5448</v>
      </c>
      <c r="F1186" t="s">
        <v>3644</v>
      </c>
      <c r="G1186" t="s">
        <v>4121</v>
      </c>
      <c r="H1186" t="s">
        <v>471</v>
      </c>
      <c r="I1186" t="s">
        <v>1388</v>
      </c>
      <c r="J1186" t="s">
        <v>2304</v>
      </c>
      <c r="K1186" t="s">
        <v>1954</v>
      </c>
      <c r="L1186" t="s">
        <v>973</v>
      </c>
      <c r="M1186" t="s">
        <v>3855</v>
      </c>
      <c r="O1186" t="s">
        <v>2504</v>
      </c>
    </row>
    <row r="1187" spans="2:15" x14ac:dyDescent="0.25">
      <c r="B1187" t="s">
        <v>4307</v>
      </c>
      <c r="C1187" t="s">
        <v>3834</v>
      </c>
      <c r="D1187" s="2"/>
      <c r="E1187" t="s">
        <v>4820</v>
      </c>
      <c r="F1187" t="s">
        <v>2994</v>
      </c>
      <c r="G1187" t="s">
        <v>1717</v>
      </c>
      <c r="H1187" t="s">
        <v>3988</v>
      </c>
      <c r="I1187" t="s">
        <v>4949</v>
      </c>
      <c r="J1187" t="s">
        <v>1311</v>
      </c>
      <c r="K1187" t="s">
        <v>1457</v>
      </c>
      <c r="L1187" t="s">
        <v>1492</v>
      </c>
      <c r="M1187" t="s">
        <v>2323</v>
      </c>
      <c r="O1187" t="s">
        <v>2505</v>
      </c>
    </row>
    <row r="1188" spans="2:15" x14ac:dyDescent="0.25">
      <c r="B1188" t="s">
        <v>3516</v>
      </c>
      <c r="C1188" t="s">
        <v>2284</v>
      </c>
      <c r="D1188" s="2"/>
      <c r="E1188" t="s">
        <v>2275</v>
      </c>
      <c r="F1188" t="s">
        <v>2753</v>
      </c>
      <c r="G1188" t="s">
        <v>2954</v>
      </c>
      <c r="H1188" t="s">
        <v>5344</v>
      </c>
      <c r="I1188" t="s">
        <v>4755</v>
      </c>
      <c r="J1188" t="s">
        <v>4193</v>
      </c>
      <c r="K1188" t="s">
        <v>912</v>
      </c>
      <c r="L1188" t="s">
        <v>3736</v>
      </c>
      <c r="M1188" t="s">
        <v>2324</v>
      </c>
      <c r="O1188" t="s">
        <v>3941</v>
      </c>
    </row>
    <row r="1189" spans="2:15" x14ac:dyDescent="0.25">
      <c r="B1189" t="s">
        <v>5621</v>
      </c>
      <c r="C1189" t="s">
        <v>4156</v>
      </c>
      <c r="D1189" s="2"/>
      <c r="E1189" t="s">
        <v>193</v>
      </c>
      <c r="F1189" t="s">
        <v>5408</v>
      </c>
      <c r="G1189" t="s">
        <v>3445</v>
      </c>
      <c r="H1189" t="s">
        <v>5143</v>
      </c>
      <c r="I1189" t="s">
        <v>3674</v>
      </c>
      <c r="J1189" t="s">
        <v>918</v>
      </c>
      <c r="K1189" t="s">
        <v>913</v>
      </c>
      <c r="L1189" t="s">
        <v>5194</v>
      </c>
      <c r="M1189" t="s">
        <v>2326</v>
      </c>
      <c r="O1189" t="s">
        <v>5112</v>
      </c>
    </row>
    <row r="1190" spans="2:15" x14ac:dyDescent="0.25">
      <c r="B1190" t="s">
        <v>3524</v>
      </c>
      <c r="C1190" t="s">
        <v>3827</v>
      </c>
      <c r="D1190" s="2"/>
      <c r="E1190" t="s">
        <v>4994</v>
      </c>
      <c r="F1190" t="s">
        <v>4115</v>
      </c>
      <c r="G1190" t="s">
        <v>2088</v>
      </c>
      <c r="H1190" t="s">
        <v>4631</v>
      </c>
      <c r="I1190" t="s">
        <v>5284</v>
      </c>
      <c r="J1190" t="s">
        <v>3843</v>
      </c>
      <c r="K1190" t="s">
        <v>4875</v>
      </c>
      <c r="L1190" t="s">
        <v>5366</v>
      </c>
      <c r="M1190" t="s">
        <v>5430</v>
      </c>
      <c r="O1190" t="s">
        <v>3942</v>
      </c>
    </row>
    <row r="1191" spans="2:15" x14ac:dyDescent="0.25">
      <c r="B1191" t="s">
        <v>3453</v>
      </c>
      <c r="C1191" t="s">
        <v>4171</v>
      </c>
      <c r="D1191" s="2"/>
      <c r="E1191" t="s">
        <v>4969</v>
      </c>
      <c r="F1191" t="s">
        <v>225</v>
      </c>
      <c r="G1191" t="s">
        <v>5663</v>
      </c>
      <c r="H1191" t="s">
        <v>3990</v>
      </c>
      <c r="I1191" t="s">
        <v>510</v>
      </c>
      <c r="J1191" t="s">
        <v>1313</v>
      </c>
      <c r="K1191" t="s">
        <v>1628</v>
      </c>
      <c r="L1191" t="s">
        <v>2056</v>
      </c>
      <c r="M1191" t="s">
        <v>193</v>
      </c>
      <c r="O1191" t="s">
        <v>2508</v>
      </c>
    </row>
    <row r="1192" spans="2:15" x14ac:dyDescent="0.25">
      <c r="B1192" t="s">
        <v>2155</v>
      </c>
      <c r="C1192" t="s">
        <v>4110</v>
      </c>
      <c r="D1192" s="2"/>
      <c r="E1192" t="s">
        <v>1992</v>
      </c>
      <c r="F1192" t="s">
        <v>4194</v>
      </c>
      <c r="G1192" t="s">
        <v>5981</v>
      </c>
      <c r="H1192" t="s">
        <v>2186</v>
      </c>
      <c r="I1192" t="s">
        <v>4293</v>
      </c>
      <c r="J1192" t="s">
        <v>2309</v>
      </c>
      <c r="K1192" t="s">
        <v>4666</v>
      </c>
      <c r="L1192" t="s">
        <v>1747</v>
      </c>
      <c r="M1192" t="s">
        <v>933</v>
      </c>
      <c r="O1192" t="s">
        <v>2510</v>
      </c>
    </row>
    <row r="1193" spans="2:15" x14ac:dyDescent="0.25">
      <c r="B1193" t="s">
        <v>5351</v>
      </c>
      <c r="C1193" t="s">
        <v>3587</v>
      </c>
      <c r="D1193" s="2"/>
      <c r="E1193" t="s">
        <v>5694</v>
      </c>
      <c r="F1193" t="s">
        <v>5272</v>
      </c>
      <c r="G1193" t="s">
        <v>2545</v>
      </c>
      <c r="H1193" t="s">
        <v>2022</v>
      </c>
      <c r="I1193" t="s">
        <v>5884</v>
      </c>
      <c r="J1193" t="s">
        <v>4194</v>
      </c>
      <c r="K1193" t="s">
        <v>3837</v>
      </c>
      <c r="L1193" t="s">
        <v>3320</v>
      </c>
      <c r="M1193" t="s">
        <v>3858</v>
      </c>
      <c r="O1193" t="s">
        <v>2170</v>
      </c>
    </row>
    <row r="1194" spans="2:15" x14ac:dyDescent="0.25">
      <c r="B1194" t="s">
        <v>3466</v>
      </c>
      <c r="C1194" t="s">
        <v>3562</v>
      </c>
      <c r="D1194" s="2"/>
      <c r="E1194" t="s">
        <v>5133</v>
      </c>
      <c r="F1194" t="s">
        <v>5058</v>
      </c>
      <c r="G1194" t="s">
        <v>3788</v>
      </c>
      <c r="H1194" t="s">
        <v>3993</v>
      </c>
      <c r="I1194" t="s">
        <v>3476</v>
      </c>
      <c r="J1194" t="s">
        <v>3846</v>
      </c>
      <c r="K1194" t="s">
        <v>5417</v>
      </c>
      <c r="L1194" t="s">
        <v>5606</v>
      </c>
      <c r="M1194" t="s">
        <v>2332</v>
      </c>
      <c r="O1194" t="s">
        <v>1999</v>
      </c>
    </row>
    <row r="1195" spans="2:15" x14ac:dyDescent="0.25">
      <c r="B1195" t="s">
        <v>3720</v>
      </c>
      <c r="C1195" t="s">
        <v>3963</v>
      </c>
      <c r="D1195" s="2"/>
      <c r="E1195" t="s">
        <v>4722</v>
      </c>
      <c r="F1195" t="s">
        <v>4631</v>
      </c>
      <c r="G1195" t="s">
        <v>2957</v>
      </c>
      <c r="H1195" t="s">
        <v>4748</v>
      </c>
      <c r="I1195" t="s">
        <v>2192</v>
      </c>
      <c r="J1195" t="s">
        <v>3547</v>
      </c>
      <c r="K1195" t="s">
        <v>3838</v>
      </c>
      <c r="L1195" t="s">
        <v>5197</v>
      </c>
      <c r="M1195" t="s">
        <v>4206</v>
      </c>
      <c r="O1195" t="s">
        <v>2512</v>
      </c>
    </row>
    <row r="1196" spans="2:15" x14ac:dyDescent="0.25">
      <c r="B1196" t="s">
        <v>4921</v>
      </c>
      <c r="C1196" t="s">
        <v>1973</v>
      </c>
      <c r="D1196" s="2"/>
      <c r="E1196" t="s">
        <v>5593</v>
      </c>
      <c r="F1196" t="s">
        <v>5682</v>
      </c>
      <c r="G1196" t="s">
        <v>3516</v>
      </c>
      <c r="H1196" t="s">
        <v>5345</v>
      </c>
      <c r="I1196" t="s">
        <v>5556</v>
      </c>
      <c r="J1196" t="s">
        <v>5741</v>
      </c>
      <c r="K1196" t="s">
        <v>5742</v>
      </c>
      <c r="L1196" t="s">
        <v>4797</v>
      </c>
      <c r="M1196" t="s">
        <v>3862</v>
      </c>
      <c r="O1196" t="s">
        <v>4257</v>
      </c>
    </row>
    <row r="1197" spans="2:15" x14ac:dyDescent="0.25">
      <c r="B1197" t="s">
        <v>2201</v>
      </c>
      <c r="C1197" t="s">
        <v>3760</v>
      </c>
      <c r="D1197" s="2"/>
      <c r="E1197" t="s">
        <v>5006</v>
      </c>
      <c r="F1197" t="s">
        <v>1111</v>
      </c>
      <c r="G1197" t="s">
        <v>5982</v>
      </c>
      <c r="H1197" t="s">
        <v>2187</v>
      </c>
      <c r="I1197" t="s">
        <v>5887</v>
      </c>
      <c r="J1197" t="s">
        <v>3409</v>
      </c>
      <c r="K1197" t="s">
        <v>4877</v>
      </c>
      <c r="L1197" t="s">
        <v>1265</v>
      </c>
      <c r="M1197" t="s">
        <v>4557</v>
      </c>
      <c r="O1197" t="s">
        <v>2515</v>
      </c>
    </row>
    <row r="1198" spans="2:15" x14ac:dyDescent="0.25">
      <c r="B1198" t="s">
        <v>2022</v>
      </c>
      <c r="C1198" t="s">
        <v>3575</v>
      </c>
      <c r="D1198" s="2"/>
      <c r="E1198" t="s">
        <v>1730</v>
      </c>
      <c r="F1198" t="s">
        <v>4394</v>
      </c>
      <c r="G1198" t="s">
        <v>3953</v>
      </c>
      <c r="H1198" t="s">
        <v>484</v>
      </c>
      <c r="I1198" t="s">
        <v>64</v>
      </c>
      <c r="J1198" t="s">
        <v>1516</v>
      </c>
      <c r="K1198" t="s">
        <v>1839</v>
      </c>
      <c r="L1198" t="s">
        <v>5367</v>
      </c>
      <c r="M1198" t="s">
        <v>2340</v>
      </c>
      <c r="O1198" t="s">
        <v>1218</v>
      </c>
    </row>
    <row r="1199" spans="2:15" x14ac:dyDescent="0.25">
      <c r="B1199" t="s">
        <v>4736</v>
      </c>
      <c r="C1199" t="s">
        <v>3573</v>
      </c>
      <c r="D1199" s="2"/>
      <c r="E1199" t="s">
        <v>2084</v>
      </c>
      <c r="F1199" t="s">
        <v>154</v>
      </c>
      <c r="G1199" t="s">
        <v>2547</v>
      </c>
      <c r="H1199" t="s">
        <v>1109</v>
      </c>
      <c r="I1199" t="s">
        <v>1126</v>
      </c>
      <c r="J1199" t="s">
        <v>3849</v>
      </c>
      <c r="K1199" t="s">
        <v>5729</v>
      </c>
      <c r="L1199" t="s">
        <v>1267</v>
      </c>
      <c r="M1199" t="s">
        <v>5435</v>
      </c>
      <c r="O1199" t="s">
        <v>4259</v>
      </c>
    </row>
    <row r="1200" spans="2:15" x14ac:dyDescent="0.25">
      <c r="B1200" t="s">
        <v>3551</v>
      </c>
      <c r="C1200" t="s">
        <v>3791</v>
      </c>
      <c r="D1200" s="2"/>
      <c r="E1200" t="s">
        <v>1567</v>
      </c>
      <c r="F1200" t="s">
        <v>2973</v>
      </c>
      <c r="G1200" t="s">
        <v>2009</v>
      </c>
      <c r="H1200" t="s">
        <v>2027</v>
      </c>
      <c r="I1200" t="s">
        <v>5559</v>
      </c>
      <c r="J1200" t="s">
        <v>4881</v>
      </c>
      <c r="K1200" t="s">
        <v>5731</v>
      </c>
      <c r="L1200" t="s">
        <v>4583</v>
      </c>
      <c r="M1200" t="s">
        <v>2341</v>
      </c>
      <c r="O1200" t="s">
        <v>5503</v>
      </c>
    </row>
    <row r="1201" spans="2:15" x14ac:dyDescent="0.25">
      <c r="B1201" t="s">
        <v>2184</v>
      </c>
      <c r="C1201" t="s">
        <v>3604</v>
      </c>
      <c r="D1201" s="2"/>
      <c r="E1201" t="s">
        <v>5570</v>
      </c>
      <c r="F1201" t="s">
        <v>2772</v>
      </c>
      <c r="G1201" t="s">
        <v>2259</v>
      </c>
      <c r="H1201" t="s">
        <v>4751</v>
      </c>
      <c r="I1201" t="s">
        <v>1133</v>
      </c>
      <c r="J1201" t="s">
        <v>1518</v>
      </c>
      <c r="K1201" t="s">
        <v>920</v>
      </c>
      <c r="L1201" t="s">
        <v>5368</v>
      </c>
      <c r="M1201" t="s">
        <v>2345</v>
      </c>
      <c r="O1201" t="s">
        <v>2528</v>
      </c>
    </row>
    <row r="1202" spans="2:15" x14ac:dyDescent="0.25">
      <c r="B1202" t="s">
        <v>2041</v>
      </c>
      <c r="C1202" t="s">
        <v>4116</v>
      </c>
      <c r="D1202" s="2"/>
      <c r="E1202" t="s">
        <v>427</v>
      </c>
      <c r="F1202" t="s">
        <v>2044</v>
      </c>
      <c r="G1202" t="s">
        <v>2260</v>
      </c>
      <c r="H1202" t="s">
        <v>3668</v>
      </c>
      <c r="I1202" t="s">
        <v>4298</v>
      </c>
      <c r="J1202" t="s">
        <v>1956</v>
      </c>
      <c r="K1202" t="s">
        <v>1315</v>
      </c>
      <c r="L1202" t="s">
        <v>2223</v>
      </c>
      <c r="M1202" t="s">
        <v>1848</v>
      </c>
      <c r="O1202" t="s">
        <v>2529</v>
      </c>
    </row>
    <row r="1203" spans="2:15" x14ac:dyDescent="0.25">
      <c r="B1203" t="s">
        <v>2102</v>
      </c>
      <c r="C1203" t="s">
        <v>3741</v>
      </c>
      <c r="D1203" s="2"/>
      <c r="E1203" t="s">
        <v>5717</v>
      </c>
      <c r="F1203" t="s">
        <v>2338</v>
      </c>
      <c r="G1203" t="s">
        <v>2175</v>
      </c>
      <c r="H1203" t="s">
        <v>5544</v>
      </c>
      <c r="I1203" t="s">
        <v>1248</v>
      </c>
      <c r="J1203" t="s">
        <v>2115</v>
      </c>
      <c r="K1203" t="s">
        <v>2112</v>
      </c>
      <c r="L1203" t="s">
        <v>4798</v>
      </c>
      <c r="M1203" t="s">
        <v>4611</v>
      </c>
      <c r="O1203" t="s">
        <v>5504</v>
      </c>
    </row>
    <row r="1204" spans="2:15" x14ac:dyDescent="0.25">
      <c r="B1204" t="s">
        <v>2275</v>
      </c>
      <c r="C1204" t="s">
        <v>4142</v>
      </c>
      <c r="D1204" s="2"/>
      <c r="E1204" t="s">
        <v>1667</v>
      </c>
      <c r="F1204" t="s">
        <v>2209</v>
      </c>
      <c r="G1204" t="s">
        <v>3637</v>
      </c>
      <c r="H1204" t="s">
        <v>491</v>
      </c>
      <c r="I1204" t="s">
        <v>2040</v>
      </c>
      <c r="J1204" t="s">
        <v>99</v>
      </c>
      <c r="K1204" t="s">
        <v>3549</v>
      </c>
      <c r="L1204" t="s">
        <v>2224</v>
      </c>
      <c r="M1204" t="s">
        <v>2349</v>
      </c>
      <c r="O1204" t="s">
        <v>2534</v>
      </c>
    </row>
    <row r="1205" spans="2:15" x14ac:dyDescent="0.25">
      <c r="B1205" t="s">
        <v>3749</v>
      </c>
      <c r="C1205" t="s">
        <v>3685</v>
      </c>
      <c r="D1205" s="2"/>
      <c r="E1205" t="s">
        <v>1768</v>
      </c>
      <c r="F1205" t="s">
        <v>3469</v>
      </c>
      <c r="G1205" t="s">
        <v>1877</v>
      </c>
      <c r="H1205" t="s">
        <v>2639</v>
      </c>
      <c r="I1205" t="s">
        <v>1134</v>
      </c>
      <c r="J1205" t="s">
        <v>2116</v>
      </c>
      <c r="K1205" t="s">
        <v>5420</v>
      </c>
      <c r="L1205" t="s">
        <v>2063</v>
      </c>
      <c r="M1205" t="s">
        <v>2353</v>
      </c>
      <c r="O1205" t="s">
        <v>2538</v>
      </c>
    </row>
    <row r="1206" spans="2:15" x14ac:dyDescent="0.25">
      <c r="B1206" t="s">
        <v>2129</v>
      </c>
      <c r="C1206" t="s">
        <v>3607</v>
      </c>
      <c r="D1206" s="2"/>
      <c r="E1206" t="s">
        <v>2226</v>
      </c>
      <c r="F1206" t="s">
        <v>5561</v>
      </c>
      <c r="G1206" t="s">
        <v>5843</v>
      </c>
      <c r="H1206" t="s">
        <v>4945</v>
      </c>
      <c r="I1206" t="s">
        <v>3479</v>
      </c>
      <c r="J1206" t="s">
        <v>3551</v>
      </c>
      <c r="K1206" t="s">
        <v>3550</v>
      </c>
      <c r="L1206" t="s">
        <v>4069</v>
      </c>
      <c r="M1206" t="s">
        <v>2354</v>
      </c>
      <c r="O1206" t="s">
        <v>2539</v>
      </c>
    </row>
    <row r="1207" spans="2:15" x14ac:dyDescent="0.25">
      <c r="B1207" t="s">
        <v>5502</v>
      </c>
      <c r="C1207" t="s">
        <v>3596</v>
      </c>
      <c r="D1207" s="2"/>
      <c r="E1207" t="s">
        <v>2261</v>
      </c>
      <c r="F1207" t="s">
        <v>1480</v>
      </c>
      <c r="G1207" t="s">
        <v>3371</v>
      </c>
      <c r="H1207" t="s">
        <v>2191</v>
      </c>
      <c r="I1207" t="s">
        <v>1896</v>
      </c>
      <c r="J1207" t="s">
        <v>4200</v>
      </c>
      <c r="K1207" t="s">
        <v>4197</v>
      </c>
      <c r="L1207" t="s">
        <v>661</v>
      </c>
      <c r="M1207" t="s">
        <v>2356</v>
      </c>
      <c r="O1207" t="s">
        <v>3635</v>
      </c>
    </row>
    <row r="1208" spans="2:15" x14ac:dyDescent="0.25">
      <c r="B1208" t="s">
        <v>4025</v>
      </c>
      <c r="C1208" t="s">
        <v>3724</v>
      </c>
      <c r="D1208" s="2"/>
      <c r="E1208" t="s">
        <v>4412</v>
      </c>
      <c r="F1208" t="s">
        <v>4911</v>
      </c>
      <c r="G1208" t="s">
        <v>2548</v>
      </c>
      <c r="H1208" t="s">
        <v>499</v>
      </c>
      <c r="I1208" t="s">
        <v>2196</v>
      </c>
      <c r="J1208" t="s">
        <v>1959</v>
      </c>
      <c r="K1208" t="s">
        <v>4880</v>
      </c>
      <c r="L1208" t="s">
        <v>2225</v>
      </c>
      <c r="M1208" t="s">
        <v>1185</v>
      </c>
      <c r="O1208" t="s">
        <v>1058</v>
      </c>
    </row>
    <row r="1209" spans="2:15" x14ac:dyDescent="0.25">
      <c r="B1209" t="s">
        <v>2003</v>
      </c>
      <c r="C1209" t="s">
        <v>3774</v>
      </c>
      <c r="D1209" s="2"/>
      <c r="E1209" t="s">
        <v>5428</v>
      </c>
      <c r="F1209" t="s">
        <v>4397</v>
      </c>
      <c r="G1209" t="s">
        <v>3372</v>
      </c>
      <c r="H1209" t="s">
        <v>5151</v>
      </c>
      <c r="I1209" t="s">
        <v>5566</v>
      </c>
      <c r="J1209" t="s">
        <v>1679</v>
      </c>
      <c r="K1209" t="s">
        <v>5422</v>
      </c>
      <c r="L1209" t="s">
        <v>4073</v>
      </c>
      <c r="M1209" t="s">
        <v>2359</v>
      </c>
      <c r="O1209" t="s">
        <v>2543</v>
      </c>
    </row>
    <row r="1210" spans="2:15" x14ac:dyDescent="0.25">
      <c r="B1210" t="s">
        <v>3483</v>
      </c>
      <c r="C1210" t="s">
        <v>3838</v>
      </c>
      <c r="D1210" s="2"/>
      <c r="E1210" t="s">
        <v>739</v>
      </c>
      <c r="F1210" t="s">
        <v>3988</v>
      </c>
      <c r="G1210" t="s">
        <v>125</v>
      </c>
      <c r="H1210" t="s">
        <v>500</v>
      </c>
      <c r="I1210" t="s">
        <v>1139</v>
      </c>
      <c r="J1210" t="s">
        <v>4675</v>
      </c>
      <c r="K1210" t="s">
        <v>2117</v>
      </c>
      <c r="L1210" t="s">
        <v>2227</v>
      </c>
      <c r="M1210" t="s">
        <v>1850</v>
      </c>
      <c r="O1210" t="s">
        <v>2547</v>
      </c>
    </row>
    <row r="1211" spans="2:15" x14ac:dyDescent="0.25">
      <c r="B1211" t="s">
        <v>3698</v>
      </c>
      <c r="C1211" t="s">
        <v>3999</v>
      </c>
      <c r="D1211" s="2"/>
      <c r="E1211" t="s">
        <v>1791</v>
      </c>
      <c r="F1211" t="s">
        <v>2613</v>
      </c>
      <c r="G1211" t="s">
        <v>4932</v>
      </c>
      <c r="H1211" t="s">
        <v>4753</v>
      </c>
      <c r="I1211" t="s">
        <v>4302</v>
      </c>
      <c r="J1211" t="s">
        <v>1962</v>
      </c>
      <c r="K1211" t="s">
        <v>1960</v>
      </c>
      <c r="L1211" t="s">
        <v>3741</v>
      </c>
      <c r="M1211" t="s">
        <v>4209</v>
      </c>
      <c r="O1211" t="s">
        <v>2551</v>
      </c>
    </row>
    <row r="1212" spans="2:15" x14ac:dyDescent="0.25">
      <c r="B1212" t="s">
        <v>3896</v>
      </c>
      <c r="C1212" t="s">
        <v>4085</v>
      </c>
      <c r="D1212" s="2"/>
      <c r="E1212" t="s">
        <v>852</v>
      </c>
      <c r="F1212" t="s">
        <v>2887</v>
      </c>
      <c r="G1212" t="s">
        <v>4368</v>
      </c>
      <c r="H1212" t="s">
        <v>1113</v>
      </c>
      <c r="I1212" t="s">
        <v>5567</v>
      </c>
      <c r="J1212" t="s">
        <v>4202</v>
      </c>
      <c r="K1212" t="s">
        <v>184</v>
      </c>
      <c r="L1212" t="s">
        <v>4338</v>
      </c>
      <c r="M1212" t="s">
        <v>1789</v>
      </c>
      <c r="O1212" t="s">
        <v>2010</v>
      </c>
    </row>
    <row r="1213" spans="2:15" x14ac:dyDescent="0.25">
      <c r="B1213" t="s">
        <v>3193</v>
      </c>
      <c r="C1213" t="s">
        <v>3559</v>
      </c>
      <c r="D1213" s="2"/>
      <c r="E1213" t="s">
        <v>1947</v>
      </c>
      <c r="F1213" t="s">
        <v>3458</v>
      </c>
      <c r="G1213" t="s">
        <v>5120</v>
      </c>
      <c r="H1213" t="s">
        <v>1116</v>
      </c>
      <c r="I1213" t="s">
        <v>2699</v>
      </c>
      <c r="J1213" t="s">
        <v>3553</v>
      </c>
      <c r="K1213" t="s">
        <v>1680</v>
      </c>
      <c r="L1213" t="s">
        <v>3323</v>
      </c>
      <c r="M1213" t="s">
        <v>5066</v>
      </c>
      <c r="O1213" t="s">
        <v>5514</v>
      </c>
    </row>
    <row r="1214" spans="2:15" x14ac:dyDescent="0.25">
      <c r="B1214" t="s">
        <v>2141</v>
      </c>
      <c r="C1214" t="s">
        <v>4004</v>
      </c>
      <c r="D1214" s="2"/>
      <c r="E1214" t="s">
        <v>1548</v>
      </c>
      <c r="F1214" t="s">
        <v>2066</v>
      </c>
      <c r="G1214" t="s">
        <v>3238</v>
      </c>
      <c r="H1214" t="s">
        <v>506</v>
      </c>
      <c r="I1214" t="s">
        <v>5569</v>
      </c>
      <c r="J1214" t="s">
        <v>3555</v>
      </c>
      <c r="K1214" t="s">
        <v>4677</v>
      </c>
      <c r="L1214" t="s">
        <v>4077</v>
      </c>
      <c r="M1214" t="s">
        <v>3415</v>
      </c>
      <c r="O1214" t="s">
        <v>3954</v>
      </c>
    </row>
    <row r="1215" spans="2:15" x14ac:dyDescent="0.25">
      <c r="B1215" t="s">
        <v>2219</v>
      </c>
      <c r="C1215" t="s">
        <v>1443</v>
      </c>
      <c r="D1215" s="2"/>
      <c r="E1215" t="s">
        <v>2220</v>
      </c>
      <c r="F1215" t="s">
        <v>1944</v>
      </c>
      <c r="G1215" t="s">
        <v>4370</v>
      </c>
      <c r="H1215" t="s">
        <v>1388</v>
      </c>
      <c r="I1215" t="s">
        <v>2198</v>
      </c>
      <c r="J1215" t="s">
        <v>1963</v>
      </c>
      <c r="K1215" t="s">
        <v>1631</v>
      </c>
      <c r="L1215" t="s">
        <v>3744</v>
      </c>
      <c r="M1215" t="s">
        <v>3874</v>
      </c>
      <c r="O1215" t="s">
        <v>3959</v>
      </c>
    </row>
    <row r="1216" spans="2:15" x14ac:dyDescent="0.25">
      <c r="B1216" t="s">
        <v>2068</v>
      </c>
      <c r="C1216" t="s">
        <v>2119</v>
      </c>
      <c r="D1216" s="2"/>
      <c r="E1216" t="s">
        <v>5712</v>
      </c>
      <c r="F1216" t="s">
        <v>4298</v>
      </c>
      <c r="G1216" t="s">
        <v>3638</v>
      </c>
      <c r="H1216" t="s">
        <v>4949</v>
      </c>
      <c r="I1216" t="s">
        <v>2043</v>
      </c>
      <c r="J1216" t="s">
        <v>1964</v>
      </c>
      <c r="K1216" t="s">
        <v>4201</v>
      </c>
      <c r="L1216" t="s">
        <v>4078</v>
      </c>
      <c r="M1216" t="s">
        <v>2366</v>
      </c>
      <c r="O1216" t="s">
        <v>5330</v>
      </c>
    </row>
    <row r="1217" spans="2:15" x14ac:dyDescent="0.25">
      <c r="B1217" t="s">
        <v>3496</v>
      </c>
      <c r="C1217" t="s">
        <v>3730</v>
      </c>
      <c r="D1217" s="2"/>
      <c r="E1217" t="s">
        <v>1643</v>
      </c>
      <c r="F1217" t="s">
        <v>5493</v>
      </c>
      <c r="G1217" t="s">
        <v>5984</v>
      </c>
      <c r="H1217" t="s">
        <v>4755</v>
      </c>
      <c r="I1217" t="s">
        <v>4510</v>
      </c>
      <c r="J1217" t="s">
        <v>1520</v>
      </c>
      <c r="K1217" t="s">
        <v>2118</v>
      </c>
      <c r="L1217" t="s">
        <v>3328</v>
      </c>
      <c r="M1217" t="s">
        <v>1969</v>
      </c>
      <c r="O1217" t="s">
        <v>5517</v>
      </c>
    </row>
    <row r="1218" spans="2:15" x14ac:dyDescent="0.25">
      <c r="B1218" t="s">
        <v>3911</v>
      </c>
      <c r="C1218" t="s">
        <v>3811</v>
      </c>
      <c r="D1218" s="2"/>
      <c r="E1218" t="s">
        <v>5031</v>
      </c>
      <c r="F1218" t="s">
        <v>1857</v>
      </c>
      <c r="G1218" t="s">
        <v>4729</v>
      </c>
      <c r="H1218" t="s">
        <v>3674</v>
      </c>
      <c r="I1218" t="s">
        <v>4305</v>
      </c>
      <c r="J1218" t="s">
        <v>5058</v>
      </c>
      <c r="K1218" t="s">
        <v>5056</v>
      </c>
      <c r="L1218" t="s">
        <v>1752</v>
      </c>
      <c r="M1218" t="s">
        <v>2369</v>
      </c>
      <c r="O1218" t="s">
        <v>2564</v>
      </c>
    </row>
    <row r="1219" spans="2:15" x14ac:dyDescent="0.25">
      <c r="B1219" t="s">
        <v>1985</v>
      </c>
      <c r="C1219" t="s">
        <v>3849</v>
      </c>
      <c r="D1219" s="2"/>
      <c r="E1219" t="s">
        <v>2182</v>
      </c>
      <c r="F1219" t="s">
        <v>2601</v>
      </c>
      <c r="G1219" t="s">
        <v>1647</v>
      </c>
      <c r="H1219" t="s">
        <v>508</v>
      </c>
      <c r="I1219" t="s">
        <v>2702</v>
      </c>
      <c r="J1219" t="s">
        <v>1841</v>
      </c>
      <c r="K1219" t="s">
        <v>5427</v>
      </c>
      <c r="L1219" t="s">
        <v>4802</v>
      </c>
      <c r="M1219" t="s">
        <v>236</v>
      </c>
      <c r="O1219" t="s">
        <v>2565</v>
      </c>
    </row>
    <row r="1220" spans="2:15" x14ac:dyDescent="0.25">
      <c r="B1220" t="s">
        <v>4917</v>
      </c>
      <c r="C1220" t="s">
        <v>3813</v>
      </c>
      <c r="D1220" s="2"/>
      <c r="E1220" t="s">
        <v>4238</v>
      </c>
      <c r="F1220" t="s">
        <v>4926</v>
      </c>
      <c r="G1220" t="s">
        <v>2963</v>
      </c>
      <c r="H1220" t="s">
        <v>5284</v>
      </c>
      <c r="I1220" t="s">
        <v>1395</v>
      </c>
      <c r="J1220" t="s">
        <v>1965</v>
      </c>
      <c r="K1220" t="s">
        <v>2119</v>
      </c>
      <c r="L1220" t="s">
        <v>5614</v>
      </c>
      <c r="M1220" t="s">
        <v>2370</v>
      </c>
      <c r="O1220" t="s">
        <v>3642</v>
      </c>
    </row>
    <row r="1221" spans="2:15" x14ac:dyDescent="0.25">
      <c r="B1221" t="s">
        <v>2277</v>
      </c>
      <c r="C1221" t="s">
        <v>3631</v>
      </c>
      <c r="D1221" s="2"/>
      <c r="E1221" t="s">
        <v>2001</v>
      </c>
      <c r="F1221" t="s">
        <v>920</v>
      </c>
      <c r="G1221" t="s">
        <v>4496</v>
      </c>
      <c r="H1221" t="s">
        <v>510</v>
      </c>
      <c r="I1221" t="s">
        <v>4306</v>
      </c>
      <c r="J1221" t="s">
        <v>934</v>
      </c>
      <c r="K1221" t="s">
        <v>3856</v>
      </c>
      <c r="L1221" t="s">
        <v>4080</v>
      </c>
      <c r="M1221" t="s">
        <v>2371</v>
      </c>
      <c r="O1221" t="s">
        <v>2566</v>
      </c>
    </row>
    <row r="1222" spans="2:15" x14ac:dyDescent="0.25">
      <c r="B1222" t="s">
        <v>3688</v>
      </c>
      <c r="C1222" t="s">
        <v>3675</v>
      </c>
      <c r="D1222" s="2"/>
      <c r="E1222" t="s">
        <v>5720</v>
      </c>
      <c r="F1222" t="s">
        <v>5703</v>
      </c>
      <c r="G1222" t="s">
        <v>2089</v>
      </c>
      <c r="H1222" t="s">
        <v>511</v>
      </c>
      <c r="I1222" t="s">
        <v>2044</v>
      </c>
      <c r="J1222" t="s">
        <v>2122</v>
      </c>
      <c r="K1222" t="s">
        <v>5428</v>
      </c>
      <c r="L1222" t="s">
        <v>4988</v>
      </c>
      <c r="M1222" t="s">
        <v>3419</v>
      </c>
      <c r="O1222" t="s">
        <v>2567</v>
      </c>
    </row>
    <row r="1223" spans="2:15" x14ac:dyDescent="0.25">
      <c r="B1223" t="s">
        <v>4739</v>
      </c>
      <c r="C1223" t="s">
        <v>3947</v>
      </c>
      <c r="D1223" s="2"/>
      <c r="E1223" t="s">
        <v>2032</v>
      </c>
      <c r="F1223" t="s">
        <v>2728</v>
      </c>
      <c r="G1223" t="s">
        <v>3240</v>
      </c>
      <c r="H1223" t="s">
        <v>5155</v>
      </c>
      <c r="I1223" t="s">
        <v>6036</v>
      </c>
      <c r="J1223" t="s">
        <v>1787</v>
      </c>
      <c r="K1223" t="s">
        <v>5734</v>
      </c>
      <c r="L1223" t="s">
        <v>4340</v>
      </c>
      <c r="M1223" t="s">
        <v>2376</v>
      </c>
      <c r="O1223" t="s">
        <v>2569</v>
      </c>
    </row>
    <row r="1224" spans="2:15" x14ac:dyDescent="0.25">
      <c r="B1224" t="s">
        <v>2162</v>
      </c>
      <c r="C1224" t="s">
        <v>3713</v>
      </c>
      <c r="D1224" s="2"/>
      <c r="E1224" t="s">
        <v>2089</v>
      </c>
      <c r="F1224" t="s">
        <v>3972</v>
      </c>
      <c r="G1224" t="s">
        <v>2964</v>
      </c>
      <c r="H1224" t="s">
        <v>4293</v>
      </c>
      <c r="I1224" t="s">
        <v>1571</v>
      </c>
      <c r="J1224" t="s">
        <v>3860</v>
      </c>
      <c r="K1224" t="s">
        <v>1681</v>
      </c>
      <c r="L1224" t="s">
        <v>4081</v>
      </c>
      <c r="M1224" t="s">
        <v>2378</v>
      </c>
      <c r="O1224" t="s">
        <v>3968</v>
      </c>
    </row>
    <row r="1225" spans="2:15" x14ac:dyDescent="0.25">
      <c r="B1225" t="s">
        <v>2196</v>
      </c>
      <c r="C1225" t="s">
        <v>4069</v>
      </c>
      <c r="D1225" s="2"/>
      <c r="E1225" t="s">
        <v>2277</v>
      </c>
      <c r="F1225" t="s">
        <v>2131</v>
      </c>
      <c r="G1225" t="s">
        <v>2090</v>
      </c>
      <c r="H1225" t="s">
        <v>513</v>
      </c>
      <c r="I1225" t="s">
        <v>3483</v>
      </c>
      <c r="J1225" t="s">
        <v>2125</v>
      </c>
      <c r="K1225" t="s">
        <v>193</v>
      </c>
      <c r="L1225" t="s">
        <v>4341</v>
      </c>
      <c r="M1225" t="s">
        <v>2379</v>
      </c>
      <c r="O1225" t="s">
        <v>2570</v>
      </c>
    </row>
    <row r="1226" spans="2:15" x14ac:dyDescent="0.25">
      <c r="B1226" t="s">
        <v>4835</v>
      </c>
      <c r="C1226" t="s">
        <v>3982</v>
      </c>
      <c r="D1226" s="2"/>
      <c r="E1226" t="s">
        <v>1969</v>
      </c>
      <c r="F1226" t="s">
        <v>3776</v>
      </c>
      <c r="G1226" t="s">
        <v>2177</v>
      </c>
      <c r="H1226" t="s">
        <v>5884</v>
      </c>
      <c r="I1226" t="s">
        <v>2201</v>
      </c>
      <c r="J1226" t="s">
        <v>3558</v>
      </c>
      <c r="K1226" t="s">
        <v>3557</v>
      </c>
      <c r="L1226" t="s">
        <v>3751</v>
      </c>
      <c r="M1226" t="s">
        <v>5313</v>
      </c>
      <c r="O1226" t="s">
        <v>3969</v>
      </c>
    </row>
    <row r="1227" spans="2:15" x14ac:dyDescent="0.25">
      <c r="B1227" t="s">
        <v>1961</v>
      </c>
      <c r="C1227" t="s">
        <v>4051</v>
      </c>
      <c r="D1227" s="2"/>
      <c r="E1227" t="s">
        <v>5524</v>
      </c>
      <c r="F1227" t="s">
        <v>4111</v>
      </c>
      <c r="G1227" t="s">
        <v>1559</v>
      </c>
      <c r="H1227" t="s">
        <v>517</v>
      </c>
      <c r="I1227" t="s">
        <v>2203</v>
      </c>
      <c r="J1227" t="s">
        <v>3562</v>
      </c>
      <c r="K1227" t="s">
        <v>933</v>
      </c>
      <c r="L1227" t="s">
        <v>2234</v>
      </c>
      <c r="M1227" t="s">
        <v>3885</v>
      </c>
      <c r="O1227" t="s">
        <v>5519</v>
      </c>
    </row>
    <row r="1228" spans="2:15" x14ac:dyDescent="0.25">
      <c r="B1228" t="s">
        <v>4947</v>
      </c>
      <c r="C1228" t="s">
        <v>3638</v>
      </c>
      <c r="D1228" s="2"/>
      <c r="E1228" t="s">
        <v>4374</v>
      </c>
      <c r="F1228" t="s">
        <v>2045</v>
      </c>
      <c r="G1228" t="s">
        <v>4594</v>
      </c>
      <c r="H1228" t="s">
        <v>3476</v>
      </c>
      <c r="I1228" t="s">
        <v>4023</v>
      </c>
      <c r="J1228" t="s">
        <v>2126</v>
      </c>
      <c r="K1228" t="s">
        <v>3858</v>
      </c>
      <c r="L1228" t="s">
        <v>2066</v>
      </c>
      <c r="M1228" t="s">
        <v>2381</v>
      </c>
      <c r="O1228" t="s">
        <v>2571</v>
      </c>
    </row>
    <row r="1229" spans="2:15" x14ac:dyDescent="0.25">
      <c r="B1229" t="s">
        <v>4131</v>
      </c>
      <c r="C1229" t="s">
        <v>3662</v>
      </c>
      <c r="D1229" s="2"/>
      <c r="E1229" t="s">
        <v>5560</v>
      </c>
      <c r="F1229" t="s">
        <v>3120</v>
      </c>
      <c r="G1229" t="s">
        <v>4126</v>
      </c>
      <c r="H1229" t="s">
        <v>5556</v>
      </c>
      <c r="I1229" t="s">
        <v>4307</v>
      </c>
      <c r="J1229" t="s">
        <v>2127</v>
      </c>
      <c r="K1229" t="s">
        <v>4469</v>
      </c>
      <c r="L1229" t="s">
        <v>5376</v>
      </c>
      <c r="M1229" t="s">
        <v>4689</v>
      </c>
      <c r="O1229" t="s">
        <v>1084</v>
      </c>
    </row>
    <row r="1230" spans="2:15" x14ac:dyDescent="0.25">
      <c r="B1230" t="s">
        <v>5523</v>
      </c>
      <c r="C1230" t="s">
        <v>4063</v>
      </c>
      <c r="D1230" s="2"/>
      <c r="E1230" t="s">
        <v>612</v>
      </c>
      <c r="F1230" t="s">
        <v>5707</v>
      </c>
      <c r="G1230" t="s">
        <v>5844</v>
      </c>
      <c r="H1230" t="s">
        <v>5157</v>
      </c>
      <c r="I1230" t="s">
        <v>2205</v>
      </c>
      <c r="J1230" t="s">
        <v>1325</v>
      </c>
      <c r="K1230" t="s">
        <v>202</v>
      </c>
      <c r="L1230" t="s">
        <v>4807</v>
      </c>
      <c r="M1230" t="s">
        <v>2382</v>
      </c>
      <c r="O1230" t="s">
        <v>2574</v>
      </c>
    </row>
    <row r="1231" spans="2:15" x14ac:dyDescent="0.25">
      <c r="B1231" t="s">
        <v>4095</v>
      </c>
      <c r="C1231" t="s">
        <v>3553</v>
      </c>
      <c r="D1231" s="2"/>
      <c r="E1231" t="s">
        <v>1532</v>
      </c>
      <c r="F1231" t="s">
        <v>4848</v>
      </c>
      <c r="G1231" t="s">
        <v>422</v>
      </c>
      <c r="H1231" t="s">
        <v>5887</v>
      </c>
      <c r="I1231" t="s">
        <v>3304</v>
      </c>
      <c r="J1231" t="s">
        <v>3563</v>
      </c>
      <c r="K1231" t="s">
        <v>1844</v>
      </c>
      <c r="L1231" t="s">
        <v>3340</v>
      </c>
      <c r="M1231" t="s">
        <v>2384</v>
      </c>
      <c r="O1231" t="s">
        <v>2576</v>
      </c>
    </row>
    <row r="1232" spans="2:15" x14ac:dyDescent="0.25">
      <c r="B1232" t="s">
        <v>4676</v>
      </c>
      <c r="C1232" t="s">
        <v>3689</v>
      </c>
      <c r="D1232" s="2"/>
      <c r="E1232" t="s">
        <v>4882</v>
      </c>
      <c r="F1232" t="s">
        <v>1564</v>
      </c>
      <c r="G1232" t="s">
        <v>1222</v>
      </c>
      <c r="H1232" t="s">
        <v>5158</v>
      </c>
      <c r="I1232" t="s">
        <v>4447</v>
      </c>
      <c r="J1232" t="s">
        <v>3564</v>
      </c>
      <c r="K1232" t="s">
        <v>4206</v>
      </c>
      <c r="L1232" t="s">
        <v>1755</v>
      </c>
      <c r="M1232" t="s">
        <v>4219</v>
      </c>
      <c r="O1232" t="s">
        <v>2577</v>
      </c>
    </row>
    <row r="1233" spans="2:15" x14ac:dyDescent="0.25">
      <c r="B1233" t="s">
        <v>4741</v>
      </c>
      <c r="C1233" t="s">
        <v>3748</v>
      </c>
      <c r="D1233" s="2"/>
      <c r="E1233" t="s">
        <v>1942</v>
      </c>
      <c r="F1233" t="s">
        <v>1589</v>
      </c>
      <c r="G1233" t="s">
        <v>4374</v>
      </c>
      <c r="H1233" t="s">
        <v>64</v>
      </c>
      <c r="I1233" t="s">
        <v>924</v>
      </c>
      <c r="J1233" t="s">
        <v>3867</v>
      </c>
      <c r="K1233" t="s">
        <v>4681</v>
      </c>
      <c r="L1233" t="s">
        <v>3756</v>
      </c>
      <c r="M1233" t="s">
        <v>2387</v>
      </c>
      <c r="O1233" t="s">
        <v>5130</v>
      </c>
    </row>
    <row r="1234" spans="2:15" x14ac:dyDescent="0.25">
      <c r="B1234" t="s">
        <v>3544</v>
      </c>
      <c r="C1234" t="s">
        <v>3900</v>
      </c>
      <c r="D1234" s="2"/>
      <c r="E1234" t="s">
        <v>5137</v>
      </c>
      <c r="F1234" t="s">
        <v>2972</v>
      </c>
      <c r="G1234" t="s">
        <v>5846</v>
      </c>
      <c r="H1234" t="s">
        <v>1126</v>
      </c>
      <c r="I1234" t="s">
        <v>2046</v>
      </c>
      <c r="J1234" t="s">
        <v>3565</v>
      </c>
      <c r="K1234" t="s">
        <v>4557</v>
      </c>
      <c r="L1234" t="s">
        <v>3343</v>
      </c>
      <c r="M1234" t="s">
        <v>2388</v>
      </c>
      <c r="O1234" t="s">
        <v>4270</v>
      </c>
    </row>
    <row r="1235" spans="2:15" x14ac:dyDescent="0.25">
      <c r="B1235" t="s">
        <v>1974</v>
      </c>
      <c r="C1235" t="s">
        <v>4008</v>
      </c>
      <c r="D1235" s="2"/>
      <c r="E1235" t="s">
        <v>4582</v>
      </c>
      <c r="F1235" t="s">
        <v>3420</v>
      </c>
      <c r="G1235" t="s">
        <v>3520</v>
      </c>
      <c r="H1235" t="s">
        <v>530</v>
      </c>
      <c r="I1235" t="s">
        <v>4308</v>
      </c>
      <c r="J1235" t="s">
        <v>3566</v>
      </c>
      <c r="K1235" t="s">
        <v>3559</v>
      </c>
      <c r="L1235" t="s">
        <v>1922</v>
      </c>
      <c r="M1235" t="s">
        <v>2391</v>
      </c>
      <c r="O1235" t="s">
        <v>2579</v>
      </c>
    </row>
    <row r="1236" spans="2:15" x14ac:dyDescent="0.25">
      <c r="B1236" t="s">
        <v>2251</v>
      </c>
      <c r="C1236" t="s">
        <v>3902</v>
      </c>
      <c r="D1236" s="2"/>
      <c r="E1236" t="s">
        <v>1572</v>
      </c>
      <c r="F1236" t="s">
        <v>168</v>
      </c>
      <c r="G1236" t="s">
        <v>4732</v>
      </c>
      <c r="H1236" t="s">
        <v>531</v>
      </c>
      <c r="I1236" t="s">
        <v>13</v>
      </c>
      <c r="J1236" t="s">
        <v>3567</v>
      </c>
      <c r="K1236" t="s">
        <v>3863</v>
      </c>
      <c r="L1236" t="s">
        <v>1499</v>
      </c>
      <c r="M1236" t="s">
        <v>2392</v>
      </c>
      <c r="O1236" t="s">
        <v>1372</v>
      </c>
    </row>
    <row r="1237" spans="2:15" x14ac:dyDescent="0.25">
      <c r="B1237" t="s">
        <v>4021</v>
      </c>
      <c r="C1237" t="s">
        <v>3747</v>
      </c>
      <c r="D1237" s="2"/>
      <c r="E1237" t="s">
        <v>4287</v>
      </c>
      <c r="F1237" t="s">
        <v>5618</v>
      </c>
      <c r="G1237" t="s">
        <v>5667</v>
      </c>
      <c r="H1237" t="s">
        <v>4297</v>
      </c>
      <c r="I1237" t="s">
        <v>3701</v>
      </c>
      <c r="J1237" t="s">
        <v>1524</v>
      </c>
      <c r="K1237" t="s">
        <v>3560</v>
      </c>
      <c r="L1237" t="s">
        <v>4090</v>
      </c>
      <c r="M1237" t="s">
        <v>2394</v>
      </c>
      <c r="O1237" t="s">
        <v>2582</v>
      </c>
    </row>
    <row r="1238" spans="2:15" x14ac:dyDescent="0.25">
      <c r="B1238" t="s">
        <v>2139</v>
      </c>
      <c r="C1238" t="s">
        <v>3839</v>
      </c>
      <c r="D1238" s="2"/>
      <c r="E1238" t="s">
        <v>5241</v>
      </c>
      <c r="F1238" t="s">
        <v>2659</v>
      </c>
      <c r="G1238" t="s">
        <v>789</v>
      </c>
      <c r="H1238" t="s">
        <v>534</v>
      </c>
      <c r="I1238" t="s">
        <v>575</v>
      </c>
      <c r="J1238" t="s">
        <v>2129</v>
      </c>
      <c r="K1238" t="s">
        <v>1846</v>
      </c>
      <c r="L1238" t="s">
        <v>5621</v>
      </c>
      <c r="M1238" t="s">
        <v>2395</v>
      </c>
      <c r="O1238" t="s">
        <v>5278</v>
      </c>
    </row>
    <row r="1239" spans="2:15" x14ac:dyDescent="0.25">
      <c r="B1239" t="s">
        <v>3162</v>
      </c>
      <c r="C1239" t="s">
        <v>3917</v>
      </c>
      <c r="D1239" s="2"/>
      <c r="E1239" t="s">
        <v>2265</v>
      </c>
      <c r="F1239" t="s">
        <v>3069</v>
      </c>
      <c r="G1239" t="s">
        <v>3374</v>
      </c>
      <c r="H1239" t="s">
        <v>535</v>
      </c>
      <c r="I1239" t="s">
        <v>4030</v>
      </c>
      <c r="J1239" t="s">
        <v>957</v>
      </c>
      <c r="K1239" t="s">
        <v>3865</v>
      </c>
      <c r="L1239" t="s">
        <v>4652</v>
      </c>
      <c r="M1239" t="s">
        <v>5082</v>
      </c>
      <c r="O1239" t="s">
        <v>2585</v>
      </c>
    </row>
    <row r="1240" spans="2:15" x14ac:dyDescent="0.25">
      <c r="B1240" t="s">
        <v>2115</v>
      </c>
      <c r="C1240" t="s">
        <v>3655</v>
      </c>
      <c r="D1240" s="2"/>
      <c r="E1240" t="s">
        <v>4804</v>
      </c>
      <c r="F1240" t="s">
        <v>3530</v>
      </c>
      <c r="G1240" t="s">
        <v>1880</v>
      </c>
      <c r="H1240" t="s">
        <v>4954</v>
      </c>
      <c r="I1240" t="s">
        <v>5574</v>
      </c>
      <c r="J1240" t="s">
        <v>1328</v>
      </c>
      <c r="K1240" t="s">
        <v>1523</v>
      </c>
      <c r="L1240" t="s">
        <v>2238</v>
      </c>
      <c r="M1240" t="s">
        <v>4562</v>
      </c>
      <c r="O1240" t="s">
        <v>2589</v>
      </c>
    </row>
    <row r="1241" spans="2:15" x14ac:dyDescent="0.25">
      <c r="B1241" t="s">
        <v>5730</v>
      </c>
      <c r="C1241" t="s">
        <v>3626</v>
      </c>
      <c r="D1241" s="2"/>
      <c r="E1241" t="s">
        <v>4244</v>
      </c>
      <c r="F1241" t="s">
        <v>4950</v>
      </c>
      <c r="G1241" t="s">
        <v>3376</v>
      </c>
      <c r="H1241" t="s">
        <v>1133</v>
      </c>
      <c r="I1241" t="s">
        <v>5576</v>
      </c>
      <c r="J1241" t="s">
        <v>1791</v>
      </c>
      <c r="K1241" t="s">
        <v>1465</v>
      </c>
      <c r="L1241" t="s">
        <v>3760</v>
      </c>
      <c r="M1241" t="s">
        <v>3893</v>
      </c>
      <c r="O1241" t="s">
        <v>2590</v>
      </c>
    </row>
    <row r="1242" spans="2:15" x14ac:dyDescent="0.25">
      <c r="B1242" t="s">
        <v>4219</v>
      </c>
      <c r="C1242" t="s">
        <v>3697</v>
      </c>
      <c r="D1242" s="2"/>
      <c r="E1242" t="s">
        <v>4442</v>
      </c>
      <c r="F1242" t="s">
        <v>3600</v>
      </c>
      <c r="G1242" t="s">
        <v>2178</v>
      </c>
      <c r="H1242" t="s">
        <v>4298</v>
      </c>
      <c r="I1242" t="s">
        <v>5902</v>
      </c>
      <c r="J1242" t="s">
        <v>5445</v>
      </c>
      <c r="K1242" t="s">
        <v>4611</v>
      </c>
      <c r="L1242" t="s">
        <v>4587</v>
      </c>
      <c r="M1242" t="s">
        <v>2143</v>
      </c>
      <c r="O1242" t="s">
        <v>2591</v>
      </c>
    </row>
    <row r="1243" spans="2:15" x14ac:dyDescent="0.25">
      <c r="B1243" t="s">
        <v>1981</v>
      </c>
      <c r="C1243" t="s">
        <v>3981</v>
      </c>
      <c r="D1243" s="2"/>
      <c r="E1243" t="s">
        <v>4227</v>
      </c>
      <c r="F1243" t="s">
        <v>3782</v>
      </c>
      <c r="G1243" t="s">
        <v>1223</v>
      </c>
      <c r="H1243" t="s">
        <v>1248</v>
      </c>
      <c r="I1243" t="s">
        <v>4310</v>
      </c>
      <c r="J1243" t="s">
        <v>2130</v>
      </c>
      <c r="K1243" t="s">
        <v>1684</v>
      </c>
      <c r="L1243" t="s">
        <v>1925</v>
      </c>
      <c r="M1243" t="s">
        <v>3581</v>
      </c>
      <c r="O1243" t="s">
        <v>2592</v>
      </c>
    </row>
    <row r="1244" spans="2:15" x14ac:dyDescent="0.25">
      <c r="B1244" t="s">
        <v>2146</v>
      </c>
      <c r="C1244" t="s">
        <v>4009</v>
      </c>
      <c r="D1244" s="2"/>
      <c r="E1244" t="s">
        <v>1944</v>
      </c>
      <c r="F1244" t="s">
        <v>2535</v>
      </c>
      <c r="G1244" t="s">
        <v>3377</v>
      </c>
      <c r="H1244" t="s">
        <v>2040</v>
      </c>
      <c r="I1244" t="s">
        <v>4512</v>
      </c>
      <c r="J1244" t="s">
        <v>5069</v>
      </c>
      <c r="K1244" t="s">
        <v>1850</v>
      </c>
      <c r="L1244" t="s">
        <v>3350</v>
      </c>
      <c r="M1244" t="s">
        <v>4479</v>
      </c>
      <c r="O1244" t="s">
        <v>2594</v>
      </c>
    </row>
    <row r="1245" spans="2:15" x14ac:dyDescent="0.25">
      <c r="B1245" t="s">
        <v>3452</v>
      </c>
      <c r="C1245" t="s">
        <v>3568</v>
      </c>
      <c r="D1245" s="2"/>
      <c r="E1245" t="s">
        <v>5523</v>
      </c>
      <c r="F1245" t="s">
        <v>4963</v>
      </c>
      <c r="G1245" t="s">
        <v>3958</v>
      </c>
      <c r="H1245" t="s">
        <v>538</v>
      </c>
      <c r="I1245" t="s">
        <v>2207</v>
      </c>
      <c r="J1245" t="s">
        <v>2131</v>
      </c>
      <c r="K1245" t="s">
        <v>5440</v>
      </c>
      <c r="L1245" t="s">
        <v>4993</v>
      </c>
      <c r="M1245" t="s">
        <v>5460</v>
      </c>
      <c r="O1245" t="s">
        <v>2597</v>
      </c>
    </row>
    <row r="1246" spans="2:15" x14ac:dyDescent="0.25">
      <c r="B1246" t="s">
        <v>4945</v>
      </c>
      <c r="C1246" t="s">
        <v>3994</v>
      </c>
      <c r="D1246" s="2"/>
      <c r="E1246" t="s">
        <v>522</v>
      </c>
      <c r="F1246" t="s">
        <v>5447</v>
      </c>
      <c r="G1246" t="s">
        <v>4573</v>
      </c>
      <c r="H1246" t="s">
        <v>1134</v>
      </c>
      <c r="I1246" t="s">
        <v>2726</v>
      </c>
      <c r="J1246" t="s">
        <v>5448</v>
      </c>
      <c r="K1246" t="s">
        <v>4209</v>
      </c>
      <c r="L1246" t="s">
        <v>1665</v>
      </c>
      <c r="M1246" t="s">
        <v>2403</v>
      </c>
      <c r="O1246" t="s">
        <v>2603</v>
      </c>
    </row>
    <row r="1247" spans="2:15" x14ac:dyDescent="0.25">
      <c r="B1247" t="s">
        <v>3534</v>
      </c>
      <c r="C1247" t="s">
        <v>3806</v>
      </c>
      <c r="D1247" s="2"/>
      <c r="E1247" t="s">
        <v>5483</v>
      </c>
      <c r="F1247" t="s">
        <v>3789</v>
      </c>
      <c r="G1247" t="s">
        <v>4130</v>
      </c>
      <c r="H1247" t="s">
        <v>4764</v>
      </c>
      <c r="I1247" t="s">
        <v>4311</v>
      </c>
      <c r="J1247" t="s">
        <v>4215</v>
      </c>
      <c r="K1247" t="s">
        <v>3869</v>
      </c>
      <c r="L1247" t="s">
        <v>1016</v>
      </c>
      <c r="M1247" t="s">
        <v>5461</v>
      </c>
      <c r="O1247" t="s">
        <v>2018</v>
      </c>
    </row>
    <row r="1248" spans="2:15" x14ac:dyDescent="0.25">
      <c r="B1248" t="s">
        <v>2226</v>
      </c>
      <c r="C1248" t="s">
        <v>3659</v>
      </c>
      <c r="D1248" s="2"/>
      <c r="E1248" t="s">
        <v>1938</v>
      </c>
      <c r="F1248" t="s">
        <v>2144</v>
      </c>
      <c r="G1248" t="s">
        <v>2971</v>
      </c>
      <c r="H1248" t="s">
        <v>541</v>
      </c>
      <c r="I1248" t="s">
        <v>4968</v>
      </c>
      <c r="J1248" t="s">
        <v>3879</v>
      </c>
      <c r="K1248" t="s">
        <v>4683</v>
      </c>
      <c r="L1248" t="s">
        <v>2073</v>
      </c>
      <c r="M1248" t="s">
        <v>2405</v>
      </c>
      <c r="O1248" t="s">
        <v>5339</v>
      </c>
    </row>
    <row r="1249" spans="2:15" x14ac:dyDescent="0.25">
      <c r="B1249" t="s">
        <v>2296</v>
      </c>
      <c r="C1249" t="s">
        <v>4126</v>
      </c>
      <c r="D1249" s="2"/>
      <c r="E1249" t="s">
        <v>1933</v>
      </c>
      <c r="F1249" t="s">
        <v>5556</v>
      </c>
      <c r="G1249" t="s">
        <v>424</v>
      </c>
      <c r="H1249" t="s">
        <v>3479</v>
      </c>
      <c r="I1249" t="s">
        <v>1401</v>
      </c>
      <c r="J1249" t="s">
        <v>4899</v>
      </c>
      <c r="K1249" t="s">
        <v>2128</v>
      </c>
      <c r="L1249" t="s">
        <v>4999</v>
      </c>
      <c r="M1249" t="s">
        <v>2406</v>
      </c>
      <c r="O1249" t="s">
        <v>3456</v>
      </c>
    </row>
    <row r="1250" spans="2:15" x14ac:dyDescent="0.25">
      <c r="B1250" t="s">
        <v>2110</v>
      </c>
      <c r="C1250" t="s">
        <v>3979</v>
      </c>
      <c r="D1250" s="2"/>
      <c r="E1250" t="s">
        <v>4288</v>
      </c>
      <c r="F1250" t="s">
        <v>5330</v>
      </c>
      <c r="G1250" t="s">
        <v>3793</v>
      </c>
      <c r="H1250" t="s">
        <v>543</v>
      </c>
      <c r="I1250" t="s">
        <v>3706</v>
      </c>
      <c r="J1250" t="s">
        <v>3880</v>
      </c>
      <c r="K1250" t="s">
        <v>5066</v>
      </c>
      <c r="L1250" t="s">
        <v>2244</v>
      </c>
      <c r="M1250" t="s">
        <v>4225</v>
      </c>
      <c r="O1250" t="s">
        <v>2605</v>
      </c>
    </row>
    <row r="1251" spans="2:15" x14ac:dyDescent="0.25">
      <c r="B1251" t="s">
        <v>3761</v>
      </c>
      <c r="C1251" t="s">
        <v>3666</v>
      </c>
      <c r="D1251" s="2"/>
      <c r="E1251" t="s">
        <v>1564</v>
      </c>
      <c r="F1251" t="s">
        <v>2517</v>
      </c>
      <c r="G1251" t="s">
        <v>3378</v>
      </c>
      <c r="H1251" t="s">
        <v>546</v>
      </c>
      <c r="I1251" t="s">
        <v>1574</v>
      </c>
      <c r="J1251" t="s">
        <v>3881</v>
      </c>
      <c r="K1251" t="s">
        <v>3568</v>
      </c>
      <c r="L1251" t="s">
        <v>1928</v>
      </c>
      <c r="M1251" t="s">
        <v>2407</v>
      </c>
      <c r="O1251" t="s">
        <v>3457</v>
      </c>
    </row>
    <row r="1252" spans="2:15" x14ac:dyDescent="0.25">
      <c r="B1252" t="s">
        <v>5368</v>
      </c>
      <c r="C1252" t="s">
        <v>3837</v>
      </c>
      <c r="D1252" s="2"/>
      <c r="E1252" t="s">
        <v>4370</v>
      </c>
      <c r="F1252" t="s">
        <v>5317</v>
      </c>
      <c r="G1252" t="s">
        <v>2011</v>
      </c>
      <c r="H1252" t="s">
        <v>547</v>
      </c>
      <c r="I1252" t="s">
        <v>1402</v>
      </c>
      <c r="J1252" t="s">
        <v>3882</v>
      </c>
      <c r="K1252" t="s">
        <v>3873</v>
      </c>
      <c r="L1252" t="s">
        <v>3352</v>
      </c>
      <c r="M1252" t="s">
        <v>2410</v>
      </c>
      <c r="O1252" t="s">
        <v>3458</v>
      </c>
    </row>
    <row r="1253" spans="2:15" x14ac:dyDescent="0.25">
      <c r="B1253" t="s">
        <v>5340</v>
      </c>
      <c r="C1253" t="s">
        <v>3793</v>
      </c>
      <c r="D1253" s="2"/>
      <c r="E1253" t="s">
        <v>5589</v>
      </c>
      <c r="F1253" t="s">
        <v>3065</v>
      </c>
      <c r="G1253" t="s">
        <v>4263</v>
      </c>
      <c r="H1253" t="s">
        <v>4765</v>
      </c>
      <c r="I1253" t="s">
        <v>2049</v>
      </c>
      <c r="J1253" t="s">
        <v>1855</v>
      </c>
      <c r="K1253" t="s">
        <v>4685</v>
      </c>
      <c r="L1253" t="s">
        <v>1597</v>
      </c>
      <c r="M1253" t="s">
        <v>3901</v>
      </c>
      <c r="O1253" t="s">
        <v>2019</v>
      </c>
    </row>
    <row r="1254" spans="2:15" x14ac:dyDescent="0.25">
      <c r="B1254" t="s">
        <v>2011</v>
      </c>
      <c r="C1254" t="s">
        <v>3703</v>
      </c>
      <c r="D1254" s="2"/>
      <c r="E1254" t="s">
        <v>4997</v>
      </c>
      <c r="F1254" t="s">
        <v>2673</v>
      </c>
      <c r="G1254" t="s">
        <v>2262</v>
      </c>
      <c r="H1254" t="s">
        <v>2196</v>
      </c>
      <c r="I1254" t="s">
        <v>5358</v>
      </c>
      <c r="J1254" t="s">
        <v>2132</v>
      </c>
      <c r="K1254" t="s">
        <v>5309</v>
      </c>
      <c r="L1254" t="s">
        <v>724</v>
      </c>
      <c r="M1254" t="s">
        <v>2411</v>
      </c>
      <c r="O1254" t="s">
        <v>1103</v>
      </c>
    </row>
    <row r="1255" spans="2:15" x14ac:dyDescent="0.25">
      <c r="B1255" t="s">
        <v>2148</v>
      </c>
      <c r="C1255" t="s">
        <v>4288</v>
      </c>
      <c r="D1255" s="2"/>
      <c r="E1255" t="s">
        <v>5475</v>
      </c>
      <c r="F1255" t="s">
        <v>4377</v>
      </c>
      <c r="G1255" t="s">
        <v>2263</v>
      </c>
      <c r="H1255" t="s">
        <v>1139</v>
      </c>
      <c r="I1255" t="s">
        <v>5180</v>
      </c>
      <c r="J1255" t="s">
        <v>5771</v>
      </c>
      <c r="K1255" t="s">
        <v>1969</v>
      </c>
      <c r="L1255" t="s">
        <v>1599</v>
      </c>
      <c r="M1255" t="s">
        <v>2412</v>
      </c>
      <c r="O1255" t="s">
        <v>4506</v>
      </c>
    </row>
    <row r="1256" spans="2:15" x14ac:dyDescent="0.25">
      <c r="B1256" t="s">
        <v>3687</v>
      </c>
      <c r="C1256" t="s">
        <v>3873</v>
      </c>
      <c r="D1256" s="2"/>
      <c r="E1256" t="s">
        <v>4798</v>
      </c>
      <c r="F1256" t="s">
        <v>945</v>
      </c>
      <c r="G1256" t="s">
        <v>3523</v>
      </c>
      <c r="H1256" t="s">
        <v>4302</v>
      </c>
      <c r="I1256" t="s">
        <v>1254</v>
      </c>
      <c r="J1256" t="s">
        <v>2134</v>
      </c>
      <c r="K1256" t="s">
        <v>3571</v>
      </c>
      <c r="L1256" t="s">
        <v>5637</v>
      </c>
      <c r="M1256" t="s">
        <v>292</v>
      </c>
      <c r="O1256" t="s">
        <v>3658</v>
      </c>
    </row>
    <row r="1257" spans="2:15" x14ac:dyDescent="0.25">
      <c r="B1257" t="s">
        <v>2187</v>
      </c>
      <c r="C1257" t="s">
        <v>4113</v>
      </c>
      <c r="D1257" s="2"/>
      <c r="E1257" t="s">
        <v>2272</v>
      </c>
      <c r="F1257" t="s">
        <v>2210</v>
      </c>
      <c r="G1257" t="s">
        <v>2974</v>
      </c>
      <c r="H1257" t="s">
        <v>5567</v>
      </c>
      <c r="I1257" t="s">
        <v>940</v>
      </c>
      <c r="J1257" t="s">
        <v>2135</v>
      </c>
      <c r="K1257" t="s">
        <v>3876</v>
      </c>
      <c r="L1257" t="s">
        <v>3766</v>
      </c>
      <c r="M1257" t="s">
        <v>3903</v>
      </c>
      <c r="O1257" t="s">
        <v>3987</v>
      </c>
    </row>
    <row r="1258" spans="2:15" x14ac:dyDescent="0.25">
      <c r="B1258" t="s">
        <v>3923</v>
      </c>
      <c r="C1258" t="s">
        <v>3865</v>
      </c>
      <c r="D1258" s="2"/>
      <c r="E1258" t="s">
        <v>5541</v>
      </c>
      <c r="F1258" t="s">
        <v>1356</v>
      </c>
      <c r="G1258" t="s">
        <v>5237</v>
      </c>
      <c r="H1258" t="s">
        <v>549</v>
      </c>
      <c r="I1258" t="s">
        <v>4320</v>
      </c>
      <c r="J1258" t="s">
        <v>3573</v>
      </c>
      <c r="K1258" t="s">
        <v>5447</v>
      </c>
      <c r="L1258" t="s">
        <v>2246</v>
      </c>
      <c r="M1258" t="s">
        <v>2414</v>
      </c>
      <c r="O1258" t="s">
        <v>2621</v>
      </c>
    </row>
    <row r="1259" spans="2:15" x14ac:dyDescent="0.25">
      <c r="B1259" t="s">
        <v>4953</v>
      </c>
      <c r="C1259" t="s">
        <v>3590</v>
      </c>
      <c r="D1259" s="2"/>
      <c r="E1259" t="s">
        <v>5614</v>
      </c>
      <c r="F1259" t="s">
        <v>5346</v>
      </c>
      <c r="G1259" t="s">
        <v>1225</v>
      </c>
      <c r="H1259" t="s">
        <v>550</v>
      </c>
      <c r="I1259" t="s">
        <v>4321</v>
      </c>
      <c r="J1259" t="s">
        <v>246</v>
      </c>
      <c r="K1259" t="s">
        <v>236</v>
      </c>
      <c r="L1259" t="s">
        <v>4819</v>
      </c>
      <c r="M1259" t="s">
        <v>2417</v>
      </c>
      <c r="O1259" t="s">
        <v>3663</v>
      </c>
    </row>
    <row r="1260" spans="2:15" x14ac:dyDescent="0.25">
      <c r="B1260" t="s">
        <v>3252</v>
      </c>
      <c r="C1260" t="s">
        <v>4112</v>
      </c>
      <c r="D1260" s="2"/>
      <c r="E1260" t="s">
        <v>2234</v>
      </c>
      <c r="F1260" t="s">
        <v>2291</v>
      </c>
      <c r="G1260" t="s">
        <v>5848</v>
      </c>
      <c r="H1260" t="s">
        <v>551</v>
      </c>
      <c r="I1260" t="s">
        <v>1575</v>
      </c>
      <c r="J1260" t="s">
        <v>5074</v>
      </c>
      <c r="K1260" t="s">
        <v>1971</v>
      </c>
      <c r="L1260" t="s">
        <v>4820</v>
      </c>
      <c r="M1260" t="s">
        <v>2418</v>
      </c>
      <c r="O1260" t="s">
        <v>2629</v>
      </c>
    </row>
    <row r="1261" spans="2:15" x14ac:dyDescent="0.25">
      <c r="B1261" t="s">
        <v>2181</v>
      </c>
      <c r="C1261" t="s">
        <v>4060</v>
      </c>
      <c r="D1261" s="2"/>
      <c r="E1261" t="s">
        <v>5658</v>
      </c>
      <c r="F1261" t="s">
        <v>2804</v>
      </c>
      <c r="G1261" t="s">
        <v>794</v>
      </c>
      <c r="H1261" t="s">
        <v>552</v>
      </c>
      <c r="I1261" t="s">
        <v>1576</v>
      </c>
      <c r="J1261" t="s">
        <v>2137</v>
      </c>
      <c r="K1261" t="s">
        <v>4612</v>
      </c>
      <c r="L1261" t="s">
        <v>152</v>
      </c>
      <c r="M1261" t="s">
        <v>2147</v>
      </c>
      <c r="O1261" t="s">
        <v>2630</v>
      </c>
    </row>
    <row r="1262" spans="2:15" x14ac:dyDescent="0.25">
      <c r="B1262" t="s">
        <v>4357</v>
      </c>
      <c r="C1262" t="s">
        <v>3775</v>
      </c>
      <c r="D1262" s="2"/>
      <c r="E1262" t="s">
        <v>1516</v>
      </c>
      <c r="F1262" t="s">
        <v>5204</v>
      </c>
      <c r="G1262" t="s">
        <v>2557</v>
      </c>
      <c r="H1262" t="s">
        <v>2699</v>
      </c>
      <c r="I1262" t="s">
        <v>5585</v>
      </c>
      <c r="J1262" t="s">
        <v>2138</v>
      </c>
      <c r="K1262" t="s">
        <v>2133</v>
      </c>
      <c r="L1262" t="s">
        <v>5003</v>
      </c>
      <c r="M1262" t="s">
        <v>2423</v>
      </c>
      <c r="O1262" t="s">
        <v>60</v>
      </c>
    </row>
    <row r="1263" spans="2:15" x14ac:dyDescent="0.25">
      <c r="B1263" t="s">
        <v>4691</v>
      </c>
      <c r="C1263" t="s">
        <v>4017</v>
      </c>
      <c r="D1263" s="2"/>
      <c r="E1263" t="s">
        <v>2245</v>
      </c>
      <c r="F1263" t="s">
        <v>2248</v>
      </c>
      <c r="G1263" t="s">
        <v>2558</v>
      </c>
      <c r="H1263" t="s">
        <v>5568</v>
      </c>
      <c r="I1263" t="s">
        <v>5361</v>
      </c>
      <c r="J1263" t="s">
        <v>4218</v>
      </c>
      <c r="K1263" t="s">
        <v>5313</v>
      </c>
      <c r="L1263" t="s">
        <v>5646</v>
      </c>
      <c r="M1263" t="s">
        <v>3908</v>
      </c>
      <c r="O1263" t="s">
        <v>2634</v>
      </c>
    </row>
    <row r="1264" spans="2:15" x14ac:dyDescent="0.25">
      <c r="B1264" t="s">
        <v>2211</v>
      </c>
      <c r="C1264" t="s">
        <v>4179</v>
      </c>
      <c r="D1264" s="2"/>
      <c r="E1264" t="s">
        <v>2012</v>
      </c>
      <c r="F1264" t="s">
        <v>3910</v>
      </c>
      <c r="G1264" t="s">
        <v>2975</v>
      </c>
      <c r="H1264" t="s">
        <v>5569</v>
      </c>
      <c r="I1264" t="s">
        <v>5586</v>
      </c>
      <c r="J1264" t="s">
        <v>1793</v>
      </c>
      <c r="K1264" t="s">
        <v>3885</v>
      </c>
      <c r="L1264" t="s">
        <v>3356</v>
      </c>
      <c r="M1264" t="s">
        <v>4227</v>
      </c>
      <c r="O1264" t="s">
        <v>3665</v>
      </c>
    </row>
    <row r="1265" spans="2:15" x14ac:dyDescent="0.25">
      <c r="B1265" t="s">
        <v>2294</v>
      </c>
      <c r="C1265" t="s">
        <v>3886</v>
      </c>
      <c r="D1265" s="2"/>
      <c r="E1265" t="s">
        <v>1526</v>
      </c>
      <c r="F1265" t="s">
        <v>5668</v>
      </c>
      <c r="G1265" t="s">
        <v>4131</v>
      </c>
      <c r="H1265" t="s">
        <v>2198</v>
      </c>
      <c r="I1265" t="s">
        <v>612</v>
      </c>
      <c r="J1265" t="s">
        <v>2141</v>
      </c>
      <c r="K1265" t="s">
        <v>4689</v>
      </c>
      <c r="L1265" t="s">
        <v>3357</v>
      </c>
      <c r="M1265" t="s">
        <v>5091</v>
      </c>
      <c r="O1265" t="s">
        <v>2636</v>
      </c>
    </row>
    <row r="1266" spans="2:15" x14ac:dyDescent="0.25">
      <c r="B1266" t="s">
        <v>2282</v>
      </c>
      <c r="C1266" t="s">
        <v>3578</v>
      </c>
      <c r="D1266" s="2"/>
      <c r="E1266" t="s">
        <v>5502</v>
      </c>
      <c r="F1266" t="s">
        <v>1977</v>
      </c>
      <c r="G1266" t="s">
        <v>4733</v>
      </c>
      <c r="H1266" t="s">
        <v>2043</v>
      </c>
      <c r="I1266" t="s">
        <v>4324</v>
      </c>
      <c r="J1266" t="s">
        <v>2385</v>
      </c>
      <c r="K1266" t="s">
        <v>3887</v>
      </c>
      <c r="L1266" t="s">
        <v>4822</v>
      </c>
      <c r="M1266" t="s">
        <v>2424</v>
      </c>
      <c r="O1266" t="s">
        <v>5543</v>
      </c>
    </row>
    <row r="1267" spans="2:15" x14ac:dyDescent="0.25">
      <c r="B1267" t="s">
        <v>3984</v>
      </c>
      <c r="C1267" t="s">
        <v>3718</v>
      </c>
      <c r="D1267" s="2"/>
      <c r="E1267" t="s">
        <v>4398</v>
      </c>
      <c r="F1267" t="s">
        <v>5728</v>
      </c>
      <c r="G1267" t="s">
        <v>4596</v>
      </c>
      <c r="H1267" t="s">
        <v>4510</v>
      </c>
      <c r="I1267" t="s">
        <v>2050</v>
      </c>
      <c r="J1267" t="s">
        <v>1635</v>
      </c>
      <c r="K1267" t="s">
        <v>3575</v>
      </c>
      <c r="L1267" t="s">
        <v>5647</v>
      </c>
      <c r="M1267" t="s">
        <v>3910</v>
      </c>
      <c r="O1267" t="s">
        <v>2028</v>
      </c>
    </row>
    <row r="1268" spans="2:15" x14ac:dyDescent="0.25">
      <c r="B1268" t="s">
        <v>2130</v>
      </c>
      <c r="C1268" t="s">
        <v>3643</v>
      </c>
      <c r="D1268" s="2"/>
      <c r="E1268" t="s">
        <v>4375</v>
      </c>
      <c r="F1268" t="s">
        <v>2498</v>
      </c>
      <c r="G1268" t="s">
        <v>2264</v>
      </c>
      <c r="H1268" t="s">
        <v>3694</v>
      </c>
      <c r="I1268" t="s">
        <v>4326</v>
      </c>
      <c r="J1268" t="s">
        <v>3888</v>
      </c>
      <c r="K1268" t="s">
        <v>4690</v>
      </c>
      <c r="L1268" t="s">
        <v>4103</v>
      </c>
      <c r="M1268" t="s">
        <v>5467</v>
      </c>
      <c r="O1268" t="s">
        <v>2640</v>
      </c>
    </row>
    <row r="1269" spans="2:15" x14ac:dyDescent="0.25">
      <c r="B1269" t="s">
        <v>2063</v>
      </c>
      <c r="C1269" t="s">
        <v>3812</v>
      </c>
      <c r="D1269" s="2"/>
      <c r="E1269" t="s">
        <v>2209</v>
      </c>
      <c r="F1269" t="s">
        <v>2337</v>
      </c>
      <c r="G1269" t="s">
        <v>3242</v>
      </c>
      <c r="H1269" t="s">
        <v>556</v>
      </c>
      <c r="I1269" t="s">
        <v>4780</v>
      </c>
      <c r="J1269" t="s">
        <v>3889</v>
      </c>
      <c r="K1269" t="s">
        <v>4219</v>
      </c>
      <c r="L1269" t="s">
        <v>5648</v>
      </c>
      <c r="M1269" t="s">
        <v>5469</v>
      </c>
      <c r="O1269" t="s">
        <v>3467</v>
      </c>
    </row>
    <row r="1270" spans="2:15" x14ac:dyDescent="0.25">
      <c r="B1270" t="s">
        <v>3166</v>
      </c>
      <c r="C1270" t="s">
        <v>4186</v>
      </c>
      <c r="D1270" s="2"/>
      <c r="E1270" t="s">
        <v>5140</v>
      </c>
      <c r="F1270" t="s">
        <v>2584</v>
      </c>
      <c r="G1270" t="s">
        <v>1067</v>
      </c>
      <c r="H1270" t="s">
        <v>1395</v>
      </c>
      <c r="I1270" t="s">
        <v>1406</v>
      </c>
      <c r="J1270" t="s">
        <v>4902</v>
      </c>
      <c r="K1270" t="s">
        <v>4220</v>
      </c>
      <c r="L1270" t="s">
        <v>3360</v>
      </c>
      <c r="M1270" t="s">
        <v>1860</v>
      </c>
      <c r="O1270" t="s">
        <v>4289</v>
      </c>
    </row>
    <row r="1271" spans="2:15" x14ac:dyDescent="0.25">
      <c r="B1271" t="s">
        <v>2132</v>
      </c>
      <c r="C1271" t="s">
        <v>3639</v>
      </c>
      <c r="D1271" s="2"/>
      <c r="E1271" t="s">
        <v>2091</v>
      </c>
      <c r="F1271" t="s">
        <v>5285</v>
      </c>
      <c r="G1271" t="s">
        <v>3379</v>
      </c>
      <c r="H1271" t="s">
        <v>2044</v>
      </c>
      <c r="I1271" t="s">
        <v>3720</v>
      </c>
      <c r="J1271" t="s">
        <v>976</v>
      </c>
      <c r="K1271" t="s">
        <v>1194</v>
      </c>
      <c r="L1271" t="s">
        <v>5005</v>
      </c>
      <c r="M1271" t="s">
        <v>2431</v>
      </c>
      <c r="O1271" t="s">
        <v>2642</v>
      </c>
    </row>
    <row r="1272" spans="2:15" x14ac:dyDescent="0.25">
      <c r="B1272" t="s">
        <v>2220</v>
      </c>
      <c r="C1272" t="s">
        <v>3867</v>
      </c>
      <c r="D1272" s="2"/>
      <c r="E1272" t="s">
        <v>5257</v>
      </c>
      <c r="F1272" t="s">
        <v>2881</v>
      </c>
      <c r="G1272" t="s">
        <v>2559</v>
      </c>
      <c r="H1272" t="s">
        <v>561</v>
      </c>
      <c r="I1272" t="s">
        <v>5589</v>
      </c>
      <c r="J1272" t="s">
        <v>1192</v>
      </c>
      <c r="K1272" t="s">
        <v>3890</v>
      </c>
      <c r="L1272" t="s">
        <v>4107</v>
      </c>
      <c r="M1272" t="s">
        <v>2433</v>
      </c>
      <c r="O1272" t="s">
        <v>5282</v>
      </c>
    </row>
    <row r="1273" spans="2:15" x14ac:dyDescent="0.25">
      <c r="B1273" t="s">
        <v>2192</v>
      </c>
      <c r="C1273" t="s">
        <v>3588</v>
      </c>
      <c r="D1273" s="2"/>
      <c r="E1273" t="s">
        <v>5629</v>
      </c>
      <c r="F1273" t="s">
        <v>4365</v>
      </c>
      <c r="G1273" t="s">
        <v>2180</v>
      </c>
      <c r="H1273" t="s">
        <v>1571</v>
      </c>
      <c r="I1273" t="s">
        <v>2760</v>
      </c>
      <c r="J1273" t="s">
        <v>3579</v>
      </c>
      <c r="K1273" t="s">
        <v>5082</v>
      </c>
      <c r="L1273" t="s">
        <v>3775</v>
      </c>
      <c r="M1273" t="s">
        <v>3592</v>
      </c>
      <c r="O1273" t="s">
        <v>2645</v>
      </c>
    </row>
    <row r="1274" spans="2:15" x14ac:dyDescent="0.25">
      <c r="B1274" t="s">
        <v>3650</v>
      </c>
      <c r="C1274" t="s">
        <v>3648</v>
      </c>
      <c r="D1274" s="2"/>
      <c r="E1274" t="s">
        <v>2243</v>
      </c>
      <c r="F1274" t="s">
        <v>5702</v>
      </c>
      <c r="G1274" t="s">
        <v>4734</v>
      </c>
      <c r="H1274" t="s">
        <v>2201</v>
      </c>
      <c r="I1274" t="s">
        <v>74</v>
      </c>
      <c r="J1274" t="s">
        <v>4691</v>
      </c>
      <c r="K1274" t="s">
        <v>3578</v>
      </c>
      <c r="L1274" t="s">
        <v>2083</v>
      </c>
      <c r="M1274" t="s">
        <v>2435</v>
      </c>
      <c r="O1274" t="s">
        <v>2647</v>
      </c>
    </row>
    <row r="1275" spans="2:15" x14ac:dyDescent="0.25">
      <c r="B1275" t="s">
        <v>4144</v>
      </c>
      <c r="C1275" t="s">
        <v>3841</v>
      </c>
      <c r="D1275" s="2"/>
      <c r="E1275" t="s">
        <v>5659</v>
      </c>
      <c r="F1275" t="s">
        <v>2175</v>
      </c>
      <c r="G1275" t="s">
        <v>436</v>
      </c>
      <c r="H1275" t="s">
        <v>565</v>
      </c>
      <c r="I1275" t="s">
        <v>3723</v>
      </c>
      <c r="J1275" t="s">
        <v>4222</v>
      </c>
      <c r="K1275" t="s">
        <v>4562</v>
      </c>
      <c r="L1275" t="s">
        <v>1282</v>
      </c>
      <c r="M1275" t="s">
        <v>3913</v>
      </c>
      <c r="O1275" t="s">
        <v>2649</v>
      </c>
    </row>
    <row r="1276" spans="2:15" x14ac:dyDescent="0.25">
      <c r="B1276" t="s">
        <v>4000</v>
      </c>
      <c r="C1276" t="s">
        <v>9</v>
      </c>
      <c r="D1276" s="2"/>
      <c r="E1276" t="s">
        <v>4945</v>
      </c>
      <c r="F1276" t="s">
        <v>5445</v>
      </c>
      <c r="G1276" t="s">
        <v>1611</v>
      </c>
      <c r="H1276" t="s">
        <v>2202</v>
      </c>
      <c r="I1276" t="s">
        <v>5590</v>
      </c>
      <c r="J1276" t="s">
        <v>1978</v>
      </c>
      <c r="K1276" t="s">
        <v>3894</v>
      </c>
      <c r="L1276" t="s">
        <v>5006</v>
      </c>
      <c r="M1276" t="s">
        <v>2438</v>
      </c>
      <c r="O1276" t="s">
        <v>5346</v>
      </c>
    </row>
    <row r="1277" spans="2:15" x14ac:dyDescent="0.25">
      <c r="B1277" t="s">
        <v>2133</v>
      </c>
      <c r="C1277" t="s">
        <v>3651</v>
      </c>
      <c r="D1277" s="2"/>
      <c r="E1277" t="s">
        <v>4587</v>
      </c>
      <c r="F1277" t="s">
        <v>164</v>
      </c>
      <c r="G1277" t="s">
        <v>4135</v>
      </c>
      <c r="H1277" t="s">
        <v>4773</v>
      </c>
      <c r="I1277" t="s">
        <v>1813</v>
      </c>
      <c r="J1277" t="s">
        <v>4223</v>
      </c>
      <c r="K1277" t="s">
        <v>4693</v>
      </c>
      <c r="L1277" t="s">
        <v>5387</v>
      </c>
      <c r="M1277" t="s">
        <v>2440</v>
      </c>
      <c r="O1277" t="s">
        <v>3472</v>
      </c>
    </row>
    <row r="1278" spans="2:15" x14ac:dyDescent="0.25">
      <c r="B1278" t="s">
        <v>1980</v>
      </c>
      <c r="C1278" t="s">
        <v>4174</v>
      </c>
      <c r="D1278" s="2"/>
      <c r="E1278" t="s">
        <v>4254</v>
      </c>
      <c r="F1278" t="s">
        <v>5553</v>
      </c>
      <c r="G1278" t="s">
        <v>2265</v>
      </c>
      <c r="H1278" t="s">
        <v>567</v>
      </c>
      <c r="I1278" t="s">
        <v>3725</v>
      </c>
      <c r="J1278" t="s">
        <v>1530</v>
      </c>
      <c r="K1278" t="s">
        <v>3895</v>
      </c>
      <c r="L1278" t="s">
        <v>4827</v>
      </c>
      <c r="M1278" t="s">
        <v>2441</v>
      </c>
      <c r="O1278" t="s">
        <v>2653</v>
      </c>
    </row>
    <row r="1279" spans="2:15" x14ac:dyDescent="0.25">
      <c r="B1279" t="s">
        <v>2171</v>
      </c>
      <c r="C1279" t="s">
        <v>1455</v>
      </c>
      <c r="D1279" s="2"/>
      <c r="E1279" t="s">
        <v>1599</v>
      </c>
      <c r="F1279" t="s">
        <v>3937</v>
      </c>
      <c r="G1279" t="s">
        <v>3525</v>
      </c>
      <c r="H1279" t="s">
        <v>2203</v>
      </c>
      <c r="I1279" t="s">
        <v>1409</v>
      </c>
      <c r="J1279" t="s">
        <v>281</v>
      </c>
      <c r="K1279" t="s">
        <v>1531</v>
      </c>
      <c r="L1279" t="s">
        <v>4828</v>
      </c>
      <c r="M1279" t="s">
        <v>2153</v>
      </c>
      <c r="O1279" t="s">
        <v>2654</v>
      </c>
    </row>
    <row r="1280" spans="2:15" x14ac:dyDescent="0.25">
      <c r="B1280" t="s">
        <v>3796</v>
      </c>
      <c r="C1280" t="s">
        <v>4135</v>
      </c>
      <c r="D1280" s="2"/>
      <c r="E1280" t="s">
        <v>271</v>
      </c>
      <c r="F1280" t="s">
        <v>2182</v>
      </c>
      <c r="G1280" t="s">
        <v>2012</v>
      </c>
      <c r="H1280" t="s">
        <v>4023</v>
      </c>
      <c r="I1280" t="s">
        <v>2053</v>
      </c>
      <c r="J1280" t="s">
        <v>1532</v>
      </c>
      <c r="K1280" t="s">
        <v>1794</v>
      </c>
      <c r="L1280" t="s">
        <v>4361</v>
      </c>
      <c r="M1280" t="s">
        <v>2444</v>
      </c>
      <c r="O1280" t="s">
        <v>2655</v>
      </c>
    </row>
    <row r="1281" spans="2:15" x14ac:dyDescent="0.25">
      <c r="B1281" t="s">
        <v>2126</v>
      </c>
      <c r="C1281" t="s">
        <v>3860</v>
      </c>
      <c r="D1281" s="2"/>
      <c r="E1281" t="s">
        <v>4237</v>
      </c>
      <c r="F1281" t="s">
        <v>2224</v>
      </c>
      <c r="G1281" t="s">
        <v>3640</v>
      </c>
      <c r="H1281" t="s">
        <v>2204</v>
      </c>
      <c r="I1281" t="s">
        <v>5188</v>
      </c>
      <c r="J1281" t="s">
        <v>3585</v>
      </c>
      <c r="K1281" t="s">
        <v>982</v>
      </c>
      <c r="L1281" t="s">
        <v>4362</v>
      </c>
      <c r="M1281" t="s">
        <v>2445</v>
      </c>
      <c r="O1281" t="s">
        <v>2656</v>
      </c>
    </row>
    <row r="1282" spans="2:15" x14ac:dyDescent="0.25">
      <c r="B1282" t="s">
        <v>2286</v>
      </c>
      <c r="C1282" t="s">
        <v>3711</v>
      </c>
      <c r="D1282" s="2"/>
      <c r="E1282" t="s">
        <v>5549</v>
      </c>
      <c r="F1282" t="s">
        <v>1581</v>
      </c>
      <c r="G1282" t="s">
        <v>5014</v>
      </c>
      <c r="H1282" t="s">
        <v>4307</v>
      </c>
      <c r="I1282" t="s">
        <v>75</v>
      </c>
      <c r="J1282" t="s">
        <v>3196</v>
      </c>
      <c r="K1282" t="s">
        <v>1691</v>
      </c>
      <c r="L1282" t="s">
        <v>766</v>
      </c>
      <c r="M1282" t="s">
        <v>4707</v>
      </c>
      <c r="O1282" t="s">
        <v>2657</v>
      </c>
    </row>
    <row r="1283" spans="2:15" x14ac:dyDescent="0.25">
      <c r="B1283" t="s">
        <v>2281</v>
      </c>
      <c r="C1283" t="s">
        <v>3759</v>
      </c>
      <c r="D1283" s="2"/>
      <c r="E1283" t="s">
        <v>1892</v>
      </c>
      <c r="F1283" t="s">
        <v>4750</v>
      </c>
      <c r="G1283" t="s">
        <v>5850</v>
      </c>
      <c r="H1283" t="s">
        <v>2205</v>
      </c>
      <c r="I1283" t="s">
        <v>1257</v>
      </c>
      <c r="J1283" t="s">
        <v>2145</v>
      </c>
      <c r="K1283" t="s">
        <v>4479</v>
      </c>
      <c r="L1283" t="s">
        <v>3779</v>
      </c>
      <c r="M1283" t="s">
        <v>2447</v>
      </c>
      <c r="O1283" t="s">
        <v>2659</v>
      </c>
    </row>
    <row r="1284" spans="2:15" x14ac:dyDescent="0.25">
      <c r="B1284" t="s">
        <v>2198</v>
      </c>
      <c r="C1284" t="s">
        <v>3863</v>
      </c>
      <c r="D1284" s="2"/>
      <c r="E1284" t="s">
        <v>1574</v>
      </c>
      <c r="F1284" t="s">
        <v>5481</v>
      </c>
      <c r="G1284" t="s">
        <v>5671</v>
      </c>
      <c r="H1284" t="s">
        <v>570</v>
      </c>
      <c r="I1284" t="s">
        <v>4053</v>
      </c>
      <c r="J1284" t="s">
        <v>3902</v>
      </c>
      <c r="K1284" t="s">
        <v>3586</v>
      </c>
      <c r="L1284" t="s">
        <v>5228</v>
      </c>
      <c r="M1284" t="s">
        <v>2448</v>
      </c>
      <c r="O1284" t="s">
        <v>5557</v>
      </c>
    </row>
    <row r="1285" spans="2:15" x14ac:dyDescent="0.25">
      <c r="B1285" t="s">
        <v>2242</v>
      </c>
      <c r="C1285" t="s">
        <v>3950</v>
      </c>
      <c r="D1285" s="2"/>
      <c r="E1285" t="s">
        <v>2141</v>
      </c>
      <c r="F1285" t="s">
        <v>5045</v>
      </c>
      <c r="G1285" t="s">
        <v>5397</v>
      </c>
      <c r="H1285" t="s">
        <v>924</v>
      </c>
      <c r="I1285" t="s">
        <v>956</v>
      </c>
      <c r="J1285" t="s">
        <v>4226</v>
      </c>
      <c r="K1285" t="s">
        <v>4225</v>
      </c>
      <c r="L1285" t="s">
        <v>5655</v>
      </c>
      <c r="M1285" t="s">
        <v>2449</v>
      </c>
      <c r="O1285" t="s">
        <v>2665</v>
      </c>
    </row>
    <row r="1286" spans="2:15" x14ac:dyDescent="0.25">
      <c r="B1286" t="s">
        <v>3772</v>
      </c>
      <c r="C1286" t="s">
        <v>3777</v>
      </c>
      <c r="D1286" s="2"/>
      <c r="E1286" t="s">
        <v>4620</v>
      </c>
      <c r="F1286" t="s">
        <v>2970</v>
      </c>
      <c r="G1286" t="s">
        <v>2013</v>
      </c>
      <c r="H1286" t="s">
        <v>2206</v>
      </c>
      <c r="I1286" t="s">
        <v>1661</v>
      </c>
      <c r="J1286" t="s">
        <v>2146</v>
      </c>
      <c r="K1286" t="s">
        <v>4482</v>
      </c>
      <c r="L1286" t="s">
        <v>5391</v>
      </c>
      <c r="M1286" t="s">
        <v>5480</v>
      </c>
      <c r="O1286" t="s">
        <v>2671</v>
      </c>
    </row>
    <row r="1287" spans="2:15" x14ac:dyDescent="0.25">
      <c r="B1287" t="s">
        <v>2260</v>
      </c>
      <c r="C1287" t="s">
        <v>3676</v>
      </c>
      <c r="D1287" s="2"/>
      <c r="E1287" t="s">
        <v>2294</v>
      </c>
      <c r="F1287" t="s">
        <v>1971</v>
      </c>
      <c r="G1287" t="s">
        <v>3641</v>
      </c>
      <c r="H1287" t="s">
        <v>2046</v>
      </c>
      <c r="I1287" t="s">
        <v>5596</v>
      </c>
      <c r="J1287" t="s">
        <v>5317</v>
      </c>
      <c r="K1287" t="s">
        <v>3900</v>
      </c>
      <c r="L1287" t="s">
        <v>4364</v>
      </c>
      <c r="M1287" t="s">
        <v>2454</v>
      </c>
      <c r="O1287" t="s">
        <v>4296</v>
      </c>
    </row>
    <row r="1288" spans="2:15" x14ac:dyDescent="0.25">
      <c r="B1288" t="s">
        <v>3357</v>
      </c>
      <c r="C1288" t="s">
        <v>4170</v>
      </c>
      <c r="D1288" s="2"/>
      <c r="E1288" t="s">
        <v>4261</v>
      </c>
      <c r="F1288" t="s">
        <v>2145</v>
      </c>
      <c r="G1288" t="s">
        <v>3527</v>
      </c>
      <c r="H1288" t="s">
        <v>4308</v>
      </c>
      <c r="I1288" t="s">
        <v>4516</v>
      </c>
      <c r="J1288" t="s">
        <v>1639</v>
      </c>
      <c r="K1288" t="s">
        <v>3587</v>
      </c>
      <c r="L1288" t="s">
        <v>3369</v>
      </c>
      <c r="M1288" t="s">
        <v>2456</v>
      </c>
      <c r="O1288" t="s">
        <v>2673</v>
      </c>
    </row>
    <row r="1289" spans="2:15" x14ac:dyDescent="0.25">
      <c r="B1289" t="s">
        <v>2136</v>
      </c>
      <c r="C1289" t="s">
        <v>3927</v>
      </c>
      <c r="D1289" s="2"/>
      <c r="E1289" t="s">
        <v>2132</v>
      </c>
      <c r="F1289" t="s">
        <v>5589</v>
      </c>
      <c r="G1289" t="s">
        <v>3794</v>
      </c>
      <c r="H1289" t="s">
        <v>5573</v>
      </c>
      <c r="I1289" t="s">
        <v>1906</v>
      </c>
      <c r="J1289" t="s">
        <v>3907</v>
      </c>
      <c r="K1289" t="s">
        <v>3903</v>
      </c>
      <c r="L1289" t="s">
        <v>4121</v>
      </c>
      <c r="M1289" t="s">
        <v>3920</v>
      </c>
      <c r="O1289" t="s">
        <v>2675</v>
      </c>
    </row>
    <row r="1290" spans="2:15" x14ac:dyDescent="0.25">
      <c r="B1290" t="s">
        <v>4885</v>
      </c>
      <c r="C1290" t="s">
        <v>4028</v>
      </c>
      <c r="D1290" s="2"/>
      <c r="E1290" t="s">
        <v>2116</v>
      </c>
      <c r="F1290" t="s">
        <v>5574</v>
      </c>
      <c r="G1290" t="s">
        <v>2563</v>
      </c>
      <c r="H1290" t="s">
        <v>573</v>
      </c>
      <c r="I1290" t="s">
        <v>636</v>
      </c>
      <c r="J1290" t="s">
        <v>3588</v>
      </c>
      <c r="K1290" t="s">
        <v>4904</v>
      </c>
      <c r="L1290" t="s">
        <v>1290</v>
      </c>
      <c r="M1290" t="s">
        <v>1866</v>
      </c>
      <c r="O1290" t="s">
        <v>2676</v>
      </c>
    </row>
    <row r="1291" spans="2:15" x14ac:dyDescent="0.25">
      <c r="B1291" t="s">
        <v>4856</v>
      </c>
      <c r="C1291" t="s">
        <v>4077</v>
      </c>
      <c r="D1291" s="2"/>
      <c r="E1291" t="s">
        <v>4305</v>
      </c>
      <c r="F1291" t="s">
        <v>2108</v>
      </c>
      <c r="G1291" t="s">
        <v>3796</v>
      </c>
      <c r="H1291" t="s">
        <v>13</v>
      </c>
      <c r="I1291" t="s">
        <v>5191</v>
      </c>
      <c r="J1291" t="s">
        <v>2148</v>
      </c>
      <c r="K1291" t="s">
        <v>3904</v>
      </c>
      <c r="L1291" t="s">
        <v>3516</v>
      </c>
      <c r="M1291" t="s">
        <v>3921</v>
      </c>
      <c r="O1291" t="s">
        <v>4007</v>
      </c>
    </row>
    <row r="1292" spans="2:15" x14ac:dyDescent="0.25">
      <c r="B1292" t="s">
        <v>3699</v>
      </c>
      <c r="C1292" t="s">
        <v>4121</v>
      </c>
      <c r="D1292" s="2"/>
      <c r="E1292" t="s">
        <v>2187</v>
      </c>
      <c r="F1292" t="s">
        <v>3415</v>
      </c>
      <c r="G1292" t="s">
        <v>3243</v>
      </c>
      <c r="H1292" t="s">
        <v>3701</v>
      </c>
      <c r="I1292" t="s">
        <v>4582</v>
      </c>
      <c r="J1292" t="s">
        <v>1535</v>
      </c>
      <c r="K1292" t="s">
        <v>3908</v>
      </c>
      <c r="L1292" t="s">
        <v>5233</v>
      </c>
      <c r="M1292" t="s">
        <v>2462</v>
      </c>
      <c r="O1292" t="s">
        <v>1247</v>
      </c>
    </row>
    <row r="1293" spans="2:15" x14ac:dyDescent="0.25">
      <c r="B1293" t="s">
        <v>3471</v>
      </c>
      <c r="C1293" t="s">
        <v>3571</v>
      </c>
      <c r="D1293" s="2"/>
      <c r="E1293" t="s">
        <v>4843</v>
      </c>
      <c r="F1293" t="s">
        <v>3476</v>
      </c>
      <c r="G1293" t="s">
        <v>801</v>
      </c>
      <c r="H1293" t="s">
        <v>1901</v>
      </c>
      <c r="I1293" t="s">
        <v>1263</v>
      </c>
      <c r="J1293" t="s">
        <v>3590</v>
      </c>
      <c r="K1293" t="s">
        <v>4227</v>
      </c>
      <c r="L1293" t="s">
        <v>3373</v>
      </c>
      <c r="M1293" t="s">
        <v>3922</v>
      </c>
      <c r="O1293" t="s">
        <v>2677</v>
      </c>
    </row>
    <row r="1294" spans="2:15" x14ac:dyDescent="0.25">
      <c r="B1294" t="s">
        <v>2071</v>
      </c>
      <c r="C1294" t="s">
        <v>3567</v>
      </c>
      <c r="D1294" s="2"/>
      <c r="E1294" t="s">
        <v>724</v>
      </c>
      <c r="F1294" t="s">
        <v>5257</v>
      </c>
      <c r="G1294" t="s">
        <v>1651</v>
      </c>
      <c r="H1294" t="s">
        <v>574</v>
      </c>
      <c r="I1294" t="s">
        <v>3493</v>
      </c>
      <c r="J1294" t="s">
        <v>1340</v>
      </c>
      <c r="K1294" t="s">
        <v>3589</v>
      </c>
      <c r="L1294" t="s">
        <v>5394</v>
      </c>
      <c r="M1294" t="s">
        <v>2463</v>
      </c>
      <c r="O1294" t="s">
        <v>2679</v>
      </c>
    </row>
    <row r="1295" spans="2:15" x14ac:dyDescent="0.25">
      <c r="B1295" t="s">
        <v>2290</v>
      </c>
      <c r="C1295" t="s">
        <v>3738</v>
      </c>
      <c r="D1295" s="2"/>
      <c r="E1295" t="s">
        <v>5693</v>
      </c>
      <c r="F1295" t="s">
        <v>5089</v>
      </c>
      <c r="G1295" t="s">
        <v>5015</v>
      </c>
      <c r="H1295" t="s">
        <v>575</v>
      </c>
      <c r="I1295" t="s">
        <v>5193</v>
      </c>
      <c r="J1295" t="s">
        <v>2149</v>
      </c>
      <c r="K1295" t="s">
        <v>5091</v>
      </c>
      <c r="L1295" t="s">
        <v>2090</v>
      </c>
      <c r="M1295" t="s">
        <v>1642</v>
      </c>
      <c r="O1295" t="s">
        <v>2681</v>
      </c>
    </row>
    <row r="1296" spans="2:15" x14ac:dyDescent="0.25">
      <c r="B1296" t="s">
        <v>5009</v>
      </c>
      <c r="C1296" t="s">
        <v>3751</v>
      </c>
      <c r="D1296" s="2"/>
      <c r="E1296" t="s">
        <v>4255</v>
      </c>
      <c r="F1296" t="s">
        <v>5508</v>
      </c>
      <c r="G1296" t="s">
        <v>2181</v>
      </c>
      <c r="H1296" t="s">
        <v>4030</v>
      </c>
      <c r="I1296" t="s">
        <v>4332</v>
      </c>
      <c r="J1296" t="s">
        <v>3911</v>
      </c>
      <c r="K1296" t="s">
        <v>3910</v>
      </c>
      <c r="L1296" t="s">
        <v>4126</v>
      </c>
      <c r="M1296" t="s">
        <v>2464</v>
      </c>
      <c r="O1296" t="s">
        <v>2682</v>
      </c>
    </row>
    <row r="1297" spans="2:15" x14ac:dyDescent="0.25">
      <c r="B1297" t="s">
        <v>4969</v>
      </c>
      <c r="C1297" t="s">
        <v>3721</v>
      </c>
      <c r="D1297" s="2"/>
      <c r="E1297" t="s">
        <v>4689</v>
      </c>
      <c r="F1297" t="s">
        <v>5502</v>
      </c>
      <c r="G1297" t="s">
        <v>155</v>
      </c>
      <c r="H1297" t="s">
        <v>5574</v>
      </c>
      <c r="I1297" t="s">
        <v>1416</v>
      </c>
      <c r="J1297" t="s">
        <v>5468</v>
      </c>
      <c r="K1297" t="s">
        <v>996</v>
      </c>
      <c r="L1297" t="s">
        <v>2265</v>
      </c>
      <c r="M1297" t="s">
        <v>2467</v>
      </c>
      <c r="O1297" t="s">
        <v>4012</v>
      </c>
    </row>
    <row r="1298" spans="2:15" x14ac:dyDescent="0.25">
      <c r="B1298" t="s">
        <v>3154</v>
      </c>
      <c r="C1298" t="s">
        <v>3564</v>
      </c>
      <c r="D1298" s="2"/>
      <c r="E1298" t="s">
        <v>5201</v>
      </c>
      <c r="F1298" t="s">
        <v>4573</v>
      </c>
      <c r="G1298" t="s">
        <v>4137</v>
      </c>
      <c r="H1298" t="s">
        <v>576</v>
      </c>
      <c r="I1298" t="s">
        <v>1910</v>
      </c>
      <c r="J1298" t="s">
        <v>1985</v>
      </c>
      <c r="K1298" t="s">
        <v>3599</v>
      </c>
      <c r="L1298" t="s">
        <v>5013</v>
      </c>
      <c r="M1298" t="s">
        <v>3612</v>
      </c>
      <c r="O1298" t="s">
        <v>2684</v>
      </c>
    </row>
    <row r="1299" spans="2:15" x14ac:dyDescent="0.25">
      <c r="B1299" t="s">
        <v>3797</v>
      </c>
      <c r="C1299" t="s">
        <v>3779</v>
      </c>
      <c r="D1299" s="2"/>
      <c r="E1299" t="s">
        <v>2011</v>
      </c>
      <c r="F1299" t="s">
        <v>2566</v>
      </c>
      <c r="G1299" t="s">
        <v>4629</v>
      </c>
      <c r="H1299" t="s">
        <v>577</v>
      </c>
      <c r="I1299" t="s">
        <v>3318</v>
      </c>
      <c r="J1299" t="s">
        <v>1536</v>
      </c>
      <c r="K1299" t="s">
        <v>2153</v>
      </c>
      <c r="L1299" t="s">
        <v>5399</v>
      </c>
      <c r="M1299" t="s">
        <v>2470</v>
      </c>
      <c r="O1299" t="s">
        <v>3688</v>
      </c>
    </row>
    <row r="1300" spans="2:15" x14ac:dyDescent="0.25">
      <c r="B1300" t="s">
        <v>4176</v>
      </c>
      <c r="C1300" t="s">
        <v>3904</v>
      </c>
      <c r="D1300" s="2"/>
      <c r="E1300" t="s">
        <v>2036</v>
      </c>
      <c r="F1300" t="s">
        <v>2821</v>
      </c>
      <c r="G1300" t="s">
        <v>1368</v>
      </c>
      <c r="H1300" t="s">
        <v>5576</v>
      </c>
      <c r="I1300" t="s">
        <v>5602</v>
      </c>
      <c r="J1300" t="s">
        <v>2429</v>
      </c>
      <c r="K1300" t="s">
        <v>4619</v>
      </c>
      <c r="L1300" t="s">
        <v>3798</v>
      </c>
      <c r="M1300" t="s">
        <v>1210</v>
      </c>
      <c r="O1300" t="s">
        <v>2691</v>
      </c>
    </row>
    <row r="1301" spans="2:15" x14ac:dyDescent="0.25">
      <c r="B1301" t="s">
        <v>3818</v>
      </c>
      <c r="C1301" t="s">
        <v>4139</v>
      </c>
      <c r="D1301" s="2"/>
      <c r="E1301" t="s">
        <v>4358</v>
      </c>
      <c r="F1301" t="s">
        <v>2280</v>
      </c>
      <c r="G1301" t="s">
        <v>3244</v>
      </c>
      <c r="H1301" t="s">
        <v>580</v>
      </c>
      <c r="I1301" t="s">
        <v>2219</v>
      </c>
      <c r="J1301" t="s">
        <v>4699</v>
      </c>
      <c r="K1301" t="s">
        <v>3604</v>
      </c>
      <c r="L1301" t="s">
        <v>1938</v>
      </c>
      <c r="M1301" t="s">
        <v>2472</v>
      </c>
      <c r="O1301" t="s">
        <v>4013</v>
      </c>
    </row>
    <row r="1302" spans="2:15" x14ac:dyDescent="0.25">
      <c r="B1302" t="s">
        <v>2238</v>
      </c>
      <c r="C1302" t="s">
        <v>3734</v>
      </c>
      <c r="D1302" s="2"/>
      <c r="E1302" t="s">
        <v>4317</v>
      </c>
      <c r="F1302" t="s">
        <v>2230</v>
      </c>
      <c r="G1302" t="s">
        <v>4735</v>
      </c>
      <c r="H1302" t="s">
        <v>4310</v>
      </c>
      <c r="I1302" t="s">
        <v>4062</v>
      </c>
      <c r="J1302" t="s">
        <v>3912</v>
      </c>
      <c r="K1302" t="s">
        <v>3917</v>
      </c>
      <c r="L1302" t="s">
        <v>5672</v>
      </c>
      <c r="M1302" t="s">
        <v>3924</v>
      </c>
      <c r="O1302" t="s">
        <v>2692</v>
      </c>
    </row>
    <row r="1303" spans="2:15" x14ac:dyDescent="0.25">
      <c r="B1303" t="s">
        <v>4150</v>
      </c>
      <c r="C1303" t="s">
        <v>4078</v>
      </c>
      <c r="D1303" s="2"/>
      <c r="E1303" t="s">
        <v>4881</v>
      </c>
      <c r="F1303" t="s">
        <v>5440</v>
      </c>
      <c r="G1303" t="s">
        <v>2266</v>
      </c>
      <c r="H1303" t="s">
        <v>5578</v>
      </c>
      <c r="I1303" t="s">
        <v>1492</v>
      </c>
      <c r="J1303" t="s">
        <v>3591</v>
      </c>
      <c r="K1303" t="s">
        <v>4241</v>
      </c>
      <c r="L1303" t="s">
        <v>4658</v>
      </c>
      <c r="M1303" t="s">
        <v>3614</v>
      </c>
      <c r="O1303" t="s">
        <v>2693</v>
      </c>
    </row>
    <row r="1304" spans="2:15" x14ac:dyDescent="0.25">
      <c r="B1304" t="s">
        <v>3889</v>
      </c>
      <c r="C1304" t="s">
        <v>3801</v>
      </c>
      <c r="D1304" s="2"/>
      <c r="E1304" t="s">
        <v>5527</v>
      </c>
      <c r="F1304" t="s">
        <v>1147</v>
      </c>
      <c r="G1304" t="s">
        <v>156</v>
      </c>
      <c r="H1304" t="s">
        <v>582</v>
      </c>
      <c r="I1304" t="s">
        <v>4452</v>
      </c>
      <c r="J1304" t="s">
        <v>4232</v>
      </c>
      <c r="K1304" t="s">
        <v>4707</v>
      </c>
      <c r="L1304" t="s">
        <v>4836</v>
      </c>
      <c r="M1304" t="s">
        <v>362</v>
      </c>
      <c r="O1304" t="s">
        <v>5565</v>
      </c>
    </row>
    <row r="1305" spans="2:15" x14ac:dyDescent="0.25">
      <c r="B1305" t="s">
        <v>4894</v>
      </c>
      <c r="C1305" t="s">
        <v>3843</v>
      </c>
      <c r="D1305" s="2"/>
      <c r="E1305" t="s">
        <v>5741</v>
      </c>
      <c r="F1305" t="s">
        <v>4364</v>
      </c>
      <c r="G1305" t="s">
        <v>4934</v>
      </c>
      <c r="H1305" t="s">
        <v>583</v>
      </c>
      <c r="I1305" t="s">
        <v>1911</v>
      </c>
      <c r="J1305" t="s">
        <v>993</v>
      </c>
      <c r="K1305" t="s">
        <v>1990</v>
      </c>
      <c r="L1305" t="s">
        <v>3800</v>
      </c>
      <c r="M1305" t="s">
        <v>3928</v>
      </c>
      <c r="O1305" t="s">
        <v>2695</v>
      </c>
    </row>
    <row r="1306" spans="2:15" x14ac:dyDescent="0.25">
      <c r="B1306" t="s">
        <v>3757</v>
      </c>
      <c r="C1306" t="s">
        <v>4026</v>
      </c>
      <c r="D1306" s="2"/>
      <c r="E1306" t="s">
        <v>4239</v>
      </c>
      <c r="F1306" t="s">
        <v>3037</v>
      </c>
      <c r="G1306" t="s">
        <v>5399</v>
      </c>
      <c r="H1306" t="s">
        <v>4512</v>
      </c>
      <c r="I1306" t="s">
        <v>1912</v>
      </c>
      <c r="J1306" t="s">
        <v>4700</v>
      </c>
      <c r="K1306" t="s">
        <v>4485</v>
      </c>
      <c r="L1306" t="s">
        <v>5673</v>
      </c>
      <c r="M1306" t="s">
        <v>1643</v>
      </c>
      <c r="O1306" t="s">
        <v>3690</v>
      </c>
    </row>
    <row r="1307" spans="2:15" x14ac:dyDescent="0.25">
      <c r="B1307" t="s">
        <v>3237</v>
      </c>
      <c r="C1307" t="s">
        <v>3830</v>
      </c>
      <c r="D1307" s="2"/>
      <c r="E1307" t="s">
        <v>1922</v>
      </c>
      <c r="F1307" t="s">
        <v>4409</v>
      </c>
      <c r="G1307" t="s">
        <v>3643</v>
      </c>
      <c r="H1307" t="s">
        <v>2207</v>
      </c>
      <c r="I1307" t="s">
        <v>2056</v>
      </c>
      <c r="J1307" t="s">
        <v>4233</v>
      </c>
      <c r="K1307" t="s">
        <v>1348</v>
      </c>
      <c r="L1307" t="s">
        <v>4140</v>
      </c>
      <c r="M1307" t="s">
        <v>2482</v>
      </c>
      <c r="O1307" t="s">
        <v>5170</v>
      </c>
    </row>
    <row r="1308" spans="2:15" x14ac:dyDescent="0.25">
      <c r="B1308" t="s">
        <v>3561</v>
      </c>
      <c r="C1308" t="s">
        <v>3692</v>
      </c>
      <c r="D1308" s="2"/>
      <c r="E1308" t="s">
        <v>1928</v>
      </c>
      <c r="F1308" t="s">
        <v>3986</v>
      </c>
      <c r="G1308" t="s">
        <v>3963</v>
      </c>
      <c r="H1308" t="s">
        <v>4967</v>
      </c>
      <c r="I1308" t="s">
        <v>1816</v>
      </c>
      <c r="J1308" t="s">
        <v>1861</v>
      </c>
      <c r="K1308" t="s">
        <v>1350</v>
      </c>
      <c r="L1308" t="s">
        <v>4838</v>
      </c>
      <c r="M1308" t="s">
        <v>2483</v>
      </c>
      <c r="O1308" t="s">
        <v>4015</v>
      </c>
    </row>
    <row r="1309" spans="2:15" x14ac:dyDescent="0.25">
      <c r="B1309" t="s">
        <v>4765</v>
      </c>
      <c r="C1309" t="s">
        <v>3632</v>
      </c>
      <c r="D1309" s="2"/>
      <c r="E1309" t="s">
        <v>1527</v>
      </c>
      <c r="F1309" t="s">
        <v>5620</v>
      </c>
      <c r="G1309" t="s">
        <v>2984</v>
      </c>
      <c r="H1309" t="s">
        <v>2726</v>
      </c>
      <c r="I1309" t="s">
        <v>5606</v>
      </c>
      <c r="J1309" t="s">
        <v>1987</v>
      </c>
      <c r="K1309" t="s">
        <v>1642</v>
      </c>
      <c r="L1309" t="s">
        <v>2267</v>
      </c>
      <c r="M1309" t="s">
        <v>3433</v>
      </c>
      <c r="O1309" t="s">
        <v>2701</v>
      </c>
    </row>
    <row r="1310" spans="2:15" x14ac:dyDescent="0.25">
      <c r="B1310" t="s">
        <v>2062</v>
      </c>
      <c r="C1310" t="s">
        <v>3882</v>
      </c>
      <c r="D1310" s="2"/>
      <c r="E1310" t="s">
        <v>1619</v>
      </c>
      <c r="F1310" t="s">
        <v>2795</v>
      </c>
      <c r="G1310" t="s">
        <v>2182</v>
      </c>
      <c r="H1310" t="s">
        <v>1904</v>
      </c>
      <c r="I1310" t="s">
        <v>2222</v>
      </c>
      <c r="J1310" t="s">
        <v>4909</v>
      </c>
      <c r="K1310" t="s">
        <v>353</v>
      </c>
      <c r="L1310" t="s">
        <v>3382</v>
      </c>
      <c r="M1310" t="s">
        <v>2484</v>
      </c>
      <c r="O1310" t="s">
        <v>1656</v>
      </c>
    </row>
    <row r="1311" spans="2:15" x14ac:dyDescent="0.25">
      <c r="B1311" t="s">
        <v>4834</v>
      </c>
      <c r="C1311" t="s">
        <v>4061</v>
      </c>
      <c r="D1311" s="2"/>
      <c r="E1311" t="s">
        <v>5681</v>
      </c>
      <c r="F1311" t="s">
        <v>5619</v>
      </c>
      <c r="G1311" t="s">
        <v>3246</v>
      </c>
      <c r="H1311" t="s">
        <v>4311</v>
      </c>
      <c r="I1311" t="s">
        <v>4066</v>
      </c>
      <c r="J1311" t="s">
        <v>4702</v>
      </c>
      <c r="K1311" t="s">
        <v>4918</v>
      </c>
      <c r="L1311" t="s">
        <v>4843</v>
      </c>
      <c r="M1311" t="s">
        <v>1548</v>
      </c>
      <c r="O1311" t="s">
        <v>2200</v>
      </c>
    </row>
    <row r="1312" spans="2:15" x14ac:dyDescent="0.25">
      <c r="B1312" t="s">
        <v>3323</v>
      </c>
      <c r="C1312" t="s">
        <v>3895</v>
      </c>
      <c r="D1312" s="2"/>
      <c r="E1312" t="s">
        <v>2130</v>
      </c>
      <c r="F1312" t="s">
        <v>3222</v>
      </c>
      <c r="G1312" t="s">
        <v>3247</v>
      </c>
      <c r="H1312" t="s">
        <v>588</v>
      </c>
      <c r="I1312" t="s">
        <v>986</v>
      </c>
      <c r="J1312" t="s">
        <v>4237</v>
      </c>
      <c r="K1312" t="s">
        <v>3612</v>
      </c>
      <c r="L1312" t="s">
        <v>4845</v>
      </c>
      <c r="M1312" t="s">
        <v>2486</v>
      </c>
      <c r="O1312" t="s">
        <v>3700</v>
      </c>
    </row>
    <row r="1313" spans="2:15" x14ac:dyDescent="0.25">
      <c r="B1313" t="s">
        <v>4983</v>
      </c>
      <c r="C1313" t="s">
        <v>4090</v>
      </c>
      <c r="D1313" s="2"/>
      <c r="E1313" t="s">
        <v>1880</v>
      </c>
      <c r="F1313" t="s">
        <v>5535</v>
      </c>
      <c r="G1313" t="s">
        <v>3966</v>
      </c>
      <c r="H1313" t="s">
        <v>4968</v>
      </c>
      <c r="I1313" t="s">
        <v>4798</v>
      </c>
      <c r="J1313" t="s">
        <v>4238</v>
      </c>
      <c r="K1313" t="s">
        <v>3924</v>
      </c>
      <c r="L1313" t="s">
        <v>4846</v>
      </c>
      <c r="M1313" t="s">
        <v>4923</v>
      </c>
      <c r="O1313" t="s">
        <v>4022</v>
      </c>
    </row>
    <row r="1314" spans="2:15" x14ac:dyDescent="0.25">
      <c r="B1314" t="s">
        <v>3376</v>
      </c>
      <c r="C1314" t="s">
        <v>3633</v>
      </c>
      <c r="D1314" s="2"/>
      <c r="E1314" t="s">
        <v>4699</v>
      </c>
      <c r="F1314" t="s">
        <v>3086</v>
      </c>
      <c r="G1314" t="s">
        <v>4265</v>
      </c>
      <c r="H1314" t="s">
        <v>1401</v>
      </c>
      <c r="I1314" t="s">
        <v>2224</v>
      </c>
      <c r="J1314" t="s">
        <v>4911</v>
      </c>
      <c r="K1314" t="s">
        <v>3614</v>
      </c>
      <c r="L1314" t="s">
        <v>3806</v>
      </c>
      <c r="M1314" t="s">
        <v>4489</v>
      </c>
      <c r="O1314" t="s">
        <v>2704</v>
      </c>
    </row>
    <row r="1315" spans="2:15" x14ac:dyDescent="0.25">
      <c r="B1315" t="s">
        <v>4954</v>
      </c>
      <c r="C1315" t="s">
        <v>3976</v>
      </c>
      <c r="D1315" s="2"/>
      <c r="E1315" t="s">
        <v>4201</v>
      </c>
      <c r="F1315" t="s">
        <v>5560</v>
      </c>
      <c r="G1315" t="s">
        <v>5332</v>
      </c>
      <c r="H1315" t="s">
        <v>589</v>
      </c>
      <c r="I1315" t="s">
        <v>2063</v>
      </c>
      <c r="J1315" t="s">
        <v>1542</v>
      </c>
      <c r="K1315" t="s">
        <v>362</v>
      </c>
      <c r="L1315" t="s">
        <v>4149</v>
      </c>
      <c r="M1315" t="s">
        <v>5492</v>
      </c>
      <c r="O1315" t="s">
        <v>2705</v>
      </c>
    </row>
    <row r="1316" spans="2:15" x14ac:dyDescent="0.25">
      <c r="B1316" t="s">
        <v>3555</v>
      </c>
      <c r="C1316" t="s">
        <v>4081</v>
      </c>
      <c r="D1316" s="2"/>
      <c r="E1316" t="s">
        <v>4932</v>
      </c>
      <c r="F1316" t="s">
        <v>2529</v>
      </c>
      <c r="G1316" t="s">
        <v>4375</v>
      </c>
      <c r="H1316" t="s">
        <v>3706</v>
      </c>
      <c r="I1316" t="s">
        <v>2225</v>
      </c>
      <c r="J1316" t="s">
        <v>3596</v>
      </c>
      <c r="K1316" t="s">
        <v>1643</v>
      </c>
      <c r="L1316" t="s">
        <v>4150</v>
      </c>
      <c r="M1316" t="s">
        <v>2161</v>
      </c>
      <c r="O1316" t="s">
        <v>2706</v>
      </c>
    </row>
    <row r="1317" spans="2:15" x14ac:dyDescent="0.25">
      <c r="B1317" t="s">
        <v>3755</v>
      </c>
      <c r="C1317" t="s">
        <v>3773</v>
      </c>
      <c r="D1317" s="2"/>
      <c r="E1317" t="s">
        <v>2035</v>
      </c>
      <c r="F1317" t="s">
        <v>1028</v>
      </c>
      <c r="G1317" t="s">
        <v>3798</v>
      </c>
      <c r="H1317" t="s">
        <v>4312</v>
      </c>
      <c r="I1317" t="s">
        <v>989</v>
      </c>
      <c r="J1317" t="s">
        <v>1543</v>
      </c>
      <c r="K1317" t="s">
        <v>4715</v>
      </c>
      <c r="L1317" t="s">
        <v>4850</v>
      </c>
      <c r="M1317" t="s">
        <v>2489</v>
      </c>
      <c r="O1317" t="s">
        <v>2707</v>
      </c>
    </row>
    <row r="1318" spans="2:15" x14ac:dyDescent="0.25">
      <c r="B1318" t="s">
        <v>1963</v>
      </c>
      <c r="C1318" t="s">
        <v>4098</v>
      </c>
      <c r="D1318" s="2"/>
      <c r="E1318" t="s">
        <v>2238</v>
      </c>
      <c r="F1318" t="s">
        <v>5549</v>
      </c>
      <c r="G1318" t="s">
        <v>5400</v>
      </c>
      <c r="H1318" t="s">
        <v>1402</v>
      </c>
      <c r="I1318" t="s">
        <v>990</v>
      </c>
      <c r="J1318" t="s">
        <v>2151</v>
      </c>
      <c r="K1318" t="s">
        <v>4244</v>
      </c>
      <c r="L1318" t="s">
        <v>2271</v>
      </c>
      <c r="M1318" t="s">
        <v>5495</v>
      </c>
      <c r="O1318" t="s">
        <v>2709</v>
      </c>
    </row>
    <row r="1319" spans="2:15" x14ac:dyDescent="0.25">
      <c r="B1319" t="s">
        <v>3299</v>
      </c>
      <c r="C1319" t="s">
        <v>3589</v>
      </c>
      <c r="D1319" s="2"/>
      <c r="E1319" t="s">
        <v>1959</v>
      </c>
      <c r="F1319" t="s">
        <v>2072</v>
      </c>
      <c r="G1319" t="s">
        <v>5017</v>
      </c>
      <c r="H1319" t="s">
        <v>592</v>
      </c>
      <c r="I1319" t="s">
        <v>1663</v>
      </c>
      <c r="J1319" t="s">
        <v>4239</v>
      </c>
      <c r="K1319" t="s">
        <v>1355</v>
      </c>
      <c r="L1319" t="s">
        <v>5297</v>
      </c>
      <c r="M1319" t="s">
        <v>5497</v>
      </c>
      <c r="O1319" t="s">
        <v>4511</v>
      </c>
    </row>
    <row r="1320" spans="2:15" x14ac:dyDescent="0.25">
      <c r="B1320" t="s">
        <v>4185</v>
      </c>
      <c r="C1320" t="s">
        <v>3783</v>
      </c>
      <c r="D1320" s="2"/>
      <c r="E1320" t="s">
        <v>5648</v>
      </c>
      <c r="F1320" t="s">
        <v>3621</v>
      </c>
      <c r="G1320" t="s">
        <v>4376</v>
      </c>
      <c r="H1320" t="s">
        <v>593</v>
      </c>
      <c r="I1320" t="s">
        <v>4521</v>
      </c>
      <c r="J1320" t="s">
        <v>3602</v>
      </c>
      <c r="K1320" t="s">
        <v>1548</v>
      </c>
      <c r="L1320" t="s">
        <v>2272</v>
      </c>
      <c r="M1320" t="s">
        <v>5498</v>
      </c>
      <c r="O1320" t="s">
        <v>1900</v>
      </c>
    </row>
    <row r="1321" spans="2:15" x14ac:dyDescent="0.25">
      <c r="B1321" t="s">
        <v>3836</v>
      </c>
      <c r="C1321" t="s">
        <v>3611</v>
      </c>
      <c r="D1321" s="2"/>
      <c r="E1321" t="s">
        <v>5731</v>
      </c>
      <c r="F1321" t="s">
        <v>1113</v>
      </c>
      <c r="G1321" t="s">
        <v>1232</v>
      </c>
      <c r="H1321" t="s">
        <v>4314</v>
      </c>
      <c r="I1321" t="s">
        <v>1582</v>
      </c>
      <c r="J1321" t="s">
        <v>4240</v>
      </c>
      <c r="K1321" t="s">
        <v>4923</v>
      </c>
      <c r="L1321" t="s">
        <v>4152</v>
      </c>
      <c r="M1321" t="s">
        <v>2500</v>
      </c>
      <c r="O1321" t="s">
        <v>2712</v>
      </c>
    </row>
    <row r="1322" spans="2:15" x14ac:dyDescent="0.25">
      <c r="B1322" t="s">
        <v>5326</v>
      </c>
      <c r="C1322" t="s">
        <v>4130</v>
      </c>
      <c r="D1322" s="2"/>
      <c r="E1322" t="s">
        <v>5009</v>
      </c>
      <c r="F1322" t="s">
        <v>3488</v>
      </c>
      <c r="G1322" t="s">
        <v>3529</v>
      </c>
      <c r="H1322" t="s">
        <v>5358</v>
      </c>
      <c r="I1322" t="s">
        <v>4523</v>
      </c>
      <c r="J1322" t="s">
        <v>3603</v>
      </c>
      <c r="K1322" t="s">
        <v>4423</v>
      </c>
      <c r="L1322" t="s">
        <v>5024</v>
      </c>
      <c r="M1322" t="s">
        <v>1873</v>
      </c>
      <c r="O1322" t="s">
        <v>2717</v>
      </c>
    </row>
    <row r="1323" spans="2:15" x14ac:dyDescent="0.25">
      <c r="B1323" t="s">
        <v>3369</v>
      </c>
      <c r="C1323" t="s">
        <v>3683</v>
      </c>
      <c r="D1323" s="2"/>
      <c r="E1323" t="s">
        <v>5494</v>
      </c>
      <c r="F1323" t="s">
        <v>2227</v>
      </c>
      <c r="G1323" t="s">
        <v>4377</v>
      </c>
      <c r="H1323" t="s">
        <v>4036</v>
      </c>
      <c r="I1323" t="s">
        <v>991</v>
      </c>
      <c r="J1323" t="s">
        <v>5475</v>
      </c>
      <c r="K1323" t="s">
        <v>2161</v>
      </c>
      <c r="L1323" t="s">
        <v>2275</v>
      </c>
      <c r="M1323" t="s">
        <v>1707</v>
      </c>
      <c r="O1323" t="s">
        <v>4032</v>
      </c>
    </row>
    <row r="1324" spans="2:15" x14ac:dyDescent="0.25">
      <c r="B1324" t="s">
        <v>2283</v>
      </c>
      <c r="C1324" t="s">
        <v>4149</v>
      </c>
      <c r="D1324" s="2"/>
      <c r="E1324" t="s">
        <v>4591</v>
      </c>
      <c r="F1324" t="s">
        <v>2942</v>
      </c>
      <c r="G1324" t="s">
        <v>157</v>
      </c>
      <c r="H1324" t="s">
        <v>1254</v>
      </c>
      <c r="I1324" t="s">
        <v>3328</v>
      </c>
      <c r="J1324" t="s">
        <v>3916</v>
      </c>
      <c r="K1324" t="s">
        <v>1359</v>
      </c>
      <c r="L1324" t="s">
        <v>5686</v>
      </c>
      <c r="M1324" t="s">
        <v>1031</v>
      </c>
      <c r="O1324" t="s">
        <v>2723</v>
      </c>
    </row>
    <row r="1325" spans="2:15" x14ac:dyDescent="0.25">
      <c r="B1325" t="s">
        <v>3617</v>
      </c>
      <c r="C1325" t="s">
        <v>3938</v>
      </c>
      <c r="D1325" s="2"/>
      <c r="E1325" t="s">
        <v>2233</v>
      </c>
      <c r="F1325" t="s">
        <v>5476</v>
      </c>
      <c r="G1325" t="s">
        <v>4935</v>
      </c>
      <c r="H1325" t="s">
        <v>940</v>
      </c>
      <c r="I1325" t="s">
        <v>5614</v>
      </c>
      <c r="J1325" t="s">
        <v>3606</v>
      </c>
      <c r="K1325" t="s">
        <v>4245</v>
      </c>
      <c r="L1325" t="s">
        <v>3810</v>
      </c>
      <c r="M1325" t="s">
        <v>3441</v>
      </c>
      <c r="O1325" t="s">
        <v>4034</v>
      </c>
    </row>
    <row r="1326" spans="2:15" x14ac:dyDescent="0.25">
      <c r="B1326" t="s">
        <v>3610</v>
      </c>
      <c r="C1326" t="s">
        <v>3579</v>
      </c>
      <c r="D1326" s="2"/>
      <c r="E1326" t="s">
        <v>10</v>
      </c>
      <c r="F1326" t="s">
        <v>2955</v>
      </c>
      <c r="G1326" t="s">
        <v>4266</v>
      </c>
      <c r="H1326" t="s">
        <v>597</v>
      </c>
      <c r="I1326" t="s">
        <v>675</v>
      </c>
      <c r="J1326" t="s">
        <v>4708</v>
      </c>
      <c r="K1326" t="s">
        <v>1550</v>
      </c>
      <c r="L1326" t="s">
        <v>852</v>
      </c>
      <c r="M1326" t="s">
        <v>2502</v>
      </c>
      <c r="O1326" t="s">
        <v>5582</v>
      </c>
    </row>
    <row r="1327" spans="2:15" x14ac:dyDescent="0.25">
      <c r="B1327" t="s">
        <v>3371</v>
      </c>
      <c r="C1327" t="s">
        <v>3547</v>
      </c>
      <c r="D1327" s="2"/>
      <c r="E1327" t="s">
        <v>450</v>
      </c>
      <c r="F1327" t="s">
        <v>2186</v>
      </c>
      <c r="G1327" t="s">
        <v>3249</v>
      </c>
      <c r="H1327" t="s">
        <v>4320</v>
      </c>
      <c r="I1327" t="s">
        <v>4080</v>
      </c>
      <c r="J1327" t="s">
        <v>3918</v>
      </c>
      <c r="K1327" t="s">
        <v>2162</v>
      </c>
      <c r="L1327" t="s">
        <v>3813</v>
      </c>
      <c r="M1327" t="s">
        <v>1874</v>
      </c>
      <c r="O1327" t="s">
        <v>3708</v>
      </c>
    </row>
    <row r="1328" spans="2:15" x14ac:dyDescent="0.25">
      <c r="B1328" t="s">
        <v>2279</v>
      </c>
      <c r="D1328" s="2"/>
      <c r="E1328" t="s">
        <v>5655</v>
      </c>
      <c r="F1328" t="s">
        <v>2694</v>
      </c>
      <c r="G1328" t="s">
        <v>5852</v>
      </c>
      <c r="H1328" t="s">
        <v>4777</v>
      </c>
      <c r="I1328" t="s">
        <v>4988</v>
      </c>
      <c r="J1328" t="s">
        <v>3607</v>
      </c>
      <c r="K1328" t="s">
        <v>5494</v>
      </c>
      <c r="L1328" t="s">
        <v>5298</v>
      </c>
      <c r="M1328" t="s">
        <v>1216</v>
      </c>
      <c r="O1328" t="s">
        <v>4513</v>
      </c>
    </row>
    <row r="1329" spans="2:15" x14ac:dyDescent="0.25">
      <c r="B1329" t="s">
        <v>2138</v>
      </c>
      <c r="D1329" s="2"/>
      <c r="E1329" t="s">
        <v>2004</v>
      </c>
      <c r="F1329" t="s">
        <v>4902</v>
      </c>
      <c r="G1329" t="s">
        <v>3453</v>
      </c>
      <c r="H1329" t="s">
        <v>4321</v>
      </c>
      <c r="I1329" t="s">
        <v>1156</v>
      </c>
      <c r="J1329" t="s">
        <v>5101</v>
      </c>
      <c r="K1329" t="s">
        <v>1707</v>
      </c>
      <c r="L1329" t="s">
        <v>4660</v>
      </c>
      <c r="M1329" t="s">
        <v>2506</v>
      </c>
      <c r="O1329" t="s">
        <v>2730</v>
      </c>
    </row>
    <row r="1330" spans="2:15" x14ac:dyDescent="0.25">
      <c r="B1330" t="s">
        <v>3399</v>
      </c>
      <c r="D1330" s="2"/>
      <c r="E1330" t="s">
        <v>2236</v>
      </c>
      <c r="F1330" t="s">
        <v>5366</v>
      </c>
      <c r="G1330" t="s">
        <v>3380</v>
      </c>
      <c r="H1330" t="s">
        <v>4778</v>
      </c>
      <c r="I1330" t="s">
        <v>4340</v>
      </c>
      <c r="J1330" t="s">
        <v>5481</v>
      </c>
      <c r="K1330" t="s">
        <v>1362</v>
      </c>
      <c r="L1330" t="s">
        <v>5694</v>
      </c>
      <c r="M1330" t="s">
        <v>3624</v>
      </c>
      <c r="O1330" t="s">
        <v>3709</v>
      </c>
    </row>
    <row r="1331" spans="2:15" x14ac:dyDescent="0.25">
      <c r="B1331" t="s">
        <v>3810</v>
      </c>
      <c r="D1331" s="2"/>
      <c r="E1331" t="s">
        <v>4993</v>
      </c>
      <c r="F1331" t="s">
        <v>2493</v>
      </c>
      <c r="G1331" t="s">
        <v>4835</v>
      </c>
      <c r="H1331" t="s">
        <v>1575</v>
      </c>
      <c r="I1331" t="s">
        <v>2840</v>
      </c>
      <c r="J1331" t="s">
        <v>5483</v>
      </c>
      <c r="K1331" t="s">
        <v>1031</v>
      </c>
      <c r="L1331" t="s">
        <v>3815</v>
      </c>
      <c r="M1331" t="s">
        <v>2169</v>
      </c>
      <c r="O1331" t="s">
        <v>3487</v>
      </c>
    </row>
    <row r="1332" spans="2:15" x14ac:dyDescent="0.25">
      <c r="B1332" t="s">
        <v>2252</v>
      </c>
      <c r="D1332" s="2"/>
      <c r="E1332" t="s">
        <v>4340</v>
      </c>
      <c r="F1332" t="s">
        <v>4855</v>
      </c>
      <c r="G1332" t="s">
        <v>3454</v>
      </c>
      <c r="H1332" t="s">
        <v>1576</v>
      </c>
      <c r="I1332" t="s">
        <v>4342</v>
      </c>
      <c r="J1332" t="s">
        <v>3608</v>
      </c>
      <c r="K1332" t="s">
        <v>3621</v>
      </c>
      <c r="L1332" t="s">
        <v>2283</v>
      </c>
      <c r="M1332" t="s">
        <v>2509</v>
      </c>
      <c r="O1332" t="s">
        <v>2733</v>
      </c>
    </row>
    <row r="1333" spans="2:15" x14ac:dyDescent="0.25">
      <c r="B1333" t="s">
        <v>4073</v>
      </c>
      <c r="D1333" s="2"/>
      <c r="E1333" t="s">
        <v>5522</v>
      </c>
      <c r="F1333" t="s">
        <v>4042</v>
      </c>
      <c r="G1333" t="s">
        <v>3969</v>
      </c>
      <c r="H1333" t="s">
        <v>603</v>
      </c>
      <c r="I1333" t="s">
        <v>2234</v>
      </c>
      <c r="J1333" t="s">
        <v>5484</v>
      </c>
      <c r="K1333" t="s">
        <v>3622</v>
      </c>
      <c r="L1333" t="s">
        <v>5259</v>
      </c>
      <c r="M1333" t="s">
        <v>3943</v>
      </c>
      <c r="O1333" t="s">
        <v>2734</v>
      </c>
    </row>
    <row r="1334" spans="2:15" x14ac:dyDescent="0.25">
      <c r="B1334" t="s">
        <v>3629</v>
      </c>
      <c r="D1334" s="2"/>
      <c r="E1334" t="s">
        <v>4947</v>
      </c>
      <c r="F1334" t="s">
        <v>3085</v>
      </c>
      <c r="G1334" t="s">
        <v>3645</v>
      </c>
      <c r="H1334" t="s">
        <v>4779</v>
      </c>
      <c r="I1334" t="s">
        <v>2066</v>
      </c>
      <c r="J1334" t="s">
        <v>4242</v>
      </c>
      <c r="K1334" t="s">
        <v>3623</v>
      </c>
      <c r="L1334" t="s">
        <v>5031</v>
      </c>
      <c r="M1334" t="s">
        <v>4927</v>
      </c>
      <c r="O1334" t="s">
        <v>5583</v>
      </c>
    </row>
    <row r="1335" spans="2:15" x14ac:dyDescent="0.25">
      <c r="B1335" t="s">
        <v>3953</v>
      </c>
      <c r="D1335" s="2"/>
      <c r="E1335" t="s">
        <v>5590</v>
      </c>
      <c r="F1335" t="s">
        <v>1985</v>
      </c>
      <c r="G1335" t="s">
        <v>3799</v>
      </c>
      <c r="H1335" t="s">
        <v>5585</v>
      </c>
      <c r="I1335" t="s">
        <v>1918</v>
      </c>
      <c r="J1335" t="s">
        <v>1641</v>
      </c>
      <c r="K1335" t="s">
        <v>3624</v>
      </c>
      <c r="L1335" t="s">
        <v>4171</v>
      </c>
      <c r="M1335" t="s">
        <v>1998</v>
      </c>
      <c r="O1335" t="s">
        <v>2735</v>
      </c>
    </row>
    <row r="1336" spans="2:15" x14ac:dyDescent="0.25">
      <c r="B1336" t="s">
        <v>2233</v>
      </c>
      <c r="D1336" s="2"/>
      <c r="E1336" t="s">
        <v>1987</v>
      </c>
      <c r="F1336" t="s">
        <v>5298</v>
      </c>
      <c r="G1336" t="s">
        <v>3646</v>
      </c>
      <c r="H1336" t="s">
        <v>606</v>
      </c>
      <c r="I1336" t="s">
        <v>1919</v>
      </c>
      <c r="J1336" t="s">
        <v>3610</v>
      </c>
      <c r="K1336" t="s">
        <v>2169</v>
      </c>
      <c r="L1336" t="s">
        <v>5261</v>
      </c>
      <c r="M1336" t="s">
        <v>3625</v>
      </c>
      <c r="O1336" t="s">
        <v>5584</v>
      </c>
    </row>
    <row r="1337" spans="2:15" x14ac:dyDescent="0.25">
      <c r="B1337" t="s">
        <v>3619</v>
      </c>
      <c r="D1337" s="2"/>
      <c r="E1337" t="s">
        <v>5468</v>
      </c>
      <c r="F1337" t="s">
        <v>2153</v>
      </c>
      <c r="G1337" t="s">
        <v>3530</v>
      </c>
      <c r="H1337" t="s">
        <v>1577</v>
      </c>
      <c r="I1337" t="s">
        <v>4992</v>
      </c>
      <c r="J1337" t="s">
        <v>2156</v>
      </c>
      <c r="K1337" t="s">
        <v>5324</v>
      </c>
      <c r="L1337" t="s">
        <v>1449</v>
      </c>
      <c r="M1337" t="s">
        <v>4928</v>
      </c>
      <c r="O1337" t="s">
        <v>4042</v>
      </c>
    </row>
    <row r="1338" spans="2:15" x14ac:dyDescent="0.25">
      <c r="B1338" t="s">
        <v>4157</v>
      </c>
      <c r="D1338" s="2"/>
      <c r="E1338" t="s">
        <v>2063</v>
      </c>
      <c r="F1338" t="s">
        <v>1591</v>
      </c>
      <c r="G1338" t="s">
        <v>4139</v>
      </c>
      <c r="H1338" t="s">
        <v>5361</v>
      </c>
      <c r="I1338" t="s">
        <v>2846</v>
      </c>
      <c r="J1338" t="s">
        <v>1209</v>
      </c>
      <c r="K1338" t="s">
        <v>4927</v>
      </c>
      <c r="L1338" t="s">
        <v>5703</v>
      </c>
      <c r="M1338" t="s">
        <v>2514</v>
      </c>
      <c r="O1338" t="s">
        <v>2740</v>
      </c>
    </row>
    <row r="1339" spans="2:15" x14ac:dyDescent="0.25">
      <c r="B1339" t="s">
        <v>1960</v>
      </c>
      <c r="D1339" s="2"/>
      <c r="E1339" t="s">
        <v>2015</v>
      </c>
      <c r="F1339" t="s">
        <v>2112</v>
      </c>
      <c r="G1339" t="s">
        <v>4836</v>
      </c>
      <c r="H1339" t="s">
        <v>607</v>
      </c>
      <c r="I1339" t="s">
        <v>3756</v>
      </c>
      <c r="J1339" t="s">
        <v>4711</v>
      </c>
      <c r="K1339" t="s">
        <v>3625</v>
      </c>
      <c r="L1339" t="s">
        <v>883</v>
      </c>
      <c r="M1339" t="s">
        <v>2000</v>
      </c>
      <c r="O1339" t="s">
        <v>2741</v>
      </c>
    </row>
    <row r="1340" spans="2:15" x14ac:dyDescent="0.25">
      <c r="B1340" t="s">
        <v>3341</v>
      </c>
      <c r="D1340" s="2"/>
      <c r="E1340" t="s">
        <v>2229</v>
      </c>
      <c r="F1340" t="s">
        <v>2693</v>
      </c>
      <c r="G1340" t="s">
        <v>3971</v>
      </c>
      <c r="H1340" t="s">
        <v>608</v>
      </c>
      <c r="I1340" t="s">
        <v>1922</v>
      </c>
      <c r="J1340" t="s">
        <v>3611</v>
      </c>
      <c r="K1340" t="s">
        <v>4928</v>
      </c>
      <c r="L1340" t="s">
        <v>5704</v>
      </c>
      <c r="M1340" t="s">
        <v>2516</v>
      </c>
      <c r="O1340" t="s">
        <v>2745</v>
      </c>
    </row>
    <row r="1341" spans="2:15" x14ac:dyDescent="0.25">
      <c r="B1341" t="s">
        <v>3809</v>
      </c>
      <c r="D1341" s="2"/>
      <c r="E1341" t="s">
        <v>5686</v>
      </c>
      <c r="F1341" t="s">
        <v>4158</v>
      </c>
      <c r="G1341" t="s">
        <v>4500</v>
      </c>
      <c r="H1341" t="s">
        <v>5586</v>
      </c>
      <c r="I1341" t="s">
        <v>5939</v>
      </c>
      <c r="J1341" t="s">
        <v>3923</v>
      </c>
      <c r="K1341" t="s">
        <v>3626</v>
      </c>
      <c r="L1341" t="s">
        <v>4398</v>
      </c>
      <c r="M1341" t="s">
        <v>4258</v>
      </c>
      <c r="O1341" t="s">
        <v>949</v>
      </c>
    </row>
    <row r="1342" spans="2:15" x14ac:dyDescent="0.25">
      <c r="B1342" t="s">
        <v>3280</v>
      </c>
      <c r="D1342" s="2"/>
      <c r="E1342" t="s">
        <v>2192</v>
      </c>
      <c r="F1342" t="s">
        <v>3111</v>
      </c>
      <c r="G1342" t="s">
        <v>3800</v>
      </c>
      <c r="H1342" t="s">
        <v>610</v>
      </c>
      <c r="I1342" t="s">
        <v>1591</v>
      </c>
      <c r="J1342" t="s">
        <v>3615</v>
      </c>
      <c r="K1342" t="s">
        <v>3945</v>
      </c>
      <c r="L1342" t="s">
        <v>5414</v>
      </c>
      <c r="M1342" t="s">
        <v>2519</v>
      </c>
      <c r="O1342" t="s">
        <v>2746</v>
      </c>
    </row>
    <row r="1343" spans="2:15" x14ac:dyDescent="0.25">
      <c r="B1343" t="s">
        <v>3219</v>
      </c>
      <c r="D1343" s="2"/>
      <c r="E1343" t="s">
        <v>5028</v>
      </c>
      <c r="F1343" t="s">
        <v>2207</v>
      </c>
      <c r="G1343" t="s">
        <v>5673</v>
      </c>
      <c r="H1343" t="s">
        <v>4324</v>
      </c>
      <c r="I1343" t="s">
        <v>5621</v>
      </c>
      <c r="J1343" t="s">
        <v>3927</v>
      </c>
      <c r="K1343" t="s">
        <v>4258</v>
      </c>
      <c r="L1343" t="s">
        <v>3401</v>
      </c>
      <c r="M1343" t="s">
        <v>2521</v>
      </c>
      <c r="O1343" t="s">
        <v>4325</v>
      </c>
    </row>
    <row r="1344" spans="2:15" x14ac:dyDescent="0.25">
      <c r="B1344" t="s">
        <v>3763</v>
      </c>
      <c r="D1344" s="2"/>
      <c r="E1344" t="s">
        <v>4327</v>
      </c>
      <c r="F1344" t="s">
        <v>5771</v>
      </c>
      <c r="G1344" t="s">
        <v>2988</v>
      </c>
      <c r="H1344" t="s">
        <v>614</v>
      </c>
      <c r="I1344" t="s">
        <v>3757</v>
      </c>
      <c r="J1344" t="s">
        <v>3930</v>
      </c>
      <c r="K1344" t="s">
        <v>4569</v>
      </c>
      <c r="L1344" t="s">
        <v>2104</v>
      </c>
      <c r="M1344" t="s">
        <v>2522</v>
      </c>
      <c r="O1344" t="s">
        <v>2749</v>
      </c>
    </row>
    <row r="1345" spans="2:15" x14ac:dyDescent="0.25">
      <c r="B1345" t="s">
        <v>3670</v>
      </c>
      <c r="D1345" s="2"/>
      <c r="E1345" t="s">
        <v>2244</v>
      </c>
      <c r="F1345" t="s">
        <v>2177</v>
      </c>
      <c r="G1345" t="s">
        <v>4268</v>
      </c>
      <c r="H1345" t="s">
        <v>4326</v>
      </c>
      <c r="I1345" t="s">
        <v>2856</v>
      </c>
      <c r="J1345" t="s">
        <v>2159</v>
      </c>
      <c r="K1345" t="s">
        <v>1712</v>
      </c>
      <c r="L1345" t="s">
        <v>4174</v>
      </c>
      <c r="M1345" t="s">
        <v>2523</v>
      </c>
      <c r="O1345" t="s">
        <v>2751</v>
      </c>
    </row>
    <row r="1346" spans="2:15" x14ac:dyDescent="0.25">
      <c r="B1346" t="s">
        <v>4760</v>
      </c>
      <c r="D1346" s="2"/>
      <c r="E1346" t="s">
        <v>1960</v>
      </c>
      <c r="F1346" t="s">
        <v>929</v>
      </c>
      <c r="G1346" t="s">
        <v>5991</v>
      </c>
      <c r="H1346" t="s">
        <v>1406</v>
      </c>
      <c r="I1346" t="s">
        <v>2237</v>
      </c>
      <c r="J1346" t="s">
        <v>4620</v>
      </c>
      <c r="K1346" t="s">
        <v>2002</v>
      </c>
      <c r="L1346" t="s">
        <v>3403</v>
      </c>
      <c r="M1346" t="s">
        <v>2525</v>
      </c>
      <c r="O1346" t="s">
        <v>2756</v>
      </c>
    </row>
    <row r="1347" spans="2:15" x14ac:dyDescent="0.25">
      <c r="B1347" t="s">
        <v>4191</v>
      </c>
      <c r="D1347" s="2"/>
      <c r="E1347" t="s">
        <v>1850</v>
      </c>
      <c r="F1347" t="s">
        <v>4258</v>
      </c>
      <c r="G1347" t="s">
        <v>3381</v>
      </c>
      <c r="H1347" t="s">
        <v>616</v>
      </c>
      <c r="I1347" t="s">
        <v>1005</v>
      </c>
      <c r="J1347" t="s">
        <v>3616</v>
      </c>
      <c r="K1347" t="s">
        <v>4261</v>
      </c>
      <c r="L1347" t="s">
        <v>4402</v>
      </c>
      <c r="M1347" t="s">
        <v>2527</v>
      </c>
      <c r="O1347" t="s">
        <v>2759</v>
      </c>
    </row>
    <row r="1348" spans="2:15" x14ac:dyDescent="0.25">
      <c r="B1348" t="s">
        <v>2168</v>
      </c>
      <c r="D1348" s="2"/>
      <c r="E1348" t="s">
        <v>4700</v>
      </c>
      <c r="F1348" t="s">
        <v>5523</v>
      </c>
      <c r="G1348" t="s">
        <v>3802</v>
      </c>
      <c r="H1348" t="s">
        <v>3720</v>
      </c>
      <c r="I1348" t="s">
        <v>2238</v>
      </c>
      <c r="J1348" t="s">
        <v>1356</v>
      </c>
      <c r="K1348" t="s">
        <v>3633</v>
      </c>
      <c r="L1348" t="s">
        <v>4179</v>
      </c>
      <c r="M1348" t="s">
        <v>4261</v>
      </c>
      <c r="O1348" t="s">
        <v>2764</v>
      </c>
    </row>
    <row r="1349" spans="2:15" x14ac:dyDescent="0.25">
      <c r="B1349" t="s">
        <v>3207</v>
      </c>
      <c r="D1349" s="2"/>
      <c r="E1349" t="s">
        <v>4313</v>
      </c>
      <c r="F1349" t="s">
        <v>5566</v>
      </c>
      <c r="G1349" t="s">
        <v>2990</v>
      </c>
      <c r="H1349" t="s">
        <v>617</v>
      </c>
      <c r="I1349" t="s">
        <v>3761</v>
      </c>
      <c r="J1349" t="s">
        <v>1358</v>
      </c>
      <c r="K1349" t="s">
        <v>5116</v>
      </c>
      <c r="L1349" t="s">
        <v>4663</v>
      </c>
      <c r="M1349" t="s">
        <v>2532</v>
      </c>
      <c r="O1349" t="s">
        <v>2767</v>
      </c>
    </row>
    <row r="1350" spans="2:15" x14ac:dyDescent="0.25">
      <c r="B1350" t="s">
        <v>4156</v>
      </c>
      <c r="D1350" s="2"/>
      <c r="E1350" t="s">
        <v>4219</v>
      </c>
      <c r="F1350" t="s">
        <v>3491</v>
      </c>
      <c r="G1350" t="s">
        <v>2991</v>
      </c>
      <c r="H1350" t="s">
        <v>618</v>
      </c>
      <c r="I1350" t="s">
        <v>1594</v>
      </c>
      <c r="J1350" t="s">
        <v>1549</v>
      </c>
      <c r="K1350" t="s">
        <v>2173</v>
      </c>
      <c r="L1350" t="s">
        <v>5263</v>
      </c>
      <c r="M1350" t="s">
        <v>2533</v>
      </c>
      <c r="O1350" t="s">
        <v>2768</v>
      </c>
    </row>
    <row r="1351" spans="2:15" x14ac:dyDescent="0.25">
      <c r="B1351" t="s">
        <v>3603</v>
      </c>
      <c r="D1351" s="2"/>
      <c r="E1351" t="s">
        <v>4362</v>
      </c>
      <c r="F1351" t="s">
        <v>2522</v>
      </c>
      <c r="G1351" t="s">
        <v>3382</v>
      </c>
      <c r="H1351" t="s">
        <v>620</v>
      </c>
      <c r="I1351" t="s">
        <v>4587</v>
      </c>
      <c r="J1351" t="s">
        <v>4246</v>
      </c>
      <c r="K1351" t="s">
        <v>3947</v>
      </c>
      <c r="L1351" t="s">
        <v>2287</v>
      </c>
      <c r="M1351" t="s">
        <v>3444</v>
      </c>
      <c r="O1351" t="s">
        <v>4050</v>
      </c>
    </row>
    <row r="1352" spans="2:15" x14ac:dyDescent="0.25">
      <c r="B1352" t="s">
        <v>2259</v>
      </c>
      <c r="D1352" s="2"/>
      <c r="E1352" t="s">
        <v>1559</v>
      </c>
      <c r="F1352" t="s">
        <v>2173</v>
      </c>
      <c r="G1352" t="s">
        <v>1613</v>
      </c>
      <c r="H1352" t="s">
        <v>621</v>
      </c>
      <c r="I1352" t="s">
        <v>145</v>
      </c>
      <c r="J1352" t="s">
        <v>4424</v>
      </c>
      <c r="K1352" t="s">
        <v>3636</v>
      </c>
      <c r="L1352" t="s">
        <v>3827</v>
      </c>
      <c r="M1352" t="s">
        <v>5505</v>
      </c>
      <c r="O1352" t="s">
        <v>2769</v>
      </c>
    </row>
    <row r="1353" spans="2:15" x14ac:dyDescent="0.25">
      <c r="B1353" t="s">
        <v>2231</v>
      </c>
      <c r="D1353" s="2"/>
      <c r="E1353" t="s">
        <v>1877</v>
      </c>
      <c r="F1353" t="s">
        <v>3526</v>
      </c>
      <c r="G1353" t="s">
        <v>3383</v>
      </c>
      <c r="H1353" t="s">
        <v>952</v>
      </c>
      <c r="I1353" t="s">
        <v>4529</v>
      </c>
      <c r="J1353" t="s">
        <v>3617</v>
      </c>
      <c r="K1353" t="s">
        <v>3948</v>
      </c>
      <c r="L1353" t="s">
        <v>5042</v>
      </c>
      <c r="M1353" t="s">
        <v>5116</v>
      </c>
      <c r="O1353" t="s">
        <v>2052</v>
      </c>
    </row>
    <row r="1354" spans="2:15" x14ac:dyDescent="0.25">
      <c r="B1354" t="s">
        <v>3560</v>
      </c>
      <c r="D1354" s="2"/>
      <c r="E1354" s="2"/>
      <c r="F1354" t="s">
        <v>3130</v>
      </c>
      <c r="G1354" t="s">
        <v>5522</v>
      </c>
      <c r="H1354" t="s">
        <v>4783</v>
      </c>
      <c r="I1354" t="s">
        <v>5625</v>
      </c>
      <c r="J1354" t="s">
        <v>5321</v>
      </c>
      <c r="K1354" t="s">
        <v>3949</v>
      </c>
      <c r="L1354" t="s">
        <v>3542</v>
      </c>
      <c r="M1354" t="s">
        <v>5507</v>
      </c>
      <c r="O1354" t="s">
        <v>2771</v>
      </c>
    </row>
    <row r="1355" spans="2:15" x14ac:dyDescent="0.25">
      <c r="B1355" t="s">
        <v>2169</v>
      </c>
      <c r="D1355" s="2"/>
      <c r="F1355" t="s">
        <v>1956</v>
      </c>
      <c r="G1355" t="s">
        <v>4142</v>
      </c>
      <c r="H1355" t="s">
        <v>3723</v>
      </c>
      <c r="I1355" t="s">
        <v>2071</v>
      </c>
      <c r="J1355" t="s">
        <v>3619</v>
      </c>
      <c r="K1355" t="s">
        <v>3950</v>
      </c>
      <c r="L1355" t="s">
        <v>1951</v>
      </c>
      <c r="M1355" t="s">
        <v>3636</v>
      </c>
      <c r="O1355" t="s">
        <v>2772</v>
      </c>
    </row>
    <row r="1356" spans="2:15" x14ac:dyDescent="0.25">
      <c r="B1356" t="s">
        <v>3176</v>
      </c>
      <c r="D1356" s="2"/>
      <c r="E1356" s="2"/>
      <c r="F1356" t="s">
        <v>3494</v>
      </c>
      <c r="G1356" t="s">
        <v>1652</v>
      </c>
      <c r="H1356" t="s">
        <v>3725</v>
      </c>
      <c r="I1356" t="s">
        <v>4350</v>
      </c>
      <c r="J1356" t="s">
        <v>4249</v>
      </c>
      <c r="K1356" t="s">
        <v>5277</v>
      </c>
      <c r="L1356" t="s">
        <v>4185</v>
      </c>
      <c r="M1356" t="s">
        <v>3948</v>
      </c>
      <c r="O1356" t="s">
        <v>5595</v>
      </c>
    </row>
    <row r="1357" spans="2:15" x14ac:dyDescent="0.25">
      <c r="B1357" t="s">
        <v>3963</v>
      </c>
      <c r="D1357" s="2"/>
      <c r="F1357" t="s">
        <v>2095</v>
      </c>
      <c r="G1357" t="s">
        <v>3384</v>
      </c>
      <c r="H1357" t="s">
        <v>1409</v>
      </c>
      <c r="I1357" t="s">
        <v>1421</v>
      </c>
      <c r="J1357" t="s">
        <v>5823</v>
      </c>
      <c r="K1357" t="s">
        <v>2174</v>
      </c>
      <c r="L1357" t="s">
        <v>4186</v>
      </c>
      <c r="M1357" t="s">
        <v>5277</v>
      </c>
      <c r="O1357" t="s">
        <v>2782</v>
      </c>
    </row>
    <row r="1358" spans="2:15" x14ac:dyDescent="0.25">
      <c r="B1358" t="s">
        <v>2235</v>
      </c>
      <c r="D1358" s="2"/>
      <c r="E1358" s="2"/>
      <c r="F1358" t="s">
        <v>4327</v>
      </c>
      <c r="G1358" t="s">
        <v>4738</v>
      </c>
      <c r="H1358" t="s">
        <v>2053</v>
      </c>
      <c r="I1358" t="s">
        <v>1272</v>
      </c>
      <c r="J1358" t="s">
        <v>5322</v>
      </c>
      <c r="K1358" t="s">
        <v>4571</v>
      </c>
      <c r="L1358" t="s">
        <v>5717</v>
      </c>
      <c r="M1358" t="s">
        <v>2174</v>
      </c>
      <c r="O1358" t="s">
        <v>2783</v>
      </c>
    </row>
    <row r="1359" spans="2:15" x14ac:dyDescent="0.25">
      <c r="B1359" t="s">
        <v>2119</v>
      </c>
      <c r="D1359" s="2"/>
      <c r="F1359" t="s">
        <v>3523</v>
      </c>
      <c r="G1359" t="s">
        <v>5523</v>
      </c>
      <c r="H1359" t="s">
        <v>628</v>
      </c>
      <c r="I1359" t="s">
        <v>4351</v>
      </c>
      <c r="J1359" t="s">
        <v>1028</v>
      </c>
      <c r="K1359" t="s">
        <v>5329</v>
      </c>
      <c r="L1359" t="s">
        <v>3830</v>
      </c>
      <c r="M1359" t="s">
        <v>2544</v>
      </c>
      <c r="O1359" t="s">
        <v>4055</v>
      </c>
    </row>
    <row r="1360" spans="2:15" x14ac:dyDescent="0.25">
      <c r="B1360" t="s">
        <v>3168</v>
      </c>
      <c r="D1360" s="2"/>
      <c r="E1360" s="2"/>
      <c r="F1360" t="s">
        <v>1623</v>
      </c>
      <c r="G1360" t="s">
        <v>3385</v>
      </c>
      <c r="H1360" t="s">
        <v>629</v>
      </c>
      <c r="I1360" t="s">
        <v>4993</v>
      </c>
      <c r="J1360" t="s">
        <v>3937</v>
      </c>
      <c r="K1360" t="s">
        <v>1877</v>
      </c>
      <c r="L1360" t="s">
        <v>5043</v>
      </c>
      <c r="M1360" t="s">
        <v>5329</v>
      </c>
      <c r="O1360" t="s">
        <v>3494</v>
      </c>
    </row>
    <row r="1361" spans="2:15" x14ac:dyDescent="0.25">
      <c r="B1361" t="s">
        <v>4972</v>
      </c>
      <c r="D1361" s="2"/>
      <c r="F1361" t="s">
        <v>5822</v>
      </c>
      <c r="G1361" t="s">
        <v>1614</v>
      </c>
      <c r="H1361" t="s">
        <v>5188</v>
      </c>
      <c r="I1361" t="s">
        <v>5628</v>
      </c>
      <c r="J1361" t="s">
        <v>3620</v>
      </c>
      <c r="K1361" t="s">
        <v>1647</v>
      </c>
      <c r="L1361" t="s">
        <v>4607</v>
      </c>
      <c r="M1361" t="s">
        <v>2546</v>
      </c>
      <c r="O1361" t="s">
        <v>4980</v>
      </c>
    </row>
    <row r="1362" spans="2:15" x14ac:dyDescent="0.25">
      <c r="B1362" t="s">
        <v>3382</v>
      </c>
      <c r="D1362" s="2"/>
      <c r="E1362" s="2"/>
      <c r="F1362" t="s">
        <v>2764</v>
      </c>
      <c r="G1362" t="s">
        <v>5524</v>
      </c>
      <c r="H1362" t="s">
        <v>1257</v>
      </c>
      <c r="I1362" t="s">
        <v>1422</v>
      </c>
      <c r="J1362" t="s">
        <v>3938</v>
      </c>
      <c r="K1362" t="s">
        <v>1061</v>
      </c>
      <c r="L1362" t="s">
        <v>5415</v>
      </c>
      <c r="M1362" t="s">
        <v>1877</v>
      </c>
      <c r="O1362" t="s">
        <v>5603</v>
      </c>
    </row>
    <row r="1363" spans="2:15" x14ac:dyDescent="0.25">
      <c r="B1363" t="s">
        <v>3800</v>
      </c>
      <c r="D1363" s="2"/>
      <c r="F1363" t="s">
        <v>3500</v>
      </c>
      <c r="G1363" t="s">
        <v>5020</v>
      </c>
      <c r="H1363" t="s">
        <v>4053</v>
      </c>
      <c r="I1363" t="s">
        <v>2877</v>
      </c>
      <c r="J1363" t="s">
        <v>5109</v>
      </c>
      <c r="K1363" t="s">
        <v>1559</v>
      </c>
      <c r="L1363" t="s">
        <v>1304</v>
      </c>
      <c r="M1363" t="s">
        <v>2548</v>
      </c>
      <c r="O1363" t="s">
        <v>2795</v>
      </c>
    </row>
    <row r="1364" spans="2:15" x14ac:dyDescent="0.25">
      <c r="B1364" t="s">
        <v>3335</v>
      </c>
      <c r="D1364" s="2"/>
      <c r="E1364" s="2"/>
      <c r="F1364" t="s">
        <v>4719</v>
      </c>
      <c r="G1364" t="s">
        <v>3250</v>
      </c>
      <c r="H1364" t="s">
        <v>630</v>
      </c>
      <c r="I1364" t="s">
        <v>1014</v>
      </c>
      <c r="J1364" t="s">
        <v>2166</v>
      </c>
      <c r="K1364" t="s">
        <v>1366</v>
      </c>
      <c r="L1364" t="s">
        <v>5720</v>
      </c>
      <c r="M1364" t="s">
        <v>1647</v>
      </c>
      <c r="O1364" t="s">
        <v>2798</v>
      </c>
    </row>
    <row r="1365" spans="2:15" x14ac:dyDescent="0.25">
      <c r="B1365" t="s">
        <v>3820</v>
      </c>
      <c r="D1365" s="2"/>
      <c r="F1365" t="s">
        <v>5442</v>
      </c>
      <c r="G1365" t="s">
        <v>1371</v>
      </c>
      <c r="H1365" t="s">
        <v>956</v>
      </c>
      <c r="I1365" t="s">
        <v>1501</v>
      </c>
      <c r="J1365" t="s">
        <v>4253</v>
      </c>
      <c r="K1365" t="s">
        <v>1880</v>
      </c>
      <c r="L1365" t="s">
        <v>3835</v>
      </c>
      <c r="M1365" t="s">
        <v>3447</v>
      </c>
      <c r="O1365" t="s">
        <v>77</v>
      </c>
    </row>
    <row r="1366" spans="2:15" x14ac:dyDescent="0.25">
      <c r="B1366" t="s">
        <v>4171</v>
      </c>
      <c r="D1366" s="2"/>
      <c r="E1366" s="2"/>
      <c r="F1366" t="s">
        <v>3966</v>
      </c>
      <c r="G1366" t="s">
        <v>2996</v>
      </c>
      <c r="H1366" t="s">
        <v>632</v>
      </c>
      <c r="I1366" t="s">
        <v>2073</v>
      </c>
      <c r="J1366" t="s">
        <v>2167</v>
      </c>
      <c r="K1366" t="s">
        <v>3956</v>
      </c>
      <c r="L1366" t="s">
        <v>2294</v>
      </c>
      <c r="M1366" t="s">
        <v>1061</v>
      </c>
      <c r="O1366" t="s">
        <v>2803</v>
      </c>
    </row>
    <row r="1367" spans="2:15" x14ac:dyDescent="0.25">
      <c r="B1367" t="s">
        <v>3679</v>
      </c>
      <c r="D1367" s="2"/>
      <c r="F1367" t="s">
        <v>450</v>
      </c>
      <c r="G1367" t="s">
        <v>2997</v>
      </c>
      <c r="H1367" t="s">
        <v>4516</v>
      </c>
      <c r="I1367" t="s">
        <v>1274</v>
      </c>
      <c r="J1367" t="s">
        <v>3941</v>
      </c>
      <c r="K1367" t="s">
        <v>2178</v>
      </c>
      <c r="L1367" t="s">
        <v>2111</v>
      </c>
      <c r="M1367" t="s">
        <v>1559</v>
      </c>
      <c r="O1367" t="s">
        <v>2057</v>
      </c>
    </row>
    <row r="1368" spans="2:15" x14ac:dyDescent="0.25">
      <c r="B1368" t="s">
        <v>3638</v>
      </c>
      <c r="D1368" s="2"/>
      <c r="E1368" s="2"/>
      <c r="F1368" t="s">
        <v>2360</v>
      </c>
      <c r="G1368" t="s">
        <v>3001</v>
      </c>
      <c r="H1368" t="s">
        <v>1906</v>
      </c>
      <c r="I1368" t="s">
        <v>6050</v>
      </c>
      <c r="J1368" t="s">
        <v>2168</v>
      </c>
      <c r="K1368" t="s">
        <v>2011</v>
      </c>
      <c r="L1368" t="s">
        <v>3836</v>
      </c>
      <c r="M1368" t="s">
        <v>5513</v>
      </c>
      <c r="O1368" t="s">
        <v>3737</v>
      </c>
    </row>
    <row r="1369" spans="2:15" x14ac:dyDescent="0.25">
      <c r="B1369" t="s">
        <v>3746</v>
      </c>
      <c r="D1369" s="2"/>
      <c r="F1369" t="s">
        <v>2883</v>
      </c>
      <c r="G1369" t="s">
        <v>5855</v>
      </c>
      <c r="H1369" t="s">
        <v>5190</v>
      </c>
      <c r="I1369" t="s">
        <v>2881</v>
      </c>
      <c r="J1369" t="s">
        <v>4926</v>
      </c>
      <c r="K1369" t="s">
        <v>4263</v>
      </c>
      <c r="L1369" t="s">
        <v>4191</v>
      </c>
      <c r="M1369" t="s">
        <v>54</v>
      </c>
      <c r="O1369" t="s">
        <v>2806</v>
      </c>
    </row>
    <row r="1370" spans="2:15" x14ac:dyDescent="0.25">
      <c r="B1370" t="s">
        <v>4110</v>
      </c>
      <c r="D1370" s="2"/>
      <c r="E1370" s="2"/>
      <c r="F1370" t="s">
        <v>2107</v>
      </c>
      <c r="G1370" t="s">
        <v>3386</v>
      </c>
      <c r="H1370" t="s">
        <v>637</v>
      </c>
      <c r="I1370" t="s">
        <v>2244</v>
      </c>
      <c r="J1370" t="s">
        <v>1553</v>
      </c>
      <c r="K1370" t="s">
        <v>3960</v>
      </c>
      <c r="L1370" t="s">
        <v>4410</v>
      </c>
      <c r="M1370" t="s">
        <v>1880</v>
      </c>
      <c r="O1370" t="s">
        <v>2807</v>
      </c>
    </row>
    <row r="1371" spans="2:15" x14ac:dyDescent="0.25">
      <c r="B1371" t="s">
        <v>3724</v>
      </c>
      <c r="D1371" s="2"/>
      <c r="F1371" t="s">
        <v>2250</v>
      </c>
      <c r="G1371" t="s">
        <v>4144</v>
      </c>
      <c r="H1371" t="s">
        <v>3493</v>
      </c>
      <c r="I1371" t="s">
        <v>1928</v>
      </c>
      <c r="J1371" t="s">
        <v>4255</v>
      </c>
      <c r="K1371" t="s">
        <v>2012</v>
      </c>
      <c r="L1371" t="s">
        <v>5725</v>
      </c>
      <c r="M1371" t="s">
        <v>3955</v>
      </c>
      <c r="O1371" t="s">
        <v>2812</v>
      </c>
    </row>
    <row r="1372" spans="2:15" x14ac:dyDescent="0.25">
      <c r="B1372" t="s">
        <v>3184</v>
      </c>
      <c r="D1372" s="2"/>
      <c r="E1372" s="2"/>
      <c r="F1372" t="s">
        <v>801</v>
      </c>
      <c r="G1372" t="s">
        <v>3387</v>
      </c>
      <c r="H1372" t="s">
        <v>642</v>
      </c>
      <c r="I1372" t="s">
        <v>4532</v>
      </c>
      <c r="J1372" t="s">
        <v>2170</v>
      </c>
      <c r="K1372" t="s">
        <v>3640</v>
      </c>
      <c r="L1372" t="s">
        <v>4667</v>
      </c>
      <c r="M1372" t="s">
        <v>2553</v>
      </c>
      <c r="O1372" t="s">
        <v>2814</v>
      </c>
    </row>
    <row r="1373" spans="2:15" x14ac:dyDescent="0.25">
      <c r="B1373" t="s">
        <v>3705</v>
      </c>
      <c r="D1373" s="2"/>
      <c r="F1373" t="s">
        <v>5361</v>
      </c>
      <c r="G1373" t="s">
        <v>3804</v>
      </c>
      <c r="H1373" t="s">
        <v>1416</v>
      </c>
      <c r="I1373" t="s">
        <v>1666</v>
      </c>
      <c r="J1373" t="s">
        <v>4722</v>
      </c>
      <c r="K1373" t="s">
        <v>3961</v>
      </c>
      <c r="L1373" t="s">
        <v>3839</v>
      </c>
      <c r="M1373" t="s">
        <v>1224</v>
      </c>
      <c r="O1373" t="s">
        <v>5610</v>
      </c>
    </row>
    <row r="1374" spans="2:15" x14ac:dyDescent="0.25">
      <c r="B1374" t="s">
        <v>3559</v>
      </c>
      <c r="D1374" s="2"/>
      <c r="E1374" s="2"/>
      <c r="F1374" t="s">
        <v>1783</v>
      </c>
      <c r="G1374" t="s">
        <v>2014</v>
      </c>
      <c r="H1374" t="s">
        <v>2055</v>
      </c>
      <c r="I1374" t="s">
        <v>1597</v>
      </c>
      <c r="J1374" t="s">
        <v>5502</v>
      </c>
      <c r="K1374" t="s">
        <v>4264</v>
      </c>
      <c r="L1374" t="s">
        <v>3841</v>
      </c>
      <c r="M1374" t="s">
        <v>5516</v>
      </c>
      <c r="O1374" t="s">
        <v>5611</v>
      </c>
    </row>
    <row r="1375" spans="2:15" x14ac:dyDescent="0.25">
      <c r="B1375" t="s">
        <v>3838</v>
      </c>
      <c r="D1375" s="2"/>
      <c r="F1375" t="s">
        <v>1990</v>
      </c>
      <c r="G1375" t="s">
        <v>5130</v>
      </c>
      <c r="H1375" t="s">
        <v>645</v>
      </c>
      <c r="I1375" t="s">
        <v>724</v>
      </c>
      <c r="J1375" t="s">
        <v>4257</v>
      </c>
      <c r="K1375" t="s">
        <v>3965</v>
      </c>
      <c r="L1375" t="s">
        <v>4192</v>
      </c>
      <c r="M1375" t="s">
        <v>3960</v>
      </c>
      <c r="O1375" t="s">
        <v>2820</v>
      </c>
    </row>
    <row r="1376" spans="2:15" x14ac:dyDescent="0.25">
      <c r="B1376" t="s">
        <v>3574</v>
      </c>
      <c r="D1376" s="2"/>
      <c r="E1376" s="2"/>
      <c r="F1376" t="s">
        <v>3608</v>
      </c>
      <c r="G1376" t="s">
        <v>2015</v>
      </c>
      <c r="H1376" t="s">
        <v>3318</v>
      </c>
      <c r="I1376" t="s">
        <v>2886</v>
      </c>
      <c r="J1376" t="s">
        <v>2001</v>
      </c>
      <c r="K1376" t="s">
        <v>4265</v>
      </c>
      <c r="L1376" t="s">
        <v>1677</v>
      </c>
      <c r="M1376" t="s">
        <v>2560</v>
      </c>
      <c r="O1376" t="s">
        <v>2825</v>
      </c>
    </row>
    <row r="1377" spans="2:15" x14ac:dyDescent="0.25">
      <c r="B1377" t="s">
        <v>3726</v>
      </c>
      <c r="D1377" s="2"/>
      <c r="F1377" t="s">
        <v>2525</v>
      </c>
      <c r="G1377" t="s">
        <v>3975</v>
      </c>
      <c r="H1377" t="s">
        <v>646</v>
      </c>
      <c r="I1377" t="s">
        <v>2245</v>
      </c>
      <c r="J1377" t="s">
        <v>2518</v>
      </c>
      <c r="K1377" t="s">
        <v>1078</v>
      </c>
      <c r="L1377" t="s">
        <v>3842</v>
      </c>
      <c r="M1377" t="s">
        <v>2561</v>
      </c>
      <c r="O1377" t="s">
        <v>5613</v>
      </c>
    </row>
    <row r="1378" spans="2:15" x14ac:dyDescent="0.25">
      <c r="B1378" t="s">
        <v>4004</v>
      </c>
      <c r="D1378" s="2"/>
      <c r="E1378" s="2"/>
      <c r="F1378" t="s">
        <v>4534</v>
      </c>
      <c r="G1378" t="s">
        <v>447</v>
      </c>
      <c r="H1378" t="s">
        <v>5602</v>
      </c>
      <c r="I1378" t="s">
        <v>1599</v>
      </c>
      <c r="J1378" t="s">
        <v>3628</v>
      </c>
      <c r="K1378" t="s">
        <v>3971</v>
      </c>
      <c r="L1378" t="s">
        <v>5728</v>
      </c>
      <c r="M1378" t="s">
        <v>2562</v>
      </c>
      <c r="O1378" t="s">
        <v>2826</v>
      </c>
    </row>
    <row r="1379" spans="2:15" x14ac:dyDescent="0.25">
      <c r="B1379" t="s">
        <v>3542</v>
      </c>
      <c r="D1379" s="2"/>
      <c r="F1379" t="s">
        <v>5399</v>
      </c>
      <c r="G1379" t="s">
        <v>813</v>
      </c>
      <c r="H1379" t="s">
        <v>2219</v>
      </c>
      <c r="I1379" t="s">
        <v>4817</v>
      </c>
      <c r="J1379" t="s">
        <v>3630</v>
      </c>
      <c r="K1379" t="s">
        <v>4268</v>
      </c>
      <c r="L1379" t="s">
        <v>3154</v>
      </c>
      <c r="M1379" t="s">
        <v>3644</v>
      </c>
      <c r="O1379" t="s">
        <v>3742</v>
      </c>
    </row>
    <row r="1380" spans="2:15" x14ac:dyDescent="0.25">
      <c r="B1380" t="s">
        <v>3827</v>
      </c>
      <c r="D1380" s="2"/>
      <c r="E1380" s="2"/>
      <c r="F1380" t="s">
        <v>2007</v>
      </c>
      <c r="G1380" t="s">
        <v>1506</v>
      </c>
      <c r="H1380" t="s">
        <v>4062</v>
      </c>
      <c r="I1380" t="s">
        <v>5638</v>
      </c>
      <c r="J1380" t="s">
        <v>3631</v>
      </c>
      <c r="K1380" t="s">
        <v>5523</v>
      </c>
      <c r="L1380" t="s">
        <v>3843</v>
      </c>
      <c r="M1380" t="s">
        <v>2568</v>
      </c>
      <c r="O1380" t="s">
        <v>3499</v>
      </c>
    </row>
    <row r="1381" spans="2:15" x14ac:dyDescent="0.25">
      <c r="B1381" t="s">
        <v>3675</v>
      </c>
      <c r="D1381" s="2"/>
      <c r="F1381" t="s">
        <v>4576</v>
      </c>
      <c r="G1381" t="s">
        <v>4739</v>
      </c>
      <c r="H1381" t="s">
        <v>1492</v>
      </c>
      <c r="I1381" t="s">
        <v>1022</v>
      </c>
      <c r="J1381" t="s">
        <v>3632</v>
      </c>
      <c r="K1381" t="s">
        <v>5524</v>
      </c>
      <c r="L1381" t="s">
        <v>4194</v>
      </c>
      <c r="M1381" t="s">
        <v>1232</v>
      </c>
      <c r="O1381" t="s">
        <v>3500</v>
      </c>
    </row>
    <row r="1382" spans="2:15" x14ac:dyDescent="0.25">
      <c r="B1382" t="s">
        <v>3759</v>
      </c>
      <c r="D1382" s="2"/>
      <c r="E1382" s="2"/>
      <c r="F1382" t="s">
        <v>2245</v>
      </c>
      <c r="G1382" t="s">
        <v>5858</v>
      </c>
      <c r="H1382" t="s">
        <v>4334</v>
      </c>
      <c r="I1382" t="s">
        <v>1600</v>
      </c>
      <c r="J1382" t="s">
        <v>392</v>
      </c>
      <c r="K1382" t="s">
        <v>4269</v>
      </c>
      <c r="L1382" t="s">
        <v>3156</v>
      </c>
      <c r="M1382" t="s">
        <v>3970</v>
      </c>
      <c r="O1382" t="s">
        <v>2828</v>
      </c>
    </row>
    <row r="1383" spans="2:15" x14ac:dyDescent="0.25">
      <c r="B1383" t="s">
        <v>2055</v>
      </c>
      <c r="D1383" s="2"/>
      <c r="F1383" t="s">
        <v>5335</v>
      </c>
      <c r="G1383" t="s">
        <v>3976</v>
      </c>
      <c r="H1383" t="s">
        <v>1912</v>
      </c>
      <c r="I1383" t="s">
        <v>2246</v>
      </c>
      <c r="J1383" t="s">
        <v>4260</v>
      </c>
      <c r="K1383" t="s">
        <v>450</v>
      </c>
      <c r="L1383" t="s">
        <v>173</v>
      </c>
      <c r="M1383" t="s">
        <v>3971</v>
      </c>
      <c r="O1383" t="s">
        <v>2829</v>
      </c>
    </row>
    <row r="1384" spans="2:15" x14ac:dyDescent="0.25">
      <c r="B1384" t="s">
        <v>3999</v>
      </c>
      <c r="D1384" s="2"/>
      <c r="E1384" s="2"/>
      <c r="F1384" t="s">
        <v>1523</v>
      </c>
      <c r="G1384" t="s">
        <v>4936</v>
      </c>
      <c r="H1384" t="s">
        <v>651</v>
      </c>
      <c r="I1384" t="s">
        <v>4355</v>
      </c>
      <c r="J1384" t="s">
        <v>2004</v>
      </c>
      <c r="K1384" t="s">
        <v>5527</v>
      </c>
      <c r="L1384" t="s">
        <v>3547</v>
      </c>
      <c r="M1384" t="s">
        <v>3972</v>
      </c>
      <c r="O1384" t="s">
        <v>2833</v>
      </c>
    </row>
    <row r="1385" spans="2:15" x14ac:dyDescent="0.25">
      <c r="B1385" t="s">
        <v>3689</v>
      </c>
      <c r="D1385" s="2"/>
      <c r="F1385" t="s">
        <v>3274</v>
      </c>
      <c r="G1385" t="s">
        <v>3252</v>
      </c>
      <c r="H1385" t="s">
        <v>652</v>
      </c>
      <c r="I1385" t="s">
        <v>2896</v>
      </c>
      <c r="J1385" t="s">
        <v>2005</v>
      </c>
      <c r="K1385" t="s">
        <v>5334</v>
      </c>
      <c r="L1385" t="s">
        <v>5741</v>
      </c>
      <c r="M1385" t="s">
        <v>5525</v>
      </c>
      <c r="O1385" t="s">
        <v>3501</v>
      </c>
    </row>
    <row r="1386" spans="2:15" x14ac:dyDescent="0.25">
      <c r="B1386" t="s">
        <v>3289</v>
      </c>
      <c r="D1386" s="2"/>
      <c r="E1386" s="2"/>
      <c r="F1386" t="s">
        <v>4858</v>
      </c>
      <c r="G1386" t="s">
        <v>5403</v>
      </c>
      <c r="H1386" t="s">
        <v>2222</v>
      </c>
      <c r="I1386" t="s">
        <v>2248</v>
      </c>
      <c r="J1386" t="s">
        <v>3634</v>
      </c>
      <c r="K1386" t="s">
        <v>5529</v>
      </c>
      <c r="L1386" t="s">
        <v>1516</v>
      </c>
      <c r="M1386" t="s">
        <v>2580</v>
      </c>
      <c r="O1386" t="s">
        <v>2834</v>
      </c>
    </row>
    <row r="1387" spans="2:15" x14ac:dyDescent="0.25">
      <c r="B1387" t="s">
        <v>3775</v>
      </c>
      <c r="D1387" s="2"/>
      <c r="F1387" t="s">
        <v>2047</v>
      </c>
      <c r="G1387" t="s">
        <v>4740</v>
      </c>
      <c r="H1387" t="s">
        <v>4066</v>
      </c>
      <c r="I1387" t="s">
        <v>4821</v>
      </c>
      <c r="J1387" t="s">
        <v>4627</v>
      </c>
      <c r="K1387" t="s">
        <v>1373</v>
      </c>
      <c r="L1387" t="s">
        <v>5732</v>
      </c>
      <c r="M1387" t="s">
        <v>2581</v>
      </c>
      <c r="O1387" t="s">
        <v>4082</v>
      </c>
    </row>
    <row r="1388" spans="2:15" x14ac:dyDescent="0.25">
      <c r="B1388" t="s">
        <v>4142</v>
      </c>
      <c r="D1388" s="2"/>
      <c r="E1388" s="2"/>
      <c r="F1388" t="s">
        <v>2521</v>
      </c>
      <c r="G1388" t="s">
        <v>3253</v>
      </c>
      <c r="H1388" t="s">
        <v>5608</v>
      </c>
      <c r="I1388" t="s">
        <v>5003</v>
      </c>
      <c r="J1388" t="s">
        <v>3635</v>
      </c>
      <c r="K1388" t="s">
        <v>3979</v>
      </c>
      <c r="L1388" t="s">
        <v>3849</v>
      </c>
      <c r="M1388" t="s">
        <v>450</v>
      </c>
      <c r="O1388" t="s">
        <v>2837</v>
      </c>
    </row>
    <row r="1389" spans="2:15" x14ac:dyDescent="0.25">
      <c r="B1389" t="s">
        <v>3982</v>
      </c>
      <c r="D1389" s="2"/>
      <c r="F1389" t="s">
        <v>5543</v>
      </c>
      <c r="G1389" t="s">
        <v>5859</v>
      </c>
      <c r="H1389" t="s">
        <v>657</v>
      </c>
      <c r="I1389" t="s">
        <v>5645</v>
      </c>
      <c r="J1389" t="s">
        <v>2008</v>
      </c>
      <c r="K1389" t="s">
        <v>4273</v>
      </c>
      <c r="L1389" t="s">
        <v>4881</v>
      </c>
      <c r="M1389" t="s">
        <v>5334</v>
      </c>
      <c r="O1389" t="s">
        <v>2842</v>
      </c>
    </row>
    <row r="1390" spans="2:15" x14ac:dyDescent="0.25">
      <c r="B1390" t="s">
        <v>3826</v>
      </c>
      <c r="D1390" s="2"/>
      <c r="E1390" s="2"/>
      <c r="F1390" t="s">
        <v>4403</v>
      </c>
      <c r="G1390" t="s">
        <v>3008</v>
      </c>
      <c r="H1390" t="s">
        <v>4336</v>
      </c>
      <c r="I1390" t="s">
        <v>5646</v>
      </c>
      <c r="J1390" t="s">
        <v>4931</v>
      </c>
      <c r="K1390" t="s">
        <v>3981</v>
      </c>
      <c r="L1390" t="s">
        <v>922</v>
      </c>
      <c r="M1390" t="s">
        <v>2584</v>
      </c>
      <c r="O1390" t="s">
        <v>4084</v>
      </c>
    </row>
    <row r="1391" spans="2:15" x14ac:dyDescent="0.25">
      <c r="B1391" t="s">
        <v>3834</v>
      </c>
      <c r="D1391" s="2"/>
      <c r="F1391" t="s">
        <v>1915</v>
      </c>
      <c r="G1391" t="s">
        <v>3977</v>
      </c>
      <c r="H1391" t="s">
        <v>658</v>
      </c>
      <c r="I1391" t="s">
        <v>4822</v>
      </c>
      <c r="J1391" t="s">
        <v>3953</v>
      </c>
      <c r="K1391" t="s">
        <v>3982</v>
      </c>
      <c r="L1391" t="s">
        <v>5051</v>
      </c>
      <c r="M1391" t="s">
        <v>2586</v>
      </c>
      <c r="O1391" t="s">
        <v>2845</v>
      </c>
    </row>
    <row r="1392" spans="2:15" x14ac:dyDescent="0.25">
      <c r="B1392" t="s">
        <v>1973</v>
      </c>
      <c r="D1392" s="2"/>
      <c r="E1392" s="2"/>
      <c r="F1392" t="s">
        <v>2417</v>
      </c>
      <c r="G1392" t="s">
        <v>3009</v>
      </c>
      <c r="H1392" t="s">
        <v>986</v>
      </c>
      <c r="I1392" t="s">
        <v>1424</v>
      </c>
      <c r="J1392" t="s">
        <v>2175</v>
      </c>
      <c r="K1392" t="s">
        <v>5137</v>
      </c>
      <c r="L1392" t="s">
        <v>1172</v>
      </c>
      <c r="M1392" t="s">
        <v>2587</v>
      </c>
      <c r="O1392" t="s">
        <v>4343</v>
      </c>
    </row>
    <row r="1393" spans="2:15" x14ac:dyDescent="0.25">
      <c r="B1393" t="s">
        <v>3760</v>
      </c>
      <c r="D1393" s="2"/>
      <c r="F1393" t="s">
        <v>2509</v>
      </c>
      <c r="G1393" t="s">
        <v>5860</v>
      </c>
      <c r="H1393" t="s">
        <v>660</v>
      </c>
      <c r="I1393" t="s">
        <v>5004</v>
      </c>
      <c r="J1393" t="s">
        <v>1364</v>
      </c>
      <c r="K1393" t="s">
        <v>3650</v>
      </c>
      <c r="L1393" t="s">
        <v>1957</v>
      </c>
      <c r="M1393" t="s">
        <v>2593</v>
      </c>
      <c r="O1393" t="s">
        <v>5620</v>
      </c>
    </row>
    <row r="1394" spans="2:15" x14ac:dyDescent="0.25">
      <c r="B1394" t="s">
        <v>3360</v>
      </c>
      <c r="D1394" s="2"/>
      <c r="E1394" s="2"/>
      <c r="F1394" t="s">
        <v>2705</v>
      </c>
      <c r="G1394" t="s">
        <v>818</v>
      </c>
      <c r="H1394" t="s">
        <v>2224</v>
      </c>
      <c r="I1394" t="s">
        <v>1425</v>
      </c>
      <c r="J1394" t="s">
        <v>4932</v>
      </c>
      <c r="K1394" t="s">
        <v>3651</v>
      </c>
      <c r="L1394" t="s">
        <v>2116</v>
      </c>
      <c r="M1394" t="s">
        <v>2595</v>
      </c>
      <c r="O1394" t="s">
        <v>2850</v>
      </c>
    </row>
    <row r="1395" spans="2:15" x14ac:dyDescent="0.25">
      <c r="B1395" t="s">
        <v>3306</v>
      </c>
      <c r="D1395" s="2"/>
      <c r="F1395" t="s">
        <v>1449</v>
      </c>
      <c r="G1395" t="s">
        <v>3647</v>
      </c>
      <c r="H1395" t="s">
        <v>4799</v>
      </c>
      <c r="I1395" t="s">
        <v>5647</v>
      </c>
      <c r="J1395" t="s">
        <v>4572</v>
      </c>
      <c r="K1395" t="s">
        <v>5532</v>
      </c>
      <c r="L1395" t="s">
        <v>3551</v>
      </c>
      <c r="M1395" t="s">
        <v>2598</v>
      </c>
      <c r="O1395" t="s">
        <v>2851</v>
      </c>
    </row>
    <row r="1396" spans="2:15" x14ac:dyDescent="0.25">
      <c r="B1396" t="s">
        <v>4085</v>
      </c>
      <c r="D1396" s="2"/>
      <c r="E1396" s="2"/>
      <c r="F1396" t="s">
        <v>3074</v>
      </c>
      <c r="G1396" t="s">
        <v>450</v>
      </c>
      <c r="H1396" t="s">
        <v>4649</v>
      </c>
      <c r="I1396" t="s">
        <v>4103</v>
      </c>
      <c r="J1396" t="s">
        <v>5120</v>
      </c>
      <c r="K1396" t="s">
        <v>3652</v>
      </c>
      <c r="L1396" t="s">
        <v>182</v>
      </c>
      <c r="M1396" t="s">
        <v>2600</v>
      </c>
      <c r="O1396" t="s">
        <v>3503</v>
      </c>
    </row>
    <row r="1397" spans="2:15" x14ac:dyDescent="0.25">
      <c r="B1397" t="s">
        <v>3917</v>
      </c>
      <c r="D1397" s="2"/>
      <c r="F1397" t="s">
        <v>4909</v>
      </c>
      <c r="G1397" t="s">
        <v>4272</v>
      </c>
      <c r="H1397" t="s">
        <v>664</v>
      </c>
      <c r="I1397" t="s">
        <v>5648</v>
      </c>
      <c r="J1397" t="s">
        <v>3638</v>
      </c>
      <c r="K1397" t="s">
        <v>1099</v>
      </c>
      <c r="L1397" t="s">
        <v>1959</v>
      </c>
      <c r="M1397" t="s">
        <v>2601</v>
      </c>
      <c r="O1397" t="s">
        <v>2855</v>
      </c>
    </row>
    <row r="1398" spans="2:15" x14ac:dyDescent="0.25">
      <c r="B1398" t="s">
        <v>3686</v>
      </c>
      <c r="D1398" s="2"/>
      <c r="E1398" s="2"/>
      <c r="F1398" t="s">
        <v>5351</v>
      </c>
      <c r="G1398" t="s">
        <v>5404</v>
      </c>
      <c r="H1398" t="s">
        <v>990</v>
      </c>
      <c r="I1398" t="s">
        <v>5384</v>
      </c>
      <c r="J1398" t="s">
        <v>4729</v>
      </c>
      <c r="K1398" t="s">
        <v>3654</v>
      </c>
      <c r="L1398" t="s">
        <v>4675</v>
      </c>
      <c r="M1398" t="s">
        <v>5137</v>
      </c>
      <c r="O1398" t="s">
        <v>2857</v>
      </c>
    </row>
    <row r="1399" spans="2:15" x14ac:dyDescent="0.25">
      <c r="B1399" t="s">
        <v>4063</v>
      </c>
      <c r="D1399" s="2"/>
      <c r="F1399" t="s">
        <v>3624</v>
      </c>
      <c r="G1399" t="s">
        <v>3255</v>
      </c>
      <c r="H1399" t="s">
        <v>2228</v>
      </c>
      <c r="I1399" t="s">
        <v>84</v>
      </c>
      <c r="J1399" t="s">
        <v>2177</v>
      </c>
      <c r="K1399" t="s">
        <v>467</v>
      </c>
      <c r="L1399" t="s">
        <v>1961</v>
      </c>
      <c r="M1399" t="s">
        <v>1884</v>
      </c>
      <c r="O1399" t="s">
        <v>2858</v>
      </c>
    </row>
    <row r="1400" spans="2:15" x14ac:dyDescent="0.25">
      <c r="B1400" t="s">
        <v>3947</v>
      </c>
      <c r="D1400" s="2"/>
      <c r="E1400" s="2"/>
      <c r="F1400" t="s">
        <v>4878</v>
      </c>
      <c r="G1400" t="s">
        <v>1483</v>
      </c>
      <c r="H1400" t="s">
        <v>1817</v>
      </c>
      <c r="I1400" t="s">
        <v>4107</v>
      </c>
      <c r="J1400" t="s">
        <v>3958</v>
      </c>
      <c r="K1400" t="s">
        <v>3656</v>
      </c>
      <c r="L1400" t="s">
        <v>3553</v>
      </c>
      <c r="M1400" t="s">
        <v>2608</v>
      </c>
      <c r="O1400" t="s">
        <v>5623</v>
      </c>
    </row>
    <row r="1401" spans="2:15" x14ac:dyDescent="0.25">
      <c r="B1401" t="s">
        <v>3575</v>
      </c>
      <c r="D1401" s="2"/>
      <c r="F1401" t="s">
        <v>3057</v>
      </c>
      <c r="G1401" t="s">
        <v>4146</v>
      </c>
      <c r="H1401" t="s">
        <v>665</v>
      </c>
      <c r="I1401" t="s">
        <v>4535</v>
      </c>
      <c r="J1401" t="s">
        <v>427</v>
      </c>
      <c r="K1401" t="s">
        <v>1376</v>
      </c>
      <c r="L1401" t="s">
        <v>3555</v>
      </c>
      <c r="M1401" t="s">
        <v>467</v>
      </c>
      <c r="O1401" t="s">
        <v>4091</v>
      </c>
    </row>
    <row r="1402" spans="2:15" x14ac:dyDescent="0.25">
      <c r="B1402" t="s">
        <v>3356</v>
      </c>
      <c r="D1402" s="2"/>
      <c r="E1402" s="2"/>
      <c r="F1402" t="s">
        <v>5710</v>
      </c>
      <c r="G1402" t="s">
        <v>3256</v>
      </c>
      <c r="H1402" t="s">
        <v>4521</v>
      </c>
      <c r="I1402" t="s">
        <v>1039</v>
      </c>
      <c r="J1402" t="s">
        <v>3639</v>
      </c>
      <c r="K1402" t="s">
        <v>469</v>
      </c>
      <c r="L1402" t="s">
        <v>4882</v>
      </c>
      <c r="M1402" t="s">
        <v>2611</v>
      </c>
      <c r="O1402" t="s">
        <v>2860</v>
      </c>
    </row>
    <row r="1403" spans="2:15" x14ac:dyDescent="0.25">
      <c r="B1403" t="s">
        <v>3900</v>
      </c>
      <c r="D1403" s="2"/>
      <c r="F1403" t="s">
        <v>2088</v>
      </c>
      <c r="G1403" t="s">
        <v>822</v>
      </c>
      <c r="H1403" t="s">
        <v>4523</v>
      </c>
      <c r="I1403" t="s">
        <v>1604</v>
      </c>
      <c r="J1403" t="s">
        <v>2013</v>
      </c>
      <c r="K1403" t="s">
        <v>1377</v>
      </c>
      <c r="L1403" t="s">
        <v>1963</v>
      </c>
      <c r="M1403" t="s">
        <v>2612</v>
      </c>
      <c r="O1403" t="s">
        <v>5624</v>
      </c>
    </row>
    <row r="1404" spans="2:15" x14ac:dyDescent="0.25">
      <c r="B1404" t="s">
        <v>4008</v>
      </c>
      <c r="D1404" s="2"/>
      <c r="E1404" s="2"/>
      <c r="F1404" t="s">
        <v>4296</v>
      </c>
      <c r="G1404" t="s">
        <v>3806</v>
      </c>
      <c r="H1404" t="s">
        <v>991</v>
      </c>
      <c r="I1404" t="s">
        <v>3511</v>
      </c>
      <c r="J1404" t="s">
        <v>5330</v>
      </c>
      <c r="K1404" t="s">
        <v>5534</v>
      </c>
      <c r="L1404" t="s">
        <v>1965</v>
      </c>
      <c r="M1404" t="s">
        <v>3460</v>
      </c>
      <c r="O1404" t="s">
        <v>2239</v>
      </c>
    </row>
    <row r="1405" spans="2:15" x14ac:dyDescent="0.25">
      <c r="B1405" t="s">
        <v>3979</v>
      </c>
      <c r="D1405" s="2"/>
      <c r="F1405" t="s">
        <v>1601</v>
      </c>
      <c r="G1405" t="s">
        <v>3257</v>
      </c>
      <c r="H1405" t="s">
        <v>672</v>
      </c>
      <c r="I1405" t="s">
        <v>1426</v>
      </c>
      <c r="J1405" t="s">
        <v>2181</v>
      </c>
      <c r="K1405" t="s">
        <v>3988</v>
      </c>
      <c r="L1405" t="s">
        <v>934</v>
      </c>
      <c r="M1405" t="s">
        <v>2613</v>
      </c>
      <c r="O1405" t="s">
        <v>2864</v>
      </c>
    </row>
    <row r="1406" spans="2:15" x14ac:dyDescent="0.25">
      <c r="B1406" t="s">
        <v>3294</v>
      </c>
      <c r="D1406" s="2"/>
      <c r="E1406" s="2"/>
      <c r="F1406" t="s">
        <v>4215</v>
      </c>
      <c r="G1406" t="s">
        <v>4380</v>
      </c>
      <c r="H1406" t="s">
        <v>673</v>
      </c>
      <c r="I1406" t="s">
        <v>5968</v>
      </c>
      <c r="J1406" t="s">
        <v>3643</v>
      </c>
      <c r="K1406" t="s">
        <v>5140</v>
      </c>
      <c r="L1406" t="s">
        <v>1682</v>
      </c>
      <c r="M1406" t="s">
        <v>2614</v>
      </c>
      <c r="O1406" t="s">
        <v>2866</v>
      </c>
    </row>
    <row r="1407" spans="2:15" x14ac:dyDescent="0.25">
      <c r="B1407" t="s">
        <v>3849</v>
      </c>
      <c r="D1407" s="2"/>
      <c r="F1407" t="s">
        <v>5691</v>
      </c>
      <c r="G1407" t="s">
        <v>2016</v>
      </c>
      <c r="H1407" t="s">
        <v>3329</v>
      </c>
      <c r="I1407" t="s">
        <v>6051</v>
      </c>
      <c r="J1407" t="s">
        <v>3963</v>
      </c>
      <c r="K1407" t="s">
        <v>3659</v>
      </c>
      <c r="L1407" t="s">
        <v>3168</v>
      </c>
      <c r="M1407" t="s">
        <v>3461</v>
      </c>
      <c r="O1407" t="s">
        <v>2869</v>
      </c>
    </row>
    <row r="1408" spans="2:15" x14ac:dyDescent="0.25">
      <c r="B1408" t="s">
        <v>3779</v>
      </c>
      <c r="D1408" s="2"/>
      <c r="E1408" s="2"/>
      <c r="F1408" t="s">
        <v>2783</v>
      </c>
      <c r="G1408" t="s">
        <v>5677</v>
      </c>
      <c r="H1408" t="s">
        <v>675</v>
      </c>
      <c r="I1408" t="s">
        <v>5006</v>
      </c>
      <c r="J1408" t="s">
        <v>1231</v>
      </c>
      <c r="K1408" t="s">
        <v>2021</v>
      </c>
      <c r="L1408" t="s">
        <v>2125</v>
      </c>
      <c r="M1408" t="s">
        <v>2616</v>
      </c>
      <c r="O1408" t="s">
        <v>2871</v>
      </c>
    </row>
    <row r="1409" spans="2:15" x14ac:dyDescent="0.25">
      <c r="B1409" t="s">
        <v>3788</v>
      </c>
      <c r="D1409" s="2"/>
      <c r="F1409" t="s">
        <v>2798</v>
      </c>
      <c r="G1409" t="s">
        <v>827</v>
      </c>
      <c r="H1409" t="s">
        <v>4080</v>
      </c>
      <c r="I1409" t="s">
        <v>1427</v>
      </c>
      <c r="J1409" t="s">
        <v>2182</v>
      </c>
      <c r="K1409" t="s">
        <v>4631</v>
      </c>
      <c r="L1409" t="s">
        <v>3558</v>
      </c>
      <c r="M1409" t="s">
        <v>2617</v>
      </c>
      <c r="O1409" t="s">
        <v>2072</v>
      </c>
    </row>
    <row r="1410" spans="2:15" x14ac:dyDescent="0.25">
      <c r="B1410" t="s">
        <v>3185</v>
      </c>
      <c r="D1410" s="2"/>
      <c r="E1410" s="2"/>
      <c r="F1410" t="s">
        <v>5091</v>
      </c>
      <c r="G1410" t="s">
        <v>2270</v>
      </c>
      <c r="H1410" t="s">
        <v>1156</v>
      </c>
      <c r="I1410" t="s">
        <v>2924</v>
      </c>
      <c r="J1410" t="s">
        <v>5332</v>
      </c>
      <c r="K1410" t="s">
        <v>3662</v>
      </c>
      <c r="L1410" t="s">
        <v>4886</v>
      </c>
      <c r="M1410" t="s">
        <v>5140</v>
      </c>
      <c r="O1410" t="s">
        <v>2874</v>
      </c>
    </row>
    <row r="1411" spans="2:15" x14ac:dyDescent="0.25">
      <c r="B1411" t="s">
        <v>3604</v>
      </c>
      <c r="D1411" s="2"/>
      <c r="F1411" t="s">
        <v>3445</v>
      </c>
      <c r="G1411" t="s">
        <v>2587</v>
      </c>
      <c r="H1411" t="s">
        <v>5617</v>
      </c>
      <c r="I1411" t="s">
        <v>1607</v>
      </c>
      <c r="J1411" t="s">
        <v>5518</v>
      </c>
      <c r="K1411" t="s">
        <v>477</v>
      </c>
      <c r="L1411" t="s">
        <v>3170</v>
      </c>
      <c r="M1411" t="s">
        <v>5536</v>
      </c>
      <c r="O1411" t="s">
        <v>2875</v>
      </c>
    </row>
    <row r="1412" spans="2:15" x14ac:dyDescent="0.25">
      <c r="B1412" t="s">
        <v>3556</v>
      </c>
      <c r="D1412" s="2"/>
      <c r="E1412" s="2"/>
      <c r="F1412" t="s">
        <v>2459</v>
      </c>
      <c r="G1412" t="s">
        <v>5678</v>
      </c>
      <c r="H1412" t="s">
        <v>4340</v>
      </c>
      <c r="I1412" t="s">
        <v>2927</v>
      </c>
      <c r="J1412" t="s">
        <v>56</v>
      </c>
      <c r="K1412" t="s">
        <v>3991</v>
      </c>
      <c r="L1412" t="s">
        <v>3562</v>
      </c>
      <c r="M1412" t="s">
        <v>2618</v>
      </c>
      <c r="O1412" t="s">
        <v>4097</v>
      </c>
    </row>
    <row r="1413" spans="2:15" x14ac:dyDescent="0.25">
      <c r="B1413" t="s">
        <v>4051</v>
      </c>
      <c r="D1413" s="2"/>
      <c r="F1413" t="s">
        <v>2236</v>
      </c>
      <c r="G1413" t="s">
        <v>4741</v>
      </c>
      <c r="H1413" t="s">
        <v>6048</v>
      </c>
      <c r="I1413" t="s">
        <v>5389</v>
      </c>
      <c r="J1413" t="s">
        <v>3645</v>
      </c>
      <c r="K1413" t="s">
        <v>5144</v>
      </c>
      <c r="L1413" t="s">
        <v>2126</v>
      </c>
      <c r="M1413" t="s">
        <v>2624</v>
      </c>
      <c r="O1413" t="s">
        <v>2241</v>
      </c>
    </row>
    <row r="1414" spans="2:15" x14ac:dyDescent="0.25">
      <c r="B1414" t="s">
        <v>3839</v>
      </c>
      <c r="D1414" s="2"/>
      <c r="E1414" s="2"/>
      <c r="F1414" t="s">
        <v>2394</v>
      </c>
      <c r="G1414" t="s">
        <v>2588</v>
      </c>
      <c r="H1414" t="s">
        <v>6049</v>
      </c>
      <c r="I1414" t="s">
        <v>1158</v>
      </c>
      <c r="J1414" t="s">
        <v>5522</v>
      </c>
      <c r="K1414" t="s">
        <v>2023</v>
      </c>
      <c r="L1414" t="s">
        <v>3866</v>
      </c>
      <c r="M1414" t="s">
        <v>2625</v>
      </c>
      <c r="O1414" t="s">
        <v>5629</v>
      </c>
    </row>
    <row r="1415" spans="2:15" x14ac:dyDescent="0.25">
      <c r="B1415" t="s">
        <v>3994</v>
      </c>
      <c r="D1415" s="2"/>
      <c r="F1415" t="s">
        <v>2011</v>
      </c>
      <c r="G1415" t="s">
        <v>2589</v>
      </c>
      <c r="H1415" t="s">
        <v>676</v>
      </c>
      <c r="I1415" t="s">
        <v>5227</v>
      </c>
      <c r="J1415" t="s">
        <v>3974</v>
      </c>
      <c r="K1415" t="s">
        <v>4284</v>
      </c>
      <c r="L1415" t="s">
        <v>3563</v>
      </c>
      <c r="M1415" t="s">
        <v>477</v>
      </c>
      <c r="O1415" t="s">
        <v>5631</v>
      </c>
    </row>
    <row r="1416" spans="2:15" x14ac:dyDescent="0.25">
      <c r="B1416" t="s">
        <v>3173</v>
      </c>
      <c r="D1416" s="2"/>
      <c r="E1416" s="2"/>
      <c r="F1416" t="s">
        <v>2706</v>
      </c>
      <c r="G1416" t="s">
        <v>5529</v>
      </c>
      <c r="H1416" t="s">
        <v>677</v>
      </c>
      <c r="I1416" t="s">
        <v>4362</v>
      </c>
      <c r="J1416" t="s">
        <v>5130</v>
      </c>
      <c r="K1416" t="s">
        <v>1108</v>
      </c>
      <c r="L1416" t="s">
        <v>3564</v>
      </c>
      <c r="M1416" t="s">
        <v>3464</v>
      </c>
      <c r="O1416" t="s">
        <v>5632</v>
      </c>
    </row>
    <row r="1417" spans="2:15" x14ac:dyDescent="0.25">
      <c r="B1417" t="s">
        <v>4179</v>
      </c>
      <c r="D1417" s="2"/>
      <c r="F1417" t="s">
        <v>3930</v>
      </c>
      <c r="G1417" t="s">
        <v>3391</v>
      </c>
      <c r="H1417" t="s">
        <v>5203</v>
      </c>
      <c r="I1417" t="s">
        <v>2256</v>
      </c>
      <c r="J1417" t="s">
        <v>2015</v>
      </c>
      <c r="K1417" t="s">
        <v>3666</v>
      </c>
      <c r="L1417" t="s">
        <v>3867</v>
      </c>
      <c r="M1417" t="s">
        <v>2627</v>
      </c>
      <c r="O1417" t="s">
        <v>2878</v>
      </c>
    </row>
    <row r="1418" spans="2:15" x14ac:dyDescent="0.25">
      <c r="B1418" t="s">
        <v>3204</v>
      </c>
      <c r="D1418" s="2"/>
      <c r="E1418" s="2"/>
      <c r="F1418" t="s">
        <v>2585</v>
      </c>
      <c r="G1418" t="s">
        <v>2093</v>
      </c>
      <c r="H1418" t="s">
        <v>4990</v>
      </c>
      <c r="I1418" t="s">
        <v>5228</v>
      </c>
      <c r="J1418" t="s">
        <v>3975</v>
      </c>
      <c r="K1418" t="s">
        <v>2027</v>
      </c>
      <c r="L1418" t="s">
        <v>3565</v>
      </c>
      <c r="M1418" t="s">
        <v>2628</v>
      </c>
      <c r="O1418" t="s">
        <v>2879</v>
      </c>
    </row>
    <row r="1419" spans="2:15" x14ac:dyDescent="0.25">
      <c r="B1419" t="s">
        <v>3873</v>
      </c>
      <c r="D1419" s="2"/>
      <c r="F1419" t="s">
        <v>5074</v>
      </c>
      <c r="G1419" t="s">
        <v>4847</v>
      </c>
      <c r="H1419" t="s">
        <v>2840</v>
      </c>
      <c r="I1419" t="s">
        <v>3781</v>
      </c>
      <c r="J1419" t="s">
        <v>4502</v>
      </c>
      <c r="K1419" t="s">
        <v>4942</v>
      </c>
      <c r="L1419" t="s">
        <v>3176</v>
      </c>
      <c r="M1419" t="s">
        <v>2631</v>
      </c>
      <c r="O1419" t="s">
        <v>4997</v>
      </c>
    </row>
    <row r="1420" spans="2:15" x14ac:dyDescent="0.25">
      <c r="B1420" t="s">
        <v>4126</v>
      </c>
      <c r="D1420" s="2"/>
      <c r="E1420" s="2"/>
      <c r="F1420" t="s">
        <v>390</v>
      </c>
      <c r="G1420" t="s">
        <v>1293</v>
      </c>
      <c r="H1420" t="s">
        <v>4342</v>
      </c>
      <c r="I1420" t="s">
        <v>5655</v>
      </c>
      <c r="J1420" t="s">
        <v>3976</v>
      </c>
      <c r="K1420" t="s">
        <v>3670</v>
      </c>
      <c r="L1420" t="s">
        <v>1791</v>
      </c>
      <c r="M1420" t="s">
        <v>2023</v>
      </c>
      <c r="O1420" t="s">
        <v>2074</v>
      </c>
    </row>
    <row r="1421" spans="2:15" x14ac:dyDescent="0.25">
      <c r="B1421" t="s">
        <v>3240</v>
      </c>
      <c r="D1421" s="2"/>
      <c r="F1421" t="s">
        <v>2380</v>
      </c>
      <c r="G1421" t="s">
        <v>4848</v>
      </c>
      <c r="H1421" t="s">
        <v>2234</v>
      </c>
      <c r="I1421" t="s">
        <v>5975</v>
      </c>
      <c r="J1421" t="s">
        <v>2183</v>
      </c>
      <c r="K1421" t="s">
        <v>497</v>
      </c>
      <c r="L1421" t="s">
        <v>4213</v>
      </c>
      <c r="M1421" t="s">
        <v>4284</v>
      </c>
      <c r="O1421" t="s">
        <v>2880</v>
      </c>
    </row>
    <row r="1422" spans="2:15" x14ac:dyDescent="0.25">
      <c r="B1422" t="s">
        <v>3884</v>
      </c>
      <c r="D1422" s="2"/>
      <c r="E1422" s="2"/>
      <c r="F1422" t="s">
        <v>4675</v>
      </c>
      <c r="G1422" t="s">
        <v>5406</v>
      </c>
      <c r="H1422" t="s">
        <v>2066</v>
      </c>
      <c r="I1422" t="s">
        <v>4364</v>
      </c>
      <c r="J1422" t="s">
        <v>3647</v>
      </c>
      <c r="K1422" t="s">
        <v>3671</v>
      </c>
      <c r="L1422" t="s">
        <v>2130</v>
      </c>
      <c r="M1422" t="s">
        <v>3995</v>
      </c>
      <c r="O1422" t="s">
        <v>2884</v>
      </c>
    </row>
    <row r="1423" spans="2:15" x14ac:dyDescent="0.25">
      <c r="B1423" t="s">
        <v>3711</v>
      </c>
      <c r="D1423" s="2"/>
      <c r="F1423" t="s">
        <v>934</v>
      </c>
      <c r="G1423" t="s">
        <v>1440</v>
      </c>
      <c r="H1423" t="s">
        <v>1918</v>
      </c>
      <c r="I1423" t="s">
        <v>87</v>
      </c>
      <c r="J1423" t="s">
        <v>2016</v>
      </c>
      <c r="K1423" t="s">
        <v>4947</v>
      </c>
      <c r="L1423" t="s">
        <v>5448</v>
      </c>
      <c r="M1423" t="s">
        <v>2024</v>
      </c>
      <c r="O1423" t="s">
        <v>2885</v>
      </c>
    </row>
    <row r="1424" spans="2:15" x14ac:dyDescent="0.25">
      <c r="B1424" t="s">
        <v>3691</v>
      </c>
      <c r="D1424" s="2"/>
      <c r="E1424" s="2"/>
      <c r="F1424" t="s">
        <v>4942</v>
      </c>
      <c r="G1424" t="s">
        <v>5407</v>
      </c>
      <c r="H1424" t="s">
        <v>1919</v>
      </c>
      <c r="I1424" t="s">
        <v>1286</v>
      </c>
      <c r="J1424" t="s">
        <v>5335</v>
      </c>
      <c r="K1424" t="s">
        <v>4290</v>
      </c>
      <c r="L1424" t="s">
        <v>3879</v>
      </c>
      <c r="M1424" t="s">
        <v>2633</v>
      </c>
      <c r="O1424" t="s">
        <v>3764</v>
      </c>
    </row>
    <row r="1425" spans="2:15" x14ac:dyDescent="0.25">
      <c r="B1425" t="s">
        <v>3741</v>
      </c>
      <c r="D1425" s="2"/>
      <c r="F1425" t="s">
        <v>4402</v>
      </c>
      <c r="G1425" t="s">
        <v>3979</v>
      </c>
      <c r="H1425" t="s">
        <v>1920</v>
      </c>
      <c r="I1425" t="s">
        <v>2942</v>
      </c>
      <c r="J1425" t="s">
        <v>2184</v>
      </c>
      <c r="K1425" t="s">
        <v>2030</v>
      </c>
      <c r="L1425" t="s">
        <v>1188</v>
      </c>
      <c r="M1425" t="s">
        <v>1565</v>
      </c>
      <c r="O1425" t="s">
        <v>2887</v>
      </c>
    </row>
    <row r="1426" spans="2:15" x14ac:dyDescent="0.25">
      <c r="B1426" t="s">
        <v>4001</v>
      </c>
      <c r="D1426" s="2"/>
      <c r="E1426" s="2"/>
      <c r="F1426" t="s">
        <v>2976</v>
      </c>
      <c r="G1426" t="s">
        <v>4149</v>
      </c>
      <c r="H1426" t="s">
        <v>4808</v>
      </c>
      <c r="I1426" t="s">
        <v>4119</v>
      </c>
      <c r="J1426" t="s">
        <v>2017</v>
      </c>
      <c r="K1426" t="s">
        <v>1115</v>
      </c>
      <c r="L1426" t="s">
        <v>4898</v>
      </c>
      <c r="M1426" t="s">
        <v>4942</v>
      </c>
      <c r="O1426" t="s">
        <v>3509</v>
      </c>
    </row>
    <row r="1427" spans="2:15" x14ac:dyDescent="0.25">
      <c r="B1427" t="s">
        <v>4060</v>
      </c>
      <c r="D1427" s="2"/>
      <c r="F1427" t="s">
        <v>3908</v>
      </c>
      <c r="G1427" t="s">
        <v>2591</v>
      </c>
      <c r="H1427" t="s">
        <v>1590</v>
      </c>
      <c r="I1427" t="s">
        <v>1160</v>
      </c>
      <c r="J1427" t="s">
        <v>3648</v>
      </c>
      <c r="K1427" t="s">
        <v>3675</v>
      </c>
      <c r="L1427" t="s">
        <v>3572</v>
      </c>
      <c r="M1427" t="s">
        <v>2643</v>
      </c>
      <c r="O1427" t="s">
        <v>2891</v>
      </c>
    </row>
    <row r="1428" spans="2:15" x14ac:dyDescent="0.25">
      <c r="B1428" t="s">
        <v>4009</v>
      </c>
      <c r="D1428" s="2"/>
      <c r="E1428" s="2"/>
      <c r="F1428" t="s">
        <v>2000</v>
      </c>
      <c r="G1428" t="s">
        <v>4938</v>
      </c>
      <c r="H1428" t="s">
        <v>683</v>
      </c>
      <c r="I1428" t="s">
        <v>4120</v>
      </c>
      <c r="J1428" t="s">
        <v>3649</v>
      </c>
      <c r="K1428" t="s">
        <v>5550</v>
      </c>
      <c r="L1428" t="s">
        <v>4899</v>
      </c>
      <c r="M1428" t="s">
        <v>497</v>
      </c>
      <c r="O1428" t="s">
        <v>2080</v>
      </c>
    </row>
    <row r="1429" spans="2:15" x14ac:dyDescent="0.25">
      <c r="B1429" t="s">
        <v>4288</v>
      </c>
      <c r="D1429" s="2"/>
      <c r="F1429" t="s">
        <v>5631</v>
      </c>
      <c r="G1429" t="s">
        <v>4150</v>
      </c>
      <c r="H1429" t="s">
        <v>684</v>
      </c>
      <c r="I1429" t="s">
        <v>3516</v>
      </c>
      <c r="J1429" t="s">
        <v>1374</v>
      </c>
      <c r="K1429" t="s">
        <v>3676</v>
      </c>
      <c r="L1429" t="s">
        <v>3882</v>
      </c>
      <c r="M1429" t="s">
        <v>2644</v>
      </c>
      <c r="O1429" t="s">
        <v>2247</v>
      </c>
    </row>
    <row r="1430" spans="2:15" x14ac:dyDescent="0.25">
      <c r="B1430" t="s">
        <v>3902</v>
      </c>
      <c r="D1430" s="2"/>
      <c r="E1430" s="2"/>
      <c r="F1430" t="s">
        <v>3874</v>
      </c>
      <c r="G1430" t="s">
        <v>5861</v>
      </c>
      <c r="H1430" t="s">
        <v>3756</v>
      </c>
      <c r="I1430" t="s">
        <v>4592</v>
      </c>
      <c r="J1430" t="s">
        <v>462</v>
      </c>
      <c r="K1430" t="s">
        <v>4293</v>
      </c>
      <c r="L1430" t="s">
        <v>5451</v>
      </c>
      <c r="M1430" t="s">
        <v>12</v>
      </c>
      <c r="O1430" t="s">
        <v>4533</v>
      </c>
    </row>
    <row r="1431" spans="2:15" x14ac:dyDescent="0.25">
      <c r="B1431" t="s">
        <v>3865</v>
      </c>
      <c r="D1431" s="2"/>
      <c r="F1431" t="s">
        <v>1679</v>
      </c>
      <c r="G1431" t="s">
        <v>5992</v>
      </c>
      <c r="H1431" t="s">
        <v>685</v>
      </c>
      <c r="I1431" t="s">
        <v>4366</v>
      </c>
      <c r="J1431" t="s">
        <v>3984</v>
      </c>
      <c r="K1431" t="s">
        <v>512</v>
      </c>
      <c r="L1431" t="s">
        <v>5073</v>
      </c>
      <c r="M1431" t="s">
        <v>3671</v>
      </c>
      <c r="O1431" t="s">
        <v>2899</v>
      </c>
    </row>
    <row r="1432" spans="2:15" x14ac:dyDescent="0.25">
      <c r="B1432" t="s">
        <v>3235</v>
      </c>
      <c r="D1432" s="2"/>
      <c r="E1432" s="2"/>
      <c r="F1432" t="s">
        <v>2080</v>
      </c>
      <c r="G1432" t="s">
        <v>2592</v>
      </c>
      <c r="H1432" t="s">
        <v>5939</v>
      </c>
      <c r="I1432" t="s">
        <v>4367</v>
      </c>
      <c r="J1432" t="s">
        <v>1727</v>
      </c>
      <c r="K1432" t="s">
        <v>4001</v>
      </c>
      <c r="L1432" t="s">
        <v>2132</v>
      </c>
      <c r="M1432" t="s">
        <v>4947</v>
      </c>
      <c r="O1432" t="s">
        <v>3510</v>
      </c>
    </row>
    <row r="1433" spans="2:15" x14ac:dyDescent="0.25">
      <c r="B1433" t="s">
        <v>4135</v>
      </c>
      <c r="D1433" s="2"/>
      <c r="F1433" t="s">
        <v>2458</v>
      </c>
      <c r="G1433" t="s">
        <v>5681</v>
      </c>
      <c r="H1433" t="s">
        <v>5205</v>
      </c>
      <c r="I1433" t="s">
        <v>1161</v>
      </c>
      <c r="J1433" t="s">
        <v>4275</v>
      </c>
      <c r="K1433" t="s">
        <v>1123</v>
      </c>
      <c r="L1433" t="s">
        <v>1973</v>
      </c>
      <c r="M1433" t="s">
        <v>2650</v>
      </c>
      <c r="O1433" t="s">
        <v>2902</v>
      </c>
    </row>
    <row r="1434" spans="2:15" x14ac:dyDescent="0.25">
      <c r="B1434" t="s">
        <v>3981</v>
      </c>
      <c r="D1434" s="2"/>
      <c r="E1434" s="2"/>
      <c r="F1434" t="s">
        <v>4804</v>
      </c>
      <c r="G1434" t="s">
        <v>5335</v>
      </c>
      <c r="H1434" t="s">
        <v>687</v>
      </c>
      <c r="I1434" t="s">
        <v>4368</v>
      </c>
      <c r="J1434" t="s">
        <v>3655</v>
      </c>
      <c r="K1434" t="s">
        <v>5554</v>
      </c>
      <c r="L1434" t="s">
        <v>2135</v>
      </c>
      <c r="M1434" t="s">
        <v>2651</v>
      </c>
      <c r="O1434" t="s">
        <v>2904</v>
      </c>
    </row>
    <row r="1435" spans="2:15" x14ac:dyDescent="0.25">
      <c r="B1435" t="s">
        <v>4174</v>
      </c>
      <c r="D1435" s="2"/>
      <c r="F1435" t="s">
        <v>2722</v>
      </c>
      <c r="G1435" t="s">
        <v>4273</v>
      </c>
      <c r="H1435" t="s">
        <v>688</v>
      </c>
      <c r="I1435" t="s">
        <v>1831</v>
      </c>
      <c r="J1435" t="s">
        <v>3262</v>
      </c>
      <c r="K1435" t="s">
        <v>4953</v>
      </c>
      <c r="L1435" t="s">
        <v>3573</v>
      </c>
      <c r="M1435" t="s">
        <v>5550</v>
      </c>
      <c r="O1435" t="s">
        <v>2905</v>
      </c>
    </row>
    <row r="1436" spans="2:15" x14ac:dyDescent="0.25">
      <c r="B1436" t="s">
        <v>4113</v>
      </c>
      <c r="D1436" s="2"/>
      <c r="E1436" s="2"/>
      <c r="F1436" t="s">
        <v>2979</v>
      </c>
      <c r="G1436" t="s">
        <v>1294</v>
      </c>
      <c r="H1436" t="s">
        <v>1820</v>
      </c>
      <c r="I1436" t="s">
        <v>2963</v>
      </c>
      <c r="J1436" t="s">
        <v>3986</v>
      </c>
      <c r="K1436" t="s">
        <v>2192</v>
      </c>
      <c r="L1436" t="s">
        <v>3884</v>
      </c>
      <c r="M1436" t="s">
        <v>2652</v>
      </c>
      <c r="O1436" t="s">
        <v>1601</v>
      </c>
    </row>
    <row r="1437" spans="2:15" x14ac:dyDescent="0.25">
      <c r="B1437" t="s">
        <v>4069</v>
      </c>
      <c r="D1437" s="2"/>
      <c r="F1437" t="s">
        <v>2135</v>
      </c>
      <c r="G1437" t="s">
        <v>5682</v>
      </c>
      <c r="H1437" t="s">
        <v>689</v>
      </c>
      <c r="I1437" t="s">
        <v>2261</v>
      </c>
      <c r="J1437" t="s">
        <v>5533</v>
      </c>
      <c r="K1437" t="s">
        <v>5556</v>
      </c>
      <c r="L1437" t="s">
        <v>3182</v>
      </c>
      <c r="M1437" t="s">
        <v>4293</v>
      </c>
      <c r="O1437" t="s">
        <v>4108</v>
      </c>
    </row>
    <row r="1438" spans="2:15" x14ac:dyDescent="0.25">
      <c r="B1438" t="s">
        <v>3685</v>
      </c>
      <c r="D1438" s="2"/>
      <c r="E1438" s="2"/>
      <c r="F1438" t="s">
        <v>2946</v>
      </c>
      <c r="G1438" t="s">
        <v>2271</v>
      </c>
      <c r="H1438" t="s">
        <v>3757</v>
      </c>
      <c r="I1438" t="s">
        <v>2090</v>
      </c>
      <c r="J1438" t="s">
        <v>132</v>
      </c>
      <c r="K1438" t="s">
        <v>5159</v>
      </c>
      <c r="L1438" t="s">
        <v>3183</v>
      </c>
      <c r="M1438" t="s">
        <v>3474</v>
      </c>
      <c r="O1438" t="s">
        <v>2908</v>
      </c>
    </row>
    <row r="1439" spans="2:15" x14ac:dyDescent="0.25">
      <c r="B1439" t="s">
        <v>4186</v>
      </c>
      <c r="D1439" s="2"/>
      <c r="F1439" t="s">
        <v>1983</v>
      </c>
      <c r="G1439" t="s">
        <v>4381</v>
      </c>
      <c r="H1439" t="s">
        <v>690</v>
      </c>
      <c r="I1439" t="s">
        <v>1505</v>
      </c>
      <c r="J1439" t="s">
        <v>1889</v>
      </c>
      <c r="K1439" t="s">
        <v>2193</v>
      </c>
      <c r="L1439" t="s">
        <v>246</v>
      </c>
      <c r="M1439" t="s">
        <v>1123</v>
      </c>
      <c r="O1439" t="s">
        <v>2912</v>
      </c>
    </row>
    <row r="1440" spans="2:15" x14ac:dyDescent="0.25">
      <c r="B1440" t="s">
        <v>3631</v>
      </c>
      <c r="D1440" s="2"/>
      <c r="E1440" s="2"/>
      <c r="F1440" t="s">
        <v>4398</v>
      </c>
      <c r="G1440" t="s">
        <v>4382</v>
      </c>
      <c r="H1440" t="s">
        <v>5206</v>
      </c>
      <c r="I1440" t="s">
        <v>2974</v>
      </c>
      <c r="J1440" t="s">
        <v>3994</v>
      </c>
      <c r="K1440" t="s">
        <v>5559</v>
      </c>
      <c r="L1440" t="s">
        <v>5273</v>
      </c>
      <c r="M1440" t="s">
        <v>2658</v>
      </c>
      <c r="O1440" t="s">
        <v>2916</v>
      </c>
    </row>
    <row r="1441" spans="2:15" x14ac:dyDescent="0.25">
      <c r="B1441" t="s">
        <v>3696</v>
      </c>
      <c r="D1441" s="2"/>
      <c r="F1441" t="s">
        <v>2265</v>
      </c>
      <c r="G1441" t="s">
        <v>1508</v>
      </c>
      <c r="H1441" t="s">
        <v>695</v>
      </c>
      <c r="I1441" t="s">
        <v>1433</v>
      </c>
      <c r="J1441" t="s">
        <v>2026</v>
      </c>
      <c r="K1441" t="s">
        <v>1127</v>
      </c>
      <c r="L1441" t="s">
        <v>1526</v>
      </c>
      <c r="M1441" t="s">
        <v>5554</v>
      </c>
      <c r="O1441" t="s">
        <v>2917</v>
      </c>
    </row>
    <row r="1442" spans="2:15" x14ac:dyDescent="0.25">
      <c r="B1442" t="s">
        <v>3263</v>
      </c>
      <c r="D1442" s="2"/>
      <c r="E1442" s="2"/>
      <c r="F1442" t="s">
        <v>1675</v>
      </c>
      <c r="G1442" t="s">
        <v>2595</v>
      </c>
      <c r="H1442" t="s">
        <v>696</v>
      </c>
      <c r="I1442" t="s">
        <v>6052</v>
      </c>
      <c r="J1442" t="s">
        <v>3996</v>
      </c>
      <c r="K1442" t="s">
        <v>4638</v>
      </c>
      <c r="L1442" t="s">
        <v>3576</v>
      </c>
      <c r="M1442" t="s">
        <v>2660</v>
      </c>
      <c r="O1442" t="s">
        <v>2920</v>
      </c>
    </row>
    <row r="1443" spans="2:15" x14ac:dyDescent="0.25">
      <c r="B1443" t="s">
        <v>9</v>
      </c>
      <c r="D1443" s="2"/>
      <c r="F1443" t="s">
        <v>5033</v>
      </c>
      <c r="G1443" t="s">
        <v>3024</v>
      </c>
      <c r="H1443" t="s">
        <v>2856</v>
      </c>
      <c r="I1443" t="s">
        <v>797</v>
      </c>
      <c r="J1443" t="s">
        <v>5541</v>
      </c>
      <c r="K1443" t="s">
        <v>1894</v>
      </c>
      <c r="L1443" t="s">
        <v>1793</v>
      </c>
      <c r="M1443" t="s">
        <v>4003</v>
      </c>
      <c r="O1443" t="s">
        <v>2926</v>
      </c>
    </row>
    <row r="1444" spans="2:15" x14ac:dyDescent="0.25">
      <c r="B1444" t="s">
        <v>4170</v>
      </c>
      <c r="D1444" s="2"/>
      <c r="E1444" s="2"/>
      <c r="F1444" t="s">
        <v>2754</v>
      </c>
      <c r="G1444" t="s">
        <v>1441</v>
      </c>
      <c r="H1444" t="s">
        <v>2237</v>
      </c>
      <c r="I1444" t="s">
        <v>2265</v>
      </c>
      <c r="J1444" t="s">
        <v>4750</v>
      </c>
      <c r="K1444" t="s">
        <v>1391</v>
      </c>
      <c r="L1444" t="s">
        <v>2141</v>
      </c>
      <c r="M1444" t="s">
        <v>2661</v>
      </c>
      <c r="O1444" t="s">
        <v>5652</v>
      </c>
    </row>
    <row r="1445" spans="2:15" x14ac:dyDescent="0.25">
      <c r="B1445" t="s">
        <v>3596</v>
      </c>
      <c r="D1445" s="2"/>
      <c r="F1445" t="s">
        <v>3193</v>
      </c>
      <c r="G1445" t="s">
        <v>5022</v>
      </c>
      <c r="H1445" t="s">
        <v>698</v>
      </c>
      <c r="I1445" t="s">
        <v>1435</v>
      </c>
      <c r="J1445" t="s">
        <v>2190</v>
      </c>
      <c r="K1445" t="s">
        <v>3684</v>
      </c>
      <c r="L1445" t="s">
        <v>4561</v>
      </c>
      <c r="M1445" t="s">
        <v>2662</v>
      </c>
      <c r="O1445" t="s">
        <v>3778</v>
      </c>
    </row>
    <row r="1446" spans="2:15" x14ac:dyDescent="0.25">
      <c r="B1446" t="s">
        <v>3641</v>
      </c>
      <c r="D1446" s="2"/>
      <c r="E1446" s="2"/>
      <c r="F1446" t="s">
        <v>2390</v>
      </c>
      <c r="G1446" t="s">
        <v>3392</v>
      </c>
      <c r="H1446" t="s">
        <v>699</v>
      </c>
      <c r="I1446" t="s">
        <v>4136</v>
      </c>
      <c r="J1446" t="s">
        <v>1383</v>
      </c>
      <c r="K1446" t="s">
        <v>1132</v>
      </c>
      <c r="L1446" t="s">
        <v>263</v>
      </c>
      <c r="M1446" t="s">
        <v>2663</v>
      </c>
      <c r="O1446" t="s">
        <v>2086</v>
      </c>
    </row>
    <row r="1447" spans="2:15" x14ac:dyDescent="0.25">
      <c r="B1447" t="s">
        <v>3692</v>
      </c>
      <c r="D1447" s="2"/>
      <c r="F1447" t="s">
        <v>2434</v>
      </c>
      <c r="G1447" t="s">
        <v>2184</v>
      </c>
      <c r="H1447" t="s">
        <v>3761</v>
      </c>
      <c r="I1447" t="s">
        <v>5397</v>
      </c>
      <c r="J1447" t="s">
        <v>4288</v>
      </c>
      <c r="K1447" t="s">
        <v>4009</v>
      </c>
      <c r="L1447" t="s">
        <v>3184</v>
      </c>
      <c r="M1447" t="s">
        <v>2664</v>
      </c>
      <c r="O1447" t="s">
        <v>2935</v>
      </c>
    </row>
    <row r="1448" spans="2:15" x14ac:dyDescent="0.25">
      <c r="B1448" t="s">
        <v>3837</v>
      </c>
      <c r="D1448" s="2"/>
      <c r="E1448" s="2"/>
      <c r="F1448" t="s">
        <v>4326</v>
      </c>
      <c r="G1448" t="s">
        <v>4851</v>
      </c>
      <c r="H1448" t="s">
        <v>701</v>
      </c>
      <c r="I1448" t="s">
        <v>3527</v>
      </c>
      <c r="J1448" t="s">
        <v>4576</v>
      </c>
      <c r="K1448" t="s">
        <v>4298</v>
      </c>
      <c r="L1448" t="s">
        <v>1467</v>
      </c>
      <c r="M1448" t="s">
        <v>1127</v>
      </c>
      <c r="O1448" t="s">
        <v>2937</v>
      </c>
    </row>
    <row r="1449" spans="2:15" x14ac:dyDescent="0.25">
      <c r="B1449" t="s">
        <v>3867</v>
      </c>
      <c r="D1449" s="2"/>
      <c r="F1449" t="s">
        <v>2386</v>
      </c>
      <c r="G1449" t="s">
        <v>3981</v>
      </c>
      <c r="H1449" t="s">
        <v>702</v>
      </c>
      <c r="I1449" t="s">
        <v>1073</v>
      </c>
      <c r="J1449" t="s">
        <v>2029</v>
      </c>
      <c r="K1449" t="s">
        <v>2040</v>
      </c>
      <c r="L1449" t="s">
        <v>3889</v>
      </c>
      <c r="M1449" t="s">
        <v>4638</v>
      </c>
      <c r="O1449" t="s">
        <v>2939</v>
      </c>
    </row>
    <row r="1450" spans="2:15" x14ac:dyDescent="0.25">
      <c r="B1450" t="s">
        <v>3285</v>
      </c>
      <c r="D1450" s="2"/>
      <c r="E1450" s="2"/>
      <c r="F1450" t="s">
        <v>5344</v>
      </c>
      <c r="G1450" t="s">
        <v>4383</v>
      </c>
      <c r="H1450" t="s">
        <v>703</v>
      </c>
      <c r="I1450" t="s">
        <v>1437</v>
      </c>
      <c r="J1450" t="s">
        <v>5152</v>
      </c>
      <c r="K1450" t="s">
        <v>1896</v>
      </c>
      <c r="L1450" t="s">
        <v>3188</v>
      </c>
      <c r="M1450" t="s">
        <v>1894</v>
      </c>
      <c r="O1450" t="s">
        <v>2940</v>
      </c>
    </row>
    <row r="1451" spans="2:15" x14ac:dyDescent="0.25">
      <c r="B1451" t="s">
        <v>3591</v>
      </c>
      <c r="D1451" s="2"/>
      <c r="F1451" t="s">
        <v>2615</v>
      </c>
      <c r="G1451" t="s">
        <v>5408</v>
      </c>
      <c r="H1451" t="s">
        <v>1594</v>
      </c>
      <c r="I1451" t="s">
        <v>4137</v>
      </c>
      <c r="J1451" t="s">
        <v>5547</v>
      </c>
      <c r="K1451" t="s">
        <v>4958</v>
      </c>
      <c r="L1451" t="s">
        <v>271</v>
      </c>
      <c r="M1451" t="s">
        <v>2670</v>
      </c>
      <c r="O1451" t="s">
        <v>4118</v>
      </c>
    </row>
    <row r="1452" spans="2:15" x14ac:dyDescent="0.25">
      <c r="B1452" t="s">
        <v>3841</v>
      </c>
      <c r="D1452" s="2"/>
      <c r="E1452" s="2"/>
      <c r="F1452" t="s">
        <v>2271</v>
      </c>
      <c r="G1452" t="s">
        <v>3807</v>
      </c>
      <c r="H1452" t="s">
        <v>705</v>
      </c>
      <c r="I1452" t="s">
        <v>1938</v>
      </c>
      <c r="J1452" t="s">
        <v>4442</v>
      </c>
      <c r="K1452" t="s">
        <v>3693</v>
      </c>
      <c r="L1452" t="s">
        <v>1528</v>
      </c>
      <c r="M1452" t="s">
        <v>2672</v>
      </c>
      <c r="O1452" t="s">
        <v>2943</v>
      </c>
    </row>
    <row r="1453" spans="2:15" x14ac:dyDescent="0.25">
      <c r="B1453" t="s">
        <v>3863</v>
      </c>
      <c r="D1453" s="2"/>
      <c r="F1453" t="s">
        <v>2494</v>
      </c>
      <c r="G1453" t="s">
        <v>1563</v>
      </c>
      <c r="H1453" t="s">
        <v>5625</v>
      </c>
      <c r="I1453" t="s">
        <v>3380</v>
      </c>
      <c r="J1453" t="s">
        <v>5346</v>
      </c>
      <c r="K1453" t="s">
        <v>2198</v>
      </c>
      <c r="L1453" t="s">
        <v>3191</v>
      </c>
      <c r="M1453" t="s">
        <v>2674</v>
      </c>
      <c r="O1453" t="s">
        <v>2944</v>
      </c>
    </row>
    <row r="1454" spans="2:15" x14ac:dyDescent="0.25">
      <c r="B1454" t="s">
        <v>3273</v>
      </c>
      <c r="D1454" s="2"/>
      <c r="E1454" s="2"/>
      <c r="F1454" t="s">
        <v>2016</v>
      </c>
      <c r="G1454" t="s">
        <v>3025</v>
      </c>
      <c r="H1454" t="s">
        <v>2071</v>
      </c>
      <c r="I1454" t="s">
        <v>5673</v>
      </c>
      <c r="J1454" t="s">
        <v>4950</v>
      </c>
      <c r="K1454" t="s">
        <v>4305</v>
      </c>
      <c r="L1454" t="s">
        <v>3579</v>
      </c>
      <c r="M1454" t="s">
        <v>2678</v>
      </c>
      <c r="O1454" t="s">
        <v>3514</v>
      </c>
    </row>
    <row r="1455" spans="2:15" x14ac:dyDescent="0.25">
      <c r="B1455" t="s">
        <v>3553</v>
      </c>
      <c r="D1455" s="2"/>
      <c r="F1455" t="s">
        <v>5532</v>
      </c>
      <c r="G1455" t="s">
        <v>5993</v>
      </c>
      <c r="H1455" t="s">
        <v>4350</v>
      </c>
      <c r="I1455" t="s">
        <v>3802</v>
      </c>
      <c r="J1455" t="s">
        <v>4292</v>
      </c>
      <c r="K1455" t="s">
        <v>3694</v>
      </c>
      <c r="L1455" t="s">
        <v>4691</v>
      </c>
      <c r="M1455" t="s">
        <v>4010</v>
      </c>
      <c r="O1455" t="s">
        <v>5392</v>
      </c>
    </row>
    <row r="1456" spans="2:15" x14ac:dyDescent="0.25">
      <c r="B1456" t="s">
        <v>4028</v>
      </c>
      <c r="D1456" s="2"/>
      <c r="E1456" s="2"/>
      <c r="F1456" t="s">
        <v>2274</v>
      </c>
      <c r="G1456" t="s">
        <v>5336</v>
      </c>
      <c r="H1456" t="s">
        <v>708</v>
      </c>
      <c r="I1456" t="s">
        <v>811</v>
      </c>
      <c r="J1456" t="s">
        <v>5549</v>
      </c>
      <c r="K1456" t="s">
        <v>3696</v>
      </c>
      <c r="L1456" t="s">
        <v>4222</v>
      </c>
      <c r="M1456" t="s">
        <v>2687</v>
      </c>
      <c r="O1456" t="s">
        <v>2946</v>
      </c>
    </row>
    <row r="1457" spans="2:15" x14ac:dyDescent="0.25">
      <c r="B1457" t="s">
        <v>3314</v>
      </c>
      <c r="D1457" s="2"/>
      <c r="F1457" t="s">
        <v>2270</v>
      </c>
      <c r="G1457" t="s">
        <v>3027</v>
      </c>
      <c r="H1457" t="s">
        <v>1272</v>
      </c>
      <c r="I1457" t="s">
        <v>812</v>
      </c>
      <c r="J1457" t="s">
        <v>3999</v>
      </c>
      <c r="K1457" t="s">
        <v>2044</v>
      </c>
      <c r="L1457" t="s">
        <v>4694</v>
      </c>
      <c r="M1457" t="s">
        <v>2689</v>
      </c>
      <c r="O1457" t="s">
        <v>2949</v>
      </c>
    </row>
    <row r="1458" spans="2:15" x14ac:dyDescent="0.25">
      <c r="B1458" t="s">
        <v>3183</v>
      </c>
      <c r="D1458" s="2"/>
      <c r="E1458" s="2"/>
      <c r="F1458" t="s">
        <v>2674</v>
      </c>
      <c r="G1458" t="s">
        <v>5297</v>
      </c>
      <c r="H1458" t="s">
        <v>4351</v>
      </c>
      <c r="I1458" t="s">
        <v>2268</v>
      </c>
      <c r="J1458" t="s">
        <v>1892</v>
      </c>
      <c r="K1458" t="s">
        <v>4021</v>
      </c>
      <c r="L1458" t="s">
        <v>3193</v>
      </c>
      <c r="M1458" t="s">
        <v>5566</v>
      </c>
      <c r="O1458" t="s">
        <v>2950</v>
      </c>
    </row>
    <row r="1459" spans="2:15" x14ac:dyDescent="0.25">
      <c r="B1459" t="s">
        <v>4017</v>
      </c>
      <c r="D1459" s="2"/>
      <c r="F1459" t="s">
        <v>2118</v>
      </c>
      <c r="G1459" t="s">
        <v>2272</v>
      </c>
      <c r="H1459" t="s">
        <v>5628</v>
      </c>
      <c r="I1459" t="s">
        <v>4147</v>
      </c>
      <c r="J1459" t="s">
        <v>2034</v>
      </c>
      <c r="K1459" t="s">
        <v>4961</v>
      </c>
      <c r="L1459" t="s">
        <v>281</v>
      </c>
      <c r="M1459" t="s">
        <v>67</v>
      </c>
      <c r="O1459" t="s">
        <v>2952</v>
      </c>
    </row>
    <row r="1460" spans="2:15" x14ac:dyDescent="0.25">
      <c r="B1460" t="s">
        <v>4077</v>
      </c>
      <c r="D1460" s="2"/>
      <c r="E1460" s="2"/>
      <c r="F1460" t="s">
        <v>5228</v>
      </c>
      <c r="G1460" t="s">
        <v>3028</v>
      </c>
      <c r="H1460" t="s">
        <v>3351</v>
      </c>
      <c r="I1460" t="s">
        <v>5241</v>
      </c>
      <c r="J1460" t="s">
        <v>4000</v>
      </c>
      <c r="K1460" t="s">
        <v>4026</v>
      </c>
      <c r="L1460" t="s">
        <v>3196</v>
      </c>
      <c r="M1460" t="s">
        <v>4303</v>
      </c>
      <c r="O1460" t="s">
        <v>3515</v>
      </c>
    </row>
    <row r="1461" spans="2:15" x14ac:dyDescent="0.25">
      <c r="B1461" t="s">
        <v>4181</v>
      </c>
      <c r="D1461" s="2"/>
      <c r="F1461" t="s">
        <v>1666</v>
      </c>
      <c r="G1461" t="s">
        <v>3029</v>
      </c>
      <c r="H1461" t="s">
        <v>1422</v>
      </c>
      <c r="I1461" t="s">
        <v>2269</v>
      </c>
      <c r="J1461" t="s">
        <v>5551</v>
      </c>
      <c r="K1461" t="s">
        <v>2046</v>
      </c>
      <c r="L1461" t="s">
        <v>1981</v>
      </c>
      <c r="M1461" t="s">
        <v>2697</v>
      </c>
      <c r="O1461" t="s">
        <v>2953</v>
      </c>
    </row>
    <row r="1462" spans="2:15" x14ac:dyDescent="0.25">
      <c r="B1462" t="s">
        <v>3233</v>
      </c>
      <c r="D1462" s="2"/>
      <c r="E1462" s="2"/>
      <c r="F1462" t="s">
        <v>2500</v>
      </c>
      <c r="G1462" t="s">
        <v>3031</v>
      </c>
      <c r="H1462" t="s">
        <v>711</v>
      </c>
      <c r="I1462" t="s">
        <v>2270</v>
      </c>
      <c r="J1462" t="s">
        <v>4002</v>
      </c>
      <c r="K1462" t="s">
        <v>4775</v>
      </c>
      <c r="L1462" t="s">
        <v>3199</v>
      </c>
      <c r="M1462" t="s">
        <v>4304</v>
      </c>
      <c r="O1462" t="s">
        <v>5663</v>
      </c>
    </row>
    <row r="1463" spans="2:15" x14ac:dyDescent="0.25">
      <c r="B1463" t="s">
        <v>3843</v>
      </c>
      <c r="D1463" s="2"/>
      <c r="F1463" t="s">
        <v>2314</v>
      </c>
      <c r="G1463" t="s">
        <v>4852</v>
      </c>
      <c r="H1463" t="s">
        <v>712</v>
      </c>
      <c r="I1463" t="s">
        <v>1439</v>
      </c>
      <c r="J1463" t="s">
        <v>2035</v>
      </c>
      <c r="K1463" t="s">
        <v>927</v>
      </c>
      <c r="L1463" t="s">
        <v>3902</v>
      </c>
      <c r="M1463" t="s">
        <v>3484</v>
      </c>
      <c r="O1463" t="s">
        <v>5231</v>
      </c>
    </row>
    <row r="1464" spans="2:15" x14ac:dyDescent="0.25">
      <c r="B1464" t="s">
        <v>3774</v>
      </c>
      <c r="D1464" s="2"/>
      <c r="E1464" s="2"/>
      <c r="F1464" t="s">
        <v>2243</v>
      </c>
      <c r="G1464" t="s">
        <v>3648</v>
      </c>
      <c r="H1464" t="s">
        <v>2242</v>
      </c>
      <c r="I1464" t="s">
        <v>3017</v>
      </c>
      <c r="J1464" t="s">
        <v>2036</v>
      </c>
      <c r="K1464" t="s">
        <v>5355</v>
      </c>
      <c r="L1464" t="s">
        <v>2146</v>
      </c>
      <c r="M1464" t="s">
        <v>4024</v>
      </c>
      <c r="O1464" t="s">
        <v>2961</v>
      </c>
    </row>
    <row r="1465" spans="2:15" x14ac:dyDescent="0.25">
      <c r="B1465" t="s">
        <v>4112</v>
      </c>
      <c r="D1465" s="2"/>
      <c r="F1465" t="s">
        <v>2426</v>
      </c>
      <c r="G1465" t="s">
        <v>5338</v>
      </c>
      <c r="H1465" t="s">
        <v>1824</v>
      </c>
      <c r="I1465" t="s">
        <v>1091</v>
      </c>
      <c r="J1465" t="s">
        <v>5553</v>
      </c>
      <c r="K1465" t="s">
        <v>4029</v>
      </c>
      <c r="L1465" t="s">
        <v>3201</v>
      </c>
      <c r="M1465" t="s">
        <v>4961</v>
      </c>
      <c r="O1465" t="s">
        <v>4369</v>
      </c>
    </row>
    <row r="1466" spans="2:15" x14ac:dyDescent="0.25">
      <c r="B1466" t="s">
        <v>4121</v>
      </c>
      <c r="D1466" s="2"/>
      <c r="E1466" s="2"/>
      <c r="F1466" t="s">
        <v>2865</v>
      </c>
      <c r="G1466" t="s">
        <v>3982</v>
      </c>
      <c r="H1466" t="s">
        <v>5211</v>
      </c>
      <c r="I1466" t="s">
        <v>3021</v>
      </c>
      <c r="J1466" t="s">
        <v>5555</v>
      </c>
      <c r="K1466" t="s">
        <v>4309</v>
      </c>
      <c r="L1466" t="s">
        <v>296</v>
      </c>
      <c r="M1466" t="s">
        <v>2710</v>
      </c>
      <c r="O1466" t="s">
        <v>4372</v>
      </c>
    </row>
    <row r="1467" spans="2:15" x14ac:dyDescent="0.25">
      <c r="B1467" t="s">
        <v>3568</v>
      </c>
      <c r="D1467" s="2"/>
      <c r="F1467" t="s">
        <v>3756</v>
      </c>
      <c r="G1467" t="s">
        <v>3649</v>
      </c>
      <c r="H1467" t="s">
        <v>4813</v>
      </c>
      <c r="I1467" t="s">
        <v>5682</v>
      </c>
      <c r="J1467" t="s">
        <v>522</v>
      </c>
      <c r="K1467" t="s">
        <v>5574</v>
      </c>
      <c r="L1467" t="s">
        <v>4695</v>
      </c>
      <c r="M1467" t="s">
        <v>2711</v>
      </c>
      <c r="O1467" t="s">
        <v>2089</v>
      </c>
    </row>
    <row r="1468" spans="2:15" x14ac:dyDescent="0.25">
      <c r="B1468" t="s">
        <v>3813</v>
      </c>
      <c r="D1468" s="2"/>
      <c r="E1468" s="2"/>
      <c r="F1468" t="s">
        <v>1157</v>
      </c>
      <c r="G1468" t="s">
        <v>4742</v>
      </c>
      <c r="H1468" t="s">
        <v>5633</v>
      </c>
      <c r="I1468" t="s">
        <v>2271</v>
      </c>
      <c r="J1468" t="s">
        <v>3679</v>
      </c>
      <c r="K1468" t="s">
        <v>3702</v>
      </c>
      <c r="L1468" t="s">
        <v>1639</v>
      </c>
      <c r="M1468" t="s">
        <v>2206</v>
      </c>
      <c r="O1468" t="s">
        <v>5664</v>
      </c>
    </row>
    <row r="1469" spans="2:15" x14ac:dyDescent="0.25">
      <c r="B1469" t="s">
        <v>3330</v>
      </c>
      <c r="D1469" s="2"/>
      <c r="F1469" t="s">
        <v>3014</v>
      </c>
      <c r="G1469" t="s">
        <v>3456</v>
      </c>
      <c r="H1469" t="s">
        <v>715</v>
      </c>
      <c r="I1469" t="s">
        <v>4381</v>
      </c>
      <c r="J1469" t="s">
        <v>3680</v>
      </c>
      <c r="K1469" t="s">
        <v>2207</v>
      </c>
      <c r="L1469" t="s">
        <v>3906</v>
      </c>
      <c r="M1469" t="s">
        <v>927</v>
      </c>
      <c r="O1469" t="s">
        <v>4373</v>
      </c>
    </row>
    <row r="1470" spans="2:15" x14ac:dyDescent="0.25">
      <c r="B1470" t="s">
        <v>3633</v>
      </c>
      <c r="D1470" s="2"/>
      <c r="E1470" s="2"/>
      <c r="F1470" t="s">
        <v>5597</v>
      </c>
      <c r="G1470" t="s">
        <v>5996</v>
      </c>
      <c r="H1470" t="s">
        <v>1274</v>
      </c>
      <c r="I1470" t="s">
        <v>4383</v>
      </c>
      <c r="J1470" t="s">
        <v>3681</v>
      </c>
      <c r="K1470" t="s">
        <v>4033</v>
      </c>
      <c r="L1470" t="s">
        <v>3907</v>
      </c>
      <c r="M1470" t="s">
        <v>2713</v>
      </c>
      <c r="O1470" t="s">
        <v>2970</v>
      </c>
    </row>
    <row r="1471" spans="2:15" x14ac:dyDescent="0.25">
      <c r="B1471" t="s">
        <v>3817</v>
      </c>
      <c r="D1471" s="2"/>
      <c r="F1471" t="s">
        <v>2343</v>
      </c>
      <c r="G1471" t="s">
        <v>3258</v>
      </c>
      <c r="H1471" t="s">
        <v>2881</v>
      </c>
      <c r="I1471" t="s">
        <v>5408</v>
      </c>
      <c r="J1471" t="s">
        <v>4762</v>
      </c>
      <c r="K1471" t="s">
        <v>1574</v>
      </c>
      <c r="L1471" t="s">
        <v>3588</v>
      </c>
      <c r="M1471" t="s">
        <v>2715</v>
      </c>
      <c r="O1471" t="s">
        <v>4129</v>
      </c>
    </row>
    <row r="1472" spans="2:15" x14ac:dyDescent="0.25">
      <c r="B1472" t="s">
        <v>3793</v>
      </c>
      <c r="D1472" s="2"/>
      <c r="E1472" s="2"/>
      <c r="F1472" t="s">
        <v>2086</v>
      </c>
      <c r="G1472" t="s">
        <v>462</v>
      </c>
      <c r="H1472" t="s">
        <v>1666</v>
      </c>
      <c r="I1472" t="s">
        <v>2272</v>
      </c>
      <c r="J1472" t="s">
        <v>4004</v>
      </c>
      <c r="K1472" t="s">
        <v>2049</v>
      </c>
      <c r="L1472" t="s">
        <v>2148</v>
      </c>
      <c r="M1472" t="s">
        <v>2716</v>
      </c>
      <c r="O1472" t="s">
        <v>2971</v>
      </c>
    </row>
    <row r="1473" spans="2:15" x14ac:dyDescent="0.25">
      <c r="B1473" t="s">
        <v>3904</v>
      </c>
      <c r="D1473" s="2"/>
      <c r="F1473" t="s">
        <v>3054</v>
      </c>
      <c r="G1473" t="s">
        <v>3393</v>
      </c>
      <c r="H1473" t="s">
        <v>720</v>
      </c>
      <c r="I1473" t="s">
        <v>5244</v>
      </c>
      <c r="J1473" t="s">
        <v>4294</v>
      </c>
      <c r="K1473" t="s">
        <v>4039</v>
      </c>
      <c r="L1473" t="s">
        <v>3590</v>
      </c>
      <c r="M1473" t="s">
        <v>4309</v>
      </c>
      <c r="O1473" t="s">
        <v>2972</v>
      </c>
    </row>
    <row r="1474" spans="2:15" x14ac:dyDescent="0.25">
      <c r="B1474" t="s">
        <v>3578</v>
      </c>
      <c r="D1474" s="2"/>
      <c r="E1474" s="2"/>
      <c r="F1474" t="s">
        <v>2063</v>
      </c>
      <c r="G1474" t="s">
        <v>5340</v>
      </c>
      <c r="H1474" t="s">
        <v>4815</v>
      </c>
      <c r="I1474" t="s">
        <v>1094</v>
      </c>
      <c r="J1474" t="s">
        <v>3683</v>
      </c>
      <c r="K1474" t="s">
        <v>4041</v>
      </c>
      <c r="L1474" t="s">
        <v>2149</v>
      </c>
      <c r="M1474" t="s">
        <v>3702</v>
      </c>
      <c r="O1474" t="s">
        <v>5668</v>
      </c>
    </row>
    <row r="1475" spans="2:15" x14ac:dyDescent="0.25">
      <c r="B1475" t="s">
        <v>3730</v>
      </c>
      <c r="D1475" s="2"/>
      <c r="F1475" t="s">
        <v>1855</v>
      </c>
      <c r="G1475" t="s">
        <v>2273</v>
      </c>
      <c r="H1475" t="s">
        <v>723</v>
      </c>
      <c r="I1475" t="s">
        <v>2273</v>
      </c>
      <c r="J1475" t="s">
        <v>4443</v>
      </c>
      <c r="K1475" t="s">
        <v>5182</v>
      </c>
      <c r="L1475" t="s">
        <v>3911</v>
      </c>
      <c r="M1475" t="s">
        <v>2718</v>
      </c>
      <c r="O1475" t="s">
        <v>2976</v>
      </c>
    </row>
    <row r="1476" spans="2:15" x14ac:dyDescent="0.25">
      <c r="B1476" t="s">
        <v>3649</v>
      </c>
      <c r="D1476" s="2"/>
      <c r="E1476" s="2"/>
      <c r="F1476" t="s">
        <v>5404</v>
      </c>
      <c r="G1476" t="s">
        <v>158</v>
      </c>
      <c r="H1476" t="s">
        <v>2886</v>
      </c>
      <c r="I1476" t="s">
        <v>2274</v>
      </c>
      <c r="J1476" t="s">
        <v>5560</v>
      </c>
      <c r="K1476" t="s">
        <v>3711</v>
      </c>
      <c r="L1476" t="s">
        <v>5468</v>
      </c>
      <c r="M1476" t="s">
        <v>2719</v>
      </c>
      <c r="O1476" t="s">
        <v>2977</v>
      </c>
    </row>
    <row r="1477" spans="2:15" x14ac:dyDescent="0.25">
      <c r="B1477" t="s">
        <v>3250</v>
      </c>
      <c r="D1477" s="2"/>
      <c r="F1477" t="s">
        <v>1572</v>
      </c>
      <c r="G1477" t="s">
        <v>5684</v>
      </c>
      <c r="H1477" t="s">
        <v>726</v>
      </c>
      <c r="I1477" t="s">
        <v>5025</v>
      </c>
      <c r="J1477" t="s">
        <v>1567</v>
      </c>
      <c r="K1477" t="s">
        <v>1576</v>
      </c>
      <c r="L1477" t="s">
        <v>1985</v>
      </c>
      <c r="M1477" t="s">
        <v>2721</v>
      </c>
      <c r="O1477" t="s">
        <v>5014</v>
      </c>
    </row>
    <row r="1478" spans="2:15" x14ac:dyDescent="0.25">
      <c r="B1478" t="s">
        <v>4078</v>
      </c>
      <c r="D1478" s="2"/>
      <c r="E1478" s="2"/>
      <c r="F1478" t="s">
        <v>2462</v>
      </c>
      <c r="G1478" t="s">
        <v>2095</v>
      </c>
      <c r="H1478" t="s">
        <v>5951</v>
      </c>
      <c r="I1478" t="s">
        <v>2275</v>
      </c>
      <c r="J1478" t="s">
        <v>4296</v>
      </c>
      <c r="K1478" t="s">
        <v>602</v>
      </c>
      <c r="L1478" t="s">
        <v>1537</v>
      </c>
      <c r="M1478" t="s">
        <v>2722</v>
      </c>
      <c r="O1478" t="s">
        <v>2980</v>
      </c>
    </row>
    <row r="1479" spans="2:15" x14ac:dyDescent="0.25">
      <c r="B1479" t="s">
        <v>3613</v>
      </c>
      <c r="D1479" s="2"/>
      <c r="F1479" t="s">
        <v>3941</v>
      </c>
      <c r="G1479" t="s">
        <v>2274</v>
      </c>
      <c r="H1479" t="s">
        <v>2245</v>
      </c>
      <c r="I1479" t="s">
        <v>1100</v>
      </c>
      <c r="J1479" t="s">
        <v>5890</v>
      </c>
      <c r="K1479" t="s">
        <v>2210</v>
      </c>
      <c r="L1479" t="s">
        <v>4699</v>
      </c>
      <c r="M1479" t="s">
        <v>2724</v>
      </c>
      <c r="O1479" t="s">
        <v>3794</v>
      </c>
    </row>
    <row r="1480" spans="2:15" x14ac:dyDescent="0.25">
      <c r="B1480" t="s">
        <v>3271</v>
      </c>
      <c r="D1480" s="2"/>
      <c r="E1480" s="2"/>
      <c r="F1480" t="s">
        <v>1595</v>
      </c>
      <c r="G1480" t="s">
        <v>3651</v>
      </c>
      <c r="H1480" t="s">
        <v>728</v>
      </c>
      <c r="I1480" t="s">
        <v>5686</v>
      </c>
      <c r="J1480" t="s">
        <v>4008</v>
      </c>
      <c r="K1480" t="s">
        <v>3715</v>
      </c>
      <c r="L1480" t="s">
        <v>3591</v>
      </c>
      <c r="M1480" t="s">
        <v>2727</v>
      </c>
      <c r="O1480" t="s">
        <v>2981</v>
      </c>
    </row>
    <row r="1481" spans="2:15" x14ac:dyDescent="0.25">
      <c r="B1481" t="s">
        <v>3683</v>
      </c>
      <c r="D1481" s="2"/>
      <c r="F1481" t="s">
        <v>2897</v>
      </c>
      <c r="G1481" t="s">
        <v>5532</v>
      </c>
      <c r="H1481" t="s">
        <v>730</v>
      </c>
      <c r="I1481" t="s">
        <v>5688</v>
      </c>
      <c r="J1481" t="s">
        <v>4640</v>
      </c>
      <c r="K1481" t="s">
        <v>3717</v>
      </c>
      <c r="L1481" t="s">
        <v>993</v>
      </c>
      <c r="M1481" t="s">
        <v>5580</v>
      </c>
      <c r="O1481" t="s">
        <v>2983</v>
      </c>
    </row>
    <row r="1482" spans="2:15" x14ac:dyDescent="0.25">
      <c r="B1482" t="s">
        <v>3355</v>
      </c>
      <c r="D1482" s="2"/>
      <c r="E1482" s="2"/>
      <c r="F1482" t="s">
        <v>1928</v>
      </c>
      <c r="G1482" t="s">
        <v>1375</v>
      </c>
      <c r="H1482" t="s">
        <v>5213</v>
      </c>
      <c r="I1482" t="s">
        <v>5249</v>
      </c>
      <c r="J1482" t="s">
        <v>3685</v>
      </c>
      <c r="K1482" t="s">
        <v>612</v>
      </c>
      <c r="L1482" t="s">
        <v>4700</v>
      </c>
      <c r="M1482" t="s">
        <v>4033</v>
      </c>
      <c r="O1482" t="s">
        <v>2985</v>
      </c>
    </row>
    <row r="1483" spans="2:15" x14ac:dyDescent="0.25">
      <c r="B1483" t="s">
        <v>3188</v>
      </c>
      <c r="D1483" s="2"/>
      <c r="F1483" t="s">
        <v>4986</v>
      </c>
      <c r="G1483" t="s">
        <v>3652</v>
      </c>
      <c r="H1483" t="s">
        <v>4817</v>
      </c>
      <c r="I1483" t="s">
        <v>4857</v>
      </c>
      <c r="J1483" t="s">
        <v>3686</v>
      </c>
      <c r="K1483" t="s">
        <v>1405</v>
      </c>
      <c r="L1483" t="s">
        <v>3593</v>
      </c>
      <c r="M1483" t="s">
        <v>5180</v>
      </c>
      <c r="O1483" t="s">
        <v>2988</v>
      </c>
    </row>
    <row r="1484" spans="2:15" x14ac:dyDescent="0.25">
      <c r="B1484" t="s">
        <v>3882</v>
      </c>
      <c r="D1484" s="2"/>
      <c r="E1484" s="2"/>
      <c r="F1484" t="s">
        <v>2757</v>
      </c>
      <c r="G1484" t="s">
        <v>5997</v>
      </c>
      <c r="H1484" t="s">
        <v>1826</v>
      </c>
      <c r="I1484" t="s">
        <v>2277</v>
      </c>
      <c r="J1484" t="s">
        <v>5561</v>
      </c>
      <c r="K1484" t="s">
        <v>4326</v>
      </c>
      <c r="L1484" t="s">
        <v>1987</v>
      </c>
      <c r="M1484" t="s">
        <v>2728</v>
      </c>
      <c r="O1484" t="s">
        <v>2991</v>
      </c>
    </row>
    <row r="1485" spans="2:15" x14ac:dyDescent="0.25">
      <c r="B1485" t="s">
        <v>3927</v>
      </c>
      <c r="D1485" s="2"/>
      <c r="F1485" t="s">
        <v>2710</v>
      </c>
      <c r="G1485" t="s">
        <v>3984</v>
      </c>
      <c r="H1485" t="s">
        <v>5638</v>
      </c>
      <c r="I1485" t="s">
        <v>1105</v>
      </c>
      <c r="J1485" t="s">
        <v>1392</v>
      </c>
      <c r="K1485" t="s">
        <v>4780</v>
      </c>
      <c r="L1485" t="s">
        <v>3595</v>
      </c>
      <c r="M1485" t="s">
        <v>4318</v>
      </c>
      <c r="O1485" t="s">
        <v>3803</v>
      </c>
    </row>
    <row r="1486" spans="2:15" x14ac:dyDescent="0.25">
      <c r="B1486" t="s">
        <v>3242</v>
      </c>
      <c r="D1486" s="2"/>
      <c r="E1486" s="2"/>
      <c r="F1486" t="s">
        <v>2640</v>
      </c>
      <c r="G1486" t="s">
        <v>838</v>
      </c>
      <c r="H1486" t="s">
        <v>1022</v>
      </c>
      <c r="I1486" t="s">
        <v>4388</v>
      </c>
      <c r="J1486" t="s">
        <v>5562</v>
      </c>
      <c r="K1486" t="s">
        <v>4046</v>
      </c>
      <c r="L1486" t="s">
        <v>4237</v>
      </c>
      <c r="M1486" t="s">
        <v>4040</v>
      </c>
      <c r="O1486" t="s">
        <v>2997</v>
      </c>
    </row>
    <row r="1487" spans="2:15" x14ac:dyDescent="0.25">
      <c r="B1487" t="s">
        <v>3666</v>
      </c>
      <c r="D1487" s="2"/>
      <c r="F1487" t="s">
        <v>3078</v>
      </c>
      <c r="G1487" t="s">
        <v>1616</v>
      </c>
      <c r="H1487" t="s">
        <v>1600</v>
      </c>
      <c r="I1487" t="s">
        <v>2279</v>
      </c>
      <c r="J1487" t="s">
        <v>4011</v>
      </c>
      <c r="K1487" t="s">
        <v>4514</v>
      </c>
      <c r="L1487" t="s">
        <v>4238</v>
      </c>
      <c r="M1487" t="s">
        <v>2732</v>
      </c>
      <c r="O1487" t="s">
        <v>2998</v>
      </c>
    </row>
    <row r="1488" spans="2:15" x14ac:dyDescent="0.25">
      <c r="B1488" t="s">
        <v>3806</v>
      </c>
      <c r="D1488" s="2"/>
      <c r="E1488" s="2"/>
      <c r="F1488" t="s">
        <v>5674</v>
      </c>
      <c r="G1488" t="s">
        <v>2275</v>
      </c>
      <c r="H1488" t="s">
        <v>2079</v>
      </c>
      <c r="I1488" t="s">
        <v>5298</v>
      </c>
      <c r="J1488" t="s">
        <v>3688</v>
      </c>
      <c r="K1488" t="s">
        <v>5589</v>
      </c>
      <c r="L1488" t="s">
        <v>1699</v>
      </c>
      <c r="M1488" t="s">
        <v>3488</v>
      </c>
      <c r="O1488" t="s">
        <v>3000</v>
      </c>
    </row>
    <row r="1489" spans="2:15" x14ac:dyDescent="0.25">
      <c r="B1489" t="s">
        <v>3281</v>
      </c>
      <c r="D1489" s="2"/>
      <c r="F1489" t="s">
        <v>5658</v>
      </c>
      <c r="G1489" t="s">
        <v>1778</v>
      </c>
      <c r="H1489" t="s">
        <v>2896</v>
      </c>
      <c r="I1489" t="s">
        <v>2280</v>
      </c>
      <c r="J1489" t="s">
        <v>5351</v>
      </c>
      <c r="K1489" t="s">
        <v>3722</v>
      </c>
      <c r="L1489" t="s">
        <v>1542</v>
      </c>
      <c r="M1489" t="s">
        <v>3714</v>
      </c>
      <c r="O1489" t="s">
        <v>3001</v>
      </c>
    </row>
    <row r="1490" spans="2:15" x14ac:dyDescent="0.25">
      <c r="B1490" t="s">
        <v>4098</v>
      </c>
      <c r="D1490" s="2"/>
      <c r="E1490" s="2"/>
      <c r="F1490" t="s">
        <v>5221</v>
      </c>
      <c r="G1490" t="s">
        <v>5867</v>
      </c>
      <c r="H1490" t="s">
        <v>5645</v>
      </c>
      <c r="I1490" t="s">
        <v>5694</v>
      </c>
      <c r="J1490" t="s">
        <v>1393</v>
      </c>
      <c r="K1490" t="s">
        <v>4048</v>
      </c>
      <c r="L1490" t="s">
        <v>3596</v>
      </c>
      <c r="M1490" t="s">
        <v>2736</v>
      </c>
      <c r="O1490" t="s">
        <v>2091</v>
      </c>
    </row>
    <row r="1491" spans="2:15" x14ac:dyDescent="0.25">
      <c r="B1491" t="s">
        <v>4139</v>
      </c>
      <c r="D1491" s="2"/>
      <c r="F1491" t="s">
        <v>4080</v>
      </c>
      <c r="G1491" t="s">
        <v>5027</v>
      </c>
      <c r="H1491" t="s">
        <v>4822</v>
      </c>
      <c r="I1491" t="s">
        <v>4860</v>
      </c>
      <c r="J1491" t="s">
        <v>2195</v>
      </c>
      <c r="K1491" t="s">
        <v>5590</v>
      </c>
      <c r="L1491" t="s">
        <v>4239</v>
      </c>
      <c r="M1491" t="s">
        <v>602</v>
      </c>
      <c r="O1491" t="s">
        <v>3804</v>
      </c>
    </row>
    <row r="1492" spans="2:15" x14ac:dyDescent="0.25">
      <c r="B1492" t="s">
        <v>3588</v>
      </c>
      <c r="D1492" s="2"/>
      <c r="E1492" s="2"/>
      <c r="F1492" t="s">
        <v>1969</v>
      </c>
      <c r="G1492" t="s">
        <v>2606</v>
      </c>
      <c r="H1492" t="s">
        <v>1424</v>
      </c>
      <c r="I1492" t="s">
        <v>4861</v>
      </c>
      <c r="J1492" t="s">
        <v>1570</v>
      </c>
      <c r="K1492" t="s">
        <v>3726</v>
      </c>
      <c r="L1492" t="s">
        <v>1003</v>
      </c>
      <c r="M1492" t="s">
        <v>2737</v>
      </c>
      <c r="O1492" t="s">
        <v>3007</v>
      </c>
    </row>
    <row r="1493" spans="2:15" x14ac:dyDescent="0.25">
      <c r="B1493" t="s">
        <v>3976</v>
      </c>
      <c r="D1493" s="2"/>
      <c r="F1493" t="s">
        <v>3784</v>
      </c>
      <c r="G1493" t="s">
        <v>4156</v>
      </c>
      <c r="H1493" t="s">
        <v>5004</v>
      </c>
      <c r="I1493" t="s">
        <v>1511</v>
      </c>
      <c r="J1493" t="s">
        <v>5167</v>
      </c>
      <c r="K1493" t="s">
        <v>4051</v>
      </c>
      <c r="L1493" t="s">
        <v>3603</v>
      </c>
      <c r="M1493" t="s">
        <v>2210</v>
      </c>
      <c r="O1493" t="s">
        <v>3012</v>
      </c>
    </row>
    <row r="1494" spans="2:15" x14ac:dyDescent="0.25">
      <c r="B1494" t="s">
        <v>4061</v>
      </c>
      <c r="D1494" s="2"/>
      <c r="E1494" s="2"/>
      <c r="F1494" t="s">
        <v>6031</v>
      </c>
      <c r="G1494" t="s">
        <v>4157</v>
      </c>
      <c r="H1494" t="s">
        <v>1425</v>
      </c>
      <c r="I1494" t="s">
        <v>5695</v>
      </c>
      <c r="J1494" t="s">
        <v>3689</v>
      </c>
      <c r="K1494" t="s">
        <v>5188</v>
      </c>
      <c r="L1494" t="s">
        <v>5475</v>
      </c>
      <c r="M1494" t="s">
        <v>2739</v>
      </c>
      <c r="O1494" t="s">
        <v>3014</v>
      </c>
    </row>
    <row r="1495" spans="2:15" x14ac:dyDescent="0.25">
      <c r="B1495" t="s">
        <v>3557</v>
      </c>
      <c r="D1495" s="2"/>
      <c r="F1495" t="s">
        <v>3802</v>
      </c>
      <c r="G1495" t="s">
        <v>3653</v>
      </c>
      <c r="H1495" t="s">
        <v>4103</v>
      </c>
      <c r="I1495" t="s">
        <v>1835</v>
      </c>
      <c r="J1495" t="s">
        <v>5169</v>
      </c>
      <c r="K1495" t="s">
        <v>4785</v>
      </c>
      <c r="L1495" t="s">
        <v>3210</v>
      </c>
      <c r="M1495" t="s">
        <v>70</v>
      </c>
      <c r="O1495" t="s">
        <v>4148</v>
      </c>
    </row>
    <row r="1496" spans="2:15" x14ac:dyDescent="0.25">
      <c r="B1496" t="s">
        <v>3643</v>
      </c>
      <c r="D1496" s="2"/>
      <c r="E1496" s="2"/>
      <c r="F1496" t="s">
        <v>1639</v>
      </c>
      <c r="G1496" t="s">
        <v>3459</v>
      </c>
      <c r="H1496" t="s">
        <v>740</v>
      </c>
      <c r="I1496" t="s">
        <v>2282</v>
      </c>
      <c r="J1496" t="s">
        <v>3692</v>
      </c>
      <c r="K1496" t="s">
        <v>961</v>
      </c>
      <c r="L1496" t="s">
        <v>1547</v>
      </c>
      <c r="M1496" t="s">
        <v>2742</v>
      </c>
      <c r="O1496" t="s">
        <v>3016</v>
      </c>
    </row>
    <row r="1497" spans="2:15" x14ac:dyDescent="0.25">
      <c r="B1497" t="s">
        <v>3812</v>
      </c>
      <c r="D1497" s="2"/>
      <c r="F1497" t="s">
        <v>5315</v>
      </c>
      <c r="G1497" t="s">
        <v>1884</v>
      </c>
      <c r="H1497" t="s">
        <v>741</v>
      </c>
      <c r="I1497" t="s">
        <v>2283</v>
      </c>
      <c r="J1497" t="s">
        <v>5170</v>
      </c>
      <c r="K1497" t="s">
        <v>1413</v>
      </c>
      <c r="L1497" t="s">
        <v>3211</v>
      </c>
      <c r="M1497" t="s">
        <v>2743</v>
      </c>
      <c r="O1497" t="s">
        <v>3022</v>
      </c>
    </row>
    <row r="1498" spans="2:15" x14ac:dyDescent="0.25">
      <c r="B1498" t="s">
        <v>4026</v>
      </c>
      <c r="D1498" s="2"/>
      <c r="E1498" s="2"/>
      <c r="F1498" t="s">
        <v>2983</v>
      </c>
      <c r="G1498" t="s">
        <v>5341</v>
      </c>
      <c r="H1498" t="s">
        <v>5384</v>
      </c>
      <c r="I1498" t="s">
        <v>1944</v>
      </c>
      <c r="J1498" t="s">
        <v>68</v>
      </c>
      <c r="K1498" t="s">
        <v>5596</v>
      </c>
      <c r="L1498" t="s">
        <v>5100</v>
      </c>
      <c r="M1498" t="s">
        <v>2744</v>
      </c>
      <c r="O1498" t="s">
        <v>3029</v>
      </c>
    </row>
    <row r="1499" spans="2:15" x14ac:dyDescent="0.25">
      <c r="B1499" t="s">
        <v>3359</v>
      </c>
      <c r="D1499" s="2"/>
      <c r="F1499" t="s">
        <v>4693</v>
      </c>
      <c r="G1499" t="s">
        <v>5686</v>
      </c>
      <c r="H1499" t="s">
        <v>4107</v>
      </c>
      <c r="I1499" t="s">
        <v>6014</v>
      </c>
      <c r="J1499" t="s">
        <v>9</v>
      </c>
      <c r="K1499" t="s">
        <v>1906</v>
      </c>
      <c r="L1499" t="s">
        <v>5481</v>
      </c>
      <c r="M1499" t="s">
        <v>2747</v>
      </c>
      <c r="O1499" t="s">
        <v>3030</v>
      </c>
    </row>
    <row r="1500" spans="2:15" x14ac:dyDescent="0.25">
      <c r="B1500" t="s">
        <v>3403</v>
      </c>
      <c r="D1500" s="2"/>
      <c r="E1500" s="2"/>
      <c r="F1500" t="s">
        <v>2737</v>
      </c>
      <c r="G1500" t="s">
        <v>3808</v>
      </c>
      <c r="H1500" t="s">
        <v>4357</v>
      </c>
      <c r="I1500" t="s">
        <v>3092</v>
      </c>
      <c r="J1500" t="s">
        <v>3481</v>
      </c>
      <c r="K1500" t="s">
        <v>2054</v>
      </c>
      <c r="L1500" t="s">
        <v>4709</v>
      </c>
      <c r="M1500" t="s">
        <v>4780</v>
      </c>
      <c r="O1500" t="s">
        <v>3034</v>
      </c>
    </row>
    <row r="1501" spans="2:15" x14ac:dyDescent="0.25">
      <c r="B1501" t="s">
        <v>3571</v>
      </c>
      <c r="D1501" s="2"/>
      <c r="F1501" t="s">
        <v>1232</v>
      </c>
      <c r="G1501" t="s">
        <v>130</v>
      </c>
      <c r="H1501" t="s">
        <v>744</v>
      </c>
      <c r="I1501" t="s">
        <v>6015</v>
      </c>
      <c r="J1501" t="s">
        <v>4017</v>
      </c>
      <c r="K1501" t="s">
        <v>5287</v>
      </c>
      <c r="L1501" t="s">
        <v>3609</v>
      </c>
      <c r="M1501" t="s">
        <v>4045</v>
      </c>
      <c r="O1501" t="s">
        <v>3036</v>
      </c>
    </row>
    <row r="1502" spans="2:15" x14ac:dyDescent="0.25">
      <c r="B1502" t="s">
        <v>3662</v>
      </c>
      <c r="D1502" s="2"/>
      <c r="E1502" s="2"/>
      <c r="F1502" t="s">
        <v>2013</v>
      </c>
      <c r="G1502" t="s">
        <v>3654</v>
      </c>
      <c r="H1502" t="s">
        <v>746</v>
      </c>
      <c r="I1502" t="s">
        <v>4393</v>
      </c>
      <c r="J1502" t="s">
        <v>2045</v>
      </c>
      <c r="K1502" t="s">
        <v>4789</v>
      </c>
      <c r="L1502" t="s">
        <v>3610</v>
      </c>
      <c r="M1502" t="s">
        <v>4046</v>
      </c>
      <c r="O1502" t="s">
        <v>3038</v>
      </c>
    </row>
    <row r="1503" spans="2:15" x14ac:dyDescent="0.25">
      <c r="B1503" t="s">
        <v>3697</v>
      </c>
      <c r="D1503" s="2"/>
      <c r="F1503" t="s">
        <v>5479</v>
      </c>
      <c r="G1503" t="s">
        <v>5688</v>
      </c>
      <c r="H1503" t="s">
        <v>4535</v>
      </c>
      <c r="I1503" t="s">
        <v>1112</v>
      </c>
      <c r="J1503" t="s">
        <v>3697</v>
      </c>
      <c r="K1503" t="s">
        <v>5193</v>
      </c>
      <c r="L1503" t="s">
        <v>4711</v>
      </c>
      <c r="M1503" t="s">
        <v>5588</v>
      </c>
      <c r="O1503" t="s">
        <v>3041</v>
      </c>
    </row>
    <row r="1504" spans="2:15" x14ac:dyDescent="0.25">
      <c r="B1504" t="s">
        <v>3651</v>
      </c>
      <c r="D1504" s="2"/>
      <c r="E1504" s="2"/>
      <c r="F1504" t="s">
        <v>4375</v>
      </c>
      <c r="G1504" t="s">
        <v>5998</v>
      </c>
      <c r="H1504" t="s">
        <v>1039</v>
      </c>
      <c r="I1504" t="s">
        <v>5701</v>
      </c>
      <c r="J1504" t="s">
        <v>5570</v>
      </c>
      <c r="K1504" t="s">
        <v>4332</v>
      </c>
      <c r="L1504" t="s">
        <v>3611</v>
      </c>
      <c r="M1504" t="s">
        <v>2752</v>
      </c>
      <c r="O1504" t="s">
        <v>3042</v>
      </c>
    </row>
    <row r="1505" spans="2:15" x14ac:dyDescent="0.25">
      <c r="B1505" t="s">
        <v>3907</v>
      </c>
      <c r="D1505" s="2"/>
      <c r="F1505" t="s">
        <v>5610</v>
      </c>
      <c r="G1505" t="s">
        <v>5028</v>
      </c>
      <c r="H1505" t="s">
        <v>4457</v>
      </c>
      <c r="I1505" t="s">
        <v>6017</v>
      </c>
      <c r="J1505" t="s">
        <v>3698</v>
      </c>
      <c r="K1505" t="s">
        <v>1910</v>
      </c>
      <c r="L1505" t="s">
        <v>3217</v>
      </c>
      <c r="M1505" t="s">
        <v>2753</v>
      </c>
      <c r="O1505" t="s">
        <v>5685</v>
      </c>
    </row>
    <row r="1506" spans="2:15" x14ac:dyDescent="0.25">
      <c r="B1506" t="s">
        <v>3811</v>
      </c>
      <c r="D1506" s="2"/>
      <c r="E1506" s="2"/>
      <c r="F1506" t="s">
        <v>2311</v>
      </c>
      <c r="G1506" t="s">
        <v>4855</v>
      </c>
      <c r="H1506" t="s">
        <v>749</v>
      </c>
      <c r="I1506" t="s">
        <v>1449</v>
      </c>
      <c r="J1506" t="s">
        <v>3699</v>
      </c>
      <c r="K1506" t="s">
        <v>4060</v>
      </c>
      <c r="L1506" t="s">
        <v>3218</v>
      </c>
      <c r="M1506" t="s">
        <v>2754</v>
      </c>
      <c r="O1506" t="s">
        <v>4155</v>
      </c>
    </row>
    <row r="1507" spans="2:15" x14ac:dyDescent="0.25">
      <c r="B1507" t="s">
        <v>3895</v>
      </c>
      <c r="D1507" s="2"/>
      <c r="F1507" t="s">
        <v>2959</v>
      </c>
      <c r="G1507" t="s">
        <v>3809</v>
      </c>
      <c r="H1507" t="s">
        <v>1604</v>
      </c>
      <c r="I1507" t="s">
        <v>5703</v>
      </c>
      <c r="J1507" t="s">
        <v>4960</v>
      </c>
      <c r="K1507" t="s">
        <v>5602</v>
      </c>
      <c r="L1507" t="s">
        <v>1992</v>
      </c>
      <c r="M1507" t="s">
        <v>2755</v>
      </c>
      <c r="O1507" t="s">
        <v>3045</v>
      </c>
    </row>
    <row r="1508" spans="2:15" x14ac:dyDescent="0.25">
      <c r="B1508" t="s">
        <v>3362</v>
      </c>
      <c r="D1508" s="2"/>
      <c r="E1508" s="2"/>
      <c r="F1508" t="s">
        <v>4923</v>
      </c>
      <c r="G1508" t="s">
        <v>2607</v>
      </c>
      <c r="H1508" t="s">
        <v>5223</v>
      </c>
      <c r="I1508" t="s">
        <v>1117</v>
      </c>
      <c r="J1508" t="s">
        <v>69</v>
      </c>
      <c r="K1508" t="s">
        <v>3734</v>
      </c>
      <c r="L1508" t="s">
        <v>1867</v>
      </c>
      <c r="M1508" t="s">
        <v>2761</v>
      </c>
      <c r="O1508" t="s">
        <v>3046</v>
      </c>
    </row>
    <row r="1509" spans="2:15" x14ac:dyDescent="0.25">
      <c r="B1509" t="s">
        <v>3338</v>
      </c>
      <c r="D1509" s="2"/>
      <c r="F1509" t="s">
        <v>3022</v>
      </c>
      <c r="G1509" t="s">
        <v>3260</v>
      </c>
      <c r="H1509" t="s">
        <v>3511</v>
      </c>
      <c r="I1509" t="s">
        <v>4397</v>
      </c>
      <c r="J1509" t="s">
        <v>5572</v>
      </c>
      <c r="K1509" t="s">
        <v>973</v>
      </c>
      <c r="L1509" t="s">
        <v>3613</v>
      </c>
      <c r="M1509" t="s">
        <v>2762</v>
      </c>
      <c r="O1509" t="s">
        <v>4160</v>
      </c>
    </row>
    <row r="1510" spans="2:15" x14ac:dyDescent="0.25">
      <c r="B1510" t="s">
        <v>3777</v>
      </c>
      <c r="D1510" s="2"/>
      <c r="E1510" s="2"/>
      <c r="F1510" t="s">
        <v>5741</v>
      </c>
      <c r="G1510" t="s">
        <v>3261</v>
      </c>
      <c r="H1510" t="s">
        <v>5224</v>
      </c>
      <c r="I1510" t="s">
        <v>1165</v>
      </c>
      <c r="J1510" t="s">
        <v>2708</v>
      </c>
      <c r="K1510" t="s">
        <v>5289</v>
      </c>
      <c r="L1510" t="s">
        <v>3923</v>
      </c>
      <c r="M1510" t="s">
        <v>2763</v>
      </c>
      <c r="O1510" t="s">
        <v>3050</v>
      </c>
    </row>
    <row r="1511" spans="2:15" x14ac:dyDescent="0.25">
      <c r="B1511" t="s">
        <v>3586</v>
      </c>
      <c r="D1511" s="2"/>
      <c r="F1511" t="s">
        <v>2507</v>
      </c>
      <c r="G1511" t="s">
        <v>4275</v>
      </c>
      <c r="H1511" t="s">
        <v>1426</v>
      </c>
      <c r="I1511" t="s">
        <v>3400</v>
      </c>
      <c r="J1511" t="s">
        <v>4025</v>
      </c>
      <c r="K1511" t="s">
        <v>3736</v>
      </c>
      <c r="L1511" t="s">
        <v>4713</v>
      </c>
      <c r="M1511" t="s">
        <v>5590</v>
      </c>
      <c r="O1511" t="s">
        <v>5691</v>
      </c>
    </row>
    <row r="1512" spans="2:15" x14ac:dyDescent="0.25">
      <c r="B1512" t="s">
        <v>3218</v>
      </c>
      <c r="D1512" s="2"/>
      <c r="E1512" s="2"/>
      <c r="F1512" t="s">
        <v>3671</v>
      </c>
      <c r="G1512" t="s">
        <v>160</v>
      </c>
      <c r="H1512" t="s">
        <v>5968</v>
      </c>
      <c r="I1512" t="s">
        <v>4398</v>
      </c>
      <c r="J1512" t="s">
        <v>1899</v>
      </c>
      <c r="K1512" t="s">
        <v>5194</v>
      </c>
      <c r="L1512" t="s">
        <v>3927</v>
      </c>
      <c r="M1512" t="s">
        <v>4049</v>
      </c>
      <c r="O1512" t="s">
        <v>3054</v>
      </c>
    </row>
    <row r="1513" spans="2:15" x14ac:dyDescent="0.25">
      <c r="B1513" t="s">
        <v>3244</v>
      </c>
      <c r="D1513" s="2"/>
      <c r="F1513" t="s">
        <v>3073</v>
      </c>
      <c r="G1513" t="s">
        <v>3810</v>
      </c>
      <c r="H1513" t="s">
        <v>756</v>
      </c>
      <c r="I1513" t="s">
        <v>10</v>
      </c>
      <c r="J1513" t="s">
        <v>4028</v>
      </c>
      <c r="K1513" t="s">
        <v>1911</v>
      </c>
      <c r="L1513" t="s">
        <v>3929</v>
      </c>
      <c r="M1513" t="s">
        <v>2766</v>
      </c>
      <c r="O1513" t="s">
        <v>3056</v>
      </c>
    </row>
    <row r="1514" spans="2:15" x14ac:dyDescent="0.25">
      <c r="B1514" t="s">
        <v>3704</v>
      </c>
      <c r="D1514" s="2"/>
      <c r="E1514" s="2"/>
      <c r="F1514" t="s">
        <v>4317</v>
      </c>
      <c r="G1514" t="s">
        <v>5868</v>
      </c>
      <c r="H1514" t="s">
        <v>1427</v>
      </c>
      <c r="I1514" t="s">
        <v>1947</v>
      </c>
      <c r="J1514" t="s">
        <v>1572</v>
      </c>
      <c r="K1514" t="s">
        <v>2056</v>
      </c>
      <c r="L1514" t="s">
        <v>4714</v>
      </c>
      <c r="M1514" t="s">
        <v>2213</v>
      </c>
      <c r="O1514" t="s">
        <v>3067</v>
      </c>
    </row>
    <row r="1515" spans="2:15" x14ac:dyDescent="0.25">
      <c r="B1515" t="s">
        <v>3626</v>
      </c>
      <c r="D1515" s="2"/>
      <c r="F1515" t="s">
        <v>3493</v>
      </c>
      <c r="G1515" t="s">
        <v>3655</v>
      </c>
      <c r="H1515" t="s">
        <v>757</v>
      </c>
      <c r="I1515" t="s">
        <v>163</v>
      </c>
      <c r="J1515" t="s">
        <v>4963</v>
      </c>
      <c r="K1515" t="s">
        <v>1816</v>
      </c>
      <c r="L1515" t="s">
        <v>4620</v>
      </c>
      <c r="M1515" t="s">
        <v>3729</v>
      </c>
      <c r="O1515" t="s">
        <v>3070</v>
      </c>
    </row>
    <row r="1516" spans="2:15" x14ac:dyDescent="0.25">
      <c r="B1516" t="s">
        <v>3661</v>
      </c>
      <c r="D1516" s="2"/>
      <c r="E1516" s="2"/>
      <c r="F1516" t="s">
        <v>2561</v>
      </c>
      <c r="G1516" t="s">
        <v>3263</v>
      </c>
      <c r="H1516" t="s">
        <v>762</v>
      </c>
      <c r="I1516" t="s">
        <v>3105</v>
      </c>
      <c r="J1516" t="s">
        <v>2047</v>
      </c>
      <c r="K1516" t="s">
        <v>5606</v>
      </c>
      <c r="L1516" t="s">
        <v>1020</v>
      </c>
      <c r="M1516" t="s">
        <v>2777</v>
      </c>
      <c r="O1516" t="s">
        <v>3072</v>
      </c>
    </row>
    <row r="1517" spans="2:15" x14ac:dyDescent="0.25">
      <c r="B1517" t="s">
        <v>3659</v>
      </c>
      <c r="D1517" s="2"/>
      <c r="F1517" t="s">
        <v>2272</v>
      </c>
      <c r="G1517" t="s">
        <v>846</v>
      </c>
      <c r="H1517" t="s">
        <v>2924</v>
      </c>
      <c r="I1517" t="s">
        <v>4662</v>
      </c>
      <c r="J1517" t="s">
        <v>1398</v>
      </c>
      <c r="K1517" t="s">
        <v>5197</v>
      </c>
      <c r="L1517" t="s">
        <v>3616</v>
      </c>
      <c r="M1517" t="s">
        <v>5596</v>
      </c>
      <c r="O1517" t="s">
        <v>3078</v>
      </c>
    </row>
    <row r="1518" spans="2:15" x14ac:dyDescent="0.25">
      <c r="B1518" t="s">
        <v>3333</v>
      </c>
      <c r="D1518" s="2"/>
      <c r="E1518" s="2"/>
      <c r="F1518" t="s">
        <v>1487</v>
      </c>
      <c r="G1518" t="s">
        <v>3048</v>
      </c>
      <c r="H1518" t="s">
        <v>1607</v>
      </c>
      <c r="I1518" t="s">
        <v>4400</v>
      </c>
      <c r="J1518" t="s">
        <v>5575</v>
      </c>
      <c r="K1518" t="s">
        <v>3738</v>
      </c>
      <c r="L1518" t="s">
        <v>1802</v>
      </c>
      <c r="M1518" t="s">
        <v>1906</v>
      </c>
      <c r="O1518" t="s">
        <v>3079</v>
      </c>
    </row>
    <row r="1519" spans="2:15" x14ac:dyDescent="0.25">
      <c r="B1519" t="s">
        <v>3655</v>
      </c>
      <c r="D1519" s="2"/>
      <c r="F1519" t="s">
        <v>3042</v>
      </c>
      <c r="G1519" t="s">
        <v>1104</v>
      </c>
      <c r="H1519" t="s">
        <v>2927</v>
      </c>
      <c r="I1519" t="s">
        <v>2286</v>
      </c>
      <c r="J1519" t="s">
        <v>3703</v>
      </c>
      <c r="K1519" t="s">
        <v>4797</v>
      </c>
      <c r="L1519" t="s">
        <v>5107</v>
      </c>
      <c r="M1519" t="s">
        <v>2779</v>
      </c>
      <c r="O1519" t="s">
        <v>3082</v>
      </c>
    </row>
    <row r="1520" spans="2:15" x14ac:dyDescent="0.25">
      <c r="B1520" t="s">
        <v>3681</v>
      </c>
      <c r="D1520" s="2"/>
      <c r="E1520" s="2"/>
      <c r="F1520" t="s">
        <v>3440</v>
      </c>
      <c r="G1520" t="s">
        <v>4857</v>
      </c>
      <c r="H1520" t="s">
        <v>4360</v>
      </c>
      <c r="I1520" t="s">
        <v>1949</v>
      </c>
      <c r="J1520" t="s">
        <v>4964</v>
      </c>
      <c r="K1520" t="s">
        <v>4583</v>
      </c>
      <c r="L1520" t="s">
        <v>1549</v>
      </c>
      <c r="M1520" t="s">
        <v>2054</v>
      </c>
      <c r="O1520" t="s">
        <v>3088</v>
      </c>
    </row>
    <row r="1521" spans="2:15" x14ac:dyDescent="0.25">
      <c r="B1521" t="s">
        <v>3167</v>
      </c>
      <c r="D1521" s="2"/>
      <c r="F1521" t="s">
        <v>5720</v>
      </c>
      <c r="G1521" t="s">
        <v>3811</v>
      </c>
      <c r="H1521" t="s">
        <v>1766</v>
      </c>
      <c r="I1521" t="s">
        <v>5035</v>
      </c>
      <c r="J1521" t="s">
        <v>3704</v>
      </c>
      <c r="K1521" t="s">
        <v>5368</v>
      </c>
      <c r="L1521" t="s">
        <v>1213</v>
      </c>
      <c r="M1521" t="s">
        <v>634</v>
      </c>
      <c r="O1521" t="s">
        <v>3089</v>
      </c>
    </row>
    <row r="1522" spans="2:15" x14ac:dyDescent="0.25">
      <c r="B1522" t="s">
        <v>3733</v>
      </c>
      <c r="D1522" s="2"/>
      <c r="E1522" s="2"/>
      <c r="F1522" t="s">
        <v>4464</v>
      </c>
      <c r="G1522" t="s">
        <v>1619</v>
      </c>
      <c r="H1522" t="s">
        <v>5389</v>
      </c>
      <c r="I1522" t="s">
        <v>4402</v>
      </c>
      <c r="J1522" t="s">
        <v>1400</v>
      </c>
      <c r="K1522" t="s">
        <v>2223</v>
      </c>
      <c r="L1522" t="s">
        <v>5108</v>
      </c>
      <c r="M1522" t="s">
        <v>3491</v>
      </c>
      <c r="O1522" t="s">
        <v>3094</v>
      </c>
    </row>
    <row r="1523" spans="2:15" x14ac:dyDescent="0.25">
      <c r="B1523" t="s">
        <v>4167</v>
      </c>
      <c r="D1523" s="2"/>
      <c r="F1523" t="s">
        <v>3007</v>
      </c>
      <c r="G1523" t="s">
        <v>3986</v>
      </c>
      <c r="H1523" t="s">
        <v>1158</v>
      </c>
      <c r="I1523" t="s">
        <v>2105</v>
      </c>
      <c r="J1523" t="s">
        <v>1659</v>
      </c>
      <c r="K1523" t="s">
        <v>4798</v>
      </c>
      <c r="L1523" t="s">
        <v>3617</v>
      </c>
      <c r="M1523" t="s">
        <v>2786</v>
      </c>
      <c r="O1523" t="s">
        <v>3536</v>
      </c>
    </row>
    <row r="1524" spans="2:15" x14ac:dyDescent="0.25">
      <c r="B1524" t="s">
        <v>3211</v>
      </c>
      <c r="D1524" s="2"/>
      <c r="E1524" s="2"/>
      <c r="F1524" t="s">
        <v>2895</v>
      </c>
      <c r="G1524" t="s">
        <v>4386</v>
      </c>
      <c r="H1524" t="s">
        <v>5227</v>
      </c>
      <c r="I1524" t="s">
        <v>898</v>
      </c>
      <c r="J1524" t="s">
        <v>1573</v>
      </c>
      <c r="K1524" t="s">
        <v>2224</v>
      </c>
      <c r="L1524" t="s">
        <v>3619</v>
      </c>
      <c r="M1524" t="s">
        <v>1907</v>
      </c>
      <c r="O1524" t="s">
        <v>5700</v>
      </c>
    </row>
    <row r="1525" spans="2:15" x14ac:dyDescent="0.25">
      <c r="B1525" t="s">
        <v>3739</v>
      </c>
      <c r="D1525" s="2"/>
      <c r="F1525" t="s">
        <v>5439</v>
      </c>
      <c r="G1525" t="s">
        <v>2098</v>
      </c>
      <c r="H1525" t="s">
        <v>2256</v>
      </c>
      <c r="I1525" t="s">
        <v>96</v>
      </c>
      <c r="J1525" t="s">
        <v>4776</v>
      </c>
      <c r="K1525" t="s">
        <v>2063</v>
      </c>
      <c r="L1525" t="s">
        <v>4425</v>
      </c>
      <c r="M1525" t="s">
        <v>4056</v>
      </c>
      <c r="O1525" t="s">
        <v>3102</v>
      </c>
    </row>
    <row r="1526" spans="2:15" x14ac:dyDescent="0.25">
      <c r="B1526" t="s">
        <v>3311</v>
      </c>
      <c r="D1526" s="2"/>
      <c r="E1526" s="2"/>
      <c r="F1526" t="s">
        <v>4293</v>
      </c>
      <c r="G1526" t="s">
        <v>3657</v>
      </c>
      <c r="H1526" t="s">
        <v>767</v>
      </c>
      <c r="I1526" t="s">
        <v>4870</v>
      </c>
      <c r="J1526" t="s">
        <v>3705</v>
      </c>
      <c r="K1526" t="s">
        <v>4069</v>
      </c>
      <c r="L1526" t="s">
        <v>4622</v>
      </c>
      <c r="M1526" t="s">
        <v>2787</v>
      </c>
      <c r="O1526" t="s">
        <v>3103</v>
      </c>
    </row>
    <row r="1527" spans="2:15" x14ac:dyDescent="0.25">
      <c r="B1527" t="s">
        <v>3798</v>
      </c>
      <c r="D1527" s="2"/>
      <c r="F1527" t="s">
        <v>5611</v>
      </c>
      <c r="G1527" t="s">
        <v>3265</v>
      </c>
      <c r="H1527" t="s">
        <v>5228</v>
      </c>
      <c r="I1527" t="s">
        <v>4178</v>
      </c>
      <c r="J1527" t="s">
        <v>5178</v>
      </c>
      <c r="K1527" t="s">
        <v>661</v>
      </c>
      <c r="L1527" t="s">
        <v>3225</v>
      </c>
      <c r="M1527" t="s">
        <v>5193</v>
      </c>
      <c r="O1527" t="s">
        <v>3537</v>
      </c>
    </row>
    <row r="1528" spans="2:15" x14ac:dyDescent="0.25">
      <c r="B1528" t="s">
        <v>3550</v>
      </c>
      <c r="D1528" s="2"/>
      <c r="E1528" s="2"/>
      <c r="F1528" t="s">
        <v>3091</v>
      </c>
      <c r="G1528" t="s">
        <v>4543</v>
      </c>
      <c r="H1528" t="s">
        <v>3781</v>
      </c>
      <c r="I1528" t="s">
        <v>1950</v>
      </c>
      <c r="J1528" t="s">
        <v>1487</v>
      </c>
      <c r="K1528" t="s">
        <v>2225</v>
      </c>
      <c r="L1528" t="s">
        <v>3226</v>
      </c>
      <c r="M1528" t="s">
        <v>2789</v>
      </c>
      <c r="O1528" t="s">
        <v>3106</v>
      </c>
    </row>
    <row r="1529" spans="2:15" x14ac:dyDescent="0.25">
      <c r="B1529" t="s">
        <v>3565</v>
      </c>
      <c r="D1529" s="2"/>
      <c r="F1529" t="s">
        <v>4915</v>
      </c>
      <c r="G1529" t="s">
        <v>4858</v>
      </c>
      <c r="H1529" t="s">
        <v>5975</v>
      </c>
      <c r="I1529" t="s">
        <v>4663</v>
      </c>
      <c r="J1529" t="s">
        <v>2208</v>
      </c>
      <c r="K1529" t="s">
        <v>4073</v>
      </c>
      <c r="L1529" t="s">
        <v>5322</v>
      </c>
      <c r="M1529" t="s">
        <v>2791</v>
      </c>
      <c r="O1529" t="s">
        <v>3108</v>
      </c>
    </row>
    <row r="1530" spans="2:15" x14ac:dyDescent="0.25">
      <c r="B1530" t="s">
        <v>3291</v>
      </c>
      <c r="D1530" s="2"/>
      <c r="E1530" s="2"/>
      <c r="F1530" t="s">
        <v>4980</v>
      </c>
      <c r="G1530" t="s">
        <v>5533</v>
      </c>
      <c r="H1530" t="s">
        <v>4364</v>
      </c>
      <c r="I1530" t="s">
        <v>5264</v>
      </c>
      <c r="J1530" t="s">
        <v>4313</v>
      </c>
      <c r="K1530" t="s">
        <v>2227</v>
      </c>
      <c r="L1530" t="s">
        <v>5496</v>
      </c>
      <c r="M1530" t="s">
        <v>973</v>
      </c>
      <c r="O1530" t="s">
        <v>5709</v>
      </c>
    </row>
    <row r="1531" spans="2:15" x14ac:dyDescent="0.25">
      <c r="B1531" t="s">
        <v>3386</v>
      </c>
      <c r="D1531" s="2"/>
      <c r="F1531" t="s">
        <v>3196</v>
      </c>
      <c r="G1531" t="s">
        <v>5534</v>
      </c>
      <c r="H1531" t="s">
        <v>87</v>
      </c>
      <c r="I1531" t="s">
        <v>2287</v>
      </c>
      <c r="J1531" t="s">
        <v>4317</v>
      </c>
      <c r="K1531" t="s">
        <v>3741</v>
      </c>
      <c r="L1531" t="s">
        <v>4251</v>
      </c>
      <c r="M1531" t="s">
        <v>3495</v>
      </c>
      <c r="O1531" t="s">
        <v>3111</v>
      </c>
    </row>
    <row r="1532" spans="2:15" x14ac:dyDescent="0.25">
      <c r="B1532" t="s">
        <v>3343</v>
      </c>
      <c r="D1532" s="2"/>
      <c r="E1532" s="2"/>
      <c r="F1532" t="s">
        <v>2920</v>
      </c>
      <c r="G1532" t="s">
        <v>4278</v>
      </c>
      <c r="H1532" t="s">
        <v>1286</v>
      </c>
      <c r="I1532" t="s">
        <v>164</v>
      </c>
      <c r="J1532" t="s">
        <v>2209</v>
      </c>
      <c r="K1532" t="s">
        <v>4338</v>
      </c>
      <c r="L1532" t="s">
        <v>3620</v>
      </c>
      <c r="M1532" t="s">
        <v>2792</v>
      </c>
      <c r="O1532" t="s">
        <v>5710</v>
      </c>
    </row>
    <row r="1533" spans="2:15" x14ac:dyDescent="0.25">
      <c r="B1533" t="s">
        <v>3210</v>
      </c>
      <c r="D1533" s="2"/>
      <c r="F1533" t="s">
        <v>2453</v>
      </c>
      <c r="G1533" t="s">
        <v>1163</v>
      </c>
      <c r="H1533" t="s">
        <v>2942</v>
      </c>
      <c r="I1533" t="s">
        <v>2290</v>
      </c>
      <c r="J1533" t="s">
        <v>3712</v>
      </c>
      <c r="K1533" t="s">
        <v>4522</v>
      </c>
      <c r="L1533" t="s">
        <v>3938</v>
      </c>
      <c r="M1533" t="s">
        <v>5289</v>
      </c>
      <c r="O1533" t="s">
        <v>4403</v>
      </c>
    </row>
    <row r="1534" spans="2:15" x14ac:dyDescent="0.25">
      <c r="B1534" t="s">
        <v>3835</v>
      </c>
      <c r="D1534" s="2"/>
      <c r="E1534" s="2"/>
      <c r="F1534" t="s">
        <v>4261</v>
      </c>
      <c r="G1534" t="s">
        <v>1239</v>
      </c>
      <c r="H1534" t="s">
        <v>775</v>
      </c>
      <c r="I1534" t="s">
        <v>1452</v>
      </c>
      <c r="J1534" t="s">
        <v>3713</v>
      </c>
      <c r="K1534" t="s">
        <v>5370</v>
      </c>
      <c r="L1534" t="s">
        <v>4624</v>
      </c>
      <c r="M1534" t="s">
        <v>5194</v>
      </c>
      <c r="O1534" t="s">
        <v>3114</v>
      </c>
    </row>
    <row r="1535" spans="2:15" x14ac:dyDescent="0.25">
      <c r="B1535" t="s">
        <v>3366</v>
      </c>
      <c r="D1535" s="2"/>
      <c r="F1535" t="s">
        <v>3765</v>
      </c>
      <c r="G1535" t="s">
        <v>4387</v>
      </c>
      <c r="H1535" t="s">
        <v>777</v>
      </c>
      <c r="I1535" t="s">
        <v>5301</v>
      </c>
      <c r="J1535" t="s">
        <v>4322</v>
      </c>
      <c r="K1535" t="s">
        <v>4077</v>
      </c>
      <c r="L1535" t="s">
        <v>2167</v>
      </c>
      <c r="M1535" t="s">
        <v>5604</v>
      </c>
      <c r="O1535" t="s">
        <v>2106</v>
      </c>
    </row>
    <row r="1536" spans="2:15" x14ac:dyDescent="0.25">
      <c r="B1536" t="s">
        <v>3623</v>
      </c>
      <c r="D1536" s="2"/>
      <c r="E1536" s="2"/>
      <c r="F1536" t="s">
        <v>575</v>
      </c>
      <c r="G1536" t="s">
        <v>2277</v>
      </c>
      <c r="H1536" t="s">
        <v>778</v>
      </c>
      <c r="I1536" t="s">
        <v>5302</v>
      </c>
      <c r="J1536" t="s">
        <v>3718</v>
      </c>
      <c r="K1536" t="s">
        <v>3744</v>
      </c>
      <c r="L1536" t="s">
        <v>3941</v>
      </c>
      <c r="M1536" t="s">
        <v>2799</v>
      </c>
      <c r="O1536" t="s">
        <v>3125</v>
      </c>
    </row>
    <row r="1537" spans="2:15" x14ac:dyDescent="0.25">
      <c r="B1537" t="s">
        <v>3579</v>
      </c>
      <c r="D1537" s="2"/>
      <c r="F1537" t="s">
        <v>2863</v>
      </c>
      <c r="G1537" t="s">
        <v>3812</v>
      </c>
      <c r="H1537" t="s">
        <v>4119</v>
      </c>
      <c r="I1537" t="s">
        <v>2108</v>
      </c>
      <c r="J1537" t="s">
        <v>4044</v>
      </c>
      <c r="K1537" t="s">
        <v>4078</v>
      </c>
      <c r="L1537" t="s">
        <v>2168</v>
      </c>
      <c r="M1537" t="s">
        <v>1747</v>
      </c>
      <c r="O1537" t="s">
        <v>1623</v>
      </c>
    </row>
    <row r="1538" spans="2:15" x14ac:dyDescent="0.25">
      <c r="B1538" t="s">
        <v>3703</v>
      </c>
      <c r="D1538" s="2"/>
      <c r="E1538" s="2"/>
      <c r="F1538" t="s">
        <v>3658</v>
      </c>
      <c r="G1538" t="s">
        <v>5869</v>
      </c>
      <c r="H1538" t="s">
        <v>5393</v>
      </c>
      <c r="I1538" t="s">
        <v>1131</v>
      </c>
      <c r="J1538" t="s">
        <v>3721</v>
      </c>
      <c r="K1538" t="s">
        <v>5614</v>
      </c>
      <c r="L1538" t="s">
        <v>4926</v>
      </c>
      <c r="M1538" t="s">
        <v>2802</v>
      </c>
      <c r="O1538" t="s">
        <v>4180</v>
      </c>
    </row>
    <row r="1539" spans="2:15" x14ac:dyDescent="0.25">
      <c r="B1539" t="s">
        <v>3590</v>
      </c>
      <c r="D1539" s="2"/>
      <c r="F1539" t="s">
        <v>1576</v>
      </c>
      <c r="G1539" t="s">
        <v>3988</v>
      </c>
      <c r="H1539" t="s">
        <v>1160</v>
      </c>
      <c r="I1539" t="s">
        <v>4605</v>
      </c>
      <c r="J1539" t="s">
        <v>3312</v>
      </c>
      <c r="K1539" t="s">
        <v>1917</v>
      </c>
      <c r="L1539" t="s">
        <v>1553</v>
      </c>
      <c r="M1539" t="s">
        <v>2805</v>
      </c>
      <c r="O1539" t="s">
        <v>1673</v>
      </c>
    </row>
    <row r="1540" spans="2:15" x14ac:dyDescent="0.25">
      <c r="B1540" t="s">
        <v>3640</v>
      </c>
      <c r="D1540" s="2"/>
      <c r="E1540" s="2"/>
      <c r="F1540" t="s">
        <v>3414</v>
      </c>
      <c r="G1540" t="s">
        <v>131</v>
      </c>
      <c r="H1540" t="s">
        <v>4120</v>
      </c>
      <c r="I1540" t="s">
        <v>5717</v>
      </c>
      <c r="J1540" t="s">
        <v>3724</v>
      </c>
      <c r="K1540" t="s">
        <v>4080</v>
      </c>
      <c r="L1540" t="s">
        <v>5326</v>
      </c>
      <c r="M1540" t="s">
        <v>5606</v>
      </c>
      <c r="O1540" t="s">
        <v>3132</v>
      </c>
    </row>
    <row r="1541" spans="2:15" x14ac:dyDescent="0.25">
      <c r="B1541" t="s">
        <v>3667</v>
      </c>
      <c r="D1541" s="2"/>
      <c r="F1541" t="s">
        <v>4691</v>
      </c>
      <c r="G1541" t="s">
        <v>2617</v>
      </c>
      <c r="H1541" t="s">
        <v>780</v>
      </c>
      <c r="I1541" t="s">
        <v>1953</v>
      </c>
      <c r="J1541" t="s">
        <v>4327</v>
      </c>
      <c r="K1541" t="s">
        <v>4988</v>
      </c>
      <c r="L1541" t="s">
        <v>4255</v>
      </c>
      <c r="M1541" t="s">
        <v>5197</v>
      </c>
      <c r="O1541" t="s">
        <v>1130</v>
      </c>
    </row>
    <row r="1542" spans="2:15" x14ac:dyDescent="0.25">
      <c r="B1542" t="s">
        <v>11</v>
      </c>
      <c r="D1542" s="2"/>
      <c r="E1542" s="2"/>
      <c r="F1542" t="s">
        <v>1550</v>
      </c>
      <c r="G1542" t="s">
        <v>1446</v>
      </c>
      <c r="H1542" t="s">
        <v>782</v>
      </c>
      <c r="I1542" t="s">
        <v>1169</v>
      </c>
      <c r="J1542" t="s">
        <v>5593</v>
      </c>
      <c r="K1542" t="s">
        <v>4340</v>
      </c>
      <c r="L1542" t="s">
        <v>2170</v>
      </c>
      <c r="M1542" t="s">
        <v>1265</v>
      </c>
      <c r="O1542" t="s">
        <v>3134</v>
      </c>
    </row>
    <row r="1543" spans="2:15" x14ac:dyDescent="0.25">
      <c r="B1543" t="s">
        <v>4081</v>
      </c>
      <c r="D1543" s="2"/>
      <c r="F1543" t="s">
        <v>5541</v>
      </c>
      <c r="G1543" t="s">
        <v>94</v>
      </c>
      <c r="H1543" t="s">
        <v>4592</v>
      </c>
      <c r="I1543" t="s">
        <v>4189</v>
      </c>
      <c r="J1543" t="s">
        <v>4328</v>
      </c>
      <c r="K1543" t="s">
        <v>4081</v>
      </c>
      <c r="L1543" t="s">
        <v>4722</v>
      </c>
      <c r="M1543" t="s">
        <v>1266</v>
      </c>
      <c r="O1543" t="s">
        <v>3135</v>
      </c>
    </row>
    <row r="1544" spans="2:15" x14ac:dyDescent="0.25">
      <c r="B1544" t="s">
        <v>3734</v>
      </c>
      <c r="D1544" s="2"/>
      <c r="E1544" s="2"/>
      <c r="F1544" t="s">
        <v>3831</v>
      </c>
      <c r="G1544" t="s">
        <v>6001</v>
      </c>
      <c r="H1544" t="s">
        <v>4367</v>
      </c>
      <c r="I1544" t="s">
        <v>3544</v>
      </c>
      <c r="J1544" t="s">
        <v>3727</v>
      </c>
      <c r="K1544" t="s">
        <v>4341</v>
      </c>
      <c r="L1544" t="s">
        <v>5502</v>
      </c>
      <c r="M1544" t="s">
        <v>1267</v>
      </c>
      <c r="O1544" t="s">
        <v>2109</v>
      </c>
    </row>
    <row r="1545" spans="2:15" x14ac:dyDescent="0.25">
      <c r="B1545" t="s">
        <v>4090</v>
      </c>
      <c r="D1545" s="2"/>
      <c r="F1545" t="s">
        <v>2002</v>
      </c>
      <c r="G1545" t="s">
        <v>6002</v>
      </c>
      <c r="H1545" t="s">
        <v>1161</v>
      </c>
      <c r="I1545" t="s">
        <v>5720</v>
      </c>
      <c r="J1545" t="s">
        <v>2214</v>
      </c>
      <c r="K1545" t="s">
        <v>3751</v>
      </c>
      <c r="L1545" t="s">
        <v>4257</v>
      </c>
      <c r="M1545" t="s">
        <v>5368</v>
      </c>
      <c r="O1545" t="s">
        <v>4187</v>
      </c>
    </row>
    <row r="1546" spans="2:15" x14ac:dyDescent="0.25">
      <c r="B1546" t="s">
        <v>3547</v>
      </c>
      <c r="D1546" s="2"/>
      <c r="E1546" s="2"/>
      <c r="F1546" t="s">
        <v>5659</v>
      </c>
      <c r="G1546" t="s">
        <v>2278</v>
      </c>
      <c r="H1546" t="s">
        <v>4368</v>
      </c>
      <c r="I1546" t="s">
        <v>5045</v>
      </c>
      <c r="J1546" t="s">
        <v>1579</v>
      </c>
      <c r="K1546" t="s">
        <v>2234</v>
      </c>
      <c r="L1546" t="s">
        <v>2001</v>
      </c>
      <c r="M1546" t="s">
        <v>4798</v>
      </c>
      <c r="O1546" t="s">
        <v>3138</v>
      </c>
    </row>
    <row r="1547" spans="2:15" x14ac:dyDescent="0.25">
      <c r="B1547" t="s">
        <v>3637</v>
      </c>
      <c r="D1547" s="2"/>
      <c r="F1547" t="s">
        <v>5648</v>
      </c>
      <c r="G1547" t="s">
        <v>3659</v>
      </c>
      <c r="H1547" t="s">
        <v>786</v>
      </c>
      <c r="I1547" t="s">
        <v>5269</v>
      </c>
      <c r="J1547" t="s">
        <v>631</v>
      </c>
      <c r="K1547" t="s">
        <v>3754</v>
      </c>
      <c r="L1547" t="s">
        <v>1218</v>
      </c>
      <c r="M1547" t="s">
        <v>2063</v>
      </c>
      <c r="O1547" t="s">
        <v>5719</v>
      </c>
    </row>
    <row r="1548" spans="2:15" x14ac:dyDescent="0.25">
      <c r="B1548" t="s">
        <v>3648</v>
      </c>
      <c r="D1548" s="2"/>
      <c r="E1548" s="2"/>
      <c r="F1548" t="s">
        <v>2421</v>
      </c>
      <c r="G1548" t="s">
        <v>2618</v>
      </c>
      <c r="H1548" t="s">
        <v>2963</v>
      </c>
      <c r="I1548" t="s">
        <v>1459</v>
      </c>
      <c r="J1548" t="s">
        <v>2774</v>
      </c>
      <c r="K1548" t="s">
        <v>5376</v>
      </c>
      <c r="L1548" t="s">
        <v>3629</v>
      </c>
      <c r="M1548" t="s">
        <v>3498</v>
      </c>
      <c r="O1548" t="s">
        <v>3139</v>
      </c>
    </row>
    <row r="1549" spans="2:15" x14ac:dyDescent="0.25">
      <c r="B1549" t="s">
        <v>3365</v>
      </c>
      <c r="D1549" s="2"/>
      <c r="F1549" t="s">
        <v>2918</v>
      </c>
      <c r="G1549" t="s">
        <v>2021</v>
      </c>
      <c r="H1549" t="s">
        <v>790</v>
      </c>
      <c r="I1549" t="s">
        <v>2294</v>
      </c>
      <c r="J1549" t="s">
        <v>1905</v>
      </c>
      <c r="K1549" t="s">
        <v>1918</v>
      </c>
      <c r="L1549" t="s">
        <v>3631</v>
      </c>
      <c r="M1549" t="s">
        <v>661</v>
      </c>
      <c r="O1549" t="s">
        <v>3141</v>
      </c>
    </row>
    <row r="1550" spans="2:15" x14ac:dyDescent="0.25">
      <c r="B1550" t="s">
        <v>3673</v>
      </c>
      <c r="D1550" s="2"/>
      <c r="E1550" s="2"/>
      <c r="F1550" t="s">
        <v>1787</v>
      </c>
      <c r="G1550" t="s">
        <v>2619</v>
      </c>
      <c r="H1550" t="s">
        <v>1505</v>
      </c>
      <c r="I1550" t="s">
        <v>2111</v>
      </c>
      <c r="J1550" t="s">
        <v>2215</v>
      </c>
      <c r="K1550" t="s">
        <v>4524</v>
      </c>
      <c r="L1550" t="s">
        <v>3632</v>
      </c>
      <c r="M1550" t="s">
        <v>2225</v>
      </c>
      <c r="O1550" t="s">
        <v>2295</v>
      </c>
    </row>
    <row r="1551" spans="2:15" x14ac:dyDescent="0.25">
      <c r="B1551" t="s">
        <v>3830</v>
      </c>
      <c r="D1551" s="2"/>
      <c r="F1551" t="s">
        <v>4192</v>
      </c>
      <c r="G1551" t="s">
        <v>3813</v>
      </c>
      <c r="H1551" t="s">
        <v>791</v>
      </c>
      <c r="I1551" t="s">
        <v>1674</v>
      </c>
      <c r="J1551" t="s">
        <v>5595</v>
      </c>
      <c r="K1551" t="s">
        <v>5377</v>
      </c>
      <c r="L1551" t="s">
        <v>3233</v>
      </c>
      <c r="M1551" t="s">
        <v>4071</v>
      </c>
      <c r="O1551" t="s">
        <v>5270</v>
      </c>
    </row>
    <row r="1552" spans="2:15" x14ac:dyDescent="0.25">
      <c r="B1552" t="s">
        <v>3654</v>
      </c>
      <c r="D1552" s="2"/>
      <c r="E1552" s="2"/>
      <c r="F1552" t="s">
        <v>4244</v>
      </c>
      <c r="G1552" t="s">
        <v>3268</v>
      </c>
      <c r="H1552" t="s">
        <v>2974</v>
      </c>
      <c r="I1552" t="s">
        <v>2296</v>
      </c>
      <c r="J1552" t="s">
        <v>1412</v>
      </c>
      <c r="K1552" t="s">
        <v>1922</v>
      </c>
      <c r="L1552" t="s">
        <v>3234</v>
      </c>
      <c r="M1552" t="s">
        <v>2227</v>
      </c>
      <c r="O1552" t="s">
        <v>3145</v>
      </c>
    </row>
    <row r="1553" spans="2:15" x14ac:dyDescent="0.25">
      <c r="B1553" t="s">
        <v>3587</v>
      </c>
      <c r="D1553" s="2"/>
      <c r="F1553" t="s">
        <v>4964</v>
      </c>
      <c r="G1553" t="s">
        <v>3396</v>
      </c>
      <c r="H1553" t="s">
        <v>1433</v>
      </c>
      <c r="I1553" t="s">
        <v>1306</v>
      </c>
      <c r="J1553" t="s">
        <v>3730</v>
      </c>
      <c r="K1553" t="s">
        <v>4090</v>
      </c>
      <c r="L1553" t="s">
        <v>2004</v>
      </c>
      <c r="M1553" t="s">
        <v>4075</v>
      </c>
      <c r="O1553" t="s">
        <v>3146</v>
      </c>
    </row>
    <row r="1554" spans="2:15" x14ac:dyDescent="0.25">
      <c r="B1554" t="s">
        <v>3238</v>
      </c>
      <c r="D1554" s="2"/>
      <c r="E1554" s="2"/>
      <c r="F1554" t="s">
        <v>2495</v>
      </c>
      <c r="G1554" t="s">
        <v>3533</v>
      </c>
      <c r="H1554" t="s">
        <v>1833</v>
      </c>
      <c r="I1554" t="s">
        <v>1136</v>
      </c>
      <c r="J1554" t="s">
        <v>4645</v>
      </c>
      <c r="K1554" t="s">
        <v>5621</v>
      </c>
      <c r="L1554" t="s">
        <v>3634</v>
      </c>
      <c r="M1554" t="s">
        <v>4076</v>
      </c>
      <c r="O1554" t="s">
        <v>3149</v>
      </c>
    </row>
    <row r="1555" spans="2:15" x14ac:dyDescent="0.25">
      <c r="B1555" t="s">
        <v>3715</v>
      </c>
      <c r="D1555" s="2"/>
      <c r="F1555" t="s">
        <v>4294</v>
      </c>
      <c r="G1555" t="s">
        <v>5344</v>
      </c>
      <c r="H1555" t="s">
        <v>6052</v>
      </c>
      <c r="I1555" t="s">
        <v>4410</v>
      </c>
      <c r="J1555" t="s">
        <v>2216</v>
      </c>
      <c r="K1555" t="s">
        <v>691</v>
      </c>
      <c r="L1555" t="s">
        <v>4930</v>
      </c>
      <c r="M1555" t="s">
        <v>3743</v>
      </c>
      <c r="O1555" t="s">
        <v>4465</v>
      </c>
    </row>
    <row r="1556" spans="2:15" x14ac:dyDescent="0.25">
      <c r="B1556" t="s">
        <v>3758</v>
      </c>
      <c r="D1556" s="2"/>
      <c r="E1556" s="2"/>
      <c r="F1556" t="s">
        <v>2036</v>
      </c>
      <c r="G1556" t="s">
        <v>4389</v>
      </c>
      <c r="H1556" t="s">
        <v>796</v>
      </c>
      <c r="I1556" t="s">
        <v>5723</v>
      </c>
      <c r="J1556" t="s">
        <v>4055</v>
      </c>
      <c r="K1556" t="s">
        <v>693</v>
      </c>
      <c r="L1556" t="s">
        <v>3635</v>
      </c>
      <c r="M1556" t="s">
        <v>2830</v>
      </c>
    </row>
    <row r="1557" spans="2:15" x14ac:dyDescent="0.25">
      <c r="B1557" t="s">
        <v>4682</v>
      </c>
      <c r="D1557" s="2"/>
      <c r="F1557" t="s">
        <v>4985</v>
      </c>
      <c r="G1557" t="s">
        <v>1942</v>
      </c>
      <c r="H1557" t="s">
        <v>1610</v>
      </c>
      <c r="I1557" t="s">
        <v>4192</v>
      </c>
      <c r="J1557" t="s">
        <v>1908</v>
      </c>
      <c r="K1557" t="s">
        <v>1419</v>
      </c>
      <c r="L1557" t="s">
        <v>2008</v>
      </c>
      <c r="M1557" t="s">
        <v>5614</v>
      </c>
    </row>
    <row r="1558" spans="2:15" x14ac:dyDescent="0.25">
      <c r="B1558" t="s">
        <v>3231</v>
      </c>
      <c r="D1558" s="2"/>
      <c r="E1558" s="2"/>
      <c r="F1558" t="s">
        <v>4410</v>
      </c>
      <c r="G1558" t="s">
        <v>3660</v>
      </c>
      <c r="H1558" t="s">
        <v>797</v>
      </c>
      <c r="I1558" t="s">
        <v>5728</v>
      </c>
      <c r="J1558" t="s">
        <v>2217</v>
      </c>
      <c r="K1558" t="s">
        <v>4652</v>
      </c>
      <c r="L1558" t="s">
        <v>4725</v>
      </c>
      <c r="M1558" t="s">
        <v>2832</v>
      </c>
    </row>
    <row r="1559" spans="2:15" x14ac:dyDescent="0.25">
      <c r="B1559" t="s">
        <v>3751</v>
      </c>
      <c r="D1559" s="2"/>
      <c r="F1559" t="s">
        <v>2701</v>
      </c>
      <c r="G1559" t="s">
        <v>4744</v>
      </c>
      <c r="H1559" t="s">
        <v>2265</v>
      </c>
      <c r="I1559" t="s">
        <v>2304</v>
      </c>
      <c r="J1559" t="s">
        <v>5922</v>
      </c>
      <c r="K1559" t="s">
        <v>4346</v>
      </c>
      <c r="L1559" t="s">
        <v>3953</v>
      </c>
      <c r="M1559" t="s">
        <v>2064</v>
      </c>
    </row>
    <row r="1560" spans="2:15" x14ac:dyDescent="0.25">
      <c r="B1560" t="s">
        <v>3275</v>
      </c>
      <c r="D1560" s="2"/>
      <c r="E1560" s="2"/>
      <c r="F1560" t="s">
        <v>3479</v>
      </c>
      <c r="G1560" t="s">
        <v>4281</v>
      </c>
      <c r="H1560" t="s">
        <v>1435</v>
      </c>
      <c r="I1560" t="s">
        <v>1311</v>
      </c>
      <c r="J1560" t="s">
        <v>4331</v>
      </c>
      <c r="K1560" t="s">
        <v>2238</v>
      </c>
      <c r="L1560" t="s">
        <v>3637</v>
      </c>
      <c r="M1560" t="s">
        <v>4988</v>
      </c>
    </row>
    <row r="1561" spans="2:15" x14ac:dyDescent="0.25">
      <c r="B1561" t="s">
        <v>3680</v>
      </c>
      <c r="D1561" s="2"/>
      <c r="F1561" t="s">
        <v>2690</v>
      </c>
      <c r="G1561" t="s">
        <v>5143</v>
      </c>
      <c r="H1561" t="s">
        <v>4136</v>
      </c>
      <c r="I1561" t="s">
        <v>4193</v>
      </c>
      <c r="J1561" t="s">
        <v>1415</v>
      </c>
      <c r="K1561" t="s">
        <v>3760</v>
      </c>
      <c r="L1561" t="s">
        <v>4932</v>
      </c>
      <c r="M1561" t="s">
        <v>4340</v>
      </c>
    </row>
    <row r="1562" spans="2:15" x14ac:dyDescent="0.25">
      <c r="B1562" t="s">
        <v>3620</v>
      </c>
      <c r="D1562" s="2"/>
      <c r="E1562" s="2"/>
      <c r="F1562" t="s">
        <v>4591</v>
      </c>
      <c r="G1562" t="s">
        <v>4746</v>
      </c>
      <c r="H1562" t="s">
        <v>5397</v>
      </c>
      <c r="I1562" t="s">
        <v>1312</v>
      </c>
      <c r="J1562" t="s">
        <v>3733</v>
      </c>
      <c r="K1562" t="s">
        <v>1006</v>
      </c>
      <c r="L1562" t="s">
        <v>3238</v>
      </c>
      <c r="M1562" t="s">
        <v>2835</v>
      </c>
    </row>
    <row r="1563" spans="2:15" x14ac:dyDescent="0.25">
      <c r="B1563" t="s">
        <v>3194</v>
      </c>
      <c r="D1563" s="2"/>
      <c r="F1563" t="s">
        <v>3005</v>
      </c>
      <c r="G1563" t="s">
        <v>4631</v>
      </c>
      <c r="H1563" t="s">
        <v>3527</v>
      </c>
      <c r="I1563" t="s">
        <v>169</v>
      </c>
      <c r="J1563" t="s">
        <v>5599</v>
      </c>
      <c r="K1563" t="s">
        <v>4587</v>
      </c>
      <c r="L1563" t="s">
        <v>3638</v>
      </c>
      <c r="M1563" t="s">
        <v>2836</v>
      </c>
    </row>
    <row r="1564" spans="2:15" x14ac:dyDescent="0.25">
      <c r="B1564" t="s">
        <v>3657</v>
      </c>
      <c r="D1564" s="2"/>
      <c r="E1564" s="2"/>
      <c r="F1564" t="s">
        <v>2499</v>
      </c>
      <c r="G1564" t="s">
        <v>3269</v>
      </c>
      <c r="H1564" t="s">
        <v>1073</v>
      </c>
      <c r="I1564" t="s">
        <v>918</v>
      </c>
      <c r="J1564" t="s">
        <v>4980</v>
      </c>
      <c r="K1564" t="s">
        <v>4094</v>
      </c>
      <c r="L1564" t="s">
        <v>4729</v>
      </c>
      <c r="M1564" t="s">
        <v>2838</v>
      </c>
    </row>
    <row r="1565" spans="2:15" x14ac:dyDescent="0.25">
      <c r="B1565" t="s">
        <v>3938</v>
      </c>
      <c r="D1565" s="2"/>
      <c r="F1565" t="s">
        <v>2749</v>
      </c>
      <c r="G1565" t="s">
        <v>2620</v>
      </c>
      <c r="H1565" t="s">
        <v>1437</v>
      </c>
      <c r="I1565" t="s">
        <v>2309</v>
      </c>
      <c r="J1565" t="s">
        <v>4061</v>
      </c>
      <c r="K1565" t="s">
        <v>4349</v>
      </c>
      <c r="L1565" t="s">
        <v>3240</v>
      </c>
      <c r="M1565" t="s">
        <v>2839</v>
      </c>
    </row>
    <row r="1566" spans="2:15" x14ac:dyDescent="0.25">
      <c r="B1566" t="s">
        <v>4130</v>
      </c>
      <c r="D1566" s="2"/>
      <c r="E1566" s="2"/>
      <c r="F1566" t="s">
        <v>3058</v>
      </c>
      <c r="G1566" t="s">
        <v>3661</v>
      </c>
      <c r="H1566" t="s">
        <v>799</v>
      </c>
      <c r="I1566" t="s">
        <v>4194</v>
      </c>
      <c r="J1566" t="s">
        <v>1581</v>
      </c>
      <c r="K1566" t="s">
        <v>4812</v>
      </c>
      <c r="L1566" t="s">
        <v>2177</v>
      </c>
      <c r="M1566" t="s">
        <v>2234</v>
      </c>
    </row>
    <row r="1567" spans="2:15" x14ac:dyDescent="0.25">
      <c r="B1567" t="s">
        <v>3660</v>
      </c>
      <c r="D1567" s="2"/>
      <c r="F1567" t="s">
        <v>4255</v>
      </c>
      <c r="G1567" t="s">
        <v>3662</v>
      </c>
      <c r="H1567" t="s">
        <v>4137</v>
      </c>
      <c r="I1567" t="s">
        <v>5048</v>
      </c>
      <c r="J1567" t="s">
        <v>1746</v>
      </c>
      <c r="K1567" t="s">
        <v>4993</v>
      </c>
      <c r="L1567" t="s">
        <v>5515</v>
      </c>
      <c r="M1567" t="s">
        <v>3754</v>
      </c>
    </row>
    <row r="1568" spans="2:15" x14ac:dyDescent="0.25">
      <c r="B1568" t="s">
        <v>3278</v>
      </c>
      <c r="D1568" s="2"/>
      <c r="E1568" s="2"/>
      <c r="F1568" t="s">
        <v>2170</v>
      </c>
      <c r="G1568" t="s">
        <v>3064</v>
      </c>
      <c r="H1568" t="s">
        <v>802</v>
      </c>
      <c r="I1568" t="s">
        <v>1170</v>
      </c>
      <c r="J1568" t="s">
        <v>3735</v>
      </c>
      <c r="K1568" t="s">
        <v>1665</v>
      </c>
      <c r="L1568" t="s">
        <v>1720</v>
      </c>
      <c r="M1568" t="s">
        <v>2841</v>
      </c>
    </row>
    <row r="1569" spans="2:13" x14ac:dyDescent="0.25">
      <c r="B1569" t="s">
        <v>3201</v>
      </c>
      <c r="D1569" s="2"/>
      <c r="F1569" t="s">
        <v>4919</v>
      </c>
      <c r="G1569" t="s">
        <v>3463</v>
      </c>
      <c r="H1569" t="s">
        <v>805</v>
      </c>
      <c r="I1569" t="s">
        <v>1314</v>
      </c>
      <c r="J1569" t="s">
        <v>4063</v>
      </c>
      <c r="K1569" t="s">
        <v>713</v>
      </c>
      <c r="L1569" t="s">
        <v>427</v>
      </c>
      <c r="M1569" t="s">
        <v>4651</v>
      </c>
    </row>
    <row r="1570" spans="2:13" x14ac:dyDescent="0.25">
      <c r="B1570" t="s">
        <v>3744</v>
      </c>
      <c r="D1570" s="2"/>
      <c r="E1570" s="2"/>
      <c r="F1570" t="s">
        <v>2056</v>
      </c>
      <c r="G1570" t="s">
        <v>6006</v>
      </c>
      <c r="H1570" t="s">
        <v>3802</v>
      </c>
      <c r="I1570" t="s">
        <v>4466</v>
      </c>
      <c r="J1570" t="s">
        <v>2220</v>
      </c>
      <c r="K1570" t="s">
        <v>1015</v>
      </c>
      <c r="L1570" t="s">
        <v>3242</v>
      </c>
      <c r="M1570" t="s">
        <v>2843</v>
      </c>
    </row>
    <row r="1571" spans="2:13" x14ac:dyDescent="0.25">
      <c r="B1571" t="s">
        <v>3227</v>
      </c>
      <c r="D1571" s="2"/>
      <c r="F1571" t="s">
        <v>2435</v>
      </c>
      <c r="G1571" t="s">
        <v>2621</v>
      </c>
      <c r="H1571" t="s">
        <v>4839</v>
      </c>
      <c r="I1571" t="s">
        <v>1630</v>
      </c>
      <c r="J1571" t="s">
        <v>3496</v>
      </c>
      <c r="K1571" t="s">
        <v>1016</v>
      </c>
      <c r="L1571" t="s">
        <v>2013</v>
      </c>
      <c r="M1571" t="s">
        <v>2844</v>
      </c>
    </row>
    <row r="1572" spans="2:13" x14ac:dyDescent="0.25">
      <c r="B1572" t="s">
        <v>3272</v>
      </c>
      <c r="D1572" s="2"/>
      <c r="E1572" s="2"/>
      <c r="F1572" t="s">
        <v>3119</v>
      </c>
      <c r="G1572" t="s">
        <v>5693</v>
      </c>
      <c r="H1572" t="s">
        <v>5239</v>
      </c>
      <c r="I1572" t="s">
        <v>5741</v>
      </c>
      <c r="J1572" t="s">
        <v>1913</v>
      </c>
      <c r="K1572" t="s">
        <v>2073</v>
      </c>
      <c r="L1572" t="s">
        <v>1072</v>
      </c>
      <c r="M1572" t="s">
        <v>2848</v>
      </c>
    </row>
    <row r="1573" spans="2:13" x14ac:dyDescent="0.25">
      <c r="B1573" t="s">
        <v>3352</v>
      </c>
      <c r="D1573" s="2"/>
      <c r="F1573" t="s">
        <v>2953</v>
      </c>
      <c r="G1573" t="s">
        <v>2622</v>
      </c>
      <c r="H1573" t="s">
        <v>5674</v>
      </c>
      <c r="I1573" t="s">
        <v>3409</v>
      </c>
      <c r="J1573" t="s">
        <v>11</v>
      </c>
      <c r="K1573" t="s">
        <v>2244</v>
      </c>
      <c r="L1573" t="s">
        <v>2181</v>
      </c>
      <c r="M1573" t="s">
        <v>2849</v>
      </c>
    </row>
    <row r="1574" spans="2:13" x14ac:dyDescent="0.25">
      <c r="B1574" t="s">
        <v>3182</v>
      </c>
      <c r="D1574" s="2"/>
      <c r="E1574" s="2"/>
      <c r="F1574" t="s">
        <v>2324</v>
      </c>
      <c r="G1574" t="s">
        <v>4859</v>
      </c>
      <c r="H1574" t="s">
        <v>809</v>
      </c>
      <c r="I1574" t="s">
        <v>1516</v>
      </c>
      <c r="J1574" t="s">
        <v>2058</v>
      </c>
      <c r="K1574" t="s">
        <v>1928</v>
      </c>
      <c r="L1574" t="s">
        <v>4735</v>
      </c>
      <c r="M1574" t="s">
        <v>5377</v>
      </c>
    </row>
    <row r="1575" spans="2:13" x14ac:dyDescent="0.25">
      <c r="B1575" t="s">
        <v>3320</v>
      </c>
      <c r="D1575" s="2"/>
      <c r="F1575" t="s">
        <v>4107</v>
      </c>
      <c r="G1575" t="s">
        <v>5873</v>
      </c>
      <c r="H1575" t="s">
        <v>2268</v>
      </c>
      <c r="I1575" t="s">
        <v>4881</v>
      </c>
      <c r="J1575" t="s">
        <v>4065</v>
      </c>
      <c r="K1575" t="s">
        <v>1597</v>
      </c>
      <c r="L1575" t="s">
        <v>3643</v>
      </c>
      <c r="M1575" t="s">
        <v>1922</v>
      </c>
    </row>
    <row r="1576" spans="2:13" x14ac:dyDescent="0.25">
      <c r="B1576" t="s">
        <v>3234</v>
      </c>
      <c r="D1576" s="2"/>
      <c r="E1576" s="2"/>
      <c r="F1576" t="s">
        <v>5101</v>
      </c>
      <c r="G1576" t="s">
        <v>2279</v>
      </c>
      <c r="H1576" t="s">
        <v>814</v>
      </c>
      <c r="I1576" t="s">
        <v>1518</v>
      </c>
      <c r="J1576" t="s">
        <v>1915</v>
      </c>
      <c r="K1576" t="s">
        <v>724</v>
      </c>
      <c r="L1576" t="s">
        <v>3963</v>
      </c>
      <c r="M1576" t="s">
        <v>1591</v>
      </c>
    </row>
    <row r="1577" spans="2:13" x14ac:dyDescent="0.25">
      <c r="B1577" t="s">
        <v>3564</v>
      </c>
      <c r="D1577" s="2"/>
      <c r="F1577" t="s">
        <v>4263</v>
      </c>
      <c r="G1577" t="s">
        <v>4940</v>
      </c>
      <c r="H1577" t="s">
        <v>816</v>
      </c>
      <c r="I1577" t="s">
        <v>1956</v>
      </c>
      <c r="J1577" t="s">
        <v>5927</v>
      </c>
      <c r="K1577" t="s">
        <v>725</v>
      </c>
      <c r="L1577" t="s">
        <v>2182</v>
      </c>
      <c r="M1577" t="s">
        <v>2852</v>
      </c>
    </row>
    <row r="1578" spans="2:13" x14ac:dyDescent="0.25">
      <c r="B1578" t="s">
        <v>3632</v>
      </c>
      <c r="D1578" s="2"/>
      <c r="E1578" s="2"/>
      <c r="F1578" t="s">
        <v>2450</v>
      </c>
      <c r="G1578" t="s">
        <v>3464</v>
      </c>
      <c r="H1578" t="s">
        <v>819</v>
      </c>
      <c r="I1578" t="s">
        <v>2115</v>
      </c>
      <c r="J1578" t="s">
        <v>2819</v>
      </c>
      <c r="K1578" t="s">
        <v>2245</v>
      </c>
      <c r="L1578" t="s">
        <v>5332</v>
      </c>
      <c r="M1578" t="s">
        <v>2853</v>
      </c>
    </row>
    <row r="1579" spans="2:13" x14ac:dyDescent="0.25">
      <c r="B1579" t="s">
        <v>4149</v>
      </c>
      <c r="D1579" s="2"/>
      <c r="F1579" t="s">
        <v>5686</v>
      </c>
      <c r="G1579" t="s">
        <v>5298</v>
      </c>
      <c r="H1579" t="s">
        <v>5676</v>
      </c>
      <c r="I1579" t="s">
        <v>2116</v>
      </c>
      <c r="J1579" t="s">
        <v>2061</v>
      </c>
      <c r="K1579" t="s">
        <v>1599</v>
      </c>
      <c r="L1579" t="s">
        <v>3645</v>
      </c>
      <c r="M1579" t="s">
        <v>2854</v>
      </c>
    </row>
    <row r="1580" spans="2:13" x14ac:dyDescent="0.25">
      <c r="B1580" t="s">
        <v>3563</v>
      </c>
      <c r="D1580" s="2"/>
      <c r="E1580" s="2"/>
      <c r="F1580" t="s">
        <v>2835</v>
      </c>
      <c r="G1580" t="s">
        <v>6007</v>
      </c>
      <c r="H1580" t="s">
        <v>825</v>
      </c>
      <c r="I1580" t="s">
        <v>928</v>
      </c>
      <c r="J1580" t="s">
        <v>2062</v>
      </c>
      <c r="K1580" t="s">
        <v>5637</v>
      </c>
      <c r="L1580" t="s">
        <v>1723</v>
      </c>
      <c r="M1580" t="s">
        <v>4346</v>
      </c>
    </row>
    <row r="1581" spans="2:13" x14ac:dyDescent="0.25">
      <c r="B1581" t="s">
        <v>3646</v>
      </c>
      <c r="D1581" s="2"/>
      <c r="F1581" t="s">
        <v>3584</v>
      </c>
      <c r="G1581" t="s">
        <v>2186</v>
      </c>
      <c r="H1581" t="s">
        <v>2270</v>
      </c>
      <c r="I1581" t="s">
        <v>5756</v>
      </c>
      <c r="J1581" t="s">
        <v>3322</v>
      </c>
      <c r="K1581" t="s">
        <v>3765</v>
      </c>
      <c r="L1581" t="s">
        <v>3646</v>
      </c>
      <c r="M1581" t="s">
        <v>2859</v>
      </c>
    </row>
    <row r="1582" spans="2:13" x14ac:dyDescent="0.25">
      <c r="B1582" t="s">
        <v>3634</v>
      </c>
      <c r="D1582" s="2"/>
      <c r="E1582" s="2"/>
      <c r="F1582" t="s">
        <v>5671</v>
      </c>
      <c r="G1582" t="s">
        <v>4162</v>
      </c>
      <c r="H1582" t="s">
        <v>1439</v>
      </c>
      <c r="I1582" t="s">
        <v>1959</v>
      </c>
      <c r="J1582" t="s">
        <v>2229</v>
      </c>
      <c r="K1582" t="s">
        <v>3766</v>
      </c>
      <c r="L1582" t="s">
        <v>1084</v>
      </c>
      <c r="M1582" t="s">
        <v>1006</v>
      </c>
    </row>
    <row r="1583" spans="2:13" x14ac:dyDescent="0.25">
      <c r="B1583" t="s">
        <v>3713</v>
      </c>
      <c r="D1583" s="2"/>
      <c r="F1583" t="s">
        <v>2132</v>
      </c>
      <c r="G1583" t="s">
        <v>2280</v>
      </c>
      <c r="H1583" t="s">
        <v>3017</v>
      </c>
      <c r="I1583" t="s">
        <v>1679</v>
      </c>
      <c r="J1583" t="s">
        <v>4074</v>
      </c>
      <c r="K1583" t="s">
        <v>1423</v>
      </c>
      <c r="L1583" t="s">
        <v>4436</v>
      </c>
      <c r="M1583" t="s">
        <v>4587</v>
      </c>
    </row>
    <row r="1584" spans="2:13" x14ac:dyDescent="0.25">
      <c r="B1584" t="s">
        <v>3276</v>
      </c>
      <c r="D1584" s="2"/>
      <c r="E1584" s="2"/>
      <c r="F1584" t="s">
        <v>2736</v>
      </c>
      <c r="G1584" t="s">
        <v>5694</v>
      </c>
      <c r="H1584" t="s">
        <v>828</v>
      </c>
      <c r="I1584" t="s">
        <v>4675</v>
      </c>
      <c r="J1584" t="s">
        <v>4339</v>
      </c>
      <c r="K1584" t="s">
        <v>3767</v>
      </c>
      <c r="L1584" t="s">
        <v>1482</v>
      </c>
      <c r="M1584" t="s">
        <v>2863</v>
      </c>
    </row>
    <row r="1585" spans="2:13" x14ac:dyDescent="0.25">
      <c r="B1585" t="s">
        <v>3279</v>
      </c>
      <c r="D1585" s="2"/>
      <c r="F1585" t="s">
        <v>2528</v>
      </c>
      <c r="G1585" t="s">
        <v>3270</v>
      </c>
      <c r="H1585" t="s">
        <v>1091</v>
      </c>
      <c r="I1585" t="s">
        <v>4467</v>
      </c>
      <c r="J1585" t="s">
        <v>1268</v>
      </c>
      <c r="K1585" t="s">
        <v>2246</v>
      </c>
      <c r="L1585" t="s">
        <v>5522</v>
      </c>
      <c r="M1585" t="s">
        <v>4349</v>
      </c>
    </row>
    <row r="1586" spans="2:13" x14ac:dyDescent="0.25">
      <c r="B1586" t="s">
        <v>3783</v>
      </c>
      <c r="D1586" s="2"/>
      <c r="E1586" s="2"/>
      <c r="F1586" t="s">
        <v>3742</v>
      </c>
      <c r="G1586" t="s">
        <v>480</v>
      </c>
      <c r="H1586" t="s">
        <v>3021</v>
      </c>
      <c r="I1586" t="s">
        <v>1962</v>
      </c>
      <c r="J1586" t="s">
        <v>667</v>
      </c>
      <c r="K1586" t="s">
        <v>4820</v>
      </c>
      <c r="L1586" t="s">
        <v>1652</v>
      </c>
      <c r="M1586" t="s">
        <v>2870</v>
      </c>
    </row>
    <row r="1587" spans="2:13" x14ac:dyDescent="0.25">
      <c r="B1587" t="s">
        <v>3243</v>
      </c>
      <c r="D1587" s="2"/>
      <c r="F1587" t="s">
        <v>4918</v>
      </c>
      <c r="G1587" t="s">
        <v>2022</v>
      </c>
      <c r="H1587" t="s">
        <v>5682</v>
      </c>
      <c r="I1587" t="s">
        <v>4203</v>
      </c>
      <c r="J1587" t="s">
        <v>668</v>
      </c>
      <c r="K1587" t="s">
        <v>3769</v>
      </c>
      <c r="L1587" t="s">
        <v>3250</v>
      </c>
      <c r="M1587" t="s">
        <v>4993</v>
      </c>
    </row>
    <row r="1588" spans="2:13" x14ac:dyDescent="0.25">
      <c r="B1588" t="s">
        <v>3693</v>
      </c>
      <c r="D1588" s="2"/>
      <c r="E1588" s="2"/>
      <c r="F1588" t="s">
        <v>2756</v>
      </c>
      <c r="G1588" t="s">
        <v>2281</v>
      </c>
      <c r="H1588" t="s">
        <v>2271</v>
      </c>
      <c r="I1588" t="s">
        <v>36</v>
      </c>
      <c r="J1588" t="s">
        <v>1583</v>
      </c>
      <c r="K1588" t="s">
        <v>2248</v>
      </c>
      <c r="L1588" t="s">
        <v>2014</v>
      </c>
      <c r="M1588" t="s">
        <v>2872</v>
      </c>
    </row>
    <row r="1589" spans="2:13" x14ac:dyDescent="0.25">
      <c r="B1589" t="s">
        <v>3217</v>
      </c>
      <c r="D1589" s="2"/>
      <c r="F1589" t="s">
        <v>4862</v>
      </c>
      <c r="G1589" t="s">
        <v>1729</v>
      </c>
      <c r="H1589" t="s">
        <v>4381</v>
      </c>
      <c r="I1589" t="s">
        <v>1963</v>
      </c>
      <c r="J1589" t="s">
        <v>4985</v>
      </c>
      <c r="K1589" t="s">
        <v>5003</v>
      </c>
      <c r="L1589" t="s">
        <v>5130</v>
      </c>
      <c r="M1589" t="s">
        <v>2876</v>
      </c>
    </row>
    <row r="1590" spans="2:13" x14ac:dyDescent="0.25">
      <c r="B1590" t="s">
        <v>3717</v>
      </c>
      <c r="D1590" s="2"/>
      <c r="E1590" s="2"/>
      <c r="F1590" t="s">
        <v>2356</v>
      </c>
      <c r="G1590" t="s">
        <v>3815</v>
      </c>
      <c r="H1590" t="s">
        <v>4383</v>
      </c>
      <c r="I1590" t="s">
        <v>1964</v>
      </c>
      <c r="J1590" t="s">
        <v>669</v>
      </c>
      <c r="K1590" t="s">
        <v>5646</v>
      </c>
      <c r="L1590" t="s">
        <v>2015</v>
      </c>
      <c r="M1590" t="s">
        <v>1665</v>
      </c>
    </row>
    <row r="1591" spans="2:13" x14ac:dyDescent="0.25">
      <c r="B1591" t="s">
        <v>3381</v>
      </c>
      <c r="D1591" s="2"/>
      <c r="F1591" t="s">
        <v>4313</v>
      </c>
      <c r="G1591" t="s">
        <v>1241</v>
      </c>
      <c r="H1591" t="s">
        <v>5408</v>
      </c>
      <c r="I1591" t="s">
        <v>1520</v>
      </c>
      <c r="J1591" t="s">
        <v>2230</v>
      </c>
      <c r="K1591" t="s">
        <v>5647</v>
      </c>
      <c r="L1591" t="s">
        <v>3975</v>
      </c>
      <c r="M1591" t="s">
        <v>713</v>
      </c>
    </row>
    <row r="1592" spans="2:13" x14ac:dyDescent="0.25">
      <c r="B1592" t="s">
        <v>3684</v>
      </c>
      <c r="D1592" s="2"/>
      <c r="E1592" s="2"/>
      <c r="F1592" t="s">
        <v>5069</v>
      </c>
      <c r="G1592" t="s">
        <v>3993</v>
      </c>
      <c r="H1592" t="s">
        <v>2272</v>
      </c>
      <c r="I1592" t="s">
        <v>5058</v>
      </c>
      <c r="J1592" t="s">
        <v>4986</v>
      </c>
      <c r="K1592" t="s">
        <v>4103</v>
      </c>
      <c r="L1592" t="s">
        <v>3976</v>
      </c>
      <c r="M1592" t="s">
        <v>1016</v>
      </c>
    </row>
    <row r="1593" spans="2:13" x14ac:dyDescent="0.25">
      <c r="B1593" t="s">
        <v>3611</v>
      </c>
      <c r="D1593" s="2"/>
      <c r="F1593" t="s">
        <v>4257</v>
      </c>
      <c r="G1593" t="s">
        <v>3271</v>
      </c>
      <c r="H1593" t="s">
        <v>833</v>
      </c>
      <c r="I1593" t="s">
        <v>4205</v>
      </c>
      <c r="J1593" t="s">
        <v>3500</v>
      </c>
      <c r="K1593" t="s">
        <v>5648</v>
      </c>
      <c r="L1593" t="s">
        <v>3252</v>
      </c>
      <c r="M1593" t="s">
        <v>2244</v>
      </c>
    </row>
    <row r="1594" spans="2:13" x14ac:dyDescent="0.25">
      <c r="B1594" t="s">
        <v>3258</v>
      </c>
      <c r="D1594" s="2"/>
      <c r="E1594" s="2"/>
      <c r="F1594" t="s">
        <v>4101</v>
      </c>
      <c r="G1594" t="s">
        <v>3816</v>
      </c>
      <c r="H1594" t="s">
        <v>834</v>
      </c>
      <c r="I1594" t="s">
        <v>1841</v>
      </c>
      <c r="J1594" t="s">
        <v>1584</v>
      </c>
      <c r="K1594" t="s">
        <v>2249</v>
      </c>
      <c r="L1594" t="s">
        <v>4271</v>
      </c>
      <c r="M1594" t="s">
        <v>1928</v>
      </c>
    </row>
    <row r="1595" spans="2:13" x14ac:dyDescent="0.25">
      <c r="B1595" t="s">
        <v>3710</v>
      </c>
      <c r="D1595" s="2"/>
      <c r="F1595" t="s">
        <v>3539</v>
      </c>
      <c r="G1595" t="s">
        <v>2631</v>
      </c>
      <c r="H1595" t="s">
        <v>2274</v>
      </c>
      <c r="I1595" t="s">
        <v>2120</v>
      </c>
      <c r="J1595" t="s">
        <v>3745</v>
      </c>
      <c r="K1595" t="s">
        <v>5005</v>
      </c>
      <c r="L1595" t="s">
        <v>5131</v>
      </c>
      <c r="M1595" t="s">
        <v>1276</v>
      </c>
    </row>
    <row r="1596" spans="2:13" x14ac:dyDescent="0.25">
      <c r="B1596" t="s">
        <v>3378</v>
      </c>
      <c r="D1596" s="2"/>
      <c r="E1596" s="2"/>
      <c r="F1596" t="s">
        <v>2084</v>
      </c>
      <c r="G1596" t="s">
        <v>3272</v>
      </c>
      <c r="H1596" t="s">
        <v>836</v>
      </c>
      <c r="I1596" t="s">
        <v>1965</v>
      </c>
      <c r="J1596" t="s">
        <v>4650</v>
      </c>
      <c r="K1596" t="s">
        <v>5220</v>
      </c>
      <c r="L1596" t="s">
        <v>3647</v>
      </c>
      <c r="M1596" t="s">
        <v>2883</v>
      </c>
    </row>
    <row r="1597" spans="2:13" x14ac:dyDescent="0.25">
      <c r="B1597" t="s">
        <v>3225</v>
      </c>
      <c r="D1597" s="2"/>
      <c r="F1597" t="s">
        <v>4994</v>
      </c>
      <c r="G1597" t="s">
        <v>5030</v>
      </c>
      <c r="H1597" t="s">
        <v>2275</v>
      </c>
      <c r="I1597" t="s">
        <v>934</v>
      </c>
      <c r="J1597" t="s">
        <v>4987</v>
      </c>
      <c r="K1597" t="s">
        <v>4107</v>
      </c>
      <c r="L1597" t="s">
        <v>1372</v>
      </c>
      <c r="M1597" t="s">
        <v>5382</v>
      </c>
    </row>
    <row r="1598" spans="2:13" x14ac:dyDescent="0.25">
      <c r="B1598" t="s">
        <v>3736</v>
      </c>
      <c r="D1598" s="2"/>
      <c r="E1598" s="2"/>
      <c r="F1598" t="s">
        <v>2841</v>
      </c>
      <c r="G1598" t="s">
        <v>5345</v>
      </c>
      <c r="H1598" t="s">
        <v>1100</v>
      </c>
      <c r="I1598" t="s">
        <v>4883</v>
      </c>
      <c r="J1598" t="s">
        <v>3747</v>
      </c>
      <c r="K1598" t="s">
        <v>3773</v>
      </c>
      <c r="L1598" t="s">
        <v>2016</v>
      </c>
      <c r="M1598" t="s">
        <v>1597</v>
      </c>
    </row>
    <row r="1599" spans="2:13" x14ac:dyDescent="0.25">
      <c r="B1599" t="s">
        <v>3573</v>
      </c>
      <c r="D1599" s="2"/>
      <c r="F1599" t="s">
        <v>3114</v>
      </c>
      <c r="G1599" t="s">
        <v>4749</v>
      </c>
      <c r="H1599" t="s">
        <v>1101</v>
      </c>
      <c r="I1599" t="s">
        <v>5434</v>
      </c>
      <c r="J1599" t="s">
        <v>3748</v>
      </c>
      <c r="K1599" t="s">
        <v>3775</v>
      </c>
      <c r="L1599" t="s">
        <v>5133</v>
      </c>
      <c r="M1599" t="s">
        <v>724</v>
      </c>
    </row>
    <row r="1600" spans="2:13" x14ac:dyDescent="0.25">
      <c r="B1600" t="s">
        <v>3180</v>
      </c>
      <c r="D1600" s="2"/>
      <c r="E1600" s="2"/>
      <c r="F1600" t="s">
        <v>1552</v>
      </c>
      <c r="G1600" t="s">
        <v>4392</v>
      </c>
      <c r="H1600" t="s">
        <v>5688</v>
      </c>
      <c r="I1600" t="s">
        <v>2122</v>
      </c>
      <c r="J1600" t="s">
        <v>4804</v>
      </c>
      <c r="K1600" t="s">
        <v>2083</v>
      </c>
      <c r="L1600" t="s">
        <v>4503</v>
      </c>
      <c r="M1600" t="s">
        <v>3508</v>
      </c>
    </row>
    <row r="1601" spans="2:13" x14ac:dyDescent="0.25">
      <c r="B1601" t="s">
        <v>3340</v>
      </c>
      <c r="D1601" s="2"/>
      <c r="F1601" t="s">
        <v>2751</v>
      </c>
      <c r="G1601" t="s">
        <v>869</v>
      </c>
      <c r="H1601" t="s">
        <v>842</v>
      </c>
      <c r="I1601" t="s">
        <v>1787</v>
      </c>
      <c r="J1601" t="s">
        <v>3749</v>
      </c>
      <c r="K1601" t="s">
        <v>5006</v>
      </c>
      <c r="L1601" t="s">
        <v>5335</v>
      </c>
      <c r="M1601" t="s">
        <v>5635</v>
      </c>
    </row>
    <row r="1602" spans="2:13" x14ac:dyDescent="0.25">
      <c r="B1602" t="s">
        <v>3722</v>
      </c>
      <c r="D1602" s="2"/>
      <c r="E1602" s="2"/>
      <c r="F1602" t="s">
        <v>4663</v>
      </c>
      <c r="G1602" t="s">
        <v>1511</v>
      </c>
      <c r="H1602" t="s">
        <v>4599</v>
      </c>
      <c r="I1602" t="s">
        <v>1521</v>
      </c>
      <c r="J1602" t="s">
        <v>3750</v>
      </c>
      <c r="K1602" t="s">
        <v>764</v>
      </c>
      <c r="L1602" t="s">
        <v>3648</v>
      </c>
      <c r="M1602" t="s">
        <v>1599</v>
      </c>
    </row>
    <row r="1603" spans="2:13" x14ac:dyDescent="0.25">
      <c r="B1603" t="s">
        <v>3822</v>
      </c>
      <c r="D1603" s="2"/>
      <c r="F1603" t="s">
        <v>2538</v>
      </c>
      <c r="G1603" t="s">
        <v>5257</v>
      </c>
      <c r="H1603" t="s">
        <v>849</v>
      </c>
      <c r="I1603" t="s">
        <v>2125</v>
      </c>
      <c r="J1603" t="s">
        <v>2233</v>
      </c>
      <c r="K1603" t="s">
        <v>4361</v>
      </c>
      <c r="L1603" t="s">
        <v>3649</v>
      </c>
      <c r="M1603" t="s">
        <v>2889</v>
      </c>
    </row>
    <row r="1604" spans="2:13" x14ac:dyDescent="0.25">
      <c r="B1604" t="s">
        <v>3616</v>
      </c>
      <c r="D1604" s="2"/>
      <c r="E1604" s="2"/>
      <c r="F1604" t="s">
        <v>5538</v>
      </c>
      <c r="G1604" t="s">
        <v>6010</v>
      </c>
      <c r="H1604" t="s">
        <v>851</v>
      </c>
      <c r="I1604" t="s">
        <v>1522</v>
      </c>
      <c r="J1604" t="s">
        <v>3752</v>
      </c>
      <c r="K1604" t="s">
        <v>4362</v>
      </c>
      <c r="L1604" t="s">
        <v>3456</v>
      </c>
      <c r="M1604" t="s">
        <v>4818</v>
      </c>
    </row>
    <row r="1605" spans="2:13" x14ac:dyDescent="0.25">
      <c r="B1605" t="s">
        <v>3391</v>
      </c>
      <c r="D1605" s="2"/>
      <c r="F1605" t="s">
        <v>3003</v>
      </c>
      <c r="G1605" t="s">
        <v>4284</v>
      </c>
      <c r="H1605" t="s">
        <v>855</v>
      </c>
      <c r="I1605" t="s">
        <v>4415</v>
      </c>
      <c r="J1605" t="s">
        <v>3753</v>
      </c>
      <c r="K1605" t="s">
        <v>766</v>
      </c>
      <c r="L1605" t="s">
        <v>3258</v>
      </c>
      <c r="M1605" t="s">
        <v>3765</v>
      </c>
    </row>
    <row r="1606" spans="2:13" x14ac:dyDescent="0.25">
      <c r="B1606" t="s">
        <v>3319</v>
      </c>
      <c r="D1606" s="2"/>
      <c r="E1606" s="2"/>
      <c r="F1606" t="s">
        <v>5503</v>
      </c>
      <c r="G1606" t="s">
        <v>3273</v>
      </c>
      <c r="H1606" t="s">
        <v>1105</v>
      </c>
      <c r="I1606" t="s">
        <v>4558</v>
      </c>
      <c r="J1606" t="s">
        <v>5204</v>
      </c>
      <c r="K1606" t="s">
        <v>3779</v>
      </c>
      <c r="L1606" t="s">
        <v>5530</v>
      </c>
      <c r="M1606" t="s">
        <v>2892</v>
      </c>
    </row>
    <row r="1607" spans="2:13" x14ac:dyDescent="0.25">
      <c r="B1607" t="s">
        <v>3268</v>
      </c>
      <c r="D1607" s="2"/>
      <c r="F1607" t="s">
        <v>2880</v>
      </c>
      <c r="G1607" t="s">
        <v>3465</v>
      </c>
      <c r="H1607" t="s">
        <v>862</v>
      </c>
      <c r="I1607" t="s">
        <v>947</v>
      </c>
      <c r="J1607" t="s">
        <v>2068</v>
      </c>
      <c r="K1607" t="s">
        <v>5228</v>
      </c>
      <c r="L1607" t="s">
        <v>3984</v>
      </c>
      <c r="M1607" t="s">
        <v>2893</v>
      </c>
    </row>
    <row r="1608" spans="2:13" x14ac:dyDescent="0.25">
      <c r="B1608" t="s">
        <v>3270</v>
      </c>
      <c r="D1608" s="2"/>
      <c r="E1608" s="2"/>
      <c r="F1608" t="s">
        <v>2220</v>
      </c>
      <c r="G1608" t="s">
        <v>2024</v>
      </c>
      <c r="H1608" t="s">
        <v>2279</v>
      </c>
      <c r="I1608" t="s">
        <v>2126</v>
      </c>
      <c r="J1608" t="s">
        <v>2235</v>
      </c>
      <c r="K1608" t="s">
        <v>1768</v>
      </c>
      <c r="L1608" t="s">
        <v>4275</v>
      </c>
      <c r="M1608" t="s">
        <v>5641</v>
      </c>
    </row>
    <row r="1609" spans="2:13" x14ac:dyDescent="0.25">
      <c r="B1609" t="s">
        <v>3405</v>
      </c>
      <c r="D1609" s="2"/>
      <c r="F1609" t="s">
        <v>4533</v>
      </c>
      <c r="G1609" t="s">
        <v>3077</v>
      </c>
      <c r="H1609" t="s">
        <v>5298</v>
      </c>
      <c r="I1609" t="s">
        <v>40</v>
      </c>
      <c r="J1609" t="s">
        <v>4085</v>
      </c>
      <c r="K1609" t="s">
        <v>5655</v>
      </c>
      <c r="L1609" t="s">
        <v>3655</v>
      </c>
      <c r="M1609" t="s">
        <v>4820</v>
      </c>
    </row>
    <row r="1610" spans="2:13" x14ac:dyDescent="0.25">
      <c r="B1610" t="s">
        <v>3562</v>
      </c>
      <c r="D1610" s="2"/>
      <c r="E1610" s="2"/>
      <c r="F1610" t="s">
        <v>5654</v>
      </c>
      <c r="G1610" t="s">
        <v>2187</v>
      </c>
      <c r="H1610" t="s">
        <v>864</v>
      </c>
      <c r="I1610" t="s">
        <v>2127</v>
      </c>
      <c r="J1610" t="s">
        <v>4087</v>
      </c>
      <c r="K1610" t="s">
        <v>4364</v>
      </c>
      <c r="L1610" t="s">
        <v>3263</v>
      </c>
      <c r="M1610" t="s">
        <v>4101</v>
      </c>
    </row>
    <row r="1611" spans="2:13" x14ac:dyDescent="0.25">
      <c r="B1611" t="s">
        <v>3178</v>
      </c>
      <c r="D1611" s="2"/>
      <c r="F1611" t="s">
        <v>2879</v>
      </c>
      <c r="G1611" t="s">
        <v>3079</v>
      </c>
      <c r="H1611" t="s">
        <v>2280</v>
      </c>
      <c r="I1611" t="s">
        <v>5437</v>
      </c>
      <c r="J1611" t="s">
        <v>4345</v>
      </c>
      <c r="K1611" t="s">
        <v>4121</v>
      </c>
      <c r="L1611" t="s">
        <v>3986</v>
      </c>
      <c r="M1611" t="s">
        <v>2900</v>
      </c>
    </row>
    <row r="1612" spans="2:13" x14ac:dyDescent="0.25">
      <c r="B1612" t="s">
        <v>3228</v>
      </c>
      <c r="D1612" s="2"/>
      <c r="E1612" s="2"/>
      <c r="F1612" t="s">
        <v>2526</v>
      </c>
      <c r="G1612" t="s">
        <v>870</v>
      </c>
      <c r="H1612" t="s">
        <v>5255</v>
      </c>
      <c r="I1612" t="s">
        <v>5307</v>
      </c>
      <c r="J1612" t="s">
        <v>2236</v>
      </c>
      <c r="K1612" t="s">
        <v>5233</v>
      </c>
      <c r="L1612" t="s">
        <v>3657</v>
      </c>
      <c r="M1612" t="s">
        <v>2901</v>
      </c>
    </row>
    <row r="1613" spans="2:13" x14ac:dyDescent="0.25">
      <c r="B1613" t="s">
        <v>3308</v>
      </c>
      <c r="D1613" s="2"/>
      <c r="F1613" t="s">
        <v>2553</v>
      </c>
      <c r="G1613" t="s">
        <v>3082</v>
      </c>
      <c r="H1613" t="s">
        <v>4861</v>
      </c>
      <c r="I1613" t="s">
        <v>3566</v>
      </c>
      <c r="J1613" t="s">
        <v>3758</v>
      </c>
      <c r="K1613" t="s">
        <v>1060</v>
      </c>
      <c r="L1613" t="s">
        <v>2020</v>
      </c>
      <c r="M1613" t="s">
        <v>5648</v>
      </c>
    </row>
    <row r="1614" spans="2:13" x14ac:dyDescent="0.25">
      <c r="B1614" t="s">
        <v>3208</v>
      </c>
      <c r="D1614" s="2"/>
      <c r="E1614" s="2"/>
      <c r="F1614" t="s">
        <v>2691</v>
      </c>
      <c r="G1614" t="s">
        <v>3274</v>
      </c>
      <c r="H1614" t="s">
        <v>1511</v>
      </c>
      <c r="I1614" t="s">
        <v>5065</v>
      </c>
      <c r="J1614" t="s">
        <v>692</v>
      </c>
      <c r="K1614" t="s">
        <v>2261</v>
      </c>
      <c r="L1614" t="s">
        <v>3268</v>
      </c>
      <c r="M1614" t="s">
        <v>2249</v>
      </c>
    </row>
    <row r="1615" spans="2:13" x14ac:dyDescent="0.25">
      <c r="B1615" t="s">
        <v>3786</v>
      </c>
      <c r="D1615" s="2"/>
      <c r="F1615" t="s">
        <v>2430</v>
      </c>
      <c r="G1615" t="s">
        <v>2025</v>
      </c>
      <c r="H1615" t="s">
        <v>871</v>
      </c>
      <c r="I1615" t="s">
        <v>105</v>
      </c>
      <c r="J1615" t="s">
        <v>3759</v>
      </c>
      <c r="K1615" t="s">
        <v>2090</v>
      </c>
      <c r="L1615" t="s">
        <v>4744</v>
      </c>
      <c r="M1615" t="s">
        <v>5005</v>
      </c>
    </row>
    <row r="1616" spans="2:13" x14ac:dyDescent="0.25">
      <c r="B1616" t="s">
        <v>3622</v>
      </c>
      <c r="D1616" s="2"/>
      <c r="E1616" s="2"/>
      <c r="F1616" t="s">
        <v>2012</v>
      </c>
      <c r="G1616" t="s">
        <v>2026</v>
      </c>
      <c r="H1616" t="s">
        <v>2282</v>
      </c>
      <c r="I1616" t="s">
        <v>1524</v>
      </c>
      <c r="J1616" t="s">
        <v>2239</v>
      </c>
      <c r="K1616" t="s">
        <v>4126</v>
      </c>
      <c r="L1616" t="s">
        <v>3463</v>
      </c>
      <c r="M1616" t="s">
        <v>2906</v>
      </c>
    </row>
    <row r="1617" spans="2:13" x14ac:dyDescent="0.25">
      <c r="B1617" t="s">
        <v>3595</v>
      </c>
      <c r="D1617" s="2"/>
      <c r="F1617" t="s">
        <v>5152</v>
      </c>
      <c r="G1617" t="s">
        <v>3275</v>
      </c>
      <c r="H1617" t="s">
        <v>2283</v>
      </c>
      <c r="I1617" t="s">
        <v>2129</v>
      </c>
      <c r="J1617" t="s">
        <v>4348</v>
      </c>
      <c r="K1617" t="s">
        <v>4595</v>
      </c>
      <c r="L1617" t="s">
        <v>3270</v>
      </c>
      <c r="M1617" t="s">
        <v>2907</v>
      </c>
    </row>
    <row r="1618" spans="2:13" x14ac:dyDescent="0.25">
      <c r="B1618" t="s">
        <v>3317</v>
      </c>
      <c r="D1618" s="2"/>
      <c r="E1618" s="2"/>
      <c r="F1618" t="s">
        <v>1948</v>
      </c>
      <c r="G1618" t="s">
        <v>3996</v>
      </c>
      <c r="H1618" t="s">
        <v>873</v>
      </c>
      <c r="I1618" t="s">
        <v>1853</v>
      </c>
      <c r="J1618" t="s">
        <v>81</v>
      </c>
      <c r="K1618" t="s">
        <v>3792</v>
      </c>
      <c r="L1618" t="s">
        <v>4632</v>
      </c>
      <c r="M1618" t="s">
        <v>4534</v>
      </c>
    </row>
    <row r="1619" spans="2:13" x14ac:dyDescent="0.25">
      <c r="B1619" t="s">
        <v>3748</v>
      </c>
      <c r="D1619" s="2"/>
      <c r="F1619" t="s">
        <v>3920</v>
      </c>
      <c r="G1619" t="s">
        <v>4862</v>
      </c>
      <c r="H1619" t="s">
        <v>874</v>
      </c>
      <c r="I1619" t="s">
        <v>1791</v>
      </c>
      <c r="J1619" t="s">
        <v>1420</v>
      </c>
      <c r="K1619" t="s">
        <v>2265</v>
      </c>
      <c r="L1619" t="s">
        <v>3272</v>
      </c>
      <c r="M1619" t="s">
        <v>747</v>
      </c>
    </row>
    <row r="1620" spans="2:13" x14ac:dyDescent="0.25">
      <c r="B1620" t="s">
        <v>3157</v>
      </c>
      <c r="D1620" s="2"/>
      <c r="E1620" s="2"/>
      <c r="F1620" t="s">
        <v>2921</v>
      </c>
      <c r="G1620" t="s">
        <v>3665</v>
      </c>
      <c r="H1620" t="s">
        <v>3092</v>
      </c>
      <c r="I1620" t="s">
        <v>5445</v>
      </c>
      <c r="J1620" t="s">
        <v>2240</v>
      </c>
      <c r="K1620" t="s">
        <v>3795</v>
      </c>
      <c r="L1620" t="s">
        <v>3994</v>
      </c>
      <c r="M1620" t="s">
        <v>2909</v>
      </c>
    </row>
    <row r="1621" spans="2:13" x14ac:dyDescent="0.25">
      <c r="B1621" t="s">
        <v>3277</v>
      </c>
      <c r="D1621" s="2"/>
      <c r="F1621" t="s">
        <v>783</v>
      </c>
      <c r="G1621" t="s">
        <v>3276</v>
      </c>
      <c r="H1621" t="s">
        <v>876</v>
      </c>
      <c r="I1621" t="s">
        <v>5310</v>
      </c>
      <c r="J1621" t="s">
        <v>4095</v>
      </c>
      <c r="K1621" t="s">
        <v>3798</v>
      </c>
      <c r="L1621" t="s">
        <v>4633</v>
      </c>
      <c r="M1621" t="s">
        <v>2910</v>
      </c>
    </row>
    <row r="1622" spans="2:13" x14ac:dyDescent="0.25">
      <c r="B1622" t="s">
        <v>3156</v>
      </c>
      <c r="D1622" s="2"/>
      <c r="E1622" s="2"/>
      <c r="F1622" t="s">
        <v>2035</v>
      </c>
      <c r="G1622" t="s">
        <v>1654</v>
      </c>
      <c r="H1622" t="s">
        <v>878</v>
      </c>
      <c r="I1622" t="s">
        <v>2130</v>
      </c>
      <c r="J1622" t="s">
        <v>1157</v>
      </c>
      <c r="K1622" t="s">
        <v>1938</v>
      </c>
      <c r="L1622" t="s">
        <v>1730</v>
      </c>
      <c r="M1622" t="s">
        <v>2918</v>
      </c>
    </row>
    <row r="1623" spans="2:13" x14ac:dyDescent="0.25">
      <c r="B1623" t="s">
        <v>3313</v>
      </c>
      <c r="D1623" s="2"/>
      <c r="F1623" t="s">
        <v>2487</v>
      </c>
      <c r="G1623" t="s">
        <v>5541</v>
      </c>
      <c r="H1623" t="s">
        <v>879</v>
      </c>
      <c r="I1623" t="s">
        <v>5069</v>
      </c>
      <c r="J1623" t="s">
        <v>3505</v>
      </c>
      <c r="K1623" t="s">
        <v>5672</v>
      </c>
      <c r="L1623" t="s">
        <v>2026</v>
      </c>
      <c r="M1623" t="s">
        <v>1282</v>
      </c>
    </row>
    <row r="1624" spans="2:13" x14ac:dyDescent="0.25">
      <c r="B1624" t="s">
        <v>3546</v>
      </c>
      <c r="D1624" s="2"/>
      <c r="E1624" s="2"/>
      <c r="F1624" t="s">
        <v>4881</v>
      </c>
      <c r="G1624" t="s">
        <v>3666</v>
      </c>
      <c r="H1624" t="s">
        <v>4393</v>
      </c>
      <c r="I1624" t="s">
        <v>2131</v>
      </c>
      <c r="J1624" t="s">
        <v>4994</v>
      </c>
      <c r="K1624" t="s">
        <v>4836</v>
      </c>
      <c r="L1624" t="s">
        <v>487</v>
      </c>
      <c r="M1624" t="s">
        <v>4114</v>
      </c>
    </row>
    <row r="1625" spans="2:13" x14ac:dyDescent="0.25">
      <c r="B1625" t="s">
        <v>3384</v>
      </c>
      <c r="D1625" s="2"/>
      <c r="F1625" t="s">
        <v>5188</v>
      </c>
      <c r="G1625" t="s">
        <v>2282</v>
      </c>
      <c r="H1625" t="s">
        <v>1112</v>
      </c>
      <c r="I1625" t="s">
        <v>5448</v>
      </c>
      <c r="J1625" t="s">
        <v>4097</v>
      </c>
      <c r="K1625" t="s">
        <v>3800</v>
      </c>
      <c r="L1625" t="s">
        <v>5541</v>
      </c>
      <c r="M1625" t="s">
        <v>2919</v>
      </c>
    </row>
    <row r="1626" spans="2:13" x14ac:dyDescent="0.25">
      <c r="B1626" t="s">
        <v>3593</v>
      </c>
      <c r="D1626" s="2"/>
      <c r="E1626" s="2"/>
      <c r="F1626" t="s">
        <v>5368</v>
      </c>
      <c r="G1626" t="s">
        <v>2027</v>
      </c>
      <c r="H1626" t="s">
        <v>880</v>
      </c>
      <c r="I1626" t="s">
        <v>965</v>
      </c>
      <c r="J1626" t="s">
        <v>5629</v>
      </c>
      <c r="K1626" t="s">
        <v>5673</v>
      </c>
      <c r="L1626" t="s">
        <v>3667</v>
      </c>
      <c r="M1626" t="s">
        <v>2921</v>
      </c>
    </row>
    <row r="1627" spans="2:13" x14ac:dyDescent="0.25">
      <c r="D1627" s="2"/>
      <c r="F1627" t="s">
        <v>2926</v>
      </c>
      <c r="G1627" t="s">
        <v>5698</v>
      </c>
      <c r="H1627" t="s">
        <v>5262</v>
      </c>
      <c r="I1627" t="s">
        <v>4897</v>
      </c>
      <c r="J1627" t="s">
        <v>4098</v>
      </c>
      <c r="K1627" t="s">
        <v>4140</v>
      </c>
      <c r="L1627" t="s">
        <v>3466</v>
      </c>
      <c r="M1627" t="s">
        <v>5651</v>
      </c>
    </row>
    <row r="1628" spans="2:13" x14ac:dyDescent="0.25">
      <c r="D1628" s="2"/>
      <c r="E1628" s="2"/>
      <c r="F1628" t="s">
        <v>4237</v>
      </c>
      <c r="G1628" t="s">
        <v>4440</v>
      </c>
      <c r="H1628" t="s">
        <v>881</v>
      </c>
      <c r="I1628" t="s">
        <v>4215</v>
      </c>
      <c r="J1628" t="s">
        <v>4997</v>
      </c>
      <c r="K1628" t="s">
        <v>4837</v>
      </c>
      <c r="L1628" t="s">
        <v>4943</v>
      </c>
      <c r="M1628" t="s">
        <v>2923</v>
      </c>
    </row>
    <row r="1629" spans="2:13" x14ac:dyDescent="0.25">
      <c r="D1629" s="2"/>
      <c r="F1629" t="s">
        <v>2125</v>
      </c>
      <c r="G1629" t="s">
        <v>4942</v>
      </c>
      <c r="H1629" t="s">
        <v>5701</v>
      </c>
      <c r="I1629" t="s">
        <v>3880</v>
      </c>
      <c r="J1629" t="s">
        <v>1926</v>
      </c>
      <c r="K1629" t="s">
        <v>3802</v>
      </c>
      <c r="L1629" t="s">
        <v>4635</v>
      </c>
      <c r="M1629" t="s">
        <v>4361</v>
      </c>
    </row>
    <row r="1630" spans="2:13" x14ac:dyDescent="0.25">
      <c r="D1630" s="2"/>
      <c r="E1630" s="2"/>
      <c r="F1630" t="s">
        <v>2457</v>
      </c>
      <c r="G1630" t="s">
        <v>2283</v>
      </c>
      <c r="H1630" t="s">
        <v>6017</v>
      </c>
      <c r="I1630" t="s">
        <v>1855</v>
      </c>
      <c r="J1630" t="s">
        <v>1758</v>
      </c>
      <c r="K1630" t="s">
        <v>4141</v>
      </c>
      <c r="L1630" t="s">
        <v>2190</v>
      </c>
      <c r="M1630" t="s">
        <v>4362</v>
      </c>
    </row>
    <row r="1631" spans="2:13" x14ac:dyDescent="0.25">
      <c r="D1631" s="2"/>
      <c r="F1631" t="s">
        <v>4861</v>
      </c>
      <c r="G1631" t="s">
        <v>490</v>
      </c>
      <c r="H1631" t="s">
        <v>1449</v>
      </c>
      <c r="I1631" t="s">
        <v>2132</v>
      </c>
      <c r="J1631" t="s">
        <v>2243</v>
      </c>
      <c r="K1631" t="s">
        <v>2267</v>
      </c>
      <c r="L1631" t="s">
        <v>3277</v>
      </c>
      <c r="M1631" t="s">
        <v>766</v>
      </c>
    </row>
    <row r="1632" spans="2:13" x14ac:dyDescent="0.25">
      <c r="D1632" s="2"/>
      <c r="E1632" s="2"/>
      <c r="F1632" t="s">
        <v>1926</v>
      </c>
      <c r="G1632" t="s">
        <v>4750</v>
      </c>
      <c r="H1632" t="s">
        <v>4463</v>
      </c>
      <c r="I1632" t="s">
        <v>5771</v>
      </c>
      <c r="J1632" t="s">
        <v>4353</v>
      </c>
      <c r="K1632" t="s">
        <v>1438</v>
      </c>
      <c r="L1632" t="s">
        <v>1731</v>
      </c>
      <c r="M1632" t="s">
        <v>2931</v>
      </c>
    </row>
    <row r="1633" spans="4:13" x14ac:dyDescent="0.25">
      <c r="D1633" s="2"/>
      <c r="F1633" t="s">
        <v>2786</v>
      </c>
      <c r="G1633" t="s">
        <v>3667</v>
      </c>
      <c r="H1633" t="s">
        <v>1117</v>
      </c>
      <c r="I1633" t="s">
        <v>1525</v>
      </c>
      <c r="J1633" t="s">
        <v>3763</v>
      </c>
      <c r="K1633" t="s">
        <v>4843</v>
      </c>
      <c r="L1633" t="s">
        <v>4288</v>
      </c>
      <c r="M1633" t="s">
        <v>5653</v>
      </c>
    </row>
    <row r="1634" spans="4:13" x14ac:dyDescent="0.25">
      <c r="D1634" s="2"/>
      <c r="E1634" s="2"/>
      <c r="F1634" t="s">
        <v>1493</v>
      </c>
      <c r="G1634" t="s">
        <v>1780</v>
      </c>
      <c r="H1634" t="s">
        <v>4397</v>
      </c>
      <c r="I1634" t="s">
        <v>2135</v>
      </c>
      <c r="J1634" t="s">
        <v>2075</v>
      </c>
      <c r="K1634" t="s">
        <v>1507</v>
      </c>
      <c r="L1634" t="s">
        <v>4289</v>
      </c>
      <c r="M1634" t="s">
        <v>5228</v>
      </c>
    </row>
    <row r="1635" spans="4:13" x14ac:dyDescent="0.25">
      <c r="D1635" s="2"/>
      <c r="F1635" t="s">
        <v>5477</v>
      </c>
      <c r="G1635" t="s">
        <v>4943</v>
      </c>
      <c r="H1635" t="s">
        <v>4602</v>
      </c>
      <c r="I1635" t="s">
        <v>2136</v>
      </c>
      <c r="J1635" t="s">
        <v>2078</v>
      </c>
      <c r="K1635" t="s">
        <v>3806</v>
      </c>
      <c r="L1635" t="s">
        <v>4752</v>
      </c>
      <c r="M1635" t="s">
        <v>2932</v>
      </c>
    </row>
    <row r="1636" spans="4:13" x14ac:dyDescent="0.25">
      <c r="D1636" s="2"/>
      <c r="E1636" s="2"/>
      <c r="F1636" t="s">
        <v>1614</v>
      </c>
      <c r="G1636" t="s">
        <v>3668</v>
      </c>
      <c r="H1636" t="s">
        <v>1165</v>
      </c>
      <c r="I1636" t="s">
        <v>246</v>
      </c>
      <c r="J1636" t="s">
        <v>5640</v>
      </c>
      <c r="K1636" t="s">
        <v>5241</v>
      </c>
      <c r="L1636" t="s">
        <v>3281</v>
      </c>
      <c r="M1636" t="s">
        <v>2933</v>
      </c>
    </row>
    <row r="1637" spans="4:13" x14ac:dyDescent="0.25">
      <c r="D1637" s="2"/>
      <c r="F1637" t="s">
        <v>2467</v>
      </c>
      <c r="G1637" t="s">
        <v>5150</v>
      </c>
      <c r="H1637" t="s">
        <v>3400</v>
      </c>
      <c r="I1637" t="s">
        <v>5074</v>
      </c>
      <c r="J1637" t="s">
        <v>4356</v>
      </c>
      <c r="K1637" t="s">
        <v>4149</v>
      </c>
      <c r="L1637" t="s">
        <v>5283</v>
      </c>
      <c r="M1637" t="s">
        <v>2934</v>
      </c>
    </row>
    <row r="1638" spans="4:13" x14ac:dyDescent="0.25">
      <c r="D1638" s="2"/>
      <c r="E1638" s="2"/>
      <c r="F1638" t="s">
        <v>2489</v>
      </c>
      <c r="G1638" t="s">
        <v>3817</v>
      </c>
      <c r="H1638" t="s">
        <v>885</v>
      </c>
      <c r="I1638" t="s">
        <v>2137</v>
      </c>
      <c r="J1638" t="s">
        <v>4533</v>
      </c>
      <c r="K1638" t="s">
        <v>4150</v>
      </c>
      <c r="L1638" t="s">
        <v>5152</v>
      </c>
      <c r="M1638" t="s">
        <v>2938</v>
      </c>
    </row>
    <row r="1639" spans="4:13" x14ac:dyDescent="0.25">
      <c r="D1639" s="2"/>
      <c r="F1639" t="s">
        <v>3456</v>
      </c>
      <c r="G1639" t="s">
        <v>4167</v>
      </c>
      <c r="H1639" t="s">
        <v>886</v>
      </c>
      <c r="I1639" t="s">
        <v>2138</v>
      </c>
      <c r="J1639" t="s">
        <v>5644</v>
      </c>
      <c r="K1639" t="s">
        <v>2271</v>
      </c>
      <c r="L1639" t="s">
        <v>2032</v>
      </c>
      <c r="M1639" t="s">
        <v>2941</v>
      </c>
    </row>
    <row r="1640" spans="4:13" x14ac:dyDescent="0.25">
      <c r="D1640" s="2"/>
      <c r="E1640" s="2"/>
      <c r="F1640" t="s">
        <v>1004</v>
      </c>
      <c r="G1640" t="s">
        <v>3670</v>
      </c>
      <c r="H1640" t="s">
        <v>887</v>
      </c>
      <c r="I1640" t="s">
        <v>4218</v>
      </c>
      <c r="J1640" t="s">
        <v>1667</v>
      </c>
      <c r="K1640" t="s">
        <v>5297</v>
      </c>
      <c r="L1640" t="s">
        <v>3673</v>
      </c>
      <c r="M1640" t="s">
        <v>2948</v>
      </c>
    </row>
    <row r="1641" spans="4:13" x14ac:dyDescent="0.25">
      <c r="D1641" s="2"/>
      <c r="F1641" t="s">
        <v>3038</v>
      </c>
      <c r="G1641" t="s">
        <v>162</v>
      </c>
      <c r="H1641" t="s">
        <v>3105</v>
      </c>
      <c r="I1641" t="s">
        <v>2139</v>
      </c>
      <c r="J1641" t="s">
        <v>4102</v>
      </c>
      <c r="K1641" t="s">
        <v>2272</v>
      </c>
      <c r="L1641" t="s">
        <v>5549</v>
      </c>
      <c r="M1641" t="s">
        <v>2955</v>
      </c>
    </row>
    <row r="1642" spans="4:13" x14ac:dyDescent="0.25">
      <c r="D1642" s="2"/>
      <c r="E1642" s="2"/>
      <c r="F1642" t="s">
        <v>5471</v>
      </c>
      <c r="G1642" t="s">
        <v>3092</v>
      </c>
      <c r="H1642" t="s">
        <v>4662</v>
      </c>
      <c r="I1642" t="s">
        <v>1526</v>
      </c>
      <c r="J1642" t="s">
        <v>739</v>
      </c>
      <c r="K1642" t="s">
        <v>4152</v>
      </c>
      <c r="L1642" t="s">
        <v>4756</v>
      </c>
      <c r="M1642" t="s">
        <v>5662</v>
      </c>
    </row>
    <row r="1643" spans="4:13" x14ac:dyDescent="0.25">
      <c r="D1643" s="2"/>
      <c r="F1643" t="s">
        <v>2166</v>
      </c>
      <c r="G1643" t="s">
        <v>4168</v>
      </c>
      <c r="H1643" t="s">
        <v>4400</v>
      </c>
      <c r="I1643" t="s">
        <v>4477</v>
      </c>
      <c r="J1643" t="s">
        <v>3770</v>
      </c>
      <c r="K1643" t="s">
        <v>1442</v>
      </c>
      <c r="L1643" t="s">
        <v>3999</v>
      </c>
      <c r="M1643" t="s">
        <v>4122</v>
      </c>
    </row>
    <row r="1644" spans="4:13" x14ac:dyDescent="0.25">
      <c r="D1644" s="2"/>
      <c r="E1644" s="2"/>
      <c r="F1644" t="s">
        <v>2321</v>
      </c>
      <c r="G1644" t="s">
        <v>1448</v>
      </c>
      <c r="H1644" t="s">
        <v>890</v>
      </c>
      <c r="I1644" t="s">
        <v>1793</v>
      </c>
      <c r="J1644" t="s">
        <v>5956</v>
      </c>
      <c r="K1644" t="s">
        <v>4154</v>
      </c>
      <c r="L1644" t="s">
        <v>4758</v>
      </c>
      <c r="M1644" t="s">
        <v>1290</v>
      </c>
    </row>
    <row r="1645" spans="4:13" x14ac:dyDescent="0.25">
      <c r="D1645" s="2"/>
      <c r="F1645" t="s">
        <v>2396</v>
      </c>
      <c r="G1645" t="s">
        <v>5031</v>
      </c>
      <c r="H1645" t="s">
        <v>891</v>
      </c>
      <c r="I1645" t="s">
        <v>2141</v>
      </c>
      <c r="J1645" t="s">
        <v>1601</v>
      </c>
      <c r="K1645" t="s">
        <v>5686</v>
      </c>
      <c r="L1645" t="s">
        <v>4759</v>
      </c>
      <c r="M1645" t="s">
        <v>3789</v>
      </c>
    </row>
    <row r="1646" spans="4:13" x14ac:dyDescent="0.25">
      <c r="D1646" s="2"/>
      <c r="E1646" s="2"/>
      <c r="F1646" t="s">
        <v>1892</v>
      </c>
      <c r="G1646" t="s">
        <v>4636</v>
      </c>
      <c r="H1646" t="s">
        <v>892</v>
      </c>
      <c r="I1646" t="s">
        <v>2385</v>
      </c>
      <c r="J1646" t="s">
        <v>2250</v>
      </c>
      <c r="K1646" t="s">
        <v>5688</v>
      </c>
      <c r="L1646" t="s">
        <v>2033</v>
      </c>
      <c r="M1646" t="s">
        <v>2959</v>
      </c>
    </row>
    <row r="1647" spans="4:13" x14ac:dyDescent="0.25">
      <c r="D1647" s="2"/>
      <c r="F1647" t="s">
        <v>4071</v>
      </c>
      <c r="G1647" t="s">
        <v>2190</v>
      </c>
      <c r="H1647" t="s">
        <v>2286</v>
      </c>
      <c r="I1647" t="s">
        <v>5078</v>
      </c>
      <c r="J1647" t="s">
        <v>5221</v>
      </c>
      <c r="K1647" t="s">
        <v>4159</v>
      </c>
      <c r="L1647" t="s">
        <v>2034</v>
      </c>
      <c r="M1647" t="s">
        <v>2960</v>
      </c>
    </row>
    <row r="1648" spans="4:13" x14ac:dyDescent="0.25">
      <c r="D1648" s="2"/>
      <c r="E1648" s="2"/>
      <c r="F1648" t="s">
        <v>2933</v>
      </c>
      <c r="G1648" t="s">
        <v>3277</v>
      </c>
      <c r="H1648" t="s">
        <v>893</v>
      </c>
      <c r="I1648" t="s">
        <v>5081</v>
      </c>
      <c r="J1648" t="s">
        <v>4110</v>
      </c>
      <c r="K1648" t="s">
        <v>3810</v>
      </c>
      <c r="L1648" t="s">
        <v>4000</v>
      </c>
      <c r="M1648" t="s">
        <v>5233</v>
      </c>
    </row>
    <row r="1649" spans="4:13" x14ac:dyDescent="0.25">
      <c r="D1649" s="2"/>
      <c r="F1649" t="s">
        <v>2672</v>
      </c>
      <c r="G1649" t="s">
        <v>1731</v>
      </c>
      <c r="H1649" t="s">
        <v>1949</v>
      </c>
      <c r="I1649" t="s">
        <v>4902</v>
      </c>
      <c r="J1649" t="s">
        <v>2251</v>
      </c>
      <c r="K1649" t="s">
        <v>1443</v>
      </c>
      <c r="L1649" t="s">
        <v>5551</v>
      </c>
      <c r="M1649" t="s">
        <v>3518</v>
      </c>
    </row>
    <row r="1650" spans="4:13" x14ac:dyDescent="0.25">
      <c r="D1650" s="2"/>
      <c r="E1650" s="2"/>
      <c r="F1650" t="s">
        <v>2616</v>
      </c>
      <c r="G1650" t="s">
        <v>4945</v>
      </c>
      <c r="H1650" t="s">
        <v>4402</v>
      </c>
      <c r="I1650" t="s">
        <v>976</v>
      </c>
      <c r="J1650" t="s">
        <v>4358</v>
      </c>
      <c r="K1650" t="s">
        <v>852</v>
      </c>
      <c r="L1650" t="s">
        <v>4951</v>
      </c>
      <c r="M1650" t="s">
        <v>3519</v>
      </c>
    </row>
    <row r="1651" spans="4:13" x14ac:dyDescent="0.25">
      <c r="D1651" s="2"/>
      <c r="F1651" t="s">
        <v>3033</v>
      </c>
      <c r="G1651" t="s">
        <v>3093</v>
      </c>
      <c r="H1651" t="s">
        <v>2105</v>
      </c>
      <c r="I1651" t="s">
        <v>1192</v>
      </c>
      <c r="J1651" t="s">
        <v>4111</v>
      </c>
      <c r="K1651" t="s">
        <v>3813</v>
      </c>
      <c r="L1651" t="s">
        <v>3285</v>
      </c>
      <c r="M1651" t="s">
        <v>2965</v>
      </c>
    </row>
    <row r="1652" spans="4:13" x14ac:dyDescent="0.25">
      <c r="D1652" s="2"/>
      <c r="E1652" s="2"/>
      <c r="F1652" t="s">
        <v>3121</v>
      </c>
      <c r="G1652" t="s">
        <v>3467</v>
      </c>
      <c r="H1652" t="s">
        <v>897</v>
      </c>
      <c r="I1652" t="s">
        <v>271</v>
      </c>
      <c r="J1652" t="s">
        <v>3772</v>
      </c>
      <c r="K1652" t="s">
        <v>5298</v>
      </c>
      <c r="L1652" t="s">
        <v>4002</v>
      </c>
      <c r="M1652" t="s">
        <v>2090</v>
      </c>
    </row>
    <row r="1653" spans="4:13" x14ac:dyDescent="0.25">
      <c r="D1653" s="2"/>
      <c r="F1653" t="s">
        <v>4225</v>
      </c>
      <c r="G1653" t="s">
        <v>5281</v>
      </c>
      <c r="H1653" t="s">
        <v>4870</v>
      </c>
      <c r="I1653" t="s">
        <v>3191</v>
      </c>
      <c r="J1653" t="s">
        <v>1603</v>
      </c>
      <c r="K1653" t="s">
        <v>4660</v>
      </c>
      <c r="L1653" t="s">
        <v>2035</v>
      </c>
      <c r="M1653" t="s">
        <v>4595</v>
      </c>
    </row>
    <row r="1654" spans="4:13" x14ac:dyDescent="0.25">
      <c r="D1654" s="2"/>
      <c r="E1654" s="2"/>
      <c r="F1654" t="s">
        <v>5522</v>
      </c>
      <c r="G1654" t="s">
        <v>4288</v>
      </c>
      <c r="H1654" t="s">
        <v>5038</v>
      </c>
      <c r="I1654" t="s">
        <v>6040</v>
      </c>
      <c r="J1654" t="s">
        <v>4112</v>
      </c>
      <c r="K1654" t="s">
        <v>2280</v>
      </c>
      <c r="L1654" t="s">
        <v>2036</v>
      </c>
      <c r="M1654" t="s">
        <v>2966</v>
      </c>
    </row>
    <row r="1655" spans="4:13" x14ac:dyDescent="0.25">
      <c r="D1655" s="2"/>
      <c r="F1655" t="s">
        <v>1942</v>
      </c>
      <c r="G1655" t="s">
        <v>3278</v>
      </c>
      <c r="H1655" t="s">
        <v>4178</v>
      </c>
      <c r="I1655" t="s">
        <v>4478</v>
      </c>
      <c r="J1655" t="s">
        <v>3774</v>
      </c>
      <c r="K1655" t="s">
        <v>5694</v>
      </c>
      <c r="L1655" t="s">
        <v>5555</v>
      </c>
      <c r="M1655" t="s">
        <v>5665</v>
      </c>
    </row>
    <row r="1656" spans="4:13" x14ac:dyDescent="0.25">
      <c r="D1656" s="2"/>
      <c r="E1656" s="2"/>
      <c r="F1656" t="s">
        <v>5693</v>
      </c>
      <c r="G1656" t="s">
        <v>3279</v>
      </c>
      <c r="H1656" t="s">
        <v>4663</v>
      </c>
      <c r="I1656" t="s">
        <v>4691</v>
      </c>
      <c r="J1656" t="s">
        <v>1605</v>
      </c>
      <c r="K1656" t="s">
        <v>5695</v>
      </c>
      <c r="L1656" t="s">
        <v>522</v>
      </c>
      <c r="M1656" t="s">
        <v>5667</v>
      </c>
    </row>
    <row r="1657" spans="4:13" x14ac:dyDescent="0.25">
      <c r="D1657" s="2"/>
      <c r="F1657" t="s">
        <v>4238</v>
      </c>
      <c r="G1657" t="s">
        <v>2642</v>
      </c>
      <c r="H1657" t="s">
        <v>5714</v>
      </c>
      <c r="I1657" t="s">
        <v>4692</v>
      </c>
      <c r="J1657" t="s">
        <v>3512</v>
      </c>
      <c r="K1657" t="s">
        <v>5259</v>
      </c>
      <c r="L1657" t="s">
        <v>3679</v>
      </c>
      <c r="M1657" t="s">
        <v>4542</v>
      </c>
    </row>
    <row r="1658" spans="4:13" x14ac:dyDescent="0.25">
      <c r="D1658" s="2"/>
      <c r="E1658" s="2"/>
      <c r="F1658" t="s">
        <v>4762</v>
      </c>
      <c r="G1658" t="s">
        <v>3280</v>
      </c>
      <c r="H1658" t="s">
        <v>900</v>
      </c>
      <c r="I1658" t="s">
        <v>4222</v>
      </c>
      <c r="J1658" t="s">
        <v>3776</v>
      </c>
      <c r="K1658" t="s">
        <v>1944</v>
      </c>
      <c r="L1658" t="s">
        <v>3680</v>
      </c>
      <c r="M1658" t="s">
        <v>2978</v>
      </c>
    </row>
    <row r="1659" spans="4:13" x14ac:dyDescent="0.25">
      <c r="D1659" s="2"/>
      <c r="F1659" t="s">
        <v>2849</v>
      </c>
      <c r="G1659" t="s">
        <v>4576</v>
      </c>
      <c r="H1659" t="s">
        <v>97</v>
      </c>
      <c r="I1659" t="s">
        <v>1978</v>
      </c>
      <c r="J1659" t="s">
        <v>1040</v>
      </c>
      <c r="K1659" t="s">
        <v>1668</v>
      </c>
      <c r="L1659" t="s">
        <v>3681</v>
      </c>
      <c r="M1659" t="s">
        <v>2979</v>
      </c>
    </row>
    <row r="1660" spans="4:13" x14ac:dyDescent="0.25">
      <c r="D1660" s="2"/>
      <c r="E1660" s="2"/>
      <c r="F1660" t="s">
        <v>2645</v>
      </c>
      <c r="G1660" t="s">
        <v>3398</v>
      </c>
      <c r="H1660" t="s">
        <v>2290</v>
      </c>
      <c r="I1660" t="s">
        <v>3193</v>
      </c>
      <c r="J1660" t="s">
        <v>2915</v>
      </c>
      <c r="K1660" t="s">
        <v>5031</v>
      </c>
      <c r="L1660" t="s">
        <v>3289</v>
      </c>
      <c r="M1660" t="s">
        <v>3526</v>
      </c>
    </row>
    <row r="1661" spans="4:13" x14ac:dyDescent="0.25">
      <c r="D1661" s="2"/>
      <c r="F1661" t="s">
        <v>5731</v>
      </c>
      <c r="G1661" t="s">
        <v>5699</v>
      </c>
      <c r="H1661" t="s">
        <v>902</v>
      </c>
      <c r="I1661" t="s">
        <v>4223</v>
      </c>
      <c r="J1661" t="s">
        <v>1041</v>
      </c>
      <c r="K1661" t="s">
        <v>1111</v>
      </c>
      <c r="L1661" t="s">
        <v>3682</v>
      </c>
      <c r="M1661" t="s">
        <v>3528</v>
      </c>
    </row>
    <row r="1662" spans="4:13" x14ac:dyDescent="0.25">
      <c r="D1662" s="2"/>
      <c r="E1662" s="2"/>
      <c r="F1662" t="s">
        <v>5681</v>
      </c>
      <c r="G1662" t="s">
        <v>5033</v>
      </c>
      <c r="H1662" t="s">
        <v>1452</v>
      </c>
      <c r="I1662" t="s">
        <v>1530</v>
      </c>
      <c r="J1662" t="s">
        <v>4113</v>
      </c>
      <c r="K1662" t="s">
        <v>4171</v>
      </c>
      <c r="L1662" t="s">
        <v>4762</v>
      </c>
      <c r="M1662" t="s">
        <v>2984</v>
      </c>
    </row>
    <row r="1663" spans="4:13" x14ac:dyDescent="0.25">
      <c r="D1663" s="2"/>
      <c r="F1663" t="s">
        <v>1647</v>
      </c>
      <c r="G1663" t="s">
        <v>5877</v>
      </c>
      <c r="H1663" t="s">
        <v>904</v>
      </c>
      <c r="I1663" t="s">
        <v>281</v>
      </c>
      <c r="J1663" t="s">
        <v>3777</v>
      </c>
      <c r="K1663" t="s">
        <v>5261</v>
      </c>
      <c r="L1663" t="s">
        <v>4004</v>
      </c>
      <c r="M1663" t="s">
        <v>1938</v>
      </c>
    </row>
    <row r="1664" spans="4:13" x14ac:dyDescent="0.25">
      <c r="D1664" s="2"/>
      <c r="E1664" s="2"/>
      <c r="F1664" t="s">
        <v>2369</v>
      </c>
      <c r="G1664" t="s">
        <v>3281</v>
      </c>
      <c r="H1664" t="s">
        <v>1625</v>
      </c>
      <c r="I1664" t="s">
        <v>1532</v>
      </c>
      <c r="J1664" t="s">
        <v>2084</v>
      </c>
      <c r="K1664" t="s">
        <v>5703</v>
      </c>
      <c r="L1664" t="s">
        <v>4294</v>
      </c>
      <c r="M1664" t="s">
        <v>2987</v>
      </c>
    </row>
    <row r="1665" spans="4:13" x14ac:dyDescent="0.25">
      <c r="D1665" s="2"/>
      <c r="F1665" t="s">
        <v>2704</v>
      </c>
      <c r="G1665" t="s">
        <v>4170</v>
      </c>
      <c r="H1665" t="s">
        <v>5301</v>
      </c>
      <c r="I1665" t="s">
        <v>6041</v>
      </c>
      <c r="J1665" t="s">
        <v>1283</v>
      </c>
      <c r="K1665" t="s">
        <v>883</v>
      </c>
      <c r="L1665" t="s">
        <v>3683</v>
      </c>
      <c r="M1665" t="s">
        <v>4837</v>
      </c>
    </row>
    <row r="1666" spans="4:13" x14ac:dyDescent="0.25">
      <c r="D1666" s="2"/>
      <c r="E1666" s="2"/>
      <c r="F1666" t="s">
        <v>2679</v>
      </c>
      <c r="G1666" t="s">
        <v>3097</v>
      </c>
      <c r="H1666" t="s">
        <v>5302</v>
      </c>
      <c r="I1666" t="s">
        <v>983</v>
      </c>
      <c r="J1666" t="s">
        <v>4115</v>
      </c>
      <c r="K1666" t="s">
        <v>5704</v>
      </c>
      <c r="L1666" t="s">
        <v>4443</v>
      </c>
      <c r="M1666" t="s">
        <v>2267</v>
      </c>
    </row>
    <row r="1667" spans="4:13" x14ac:dyDescent="0.25">
      <c r="D1667" s="2"/>
      <c r="F1667" t="s">
        <v>2533</v>
      </c>
      <c r="G1667" t="s">
        <v>4947</v>
      </c>
      <c r="H1667" t="s">
        <v>2108</v>
      </c>
      <c r="I1667" t="s">
        <v>4480</v>
      </c>
      <c r="J1667" t="s">
        <v>5388</v>
      </c>
      <c r="K1667" t="s">
        <v>4398</v>
      </c>
      <c r="L1667" t="s">
        <v>3290</v>
      </c>
      <c r="M1667" t="s">
        <v>4143</v>
      </c>
    </row>
    <row r="1668" spans="4:13" x14ac:dyDescent="0.25">
      <c r="D1668" s="2"/>
      <c r="E1668" s="2"/>
      <c r="F1668" t="s">
        <v>5332</v>
      </c>
      <c r="G1668" t="s">
        <v>4394</v>
      </c>
      <c r="H1668" t="s">
        <v>1131</v>
      </c>
      <c r="I1668" t="s">
        <v>4481</v>
      </c>
      <c r="J1668" t="s">
        <v>5296</v>
      </c>
      <c r="K1668" t="s">
        <v>1782</v>
      </c>
      <c r="L1668" t="s">
        <v>5560</v>
      </c>
      <c r="M1668" t="s">
        <v>2995</v>
      </c>
    </row>
    <row r="1669" spans="4:13" x14ac:dyDescent="0.25">
      <c r="D1669" s="2"/>
      <c r="F1669" t="s">
        <v>4103</v>
      </c>
      <c r="G1669" t="s">
        <v>4171</v>
      </c>
      <c r="H1669" t="s">
        <v>4873</v>
      </c>
      <c r="I1669" t="s">
        <v>985</v>
      </c>
      <c r="J1669" t="s">
        <v>4116</v>
      </c>
      <c r="K1669" t="s">
        <v>1947</v>
      </c>
      <c r="L1669" t="s">
        <v>4296</v>
      </c>
      <c r="M1669" t="s">
        <v>2996</v>
      </c>
    </row>
    <row r="1670" spans="4:13" x14ac:dyDescent="0.25">
      <c r="D1670" s="2"/>
      <c r="E1670" s="2"/>
      <c r="F1670" t="s">
        <v>3016</v>
      </c>
      <c r="G1670" t="s">
        <v>5878</v>
      </c>
      <c r="H1670" t="s">
        <v>906</v>
      </c>
      <c r="I1670" t="s">
        <v>3196</v>
      </c>
      <c r="J1670" t="s">
        <v>4117</v>
      </c>
      <c r="K1670" t="s">
        <v>889</v>
      </c>
      <c r="L1670" t="s">
        <v>4763</v>
      </c>
      <c r="M1670" t="s">
        <v>2999</v>
      </c>
    </row>
    <row r="1671" spans="4:13" x14ac:dyDescent="0.25">
      <c r="D1671" s="2"/>
      <c r="F1671" t="s">
        <v>4401</v>
      </c>
      <c r="G1671" t="s">
        <v>4754</v>
      </c>
      <c r="H1671" t="s">
        <v>1953</v>
      </c>
      <c r="I1671" t="s">
        <v>5085</v>
      </c>
      <c r="J1671" t="s">
        <v>4363</v>
      </c>
      <c r="K1671" t="s">
        <v>4547</v>
      </c>
      <c r="L1671" t="s">
        <v>4639</v>
      </c>
      <c r="M1671" t="s">
        <v>3003</v>
      </c>
    </row>
    <row r="1672" spans="4:13" x14ac:dyDescent="0.25">
      <c r="D1672" s="2"/>
      <c r="E1672" s="2"/>
      <c r="F1672" t="s">
        <v>2762</v>
      </c>
      <c r="G1672" t="s">
        <v>3818</v>
      </c>
      <c r="H1672" t="s">
        <v>1169</v>
      </c>
      <c r="I1672" t="s">
        <v>2145</v>
      </c>
      <c r="J1672" t="s">
        <v>1933</v>
      </c>
      <c r="K1672" t="s">
        <v>4173</v>
      </c>
      <c r="L1672" t="s">
        <v>4008</v>
      </c>
      <c r="M1672" t="s">
        <v>3005</v>
      </c>
    </row>
    <row r="1673" spans="4:13" x14ac:dyDescent="0.25">
      <c r="D1673" s="2"/>
      <c r="F1673" t="s">
        <v>4245</v>
      </c>
      <c r="G1673" t="s">
        <v>4290</v>
      </c>
      <c r="H1673" t="s">
        <v>4189</v>
      </c>
      <c r="I1673" t="s">
        <v>4226</v>
      </c>
      <c r="J1673" t="s">
        <v>3782</v>
      </c>
      <c r="K1673" t="s">
        <v>4174</v>
      </c>
      <c r="L1673" t="s">
        <v>1736</v>
      </c>
      <c r="M1673" t="s">
        <v>4843</v>
      </c>
    </row>
    <row r="1674" spans="4:13" x14ac:dyDescent="0.25">
      <c r="D1674" s="2"/>
      <c r="E1674" s="2"/>
      <c r="F1674" t="s">
        <v>2950</v>
      </c>
      <c r="G1674" t="s">
        <v>4395</v>
      </c>
      <c r="H1674" t="s">
        <v>909</v>
      </c>
      <c r="I1674" t="s">
        <v>2146</v>
      </c>
      <c r="J1674" t="s">
        <v>1830</v>
      </c>
      <c r="K1674" t="s">
        <v>894</v>
      </c>
      <c r="L1674" t="s">
        <v>3685</v>
      </c>
      <c r="M1674" t="s">
        <v>3006</v>
      </c>
    </row>
    <row r="1675" spans="4:13" x14ac:dyDescent="0.25">
      <c r="D1675" s="2"/>
      <c r="F1675" t="s">
        <v>2149</v>
      </c>
      <c r="G1675" t="s">
        <v>1113</v>
      </c>
      <c r="H1675" t="s">
        <v>3544</v>
      </c>
      <c r="I1675" t="s">
        <v>44</v>
      </c>
      <c r="J1675" t="s">
        <v>2086</v>
      </c>
      <c r="K1675" t="s">
        <v>4175</v>
      </c>
      <c r="L1675" t="s">
        <v>3686</v>
      </c>
      <c r="M1675" t="s">
        <v>5675</v>
      </c>
    </row>
    <row r="1676" spans="4:13" x14ac:dyDescent="0.25">
      <c r="D1676" s="2"/>
      <c r="E1676" s="2"/>
      <c r="F1676" t="s">
        <v>4988</v>
      </c>
      <c r="G1676" t="s">
        <v>5701</v>
      </c>
      <c r="H1676" t="s">
        <v>910</v>
      </c>
      <c r="I1676" t="s">
        <v>5317</v>
      </c>
      <c r="J1676" t="s">
        <v>3783</v>
      </c>
      <c r="K1676" t="s">
        <v>898</v>
      </c>
      <c r="L1676" t="s">
        <v>5561</v>
      </c>
      <c r="M1676" t="s">
        <v>1507</v>
      </c>
    </row>
    <row r="1677" spans="4:13" x14ac:dyDescent="0.25">
      <c r="D1677" s="2"/>
      <c r="F1677" t="s">
        <v>3104</v>
      </c>
      <c r="G1677" t="s">
        <v>3399</v>
      </c>
      <c r="H1677" t="s">
        <v>5045</v>
      </c>
      <c r="I1677" t="s">
        <v>1639</v>
      </c>
      <c r="J1677" t="s">
        <v>2087</v>
      </c>
      <c r="K1677" t="s">
        <v>4176</v>
      </c>
      <c r="L1677" t="s">
        <v>3294</v>
      </c>
      <c r="M1677" t="s">
        <v>3009</v>
      </c>
    </row>
    <row r="1678" spans="4:13" x14ac:dyDescent="0.25">
      <c r="D1678" s="2"/>
      <c r="E1678" s="2"/>
      <c r="F1678" t="s">
        <v>3803</v>
      </c>
      <c r="G1678" t="s">
        <v>6017</v>
      </c>
      <c r="H1678" t="s">
        <v>5269</v>
      </c>
      <c r="I1678" t="s">
        <v>1339</v>
      </c>
      <c r="J1678" t="s">
        <v>5656</v>
      </c>
      <c r="K1678" t="s">
        <v>4177</v>
      </c>
      <c r="L1678" t="s">
        <v>5349</v>
      </c>
      <c r="M1678" t="s">
        <v>3010</v>
      </c>
    </row>
    <row r="1679" spans="4:13" x14ac:dyDescent="0.25">
      <c r="D1679" s="2"/>
      <c r="F1679" t="s">
        <v>2551</v>
      </c>
      <c r="G1679" t="s">
        <v>1449</v>
      </c>
      <c r="H1679" t="s">
        <v>1459</v>
      </c>
      <c r="I1679" t="s">
        <v>1796</v>
      </c>
      <c r="J1679" t="s">
        <v>4591</v>
      </c>
      <c r="K1679" t="s">
        <v>4179</v>
      </c>
      <c r="L1679" t="s">
        <v>1895</v>
      </c>
      <c r="M1679" t="s">
        <v>4145</v>
      </c>
    </row>
    <row r="1680" spans="4:13" x14ac:dyDescent="0.25">
      <c r="D1680" s="2"/>
      <c r="E1680" s="2"/>
      <c r="F1680" t="s">
        <v>724</v>
      </c>
      <c r="G1680" t="s">
        <v>3820</v>
      </c>
      <c r="H1680" t="s">
        <v>2111</v>
      </c>
      <c r="I1680" t="s">
        <v>2148</v>
      </c>
      <c r="J1680" t="s">
        <v>3784</v>
      </c>
      <c r="K1680" t="s">
        <v>4663</v>
      </c>
      <c r="L1680" t="s">
        <v>5165</v>
      </c>
      <c r="M1680" t="s">
        <v>4146</v>
      </c>
    </row>
    <row r="1681" spans="4:13" x14ac:dyDescent="0.25">
      <c r="D1681" s="2"/>
      <c r="F1681" t="s">
        <v>4129</v>
      </c>
      <c r="G1681" t="s">
        <v>5879</v>
      </c>
      <c r="H1681" t="s">
        <v>2296</v>
      </c>
      <c r="I1681" t="s">
        <v>1202</v>
      </c>
      <c r="J1681" t="s">
        <v>2258</v>
      </c>
      <c r="K1681" t="s">
        <v>5263</v>
      </c>
      <c r="L1681" t="s">
        <v>4957</v>
      </c>
      <c r="M1681" t="s">
        <v>3013</v>
      </c>
    </row>
    <row r="1682" spans="4:13" x14ac:dyDescent="0.25">
      <c r="D1682" s="2"/>
      <c r="E1682" s="2"/>
      <c r="F1682" t="s">
        <v>2770</v>
      </c>
      <c r="G1682" t="s">
        <v>4396</v>
      </c>
      <c r="H1682" t="s">
        <v>914</v>
      </c>
      <c r="I1682" t="s">
        <v>1535</v>
      </c>
      <c r="J1682" t="s">
        <v>5658</v>
      </c>
      <c r="K1682" t="s">
        <v>2287</v>
      </c>
      <c r="L1682" t="s">
        <v>3688</v>
      </c>
      <c r="M1682" t="s">
        <v>5241</v>
      </c>
    </row>
    <row r="1683" spans="4:13" x14ac:dyDescent="0.25">
      <c r="D1683" s="2"/>
      <c r="F1683" t="s">
        <v>2395</v>
      </c>
      <c r="G1683" t="s">
        <v>5702</v>
      </c>
      <c r="H1683" t="s">
        <v>1136</v>
      </c>
      <c r="I1683" t="s">
        <v>4905</v>
      </c>
      <c r="J1683" t="s">
        <v>4656</v>
      </c>
      <c r="K1683" t="s">
        <v>901</v>
      </c>
      <c r="L1683" t="s">
        <v>5350</v>
      </c>
      <c r="M1683" t="s">
        <v>3018</v>
      </c>
    </row>
    <row r="1684" spans="4:13" x14ac:dyDescent="0.25">
      <c r="D1684" s="2"/>
      <c r="E1684" s="2"/>
      <c r="F1684" t="s">
        <v>2999</v>
      </c>
      <c r="G1684" t="s">
        <v>5703</v>
      </c>
      <c r="H1684" t="s">
        <v>5746</v>
      </c>
      <c r="I1684" t="s">
        <v>2149</v>
      </c>
      <c r="J1684" t="s">
        <v>4365</v>
      </c>
      <c r="K1684" t="s">
        <v>1451</v>
      </c>
      <c r="L1684" t="s">
        <v>5351</v>
      </c>
      <c r="M1684" t="s">
        <v>5679</v>
      </c>
    </row>
    <row r="1685" spans="4:13" x14ac:dyDescent="0.25">
      <c r="D1685" s="2"/>
      <c r="F1685" t="s">
        <v>4928</v>
      </c>
      <c r="G1685" t="s">
        <v>4864</v>
      </c>
      <c r="H1685" t="s">
        <v>5723</v>
      </c>
      <c r="I1685" t="s">
        <v>5468</v>
      </c>
      <c r="J1685" t="s">
        <v>5659</v>
      </c>
      <c r="K1685" t="s">
        <v>3827</v>
      </c>
      <c r="L1685" t="s">
        <v>5564</v>
      </c>
      <c r="M1685" t="s">
        <v>3023</v>
      </c>
    </row>
    <row r="1686" spans="4:13" x14ac:dyDescent="0.25">
      <c r="D1686" s="2"/>
      <c r="E1686" s="2"/>
      <c r="F1686" t="s">
        <v>2267</v>
      </c>
      <c r="G1686" t="s">
        <v>6018</v>
      </c>
      <c r="H1686" t="s">
        <v>166</v>
      </c>
      <c r="I1686" t="s">
        <v>1985</v>
      </c>
      <c r="J1686" t="s">
        <v>3786</v>
      </c>
      <c r="K1686" t="s">
        <v>1452</v>
      </c>
      <c r="L1686" t="s">
        <v>5167</v>
      </c>
      <c r="M1686" t="s">
        <v>3024</v>
      </c>
    </row>
    <row r="1687" spans="4:13" x14ac:dyDescent="0.25">
      <c r="D1687" s="2"/>
      <c r="F1687" t="s">
        <v>5324</v>
      </c>
      <c r="G1687" t="s">
        <v>3100</v>
      </c>
      <c r="H1687" t="s">
        <v>4192</v>
      </c>
      <c r="I1687" t="s">
        <v>1536</v>
      </c>
      <c r="J1687" t="s">
        <v>2088</v>
      </c>
      <c r="K1687" t="s">
        <v>4550</v>
      </c>
      <c r="L1687" t="s">
        <v>3689</v>
      </c>
      <c r="M1687" t="s">
        <v>5683</v>
      </c>
    </row>
    <row r="1688" spans="4:13" x14ac:dyDescent="0.25">
      <c r="D1688" s="2"/>
      <c r="E1688" s="2"/>
      <c r="F1688" t="s">
        <v>1599</v>
      </c>
      <c r="G1688" t="s">
        <v>5881</v>
      </c>
      <c r="H1688" t="s">
        <v>2304</v>
      </c>
      <c r="I1688" t="s">
        <v>2429</v>
      </c>
      <c r="J1688" t="s">
        <v>1609</v>
      </c>
      <c r="K1688" t="s">
        <v>1453</v>
      </c>
      <c r="L1688" t="s">
        <v>3480</v>
      </c>
      <c r="M1688" t="s">
        <v>3026</v>
      </c>
    </row>
    <row r="1689" spans="4:13" x14ac:dyDescent="0.25">
      <c r="D1689" s="2"/>
      <c r="F1689" t="s">
        <v>5170</v>
      </c>
      <c r="G1689" t="s">
        <v>5152</v>
      </c>
      <c r="H1689" t="s">
        <v>4670</v>
      </c>
      <c r="I1689" t="s">
        <v>4699</v>
      </c>
      <c r="J1689" t="s">
        <v>3787</v>
      </c>
      <c r="K1689" t="s">
        <v>4184</v>
      </c>
      <c r="L1689" t="s">
        <v>1897</v>
      </c>
      <c r="M1689" t="s">
        <v>5297</v>
      </c>
    </row>
    <row r="1690" spans="4:13" x14ac:dyDescent="0.25">
      <c r="D1690" s="2"/>
      <c r="E1690" s="2"/>
      <c r="F1690" t="s">
        <v>1532</v>
      </c>
      <c r="G1690" t="s">
        <v>4397</v>
      </c>
      <c r="H1690" t="s">
        <v>4193</v>
      </c>
      <c r="I1690" t="s">
        <v>3912</v>
      </c>
      <c r="J1690" t="s">
        <v>2259</v>
      </c>
      <c r="K1690" t="s">
        <v>4185</v>
      </c>
      <c r="L1690" t="s">
        <v>4768</v>
      </c>
      <c r="M1690" t="s">
        <v>3028</v>
      </c>
    </row>
    <row r="1691" spans="4:13" x14ac:dyDescent="0.25">
      <c r="D1691" s="2"/>
      <c r="F1691" t="s">
        <v>4370</v>
      </c>
      <c r="G1691" t="s">
        <v>3471</v>
      </c>
      <c r="H1691" t="s">
        <v>170</v>
      </c>
      <c r="I1691" t="s">
        <v>4906</v>
      </c>
      <c r="J1691" t="s">
        <v>2260</v>
      </c>
      <c r="K1691" t="s">
        <v>4186</v>
      </c>
      <c r="L1691" t="s">
        <v>3691</v>
      </c>
      <c r="M1691" t="s">
        <v>3032</v>
      </c>
    </row>
    <row r="1692" spans="4:13" x14ac:dyDescent="0.25">
      <c r="D1692" s="2"/>
      <c r="E1692" s="2"/>
      <c r="F1692" t="s">
        <v>4362</v>
      </c>
      <c r="G1692" t="s">
        <v>2103</v>
      </c>
      <c r="H1692" t="s">
        <v>918</v>
      </c>
      <c r="I1692" t="s">
        <v>4700</v>
      </c>
      <c r="J1692" t="s">
        <v>783</v>
      </c>
      <c r="K1692" t="s">
        <v>5717</v>
      </c>
      <c r="L1692" t="s">
        <v>3692</v>
      </c>
      <c r="M1692" t="s">
        <v>3033</v>
      </c>
    </row>
    <row r="1693" spans="4:13" x14ac:dyDescent="0.25">
      <c r="D1693" s="2"/>
      <c r="F1693" t="s">
        <v>2206</v>
      </c>
      <c r="G1693" t="s">
        <v>5547</v>
      </c>
      <c r="H1693" t="s">
        <v>2309</v>
      </c>
      <c r="I1693" t="s">
        <v>4233</v>
      </c>
      <c r="J1693" t="s">
        <v>4370</v>
      </c>
      <c r="K1693" t="s">
        <v>3830</v>
      </c>
      <c r="L1693" t="s">
        <v>5170</v>
      </c>
      <c r="M1693" t="s">
        <v>3040</v>
      </c>
    </row>
    <row r="1694" spans="4:13" x14ac:dyDescent="0.25">
      <c r="D1694" s="2"/>
      <c r="E1694" s="2"/>
      <c r="F1694" t="s">
        <v>3569</v>
      </c>
      <c r="G1694" t="s">
        <v>4949</v>
      </c>
      <c r="H1694" t="s">
        <v>171</v>
      </c>
      <c r="I1694" t="s">
        <v>1861</v>
      </c>
      <c r="J1694" t="s">
        <v>5984</v>
      </c>
      <c r="K1694" t="s">
        <v>4607</v>
      </c>
      <c r="L1694" t="s">
        <v>9</v>
      </c>
      <c r="M1694" t="s">
        <v>3043</v>
      </c>
    </row>
    <row r="1695" spans="4:13" x14ac:dyDescent="0.25">
      <c r="D1695" s="2"/>
      <c r="F1695" t="s">
        <v>2295</v>
      </c>
      <c r="G1695" t="s">
        <v>1165</v>
      </c>
      <c r="H1695" t="s">
        <v>4194</v>
      </c>
      <c r="I1695" t="s">
        <v>1987</v>
      </c>
      <c r="J1695" t="s">
        <v>2089</v>
      </c>
      <c r="K1695" t="s">
        <v>1455</v>
      </c>
      <c r="L1695" t="s">
        <v>2199</v>
      </c>
      <c r="M1695" t="s">
        <v>5686</v>
      </c>
    </row>
    <row r="1696" spans="4:13" x14ac:dyDescent="0.25">
      <c r="D1696" s="2"/>
      <c r="E1696" s="2"/>
      <c r="F1696" t="s">
        <v>3592</v>
      </c>
      <c r="G1696" t="s">
        <v>3673</v>
      </c>
      <c r="H1696" t="s">
        <v>1170</v>
      </c>
      <c r="I1696" t="s">
        <v>4909</v>
      </c>
      <c r="J1696" t="s">
        <v>5987</v>
      </c>
      <c r="K1696" t="s">
        <v>1458</v>
      </c>
      <c r="L1696" t="s">
        <v>4017</v>
      </c>
      <c r="M1696" t="s">
        <v>3044</v>
      </c>
    </row>
    <row r="1697" spans="4:13" x14ac:dyDescent="0.25">
      <c r="D1697" s="2"/>
      <c r="F1697" t="s">
        <v>2848</v>
      </c>
      <c r="G1697" t="s">
        <v>3400</v>
      </c>
      <c r="H1697" t="s">
        <v>1314</v>
      </c>
      <c r="I1697" t="s">
        <v>2150</v>
      </c>
      <c r="J1697" t="s">
        <v>4594</v>
      </c>
      <c r="K1697" t="s">
        <v>5720</v>
      </c>
      <c r="L1697" t="s">
        <v>3697</v>
      </c>
      <c r="M1697" t="s">
        <v>4158</v>
      </c>
    </row>
    <row r="1698" spans="4:13" x14ac:dyDescent="0.25">
      <c r="D1698" s="2"/>
      <c r="E1698" s="2"/>
      <c r="F1698" t="s">
        <v>2484</v>
      </c>
      <c r="G1698" t="s">
        <v>5882</v>
      </c>
      <c r="H1698" t="s">
        <v>4466</v>
      </c>
      <c r="I1698" t="s">
        <v>5093</v>
      </c>
      <c r="J1698" t="s">
        <v>3791</v>
      </c>
      <c r="K1698" t="s">
        <v>5269</v>
      </c>
      <c r="L1698" t="s">
        <v>5570</v>
      </c>
      <c r="M1698" t="s">
        <v>4159</v>
      </c>
    </row>
    <row r="1699" spans="4:13" x14ac:dyDescent="0.25">
      <c r="D1699" s="2"/>
      <c r="F1699" t="s">
        <v>2922</v>
      </c>
      <c r="G1699" t="s">
        <v>4755</v>
      </c>
      <c r="H1699" t="s">
        <v>3409</v>
      </c>
      <c r="I1699" t="s">
        <v>3914</v>
      </c>
      <c r="J1699" t="s">
        <v>4374</v>
      </c>
      <c r="K1699" t="s">
        <v>2294</v>
      </c>
      <c r="L1699" t="s">
        <v>1656</v>
      </c>
      <c r="M1699" t="s">
        <v>3047</v>
      </c>
    </row>
    <row r="1700" spans="4:13" x14ac:dyDescent="0.25">
      <c r="D1700" s="2"/>
      <c r="E1700" s="2"/>
      <c r="F1700" t="s">
        <v>612</v>
      </c>
      <c r="G1700" t="s">
        <v>1389</v>
      </c>
      <c r="H1700" t="s">
        <v>1516</v>
      </c>
      <c r="I1700" t="s">
        <v>323</v>
      </c>
      <c r="J1700" t="s">
        <v>3377</v>
      </c>
      <c r="K1700" t="s">
        <v>3836</v>
      </c>
      <c r="L1700" t="s">
        <v>3699</v>
      </c>
      <c r="M1700" t="s">
        <v>3049</v>
      </c>
    </row>
    <row r="1701" spans="4:13" x14ac:dyDescent="0.25">
      <c r="D1701" s="2"/>
      <c r="F1701" t="s">
        <v>3642</v>
      </c>
      <c r="G1701" t="s">
        <v>3674</v>
      </c>
      <c r="H1701" t="s">
        <v>5752</v>
      </c>
      <c r="I1701" t="s">
        <v>5472</v>
      </c>
      <c r="J1701" t="s">
        <v>4128</v>
      </c>
      <c r="K1701" t="s">
        <v>4191</v>
      </c>
      <c r="L1701" t="s">
        <v>3306</v>
      </c>
      <c r="M1701" t="s">
        <v>3051</v>
      </c>
    </row>
    <row r="1702" spans="4:13" x14ac:dyDescent="0.25">
      <c r="D1702" s="2"/>
      <c r="E1702" s="2"/>
      <c r="F1702" t="s">
        <v>2590</v>
      </c>
      <c r="G1702" t="s">
        <v>4950</v>
      </c>
      <c r="H1702" t="s">
        <v>177</v>
      </c>
      <c r="I1702" t="s">
        <v>4702</v>
      </c>
      <c r="J1702" t="s">
        <v>4130</v>
      </c>
      <c r="K1702" t="s">
        <v>4410</v>
      </c>
      <c r="L1702" t="s">
        <v>4028</v>
      </c>
      <c r="M1702" t="s">
        <v>852</v>
      </c>
    </row>
    <row r="1703" spans="4:13" x14ac:dyDescent="0.25">
      <c r="D1703" s="2"/>
      <c r="F1703" t="s">
        <v>2628</v>
      </c>
      <c r="G1703" t="s">
        <v>3472</v>
      </c>
      <c r="H1703" t="s">
        <v>6037</v>
      </c>
      <c r="I1703" t="s">
        <v>4237</v>
      </c>
      <c r="J1703" t="s">
        <v>3793</v>
      </c>
      <c r="K1703" t="s">
        <v>5725</v>
      </c>
      <c r="L1703" t="s">
        <v>2047</v>
      </c>
      <c r="M1703" t="s">
        <v>3055</v>
      </c>
    </row>
    <row r="1704" spans="4:13" x14ac:dyDescent="0.25">
      <c r="D1704" s="2"/>
      <c r="E1704" s="2"/>
      <c r="F1704" t="s">
        <v>1906</v>
      </c>
      <c r="G1704" t="s">
        <v>4398</v>
      </c>
      <c r="H1704" t="s">
        <v>1518</v>
      </c>
      <c r="I1704" t="s">
        <v>4238</v>
      </c>
      <c r="J1704" t="s">
        <v>2262</v>
      </c>
      <c r="K1704" t="s">
        <v>4667</v>
      </c>
      <c r="L1704" t="s">
        <v>3703</v>
      </c>
      <c r="M1704" t="s">
        <v>3057</v>
      </c>
    </row>
    <row r="1705" spans="4:13" x14ac:dyDescent="0.25">
      <c r="D1705" s="2"/>
      <c r="F1705" t="s">
        <v>2234</v>
      </c>
      <c r="G1705" t="s">
        <v>1120</v>
      </c>
      <c r="H1705" t="s">
        <v>1956</v>
      </c>
      <c r="I1705" t="s">
        <v>4911</v>
      </c>
      <c r="J1705" t="s">
        <v>2263</v>
      </c>
      <c r="K1705" t="s">
        <v>3839</v>
      </c>
      <c r="L1705" t="s">
        <v>4964</v>
      </c>
      <c r="M1705" t="s">
        <v>3058</v>
      </c>
    </row>
    <row r="1706" spans="4:13" x14ac:dyDescent="0.25">
      <c r="D1706" s="2"/>
      <c r="E1706" s="2"/>
      <c r="F1706" t="s">
        <v>813</v>
      </c>
      <c r="G1706" t="s">
        <v>5549</v>
      </c>
      <c r="H1706" t="s">
        <v>179</v>
      </c>
      <c r="I1706" t="s">
        <v>1541</v>
      </c>
      <c r="J1706" t="s">
        <v>3523</v>
      </c>
      <c r="K1706" t="s">
        <v>5727</v>
      </c>
      <c r="L1706" t="s">
        <v>3704</v>
      </c>
      <c r="M1706" t="s">
        <v>3059</v>
      </c>
    </row>
    <row r="1707" spans="4:13" x14ac:dyDescent="0.25">
      <c r="D1707" s="2"/>
      <c r="F1707" t="s">
        <v>2425</v>
      </c>
      <c r="G1707" t="s">
        <v>4399</v>
      </c>
      <c r="H1707" t="s">
        <v>2115</v>
      </c>
      <c r="I1707" t="s">
        <v>1543</v>
      </c>
      <c r="J1707" t="s">
        <v>4131</v>
      </c>
      <c r="K1707" t="s">
        <v>3841</v>
      </c>
      <c r="L1707" t="s">
        <v>1399</v>
      </c>
      <c r="M1707" t="s">
        <v>3062</v>
      </c>
    </row>
    <row r="1708" spans="4:13" x14ac:dyDescent="0.25">
      <c r="D1708" s="2"/>
      <c r="E1708" s="2"/>
      <c r="F1708" t="s">
        <v>5602</v>
      </c>
      <c r="G1708" t="s">
        <v>4637</v>
      </c>
      <c r="H1708" t="s">
        <v>2116</v>
      </c>
      <c r="I1708" t="s">
        <v>2151</v>
      </c>
      <c r="J1708" t="s">
        <v>4596</v>
      </c>
      <c r="K1708" t="s">
        <v>4192</v>
      </c>
      <c r="L1708" t="s">
        <v>3705</v>
      </c>
      <c r="M1708" t="s">
        <v>5692</v>
      </c>
    </row>
    <row r="1709" spans="4:13" x14ac:dyDescent="0.25">
      <c r="D1709" s="2"/>
      <c r="F1709" t="s">
        <v>2905</v>
      </c>
      <c r="G1709" t="s">
        <v>6021</v>
      </c>
      <c r="H1709" t="s">
        <v>4200</v>
      </c>
      <c r="I1709" t="s">
        <v>2152</v>
      </c>
      <c r="J1709" t="s">
        <v>2264</v>
      </c>
      <c r="K1709" t="s">
        <v>1677</v>
      </c>
      <c r="L1709" t="s">
        <v>1811</v>
      </c>
      <c r="M1709" t="s">
        <v>3064</v>
      </c>
    </row>
    <row r="1710" spans="4:13" x14ac:dyDescent="0.25">
      <c r="D1710" s="2"/>
      <c r="E1710" s="2"/>
      <c r="F1710" t="s">
        <v>5590</v>
      </c>
      <c r="G1710" t="s">
        <v>3675</v>
      </c>
      <c r="H1710" t="s">
        <v>928</v>
      </c>
      <c r="I1710" t="s">
        <v>4239</v>
      </c>
      <c r="J1710" t="s">
        <v>1434</v>
      </c>
      <c r="K1710" t="s">
        <v>3842</v>
      </c>
      <c r="L1710" t="s">
        <v>4969</v>
      </c>
      <c r="M1710" t="s">
        <v>3066</v>
      </c>
    </row>
    <row r="1711" spans="4:13" x14ac:dyDescent="0.25">
      <c r="D1711" s="2"/>
      <c r="F1711" t="s">
        <v>1850</v>
      </c>
      <c r="G1711" t="s">
        <v>3999</v>
      </c>
      <c r="H1711" t="s">
        <v>1679</v>
      </c>
      <c r="I1711" t="s">
        <v>3600</v>
      </c>
      <c r="J1711" t="s">
        <v>1067</v>
      </c>
      <c r="K1711" t="s">
        <v>5728</v>
      </c>
      <c r="L1711" t="s">
        <v>5357</v>
      </c>
      <c r="M1711" t="s">
        <v>3814</v>
      </c>
    </row>
    <row r="1712" spans="4:13" x14ac:dyDescent="0.25">
      <c r="D1712" s="2"/>
      <c r="E1712" s="2"/>
      <c r="F1712" t="s">
        <v>2909</v>
      </c>
      <c r="G1712" t="s">
        <v>3284</v>
      </c>
      <c r="H1712" t="s">
        <v>4675</v>
      </c>
      <c r="I1712" t="s">
        <v>5318</v>
      </c>
      <c r="J1712" t="s">
        <v>4134</v>
      </c>
      <c r="K1712" t="s">
        <v>1311</v>
      </c>
      <c r="L1712" t="s">
        <v>2208</v>
      </c>
      <c r="M1712" t="s">
        <v>3815</v>
      </c>
    </row>
    <row r="1713" spans="4:13" x14ac:dyDescent="0.25">
      <c r="D1713" s="2"/>
      <c r="F1713" t="s">
        <v>2403</v>
      </c>
      <c r="G1713" t="s">
        <v>163</v>
      </c>
      <c r="H1713" t="s">
        <v>4202</v>
      </c>
      <c r="I1713" t="s">
        <v>3602</v>
      </c>
      <c r="J1713" t="s">
        <v>4135</v>
      </c>
      <c r="K1713" t="s">
        <v>4193</v>
      </c>
      <c r="L1713" t="s">
        <v>4641</v>
      </c>
      <c r="M1713" t="s">
        <v>3073</v>
      </c>
    </row>
    <row r="1714" spans="4:13" x14ac:dyDescent="0.25">
      <c r="D1714" s="2"/>
      <c r="E1714" s="2"/>
      <c r="F1714" t="s">
        <v>2451</v>
      </c>
      <c r="G1714" t="s">
        <v>3105</v>
      </c>
      <c r="H1714" t="s">
        <v>4203</v>
      </c>
      <c r="I1714" t="s">
        <v>4240</v>
      </c>
      <c r="J1714" t="s">
        <v>5014</v>
      </c>
      <c r="K1714" t="s">
        <v>3843</v>
      </c>
      <c r="L1714" t="s">
        <v>5582</v>
      </c>
      <c r="M1714" t="s">
        <v>3074</v>
      </c>
    </row>
    <row r="1715" spans="4:13" x14ac:dyDescent="0.25">
      <c r="D1715" s="2"/>
      <c r="F1715" t="s">
        <v>2633</v>
      </c>
      <c r="G1715" t="s">
        <v>4757</v>
      </c>
      <c r="H1715" t="s">
        <v>4468</v>
      </c>
      <c r="I1715" t="s">
        <v>1862</v>
      </c>
      <c r="J1715" t="s">
        <v>5671</v>
      </c>
      <c r="K1715" t="s">
        <v>1313</v>
      </c>
      <c r="L1715" t="s">
        <v>4313</v>
      </c>
      <c r="M1715" t="s">
        <v>4164</v>
      </c>
    </row>
    <row r="1716" spans="4:13" x14ac:dyDescent="0.25">
      <c r="D1716" s="2"/>
      <c r="E1716" s="2"/>
      <c r="F1716" t="s">
        <v>3072</v>
      </c>
      <c r="G1716" t="s">
        <v>6022</v>
      </c>
      <c r="H1716" t="s">
        <v>187</v>
      </c>
      <c r="I1716" t="s">
        <v>5475</v>
      </c>
      <c r="J1716" t="s">
        <v>3794</v>
      </c>
      <c r="K1716" t="s">
        <v>4194</v>
      </c>
      <c r="L1716" t="s">
        <v>4317</v>
      </c>
      <c r="M1716" t="s">
        <v>3075</v>
      </c>
    </row>
    <row r="1717" spans="4:13" x14ac:dyDescent="0.25">
      <c r="D1717" s="2"/>
      <c r="F1717" t="s">
        <v>2678</v>
      </c>
      <c r="G1717" t="s">
        <v>5154</v>
      </c>
      <c r="H1717" t="s">
        <v>1963</v>
      </c>
      <c r="I1717" t="s">
        <v>113</v>
      </c>
      <c r="J1717" t="s">
        <v>801</v>
      </c>
      <c r="K1717" t="s">
        <v>3846</v>
      </c>
      <c r="L1717" t="s">
        <v>4513</v>
      </c>
      <c r="M1717" t="s">
        <v>3077</v>
      </c>
    </row>
    <row r="1718" spans="4:13" x14ac:dyDescent="0.25">
      <c r="D1718" s="2"/>
      <c r="E1718" s="2"/>
      <c r="F1718" t="s">
        <v>3126</v>
      </c>
      <c r="G1718" t="s">
        <v>1836</v>
      </c>
      <c r="H1718" t="s">
        <v>5057</v>
      </c>
      <c r="I1718" t="s">
        <v>3606</v>
      </c>
      <c r="J1718" t="s">
        <v>1612</v>
      </c>
      <c r="K1718" t="s">
        <v>173</v>
      </c>
      <c r="L1718" t="s">
        <v>2209</v>
      </c>
      <c r="M1718" t="s">
        <v>3080</v>
      </c>
    </row>
    <row r="1719" spans="4:13" x14ac:dyDescent="0.25">
      <c r="D1719" s="2"/>
      <c r="F1719" t="s">
        <v>4340</v>
      </c>
      <c r="G1719" t="s">
        <v>5300</v>
      </c>
      <c r="H1719" t="s">
        <v>192</v>
      </c>
      <c r="I1719" t="s">
        <v>4708</v>
      </c>
      <c r="J1719" t="s">
        <v>2266</v>
      </c>
      <c r="K1719" t="s">
        <v>3547</v>
      </c>
      <c r="L1719" t="s">
        <v>3713</v>
      </c>
      <c r="M1719" t="s">
        <v>3535</v>
      </c>
    </row>
    <row r="1720" spans="4:13" x14ac:dyDescent="0.25">
      <c r="D1720" s="2"/>
      <c r="E1720" s="2"/>
      <c r="F1720" t="s">
        <v>4033</v>
      </c>
      <c r="G1720" t="s">
        <v>4758</v>
      </c>
      <c r="H1720" t="s">
        <v>5058</v>
      </c>
      <c r="I1720" t="s">
        <v>5101</v>
      </c>
      <c r="J1720" t="s">
        <v>4375</v>
      </c>
      <c r="K1720" t="s">
        <v>5741</v>
      </c>
      <c r="L1720" t="s">
        <v>943</v>
      </c>
      <c r="M1720" t="s">
        <v>3083</v>
      </c>
    </row>
    <row r="1721" spans="4:13" x14ac:dyDescent="0.25">
      <c r="D1721" s="2"/>
      <c r="F1721" t="s">
        <v>2759</v>
      </c>
      <c r="G1721" t="s">
        <v>4400</v>
      </c>
      <c r="H1721" t="s">
        <v>4205</v>
      </c>
      <c r="I1721" t="s">
        <v>1468</v>
      </c>
      <c r="J1721" t="s">
        <v>4376</v>
      </c>
      <c r="K1721" t="s">
        <v>1516</v>
      </c>
      <c r="L1721" t="s">
        <v>3308</v>
      </c>
      <c r="M1721" t="s">
        <v>3084</v>
      </c>
    </row>
    <row r="1722" spans="4:13" x14ac:dyDescent="0.25">
      <c r="D1722" s="2"/>
      <c r="E1722" s="2"/>
      <c r="F1722" t="s">
        <v>3597</v>
      </c>
      <c r="G1722" t="s">
        <v>4401</v>
      </c>
      <c r="H1722" t="s">
        <v>1843</v>
      </c>
      <c r="I1722" t="s">
        <v>5481</v>
      </c>
      <c r="J1722" t="s">
        <v>4377</v>
      </c>
      <c r="K1722" t="s">
        <v>3849</v>
      </c>
      <c r="L1722" t="s">
        <v>5185</v>
      </c>
      <c r="M1722" t="s">
        <v>5697</v>
      </c>
    </row>
    <row r="1723" spans="4:13" x14ac:dyDescent="0.25">
      <c r="D1723" s="2"/>
      <c r="F1723" t="s">
        <v>2075</v>
      </c>
      <c r="G1723" t="s">
        <v>4293</v>
      </c>
      <c r="H1723" t="s">
        <v>1965</v>
      </c>
      <c r="I1723" t="s">
        <v>1009</v>
      </c>
      <c r="J1723" t="s">
        <v>3799</v>
      </c>
      <c r="K1723" t="s">
        <v>4881</v>
      </c>
      <c r="L1723" t="s">
        <v>949</v>
      </c>
      <c r="M1723" t="s">
        <v>3085</v>
      </c>
    </row>
    <row r="1724" spans="4:13" x14ac:dyDescent="0.25">
      <c r="D1724" s="2"/>
      <c r="E1724" s="2"/>
      <c r="F1724" t="s">
        <v>4722</v>
      </c>
      <c r="G1724" t="s">
        <v>1244</v>
      </c>
      <c r="H1724" t="s">
        <v>200</v>
      </c>
      <c r="I1724" t="s">
        <v>5483</v>
      </c>
      <c r="J1724" t="s">
        <v>3530</v>
      </c>
      <c r="K1724" t="s">
        <v>922</v>
      </c>
      <c r="L1724" t="s">
        <v>4972</v>
      </c>
      <c r="M1724" t="s">
        <v>3086</v>
      </c>
    </row>
    <row r="1725" spans="4:13" x14ac:dyDescent="0.25">
      <c r="D1725" s="2"/>
      <c r="F1725" t="s">
        <v>2439</v>
      </c>
      <c r="G1725" t="s">
        <v>2034</v>
      </c>
      <c r="H1725" t="s">
        <v>1787</v>
      </c>
      <c r="I1725" t="s">
        <v>5102</v>
      </c>
      <c r="J1725" t="s">
        <v>4139</v>
      </c>
      <c r="K1725" t="s">
        <v>2116</v>
      </c>
      <c r="L1725" t="s">
        <v>3719</v>
      </c>
      <c r="M1725" t="s">
        <v>5259</v>
      </c>
    </row>
    <row r="1726" spans="4:13" x14ac:dyDescent="0.25">
      <c r="D1726" s="2"/>
      <c r="E1726" s="2"/>
      <c r="F1726" t="s">
        <v>2948</v>
      </c>
      <c r="G1726" t="s">
        <v>1948</v>
      </c>
      <c r="H1726" t="s">
        <v>203</v>
      </c>
      <c r="I1726" t="s">
        <v>3608</v>
      </c>
      <c r="J1726" t="s">
        <v>3801</v>
      </c>
      <c r="K1726" t="s">
        <v>3551</v>
      </c>
      <c r="L1726" t="s">
        <v>1578</v>
      </c>
      <c r="M1726" t="s">
        <v>3087</v>
      </c>
    </row>
    <row r="1727" spans="4:13" x14ac:dyDescent="0.25">
      <c r="D1727" s="2"/>
      <c r="F1727" t="s">
        <v>4620</v>
      </c>
      <c r="G1727" t="s">
        <v>1166</v>
      </c>
      <c r="H1727" t="s">
        <v>4680</v>
      </c>
      <c r="I1727" t="s">
        <v>4486</v>
      </c>
      <c r="J1727" t="s">
        <v>2989</v>
      </c>
      <c r="K1727" t="s">
        <v>182</v>
      </c>
      <c r="L1727" t="s">
        <v>4782</v>
      </c>
      <c r="M1727" t="s">
        <v>3091</v>
      </c>
    </row>
    <row r="1728" spans="4:13" x14ac:dyDescent="0.25">
      <c r="D1728" s="2"/>
      <c r="E1728" s="2"/>
      <c r="F1728" t="s">
        <v>3702</v>
      </c>
      <c r="G1728" t="s">
        <v>4000</v>
      </c>
      <c r="H1728" t="s">
        <v>2125</v>
      </c>
      <c r="I1728" t="s">
        <v>5484</v>
      </c>
      <c r="J1728" t="s">
        <v>4142</v>
      </c>
      <c r="K1728" t="s">
        <v>1959</v>
      </c>
      <c r="L1728" t="s">
        <v>3724</v>
      </c>
      <c r="M1728" t="s">
        <v>5031</v>
      </c>
    </row>
    <row r="1729" spans="4:13" x14ac:dyDescent="0.25">
      <c r="D1729" s="2"/>
      <c r="F1729" t="s">
        <v>2388</v>
      </c>
      <c r="G1729" t="s">
        <v>5034</v>
      </c>
      <c r="H1729" t="s">
        <v>4610</v>
      </c>
      <c r="I1729" t="s">
        <v>4242</v>
      </c>
      <c r="J1729" t="s">
        <v>1614</v>
      </c>
      <c r="K1729" t="s">
        <v>5304</v>
      </c>
      <c r="L1729" t="s">
        <v>4327</v>
      </c>
      <c r="M1729" t="s">
        <v>3093</v>
      </c>
    </row>
    <row r="1730" spans="4:13" x14ac:dyDescent="0.25">
      <c r="D1730" s="2"/>
      <c r="E1730" s="2"/>
      <c r="F1730" t="s">
        <v>2985</v>
      </c>
      <c r="G1730" t="s">
        <v>5551</v>
      </c>
      <c r="H1730" t="s">
        <v>1522</v>
      </c>
      <c r="I1730" t="s">
        <v>1011</v>
      </c>
      <c r="J1730" t="s">
        <v>2091</v>
      </c>
      <c r="K1730" t="s">
        <v>185</v>
      </c>
      <c r="L1730" t="s">
        <v>5593</v>
      </c>
      <c r="M1730" t="s">
        <v>3097</v>
      </c>
    </row>
    <row r="1731" spans="4:13" x14ac:dyDescent="0.25">
      <c r="D1731" s="2"/>
      <c r="F1731" t="s">
        <v>2603</v>
      </c>
      <c r="G1731" t="s">
        <v>2655</v>
      </c>
      <c r="H1731" t="s">
        <v>4416</v>
      </c>
      <c r="I1731" t="s">
        <v>1641</v>
      </c>
      <c r="J1731" t="s">
        <v>4144</v>
      </c>
      <c r="K1731" t="s">
        <v>1962</v>
      </c>
      <c r="L1731" t="s">
        <v>5362</v>
      </c>
      <c r="M1731" t="s">
        <v>5261</v>
      </c>
    </row>
    <row r="1732" spans="4:13" x14ac:dyDescent="0.25">
      <c r="D1732" s="2"/>
      <c r="E1732" s="2"/>
      <c r="F1732" t="s">
        <v>4082</v>
      </c>
      <c r="G1732" t="s">
        <v>2286</v>
      </c>
      <c r="H1732" t="s">
        <v>212</v>
      </c>
      <c r="I1732" t="s">
        <v>5810</v>
      </c>
      <c r="J1732" t="s">
        <v>813</v>
      </c>
      <c r="K1732" t="s">
        <v>3853</v>
      </c>
      <c r="L1732" t="s">
        <v>2214</v>
      </c>
      <c r="M1732" t="s">
        <v>3098</v>
      </c>
    </row>
    <row r="1733" spans="4:13" x14ac:dyDescent="0.25">
      <c r="D1733" s="2"/>
      <c r="F1733" t="s">
        <v>2481</v>
      </c>
      <c r="G1733" t="s">
        <v>5884</v>
      </c>
      <c r="H1733" t="s">
        <v>947</v>
      </c>
      <c r="I1733" t="s">
        <v>1209</v>
      </c>
      <c r="J1733" t="s">
        <v>5403</v>
      </c>
      <c r="K1733" t="s">
        <v>3552</v>
      </c>
      <c r="L1733" t="s">
        <v>3728</v>
      </c>
      <c r="M1733" t="s">
        <v>5703</v>
      </c>
    </row>
    <row r="1734" spans="4:13" x14ac:dyDescent="0.25">
      <c r="D1734" s="2"/>
      <c r="E1734" s="2"/>
      <c r="F1734" t="s">
        <v>1619</v>
      </c>
      <c r="G1734" t="s">
        <v>1122</v>
      </c>
      <c r="H1734" t="s">
        <v>214</v>
      </c>
      <c r="I1734" t="s">
        <v>4711</v>
      </c>
      <c r="J1734" t="s">
        <v>3008</v>
      </c>
      <c r="K1734" t="s">
        <v>3553</v>
      </c>
      <c r="L1734" t="s">
        <v>3315</v>
      </c>
      <c r="M1734" t="s">
        <v>10</v>
      </c>
    </row>
    <row r="1735" spans="4:13" x14ac:dyDescent="0.25">
      <c r="D1735" s="2"/>
      <c r="F1735" t="s">
        <v>4201</v>
      </c>
      <c r="G1735" t="s">
        <v>4001</v>
      </c>
      <c r="H1735" t="s">
        <v>2127</v>
      </c>
      <c r="I1735" t="s">
        <v>1017</v>
      </c>
      <c r="J1735" t="s">
        <v>5404</v>
      </c>
      <c r="K1735" t="s">
        <v>3555</v>
      </c>
      <c r="L1735" t="s">
        <v>3316</v>
      </c>
      <c r="M1735" t="s">
        <v>3104</v>
      </c>
    </row>
    <row r="1736" spans="4:13" x14ac:dyDescent="0.25">
      <c r="D1736" s="2"/>
      <c r="E1736" s="2"/>
      <c r="F1736" t="s">
        <v>2510</v>
      </c>
      <c r="G1736" t="s">
        <v>4174</v>
      </c>
      <c r="H1736" t="s">
        <v>5436</v>
      </c>
      <c r="I1736" t="s">
        <v>3923</v>
      </c>
      <c r="J1736" t="s">
        <v>824</v>
      </c>
      <c r="K1736" t="s">
        <v>4882</v>
      </c>
      <c r="L1736" t="s">
        <v>3317</v>
      </c>
      <c r="M1736" t="s">
        <v>889</v>
      </c>
    </row>
    <row r="1737" spans="4:13" x14ac:dyDescent="0.25">
      <c r="D1737" s="2"/>
      <c r="F1737" t="s">
        <v>5606</v>
      </c>
      <c r="G1737" t="s">
        <v>5552</v>
      </c>
      <c r="H1737" t="s">
        <v>215</v>
      </c>
      <c r="I1737" t="s">
        <v>1351</v>
      </c>
      <c r="J1737" t="s">
        <v>4380</v>
      </c>
      <c r="K1737" t="s">
        <v>189</v>
      </c>
      <c r="L1737" t="s">
        <v>3730</v>
      </c>
      <c r="M1737" t="s">
        <v>3109</v>
      </c>
    </row>
    <row r="1738" spans="4:13" x14ac:dyDescent="0.25">
      <c r="D1738" s="2"/>
      <c r="E1738" s="2"/>
      <c r="F1738" t="s">
        <v>2336</v>
      </c>
      <c r="G1738" t="s">
        <v>1621</v>
      </c>
      <c r="H1738" t="s">
        <v>217</v>
      </c>
      <c r="I1738" t="s">
        <v>3615</v>
      </c>
      <c r="J1738" t="s">
        <v>5677</v>
      </c>
      <c r="K1738" t="s">
        <v>1520</v>
      </c>
      <c r="L1738" t="s">
        <v>1259</v>
      </c>
      <c r="M1738" t="s">
        <v>3539</v>
      </c>
    </row>
    <row r="1739" spans="4:13" x14ac:dyDescent="0.25">
      <c r="D1739" s="2"/>
      <c r="F1739" t="s">
        <v>2401</v>
      </c>
      <c r="G1739" t="s">
        <v>3285</v>
      </c>
      <c r="H1739" t="s">
        <v>220</v>
      </c>
      <c r="I1739" t="s">
        <v>3930</v>
      </c>
      <c r="J1739" t="s">
        <v>5243</v>
      </c>
      <c r="K1739" t="s">
        <v>1841</v>
      </c>
      <c r="L1739" t="s">
        <v>4646</v>
      </c>
      <c r="M1739" t="s">
        <v>3119</v>
      </c>
    </row>
    <row r="1740" spans="4:13" x14ac:dyDescent="0.25">
      <c r="D1740" s="2"/>
      <c r="E1740" s="2"/>
      <c r="F1740" t="s">
        <v>2317</v>
      </c>
      <c r="G1740" t="s">
        <v>2035</v>
      </c>
      <c r="H1740" t="s">
        <v>5307</v>
      </c>
      <c r="I1740" t="s">
        <v>364</v>
      </c>
      <c r="J1740" t="s">
        <v>2093</v>
      </c>
      <c r="K1740" t="s">
        <v>1965</v>
      </c>
      <c r="L1740" t="s">
        <v>3733</v>
      </c>
      <c r="M1740" t="s">
        <v>3120</v>
      </c>
    </row>
    <row r="1741" spans="4:13" x14ac:dyDescent="0.25">
      <c r="D1741" s="2"/>
      <c r="F1741" t="s">
        <v>3141</v>
      </c>
      <c r="G1741" t="s">
        <v>3402</v>
      </c>
      <c r="H1741" t="s">
        <v>221</v>
      </c>
      <c r="I1741" t="s">
        <v>2159</v>
      </c>
      <c r="J1741" t="s">
        <v>4847</v>
      </c>
      <c r="K1741" t="s">
        <v>934</v>
      </c>
      <c r="L1741" t="s">
        <v>4980</v>
      </c>
      <c r="M1741" t="s">
        <v>5263</v>
      </c>
    </row>
    <row r="1742" spans="4:13" x14ac:dyDescent="0.25">
      <c r="D1742" s="2"/>
      <c r="E1742" s="2"/>
      <c r="F1742" t="s">
        <v>3023</v>
      </c>
      <c r="G1742" t="s">
        <v>3821</v>
      </c>
      <c r="H1742" t="s">
        <v>3566</v>
      </c>
      <c r="I1742" t="s">
        <v>5106</v>
      </c>
      <c r="J1742" t="s">
        <v>4848</v>
      </c>
      <c r="K1742" t="s">
        <v>2122</v>
      </c>
      <c r="L1742" t="s">
        <v>4061</v>
      </c>
      <c r="M1742" t="s">
        <v>3121</v>
      </c>
    </row>
    <row r="1743" spans="4:13" x14ac:dyDescent="0.25">
      <c r="D1743" s="2"/>
      <c r="F1743" t="s">
        <v>2842</v>
      </c>
      <c r="G1743" t="s">
        <v>2036</v>
      </c>
      <c r="H1743" t="s">
        <v>5065</v>
      </c>
      <c r="I1743" t="s">
        <v>4620</v>
      </c>
      <c r="J1743" t="s">
        <v>5681</v>
      </c>
      <c r="K1743" t="s">
        <v>3860</v>
      </c>
      <c r="L1743" t="s">
        <v>3735</v>
      </c>
      <c r="M1743" t="s">
        <v>3123</v>
      </c>
    </row>
    <row r="1744" spans="4:13" x14ac:dyDescent="0.25">
      <c r="D1744" s="2"/>
      <c r="E1744" s="2"/>
      <c r="F1744" t="s">
        <v>2579</v>
      </c>
      <c r="G1744" t="s">
        <v>5886</v>
      </c>
      <c r="H1744" t="s">
        <v>224</v>
      </c>
      <c r="I1744" t="s">
        <v>1356</v>
      </c>
      <c r="J1744" t="s">
        <v>4382</v>
      </c>
      <c r="K1744" t="s">
        <v>2125</v>
      </c>
      <c r="L1744" t="s">
        <v>4063</v>
      </c>
      <c r="M1744" t="s">
        <v>3540</v>
      </c>
    </row>
    <row r="1745" spans="4:13" x14ac:dyDescent="0.25">
      <c r="D1745" s="2"/>
      <c r="F1745" t="s">
        <v>2576</v>
      </c>
      <c r="G1745" t="s">
        <v>4402</v>
      </c>
      <c r="H1745" t="s">
        <v>228</v>
      </c>
      <c r="I1745" t="s">
        <v>1358</v>
      </c>
      <c r="J1745" t="s">
        <v>5022</v>
      </c>
      <c r="K1745" t="s">
        <v>3558</v>
      </c>
      <c r="L1745" t="s">
        <v>2220</v>
      </c>
      <c r="M1745" t="s">
        <v>3126</v>
      </c>
    </row>
    <row r="1746" spans="4:13" x14ac:dyDescent="0.25">
      <c r="D1746" s="2"/>
      <c r="E1746" s="2"/>
      <c r="F1746" t="s">
        <v>4935</v>
      </c>
      <c r="G1746" t="s">
        <v>2105</v>
      </c>
      <c r="H1746" t="s">
        <v>3871</v>
      </c>
      <c r="I1746" t="s">
        <v>4246</v>
      </c>
      <c r="J1746" t="s">
        <v>3807</v>
      </c>
      <c r="K1746" t="s">
        <v>4886</v>
      </c>
      <c r="L1746" t="s">
        <v>3496</v>
      </c>
      <c r="M1746" t="s">
        <v>3127</v>
      </c>
    </row>
    <row r="1747" spans="4:13" x14ac:dyDescent="0.25">
      <c r="D1747" s="2"/>
      <c r="F1747" t="s">
        <v>2130</v>
      </c>
      <c r="G1747" t="s">
        <v>4760</v>
      </c>
      <c r="H1747" t="s">
        <v>232</v>
      </c>
      <c r="I1747" t="s">
        <v>1360</v>
      </c>
      <c r="J1747" t="s">
        <v>5684</v>
      </c>
      <c r="K1747" t="s">
        <v>3562</v>
      </c>
      <c r="L1747" t="s">
        <v>11</v>
      </c>
      <c r="M1747" t="s">
        <v>3128</v>
      </c>
    </row>
    <row r="1748" spans="4:13" x14ac:dyDescent="0.25">
      <c r="D1748" s="2"/>
      <c r="E1748" s="2"/>
      <c r="F1748" t="s">
        <v>2410</v>
      </c>
      <c r="G1748" t="s">
        <v>5553</v>
      </c>
      <c r="H1748" t="s">
        <v>1524</v>
      </c>
      <c r="I1748" t="s">
        <v>4424</v>
      </c>
      <c r="J1748" t="s">
        <v>2095</v>
      </c>
      <c r="K1748" t="s">
        <v>2126</v>
      </c>
      <c r="L1748" t="s">
        <v>2221</v>
      </c>
      <c r="M1748" t="s">
        <v>3129</v>
      </c>
    </row>
    <row r="1749" spans="4:13" x14ac:dyDescent="0.25">
      <c r="D1749" s="2"/>
      <c r="F1749" t="s">
        <v>2116</v>
      </c>
      <c r="G1749" t="s">
        <v>3822</v>
      </c>
      <c r="H1749" t="s">
        <v>234</v>
      </c>
      <c r="I1749" t="s">
        <v>3619</v>
      </c>
      <c r="J1749" t="s">
        <v>5027</v>
      </c>
      <c r="K1749" t="s">
        <v>3866</v>
      </c>
      <c r="L1749" t="s">
        <v>4981</v>
      </c>
      <c r="M1749" t="s">
        <v>3543</v>
      </c>
    </row>
    <row r="1750" spans="4:13" x14ac:dyDescent="0.25">
      <c r="D1750" s="2"/>
      <c r="E1750" s="2"/>
      <c r="F1750" t="s">
        <v>1492</v>
      </c>
      <c r="G1750" t="s">
        <v>5712</v>
      </c>
      <c r="H1750" t="s">
        <v>2129</v>
      </c>
      <c r="I1750" t="s">
        <v>4249</v>
      </c>
      <c r="J1750" t="s">
        <v>1617</v>
      </c>
      <c r="K1750" t="s">
        <v>1325</v>
      </c>
      <c r="L1750" t="s">
        <v>4982</v>
      </c>
      <c r="M1750" t="s">
        <v>3137</v>
      </c>
    </row>
    <row r="1751" spans="4:13" x14ac:dyDescent="0.25">
      <c r="D1751" s="2"/>
      <c r="F1751" t="s">
        <v>3030</v>
      </c>
      <c r="G1751" t="s">
        <v>3404</v>
      </c>
      <c r="H1751" t="s">
        <v>5445</v>
      </c>
      <c r="I1751" t="s">
        <v>5823</v>
      </c>
      <c r="J1751" t="s">
        <v>4156</v>
      </c>
      <c r="K1751" t="s">
        <v>5437</v>
      </c>
      <c r="L1751" t="s">
        <v>3739</v>
      </c>
      <c r="M1751" t="s">
        <v>1304</v>
      </c>
    </row>
    <row r="1752" spans="4:13" x14ac:dyDescent="0.25">
      <c r="D1752" s="2"/>
      <c r="E1752" s="2"/>
      <c r="F1752" t="s">
        <v>4108</v>
      </c>
      <c r="G1752" t="s">
        <v>2107</v>
      </c>
      <c r="H1752" t="s">
        <v>1634</v>
      </c>
      <c r="I1752" t="s">
        <v>4718</v>
      </c>
      <c r="J1752" t="s">
        <v>4157</v>
      </c>
      <c r="K1752" t="s">
        <v>3563</v>
      </c>
      <c r="L1752" t="s">
        <v>2061</v>
      </c>
      <c r="M1752" t="s">
        <v>3831</v>
      </c>
    </row>
    <row r="1753" spans="4:13" x14ac:dyDescent="0.25">
      <c r="D1753" s="2"/>
      <c r="F1753" t="s">
        <v>2374</v>
      </c>
      <c r="G1753" t="s">
        <v>3538</v>
      </c>
      <c r="H1753" t="s">
        <v>1854</v>
      </c>
      <c r="I1753" t="s">
        <v>3937</v>
      </c>
      <c r="J1753" t="s">
        <v>5409</v>
      </c>
      <c r="K1753" t="s">
        <v>3564</v>
      </c>
      <c r="L1753" t="s">
        <v>2062</v>
      </c>
      <c r="M1753" t="s">
        <v>4188</v>
      </c>
    </row>
    <row r="1754" spans="4:13" x14ac:dyDescent="0.25">
      <c r="D1754" s="2"/>
      <c r="E1754" s="2"/>
      <c r="F1754" t="s">
        <v>2409</v>
      </c>
      <c r="G1754" t="s">
        <v>5555</v>
      </c>
      <c r="H1754" t="s">
        <v>5069</v>
      </c>
      <c r="I1754" t="s">
        <v>5109</v>
      </c>
      <c r="J1754" t="s">
        <v>1618</v>
      </c>
      <c r="K1754" t="s">
        <v>3867</v>
      </c>
      <c r="L1754" t="s">
        <v>4983</v>
      </c>
      <c r="M1754" t="s">
        <v>3143</v>
      </c>
    </row>
    <row r="1755" spans="4:13" x14ac:dyDescent="0.25">
      <c r="D1755" s="2"/>
      <c r="F1755" t="s">
        <v>2932</v>
      </c>
      <c r="G1755" t="s">
        <v>3405</v>
      </c>
      <c r="H1755" t="s">
        <v>2131</v>
      </c>
      <c r="I1755" t="s">
        <v>2166</v>
      </c>
      <c r="J1755" t="s">
        <v>2276</v>
      </c>
      <c r="K1755" t="s">
        <v>3565</v>
      </c>
      <c r="L1755" t="s">
        <v>5201</v>
      </c>
      <c r="M1755" t="s">
        <v>5721</v>
      </c>
    </row>
    <row r="1756" spans="4:13" x14ac:dyDescent="0.25">
      <c r="D1756" s="2"/>
      <c r="E1756" s="2"/>
      <c r="F1756" t="s">
        <v>4997</v>
      </c>
      <c r="G1756" t="s">
        <v>3678</v>
      </c>
      <c r="H1756" t="s">
        <v>965</v>
      </c>
      <c r="I1756" t="s">
        <v>4253</v>
      </c>
      <c r="J1756" t="s">
        <v>5028</v>
      </c>
      <c r="K1756" t="s">
        <v>1852</v>
      </c>
      <c r="L1756" t="s">
        <v>2226</v>
      </c>
      <c r="M1756" t="s">
        <v>3144</v>
      </c>
    </row>
    <row r="1757" spans="4:13" x14ac:dyDescent="0.25">
      <c r="D1757" s="2"/>
      <c r="F1757" t="s">
        <v>2802</v>
      </c>
      <c r="G1757" t="s">
        <v>4870</v>
      </c>
      <c r="H1757" t="s">
        <v>1187</v>
      </c>
      <c r="I1757" t="s">
        <v>2167</v>
      </c>
      <c r="J1757" t="s">
        <v>4855</v>
      </c>
      <c r="K1757" t="s">
        <v>3567</v>
      </c>
      <c r="L1757" t="s">
        <v>4984</v>
      </c>
      <c r="M1757" t="s">
        <v>3147</v>
      </c>
    </row>
    <row r="1758" spans="4:13" x14ac:dyDescent="0.25">
      <c r="D1758" s="2"/>
      <c r="E1758" s="2"/>
      <c r="F1758" t="s">
        <v>4013</v>
      </c>
      <c r="G1758" t="s">
        <v>4176</v>
      </c>
      <c r="H1758" t="s">
        <v>4897</v>
      </c>
      <c r="I1758" t="s">
        <v>4254</v>
      </c>
      <c r="J1758" t="s">
        <v>3809</v>
      </c>
      <c r="K1758" t="s">
        <v>957</v>
      </c>
      <c r="L1758" t="s">
        <v>2229</v>
      </c>
      <c r="M1758" t="s">
        <v>4410</v>
      </c>
    </row>
    <row r="1759" spans="4:13" x14ac:dyDescent="0.25">
      <c r="D1759" s="2"/>
      <c r="F1759" t="s">
        <v>5403</v>
      </c>
      <c r="G1759" t="s">
        <v>3539</v>
      </c>
      <c r="H1759" t="s">
        <v>239</v>
      </c>
      <c r="I1759" t="s">
        <v>5111</v>
      </c>
      <c r="J1759" t="s">
        <v>3532</v>
      </c>
      <c r="K1759" t="s">
        <v>1328</v>
      </c>
      <c r="L1759" t="s">
        <v>4074</v>
      </c>
      <c r="M1759" t="s">
        <v>5725</v>
      </c>
    </row>
    <row r="1760" spans="4:13" x14ac:dyDescent="0.25">
      <c r="D1760" s="2"/>
      <c r="E1760" s="2"/>
      <c r="F1760" t="s">
        <v>4382</v>
      </c>
      <c r="G1760" t="s">
        <v>4953</v>
      </c>
      <c r="H1760" t="s">
        <v>4215</v>
      </c>
      <c r="I1760" t="s">
        <v>2168</v>
      </c>
      <c r="J1760" t="s">
        <v>3811</v>
      </c>
      <c r="K1760" t="s">
        <v>1791</v>
      </c>
      <c r="L1760" t="s">
        <v>4985</v>
      </c>
      <c r="M1760" t="s">
        <v>2299</v>
      </c>
    </row>
    <row r="1761" spans="4:13" x14ac:dyDescent="0.25">
      <c r="D1761" s="2"/>
      <c r="F1761" t="s">
        <v>4993</v>
      </c>
      <c r="G1761" t="s">
        <v>3476</v>
      </c>
      <c r="H1761" t="s">
        <v>241</v>
      </c>
      <c r="I1761" t="s">
        <v>4926</v>
      </c>
      <c r="J1761" t="s">
        <v>1445</v>
      </c>
      <c r="K1761" t="s">
        <v>4213</v>
      </c>
      <c r="L1761" t="s">
        <v>4801</v>
      </c>
      <c r="M1761" t="s">
        <v>2301</v>
      </c>
    </row>
    <row r="1762" spans="4:13" x14ac:dyDescent="0.25">
      <c r="D1762" s="2"/>
      <c r="E1762" s="2"/>
      <c r="F1762" t="s">
        <v>3088</v>
      </c>
      <c r="G1762" t="s">
        <v>522</v>
      </c>
      <c r="H1762" t="s">
        <v>243</v>
      </c>
      <c r="I1762" t="s">
        <v>4255</v>
      </c>
      <c r="J1762" t="s">
        <v>1619</v>
      </c>
      <c r="K1762" t="s">
        <v>2130</v>
      </c>
      <c r="L1762" t="s">
        <v>3745</v>
      </c>
      <c r="M1762" t="s">
        <v>1677</v>
      </c>
    </row>
    <row r="1763" spans="4:13" x14ac:dyDescent="0.25">
      <c r="D1763" s="2"/>
      <c r="F1763" t="s">
        <v>2806</v>
      </c>
      <c r="G1763" t="s">
        <v>2192</v>
      </c>
      <c r="H1763" t="s">
        <v>3880</v>
      </c>
      <c r="I1763" t="s">
        <v>4568</v>
      </c>
      <c r="J1763" t="s">
        <v>4386</v>
      </c>
      <c r="K1763" t="s">
        <v>963</v>
      </c>
      <c r="L1763" t="s">
        <v>3746</v>
      </c>
      <c r="M1763" t="s">
        <v>2311</v>
      </c>
    </row>
    <row r="1764" spans="4:13" x14ac:dyDescent="0.25">
      <c r="D1764" s="2"/>
      <c r="E1764" s="2"/>
      <c r="F1764" t="s">
        <v>2650</v>
      </c>
      <c r="G1764" t="s">
        <v>3117</v>
      </c>
      <c r="H1764" t="s">
        <v>1855</v>
      </c>
      <c r="I1764" t="s">
        <v>4722</v>
      </c>
      <c r="J1764" t="s">
        <v>2098</v>
      </c>
      <c r="K1764" t="s">
        <v>5448</v>
      </c>
      <c r="L1764" t="s">
        <v>4803</v>
      </c>
      <c r="M1764" t="s">
        <v>173</v>
      </c>
    </row>
    <row r="1765" spans="4:13" x14ac:dyDescent="0.25">
      <c r="D1765" s="2"/>
      <c r="F1765" t="s">
        <v>3625</v>
      </c>
      <c r="G1765" t="s">
        <v>3287</v>
      </c>
      <c r="H1765" t="s">
        <v>2132</v>
      </c>
      <c r="I1765" t="s">
        <v>5502</v>
      </c>
      <c r="J1765" t="s">
        <v>4543</v>
      </c>
      <c r="K1765" t="s">
        <v>3879</v>
      </c>
      <c r="L1765" t="s">
        <v>5373</v>
      </c>
      <c r="M1765" t="s">
        <v>3847</v>
      </c>
    </row>
    <row r="1766" spans="4:13" x14ac:dyDescent="0.25">
      <c r="D1766" s="2"/>
      <c r="E1766" s="2"/>
      <c r="F1766" t="s">
        <v>3075</v>
      </c>
      <c r="G1766" t="s">
        <v>5556</v>
      </c>
      <c r="H1766" t="s">
        <v>5771</v>
      </c>
      <c r="I1766" t="s">
        <v>4428</v>
      </c>
      <c r="J1766" t="s">
        <v>4858</v>
      </c>
      <c r="K1766" t="s">
        <v>240</v>
      </c>
      <c r="L1766" t="s">
        <v>3330</v>
      </c>
      <c r="M1766" t="s">
        <v>5741</v>
      </c>
    </row>
    <row r="1767" spans="4:13" x14ac:dyDescent="0.25">
      <c r="D1767" s="2"/>
      <c r="F1767" t="s">
        <v>3609</v>
      </c>
      <c r="G1767" t="s">
        <v>3679</v>
      </c>
      <c r="H1767" t="s">
        <v>2134</v>
      </c>
      <c r="I1767" t="s">
        <v>4257</v>
      </c>
      <c r="J1767" t="s">
        <v>4387</v>
      </c>
      <c r="K1767" t="s">
        <v>4899</v>
      </c>
      <c r="L1767" t="s">
        <v>3748</v>
      </c>
      <c r="M1767" t="s">
        <v>3411</v>
      </c>
    </row>
    <row r="1768" spans="4:13" x14ac:dyDescent="0.25">
      <c r="D1768" s="2"/>
      <c r="E1768" s="2"/>
      <c r="F1768" t="s">
        <v>3132</v>
      </c>
      <c r="G1768" t="s">
        <v>4179</v>
      </c>
      <c r="H1768" t="s">
        <v>1525</v>
      </c>
      <c r="I1768" t="s">
        <v>2001</v>
      </c>
      <c r="J1768" t="s">
        <v>3812</v>
      </c>
      <c r="K1768" t="s">
        <v>4688</v>
      </c>
      <c r="L1768" t="s">
        <v>4989</v>
      </c>
      <c r="M1768" t="s">
        <v>1516</v>
      </c>
    </row>
    <row r="1769" spans="4:13" x14ac:dyDescent="0.25">
      <c r="D1769" s="2"/>
      <c r="F1769" t="s">
        <v>2004</v>
      </c>
      <c r="G1769" t="s">
        <v>4663</v>
      </c>
      <c r="H1769" t="s">
        <v>245</v>
      </c>
      <c r="I1769" t="s">
        <v>2518</v>
      </c>
      <c r="J1769" t="s">
        <v>5250</v>
      </c>
      <c r="K1769" t="s">
        <v>3881</v>
      </c>
      <c r="L1769" t="s">
        <v>4804</v>
      </c>
      <c r="M1769" t="s">
        <v>4881</v>
      </c>
    </row>
    <row r="1770" spans="4:13" x14ac:dyDescent="0.25">
      <c r="D1770" s="2"/>
      <c r="E1770" s="2"/>
      <c r="F1770" t="s">
        <v>2935</v>
      </c>
      <c r="G1770" t="s">
        <v>3680</v>
      </c>
      <c r="H1770" t="s">
        <v>4900</v>
      </c>
      <c r="I1770" t="s">
        <v>3628</v>
      </c>
      <c r="J1770" t="s">
        <v>2278</v>
      </c>
      <c r="K1770" t="s">
        <v>3882</v>
      </c>
      <c r="L1770" t="s">
        <v>3333</v>
      </c>
      <c r="M1770" t="s">
        <v>1172</v>
      </c>
    </row>
    <row r="1771" spans="4:13" x14ac:dyDescent="0.25">
      <c r="D1771" s="2"/>
      <c r="F1771" t="s">
        <v>2750</v>
      </c>
      <c r="G1771" t="s">
        <v>5887</v>
      </c>
      <c r="H1771" t="s">
        <v>2136</v>
      </c>
      <c r="I1771" t="s">
        <v>5115</v>
      </c>
      <c r="J1771" t="s">
        <v>3533</v>
      </c>
      <c r="K1771" t="s">
        <v>5451</v>
      </c>
      <c r="L1771" t="s">
        <v>3749</v>
      </c>
      <c r="M1771" t="s">
        <v>2312</v>
      </c>
    </row>
    <row r="1772" spans="4:13" x14ac:dyDescent="0.25">
      <c r="D1772" s="2"/>
      <c r="E1772" s="2"/>
      <c r="F1772" t="s">
        <v>3032</v>
      </c>
      <c r="G1772" t="s">
        <v>3122</v>
      </c>
      <c r="H1772" t="s">
        <v>1688</v>
      </c>
      <c r="I1772" t="s">
        <v>1051</v>
      </c>
      <c r="J1772" t="s">
        <v>4389</v>
      </c>
      <c r="K1772" t="s">
        <v>5073</v>
      </c>
      <c r="L1772" t="s">
        <v>3335</v>
      </c>
      <c r="M1772" t="s">
        <v>2116</v>
      </c>
    </row>
    <row r="1773" spans="4:13" x14ac:dyDescent="0.25">
      <c r="D1773" s="2"/>
      <c r="F1773" t="s">
        <v>2810</v>
      </c>
      <c r="G1773" t="s">
        <v>1390</v>
      </c>
      <c r="H1773" t="s">
        <v>5074</v>
      </c>
      <c r="I1773" t="s">
        <v>3630</v>
      </c>
      <c r="J1773" t="s">
        <v>1942</v>
      </c>
      <c r="K1773" t="s">
        <v>1855</v>
      </c>
      <c r="L1773" t="s">
        <v>3750</v>
      </c>
      <c r="M1773" t="s">
        <v>2315</v>
      </c>
    </row>
    <row r="1774" spans="4:13" x14ac:dyDescent="0.25">
      <c r="D1774" s="2"/>
      <c r="E1774" s="2"/>
      <c r="F1774" t="s">
        <v>2600</v>
      </c>
      <c r="G1774" t="s">
        <v>2287</v>
      </c>
      <c r="H1774" t="s">
        <v>2137</v>
      </c>
      <c r="I1774" t="s">
        <v>392</v>
      </c>
      <c r="J1774" t="s">
        <v>5693</v>
      </c>
      <c r="K1774" t="s">
        <v>2132</v>
      </c>
      <c r="L1774" t="s">
        <v>2233</v>
      </c>
      <c r="M1774" t="s">
        <v>2316</v>
      </c>
    </row>
    <row r="1775" spans="4:13" x14ac:dyDescent="0.25">
      <c r="D1775" s="2"/>
      <c r="F1775" t="s">
        <v>2346</v>
      </c>
      <c r="G1775" t="s">
        <v>3681</v>
      </c>
      <c r="H1775" t="s">
        <v>5075</v>
      </c>
      <c r="I1775" t="s">
        <v>2003</v>
      </c>
      <c r="J1775" t="s">
        <v>1447</v>
      </c>
      <c r="K1775" t="s">
        <v>1973</v>
      </c>
      <c r="L1775" t="s">
        <v>3337</v>
      </c>
      <c r="M1775" t="s">
        <v>2317</v>
      </c>
    </row>
    <row r="1776" spans="4:13" x14ac:dyDescent="0.25">
      <c r="D1776" s="2"/>
      <c r="E1776" s="2"/>
      <c r="F1776" t="s">
        <v>2998</v>
      </c>
      <c r="G1776" t="s">
        <v>64</v>
      </c>
      <c r="H1776" t="s">
        <v>2138</v>
      </c>
      <c r="I1776" t="s">
        <v>2004</v>
      </c>
      <c r="J1776" t="s">
        <v>4162</v>
      </c>
      <c r="K1776" t="s">
        <v>2135</v>
      </c>
      <c r="L1776" t="s">
        <v>3338</v>
      </c>
      <c r="M1776" t="s">
        <v>2318</v>
      </c>
    </row>
    <row r="1777" spans="4:13" x14ac:dyDescent="0.25">
      <c r="D1777" s="2"/>
      <c r="F1777" t="s">
        <v>2384</v>
      </c>
      <c r="G1777" t="s">
        <v>3289</v>
      </c>
      <c r="H1777" t="s">
        <v>4218</v>
      </c>
      <c r="I1777" t="s">
        <v>2531</v>
      </c>
      <c r="J1777" t="s">
        <v>3816</v>
      </c>
      <c r="K1777" t="s">
        <v>3573</v>
      </c>
      <c r="L1777" t="s">
        <v>3755</v>
      </c>
      <c r="M1777" t="s">
        <v>182</v>
      </c>
    </row>
    <row r="1778" spans="4:13" x14ac:dyDescent="0.25">
      <c r="D1778" s="2"/>
      <c r="E1778" s="2"/>
      <c r="F1778" t="s">
        <v>2299</v>
      </c>
      <c r="G1778" t="s">
        <v>164</v>
      </c>
      <c r="H1778" t="s">
        <v>250</v>
      </c>
      <c r="I1778" t="s">
        <v>53</v>
      </c>
      <c r="J1778" t="s">
        <v>867</v>
      </c>
      <c r="K1778" t="s">
        <v>3884</v>
      </c>
      <c r="L1778" t="s">
        <v>4991</v>
      </c>
      <c r="M1778" t="s">
        <v>3852</v>
      </c>
    </row>
    <row r="1779" spans="4:13" x14ac:dyDescent="0.25">
      <c r="D1779" s="2"/>
      <c r="F1779" t="s">
        <v>5028</v>
      </c>
      <c r="G1779" t="s">
        <v>2193</v>
      </c>
      <c r="H1779" t="s">
        <v>2139</v>
      </c>
      <c r="I1779" t="s">
        <v>2005</v>
      </c>
      <c r="J1779" t="s">
        <v>6009</v>
      </c>
      <c r="K1779" t="s">
        <v>246</v>
      </c>
      <c r="L1779" t="s">
        <v>3341</v>
      </c>
      <c r="M1779" t="s">
        <v>1959</v>
      </c>
    </row>
    <row r="1780" spans="4:13" x14ac:dyDescent="0.25">
      <c r="D1780" s="2"/>
      <c r="E1780" s="2"/>
      <c r="F1780" t="s">
        <v>5472</v>
      </c>
      <c r="G1780" t="s">
        <v>3825</v>
      </c>
      <c r="H1780" t="s">
        <v>4477</v>
      </c>
      <c r="I1780" t="s">
        <v>4627</v>
      </c>
      <c r="J1780" t="s">
        <v>4392</v>
      </c>
      <c r="K1780" t="s">
        <v>3886</v>
      </c>
      <c r="L1780" t="s">
        <v>4343</v>
      </c>
      <c r="M1780" t="s">
        <v>2319</v>
      </c>
    </row>
    <row r="1781" spans="4:13" x14ac:dyDescent="0.25">
      <c r="D1781" s="2"/>
      <c r="F1781" t="s">
        <v>3714</v>
      </c>
      <c r="G1781" t="s">
        <v>2663</v>
      </c>
      <c r="H1781" t="s">
        <v>255</v>
      </c>
      <c r="I1781" t="s">
        <v>1055</v>
      </c>
      <c r="J1781" t="s">
        <v>5257</v>
      </c>
      <c r="K1781" t="s">
        <v>5273</v>
      </c>
      <c r="L1781" t="s">
        <v>2235</v>
      </c>
      <c r="M1781" t="s">
        <v>5304</v>
      </c>
    </row>
    <row r="1782" spans="4:13" x14ac:dyDescent="0.25">
      <c r="D1782" s="2"/>
      <c r="E1782" s="2"/>
      <c r="F1782" t="s">
        <v>2695</v>
      </c>
      <c r="G1782" t="s">
        <v>3826</v>
      </c>
      <c r="H1782" t="s">
        <v>6039</v>
      </c>
      <c r="I1782" t="s">
        <v>2008</v>
      </c>
      <c r="J1782" t="s">
        <v>4862</v>
      </c>
      <c r="K1782" t="s">
        <v>2140</v>
      </c>
      <c r="L1782" t="s">
        <v>4085</v>
      </c>
      <c r="M1782" t="s">
        <v>2322</v>
      </c>
    </row>
    <row r="1783" spans="4:13" x14ac:dyDescent="0.25">
      <c r="D1783" s="2"/>
      <c r="F1783" t="s">
        <v>2348</v>
      </c>
      <c r="G1783" t="s">
        <v>1623</v>
      </c>
      <c r="H1783" t="s">
        <v>259</v>
      </c>
      <c r="I1783" t="s">
        <v>4931</v>
      </c>
      <c r="J1783" t="s">
        <v>3817</v>
      </c>
      <c r="K1783" t="s">
        <v>3576</v>
      </c>
      <c r="L1783" t="s">
        <v>2236</v>
      </c>
      <c r="M1783" t="s">
        <v>3555</v>
      </c>
    </row>
    <row r="1784" spans="4:13" x14ac:dyDescent="0.25">
      <c r="D1784" s="2"/>
      <c r="E1784" s="2"/>
      <c r="F1784" t="s">
        <v>3794</v>
      </c>
      <c r="G1784" t="s">
        <v>5559</v>
      </c>
      <c r="H1784" t="s">
        <v>2385</v>
      </c>
      <c r="I1784" t="s">
        <v>3951</v>
      </c>
      <c r="J1784" t="s">
        <v>4167</v>
      </c>
      <c r="K1784" t="s">
        <v>1793</v>
      </c>
      <c r="L1784" t="s">
        <v>3758</v>
      </c>
      <c r="M1784" t="s">
        <v>4882</v>
      </c>
    </row>
    <row r="1785" spans="4:13" x14ac:dyDescent="0.25">
      <c r="D1785" s="2"/>
      <c r="F1785" t="s">
        <v>2766</v>
      </c>
      <c r="G1785" t="s">
        <v>2290</v>
      </c>
      <c r="H1785" t="s">
        <v>1635</v>
      </c>
      <c r="I1785" t="s">
        <v>2175</v>
      </c>
      <c r="J1785" t="s">
        <v>1945</v>
      </c>
      <c r="K1785" t="s">
        <v>2141</v>
      </c>
      <c r="L1785" t="s">
        <v>3759</v>
      </c>
      <c r="M1785" t="s">
        <v>1785</v>
      </c>
    </row>
    <row r="1786" spans="4:13" x14ac:dyDescent="0.25">
      <c r="D1786" s="2"/>
      <c r="E1786" s="2"/>
      <c r="F1786" t="s">
        <v>2910</v>
      </c>
      <c r="G1786" t="s">
        <v>4762</v>
      </c>
      <c r="H1786" t="s">
        <v>265</v>
      </c>
      <c r="I1786" t="s">
        <v>1878</v>
      </c>
      <c r="J1786" t="s">
        <v>5033</v>
      </c>
      <c r="K1786" t="s">
        <v>4561</v>
      </c>
      <c r="L1786" t="s">
        <v>1500</v>
      </c>
      <c r="M1786" t="s">
        <v>2328</v>
      </c>
    </row>
    <row r="1787" spans="4:13" x14ac:dyDescent="0.25">
      <c r="D1787" s="2"/>
      <c r="F1787" t="s">
        <v>4953</v>
      </c>
      <c r="G1787" t="s">
        <v>3827</v>
      </c>
      <c r="H1787" t="s">
        <v>1636</v>
      </c>
      <c r="I1787" t="s">
        <v>4932</v>
      </c>
      <c r="J1787" t="s">
        <v>3096</v>
      </c>
      <c r="K1787" t="s">
        <v>263</v>
      </c>
      <c r="L1787" t="s">
        <v>2239</v>
      </c>
      <c r="M1787" t="s">
        <v>2331</v>
      </c>
    </row>
    <row r="1788" spans="4:13" x14ac:dyDescent="0.25">
      <c r="D1788" s="2"/>
      <c r="E1788" s="2"/>
      <c r="F1788" t="s">
        <v>3010</v>
      </c>
      <c r="G1788" t="s">
        <v>4004</v>
      </c>
      <c r="H1788" t="s">
        <v>268</v>
      </c>
      <c r="I1788" t="s">
        <v>4572</v>
      </c>
      <c r="J1788" t="s">
        <v>4170</v>
      </c>
      <c r="K1788" t="s">
        <v>1467</v>
      </c>
      <c r="L1788" t="s">
        <v>4095</v>
      </c>
      <c r="M1788" t="s">
        <v>2333</v>
      </c>
    </row>
    <row r="1789" spans="4:13" x14ac:dyDescent="0.25">
      <c r="D1789" s="2"/>
      <c r="F1789" t="s">
        <v>1573</v>
      </c>
      <c r="G1789" t="s">
        <v>1129</v>
      </c>
      <c r="H1789" t="s">
        <v>4902</v>
      </c>
      <c r="I1789" t="s">
        <v>2176</v>
      </c>
      <c r="J1789" t="s">
        <v>4394</v>
      </c>
      <c r="K1789" t="s">
        <v>1527</v>
      </c>
      <c r="L1789" t="s">
        <v>2072</v>
      </c>
      <c r="M1789" t="s">
        <v>934</v>
      </c>
    </row>
    <row r="1790" spans="4:13" x14ac:dyDescent="0.25">
      <c r="D1790" s="2"/>
      <c r="E1790" s="2"/>
      <c r="F1790" t="s">
        <v>2697</v>
      </c>
      <c r="G1790" t="s">
        <v>6030</v>
      </c>
      <c r="H1790" t="s">
        <v>270</v>
      </c>
      <c r="I1790" t="s">
        <v>5120</v>
      </c>
      <c r="J1790" t="s">
        <v>2284</v>
      </c>
      <c r="K1790" t="s">
        <v>266</v>
      </c>
      <c r="L1790" t="s">
        <v>4994</v>
      </c>
      <c r="M1790" t="s">
        <v>5433</v>
      </c>
    </row>
    <row r="1791" spans="4:13" x14ac:dyDescent="0.25">
      <c r="D1791" s="2"/>
      <c r="F1791" t="s">
        <v>2308</v>
      </c>
      <c r="G1791" t="s">
        <v>4181</v>
      </c>
      <c r="H1791" t="s">
        <v>976</v>
      </c>
      <c r="I1791" t="s">
        <v>4729</v>
      </c>
      <c r="J1791" t="s">
        <v>3818</v>
      </c>
      <c r="K1791" t="s">
        <v>3889</v>
      </c>
      <c r="L1791" t="s">
        <v>5629</v>
      </c>
      <c r="M1791" t="s">
        <v>4609</v>
      </c>
    </row>
    <row r="1792" spans="4:13" x14ac:dyDescent="0.25">
      <c r="D1792" s="2"/>
      <c r="E1792" s="2"/>
      <c r="F1792" t="s">
        <v>993</v>
      </c>
      <c r="G1792" t="s">
        <v>4294</v>
      </c>
      <c r="H1792" t="s">
        <v>1192</v>
      </c>
      <c r="I1792" t="s">
        <v>4497</v>
      </c>
      <c r="J1792" t="s">
        <v>4396</v>
      </c>
      <c r="K1792" t="s">
        <v>271</v>
      </c>
      <c r="L1792" t="s">
        <v>4098</v>
      </c>
      <c r="M1792" t="s">
        <v>2335</v>
      </c>
    </row>
    <row r="1793" spans="4:13" x14ac:dyDescent="0.25">
      <c r="D1793" s="2"/>
      <c r="F1793" t="s">
        <v>2658</v>
      </c>
      <c r="G1793" t="s">
        <v>4295</v>
      </c>
      <c r="H1793" t="s">
        <v>272</v>
      </c>
      <c r="I1793" t="s">
        <v>1365</v>
      </c>
      <c r="J1793" t="s">
        <v>5702</v>
      </c>
      <c r="K1793" t="s">
        <v>978</v>
      </c>
      <c r="L1793" t="s">
        <v>4997</v>
      </c>
      <c r="M1793" t="s">
        <v>2336</v>
      </c>
    </row>
    <row r="1794" spans="4:13" x14ac:dyDescent="0.25">
      <c r="D1794" s="2"/>
      <c r="E1794" s="2"/>
      <c r="F1794" t="s">
        <v>3108</v>
      </c>
      <c r="G1794" t="s">
        <v>3683</v>
      </c>
      <c r="H1794" t="s">
        <v>4478</v>
      </c>
      <c r="I1794" t="s">
        <v>2177</v>
      </c>
      <c r="J1794" t="s">
        <v>3101</v>
      </c>
      <c r="K1794" t="s">
        <v>3891</v>
      </c>
      <c r="L1794" t="s">
        <v>1758</v>
      </c>
      <c r="M1794" t="s">
        <v>1324</v>
      </c>
    </row>
    <row r="1795" spans="4:13" x14ac:dyDescent="0.25">
      <c r="D1795" s="2"/>
      <c r="F1795" t="s">
        <v>2412</v>
      </c>
      <c r="G1795" t="s">
        <v>4443</v>
      </c>
      <c r="H1795" t="s">
        <v>275</v>
      </c>
      <c r="I1795" t="s">
        <v>3958</v>
      </c>
      <c r="J1795" t="s">
        <v>4399</v>
      </c>
      <c r="K1795" t="s">
        <v>3579</v>
      </c>
      <c r="L1795" t="s">
        <v>4998</v>
      </c>
      <c r="M1795" t="s">
        <v>2342</v>
      </c>
    </row>
    <row r="1796" spans="4:13" x14ac:dyDescent="0.25">
      <c r="D1796" s="2"/>
      <c r="E1796" s="2"/>
      <c r="F1796" t="s">
        <v>2405</v>
      </c>
      <c r="G1796" t="s">
        <v>3290</v>
      </c>
      <c r="H1796" t="s">
        <v>4691</v>
      </c>
      <c r="I1796" t="s">
        <v>427</v>
      </c>
      <c r="J1796" t="s">
        <v>4401</v>
      </c>
      <c r="K1796" t="s">
        <v>4222</v>
      </c>
      <c r="L1796" t="s">
        <v>2243</v>
      </c>
      <c r="M1796" t="s">
        <v>2344</v>
      </c>
    </row>
    <row r="1797" spans="4:13" x14ac:dyDescent="0.25">
      <c r="D1797" s="2"/>
      <c r="F1797" t="s">
        <v>2944</v>
      </c>
      <c r="G1797" t="s">
        <v>5265</v>
      </c>
      <c r="H1797" t="s">
        <v>4692</v>
      </c>
      <c r="I1797" t="s">
        <v>2179</v>
      </c>
      <c r="J1797" t="s">
        <v>1948</v>
      </c>
      <c r="K1797" t="s">
        <v>281</v>
      </c>
      <c r="L1797" t="s">
        <v>4814</v>
      </c>
      <c r="M1797" t="s">
        <v>3864</v>
      </c>
    </row>
    <row r="1798" spans="4:13" x14ac:dyDescent="0.25">
      <c r="D1798" s="2"/>
      <c r="E1798" s="2"/>
      <c r="F1798" t="s">
        <v>3040</v>
      </c>
      <c r="G1798" t="s">
        <v>5560</v>
      </c>
      <c r="H1798" t="s">
        <v>1978</v>
      </c>
      <c r="I1798" t="s">
        <v>2180</v>
      </c>
      <c r="J1798" t="s">
        <v>5034</v>
      </c>
      <c r="K1798" t="s">
        <v>1336</v>
      </c>
      <c r="L1798" t="s">
        <v>3763</v>
      </c>
      <c r="M1798" t="s">
        <v>2346</v>
      </c>
    </row>
    <row r="1799" spans="4:13" x14ac:dyDescent="0.25">
      <c r="D1799" s="2"/>
      <c r="F1799" t="s">
        <v>2626</v>
      </c>
      <c r="G1799" t="s">
        <v>1452</v>
      </c>
      <c r="H1799" t="s">
        <v>4223</v>
      </c>
      <c r="I1799" t="s">
        <v>1560</v>
      </c>
      <c r="J1799" t="s">
        <v>3823</v>
      </c>
      <c r="K1799" t="s">
        <v>1532</v>
      </c>
      <c r="L1799" t="s">
        <v>4816</v>
      </c>
      <c r="M1799" t="s">
        <v>2347</v>
      </c>
    </row>
    <row r="1800" spans="4:13" x14ac:dyDescent="0.25">
      <c r="D1800" s="2"/>
      <c r="E1800" s="2"/>
      <c r="F1800" t="s">
        <v>5629</v>
      </c>
      <c r="G1800" t="s">
        <v>2291</v>
      </c>
      <c r="H1800" t="s">
        <v>1530</v>
      </c>
      <c r="I1800" t="s">
        <v>2013</v>
      </c>
      <c r="J1800" t="s">
        <v>5712</v>
      </c>
      <c r="K1800" t="s">
        <v>4615</v>
      </c>
      <c r="L1800" t="s">
        <v>5636</v>
      </c>
      <c r="M1800" t="s">
        <v>3414</v>
      </c>
    </row>
    <row r="1801" spans="4:13" x14ac:dyDescent="0.25">
      <c r="D1801" s="2"/>
      <c r="F1801" t="s">
        <v>2440</v>
      </c>
      <c r="G1801" t="s">
        <v>3291</v>
      </c>
      <c r="H1801" t="s">
        <v>282</v>
      </c>
      <c r="I1801" t="s">
        <v>2181</v>
      </c>
      <c r="J1801" t="s">
        <v>2107</v>
      </c>
      <c r="K1801" t="s">
        <v>5274</v>
      </c>
      <c r="L1801" t="s">
        <v>5001</v>
      </c>
      <c r="M1801" t="s">
        <v>2350</v>
      </c>
    </row>
    <row r="1802" spans="4:13" x14ac:dyDescent="0.25">
      <c r="D1802" s="2"/>
      <c r="E1802" s="2"/>
      <c r="F1802" t="s">
        <v>2956</v>
      </c>
      <c r="G1802" t="s">
        <v>1567</v>
      </c>
      <c r="H1802" t="s">
        <v>1532</v>
      </c>
      <c r="I1802" t="s">
        <v>4629</v>
      </c>
      <c r="J1802" t="s">
        <v>6026</v>
      </c>
      <c r="K1802" t="s">
        <v>3585</v>
      </c>
      <c r="L1802" t="s">
        <v>5215</v>
      </c>
      <c r="M1802" t="s">
        <v>2352</v>
      </c>
    </row>
    <row r="1803" spans="4:13" x14ac:dyDescent="0.25">
      <c r="D1803" s="2"/>
      <c r="F1803" t="s">
        <v>1877</v>
      </c>
      <c r="G1803" t="s">
        <v>3406</v>
      </c>
      <c r="H1803" t="s">
        <v>1980</v>
      </c>
      <c r="I1803" t="s">
        <v>5124</v>
      </c>
      <c r="J1803" t="s">
        <v>6027</v>
      </c>
      <c r="K1803" t="s">
        <v>2145</v>
      </c>
      <c r="L1803" t="s">
        <v>5640</v>
      </c>
      <c r="M1803" t="s">
        <v>5438</v>
      </c>
    </row>
    <row r="1804" spans="4:13" x14ac:dyDescent="0.25">
      <c r="D1804" s="2"/>
      <c r="E1804" s="2"/>
      <c r="F1804" t="s">
        <v>824</v>
      </c>
      <c r="G1804" t="s">
        <v>4296</v>
      </c>
      <c r="H1804" t="s">
        <v>284</v>
      </c>
      <c r="I1804" t="s">
        <v>1231</v>
      </c>
      <c r="J1804" t="s">
        <v>3825</v>
      </c>
      <c r="K1804" t="s">
        <v>3899</v>
      </c>
      <c r="L1804" t="s">
        <v>4533</v>
      </c>
      <c r="M1804" t="s">
        <v>2355</v>
      </c>
    </row>
    <row r="1805" spans="4:13" x14ac:dyDescent="0.25">
      <c r="D1805" s="2"/>
      <c r="F1805" t="s">
        <v>2455</v>
      </c>
      <c r="G1805" t="s">
        <v>4182</v>
      </c>
      <c r="H1805" t="s">
        <v>6041</v>
      </c>
      <c r="I1805" t="s">
        <v>2182</v>
      </c>
      <c r="J1805" t="s">
        <v>6028</v>
      </c>
      <c r="K1805" t="s">
        <v>3902</v>
      </c>
      <c r="L1805" t="s">
        <v>3355</v>
      </c>
      <c r="M1805" t="s">
        <v>1967</v>
      </c>
    </row>
    <row r="1806" spans="4:13" x14ac:dyDescent="0.25">
      <c r="D1806" s="2"/>
      <c r="E1806" s="2"/>
      <c r="F1806" t="s">
        <v>2415</v>
      </c>
      <c r="G1806" t="s">
        <v>3542</v>
      </c>
      <c r="H1806" t="s">
        <v>983</v>
      </c>
      <c r="I1806" t="s">
        <v>5518</v>
      </c>
      <c r="J1806" t="s">
        <v>1623</v>
      </c>
      <c r="K1806" t="s">
        <v>2146</v>
      </c>
      <c r="L1806" t="s">
        <v>1667</v>
      </c>
      <c r="M1806" t="s">
        <v>2360</v>
      </c>
    </row>
    <row r="1807" spans="4:13" x14ac:dyDescent="0.25">
      <c r="D1807" s="2"/>
      <c r="F1807" t="s">
        <v>3890</v>
      </c>
      <c r="G1807" t="s">
        <v>4408</v>
      </c>
      <c r="H1807" t="s">
        <v>4480</v>
      </c>
      <c r="I1807" t="s">
        <v>56</v>
      </c>
      <c r="J1807" t="s">
        <v>4181</v>
      </c>
      <c r="K1807" t="s">
        <v>296</v>
      </c>
      <c r="L1807" t="s">
        <v>3358</v>
      </c>
      <c r="M1807" t="s">
        <v>2361</v>
      </c>
    </row>
    <row r="1808" spans="4:13" x14ac:dyDescent="0.25">
      <c r="D1808" s="2"/>
      <c r="E1808" s="2"/>
      <c r="F1808" t="s">
        <v>3083</v>
      </c>
      <c r="G1808" t="s">
        <v>5301</v>
      </c>
      <c r="H1808" t="s">
        <v>3196</v>
      </c>
      <c r="I1808" t="s">
        <v>3645</v>
      </c>
      <c r="J1808" t="s">
        <v>2291</v>
      </c>
      <c r="K1808" t="s">
        <v>1639</v>
      </c>
      <c r="L1808" t="s">
        <v>739</v>
      </c>
      <c r="M1808" t="s">
        <v>3870</v>
      </c>
    </row>
    <row r="1809" spans="4:13" x14ac:dyDescent="0.25">
      <c r="D1809" s="2"/>
      <c r="F1809" t="s">
        <v>2899</v>
      </c>
      <c r="G1809" t="s">
        <v>5302</v>
      </c>
      <c r="H1809" t="s">
        <v>5084</v>
      </c>
      <c r="I1809" t="s">
        <v>4267</v>
      </c>
      <c r="J1809" t="s">
        <v>4182</v>
      </c>
      <c r="K1809" t="s">
        <v>3906</v>
      </c>
      <c r="L1809" t="s">
        <v>3359</v>
      </c>
      <c r="M1809" t="s">
        <v>3569</v>
      </c>
    </row>
    <row r="1810" spans="4:13" x14ac:dyDescent="0.25">
      <c r="D1810" s="2"/>
      <c r="E1810" s="2"/>
      <c r="F1810" t="s">
        <v>2943</v>
      </c>
      <c r="G1810" t="s">
        <v>3292</v>
      </c>
      <c r="H1810" t="s">
        <v>288</v>
      </c>
      <c r="I1810" t="s">
        <v>1082</v>
      </c>
      <c r="J1810" t="s">
        <v>4408</v>
      </c>
      <c r="K1810" t="s">
        <v>3907</v>
      </c>
      <c r="L1810" t="s">
        <v>1601</v>
      </c>
      <c r="M1810" t="s">
        <v>233</v>
      </c>
    </row>
    <row r="1811" spans="4:13" x14ac:dyDescent="0.25">
      <c r="D1811" s="2"/>
      <c r="F1811" t="s">
        <v>2656</v>
      </c>
      <c r="G1811" t="s">
        <v>2108</v>
      </c>
      <c r="H1811" t="s">
        <v>289</v>
      </c>
      <c r="I1811" t="s">
        <v>5522</v>
      </c>
      <c r="J1811" t="s">
        <v>3828</v>
      </c>
      <c r="K1811" t="s">
        <v>3588</v>
      </c>
      <c r="L1811" t="s">
        <v>4110</v>
      </c>
      <c r="M1811" t="s">
        <v>2363</v>
      </c>
    </row>
    <row r="1812" spans="4:13" x14ac:dyDescent="0.25">
      <c r="D1812" s="2"/>
      <c r="E1812" s="2"/>
      <c r="F1812" t="s">
        <v>2512</v>
      </c>
      <c r="G1812" t="s">
        <v>4297</v>
      </c>
      <c r="H1812" t="s">
        <v>290</v>
      </c>
      <c r="I1812" t="s">
        <v>1370</v>
      </c>
      <c r="J1812" t="s">
        <v>2292</v>
      </c>
      <c r="K1812" t="s">
        <v>2148</v>
      </c>
      <c r="L1812" t="s">
        <v>4358</v>
      </c>
      <c r="M1812" t="s">
        <v>2365</v>
      </c>
    </row>
    <row r="1813" spans="4:13" x14ac:dyDescent="0.25">
      <c r="D1813" s="2"/>
      <c r="F1813" t="s">
        <v>1880</v>
      </c>
      <c r="G1813" t="s">
        <v>3135</v>
      </c>
      <c r="H1813" t="s">
        <v>2145</v>
      </c>
      <c r="I1813" t="s">
        <v>5526</v>
      </c>
      <c r="J1813" t="s">
        <v>3829</v>
      </c>
      <c r="K1813" t="s">
        <v>5092</v>
      </c>
      <c r="L1813" t="s">
        <v>4823</v>
      </c>
      <c r="M1813" t="s">
        <v>2367</v>
      </c>
    </row>
    <row r="1814" spans="4:13" x14ac:dyDescent="0.25">
      <c r="D1814" s="2"/>
      <c r="E1814" s="2"/>
      <c r="F1814" t="s">
        <v>2089</v>
      </c>
      <c r="G1814" t="s">
        <v>3684</v>
      </c>
      <c r="H1814" t="s">
        <v>293</v>
      </c>
      <c r="I1814" t="s">
        <v>2014</v>
      </c>
      <c r="J1814" t="s">
        <v>4551</v>
      </c>
      <c r="K1814" t="s">
        <v>3590</v>
      </c>
      <c r="L1814" t="s">
        <v>3362</v>
      </c>
      <c r="M1814" t="s">
        <v>1791</v>
      </c>
    </row>
    <row r="1815" spans="4:13" x14ac:dyDescent="0.25">
      <c r="D1815" s="2"/>
      <c r="F1815" t="s">
        <v>2834</v>
      </c>
      <c r="G1815" t="s">
        <v>2292</v>
      </c>
      <c r="H1815" t="s">
        <v>297</v>
      </c>
      <c r="I1815" t="s">
        <v>5130</v>
      </c>
      <c r="J1815" t="s">
        <v>2110</v>
      </c>
      <c r="K1815" t="s">
        <v>1340</v>
      </c>
      <c r="L1815" t="s">
        <v>4112</v>
      </c>
      <c r="M1815" t="s">
        <v>4213</v>
      </c>
    </row>
    <row r="1816" spans="4:13" x14ac:dyDescent="0.25">
      <c r="D1816" s="2"/>
      <c r="E1816" s="2"/>
      <c r="F1816" t="s">
        <v>2570</v>
      </c>
      <c r="G1816" t="s">
        <v>4184</v>
      </c>
      <c r="H1816" t="s">
        <v>5317</v>
      </c>
      <c r="I1816" t="s">
        <v>2015</v>
      </c>
      <c r="J1816" t="s">
        <v>2293</v>
      </c>
      <c r="K1816" t="s">
        <v>2149</v>
      </c>
      <c r="L1816" t="s">
        <v>3774</v>
      </c>
      <c r="M1816" t="s">
        <v>3877</v>
      </c>
    </row>
    <row r="1817" spans="4:13" x14ac:dyDescent="0.25">
      <c r="D1817" s="2"/>
      <c r="F1817" t="s">
        <v>3612</v>
      </c>
      <c r="G1817" t="s">
        <v>4185</v>
      </c>
      <c r="H1817" t="s">
        <v>299</v>
      </c>
      <c r="I1817" t="s">
        <v>2183</v>
      </c>
      <c r="J1817" t="s">
        <v>3832</v>
      </c>
      <c r="K1817" t="s">
        <v>3911</v>
      </c>
      <c r="L1817" t="s">
        <v>4113</v>
      </c>
      <c r="M1817" t="s">
        <v>2130</v>
      </c>
    </row>
    <row r="1818" spans="4:13" x14ac:dyDescent="0.25">
      <c r="D1818" s="2"/>
      <c r="E1818" s="2"/>
      <c r="F1818" t="s">
        <v>2625</v>
      </c>
      <c r="G1818" t="s">
        <v>5303</v>
      </c>
      <c r="H1818" t="s">
        <v>1201</v>
      </c>
      <c r="I1818" t="s">
        <v>5132</v>
      </c>
      <c r="J1818" t="s">
        <v>3834</v>
      </c>
      <c r="K1818" t="s">
        <v>5468</v>
      </c>
      <c r="L1818" t="s">
        <v>3365</v>
      </c>
      <c r="M1818" t="s">
        <v>5448</v>
      </c>
    </row>
    <row r="1819" spans="4:13" x14ac:dyDescent="0.25">
      <c r="D1819" s="2"/>
      <c r="F1819" t="s">
        <v>2244</v>
      </c>
      <c r="G1819" t="s">
        <v>4008</v>
      </c>
      <c r="H1819" t="s">
        <v>301</v>
      </c>
      <c r="I1819" t="s">
        <v>2016</v>
      </c>
      <c r="J1819" t="s">
        <v>4190</v>
      </c>
      <c r="K1819" t="s">
        <v>1985</v>
      </c>
      <c r="L1819" t="s">
        <v>3777</v>
      </c>
      <c r="M1819" t="s">
        <v>2372</v>
      </c>
    </row>
    <row r="1820" spans="4:13" x14ac:dyDescent="0.25">
      <c r="D1820" s="2"/>
      <c r="E1820" s="2"/>
      <c r="F1820" t="s">
        <v>2506</v>
      </c>
      <c r="G1820" t="s">
        <v>3829</v>
      </c>
      <c r="H1820" t="s">
        <v>2148</v>
      </c>
      <c r="I1820" t="s">
        <v>4439</v>
      </c>
      <c r="J1820" t="s">
        <v>5416</v>
      </c>
      <c r="K1820" t="s">
        <v>1536</v>
      </c>
      <c r="L1820" t="s">
        <v>2084</v>
      </c>
      <c r="M1820" t="s">
        <v>2374</v>
      </c>
    </row>
    <row r="1821" spans="4:13" x14ac:dyDescent="0.25">
      <c r="D1821" s="2"/>
      <c r="F1821" t="s">
        <v>2367</v>
      </c>
      <c r="G1821" t="s">
        <v>1454</v>
      </c>
      <c r="H1821" t="s">
        <v>1535</v>
      </c>
      <c r="I1821" t="s">
        <v>4937</v>
      </c>
      <c r="J1821" t="s">
        <v>4409</v>
      </c>
      <c r="K1821" t="s">
        <v>1537</v>
      </c>
      <c r="L1821" t="s">
        <v>758</v>
      </c>
      <c r="M1821" t="s">
        <v>1188</v>
      </c>
    </row>
    <row r="1822" spans="4:13" x14ac:dyDescent="0.25">
      <c r="D1822" s="2"/>
      <c r="E1822" s="2"/>
      <c r="F1822" t="s">
        <v>2670</v>
      </c>
      <c r="G1822" t="s">
        <v>4186</v>
      </c>
      <c r="H1822" t="s">
        <v>4905</v>
      </c>
      <c r="I1822" t="s">
        <v>3980</v>
      </c>
      <c r="J1822" t="s">
        <v>2297</v>
      </c>
      <c r="K1822" t="s">
        <v>4699</v>
      </c>
      <c r="L1822" t="s">
        <v>3366</v>
      </c>
      <c r="M1822" t="s">
        <v>4899</v>
      </c>
    </row>
    <row r="1823" spans="4:13" x14ac:dyDescent="0.25">
      <c r="D1823" s="2"/>
      <c r="F1823" t="s">
        <v>3815</v>
      </c>
      <c r="G1823" t="s">
        <v>2038</v>
      </c>
      <c r="H1823" t="s">
        <v>2149</v>
      </c>
      <c r="I1823" t="s">
        <v>5335</v>
      </c>
      <c r="J1823" t="s">
        <v>3545</v>
      </c>
      <c r="K1823" t="s">
        <v>1697</v>
      </c>
      <c r="L1823" t="s">
        <v>4826</v>
      </c>
      <c r="M1823" t="s">
        <v>4688</v>
      </c>
    </row>
    <row r="1824" spans="4:13" x14ac:dyDescent="0.25">
      <c r="D1824" s="2"/>
      <c r="E1824" s="2"/>
      <c r="F1824" t="s">
        <v>357</v>
      </c>
      <c r="G1824" t="s">
        <v>4640</v>
      </c>
      <c r="H1824" t="s">
        <v>4616</v>
      </c>
      <c r="I1824" t="s">
        <v>4504</v>
      </c>
      <c r="J1824" t="s">
        <v>1461</v>
      </c>
      <c r="K1824" t="s">
        <v>3591</v>
      </c>
      <c r="L1824" t="s">
        <v>4116</v>
      </c>
      <c r="M1824" t="s">
        <v>4475</v>
      </c>
    </row>
    <row r="1825" spans="4:13" x14ac:dyDescent="0.25">
      <c r="D1825" s="2"/>
      <c r="F1825" t="s">
        <v>2752</v>
      </c>
      <c r="G1825" t="s">
        <v>4187</v>
      </c>
      <c r="H1825" t="s">
        <v>2429</v>
      </c>
      <c r="I1825" t="s">
        <v>2184</v>
      </c>
      <c r="J1825" t="s">
        <v>1675</v>
      </c>
      <c r="K1825" t="s">
        <v>993</v>
      </c>
      <c r="L1825" t="s">
        <v>5009</v>
      </c>
      <c r="M1825" t="s">
        <v>5073</v>
      </c>
    </row>
    <row r="1826" spans="4:13" x14ac:dyDescent="0.25">
      <c r="D1826" s="2"/>
      <c r="E1826" s="2"/>
      <c r="F1826" t="s">
        <v>2427</v>
      </c>
      <c r="G1826" t="s">
        <v>3685</v>
      </c>
      <c r="H1826" t="s">
        <v>4230</v>
      </c>
      <c r="I1826" t="s">
        <v>5863</v>
      </c>
      <c r="K1826" t="s">
        <v>4700</v>
      </c>
      <c r="L1826" t="s">
        <v>4590</v>
      </c>
      <c r="M1826" t="s">
        <v>2377</v>
      </c>
    </row>
    <row r="1827" spans="4:13" x14ac:dyDescent="0.25">
      <c r="D1827" s="2"/>
      <c r="F1827" t="s">
        <v>1526</v>
      </c>
      <c r="G1827" t="s">
        <v>5717</v>
      </c>
      <c r="H1827" t="s">
        <v>313</v>
      </c>
      <c r="I1827" t="s">
        <v>5336</v>
      </c>
      <c r="K1827" t="s">
        <v>1861</v>
      </c>
      <c r="L1827" t="s">
        <v>4363</v>
      </c>
      <c r="M1827" t="s">
        <v>2380</v>
      </c>
    </row>
    <row r="1828" spans="4:13" x14ac:dyDescent="0.25">
      <c r="D1828" s="2"/>
      <c r="E1828" s="2"/>
      <c r="F1828" t="s">
        <v>3000</v>
      </c>
      <c r="G1828" t="s">
        <v>3830</v>
      </c>
      <c r="H1828" t="s">
        <v>3912</v>
      </c>
      <c r="I1828" t="s">
        <v>2017</v>
      </c>
      <c r="K1828" t="s">
        <v>1987</v>
      </c>
      <c r="L1828" t="s">
        <v>1933</v>
      </c>
      <c r="M1828" t="s">
        <v>246</v>
      </c>
    </row>
    <row r="1829" spans="4:13" x14ac:dyDescent="0.25">
      <c r="D1829" s="2"/>
      <c r="F1829" t="s">
        <v>4227</v>
      </c>
      <c r="G1829" t="s">
        <v>4009</v>
      </c>
      <c r="H1829" t="s">
        <v>4231</v>
      </c>
      <c r="I1829" t="s">
        <v>1374</v>
      </c>
      <c r="K1829" t="s">
        <v>3595</v>
      </c>
      <c r="L1829" t="s">
        <v>2085</v>
      </c>
      <c r="M1829" t="s">
        <v>2383</v>
      </c>
    </row>
    <row r="1830" spans="4:13" x14ac:dyDescent="0.25">
      <c r="D1830" s="2"/>
      <c r="E1830" s="2"/>
      <c r="F1830" t="s">
        <v>2627</v>
      </c>
      <c r="G1830" t="s">
        <v>3686</v>
      </c>
      <c r="H1830" t="s">
        <v>4232</v>
      </c>
      <c r="I1830" t="s">
        <v>462</v>
      </c>
      <c r="K1830" t="s">
        <v>5472</v>
      </c>
      <c r="L1830" t="s">
        <v>4655</v>
      </c>
      <c r="M1830" t="s">
        <v>1526</v>
      </c>
    </row>
    <row r="1831" spans="4:13" x14ac:dyDescent="0.25">
      <c r="D1831" s="2"/>
      <c r="F1831" t="s">
        <v>3134</v>
      </c>
      <c r="G1831" t="s">
        <v>4298</v>
      </c>
      <c r="H1831" t="s">
        <v>315</v>
      </c>
      <c r="I1831" t="s">
        <v>1727</v>
      </c>
      <c r="K1831" t="s">
        <v>4237</v>
      </c>
      <c r="L1831" t="s">
        <v>3783</v>
      </c>
      <c r="M1831" t="s">
        <v>2140</v>
      </c>
    </row>
    <row r="1832" spans="4:13" x14ac:dyDescent="0.25">
      <c r="D1832" s="2"/>
      <c r="E1832" s="2"/>
      <c r="F1832" t="s">
        <v>5291</v>
      </c>
      <c r="G1832" t="s">
        <v>1514</v>
      </c>
      <c r="H1832" t="s">
        <v>316</v>
      </c>
      <c r="I1832" t="s">
        <v>4275</v>
      </c>
      <c r="K1832" t="s">
        <v>4238</v>
      </c>
      <c r="L1832" t="s">
        <v>2087</v>
      </c>
      <c r="M1832" t="s">
        <v>3576</v>
      </c>
    </row>
    <row r="1833" spans="4:13" x14ac:dyDescent="0.25">
      <c r="D1833" s="2"/>
      <c r="F1833" t="s">
        <v>5334</v>
      </c>
      <c r="G1833" t="s">
        <v>5043</v>
      </c>
      <c r="H1833" t="s">
        <v>4233</v>
      </c>
      <c r="I1833" t="s">
        <v>1237</v>
      </c>
      <c r="K1833" t="s">
        <v>999</v>
      </c>
      <c r="L1833" t="s">
        <v>4591</v>
      </c>
      <c r="M1833" t="s">
        <v>2141</v>
      </c>
    </row>
    <row r="1834" spans="4:13" x14ac:dyDescent="0.25">
      <c r="D1834" s="2"/>
      <c r="E1834" s="2"/>
      <c r="F1834" t="s">
        <v>2594</v>
      </c>
      <c r="G1834" t="s">
        <v>5415</v>
      </c>
      <c r="H1834" t="s">
        <v>317</v>
      </c>
      <c r="I1834" t="s">
        <v>3262</v>
      </c>
      <c r="K1834" t="s">
        <v>1542</v>
      </c>
      <c r="L1834" t="s">
        <v>4830</v>
      </c>
      <c r="M1834" t="s">
        <v>263</v>
      </c>
    </row>
    <row r="1835" spans="4:13" x14ac:dyDescent="0.25">
      <c r="D1835" s="2"/>
      <c r="F1835" t="s">
        <v>2310</v>
      </c>
      <c r="G1835" t="s">
        <v>1626</v>
      </c>
      <c r="H1835" t="s">
        <v>5470</v>
      </c>
      <c r="I1835" t="s">
        <v>5533</v>
      </c>
      <c r="K1835" t="s">
        <v>3596</v>
      </c>
      <c r="L1835" t="s">
        <v>3784</v>
      </c>
      <c r="M1835" t="s">
        <v>2386</v>
      </c>
    </row>
    <row r="1836" spans="4:13" x14ac:dyDescent="0.25">
      <c r="D1836" s="2"/>
      <c r="E1836" s="2"/>
      <c r="F1836" t="s">
        <v>2456</v>
      </c>
      <c r="G1836" t="s">
        <v>5561</v>
      </c>
      <c r="H1836" t="s">
        <v>319</v>
      </c>
      <c r="I1836" t="s">
        <v>4279</v>
      </c>
      <c r="K1836" t="s">
        <v>1543</v>
      </c>
      <c r="L1836" t="s">
        <v>2258</v>
      </c>
      <c r="M1836" t="s">
        <v>1467</v>
      </c>
    </row>
    <row r="1837" spans="4:13" x14ac:dyDescent="0.25">
      <c r="D1837" s="2"/>
      <c r="F1837" t="s">
        <v>3043</v>
      </c>
      <c r="G1837" t="s">
        <v>4299</v>
      </c>
      <c r="H1837" t="s">
        <v>5471</v>
      </c>
      <c r="I1837" t="s">
        <v>4507</v>
      </c>
      <c r="K1837" t="s">
        <v>4239</v>
      </c>
      <c r="L1837" t="s">
        <v>5658</v>
      </c>
      <c r="M1837" t="s">
        <v>266</v>
      </c>
    </row>
    <row r="1838" spans="4:13" x14ac:dyDescent="0.25">
      <c r="D1838" s="2"/>
      <c r="E1838" s="2"/>
      <c r="F1838" t="s">
        <v>2333</v>
      </c>
      <c r="G1838" t="s">
        <v>2039</v>
      </c>
      <c r="H1838" t="s">
        <v>4909</v>
      </c>
      <c r="I1838" t="s">
        <v>132</v>
      </c>
      <c r="K1838" t="s">
        <v>3597</v>
      </c>
      <c r="L1838" t="s">
        <v>776</v>
      </c>
      <c r="M1838" t="s">
        <v>271</v>
      </c>
    </row>
    <row r="1839" spans="4:13" x14ac:dyDescent="0.25">
      <c r="D1839" s="2"/>
      <c r="F1839" t="s">
        <v>2688</v>
      </c>
      <c r="G1839" t="s">
        <v>2040</v>
      </c>
      <c r="H1839" t="s">
        <v>4701</v>
      </c>
      <c r="I1839" t="s">
        <v>59</v>
      </c>
      <c r="K1839" t="s">
        <v>3601</v>
      </c>
      <c r="L1839" t="s">
        <v>5659</v>
      </c>
      <c r="M1839" t="s">
        <v>1528</v>
      </c>
    </row>
    <row r="1840" spans="4:13" x14ac:dyDescent="0.25">
      <c r="D1840" s="2"/>
      <c r="E1840" s="2"/>
      <c r="F1840" t="s">
        <v>2422</v>
      </c>
      <c r="G1840" t="s">
        <v>3294</v>
      </c>
      <c r="H1840" t="s">
        <v>322</v>
      </c>
      <c r="I1840" t="s">
        <v>1240</v>
      </c>
      <c r="K1840" t="s">
        <v>1003</v>
      </c>
      <c r="L1840" t="s">
        <v>3786</v>
      </c>
      <c r="M1840" t="s">
        <v>3891</v>
      </c>
    </row>
    <row r="1841" spans="4:13" x14ac:dyDescent="0.25">
      <c r="D1841" s="2"/>
      <c r="F1841" t="s">
        <v>2091</v>
      </c>
      <c r="G1841" t="s">
        <v>2680</v>
      </c>
      <c r="H1841" t="s">
        <v>3914</v>
      </c>
      <c r="I1841" t="s">
        <v>4744</v>
      </c>
      <c r="K1841" t="s">
        <v>3603</v>
      </c>
      <c r="L1841" t="s">
        <v>2088</v>
      </c>
      <c r="M1841" t="s">
        <v>2396</v>
      </c>
    </row>
    <row r="1842" spans="4:13" x14ac:dyDescent="0.25">
      <c r="D1842" s="2"/>
      <c r="E1842" s="2"/>
      <c r="F1842" t="s">
        <v>1959</v>
      </c>
      <c r="G1842" t="s">
        <v>165</v>
      </c>
      <c r="H1842" t="s">
        <v>4702</v>
      </c>
      <c r="I1842" t="s">
        <v>1889</v>
      </c>
      <c r="K1842" t="s">
        <v>5097</v>
      </c>
      <c r="L1842" t="s">
        <v>781</v>
      </c>
      <c r="M1842" t="s">
        <v>2397</v>
      </c>
    </row>
    <row r="1843" spans="4:13" x14ac:dyDescent="0.25">
      <c r="D1843" s="2"/>
      <c r="F1843" t="s">
        <v>2916</v>
      </c>
      <c r="G1843" t="s">
        <v>2110</v>
      </c>
      <c r="H1843" t="s">
        <v>5094</v>
      </c>
      <c r="I1843" t="s">
        <v>5539</v>
      </c>
      <c r="K1843" t="s">
        <v>5475</v>
      </c>
      <c r="L1843" t="s">
        <v>3788</v>
      </c>
      <c r="M1843" t="s">
        <v>2398</v>
      </c>
    </row>
    <row r="1844" spans="4:13" x14ac:dyDescent="0.25">
      <c r="D1844" s="2"/>
      <c r="E1844" s="2"/>
      <c r="F1844" t="s">
        <v>2833</v>
      </c>
      <c r="G1844" t="s">
        <v>2293</v>
      </c>
      <c r="H1844" t="s">
        <v>5095</v>
      </c>
      <c r="I1844" t="s">
        <v>1564</v>
      </c>
      <c r="K1844" t="s">
        <v>3916</v>
      </c>
      <c r="L1844" t="s">
        <v>2259</v>
      </c>
      <c r="M1844" t="s">
        <v>3580</v>
      </c>
    </row>
    <row r="1845" spans="4:13" x14ac:dyDescent="0.25">
      <c r="D1845" s="2"/>
      <c r="F1845" t="s">
        <v>2597</v>
      </c>
      <c r="G1845" t="s">
        <v>3832</v>
      </c>
      <c r="H1845" t="s">
        <v>4237</v>
      </c>
      <c r="I1845" t="s">
        <v>3274</v>
      </c>
      <c r="K1845" t="s">
        <v>337</v>
      </c>
      <c r="L1845" t="s">
        <v>2260</v>
      </c>
      <c r="M1845" t="s">
        <v>2399</v>
      </c>
    </row>
    <row r="1846" spans="4:13" x14ac:dyDescent="0.25">
      <c r="D1846" s="2"/>
      <c r="E1846" s="2"/>
      <c r="F1846" t="s">
        <v>817</v>
      </c>
      <c r="G1846" t="s">
        <v>2681</v>
      </c>
      <c r="H1846" t="s">
        <v>1798</v>
      </c>
      <c r="I1846" t="s">
        <v>2026</v>
      </c>
      <c r="K1846" t="s">
        <v>1547</v>
      </c>
      <c r="L1846" t="s">
        <v>3371</v>
      </c>
      <c r="M1846" t="s">
        <v>1195</v>
      </c>
    </row>
    <row r="1847" spans="4:13" x14ac:dyDescent="0.25">
      <c r="D1847" s="2"/>
      <c r="F1847" t="s">
        <v>2980</v>
      </c>
      <c r="G1847" t="s">
        <v>5718</v>
      </c>
      <c r="H1847" t="s">
        <v>4238</v>
      </c>
      <c r="I1847" t="s">
        <v>3996</v>
      </c>
      <c r="K1847" t="s">
        <v>5276</v>
      </c>
      <c r="L1847" t="s">
        <v>3372</v>
      </c>
      <c r="M1847" t="s">
        <v>1979</v>
      </c>
    </row>
    <row r="1848" spans="4:13" x14ac:dyDescent="0.25">
      <c r="D1848" s="2"/>
      <c r="E1848" s="2"/>
      <c r="F1848" t="s">
        <v>5712</v>
      </c>
      <c r="G1848" t="s">
        <v>5892</v>
      </c>
      <c r="H1848" t="s">
        <v>4911</v>
      </c>
      <c r="I1848" t="s">
        <v>5541</v>
      </c>
      <c r="K1848" t="s">
        <v>3918</v>
      </c>
      <c r="L1848" t="s">
        <v>4370</v>
      </c>
      <c r="M1848" t="s">
        <v>2401</v>
      </c>
    </row>
    <row r="1849" spans="4:13" x14ac:dyDescent="0.25">
      <c r="D1849" s="2"/>
      <c r="F1849" t="s">
        <v>2648</v>
      </c>
      <c r="G1849" t="s">
        <v>1627</v>
      </c>
      <c r="H1849" t="s">
        <v>2151</v>
      </c>
      <c r="I1849" t="s">
        <v>4750</v>
      </c>
      <c r="K1849" t="s">
        <v>5479</v>
      </c>
      <c r="L1849" t="s">
        <v>4832</v>
      </c>
      <c r="M1849" t="s">
        <v>1196</v>
      </c>
    </row>
    <row r="1850" spans="4:13" x14ac:dyDescent="0.25">
      <c r="D1850" s="2"/>
      <c r="E1850" s="2"/>
      <c r="F1850" t="s">
        <v>2350</v>
      </c>
      <c r="G1850" t="s">
        <v>3544</v>
      </c>
      <c r="H1850" t="s">
        <v>2152</v>
      </c>
      <c r="I1850" t="s">
        <v>4943</v>
      </c>
      <c r="K1850" t="s">
        <v>3607</v>
      </c>
      <c r="L1850" t="s">
        <v>3376</v>
      </c>
      <c r="M1850" t="s">
        <v>281</v>
      </c>
    </row>
    <row r="1851" spans="4:13" x14ac:dyDescent="0.25">
      <c r="D1851" s="2"/>
      <c r="F1851" t="s">
        <v>3109</v>
      </c>
      <c r="G1851" t="s">
        <v>1457</v>
      </c>
      <c r="H1851" t="s">
        <v>3600</v>
      </c>
      <c r="I1851" t="s">
        <v>4287</v>
      </c>
      <c r="K1851" t="s">
        <v>5100</v>
      </c>
      <c r="L1851" t="s">
        <v>4130</v>
      </c>
      <c r="M1851" t="s">
        <v>3584</v>
      </c>
    </row>
    <row r="1852" spans="4:13" x14ac:dyDescent="0.25">
      <c r="D1852" s="2"/>
      <c r="E1852" s="2"/>
      <c r="F1852" t="s">
        <v>4055</v>
      </c>
      <c r="G1852" t="s">
        <v>4011</v>
      </c>
      <c r="H1852" t="s">
        <v>328</v>
      </c>
      <c r="I1852" t="s">
        <v>2190</v>
      </c>
      <c r="K1852" t="s">
        <v>5481</v>
      </c>
      <c r="L1852" t="s">
        <v>3793</v>
      </c>
      <c r="M1852" t="s">
        <v>5459</v>
      </c>
    </row>
    <row r="1853" spans="4:13" x14ac:dyDescent="0.25">
      <c r="D1853" s="2"/>
      <c r="F1853" t="s">
        <v>2671</v>
      </c>
      <c r="G1853" t="s">
        <v>3834</v>
      </c>
      <c r="H1853" t="s">
        <v>3602</v>
      </c>
      <c r="I1853" t="s">
        <v>1731</v>
      </c>
      <c r="K1853" t="s">
        <v>5483</v>
      </c>
      <c r="L1853" t="s">
        <v>3378</v>
      </c>
      <c r="M1853" t="s">
        <v>4615</v>
      </c>
    </row>
    <row r="1854" spans="4:13" x14ac:dyDescent="0.25">
      <c r="D1854" s="2"/>
      <c r="E1854" s="2"/>
      <c r="F1854" t="s">
        <v>3045</v>
      </c>
      <c r="G1854" t="s">
        <v>5720</v>
      </c>
      <c r="H1854" t="s">
        <v>4240</v>
      </c>
      <c r="I1854" t="s">
        <v>5281</v>
      </c>
      <c r="K1854" t="s">
        <v>4709</v>
      </c>
      <c r="L1854" t="s">
        <v>2263</v>
      </c>
      <c r="M1854" t="s">
        <v>5274</v>
      </c>
    </row>
    <row r="1855" spans="4:13" x14ac:dyDescent="0.25">
      <c r="D1855" s="2"/>
      <c r="F1855" t="s">
        <v>2300</v>
      </c>
      <c r="G1855" t="s">
        <v>3140</v>
      </c>
      <c r="H1855" t="s">
        <v>330</v>
      </c>
      <c r="I1855" t="s">
        <v>4288</v>
      </c>
      <c r="K1855" t="s">
        <v>4711</v>
      </c>
      <c r="L1855" t="s">
        <v>5396</v>
      </c>
      <c r="M1855" t="s">
        <v>3897</v>
      </c>
    </row>
    <row r="1856" spans="4:13" x14ac:dyDescent="0.25">
      <c r="D1856" s="2"/>
      <c r="E1856" s="2"/>
      <c r="F1856" t="s">
        <v>4239</v>
      </c>
      <c r="G1856" t="s">
        <v>5416</v>
      </c>
      <c r="H1856" t="s">
        <v>1862</v>
      </c>
      <c r="I1856" t="s">
        <v>3469</v>
      </c>
      <c r="K1856" t="s">
        <v>3611</v>
      </c>
      <c r="L1856" t="s">
        <v>4131</v>
      </c>
      <c r="M1856" t="s">
        <v>987</v>
      </c>
    </row>
    <row r="1857" spans="4:13" x14ac:dyDescent="0.25">
      <c r="D1857" s="2"/>
      <c r="F1857" t="s">
        <v>2393</v>
      </c>
      <c r="G1857" t="s">
        <v>3835</v>
      </c>
      <c r="H1857" t="s">
        <v>331</v>
      </c>
      <c r="I1857" t="s">
        <v>5545</v>
      </c>
      <c r="K1857" t="s">
        <v>1701</v>
      </c>
      <c r="L1857" t="s">
        <v>2264</v>
      </c>
      <c r="M1857" t="s">
        <v>5462</v>
      </c>
    </row>
    <row r="1858" spans="4:13" x14ac:dyDescent="0.25">
      <c r="D1858" s="2"/>
      <c r="E1858" s="2"/>
      <c r="F1858" t="s">
        <v>2664</v>
      </c>
      <c r="G1858" t="s">
        <v>5045</v>
      </c>
      <c r="H1858" t="s">
        <v>332</v>
      </c>
      <c r="I1858" t="s">
        <v>4576</v>
      </c>
      <c r="K1858" t="s">
        <v>1992</v>
      </c>
      <c r="L1858" t="s">
        <v>4135</v>
      </c>
      <c r="M1858" t="s">
        <v>2408</v>
      </c>
    </row>
    <row r="1859" spans="4:13" x14ac:dyDescent="0.25">
      <c r="D1859" s="2"/>
      <c r="F1859" t="s">
        <v>4947</v>
      </c>
      <c r="G1859" t="s">
        <v>5269</v>
      </c>
      <c r="H1859" t="s">
        <v>113</v>
      </c>
      <c r="I1859" t="s">
        <v>1385</v>
      </c>
      <c r="K1859" t="s">
        <v>3613</v>
      </c>
      <c r="L1859" t="s">
        <v>5014</v>
      </c>
      <c r="M1859" t="s">
        <v>2409</v>
      </c>
    </row>
    <row r="1860" spans="4:13" x14ac:dyDescent="0.25">
      <c r="D1860" s="2"/>
      <c r="E1860" s="2"/>
      <c r="F1860" t="s">
        <v>2632</v>
      </c>
      <c r="G1860" t="s">
        <v>2294</v>
      </c>
      <c r="H1860" t="s">
        <v>334</v>
      </c>
      <c r="I1860" t="s">
        <v>3672</v>
      </c>
      <c r="K1860" t="s">
        <v>3923</v>
      </c>
      <c r="L1860" t="s">
        <v>5671</v>
      </c>
      <c r="M1860" t="s">
        <v>2413</v>
      </c>
    </row>
    <row r="1861" spans="4:13" x14ac:dyDescent="0.25">
      <c r="D1861" s="2"/>
      <c r="F1861" t="s">
        <v>2689</v>
      </c>
      <c r="G1861" t="s">
        <v>3688</v>
      </c>
      <c r="H1861" t="s">
        <v>1345</v>
      </c>
      <c r="I1861" t="s">
        <v>2029</v>
      </c>
      <c r="K1861" t="s">
        <v>3926</v>
      </c>
      <c r="L1861" t="s">
        <v>3794</v>
      </c>
      <c r="M1861" t="s">
        <v>296</v>
      </c>
    </row>
    <row r="1862" spans="4:13" x14ac:dyDescent="0.25">
      <c r="D1862" s="2"/>
      <c r="E1862" s="2"/>
      <c r="F1862" t="s">
        <v>2878</v>
      </c>
      <c r="G1862" t="s">
        <v>2111</v>
      </c>
      <c r="H1862" t="s">
        <v>336</v>
      </c>
      <c r="I1862" t="s">
        <v>5152</v>
      </c>
      <c r="K1862" t="s">
        <v>3927</v>
      </c>
      <c r="L1862" t="s">
        <v>4375</v>
      </c>
      <c r="M1862" t="s">
        <v>2415</v>
      </c>
    </row>
    <row r="1863" spans="4:13" x14ac:dyDescent="0.25">
      <c r="D1863" s="2"/>
      <c r="F1863" t="s">
        <v>2443</v>
      </c>
      <c r="G1863" t="s">
        <v>1568</v>
      </c>
      <c r="H1863" t="s">
        <v>5477</v>
      </c>
      <c r="I1863" t="s">
        <v>3471</v>
      </c>
      <c r="K1863" t="s">
        <v>3929</v>
      </c>
      <c r="L1863" t="s">
        <v>804</v>
      </c>
      <c r="M1863" t="s">
        <v>2416</v>
      </c>
    </row>
    <row r="1864" spans="4:13" x14ac:dyDescent="0.25">
      <c r="D1864" s="2"/>
      <c r="E1864" s="2"/>
      <c r="F1864" t="s">
        <v>3614</v>
      </c>
      <c r="G1864" t="s">
        <v>4409</v>
      </c>
      <c r="H1864" t="s">
        <v>3606</v>
      </c>
      <c r="I1864" t="s">
        <v>1118</v>
      </c>
      <c r="K1864" t="s">
        <v>4620</v>
      </c>
      <c r="L1864" t="s">
        <v>5400</v>
      </c>
      <c r="M1864" t="s">
        <v>1639</v>
      </c>
    </row>
    <row r="1865" spans="4:13" x14ac:dyDescent="0.25">
      <c r="D1865" s="2"/>
      <c r="F1865" t="s">
        <v>2301</v>
      </c>
      <c r="G1865" t="s">
        <v>3142</v>
      </c>
      <c r="H1865" t="s">
        <v>4708</v>
      </c>
      <c r="I1865" t="s">
        <v>5547</v>
      </c>
      <c r="K1865" t="s">
        <v>1020</v>
      </c>
      <c r="L1865" t="s">
        <v>4376</v>
      </c>
      <c r="M1865" t="s">
        <v>3906</v>
      </c>
    </row>
    <row r="1866" spans="4:13" x14ac:dyDescent="0.25">
      <c r="D1866" s="2"/>
      <c r="E1866" s="2"/>
      <c r="F1866" t="s">
        <v>1559</v>
      </c>
      <c r="G1866" t="s">
        <v>2296</v>
      </c>
      <c r="H1866" t="s">
        <v>340</v>
      </c>
      <c r="I1866" t="s">
        <v>4442</v>
      </c>
      <c r="K1866" t="s">
        <v>367</v>
      </c>
      <c r="L1866" t="s">
        <v>4377</v>
      </c>
      <c r="M1866" t="s">
        <v>2421</v>
      </c>
    </row>
    <row r="1867" spans="4:13" x14ac:dyDescent="0.25">
      <c r="D1867" s="2"/>
      <c r="F1867" t="s">
        <v>1987</v>
      </c>
      <c r="G1867" t="s">
        <v>1896</v>
      </c>
      <c r="H1867" t="s">
        <v>342</v>
      </c>
      <c r="I1867" t="s">
        <v>5346</v>
      </c>
      <c r="K1867" t="s">
        <v>3616</v>
      </c>
      <c r="L1867" t="s">
        <v>1079</v>
      </c>
      <c r="M1867" t="s">
        <v>2422</v>
      </c>
    </row>
    <row r="1868" spans="4:13" x14ac:dyDescent="0.25">
      <c r="D1868" s="2"/>
      <c r="E1868" s="2"/>
      <c r="F1868" t="s">
        <v>2449</v>
      </c>
      <c r="G1868" t="s">
        <v>3836</v>
      </c>
      <c r="H1868" t="s">
        <v>5101</v>
      </c>
      <c r="I1868" t="s">
        <v>4950</v>
      </c>
      <c r="K1868" t="s">
        <v>1802</v>
      </c>
      <c r="L1868" t="s">
        <v>4835</v>
      </c>
      <c r="M1868" t="s">
        <v>2425</v>
      </c>
    </row>
    <row r="1869" spans="4:13" x14ac:dyDescent="0.25">
      <c r="D1869" s="2"/>
      <c r="F1869" t="s">
        <v>1516</v>
      </c>
      <c r="G1869" t="s">
        <v>5351</v>
      </c>
      <c r="H1869" t="s">
        <v>345</v>
      </c>
      <c r="I1869" t="s">
        <v>5549</v>
      </c>
      <c r="K1869" t="s">
        <v>5107</v>
      </c>
      <c r="L1869" t="s">
        <v>3530</v>
      </c>
      <c r="M1869" t="s">
        <v>1983</v>
      </c>
    </row>
    <row r="1870" spans="4:13" x14ac:dyDescent="0.25">
      <c r="D1870" s="2"/>
      <c r="E1870" s="2"/>
      <c r="F1870" t="s">
        <v>2876</v>
      </c>
      <c r="G1870" t="s">
        <v>2297</v>
      </c>
      <c r="H1870" t="s">
        <v>1468</v>
      </c>
      <c r="I1870" t="s">
        <v>4637</v>
      </c>
      <c r="K1870" t="s">
        <v>1549</v>
      </c>
      <c r="L1870" t="s">
        <v>4139</v>
      </c>
      <c r="M1870" t="s">
        <v>2426</v>
      </c>
    </row>
    <row r="1871" spans="4:13" x14ac:dyDescent="0.25">
      <c r="D1871" s="2"/>
      <c r="F1871" t="s">
        <v>1999</v>
      </c>
      <c r="G1871" t="s">
        <v>2195</v>
      </c>
      <c r="H1871" t="s">
        <v>1009</v>
      </c>
      <c r="I1871" t="s">
        <v>4758</v>
      </c>
      <c r="K1871" t="s">
        <v>4246</v>
      </c>
      <c r="L1871" t="s">
        <v>3381</v>
      </c>
      <c r="M1871" t="s">
        <v>2427</v>
      </c>
    </row>
    <row r="1872" spans="4:13" x14ac:dyDescent="0.25">
      <c r="D1872" s="2"/>
      <c r="E1872" s="2"/>
      <c r="F1872" t="s">
        <v>6014</v>
      </c>
      <c r="G1872" t="s">
        <v>3545</v>
      </c>
      <c r="H1872" t="s">
        <v>5102</v>
      </c>
      <c r="I1872" t="s">
        <v>1892</v>
      </c>
      <c r="K1872" t="s">
        <v>5108</v>
      </c>
      <c r="L1872" t="s">
        <v>1085</v>
      </c>
      <c r="M1872" t="s">
        <v>5468</v>
      </c>
    </row>
    <row r="1873" spans="4:13" x14ac:dyDescent="0.25">
      <c r="D1873" s="2"/>
      <c r="F1873" t="s">
        <v>2776</v>
      </c>
      <c r="G1873" t="s">
        <v>5895</v>
      </c>
      <c r="H1873" t="s">
        <v>3608</v>
      </c>
      <c r="I1873" t="s">
        <v>2034</v>
      </c>
      <c r="K1873" t="s">
        <v>4424</v>
      </c>
      <c r="L1873" t="s">
        <v>3383</v>
      </c>
      <c r="M1873" t="s">
        <v>1537</v>
      </c>
    </row>
    <row r="1874" spans="4:13" x14ac:dyDescent="0.25">
      <c r="D1874" s="2"/>
      <c r="E1874" s="2"/>
      <c r="F1874" t="s">
        <v>2515</v>
      </c>
      <c r="G1874" t="s">
        <v>4191</v>
      </c>
      <c r="H1874" t="s">
        <v>4486</v>
      </c>
      <c r="I1874" t="s">
        <v>5551</v>
      </c>
      <c r="K1874" t="s">
        <v>3617</v>
      </c>
      <c r="L1874" t="s">
        <v>4142</v>
      </c>
      <c r="M1874" t="s">
        <v>4699</v>
      </c>
    </row>
    <row r="1875" spans="4:13" x14ac:dyDescent="0.25">
      <c r="D1875" s="2"/>
      <c r="F1875" t="s">
        <v>3128</v>
      </c>
      <c r="G1875" t="s">
        <v>4301</v>
      </c>
      <c r="H1875" t="s">
        <v>4242</v>
      </c>
      <c r="I1875" t="s">
        <v>4952</v>
      </c>
      <c r="K1875" t="s">
        <v>4248</v>
      </c>
      <c r="L1875" t="s">
        <v>3384</v>
      </c>
      <c r="M1875" t="s">
        <v>2430</v>
      </c>
    </row>
    <row r="1876" spans="4:13" x14ac:dyDescent="0.25">
      <c r="D1876" s="2"/>
      <c r="E1876" s="2"/>
      <c r="F1876" t="s">
        <v>2514</v>
      </c>
      <c r="G1876" t="s">
        <v>1461</v>
      </c>
      <c r="H1876" t="s">
        <v>349</v>
      </c>
      <c r="I1876" t="s">
        <v>2035</v>
      </c>
      <c r="K1876" t="s">
        <v>4425</v>
      </c>
      <c r="L1876" t="s">
        <v>3386</v>
      </c>
      <c r="M1876" t="s">
        <v>993</v>
      </c>
    </row>
    <row r="1877" spans="4:13" x14ac:dyDescent="0.25">
      <c r="D1877" s="2"/>
      <c r="F1877" t="s">
        <v>2335</v>
      </c>
      <c r="G1877" t="s">
        <v>4410</v>
      </c>
      <c r="H1877" t="s">
        <v>5486</v>
      </c>
      <c r="I1877" t="s">
        <v>3677</v>
      </c>
      <c r="K1877" t="s">
        <v>5322</v>
      </c>
      <c r="L1877" t="s">
        <v>4144</v>
      </c>
      <c r="M1877" t="s">
        <v>4700</v>
      </c>
    </row>
    <row r="1878" spans="4:13" x14ac:dyDescent="0.25">
      <c r="D1878" s="2"/>
      <c r="E1878" s="2"/>
      <c r="F1878" t="s">
        <v>3080</v>
      </c>
      <c r="G1878" t="s">
        <v>2196</v>
      </c>
      <c r="H1878" t="s">
        <v>351</v>
      </c>
      <c r="I1878" t="s">
        <v>2036</v>
      </c>
      <c r="K1878" t="s">
        <v>5496</v>
      </c>
      <c r="L1878" t="s">
        <v>5401</v>
      </c>
      <c r="M1878" t="s">
        <v>2434</v>
      </c>
    </row>
    <row r="1879" spans="4:13" x14ac:dyDescent="0.25">
      <c r="D1879" s="2"/>
      <c r="F1879" t="s">
        <v>2629</v>
      </c>
      <c r="G1879" t="s">
        <v>1675</v>
      </c>
      <c r="H1879" t="s">
        <v>1641</v>
      </c>
      <c r="I1879" t="s">
        <v>5553</v>
      </c>
      <c r="K1879" t="s">
        <v>2163</v>
      </c>
      <c r="L1879" t="s">
        <v>4841</v>
      </c>
      <c r="M1879" t="s">
        <v>1987</v>
      </c>
    </row>
    <row r="1880" spans="4:13" x14ac:dyDescent="0.25">
      <c r="D1880" s="2"/>
      <c r="E1880" s="2"/>
      <c r="F1880" t="s">
        <v>2476</v>
      </c>
      <c r="G1880" t="s">
        <v>5566</v>
      </c>
      <c r="H1880" t="s">
        <v>354</v>
      </c>
      <c r="I1880" t="s">
        <v>5555</v>
      </c>
      <c r="K1880" t="s">
        <v>1028</v>
      </c>
      <c r="L1880" t="s">
        <v>813</v>
      </c>
      <c r="M1880" t="s">
        <v>5471</v>
      </c>
    </row>
    <row r="1881" spans="4:13" x14ac:dyDescent="0.25">
      <c r="D1881" s="2"/>
      <c r="F1881" t="s">
        <v>3070</v>
      </c>
      <c r="G1881" t="s">
        <v>5167</v>
      </c>
      <c r="H1881" t="s">
        <v>2156</v>
      </c>
      <c r="I1881" t="s">
        <v>522</v>
      </c>
      <c r="K1881" t="s">
        <v>3620</v>
      </c>
      <c r="L1881" t="s">
        <v>3388</v>
      </c>
      <c r="M1881" t="s">
        <v>5472</v>
      </c>
    </row>
    <row r="1882" spans="4:13" x14ac:dyDescent="0.25">
      <c r="D1882" s="2"/>
      <c r="E1882" s="2"/>
      <c r="F1882" t="s">
        <v>3754</v>
      </c>
      <c r="G1882" t="s">
        <v>1628</v>
      </c>
      <c r="H1882" t="s">
        <v>1209</v>
      </c>
      <c r="I1882" t="s">
        <v>1245</v>
      </c>
      <c r="K1882" t="s">
        <v>3938</v>
      </c>
      <c r="L1882" t="s">
        <v>5403</v>
      </c>
      <c r="M1882" t="s">
        <v>4237</v>
      </c>
    </row>
    <row r="1883" spans="4:13" x14ac:dyDescent="0.25">
      <c r="D1883" s="2"/>
      <c r="F1883" t="s">
        <v>2654</v>
      </c>
      <c r="G1883" t="s">
        <v>4302</v>
      </c>
      <c r="H1883" t="s">
        <v>1017</v>
      </c>
      <c r="I1883" t="s">
        <v>4508</v>
      </c>
      <c r="K1883" t="s">
        <v>2166</v>
      </c>
      <c r="L1883" t="s">
        <v>3805</v>
      </c>
      <c r="M1883" t="s">
        <v>2439</v>
      </c>
    </row>
    <row r="1884" spans="4:13" x14ac:dyDescent="0.25">
      <c r="D1884" s="2"/>
      <c r="E1884" s="2"/>
      <c r="F1884" t="s">
        <v>2414</v>
      </c>
      <c r="H1884" t="s">
        <v>1351</v>
      </c>
      <c r="I1884" t="s">
        <v>1733</v>
      </c>
      <c r="K1884" t="s">
        <v>3939</v>
      </c>
      <c r="L1884" t="s">
        <v>5021</v>
      </c>
      <c r="M1884" t="s">
        <v>999</v>
      </c>
    </row>
    <row r="1885" spans="4:13" x14ac:dyDescent="0.25">
      <c r="D1885" s="2"/>
      <c r="F1885" t="s">
        <v>4689</v>
      </c>
      <c r="H1885" t="s">
        <v>3615</v>
      </c>
      <c r="I1885" t="s">
        <v>4762</v>
      </c>
      <c r="K1885" t="s">
        <v>4624</v>
      </c>
      <c r="L1885" t="s">
        <v>5404</v>
      </c>
      <c r="M1885" t="s">
        <v>1542</v>
      </c>
    </row>
    <row r="1886" spans="4:13" x14ac:dyDescent="0.25">
      <c r="D1886" s="2"/>
      <c r="E1886" s="2"/>
      <c r="F1886" t="s">
        <v>2901</v>
      </c>
      <c r="H1886" t="s">
        <v>3930</v>
      </c>
      <c r="I1886" t="s">
        <v>1128</v>
      </c>
      <c r="K1886" t="s">
        <v>4253</v>
      </c>
      <c r="L1886" t="s">
        <v>3391</v>
      </c>
      <c r="M1886" t="s">
        <v>1988</v>
      </c>
    </row>
    <row r="1887" spans="4:13" x14ac:dyDescent="0.25">
      <c r="D1887" s="2"/>
      <c r="F1887" t="s">
        <v>5322</v>
      </c>
      <c r="H1887" t="s">
        <v>2159</v>
      </c>
      <c r="I1887" t="s">
        <v>4294</v>
      </c>
      <c r="K1887" t="s">
        <v>3941</v>
      </c>
      <c r="L1887" t="s">
        <v>4847</v>
      </c>
      <c r="M1887" t="s">
        <v>4239</v>
      </c>
    </row>
    <row r="1888" spans="4:13" x14ac:dyDescent="0.25">
      <c r="D1888" s="2"/>
      <c r="E1888" s="2"/>
      <c r="F1888" t="s">
        <v>3928</v>
      </c>
      <c r="H1888" t="s">
        <v>365</v>
      </c>
      <c r="I1888" t="s">
        <v>5560</v>
      </c>
      <c r="K1888" t="s">
        <v>2168</v>
      </c>
      <c r="L1888" t="s">
        <v>5681</v>
      </c>
      <c r="M1888" t="s">
        <v>3597</v>
      </c>
    </row>
    <row r="1889" spans="4:13" x14ac:dyDescent="0.25">
      <c r="D1889" s="2"/>
      <c r="F1889" t="s">
        <v>3087</v>
      </c>
      <c r="H1889" t="s">
        <v>4620</v>
      </c>
      <c r="I1889" t="s">
        <v>1567</v>
      </c>
      <c r="K1889" t="s">
        <v>1553</v>
      </c>
      <c r="L1889" t="s">
        <v>4382</v>
      </c>
      <c r="M1889" t="s">
        <v>3601</v>
      </c>
    </row>
    <row r="1890" spans="4:13" x14ac:dyDescent="0.25">
      <c r="D1890" s="2"/>
      <c r="E1890" s="2"/>
      <c r="F1890" t="s">
        <v>2322</v>
      </c>
      <c r="H1890" t="s">
        <v>366</v>
      </c>
      <c r="I1890" t="s">
        <v>5890</v>
      </c>
      <c r="K1890" t="s">
        <v>4255</v>
      </c>
      <c r="L1890" t="s">
        <v>3392</v>
      </c>
      <c r="M1890" t="s">
        <v>1003</v>
      </c>
    </row>
    <row r="1891" spans="4:13" x14ac:dyDescent="0.25">
      <c r="D1891" s="2"/>
      <c r="F1891" t="s">
        <v>2447</v>
      </c>
      <c r="H1891" t="s">
        <v>1870</v>
      </c>
      <c r="I1891" t="s">
        <v>4640</v>
      </c>
      <c r="K1891" t="s">
        <v>2170</v>
      </c>
      <c r="L1891" t="s">
        <v>831</v>
      </c>
      <c r="M1891" t="s">
        <v>5474</v>
      </c>
    </row>
    <row r="1892" spans="4:13" x14ac:dyDescent="0.25">
      <c r="D1892" s="2"/>
      <c r="E1892" s="2"/>
      <c r="F1892" t="s">
        <v>2952</v>
      </c>
      <c r="H1892" t="s">
        <v>1356</v>
      </c>
      <c r="I1892" t="s">
        <v>5561</v>
      </c>
      <c r="K1892" t="s">
        <v>3944</v>
      </c>
      <c r="L1892" t="s">
        <v>5684</v>
      </c>
      <c r="M1892" t="s">
        <v>1989</v>
      </c>
    </row>
    <row r="1893" spans="4:13" x14ac:dyDescent="0.25">
      <c r="D1893" s="2"/>
      <c r="F1893" t="s">
        <v>2448</v>
      </c>
      <c r="H1893" t="s">
        <v>1358</v>
      </c>
      <c r="I1893" t="s">
        <v>5562</v>
      </c>
      <c r="K1893" t="s">
        <v>1999</v>
      </c>
      <c r="L1893" t="s">
        <v>2095</v>
      </c>
      <c r="M1893" t="s">
        <v>3425</v>
      </c>
    </row>
    <row r="1894" spans="4:13" x14ac:dyDescent="0.25">
      <c r="D1894" s="2"/>
      <c r="E1894" s="2"/>
      <c r="F1894" t="s">
        <v>2445</v>
      </c>
      <c r="H1894" t="s">
        <v>1705</v>
      </c>
      <c r="I1894" t="s">
        <v>4300</v>
      </c>
      <c r="K1894" t="s">
        <v>1710</v>
      </c>
      <c r="L1894" t="s">
        <v>4156</v>
      </c>
      <c r="M1894" t="s">
        <v>2446</v>
      </c>
    </row>
    <row r="1895" spans="4:13" x14ac:dyDescent="0.25">
      <c r="D1895" s="2"/>
      <c r="F1895" t="s">
        <v>2661</v>
      </c>
      <c r="H1895" t="s">
        <v>371</v>
      </c>
      <c r="I1895" t="s">
        <v>5351</v>
      </c>
      <c r="K1895" t="s">
        <v>4722</v>
      </c>
      <c r="L1895" t="s">
        <v>4157</v>
      </c>
      <c r="M1895" t="s">
        <v>5477</v>
      </c>
    </row>
    <row r="1896" spans="4:13" x14ac:dyDescent="0.25">
      <c r="D1896" s="2"/>
      <c r="E1896" s="2"/>
      <c r="F1896" t="s">
        <v>3012</v>
      </c>
      <c r="H1896" t="s">
        <v>4246</v>
      </c>
      <c r="I1896" t="s">
        <v>1249</v>
      </c>
      <c r="K1896" t="s">
        <v>5502</v>
      </c>
      <c r="L1896" t="s">
        <v>3395</v>
      </c>
      <c r="M1896" t="s">
        <v>1547</v>
      </c>
    </row>
    <row r="1897" spans="4:13" x14ac:dyDescent="0.25">
      <c r="D1897" s="2"/>
      <c r="F1897" t="s">
        <v>2707</v>
      </c>
      <c r="H1897" t="s">
        <v>4621</v>
      </c>
      <c r="I1897" t="s">
        <v>1394</v>
      </c>
      <c r="K1897" t="s">
        <v>4257</v>
      </c>
      <c r="L1897" t="s">
        <v>3808</v>
      </c>
      <c r="M1897" t="s">
        <v>5276</v>
      </c>
    </row>
    <row r="1898" spans="4:13" x14ac:dyDescent="0.25">
      <c r="D1898" s="2"/>
      <c r="E1898" s="2"/>
      <c r="F1898" t="s">
        <v>2644</v>
      </c>
      <c r="H1898" t="s">
        <v>1360</v>
      </c>
      <c r="I1898" t="s">
        <v>2195</v>
      </c>
      <c r="K1898" t="s">
        <v>2001</v>
      </c>
      <c r="L1898" t="s">
        <v>5028</v>
      </c>
      <c r="M1898" t="s">
        <v>2450</v>
      </c>
    </row>
    <row r="1899" spans="4:13" x14ac:dyDescent="0.25">
      <c r="D1899" s="2"/>
      <c r="F1899" t="s">
        <v>2977</v>
      </c>
      <c r="H1899" t="s">
        <v>375</v>
      </c>
      <c r="I1899" t="s">
        <v>1570</v>
      </c>
      <c r="K1899" t="s">
        <v>3631</v>
      </c>
      <c r="L1899" t="s">
        <v>3809</v>
      </c>
      <c r="M1899" t="s">
        <v>2451</v>
      </c>
    </row>
    <row r="1900" spans="4:13" x14ac:dyDescent="0.25">
      <c r="D1900" s="2"/>
      <c r="E1900" s="2"/>
      <c r="F1900" t="s">
        <v>3034</v>
      </c>
      <c r="H1900" t="s">
        <v>1995</v>
      </c>
      <c r="I1900" t="s">
        <v>4014</v>
      </c>
      <c r="K1900" t="s">
        <v>3632</v>
      </c>
      <c r="L1900" t="s">
        <v>3811</v>
      </c>
      <c r="M1900" t="s">
        <v>5479</v>
      </c>
    </row>
    <row r="1901" spans="4:13" x14ac:dyDescent="0.25">
      <c r="D1901" s="2"/>
      <c r="F1901" t="s">
        <v>2502</v>
      </c>
      <c r="H1901" t="s">
        <v>5321</v>
      </c>
      <c r="I1901" t="s">
        <v>4767</v>
      </c>
      <c r="K1901" t="s">
        <v>2004</v>
      </c>
      <c r="L1901" t="s">
        <v>1619</v>
      </c>
      <c r="M1901" t="s">
        <v>3426</v>
      </c>
    </row>
    <row r="1902" spans="4:13" x14ac:dyDescent="0.25">
      <c r="D1902" s="2"/>
      <c r="E1902" s="2"/>
      <c r="F1902" t="s">
        <v>3059</v>
      </c>
      <c r="H1902" t="s">
        <v>4717</v>
      </c>
      <c r="I1902" t="s">
        <v>5169</v>
      </c>
      <c r="K1902" t="s">
        <v>3634</v>
      </c>
      <c r="L1902" t="s">
        <v>4858</v>
      </c>
      <c r="M1902" t="s">
        <v>5804</v>
      </c>
    </row>
    <row r="1903" spans="4:13" x14ac:dyDescent="0.25">
      <c r="D1903" s="2"/>
      <c r="F1903" t="s">
        <v>1922</v>
      </c>
      <c r="H1903" t="s">
        <v>3619</v>
      </c>
      <c r="I1903" t="s">
        <v>4446</v>
      </c>
      <c r="K1903" t="s">
        <v>4930</v>
      </c>
      <c r="L1903" t="s">
        <v>854</v>
      </c>
      <c r="M1903" t="s">
        <v>2452</v>
      </c>
    </row>
    <row r="1904" spans="4:13" x14ac:dyDescent="0.25">
      <c r="D1904" s="2"/>
      <c r="E1904" s="2"/>
      <c r="F1904" t="s">
        <v>2475</v>
      </c>
      <c r="H1904" t="s">
        <v>6043</v>
      </c>
      <c r="I1904" t="s">
        <v>4959</v>
      </c>
      <c r="K1904" t="s">
        <v>1715</v>
      </c>
      <c r="L1904" t="s">
        <v>4387</v>
      </c>
      <c r="M1904" t="s">
        <v>5482</v>
      </c>
    </row>
    <row r="1905" spans="4:13" x14ac:dyDescent="0.25">
      <c r="D1905" s="2"/>
      <c r="F1905" t="s">
        <v>2904</v>
      </c>
      <c r="H1905" t="s">
        <v>4718</v>
      </c>
      <c r="I1905" t="s">
        <v>5170</v>
      </c>
      <c r="K1905" t="s">
        <v>3635</v>
      </c>
      <c r="L1905" t="s">
        <v>3812</v>
      </c>
      <c r="M1905" t="s">
        <v>2453</v>
      </c>
    </row>
    <row r="1906" spans="4:13" x14ac:dyDescent="0.25">
      <c r="D1906" s="2"/>
      <c r="E1906" s="2"/>
      <c r="F1906" t="s">
        <v>2229</v>
      </c>
      <c r="H1906" t="s">
        <v>1644</v>
      </c>
      <c r="I1906" t="s">
        <v>68</v>
      </c>
      <c r="K1906" t="s">
        <v>3953</v>
      </c>
      <c r="L1906" t="s">
        <v>2278</v>
      </c>
      <c r="M1906" t="s">
        <v>2455</v>
      </c>
    </row>
    <row r="1907" spans="4:13" x14ac:dyDescent="0.25">
      <c r="D1907" s="2"/>
      <c r="F1907" t="s">
        <v>3049</v>
      </c>
      <c r="H1907" t="s">
        <v>3937</v>
      </c>
      <c r="I1907" t="s">
        <v>3481</v>
      </c>
      <c r="K1907" t="s">
        <v>1364</v>
      </c>
      <c r="L1907" t="s">
        <v>4389</v>
      </c>
      <c r="M1907" t="s">
        <v>3428</v>
      </c>
    </row>
    <row r="1908" spans="4:13" x14ac:dyDescent="0.25">
      <c r="D1908" s="2"/>
      <c r="E1908" s="2"/>
      <c r="F1908" t="s">
        <v>4700</v>
      </c>
      <c r="H1908" t="s">
        <v>378</v>
      </c>
      <c r="I1908" t="s">
        <v>1250</v>
      </c>
      <c r="K1908" t="s">
        <v>4932</v>
      </c>
      <c r="L1908" t="s">
        <v>5254</v>
      </c>
      <c r="M1908" t="s">
        <v>3609</v>
      </c>
    </row>
    <row r="1909" spans="4:13" x14ac:dyDescent="0.25">
      <c r="D1909" s="2"/>
      <c r="F1909" t="s">
        <v>1597</v>
      </c>
      <c r="H1909" t="s">
        <v>379</v>
      </c>
      <c r="I1909" t="s">
        <v>2045</v>
      </c>
      <c r="K1909" t="s">
        <v>5120</v>
      </c>
      <c r="L1909" t="s">
        <v>5693</v>
      </c>
      <c r="M1909" t="s">
        <v>2457</v>
      </c>
    </row>
    <row r="1910" spans="4:13" x14ac:dyDescent="0.25">
      <c r="D1910" s="2"/>
      <c r="E1910" s="2"/>
      <c r="F1910" t="s">
        <v>2353</v>
      </c>
      <c r="H1910" t="s">
        <v>5109</v>
      </c>
      <c r="I1910" t="s">
        <v>4018</v>
      </c>
      <c r="K1910" t="s">
        <v>3638</v>
      </c>
      <c r="L1910" t="s">
        <v>4859</v>
      </c>
      <c r="M1910" t="s">
        <v>1991</v>
      </c>
    </row>
    <row r="1911" spans="4:13" x14ac:dyDescent="0.25">
      <c r="D1911" s="2"/>
      <c r="F1911" t="s">
        <v>4046</v>
      </c>
      <c r="H1911" t="s">
        <v>2166</v>
      </c>
      <c r="I1911" t="s">
        <v>5570</v>
      </c>
      <c r="K1911" t="s">
        <v>4729</v>
      </c>
      <c r="L1911" t="s">
        <v>2281</v>
      </c>
      <c r="M1911" t="s">
        <v>2458</v>
      </c>
    </row>
    <row r="1912" spans="4:13" x14ac:dyDescent="0.25">
      <c r="D1912" s="2"/>
      <c r="E1912" s="2"/>
      <c r="F1912" t="s">
        <v>2444</v>
      </c>
      <c r="H1912" t="s">
        <v>2167</v>
      </c>
      <c r="I1912" t="s">
        <v>3698</v>
      </c>
      <c r="K1912" t="s">
        <v>4730</v>
      </c>
      <c r="L1912" t="s">
        <v>3816</v>
      </c>
      <c r="M1912" t="s">
        <v>2461</v>
      </c>
    </row>
    <row r="1913" spans="4:13" x14ac:dyDescent="0.25">
      <c r="D1913" s="2"/>
      <c r="F1913" t="s">
        <v>2907</v>
      </c>
      <c r="H1913" t="s">
        <v>5110</v>
      </c>
      <c r="I1913" t="s">
        <v>3300</v>
      </c>
      <c r="K1913" t="s">
        <v>3957</v>
      </c>
      <c r="L1913" t="s">
        <v>5257</v>
      </c>
      <c r="M1913" t="s">
        <v>1801</v>
      </c>
    </row>
    <row r="1914" spans="4:13" x14ac:dyDescent="0.25">
      <c r="D1914" s="2"/>
      <c r="E1914" s="2"/>
      <c r="F1914" t="s">
        <v>2407</v>
      </c>
      <c r="H1914" t="s">
        <v>381</v>
      </c>
      <c r="I1914" t="s">
        <v>4960</v>
      </c>
      <c r="K1914" t="s">
        <v>5515</v>
      </c>
      <c r="L1914" t="s">
        <v>4862</v>
      </c>
      <c r="M1914" t="s">
        <v>4711</v>
      </c>
    </row>
    <row r="1915" spans="4:13" x14ac:dyDescent="0.25">
      <c r="D1915" s="2"/>
      <c r="F1915" t="s">
        <v>2539</v>
      </c>
      <c r="H1915" t="s">
        <v>382</v>
      </c>
      <c r="I1915" t="s">
        <v>4020</v>
      </c>
      <c r="K1915" t="s">
        <v>1720</v>
      </c>
      <c r="L1915" t="s">
        <v>4863</v>
      </c>
      <c r="M1915" t="s">
        <v>2158</v>
      </c>
    </row>
    <row r="1916" spans="4:13" x14ac:dyDescent="0.25">
      <c r="D1916" s="2"/>
      <c r="E1916" s="2"/>
      <c r="F1916" t="s">
        <v>3503</v>
      </c>
      <c r="H1916" t="s">
        <v>4567</v>
      </c>
      <c r="I1916" t="s">
        <v>5171</v>
      </c>
      <c r="K1916" t="s">
        <v>427</v>
      </c>
      <c r="L1916" t="s">
        <v>3817</v>
      </c>
      <c r="M1916" t="s">
        <v>1701</v>
      </c>
    </row>
    <row r="1917" spans="4:13" x14ac:dyDescent="0.25">
      <c r="D1917" s="2"/>
      <c r="F1917" t="s">
        <v>5313</v>
      </c>
      <c r="H1917" t="s">
        <v>2168</v>
      </c>
      <c r="I1917" t="s">
        <v>69</v>
      </c>
      <c r="K1917" t="s">
        <v>3959</v>
      </c>
      <c r="L1917" t="s">
        <v>4167</v>
      </c>
      <c r="M1917" t="s">
        <v>1992</v>
      </c>
    </row>
    <row r="1918" spans="4:13" x14ac:dyDescent="0.25">
      <c r="D1918" s="2"/>
      <c r="E1918" s="2"/>
      <c r="F1918" t="s">
        <v>3943</v>
      </c>
      <c r="H1918" t="s">
        <v>4926</v>
      </c>
      <c r="I1918" t="s">
        <v>5572</v>
      </c>
      <c r="K1918" t="s">
        <v>3639</v>
      </c>
      <c r="L1918" t="s">
        <v>1781</v>
      </c>
      <c r="M1918" t="s">
        <v>1867</v>
      </c>
    </row>
    <row r="1919" spans="4:13" x14ac:dyDescent="0.25">
      <c r="D1919" s="2"/>
      <c r="F1919" t="s">
        <v>5130</v>
      </c>
      <c r="H1919" t="s">
        <v>4255</v>
      </c>
      <c r="I1919" t="s">
        <v>2708</v>
      </c>
      <c r="K1919" t="s">
        <v>1072</v>
      </c>
      <c r="L1919" t="s">
        <v>4170</v>
      </c>
      <c r="M1919" t="s">
        <v>2469</v>
      </c>
    </row>
    <row r="1920" spans="4:13" x14ac:dyDescent="0.25">
      <c r="D1920" s="2"/>
      <c r="E1920" s="2"/>
      <c r="F1920" t="s">
        <v>2463</v>
      </c>
      <c r="H1920" t="s">
        <v>385</v>
      </c>
      <c r="I1920" t="s">
        <v>4025</v>
      </c>
      <c r="K1920" t="s">
        <v>5330</v>
      </c>
      <c r="L1920" t="s">
        <v>3818</v>
      </c>
      <c r="M1920" t="s">
        <v>2474</v>
      </c>
    </row>
    <row r="1921" spans="4:13" x14ac:dyDescent="0.25">
      <c r="D1921" s="2"/>
      <c r="F1921" t="s">
        <v>4932</v>
      </c>
      <c r="H1921" t="s">
        <v>386</v>
      </c>
      <c r="I1921" t="s">
        <v>926</v>
      </c>
      <c r="K1921" t="s">
        <v>3643</v>
      </c>
      <c r="L1921" t="s">
        <v>3399</v>
      </c>
      <c r="M1921" t="s">
        <v>3929</v>
      </c>
    </row>
    <row r="1922" spans="4:13" x14ac:dyDescent="0.25">
      <c r="D1922" s="2"/>
      <c r="E1922" s="2"/>
      <c r="F1922" t="s">
        <v>4699</v>
      </c>
      <c r="H1922" t="s">
        <v>4722</v>
      </c>
      <c r="I1922" t="s">
        <v>1572</v>
      </c>
      <c r="K1922" t="s">
        <v>3963</v>
      </c>
      <c r="L1922" t="s">
        <v>3820</v>
      </c>
      <c r="M1922" t="s">
        <v>2475</v>
      </c>
    </row>
    <row r="1923" spans="4:13" x14ac:dyDescent="0.25">
      <c r="D1923" s="2"/>
      <c r="F1923" t="s">
        <v>2837</v>
      </c>
      <c r="H1923" t="s">
        <v>5502</v>
      </c>
      <c r="I1923" t="s">
        <v>4963</v>
      </c>
      <c r="K1923" t="s">
        <v>3964</v>
      </c>
      <c r="L1923" t="s">
        <v>5702</v>
      </c>
      <c r="M1923" t="s">
        <v>2476</v>
      </c>
    </row>
    <row r="1924" spans="4:13" x14ac:dyDescent="0.25">
      <c r="D1924" s="2"/>
      <c r="E1924" s="2"/>
      <c r="F1924" t="s">
        <v>5468</v>
      </c>
      <c r="H1924" t="s">
        <v>4428</v>
      </c>
      <c r="I1924" t="s">
        <v>2047</v>
      </c>
      <c r="K1924" t="s">
        <v>2182</v>
      </c>
      <c r="L1924" t="s">
        <v>4864</v>
      </c>
      <c r="M1924" t="s">
        <v>1211</v>
      </c>
    </row>
    <row r="1925" spans="4:13" x14ac:dyDescent="0.25">
      <c r="D1925" s="2"/>
      <c r="F1925" t="s">
        <v>3046</v>
      </c>
      <c r="H1925" t="s">
        <v>4723</v>
      </c>
      <c r="I1925" t="s">
        <v>5575</v>
      </c>
      <c r="K1925" t="s">
        <v>3968</v>
      </c>
      <c r="L1925" t="s">
        <v>1946</v>
      </c>
      <c r="M1925" t="s">
        <v>3931</v>
      </c>
    </row>
    <row r="1926" spans="4:13" x14ac:dyDescent="0.25">
      <c r="D1926" s="2"/>
      <c r="E1926" s="2"/>
      <c r="F1926" t="s">
        <v>3635</v>
      </c>
      <c r="H1926" t="s">
        <v>388</v>
      </c>
      <c r="I1926" t="s">
        <v>5174</v>
      </c>
      <c r="K1926" t="s">
        <v>3645</v>
      </c>
      <c r="L1926" t="s">
        <v>4399</v>
      </c>
      <c r="M1926" t="s">
        <v>4620</v>
      </c>
    </row>
    <row r="1927" spans="4:13" x14ac:dyDescent="0.25">
      <c r="D1927" s="2"/>
      <c r="F1927" t="s">
        <v>2653</v>
      </c>
      <c r="H1927" t="s">
        <v>389</v>
      </c>
      <c r="I1927" t="s">
        <v>578</v>
      </c>
      <c r="K1927" t="s">
        <v>3646</v>
      </c>
      <c r="L1927" t="s">
        <v>888</v>
      </c>
      <c r="M1927" t="s">
        <v>1020</v>
      </c>
    </row>
    <row r="1928" spans="4:13" x14ac:dyDescent="0.25">
      <c r="D1928" s="2"/>
      <c r="E1928" s="2"/>
      <c r="F1928" t="s">
        <v>10</v>
      </c>
      <c r="H1928" t="s">
        <v>3628</v>
      </c>
      <c r="I1928" t="s">
        <v>4964</v>
      </c>
      <c r="K1928" t="s">
        <v>1084</v>
      </c>
      <c r="L1928" t="s">
        <v>4401</v>
      </c>
      <c r="M1928" t="s">
        <v>2481</v>
      </c>
    </row>
    <row r="1929" spans="4:13" x14ac:dyDescent="0.25">
      <c r="D1929" s="2"/>
      <c r="F1929" t="s">
        <v>3663</v>
      </c>
      <c r="H1929" t="s">
        <v>5115</v>
      </c>
      <c r="I1929" t="s">
        <v>5356</v>
      </c>
      <c r="K1929" t="s">
        <v>5126</v>
      </c>
      <c r="L1929" t="s">
        <v>5034</v>
      </c>
      <c r="M1929" t="s">
        <v>1212</v>
      </c>
    </row>
    <row r="1930" spans="4:13" x14ac:dyDescent="0.25">
      <c r="D1930" s="2"/>
      <c r="E1930" s="2"/>
      <c r="F1930" t="s">
        <v>12</v>
      </c>
      <c r="H1930" t="s">
        <v>1051</v>
      </c>
      <c r="I1930" t="s">
        <v>5176</v>
      </c>
      <c r="K1930" t="s">
        <v>4436</v>
      </c>
      <c r="L1930" t="s">
        <v>5036</v>
      </c>
      <c r="M1930" t="s">
        <v>2487</v>
      </c>
    </row>
    <row r="1931" spans="4:13" x14ac:dyDescent="0.25">
      <c r="D1931" s="2"/>
      <c r="H1931" t="s">
        <v>4625</v>
      </c>
      <c r="I1931" t="s">
        <v>1659</v>
      </c>
      <c r="K1931" t="s">
        <v>1482</v>
      </c>
      <c r="L1931" t="s">
        <v>3821</v>
      </c>
      <c r="M1931" t="s">
        <v>1802</v>
      </c>
    </row>
    <row r="1932" spans="4:13" x14ac:dyDescent="0.25">
      <c r="D1932" s="2"/>
      <c r="E1932" s="2"/>
      <c r="H1932" t="s">
        <v>3630</v>
      </c>
      <c r="I1932" t="s">
        <v>1573</v>
      </c>
      <c r="K1932" t="s">
        <v>5522</v>
      </c>
      <c r="L1932" t="s">
        <v>3822</v>
      </c>
      <c r="M1932" t="s">
        <v>1549</v>
      </c>
    </row>
    <row r="1933" spans="4:13" x14ac:dyDescent="0.25">
      <c r="D1933" s="2"/>
      <c r="H1933" t="s">
        <v>1875</v>
      </c>
      <c r="I1933" t="s">
        <v>4776</v>
      </c>
      <c r="K1933" t="s">
        <v>3974</v>
      </c>
      <c r="L1933" t="s">
        <v>5712</v>
      </c>
      <c r="M1933" t="s">
        <v>2488</v>
      </c>
    </row>
    <row r="1934" spans="4:13" x14ac:dyDescent="0.25">
      <c r="D1934" s="2"/>
      <c r="E1934" s="2"/>
      <c r="H1934" t="s">
        <v>391</v>
      </c>
      <c r="I1934" t="s">
        <v>932</v>
      </c>
      <c r="K1934" t="s">
        <v>5130</v>
      </c>
      <c r="L1934" t="s">
        <v>5037</v>
      </c>
      <c r="M1934" t="s">
        <v>3435</v>
      </c>
    </row>
    <row r="1935" spans="4:13" x14ac:dyDescent="0.25">
      <c r="D1935" s="2"/>
      <c r="H1935" t="s">
        <v>5503</v>
      </c>
      <c r="I1935" t="s">
        <v>5178</v>
      </c>
      <c r="K1935" t="s">
        <v>2015</v>
      </c>
      <c r="L1935" t="s">
        <v>2106</v>
      </c>
      <c r="M1935" t="s">
        <v>1213</v>
      </c>
    </row>
    <row r="1936" spans="4:13" x14ac:dyDescent="0.25">
      <c r="D1936" s="2"/>
      <c r="E1936" s="2"/>
      <c r="H1936" t="s">
        <v>4260</v>
      </c>
      <c r="I1936" t="s">
        <v>1487</v>
      </c>
      <c r="K1936" t="s">
        <v>3975</v>
      </c>
      <c r="L1936" t="s">
        <v>3404</v>
      </c>
      <c r="M1936" t="s">
        <v>2491</v>
      </c>
    </row>
    <row r="1937" spans="4:13" x14ac:dyDescent="0.25">
      <c r="D1937" s="2"/>
      <c r="H1937" t="s">
        <v>2003</v>
      </c>
      <c r="I1937" t="s">
        <v>4969</v>
      </c>
      <c r="K1937" t="s">
        <v>4502</v>
      </c>
      <c r="L1937" t="s">
        <v>2107</v>
      </c>
      <c r="M1937" t="s">
        <v>2493</v>
      </c>
    </row>
    <row r="1938" spans="4:13" x14ac:dyDescent="0.25">
      <c r="D1938" s="2"/>
      <c r="E1938" s="2"/>
      <c r="H1938" t="s">
        <v>394</v>
      </c>
      <c r="I1938" t="s">
        <v>2208</v>
      </c>
      <c r="K1938" t="s">
        <v>3976</v>
      </c>
      <c r="L1938" t="s">
        <v>3405</v>
      </c>
      <c r="M1938" t="s">
        <v>1551</v>
      </c>
    </row>
    <row r="1939" spans="4:13" x14ac:dyDescent="0.25">
      <c r="D1939" s="2"/>
      <c r="H1939" t="s">
        <v>396</v>
      </c>
      <c r="I1939" t="s">
        <v>4313</v>
      </c>
      <c r="K1939" t="s">
        <v>1089</v>
      </c>
      <c r="L1939" t="s">
        <v>3826</v>
      </c>
      <c r="M1939" t="s">
        <v>3618</v>
      </c>
    </row>
    <row r="1940" spans="4:13" x14ac:dyDescent="0.25">
      <c r="D1940" s="2"/>
      <c r="E1940" s="2"/>
      <c r="H1940" t="s">
        <v>397</v>
      </c>
      <c r="I1940" t="s">
        <v>4035</v>
      </c>
      <c r="K1940" t="s">
        <v>5131</v>
      </c>
      <c r="L1940" t="s">
        <v>4180</v>
      </c>
      <c r="M1940" t="s">
        <v>3438</v>
      </c>
    </row>
    <row r="1941" spans="4:13" x14ac:dyDescent="0.25">
      <c r="D1941" s="2"/>
      <c r="H1941" t="s">
        <v>2004</v>
      </c>
      <c r="I1941" t="s">
        <v>4316</v>
      </c>
      <c r="K1941" t="s">
        <v>3647</v>
      </c>
      <c r="L1941" t="s">
        <v>4181</v>
      </c>
      <c r="M1941" t="s">
        <v>2495</v>
      </c>
    </row>
    <row r="1942" spans="4:13" x14ac:dyDescent="0.25">
      <c r="D1942" s="2"/>
      <c r="E1942" s="2"/>
      <c r="H1942" t="s">
        <v>53</v>
      </c>
      <c r="I1942" t="s">
        <v>4317</v>
      </c>
      <c r="K1942" t="s">
        <v>5133</v>
      </c>
      <c r="L1942" t="s">
        <v>5040</v>
      </c>
      <c r="M1942" t="s">
        <v>2496</v>
      </c>
    </row>
    <row r="1943" spans="4:13" x14ac:dyDescent="0.25">
      <c r="D1943" s="2"/>
      <c r="H1943" t="s">
        <v>2005</v>
      </c>
      <c r="I1943" t="s">
        <v>5181</v>
      </c>
      <c r="K1943" t="s">
        <v>5528</v>
      </c>
      <c r="L1943" t="s">
        <v>2291</v>
      </c>
      <c r="M1943" t="s">
        <v>4248</v>
      </c>
    </row>
    <row r="1944" spans="4:13" x14ac:dyDescent="0.25">
      <c r="D1944" s="2"/>
      <c r="E1944" s="2"/>
      <c r="H1944" t="s">
        <v>400</v>
      </c>
      <c r="I1944" t="s">
        <v>2209</v>
      </c>
      <c r="K1944" t="s">
        <v>4503</v>
      </c>
      <c r="L1944" t="s">
        <v>1624</v>
      </c>
      <c r="M1944" t="s">
        <v>2497</v>
      </c>
    </row>
    <row r="1945" spans="4:13" x14ac:dyDescent="0.25">
      <c r="D1945" s="2"/>
      <c r="H1945" t="s">
        <v>403</v>
      </c>
      <c r="I1945" t="s">
        <v>941</v>
      </c>
      <c r="K1945" t="s">
        <v>5335</v>
      </c>
      <c r="L1945" t="s">
        <v>3829</v>
      </c>
      <c r="M1945" t="s">
        <v>4425</v>
      </c>
    </row>
    <row r="1946" spans="4:13" x14ac:dyDescent="0.25">
      <c r="D1946" s="2"/>
      <c r="E1946" s="2"/>
      <c r="H1946" t="s">
        <v>4627</v>
      </c>
      <c r="I1946" t="s">
        <v>942</v>
      </c>
      <c r="K1946" t="s">
        <v>3648</v>
      </c>
      <c r="L1946" t="s">
        <v>4664</v>
      </c>
      <c r="M1946" t="s">
        <v>2498</v>
      </c>
    </row>
    <row r="1947" spans="4:13" x14ac:dyDescent="0.25">
      <c r="D1947" s="2"/>
      <c r="H1947" t="s">
        <v>404</v>
      </c>
      <c r="I1947" t="s">
        <v>3712</v>
      </c>
      <c r="K1947" t="s">
        <v>3649</v>
      </c>
      <c r="L1947" t="s">
        <v>2293</v>
      </c>
      <c r="M1947" t="s">
        <v>3439</v>
      </c>
    </row>
    <row r="1948" spans="4:13" x14ac:dyDescent="0.25">
      <c r="D1948" s="2"/>
      <c r="E1948" s="2"/>
      <c r="H1948" t="s">
        <v>1055</v>
      </c>
      <c r="I1948" t="s">
        <v>4449</v>
      </c>
      <c r="K1948" t="s">
        <v>5339</v>
      </c>
      <c r="L1948" t="s">
        <v>3834</v>
      </c>
      <c r="M1948" t="s">
        <v>5322</v>
      </c>
    </row>
    <row r="1949" spans="4:13" x14ac:dyDescent="0.25">
      <c r="D1949" s="2"/>
      <c r="H1949" t="s">
        <v>5508</v>
      </c>
      <c r="I1949" t="s">
        <v>2211</v>
      </c>
      <c r="K1949" t="s">
        <v>5530</v>
      </c>
      <c r="L1949" t="s">
        <v>4874</v>
      </c>
      <c r="M1949" t="s">
        <v>5496</v>
      </c>
    </row>
    <row r="1950" spans="4:13" x14ac:dyDescent="0.25">
      <c r="D1950" s="2"/>
      <c r="E1950" s="2"/>
      <c r="H1950" t="s">
        <v>4432</v>
      </c>
      <c r="I1950" t="s">
        <v>1404</v>
      </c>
      <c r="K1950" t="s">
        <v>3984</v>
      </c>
      <c r="L1950" t="s">
        <v>2297</v>
      </c>
      <c r="M1950" t="s">
        <v>2499</v>
      </c>
    </row>
    <row r="1951" spans="4:13" x14ac:dyDescent="0.25">
      <c r="D1951" s="2"/>
      <c r="H1951" t="s">
        <v>2008</v>
      </c>
      <c r="I1951" t="s">
        <v>5186</v>
      </c>
      <c r="K1951" t="s">
        <v>2019</v>
      </c>
      <c r="L1951" t="s">
        <v>1135</v>
      </c>
      <c r="M1951" t="s">
        <v>2163</v>
      </c>
    </row>
    <row r="1952" spans="4:13" x14ac:dyDescent="0.25">
      <c r="D1952" s="2"/>
      <c r="E1952" s="2"/>
      <c r="H1952" t="s">
        <v>408</v>
      </c>
      <c r="I1952" t="s">
        <v>72</v>
      </c>
      <c r="K1952" t="s">
        <v>1103</v>
      </c>
      <c r="L1952" t="s">
        <v>4876</v>
      </c>
      <c r="M1952" t="s">
        <v>1028</v>
      </c>
    </row>
    <row r="1953" spans="4:13" x14ac:dyDescent="0.25">
      <c r="D1953" s="2"/>
      <c r="H1953" t="s">
        <v>4931</v>
      </c>
      <c r="I1953" t="s">
        <v>4972</v>
      </c>
      <c r="K1953" t="s">
        <v>1727</v>
      </c>
      <c r="M1953" t="s">
        <v>3440</v>
      </c>
    </row>
    <row r="1954" spans="4:13" x14ac:dyDescent="0.25">
      <c r="D1954" s="2"/>
      <c r="E1954" s="2"/>
      <c r="H1954" t="s">
        <v>410</v>
      </c>
      <c r="I1954" t="s">
        <v>2757</v>
      </c>
      <c r="K1954" t="s">
        <v>4275</v>
      </c>
      <c r="M1954" t="s">
        <v>5501</v>
      </c>
    </row>
    <row r="1955" spans="4:13" x14ac:dyDescent="0.25">
      <c r="D1955" s="2"/>
      <c r="H1955" t="s">
        <v>412</v>
      </c>
      <c r="I1955" t="s">
        <v>2758</v>
      </c>
      <c r="K1955" t="s">
        <v>3655</v>
      </c>
      <c r="M1955" t="s">
        <v>2503</v>
      </c>
    </row>
    <row r="1956" spans="4:13" x14ac:dyDescent="0.25">
      <c r="D1956" s="2"/>
      <c r="E1956" s="2"/>
      <c r="H1956" t="s">
        <v>413</v>
      </c>
      <c r="I1956" t="s">
        <v>4973</v>
      </c>
      <c r="K1956" t="s">
        <v>1728</v>
      </c>
      <c r="M1956" t="s">
        <v>2504</v>
      </c>
    </row>
    <row r="1957" spans="4:13" x14ac:dyDescent="0.25">
      <c r="D1957" s="2"/>
      <c r="H1957" t="s">
        <v>5509</v>
      </c>
      <c r="I1957" t="s">
        <v>3312</v>
      </c>
      <c r="K1957" t="s">
        <v>3986</v>
      </c>
      <c r="M1957" t="s">
        <v>2505</v>
      </c>
    </row>
    <row r="1958" spans="4:13" x14ac:dyDescent="0.25">
      <c r="D1958" s="2"/>
      <c r="E1958" s="2"/>
      <c r="H1958" t="s">
        <v>2175</v>
      </c>
      <c r="I1958" t="s">
        <v>4327</v>
      </c>
      <c r="K1958" t="s">
        <v>3657</v>
      </c>
      <c r="M1958" t="s">
        <v>3941</v>
      </c>
    </row>
    <row r="1959" spans="4:13" x14ac:dyDescent="0.25">
      <c r="D1959" s="2"/>
      <c r="H1959" t="s">
        <v>417</v>
      </c>
      <c r="I1959" t="s">
        <v>5593</v>
      </c>
      <c r="K1959" t="s">
        <v>1378</v>
      </c>
      <c r="M1959" t="s">
        <v>3942</v>
      </c>
    </row>
    <row r="1960" spans="4:13" x14ac:dyDescent="0.25">
      <c r="D1960" s="2"/>
      <c r="E1960" s="2"/>
      <c r="H1960" t="s">
        <v>4572</v>
      </c>
      <c r="I1960" t="s">
        <v>4328</v>
      </c>
      <c r="K1960" t="s">
        <v>4744</v>
      </c>
      <c r="M1960" t="s">
        <v>2508</v>
      </c>
    </row>
    <row r="1961" spans="4:13" x14ac:dyDescent="0.25">
      <c r="D1961" s="2"/>
      <c r="H1961" t="s">
        <v>2176</v>
      </c>
      <c r="I1961" t="s">
        <v>4329</v>
      </c>
      <c r="K1961" t="s">
        <v>5537</v>
      </c>
      <c r="M1961" t="s">
        <v>1553</v>
      </c>
    </row>
    <row r="1962" spans="4:13" x14ac:dyDescent="0.25">
      <c r="D1962" s="2"/>
      <c r="E1962" s="2"/>
      <c r="H1962" t="s">
        <v>421</v>
      </c>
      <c r="I1962" t="s">
        <v>1579</v>
      </c>
      <c r="K1962" t="s">
        <v>4632</v>
      </c>
      <c r="M1962" t="s">
        <v>4255</v>
      </c>
    </row>
    <row r="1963" spans="4:13" x14ac:dyDescent="0.25">
      <c r="D1963" s="2"/>
      <c r="H1963" t="s">
        <v>4497</v>
      </c>
      <c r="I1963" t="s">
        <v>2773</v>
      </c>
      <c r="K1963" t="s">
        <v>3994</v>
      </c>
      <c r="M1963" t="s">
        <v>2510</v>
      </c>
    </row>
    <row r="1964" spans="4:13" x14ac:dyDescent="0.25">
      <c r="D1964" s="2"/>
      <c r="E1964" s="2"/>
      <c r="H1964" t="s">
        <v>1365</v>
      </c>
      <c r="I1964" t="s">
        <v>631</v>
      </c>
      <c r="K1964" t="s">
        <v>4633</v>
      </c>
      <c r="M1964" t="s">
        <v>2170</v>
      </c>
    </row>
    <row r="1965" spans="4:13" x14ac:dyDescent="0.25">
      <c r="D1965" s="2"/>
      <c r="H1965" t="s">
        <v>2177</v>
      </c>
      <c r="I1965" t="s">
        <v>958</v>
      </c>
      <c r="K1965" t="s">
        <v>1730</v>
      </c>
      <c r="M1965" t="s">
        <v>4256</v>
      </c>
    </row>
    <row r="1966" spans="4:13" x14ac:dyDescent="0.25">
      <c r="D1966" s="2"/>
      <c r="E1966" s="2"/>
      <c r="H1966" t="s">
        <v>4731</v>
      </c>
      <c r="I1966" t="s">
        <v>959</v>
      </c>
      <c r="K1966" t="s">
        <v>3665</v>
      </c>
      <c r="M1966" t="s">
        <v>1999</v>
      </c>
    </row>
    <row r="1967" spans="4:13" x14ac:dyDescent="0.25">
      <c r="D1967" s="2"/>
      <c r="H1967" t="s">
        <v>423</v>
      </c>
      <c r="I1967" t="s">
        <v>2774</v>
      </c>
      <c r="K1967" t="s">
        <v>487</v>
      </c>
      <c r="M1967" t="s">
        <v>1710</v>
      </c>
    </row>
    <row r="1968" spans="4:13" x14ac:dyDescent="0.25">
      <c r="D1968" s="2"/>
      <c r="E1968" s="2"/>
      <c r="H1968" t="s">
        <v>4732</v>
      </c>
      <c r="I1968" t="s">
        <v>1905</v>
      </c>
      <c r="K1968" t="s">
        <v>5541</v>
      </c>
      <c r="M1968" t="s">
        <v>2512</v>
      </c>
    </row>
    <row r="1969" spans="4:13" x14ac:dyDescent="0.25">
      <c r="D1969" s="2"/>
      <c r="H1969" t="s">
        <v>3958</v>
      </c>
      <c r="I1969" t="s">
        <v>2215</v>
      </c>
      <c r="K1969" t="s">
        <v>1381</v>
      </c>
      <c r="M1969" t="s">
        <v>4722</v>
      </c>
    </row>
    <row r="1970" spans="4:13" x14ac:dyDescent="0.25">
      <c r="D1970" s="2"/>
      <c r="E1970" s="2"/>
      <c r="H1970" t="s">
        <v>425</v>
      </c>
      <c r="I1970" t="s">
        <v>4054</v>
      </c>
      <c r="K1970" t="s">
        <v>2188</v>
      </c>
      <c r="M1970" t="s">
        <v>4257</v>
      </c>
    </row>
    <row r="1971" spans="4:13" x14ac:dyDescent="0.25">
      <c r="D1971" s="2"/>
      <c r="H1971" t="s">
        <v>426</v>
      </c>
      <c r="I1971" t="s">
        <v>1412</v>
      </c>
      <c r="K1971" t="s">
        <v>4635</v>
      </c>
      <c r="M1971" t="s">
        <v>2515</v>
      </c>
    </row>
    <row r="1972" spans="4:13" x14ac:dyDescent="0.25">
      <c r="D1972" s="2"/>
      <c r="E1972" s="2"/>
      <c r="H1972" t="s">
        <v>4733</v>
      </c>
      <c r="I1972" t="s">
        <v>5919</v>
      </c>
      <c r="K1972" t="s">
        <v>1383</v>
      </c>
      <c r="M1972" t="s">
        <v>1218</v>
      </c>
    </row>
    <row r="1973" spans="4:13" x14ac:dyDescent="0.25">
      <c r="D1973" s="2"/>
      <c r="H1973" t="s">
        <v>433</v>
      </c>
      <c r="I1973" t="s">
        <v>4645</v>
      </c>
      <c r="K1973" t="s">
        <v>4288</v>
      </c>
      <c r="M1973" t="s">
        <v>2524</v>
      </c>
    </row>
    <row r="1974" spans="4:13" x14ac:dyDescent="0.25">
      <c r="D1974" s="2"/>
      <c r="E1974" s="2"/>
      <c r="H1974" t="s">
        <v>2180</v>
      </c>
      <c r="I1974" t="s">
        <v>2785</v>
      </c>
      <c r="K1974" t="s">
        <v>4289</v>
      </c>
      <c r="M1974" t="s">
        <v>2528</v>
      </c>
    </row>
    <row r="1975" spans="4:13" x14ac:dyDescent="0.25">
      <c r="D1975" s="2"/>
      <c r="H1975" t="s">
        <v>1560</v>
      </c>
      <c r="I1975" t="s">
        <v>2216</v>
      </c>
      <c r="K1975" t="s">
        <v>4752</v>
      </c>
      <c r="M1975" t="s">
        <v>2529</v>
      </c>
    </row>
    <row r="1976" spans="4:13" x14ac:dyDescent="0.25">
      <c r="D1976" s="2"/>
      <c r="E1976" s="2"/>
      <c r="H1976" t="s">
        <v>437</v>
      </c>
      <c r="I1976" t="s">
        <v>138</v>
      </c>
      <c r="K1976" t="s">
        <v>5282</v>
      </c>
      <c r="M1976" t="s">
        <v>2004</v>
      </c>
    </row>
    <row r="1977" spans="4:13" x14ac:dyDescent="0.25">
      <c r="D1977" s="2"/>
      <c r="H1977" t="s">
        <v>2013</v>
      </c>
      <c r="I1977" t="s">
        <v>1908</v>
      </c>
      <c r="K1977" t="s">
        <v>5283</v>
      </c>
      <c r="M1977" t="s">
        <v>2531</v>
      </c>
    </row>
    <row r="1978" spans="4:13" x14ac:dyDescent="0.25">
      <c r="D1978" s="2"/>
      <c r="E1978" s="2"/>
      <c r="H1978" t="s">
        <v>2181</v>
      </c>
      <c r="I1978" t="s">
        <v>2217</v>
      </c>
      <c r="K1978" t="s">
        <v>5152</v>
      </c>
      <c r="M1978" t="s">
        <v>5504</v>
      </c>
    </row>
    <row r="1979" spans="4:13" x14ac:dyDescent="0.25">
      <c r="D1979" s="2"/>
      <c r="H1979" t="s">
        <v>440</v>
      </c>
      <c r="I1979" t="s">
        <v>5922</v>
      </c>
      <c r="K1979" t="s">
        <v>2032</v>
      </c>
      <c r="M1979" t="s">
        <v>2534</v>
      </c>
    </row>
    <row r="1980" spans="4:13" x14ac:dyDescent="0.25">
      <c r="D1980" s="2"/>
      <c r="E1980" s="2"/>
      <c r="H1980" t="s">
        <v>1231</v>
      </c>
      <c r="I1980" t="s">
        <v>971</v>
      </c>
      <c r="K1980" t="s">
        <v>4442</v>
      </c>
      <c r="M1980" t="s">
        <v>2535</v>
      </c>
    </row>
    <row r="1981" spans="4:13" x14ac:dyDescent="0.25">
      <c r="D1981" s="2"/>
      <c r="H1981" t="s">
        <v>5332</v>
      </c>
      <c r="I1981" t="s">
        <v>4331</v>
      </c>
      <c r="K1981" t="s">
        <v>5549</v>
      </c>
      <c r="M1981" t="s">
        <v>2536</v>
      </c>
    </row>
    <row r="1982" spans="4:13" x14ac:dyDescent="0.25">
      <c r="D1982" s="2"/>
      <c r="E1982" s="2"/>
      <c r="H1982" t="s">
        <v>1806</v>
      </c>
      <c r="I1982" t="s">
        <v>1909</v>
      </c>
      <c r="K1982" t="s">
        <v>4756</v>
      </c>
      <c r="M1982" t="s">
        <v>2538</v>
      </c>
    </row>
    <row r="1983" spans="4:13" x14ac:dyDescent="0.25">
      <c r="D1983" s="2"/>
      <c r="H1983" t="s">
        <v>441</v>
      </c>
      <c r="I1983" t="s">
        <v>4058</v>
      </c>
      <c r="K1983" t="s">
        <v>3999</v>
      </c>
      <c r="M1983" t="s">
        <v>4930</v>
      </c>
    </row>
    <row r="1984" spans="4:13" x14ac:dyDescent="0.25">
      <c r="D1984" s="2"/>
      <c r="E1984" s="2"/>
      <c r="H1984" t="s">
        <v>5518</v>
      </c>
      <c r="I1984" t="s">
        <v>5599</v>
      </c>
      <c r="K1984" t="s">
        <v>1892</v>
      </c>
      <c r="M1984" t="s">
        <v>2539</v>
      </c>
    </row>
    <row r="1985" spans="4:13" x14ac:dyDescent="0.25">
      <c r="D1985" s="2"/>
      <c r="H1985" t="s">
        <v>3645</v>
      </c>
      <c r="I1985" t="s">
        <v>4059</v>
      </c>
      <c r="K1985" t="s">
        <v>4000</v>
      </c>
      <c r="M1985" t="s">
        <v>3635</v>
      </c>
    </row>
    <row r="1986" spans="4:13" x14ac:dyDescent="0.25">
      <c r="D1986" s="2"/>
      <c r="E1986" s="2"/>
      <c r="H1986" t="s">
        <v>4267</v>
      </c>
      <c r="I1986" t="s">
        <v>4980</v>
      </c>
      <c r="K1986" t="s">
        <v>5551</v>
      </c>
      <c r="M1986" t="s">
        <v>2543</v>
      </c>
    </row>
    <row r="1987" spans="4:13" x14ac:dyDescent="0.25">
      <c r="D1987" s="2"/>
      <c r="H1987" t="s">
        <v>443</v>
      </c>
      <c r="I1987" t="s">
        <v>1581</v>
      </c>
      <c r="K1987" t="s">
        <v>4002</v>
      </c>
      <c r="M1987" t="s">
        <v>2547</v>
      </c>
    </row>
    <row r="1988" spans="4:13" x14ac:dyDescent="0.25">
      <c r="D1988" s="2"/>
      <c r="E1988" s="2"/>
      <c r="H1988" t="s">
        <v>444</v>
      </c>
      <c r="I1988" t="s">
        <v>1746</v>
      </c>
      <c r="K1988" t="s">
        <v>2035</v>
      </c>
      <c r="M1988" t="s">
        <v>4932</v>
      </c>
    </row>
    <row r="1989" spans="4:13" x14ac:dyDescent="0.25">
      <c r="D1989" s="2"/>
      <c r="H1989" t="s">
        <v>1370</v>
      </c>
      <c r="I1989" t="s">
        <v>3735</v>
      </c>
      <c r="K1989" t="s">
        <v>2036</v>
      </c>
      <c r="M1989" t="s">
        <v>4730</v>
      </c>
    </row>
    <row r="1990" spans="4:13" x14ac:dyDescent="0.25">
      <c r="D1990" s="2"/>
      <c r="E1990" s="2"/>
      <c r="H1990" t="s">
        <v>446</v>
      </c>
      <c r="I1990" t="s">
        <v>2220</v>
      </c>
      <c r="K1990" t="s">
        <v>5553</v>
      </c>
      <c r="M1990" t="s">
        <v>2551</v>
      </c>
    </row>
    <row r="1991" spans="4:13" x14ac:dyDescent="0.25">
      <c r="D1991" s="2"/>
      <c r="H1991" t="s">
        <v>5526</v>
      </c>
      <c r="I1991" t="s">
        <v>1913</v>
      </c>
      <c r="K1991" t="s">
        <v>5555</v>
      </c>
      <c r="M1991" t="s">
        <v>2010</v>
      </c>
    </row>
    <row r="1992" spans="4:13" x14ac:dyDescent="0.25">
      <c r="D1992" s="2"/>
      <c r="E1992" s="2"/>
      <c r="H1992" t="s">
        <v>448</v>
      </c>
      <c r="I1992" t="s">
        <v>977</v>
      </c>
      <c r="K1992" t="s">
        <v>522</v>
      </c>
      <c r="M1992" t="s">
        <v>3954</v>
      </c>
    </row>
    <row r="1993" spans="4:13" x14ac:dyDescent="0.25">
      <c r="D1993" s="2"/>
      <c r="H1993" t="s">
        <v>4270</v>
      </c>
      <c r="I1993" t="s">
        <v>5605</v>
      </c>
      <c r="K1993" t="s">
        <v>3679</v>
      </c>
      <c r="M1993" t="s">
        <v>5515</v>
      </c>
    </row>
    <row r="1994" spans="4:13" x14ac:dyDescent="0.25">
      <c r="D1994" s="2"/>
      <c r="E1994" s="2"/>
      <c r="H1994" t="s">
        <v>2183</v>
      </c>
      <c r="I1994" t="s">
        <v>2058</v>
      </c>
      <c r="K1994" t="s">
        <v>3680</v>
      </c>
      <c r="M1994" t="s">
        <v>1720</v>
      </c>
    </row>
    <row r="1995" spans="4:13" x14ac:dyDescent="0.25">
      <c r="D1995" s="2"/>
      <c r="H1995" t="s">
        <v>449</v>
      </c>
      <c r="I1995" t="s">
        <v>5196</v>
      </c>
      <c r="K1995" t="s">
        <v>3681</v>
      </c>
      <c r="M1995" t="s">
        <v>427</v>
      </c>
    </row>
    <row r="1996" spans="4:13" x14ac:dyDescent="0.25">
      <c r="D1996" s="2"/>
      <c r="E1996" s="2"/>
      <c r="H1996" t="s">
        <v>5132</v>
      </c>
      <c r="I1996" t="s">
        <v>4517</v>
      </c>
      <c r="K1996" t="s">
        <v>4762</v>
      </c>
      <c r="M1996" t="s">
        <v>3959</v>
      </c>
    </row>
    <row r="1997" spans="4:13" x14ac:dyDescent="0.25">
      <c r="D1997" s="2"/>
      <c r="H1997" t="s">
        <v>2016</v>
      </c>
      <c r="I1997" t="s">
        <v>4981</v>
      </c>
      <c r="K1997" t="s">
        <v>4004</v>
      </c>
      <c r="M1997" t="s">
        <v>2557</v>
      </c>
    </row>
    <row r="1998" spans="4:13" x14ac:dyDescent="0.25">
      <c r="D1998" s="2"/>
      <c r="E1998" s="2"/>
      <c r="H1998" t="s">
        <v>4439</v>
      </c>
      <c r="I1998" t="s">
        <v>4065</v>
      </c>
      <c r="K1998" t="s">
        <v>4294</v>
      </c>
      <c r="M1998" t="s">
        <v>1226</v>
      </c>
    </row>
    <row r="1999" spans="4:13" x14ac:dyDescent="0.25">
      <c r="D1999" s="2"/>
      <c r="H1999" t="s">
        <v>6045</v>
      </c>
      <c r="I1999" t="s">
        <v>1915</v>
      </c>
      <c r="K1999" t="s">
        <v>3683</v>
      </c>
      <c r="M1999" t="s">
        <v>5330</v>
      </c>
    </row>
    <row r="2000" spans="4:13" x14ac:dyDescent="0.25">
      <c r="D2000" s="2"/>
      <c r="E2000" s="2"/>
      <c r="H2000" t="s">
        <v>452</v>
      </c>
      <c r="I2000" t="s">
        <v>2809</v>
      </c>
      <c r="K2000" t="s">
        <v>4443</v>
      </c>
      <c r="M2000" t="s">
        <v>5517</v>
      </c>
    </row>
    <row r="2001" spans="4:13" x14ac:dyDescent="0.25">
      <c r="D2001" s="2"/>
      <c r="H2001" t="s">
        <v>1883</v>
      </c>
      <c r="I2001" t="s">
        <v>5926</v>
      </c>
      <c r="K2001" t="s">
        <v>5560</v>
      </c>
      <c r="M2001" t="s">
        <v>2564</v>
      </c>
    </row>
    <row r="2002" spans="4:13" x14ac:dyDescent="0.25">
      <c r="D2002" s="2"/>
      <c r="E2002" s="2"/>
      <c r="H2002" t="s">
        <v>4937</v>
      </c>
      <c r="I2002" t="s">
        <v>5927</v>
      </c>
      <c r="K2002" t="s">
        <v>1567</v>
      </c>
      <c r="M2002" t="s">
        <v>2565</v>
      </c>
    </row>
    <row r="2003" spans="4:13" x14ac:dyDescent="0.25">
      <c r="D2003" s="2"/>
      <c r="H2003" t="s">
        <v>3980</v>
      </c>
      <c r="I2003" t="s">
        <v>4982</v>
      </c>
      <c r="K2003" t="s">
        <v>4296</v>
      </c>
      <c r="M2003" t="s">
        <v>3642</v>
      </c>
    </row>
    <row r="2004" spans="4:13" x14ac:dyDescent="0.25">
      <c r="D2004" s="2"/>
      <c r="E2004" s="2"/>
      <c r="H2004" t="s">
        <v>5335</v>
      </c>
      <c r="I2004" t="s">
        <v>2819</v>
      </c>
      <c r="K2004" t="s">
        <v>4763</v>
      </c>
      <c r="M2004" t="s">
        <v>2182</v>
      </c>
    </row>
    <row r="2005" spans="4:13" x14ac:dyDescent="0.25">
      <c r="D2005" s="2"/>
      <c r="H2005" t="s">
        <v>455</v>
      </c>
      <c r="I2005" t="s">
        <v>2061</v>
      </c>
      <c r="K2005" t="s">
        <v>4006</v>
      </c>
      <c r="M2005" t="s">
        <v>2566</v>
      </c>
    </row>
    <row r="2006" spans="4:13" x14ac:dyDescent="0.25">
      <c r="D2006" s="2"/>
      <c r="E2006" s="2"/>
      <c r="H2006" t="s">
        <v>4504</v>
      </c>
      <c r="I2006" t="s">
        <v>4068</v>
      </c>
      <c r="K2006" t="s">
        <v>4007</v>
      </c>
      <c r="M2006" t="s">
        <v>2567</v>
      </c>
    </row>
    <row r="2007" spans="4:13" x14ac:dyDescent="0.25">
      <c r="D2007" s="2"/>
      <c r="H2007" t="s">
        <v>2184</v>
      </c>
      <c r="I2007" t="s">
        <v>2062</v>
      </c>
      <c r="K2007" t="s">
        <v>5161</v>
      </c>
      <c r="M2007" t="s">
        <v>2569</v>
      </c>
    </row>
    <row r="2008" spans="4:13" x14ac:dyDescent="0.25">
      <c r="D2008" s="2"/>
      <c r="E2008" s="2"/>
      <c r="H2008" t="s">
        <v>5863</v>
      </c>
      <c r="I2008" t="s">
        <v>4983</v>
      </c>
      <c r="K2008" t="s">
        <v>1735</v>
      </c>
      <c r="M2008" t="s">
        <v>3968</v>
      </c>
    </row>
    <row r="2009" spans="4:13" x14ac:dyDescent="0.25">
      <c r="D2009" s="2"/>
      <c r="H2009" t="s">
        <v>1726</v>
      </c>
      <c r="I2009" t="s">
        <v>3322</v>
      </c>
      <c r="K2009" t="s">
        <v>4008</v>
      </c>
      <c r="M2009" t="s">
        <v>2570</v>
      </c>
    </row>
    <row r="2010" spans="4:13" x14ac:dyDescent="0.25">
      <c r="D2010" s="2"/>
      <c r="E2010" s="2"/>
      <c r="H2010" t="s">
        <v>5336</v>
      </c>
      <c r="I2010" t="s">
        <v>4454</v>
      </c>
      <c r="K2010" t="s">
        <v>4509</v>
      </c>
      <c r="M2010" t="s">
        <v>3969</v>
      </c>
    </row>
    <row r="2011" spans="4:13" x14ac:dyDescent="0.25">
      <c r="D2011" s="2"/>
      <c r="H2011" t="s">
        <v>2017</v>
      </c>
      <c r="I2011" t="s">
        <v>2226</v>
      </c>
      <c r="K2011" t="s">
        <v>3685</v>
      </c>
      <c r="M2011" t="s">
        <v>5519</v>
      </c>
    </row>
    <row r="2012" spans="4:13" x14ac:dyDescent="0.25">
      <c r="D2012" s="2"/>
      <c r="E2012" s="2"/>
      <c r="H2012" t="s">
        <v>459</v>
      </c>
      <c r="I2012" t="s">
        <v>2229</v>
      </c>
      <c r="K2012" t="s">
        <v>3686</v>
      </c>
      <c r="M2012" t="s">
        <v>2571</v>
      </c>
    </row>
    <row r="2013" spans="4:13" x14ac:dyDescent="0.25">
      <c r="D2013" s="2"/>
      <c r="H2013" t="s">
        <v>460</v>
      </c>
      <c r="I2013" t="s">
        <v>4339</v>
      </c>
      <c r="K2013" t="s">
        <v>5561</v>
      </c>
      <c r="M2013" t="s">
        <v>2572</v>
      </c>
    </row>
    <row r="2014" spans="4:13" x14ac:dyDescent="0.25">
      <c r="D2014" s="2"/>
      <c r="E2014" s="2"/>
      <c r="H2014" t="s">
        <v>461</v>
      </c>
      <c r="I2014" t="s">
        <v>1418</v>
      </c>
      <c r="K2014" t="s">
        <v>1392</v>
      </c>
      <c r="M2014" t="s">
        <v>2573</v>
      </c>
    </row>
    <row r="2015" spans="4:13" x14ac:dyDescent="0.25">
      <c r="D2015" s="2"/>
      <c r="H2015" t="s">
        <v>1374</v>
      </c>
      <c r="I2015" t="s">
        <v>1268</v>
      </c>
      <c r="K2015" t="s">
        <v>5349</v>
      </c>
      <c r="M2015" t="s">
        <v>1084</v>
      </c>
    </row>
    <row r="2016" spans="4:13" x14ac:dyDescent="0.25">
      <c r="D2016" s="2"/>
      <c r="E2016" s="2"/>
      <c r="H2016" t="s">
        <v>462</v>
      </c>
      <c r="I2016" t="s">
        <v>667</v>
      </c>
      <c r="K2016" t="s">
        <v>5165</v>
      </c>
      <c r="M2016" t="s">
        <v>2574</v>
      </c>
    </row>
    <row r="2017" spans="4:13" x14ac:dyDescent="0.25">
      <c r="D2017" s="2"/>
      <c r="H2017" t="s">
        <v>1096</v>
      </c>
      <c r="I2017" t="s">
        <v>668</v>
      </c>
      <c r="K2017" t="s">
        <v>3688</v>
      </c>
      <c r="M2017" t="s">
        <v>5521</v>
      </c>
    </row>
    <row r="2018" spans="4:13" x14ac:dyDescent="0.25">
      <c r="D2018" s="2"/>
      <c r="E2018" s="2"/>
      <c r="H2018" t="s">
        <v>2185</v>
      </c>
      <c r="I2018" t="s">
        <v>4985</v>
      </c>
      <c r="K2018" t="s">
        <v>1393</v>
      </c>
      <c r="M2018" t="s">
        <v>4436</v>
      </c>
    </row>
    <row r="2019" spans="4:13" x14ac:dyDescent="0.25">
      <c r="D2019" s="2"/>
      <c r="H2019" t="s">
        <v>464</v>
      </c>
      <c r="I2019" t="s">
        <v>669</v>
      </c>
      <c r="K2019" t="s">
        <v>2195</v>
      </c>
      <c r="M2019" t="s">
        <v>1482</v>
      </c>
    </row>
    <row r="2020" spans="4:13" x14ac:dyDescent="0.25">
      <c r="D2020" s="2"/>
      <c r="E2020" s="2"/>
      <c r="H2020" t="s">
        <v>465</v>
      </c>
      <c r="I2020" t="s">
        <v>2230</v>
      </c>
      <c r="K2020" t="s">
        <v>5564</v>
      </c>
      <c r="M2020" t="s">
        <v>5522</v>
      </c>
    </row>
    <row r="2021" spans="4:13" x14ac:dyDescent="0.25">
      <c r="D2021" s="2"/>
      <c r="H2021" t="s">
        <v>4275</v>
      </c>
      <c r="I2021" t="s">
        <v>4986</v>
      </c>
      <c r="K2021" t="s">
        <v>4766</v>
      </c>
      <c r="M2021" t="s">
        <v>1652</v>
      </c>
    </row>
    <row r="2022" spans="4:13" x14ac:dyDescent="0.25">
      <c r="D2022" s="2"/>
      <c r="E2022" s="2"/>
      <c r="H2022" t="s">
        <v>1237</v>
      </c>
      <c r="I2022" t="s">
        <v>3500</v>
      </c>
      <c r="K2022" t="s">
        <v>5167</v>
      </c>
      <c r="M2022" t="s">
        <v>2576</v>
      </c>
    </row>
    <row r="2023" spans="4:13" x14ac:dyDescent="0.25">
      <c r="D2023" s="2"/>
      <c r="H2023" t="s">
        <v>3262</v>
      </c>
      <c r="I2023" t="s">
        <v>1584</v>
      </c>
      <c r="K2023" t="s">
        <v>3689</v>
      </c>
      <c r="M2023" t="s">
        <v>1807</v>
      </c>
    </row>
    <row r="2024" spans="4:13" x14ac:dyDescent="0.25">
      <c r="D2024" s="2"/>
      <c r="E2024" s="2"/>
      <c r="H2024" t="s">
        <v>4277</v>
      </c>
      <c r="I2024" t="s">
        <v>1751</v>
      </c>
      <c r="K2024" t="s">
        <v>4768</v>
      </c>
      <c r="M2024" t="s">
        <v>2577</v>
      </c>
    </row>
    <row r="2025" spans="4:13" x14ac:dyDescent="0.25">
      <c r="D2025" s="2"/>
      <c r="H2025" t="s">
        <v>5533</v>
      </c>
      <c r="I2025" t="s">
        <v>4650</v>
      </c>
      <c r="K2025" t="s">
        <v>3691</v>
      </c>
      <c r="M2025" t="s">
        <v>2014</v>
      </c>
    </row>
    <row r="2026" spans="4:13" x14ac:dyDescent="0.25">
      <c r="D2026" s="2"/>
      <c r="E2026" s="2"/>
      <c r="H2026" t="s">
        <v>4279</v>
      </c>
      <c r="I2026" t="s">
        <v>2231</v>
      </c>
      <c r="K2026" t="s">
        <v>3692</v>
      </c>
      <c r="M2026" t="s">
        <v>5130</v>
      </c>
    </row>
    <row r="2027" spans="4:13" x14ac:dyDescent="0.25">
      <c r="D2027" s="2"/>
      <c r="H2027" t="s">
        <v>132</v>
      </c>
      <c r="I2027" t="s">
        <v>1753</v>
      </c>
      <c r="K2027" t="s">
        <v>5170</v>
      </c>
      <c r="M2027" t="s">
        <v>1089</v>
      </c>
    </row>
    <row r="2028" spans="4:13" x14ac:dyDescent="0.25">
      <c r="D2028" s="2"/>
      <c r="E2028" s="2"/>
      <c r="H2028" t="s">
        <v>473</v>
      </c>
      <c r="I2028" t="s">
        <v>1586</v>
      </c>
      <c r="K2028" t="s">
        <v>9</v>
      </c>
      <c r="M2028" t="s">
        <v>2579</v>
      </c>
    </row>
    <row r="2029" spans="4:13" x14ac:dyDescent="0.25">
      <c r="D2029" s="2"/>
      <c r="H2029" t="s">
        <v>474</v>
      </c>
      <c r="I2029" t="s">
        <v>4987</v>
      </c>
      <c r="K2029" t="s">
        <v>4017</v>
      </c>
      <c r="M2029" t="s">
        <v>1372</v>
      </c>
    </row>
    <row r="2030" spans="4:13" x14ac:dyDescent="0.25">
      <c r="D2030" s="2"/>
      <c r="E2030" s="2"/>
      <c r="H2030" t="s">
        <v>4746</v>
      </c>
      <c r="I2030" t="s">
        <v>3332</v>
      </c>
      <c r="K2030" t="s">
        <v>4019</v>
      </c>
      <c r="M2030" t="s">
        <v>2582</v>
      </c>
    </row>
    <row r="2031" spans="4:13" x14ac:dyDescent="0.25">
      <c r="D2031" s="2"/>
      <c r="H2031" t="s">
        <v>1889</v>
      </c>
      <c r="I2031" t="s">
        <v>4804</v>
      </c>
      <c r="K2031" t="s">
        <v>3697</v>
      </c>
      <c r="M2031" t="s">
        <v>2585</v>
      </c>
    </row>
    <row r="2032" spans="4:13" x14ac:dyDescent="0.25">
      <c r="D2032" s="2"/>
      <c r="E2032" s="2"/>
      <c r="H2032" t="s">
        <v>475</v>
      </c>
      <c r="I2032" t="s">
        <v>2233</v>
      </c>
      <c r="K2032" t="s">
        <v>5570</v>
      </c>
      <c r="M2032" t="s">
        <v>5133</v>
      </c>
    </row>
    <row r="2033" spans="4:13" x14ac:dyDescent="0.25">
      <c r="D2033" s="2"/>
      <c r="H2033" t="s">
        <v>4940</v>
      </c>
      <c r="I2033" t="s">
        <v>5374</v>
      </c>
      <c r="K2033" t="s">
        <v>1656</v>
      </c>
      <c r="M2033" t="s">
        <v>2588</v>
      </c>
    </row>
    <row r="2034" spans="4:13" x14ac:dyDescent="0.25">
      <c r="D2034" s="2"/>
      <c r="E2034" s="2"/>
      <c r="H2034" t="s">
        <v>482</v>
      </c>
      <c r="I2034" t="s">
        <v>3752</v>
      </c>
      <c r="K2034" t="s">
        <v>3699</v>
      </c>
      <c r="M2034" t="s">
        <v>2589</v>
      </c>
    </row>
    <row r="2035" spans="4:13" x14ac:dyDescent="0.25">
      <c r="D2035" s="2"/>
      <c r="H2035" t="s">
        <v>483</v>
      </c>
      <c r="I2035" t="s">
        <v>3753</v>
      </c>
      <c r="K2035" t="s">
        <v>1899</v>
      </c>
      <c r="M2035" t="s">
        <v>2590</v>
      </c>
    </row>
    <row r="2036" spans="4:13" x14ac:dyDescent="0.25">
      <c r="D2036" s="2"/>
      <c r="E2036" s="2"/>
      <c r="H2036" t="s">
        <v>3274</v>
      </c>
      <c r="I2036" t="s">
        <v>78</v>
      </c>
      <c r="K2036" t="s">
        <v>4028</v>
      </c>
      <c r="M2036" t="s">
        <v>2591</v>
      </c>
    </row>
    <row r="2037" spans="4:13" x14ac:dyDescent="0.25">
      <c r="D2037" s="2"/>
      <c r="H2037" t="s">
        <v>485</v>
      </c>
      <c r="I2037" t="s">
        <v>5204</v>
      </c>
      <c r="K2037" t="s">
        <v>1572</v>
      </c>
      <c r="M2037" t="s">
        <v>2592</v>
      </c>
    </row>
    <row r="2038" spans="4:13" x14ac:dyDescent="0.25">
      <c r="D2038" s="2"/>
      <c r="E2038" s="2"/>
      <c r="H2038" t="s">
        <v>3996</v>
      </c>
      <c r="I2038" t="s">
        <v>4584</v>
      </c>
      <c r="K2038" t="s">
        <v>929</v>
      </c>
      <c r="M2038" t="s">
        <v>2594</v>
      </c>
    </row>
    <row r="2039" spans="4:13" x14ac:dyDescent="0.25">
      <c r="D2039" s="2"/>
      <c r="H2039" t="s">
        <v>5541</v>
      </c>
      <c r="I2039" t="s">
        <v>1589</v>
      </c>
      <c r="K2039" t="s">
        <v>1398</v>
      </c>
      <c r="M2039" t="s">
        <v>2597</v>
      </c>
    </row>
    <row r="2040" spans="4:13" x14ac:dyDescent="0.25">
      <c r="D2040" s="2"/>
      <c r="E2040" s="2"/>
      <c r="H2040" t="s">
        <v>488</v>
      </c>
      <c r="I2040" t="s">
        <v>5619</v>
      </c>
      <c r="K2040" t="s">
        <v>5575</v>
      </c>
      <c r="M2040" t="s">
        <v>2603</v>
      </c>
    </row>
    <row r="2041" spans="4:13" x14ac:dyDescent="0.25">
      <c r="D2041" s="2"/>
      <c r="H2041" t="s">
        <v>489</v>
      </c>
      <c r="I2041" t="s">
        <v>2068</v>
      </c>
      <c r="K2041" t="s">
        <v>3703</v>
      </c>
      <c r="M2041" t="s">
        <v>5339</v>
      </c>
    </row>
    <row r="2042" spans="4:13" x14ac:dyDescent="0.25">
      <c r="D2042" s="2"/>
      <c r="E2042" s="2"/>
      <c r="H2042" t="s">
        <v>4750</v>
      </c>
      <c r="I2042" t="s">
        <v>2235</v>
      </c>
      <c r="K2042" t="s">
        <v>3704</v>
      </c>
      <c r="M2042" t="s">
        <v>3456</v>
      </c>
    </row>
    <row r="2043" spans="4:13" x14ac:dyDescent="0.25">
      <c r="D2043" s="2"/>
      <c r="H2043" t="s">
        <v>5543</v>
      </c>
      <c r="I2043" t="s">
        <v>4586</v>
      </c>
      <c r="K2043" t="s">
        <v>4032</v>
      </c>
      <c r="M2043" t="s">
        <v>5530</v>
      </c>
    </row>
    <row r="2044" spans="4:13" x14ac:dyDescent="0.25">
      <c r="D2044" s="2"/>
      <c r="E2044" s="2"/>
      <c r="H2044" t="s">
        <v>4634</v>
      </c>
      <c r="I2044" t="s">
        <v>4086</v>
      </c>
      <c r="K2044" t="s">
        <v>1573</v>
      </c>
      <c r="M2044" t="s">
        <v>3457</v>
      </c>
    </row>
    <row r="2045" spans="4:13" x14ac:dyDescent="0.25">
      <c r="D2045" s="2"/>
      <c r="H2045" t="s">
        <v>492</v>
      </c>
      <c r="I2045" t="s">
        <v>4087</v>
      </c>
      <c r="K2045" t="s">
        <v>3705</v>
      </c>
      <c r="M2045" t="s">
        <v>3458</v>
      </c>
    </row>
    <row r="2046" spans="4:13" x14ac:dyDescent="0.25">
      <c r="D2046" s="2"/>
      <c r="E2046" s="2"/>
      <c r="H2046" t="s">
        <v>1809</v>
      </c>
      <c r="I2046" t="s">
        <v>79</v>
      </c>
      <c r="K2046" t="s">
        <v>586</v>
      </c>
      <c r="M2046" t="s">
        <v>2019</v>
      </c>
    </row>
    <row r="2047" spans="4:13" x14ac:dyDescent="0.25">
      <c r="D2047" s="2"/>
      <c r="H2047" t="s">
        <v>4944</v>
      </c>
      <c r="I2047" t="s">
        <v>2236</v>
      </c>
      <c r="K2047" t="s">
        <v>4034</v>
      </c>
      <c r="M2047" t="s">
        <v>1103</v>
      </c>
    </row>
    <row r="2048" spans="4:13" x14ac:dyDescent="0.25">
      <c r="D2048" s="2"/>
      <c r="E2048" s="2"/>
      <c r="H2048" t="s">
        <v>493</v>
      </c>
      <c r="I2048" t="s">
        <v>692</v>
      </c>
      <c r="K2048" t="s">
        <v>5357</v>
      </c>
      <c r="M2048" t="s">
        <v>2609</v>
      </c>
    </row>
    <row r="2049" spans="4:13" x14ac:dyDescent="0.25">
      <c r="D2049" s="2"/>
      <c r="H2049" t="s">
        <v>494</v>
      </c>
      <c r="I2049" t="s">
        <v>1593</v>
      </c>
      <c r="K2049" t="s">
        <v>4641</v>
      </c>
      <c r="M2049" t="s">
        <v>4506</v>
      </c>
    </row>
    <row r="2050" spans="4:13" x14ac:dyDescent="0.25">
      <c r="D2050" s="2"/>
      <c r="E2050" s="2"/>
      <c r="H2050" t="s">
        <v>495</v>
      </c>
      <c r="I2050" t="s">
        <v>4528</v>
      </c>
      <c r="K2050" t="s">
        <v>5582</v>
      </c>
      <c r="M2050" t="s">
        <v>3986</v>
      </c>
    </row>
    <row r="2051" spans="4:13" x14ac:dyDescent="0.25">
      <c r="D2051" s="2"/>
      <c r="H2051" t="s">
        <v>496</v>
      </c>
      <c r="I2051" t="s">
        <v>704</v>
      </c>
      <c r="K2051" t="s">
        <v>4313</v>
      </c>
      <c r="M2051" t="s">
        <v>3658</v>
      </c>
    </row>
    <row r="2052" spans="4:13" x14ac:dyDescent="0.25">
      <c r="D2052" s="2"/>
      <c r="E2052" s="2"/>
      <c r="H2052" t="s">
        <v>5281</v>
      </c>
      <c r="I2052" t="s">
        <v>4348</v>
      </c>
      <c r="K2052" t="s">
        <v>1403</v>
      </c>
      <c r="M2052" t="s">
        <v>1808</v>
      </c>
    </row>
    <row r="2053" spans="4:13" x14ac:dyDescent="0.25">
      <c r="D2053" s="2"/>
      <c r="H2053" t="s">
        <v>4441</v>
      </c>
      <c r="I2053" t="s">
        <v>5209</v>
      </c>
      <c r="K2053" t="s">
        <v>4317</v>
      </c>
      <c r="M2053" t="s">
        <v>3987</v>
      </c>
    </row>
    <row r="2054" spans="4:13" x14ac:dyDescent="0.25">
      <c r="D2054" s="2"/>
      <c r="E2054" s="2"/>
      <c r="H2054" t="s">
        <v>3469</v>
      </c>
      <c r="I2054" t="s">
        <v>1595</v>
      </c>
      <c r="K2054" t="s">
        <v>3708</v>
      </c>
      <c r="M2054" t="s">
        <v>2621</v>
      </c>
    </row>
    <row r="2055" spans="4:13" x14ac:dyDescent="0.25">
      <c r="D2055" s="2"/>
      <c r="H2055" t="s">
        <v>4576</v>
      </c>
      <c r="I2055" t="s">
        <v>81</v>
      </c>
      <c r="K2055" t="s">
        <v>4513</v>
      </c>
      <c r="M2055" t="s">
        <v>3663</v>
      </c>
    </row>
    <row r="2056" spans="4:13" x14ac:dyDescent="0.25">
      <c r="D2056" s="2"/>
      <c r="E2056" s="2"/>
      <c r="H2056" t="s">
        <v>501</v>
      </c>
      <c r="I2056" t="s">
        <v>1157</v>
      </c>
      <c r="K2056" t="s">
        <v>2209</v>
      </c>
      <c r="M2056" t="s">
        <v>5537</v>
      </c>
    </row>
    <row r="2057" spans="4:13" x14ac:dyDescent="0.25">
      <c r="D2057" s="2"/>
      <c r="H2057" t="s">
        <v>1385</v>
      </c>
      <c r="I2057" t="s">
        <v>1012</v>
      </c>
      <c r="K2057" t="s">
        <v>1741</v>
      </c>
      <c r="M2057" t="s">
        <v>2629</v>
      </c>
    </row>
    <row r="2058" spans="4:13" x14ac:dyDescent="0.25">
      <c r="D2058" s="2"/>
      <c r="E2058" s="2"/>
      <c r="H2058" t="s">
        <v>3672</v>
      </c>
      <c r="I2058" t="s">
        <v>3505</v>
      </c>
      <c r="K2058" t="s">
        <v>3709</v>
      </c>
      <c r="M2058" t="s">
        <v>1730</v>
      </c>
    </row>
    <row r="2059" spans="4:13" x14ac:dyDescent="0.25">
      <c r="D2059" s="2"/>
      <c r="H2059" t="s">
        <v>2029</v>
      </c>
      <c r="I2059" t="s">
        <v>2072</v>
      </c>
      <c r="K2059" t="s">
        <v>1660</v>
      </c>
      <c r="M2059" t="s">
        <v>2634</v>
      </c>
    </row>
    <row r="2060" spans="4:13" x14ac:dyDescent="0.25">
      <c r="D2060" s="2"/>
      <c r="E2060" s="2"/>
      <c r="H2060" t="s">
        <v>3471</v>
      </c>
      <c r="I2060" t="s">
        <v>1823</v>
      </c>
      <c r="K2060" t="s">
        <v>3713</v>
      </c>
      <c r="M2060" t="s">
        <v>3665</v>
      </c>
    </row>
    <row r="2061" spans="4:13" x14ac:dyDescent="0.25">
      <c r="D2061" s="2"/>
      <c r="H2061" t="s">
        <v>5547</v>
      </c>
      <c r="I2061" t="s">
        <v>4994</v>
      </c>
      <c r="K2061" t="s">
        <v>943</v>
      </c>
      <c r="M2061" t="s">
        <v>5540</v>
      </c>
    </row>
    <row r="2062" spans="4:13" x14ac:dyDescent="0.25">
      <c r="D2062" s="2"/>
      <c r="E2062" s="2"/>
      <c r="H2062" t="s">
        <v>5346</v>
      </c>
      <c r="I2062" t="s">
        <v>5629</v>
      </c>
      <c r="K2062" t="s">
        <v>5185</v>
      </c>
      <c r="M2062" t="s">
        <v>487</v>
      </c>
    </row>
    <row r="2063" spans="4:13" x14ac:dyDescent="0.25">
      <c r="D2063" s="2"/>
      <c r="H2063" t="s">
        <v>4950</v>
      </c>
      <c r="I2063" t="s">
        <v>4997</v>
      </c>
      <c r="K2063" t="s">
        <v>3718</v>
      </c>
      <c r="M2063" t="s">
        <v>5541</v>
      </c>
    </row>
    <row r="2064" spans="4:13" x14ac:dyDescent="0.25">
      <c r="D2064" s="2"/>
      <c r="E2064" s="2"/>
      <c r="H2064" t="s">
        <v>4292</v>
      </c>
      <c r="I2064" t="s">
        <v>1926</v>
      </c>
      <c r="K2064" t="s">
        <v>5587</v>
      </c>
      <c r="M2064" t="s">
        <v>5542</v>
      </c>
    </row>
    <row r="2065" spans="4:13" x14ac:dyDescent="0.25">
      <c r="D2065" s="2"/>
      <c r="H2065" t="s">
        <v>2034</v>
      </c>
      <c r="I2065" t="s">
        <v>1758</v>
      </c>
      <c r="K2065" t="s">
        <v>949</v>
      </c>
      <c r="M2065" t="s">
        <v>2636</v>
      </c>
    </row>
    <row r="2066" spans="4:13" x14ac:dyDescent="0.25">
      <c r="D2066" s="2"/>
      <c r="E2066" s="2"/>
      <c r="H2066" t="s">
        <v>514</v>
      </c>
      <c r="I2066" t="s">
        <v>2243</v>
      </c>
      <c r="K2066" t="s">
        <v>1407</v>
      </c>
      <c r="M2066" t="s">
        <v>2637</v>
      </c>
    </row>
    <row r="2067" spans="4:13" x14ac:dyDescent="0.25">
      <c r="D2067" s="2"/>
      <c r="H2067" t="s">
        <v>515</v>
      </c>
      <c r="I2067" t="s">
        <v>4353</v>
      </c>
      <c r="K2067" t="s">
        <v>4044</v>
      </c>
      <c r="M2067" t="s">
        <v>2189</v>
      </c>
    </row>
    <row r="2068" spans="4:13" x14ac:dyDescent="0.25">
      <c r="D2068" s="2"/>
      <c r="E2068" s="2"/>
      <c r="H2068" t="s">
        <v>516</v>
      </c>
      <c r="I2068" t="s">
        <v>2075</v>
      </c>
      <c r="K2068" t="s">
        <v>3721</v>
      </c>
      <c r="M2068" t="s">
        <v>2640</v>
      </c>
    </row>
    <row r="2069" spans="4:13" x14ac:dyDescent="0.25">
      <c r="D2069" s="2"/>
      <c r="H2069" t="s">
        <v>3677</v>
      </c>
      <c r="I2069" t="s">
        <v>5293</v>
      </c>
      <c r="K2069" t="s">
        <v>1578</v>
      </c>
      <c r="M2069" t="s">
        <v>3467</v>
      </c>
    </row>
    <row r="2070" spans="4:13" x14ac:dyDescent="0.25">
      <c r="D2070" s="2"/>
      <c r="E2070" s="2"/>
      <c r="H2070" t="s">
        <v>5553</v>
      </c>
      <c r="I2070" t="s">
        <v>2078</v>
      </c>
      <c r="K2070" t="s">
        <v>3724</v>
      </c>
      <c r="M2070" t="s">
        <v>4289</v>
      </c>
    </row>
    <row r="2071" spans="4:13" x14ac:dyDescent="0.25">
      <c r="D2071" s="2"/>
      <c r="H2071" t="s">
        <v>518</v>
      </c>
      <c r="I2071" t="s">
        <v>5640</v>
      </c>
      <c r="K2071" t="s">
        <v>4327</v>
      </c>
      <c r="M2071" t="s">
        <v>2642</v>
      </c>
    </row>
    <row r="2072" spans="4:13" x14ac:dyDescent="0.25">
      <c r="D2072" s="2"/>
      <c r="E2072" s="2"/>
      <c r="H2072" t="s">
        <v>519</v>
      </c>
      <c r="I2072" t="s">
        <v>4356</v>
      </c>
      <c r="K2072" t="s">
        <v>5593</v>
      </c>
      <c r="M2072" t="s">
        <v>5282</v>
      </c>
    </row>
    <row r="2073" spans="4:13" x14ac:dyDescent="0.25">
      <c r="D2073" s="2"/>
      <c r="H2073" t="s">
        <v>520</v>
      </c>
      <c r="I2073" t="s">
        <v>1024</v>
      </c>
      <c r="K2073" t="s">
        <v>5362</v>
      </c>
      <c r="M2073" t="s">
        <v>5546</v>
      </c>
    </row>
    <row r="2074" spans="4:13" x14ac:dyDescent="0.25">
      <c r="D2074" s="2"/>
      <c r="E2074" s="2"/>
      <c r="H2074" t="s">
        <v>521</v>
      </c>
      <c r="I2074" t="s">
        <v>5002</v>
      </c>
      <c r="K2074" t="s">
        <v>1579</v>
      </c>
      <c r="M2074" t="s">
        <v>2645</v>
      </c>
    </row>
    <row r="2075" spans="4:13" x14ac:dyDescent="0.25">
      <c r="D2075" s="2"/>
      <c r="H2075" t="s">
        <v>523</v>
      </c>
      <c r="I2075" t="s">
        <v>5644</v>
      </c>
      <c r="K2075" t="s">
        <v>1411</v>
      </c>
      <c r="M2075" t="s">
        <v>2647</v>
      </c>
    </row>
    <row r="2076" spans="4:13" x14ac:dyDescent="0.25">
      <c r="D2076" s="2"/>
      <c r="E2076" s="2"/>
      <c r="H2076" t="s">
        <v>524</v>
      </c>
      <c r="I2076" t="s">
        <v>1667</v>
      </c>
      <c r="K2076" t="s">
        <v>1905</v>
      </c>
      <c r="M2076" t="s">
        <v>5152</v>
      </c>
    </row>
    <row r="2077" spans="4:13" x14ac:dyDescent="0.25">
      <c r="D2077" s="2"/>
      <c r="H2077" t="s">
        <v>4761</v>
      </c>
      <c r="I2077" t="s">
        <v>4102</v>
      </c>
      <c r="K2077" t="s">
        <v>5595</v>
      </c>
      <c r="M2077" t="s">
        <v>2032</v>
      </c>
    </row>
    <row r="2078" spans="4:13" x14ac:dyDescent="0.25">
      <c r="D2078" s="2"/>
      <c r="E2078" s="2"/>
      <c r="H2078" t="s">
        <v>1245</v>
      </c>
      <c r="I2078" t="s">
        <v>739</v>
      </c>
      <c r="K2078" t="s">
        <v>3730</v>
      </c>
      <c r="M2078" t="s">
        <v>3472</v>
      </c>
    </row>
    <row r="2079" spans="4:13" x14ac:dyDescent="0.25">
      <c r="D2079" s="2"/>
      <c r="H2079" t="s">
        <v>525</v>
      </c>
      <c r="I2079" t="s">
        <v>3770</v>
      </c>
      <c r="K2079" t="s">
        <v>1414</v>
      </c>
      <c r="M2079" t="s">
        <v>2653</v>
      </c>
    </row>
    <row r="2080" spans="4:13" x14ac:dyDescent="0.25">
      <c r="D2080" s="2"/>
      <c r="E2080" s="2"/>
      <c r="H2080" t="s">
        <v>4508</v>
      </c>
      <c r="I2080" t="s">
        <v>5956</v>
      </c>
      <c r="K2080" t="s">
        <v>4055</v>
      </c>
      <c r="M2080" t="s">
        <v>2654</v>
      </c>
    </row>
    <row r="2081" spans="4:13" x14ac:dyDescent="0.25">
      <c r="D2081" s="2"/>
      <c r="H2081" t="s">
        <v>3477</v>
      </c>
      <c r="I2081" t="s">
        <v>1601</v>
      </c>
      <c r="K2081" t="s">
        <v>4646</v>
      </c>
      <c r="M2081" t="s">
        <v>1892</v>
      </c>
    </row>
    <row r="2082" spans="4:13" x14ac:dyDescent="0.25">
      <c r="D2082" s="2"/>
      <c r="E2082" s="2"/>
      <c r="H2082" t="s">
        <v>4762</v>
      </c>
      <c r="I2082" t="s">
        <v>2250</v>
      </c>
      <c r="K2082" t="s">
        <v>3733</v>
      </c>
      <c r="M2082" t="s">
        <v>2655</v>
      </c>
    </row>
    <row r="2083" spans="4:13" x14ac:dyDescent="0.25">
      <c r="D2083" s="2"/>
      <c r="H2083" t="s">
        <v>1128</v>
      </c>
      <c r="I2083" t="s">
        <v>1760</v>
      </c>
      <c r="K2083" t="s">
        <v>4794</v>
      </c>
      <c r="M2083" t="s">
        <v>2656</v>
      </c>
    </row>
    <row r="2084" spans="4:13" x14ac:dyDescent="0.25">
      <c r="D2084" s="2"/>
      <c r="E2084" s="2"/>
      <c r="H2084" t="s">
        <v>4294</v>
      </c>
      <c r="I2084" t="s">
        <v>5221</v>
      </c>
      <c r="K2084" t="s">
        <v>4061</v>
      </c>
      <c r="M2084" t="s">
        <v>3475</v>
      </c>
    </row>
    <row r="2085" spans="4:13" x14ac:dyDescent="0.25">
      <c r="D2085" s="2"/>
      <c r="H2085" t="s">
        <v>528</v>
      </c>
      <c r="I2085" t="s">
        <v>1030</v>
      </c>
      <c r="K2085" t="s">
        <v>1581</v>
      </c>
      <c r="M2085" t="s">
        <v>2035</v>
      </c>
    </row>
    <row r="2086" spans="4:13" x14ac:dyDescent="0.25">
      <c r="D2086" s="2"/>
      <c r="E2086" s="2"/>
      <c r="H2086" t="s">
        <v>1734</v>
      </c>
      <c r="I2086" t="s">
        <v>2251</v>
      </c>
      <c r="K2086" t="s">
        <v>4648</v>
      </c>
      <c r="M2086" t="s">
        <v>2036</v>
      </c>
    </row>
    <row r="2087" spans="4:13" x14ac:dyDescent="0.25">
      <c r="D2087" s="2"/>
      <c r="H2087" t="s">
        <v>529</v>
      </c>
      <c r="I2087" t="s">
        <v>745</v>
      </c>
      <c r="K2087" t="s">
        <v>3735</v>
      </c>
      <c r="M2087" t="s">
        <v>2657</v>
      </c>
    </row>
    <row r="2088" spans="4:13" x14ac:dyDescent="0.25">
      <c r="D2088" s="2"/>
      <c r="E2088" s="2"/>
      <c r="H2088" t="s">
        <v>1567</v>
      </c>
      <c r="I2088" t="s">
        <v>4358</v>
      </c>
      <c r="K2088" t="s">
        <v>4063</v>
      </c>
      <c r="M2088" t="s">
        <v>2659</v>
      </c>
    </row>
    <row r="2089" spans="4:13" x14ac:dyDescent="0.25">
      <c r="D2089" s="2"/>
      <c r="H2089" t="s">
        <v>532</v>
      </c>
      <c r="I2089" t="s">
        <v>1032</v>
      </c>
      <c r="K2089" t="s">
        <v>2220</v>
      </c>
      <c r="M2089" t="s">
        <v>522</v>
      </c>
    </row>
    <row r="2090" spans="4:13" x14ac:dyDescent="0.25">
      <c r="D2090" s="2"/>
      <c r="E2090" s="2"/>
      <c r="H2090" t="s">
        <v>533</v>
      </c>
      <c r="I2090" t="s">
        <v>86</v>
      </c>
      <c r="K2090" t="s">
        <v>1493</v>
      </c>
      <c r="M2090" t="s">
        <v>5557</v>
      </c>
    </row>
    <row r="2091" spans="4:13" x14ac:dyDescent="0.25">
      <c r="D2091" s="2"/>
      <c r="H2091" t="s">
        <v>4640</v>
      </c>
      <c r="I2091" t="s">
        <v>4111</v>
      </c>
      <c r="K2091" t="s">
        <v>11</v>
      </c>
      <c r="M2091" t="s">
        <v>5558</v>
      </c>
    </row>
    <row r="2092" spans="4:13" x14ac:dyDescent="0.25">
      <c r="D2092" s="2"/>
      <c r="E2092" s="2"/>
      <c r="H2092" t="s">
        <v>536</v>
      </c>
      <c r="I2092" t="s">
        <v>3772</v>
      </c>
      <c r="K2092" t="s">
        <v>2058</v>
      </c>
      <c r="M2092" t="s">
        <v>2665</v>
      </c>
    </row>
    <row r="2093" spans="4:13" x14ac:dyDescent="0.25">
      <c r="D2093" s="2"/>
      <c r="H2093" t="s">
        <v>537</v>
      </c>
      <c r="I2093" t="s">
        <v>1603</v>
      </c>
      <c r="K2093" t="s">
        <v>4064</v>
      </c>
      <c r="M2093" t="s">
        <v>4294</v>
      </c>
    </row>
    <row r="2094" spans="4:13" x14ac:dyDescent="0.25">
      <c r="D2094" s="2"/>
      <c r="E2094" s="2"/>
      <c r="H2094" t="s">
        <v>5561</v>
      </c>
      <c r="I2094" t="s">
        <v>5295</v>
      </c>
      <c r="K2094" t="s">
        <v>2221</v>
      </c>
      <c r="M2094" t="s">
        <v>2671</v>
      </c>
    </row>
    <row r="2095" spans="4:13" x14ac:dyDescent="0.25">
      <c r="D2095" s="2"/>
      <c r="H2095" t="s">
        <v>5163</v>
      </c>
      <c r="I2095" t="s">
        <v>1605</v>
      </c>
      <c r="K2095" t="s">
        <v>4981</v>
      </c>
      <c r="M2095" t="s">
        <v>4296</v>
      </c>
    </row>
    <row r="2096" spans="4:13" x14ac:dyDescent="0.25">
      <c r="D2096" s="2"/>
      <c r="E2096" s="2"/>
      <c r="H2096" t="s">
        <v>539</v>
      </c>
      <c r="I2096" t="s">
        <v>4537</v>
      </c>
      <c r="K2096" t="s">
        <v>1915</v>
      </c>
      <c r="M2096" t="s">
        <v>2673</v>
      </c>
    </row>
    <row r="2097" spans="4:13" x14ac:dyDescent="0.25">
      <c r="D2097" s="2"/>
      <c r="H2097" t="s">
        <v>5164</v>
      </c>
      <c r="I2097" t="s">
        <v>3776</v>
      </c>
      <c r="K2097" t="s">
        <v>3739</v>
      </c>
      <c r="M2097" t="s">
        <v>2037</v>
      </c>
    </row>
    <row r="2098" spans="4:13" x14ac:dyDescent="0.25">
      <c r="D2098" s="2"/>
      <c r="E2098" s="2"/>
      <c r="H2098" t="s">
        <v>540</v>
      </c>
      <c r="I2098" t="s">
        <v>2915</v>
      </c>
      <c r="K2098" t="s">
        <v>2062</v>
      </c>
      <c r="M2098" t="s">
        <v>2675</v>
      </c>
    </row>
    <row r="2099" spans="4:13" x14ac:dyDescent="0.25">
      <c r="D2099" s="2"/>
      <c r="H2099" t="s">
        <v>2194</v>
      </c>
      <c r="I2099" t="s">
        <v>1041</v>
      </c>
      <c r="K2099" t="s">
        <v>1749</v>
      </c>
      <c r="M2099" t="s">
        <v>2676</v>
      </c>
    </row>
    <row r="2100" spans="4:13" x14ac:dyDescent="0.25">
      <c r="D2100" s="2"/>
      <c r="E2100" s="2"/>
      <c r="H2100" t="s">
        <v>545</v>
      </c>
      <c r="I2100" t="s">
        <v>754</v>
      </c>
      <c r="K2100" t="s">
        <v>5201</v>
      </c>
      <c r="M2100" t="s">
        <v>4007</v>
      </c>
    </row>
    <row r="2101" spans="4:13" x14ac:dyDescent="0.25">
      <c r="D2101" s="2"/>
      <c r="H2101" t="s">
        <v>5351</v>
      </c>
      <c r="I2101" t="s">
        <v>1932</v>
      </c>
      <c r="K2101" t="s">
        <v>2229</v>
      </c>
      <c r="M2101" t="s">
        <v>1247</v>
      </c>
    </row>
    <row r="2102" spans="4:13" x14ac:dyDescent="0.25">
      <c r="D2102" s="2"/>
      <c r="E2102" s="2"/>
      <c r="H2102" t="s">
        <v>1249</v>
      </c>
      <c r="I2102" t="s">
        <v>2252</v>
      </c>
      <c r="K2102" t="s">
        <v>4074</v>
      </c>
      <c r="M2102" t="s">
        <v>2677</v>
      </c>
    </row>
    <row r="2103" spans="4:13" x14ac:dyDescent="0.25">
      <c r="D2103" s="2"/>
      <c r="H2103" t="s">
        <v>2195</v>
      </c>
      <c r="I2103" t="s">
        <v>2084</v>
      </c>
      <c r="K2103" t="s">
        <v>1583</v>
      </c>
      <c r="M2103" t="s">
        <v>2039</v>
      </c>
    </row>
    <row r="2104" spans="4:13" x14ac:dyDescent="0.25">
      <c r="D2104" s="2"/>
      <c r="E2104" s="2"/>
      <c r="H2104" t="s">
        <v>4014</v>
      </c>
      <c r="I2104" t="s">
        <v>1283</v>
      </c>
      <c r="K2104" t="s">
        <v>2230</v>
      </c>
      <c r="M2104" t="s">
        <v>2679</v>
      </c>
    </row>
    <row r="2105" spans="4:13" x14ac:dyDescent="0.25">
      <c r="D2105" s="2"/>
      <c r="H2105" t="s">
        <v>4767</v>
      </c>
      <c r="I2105" t="s">
        <v>4115</v>
      </c>
      <c r="K2105" t="s">
        <v>4079</v>
      </c>
      <c r="M2105" t="s">
        <v>2680</v>
      </c>
    </row>
    <row r="2106" spans="4:13" x14ac:dyDescent="0.25">
      <c r="D2106" s="2"/>
      <c r="E2106" s="2"/>
      <c r="H2106" t="s">
        <v>5169</v>
      </c>
      <c r="I2106" t="s">
        <v>5296</v>
      </c>
      <c r="K2106" t="s">
        <v>3745</v>
      </c>
      <c r="M2106" t="s">
        <v>2682</v>
      </c>
    </row>
    <row r="2107" spans="4:13" x14ac:dyDescent="0.25">
      <c r="D2107" s="2"/>
      <c r="H2107" t="s">
        <v>548</v>
      </c>
      <c r="I2107" t="s">
        <v>1049</v>
      </c>
      <c r="K2107" t="s">
        <v>5373</v>
      </c>
      <c r="M2107" t="s">
        <v>1895</v>
      </c>
    </row>
    <row r="2108" spans="4:13" x14ac:dyDescent="0.25">
      <c r="D2108" s="2"/>
      <c r="E2108" s="2"/>
      <c r="H2108" t="s">
        <v>4446</v>
      </c>
      <c r="I2108" t="s">
        <v>4117</v>
      </c>
      <c r="K2108" t="s">
        <v>3747</v>
      </c>
      <c r="M2108" t="s">
        <v>5165</v>
      </c>
    </row>
    <row r="2109" spans="4:13" x14ac:dyDescent="0.25">
      <c r="D2109" s="2"/>
      <c r="H2109" t="s">
        <v>4959</v>
      </c>
      <c r="I2109" t="s">
        <v>1429</v>
      </c>
      <c r="K2109" t="s">
        <v>3748</v>
      </c>
      <c r="M2109" t="s">
        <v>4012</v>
      </c>
    </row>
    <row r="2110" spans="4:13" x14ac:dyDescent="0.25">
      <c r="D2110" s="2"/>
      <c r="E2110" s="2"/>
      <c r="H2110" t="s">
        <v>5170</v>
      </c>
      <c r="I2110" t="s">
        <v>5009</v>
      </c>
      <c r="K2110" t="s">
        <v>4804</v>
      </c>
      <c r="M2110" t="s">
        <v>2684</v>
      </c>
    </row>
    <row r="2111" spans="4:13" x14ac:dyDescent="0.25">
      <c r="D2111" s="2"/>
      <c r="H2111" t="s">
        <v>68</v>
      </c>
      <c r="I2111" t="s">
        <v>4363</v>
      </c>
      <c r="K2111" t="s">
        <v>3749</v>
      </c>
      <c r="M2111" t="s">
        <v>3688</v>
      </c>
    </row>
    <row r="2112" spans="4:13" x14ac:dyDescent="0.25">
      <c r="D2112" s="2"/>
      <c r="E2112" s="2"/>
      <c r="H2112" t="s">
        <v>554</v>
      </c>
      <c r="I2112" t="s">
        <v>1933</v>
      </c>
      <c r="K2112" t="s">
        <v>3750</v>
      </c>
      <c r="M2112" t="s">
        <v>2686</v>
      </c>
    </row>
    <row r="2113" spans="4:13" x14ac:dyDescent="0.25">
      <c r="D2113" s="2"/>
      <c r="H2113" t="s">
        <v>3481</v>
      </c>
      <c r="I2113" t="s">
        <v>3782</v>
      </c>
      <c r="K2113" t="s">
        <v>2233</v>
      </c>
      <c r="M2113" t="s">
        <v>4766</v>
      </c>
    </row>
    <row r="2114" spans="4:13" x14ac:dyDescent="0.25">
      <c r="D2114" s="2"/>
      <c r="E2114" s="2"/>
      <c r="H2114" t="s">
        <v>555</v>
      </c>
      <c r="I2114" t="s">
        <v>1830</v>
      </c>
      <c r="K2114" t="s">
        <v>5291</v>
      </c>
      <c r="M2114" t="s">
        <v>2691</v>
      </c>
    </row>
    <row r="2115" spans="4:13" x14ac:dyDescent="0.25">
      <c r="D2115" s="2"/>
      <c r="H2115" t="s">
        <v>557</v>
      </c>
      <c r="I2115" t="s">
        <v>2086</v>
      </c>
      <c r="K2115" t="s">
        <v>4083</v>
      </c>
      <c r="M2115" t="s">
        <v>4013</v>
      </c>
    </row>
    <row r="2116" spans="4:13" x14ac:dyDescent="0.25">
      <c r="D2116" s="2"/>
      <c r="E2116" s="2"/>
      <c r="H2116" t="s">
        <v>1250</v>
      </c>
      <c r="I2116" t="s">
        <v>5229</v>
      </c>
      <c r="K2116" t="s">
        <v>4991</v>
      </c>
      <c r="M2116" t="s">
        <v>2692</v>
      </c>
    </row>
    <row r="2117" spans="4:13" x14ac:dyDescent="0.25">
      <c r="D2117" s="2"/>
      <c r="H2117" t="s">
        <v>2045</v>
      </c>
      <c r="I2117" t="s">
        <v>2087</v>
      </c>
      <c r="K2117" t="s">
        <v>4343</v>
      </c>
      <c r="M2117" t="s">
        <v>2693</v>
      </c>
    </row>
    <row r="2118" spans="4:13" x14ac:dyDescent="0.25">
      <c r="D2118" s="2"/>
      <c r="E2118" s="2"/>
      <c r="H2118" t="s">
        <v>4018</v>
      </c>
      <c r="I2118" t="s">
        <v>5656</v>
      </c>
      <c r="K2118" t="s">
        <v>2235</v>
      </c>
      <c r="M2118" t="s">
        <v>2694</v>
      </c>
    </row>
    <row r="2119" spans="4:13" x14ac:dyDescent="0.25">
      <c r="D2119" s="2"/>
      <c r="H2119" t="s">
        <v>3698</v>
      </c>
      <c r="I2119" t="s">
        <v>4591</v>
      </c>
      <c r="K2119" t="s">
        <v>4085</v>
      </c>
      <c r="M2119" t="s">
        <v>2695</v>
      </c>
    </row>
    <row r="2120" spans="4:13" x14ac:dyDescent="0.25">
      <c r="D2120" s="2"/>
      <c r="E2120" s="2"/>
      <c r="H2120" t="s">
        <v>563</v>
      </c>
      <c r="I2120" t="s">
        <v>3784</v>
      </c>
      <c r="K2120" t="s">
        <v>2236</v>
      </c>
      <c r="M2120" t="s">
        <v>3690</v>
      </c>
    </row>
    <row r="2121" spans="4:13" x14ac:dyDescent="0.25">
      <c r="D2121" s="2"/>
      <c r="H2121" t="s">
        <v>3300</v>
      </c>
      <c r="I2121" t="s">
        <v>2258</v>
      </c>
      <c r="K2121" t="s">
        <v>3758</v>
      </c>
      <c r="M2121" t="s">
        <v>1897</v>
      </c>
    </row>
    <row r="2122" spans="4:13" x14ac:dyDescent="0.25">
      <c r="D2122" s="2"/>
      <c r="E2122" s="2"/>
      <c r="H2122" t="s">
        <v>4771</v>
      </c>
      <c r="I2122" t="s">
        <v>1054</v>
      </c>
      <c r="K2122" t="s">
        <v>4526</v>
      </c>
      <c r="M2122" t="s">
        <v>5170</v>
      </c>
    </row>
    <row r="2123" spans="4:13" x14ac:dyDescent="0.25">
      <c r="D2123" s="2"/>
      <c r="H2123" t="s">
        <v>4960</v>
      </c>
      <c r="I2123" t="s">
        <v>5658</v>
      </c>
      <c r="K2123" t="s">
        <v>3759</v>
      </c>
      <c r="M2123" t="s">
        <v>9</v>
      </c>
    </row>
    <row r="2124" spans="4:13" x14ac:dyDescent="0.25">
      <c r="D2124" s="2"/>
      <c r="E2124" s="2"/>
      <c r="H2124" t="s">
        <v>4020</v>
      </c>
      <c r="I2124" t="s">
        <v>1056</v>
      </c>
      <c r="K2124" t="s">
        <v>2239</v>
      </c>
      <c r="M2124" t="s">
        <v>4015</v>
      </c>
    </row>
    <row r="2125" spans="4:13" x14ac:dyDescent="0.25">
      <c r="D2125" s="2"/>
      <c r="H2125" t="s">
        <v>564</v>
      </c>
      <c r="I2125" t="s">
        <v>4656</v>
      </c>
      <c r="K2125" t="s">
        <v>5626</v>
      </c>
      <c r="M2125" t="s">
        <v>2701</v>
      </c>
    </row>
    <row r="2126" spans="4:13" x14ac:dyDescent="0.25">
      <c r="D2126" s="2"/>
      <c r="E2126" s="2"/>
      <c r="H2126" t="s">
        <v>69</v>
      </c>
      <c r="I2126" t="s">
        <v>4365</v>
      </c>
      <c r="K2126" t="s">
        <v>1010</v>
      </c>
      <c r="M2126" t="s">
        <v>1656</v>
      </c>
    </row>
    <row r="2127" spans="4:13" x14ac:dyDescent="0.25">
      <c r="D2127" s="2"/>
      <c r="H2127" t="s">
        <v>566</v>
      </c>
      <c r="I2127" t="s">
        <v>5659</v>
      </c>
      <c r="K2127" t="s">
        <v>1420</v>
      </c>
      <c r="M2127" t="s">
        <v>5571</v>
      </c>
    </row>
    <row r="2128" spans="4:13" x14ac:dyDescent="0.25">
      <c r="D2128" s="2"/>
      <c r="E2128" s="2"/>
      <c r="H2128" t="s">
        <v>568</v>
      </c>
      <c r="I2128" t="s">
        <v>2088</v>
      </c>
      <c r="K2128" t="s">
        <v>4095</v>
      </c>
      <c r="M2128" t="s">
        <v>3700</v>
      </c>
    </row>
    <row r="2129" spans="4:13" x14ac:dyDescent="0.25">
      <c r="D2129" s="2"/>
      <c r="H2129" t="s">
        <v>5572</v>
      </c>
      <c r="I2129" t="s">
        <v>1609</v>
      </c>
      <c r="K2129" t="s">
        <v>3762</v>
      </c>
      <c r="M2129" t="s">
        <v>2703</v>
      </c>
    </row>
    <row r="2130" spans="4:13" x14ac:dyDescent="0.25">
      <c r="D2130" s="2"/>
      <c r="E2130" s="2"/>
      <c r="H2130" t="s">
        <v>2708</v>
      </c>
      <c r="I2130" t="s">
        <v>3787</v>
      </c>
      <c r="K2130" t="s">
        <v>2072</v>
      </c>
      <c r="M2130" t="s">
        <v>4022</v>
      </c>
    </row>
    <row r="2131" spans="4:13" x14ac:dyDescent="0.25">
      <c r="D2131" s="2"/>
      <c r="H2131" t="s">
        <v>4025</v>
      </c>
      <c r="I2131" t="s">
        <v>2259</v>
      </c>
      <c r="K2131" t="s">
        <v>4994</v>
      </c>
      <c r="M2131" t="s">
        <v>2704</v>
      </c>
    </row>
    <row r="2132" spans="4:13" x14ac:dyDescent="0.25">
      <c r="D2132" s="2"/>
      <c r="E2132" s="2"/>
      <c r="H2132" t="s">
        <v>926</v>
      </c>
      <c r="I2132" t="s">
        <v>2260</v>
      </c>
      <c r="K2132" t="s">
        <v>4097</v>
      </c>
      <c r="M2132" t="s">
        <v>2705</v>
      </c>
    </row>
    <row r="2133" spans="4:13" x14ac:dyDescent="0.25">
      <c r="D2133" s="2"/>
      <c r="H2133" t="s">
        <v>5173</v>
      </c>
      <c r="I2133" t="s">
        <v>783</v>
      </c>
      <c r="K2133" t="s">
        <v>2241</v>
      </c>
      <c r="M2133" t="s">
        <v>2706</v>
      </c>
    </row>
    <row r="2134" spans="4:13" x14ac:dyDescent="0.25">
      <c r="D2134" s="2"/>
      <c r="E2134" s="2"/>
      <c r="H2134" t="s">
        <v>1572</v>
      </c>
      <c r="I2134" t="s">
        <v>784</v>
      </c>
      <c r="K2134" t="s">
        <v>5629</v>
      </c>
      <c r="M2134" t="s">
        <v>2707</v>
      </c>
    </row>
    <row r="2135" spans="4:13" x14ac:dyDescent="0.25">
      <c r="D2135" s="2"/>
      <c r="H2135" t="s">
        <v>4963</v>
      </c>
      <c r="I2135" t="s">
        <v>4370</v>
      </c>
      <c r="K2135" t="s">
        <v>4098</v>
      </c>
      <c r="M2135" t="s">
        <v>2709</v>
      </c>
    </row>
    <row r="2136" spans="4:13" x14ac:dyDescent="0.25">
      <c r="D2136" s="2"/>
      <c r="E2136" s="2"/>
      <c r="H2136" t="s">
        <v>2047</v>
      </c>
      <c r="I2136" t="s">
        <v>5984</v>
      </c>
      <c r="K2136" t="s">
        <v>4997</v>
      </c>
      <c r="M2136" t="s">
        <v>1252</v>
      </c>
    </row>
    <row r="2137" spans="4:13" x14ac:dyDescent="0.25">
      <c r="D2137" s="2"/>
      <c r="H2137" t="s">
        <v>5575</v>
      </c>
      <c r="I2137" t="s">
        <v>5232</v>
      </c>
      <c r="K2137" t="s">
        <v>1926</v>
      </c>
      <c r="M2137" t="s">
        <v>2712</v>
      </c>
    </row>
    <row r="2138" spans="4:13" x14ac:dyDescent="0.25">
      <c r="D2138" s="2"/>
      <c r="E2138" s="2"/>
      <c r="H2138" t="s">
        <v>5174</v>
      </c>
      <c r="I2138" t="s">
        <v>4371</v>
      </c>
      <c r="K2138" t="s">
        <v>1758</v>
      </c>
      <c r="M2138" t="s">
        <v>2717</v>
      </c>
    </row>
    <row r="2139" spans="4:13" x14ac:dyDescent="0.25">
      <c r="D2139" s="2"/>
      <c r="H2139" t="s">
        <v>578</v>
      </c>
      <c r="I2139" t="s">
        <v>4541</v>
      </c>
      <c r="K2139" t="s">
        <v>4998</v>
      </c>
      <c r="M2139" t="s">
        <v>1399</v>
      </c>
    </row>
    <row r="2140" spans="4:13" x14ac:dyDescent="0.25">
      <c r="D2140" s="2"/>
      <c r="E2140" s="2"/>
      <c r="H2140" t="s">
        <v>579</v>
      </c>
      <c r="I2140" t="s">
        <v>2089</v>
      </c>
      <c r="K2140" t="s">
        <v>2243</v>
      </c>
      <c r="M2140" t="s">
        <v>2720</v>
      </c>
    </row>
    <row r="2141" spans="4:13" x14ac:dyDescent="0.25">
      <c r="D2141" s="2"/>
      <c r="H2141" t="s">
        <v>4964</v>
      </c>
      <c r="I2141" t="s">
        <v>5987</v>
      </c>
      <c r="K2141" t="s">
        <v>4814</v>
      </c>
      <c r="M2141" t="s">
        <v>4032</v>
      </c>
    </row>
    <row r="2142" spans="4:13" x14ac:dyDescent="0.25">
      <c r="D2142" s="2"/>
      <c r="E2142" s="2"/>
      <c r="H2142" t="s">
        <v>5176</v>
      </c>
      <c r="I2142" t="s">
        <v>3790</v>
      </c>
      <c r="K2142" t="s">
        <v>3763</v>
      </c>
      <c r="M2142" t="s">
        <v>2723</v>
      </c>
    </row>
    <row r="2143" spans="4:13" x14ac:dyDescent="0.25">
      <c r="D2143" s="2"/>
      <c r="H2143" t="s">
        <v>1659</v>
      </c>
      <c r="I2143" t="s">
        <v>787</v>
      </c>
      <c r="K2143" t="s">
        <v>2075</v>
      </c>
      <c r="M2143" t="s">
        <v>1811</v>
      </c>
    </row>
    <row r="2144" spans="4:13" x14ac:dyDescent="0.25">
      <c r="D2144" s="2"/>
      <c r="E2144" s="2"/>
      <c r="H2144" t="s">
        <v>584</v>
      </c>
      <c r="I2144" t="s">
        <v>4374</v>
      </c>
      <c r="K2144" t="s">
        <v>4816</v>
      </c>
      <c r="M2144" t="s">
        <v>4034</v>
      </c>
    </row>
    <row r="2145" spans="4:13" x14ac:dyDescent="0.25">
      <c r="D2145" s="2"/>
      <c r="H2145" t="s">
        <v>4776</v>
      </c>
      <c r="I2145" t="s">
        <v>3377</v>
      </c>
      <c r="K2145" t="s">
        <v>5636</v>
      </c>
      <c r="M2145" t="s">
        <v>4641</v>
      </c>
    </row>
    <row r="2146" spans="4:13" x14ac:dyDescent="0.25">
      <c r="D2146" s="2"/>
      <c r="E2146" s="2"/>
      <c r="H2146" t="s">
        <v>932</v>
      </c>
      <c r="I2146" t="s">
        <v>5235</v>
      </c>
      <c r="K2146" t="s">
        <v>2078</v>
      </c>
      <c r="M2146" t="s">
        <v>5582</v>
      </c>
    </row>
    <row r="2147" spans="4:13" x14ac:dyDescent="0.25">
      <c r="D2147" s="2"/>
      <c r="H2147" t="s">
        <v>5177</v>
      </c>
      <c r="I2147" t="s">
        <v>1064</v>
      </c>
      <c r="K2147" t="s">
        <v>5214</v>
      </c>
      <c r="M2147" t="s">
        <v>4313</v>
      </c>
    </row>
    <row r="2148" spans="4:13" x14ac:dyDescent="0.25">
      <c r="D2148" s="2"/>
      <c r="E2148" s="2"/>
      <c r="H2148" t="s">
        <v>587</v>
      </c>
      <c r="I2148" t="s">
        <v>2262</v>
      </c>
      <c r="K2148" t="s">
        <v>5215</v>
      </c>
      <c r="M2148" t="s">
        <v>3708</v>
      </c>
    </row>
    <row r="2149" spans="4:13" x14ac:dyDescent="0.25">
      <c r="D2149" s="2"/>
      <c r="H2149" t="s">
        <v>5178</v>
      </c>
      <c r="I2149" t="s">
        <v>3523</v>
      </c>
      <c r="K2149" t="s">
        <v>5640</v>
      </c>
      <c r="M2149" t="s">
        <v>4513</v>
      </c>
    </row>
    <row r="2150" spans="4:13" x14ac:dyDescent="0.25">
      <c r="D2150" s="2"/>
      <c r="E2150" s="2"/>
      <c r="H2150" t="s">
        <v>1487</v>
      </c>
      <c r="I2150" t="s">
        <v>1067</v>
      </c>
      <c r="K2150" t="s">
        <v>3768</v>
      </c>
      <c r="M2150" t="s">
        <v>3709</v>
      </c>
    </row>
    <row r="2151" spans="4:13" x14ac:dyDescent="0.25">
      <c r="D2151" s="2"/>
      <c r="H2151" t="s">
        <v>590</v>
      </c>
      <c r="I2151" t="s">
        <v>4134</v>
      </c>
      <c r="K2151" t="s">
        <v>4533</v>
      </c>
      <c r="M2151" t="s">
        <v>3487</v>
      </c>
    </row>
    <row r="2152" spans="4:13" x14ac:dyDescent="0.25">
      <c r="D2152" s="2"/>
      <c r="E2152" s="2"/>
      <c r="H2152" t="s">
        <v>591</v>
      </c>
      <c r="I2152" t="s">
        <v>5671</v>
      </c>
      <c r="K2152" t="s">
        <v>1667</v>
      </c>
      <c r="M2152" t="s">
        <v>2733</v>
      </c>
    </row>
    <row r="2153" spans="4:13" x14ac:dyDescent="0.25">
      <c r="D2153" s="2"/>
      <c r="H2153" t="s">
        <v>594</v>
      </c>
      <c r="I2153" t="s">
        <v>1074</v>
      </c>
      <c r="K2153" t="s">
        <v>1026</v>
      </c>
      <c r="M2153" t="s">
        <v>2734</v>
      </c>
    </row>
    <row r="2154" spans="4:13" x14ac:dyDescent="0.25">
      <c r="D2154" s="2"/>
      <c r="E2154" s="2"/>
      <c r="H2154" t="s">
        <v>4035</v>
      </c>
      <c r="I2154" t="s">
        <v>801</v>
      </c>
      <c r="K2154" t="s">
        <v>739</v>
      </c>
      <c r="M2154" t="s">
        <v>2735</v>
      </c>
    </row>
    <row r="2155" spans="4:13" x14ac:dyDescent="0.25">
      <c r="D2155" s="2"/>
      <c r="H2155" t="s">
        <v>4316</v>
      </c>
      <c r="I2155" t="s">
        <v>4375</v>
      </c>
      <c r="K2155" t="s">
        <v>4104</v>
      </c>
      <c r="M2155" t="s">
        <v>5584</v>
      </c>
    </row>
    <row r="2156" spans="4:13" x14ac:dyDescent="0.25">
      <c r="D2156" s="2"/>
      <c r="E2156" s="2"/>
      <c r="H2156" t="s">
        <v>596</v>
      </c>
      <c r="I2156" t="s">
        <v>5017</v>
      </c>
      <c r="K2156" t="s">
        <v>1601</v>
      </c>
      <c r="M2156" t="s">
        <v>4042</v>
      </c>
    </row>
    <row r="2157" spans="4:13" x14ac:dyDescent="0.25">
      <c r="D2157" s="2"/>
      <c r="H2157" t="s">
        <v>598</v>
      </c>
      <c r="I2157" t="s">
        <v>4377</v>
      </c>
      <c r="K2157" t="s">
        <v>1760</v>
      </c>
      <c r="M2157" t="s">
        <v>5185</v>
      </c>
    </row>
    <row r="2158" spans="4:13" x14ac:dyDescent="0.25">
      <c r="D2158" s="2"/>
      <c r="E2158" s="2"/>
      <c r="H2158" t="s">
        <v>599</v>
      </c>
      <c r="I2158" t="s">
        <v>3799</v>
      </c>
      <c r="K2158" t="s">
        <v>4108</v>
      </c>
      <c r="M2158" t="s">
        <v>2740</v>
      </c>
    </row>
    <row r="2159" spans="4:13" x14ac:dyDescent="0.25">
      <c r="D2159" s="2"/>
      <c r="H2159" t="s">
        <v>942</v>
      </c>
      <c r="I2159" t="s">
        <v>3530</v>
      </c>
      <c r="K2159" t="s">
        <v>4110</v>
      </c>
      <c r="M2159" t="s">
        <v>2741</v>
      </c>
    </row>
    <row r="2160" spans="4:13" x14ac:dyDescent="0.25">
      <c r="D2160" s="2"/>
      <c r="E2160" s="2"/>
      <c r="H2160" t="s">
        <v>3712</v>
      </c>
      <c r="I2160" t="s">
        <v>2989</v>
      </c>
      <c r="K2160" t="s">
        <v>745</v>
      </c>
      <c r="M2160" t="s">
        <v>2745</v>
      </c>
    </row>
    <row r="2161" spans="4:13" x14ac:dyDescent="0.25">
      <c r="D2161" s="2"/>
      <c r="H2161" t="s">
        <v>600</v>
      </c>
      <c r="I2161" t="s">
        <v>1614</v>
      </c>
      <c r="K2161" t="s">
        <v>4358</v>
      </c>
      <c r="M2161" t="s">
        <v>949</v>
      </c>
    </row>
    <row r="2162" spans="4:13" x14ac:dyDescent="0.25">
      <c r="D2162" s="2"/>
      <c r="E2162" s="2"/>
      <c r="H2162" t="s">
        <v>601</v>
      </c>
      <c r="I2162" t="s">
        <v>5020</v>
      </c>
      <c r="K2162" t="s">
        <v>3772</v>
      </c>
      <c r="M2162" t="s">
        <v>2746</v>
      </c>
    </row>
    <row r="2163" spans="4:13" x14ac:dyDescent="0.25">
      <c r="D2163" s="2"/>
      <c r="H2163" t="s">
        <v>604</v>
      </c>
      <c r="I2163" t="s">
        <v>2091</v>
      </c>
      <c r="K2163" t="s">
        <v>1603</v>
      </c>
      <c r="M2163" t="s">
        <v>4325</v>
      </c>
    </row>
    <row r="2164" spans="4:13" x14ac:dyDescent="0.25">
      <c r="D2164" s="2"/>
      <c r="E2164" s="2"/>
      <c r="H2164" t="s">
        <v>605</v>
      </c>
      <c r="I2164" t="s">
        <v>813</v>
      </c>
      <c r="K2164" t="s">
        <v>4112</v>
      </c>
      <c r="M2164" t="s">
        <v>2749</v>
      </c>
    </row>
    <row r="2165" spans="4:13" x14ac:dyDescent="0.25">
      <c r="D2165" s="2"/>
      <c r="H2165" t="s">
        <v>4322</v>
      </c>
      <c r="I2165" t="s">
        <v>817</v>
      </c>
      <c r="K2165" t="s">
        <v>750</v>
      </c>
      <c r="M2165" t="s">
        <v>2751</v>
      </c>
    </row>
    <row r="2166" spans="4:13" x14ac:dyDescent="0.25">
      <c r="D2166" s="2"/>
      <c r="E2166" s="2"/>
      <c r="H2166" t="s">
        <v>2211</v>
      </c>
      <c r="I2166" t="s">
        <v>3008</v>
      </c>
      <c r="K2166" t="s">
        <v>3774</v>
      </c>
      <c r="M2166" t="s">
        <v>2756</v>
      </c>
    </row>
    <row r="2167" spans="4:13" x14ac:dyDescent="0.25">
      <c r="D2167" s="2"/>
      <c r="H2167" t="s">
        <v>1404</v>
      </c>
      <c r="I2167" t="s">
        <v>824</v>
      </c>
      <c r="K2167" t="s">
        <v>1040</v>
      </c>
      <c r="M2167" t="s">
        <v>2759</v>
      </c>
    </row>
    <row r="2168" spans="4:13" x14ac:dyDescent="0.25">
      <c r="D2168" s="2"/>
      <c r="E2168" s="2"/>
      <c r="H2168" t="s">
        <v>72</v>
      </c>
      <c r="I2168" t="s">
        <v>5677</v>
      </c>
      <c r="K2168" t="s">
        <v>4113</v>
      </c>
      <c r="M2168" t="s">
        <v>1578</v>
      </c>
    </row>
    <row r="2169" spans="4:13" x14ac:dyDescent="0.25">
      <c r="D2169" s="2"/>
      <c r="H2169" t="s">
        <v>613</v>
      </c>
      <c r="I2169" t="s">
        <v>5243</v>
      </c>
      <c r="K2169" t="s">
        <v>3777</v>
      </c>
      <c r="M2169" t="s">
        <v>2764</v>
      </c>
    </row>
    <row r="2170" spans="4:13" x14ac:dyDescent="0.25">
      <c r="D2170" s="2"/>
      <c r="E2170" s="2"/>
      <c r="H2170" t="s">
        <v>615</v>
      </c>
      <c r="I2170" t="s">
        <v>2093</v>
      </c>
      <c r="K2170" t="s">
        <v>2084</v>
      </c>
      <c r="M2170" t="s">
        <v>2767</v>
      </c>
    </row>
    <row r="2171" spans="4:13" x14ac:dyDescent="0.25">
      <c r="D2171" s="2"/>
      <c r="H2171" t="s">
        <v>2757</v>
      </c>
      <c r="I2171" t="s">
        <v>4847</v>
      </c>
      <c r="K2171" t="s">
        <v>1428</v>
      </c>
      <c r="M2171" t="s">
        <v>2768</v>
      </c>
    </row>
    <row r="2172" spans="4:13" x14ac:dyDescent="0.25">
      <c r="D2172" s="2"/>
      <c r="E2172" s="2"/>
      <c r="H2172" t="s">
        <v>2758</v>
      </c>
      <c r="I2172" t="s">
        <v>4848</v>
      </c>
      <c r="K2172" t="s">
        <v>4826</v>
      </c>
      <c r="M2172" t="s">
        <v>4050</v>
      </c>
    </row>
    <row r="2173" spans="4:13" x14ac:dyDescent="0.25">
      <c r="D2173" s="2"/>
      <c r="H2173" t="s">
        <v>4973</v>
      </c>
      <c r="I2173" t="s">
        <v>5407</v>
      </c>
      <c r="K2173" t="s">
        <v>1046</v>
      </c>
      <c r="M2173" t="s">
        <v>2769</v>
      </c>
    </row>
    <row r="2174" spans="4:13" x14ac:dyDescent="0.25">
      <c r="D2174" s="2"/>
      <c r="E2174" s="2"/>
      <c r="H2174" t="s">
        <v>3312</v>
      </c>
      <c r="I2174" t="s">
        <v>5681</v>
      </c>
      <c r="K2174" t="s">
        <v>4116</v>
      </c>
      <c r="M2174" t="s">
        <v>4327</v>
      </c>
    </row>
    <row r="2175" spans="4:13" x14ac:dyDescent="0.25">
      <c r="D2175" s="2"/>
      <c r="H2175" t="s">
        <v>624</v>
      </c>
      <c r="I2175" t="s">
        <v>4382</v>
      </c>
      <c r="K2175" t="s">
        <v>5652</v>
      </c>
      <c r="M2175" t="s">
        <v>4052</v>
      </c>
    </row>
    <row r="2176" spans="4:13" x14ac:dyDescent="0.25">
      <c r="D2176" s="2"/>
      <c r="E2176" s="2"/>
      <c r="H2176" t="s">
        <v>625</v>
      </c>
      <c r="I2176" t="s">
        <v>1508</v>
      </c>
      <c r="K2176" t="s">
        <v>2255</v>
      </c>
      <c r="M2176" t="s">
        <v>2771</v>
      </c>
    </row>
    <row r="2177" spans="4:13" x14ac:dyDescent="0.25">
      <c r="D2177" s="2"/>
      <c r="H2177" t="s">
        <v>4451</v>
      </c>
      <c r="I2177" t="s">
        <v>5022</v>
      </c>
      <c r="K2177" t="s">
        <v>4590</v>
      </c>
      <c r="M2177" t="s">
        <v>2772</v>
      </c>
    </row>
    <row r="2178" spans="4:13" x14ac:dyDescent="0.25">
      <c r="D2178" s="2"/>
      <c r="E2178" s="2"/>
      <c r="H2178" t="s">
        <v>4328</v>
      </c>
      <c r="I2178" t="s">
        <v>4151</v>
      </c>
      <c r="K2178" t="s">
        <v>4363</v>
      </c>
      <c r="M2178" t="s">
        <v>1258</v>
      </c>
    </row>
    <row r="2179" spans="4:13" x14ac:dyDescent="0.25">
      <c r="D2179" s="2"/>
      <c r="H2179" t="s">
        <v>4329</v>
      </c>
      <c r="I2179" t="s">
        <v>3807</v>
      </c>
      <c r="K2179" t="s">
        <v>1933</v>
      </c>
      <c r="M2179" t="s">
        <v>5595</v>
      </c>
    </row>
    <row r="2180" spans="4:13" x14ac:dyDescent="0.25">
      <c r="D2180" s="2"/>
      <c r="E2180" s="2"/>
      <c r="H2180" t="s">
        <v>627</v>
      </c>
      <c r="I2180" t="s">
        <v>5684</v>
      </c>
      <c r="K2180" t="s">
        <v>2085</v>
      </c>
      <c r="M2180" t="s">
        <v>2776</v>
      </c>
    </row>
    <row r="2181" spans="4:13" x14ac:dyDescent="0.25">
      <c r="D2181" s="2"/>
      <c r="H2181" t="s">
        <v>4784</v>
      </c>
      <c r="I2181" t="s">
        <v>2095</v>
      </c>
      <c r="K2181" t="s">
        <v>4655</v>
      </c>
      <c r="M2181" t="s">
        <v>2781</v>
      </c>
    </row>
    <row r="2182" spans="4:13" x14ac:dyDescent="0.25">
      <c r="D2182" s="2"/>
      <c r="E2182" s="2"/>
      <c r="H2182" t="s">
        <v>2773</v>
      </c>
      <c r="I2182" t="s">
        <v>5026</v>
      </c>
      <c r="K2182" t="s">
        <v>3783</v>
      </c>
      <c r="M2182" t="s">
        <v>2782</v>
      </c>
    </row>
    <row r="2183" spans="4:13" x14ac:dyDescent="0.25">
      <c r="D2183" s="2"/>
      <c r="H2183" t="s">
        <v>958</v>
      </c>
      <c r="I2183" t="s">
        <v>4854</v>
      </c>
      <c r="K2183" t="s">
        <v>2087</v>
      </c>
      <c r="M2183" t="s">
        <v>2783</v>
      </c>
    </row>
    <row r="2184" spans="4:13" x14ac:dyDescent="0.25">
      <c r="D2184" s="2"/>
      <c r="E2184" s="2"/>
      <c r="H2184" t="s">
        <v>2774</v>
      </c>
      <c r="I2184" t="s">
        <v>5027</v>
      </c>
      <c r="K2184" t="s">
        <v>4591</v>
      </c>
      <c r="M2184" t="s">
        <v>4055</v>
      </c>
    </row>
    <row r="2185" spans="4:13" x14ac:dyDescent="0.25">
      <c r="D2185" s="2"/>
      <c r="H2185" t="s">
        <v>2215</v>
      </c>
      <c r="I2185" t="s">
        <v>1098</v>
      </c>
      <c r="K2185" t="s">
        <v>4830</v>
      </c>
      <c r="M2185" t="s">
        <v>3494</v>
      </c>
    </row>
    <row r="2186" spans="4:13" x14ac:dyDescent="0.25">
      <c r="D2186" s="2"/>
      <c r="E2186" s="2"/>
      <c r="H2186" t="s">
        <v>4054</v>
      </c>
      <c r="I2186" t="s">
        <v>1617</v>
      </c>
      <c r="K2186" t="s">
        <v>3784</v>
      </c>
      <c r="M2186" t="s">
        <v>4794</v>
      </c>
    </row>
    <row r="2187" spans="4:13" x14ac:dyDescent="0.25">
      <c r="D2187" s="2"/>
      <c r="H2187" t="s">
        <v>1412</v>
      </c>
      <c r="I2187" t="s">
        <v>1618</v>
      </c>
      <c r="K2187" t="s">
        <v>2258</v>
      </c>
      <c r="M2187" t="s">
        <v>5601</v>
      </c>
    </row>
    <row r="2188" spans="4:13" x14ac:dyDescent="0.25">
      <c r="D2188" s="2"/>
      <c r="E2188" s="2"/>
      <c r="H2188" t="s">
        <v>633</v>
      </c>
      <c r="I2188" t="s">
        <v>2276</v>
      </c>
      <c r="K2188" t="s">
        <v>5658</v>
      </c>
      <c r="M2188" t="s">
        <v>4648</v>
      </c>
    </row>
    <row r="2189" spans="4:13" x14ac:dyDescent="0.25">
      <c r="D2189" s="2"/>
      <c r="H2189" t="s">
        <v>5919</v>
      </c>
      <c r="I2189" t="s">
        <v>4385</v>
      </c>
      <c r="K2189" t="s">
        <v>776</v>
      </c>
      <c r="M2189" t="s">
        <v>2795</v>
      </c>
    </row>
    <row r="2190" spans="4:13" x14ac:dyDescent="0.25">
      <c r="D2190" s="2"/>
      <c r="E2190" s="2"/>
      <c r="H2190" t="s">
        <v>76</v>
      </c>
      <c r="I2190" t="s">
        <v>5028</v>
      </c>
      <c r="K2190" t="s">
        <v>5659</v>
      </c>
      <c r="M2190" t="s">
        <v>2798</v>
      </c>
    </row>
    <row r="2191" spans="4:13" x14ac:dyDescent="0.25">
      <c r="D2191" s="2"/>
      <c r="H2191" t="s">
        <v>4645</v>
      </c>
      <c r="I2191" t="s">
        <v>4855</v>
      </c>
      <c r="K2191" t="s">
        <v>3786</v>
      </c>
      <c r="M2191" t="s">
        <v>2801</v>
      </c>
    </row>
    <row r="2192" spans="4:13" x14ac:dyDescent="0.25">
      <c r="D2192" s="2"/>
      <c r="E2192" s="2"/>
      <c r="H2192" t="s">
        <v>4581</v>
      </c>
      <c r="I2192" t="s">
        <v>3532</v>
      </c>
      <c r="K2192" t="s">
        <v>781</v>
      </c>
      <c r="M2192" t="s">
        <v>2803</v>
      </c>
    </row>
    <row r="2193" spans="4:13" x14ac:dyDescent="0.25">
      <c r="D2193" s="2"/>
      <c r="H2193" t="s">
        <v>1744</v>
      </c>
      <c r="I2193" t="s">
        <v>4161</v>
      </c>
      <c r="K2193" t="s">
        <v>1609</v>
      </c>
      <c r="M2193" t="s">
        <v>2057</v>
      </c>
    </row>
    <row r="2194" spans="4:13" x14ac:dyDescent="0.25">
      <c r="D2194" s="2"/>
      <c r="E2194" s="2"/>
      <c r="H2194" t="s">
        <v>2785</v>
      </c>
      <c r="I2194" t="s">
        <v>1619</v>
      </c>
      <c r="K2194" t="s">
        <v>3788</v>
      </c>
      <c r="M2194" t="s">
        <v>3737</v>
      </c>
    </row>
    <row r="2195" spans="4:13" x14ac:dyDescent="0.25">
      <c r="D2195" s="2"/>
      <c r="H2195" t="s">
        <v>2216</v>
      </c>
      <c r="I2195" t="s">
        <v>4386</v>
      </c>
      <c r="K2195" t="s">
        <v>5012</v>
      </c>
      <c r="M2195" t="s">
        <v>2806</v>
      </c>
    </row>
    <row r="2196" spans="4:13" x14ac:dyDescent="0.25">
      <c r="D2196" s="2"/>
      <c r="E2196" s="2"/>
      <c r="H2196" t="s">
        <v>635</v>
      </c>
      <c r="I2196" t="s">
        <v>2098</v>
      </c>
      <c r="K2196" t="s">
        <v>2259</v>
      </c>
      <c r="M2196" t="s">
        <v>2221</v>
      </c>
    </row>
    <row r="2197" spans="4:13" x14ac:dyDescent="0.25">
      <c r="D2197" s="2"/>
      <c r="H2197" t="s">
        <v>4978</v>
      </c>
      <c r="I2197" t="s">
        <v>1296</v>
      </c>
      <c r="K2197" t="s">
        <v>2260</v>
      </c>
      <c r="M2197" t="s">
        <v>2812</v>
      </c>
    </row>
    <row r="2198" spans="4:13" x14ac:dyDescent="0.25">
      <c r="D2198" s="2"/>
      <c r="E2198" s="2"/>
      <c r="H2198" t="s">
        <v>138</v>
      </c>
      <c r="I2198" t="s">
        <v>4858</v>
      </c>
      <c r="K2198" t="s">
        <v>783</v>
      </c>
      <c r="M2198" t="s">
        <v>2814</v>
      </c>
    </row>
    <row r="2199" spans="4:13" x14ac:dyDescent="0.25">
      <c r="D2199" s="2"/>
      <c r="H2199" t="s">
        <v>2217</v>
      </c>
      <c r="I2199" t="s">
        <v>4387</v>
      </c>
      <c r="K2199" t="s">
        <v>4370</v>
      </c>
      <c r="M2199" t="s">
        <v>1749</v>
      </c>
    </row>
    <row r="2200" spans="4:13" x14ac:dyDescent="0.25">
      <c r="D2200" s="2"/>
      <c r="E2200" s="2"/>
      <c r="H2200" t="s">
        <v>5922</v>
      </c>
      <c r="I2200" t="s">
        <v>5250</v>
      </c>
      <c r="K2200" t="s">
        <v>4124</v>
      </c>
      <c r="M2200" t="s">
        <v>5201</v>
      </c>
    </row>
    <row r="2201" spans="4:13" x14ac:dyDescent="0.25">
      <c r="D2201" s="2"/>
      <c r="H2201" t="s">
        <v>638</v>
      </c>
      <c r="I2201" t="s">
        <v>2278</v>
      </c>
      <c r="K2201" t="s">
        <v>4372</v>
      </c>
      <c r="M2201" t="s">
        <v>2229</v>
      </c>
    </row>
    <row r="2202" spans="4:13" x14ac:dyDescent="0.25">
      <c r="D2202" s="2"/>
      <c r="E2202" s="2"/>
      <c r="H2202" t="s">
        <v>971</v>
      </c>
      <c r="I2202" t="s">
        <v>5252</v>
      </c>
      <c r="K2202" t="s">
        <v>2089</v>
      </c>
      <c r="M2202" t="s">
        <v>2825</v>
      </c>
    </row>
    <row r="2203" spans="4:13" x14ac:dyDescent="0.25">
      <c r="D2203" s="2"/>
      <c r="H2203" t="s">
        <v>639</v>
      </c>
      <c r="I2203" t="s">
        <v>3533</v>
      </c>
      <c r="K2203" t="s">
        <v>4833</v>
      </c>
      <c r="M2203" t="s">
        <v>2826</v>
      </c>
    </row>
    <row r="2204" spans="4:13" x14ac:dyDescent="0.25">
      <c r="D2204" s="2"/>
      <c r="E2204" s="2"/>
      <c r="H2204" t="s">
        <v>4331</v>
      </c>
      <c r="I2204" t="s">
        <v>1942</v>
      </c>
      <c r="K2204" t="s">
        <v>1430</v>
      </c>
      <c r="M2204" t="s">
        <v>3742</v>
      </c>
    </row>
    <row r="2205" spans="4:13" x14ac:dyDescent="0.25">
      <c r="D2205" s="2"/>
      <c r="H2205" t="s">
        <v>640</v>
      </c>
      <c r="I2205" t="s">
        <v>1943</v>
      </c>
      <c r="K2205" t="s">
        <v>4127</v>
      </c>
      <c r="M2205" t="s">
        <v>3500</v>
      </c>
    </row>
    <row r="2206" spans="4:13" x14ac:dyDescent="0.25">
      <c r="D2206" s="2"/>
      <c r="E2206" s="2"/>
      <c r="H2206" t="s">
        <v>641</v>
      </c>
      <c r="I2206" t="s">
        <v>5693</v>
      </c>
      <c r="K2206" t="s">
        <v>1431</v>
      </c>
      <c r="M2206" t="s">
        <v>2828</v>
      </c>
    </row>
    <row r="2207" spans="4:13" x14ac:dyDescent="0.25">
      <c r="D2207" s="2"/>
      <c r="H2207" t="s">
        <v>643</v>
      </c>
      <c r="I2207" t="s">
        <v>2281</v>
      </c>
      <c r="K2207" t="s">
        <v>3791</v>
      </c>
      <c r="M2207" t="s">
        <v>2833</v>
      </c>
    </row>
    <row r="2208" spans="4:13" x14ac:dyDescent="0.25">
      <c r="D2208" s="2"/>
      <c r="E2208" s="2"/>
      <c r="H2208" t="s">
        <v>644</v>
      </c>
      <c r="I2208" t="s">
        <v>5256</v>
      </c>
      <c r="K2208" t="s">
        <v>4374</v>
      </c>
      <c r="M2208" t="s">
        <v>4804</v>
      </c>
    </row>
    <row r="2209" spans="4:13" x14ac:dyDescent="0.25">
      <c r="D2209" s="2"/>
      <c r="H2209" t="s">
        <v>4058</v>
      </c>
      <c r="I2209" t="s">
        <v>3816</v>
      </c>
      <c r="K2209" t="s">
        <v>4128</v>
      </c>
      <c r="M2209" t="s">
        <v>2834</v>
      </c>
    </row>
    <row r="2210" spans="4:13" x14ac:dyDescent="0.25">
      <c r="D2210" s="2"/>
      <c r="E2210" s="2"/>
      <c r="H2210" t="s">
        <v>4333</v>
      </c>
      <c r="I2210" t="s">
        <v>867</v>
      </c>
      <c r="K2210" t="s">
        <v>4130</v>
      </c>
      <c r="M2210" t="s">
        <v>4082</v>
      </c>
    </row>
    <row r="2211" spans="4:13" x14ac:dyDescent="0.25">
      <c r="D2211" s="2"/>
      <c r="H2211" t="s">
        <v>4059</v>
      </c>
      <c r="I2211" t="s">
        <v>6009</v>
      </c>
      <c r="K2211" t="s">
        <v>3793</v>
      </c>
      <c r="M2211" t="s">
        <v>2837</v>
      </c>
    </row>
    <row r="2212" spans="4:13" x14ac:dyDescent="0.25">
      <c r="D2212" s="2"/>
      <c r="E2212" s="2"/>
      <c r="H2212" t="s">
        <v>4980</v>
      </c>
      <c r="I2212" t="s">
        <v>3076</v>
      </c>
      <c r="K2212" t="s">
        <v>2263</v>
      </c>
      <c r="M2212" t="s">
        <v>3750</v>
      </c>
    </row>
    <row r="2213" spans="4:13" x14ac:dyDescent="0.25">
      <c r="D2213" s="2"/>
      <c r="H2213" t="s">
        <v>1581</v>
      </c>
      <c r="I2213" t="s">
        <v>4392</v>
      </c>
      <c r="K2213" t="s">
        <v>5396</v>
      </c>
      <c r="M2213" t="s">
        <v>5291</v>
      </c>
    </row>
    <row r="2214" spans="4:13" x14ac:dyDescent="0.25">
      <c r="D2214" s="2"/>
      <c r="E2214" s="2"/>
      <c r="H2214" t="s">
        <v>647</v>
      </c>
      <c r="I2214" t="s">
        <v>5257</v>
      </c>
      <c r="K2214" t="s">
        <v>4131</v>
      </c>
      <c r="M2214" t="s">
        <v>2842</v>
      </c>
    </row>
    <row r="2215" spans="4:13" x14ac:dyDescent="0.25">
      <c r="D2215" s="2"/>
      <c r="H2215" t="s">
        <v>3735</v>
      </c>
      <c r="I2215" t="s">
        <v>4862</v>
      </c>
      <c r="K2215" t="s">
        <v>1434</v>
      </c>
      <c r="M2215" t="s">
        <v>4084</v>
      </c>
    </row>
    <row r="2216" spans="4:13" x14ac:dyDescent="0.25">
      <c r="D2216" s="2"/>
      <c r="E2216" s="2"/>
      <c r="H2216" t="s">
        <v>648</v>
      </c>
      <c r="I2216" t="s">
        <v>162</v>
      </c>
      <c r="K2216" t="s">
        <v>4133</v>
      </c>
      <c r="M2216" t="s">
        <v>2845</v>
      </c>
    </row>
    <row r="2217" spans="4:13" x14ac:dyDescent="0.25">
      <c r="D2217" s="2"/>
      <c r="H2217" t="s">
        <v>1913</v>
      </c>
      <c r="I2217" t="s">
        <v>4169</v>
      </c>
      <c r="K2217" t="s">
        <v>4135</v>
      </c>
      <c r="M2217" t="s">
        <v>4343</v>
      </c>
    </row>
    <row r="2218" spans="4:13" x14ac:dyDescent="0.25">
      <c r="D2218" s="2"/>
      <c r="E2218" s="2"/>
      <c r="H2218" t="s">
        <v>975</v>
      </c>
      <c r="I2218" t="s">
        <v>1945</v>
      </c>
      <c r="K2218" t="s">
        <v>5014</v>
      </c>
      <c r="M2218" t="s">
        <v>2850</v>
      </c>
    </row>
    <row r="2219" spans="4:13" x14ac:dyDescent="0.25">
      <c r="D2219" s="2"/>
      <c r="H2219" t="s">
        <v>1914</v>
      </c>
      <c r="I2219" t="s">
        <v>2101</v>
      </c>
      <c r="K2219" t="s">
        <v>5671</v>
      </c>
      <c r="M2219" t="s">
        <v>2070</v>
      </c>
    </row>
    <row r="2220" spans="4:13" x14ac:dyDescent="0.25">
      <c r="D2220" s="2"/>
      <c r="E2220" s="2"/>
      <c r="H2220" t="s">
        <v>4795</v>
      </c>
      <c r="I2220" t="s">
        <v>5033</v>
      </c>
      <c r="K2220" t="s">
        <v>3794</v>
      </c>
      <c r="M2220" t="s">
        <v>2851</v>
      </c>
    </row>
    <row r="2221" spans="4:13" x14ac:dyDescent="0.25">
      <c r="D2221" s="2"/>
      <c r="H2221" t="s">
        <v>977</v>
      </c>
      <c r="I2221" t="s">
        <v>3096</v>
      </c>
      <c r="K2221" t="s">
        <v>1436</v>
      </c>
      <c r="M2221" t="s">
        <v>3503</v>
      </c>
    </row>
    <row r="2222" spans="4:13" x14ac:dyDescent="0.25">
      <c r="D2222" s="2"/>
      <c r="E2222" s="2"/>
      <c r="H2222" t="s">
        <v>650</v>
      </c>
      <c r="I2222" t="s">
        <v>4394</v>
      </c>
      <c r="K2222" t="s">
        <v>800</v>
      </c>
      <c r="M2222" t="s">
        <v>2236</v>
      </c>
    </row>
    <row r="2223" spans="4:13" x14ac:dyDescent="0.25">
      <c r="D2223" s="2"/>
      <c r="H2223" t="s">
        <v>4796</v>
      </c>
      <c r="I2223" t="s">
        <v>4396</v>
      </c>
      <c r="K2223" t="s">
        <v>3797</v>
      </c>
      <c r="M2223" t="s">
        <v>2855</v>
      </c>
    </row>
    <row r="2224" spans="4:13" x14ac:dyDescent="0.25">
      <c r="D2224" s="2"/>
      <c r="E2224" s="2"/>
      <c r="H2224" t="s">
        <v>4517</v>
      </c>
      <c r="I2224" t="s">
        <v>5702</v>
      </c>
      <c r="K2224" t="s">
        <v>4375</v>
      </c>
      <c r="M2224" t="s">
        <v>2857</v>
      </c>
    </row>
    <row r="2225" spans="4:13" x14ac:dyDescent="0.25">
      <c r="D2225" s="2"/>
      <c r="H2225" t="s">
        <v>2059</v>
      </c>
      <c r="I2225" t="s">
        <v>4545</v>
      </c>
      <c r="K2225" t="s">
        <v>804</v>
      </c>
      <c r="M2225" t="s">
        <v>2858</v>
      </c>
    </row>
    <row r="2226" spans="4:13" x14ac:dyDescent="0.25">
      <c r="D2226" s="2"/>
      <c r="E2226" s="2"/>
      <c r="H2226" t="s">
        <v>654</v>
      </c>
      <c r="I2226" t="s">
        <v>3101</v>
      </c>
      <c r="K2226" t="s">
        <v>4376</v>
      </c>
      <c r="M2226" t="s">
        <v>5623</v>
      </c>
    </row>
    <row r="2227" spans="4:13" x14ac:dyDescent="0.25">
      <c r="D2227" s="2"/>
      <c r="H2227" t="s">
        <v>4065</v>
      </c>
      <c r="I2227" t="s">
        <v>4172</v>
      </c>
      <c r="K2227" t="s">
        <v>4377</v>
      </c>
      <c r="M2227" t="s">
        <v>4091</v>
      </c>
    </row>
    <row r="2228" spans="4:13" x14ac:dyDescent="0.25">
      <c r="D2228" s="2"/>
      <c r="E2228" s="2"/>
      <c r="H2228" t="s">
        <v>655</v>
      </c>
      <c r="I2228" t="s">
        <v>4399</v>
      </c>
      <c r="K2228" t="s">
        <v>4138</v>
      </c>
      <c r="M2228" t="s">
        <v>2860</v>
      </c>
    </row>
    <row r="2229" spans="4:13" x14ac:dyDescent="0.25">
      <c r="D2229" s="2"/>
      <c r="H2229" t="s">
        <v>1915</v>
      </c>
      <c r="I2229" t="s">
        <v>4546</v>
      </c>
      <c r="K2229" t="s">
        <v>1079</v>
      </c>
      <c r="M2229" t="s">
        <v>5379</v>
      </c>
    </row>
    <row r="2230" spans="4:13" x14ac:dyDescent="0.25">
      <c r="D2230" s="2"/>
      <c r="E2230" s="2"/>
      <c r="H2230" t="s">
        <v>5926</v>
      </c>
      <c r="I2230" t="s">
        <v>4867</v>
      </c>
      <c r="K2230" t="s">
        <v>4139</v>
      </c>
      <c r="M2230" t="s">
        <v>2239</v>
      </c>
    </row>
    <row r="2231" spans="4:13" x14ac:dyDescent="0.25">
      <c r="D2231" s="2"/>
      <c r="H2231" t="s">
        <v>5927</v>
      </c>
      <c r="I2231" t="s">
        <v>4401</v>
      </c>
      <c r="K2231" t="s">
        <v>3801</v>
      </c>
      <c r="M2231" t="s">
        <v>2864</v>
      </c>
    </row>
    <row r="2232" spans="4:13" x14ac:dyDescent="0.25">
      <c r="D2232" s="2"/>
      <c r="E2232" s="2"/>
      <c r="H2232" t="s">
        <v>2819</v>
      </c>
      <c r="I2232" t="s">
        <v>1948</v>
      </c>
      <c r="K2232" t="s">
        <v>1939</v>
      </c>
      <c r="M2232" t="s">
        <v>2869</v>
      </c>
    </row>
    <row r="2233" spans="4:13" x14ac:dyDescent="0.25">
      <c r="D2233" s="2"/>
      <c r="H2233" t="s">
        <v>659</v>
      </c>
      <c r="I2233" t="s">
        <v>5034</v>
      </c>
      <c r="K2233" t="s">
        <v>1085</v>
      </c>
      <c r="M2233" t="s">
        <v>2871</v>
      </c>
    </row>
    <row r="2234" spans="4:13" x14ac:dyDescent="0.25">
      <c r="D2234" s="2"/>
      <c r="E2234" s="2"/>
      <c r="H2234" t="s">
        <v>5610</v>
      </c>
      <c r="I2234" t="s">
        <v>3107</v>
      </c>
      <c r="K2234" t="s">
        <v>4142</v>
      </c>
      <c r="M2234" t="s">
        <v>2072</v>
      </c>
    </row>
    <row r="2235" spans="4:13" x14ac:dyDescent="0.25">
      <c r="D2235" s="2"/>
      <c r="H2235" t="s">
        <v>2061</v>
      </c>
      <c r="I2235" t="s">
        <v>4403</v>
      </c>
      <c r="K2235" t="s">
        <v>1614</v>
      </c>
      <c r="M2235" t="s">
        <v>2874</v>
      </c>
    </row>
    <row r="2236" spans="4:13" x14ac:dyDescent="0.25">
      <c r="D2236" s="2"/>
      <c r="E2236" s="2"/>
      <c r="H2236" t="s">
        <v>4068</v>
      </c>
      <c r="I2236" t="s">
        <v>3113</v>
      </c>
      <c r="K2236" t="s">
        <v>2091</v>
      </c>
      <c r="M2236" t="s">
        <v>2875</v>
      </c>
    </row>
    <row r="2237" spans="4:13" x14ac:dyDescent="0.25">
      <c r="D2237" s="2"/>
      <c r="H2237" t="s">
        <v>4337</v>
      </c>
      <c r="I2237" t="s">
        <v>3823</v>
      </c>
      <c r="K2237" t="s">
        <v>4144</v>
      </c>
      <c r="M2237" t="s">
        <v>4097</v>
      </c>
    </row>
    <row r="2238" spans="4:13" x14ac:dyDescent="0.25">
      <c r="D2238" s="2"/>
      <c r="E2238" s="2"/>
      <c r="H2238" t="s">
        <v>5611</v>
      </c>
      <c r="I2238" t="s">
        <v>5712</v>
      </c>
      <c r="K2238" t="s">
        <v>4659</v>
      </c>
      <c r="M2238" t="s">
        <v>2241</v>
      </c>
    </row>
    <row r="2239" spans="4:13" x14ac:dyDescent="0.25">
      <c r="D2239" s="2"/>
      <c r="H2239" t="s">
        <v>4454</v>
      </c>
      <c r="I2239" t="s">
        <v>2107</v>
      </c>
      <c r="K2239" t="s">
        <v>5401</v>
      </c>
      <c r="M2239" t="s">
        <v>5629</v>
      </c>
    </row>
    <row r="2240" spans="4:13" x14ac:dyDescent="0.25">
      <c r="D2240" s="2"/>
      <c r="E2240" s="2"/>
      <c r="H2240" t="s">
        <v>663</v>
      </c>
      <c r="I2240" t="s">
        <v>6026</v>
      </c>
      <c r="K2240" t="s">
        <v>813</v>
      </c>
      <c r="M2240" t="s">
        <v>2878</v>
      </c>
    </row>
    <row r="2241" spans="4:13" x14ac:dyDescent="0.25">
      <c r="D2241" s="2"/>
      <c r="H2241" t="s">
        <v>4339</v>
      </c>
      <c r="I2241" t="s">
        <v>5039</v>
      </c>
      <c r="K2241" t="s">
        <v>3805</v>
      </c>
      <c r="M2241" t="s">
        <v>2879</v>
      </c>
    </row>
    <row r="2242" spans="4:13" x14ac:dyDescent="0.25">
      <c r="D2242" s="2"/>
      <c r="E2242" s="2"/>
      <c r="H2242" t="s">
        <v>1418</v>
      </c>
      <c r="I2242" t="s">
        <v>6027</v>
      </c>
      <c r="K2242" t="s">
        <v>5404</v>
      </c>
      <c r="M2242" t="s">
        <v>4997</v>
      </c>
    </row>
    <row r="2243" spans="4:13" x14ac:dyDescent="0.25">
      <c r="D2243" s="2"/>
      <c r="H2243" t="s">
        <v>666</v>
      </c>
      <c r="I2243" t="s">
        <v>2289</v>
      </c>
      <c r="K2243" t="s">
        <v>4380</v>
      </c>
      <c r="M2243" t="s">
        <v>2074</v>
      </c>
    </row>
    <row r="2244" spans="4:13" x14ac:dyDescent="0.25">
      <c r="D2244" s="2"/>
      <c r="E2244" s="2"/>
      <c r="H2244" t="s">
        <v>668</v>
      </c>
      <c r="I2244" t="s">
        <v>3825</v>
      </c>
      <c r="K2244" t="s">
        <v>4847</v>
      </c>
      <c r="M2244" t="s">
        <v>2880</v>
      </c>
    </row>
    <row r="2245" spans="4:13" x14ac:dyDescent="0.25">
      <c r="D2245" s="2"/>
      <c r="H2245" t="s">
        <v>4800</v>
      </c>
      <c r="I2245" t="s">
        <v>6028</v>
      </c>
      <c r="K2245" t="s">
        <v>1092</v>
      </c>
      <c r="M2245" t="s">
        <v>1758</v>
      </c>
    </row>
    <row r="2246" spans="4:13" x14ac:dyDescent="0.25">
      <c r="D2246" s="2"/>
      <c r="E2246" s="2"/>
      <c r="H2246" t="s">
        <v>1818</v>
      </c>
      <c r="I2246" t="s">
        <v>4548</v>
      </c>
      <c r="K2246" t="s">
        <v>5681</v>
      </c>
      <c r="M2246" t="s">
        <v>1275</v>
      </c>
    </row>
    <row r="2247" spans="4:13" x14ac:dyDescent="0.25">
      <c r="D2247" s="2"/>
      <c r="H2247" t="s">
        <v>4985</v>
      </c>
      <c r="I2247" t="s">
        <v>4406</v>
      </c>
      <c r="K2247" t="s">
        <v>4382</v>
      </c>
      <c r="M2247" t="s">
        <v>2884</v>
      </c>
    </row>
    <row r="2248" spans="4:13" x14ac:dyDescent="0.25">
      <c r="D2248" s="2"/>
      <c r="E2248" s="2"/>
      <c r="H2248" t="s">
        <v>2230</v>
      </c>
      <c r="I2248" t="s">
        <v>1837</v>
      </c>
      <c r="K2248" t="s">
        <v>831</v>
      </c>
      <c r="M2248" t="s">
        <v>2885</v>
      </c>
    </row>
    <row r="2249" spans="4:13" x14ac:dyDescent="0.25">
      <c r="D2249" s="2"/>
      <c r="H2249" t="s">
        <v>4986</v>
      </c>
      <c r="I2249" t="s">
        <v>5040</v>
      </c>
      <c r="K2249" t="s">
        <v>5684</v>
      </c>
      <c r="M2249" t="s">
        <v>3764</v>
      </c>
    </row>
    <row r="2250" spans="4:13" x14ac:dyDescent="0.25">
      <c r="D2250" s="2"/>
      <c r="E2250" s="2"/>
      <c r="H2250" t="s">
        <v>3500</v>
      </c>
      <c r="I2250" t="s">
        <v>5041</v>
      </c>
      <c r="K2250" t="s">
        <v>4156</v>
      </c>
      <c r="M2250" t="s">
        <v>2887</v>
      </c>
    </row>
    <row r="2251" spans="4:13" x14ac:dyDescent="0.25">
      <c r="D2251" s="2"/>
      <c r="H2251" t="s">
        <v>1584</v>
      </c>
      <c r="I2251" t="s">
        <v>2291</v>
      </c>
      <c r="K2251" t="s">
        <v>4157</v>
      </c>
      <c r="M2251" t="s">
        <v>3509</v>
      </c>
    </row>
    <row r="2252" spans="4:13" x14ac:dyDescent="0.25">
      <c r="D2252" s="2"/>
      <c r="E2252" s="2"/>
      <c r="H2252" t="s">
        <v>670</v>
      </c>
      <c r="I2252" t="s">
        <v>4182</v>
      </c>
      <c r="K2252" t="s">
        <v>2276</v>
      </c>
      <c r="M2252" t="s">
        <v>5214</v>
      </c>
    </row>
    <row r="2253" spans="4:13" x14ac:dyDescent="0.25">
      <c r="D2253" s="2"/>
      <c r="H2253" t="s">
        <v>2231</v>
      </c>
      <c r="I2253" t="s">
        <v>5266</v>
      </c>
      <c r="K2253" t="s">
        <v>3808</v>
      </c>
      <c r="M2253" t="s">
        <v>5215</v>
      </c>
    </row>
    <row r="2254" spans="4:13" x14ac:dyDescent="0.25">
      <c r="D2254" s="2"/>
      <c r="E2254" s="2"/>
      <c r="H2254" t="s">
        <v>4987</v>
      </c>
      <c r="I2254" t="s">
        <v>4408</v>
      </c>
      <c r="K2254" t="s">
        <v>5028</v>
      </c>
      <c r="M2254" t="s">
        <v>2891</v>
      </c>
    </row>
    <row r="2255" spans="4:13" x14ac:dyDescent="0.25">
      <c r="D2255" s="2"/>
      <c r="H2255" t="s">
        <v>994</v>
      </c>
      <c r="I2255" t="s">
        <v>2292</v>
      </c>
      <c r="K2255" t="s">
        <v>3809</v>
      </c>
      <c r="M2255" t="s">
        <v>2080</v>
      </c>
    </row>
    <row r="2256" spans="4:13" x14ac:dyDescent="0.25">
      <c r="D2256" s="2"/>
      <c r="E2256" s="2"/>
      <c r="H2256" t="s">
        <v>5374</v>
      </c>
      <c r="I2256" t="s">
        <v>4606</v>
      </c>
      <c r="K2256" t="s">
        <v>1510</v>
      </c>
      <c r="M2256" t="s">
        <v>2247</v>
      </c>
    </row>
    <row r="2257" spans="4:13" x14ac:dyDescent="0.25">
      <c r="D2257" s="2"/>
      <c r="H2257" t="s">
        <v>3752</v>
      </c>
      <c r="I2257" t="s">
        <v>5268</v>
      </c>
      <c r="K2257" t="s">
        <v>845</v>
      </c>
      <c r="M2257" t="s">
        <v>5643</v>
      </c>
    </row>
    <row r="2258" spans="4:13" x14ac:dyDescent="0.25">
      <c r="D2258" s="2"/>
      <c r="E2258" s="2"/>
      <c r="H2258" t="s">
        <v>3753</v>
      </c>
      <c r="I2258" t="s">
        <v>907</v>
      </c>
      <c r="K2258" t="s">
        <v>3811</v>
      </c>
      <c r="M2258" t="s">
        <v>4533</v>
      </c>
    </row>
    <row r="2259" spans="4:13" x14ac:dyDescent="0.25">
      <c r="D2259" s="2"/>
      <c r="H2259" t="s">
        <v>78</v>
      </c>
      <c r="I2259" t="s">
        <v>2110</v>
      </c>
      <c r="K2259" t="s">
        <v>1445</v>
      </c>
      <c r="M2259" t="s">
        <v>2897</v>
      </c>
    </row>
    <row r="2260" spans="4:13" x14ac:dyDescent="0.25">
      <c r="D2260" s="2"/>
      <c r="E2260" s="2"/>
      <c r="H2260" t="s">
        <v>679</v>
      </c>
      <c r="I2260" t="s">
        <v>2293</v>
      </c>
      <c r="K2260" t="s">
        <v>1619</v>
      </c>
      <c r="M2260" t="s">
        <v>2898</v>
      </c>
    </row>
    <row r="2261" spans="4:13" x14ac:dyDescent="0.25">
      <c r="D2261" s="2"/>
      <c r="H2261" t="s">
        <v>5618</v>
      </c>
      <c r="I2261" t="s">
        <v>4552</v>
      </c>
      <c r="K2261" t="s">
        <v>2098</v>
      </c>
      <c r="M2261" t="s">
        <v>1667</v>
      </c>
    </row>
    <row r="2262" spans="4:13" x14ac:dyDescent="0.25">
      <c r="D2262" s="2"/>
      <c r="E2262" s="2"/>
      <c r="H2262" t="s">
        <v>681</v>
      </c>
      <c r="I2262" t="s">
        <v>3832</v>
      </c>
      <c r="K2262" t="s">
        <v>854</v>
      </c>
      <c r="M2262" t="s">
        <v>2899</v>
      </c>
    </row>
    <row r="2263" spans="4:13" x14ac:dyDescent="0.25">
      <c r="D2263" s="2"/>
      <c r="H2263" t="s">
        <v>5204</v>
      </c>
      <c r="I2263" t="s">
        <v>1456</v>
      </c>
      <c r="K2263" t="s">
        <v>4387</v>
      </c>
      <c r="M2263" t="s">
        <v>3510</v>
      </c>
    </row>
    <row r="2264" spans="4:13" x14ac:dyDescent="0.25">
      <c r="D2264" s="2"/>
      <c r="E2264" s="2"/>
      <c r="H2264" t="s">
        <v>4584</v>
      </c>
      <c r="I2264" t="s">
        <v>5416</v>
      </c>
      <c r="K2264" t="s">
        <v>3812</v>
      </c>
      <c r="M2264" t="s">
        <v>739</v>
      </c>
    </row>
    <row r="2265" spans="4:13" x14ac:dyDescent="0.25">
      <c r="D2265" s="2"/>
      <c r="H2265" t="s">
        <v>5619</v>
      </c>
      <c r="I2265" t="s">
        <v>4409</v>
      </c>
      <c r="K2265" t="s">
        <v>5250</v>
      </c>
      <c r="M2265" t="s">
        <v>2902</v>
      </c>
    </row>
    <row r="2266" spans="4:13" x14ac:dyDescent="0.25">
      <c r="D2266" s="2"/>
      <c r="E2266" s="2"/>
      <c r="H2266" t="s">
        <v>2068</v>
      </c>
      <c r="I2266" t="s">
        <v>3545</v>
      </c>
      <c r="K2266" t="s">
        <v>2278</v>
      </c>
      <c r="M2266" t="s">
        <v>2903</v>
      </c>
    </row>
    <row r="2267" spans="4:13" x14ac:dyDescent="0.25">
      <c r="D2267" s="2"/>
      <c r="H2267" t="s">
        <v>682</v>
      </c>
      <c r="I2267" t="s">
        <v>3148</v>
      </c>
      <c r="K2267" t="s">
        <v>4389</v>
      </c>
      <c r="M2267" t="s">
        <v>2904</v>
      </c>
    </row>
    <row r="2268" spans="4:13" x14ac:dyDescent="0.25">
      <c r="D2268" s="2"/>
      <c r="E2268" s="2"/>
      <c r="H2268" t="s">
        <v>5620</v>
      </c>
      <c r="I2268" t="s">
        <v>1138</v>
      </c>
      <c r="K2268" t="s">
        <v>1942</v>
      </c>
      <c r="M2268" t="s">
        <v>2905</v>
      </c>
    </row>
    <row r="2269" spans="4:13" x14ac:dyDescent="0.25">
      <c r="D2269" s="2"/>
      <c r="H2269" t="s">
        <v>4086</v>
      </c>
      <c r="I2269" t="s">
        <v>1460</v>
      </c>
      <c r="K2269" t="s">
        <v>1943</v>
      </c>
      <c r="M2269" t="s">
        <v>1601</v>
      </c>
    </row>
    <row r="2270" spans="4:13" x14ac:dyDescent="0.25">
      <c r="D2270" s="2"/>
      <c r="E2270" s="2"/>
      <c r="H2270" t="s">
        <v>4087</v>
      </c>
      <c r="I2270" t="s">
        <v>1461</v>
      </c>
      <c r="K2270" t="s">
        <v>5254</v>
      </c>
      <c r="M2270" t="s">
        <v>1281</v>
      </c>
    </row>
    <row r="2271" spans="4:13" x14ac:dyDescent="0.25">
      <c r="D2271" s="2"/>
      <c r="H2271" t="s">
        <v>79</v>
      </c>
      <c r="I2271" t="s">
        <v>1675</v>
      </c>
      <c r="K2271" t="s">
        <v>5693</v>
      </c>
      <c r="M2271" t="s">
        <v>4108</v>
      </c>
    </row>
    <row r="2272" spans="4:13" x14ac:dyDescent="0.25">
      <c r="D2272" s="2"/>
      <c r="E2272" s="2"/>
      <c r="H2272" t="s">
        <v>4345</v>
      </c>
      <c r="K2272" t="s">
        <v>1447</v>
      </c>
      <c r="M2272" t="s">
        <v>2908</v>
      </c>
    </row>
    <row r="2273" spans="4:13" x14ac:dyDescent="0.25">
      <c r="D2273" s="2"/>
      <c r="H2273" t="s">
        <v>694</v>
      </c>
      <c r="K2273" t="s">
        <v>2281</v>
      </c>
      <c r="M2273" t="s">
        <v>2912</v>
      </c>
    </row>
    <row r="2274" spans="4:13" x14ac:dyDescent="0.25">
      <c r="D2274" s="2"/>
      <c r="E2274" s="2"/>
      <c r="H2274" t="s">
        <v>5208</v>
      </c>
      <c r="K2274" t="s">
        <v>3816</v>
      </c>
      <c r="M2274" t="s">
        <v>2916</v>
      </c>
    </row>
    <row r="2275" spans="4:13" x14ac:dyDescent="0.25">
      <c r="D2275" s="2"/>
      <c r="H2275" t="s">
        <v>1593</v>
      </c>
      <c r="K2275" t="s">
        <v>5257</v>
      </c>
      <c r="M2275" t="s">
        <v>2917</v>
      </c>
    </row>
    <row r="2276" spans="4:13" x14ac:dyDescent="0.25">
      <c r="D2276" s="2"/>
      <c r="E2276" s="2"/>
      <c r="H2276" t="s">
        <v>4528</v>
      </c>
      <c r="K2276" t="s">
        <v>4862</v>
      </c>
      <c r="M2276" t="s">
        <v>5650</v>
      </c>
    </row>
    <row r="2277" spans="4:13" x14ac:dyDescent="0.25">
      <c r="D2277" s="2"/>
      <c r="H2277" t="s">
        <v>5624</v>
      </c>
      <c r="K2277" t="s">
        <v>4166</v>
      </c>
      <c r="M2277" t="s">
        <v>2920</v>
      </c>
    </row>
    <row r="2278" spans="4:13" x14ac:dyDescent="0.25">
      <c r="D2278" s="2"/>
      <c r="E2278" s="2"/>
      <c r="H2278" t="s">
        <v>3345</v>
      </c>
      <c r="K2278" t="s">
        <v>3817</v>
      </c>
      <c r="M2278" t="s">
        <v>758</v>
      </c>
    </row>
    <row r="2279" spans="4:13" x14ac:dyDescent="0.25">
      <c r="D2279" s="2"/>
      <c r="H2279" t="s">
        <v>4348</v>
      </c>
      <c r="K2279" t="s">
        <v>4167</v>
      </c>
      <c r="M2279" t="s">
        <v>2922</v>
      </c>
    </row>
    <row r="2280" spans="4:13" x14ac:dyDescent="0.25">
      <c r="D2280" s="2"/>
      <c r="E2280" s="2"/>
      <c r="H2280" t="s">
        <v>81</v>
      </c>
      <c r="K2280" t="s">
        <v>1945</v>
      </c>
      <c r="M2280" t="s">
        <v>2926</v>
      </c>
    </row>
    <row r="2281" spans="4:13" x14ac:dyDescent="0.25">
      <c r="D2281" s="2"/>
      <c r="H2281" t="s">
        <v>2240</v>
      </c>
      <c r="K2281" t="s">
        <v>4170</v>
      </c>
      <c r="M2281" t="s">
        <v>2928</v>
      </c>
    </row>
    <row r="2282" spans="4:13" x14ac:dyDescent="0.25">
      <c r="D2282" s="2"/>
      <c r="E2282" s="2"/>
      <c r="H2282" t="s">
        <v>707</v>
      </c>
      <c r="K2282" t="s">
        <v>2284</v>
      </c>
      <c r="M2282" t="s">
        <v>2929</v>
      </c>
    </row>
    <row r="2283" spans="4:13" x14ac:dyDescent="0.25">
      <c r="D2283" s="2"/>
      <c r="H2283" t="s">
        <v>1157</v>
      </c>
      <c r="K2283" t="s">
        <v>3818</v>
      </c>
      <c r="M2283" t="s">
        <v>5652</v>
      </c>
    </row>
    <row r="2284" spans="4:13" x14ac:dyDescent="0.25">
      <c r="D2284" s="2"/>
      <c r="E2284" s="2"/>
      <c r="H2284" t="s">
        <v>1012</v>
      </c>
      <c r="K2284" t="s">
        <v>5702</v>
      </c>
      <c r="M2284" t="s">
        <v>3778</v>
      </c>
    </row>
    <row r="2285" spans="4:13" x14ac:dyDescent="0.25">
      <c r="D2285" s="2"/>
      <c r="H2285" t="s">
        <v>3505</v>
      </c>
      <c r="K2285" t="s">
        <v>4399</v>
      </c>
      <c r="M2285" t="s">
        <v>2935</v>
      </c>
    </row>
    <row r="2286" spans="4:13" x14ac:dyDescent="0.25">
      <c r="D2286" s="2"/>
      <c r="E2286" s="2"/>
      <c r="H2286" t="s">
        <v>709</v>
      </c>
      <c r="K2286" t="s">
        <v>888</v>
      </c>
      <c r="M2286" t="s">
        <v>2937</v>
      </c>
    </row>
    <row r="2287" spans="4:13" x14ac:dyDescent="0.25">
      <c r="D2287" s="2"/>
      <c r="H2287" t="s">
        <v>4994</v>
      </c>
      <c r="K2287" t="s">
        <v>4401</v>
      </c>
      <c r="M2287" t="s">
        <v>2939</v>
      </c>
    </row>
    <row r="2288" spans="4:13" x14ac:dyDescent="0.25">
      <c r="D2288" s="2"/>
      <c r="E2288" s="2"/>
      <c r="H2288" t="s">
        <v>710</v>
      </c>
      <c r="K2288" t="s">
        <v>1948</v>
      </c>
      <c r="M2288" t="s">
        <v>4591</v>
      </c>
    </row>
    <row r="2289" spans="4:13" x14ac:dyDescent="0.25">
      <c r="D2289" s="2"/>
      <c r="H2289" t="s">
        <v>714</v>
      </c>
      <c r="K2289" t="s">
        <v>5034</v>
      </c>
      <c r="M2289" t="s">
        <v>4118</v>
      </c>
    </row>
    <row r="2290" spans="4:13" x14ac:dyDescent="0.25">
      <c r="D2290" s="2"/>
      <c r="E2290" s="2"/>
      <c r="H2290" t="s">
        <v>5631</v>
      </c>
      <c r="K2290" t="s">
        <v>3822</v>
      </c>
      <c r="M2290" t="s">
        <v>4830</v>
      </c>
    </row>
    <row r="2291" spans="4:13" x14ac:dyDescent="0.25">
      <c r="D2291" s="2"/>
      <c r="H2291" t="s">
        <v>1926</v>
      </c>
      <c r="K2291" t="s">
        <v>5712</v>
      </c>
      <c r="M2291" t="s">
        <v>2943</v>
      </c>
    </row>
    <row r="2292" spans="4:13" x14ac:dyDescent="0.25">
      <c r="D2292" s="2"/>
      <c r="E2292" s="2"/>
      <c r="H2292" t="s">
        <v>4352</v>
      </c>
      <c r="K2292" t="s">
        <v>2107</v>
      </c>
      <c r="M2292" t="s">
        <v>5658</v>
      </c>
    </row>
    <row r="2293" spans="4:13" x14ac:dyDescent="0.25">
      <c r="D2293" s="2"/>
      <c r="H2293" t="s">
        <v>2243</v>
      </c>
      <c r="K2293" t="s">
        <v>1623</v>
      </c>
      <c r="M2293" t="s">
        <v>776</v>
      </c>
    </row>
    <row r="2294" spans="4:13" x14ac:dyDescent="0.25">
      <c r="D2294" s="2"/>
      <c r="E2294" s="2"/>
      <c r="H2294" t="s">
        <v>718</v>
      </c>
      <c r="K2294" t="s">
        <v>4181</v>
      </c>
      <c r="M2294" t="s">
        <v>2944</v>
      </c>
    </row>
    <row r="2295" spans="4:13" x14ac:dyDescent="0.25">
      <c r="D2295" s="2"/>
      <c r="H2295" t="s">
        <v>4353</v>
      </c>
      <c r="K2295" t="s">
        <v>1624</v>
      </c>
      <c r="M2295" t="s">
        <v>2946</v>
      </c>
    </row>
    <row r="2296" spans="4:13" x14ac:dyDescent="0.25">
      <c r="D2296" s="2"/>
      <c r="E2296" s="2"/>
      <c r="H2296" t="s">
        <v>721</v>
      </c>
      <c r="K2296" t="s">
        <v>4183</v>
      </c>
      <c r="M2296" t="s">
        <v>2947</v>
      </c>
    </row>
    <row r="2297" spans="4:13" x14ac:dyDescent="0.25">
      <c r="D2297" s="2"/>
      <c r="H2297" t="s">
        <v>2075</v>
      </c>
      <c r="K2297" t="s">
        <v>3828</v>
      </c>
      <c r="M2297" t="s">
        <v>5659</v>
      </c>
    </row>
    <row r="2298" spans="4:13" x14ac:dyDescent="0.25">
      <c r="D2298" s="2"/>
      <c r="E2298" s="2"/>
      <c r="H2298" t="s">
        <v>722</v>
      </c>
      <c r="K2298" t="s">
        <v>3829</v>
      </c>
      <c r="M2298" t="s">
        <v>2950</v>
      </c>
    </row>
    <row r="2299" spans="4:13" x14ac:dyDescent="0.25">
      <c r="D2299" s="2"/>
      <c r="H2299" t="s">
        <v>5293</v>
      </c>
      <c r="K2299" t="s">
        <v>4664</v>
      </c>
      <c r="M2299" t="s">
        <v>2952</v>
      </c>
    </row>
    <row r="2300" spans="4:13" x14ac:dyDescent="0.25">
      <c r="D2300" s="2"/>
      <c r="E2300" s="2"/>
      <c r="H2300" t="s">
        <v>5000</v>
      </c>
      <c r="K2300" t="s">
        <v>2293</v>
      </c>
      <c r="M2300" t="s">
        <v>3515</v>
      </c>
    </row>
    <row r="2301" spans="4:13" x14ac:dyDescent="0.25">
      <c r="D2301" s="2"/>
      <c r="H2301" t="s">
        <v>729</v>
      </c>
      <c r="K2301" t="s">
        <v>5044</v>
      </c>
      <c r="M2301" t="s">
        <v>2953</v>
      </c>
    </row>
    <row r="2302" spans="4:13" x14ac:dyDescent="0.25">
      <c r="D2302" s="2"/>
      <c r="E2302" s="2"/>
      <c r="H2302" t="s">
        <v>2078</v>
      </c>
      <c r="K2302" t="s">
        <v>3834</v>
      </c>
      <c r="M2302" t="s">
        <v>781</v>
      </c>
    </row>
    <row r="2303" spans="4:13" x14ac:dyDescent="0.25">
      <c r="D2303" s="2"/>
      <c r="H2303" t="s">
        <v>731</v>
      </c>
      <c r="K2303" t="s">
        <v>4874</v>
      </c>
      <c r="M2303" t="s">
        <v>5663</v>
      </c>
    </row>
    <row r="2304" spans="4:13" x14ac:dyDescent="0.25">
      <c r="D2304" s="2"/>
      <c r="E2304" s="2"/>
      <c r="H2304" t="s">
        <v>732</v>
      </c>
      <c r="K2304" t="s">
        <v>2295</v>
      </c>
      <c r="M2304" t="s">
        <v>5231</v>
      </c>
    </row>
    <row r="2305" spans="4:13" x14ac:dyDescent="0.25">
      <c r="D2305" s="2"/>
      <c r="H2305" t="s">
        <v>4356</v>
      </c>
      <c r="K2305" t="s">
        <v>2297</v>
      </c>
      <c r="M2305" t="s">
        <v>5012</v>
      </c>
    </row>
    <row r="2306" spans="4:13" x14ac:dyDescent="0.25">
      <c r="D2306" s="2"/>
      <c r="E2306" s="2"/>
      <c r="H2306" t="s">
        <v>1024</v>
      </c>
      <c r="K2306" t="s">
        <v>5722</v>
      </c>
      <c r="M2306" t="s">
        <v>2961</v>
      </c>
    </row>
    <row r="2307" spans="4:13" x14ac:dyDescent="0.25">
      <c r="D2307" s="2"/>
      <c r="H2307" t="s">
        <v>5002</v>
      </c>
      <c r="K2307" t="s">
        <v>4876</v>
      </c>
      <c r="M2307" t="s">
        <v>4369</v>
      </c>
    </row>
    <row r="2308" spans="4:13" x14ac:dyDescent="0.25">
      <c r="D2308" s="2"/>
      <c r="E2308" s="2"/>
      <c r="H2308" t="s">
        <v>735</v>
      </c>
      <c r="M2308" t="s">
        <v>4370</v>
      </c>
    </row>
    <row r="2309" spans="4:13" x14ac:dyDescent="0.25">
      <c r="D2309" s="2"/>
      <c r="H2309" t="s">
        <v>736</v>
      </c>
      <c r="M2309" t="s">
        <v>1936</v>
      </c>
    </row>
    <row r="2310" spans="4:13" x14ac:dyDescent="0.25">
      <c r="D2310" s="2"/>
      <c r="E2310" s="2"/>
      <c r="H2310" t="s">
        <v>737</v>
      </c>
      <c r="M2310" t="s">
        <v>2962</v>
      </c>
    </row>
    <row r="2311" spans="4:13" x14ac:dyDescent="0.25">
      <c r="D2311" s="2"/>
      <c r="H2311" t="s">
        <v>5218</v>
      </c>
      <c r="M2311" t="s">
        <v>4372</v>
      </c>
    </row>
    <row r="2312" spans="4:13" x14ac:dyDescent="0.25">
      <c r="D2312" s="2"/>
      <c r="E2312" s="2"/>
      <c r="H2312" t="s">
        <v>4102</v>
      </c>
      <c r="M2312" t="s">
        <v>1832</v>
      </c>
    </row>
    <row r="2313" spans="4:13" x14ac:dyDescent="0.25">
      <c r="D2313" s="2"/>
      <c r="H2313" t="s">
        <v>3770</v>
      </c>
      <c r="M2313" t="s">
        <v>2089</v>
      </c>
    </row>
    <row r="2314" spans="4:13" x14ac:dyDescent="0.25">
      <c r="D2314" s="2"/>
      <c r="E2314" s="2"/>
      <c r="H2314" t="s">
        <v>1601</v>
      </c>
      <c r="M2314" t="s">
        <v>4833</v>
      </c>
    </row>
    <row r="2315" spans="4:13" x14ac:dyDescent="0.25">
      <c r="D2315" s="2"/>
      <c r="H2315" t="s">
        <v>5219</v>
      </c>
      <c r="M2315" t="s">
        <v>5664</v>
      </c>
    </row>
    <row r="2316" spans="4:13" x14ac:dyDescent="0.25">
      <c r="D2316" s="2"/>
      <c r="E2316" s="2"/>
      <c r="H2316" t="s">
        <v>4105</v>
      </c>
      <c r="M2316" t="s">
        <v>2970</v>
      </c>
    </row>
    <row r="2317" spans="4:13" x14ac:dyDescent="0.25">
      <c r="D2317" s="2"/>
      <c r="H2317" t="s">
        <v>2250</v>
      </c>
      <c r="M2317" t="s">
        <v>4129</v>
      </c>
    </row>
    <row r="2318" spans="4:13" x14ac:dyDescent="0.25">
      <c r="D2318" s="2"/>
      <c r="E2318" s="2"/>
      <c r="H2318" t="s">
        <v>743</v>
      </c>
      <c r="M2318" t="s">
        <v>2971</v>
      </c>
    </row>
    <row r="2319" spans="4:13" x14ac:dyDescent="0.25">
      <c r="D2319" s="2"/>
      <c r="H2319" t="s">
        <v>5221</v>
      </c>
      <c r="M2319" t="s">
        <v>3522</v>
      </c>
    </row>
    <row r="2320" spans="4:13" x14ac:dyDescent="0.25">
      <c r="D2320" s="2"/>
      <c r="E2320" s="2"/>
      <c r="H2320" t="s">
        <v>1030</v>
      </c>
      <c r="M2320" t="s">
        <v>2972</v>
      </c>
    </row>
    <row r="2321" spans="4:13" x14ac:dyDescent="0.25">
      <c r="D2321" s="2"/>
      <c r="H2321" t="s">
        <v>2251</v>
      </c>
      <c r="M2321" t="s">
        <v>2976</v>
      </c>
    </row>
    <row r="2322" spans="4:13" x14ac:dyDescent="0.25">
      <c r="D2322" s="2"/>
      <c r="E2322" s="2"/>
      <c r="H2322" t="s">
        <v>1032</v>
      </c>
      <c r="M2322" t="s">
        <v>2977</v>
      </c>
    </row>
    <row r="2323" spans="4:13" x14ac:dyDescent="0.25">
      <c r="D2323" s="2"/>
      <c r="H2323" t="s">
        <v>4111</v>
      </c>
      <c r="M2323" t="s">
        <v>1068</v>
      </c>
    </row>
    <row r="2324" spans="4:13" x14ac:dyDescent="0.25">
      <c r="D2324" s="2"/>
      <c r="E2324" s="2"/>
      <c r="H2324" t="s">
        <v>3772</v>
      </c>
      <c r="M2324" t="s">
        <v>2980</v>
      </c>
    </row>
    <row r="2325" spans="4:13" x14ac:dyDescent="0.25">
      <c r="D2325" s="2"/>
      <c r="H2325" t="s">
        <v>1603</v>
      </c>
      <c r="M2325" t="s">
        <v>3794</v>
      </c>
    </row>
    <row r="2326" spans="4:13" x14ac:dyDescent="0.25">
      <c r="D2326" s="2"/>
      <c r="E2326" s="2"/>
      <c r="H2326" t="s">
        <v>2082</v>
      </c>
      <c r="M2326" t="s">
        <v>2981</v>
      </c>
    </row>
    <row r="2327" spans="4:13" x14ac:dyDescent="0.25">
      <c r="D2327" s="2"/>
      <c r="H2327" t="s">
        <v>748</v>
      </c>
      <c r="M2327" t="s">
        <v>2983</v>
      </c>
    </row>
    <row r="2328" spans="4:13" x14ac:dyDescent="0.25">
      <c r="D2328" s="2"/>
      <c r="E2328" s="2"/>
      <c r="H2328" t="s">
        <v>5295</v>
      </c>
      <c r="M2328" t="s">
        <v>2985</v>
      </c>
    </row>
    <row r="2329" spans="4:13" x14ac:dyDescent="0.25">
      <c r="D2329" s="2"/>
      <c r="H2329" t="s">
        <v>5222</v>
      </c>
      <c r="M2329" t="s">
        <v>2988</v>
      </c>
    </row>
    <row r="2330" spans="4:13" x14ac:dyDescent="0.25">
      <c r="D2330" s="2"/>
      <c r="E2330" s="2"/>
      <c r="H2330" t="s">
        <v>1605</v>
      </c>
      <c r="M2330" t="s">
        <v>2991</v>
      </c>
    </row>
    <row r="2331" spans="4:13" x14ac:dyDescent="0.25">
      <c r="D2331" s="2"/>
      <c r="H2331" t="s">
        <v>753</v>
      </c>
      <c r="M2331" t="s">
        <v>3803</v>
      </c>
    </row>
    <row r="2332" spans="4:13" x14ac:dyDescent="0.25">
      <c r="D2332" s="2"/>
      <c r="E2332" s="2"/>
      <c r="H2332" t="s">
        <v>4537</v>
      </c>
      <c r="M2332" t="s">
        <v>2994</v>
      </c>
    </row>
    <row r="2333" spans="4:13" x14ac:dyDescent="0.25">
      <c r="D2333" s="2"/>
      <c r="H2333" t="s">
        <v>3776</v>
      </c>
      <c r="M2333" t="s">
        <v>2997</v>
      </c>
    </row>
    <row r="2334" spans="4:13" x14ac:dyDescent="0.25">
      <c r="D2334" s="2"/>
      <c r="E2334" s="2"/>
      <c r="H2334" t="s">
        <v>1041</v>
      </c>
      <c r="M2334" t="s">
        <v>2998</v>
      </c>
    </row>
    <row r="2335" spans="4:13" x14ac:dyDescent="0.25">
      <c r="D2335" s="2"/>
      <c r="H2335" t="s">
        <v>754</v>
      </c>
      <c r="M2335" t="s">
        <v>3000</v>
      </c>
    </row>
    <row r="2336" spans="4:13" x14ac:dyDescent="0.25">
      <c r="D2336" s="2"/>
      <c r="E2336" s="2"/>
      <c r="H2336" t="s">
        <v>755</v>
      </c>
      <c r="M2336" t="s">
        <v>3001</v>
      </c>
    </row>
    <row r="2337" spans="4:13" x14ac:dyDescent="0.25">
      <c r="D2337" s="2"/>
      <c r="H2337" t="s">
        <v>2252</v>
      </c>
      <c r="M2337" t="s">
        <v>3002</v>
      </c>
    </row>
    <row r="2338" spans="4:13" x14ac:dyDescent="0.25">
      <c r="D2338" s="2"/>
      <c r="E2338" s="2"/>
      <c r="H2338" t="s">
        <v>2084</v>
      </c>
      <c r="M2338" t="s">
        <v>2091</v>
      </c>
    </row>
    <row r="2339" spans="4:13" x14ac:dyDescent="0.25">
      <c r="D2339" s="2"/>
      <c r="H2339" t="s">
        <v>4653</v>
      </c>
      <c r="M2339" t="s">
        <v>3804</v>
      </c>
    </row>
    <row r="2340" spans="4:13" x14ac:dyDescent="0.25">
      <c r="D2340" s="2"/>
      <c r="E2340" s="2"/>
      <c r="H2340" t="s">
        <v>4115</v>
      </c>
      <c r="M2340" t="s">
        <v>4659</v>
      </c>
    </row>
    <row r="2341" spans="4:13" x14ac:dyDescent="0.25">
      <c r="D2341" s="2"/>
      <c r="H2341" t="s">
        <v>760</v>
      </c>
      <c r="M2341" t="s">
        <v>813</v>
      </c>
    </row>
    <row r="2342" spans="4:13" x14ac:dyDescent="0.25">
      <c r="D2342" s="2"/>
      <c r="E2342" s="2"/>
      <c r="H2342" t="s">
        <v>1763</v>
      </c>
      <c r="M2342" t="s">
        <v>1087</v>
      </c>
    </row>
    <row r="2343" spans="4:13" x14ac:dyDescent="0.25">
      <c r="D2343" s="2"/>
      <c r="H2343" t="s">
        <v>761</v>
      </c>
      <c r="M2343" t="s">
        <v>3007</v>
      </c>
    </row>
    <row r="2344" spans="4:13" x14ac:dyDescent="0.25">
      <c r="D2344" s="2"/>
      <c r="E2344" s="2"/>
      <c r="H2344" t="s">
        <v>5296</v>
      </c>
      <c r="M2344" t="s">
        <v>3012</v>
      </c>
    </row>
    <row r="2345" spans="4:13" x14ac:dyDescent="0.25">
      <c r="D2345" s="2"/>
      <c r="H2345" t="s">
        <v>5226</v>
      </c>
      <c r="M2345" t="s">
        <v>3014</v>
      </c>
    </row>
    <row r="2346" spans="4:13" x14ac:dyDescent="0.25">
      <c r="D2346" s="2"/>
      <c r="E2346" s="2"/>
      <c r="H2346" t="s">
        <v>1049</v>
      </c>
      <c r="M2346" t="s">
        <v>4148</v>
      </c>
    </row>
    <row r="2347" spans="4:13" x14ac:dyDescent="0.25">
      <c r="D2347" s="2"/>
      <c r="H2347" t="s">
        <v>765</v>
      </c>
      <c r="M2347" t="s">
        <v>3016</v>
      </c>
    </row>
    <row r="2348" spans="4:13" x14ac:dyDescent="0.25">
      <c r="D2348" s="2"/>
      <c r="E2348" s="2"/>
      <c r="H2348" t="s">
        <v>4117</v>
      </c>
      <c r="M2348" t="s">
        <v>3020</v>
      </c>
    </row>
    <row r="2349" spans="4:13" x14ac:dyDescent="0.25">
      <c r="D2349" s="2"/>
      <c r="H2349" t="s">
        <v>1829</v>
      </c>
      <c r="M2349" t="s">
        <v>4849</v>
      </c>
    </row>
    <row r="2350" spans="4:13" x14ac:dyDescent="0.25">
      <c r="D2350" s="2"/>
      <c r="E2350" s="2"/>
      <c r="H2350" t="s">
        <v>769</v>
      </c>
      <c r="M2350" t="s">
        <v>3022</v>
      </c>
    </row>
    <row r="2351" spans="4:13" x14ac:dyDescent="0.25">
      <c r="D2351" s="2"/>
      <c r="H2351" t="s">
        <v>771</v>
      </c>
      <c r="M2351" t="s">
        <v>5681</v>
      </c>
    </row>
    <row r="2352" spans="4:13" x14ac:dyDescent="0.25">
      <c r="D2352" s="2"/>
      <c r="E2352" s="2"/>
      <c r="H2352" t="s">
        <v>3782</v>
      </c>
      <c r="M2352" t="s">
        <v>831</v>
      </c>
    </row>
    <row r="2353" spans="4:13" x14ac:dyDescent="0.25">
      <c r="D2353" s="2"/>
      <c r="H2353" t="s">
        <v>2086</v>
      </c>
      <c r="M2353" t="s">
        <v>3029</v>
      </c>
    </row>
    <row r="2354" spans="4:13" x14ac:dyDescent="0.25">
      <c r="D2354" s="2"/>
      <c r="E2354" s="2"/>
      <c r="H2354" t="s">
        <v>773</v>
      </c>
      <c r="M2354" t="s">
        <v>3030</v>
      </c>
    </row>
    <row r="2355" spans="4:13" x14ac:dyDescent="0.25">
      <c r="D2355" s="2"/>
      <c r="H2355" t="s">
        <v>774</v>
      </c>
      <c r="M2355" t="s">
        <v>3034</v>
      </c>
    </row>
    <row r="2356" spans="4:13" x14ac:dyDescent="0.25">
      <c r="D2356" s="2"/>
      <c r="E2356" s="2"/>
      <c r="H2356" t="s">
        <v>4591</v>
      </c>
      <c r="M2356" t="s">
        <v>3036</v>
      </c>
    </row>
    <row r="2357" spans="4:13" x14ac:dyDescent="0.25">
      <c r="D2357" s="2"/>
      <c r="H2357" t="s">
        <v>1770</v>
      </c>
      <c r="M2357" t="s">
        <v>3038</v>
      </c>
    </row>
    <row r="2358" spans="4:13" x14ac:dyDescent="0.25">
      <c r="D2358" s="2"/>
      <c r="E2358" s="2"/>
      <c r="H2358" t="s">
        <v>1054</v>
      </c>
      <c r="M2358" t="s">
        <v>3041</v>
      </c>
    </row>
    <row r="2359" spans="4:13" x14ac:dyDescent="0.25">
      <c r="D2359" s="2"/>
      <c r="H2359" t="s">
        <v>5658</v>
      </c>
      <c r="M2359" t="s">
        <v>3042</v>
      </c>
    </row>
    <row r="2360" spans="4:13" x14ac:dyDescent="0.25">
      <c r="D2360" s="2"/>
      <c r="E2360" s="2"/>
      <c r="H2360" t="s">
        <v>1056</v>
      </c>
      <c r="M2360" t="s">
        <v>4155</v>
      </c>
    </row>
    <row r="2361" spans="4:13" x14ac:dyDescent="0.25">
      <c r="D2361" s="2"/>
      <c r="H2361" t="s">
        <v>4365</v>
      </c>
      <c r="M2361" t="s">
        <v>839</v>
      </c>
    </row>
    <row r="2362" spans="4:13" x14ac:dyDescent="0.25">
      <c r="D2362" s="2"/>
      <c r="E2362" s="2"/>
      <c r="H2362" t="s">
        <v>4831</v>
      </c>
      <c r="M2362" t="s">
        <v>5028</v>
      </c>
    </row>
    <row r="2363" spans="4:13" x14ac:dyDescent="0.25">
      <c r="D2363" s="2"/>
      <c r="H2363" t="s">
        <v>779</v>
      </c>
      <c r="M2363" t="s">
        <v>3045</v>
      </c>
    </row>
    <row r="2364" spans="4:13" x14ac:dyDescent="0.25">
      <c r="D2364" s="2"/>
      <c r="E2364" s="2"/>
      <c r="H2364" t="s">
        <v>5230</v>
      </c>
      <c r="M2364" t="s">
        <v>5689</v>
      </c>
    </row>
    <row r="2365" spans="4:13" x14ac:dyDescent="0.25">
      <c r="D2365" s="2"/>
      <c r="H2365" t="s">
        <v>2088</v>
      </c>
      <c r="M2365" t="s">
        <v>3046</v>
      </c>
    </row>
    <row r="2366" spans="4:13" x14ac:dyDescent="0.25">
      <c r="D2366" s="2"/>
      <c r="E2366" s="2"/>
      <c r="H2366" t="s">
        <v>3787</v>
      </c>
      <c r="M2366" t="s">
        <v>2097</v>
      </c>
    </row>
    <row r="2367" spans="4:13" x14ac:dyDescent="0.25">
      <c r="D2367" s="2"/>
      <c r="H2367" t="s">
        <v>784</v>
      </c>
      <c r="M2367" t="s">
        <v>4160</v>
      </c>
    </row>
    <row r="2368" spans="4:13" x14ac:dyDescent="0.25">
      <c r="D2368" s="2"/>
      <c r="E2368" s="2"/>
      <c r="H2368" t="s">
        <v>5984</v>
      </c>
      <c r="M2368" t="s">
        <v>1619</v>
      </c>
    </row>
    <row r="2369" spans="4:13" x14ac:dyDescent="0.25">
      <c r="D2369" s="2"/>
      <c r="H2369" t="s">
        <v>4371</v>
      </c>
      <c r="M2369" t="s">
        <v>3052</v>
      </c>
    </row>
    <row r="2370" spans="4:13" x14ac:dyDescent="0.25">
      <c r="D2370" s="2"/>
      <c r="E2370" s="2"/>
      <c r="H2370" t="s">
        <v>4541</v>
      </c>
      <c r="M2370" t="s">
        <v>2099</v>
      </c>
    </row>
    <row r="2371" spans="4:13" x14ac:dyDescent="0.25">
      <c r="D2371" s="2"/>
      <c r="H2371" t="s">
        <v>5987</v>
      </c>
      <c r="M2371" t="s">
        <v>854</v>
      </c>
    </row>
    <row r="2372" spans="4:13" x14ac:dyDescent="0.25">
      <c r="D2372" s="2"/>
      <c r="E2372" s="2"/>
      <c r="H2372" t="s">
        <v>3790</v>
      </c>
      <c r="M2372" t="s">
        <v>3054</v>
      </c>
    </row>
    <row r="2373" spans="4:13" x14ac:dyDescent="0.25">
      <c r="D2373" s="2"/>
      <c r="H2373" t="s">
        <v>4594</v>
      </c>
      <c r="M2373" t="s">
        <v>3056</v>
      </c>
    </row>
    <row r="2374" spans="4:13" x14ac:dyDescent="0.25">
      <c r="D2374" s="2"/>
      <c r="E2374" s="2"/>
      <c r="H2374" t="s">
        <v>787</v>
      </c>
      <c r="M2374" t="s">
        <v>5254</v>
      </c>
    </row>
    <row r="2375" spans="4:13" x14ac:dyDescent="0.25">
      <c r="D2375" s="2"/>
      <c r="H2375" t="s">
        <v>4374</v>
      </c>
      <c r="M2375" t="s">
        <v>5693</v>
      </c>
    </row>
    <row r="2376" spans="4:13" x14ac:dyDescent="0.25">
      <c r="D2376" s="2"/>
      <c r="E2376" s="2"/>
      <c r="H2376" t="s">
        <v>3377</v>
      </c>
      <c r="M2376" t="s">
        <v>3067</v>
      </c>
    </row>
    <row r="2377" spans="4:13" x14ac:dyDescent="0.25">
      <c r="D2377" s="2"/>
      <c r="H2377" t="s">
        <v>5235</v>
      </c>
      <c r="M2377" t="s">
        <v>3070</v>
      </c>
    </row>
    <row r="2378" spans="4:13" x14ac:dyDescent="0.25">
      <c r="D2378" s="2"/>
      <c r="E2378" s="2"/>
      <c r="H2378" t="s">
        <v>1064</v>
      </c>
      <c r="M2378" t="s">
        <v>3072</v>
      </c>
    </row>
    <row r="2379" spans="4:13" x14ac:dyDescent="0.25">
      <c r="D2379" s="2"/>
      <c r="H2379" t="s">
        <v>2262</v>
      </c>
      <c r="M2379" t="s">
        <v>4391</v>
      </c>
    </row>
    <row r="2380" spans="4:13" x14ac:dyDescent="0.25">
      <c r="D2380" s="2"/>
      <c r="E2380" s="2"/>
      <c r="H2380" t="s">
        <v>792</v>
      </c>
      <c r="M2380" t="s">
        <v>5257</v>
      </c>
    </row>
    <row r="2381" spans="4:13" x14ac:dyDescent="0.25">
      <c r="D2381" s="2"/>
      <c r="H2381" t="s">
        <v>3523</v>
      </c>
      <c r="M2381" t="s">
        <v>3078</v>
      </c>
    </row>
    <row r="2382" spans="4:13" x14ac:dyDescent="0.25">
      <c r="D2382" s="2"/>
      <c r="E2382" s="2"/>
      <c r="H2382" t="s">
        <v>793</v>
      </c>
      <c r="M2382" t="s">
        <v>3079</v>
      </c>
    </row>
    <row r="2383" spans="4:13" x14ac:dyDescent="0.25">
      <c r="D2383" s="2"/>
      <c r="H2383" t="s">
        <v>5668</v>
      </c>
      <c r="M2383" t="s">
        <v>3082</v>
      </c>
    </row>
    <row r="2384" spans="4:13" x14ac:dyDescent="0.25">
      <c r="D2384" s="2"/>
      <c r="E2384" s="2"/>
      <c r="H2384" t="s">
        <v>794</v>
      </c>
      <c r="M2384" t="s">
        <v>3088</v>
      </c>
    </row>
    <row r="2385" spans="4:13" x14ac:dyDescent="0.25">
      <c r="D2385" s="2"/>
      <c r="H2385" t="s">
        <v>4596</v>
      </c>
      <c r="M2385" t="s">
        <v>3089</v>
      </c>
    </row>
    <row r="2386" spans="4:13" x14ac:dyDescent="0.25">
      <c r="D2386" s="2"/>
      <c r="E2386" s="2"/>
      <c r="H2386" t="s">
        <v>1067</v>
      </c>
      <c r="M2386" t="s">
        <v>3094</v>
      </c>
    </row>
    <row r="2387" spans="4:13" x14ac:dyDescent="0.25">
      <c r="D2387" s="2"/>
      <c r="H2387" t="s">
        <v>4134</v>
      </c>
      <c r="M2387" t="s">
        <v>3095</v>
      </c>
    </row>
    <row r="2388" spans="4:13" x14ac:dyDescent="0.25">
      <c r="D2388" s="2"/>
      <c r="E2388" s="2"/>
      <c r="H2388" t="s">
        <v>798</v>
      </c>
      <c r="M2388" t="s">
        <v>3536</v>
      </c>
    </row>
    <row r="2389" spans="4:13" x14ac:dyDescent="0.25">
      <c r="D2389" s="2"/>
      <c r="H2389" t="s">
        <v>5014</v>
      </c>
      <c r="M2389" t="s">
        <v>1946</v>
      </c>
    </row>
    <row r="2390" spans="4:13" x14ac:dyDescent="0.25">
      <c r="D2390" s="2"/>
      <c r="E2390" s="2"/>
      <c r="H2390" t="s">
        <v>5670</v>
      </c>
      <c r="M2390" t="s">
        <v>3102</v>
      </c>
    </row>
    <row r="2391" spans="4:13" x14ac:dyDescent="0.25">
      <c r="D2391" s="2"/>
      <c r="H2391" t="s">
        <v>1772</v>
      </c>
      <c r="M2391" t="s">
        <v>3103</v>
      </c>
    </row>
    <row r="2392" spans="4:13" x14ac:dyDescent="0.25">
      <c r="D2392" s="2"/>
      <c r="E2392" s="2"/>
      <c r="H2392" t="s">
        <v>5671</v>
      </c>
      <c r="M2392" t="s">
        <v>5706</v>
      </c>
    </row>
    <row r="2393" spans="4:13" x14ac:dyDescent="0.25">
      <c r="D2393" s="2"/>
      <c r="H2393" t="s">
        <v>1074</v>
      </c>
      <c r="M2393" t="s">
        <v>3106</v>
      </c>
    </row>
    <row r="2394" spans="4:13" x14ac:dyDescent="0.25">
      <c r="D2394" s="2"/>
      <c r="E2394" s="2"/>
      <c r="H2394" t="s">
        <v>5238</v>
      </c>
      <c r="M2394" t="s">
        <v>5708</v>
      </c>
    </row>
    <row r="2395" spans="4:13" x14ac:dyDescent="0.25">
      <c r="D2395" s="2"/>
      <c r="H2395" t="s">
        <v>801</v>
      </c>
      <c r="M2395" t="s">
        <v>3108</v>
      </c>
    </row>
    <row r="2396" spans="4:13" x14ac:dyDescent="0.25">
      <c r="D2396" s="2"/>
      <c r="E2396" s="2"/>
      <c r="H2396" t="s">
        <v>1612</v>
      </c>
      <c r="M2396" t="s">
        <v>5709</v>
      </c>
    </row>
    <row r="2397" spans="4:13" x14ac:dyDescent="0.25">
      <c r="D2397" s="2"/>
      <c r="H2397" t="s">
        <v>2266</v>
      </c>
      <c r="M2397" t="s">
        <v>3110</v>
      </c>
    </row>
    <row r="2398" spans="4:13" x14ac:dyDescent="0.25">
      <c r="D2398" s="2"/>
      <c r="E2398" s="2"/>
      <c r="H2398" t="s">
        <v>4375</v>
      </c>
      <c r="M2398" t="s">
        <v>3111</v>
      </c>
    </row>
    <row r="2399" spans="4:13" x14ac:dyDescent="0.25">
      <c r="D2399" s="2"/>
      <c r="H2399" t="s">
        <v>5017</v>
      </c>
      <c r="M2399" t="s">
        <v>4403</v>
      </c>
    </row>
    <row r="2400" spans="4:13" x14ac:dyDescent="0.25">
      <c r="D2400" s="2"/>
      <c r="E2400" s="2"/>
      <c r="H2400" t="s">
        <v>5018</v>
      </c>
      <c r="M2400" t="s">
        <v>3112</v>
      </c>
    </row>
    <row r="2401" spans="4:13" x14ac:dyDescent="0.25">
      <c r="D2401" s="2"/>
      <c r="H2401" t="s">
        <v>3799</v>
      </c>
      <c r="M2401" t="s">
        <v>3114</v>
      </c>
    </row>
    <row r="2402" spans="4:13" x14ac:dyDescent="0.25">
      <c r="D2402" s="2"/>
      <c r="E2402" s="2"/>
      <c r="H2402" t="s">
        <v>3530</v>
      </c>
      <c r="M2402" t="s">
        <v>5713</v>
      </c>
    </row>
    <row r="2403" spans="4:13" x14ac:dyDescent="0.25">
      <c r="D2403" s="2"/>
      <c r="H2403" t="s">
        <v>807</v>
      </c>
      <c r="M2403" t="s">
        <v>2106</v>
      </c>
    </row>
    <row r="2404" spans="4:13" x14ac:dyDescent="0.25">
      <c r="D2404" s="2"/>
      <c r="E2404" s="2"/>
      <c r="H2404" t="s">
        <v>2989</v>
      </c>
      <c r="M2404" t="s">
        <v>3116</v>
      </c>
    </row>
    <row r="2405" spans="4:13" x14ac:dyDescent="0.25">
      <c r="D2405" s="2"/>
      <c r="H2405" t="s">
        <v>808</v>
      </c>
      <c r="M2405" t="s">
        <v>3124</v>
      </c>
    </row>
    <row r="2406" spans="4:13" x14ac:dyDescent="0.25">
      <c r="D2406" s="2"/>
      <c r="E2406" s="2"/>
      <c r="H2406" t="s">
        <v>1614</v>
      </c>
      <c r="M2406" t="s">
        <v>1302</v>
      </c>
    </row>
    <row r="2407" spans="4:13" x14ac:dyDescent="0.25">
      <c r="D2407" s="2"/>
      <c r="H2407" t="s">
        <v>5020</v>
      </c>
      <c r="M2407" t="s">
        <v>3541</v>
      </c>
    </row>
    <row r="2408" spans="4:13" x14ac:dyDescent="0.25">
      <c r="D2408" s="2"/>
      <c r="E2408" s="2"/>
      <c r="H2408" t="s">
        <v>810</v>
      </c>
      <c r="M2408" t="s">
        <v>5715</v>
      </c>
    </row>
    <row r="2409" spans="4:13" x14ac:dyDescent="0.25">
      <c r="D2409" s="2"/>
      <c r="H2409" t="s">
        <v>4842</v>
      </c>
      <c r="M2409" t="s">
        <v>4180</v>
      </c>
    </row>
    <row r="2410" spans="4:13" x14ac:dyDescent="0.25">
      <c r="D2410" s="2"/>
      <c r="E2410" s="2"/>
      <c r="H2410" t="s">
        <v>815</v>
      </c>
      <c r="M2410" t="s">
        <v>3131</v>
      </c>
    </row>
    <row r="2411" spans="4:13" x14ac:dyDescent="0.25">
      <c r="D2411" s="2"/>
      <c r="H2411" t="s">
        <v>3008</v>
      </c>
      <c r="M2411" t="s">
        <v>3132</v>
      </c>
    </row>
    <row r="2412" spans="4:13" x14ac:dyDescent="0.25">
      <c r="D2412" s="2"/>
      <c r="E2412" s="2"/>
      <c r="H2412" t="s">
        <v>821</v>
      </c>
      <c r="M2412" t="s">
        <v>1624</v>
      </c>
    </row>
    <row r="2413" spans="4:13" x14ac:dyDescent="0.25">
      <c r="D2413" s="2"/>
      <c r="H2413" t="s">
        <v>823</v>
      </c>
      <c r="M2413" t="s">
        <v>3134</v>
      </c>
    </row>
    <row r="2414" spans="4:13" x14ac:dyDescent="0.25">
      <c r="D2414" s="2"/>
      <c r="E2414" s="2"/>
      <c r="H2414" t="s">
        <v>5677</v>
      </c>
      <c r="M2414" t="s">
        <v>3135</v>
      </c>
    </row>
    <row r="2415" spans="4:13" x14ac:dyDescent="0.25">
      <c r="D2415" s="2"/>
      <c r="H2415" t="s">
        <v>826</v>
      </c>
      <c r="M2415" t="s">
        <v>2109</v>
      </c>
    </row>
    <row r="2416" spans="4:13" x14ac:dyDescent="0.25">
      <c r="D2416" s="2"/>
      <c r="E2416" s="2"/>
      <c r="H2416" t="s">
        <v>5243</v>
      </c>
      <c r="M2416" t="s">
        <v>4187</v>
      </c>
    </row>
    <row r="2417" spans="4:13" x14ac:dyDescent="0.25">
      <c r="D2417" s="2"/>
      <c r="H2417" t="s">
        <v>3019</v>
      </c>
      <c r="M2417" t="s">
        <v>3139</v>
      </c>
    </row>
    <row r="2418" spans="4:13" x14ac:dyDescent="0.25">
      <c r="D2418" s="2"/>
      <c r="E2418" s="2"/>
      <c r="H2418" t="s">
        <v>2093</v>
      </c>
      <c r="M2418" t="s">
        <v>3141</v>
      </c>
    </row>
    <row r="2419" spans="4:13" x14ac:dyDescent="0.25">
      <c r="D2419" s="2"/>
      <c r="H2419" t="s">
        <v>4848</v>
      </c>
      <c r="M2419" t="s">
        <v>2295</v>
      </c>
    </row>
    <row r="2420" spans="4:13" x14ac:dyDescent="0.25">
      <c r="D2420" s="2"/>
      <c r="E2420" s="2"/>
      <c r="H2420" t="s">
        <v>5407</v>
      </c>
      <c r="M2420" t="s">
        <v>5722</v>
      </c>
    </row>
    <row r="2421" spans="4:13" x14ac:dyDescent="0.25">
      <c r="D2421" s="2"/>
      <c r="H2421" t="s">
        <v>5680</v>
      </c>
      <c r="M2421" t="s">
        <v>3146</v>
      </c>
    </row>
    <row r="2422" spans="4:13" x14ac:dyDescent="0.25">
      <c r="D2422" s="2"/>
      <c r="E2422" s="2"/>
      <c r="H2422" t="s">
        <v>829</v>
      </c>
      <c r="M2422" t="s">
        <v>1135</v>
      </c>
    </row>
    <row r="2423" spans="4:13" x14ac:dyDescent="0.25">
      <c r="D2423" s="2"/>
      <c r="H2423" t="s">
        <v>830</v>
      </c>
      <c r="M2423" t="s">
        <v>3149</v>
      </c>
    </row>
    <row r="2424" spans="4:13" x14ac:dyDescent="0.25">
      <c r="D2424" s="2"/>
      <c r="E2424" s="2"/>
      <c r="H2424" t="s">
        <v>4382</v>
      </c>
    </row>
    <row r="2425" spans="4:13" x14ac:dyDescent="0.25">
      <c r="D2425" s="2"/>
      <c r="H2425" t="s">
        <v>1508</v>
      </c>
    </row>
    <row r="2426" spans="4:13" x14ac:dyDescent="0.25">
      <c r="D2426" s="2"/>
      <c r="E2426" s="2"/>
      <c r="H2426" t="s">
        <v>5022</v>
      </c>
    </row>
    <row r="2427" spans="4:13" x14ac:dyDescent="0.25">
      <c r="D2427" s="2"/>
      <c r="H2427" t="s">
        <v>4151</v>
      </c>
    </row>
    <row r="2428" spans="4:13" x14ac:dyDescent="0.25">
      <c r="D2428" s="2"/>
      <c r="E2428" s="2"/>
      <c r="H2428" t="s">
        <v>3807</v>
      </c>
    </row>
    <row r="2429" spans="4:13" x14ac:dyDescent="0.25">
      <c r="D2429" s="2"/>
      <c r="H2429" t="s">
        <v>832</v>
      </c>
    </row>
    <row r="2430" spans="4:13" x14ac:dyDescent="0.25">
      <c r="D2430" s="2"/>
      <c r="E2430" s="2"/>
      <c r="H2430" t="s">
        <v>5684</v>
      </c>
    </row>
    <row r="2431" spans="4:13" x14ac:dyDescent="0.25">
      <c r="D2431" s="2"/>
      <c r="H2431" t="s">
        <v>2095</v>
      </c>
    </row>
    <row r="2432" spans="4:13" x14ac:dyDescent="0.25">
      <c r="D2432" s="2"/>
      <c r="E2432" s="2"/>
      <c r="H2432" t="s">
        <v>4854</v>
      </c>
    </row>
    <row r="2433" spans="4:8" x14ac:dyDescent="0.25">
      <c r="D2433" s="2"/>
      <c r="H2433" t="s">
        <v>5027</v>
      </c>
    </row>
    <row r="2434" spans="4:8" x14ac:dyDescent="0.25">
      <c r="D2434" s="2"/>
      <c r="E2434" s="2"/>
      <c r="H2434" t="s">
        <v>1617</v>
      </c>
    </row>
    <row r="2435" spans="4:8" x14ac:dyDescent="0.25">
      <c r="D2435" s="2"/>
      <c r="H2435" t="s">
        <v>840</v>
      </c>
    </row>
    <row r="2436" spans="4:8" x14ac:dyDescent="0.25">
      <c r="D2436" s="2"/>
      <c r="E2436" s="2"/>
      <c r="H2436" t="s">
        <v>4385</v>
      </c>
    </row>
    <row r="2437" spans="4:8" x14ac:dyDescent="0.25">
      <c r="D2437" s="2"/>
      <c r="H2437" t="s">
        <v>4855</v>
      </c>
    </row>
    <row r="2438" spans="4:8" x14ac:dyDescent="0.25">
      <c r="D2438" s="2"/>
      <c r="E2438" s="2"/>
      <c r="H2438" t="s">
        <v>844</v>
      </c>
    </row>
    <row r="2439" spans="4:8" x14ac:dyDescent="0.25">
      <c r="D2439" s="2"/>
      <c r="H2439" t="s">
        <v>3532</v>
      </c>
    </row>
    <row r="2440" spans="4:8" x14ac:dyDescent="0.25">
      <c r="D2440" s="2"/>
      <c r="E2440" s="2"/>
      <c r="H2440" t="s">
        <v>847</v>
      </c>
    </row>
    <row r="2441" spans="4:8" x14ac:dyDescent="0.25">
      <c r="D2441" s="2"/>
      <c r="H2441" t="s">
        <v>848</v>
      </c>
    </row>
    <row r="2442" spans="4:8" x14ac:dyDescent="0.25">
      <c r="D2442" s="2"/>
      <c r="E2442" s="2"/>
      <c r="H2442" t="s">
        <v>850</v>
      </c>
    </row>
    <row r="2443" spans="4:8" x14ac:dyDescent="0.25">
      <c r="D2443" s="2"/>
      <c r="H2443" t="s">
        <v>4161</v>
      </c>
    </row>
    <row r="2444" spans="4:8" x14ac:dyDescent="0.25">
      <c r="D2444" s="2"/>
      <c r="E2444" s="2"/>
      <c r="H2444" t="s">
        <v>1296</v>
      </c>
    </row>
    <row r="2445" spans="4:8" x14ac:dyDescent="0.25">
      <c r="D2445" s="2"/>
      <c r="H2445" t="s">
        <v>853</v>
      </c>
    </row>
    <row r="2446" spans="4:8" x14ac:dyDescent="0.25">
      <c r="D2446" s="2"/>
      <c r="E2446" s="2"/>
      <c r="H2446" t="s">
        <v>4858</v>
      </c>
    </row>
    <row r="2447" spans="4:8" x14ac:dyDescent="0.25">
      <c r="D2447" s="2"/>
      <c r="H2447" t="s">
        <v>856</v>
      </c>
    </row>
    <row r="2448" spans="4:8" x14ac:dyDescent="0.25">
      <c r="D2448" s="2"/>
      <c r="E2448" s="2"/>
      <c r="H2448" t="s">
        <v>4387</v>
      </c>
    </row>
    <row r="2449" spans="4:8" x14ac:dyDescent="0.25">
      <c r="D2449" s="2"/>
      <c r="H2449" t="s">
        <v>857</v>
      </c>
    </row>
    <row r="2450" spans="4:8" x14ac:dyDescent="0.25">
      <c r="D2450" s="2"/>
      <c r="E2450" s="2"/>
      <c r="H2450" t="s">
        <v>858</v>
      </c>
    </row>
    <row r="2451" spans="4:8" x14ac:dyDescent="0.25">
      <c r="D2451" s="2"/>
      <c r="H2451" t="s">
        <v>3533</v>
      </c>
    </row>
    <row r="2452" spans="4:8" x14ac:dyDescent="0.25">
      <c r="D2452" s="2"/>
      <c r="E2452" s="2"/>
      <c r="H2452" t="s">
        <v>1942</v>
      </c>
    </row>
    <row r="2453" spans="4:8" x14ac:dyDescent="0.25">
      <c r="D2453" s="2"/>
      <c r="H2453" t="s">
        <v>860</v>
      </c>
    </row>
    <row r="2454" spans="4:8" x14ac:dyDescent="0.25">
      <c r="D2454" s="2"/>
      <c r="E2454" s="2"/>
      <c r="H2454" t="s">
        <v>5693</v>
      </c>
    </row>
    <row r="2455" spans="4:8" x14ac:dyDescent="0.25">
      <c r="D2455" s="2"/>
      <c r="H2455" t="s">
        <v>865</v>
      </c>
    </row>
    <row r="2456" spans="4:8" x14ac:dyDescent="0.25">
      <c r="D2456" s="2"/>
      <c r="E2456" s="2"/>
      <c r="H2456" t="s">
        <v>5256</v>
      </c>
    </row>
    <row r="2457" spans="4:8" x14ac:dyDescent="0.25">
      <c r="D2457" s="2"/>
      <c r="H2457" t="s">
        <v>866</v>
      </c>
    </row>
    <row r="2458" spans="4:8" x14ac:dyDescent="0.25">
      <c r="D2458" s="2"/>
      <c r="E2458" s="2"/>
      <c r="H2458" t="s">
        <v>3816</v>
      </c>
    </row>
    <row r="2459" spans="4:8" x14ac:dyDescent="0.25">
      <c r="D2459" s="2"/>
      <c r="H2459" t="s">
        <v>867</v>
      </c>
    </row>
    <row r="2460" spans="4:8" x14ac:dyDescent="0.25">
      <c r="D2460" s="2"/>
      <c r="E2460" s="2"/>
      <c r="H2460" t="s">
        <v>868</v>
      </c>
    </row>
    <row r="2461" spans="4:8" x14ac:dyDescent="0.25">
      <c r="D2461" s="2"/>
      <c r="H2461" t="s">
        <v>6009</v>
      </c>
    </row>
    <row r="2462" spans="4:8" x14ac:dyDescent="0.25">
      <c r="D2462" s="2"/>
      <c r="E2462" s="2"/>
      <c r="H2462" t="s">
        <v>3076</v>
      </c>
    </row>
    <row r="2463" spans="4:8" x14ac:dyDescent="0.25">
      <c r="D2463" s="2"/>
      <c r="H2463" t="s">
        <v>4392</v>
      </c>
    </row>
    <row r="2464" spans="4:8" x14ac:dyDescent="0.25">
      <c r="D2464" s="2"/>
      <c r="E2464" s="2"/>
      <c r="H2464" t="s">
        <v>1779</v>
      </c>
    </row>
    <row r="2465" spans="4:8" x14ac:dyDescent="0.25">
      <c r="D2465" s="2"/>
      <c r="H2465" t="s">
        <v>872</v>
      </c>
    </row>
    <row r="2466" spans="4:8" x14ac:dyDescent="0.25">
      <c r="D2466" s="2"/>
      <c r="E2466" s="2"/>
      <c r="H2466" t="s">
        <v>4862</v>
      </c>
    </row>
    <row r="2467" spans="4:8" x14ac:dyDescent="0.25">
      <c r="D2467" s="2"/>
      <c r="H2467" t="s">
        <v>162</v>
      </c>
    </row>
    <row r="2468" spans="4:8" x14ac:dyDescent="0.25">
      <c r="D2468" s="2"/>
      <c r="E2468" s="2"/>
      <c r="H2468" t="s">
        <v>4169</v>
      </c>
    </row>
    <row r="2469" spans="4:8" x14ac:dyDescent="0.25">
      <c r="D2469" s="2"/>
      <c r="H2469" t="s">
        <v>875</v>
      </c>
    </row>
    <row r="2470" spans="4:8" x14ac:dyDescent="0.25">
      <c r="D2470" s="2"/>
      <c r="E2470" s="2"/>
      <c r="H2470" t="s">
        <v>2101</v>
      </c>
    </row>
    <row r="2471" spans="4:8" x14ac:dyDescent="0.25">
      <c r="D2471" s="2"/>
      <c r="H2471" t="s">
        <v>877</v>
      </c>
    </row>
    <row r="2472" spans="4:8" x14ac:dyDescent="0.25">
      <c r="D2472" s="2"/>
      <c r="E2472" s="2"/>
      <c r="H2472" t="s">
        <v>5033</v>
      </c>
    </row>
    <row r="2473" spans="4:8" x14ac:dyDescent="0.25">
      <c r="D2473" s="2"/>
      <c r="H2473" t="s">
        <v>3096</v>
      </c>
    </row>
    <row r="2474" spans="4:8" x14ac:dyDescent="0.25">
      <c r="D2474" s="2"/>
      <c r="E2474" s="2"/>
      <c r="H2474" t="s">
        <v>4394</v>
      </c>
    </row>
    <row r="2475" spans="4:8" x14ac:dyDescent="0.25">
      <c r="D2475" s="2"/>
      <c r="H2475" t="s">
        <v>5700</v>
      </c>
    </row>
    <row r="2476" spans="4:8" x14ac:dyDescent="0.25">
      <c r="D2476" s="2"/>
      <c r="E2476" s="2"/>
      <c r="H2476" t="s">
        <v>1669</v>
      </c>
    </row>
    <row r="2477" spans="4:8" x14ac:dyDescent="0.25">
      <c r="D2477" s="2"/>
      <c r="H2477" t="s">
        <v>4396</v>
      </c>
    </row>
    <row r="2478" spans="4:8" x14ac:dyDescent="0.25">
      <c r="D2478" s="2"/>
      <c r="E2478" s="2"/>
      <c r="H2478" t="s">
        <v>5702</v>
      </c>
    </row>
    <row r="2479" spans="4:8" x14ac:dyDescent="0.25">
      <c r="D2479" s="2"/>
      <c r="H2479" t="s">
        <v>4545</v>
      </c>
    </row>
    <row r="2480" spans="4:8" x14ac:dyDescent="0.25">
      <c r="D2480" s="2"/>
      <c r="E2480" s="2"/>
      <c r="H2480" t="s">
        <v>4172</v>
      </c>
    </row>
    <row r="2481" spans="4:8" x14ac:dyDescent="0.25">
      <c r="D2481" s="2"/>
      <c r="H2481" t="s">
        <v>5710</v>
      </c>
    </row>
    <row r="2482" spans="4:8" x14ac:dyDescent="0.25">
      <c r="D2482" s="2"/>
      <c r="E2482" s="2"/>
      <c r="H2482" t="s">
        <v>1672</v>
      </c>
    </row>
    <row r="2483" spans="4:8" x14ac:dyDescent="0.25">
      <c r="D2483" s="2"/>
      <c r="H2483" t="s">
        <v>3113</v>
      </c>
    </row>
    <row r="2484" spans="4:8" x14ac:dyDescent="0.25">
      <c r="D2484" s="2"/>
      <c r="E2484" s="2"/>
      <c r="H2484" t="s">
        <v>895</v>
      </c>
    </row>
    <row r="2485" spans="4:8" x14ac:dyDescent="0.25">
      <c r="D2485" s="2"/>
      <c r="H2485" t="s">
        <v>3823</v>
      </c>
    </row>
    <row r="2486" spans="4:8" x14ac:dyDescent="0.25">
      <c r="D2486" s="2"/>
      <c r="E2486" s="2"/>
      <c r="H2486" t="s">
        <v>5712</v>
      </c>
    </row>
    <row r="2487" spans="4:8" x14ac:dyDescent="0.25">
      <c r="D2487" s="2"/>
      <c r="H2487" t="s">
        <v>896</v>
      </c>
    </row>
    <row r="2488" spans="4:8" x14ac:dyDescent="0.25">
      <c r="D2488" s="2"/>
      <c r="E2488" s="2"/>
      <c r="H2488" t="s">
        <v>2107</v>
      </c>
    </row>
    <row r="2489" spans="4:8" x14ac:dyDescent="0.25">
      <c r="D2489" s="2"/>
      <c r="H2489" t="s">
        <v>6026</v>
      </c>
    </row>
    <row r="2490" spans="4:8" x14ac:dyDescent="0.25">
      <c r="D2490" s="2"/>
      <c r="E2490" s="2"/>
      <c r="H2490" t="s">
        <v>6027</v>
      </c>
    </row>
    <row r="2491" spans="4:8" x14ac:dyDescent="0.25">
      <c r="D2491" s="2"/>
      <c r="H2491" t="s">
        <v>4871</v>
      </c>
    </row>
    <row r="2492" spans="4:8" x14ac:dyDescent="0.25">
      <c r="D2492" s="2"/>
      <c r="E2492" s="2"/>
      <c r="H2492" t="s">
        <v>3825</v>
      </c>
    </row>
    <row r="2493" spans="4:8" x14ac:dyDescent="0.25">
      <c r="D2493" s="2"/>
      <c r="H2493" t="s">
        <v>6028</v>
      </c>
    </row>
    <row r="2494" spans="4:8" x14ac:dyDescent="0.25">
      <c r="D2494" s="2"/>
      <c r="E2494" s="2"/>
      <c r="H2494" t="s">
        <v>4548</v>
      </c>
    </row>
    <row r="2495" spans="4:8" x14ac:dyDescent="0.25">
      <c r="D2495" s="2"/>
      <c r="H2495" t="s">
        <v>1623</v>
      </c>
    </row>
    <row r="2496" spans="4:8" x14ac:dyDescent="0.25">
      <c r="D2496" s="2"/>
      <c r="E2496" s="2"/>
      <c r="H2496" t="s">
        <v>4406</v>
      </c>
    </row>
    <row r="2497" spans="4:8" x14ac:dyDescent="0.25">
      <c r="D2497" s="2"/>
      <c r="H2497" t="s">
        <v>1837</v>
      </c>
    </row>
    <row r="2498" spans="4:8" x14ac:dyDescent="0.25">
      <c r="D2498" s="2"/>
      <c r="E2498" s="2"/>
      <c r="H2498" t="s">
        <v>2291</v>
      </c>
    </row>
    <row r="2499" spans="4:8" x14ac:dyDescent="0.25">
      <c r="D2499" s="2"/>
      <c r="H2499" t="s">
        <v>4182</v>
      </c>
    </row>
    <row r="2500" spans="4:8" x14ac:dyDescent="0.25">
      <c r="D2500" s="2"/>
      <c r="E2500" s="2"/>
      <c r="H2500" t="s">
        <v>4408</v>
      </c>
    </row>
    <row r="2501" spans="4:8" x14ac:dyDescent="0.25">
      <c r="D2501" s="2"/>
      <c r="H2501" t="s">
        <v>5268</v>
      </c>
    </row>
    <row r="2502" spans="4:8" x14ac:dyDescent="0.25">
      <c r="D2502" s="2"/>
      <c r="E2502" s="2"/>
      <c r="H2502" t="s">
        <v>908</v>
      </c>
    </row>
    <row r="2503" spans="4:8" x14ac:dyDescent="0.25">
      <c r="D2503" s="2"/>
      <c r="H2503" t="s">
        <v>2110</v>
      </c>
    </row>
    <row r="2504" spans="4:8" x14ac:dyDescent="0.25">
      <c r="D2504" s="2"/>
      <c r="E2504" s="2"/>
      <c r="H2504" t="s">
        <v>2293</v>
      </c>
    </row>
    <row r="2505" spans="4:8" x14ac:dyDescent="0.25">
      <c r="D2505" s="2"/>
      <c r="H2505" t="s">
        <v>4552</v>
      </c>
    </row>
    <row r="2506" spans="4:8" x14ac:dyDescent="0.25">
      <c r="D2506" s="2"/>
      <c r="E2506" s="2"/>
      <c r="H2506" t="s">
        <v>3832</v>
      </c>
    </row>
    <row r="2507" spans="4:8" x14ac:dyDescent="0.25">
      <c r="D2507" s="2"/>
      <c r="H2507" t="s">
        <v>1954</v>
      </c>
    </row>
    <row r="2508" spans="4:8" x14ac:dyDescent="0.25">
      <c r="D2508" s="2"/>
      <c r="E2508" s="2"/>
      <c r="H2508" t="s">
        <v>1456</v>
      </c>
    </row>
    <row r="2509" spans="4:8" x14ac:dyDescent="0.25">
      <c r="D2509" s="2"/>
      <c r="H2509" t="s">
        <v>5416</v>
      </c>
    </row>
    <row r="2510" spans="4:8" x14ac:dyDescent="0.25">
      <c r="D2510" s="2"/>
      <c r="E2510" s="2"/>
      <c r="H2510" t="s">
        <v>4409</v>
      </c>
    </row>
    <row r="2511" spans="4:8" x14ac:dyDescent="0.25">
      <c r="D2511" s="2"/>
      <c r="H2511" t="s">
        <v>912</v>
      </c>
    </row>
    <row r="2512" spans="4:8" x14ac:dyDescent="0.25">
      <c r="D2512" s="2"/>
      <c r="E2512" s="2"/>
      <c r="H2512" t="s">
        <v>913</v>
      </c>
    </row>
    <row r="2513" spans="4:8" x14ac:dyDescent="0.25">
      <c r="D2513" s="2"/>
      <c r="H2513" t="s">
        <v>3545</v>
      </c>
    </row>
    <row r="2514" spans="4:8" x14ac:dyDescent="0.25">
      <c r="D2514" s="2"/>
      <c r="E2514" s="2"/>
      <c r="H2514" t="s">
        <v>1138</v>
      </c>
    </row>
    <row r="2515" spans="4:8" x14ac:dyDescent="0.25">
      <c r="D2515" s="2"/>
      <c r="H2515" t="s">
        <v>1460</v>
      </c>
    </row>
    <row r="2516" spans="4:8" x14ac:dyDescent="0.25">
      <c r="D2516" s="2"/>
      <c r="E2516" s="2"/>
      <c r="H2516" t="s">
        <v>1461</v>
      </c>
    </row>
    <row r="2517" spans="4:8" x14ac:dyDescent="0.25">
      <c r="D2517" s="2"/>
      <c r="H2517" t="s">
        <v>1675</v>
      </c>
    </row>
    <row r="2518" spans="4:8" x14ac:dyDescent="0.25">
      <c r="D2518" s="2"/>
      <c r="E2518" s="2"/>
      <c r="H2518" t="s">
        <v>1628</v>
      </c>
    </row>
    <row r="2519" spans="4:8" x14ac:dyDescent="0.25">
      <c r="D2519" s="2"/>
    </row>
    <row r="2520" spans="4:8" x14ac:dyDescent="0.25">
      <c r="D2520" s="2"/>
      <c r="E2520" s="2"/>
    </row>
    <row r="2521" spans="4:8" x14ac:dyDescent="0.25">
      <c r="D2521" s="2"/>
    </row>
    <row r="2522" spans="4:8" x14ac:dyDescent="0.25">
      <c r="D2522" s="2"/>
      <c r="E2522" s="2"/>
    </row>
    <row r="2523" spans="4:8" x14ac:dyDescent="0.25">
      <c r="D2523" s="2"/>
    </row>
    <row r="2524" spans="4:8" x14ac:dyDescent="0.25">
      <c r="D2524" s="2"/>
      <c r="E2524" s="2"/>
    </row>
    <row r="2525" spans="4:8" x14ac:dyDescent="0.25">
      <c r="D2525" s="2"/>
    </row>
    <row r="2526" spans="4:8" x14ac:dyDescent="0.25">
      <c r="D2526" s="2"/>
      <c r="E2526" s="2"/>
    </row>
    <row r="2527" spans="4:8" x14ac:dyDescent="0.25">
      <c r="D2527" s="2"/>
    </row>
    <row r="2528" spans="4:8" x14ac:dyDescent="0.25">
      <c r="D2528" s="2"/>
      <c r="E2528" s="2"/>
    </row>
    <row r="2529" spans="4:5" x14ac:dyDescent="0.25">
      <c r="D2529" s="2"/>
    </row>
    <row r="2530" spans="4:5" x14ac:dyDescent="0.25">
      <c r="D2530" s="2"/>
      <c r="E2530" s="2"/>
    </row>
    <row r="2531" spans="4:5" x14ac:dyDescent="0.25">
      <c r="D2531" s="2"/>
    </row>
    <row r="2532" spans="4:5" x14ac:dyDescent="0.25">
      <c r="D2532" s="2"/>
      <c r="E2532" s="2"/>
    </row>
    <row r="2533" spans="4:5" x14ac:dyDescent="0.25">
      <c r="D2533" s="2"/>
    </row>
    <row r="2534" spans="4:5" x14ac:dyDescent="0.25">
      <c r="D2534" s="2"/>
      <c r="E2534" s="2"/>
    </row>
    <row r="2535" spans="4:5" x14ac:dyDescent="0.25">
      <c r="D2535" s="2"/>
    </row>
    <row r="2536" spans="4:5" x14ac:dyDescent="0.25">
      <c r="D2536" s="2"/>
      <c r="E2536" s="2"/>
    </row>
    <row r="2537" spans="4:5" x14ac:dyDescent="0.25">
      <c r="D2537" s="2"/>
    </row>
    <row r="2538" spans="4:5" x14ac:dyDescent="0.25">
      <c r="D2538" s="2"/>
      <c r="E2538" s="2"/>
    </row>
    <row r="2539" spans="4:5" x14ac:dyDescent="0.25">
      <c r="D2539" s="2"/>
    </row>
    <row r="2540" spans="4:5" x14ac:dyDescent="0.25">
      <c r="D2540" s="2"/>
      <c r="E2540" s="2"/>
    </row>
    <row r="2541" spans="4:5" x14ac:dyDescent="0.25">
      <c r="D2541" s="2"/>
    </row>
    <row r="2542" spans="4:5" x14ac:dyDescent="0.25">
      <c r="D2542" s="2"/>
      <c r="E2542" s="2"/>
    </row>
    <row r="2543" spans="4:5" x14ac:dyDescent="0.25">
      <c r="D2543" s="2"/>
    </row>
    <row r="2544" spans="4:5" x14ac:dyDescent="0.25">
      <c r="D2544" s="2"/>
      <c r="E2544" s="2"/>
    </row>
    <row r="2545" spans="4:5" x14ac:dyDescent="0.25">
      <c r="D2545" s="2"/>
    </row>
    <row r="2546" spans="4:5" x14ac:dyDescent="0.25">
      <c r="D2546" s="2"/>
      <c r="E2546" s="2"/>
    </row>
    <row r="2547" spans="4:5" x14ac:dyDescent="0.25">
      <c r="D2547" s="2"/>
    </row>
    <row r="2548" spans="4:5" x14ac:dyDescent="0.25">
      <c r="D2548" s="2"/>
      <c r="E2548" s="2"/>
    </row>
    <row r="2549" spans="4:5" x14ac:dyDescent="0.25">
      <c r="D2549" s="2"/>
    </row>
    <row r="2550" spans="4:5" x14ac:dyDescent="0.25">
      <c r="D2550" s="2"/>
      <c r="E2550" s="2"/>
    </row>
    <row r="2551" spans="4:5" x14ac:dyDescent="0.25">
      <c r="D2551" s="2"/>
    </row>
    <row r="2552" spans="4:5" x14ac:dyDescent="0.25">
      <c r="D2552" s="2"/>
      <c r="E2552" s="2"/>
    </row>
    <row r="2553" spans="4:5" x14ac:dyDescent="0.25">
      <c r="D2553" s="2"/>
    </row>
    <row r="2554" spans="4:5" x14ac:dyDescent="0.25">
      <c r="D2554" s="2"/>
      <c r="E2554" s="2"/>
    </row>
    <row r="2555" spans="4:5" x14ac:dyDescent="0.25">
      <c r="D2555" s="2"/>
    </row>
    <row r="2556" spans="4:5" x14ac:dyDescent="0.25">
      <c r="D2556" s="2"/>
      <c r="E2556" s="2"/>
    </row>
    <row r="2557" spans="4:5" x14ac:dyDescent="0.25">
      <c r="D2557" s="2"/>
    </row>
    <row r="2558" spans="4:5" x14ac:dyDescent="0.25">
      <c r="D2558" s="2"/>
      <c r="E2558" s="2"/>
    </row>
    <row r="2559" spans="4:5" x14ac:dyDescent="0.25">
      <c r="D2559" s="2"/>
    </row>
    <row r="2560" spans="4:5" x14ac:dyDescent="0.25">
      <c r="D2560" s="2"/>
      <c r="E2560" s="2"/>
    </row>
    <row r="2561" spans="4:5" x14ac:dyDescent="0.25">
      <c r="D2561" s="2"/>
    </row>
    <row r="2562" spans="4:5" x14ac:dyDescent="0.25">
      <c r="D2562" s="2"/>
      <c r="E2562" s="2"/>
    </row>
    <row r="2563" spans="4:5" x14ac:dyDescent="0.25">
      <c r="D2563" s="2"/>
    </row>
    <row r="2564" spans="4:5" x14ac:dyDescent="0.25">
      <c r="D2564" s="2"/>
      <c r="E2564" s="2"/>
    </row>
    <row r="2565" spans="4:5" x14ac:dyDescent="0.25">
      <c r="D2565" s="2"/>
    </row>
    <row r="2566" spans="4:5" x14ac:dyDescent="0.25">
      <c r="D2566" s="2"/>
      <c r="E2566" s="2"/>
    </row>
    <row r="2567" spans="4:5" x14ac:dyDescent="0.25">
      <c r="D2567" s="2"/>
    </row>
    <row r="2568" spans="4:5" x14ac:dyDescent="0.25">
      <c r="D2568" s="2"/>
      <c r="E2568" s="2"/>
    </row>
    <row r="2569" spans="4:5" x14ac:dyDescent="0.25">
      <c r="D2569" s="2"/>
    </row>
    <row r="2570" spans="4:5" x14ac:dyDescent="0.25">
      <c r="D2570" s="2"/>
      <c r="E2570" s="2"/>
    </row>
    <row r="2571" spans="4:5" x14ac:dyDescent="0.25">
      <c r="D2571" s="2"/>
    </row>
    <row r="2572" spans="4:5" x14ac:dyDescent="0.25">
      <c r="D2572" s="2"/>
      <c r="E2572" s="2"/>
    </row>
    <row r="2573" spans="4:5" x14ac:dyDescent="0.25">
      <c r="D2573" s="2"/>
    </row>
    <row r="2574" spans="4:5" x14ac:dyDescent="0.25">
      <c r="D2574" s="2"/>
      <c r="E2574" s="2"/>
    </row>
    <row r="2575" spans="4:5" x14ac:dyDescent="0.25">
      <c r="D2575" s="2"/>
    </row>
    <row r="2576" spans="4:5" x14ac:dyDescent="0.25">
      <c r="D2576" s="2"/>
      <c r="E2576" s="2"/>
    </row>
    <row r="2577" spans="4:5" x14ac:dyDescent="0.25">
      <c r="D2577" s="2"/>
    </row>
    <row r="2578" spans="4:5" x14ac:dyDescent="0.25">
      <c r="D2578" s="2"/>
      <c r="E2578" s="2"/>
    </row>
    <row r="2579" spans="4:5" x14ac:dyDescent="0.25">
      <c r="D2579" s="2"/>
    </row>
    <row r="2580" spans="4:5" x14ac:dyDescent="0.25">
      <c r="D2580" s="2"/>
      <c r="E2580" s="2"/>
    </row>
    <row r="2581" spans="4:5" x14ac:dyDescent="0.25">
      <c r="D2581" s="2"/>
    </row>
    <row r="2582" spans="4:5" x14ac:dyDescent="0.25">
      <c r="D2582" s="2"/>
      <c r="E2582" s="2"/>
    </row>
    <row r="2583" spans="4:5" x14ac:dyDescent="0.25">
      <c r="D2583" s="2"/>
    </row>
    <row r="2584" spans="4:5" x14ac:dyDescent="0.25">
      <c r="D2584" s="2"/>
      <c r="E2584" s="2"/>
    </row>
    <row r="2585" spans="4:5" x14ac:dyDescent="0.25">
      <c r="D2585" s="2"/>
    </row>
    <row r="2586" spans="4:5" x14ac:dyDescent="0.25">
      <c r="D2586" s="2"/>
      <c r="E2586" s="2"/>
    </row>
    <row r="2587" spans="4:5" x14ac:dyDescent="0.25">
      <c r="D2587" s="2"/>
    </row>
    <row r="2588" spans="4:5" x14ac:dyDescent="0.25">
      <c r="D2588" s="2"/>
      <c r="E2588" s="2"/>
    </row>
    <row r="2589" spans="4:5" x14ac:dyDescent="0.25">
      <c r="D2589" s="2"/>
    </row>
    <row r="2590" spans="4:5" x14ac:dyDescent="0.25">
      <c r="D2590" s="2"/>
      <c r="E2590" s="2"/>
    </row>
    <row r="2591" spans="4:5" x14ac:dyDescent="0.25">
      <c r="D2591" s="2"/>
    </row>
    <row r="2592" spans="4:5" x14ac:dyDescent="0.25">
      <c r="D2592" s="2"/>
      <c r="E2592" s="2"/>
    </row>
    <row r="2593" spans="4:5" x14ac:dyDescent="0.25">
      <c r="D2593" s="2"/>
    </row>
    <row r="2594" spans="4:5" x14ac:dyDescent="0.25">
      <c r="D2594" s="2"/>
      <c r="E2594" s="2"/>
    </row>
    <row r="2595" spans="4:5" x14ac:dyDescent="0.25">
      <c r="D2595" s="2"/>
    </row>
    <row r="2596" spans="4:5" x14ac:dyDescent="0.25">
      <c r="D2596" s="2"/>
      <c r="E2596" s="2"/>
    </row>
    <row r="2597" spans="4:5" x14ac:dyDescent="0.25">
      <c r="D2597" s="2"/>
    </row>
    <row r="2598" spans="4:5" x14ac:dyDescent="0.25">
      <c r="D2598" s="2"/>
      <c r="E2598" s="2"/>
    </row>
    <row r="2599" spans="4:5" x14ac:dyDescent="0.25">
      <c r="D2599" s="2"/>
    </row>
    <row r="2600" spans="4:5" x14ac:dyDescent="0.25">
      <c r="D2600" s="2"/>
      <c r="E2600" s="2"/>
    </row>
    <row r="2601" spans="4:5" x14ac:dyDescent="0.25">
      <c r="D2601" s="2"/>
    </row>
    <row r="2602" spans="4:5" x14ac:dyDescent="0.25">
      <c r="D2602" s="2"/>
      <c r="E2602" s="2"/>
    </row>
    <row r="2603" spans="4:5" x14ac:dyDescent="0.25">
      <c r="D2603" s="2"/>
    </row>
    <row r="2604" spans="4:5" x14ac:dyDescent="0.25">
      <c r="D2604" s="2"/>
      <c r="E2604" s="2"/>
    </row>
    <row r="2605" spans="4:5" x14ac:dyDescent="0.25">
      <c r="D2605" s="2"/>
    </row>
    <row r="2606" spans="4:5" x14ac:dyDescent="0.25">
      <c r="D2606" s="2"/>
      <c r="E2606" s="2"/>
    </row>
    <row r="2607" spans="4:5" x14ac:dyDescent="0.25">
      <c r="D2607" s="2"/>
    </row>
    <row r="2608" spans="4:5" x14ac:dyDescent="0.25">
      <c r="D2608" s="2"/>
      <c r="E2608" s="2"/>
    </row>
    <row r="2609" spans="4:5" x14ac:dyDescent="0.25">
      <c r="D2609" s="2"/>
    </row>
    <row r="2610" spans="4:5" x14ac:dyDescent="0.25">
      <c r="D2610" s="2"/>
      <c r="E2610" s="2"/>
    </row>
    <row r="2611" spans="4:5" x14ac:dyDescent="0.25">
      <c r="D2611" s="2"/>
    </row>
    <row r="2612" spans="4:5" x14ac:dyDescent="0.25">
      <c r="D2612" s="2"/>
      <c r="E2612" s="2"/>
    </row>
    <row r="2613" spans="4:5" x14ac:dyDescent="0.25">
      <c r="D2613" s="2"/>
    </row>
    <row r="2614" spans="4:5" x14ac:dyDescent="0.25">
      <c r="D2614" s="2"/>
      <c r="E2614" s="2"/>
    </row>
    <row r="2615" spans="4:5" x14ac:dyDescent="0.25">
      <c r="D2615" s="2"/>
    </row>
    <row r="2616" spans="4:5" x14ac:dyDescent="0.25">
      <c r="D2616" s="2"/>
      <c r="E2616" s="2"/>
    </row>
    <row r="2617" spans="4:5" x14ac:dyDescent="0.25">
      <c r="D2617" s="2"/>
    </row>
    <row r="2618" spans="4:5" x14ac:dyDescent="0.25">
      <c r="D2618" s="2"/>
      <c r="E2618" s="2"/>
    </row>
    <row r="2619" spans="4:5" x14ac:dyDescent="0.25">
      <c r="D2619" s="2"/>
    </row>
    <row r="2620" spans="4:5" x14ac:dyDescent="0.25">
      <c r="D2620" s="2"/>
      <c r="E2620" s="2"/>
    </row>
    <row r="2621" spans="4:5" x14ac:dyDescent="0.25">
      <c r="D2621" s="2"/>
    </row>
    <row r="2622" spans="4:5" x14ac:dyDescent="0.25">
      <c r="D2622" s="2"/>
      <c r="E2622" s="2"/>
    </row>
    <row r="2623" spans="4:5" x14ac:dyDescent="0.25">
      <c r="D2623" s="2"/>
    </row>
    <row r="2624" spans="4:5" x14ac:dyDescent="0.25">
      <c r="D2624" s="2"/>
      <c r="E2624" s="2"/>
    </row>
    <row r="2625" spans="4:5" x14ac:dyDescent="0.25">
      <c r="D2625" s="2"/>
    </row>
    <row r="2626" spans="4:5" x14ac:dyDescent="0.25">
      <c r="D2626" s="2"/>
      <c r="E2626" s="2"/>
    </row>
    <row r="2627" spans="4:5" x14ac:dyDescent="0.25">
      <c r="D2627" s="2"/>
    </row>
    <row r="2628" spans="4:5" x14ac:dyDescent="0.25">
      <c r="D2628" s="2"/>
      <c r="E2628" s="2"/>
    </row>
    <row r="2629" spans="4:5" x14ac:dyDescent="0.25">
      <c r="D2629" s="2"/>
    </row>
    <row r="2630" spans="4:5" x14ac:dyDescent="0.25">
      <c r="D2630" s="2"/>
      <c r="E2630" s="2"/>
    </row>
    <row r="2631" spans="4:5" x14ac:dyDescent="0.25">
      <c r="D2631" s="2"/>
    </row>
    <row r="2632" spans="4:5" x14ac:dyDescent="0.25">
      <c r="D2632" s="2"/>
      <c r="E2632" s="2"/>
    </row>
    <row r="2633" spans="4:5" x14ac:dyDescent="0.25">
      <c r="D2633" s="2"/>
    </row>
    <row r="2634" spans="4:5" x14ac:dyDescent="0.25">
      <c r="D2634" s="2"/>
      <c r="E2634" s="2"/>
    </row>
    <row r="2635" spans="4:5" x14ac:dyDescent="0.25">
      <c r="D2635" s="2"/>
    </row>
    <row r="2636" spans="4:5" x14ac:dyDescent="0.25">
      <c r="D2636" s="2"/>
      <c r="E2636" s="2"/>
    </row>
    <row r="2637" spans="4:5" x14ac:dyDescent="0.25">
      <c r="D2637" s="2"/>
    </row>
    <row r="2638" spans="4:5" x14ac:dyDescent="0.25">
      <c r="D2638" s="2"/>
      <c r="E2638" s="2"/>
    </row>
    <row r="2639" spans="4:5" x14ac:dyDescent="0.25">
      <c r="D2639" s="2"/>
    </row>
    <row r="2640" spans="4:5" x14ac:dyDescent="0.25">
      <c r="D2640" s="2"/>
      <c r="E2640" s="2"/>
    </row>
    <row r="2641" spans="4:5" x14ac:dyDescent="0.25">
      <c r="D2641" s="2"/>
    </row>
    <row r="2642" spans="4:5" x14ac:dyDescent="0.25">
      <c r="D2642" s="2"/>
      <c r="E2642" s="2"/>
    </row>
    <row r="2643" spans="4:5" x14ac:dyDescent="0.25">
      <c r="D2643" s="2"/>
    </row>
    <row r="2644" spans="4:5" x14ac:dyDescent="0.25">
      <c r="D2644" s="2"/>
      <c r="E2644" s="2"/>
    </row>
    <row r="2645" spans="4:5" x14ac:dyDescent="0.25">
      <c r="D2645" s="2"/>
    </row>
    <row r="2646" spans="4:5" x14ac:dyDescent="0.25">
      <c r="D2646" s="2"/>
      <c r="E2646" s="2"/>
    </row>
    <row r="2647" spans="4:5" x14ac:dyDescent="0.25">
      <c r="D2647" s="2"/>
    </row>
    <row r="2648" spans="4:5" x14ac:dyDescent="0.25">
      <c r="D2648" s="2"/>
      <c r="E2648" s="2"/>
    </row>
    <row r="2649" spans="4:5" x14ac:dyDescent="0.25">
      <c r="D2649" s="2"/>
    </row>
    <row r="2650" spans="4:5" x14ac:dyDescent="0.25">
      <c r="D2650" s="2"/>
      <c r="E2650" s="2"/>
    </row>
    <row r="2651" spans="4:5" x14ac:dyDescent="0.25">
      <c r="D2651" s="2"/>
    </row>
    <row r="2652" spans="4:5" x14ac:dyDescent="0.25">
      <c r="D2652" s="2"/>
      <c r="E2652" s="2"/>
    </row>
    <row r="2653" spans="4:5" x14ac:dyDescent="0.25">
      <c r="D2653" s="2"/>
    </row>
    <row r="2654" spans="4:5" x14ac:dyDescent="0.25">
      <c r="D2654" s="2"/>
      <c r="E2654" s="2"/>
    </row>
    <row r="2655" spans="4:5" x14ac:dyDescent="0.25">
      <c r="D2655" s="2"/>
    </row>
    <row r="2656" spans="4:5" x14ac:dyDescent="0.25">
      <c r="D2656" s="2"/>
      <c r="E2656" s="2"/>
    </row>
    <row r="2657" spans="4:5" x14ac:dyDescent="0.25">
      <c r="D2657" s="2"/>
    </row>
    <row r="2658" spans="4:5" x14ac:dyDescent="0.25">
      <c r="D2658" s="2"/>
      <c r="E2658" s="2"/>
    </row>
    <row r="2659" spans="4:5" x14ac:dyDescent="0.25">
      <c r="D2659" s="2"/>
    </row>
    <row r="2660" spans="4:5" x14ac:dyDescent="0.25">
      <c r="D2660" s="2"/>
      <c r="E2660" s="2"/>
    </row>
    <row r="2661" spans="4:5" x14ac:dyDescent="0.25">
      <c r="D2661" s="2"/>
    </row>
    <row r="2662" spans="4:5" x14ac:dyDescent="0.25">
      <c r="D2662" s="2"/>
      <c r="E2662" s="2"/>
    </row>
    <row r="2663" spans="4:5" x14ac:dyDescent="0.25">
      <c r="D2663" s="2"/>
    </row>
    <row r="2664" spans="4:5" x14ac:dyDescent="0.25">
      <c r="D2664" s="2"/>
      <c r="E2664" s="2"/>
    </row>
    <row r="2665" spans="4:5" x14ac:dyDescent="0.25">
      <c r="D2665" s="2"/>
    </row>
    <row r="2666" spans="4:5" x14ac:dyDescent="0.25">
      <c r="D2666" s="2"/>
      <c r="E2666" s="2"/>
    </row>
    <row r="2667" spans="4:5" x14ac:dyDescent="0.25">
      <c r="D2667" s="2"/>
    </row>
    <row r="2668" spans="4:5" x14ac:dyDescent="0.25">
      <c r="D2668" s="2"/>
      <c r="E2668" s="2"/>
    </row>
    <row r="2669" spans="4:5" x14ac:dyDescent="0.25">
      <c r="D2669" s="2"/>
    </row>
    <row r="2670" spans="4:5" x14ac:dyDescent="0.25">
      <c r="D2670" s="2"/>
      <c r="E2670" s="2"/>
    </row>
    <row r="2671" spans="4:5" x14ac:dyDescent="0.25">
      <c r="D2671" s="2"/>
    </row>
    <row r="2672" spans="4:5" x14ac:dyDescent="0.25">
      <c r="D2672" s="2"/>
      <c r="E2672" s="2"/>
    </row>
    <row r="2673" spans="4:5" x14ac:dyDescent="0.25">
      <c r="D2673" s="2"/>
    </row>
    <row r="2674" spans="4:5" x14ac:dyDescent="0.25">
      <c r="D2674" s="2"/>
      <c r="E2674" s="2"/>
    </row>
    <row r="2675" spans="4:5" x14ac:dyDescent="0.25">
      <c r="D2675" s="2"/>
    </row>
    <row r="2676" spans="4:5" x14ac:dyDescent="0.25">
      <c r="D2676" s="2"/>
      <c r="E2676" s="2"/>
    </row>
    <row r="2677" spans="4:5" x14ac:dyDescent="0.25">
      <c r="D2677" s="2"/>
    </row>
    <row r="2678" spans="4:5" x14ac:dyDescent="0.25">
      <c r="D2678" s="2"/>
      <c r="E2678" s="2"/>
    </row>
    <row r="2679" spans="4:5" x14ac:dyDescent="0.25">
      <c r="D2679" s="2"/>
    </row>
    <row r="2680" spans="4:5" x14ac:dyDescent="0.25">
      <c r="D2680" s="2"/>
      <c r="E2680" s="2"/>
    </row>
    <row r="2681" spans="4:5" x14ac:dyDescent="0.25">
      <c r="D2681" s="2"/>
    </row>
    <row r="2682" spans="4:5" x14ac:dyDescent="0.25">
      <c r="D2682" s="2"/>
      <c r="E2682" s="2"/>
    </row>
    <row r="2683" spans="4:5" x14ac:dyDescent="0.25">
      <c r="D2683" s="2"/>
    </row>
    <row r="2684" spans="4:5" x14ac:dyDescent="0.25">
      <c r="D2684" s="2"/>
      <c r="E2684" s="2"/>
    </row>
    <row r="2685" spans="4:5" x14ac:dyDescent="0.25">
      <c r="D2685" s="2"/>
    </row>
    <row r="2686" spans="4:5" x14ac:dyDescent="0.25">
      <c r="D2686" s="2"/>
      <c r="E2686" s="2"/>
    </row>
    <row r="2687" spans="4:5" x14ac:dyDescent="0.25">
      <c r="D2687" s="2"/>
    </row>
    <row r="2688" spans="4:5" x14ac:dyDescent="0.25">
      <c r="D2688" s="2"/>
      <c r="E2688" s="2"/>
    </row>
    <row r="2689" spans="4:5" x14ac:dyDescent="0.25">
      <c r="D2689" s="2"/>
    </row>
    <row r="2690" spans="4:5" x14ac:dyDescent="0.25">
      <c r="D2690" s="2"/>
      <c r="E2690" s="2"/>
    </row>
    <row r="2691" spans="4:5" x14ac:dyDescent="0.25">
      <c r="D2691" s="2"/>
    </row>
    <row r="2692" spans="4:5" x14ac:dyDescent="0.25">
      <c r="D2692" s="2"/>
      <c r="E2692" s="2"/>
    </row>
    <row r="2693" spans="4:5" x14ac:dyDescent="0.25">
      <c r="D2693" s="2"/>
    </row>
    <row r="2694" spans="4:5" x14ac:dyDescent="0.25">
      <c r="D2694" s="2"/>
      <c r="E2694" s="2"/>
    </row>
    <row r="2695" spans="4:5" x14ac:dyDescent="0.25">
      <c r="D2695" s="2"/>
    </row>
    <row r="2696" spans="4:5" x14ac:dyDescent="0.25">
      <c r="D2696" s="2"/>
      <c r="E2696" s="2"/>
    </row>
    <row r="2697" spans="4:5" x14ac:dyDescent="0.25">
      <c r="D2697" s="2"/>
    </row>
    <row r="2698" spans="4:5" x14ac:dyDescent="0.25">
      <c r="D2698" s="2"/>
      <c r="E2698" s="2"/>
    </row>
    <row r="2699" spans="4:5" x14ac:dyDescent="0.25">
      <c r="D2699" s="2"/>
    </row>
    <row r="2700" spans="4:5" x14ac:dyDescent="0.25">
      <c r="D2700" s="2"/>
      <c r="E2700" s="2"/>
    </row>
    <row r="2701" spans="4:5" x14ac:dyDescent="0.25">
      <c r="D2701" s="2"/>
    </row>
    <row r="2702" spans="4:5" x14ac:dyDescent="0.25">
      <c r="D2702" s="2"/>
      <c r="E2702" s="2"/>
    </row>
    <row r="2703" spans="4:5" x14ac:dyDescent="0.25">
      <c r="D2703" s="2"/>
    </row>
    <row r="2704" spans="4:5" x14ac:dyDescent="0.25">
      <c r="D2704" s="2"/>
      <c r="E2704" s="2"/>
    </row>
    <row r="2705" spans="4:5" x14ac:dyDescent="0.25">
      <c r="D2705" s="2"/>
    </row>
    <row r="2706" spans="4:5" x14ac:dyDescent="0.25">
      <c r="D2706" s="2"/>
      <c r="E2706" s="2"/>
    </row>
    <row r="2707" spans="4:5" x14ac:dyDescent="0.25">
      <c r="D2707" s="2"/>
    </row>
    <row r="2708" spans="4:5" x14ac:dyDescent="0.25">
      <c r="D2708" s="2"/>
      <c r="E2708" s="2"/>
    </row>
    <row r="2709" spans="4:5" x14ac:dyDescent="0.25">
      <c r="D2709" s="2"/>
    </row>
    <row r="2710" spans="4:5" x14ac:dyDescent="0.25">
      <c r="D2710" s="2"/>
      <c r="E2710" s="2"/>
    </row>
    <row r="2711" spans="4:5" x14ac:dyDescent="0.25">
      <c r="D2711" s="2"/>
    </row>
    <row r="2712" spans="4:5" x14ac:dyDescent="0.25">
      <c r="D2712" s="2"/>
      <c r="E2712" s="2"/>
    </row>
    <row r="2713" spans="4:5" x14ac:dyDescent="0.25">
      <c r="D2713" s="2"/>
    </row>
    <row r="2714" spans="4:5" x14ac:dyDescent="0.25">
      <c r="D2714" s="2"/>
      <c r="E2714" s="2"/>
    </row>
    <row r="2715" spans="4:5" x14ac:dyDescent="0.25">
      <c r="D2715" s="2"/>
    </row>
    <row r="2716" spans="4:5" x14ac:dyDescent="0.25">
      <c r="D2716" s="2"/>
      <c r="E2716" s="2"/>
    </row>
    <row r="2717" spans="4:5" x14ac:dyDescent="0.25">
      <c r="D2717" s="2"/>
    </row>
    <row r="2718" spans="4:5" x14ac:dyDescent="0.25">
      <c r="D2718" s="2"/>
      <c r="E2718" s="2"/>
    </row>
    <row r="2719" spans="4:5" x14ac:dyDescent="0.25">
      <c r="D2719" s="2"/>
    </row>
    <row r="2720" spans="4:5" x14ac:dyDescent="0.25">
      <c r="D2720" s="2"/>
      <c r="E2720" s="2"/>
    </row>
    <row r="2721" spans="4:5" x14ac:dyDescent="0.25">
      <c r="D2721" s="2"/>
    </row>
    <row r="2722" spans="4:5" x14ac:dyDescent="0.25">
      <c r="D2722" s="2"/>
      <c r="E2722" s="2"/>
    </row>
    <row r="2723" spans="4:5" x14ac:dyDescent="0.25">
      <c r="D2723" s="2"/>
    </row>
    <row r="2724" spans="4:5" x14ac:dyDescent="0.25">
      <c r="D2724" s="2"/>
      <c r="E2724" s="2"/>
    </row>
    <row r="2725" spans="4:5" x14ac:dyDescent="0.25">
      <c r="D2725" s="2"/>
    </row>
    <row r="2726" spans="4:5" x14ac:dyDescent="0.25">
      <c r="D2726" s="2"/>
      <c r="E2726" s="2"/>
    </row>
    <row r="2727" spans="4:5" x14ac:dyDescent="0.25">
      <c r="D2727" s="2"/>
    </row>
    <row r="2728" spans="4:5" x14ac:dyDescent="0.25">
      <c r="D2728" s="2"/>
      <c r="E2728" s="2"/>
    </row>
    <row r="2729" spans="4:5" x14ac:dyDescent="0.25">
      <c r="D2729" s="2"/>
    </row>
    <row r="2730" spans="4:5" x14ac:dyDescent="0.25">
      <c r="D2730" s="2"/>
      <c r="E2730" s="2"/>
    </row>
    <row r="2731" spans="4:5" x14ac:dyDescent="0.25">
      <c r="D2731" s="2"/>
    </row>
    <row r="2732" spans="4:5" x14ac:dyDescent="0.25">
      <c r="D2732" s="2"/>
      <c r="E2732" s="2"/>
    </row>
    <row r="2733" spans="4:5" x14ac:dyDescent="0.25">
      <c r="D2733" s="2"/>
    </row>
    <row r="2734" spans="4:5" x14ac:dyDescent="0.25">
      <c r="D2734" s="2"/>
      <c r="E2734" s="2"/>
    </row>
    <row r="2735" spans="4:5" x14ac:dyDescent="0.25">
      <c r="D2735" s="2"/>
    </row>
    <row r="2736" spans="4:5" x14ac:dyDescent="0.25">
      <c r="D2736" s="2"/>
      <c r="E2736" s="2"/>
    </row>
    <row r="2737" spans="4:5" x14ac:dyDescent="0.25">
      <c r="D2737" s="2"/>
    </row>
    <row r="2738" spans="4:5" x14ac:dyDescent="0.25">
      <c r="D2738" s="2"/>
      <c r="E2738" s="2"/>
    </row>
    <row r="2739" spans="4:5" x14ac:dyDescent="0.25">
      <c r="D2739" s="2"/>
    </row>
    <row r="2740" spans="4:5" x14ac:dyDescent="0.25">
      <c r="D2740" s="2"/>
      <c r="E2740" s="2"/>
    </row>
    <row r="2741" spans="4:5" x14ac:dyDescent="0.25">
      <c r="D2741" s="2"/>
    </row>
    <row r="2742" spans="4:5" x14ac:dyDescent="0.25">
      <c r="D2742" s="2"/>
      <c r="E2742" s="2"/>
    </row>
    <row r="2743" spans="4:5" x14ac:dyDescent="0.25">
      <c r="D2743" s="2"/>
    </row>
    <row r="2744" spans="4:5" x14ac:dyDescent="0.25">
      <c r="D2744" s="2"/>
      <c r="E2744" s="2"/>
    </row>
    <row r="2745" spans="4:5" x14ac:dyDescent="0.25">
      <c r="D2745" s="2"/>
    </row>
    <row r="2746" spans="4:5" x14ac:dyDescent="0.25">
      <c r="D2746" s="2"/>
      <c r="E2746" s="2"/>
    </row>
    <row r="2747" spans="4:5" x14ac:dyDescent="0.25">
      <c r="D2747" s="2"/>
    </row>
    <row r="2748" spans="4:5" x14ac:dyDescent="0.25">
      <c r="D2748" s="2"/>
      <c r="E2748" s="2"/>
    </row>
    <row r="2749" spans="4:5" x14ac:dyDescent="0.25">
      <c r="D2749" s="2"/>
    </row>
    <row r="2750" spans="4:5" x14ac:dyDescent="0.25">
      <c r="D2750" s="2"/>
      <c r="E2750" s="2"/>
    </row>
    <row r="2751" spans="4:5" x14ac:dyDescent="0.25">
      <c r="D2751" s="2"/>
    </row>
    <row r="2752" spans="4:5" x14ac:dyDescent="0.25">
      <c r="D2752" s="2"/>
      <c r="E2752" s="2"/>
    </row>
    <row r="2753" spans="4:5" x14ac:dyDescent="0.25">
      <c r="D2753" s="2"/>
    </row>
    <row r="2754" spans="4:5" x14ac:dyDescent="0.25">
      <c r="D2754" s="2"/>
      <c r="E2754" s="2"/>
    </row>
    <row r="2755" spans="4:5" x14ac:dyDescent="0.25">
      <c r="D2755" s="2"/>
    </row>
    <row r="2756" spans="4:5" x14ac:dyDescent="0.25">
      <c r="D2756" s="2"/>
      <c r="E2756" s="2"/>
    </row>
    <row r="2757" spans="4:5" x14ac:dyDescent="0.25">
      <c r="D2757" s="2"/>
    </row>
    <row r="2758" spans="4:5" x14ac:dyDescent="0.25">
      <c r="D2758" s="2"/>
      <c r="E2758" s="2"/>
    </row>
    <row r="2759" spans="4:5" x14ac:dyDescent="0.25">
      <c r="D2759" s="2"/>
    </row>
    <row r="2760" spans="4:5" x14ac:dyDescent="0.25">
      <c r="D2760" s="2"/>
      <c r="E2760" s="2"/>
    </row>
    <row r="2761" spans="4:5" x14ac:dyDescent="0.25">
      <c r="D2761" s="2"/>
    </row>
    <row r="2762" spans="4:5" x14ac:dyDescent="0.25">
      <c r="D2762" s="2"/>
      <c r="E2762" s="2"/>
    </row>
    <row r="2763" spans="4:5" x14ac:dyDescent="0.25">
      <c r="D2763" s="2"/>
    </row>
    <row r="2764" spans="4:5" x14ac:dyDescent="0.25">
      <c r="D2764" s="2"/>
      <c r="E2764" s="2"/>
    </row>
    <row r="2765" spans="4:5" x14ac:dyDescent="0.25">
      <c r="D2765" s="2"/>
    </row>
    <row r="2766" spans="4:5" x14ac:dyDescent="0.25">
      <c r="D2766" s="2"/>
      <c r="E2766" s="2"/>
    </row>
    <row r="2767" spans="4:5" x14ac:dyDescent="0.25">
      <c r="D2767" s="2"/>
    </row>
    <row r="2768" spans="4:5" x14ac:dyDescent="0.25">
      <c r="D2768" s="2"/>
      <c r="E2768" s="2"/>
    </row>
    <row r="2769" spans="4:5" x14ac:dyDescent="0.25">
      <c r="D2769" s="2"/>
    </row>
    <row r="2770" spans="4:5" x14ac:dyDescent="0.25">
      <c r="D2770" s="2"/>
      <c r="E2770" s="2"/>
    </row>
    <row r="2771" spans="4:5" x14ac:dyDescent="0.25">
      <c r="D2771" s="2"/>
    </row>
    <row r="2772" spans="4:5" x14ac:dyDescent="0.25">
      <c r="D2772" s="2"/>
      <c r="E2772" s="2"/>
    </row>
    <row r="2773" spans="4:5" x14ac:dyDescent="0.25">
      <c r="D2773" s="2"/>
    </row>
    <row r="2774" spans="4:5" x14ac:dyDescent="0.25">
      <c r="D2774" s="2"/>
      <c r="E2774" s="2"/>
    </row>
    <row r="2775" spans="4:5" x14ac:dyDescent="0.25">
      <c r="D2775" s="2"/>
    </row>
    <row r="2776" spans="4:5" x14ac:dyDescent="0.25">
      <c r="D2776" s="2"/>
      <c r="E2776" s="2"/>
    </row>
    <row r="2777" spans="4:5" x14ac:dyDescent="0.25">
      <c r="D2777" s="2"/>
    </row>
    <row r="2778" spans="4:5" x14ac:dyDescent="0.25">
      <c r="D2778" s="2"/>
      <c r="E2778" s="2"/>
    </row>
    <row r="2779" spans="4:5" x14ac:dyDescent="0.25">
      <c r="D2779" s="2"/>
    </row>
    <row r="2780" spans="4:5" x14ac:dyDescent="0.25">
      <c r="D2780" s="2"/>
      <c r="E2780" s="2"/>
    </row>
    <row r="2781" spans="4:5" x14ac:dyDescent="0.25">
      <c r="D2781" s="2"/>
    </row>
    <row r="2782" spans="4:5" x14ac:dyDescent="0.25">
      <c r="D2782" s="2"/>
      <c r="E2782" s="2"/>
    </row>
    <row r="2783" spans="4:5" x14ac:dyDescent="0.25">
      <c r="D2783" s="2"/>
    </row>
    <row r="2784" spans="4:5" x14ac:dyDescent="0.25">
      <c r="D2784" s="2"/>
      <c r="E2784" s="2"/>
    </row>
    <row r="2785" spans="4:5" x14ac:dyDescent="0.25">
      <c r="D2785" s="2"/>
    </row>
    <row r="2786" spans="4:5" x14ac:dyDescent="0.25">
      <c r="D2786" s="2"/>
      <c r="E2786" s="2"/>
    </row>
    <row r="2787" spans="4:5" x14ac:dyDescent="0.25">
      <c r="D2787" s="2"/>
    </row>
    <row r="2788" spans="4:5" x14ac:dyDescent="0.25">
      <c r="D2788" s="2"/>
      <c r="E2788" s="2"/>
    </row>
    <row r="2789" spans="4:5" x14ac:dyDescent="0.25">
      <c r="D2789" s="2"/>
    </row>
    <row r="2790" spans="4:5" x14ac:dyDescent="0.25">
      <c r="D2790" s="2"/>
      <c r="E2790" s="2"/>
    </row>
    <row r="2791" spans="4:5" x14ac:dyDescent="0.25">
      <c r="D2791" s="2"/>
    </row>
    <row r="2792" spans="4:5" x14ac:dyDescent="0.25">
      <c r="D2792" s="2"/>
      <c r="E2792" s="2"/>
    </row>
    <row r="2793" spans="4:5" x14ac:dyDescent="0.25">
      <c r="D2793" s="2"/>
    </row>
    <row r="2794" spans="4:5" x14ac:dyDescent="0.25">
      <c r="D2794" s="2"/>
      <c r="E2794" s="2"/>
    </row>
    <row r="2795" spans="4:5" x14ac:dyDescent="0.25">
      <c r="D2795" s="2"/>
    </row>
    <row r="2796" spans="4:5" x14ac:dyDescent="0.25">
      <c r="D2796" s="2"/>
      <c r="E2796" s="2"/>
    </row>
    <row r="2797" spans="4:5" x14ac:dyDescent="0.25">
      <c r="D2797" s="2"/>
    </row>
    <row r="2798" spans="4:5" x14ac:dyDescent="0.25">
      <c r="D2798" s="2"/>
      <c r="E2798" s="2"/>
    </row>
    <row r="2799" spans="4:5" x14ac:dyDescent="0.25">
      <c r="D2799" s="2"/>
    </row>
    <row r="2800" spans="4:5" x14ac:dyDescent="0.25">
      <c r="D2800" s="2"/>
      <c r="E2800" s="2"/>
    </row>
    <row r="2801" spans="4:5" x14ac:dyDescent="0.25">
      <c r="D2801" s="2"/>
    </row>
    <row r="2802" spans="4:5" x14ac:dyDescent="0.25">
      <c r="D2802" s="2"/>
      <c r="E2802" s="2"/>
    </row>
    <row r="2803" spans="4:5" x14ac:dyDescent="0.25">
      <c r="D2803" s="2"/>
    </row>
    <row r="2804" spans="4:5" x14ac:dyDescent="0.25">
      <c r="D2804" s="2"/>
      <c r="E2804" s="2"/>
    </row>
    <row r="2805" spans="4:5" x14ac:dyDescent="0.25">
      <c r="D2805" s="2"/>
    </row>
    <row r="2806" spans="4:5" x14ac:dyDescent="0.25">
      <c r="D2806" s="2"/>
      <c r="E2806" s="2"/>
    </row>
    <row r="2807" spans="4:5" x14ac:dyDescent="0.25">
      <c r="D2807" s="2"/>
    </row>
    <row r="2808" spans="4:5" x14ac:dyDescent="0.25">
      <c r="D2808" s="2"/>
      <c r="E2808" s="2"/>
    </row>
    <row r="2809" spans="4:5" x14ac:dyDescent="0.25">
      <c r="D2809" s="2"/>
    </row>
    <row r="2810" spans="4:5" x14ac:dyDescent="0.25">
      <c r="D2810" s="2"/>
      <c r="E2810" s="2"/>
    </row>
    <row r="2811" spans="4:5" x14ac:dyDescent="0.25">
      <c r="D2811" s="2"/>
    </row>
    <row r="2812" spans="4:5" x14ac:dyDescent="0.25">
      <c r="D2812" s="2"/>
      <c r="E2812" s="2"/>
    </row>
    <row r="2813" spans="4:5" x14ac:dyDescent="0.25">
      <c r="D2813" s="2"/>
    </row>
    <row r="2814" spans="4:5" x14ac:dyDescent="0.25">
      <c r="D2814" s="2"/>
      <c r="E2814" s="2"/>
    </row>
    <row r="2815" spans="4:5" x14ac:dyDescent="0.25">
      <c r="D2815" s="2"/>
    </row>
    <row r="2816" spans="4:5" x14ac:dyDescent="0.25">
      <c r="D2816" s="2"/>
      <c r="E2816" s="2"/>
    </row>
    <row r="2817" spans="4:5" x14ac:dyDescent="0.25">
      <c r="D2817" s="2"/>
    </row>
    <row r="2818" spans="4:5" x14ac:dyDescent="0.25">
      <c r="D2818" s="2"/>
      <c r="E2818" s="2"/>
    </row>
    <row r="2819" spans="4:5" x14ac:dyDescent="0.25">
      <c r="D2819" s="2"/>
    </row>
    <row r="2820" spans="4:5" x14ac:dyDescent="0.25">
      <c r="D2820" s="2"/>
      <c r="E2820" s="2"/>
    </row>
    <row r="2821" spans="4:5" x14ac:dyDescent="0.25">
      <c r="D2821" s="2"/>
    </row>
    <row r="2822" spans="4:5" x14ac:dyDescent="0.25">
      <c r="D2822" s="2"/>
      <c r="E2822" s="2"/>
    </row>
    <row r="2823" spans="4:5" x14ac:dyDescent="0.25">
      <c r="D2823" s="2"/>
    </row>
    <row r="2824" spans="4:5" x14ac:dyDescent="0.25">
      <c r="D2824" s="2"/>
      <c r="E2824" s="2"/>
    </row>
    <row r="2825" spans="4:5" x14ac:dyDescent="0.25">
      <c r="D2825" s="2"/>
    </row>
    <row r="2826" spans="4:5" x14ac:dyDescent="0.25">
      <c r="D2826" s="2"/>
      <c r="E2826" s="2"/>
    </row>
    <row r="2827" spans="4:5" x14ac:dyDescent="0.25">
      <c r="D2827" s="2"/>
    </row>
    <row r="2828" spans="4:5" x14ac:dyDescent="0.25">
      <c r="D2828" s="2"/>
      <c r="E2828" s="2"/>
    </row>
    <row r="2829" spans="4:5" x14ac:dyDescent="0.25">
      <c r="D2829" s="2"/>
    </row>
    <row r="2830" spans="4:5" x14ac:dyDescent="0.25">
      <c r="D2830" s="2"/>
      <c r="E2830" s="2"/>
    </row>
    <row r="2831" spans="4:5" x14ac:dyDescent="0.25">
      <c r="D2831" s="2"/>
    </row>
    <row r="2832" spans="4:5" x14ac:dyDescent="0.25">
      <c r="D2832" s="2"/>
      <c r="E2832" s="2"/>
    </row>
    <row r="2833" spans="4:5" x14ac:dyDescent="0.25">
      <c r="D2833" s="2"/>
    </row>
    <row r="2834" spans="4:5" x14ac:dyDescent="0.25">
      <c r="D2834" s="2"/>
      <c r="E2834" s="2"/>
    </row>
    <row r="2835" spans="4:5" x14ac:dyDescent="0.25">
      <c r="D2835" s="2"/>
    </row>
    <row r="2836" spans="4:5" x14ac:dyDescent="0.25">
      <c r="D2836" s="2"/>
      <c r="E2836" s="2"/>
    </row>
    <row r="2837" spans="4:5" x14ac:dyDescent="0.25">
      <c r="D2837" s="2"/>
    </row>
    <row r="2838" spans="4:5" x14ac:dyDescent="0.25">
      <c r="D2838" s="2"/>
      <c r="E2838" s="2"/>
    </row>
    <row r="2839" spans="4:5" x14ac:dyDescent="0.25">
      <c r="D2839" s="2"/>
    </row>
    <row r="2840" spans="4:5" x14ac:dyDescent="0.25">
      <c r="D2840" s="2"/>
      <c r="E2840" s="2"/>
    </row>
    <row r="2841" spans="4:5" x14ac:dyDescent="0.25">
      <c r="D2841" s="2"/>
    </row>
    <row r="2842" spans="4:5" x14ac:dyDescent="0.25">
      <c r="D2842" s="2"/>
      <c r="E2842" s="2"/>
    </row>
    <row r="2843" spans="4:5" x14ac:dyDescent="0.25">
      <c r="D2843" s="2"/>
    </row>
    <row r="2844" spans="4:5" x14ac:dyDescent="0.25">
      <c r="D2844" s="2"/>
      <c r="E2844" s="2"/>
    </row>
    <row r="2845" spans="4:5" x14ac:dyDescent="0.25">
      <c r="D2845" s="2"/>
    </row>
    <row r="2846" spans="4:5" x14ac:dyDescent="0.25">
      <c r="D2846" s="2"/>
      <c r="E2846" s="2"/>
    </row>
    <row r="2847" spans="4:5" x14ac:dyDescent="0.25">
      <c r="D2847" s="2"/>
    </row>
    <row r="2848" spans="4:5" x14ac:dyDescent="0.25">
      <c r="D2848" s="2"/>
      <c r="E2848" s="2"/>
    </row>
    <row r="2849" spans="4:5" x14ac:dyDescent="0.25">
      <c r="D2849" s="2"/>
    </row>
    <row r="2850" spans="4:5" x14ac:dyDescent="0.25">
      <c r="D2850" s="2"/>
      <c r="E2850" s="2"/>
    </row>
    <row r="2851" spans="4:5" x14ac:dyDescent="0.25">
      <c r="D2851" s="2"/>
    </row>
    <row r="2852" spans="4:5" x14ac:dyDescent="0.25">
      <c r="D2852" s="2"/>
      <c r="E2852" s="2"/>
    </row>
    <row r="2853" spans="4:5" x14ac:dyDescent="0.25">
      <c r="D2853" s="2"/>
    </row>
    <row r="2854" spans="4:5" x14ac:dyDescent="0.25">
      <c r="D2854" s="2"/>
      <c r="E2854" s="2"/>
    </row>
    <row r="2855" spans="4:5" x14ac:dyDescent="0.25">
      <c r="D2855" s="2"/>
    </row>
    <row r="2856" spans="4:5" x14ac:dyDescent="0.25">
      <c r="D2856" s="2"/>
      <c r="E2856" s="2"/>
    </row>
    <row r="2857" spans="4:5" x14ac:dyDescent="0.25">
      <c r="D2857" s="2"/>
    </row>
    <row r="2858" spans="4:5" x14ac:dyDescent="0.25">
      <c r="D2858" s="2"/>
      <c r="E2858" s="2"/>
    </row>
    <row r="2859" spans="4:5" x14ac:dyDescent="0.25">
      <c r="D2859" s="2"/>
    </row>
    <row r="2860" spans="4:5" x14ac:dyDescent="0.25">
      <c r="D2860" s="2"/>
      <c r="E2860" s="2"/>
    </row>
    <row r="2861" spans="4:5" x14ac:dyDescent="0.25">
      <c r="D2861" s="2"/>
    </row>
    <row r="2862" spans="4:5" x14ac:dyDescent="0.25">
      <c r="D2862" s="2"/>
      <c r="E2862" s="2"/>
    </row>
    <row r="2863" spans="4:5" x14ac:dyDescent="0.25">
      <c r="D2863" s="2"/>
    </row>
    <row r="2864" spans="4:5" x14ac:dyDescent="0.25">
      <c r="D2864" s="2"/>
      <c r="E2864" s="2"/>
    </row>
    <row r="2865" spans="4:5" x14ac:dyDescent="0.25">
      <c r="D2865" s="2"/>
    </row>
    <row r="2866" spans="4:5" x14ac:dyDescent="0.25">
      <c r="D2866" s="2"/>
      <c r="E2866" s="2"/>
    </row>
    <row r="2867" spans="4:5" x14ac:dyDescent="0.25">
      <c r="D2867" s="2"/>
    </row>
    <row r="2868" spans="4:5" x14ac:dyDescent="0.25">
      <c r="D2868" s="2"/>
      <c r="E2868" s="2"/>
    </row>
    <row r="2869" spans="4:5" x14ac:dyDescent="0.25">
      <c r="D2869" s="2"/>
    </row>
    <row r="2870" spans="4:5" x14ac:dyDescent="0.25">
      <c r="D2870" s="2"/>
      <c r="E2870" s="2"/>
    </row>
    <row r="2871" spans="4:5" x14ac:dyDescent="0.25">
      <c r="D2871" s="2"/>
    </row>
    <row r="2872" spans="4:5" x14ac:dyDescent="0.25">
      <c r="D2872" s="2"/>
      <c r="E2872" s="2"/>
    </row>
    <row r="2873" spans="4:5" x14ac:dyDescent="0.25">
      <c r="D2873" s="2"/>
    </row>
    <row r="2874" spans="4:5" x14ac:dyDescent="0.25">
      <c r="D2874" s="2"/>
      <c r="E2874" s="2"/>
    </row>
    <row r="2875" spans="4:5" x14ac:dyDescent="0.25">
      <c r="D2875" s="2"/>
    </row>
    <row r="2876" spans="4:5" x14ac:dyDescent="0.25">
      <c r="D2876" s="2"/>
      <c r="E2876" s="2"/>
    </row>
    <row r="2877" spans="4:5" x14ac:dyDescent="0.25">
      <c r="D2877" s="2"/>
    </row>
    <row r="2878" spans="4:5" x14ac:dyDescent="0.25">
      <c r="D2878" s="2"/>
      <c r="E2878" s="2"/>
    </row>
    <row r="2879" spans="4:5" x14ac:dyDescent="0.25">
      <c r="D2879" s="2"/>
    </row>
    <row r="2880" spans="4:5" x14ac:dyDescent="0.25">
      <c r="D2880" s="2"/>
      <c r="E2880" s="2"/>
    </row>
    <row r="2881" spans="4:5" x14ac:dyDescent="0.25">
      <c r="D2881" s="2"/>
    </row>
    <row r="2882" spans="4:5" x14ac:dyDescent="0.25">
      <c r="D2882" s="2"/>
      <c r="E2882" s="2"/>
    </row>
    <row r="2883" spans="4:5" x14ac:dyDescent="0.25">
      <c r="D2883" s="2"/>
    </row>
    <row r="2884" spans="4:5" x14ac:dyDescent="0.25">
      <c r="D2884" s="2"/>
      <c r="E2884" s="2"/>
    </row>
    <row r="2885" spans="4:5" x14ac:dyDescent="0.25">
      <c r="D2885" s="2"/>
    </row>
    <row r="2886" spans="4:5" x14ac:dyDescent="0.25">
      <c r="D2886" s="2"/>
      <c r="E2886" s="2"/>
    </row>
    <row r="2887" spans="4:5" x14ac:dyDescent="0.25">
      <c r="D2887" s="2"/>
    </row>
    <row r="2888" spans="4:5" x14ac:dyDescent="0.25">
      <c r="D2888" s="2"/>
      <c r="E2888" s="2"/>
    </row>
    <row r="2889" spans="4:5" x14ac:dyDescent="0.25">
      <c r="D2889" s="2"/>
    </row>
    <row r="2890" spans="4:5" x14ac:dyDescent="0.25">
      <c r="D2890" s="2"/>
      <c r="E2890" s="2"/>
    </row>
    <row r="2891" spans="4:5" x14ac:dyDescent="0.25">
      <c r="D2891" s="2"/>
    </row>
    <row r="2892" spans="4:5" x14ac:dyDescent="0.25">
      <c r="D2892" s="2"/>
      <c r="E2892" s="2"/>
    </row>
    <row r="2893" spans="4:5" x14ac:dyDescent="0.25">
      <c r="D2893" s="2"/>
    </row>
    <row r="2894" spans="4:5" x14ac:dyDescent="0.25">
      <c r="D2894" s="2"/>
      <c r="E2894" s="2"/>
    </row>
    <row r="2895" spans="4:5" x14ac:dyDescent="0.25">
      <c r="D2895" s="2"/>
    </row>
    <row r="2896" spans="4:5" x14ac:dyDescent="0.25">
      <c r="D2896" s="2"/>
      <c r="E2896" s="2"/>
    </row>
    <row r="2897" spans="4:5" x14ac:dyDescent="0.25">
      <c r="D2897" s="2"/>
    </row>
    <row r="2898" spans="4:5" x14ac:dyDescent="0.25">
      <c r="D2898" s="2"/>
      <c r="E2898" s="2"/>
    </row>
    <row r="2899" spans="4:5" x14ac:dyDescent="0.25">
      <c r="D2899" s="2"/>
    </row>
    <row r="2900" spans="4:5" x14ac:dyDescent="0.25">
      <c r="D2900" s="2"/>
      <c r="E2900" s="2"/>
    </row>
    <row r="2901" spans="4:5" x14ac:dyDescent="0.25">
      <c r="D2901" s="2"/>
    </row>
    <row r="2902" spans="4:5" x14ac:dyDescent="0.25">
      <c r="D2902" s="2"/>
      <c r="E2902" s="2"/>
    </row>
    <row r="2903" spans="4:5" x14ac:dyDescent="0.25">
      <c r="D2903" s="2"/>
    </row>
    <row r="2904" spans="4:5" x14ac:dyDescent="0.25">
      <c r="D2904" s="2"/>
      <c r="E2904" s="2"/>
    </row>
    <row r="2905" spans="4:5" x14ac:dyDescent="0.25">
      <c r="D2905" s="2"/>
    </row>
    <row r="2906" spans="4:5" x14ac:dyDescent="0.25">
      <c r="D2906" s="2"/>
      <c r="E2906" s="2"/>
    </row>
    <row r="2907" spans="4:5" x14ac:dyDescent="0.25">
      <c r="D2907" s="2"/>
    </row>
    <row r="2908" spans="4:5" x14ac:dyDescent="0.25">
      <c r="D2908" s="2"/>
      <c r="E2908" s="2"/>
    </row>
    <row r="2909" spans="4:5" x14ac:dyDescent="0.25">
      <c r="D2909" s="2"/>
    </row>
    <row r="2910" spans="4:5" x14ac:dyDescent="0.25">
      <c r="D2910" s="2"/>
      <c r="E2910" s="2"/>
    </row>
    <row r="2911" spans="4:5" x14ac:dyDescent="0.25">
      <c r="D2911" s="2"/>
    </row>
    <row r="2912" spans="4:5" x14ac:dyDescent="0.25">
      <c r="D2912" s="2"/>
      <c r="E2912" s="2"/>
    </row>
    <row r="2913" spans="4:5" x14ac:dyDescent="0.25">
      <c r="D2913" s="2"/>
    </row>
    <row r="2914" spans="4:5" x14ac:dyDescent="0.25">
      <c r="D2914" s="2"/>
      <c r="E2914" s="2"/>
    </row>
    <row r="2915" spans="4:5" x14ac:dyDescent="0.25">
      <c r="D2915" s="2"/>
    </row>
    <row r="2916" spans="4:5" x14ac:dyDescent="0.25">
      <c r="D2916" s="2"/>
      <c r="E2916" s="2"/>
    </row>
    <row r="2917" spans="4:5" x14ac:dyDescent="0.25">
      <c r="D2917" s="2"/>
    </row>
    <row r="2918" spans="4:5" x14ac:dyDescent="0.25">
      <c r="D2918" s="2"/>
      <c r="E2918" s="2"/>
    </row>
    <row r="2919" spans="4:5" x14ac:dyDescent="0.25">
      <c r="D2919" s="2"/>
    </row>
    <row r="2920" spans="4:5" x14ac:dyDescent="0.25">
      <c r="D2920" s="2"/>
      <c r="E2920" s="2"/>
    </row>
    <row r="2921" spans="4:5" x14ac:dyDescent="0.25">
      <c r="D2921" s="2"/>
    </row>
    <row r="2922" spans="4:5" x14ac:dyDescent="0.25">
      <c r="D2922" s="2"/>
      <c r="E2922" s="2"/>
    </row>
    <row r="2923" spans="4:5" x14ac:dyDescent="0.25">
      <c r="D2923" s="2"/>
    </row>
    <row r="2924" spans="4:5" x14ac:dyDescent="0.25">
      <c r="D2924" s="2"/>
      <c r="E2924" s="2"/>
    </row>
    <row r="2925" spans="4:5" x14ac:dyDescent="0.25">
      <c r="D2925" s="2"/>
    </row>
    <row r="2926" spans="4:5" x14ac:dyDescent="0.25">
      <c r="D2926" s="2"/>
      <c r="E2926" s="2"/>
    </row>
    <row r="2927" spans="4:5" x14ac:dyDescent="0.25">
      <c r="D2927" s="2"/>
    </row>
    <row r="2928" spans="4:5" x14ac:dyDescent="0.25">
      <c r="D2928" s="2"/>
      <c r="E2928" s="2"/>
    </row>
    <row r="2929" spans="4:5" x14ac:dyDescent="0.25">
      <c r="D2929" s="2"/>
    </row>
    <row r="2930" spans="4:5" x14ac:dyDescent="0.25">
      <c r="D2930" s="2"/>
      <c r="E2930" s="2"/>
    </row>
    <row r="2931" spans="4:5" x14ac:dyDescent="0.25">
      <c r="D2931" s="2"/>
    </row>
    <row r="2932" spans="4:5" x14ac:dyDescent="0.25">
      <c r="D2932" s="2"/>
      <c r="E2932" s="2"/>
    </row>
    <row r="2933" spans="4:5" x14ac:dyDescent="0.25">
      <c r="D2933" s="2"/>
    </row>
    <row r="2934" spans="4:5" x14ac:dyDescent="0.25">
      <c r="D2934" s="2"/>
      <c r="E2934" s="2"/>
    </row>
    <row r="2935" spans="4:5" x14ac:dyDescent="0.25">
      <c r="D2935" s="2"/>
    </row>
    <row r="2936" spans="4:5" x14ac:dyDescent="0.25">
      <c r="D2936" s="2"/>
      <c r="E2936" s="2"/>
    </row>
    <row r="2937" spans="4:5" x14ac:dyDescent="0.25">
      <c r="D2937" s="2"/>
    </row>
    <row r="2938" spans="4:5" x14ac:dyDescent="0.25">
      <c r="D2938" s="2"/>
      <c r="E2938" s="2"/>
    </row>
    <row r="2939" spans="4:5" x14ac:dyDescent="0.25">
      <c r="D2939" s="2"/>
    </row>
    <row r="2940" spans="4:5" x14ac:dyDescent="0.25">
      <c r="D2940" s="2"/>
      <c r="E2940" s="2"/>
    </row>
    <row r="2941" spans="4:5" x14ac:dyDescent="0.25">
      <c r="D2941" s="2"/>
    </row>
    <row r="2942" spans="4:5" x14ac:dyDescent="0.25">
      <c r="D2942" s="2"/>
      <c r="E2942" s="2"/>
    </row>
    <row r="2943" spans="4:5" x14ac:dyDescent="0.25">
      <c r="D2943" s="2"/>
    </row>
    <row r="2944" spans="4:5" x14ac:dyDescent="0.25">
      <c r="D2944" s="2"/>
      <c r="E2944" s="2"/>
    </row>
    <row r="2945" spans="4:5" x14ac:dyDescent="0.25">
      <c r="D2945" s="2"/>
    </row>
    <row r="2946" spans="4:5" x14ac:dyDescent="0.25">
      <c r="D2946" s="2"/>
      <c r="E2946" s="2"/>
    </row>
    <row r="2947" spans="4:5" x14ac:dyDescent="0.25">
      <c r="D2947" s="2"/>
    </row>
    <row r="2948" spans="4:5" x14ac:dyDescent="0.25">
      <c r="D2948" s="2"/>
      <c r="E2948" s="2"/>
    </row>
    <row r="2949" spans="4:5" x14ac:dyDescent="0.25">
      <c r="D2949" s="2"/>
    </row>
    <row r="2950" spans="4:5" x14ac:dyDescent="0.25">
      <c r="D2950" s="2"/>
      <c r="E2950" s="2"/>
    </row>
    <row r="2951" spans="4:5" x14ac:dyDescent="0.25">
      <c r="D2951" s="2"/>
    </row>
    <row r="2952" spans="4:5" x14ac:dyDescent="0.25">
      <c r="D2952" s="2"/>
      <c r="E2952" s="2"/>
    </row>
    <row r="2953" spans="4:5" x14ac:dyDescent="0.25">
      <c r="D2953" s="2"/>
    </row>
    <row r="2954" spans="4:5" x14ac:dyDescent="0.25">
      <c r="D2954" s="2"/>
      <c r="E2954" s="2"/>
    </row>
    <row r="2955" spans="4:5" x14ac:dyDescent="0.25">
      <c r="D2955" s="2"/>
    </row>
    <row r="2956" spans="4:5" x14ac:dyDescent="0.25">
      <c r="D2956" s="2"/>
      <c r="E2956" s="2"/>
    </row>
    <row r="2957" spans="4:5" x14ac:dyDescent="0.25">
      <c r="D2957" s="2"/>
    </row>
    <row r="2958" spans="4:5" x14ac:dyDescent="0.25">
      <c r="D2958" s="2"/>
      <c r="E2958" s="2"/>
    </row>
    <row r="2959" spans="4:5" x14ac:dyDescent="0.25">
      <c r="D2959" s="2"/>
    </row>
    <row r="2960" spans="4:5" x14ac:dyDescent="0.25">
      <c r="D2960" s="2"/>
      <c r="E2960" s="2"/>
    </row>
    <row r="2961" spans="4:5" x14ac:dyDescent="0.25">
      <c r="D2961" s="2"/>
    </row>
    <row r="2962" spans="4:5" x14ac:dyDescent="0.25">
      <c r="D2962" s="2"/>
      <c r="E2962" s="2"/>
    </row>
    <row r="2963" spans="4:5" x14ac:dyDescent="0.25">
      <c r="D2963" s="2"/>
    </row>
    <row r="2964" spans="4:5" x14ac:dyDescent="0.25">
      <c r="D2964" s="2"/>
      <c r="E2964" s="2"/>
    </row>
    <row r="2965" spans="4:5" x14ac:dyDescent="0.25">
      <c r="D2965" s="2"/>
    </row>
    <row r="2966" spans="4:5" x14ac:dyDescent="0.25">
      <c r="D2966" s="2"/>
      <c r="E2966" s="2"/>
    </row>
    <row r="2967" spans="4:5" x14ac:dyDescent="0.25">
      <c r="D2967" s="2"/>
    </row>
    <row r="2968" spans="4:5" x14ac:dyDescent="0.25">
      <c r="D2968" s="2"/>
      <c r="E2968" s="2"/>
    </row>
    <row r="2969" spans="4:5" x14ac:dyDescent="0.25">
      <c r="D2969" s="2"/>
    </row>
    <row r="2970" spans="4:5" x14ac:dyDescent="0.25">
      <c r="D2970" s="2"/>
      <c r="E2970" s="2"/>
    </row>
    <row r="2971" spans="4:5" x14ac:dyDescent="0.25">
      <c r="D2971" s="2"/>
    </row>
    <row r="2972" spans="4:5" x14ac:dyDescent="0.25">
      <c r="D2972" s="2"/>
      <c r="E2972" s="2"/>
    </row>
    <row r="2973" spans="4:5" x14ac:dyDescent="0.25">
      <c r="D2973" s="2"/>
    </row>
    <row r="2974" spans="4:5" x14ac:dyDescent="0.25">
      <c r="D2974" s="2"/>
      <c r="E2974" s="2"/>
    </row>
    <row r="2975" spans="4:5" x14ac:dyDescent="0.25">
      <c r="D2975" s="2"/>
    </row>
    <row r="2976" spans="4:5" x14ac:dyDescent="0.25">
      <c r="D2976" s="2"/>
      <c r="E2976" s="2"/>
    </row>
    <row r="2977" spans="4:5" x14ac:dyDescent="0.25">
      <c r="D2977" s="2"/>
    </row>
    <row r="2978" spans="4:5" x14ac:dyDescent="0.25">
      <c r="D2978" s="2"/>
      <c r="E2978" s="2"/>
    </row>
    <row r="2979" spans="4:5" x14ac:dyDescent="0.25">
      <c r="D2979" s="2"/>
    </row>
    <row r="2980" spans="4:5" x14ac:dyDescent="0.25">
      <c r="D2980" s="2"/>
      <c r="E2980" s="2"/>
    </row>
    <row r="2981" spans="4:5" x14ac:dyDescent="0.25">
      <c r="D2981" s="2"/>
    </row>
    <row r="2982" spans="4:5" x14ac:dyDescent="0.25">
      <c r="D2982" s="2"/>
      <c r="E2982" s="2"/>
    </row>
    <row r="2983" spans="4:5" x14ac:dyDescent="0.25">
      <c r="D2983" s="2"/>
    </row>
    <row r="2984" spans="4:5" x14ac:dyDescent="0.25">
      <c r="D2984" s="2"/>
      <c r="E2984" s="2"/>
    </row>
    <row r="2985" spans="4:5" x14ac:dyDescent="0.25">
      <c r="D2985" s="2"/>
    </row>
    <row r="2986" spans="4:5" x14ac:dyDescent="0.25">
      <c r="D2986" s="2"/>
      <c r="E2986" s="2"/>
    </row>
    <row r="2987" spans="4:5" x14ac:dyDescent="0.25">
      <c r="D2987" s="2"/>
    </row>
    <row r="2988" spans="4:5" x14ac:dyDescent="0.25">
      <c r="D2988" s="2"/>
      <c r="E2988" s="2"/>
    </row>
    <row r="2989" spans="4:5" x14ac:dyDescent="0.25">
      <c r="D2989" s="2"/>
    </row>
    <row r="2990" spans="4:5" x14ac:dyDescent="0.25">
      <c r="D2990" s="2"/>
      <c r="E2990" s="2"/>
    </row>
    <row r="2991" spans="4:5" x14ac:dyDescent="0.25">
      <c r="D2991" s="2"/>
    </row>
    <row r="2992" spans="4:5" x14ac:dyDescent="0.25">
      <c r="D2992" s="2"/>
      <c r="E2992" s="2"/>
    </row>
    <row r="2993" spans="4:5" x14ac:dyDescent="0.25">
      <c r="D2993" s="2"/>
    </row>
    <row r="2994" spans="4:5" x14ac:dyDescent="0.25">
      <c r="D2994" s="2"/>
      <c r="E2994" s="2"/>
    </row>
    <row r="2995" spans="4:5" x14ac:dyDescent="0.25">
      <c r="D2995" s="2"/>
    </row>
    <row r="2996" spans="4:5" x14ac:dyDescent="0.25">
      <c r="D2996" s="2"/>
      <c r="E2996" s="2"/>
    </row>
    <row r="2997" spans="4:5" x14ac:dyDescent="0.25">
      <c r="D2997" s="2"/>
    </row>
    <row r="2998" spans="4:5" x14ac:dyDescent="0.25">
      <c r="D2998" s="2"/>
      <c r="E2998" s="2"/>
    </row>
    <row r="2999" spans="4:5" x14ac:dyDescent="0.25">
      <c r="D2999" s="2"/>
    </row>
    <row r="3000" spans="4:5" x14ac:dyDescent="0.25">
      <c r="D3000" s="2"/>
      <c r="E3000" s="2"/>
    </row>
    <row r="3001" spans="4:5" x14ac:dyDescent="0.25">
      <c r="D3001" s="2"/>
    </row>
    <row r="3002" spans="4:5" x14ac:dyDescent="0.25">
      <c r="D3002" s="2"/>
      <c r="E3002" s="2"/>
    </row>
    <row r="3003" spans="4:5" x14ac:dyDescent="0.25">
      <c r="D3003" s="2"/>
    </row>
    <row r="3004" spans="4:5" x14ac:dyDescent="0.25">
      <c r="D3004" s="2"/>
      <c r="E3004" s="2"/>
    </row>
    <row r="3005" spans="4:5" x14ac:dyDescent="0.25">
      <c r="D3005" s="2"/>
    </row>
    <row r="3006" spans="4:5" x14ac:dyDescent="0.25">
      <c r="D3006" s="2"/>
      <c r="E3006" s="2"/>
    </row>
    <row r="3007" spans="4:5" x14ac:dyDescent="0.25">
      <c r="D3007" s="2"/>
    </row>
    <row r="3008" spans="4:5" x14ac:dyDescent="0.25">
      <c r="D3008" s="2"/>
      <c r="E3008" s="2"/>
    </row>
    <row r="3009" spans="4:5" x14ac:dyDescent="0.25">
      <c r="D3009" s="2"/>
    </row>
    <row r="3010" spans="4:5" x14ac:dyDescent="0.25">
      <c r="D3010" s="2"/>
      <c r="E3010" s="2"/>
    </row>
    <row r="3011" spans="4:5" x14ac:dyDescent="0.25">
      <c r="D3011" s="2"/>
    </row>
    <row r="3012" spans="4:5" x14ac:dyDescent="0.25">
      <c r="D3012" s="2"/>
      <c r="E3012" s="2"/>
    </row>
    <row r="3013" spans="4:5" x14ac:dyDescent="0.25">
      <c r="D3013" s="2"/>
    </row>
    <row r="3014" spans="4:5" x14ac:dyDescent="0.25">
      <c r="D3014" s="2"/>
      <c r="E3014" s="2"/>
    </row>
    <row r="3015" spans="4:5" x14ac:dyDescent="0.25">
      <c r="D3015" s="2"/>
    </row>
    <row r="3016" spans="4:5" x14ac:dyDescent="0.25">
      <c r="D3016" s="2"/>
      <c r="E3016" s="2"/>
    </row>
    <row r="3017" spans="4:5" x14ac:dyDescent="0.25">
      <c r="D3017" s="2"/>
    </row>
    <row r="3018" spans="4:5" x14ac:dyDescent="0.25">
      <c r="D3018" s="2"/>
      <c r="E3018" s="2"/>
    </row>
    <row r="3019" spans="4:5" x14ac:dyDescent="0.25">
      <c r="D3019" s="2"/>
    </row>
    <row r="3020" spans="4:5" x14ac:dyDescent="0.25">
      <c r="D3020" s="2"/>
      <c r="E3020" s="2"/>
    </row>
    <row r="3021" spans="4:5" x14ac:dyDescent="0.25">
      <c r="D3021" s="2"/>
    </row>
    <row r="3022" spans="4:5" x14ac:dyDescent="0.25">
      <c r="D3022" s="2"/>
      <c r="E3022" s="2"/>
    </row>
    <row r="3023" spans="4:5" x14ac:dyDescent="0.25">
      <c r="D3023" s="2"/>
    </row>
    <row r="3024" spans="4:5" x14ac:dyDescent="0.25">
      <c r="D3024" s="2"/>
      <c r="E3024" s="2"/>
    </row>
    <row r="3025" spans="4:5" x14ac:dyDescent="0.25">
      <c r="D3025" s="2"/>
    </row>
    <row r="3026" spans="4:5" x14ac:dyDescent="0.25">
      <c r="D3026" s="2"/>
      <c r="E3026" s="2"/>
    </row>
    <row r="3027" spans="4:5" x14ac:dyDescent="0.25">
      <c r="D3027" s="2"/>
    </row>
    <row r="3028" spans="4:5" x14ac:dyDescent="0.25">
      <c r="D3028" s="2"/>
      <c r="E3028" s="2"/>
    </row>
    <row r="3029" spans="4:5" x14ac:dyDescent="0.25">
      <c r="D3029" s="2"/>
    </row>
    <row r="3030" spans="4:5" x14ac:dyDescent="0.25">
      <c r="D3030" s="2"/>
      <c r="E3030" s="2"/>
    </row>
    <row r="3031" spans="4:5" x14ac:dyDescent="0.25">
      <c r="D3031" s="2"/>
    </row>
    <row r="3032" spans="4:5" x14ac:dyDescent="0.25">
      <c r="D3032" s="2"/>
      <c r="E3032" s="2"/>
    </row>
    <row r="3033" spans="4:5" x14ac:dyDescent="0.25">
      <c r="D3033" s="2"/>
    </row>
    <row r="3034" spans="4:5" x14ac:dyDescent="0.25">
      <c r="D3034" s="2"/>
      <c r="E3034" s="2"/>
    </row>
    <row r="3035" spans="4:5" x14ac:dyDescent="0.25">
      <c r="D3035" s="2"/>
    </row>
    <row r="3036" spans="4:5" x14ac:dyDescent="0.25">
      <c r="D3036" s="2"/>
      <c r="E3036" s="2"/>
    </row>
    <row r="3037" spans="4:5" x14ac:dyDescent="0.25">
      <c r="D3037" s="2"/>
    </row>
    <row r="3038" spans="4:5" x14ac:dyDescent="0.25">
      <c r="D3038" s="2"/>
      <c r="E3038" s="2"/>
    </row>
    <row r="3039" spans="4:5" x14ac:dyDescent="0.25">
      <c r="D3039" s="2"/>
    </row>
    <row r="3040" spans="4:5" x14ac:dyDescent="0.25">
      <c r="D3040" s="2"/>
      <c r="E3040" s="2"/>
    </row>
    <row r="3041" spans="4:5" x14ac:dyDescent="0.25">
      <c r="D3041" s="2"/>
    </row>
    <row r="3042" spans="4:5" x14ac:dyDescent="0.25">
      <c r="D3042" s="2"/>
      <c r="E3042" s="2"/>
    </row>
    <row r="3043" spans="4:5" x14ac:dyDescent="0.25">
      <c r="D3043" s="2"/>
    </row>
    <row r="3044" spans="4:5" x14ac:dyDescent="0.25">
      <c r="D3044" s="2"/>
      <c r="E3044" s="2"/>
    </row>
    <row r="3045" spans="4:5" x14ac:dyDescent="0.25">
      <c r="D3045" s="2"/>
    </row>
    <row r="3046" spans="4:5" x14ac:dyDescent="0.25">
      <c r="D3046" s="2"/>
      <c r="E3046" s="2"/>
    </row>
    <row r="3047" spans="4:5" x14ac:dyDescent="0.25">
      <c r="D3047" s="2"/>
    </row>
    <row r="3048" spans="4:5" x14ac:dyDescent="0.25">
      <c r="D3048" s="2"/>
      <c r="E3048" s="2"/>
    </row>
    <row r="3049" spans="4:5" x14ac:dyDescent="0.25">
      <c r="D3049" s="2"/>
    </row>
    <row r="3050" spans="4:5" x14ac:dyDescent="0.25">
      <c r="D3050" s="2"/>
      <c r="E3050" s="2"/>
    </row>
    <row r="3051" spans="4:5" x14ac:dyDescent="0.25">
      <c r="D3051" s="2"/>
    </row>
    <row r="3052" spans="4:5" x14ac:dyDescent="0.25">
      <c r="D3052" s="2"/>
      <c r="E3052" s="2"/>
    </row>
    <row r="3053" spans="4:5" x14ac:dyDescent="0.25">
      <c r="D3053" s="2"/>
    </row>
    <row r="3054" spans="4:5" x14ac:dyDescent="0.25">
      <c r="D3054" s="2"/>
      <c r="E3054" s="2"/>
    </row>
    <row r="3055" spans="4:5" x14ac:dyDescent="0.25">
      <c r="D3055" s="2"/>
    </row>
    <row r="3056" spans="4:5" x14ac:dyDescent="0.25">
      <c r="D3056" s="2"/>
      <c r="E3056" s="2"/>
    </row>
    <row r="3057" spans="4:5" x14ac:dyDescent="0.25">
      <c r="D3057" s="2"/>
    </row>
    <row r="3058" spans="4:5" x14ac:dyDescent="0.25">
      <c r="D3058" s="2"/>
      <c r="E3058" s="2"/>
    </row>
    <row r="3059" spans="4:5" x14ac:dyDescent="0.25">
      <c r="D3059" s="2"/>
    </row>
    <row r="3060" spans="4:5" x14ac:dyDescent="0.25">
      <c r="D3060" s="2"/>
      <c r="E3060" s="2"/>
    </row>
    <row r="3061" spans="4:5" x14ac:dyDescent="0.25">
      <c r="D3061" s="2"/>
    </row>
    <row r="3062" spans="4:5" x14ac:dyDescent="0.25">
      <c r="D3062" s="2"/>
      <c r="E3062" s="2"/>
    </row>
    <row r="3063" spans="4:5" x14ac:dyDescent="0.25">
      <c r="D3063" s="2"/>
    </row>
    <row r="3064" spans="4:5" x14ac:dyDescent="0.25">
      <c r="D3064" s="2"/>
      <c r="E3064" s="2"/>
    </row>
    <row r="3065" spans="4:5" x14ac:dyDescent="0.25">
      <c r="D3065" s="2"/>
    </row>
    <row r="3066" spans="4:5" x14ac:dyDescent="0.25">
      <c r="D3066" s="2"/>
      <c r="E3066" s="2"/>
    </row>
    <row r="3067" spans="4:5" x14ac:dyDescent="0.25">
      <c r="D3067" s="2"/>
    </row>
    <row r="3068" spans="4:5" x14ac:dyDescent="0.25">
      <c r="D3068" s="2"/>
      <c r="E3068" s="2"/>
    </row>
    <row r="3069" spans="4:5" x14ac:dyDescent="0.25">
      <c r="D3069" s="2"/>
    </row>
    <row r="3070" spans="4:5" x14ac:dyDescent="0.25">
      <c r="D3070" s="2"/>
      <c r="E3070" s="2"/>
    </row>
    <row r="3071" spans="4:5" x14ac:dyDescent="0.25">
      <c r="D3071" s="2"/>
    </row>
    <row r="3072" spans="4:5" x14ac:dyDescent="0.25">
      <c r="D3072" s="2"/>
      <c r="E3072" s="2"/>
    </row>
    <row r="3073" spans="4:5" x14ac:dyDescent="0.25">
      <c r="D3073" s="2"/>
    </row>
    <row r="3074" spans="4:5" x14ac:dyDescent="0.25">
      <c r="D3074" s="2"/>
      <c r="E3074" s="2"/>
    </row>
    <row r="3075" spans="4:5" x14ac:dyDescent="0.25">
      <c r="D3075" s="2"/>
    </row>
    <row r="3076" spans="4:5" x14ac:dyDescent="0.25">
      <c r="D3076" s="2"/>
      <c r="E3076" s="2"/>
    </row>
    <row r="3077" spans="4:5" x14ac:dyDescent="0.25">
      <c r="D3077" s="2"/>
    </row>
    <row r="3078" spans="4:5" x14ac:dyDescent="0.25">
      <c r="D3078" s="2"/>
      <c r="E3078" s="2"/>
    </row>
    <row r="3079" spans="4:5" x14ac:dyDescent="0.25">
      <c r="D3079" s="2"/>
    </row>
    <row r="3080" spans="4:5" x14ac:dyDescent="0.25">
      <c r="D3080" s="2"/>
      <c r="E3080" s="2"/>
    </row>
    <row r="3081" spans="4:5" x14ac:dyDescent="0.25">
      <c r="D3081" s="2"/>
    </row>
    <row r="3082" spans="4:5" x14ac:dyDescent="0.25">
      <c r="D3082" s="2"/>
      <c r="E3082" s="2"/>
    </row>
    <row r="3083" spans="4:5" x14ac:dyDescent="0.25">
      <c r="D3083" s="2"/>
    </row>
    <row r="3084" spans="4:5" x14ac:dyDescent="0.25">
      <c r="D3084" s="2"/>
      <c r="E3084" s="2"/>
    </row>
    <row r="3085" spans="4:5" x14ac:dyDescent="0.25">
      <c r="D3085" s="2"/>
    </row>
    <row r="3086" spans="4:5" x14ac:dyDescent="0.25">
      <c r="D3086" s="2"/>
      <c r="E3086" s="2"/>
    </row>
    <row r="3087" spans="4:5" x14ac:dyDescent="0.25">
      <c r="D3087" s="2"/>
    </row>
    <row r="3088" spans="4:5" x14ac:dyDescent="0.25">
      <c r="D3088" s="2"/>
      <c r="E3088" s="2"/>
    </row>
    <row r="3089" spans="4:5" x14ac:dyDescent="0.25">
      <c r="D3089" s="2"/>
    </row>
    <row r="3090" spans="4:5" x14ac:dyDescent="0.25">
      <c r="D3090" s="2"/>
      <c r="E3090" s="2"/>
    </row>
    <row r="3091" spans="4:5" x14ac:dyDescent="0.25">
      <c r="D3091" s="2"/>
    </row>
    <row r="3092" spans="4:5" x14ac:dyDescent="0.25">
      <c r="D3092" s="2"/>
      <c r="E3092" s="2"/>
    </row>
    <row r="3093" spans="4:5" x14ac:dyDescent="0.25">
      <c r="D3093" s="2"/>
    </row>
    <row r="3094" spans="4:5" x14ac:dyDescent="0.25">
      <c r="D3094" s="2"/>
      <c r="E3094" s="2"/>
    </row>
    <row r="3095" spans="4:5" x14ac:dyDescent="0.25">
      <c r="D3095" s="2"/>
    </row>
    <row r="3096" spans="4:5" x14ac:dyDescent="0.25">
      <c r="D3096" s="2"/>
      <c r="E3096" s="2"/>
    </row>
    <row r="3097" spans="4:5" x14ac:dyDescent="0.25">
      <c r="D3097" s="2"/>
    </row>
    <row r="3098" spans="4:5" x14ac:dyDescent="0.25">
      <c r="D3098" s="2"/>
      <c r="E3098" s="2"/>
    </row>
    <row r="3099" spans="4:5" x14ac:dyDescent="0.25">
      <c r="D3099" s="2"/>
    </row>
    <row r="3100" spans="4:5" x14ac:dyDescent="0.25">
      <c r="D3100" s="2"/>
      <c r="E3100" s="2"/>
    </row>
    <row r="3101" spans="4:5" x14ac:dyDescent="0.25">
      <c r="D3101" s="2"/>
    </row>
    <row r="3102" spans="4:5" x14ac:dyDescent="0.25">
      <c r="D3102" s="2"/>
      <c r="E3102" s="2"/>
    </row>
    <row r="3103" spans="4:5" x14ac:dyDescent="0.25">
      <c r="D3103" s="2"/>
    </row>
    <row r="3104" spans="4:5" x14ac:dyDescent="0.25">
      <c r="D3104" s="2"/>
      <c r="E3104" s="2"/>
    </row>
    <row r="3105" spans="4:5" x14ac:dyDescent="0.25">
      <c r="D3105" s="2"/>
    </row>
    <row r="3106" spans="4:5" x14ac:dyDescent="0.25">
      <c r="D3106" s="2"/>
      <c r="E3106" s="2"/>
    </row>
    <row r="3107" spans="4:5" x14ac:dyDescent="0.25">
      <c r="D3107" s="2"/>
    </row>
    <row r="3108" spans="4:5" x14ac:dyDescent="0.25">
      <c r="D3108" s="2"/>
      <c r="E3108" s="2"/>
    </row>
    <row r="3109" spans="4:5" x14ac:dyDescent="0.25">
      <c r="D3109" s="2"/>
    </row>
    <row r="3110" spans="4:5" x14ac:dyDescent="0.25">
      <c r="D3110" s="2"/>
      <c r="E3110" s="2"/>
    </row>
    <row r="3111" spans="4:5" x14ac:dyDescent="0.25">
      <c r="D3111" s="2"/>
    </row>
    <row r="3112" spans="4:5" x14ac:dyDescent="0.25">
      <c r="D3112" s="2"/>
      <c r="E3112" s="2"/>
    </row>
    <row r="3113" spans="4:5" x14ac:dyDescent="0.25">
      <c r="D3113" s="2"/>
    </row>
    <row r="3114" spans="4:5" x14ac:dyDescent="0.25">
      <c r="D3114" s="2"/>
      <c r="E3114" s="2"/>
    </row>
    <row r="3115" spans="4:5" x14ac:dyDescent="0.25">
      <c r="D3115" s="2"/>
    </row>
    <row r="3116" spans="4:5" x14ac:dyDescent="0.25">
      <c r="D3116" s="2"/>
      <c r="E3116" s="2"/>
    </row>
    <row r="3117" spans="4:5" x14ac:dyDescent="0.25">
      <c r="D3117" s="2"/>
    </row>
    <row r="3118" spans="4:5" x14ac:dyDescent="0.25">
      <c r="D3118" s="2"/>
      <c r="E3118" s="2"/>
    </row>
    <row r="3119" spans="4:5" x14ac:dyDescent="0.25">
      <c r="D3119" s="2"/>
    </row>
    <row r="3120" spans="4:5" x14ac:dyDescent="0.25">
      <c r="D3120" s="2"/>
      <c r="E3120" s="2"/>
    </row>
    <row r="3121" spans="4:5" x14ac:dyDescent="0.25">
      <c r="D3121" s="2"/>
    </row>
    <row r="3122" spans="4:5" x14ac:dyDescent="0.25">
      <c r="D3122" s="2"/>
      <c r="E3122" s="2"/>
    </row>
    <row r="3123" spans="4:5" x14ac:dyDescent="0.25">
      <c r="D3123" s="2"/>
    </row>
    <row r="3124" spans="4:5" x14ac:dyDescent="0.25">
      <c r="D3124" s="2"/>
      <c r="E3124" s="2"/>
    </row>
    <row r="3125" spans="4:5" x14ac:dyDescent="0.25">
      <c r="D3125" s="2"/>
    </row>
    <row r="3126" spans="4:5" x14ac:dyDescent="0.25">
      <c r="D3126" s="2"/>
      <c r="E3126" s="2"/>
    </row>
    <row r="3127" spans="4:5" x14ac:dyDescent="0.25">
      <c r="D3127" s="2"/>
    </row>
    <row r="3128" spans="4:5" x14ac:dyDescent="0.25">
      <c r="D3128" s="2"/>
      <c r="E3128" s="2"/>
    </row>
    <row r="3129" spans="4:5" x14ac:dyDescent="0.25">
      <c r="D3129" s="2"/>
    </row>
    <row r="3130" spans="4:5" x14ac:dyDescent="0.25">
      <c r="D3130" s="2"/>
      <c r="E3130" s="2"/>
    </row>
    <row r="3131" spans="4:5" x14ac:dyDescent="0.25">
      <c r="D3131" s="2"/>
    </row>
    <row r="3132" spans="4:5" x14ac:dyDescent="0.25">
      <c r="D3132" s="2"/>
      <c r="E3132" s="2"/>
    </row>
    <row r="3133" spans="4:5" x14ac:dyDescent="0.25">
      <c r="D3133" s="2"/>
    </row>
    <row r="3134" spans="4:5" x14ac:dyDescent="0.25">
      <c r="D3134" s="2"/>
      <c r="E3134" s="2"/>
    </row>
    <row r="3135" spans="4:5" x14ac:dyDescent="0.25">
      <c r="D3135" s="2"/>
    </row>
    <row r="3136" spans="4:5" x14ac:dyDescent="0.25">
      <c r="D3136" s="2"/>
      <c r="E3136" s="2"/>
    </row>
    <row r="3137" spans="4:5" x14ac:dyDescent="0.25">
      <c r="D3137" s="2"/>
    </row>
    <row r="3138" spans="4:5" x14ac:dyDescent="0.25">
      <c r="D3138" s="2"/>
      <c r="E3138" s="2"/>
    </row>
    <row r="3139" spans="4:5" x14ac:dyDescent="0.25">
      <c r="D3139" s="2"/>
    </row>
    <row r="3140" spans="4:5" x14ac:dyDescent="0.25">
      <c r="D3140" s="2"/>
      <c r="E3140" s="2"/>
    </row>
    <row r="3141" spans="4:5" x14ac:dyDescent="0.25">
      <c r="D3141" s="2"/>
    </row>
    <row r="3142" spans="4:5" x14ac:dyDescent="0.25">
      <c r="D3142" s="2"/>
      <c r="E3142" s="2"/>
    </row>
    <row r="3143" spans="4:5" x14ac:dyDescent="0.25">
      <c r="D3143" s="2"/>
    </row>
    <row r="3144" spans="4:5" x14ac:dyDescent="0.25">
      <c r="D3144" s="2"/>
      <c r="E3144" s="2"/>
    </row>
    <row r="3145" spans="4:5" x14ac:dyDescent="0.25">
      <c r="D3145" s="2"/>
    </row>
    <row r="3146" spans="4:5" x14ac:dyDescent="0.25">
      <c r="D3146" s="2"/>
      <c r="E3146" s="2"/>
    </row>
    <row r="3147" spans="4:5" x14ac:dyDescent="0.25">
      <c r="D3147" s="2"/>
    </row>
    <row r="3148" spans="4:5" x14ac:dyDescent="0.25">
      <c r="D3148" s="2"/>
      <c r="E3148" s="2"/>
    </row>
    <row r="3149" spans="4:5" x14ac:dyDescent="0.25">
      <c r="D3149" s="2"/>
    </row>
    <row r="3150" spans="4:5" x14ac:dyDescent="0.25">
      <c r="D3150" s="2"/>
      <c r="E3150" s="2"/>
    </row>
    <row r="3151" spans="4:5" x14ac:dyDescent="0.25">
      <c r="D3151" s="2"/>
    </row>
    <row r="3152" spans="4:5" x14ac:dyDescent="0.25">
      <c r="D3152" s="2"/>
      <c r="E3152" s="2"/>
    </row>
    <row r="3153" spans="4:5" x14ac:dyDescent="0.25">
      <c r="D3153" s="2"/>
    </row>
    <row r="3154" spans="4:5" x14ac:dyDescent="0.25">
      <c r="D3154" s="2"/>
      <c r="E3154" s="2"/>
    </row>
    <row r="3155" spans="4:5" x14ac:dyDescent="0.25">
      <c r="D3155" s="2"/>
    </row>
    <row r="3156" spans="4:5" x14ac:dyDescent="0.25">
      <c r="D3156" s="2"/>
      <c r="E3156" s="2"/>
    </row>
    <row r="3157" spans="4:5" x14ac:dyDescent="0.25">
      <c r="D3157" s="2"/>
    </row>
    <row r="3158" spans="4:5" x14ac:dyDescent="0.25">
      <c r="D3158" s="2"/>
      <c r="E3158" s="2"/>
    </row>
    <row r="3159" spans="4:5" x14ac:dyDescent="0.25">
      <c r="D3159" s="2"/>
    </row>
    <row r="3160" spans="4:5" x14ac:dyDescent="0.25">
      <c r="D3160" s="2"/>
      <c r="E3160" s="2"/>
    </row>
    <row r="3161" spans="4:5" x14ac:dyDescent="0.25">
      <c r="D3161" s="2"/>
    </row>
    <row r="3162" spans="4:5" x14ac:dyDescent="0.25">
      <c r="D3162" s="2"/>
      <c r="E3162" s="2"/>
    </row>
    <row r="3163" spans="4:5" x14ac:dyDescent="0.25">
      <c r="D3163" s="2"/>
    </row>
    <row r="3164" spans="4:5" x14ac:dyDescent="0.25">
      <c r="D3164" s="2"/>
      <c r="E3164" s="2"/>
    </row>
    <row r="3165" spans="4:5" x14ac:dyDescent="0.25">
      <c r="D3165" s="2"/>
    </row>
    <row r="3166" spans="4:5" x14ac:dyDescent="0.25">
      <c r="D3166" s="2"/>
      <c r="E3166" s="2"/>
    </row>
    <row r="3167" spans="4:5" x14ac:dyDescent="0.25">
      <c r="D3167" s="2"/>
    </row>
    <row r="3168" spans="4:5" x14ac:dyDescent="0.25">
      <c r="D3168" s="2"/>
      <c r="E3168" s="2"/>
    </row>
    <row r="3169" spans="4:5" x14ac:dyDescent="0.25">
      <c r="D3169" s="2"/>
    </row>
    <row r="3170" spans="4:5" x14ac:dyDescent="0.25">
      <c r="D3170" s="2"/>
      <c r="E3170" s="2"/>
    </row>
    <row r="3171" spans="4:5" x14ac:dyDescent="0.25">
      <c r="D3171" s="2"/>
    </row>
    <row r="3172" spans="4:5" x14ac:dyDescent="0.25">
      <c r="D3172" s="2"/>
      <c r="E3172" s="2"/>
    </row>
    <row r="3173" spans="4:5" x14ac:dyDescent="0.25">
      <c r="D3173" s="2"/>
    </row>
    <row r="3174" spans="4:5" x14ac:dyDescent="0.25">
      <c r="D3174" s="2"/>
      <c r="E3174" s="2"/>
    </row>
    <row r="3175" spans="4:5" x14ac:dyDescent="0.25">
      <c r="D3175" s="2"/>
    </row>
    <row r="3176" spans="4:5" x14ac:dyDescent="0.25">
      <c r="D3176" s="2"/>
      <c r="E3176" s="2"/>
    </row>
    <row r="3177" spans="4:5" x14ac:dyDescent="0.25">
      <c r="D3177" s="2"/>
    </row>
    <row r="3178" spans="4:5" x14ac:dyDescent="0.25">
      <c r="D3178" s="2"/>
      <c r="E3178" s="2"/>
    </row>
    <row r="3179" spans="4:5" x14ac:dyDescent="0.25">
      <c r="D3179" s="2"/>
    </row>
    <row r="3180" spans="4:5" x14ac:dyDescent="0.25">
      <c r="D3180" s="2"/>
      <c r="E3180" s="2"/>
    </row>
    <row r="3181" spans="4:5" x14ac:dyDescent="0.25">
      <c r="D3181" s="2"/>
    </row>
    <row r="3182" spans="4:5" x14ac:dyDescent="0.25">
      <c r="D3182" s="2"/>
      <c r="E3182" s="2"/>
    </row>
    <row r="3183" spans="4:5" x14ac:dyDescent="0.25">
      <c r="D3183" s="2"/>
    </row>
    <row r="3184" spans="4:5" x14ac:dyDescent="0.25">
      <c r="D3184" s="2"/>
      <c r="E3184" s="2"/>
    </row>
    <row r="3185" spans="4:5" x14ac:dyDescent="0.25">
      <c r="D3185" s="2"/>
    </row>
    <row r="3186" spans="4:5" x14ac:dyDescent="0.25">
      <c r="D3186" s="2"/>
      <c r="E3186" s="2"/>
    </row>
    <row r="3187" spans="4:5" x14ac:dyDescent="0.25">
      <c r="D3187" s="2"/>
    </row>
    <row r="3188" spans="4:5" x14ac:dyDescent="0.25">
      <c r="D3188" s="2"/>
      <c r="E3188" s="2"/>
    </row>
    <row r="3189" spans="4:5" x14ac:dyDescent="0.25">
      <c r="D3189" s="2"/>
    </row>
    <row r="3190" spans="4:5" x14ac:dyDescent="0.25">
      <c r="D3190" s="2"/>
      <c r="E3190" s="2"/>
    </row>
    <row r="3191" spans="4:5" x14ac:dyDescent="0.25">
      <c r="D3191" s="2"/>
    </row>
    <row r="3192" spans="4:5" x14ac:dyDescent="0.25">
      <c r="D3192" s="2"/>
      <c r="E3192" s="2"/>
    </row>
    <row r="3193" spans="4:5" x14ac:dyDescent="0.25">
      <c r="D3193" s="2"/>
    </row>
    <row r="3194" spans="4:5" x14ac:dyDescent="0.25">
      <c r="D3194" s="2"/>
      <c r="E3194" s="2"/>
    </row>
    <row r="3195" spans="4:5" x14ac:dyDescent="0.25">
      <c r="D3195" s="2"/>
    </row>
    <row r="3196" spans="4:5" x14ac:dyDescent="0.25">
      <c r="D3196" s="2"/>
      <c r="E3196" s="2"/>
    </row>
    <row r="3197" spans="4:5" x14ac:dyDescent="0.25">
      <c r="D3197" s="2"/>
    </row>
    <row r="3198" spans="4:5" x14ac:dyDescent="0.25">
      <c r="D3198" s="2"/>
      <c r="E3198" s="2"/>
    </row>
    <row r="3199" spans="4:5" x14ac:dyDescent="0.25">
      <c r="D3199" s="2"/>
    </row>
    <row r="3200" spans="4:5" x14ac:dyDescent="0.25">
      <c r="D3200" s="2"/>
      <c r="E3200" s="2"/>
    </row>
    <row r="3201" spans="4:5" x14ac:dyDescent="0.25">
      <c r="D3201" s="2"/>
    </row>
    <row r="3202" spans="4:5" x14ac:dyDescent="0.25">
      <c r="D3202" s="2"/>
      <c r="E3202" s="2"/>
    </row>
    <row r="3203" spans="4:5" x14ac:dyDescent="0.25">
      <c r="D3203" s="2"/>
    </row>
    <row r="3204" spans="4:5" x14ac:dyDescent="0.25">
      <c r="D3204" s="2"/>
      <c r="E3204" s="2"/>
    </row>
    <row r="3205" spans="4:5" x14ac:dyDescent="0.25">
      <c r="D3205" s="2"/>
    </row>
    <row r="3206" spans="4:5" x14ac:dyDescent="0.25">
      <c r="D3206" s="2"/>
      <c r="E3206" s="2"/>
    </row>
    <row r="3207" spans="4:5" x14ac:dyDescent="0.25">
      <c r="D3207" s="2"/>
    </row>
    <row r="3208" spans="4:5" x14ac:dyDescent="0.25">
      <c r="D3208" s="2"/>
      <c r="E3208" s="2"/>
    </row>
    <row r="3209" spans="4:5" x14ac:dyDescent="0.25">
      <c r="D3209" s="2"/>
    </row>
    <row r="3210" spans="4:5" x14ac:dyDescent="0.25">
      <c r="D3210" s="2"/>
      <c r="E3210" s="2"/>
    </row>
    <row r="3211" spans="4:5" x14ac:dyDescent="0.25">
      <c r="D3211" s="2"/>
    </row>
    <row r="3212" spans="4:5" x14ac:dyDescent="0.25">
      <c r="D3212" s="2"/>
      <c r="E3212" s="2"/>
    </row>
    <row r="3213" spans="4:5" x14ac:dyDescent="0.25">
      <c r="D3213" s="2"/>
    </row>
    <row r="3214" spans="4:5" x14ac:dyDescent="0.25">
      <c r="D3214" s="2"/>
      <c r="E3214" s="2"/>
    </row>
    <row r="3215" spans="4:5" x14ac:dyDescent="0.25">
      <c r="D3215" s="2"/>
    </row>
    <row r="3216" spans="4:5" x14ac:dyDescent="0.25">
      <c r="D3216" s="2"/>
      <c r="E3216" s="2"/>
    </row>
    <row r="3217" spans="4:5" x14ac:dyDescent="0.25">
      <c r="D3217" s="2"/>
    </row>
    <row r="3218" spans="4:5" x14ac:dyDescent="0.25">
      <c r="D3218" s="2"/>
      <c r="E3218" s="2"/>
    </row>
    <row r="3219" spans="4:5" x14ac:dyDescent="0.25">
      <c r="D3219" s="2"/>
    </row>
    <row r="3220" spans="4:5" x14ac:dyDescent="0.25">
      <c r="D3220" s="2"/>
      <c r="E3220" s="2"/>
    </row>
    <row r="3221" spans="4:5" x14ac:dyDescent="0.25">
      <c r="D3221" s="2"/>
    </row>
    <row r="3222" spans="4:5" x14ac:dyDescent="0.25">
      <c r="D3222" s="2"/>
      <c r="E3222" s="2"/>
    </row>
    <row r="3223" spans="4:5" x14ac:dyDescent="0.25">
      <c r="D3223" s="2"/>
    </row>
    <row r="3224" spans="4:5" x14ac:dyDescent="0.25">
      <c r="D3224" s="2"/>
      <c r="E3224" s="2"/>
    </row>
    <row r="3225" spans="4:5" x14ac:dyDescent="0.25">
      <c r="D3225" s="2"/>
    </row>
    <row r="3226" spans="4:5" x14ac:dyDescent="0.25">
      <c r="D3226" s="2"/>
      <c r="E3226" s="2"/>
    </row>
    <row r="3227" spans="4:5" x14ac:dyDescent="0.25">
      <c r="D3227" s="2"/>
    </row>
    <row r="3228" spans="4:5" x14ac:dyDescent="0.25">
      <c r="D3228" s="2"/>
      <c r="E3228" s="2"/>
    </row>
    <row r="3229" spans="4:5" x14ac:dyDescent="0.25">
      <c r="D3229" s="2"/>
    </row>
    <row r="3230" spans="4:5" x14ac:dyDescent="0.25">
      <c r="D3230" s="2"/>
      <c r="E3230" s="2"/>
    </row>
    <row r="3231" spans="4:5" x14ac:dyDescent="0.25">
      <c r="D3231" s="2"/>
    </row>
    <row r="3232" spans="4:5" x14ac:dyDescent="0.25">
      <c r="D3232" s="2"/>
      <c r="E3232" s="2"/>
    </row>
    <row r="3233" spans="4:5" x14ac:dyDescent="0.25">
      <c r="D3233" s="2"/>
    </row>
    <row r="3234" spans="4:5" x14ac:dyDescent="0.25">
      <c r="D3234" s="2"/>
      <c r="E3234" s="2"/>
    </row>
    <row r="3235" spans="4:5" x14ac:dyDescent="0.25">
      <c r="D3235" s="2"/>
    </row>
    <row r="3236" spans="4:5" x14ac:dyDescent="0.25">
      <c r="D3236" s="2"/>
      <c r="E3236" s="2"/>
    </row>
    <row r="3237" spans="4:5" x14ac:dyDescent="0.25">
      <c r="D3237" s="2"/>
    </row>
    <row r="3238" spans="4:5" x14ac:dyDescent="0.25">
      <c r="D3238" s="2"/>
      <c r="E3238" s="2"/>
    </row>
    <row r="3239" spans="4:5" x14ac:dyDescent="0.25">
      <c r="D3239" s="2"/>
    </row>
    <row r="3240" spans="4:5" x14ac:dyDescent="0.25">
      <c r="D3240" s="2"/>
      <c r="E3240" s="2"/>
    </row>
    <row r="3241" spans="4:5" x14ac:dyDescent="0.25">
      <c r="D3241" s="2"/>
    </row>
    <row r="3242" spans="4:5" x14ac:dyDescent="0.25">
      <c r="D3242" s="2"/>
      <c r="E3242" s="2"/>
    </row>
    <row r="3243" spans="4:5" x14ac:dyDescent="0.25">
      <c r="D3243" s="2"/>
    </row>
    <row r="3244" spans="4:5" x14ac:dyDescent="0.25">
      <c r="D3244" s="2"/>
      <c r="E3244" s="2"/>
    </row>
    <row r="3245" spans="4:5" x14ac:dyDescent="0.25">
      <c r="D3245" s="2"/>
    </row>
    <row r="3246" spans="4:5" x14ac:dyDescent="0.25">
      <c r="D3246" s="2"/>
      <c r="E3246" s="2"/>
    </row>
    <row r="3247" spans="4:5" x14ac:dyDescent="0.25">
      <c r="D3247" s="2"/>
    </row>
    <row r="3248" spans="4:5" x14ac:dyDescent="0.25">
      <c r="D3248" s="2"/>
      <c r="E3248" s="2"/>
    </row>
    <row r="3249" spans="4:5" x14ac:dyDescent="0.25">
      <c r="D3249" s="2"/>
    </row>
    <row r="3250" spans="4:5" x14ac:dyDescent="0.25">
      <c r="D3250" s="2"/>
      <c r="E3250" s="2"/>
    </row>
    <row r="3251" spans="4:5" x14ac:dyDescent="0.25">
      <c r="D3251" s="2"/>
    </row>
    <row r="3252" spans="4:5" x14ac:dyDescent="0.25">
      <c r="D3252" s="2"/>
      <c r="E3252" s="2"/>
    </row>
    <row r="3253" spans="4:5" x14ac:dyDescent="0.25">
      <c r="D3253" s="2"/>
    </row>
    <row r="3254" spans="4:5" x14ac:dyDescent="0.25">
      <c r="D3254" s="2"/>
      <c r="E3254" s="2"/>
    </row>
    <row r="3255" spans="4:5" x14ac:dyDescent="0.25">
      <c r="D3255" s="2"/>
    </row>
    <row r="3256" spans="4:5" x14ac:dyDescent="0.25">
      <c r="D3256" s="2"/>
      <c r="E3256" s="2"/>
    </row>
    <row r="3257" spans="4:5" x14ac:dyDescent="0.25">
      <c r="D3257" s="2"/>
    </row>
    <row r="3258" spans="4:5" x14ac:dyDescent="0.25">
      <c r="D3258" s="2"/>
      <c r="E3258" s="2"/>
    </row>
    <row r="3259" spans="4:5" x14ac:dyDescent="0.25">
      <c r="D3259" s="2"/>
    </row>
    <row r="3260" spans="4:5" x14ac:dyDescent="0.25">
      <c r="D3260" s="2"/>
      <c r="E3260" s="2"/>
    </row>
    <row r="3261" spans="4:5" x14ac:dyDescent="0.25">
      <c r="D3261" s="2"/>
    </row>
    <row r="3262" spans="4:5" x14ac:dyDescent="0.25">
      <c r="D3262" s="2"/>
      <c r="E3262" s="2"/>
    </row>
    <row r="3263" spans="4:5" x14ac:dyDescent="0.25">
      <c r="D3263" s="2"/>
    </row>
    <row r="3264" spans="4:5" x14ac:dyDescent="0.25">
      <c r="D3264" s="2"/>
      <c r="E3264" s="2"/>
    </row>
    <row r="3265" spans="4:5" x14ac:dyDescent="0.25">
      <c r="D3265" s="2"/>
    </row>
    <row r="3266" spans="4:5" x14ac:dyDescent="0.25">
      <c r="D3266" s="2"/>
      <c r="E3266" s="2"/>
    </row>
    <row r="3267" spans="4:5" x14ac:dyDescent="0.25">
      <c r="D3267" s="2"/>
    </row>
    <row r="3268" spans="4:5" x14ac:dyDescent="0.25">
      <c r="D3268" s="2"/>
      <c r="E3268" s="2"/>
    </row>
    <row r="3269" spans="4:5" x14ac:dyDescent="0.25">
      <c r="D3269" s="2"/>
    </row>
    <row r="3270" spans="4:5" x14ac:dyDescent="0.25">
      <c r="D3270" s="2"/>
      <c r="E3270" s="2"/>
    </row>
    <row r="3271" spans="4:5" x14ac:dyDescent="0.25">
      <c r="D3271" s="2"/>
    </row>
    <row r="3272" spans="4:5" x14ac:dyDescent="0.25">
      <c r="D3272" s="2"/>
      <c r="E3272" s="2"/>
    </row>
    <row r="3273" spans="4:5" x14ac:dyDescent="0.25">
      <c r="D3273" s="2"/>
    </row>
    <row r="3274" spans="4:5" x14ac:dyDescent="0.25">
      <c r="D3274" s="2"/>
      <c r="E3274" s="2"/>
    </row>
    <row r="3275" spans="4:5" x14ac:dyDescent="0.25">
      <c r="D3275" s="2"/>
    </row>
    <row r="3276" spans="4:5" x14ac:dyDescent="0.25">
      <c r="D3276" s="2"/>
      <c r="E3276" s="2"/>
    </row>
    <row r="3277" spans="4:5" x14ac:dyDescent="0.25">
      <c r="D3277" s="2"/>
    </row>
    <row r="3278" spans="4:5" x14ac:dyDescent="0.25">
      <c r="D3278" s="2"/>
      <c r="E3278" s="2"/>
    </row>
    <row r="3279" spans="4:5" x14ac:dyDescent="0.25">
      <c r="D3279" s="2"/>
    </row>
    <row r="3280" spans="4:5" x14ac:dyDescent="0.25">
      <c r="D3280" s="2"/>
      <c r="E3280" s="2"/>
    </row>
    <row r="3281" spans="4:5" x14ac:dyDescent="0.25">
      <c r="D3281" s="2"/>
    </row>
    <row r="3282" spans="4:5" x14ac:dyDescent="0.25">
      <c r="D3282" s="2"/>
      <c r="E3282" s="2"/>
    </row>
    <row r="3283" spans="4:5" x14ac:dyDescent="0.25">
      <c r="D3283" s="2"/>
    </row>
    <row r="3284" spans="4:5" x14ac:dyDescent="0.25">
      <c r="D3284" s="2"/>
      <c r="E3284" s="2"/>
    </row>
    <row r="3285" spans="4:5" x14ac:dyDescent="0.25">
      <c r="D3285" s="2"/>
    </row>
    <row r="3286" spans="4:5" x14ac:dyDescent="0.25">
      <c r="D3286" s="2"/>
      <c r="E3286" s="2"/>
    </row>
    <row r="3287" spans="4:5" x14ac:dyDescent="0.25">
      <c r="D3287" s="2"/>
    </row>
    <row r="3288" spans="4:5" x14ac:dyDescent="0.25">
      <c r="D3288" s="2"/>
      <c r="E3288" s="2"/>
    </row>
    <row r="3289" spans="4:5" x14ac:dyDescent="0.25">
      <c r="D3289" s="2"/>
    </row>
    <row r="3290" spans="4:5" x14ac:dyDescent="0.25">
      <c r="D3290" s="2"/>
      <c r="E3290" s="2"/>
    </row>
    <row r="3291" spans="4:5" x14ac:dyDescent="0.25">
      <c r="D3291" s="2"/>
    </row>
    <row r="3292" spans="4:5" x14ac:dyDescent="0.25">
      <c r="D3292" s="2"/>
      <c r="E3292" s="2"/>
    </row>
    <row r="3293" spans="4:5" x14ac:dyDescent="0.25">
      <c r="D3293" s="2"/>
    </row>
    <row r="3294" spans="4:5" x14ac:dyDescent="0.25">
      <c r="D3294" s="2"/>
      <c r="E3294" s="2"/>
    </row>
    <row r="3295" spans="4:5" x14ac:dyDescent="0.25">
      <c r="D3295" s="2"/>
    </row>
    <row r="3296" spans="4:5" x14ac:dyDescent="0.25">
      <c r="D3296" s="2"/>
      <c r="E3296" s="2"/>
    </row>
    <row r="3297" spans="4:5" x14ac:dyDescent="0.25">
      <c r="D3297" s="2"/>
    </row>
    <row r="3298" spans="4:5" x14ac:dyDescent="0.25">
      <c r="D3298" s="2"/>
      <c r="E3298" s="2"/>
    </row>
    <row r="3299" spans="4:5" x14ac:dyDescent="0.25">
      <c r="D3299" s="2"/>
    </row>
    <row r="3300" spans="4:5" x14ac:dyDescent="0.25">
      <c r="D3300" s="2"/>
      <c r="E3300" s="2"/>
    </row>
    <row r="3301" spans="4:5" x14ac:dyDescent="0.25">
      <c r="D3301" s="2"/>
    </row>
    <row r="3302" spans="4:5" x14ac:dyDescent="0.25">
      <c r="D3302" s="2"/>
      <c r="E3302" s="2"/>
    </row>
    <row r="3303" spans="4:5" x14ac:dyDescent="0.25">
      <c r="D3303" s="2"/>
    </row>
    <row r="3304" spans="4:5" x14ac:dyDescent="0.25">
      <c r="D3304" s="2"/>
      <c r="E3304" s="2"/>
    </row>
    <row r="3305" spans="4:5" x14ac:dyDescent="0.25">
      <c r="D3305" s="2"/>
    </row>
    <row r="3306" spans="4:5" x14ac:dyDescent="0.25">
      <c r="D3306" s="2"/>
      <c r="E3306" s="2"/>
    </row>
    <row r="3307" spans="4:5" x14ac:dyDescent="0.25">
      <c r="D3307" s="2"/>
    </row>
    <row r="3308" spans="4:5" x14ac:dyDescent="0.25">
      <c r="D3308" s="2"/>
      <c r="E3308" s="2"/>
    </row>
    <row r="3309" spans="4:5" x14ac:dyDescent="0.25">
      <c r="D3309" s="2"/>
    </row>
    <row r="3310" spans="4:5" x14ac:dyDescent="0.25">
      <c r="D3310" s="2"/>
      <c r="E3310" s="2"/>
    </row>
    <row r="3311" spans="4:5" x14ac:dyDescent="0.25">
      <c r="D3311" s="2"/>
    </row>
    <row r="3312" spans="4:5" x14ac:dyDescent="0.25">
      <c r="D3312" s="2"/>
      <c r="E3312" s="2"/>
    </row>
    <row r="3313" spans="4:5" x14ac:dyDescent="0.25">
      <c r="D3313" s="2"/>
    </row>
    <row r="3314" spans="4:5" x14ac:dyDescent="0.25">
      <c r="D3314" s="2"/>
      <c r="E3314" s="2"/>
    </row>
    <row r="3315" spans="4:5" x14ac:dyDescent="0.25">
      <c r="D3315" s="2"/>
    </row>
    <row r="3316" spans="4:5" x14ac:dyDescent="0.25">
      <c r="D3316" s="2"/>
      <c r="E3316" s="2"/>
    </row>
    <row r="3317" spans="4:5" x14ac:dyDescent="0.25">
      <c r="D3317" s="2"/>
    </row>
    <row r="3318" spans="4:5" x14ac:dyDescent="0.25">
      <c r="D3318" s="2"/>
      <c r="E3318" s="2"/>
    </row>
    <row r="3319" spans="4:5" x14ac:dyDescent="0.25">
      <c r="D3319" s="2"/>
    </row>
    <row r="3320" spans="4:5" x14ac:dyDescent="0.25">
      <c r="D3320" s="2"/>
      <c r="E3320" s="2"/>
    </row>
    <row r="3321" spans="4:5" x14ac:dyDescent="0.25">
      <c r="D3321" s="2"/>
    </row>
    <row r="3322" spans="4:5" x14ac:dyDescent="0.25">
      <c r="D3322" s="2"/>
      <c r="E3322" s="2"/>
    </row>
    <row r="3323" spans="4:5" x14ac:dyDescent="0.25">
      <c r="D3323" s="2"/>
    </row>
    <row r="3324" spans="4:5" x14ac:dyDescent="0.25">
      <c r="D3324" s="2"/>
      <c r="E3324" s="2"/>
    </row>
    <row r="3325" spans="4:5" x14ac:dyDescent="0.25">
      <c r="D3325" s="2"/>
    </row>
    <row r="3326" spans="4:5" x14ac:dyDescent="0.25">
      <c r="D3326" s="2"/>
      <c r="E3326" s="2"/>
    </row>
    <row r="3327" spans="4:5" x14ac:dyDescent="0.25">
      <c r="D3327" s="2"/>
    </row>
    <row r="3328" spans="4:5" x14ac:dyDescent="0.25">
      <c r="D3328" s="2"/>
      <c r="E3328" s="2"/>
    </row>
    <row r="3329" spans="4:5" x14ac:dyDescent="0.25">
      <c r="D3329" s="2"/>
    </row>
    <row r="3330" spans="4:5" x14ac:dyDescent="0.25">
      <c r="D3330" s="2"/>
      <c r="E3330" s="2"/>
    </row>
    <row r="3331" spans="4:5" x14ac:dyDescent="0.25">
      <c r="D3331" s="2"/>
    </row>
    <row r="3332" spans="4:5" x14ac:dyDescent="0.25">
      <c r="D3332" s="2"/>
      <c r="E3332" s="2"/>
    </row>
    <row r="3333" spans="4:5" x14ac:dyDescent="0.25">
      <c r="D3333" s="2"/>
    </row>
    <row r="3334" spans="4:5" x14ac:dyDescent="0.25">
      <c r="D3334" s="2"/>
      <c r="E3334" s="2"/>
    </row>
    <row r="3335" spans="4:5" x14ac:dyDescent="0.25">
      <c r="D3335" s="2"/>
    </row>
    <row r="3336" spans="4:5" x14ac:dyDescent="0.25">
      <c r="D3336" s="2"/>
      <c r="E3336" s="2"/>
    </row>
    <row r="3337" spans="4:5" x14ac:dyDescent="0.25">
      <c r="D3337" s="2"/>
    </row>
    <row r="3338" spans="4:5" x14ac:dyDescent="0.25">
      <c r="D3338" s="2"/>
      <c r="E3338" s="2"/>
    </row>
    <row r="3339" spans="4:5" x14ac:dyDescent="0.25">
      <c r="D3339" s="2"/>
    </row>
    <row r="3340" spans="4:5" x14ac:dyDescent="0.25">
      <c r="D3340" s="2"/>
      <c r="E3340" s="2"/>
    </row>
    <row r="3341" spans="4:5" x14ac:dyDescent="0.25">
      <c r="D3341" s="2"/>
    </row>
    <row r="3342" spans="4:5" x14ac:dyDescent="0.25">
      <c r="D3342" s="2"/>
      <c r="E3342" s="2"/>
    </row>
    <row r="3343" spans="4:5" x14ac:dyDescent="0.25">
      <c r="D3343" s="2"/>
    </row>
    <row r="3344" spans="4:5" x14ac:dyDescent="0.25">
      <c r="D3344" s="2"/>
      <c r="E3344" s="2"/>
    </row>
    <row r="3345" spans="4:5" x14ac:dyDescent="0.25">
      <c r="D3345" s="2"/>
    </row>
    <row r="3346" spans="4:5" x14ac:dyDescent="0.25">
      <c r="D3346" s="2"/>
      <c r="E3346" s="2"/>
    </row>
    <row r="3347" spans="4:5" x14ac:dyDescent="0.25">
      <c r="D3347" s="2"/>
    </row>
    <row r="3348" spans="4:5" x14ac:dyDescent="0.25">
      <c r="D3348" s="2"/>
      <c r="E3348" s="2"/>
    </row>
    <row r="3349" spans="4:5" x14ac:dyDescent="0.25">
      <c r="D3349" s="2"/>
    </row>
    <row r="3350" spans="4:5" x14ac:dyDescent="0.25">
      <c r="D3350" s="2"/>
      <c r="E3350" s="2"/>
    </row>
    <row r="3351" spans="4:5" x14ac:dyDescent="0.25">
      <c r="D3351" s="2"/>
    </row>
    <row r="3352" spans="4:5" x14ac:dyDescent="0.25">
      <c r="D3352" s="2"/>
      <c r="E3352" s="2"/>
    </row>
    <row r="3353" spans="4:5" x14ac:dyDescent="0.25">
      <c r="D3353" s="2"/>
    </row>
    <row r="3354" spans="4:5" x14ac:dyDescent="0.25">
      <c r="D3354" s="2"/>
      <c r="E3354" s="2"/>
    </row>
    <row r="3355" spans="4:5" x14ac:dyDescent="0.25">
      <c r="D3355" s="2"/>
    </row>
    <row r="3356" spans="4:5" x14ac:dyDescent="0.25">
      <c r="D3356" s="2"/>
      <c r="E3356" s="2"/>
    </row>
    <row r="3357" spans="4:5" x14ac:dyDescent="0.25">
      <c r="D3357" s="2"/>
    </row>
    <row r="3358" spans="4:5" x14ac:dyDescent="0.25">
      <c r="D3358" s="2"/>
      <c r="E3358" s="2"/>
    </row>
    <row r="3359" spans="4:5" x14ac:dyDescent="0.25">
      <c r="D3359" s="2"/>
    </row>
    <row r="3360" spans="4:5" x14ac:dyDescent="0.25">
      <c r="D3360" s="2"/>
      <c r="E3360" s="2"/>
    </row>
    <row r="3361" spans="4:5" x14ac:dyDescent="0.25">
      <c r="D3361" s="2"/>
    </row>
    <row r="3362" spans="4:5" x14ac:dyDescent="0.25">
      <c r="D3362" s="2"/>
      <c r="E3362" s="2"/>
    </row>
    <row r="3363" spans="4:5" x14ac:dyDescent="0.25">
      <c r="D3363" s="2"/>
    </row>
    <row r="3364" spans="4:5" x14ac:dyDescent="0.25">
      <c r="D3364" s="2"/>
      <c r="E3364" s="2"/>
    </row>
    <row r="3365" spans="4:5" x14ac:dyDescent="0.25">
      <c r="D3365" s="2"/>
    </row>
    <row r="3366" spans="4:5" x14ac:dyDescent="0.25">
      <c r="D3366" s="2"/>
      <c r="E3366" s="2"/>
    </row>
    <row r="3367" spans="4:5" x14ac:dyDescent="0.25">
      <c r="D3367" s="2"/>
    </row>
    <row r="3368" spans="4:5" x14ac:dyDescent="0.25">
      <c r="D3368" s="2"/>
      <c r="E3368" s="2"/>
    </row>
    <row r="3369" spans="4:5" x14ac:dyDescent="0.25">
      <c r="D3369" s="2"/>
    </row>
    <row r="3370" spans="4:5" x14ac:dyDescent="0.25">
      <c r="D3370" s="2"/>
      <c r="E3370" s="2"/>
    </row>
    <row r="3371" spans="4:5" x14ac:dyDescent="0.25">
      <c r="D3371" s="2"/>
    </row>
    <row r="3372" spans="4:5" x14ac:dyDescent="0.25">
      <c r="D3372" s="2"/>
      <c r="E3372" s="2"/>
    </row>
    <row r="3373" spans="4:5" x14ac:dyDescent="0.25">
      <c r="D3373" s="2"/>
    </row>
    <row r="3374" spans="4:5" x14ac:dyDescent="0.25">
      <c r="D3374" s="2"/>
      <c r="E3374" s="2"/>
    </row>
    <row r="3375" spans="4:5" x14ac:dyDescent="0.25">
      <c r="D3375" s="2"/>
    </row>
    <row r="3376" spans="4:5" x14ac:dyDescent="0.25">
      <c r="D3376" s="2"/>
      <c r="E3376" s="2"/>
    </row>
    <row r="3377" spans="4:5" x14ac:dyDescent="0.25">
      <c r="D3377" s="2"/>
    </row>
    <row r="3378" spans="4:5" x14ac:dyDescent="0.25">
      <c r="D3378" s="2"/>
      <c r="E3378" s="2"/>
    </row>
    <row r="3379" spans="4:5" x14ac:dyDescent="0.25">
      <c r="D3379" s="2"/>
    </row>
    <row r="3380" spans="4:5" x14ac:dyDescent="0.25">
      <c r="D3380" s="2"/>
      <c r="E3380" s="2"/>
    </row>
    <row r="3381" spans="4:5" x14ac:dyDescent="0.25">
      <c r="D3381" s="2"/>
    </row>
    <row r="3382" spans="4:5" x14ac:dyDescent="0.25">
      <c r="D3382" s="2"/>
      <c r="E3382" s="2"/>
    </row>
    <row r="3383" spans="4:5" x14ac:dyDescent="0.25">
      <c r="D3383" s="2"/>
    </row>
    <row r="3384" spans="4:5" x14ac:dyDescent="0.25">
      <c r="D3384" s="2"/>
      <c r="E3384" s="2"/>
    </row>
    <row r="3385" spans="4:5" x14ac:dyDescent="0.25">
      <c r="D3385" s="2"/>
    </row>
    <row r="3386" spans="4:5" x14ac:dyDescent="0.25">
      <c r="D3386" s="2"/>
      <c r="E3386" s="2"/>
    </row>
    <row r="3387" spans="4:5" x14ac:dyDescent="0.25">
      <c r="D3387" s="2"/>
    </row>
    <row r="3388" spans="4:5" x14ac:dyDescent="0.25">
      <c r="D3388" s="2"/>
      <c r="E3388" s="2"/>
    </row>
    <row r="3389" spans="4:5" x14ac:dyDescent="0.25">
      <c r="D3389" s="2"/>
    </row>
    <row r="3390" spans="4:5" x14ac:dyDescent="0.25">
      <c r="D3390" s="2"/>
      <c r="E3390" s="2"/>
    </row>
    <row r="3391" spans="4:5" x14ac:dyDescent="0.25">
      <c r="D3391" s="2"/>
    </row>
    <row r="3392" spans="4:5" x14ac:dyDescent="0.25">
      <c r="D3392" s="2"/>
      <c r="E3392" s="2"/>
    </row>
    <row r="3393" spans="4:5" x14ac:dyDescent="0.25">
      <c r="D3393" s="2"/>
    </row>
    <row r="3394" spans="4:5" x14ac:dyDescent="0.25">
      <c r="D3394" s="2"/>
      <c r="E3394" s="2"/>
    </row>
    <row r="3395" spans="4:5" x14ac:dyDescent="0.25">
      <c r="D3395" s="2"/>
    </row>
    <row r="3396" spans="4:5" x14ac:dyDescent="0.25">
      <c r="D3396" s="2"/>
      <c r="E3396" s="2"/>
    </row>
    <row r="3397" spans="4:5" x14ac:dyDescent="0.25">
      <c r="D3397" s="2"/>
    </row>
    <row r="3398" spans="4:5" x14ac:dyDescent="0.25">
      <c r="D3398" s="2"/>
      <c r="E3398" s="2"/>
    </row>
    <row r="3399" spans="4:5" x14ac:dyDescent="0.25">
      <c r="D3399" s="2"/>
    </row>
    <row r="3400" spans="4:5" x14ac:dyDescent="0.25">
      <c r="D3400" s="2"/>
      <c r="E3400" s="2"/>
    </row>
    <row r="3401" spans="4:5" x14ac:dyDescent="0.25">
      <c r="D3401" s="2"/>
    </row>
    <row r="3402" spans="4:5" x14ac:dyDescent="0.25">
      <c r="D3402" s="2"/>
      <c r="E3402" s="2"/>
    </row>
    <row r="3403" spans="4:5" x14ac:dyDescent="0.25">
      <c r="D3403" s="2"/>
    </row>
    <row r="3404" spans="4:5" x14ac:dyDescent="0.25">
      <c r="D3404" s="2"/>
      <c r="E3404" s="2"/>
    </row>
    <row r="3405" spans="4:5" x14ac:dyDescent="0.25">
      <c r="D3405" s="2"/>
    </row>
    <row r="3406" spans="4:5" x14ac:dyDescent="0.25">
      <c r="D3406" s="2"/>
      <c r="E3406" s="2"/>
    </row>
    <row r="3407" spans="4:5" x14ac:dyDescent="0.25">
      <c r="D3407" s="2"/>
    </row>
    <row r="3408" spans="4:5" x14ac:dyDescent="0.25">
      <c r="D3408" s="2"/>
      <c r="E3408" s="2"/>
    </row>
    <row r="3409" spans="4:5" x14ac:dyDescent="0.25">
      <c r="D3409" s="2"/>
    </row>
    <row r="3410" spans="4:5" x14ac:dyDescent="0.25">
      <c r="D3410" s="2"/>
      <c r="E3410" s="2"/>
    </row>
    <row r="3411" spans="4:5" x14ac:dyDescent="0.25">
      <c r="D3411" s="2"/>
    </row>
    <row r="3412" spans="4:5" x14ac:dyDescent="0.25">
      <c r="D3412" s="2"/>
      <c r="E3412" s="2"/>
    </row>
    <row r="3413" spans="4:5" x14ac:dyDescent="0.25">
      <c r="D3413" s="2"/>
    </row>
    <row r="3414" spans="4:5" x14ac:dyDescent="0.25">
      <c r="D3414" s="2"/>
      <c r="E3414" s="2"/>
    </row>
    <row r="3415" spans="4:5" x14ac:dyDescent="0.25">
      <c r="D3415" s="2"/>
    </row>
    <row r="3416" spans="4:5" x14ac:dyDescent="0.25">
      <c r="D3416" s="2"/>
      <c r="E3416" s="2"/>
    </row>
    <row r="3417" spans="4:5" x14ac:dyDescent="0.25">
      <c r="D3417" s="2"/>
    </row>
    <row r="3418" spans="4:5" x14ac:dyDescent="0.25">
      <c r="D3418" s="2"/>
      <c r="E3418" s="2"/>
    </row>
    <row r="3419" spans="4:5" x14ac:dyDescent="0.25">
      <c r="D3419" s="2"/>
    </row>
    <row r="3420" spans="4:5" x14ac:dyDescent="0.25">
      <c r="D3420" s="2"/>
      <c r="E3420" s="2"/>
    </row>
    <row r="3421" spans="4:5" x14ac:dyDescent="0.25">
      <c r="D3421" s="2"/>
    </row>
    <row r="3422" spans="4:5" x14ac:dyDescent="0.25">
      <c r="D3422" s="2"/>
      <c r="E3422" s="2"/>
    </row>
    <row r="3423" spans="4:5" x14ac:dyDescent="0.25">
      <c r="D3423" s="2"/>
    </row>
    <row r="3424" spans="4:5" x14ac:dyDescent="0.25">
      <c r="D3424" s="2"/>
      <c r="E3424" s="2"/>
    </row>
    <row r="3425" spans="4:5" x14ac:dyDescent="0.25">
      <c r="D3425" s="2"/>
    </row>
    <row r="3426" spans="4:5" x14ac:dyDescent="0.25">
      <c r="D3426" s="2"/>
      <c r="E3426" s="2"/>
    </row>
    <row r="3427" spans="4:5" x14ac:dyDescent="0.25">
      <c r="D3427" s="2"/>
    </row>
    <row r="3428" spans="4:5" x14ac:dyDescent="0.25">
      <c r="D3428" s="2"/>
      <c r="E3428" s="2"/>
    </row>
    <row r="3429" spans="4:5" x14ac:dyDescent="0.25">
      <c r="D3429" s="2"/>
    </row>
    <row r="3430" spans="4:5" x14ac:dyDescent="0.25">
      <c r="D3430" s="2"/>
      <c r="E3430" s="2"/>
    </row>
    <row r="3431" spans="4:5" x14ac:dyDescent="0.25">
      <c r="D3431" s="2"/>
    </row>
    <row r="3432" spans="4:5" x14ac:dyDescent="0.25">
      <c r="D3432" s="2"/>
      <c r="E3432" s="2"/>
    </row>
    <row r="3433" spans="4:5" x14ac:dyDescent="0.25">
      <c r="D3433" s="2"/>
    </row>
    <row r="3434" spans="4:5" x14ac:dyDescent="0.25">
      <c r="D3434" s="2"/>
      <c r="E3434" s="2"/>
    </row>
    <row r="3435" spans="4:5" x14ac:dyDescent="0.25">
      <c r="D3435" s="2"/>
    </row>
    <row r="3436" spans="4:5" x14ac:dyDescent="0.25">
      <c r="D3436" s="2"/>
      <c r="E3436" s="2"/>
    </row>
    <row r="3437" spans="4:5" x14ac:dyDescent="0.25">
      <c r="D3437" s="2"/>
    </row>
    <row r="3438" spans="4:5" x14ac:dyDescent="0.25">
      <c r="D3438" s="2"/>
      <c r="E3438" s="2"/>
    </row>
    <row r="3439" spans="4:5" x14ac:dyDescent="0.25">
      <c r="D3439" s="2"/>
    </row>
    <row r="3440" spans="4:5" x14ac:dyDescent="0.25">
      <c r="D3440" s="2"/>
      <c r="E3440" s="2"/>
    </row>
    <row r="3441" spans="4:5" x14ac:dyDescent="0.25">
      <c r="D3441" s="2"/>
    </row>
    <row r="3442" spans="4:5" x14ac:dyDescent="0.25">
      <c r="D3442" s="2"/>
      <c r="E3442" s="2"/>
    </row>
    <row r="3443" spans="4:5" x14ac:dyDescent="0.25">
      <c r="D3443" s="2"/>
    </row>
    <row r="3444" spans="4:5" x14ac:dyDescent="0.25">
      <c r="D3444" s="2"/>
      <c r="E3444" s="2"/>
    </row>
    <row r="3445" spans="4:5" x14ac:dyDescent="0.25">
      <c r="D3445" s="2"/>
    </row>
    <row r="3446" spans="4:5" x14ac:dyDescent="0.25">
      <c r="D3446" s="2"/>
      <c r="E3446" s="2"/>
    </row>
    <row r="3447" spans="4:5" x14ac:dyDescent="0.25">
      <c r="D3447" s="2"/>
    </row>
    <row r="3448" spans="4:5" x14ac:dyDescent="0.25">
      <c r="D3448" s="2"/>
      <c r="E3448" s="2"/>
    </row>
    <row r="3449" spans="4:5" x14ac:dyDescent="0.25">
      <c r="D3449" s="2"/>
    </row>
    <row r="3450" spans="4:5" x14ac:dyDescent="0.25">
      <c r="D3450" s="2"/>
      <c r="E3450" s="2"/>
    </row>
    <row r="3451" spans="4:5" x14ac:dyDescent="0.25">
      <c r="D3451" s="2"/>
    </row>
    <row r="3452" spans="4:5" x14ac:dyDescent="0.25">
      <c r="D3452" s="2"/>
      <c r="E3452" s="2"/>
    </row>
    <row r="3453" spans="4:5" x14ac:dyDescent="0.25">
      <c r="D3453" s="2"/>
    </row>
    <row r="3454" spans="4:5" x14ac:dyDescent="0.25">
      <c r="D3454" s="2"/>
      <c r="E3454" s="2"/>
    </row>
    <row r="3455" spans="4:5" x14ac:dyDescent="0.25">
      <c r="D3455" s="2"/>
    </row>
    <row r="3456" spans="4:5" x14ac:dyDescent="0.25">
      <c r="D3456" s="2"/>
      <c r="E3456" s="2"/>
    </row>
    <row r="3457" spans="4:5" x14ac:dyDescent="0.25">
      <c r="D3457" s="2"/>
    </row>
    <row r="3458" spans="4:5" x14ac:dyDescent="0.25">
      <c r="D3458" s="2"/>
      <c r="E3458" s="2"/>
    </row>
    <row r="3460" spans="4:5" x14ac:dyDescent="0.25">
      <c r="E3460" s="2"/>
    </row>
    <row r="3462" spans="4:5" x14ac:dyDescent="0.25">
      <c r="E3462" s="2"/>
    </row>
    <row r="3464" spans="4:5" x14ac:dyDescent="0.25">
      <c r="E3464" s="2"/>
    </row>
    <row r="3466" spans="4:5" x14ac:dyDescent="0.25">
      <c r="E3466" s="2"/>
    </row>
    <row r="3468" spans="4:5" x14ac:dyDescent="0.25">
      <c r="E3468" s="2"/>
    </row>
    <row r="3470" spans="4:5" x14ac:dyDescent="0.25">
      <c r="E3470" s="2"/>
    </row>
    <row r="3472" spans="4:5" x14ac:dyDescent="0.25">
      <c r="E3472" s="2"/>
    </row>
    <row r="3474" spans="5:5" x14ac:dyDescent="0.25">
      <c r="E3474" s="2"/>
    </row>
    <row r="3476" spans="5:5" x14ac:dyDescent="0.25">
      <c r="E3476" s="2"/>
    </row>
    <row r="3478" spans="5:5" x14ac:dyDescent="0.25">
      <c r="E3478" s="2"/>
    </row>
    <row r="3480" spans="5:5" x14ac:dyDescent="0.25">
      <c r="E3480" s="2"/>
    </row>
    <row r="3482" spans="5:5" x14ac:dyDescent="0.25">
      <c r="E3482" s="2"/>
    </row>
    <row r="3484" spans="5:5" x14ac:dyDescent="0.25">
      <c r="E3484" s="2"/>
    </row>
    <row r="3486" spans="5:5" x14ac:dyDescent="0.25">
      <c r="E3486" s="2"/>
    </row>
    <row r="3488" spans="5:5" x14ac:dyDescent="0.25">
      <c r="E3488" s="2"/>
    </row>
    <row r="3490" spans="5:5" x14ac:dyDescent="0.25">
      <c r="E3490" s="2"/>
    </row>
    <row r="3492" spans="5:5" x14ac:dyDescent="0.25">
      <c r="E3492" s="2"/>
    </row>
    <row r="3494" spans="5:5" x14ac:dyDescent="0.25">
      <c r="E3494" s="2"/>
    </row>
    <row r="3496" spans="5:5" x14ac:dyDescent="0.25">
      <c r="E3496" s="2"/>
    </row>
    <row r="3498" spans="5:5" x14ac:dyDescent="0.25">
      <c r="E3498" s="2"/>
    </row>
    <row r="3500" spans="5:5" x14ac:dyDescent="0.25">
      <c r="E3500" s="2"/>
    </row>
    <row r="3502" spans="5:5" x14ac:dyDescent="0.25">
      <c r="E3502" s="2"/>
    </row>
    <row r="3504" spans="5:5" x14ac:dyDescent="0.25">
      <c r="E3504" s="2"/>
    </row>
    <row r="3506" spans="5:5" x14ac:dyDescent="0.25">
      <c r="E3506" s="2"/>
    </row>
    <row r="3508" spans="5:5" x14ac:dyDescent="0.25">
      <c r="E3508" s="2"/>
    </row>
    <row r="3510" spans="5:5" x14ac:dyDescent="0.25">
      <c r="E3510" s="2"/>
    </row>
    <row r="3512" spans="5:5" x14ac:dyDescent="0.25">
      <c r="E3512" s="2"/>
    </row>
    <row r="3514" spans="5:5" x14ac:dyDescent="0.25">
      <c r="E3514" s="2"/>
    </row>
    <row r="3516" spans="5:5" x14ac:dyDescent="0.25">
      <c r="E3516" s="2"/>
    </row>
    <row r="3518" spans="5:5" x14ac:dyDescent="0.25">
      <c r="E3518" s="2"/>
    </row>
    <row r="3520" spans="5:5" x14ac:dyDescent="0.25">
      <c r="E3520" s="2"/>
    </row>
    <row r="3522" spans="5:5" x14ac:dyDescent="0.25">
      <c r="E3522" s="2"/>
    </row>
    <row r="3524" spans="5:5" x14ac:dyDescent="0.25">
      <c r="E3524" s="2"/>
    </row>
    <row r="3526" spans="5:5" x14ac:dyDescent="0.25">
      <c r="E3526" s="2"/>
    </row>
    <row r="3528" spans="5:5" x14ac:dyDescent="0.25">
      <c r="E3528" s="2"/>
    </row>
    <row r="3530" spans="5:5" x14ac:dyDescent="0.25">
      <c r="E3530" s="2"/>
    </row>
    <row r="3532" spans="5:5" x14ac:dyDescent="0.25">
      <c r="E3532" s="2"/>
    </row>
    <row r="3534" spans="5:5" x14ac:dyDescent="0.25">
      <c r="E3534" s="2"/>
    </row>
    <row r="3536" spans="5:5" x14ac:dyDescent="0.25">
      <c r="E3536" s="2"/>
    </row>
    <row r="3538" spans="5:5" x14ac:dyDescent="0.25">
      <c r="E3538" s="2"/>
    </row>
    <row r="3540" spans="5:5" x14ac:dyDescent="0.25">
      <c r="E3540" s="2"/>
    </row>
    <row r="3542" spans="5:5" x14ac:dyDescent="0.25">
      <c r="E3542" s="2"/>
    </row>
    <row r="3544" spans="5:5" x14ac:dyDescent="0.25">
      <c r="E3544" s="2"/>
    </row>
    <row r="3546" spans="5:5" x14ac:dyDescent="0.25">
      <c r="E3546" s="2"/>
    </row>
    <row r="3548" spans="5:5" x14ac:dyDescent="0.25">
      <c r="E3548" s="2"/>
    </row>
    <row r="3550" spans="5:5" x14ac:dyDescent="0.25">
      <c r="E3550" s="2"/>
    </row>
    <row r="3552" spans="5:5" x14ac:dyDescent="0.25">
      <c r="E3552" s="2"/>
    </row>
    <row r="3554" spans="5:5" x14ac:dyDescent="0.25">
      <c r="E3554" s="2"/>
    </row>
    <row r="3556" spans="5:5" x14ac:dyDescent="0.25">
      <c r="E3556" s="2"/>
    </row>
    <row r="3558" spans="5:5" x14ac:dyDescent="0.25">
      <c r="E3558" s="2"/>
    </row>
    <row r="3560" spans="5:5" x14ac:dyDescent="0.25">
      <c r="E3560" s="2"/>
    </row>
    <row r="3562" spans="5:5" x14ac:dyDescent="0.25">
      <c r="E3562" s="2"/>
    </row>
    <row r="3564" spans="5:5" x14ac:dyDescent="0.25">
      <c r="E3564" s="2"/>
    </row>
    <row r="3566" spans="5:5" x14ac:dyDescent="0.25">
      <c r="E3566" s="2"/>
    </row>
    <row r="3568" spans="5:5" x14ac:dyDescent="0.25">
      <c r="E3568" s="2"/>
    </row>
    <row r="3570" spans="5:5" x14ac:dyDescent="0.25">
      <c r="E3570" s="2"/>
    </row>
    <row r="3572" spans="5:5" x14ac:dyDescent="0.25">
      <c r="E3572" s="2"/>
    </row>
    <row r="3574" spans="5:5" x14ac:dyDescent="0.25">
      <c r="E3574" s="2"/>
    </row>
    <row r="3576" spans="5:5" x14ac:dyDescent="0.25">
      <c r="E3576" s="2"/>
    </row>
    <row r="3578" spans="5:5" x14ac:dyDescent="0.25">
      <c r="E3578" s="2"/>
    </row>
    <row r="3580" spans="5:5" x14ac:dyDescent="0.25">
      <c r="E3580" s="2"/>
    </row>
    <row r="3582" spans="5:5" x14ac:dyDescent="0.25">
      <c r="E3582" s="2"/>
    </row>
    <row r="3584" spans="5:5" x14ac:dyDescent="0.25">
      <c r="E3584" s="2"/>
    </row>
    <row r="3586" spans="5:5" x14ac:dyDescent="0.25">
      <c r="E3586" s="2"/>
    </row>
    <row r="3588" spans="5:5" x14ac:dyDescent="0.25">
      <c r="E3588" s="2"/>
    </row>
    <row r="3590" spans="5:5" x14ac:dyDescent="0.25">
      <c r="E3590" s="2"/>
    </row>
    <row r="3592" spans="5:5" x14ac:dyDescent="0.25">
      <c r="E3592" s="2"/>
    </row>
    <row r="3594" spans="5:5" x14ac:dyDescent="0.25">
      <c r="E3594" s="2"/>
    </row>
    <row r="3596" spans="5:5" x14ac:dyDescent="0.25">
      <c r="E3596" s="2"/>
    </row>
    <row r="3598" spans="5:5" x14ac:dyDescent="0.25">
      <c r="E3598" s="2"/>
    </row>
    <row r="3600" spans="5:5" x14ac:dyDescent="0.25">
      <c r="E3600" s="2"/>
    </row>
    <row r="3602" spans="5:5" x14ac:dyDescent="0.25">
      <c r="E3602" s="2"/>
    </row>
    <row r="3604" spans="5:5" x14ac:dyDescent="0.25">
      <c r="E3604" s="2"/>
    </row>
    <row r="3606" spans="5:5" x14ac:dyDescent="0.25">
      <c r="E3606" s="2"/>
    </row>
    <row r="3608" spans="5:5" x14ac:dyDescent="0.25">
      <c r="E3608" s="2"/>
    </row>
    <row r="3610" spans="5:5" x14ac:dyDescent="0.25">
      <c r="E3610" s="2"/>
    </row>
    <row r="3612" spans="5:5" x14ac:dyDescent="0.25">
      <c r="E3612" s="2"/>
    </row>
    <row r="3614" spans="5:5" x14ac:dyDescent="0.25">
      <c r="E3614" s="2"/>
    </row>
    <row r="3616" spans="5:5" x14ac:dyDescent="0.25">
      <c r="E3616" s="2"/>
    </row>
    <row r="3618" spans="5:5" x14ac:dyDescent="0.25">
      <c r="E3618" s="2"/>
    </row>
    <row r="3620" spans="5:5" x14ac:dyDescent="0.25">
      <c r="E3620" s="2"/>
    </row>
    <row r="3622" spans="5:5" x14ac:dyDescent="0.25">
      <c r="E3622" s="2"/>
    </row>
    <row r="3624" spans="5:5" x14ac:dyDescent="0.25">
      <c r="E3624" s="2"/>
    </row>
    <row r="3626" spans="5:5" x14ac:dyDescent="0.25">
      <c r="E3626" s="2"/>
    </row>
    <row r="3628" spans="5:5" x14ac:dyDescent="0.25">
      <c r="E3628" s="2"/>
    </row>
    <row r="3630" spans="5:5" x14ac:dyDescent="0.25">
      <c r="E3630" s="2"/>
    </row>
    <row r="3632" spans="5:5" x14ac:dyDescent="0.25">
      <c r="E3632" s="2"/>
    </row>
    <row r="3634" spans="5:5" x14ac:dyDescent="0.25">
      <c r="E3634" s="2"/>
    </row>
    <row r="3636" spans="5:5" x14ac:dyDescent="0.25">
      <c r="E3636" s="2"/>
    </row>
    <row r="3638" spans="5:5" x14ac:dyDescent="0.25">
      <c r="E3638" s="2"/>
    </row>
    <row r="3640" spans="5:5" x14ac:dyDescent="0.25">
      <c r="E3640" s="2"/>
    </row>
    <row r="3642" spans="5:5" x14ac:dyDescent="0.25">
      <c r="E3642" s="2"/>
    </row>
    <row r="3644" spans="5:5" x14ac:dyDescent="0.25">
      <c r="E3644" s="2"/>
    </row>
    <row r="3646" spans="5:5" x14ac:dyDescent="0.25">
      <c r="E3646" s="2"/>
    </row>
    <row r="3648" spans="5:5" x14ac:dyDescent="0.25">
      <c r="E3648" s="2"/>
    </row>
    <row r="3650" spans="5:5" x14ac:dyDescent="0.25">
      <c r="E3650" s="2"/>
    </row>
    <row r="3652" spans="5:5" x14ac:dyDescent="0.25">
      <c r="E3652" s="2"/>
    </row>
    <row r="3654" spans="5:5" x14ac:dyDescent="0.25">
      <c r="E3654" s="2"/>
    </row>
    <row r="3656" spans="5:5" x14ac:dyDescent="0.25">
      <c r="E3656" s="2"/>
    </row>
    <row r="3658" spans="5:5" x14ac:dyDescent="0.25">
      <c r="E3658" s="2"/>
    </row>
    <row r="3660" spans="5:5" x14ac:dyDescent="0.25">
      <c r="E3660" s="2"/>
    </row>
    <row r="3662" spans="5:5" x14ac:dyDescent="0.25">
      <c r="E3662" s="2"/>
    </row>
    <row r="3664" spans="5:5" x14ac:dyDescent="0.25">
      <c r="E3664" s="2"/>
    </row>
    <row r="3666" spans="5:5" x14ac:dyDescent="0.25">
      <c r="E3666" s="2"/>
    </row>
    <row r="3668" spans="5:5" x14ac:dyDescent="0.25">
      <c r="E3668" s="2"/>
    </row>
    <row r="3670" spans="5:5" x14ac:dyDescent="0.25">
      <c r="E3670" s="2"/>
    </row>
    <row r="3672" spans="5:5" x14ac:dyDescent="0.25">
      <c r="E3672" s="2"/>
    </row>
    <row r="3674" spans="5:5" x14ac:dyDescent="0.25">
      <c r="E3674" s="2"/>
    </row>
    <row r="3676" spans="5:5" x14ac:dyDescent="0.25">
      <c r="E3676" s="2"/>
    </row>
    <row r="3678" spans="5:5" x14ac:dyDescent="0.25">
      <c r="E3678" s="2"/>
    </row>
    <row r="3680" spans="5:5" x14ac:dyDescent="0.25">
      <c r="E3680" s="2"/>
    </row>
    <row r="3682" spans="5:5" x14ac:dyDescent="0.25">
      <c r="E3682" s="2"/>
    </row>
    <row r="3684" spans="5:5" x14ac:dyDescent="0.25">
      <c r="E3684" s="2"/>
    </row>
    <row r="3686" spans="5:5" x14ac:dyDescent="0.25">
      <c r="E3686" s="2"/>
    </row>
    <row r="3688" spans="5:5" x14ac:dyDescent="0.25">
      <c r="E3688" s="2"/>
    </row>
    <row r="3690" spans="5:5" x14ac:dyDescent="0.25">
      <c r="E3690" s="2"/>
    </row>
    <row r="3692" spans="5:5" x14ac:dyDescent="0.25">
      <c r="E3692" s="2"/>
    </row>
    <row r="3694" spans="5:5" x14ac:dyDescent="0.25">
      <c r="E3694" s="2"/>
    </row>
    <row r="3696" spans="5:5" x14ac:dyDescent="0.25">
      <c r="E3696" s="2"/>
    </row>
    <row r="3698" spans="5:5" x14ac:dyDescent="0.25">
      <c r="E3698" s="2"/>
    </row>
    <row r="3700" spans="5:5" x14ac:dyDescent="0.25">
      <c r="E3700" s="2"/>
    </row>
    <row r="3702" spans="5:5" x14ac:dyDescent="0.25">
      <c r="E3702" s="2"/>
    </row>
    <row r="3704" spans="5:5" x14ac:dyDescent="0.25">
      <c r="E3704" s="2"/>
    </row>
    <row r="3706" spans="5:5" x14ac:dyDescent="0.25">
      <c r="E3706" s="2"/>
    </row>
    <row r="3708" spans="5:5" x14ac:dyDescent="0.25">
      <c r="E3708" s="2"/>
    </row>
    <row r="3710" spans="5:5" x14ac:dyDescent="0.25">
      <c r="E3710" s="2"/>
    </row>
    <row r="3712" spans="5:5" x14ac:dyDescent="0.25">
      <c r="E3712" s="2"/>
    </row>
    <row r="3714" spans="5:5" x14ac:dyDescent="0.25">
      <c r="E3714" s="2"/>
    </row>
    <row r="3716" spans="5:5" x14ac:dyDescent="0.25">
      <c r="E3716" s="2"/>
    </row>
    <row r="3718" spans="5:5" x14ac:dyDescent="0.25">
      <c r="E3718" s="2"/>
    </row>
    <row r="3720" spans="5:5" x14ac:dyDescent="0.25">
      <c r="E3720" s="2"/>
    </row>
    <row r="3722" spans="5:5" x14ac:dyDescent="0.25">
      <c r="E3722" s="2"/>
    </row>
    <row r="3724" spans="5:5" x14ac:dyDescent="0.25">
      <c r="E3724" s="2"/>
    </row>
    <row r="3726" spans="5:5" x14ac:dyDescent="0.25">
      <c r="E3726" s="2"/>
    </row>
    <row r="3728" spans="5:5" x14ac:dyDescent="0.25">
      <c r="E3728" s="2"/>
    </row>
    <row r="3730" spans="5:5" x14ac:dyDescent="0.25">
      <c r="E3730" s="2"/>
    </row>
    <row r="3732" spans="5:5" x14ac:dyDescent="0.25">
      <c r="E3732" s="2"/>
    </row>
    <row r="3734" spans="5:5" x14ac:dyDescent="0.25">
      <c r="E3734" s="2"/>
    </row>
    <row r="3736" spans="5:5" x14ac:dyDescent="0.25">
      <c r="E3736" s="2"/>
    </row>
    <row r="3738" spans="5:5" x14ac:dyDescent="0.25">
      <c r="E3738" s="2"/>
    </row>
    <row r="3740" spans="5:5" x14ac:dyDescent="0.25">
      <c r="E3740" s="2"/>
    </row>
    <row r="3742" spans="5:5" x14ac:dyDescent="0.25">
      <c r="E3742" s="2"/>
    </row>
    <row r="3744" spans="5:5" x14ac:dyDescent="0.25">
      <c r="E3744" s="2"/>
    </row>
  </sheetData>
  <phoneticPr fontId="2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BB62-FE66-1740-99CE-1D56704F9A1B}">
  <dimension ref="A1:U6026"/>
  <sheetViews>
    <sheetView workbookViewId="0">
      <selection activeCell="E13" sqref="E13"/>
    </sheetView>
  </sheetViews>
  <sheetFormatPr defaultColWidth="11" defaultRowHeight="15.75" x14ac:dyDescent="0.25"/>
  <sheetData>
    <row r="1" spans="1:21" x14ac:dyDescent="0.25">
      <c r="A1" t="s">
        <v>6062</v>
      </c>
      <c r="B1" s="2" t="s">
        <v>6060</v>
      </c>
      <c r="C1" s="2" t="s">
        <v>6063</v>
      </c>
      <c r="D1" s="2" t="s">
        <v>6054</v>
      </c>
      <c r="E1" s="2" t="s">
        <v>6055</v>
      </c>
      <c r="F1" s="2" t="s">
        <v>6056</v>
      </c>
      <c r="G1" s="2" t="s">
        <v>6057</v>
      </c>
      <c r="H1" s="2" t="s">
        <v>6058</v>
      </c>
      <c r="I1" s="2" t="s">
        <v>6059</v>
      </c>
      <c r="J1" t="s">
        <v>6064</v>
      </c>
      <c r="K1" t="s">
        <v>6065</v>
      </c>
      <c r="L1" t="s">
        <v>6066</v>
      </c>
      <c r="M1" t="s">
        <v>6067</v>
      </c>
      <c r="N1" t="s">
        <v>6068</v>
      </c>
      <c r="O1" t="s">
        <v>6069</v>
      </c>
      <c r="P1" t="s">
        <v>6070</v>
      </c>
      <c r="Q1" t="s">
        <v>6071</v>
      </c>
      <c r="R1" t="s">
        <v>6072</v>
      </c>
      <c r="S1" t="s">
        <v>6073</v>
      </c>
      <c r="T1" t="s">
        <v>6074</v>
      </c>
      <c r="U1" t="s">
        <v>6075</v>
      </c>
    </row>
    <row r="2" spans="1:21" x14ac:dyDescent="0.25">
      <c r="A2" t="s">
        <v>10</v>
      </c>
      <c r="B2" t="s">
        <v>16622</v>
      </c>
      <c r="C2" t="s">
        <v>16623</v>
      </c>
      <c r="D2">
        <v>16</v>
      </c>
      <c r="E2">
        <v>12</v>
      </c>
      <c r="F2">
        <v>470</v>
      </c>
      <c r="G2">
        <v>8</v>
      </c>
      <c r="H2">
        <v>420284</v>
      </c>
      <c r="I2">
        <v>22</v>
      </c>
      <c r="J2">
        <v>10971</v>
      </c>
      <c r="K2">
        <v>20</v>
      </c>
      <c r="L2">
        <v>0</v>
      </c>
      <c r="M2">
        <v>0.68740000000000001</v>
      </c>
      <c r="N2">
        <v>2</v>
      </c>
      <c r="O2" t="s">
        <v>12688</v>
      </c>
      <c r="P2" t="s">
        <v>12689</v>
      </c>
      <c r="Q2">
        <v>0</v>
      </c>
      <c r="R2">
        <v>0</v>
      </c>
      <c r="S2" t="s">
        <v>16624</v>
      </c>
      <c r="T2" t="s">
        <v>16625</v>
      </c>
      <c r="U2" t="s">
        <v>16626</v>
      </c>
    </row>
    <row r="3" spans="1:21" x14ac:dyDescent="0.25">
      <c r="A3" t="s">
        <v>5145</v>
      </c>
      <c r="B3" t="s">
        <v>13485</v>
      </c>
      <c r="C3" t="s">
        <v>13486</v>
      </c>
      <c r="D3">
        <v>124.10599999999999</v>
      </c>
      <c r="E3">
        <v>498.60399999999998</v>
      </c>
      <c r="F3">
        <v>709.33500000000004</v>
      </c>
      <c r="G3">
        <v>60.498800000000003</v>
      </c>
      <c r="H3">
        <v>98.266900000000007</v>
      </c>
      <c r="I3">
        <v>130.59200000000001</v>
      </c>
      <c r="J3">
        <v>306</v>
      </c>
      <c r="K3">
        <v>20</v>
      </c>
      <c r="L3">
        <v>1.5000000000000001E-36</v>
      </c>
      <c r="M3">
        <v>0.72140000000000004</v>
      </c>
      <c r="N3">
        <v>0</v>
      </c>
      <c r="O3">
        <v>0</v>
      </c>
      <c r="P3">
        <v>0</v>
      </c>
      <c r="Q3">
        <v>0</v>
      </c>
      <c r="R3">
        <v>0</v>
      </c>
      <c r="S3" t="s">
        <v>13487</v>
      </c>
      <c r="T3" t="s">
        <v>13488</v>
      </c>
      <c r="U3" t="s">
        <v>13489</v>
      </c>
    </row>
    <row r="4" spans="1:21" x14ac:dyDescent="0.25">
      <c r="A4" t="s">
        <v>5027</v>
      </c>
      <c r="B4" t="s">
        <v>6099</v>
      </c>
      <c r="C4" t="s">
        <v>6204</v>
      </c>
      <c r="D4">
        <v>58</v>
      </c>
      <c r="E4">
        <v>4222</v>
      </c>
      <c r="F4">
        <v>5863</v>
      </c>
      <c r="G4">
        <v>543</v>
      </c>
      <c r="H4">
        <v>503</v>
      </c>
      <c r="I4">
        <v>1616</v>
      </c>
      <c r="J4">
        <v>381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</row>
    <row r="5" spans="1:21" x14ac:dyDescent="0.25">
      <c r="A5" t="s">
        <v>4969</v>
      </c>
      <c r="B5" t="s">
        <v>6099</v>
      </c>
      <c r="C5" t="s">
        <v>6204</v>
      </c>
      <c r="D5">
        <v>701.47</v>
      </c>
      <c r="E5">
        <v>1482.62</v>
      </c>
      <c r="F5">
        <v>6178.38</v>
      </c>
      <c r="G5">
        <v>648.91800000000001</v>
      </c>
      <c r="H5">
        <v>1045.8800000000001</v>
      </c>
      <c r="I5">
        <v>8253.06</v>
      </c>
      <c r="J5">
        <v>510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</row>
    <row r="6" spans="1:21" x14ac:dyDescent="0.25">
      <c r="A6" t="s">
        <v>4574</v>
      </c>
      <c r="B6" t="s">
        <v>14781</v>
      </c>
      <c r="C6" t="s">
        <v>6745</v>
      </c>
      <c r="D6">
        <v>21</v>
      </c>
      <c r="E6">
        <v>428</v>
      </c>
      <c r="F6">
        <v>1032</v>
      </c>
      <c r="G6">
        <v>138</v>
      </c>
      <c r="H6">
        <v>76</v>
      </c>
      <c r="I6">
        <v>146</v>
      </c>
      <c r="J6">
        <v>1308</v>
      </c>
      <c r="K6">
        <v>20</v>
      </c>
      <c r="L6">
        <v>4.0999999999999998E-86</v>
      </c>
      <c r="M6">
        <v>0.47249999999999998</v>
      </c>
      <c r="N6">
        <v>1</v>
      </c>
      <c r="O6" t="s">
        <v>9811</v>
      </c>
      <c r="P6" t="s">
        <v>9812</v>
      </c>
      <c r="Q6">
        <v>0</v>
      </c>
      <c r="R6">
        <v>0</v>
      </c>
      <c r="S6" t="s">
        <v>14782</v>
      </c>
      <c r="T6" t="s">
        <v>6671</v>
      </c>
      <c r="U6" t="s">
        <v>6671</v>
      </c>
    </row>
    <row r="7" spans="1:21" x14ac:dyDescent="0.25">
      <c r="A7" t="s">
        <v>4945</v>
      </c>
      <c r="B7" t="s">
        <v>16291</v>
      </c>
      <c r="C7" t="s">
        <v>16074</v>
      </c>
      <c r="D7">
        <v>419</v>
      </c>
      <c r="E7">
        <v>4084</v>
      </c>
      <c r="F7">
        <v>40310</v>
      </c>
      <c r="G7">
        <v>5600</v>
      </c>
      <c r="H7">
        <v>9926</v>
      </c>
      <c r="I7">
        <v>48579</v>
      </c>
      <c r="J7">
        <v>2934</v>
      </c>
      <c r="K7">
        <v>20</v>
      </c>
      <c r="L7">
        <v>2.1000000000000001E-78</v>
      </c>
      <c r="M7">
        <v>0.66610000000000003</v>
      </c>
      <c r="N7">
        <v>0</v>
      </c>
      <c r="O7">
        <v>0</v>
      </c>
      <c r="P7">
        <v>0</v>
      </c>
      <c r="Q7">
        <v>0</v>
      </c>
      <c r="R7">
        <v>0</v>
      </c>
      <c r="S7" t="s">
        <v>6364</v>
      </c>
      <c r="T7">
        <v>0</v>
      </c>
      <c r="U7">
        <v>0</v>
      </c>
    </row>
    <row r="8" spans="1:21" x14ac:dyDescent="0.25">
      <c r="A8" t="s">
        <v>5128</v>
      </c>
      <c r="B8" t="s">
        <v>14848</v>
      </c>
      <c r="C8" t="s">
        <v>6745</v>
      </c>
      <c r="D8">
        <v>3</v>
      </c>
      <c r="E8">
        <v>204</v>
      </c>
      <c r="F8">
        <v>411</v>
      </c>
      <c r="G8">
        <v>60</v>
      </c>
      <c r="H8">
        <v>33</v>
      </c>
      <c r="I8">
        <v>34</v>
      </c>
      <c r="J8">
        <v>684</v>
      </c>
      <c r="K8">
        <v>20</v>
      </c>
      <c r="L8">
        <v>4.4000000000000001E-75</v>
      </c>
      <c r="M8">
        <v>0.56869999999999998</v>
      </c>
      <c r="N8">
        <v>0</v>
      </c>
      <c r="O8">
        <v>0</v>
      </c>
      <c r="P8">
        <v>0</v>
      </c>
      <c r="Q8">
        <v>0</v>
      </c>
      <c r="R8">
        <v>0</v>
      </c>
      <c r="S8" t="s">
        <v>14849</v>
      </c>
      <c r="T8" t="s">
        <v>14850</v>
      </c>
      <c r="U8" t="s">
        <v>14851</v>
      </c>
    </row>
    <row r="9" spans="1:21" x14ac:dyDescent="0.25">
      <c r="A9" t="s">
        <v>2121</v>
      </c>
      <c r="B9" t="s">
        <v>7587</v>
      </c>
      <c r="C9" t="s">
        <v>7588</v>
      </c>
      <c r="D9">
        <v>201</v>
      </c>
      <c r="E9">
        <v>17331</v>
      </c>
      <c r="F9">
        <v>29013</v>
      </c>
      <c r="G9">
        <v>4613</v>
      </c>
      <c r="H9">
        <v>2615</v>
      </c>
      <c r="I9">
        <v>1728</v>
      </c>
      <c r="J9">
        <v>1014</v>
      </c>
      <c r="K9">
        <v>20</v>
      </c>
      <c r="L9">
        <v>1.2999999999999999E-166</v>
      </c>
      <c r="M9">
        <v>0.58440000000000003</v>
      </c>
      <c r="N9">
        <v>1</v>
      </c>
      <c r="O9" t="s">
        <v>7477</v>
      </c>
      <c r="P9" t="s">
        <v>7478</v>
      </c>
      <c r="Q9">
        <v>0</v>
      </c>
      <c r="R9">
        <v>0</v>
      </c>
      <c r="S9" t="s">
        <v>7589</v>
      </c>
      <c r="T9" t="s">
        <v>7590</v>
      </c>
      <c r="U9" t="s">
        <v>7591</v>
      </c>
    </row>
    <row r="10" spans="1:21" x14ac:dyDescent="0.25">
      <c r="A10" t="s">
        <v>4885</v>
      </c>
      <c r="B10" t="s">
        <v>7709</v>
      </c>
      <c r="C10" t="s">
        <v>7710</v>
      </c>
      <c r="D10">
        <v>25065.1</v>
      </c>
      <c r="E10">
        <v>38154.1</v>
      </c>
      <c r="F10">
        <v>5561.03</v>
      </c>
      <c r="G10">
        <v>924.70699999999999</v>
      </c>
      <c r="H10">
        <v>990.18299999999999</v>
      </c>
      <c r="I10">
        <v>7063.56</v>
      </c>
      <c r="J10">
        <v>417</v>
      </c>
      <c r="K10">
        <v>4</v>
      </c>
      <c r="L10">
        <v>4.6999999999999997E-61</v>
      </c>
      <c r="M10">
        <v>0.77110000000000001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</row>
    <row r="11" spans="1:21" x14ac:dyDescent="0.25">
      <c r="A11" t="s">
        <v>2231</v>
      </c>
      <c r="B11" t="s">
        <v>10582</v>
      </c>
      <c r="C11" t="s">
        <v>10583</v>
      </c>
      <c r="D11">
        <v>209</v>
      </c>
      <c r="E11">
        <v>9727</v>
      </c>
      <c r="F11">
        <v>1393</v>
      </c>
      <c r="G11">
        <v>243</v>
      </c>
      <c r="H11">
        <v>31</v>
      </c>
      <c r="I11">
        <v>824</v>
      </c>
      <c r="J11">
        <v>318</v>
      </c>
      <c r="K11">
        <v>6</v>
      </c>
      <c r="L11">
        <v>3.0999999999999999E-13</v>
      </c>
      <c r="M11">
        <v>0.82110000000000005</v>
      </c>
      <c r="N11">
        <v>0</v>
      </c>
      <c r="O11">
        <v>0</v>
      </c>
      <c r="P11">
        <v>0</v>
      </c>
      <c r="Q11">
        <v>0</v>
      </c>
      <c r="R11">
        <v>0</v>
      </c>
      <c r="S11" t="s">
        <v>10584</v>
      </c>
      <c r="T11" t="s">
        <v>7484</v>
      </c>
      <c r="U11" t="s">
        <v>7485</v>
      </c>
    </row>
    <row r="12" spans="1:21" x14ac:dyDescent="0.25">
      <c r="A12" t="s">
        <v>2187</v>
      </c>
      <c r="B12" t="s">
        <v>16073</v>
      </c>
      <c r="C12" t="s">
        <v>16074</v>
      </c>
      <c r="D12">
        <v>401</v>
      </c>
      <c r="E12">
        <v>7806</v>
      </c>
      <c r="F12">
        <v>105231</v>
      </c>
      <c r="G12">
        <v>18975</v>
      </c>
      <c r="H12">
        <v>9192</v>
      </c>
      <c r="I12">
        <v>49410</v>
      </c>
      <c r="J12">
        <v>2721</v>
      </c>
      <c r="K12">
        <v>20</v>
      </c>
      <c r="L12">
        <v>2.4000000000000002E-52</v>
      </c>
      <c r="M12">
        <v>0.74990000000000001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</row>
    <row r="13" spans="1:21" x14ac:dyDescent="0.25">
      <c r="A13" t="s">
        <v>5067</v>
      </c>
      <c r="B13" t="s">
        <v>8621</v>
      </c>
      <c r="C13" t="s">
        <v>8622</v>
      </c>
      <c r="D13">
        <v>77</v>
      </c>
      <c r="E13">
        <v>4884</v>
      </c>
      <c r="F13">
        <v>507</v>
      </c>
      <c r="G13">
        <v>99</v>
      </c>
      <c r="H13">
        <v>34</v>
      </c>
      <c r="I13">
        <v>67</v>
      </c>
      <c r="J13">
        <v>1053</v>
      </c>
      <c r="K13">
        <v>20</v>
      </c>
      <c r="L13">
        <v>3.5E-41</v>
      </c>
      <c r="M13">
        <v>0.71340000000000003</v>
      </c>
      <c r="N13">
        <v>1</v>
      </c>
      <c r="O13" t="s">
        <v>6435</v>
      </c>
      <c r="P13" t="s">
        <v>6436</v>
      </c>
      <c r="Q13">
        <v>0</v>
      </c>
      <c r="R13">
        <v>0</v>
      </c>
      <c r="S13" t="s">
        <v>8228</v>
      </c>
      <c r="T13" t="s">
        <v>6524</v>
      </c>
      <c r="U13" t="s">
        <v>6524</v>
      </c>
    </row>
    <row r="14" spans="1:21" x14ac:dyDescent="0.25">
      <c r="A14" t="s">
        <v>5407</v>
      </c>
      <c r="B14" t="e">
        <v>#N/A</v>
      </c>
      <c r="C14" t="s">
        <v>15229</v>
      </c>
      <c r="D14">
        <v>44.926900000000003</v>
      </c>
      <c r="E14">
        <v>1939.59</v>
      </c>
      <c r="F14">
        <v>1588.41</v>
      </c>
      <c r="G14">
        <v>312.20100000000002</v>
      </c>
      <c r="H14">
        <v>770.755</v>
      </c>
      <c r="I14">
        <v>1751.61</v>
      </c>
      <c r="J14">
        <v>1281</v>
      </c>
      <c r="K14">
        <v>20</v>
      </c>
      <c r="L14">
        <v>0</v>
      </c>
      <c r="M14">
        <v>0.55069999999999997</v>
      </c>
      <c r="N14">
        <v>1</v>
      </c>
      <c r="O14" t="s">
        <v>10988</v>
      </c>
      <c r="P14" t="s">
        <v>10989</v>
      </c>
      <c r="Q14">
        <v>0</v>
      </c>
      <c r="R14">
        <v>0</v>
      </c>
      <c r="S14" t="s">
        <v>15230</v>
      </c>
      <c r="T14" t="s">
        <v>15231</v>
      </c>
      <c r="U14" t="s">
        <v>15232</v>
      </c>
    </row>
    <row r="15" spans="1:21" x14ac:dyDescent="0.25">
      <c r="A15" t="s">
        <v>2233</v>
      </c>
      <c r="B15" t="s">
        <v>10755</v>
      </c>
      <c r="C15" t="s">
        <v>10583</v>
      </c>
      <c r="D15">
        <v>1</v>
      </c>
      <c r="E15">
        <v>89</v>
      </c>
      <c r="F15">
        <v>3409</v>
      </c>
      <c r="G15">
        <v>739</v>
      </c>
      <c r="H15">
        <v>185</v>
      </c>
      <c r="I15">
        <v>3184</v>
      </c>
      <c r="J15">
        <v>267</v>
      </c>
      <c r="K15">
        <v>4</v>
      </c>
      <c r="L15">
        <v>5.5999999999999997E-9</v>
      </c>
      <c r="M15">
        <v>0.71809999999999996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</row>
    <row r="16" spans="1:21" x14ac:dyDescent="0.25">
      <c r="A16" t="s">
        <v>5045</v>
      </c>
      <c r="B16" t="s">
        <v>6099</v>
      </c>
      <c r="C16" t="s">
        <v>6204</v>
      </c>
      <c r="D16">
        <v>169</v>
      </c>
      <c r="E16">
        <v>10637</v>
      </c>
      <c r="F16">
        <v>22141</v>
      </c>
      <c r="G16">
        <v>5028</v>
      </c>
      <c r="H16">
        <v>6305</v>
      </c>
      <c r="I16">
        <v>4982</v>
      </c>
      <c r="J16">
        <v>399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</row>
    <row r="17" spans="1:21" x14ac:dyDescent="0.25">
      <c r="A17" t="s">
        <v>5049</v>
      </c>
      <c r="B17" t="s">
        <v>6099</v>
      </c>
      <c r="C17" t="s">
        <v>6204</v>
      </c>
      <c r="D17">
        <v>11</v>
      </c>
      <c r="E17">
        <v>387.36200000000002</v>
      </c>
      <c r="F17">
        <v>428.392</v>
      </c>
      <c r="G17">
        <v>102.19799999999999</v>
      </c>
      <c r="H17">
        <v>96.819299999999998</v>
      </c>
      <c r="I17">
        <v>136.12100000000001</v>
      </c>
      <c r="J17">
        <v>312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</row>
    <row r="18" spans="1:21" x14ac:dyDescent="0.25">
      <c r="A18" t="s">
        <v>2252</v>
      </c>
      <c r="B18" t="s">
        <v>6099</v>
      </c>
      <c r="C18" t="s">
        <v>6204</v>
      </c>
      <c r="D18">
        <v>5</v>
      </c>
      <c r="E18">
        <v>316.85700000000003</v>
      </c>
      <c r="F18">
        <v>1038</v>
      </c>
      <c r="G18">
        <v>255</v>
      </c>
      <c r="H18">
        <v>27</v>
      </c>
      <c r="I18">
        <v>399</v>
      </c>
      <c r="J18">
        <v>582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t="s">
        <v>8499</v>
      </c>
      <c r="T18" t="s">
        <v>6221</v>
      </c>
      <c r="U18" t="s">
        <v>6221</v>
      </c>
    </row>
    <row r="19" spans="1:21" x14ac:dyDescent="0.25">
      <c r="A19" t="s">
        <v>4266</v>
      </c>
      <c r="B19" t="s">
        <v>14649</v>
      </c>
      <c r="C19" t="s">
        <v>12621</v>
      </c>
      <c r="D19">
        <v>60.2136</v>
      </c>
      <c r="E19">
        <v>4619.97</v>
      </c>
      <c r="F19">
        <v>7556.92</v>
      </c>
      <c r="G19">
        <v>1858.94</v>
      </c>
      <c r="H19">
        <v>1488.04</v>
      </c>
      <c r="I19">
        <v>1178.54</v>
      </c>
      <c r="J19">
        <v>1062</v>
      </c>
      <c r="K19">
        <v>20</v>
      </c>
      <c r="L19">
        <v>0</v>
      </c>
      <c r="M19">
        <v>0.61709999999999998</v>
      </c>
      <c r="N19">
        <v>3</v>
      </c>
      <c r="O19" t="s">
        <v>14650</v>
      </c>
      <c r="P19" t="s">
        <v>14651</v>
      </c>
      <c r="Q19">
        <v>0</v>
      </c>
      <c r="R19">
        <v>0</v>
      </c>
      <c r="S19" t="s">
        <v>14652</v>
      </c>
      <c r="T19" t="s">
        <v>7590</v>
      </c>
      <c r="U19" t="s">
        <v>7591</v>
      </c>
    </row>
    <row r="20" spans="1:21" x14ac:dyDescent="0.25">
      <c r="A20" t="s">
        <v>3600</v>
      </c>
      <c r="B20" t="e">
        <v>#N/A</v>
      </c>
      <c r="C20" t="s">
        <v>10812</v>
      </c>
      <c r="D20">
        <v>30.0731</v>
      </c>
      <c r="E20">
        <v>1719.41</v>
      </c>
      <c r="F20">
        <v>1222.5899999999999</v>
      </c>
      <c r="G20">
        <v>311.79899999999998</v>
      </c>
      <c r="H20">
        <v>927.245</v>
      </c>
      <c r="I20">
        <v>1171.3900000000001</v>
      </c>
      <c r="J20">
        <v>1221</v>
      </c>
      <c r="K20">
        <v>20</v>
      </c>
      <c r="L20">
        <v>0</v>
      </c>
      <c r="M20">
        <v>0.56000000000000005</v>
      </c>
      <c r="N20">
        <v>1</v>
      </c>
      <c r="O20" t="s">
        <v>10988</v>
      </c>
      <c r="P20" t="s">
        <v>10989</v>
      </c>
      <c r="Q20">
        <v>0</v>
      </c>
      <c r="R20">
        <v>0</v>
      </c>
      <c r="S20" t="s">
        <v>11096</v>
      </c>
      <c r="T20" t="s">
        <v>10991</v>
      </c>
      <c r="U20" t="s">
        <v>10992</v>
      </c>
    </row>
    <row r="21" spans="1:21" x14ac:dyDescent="0.25">
      <c r="A21" t="s">
        <v>5333</v>
      </c>
      <c r="B21" t="e">
        <v>#N/A</v>
      </c>
      <c r="C21" t="s">
        <v>14741</v>
      </c>
      <c r="D21">
        <v>355.983</v>
      </c>
      <c r="E21">
        <v>775.04700000000003</v>
      </c>
      <c r="F21">
        <v>656.76400000000001</v>
      </c>
      <c r="G21">
        <v>171.459</v>
      </c>
      <c r="H21">
        <v>298.392</v>
      </c>
      <c r="I21">
        <v>473.06700000000001</v>
      </c>
      <c r="J21">
        <v>555</v>
      </c>
      <c r="K21">
        <v>20</v>
      </c>
      <c r="L21">
        <v>6.3999999999999998E-79</v>
      </c>
      <c r="M21">
        <v>0.78110000000000002</v>
      </c>
      <c r="N21">
        <v>5</v>
      </c>
      <c r="O21" t="s">
        <v>14742</v>
      </c>
      <c r="P21" t="s">
        <v>14743</v>
      </c>
      <c r="Q21" t="s">
        <v>9076</v>
      </c>
      <c r="R21" t="s">
        <v>9077</v>
      </c>
      <c r="S21" t="s">
        <v>14744</v>
      </c>
      <c r="T21" t="s">
        <v>14745</v>
      </c>
      <c r="U21" t="s">
        <v>14746</v>
      </c>
    </row>
    <row r="22" spans="1:21" x14ac:dyDescent="0.25">
      <c r="A22" t="s">
        <v>1564</v>
      </c>
      <c r="B22" t="e">
        <v>#N/A</v>
      </c>
      <c r="C22" t="s">
        <v>16075</v>
      </c>
      <c r="D22">
        <v>17</v>
      </c>
      <c r="E22">
        <v>79</v>
      </c>
      <c r="F22">
        <v>535</v>
      </c>
      <c r="G22">
        <v>143</v>
      </c>
      <c r="H22">
        <v>505</v>
      </c>
      <c r="I22">
        <v>210</v>
      </c>
      <c r="J22">
        <v>1365</v>
      </c>
      <c r="K22">
        <v>20</v>
      </c>
      <c r="L22">
        <v>4.0999999999999999E-106</v>
      </c>
      <c r="M22">
        <v>0.59950000000000003</v>
      </c>
      <c r="N22">
        <v>0</v>
      </c>
      <c r="O22">
        <v>0</v>
      </c>
      <c r="P22">
        <v>0</v>
      </c>
      <c r="Q22">
        <v>0</v>
      </c>
      <c r="R22">
        <v>0</v>
      </c>
      <c r="S22" t="s">
        <v>16076</v>
      </c>
      <c r="T22" t="s">
        <v>6284</v>
      </c>
      <c r="U22" t="s">
        <v>6284</v>
      </c>
    </row>
    <row r="23" spans="1:21" x14ac:dyDescent="0.25">
      <c r="A23" t="s">
        <v>2222</v>
      </c>
      <c r="B23" t="s">
        <v>9821</v>
      </c>
      <c r="C23" t="s">
        <v>9822</v>
      </c>
      <c r="D23">
        <v>118</v>
      </c>
      <c r="E23">
        <v>9872</v>
      </c>
      <c r="F23">
        <v>2673</v>
      </c>
      <c r="G23">
        <v>733</v>
      </c>
      <c r="H23">
        <v>484</v>
      </c>
      <c r="I23">
        <v>1440</v>
      </c>
      <c r="J23">
        <v>468</v>
      </c>
      <c r="K23">
        <v>3</v>
      </c>
      <c r="L23">
        <v>3.1000000000000001E-22</v>
      </c>
      <c r="M23">
        <v>0.72699999999999998</v>
      </c>
      <c r="N23">
        <v>0</v>
      </c>
      <c r="O23">
        <v>0</v>
      </c>
      <c r="P23">
        <v>0</v>
      </c>
      <c r="Q23">
        <v>0</v>
      </c>
      <c r="R23">
        <v>0</v>
      </c>
      <c r="S23" t="s">
        <v>6076</v>
      </c>
      <c r="T23" t="s">
        <v>6077</v>
      </c>
      <c r="U23" t="s">
        <v>6077</v>
      </c>
    </row>
    <row r="24" spans="1:21" x14ac:dyDescent="0.25">
      <c r="A24" t="s">
        <v>2138</v>
      </c>
      <c r="B24" t="s">
        <v>9248</v>
      </c>
      <c r="C24" t="s">
        <v>9249</v>
      </c>
      <c r="D24">
        <v>43</v>
      </c>
      <c r="E24">
        <v>1751</v>
      </c>
      <c r="F24">
        <v>4168</v>
      </c>
      <c r="G24">
        <v>1214</v>
      </c>
      <c r="H24">
        <v>135</v>
      </c>
      <c r="I24">
        <v>1862</v>
      </c>
      <c r="J24">
        <v>1599</v>
      </c>
      <c r="K24">
        <v>20</v>
      </c>
      <c r="L24">
        <v>2.0000000000000001E-156</v>
      </c>
      <c r="M24">
        <v>0.56369999999999998</v>
      </c>
      <c r="N24">
        <v>0</v>
      </c>
      <c r="O24">
        <v>0</v>
      </c>
      <c r="P24">
        <v>0</v>
      </c>
      <c r="Q24">
        <v>0</v>
      </c>
      <c r="R24">
        <v>0</v>
      </c>
      <c r="S24" t="s">
        <v>9250</v>
      </c>
      <c r="T24" t="s">
        <v>9251</v>
      </c>
      <c r="U24" t="s">
        <v>9252</v>
      </c>
    </row>
    <row r="25" spans="1:21" x14ac:dyDescent="0.25">
      <c r="A25" t="s">
        <v>4950</v>
      </c>
      <c r="B25" t="s">
        <v>16595</v>
      </c>
      <c r="C25" t="s">
        <v>16075</v>
      </c>
      <c r="D25">
        <v>66.921300000000002</v>
      </c>
      <c r="E25">
        <v>1667.93</v>
      </c>
      <c r="F25">
        <v>3568.35</v>
      </c>
      <c r="G25">
        <v>1048.21</v>
      </c>
      <c r="H25">
        <v>2062</v>
      </c>
      <c r="I25">
        <v>1559.83</v>
      </c>
      <c r="J25">
        <v>1110</v>
      </c>
      <c r="K25">
        <v>20</v>
      </c>
      <c r="L25">
        <v>6.6000000000000004E-137</v>
      </c>
      <c r="M25">
        <v>0.60299999999999998</v>
      </c>
      <c r="N25">
        <v>0</v>
      </c>
      <c r="O25">
        <v>0</v>
      </c>
      <c r="P25">
        <v>0</v>
      </c>
      <c r="Q25">
        <v>0</v>
      </c>
      <c r="R25">
        <v>0</v>
      </c>
      <c r="S25" t="s">
        <v>16596</v>
      </c>
      <c r="T25" t="s">
        <v>6515</v>
      </c>
      <c r="U25" t="s">
        <v>6515</v>
      </c>
    </row>
    <row r="26" spans="1:21" x14ac:dyDescent="0.25">
      <c r="A26" t="s">
        <v>5345</v>
      </c>
      <c r="B26" t="s">
        <v>6099</v>
      </c>
      <c r="C26" t="s">
        <v>6204</v>
      </c>
      <c r="D26">
        <v>48</v>
      </c>
      <c r="E26">
        <v>4650</v>
      </c>
      <c r="F26">
        <v>2124</v>
      </c>
      <c r="G26">
        <v>639</v>
      </c>
      <c r="H26">
        <v>619</v>
      </c>
      <c r="I26">
        <v>913</v>
      </c>
      <c r="J26">
        <v>606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</row>
    <row r="27" spans="1:21" x14ac:dyDescent="0.25">
      <c r="A27" t="s">
        <v>2290</v>
      </c>
      <c r="B27" t="s">
        <v>6099</v>
      </c>
      <c r="C27" t="s">
        <v>6204</v>
      </c>
      <c r="D27">
        <v>153</v>
      </c>
      <c r="E27">
        <v>28459.4</v>
      </c>
      <c r="F27">
        <v>2706.42</v>
      </c>
      <c r="G27">
        <v>828.21600000000001</v>
      </c>
      <c r="H27">
        <v>268</v>
      </c>
      <c r="I27">
        <v>2098.06</v>
      </c>
      <c r="J27">
        <v>321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 t="s">
        <v>6076</v>
      </c>
      <c r="T27" t="s">
        <v>6077</v>
      </c>
      <c r="U27" t="s">
        <v>6077</v>
      </c>
    </row>
    <row r="28" spans="1:21" x14ac:dyDescent="0.25">
      <c r="A28" t="s">
        <v>4893</v>
      </c>
      <c r="B28" t="s">
        <v>8588</v>
      </c>
      <c r="C28" t="s">
        <v>8589</v>
      </c>
      <c r="D28">
        <v>242</v>
      </c>
      <c r="E28">
        <v>11885</v>
      </c>
      <c r="F28">
        <v>4229</v>
      </c>
      <c r="G28">
        <v>1306</v>
      </c>
      <c r="H28">
        <v>1632</v>
      </c>
      <c r="I28">
        <v>2509</v>
      </c>
      <c r="J28">
        <v>315</v>
      </c>
      <c r="K28">
        <v>3</v>
      </c>
      <c r="L28">
        <v>3.0999999999999998E-44</v>
      </c>
      <c r="M28">
        <v>0.9244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</row>
    <row r="29" spans="1:21" x14ac:dyDescent="0.25">
      <c r="A29" t="s">
        <v>5726</v>
      </c>
      <c r="B29" t="s">
        <v>6163</v>
      </c>
      <c r="C29" t="s">
        <v>6164</v>
      </c>
      <c r="D29">
        <v>551</v>
      </c>
      <c r="E29">
        <v>7326.38</v>
      </c>
      <c r="F29">
        <v>1059</v>
      </c>
      <c r="G29">
        <v>332.17700000000002</v>
      </c>
      <c r="H29">
        <v>248</v>
      </c>
      <c r="I29">
        <v>300.74900000000002</v>
      </c>
      <c r="J29">
        <v>4281</v>
      </c>
      <c r="K29">
        <v>20</v>
      </c>
      <c r="L29">
        <v>1.3999999999999999E-152</v>
      </c>
      <c r="M29">
        <v>0.64370000000000005</v>
      </c>
      <c r="N29">
        <v>2</v>
      </c>
      <c r="O29" t="s">
        <v>6165</v>
      </c>
      <c r="P29" t="s">
        <v>6166</v>
      </c>
      <c r="Q29">
        <v>0</v>
      </c>
      <c r="R29">
        <v>0</v>
      </c>
      <c r="S29" t="s">
        <v>6167</v>
      </c>
      <c r="T29" t="s">
        <v>6168</v>
      </c>
      <c r="U29" t="s">
        <v>6169</v>
      </c>
    </row>
    <row r="30" spans="1:21" x14ac:dyDescent="0.25">
      <c r="A30" t="s">
        <v>2139</v>
      </c>
      <c r="B30" t="s">
        <v>9314</v>
      </c>
      <c r="C30" t="s">
        <v>9315</v>
      </c>
      <c r="D30">
        <v>621</v>
      </c>
      <c r="E30">
        <v>11538</v>
      </c>
      <c r="F30">
        <v>2237</v>
      </c>
      <c r="G30">
        <v>715</v>
      </c>
      <c r="H30">
        <v>207</v>
      </c>
      <c r="I30">
        <v>966</v>
      </c>
      <c r="J30">
        <v>1209</v>
      </c>
      <c r="K30">
        <v>20</v>
      </c>
      <c r="L30">
        <v>0</v>
      </c>
      <c r="M30">
        <v>0.93030000000000002</v>
      </c>
      <c r="N30">
        <v>12</v>
      </c>
      <c r="O30" t="s">
        <v>9316</v>
      </c>
      <c r="P30" t="s">
        <v>9317</v>
      </c>
      <c r="Q30" t="s">
        <v>6568</v>
      </c>
      <c r="R30" t="s">
        <v>6569</v>
      </c>
      <c r="S30" t="s">
        <v>9318</v>
      </c>
      <c r="T30" t="s">
        <v>9319</v>
      </c>
      <c r="U30" t="s">
        <v>9320</v>
      </c>
    </row>
    <row r="31" spans="1:21" x14ac:dyDescent="0.25">
      <c r="A31" t="s">
        <v>1356</v>
      </c>
      <c r="B31" t="e">
        <v>#N/A</v>
      </c>
      <c r="C31" t="s">
        <v>10970</v>
      </c>
      <c r="D31">
        <v>1249.28</v>
      </c>
      <c r="E31">
        <v>61053.3</v>
      </c>
      <c r="F31">
        <v>33758.699999999997</v>
      </c>
      <c r="G31">
        <v>11122.7</v>
      </c>
      <c r="H31">
        <v>41265.4</v>
      </c>
      <c r="I31">
        <v>21378</v>
      </c>
      <c r="J31">
        <v>3708</v>
      </c>
      <c r="K31">
        <v>20</v>
      </c>
      <c r="L31">
        <v>0</v>
      </c>
      <c r="M31">
        <v>0.58479999999999999</v>
      </c>
      <c r="N31">
        <v>1</v>
      </c>
      <c r="O31" t="s">
        <v>6892</v>
      </c>
      <c r="P31" t="s">
        <v>6893</v>
      </c>
      <c r="Q31">
        <v>0</v>
      </c>
      <c r="R31">
        <v>0</v>
      </c>
      <c r="S31" t="s">
        <v>12208</v>
      </c>
      <c r="T31" t="s">
        <v>12209</v>
      </c>
      <c r="U31" t="s">
        <v>12210</v>
      </c>
    </row>
    <row r="32" spans="1:21" x14ac:dyDescent="0.25">
      <c r="A32" t="s">
        <v>5050</v>
      </c>
      <c r="B32" t="s">
        <v>6723</v>
      </c>
      <c r="C32" t="s">
        <v>6358</v>
      </c>
      <c r="D32">
        <v>7</v>
      </c>
      <c r="E32">
        <v>354</v>
      </c>
      <c r="F32">
        <v>425</v>
      </c>
      <c r="G32">
        <v>143</v>
      </c>
      <c r="H32">
        <v>55</v>
      </c>
      <c r="I32">
        <v>39</v>
      </c>
      <c r="J32">
        <v>390</v>
      </c>
      <c r="K32">
        <v>20</v>
      </c>
      <c r="L32">
        <v>7.9000000000000003E-40</v>
      </c>
      <c r="M32">
        <v>0.68910000000000005</v>
      </c>
      <c r="N32">
        <v>2</v>
      </c>
      <c r="O32" t="s">
        <v>6724</v>
      </c>
      <c r="P32" t="s">
        <v>6725</v>
      </c>
      <c r="Q32" t="s">
        <v>6726</v>
      </c>
      <c r="R32" t="s">
        <v>6727</v>
      </c>
      <c r="S32" t="s">
        <v>6728</v>
      </c>
      <c r="T32" t="s">
        <v>6729</v>
      </c>
      <c r="U32" t="s">
        <v>6730</v>
      </c>
    </row>
    <row r="33" spans="1:21" x14ac:dyDescent="0.25">
      <c r="A33" t="s">
        <v>3668</v>
      </c>
      <c r="B33" t="s">
        <v>16193</v>
      </c>
      <c r="C33" t="s">
        <v>11059</v>
      </c>
      <c r="D33">
        <v>659</v>
      </c>
      <c r="E33">
        <v>48560</v>
      </c>
      <c r="F33">
        <v>26751</v>
      </c>
      <c r="G33">
        <v>9073</v>
      </c>
      <c r="H33">
        <v>6264</v>
      </c>
      <c r="I33">
        <v>8125</v>
      </c>
      <c r="J33">
        <v>981</v>
      </c>
      <c r="K33">
        <v>20</v>
      </c>
      <c r="L33">
        <v>0</v>
      </c>
      <c r="M33">
        <v>0.85299999999999998</v>
      </c>
      <c r="N33">
        <v>4</v>
      </c>
      <c r="O33" t="s">
        <v>16194</v>
      </c>
      <c r="P33" t="s">
        <v>16195</v>
      </c>
      <c r="Q33" t="s">
        <v>16196</v>
      </c>
      <c r="R33" t="s">
        <v>16197</v>
      </c>
      <c r="S33" t="s">
        <v>16198</v>
      </c>
      <c r="T33" t="s">
        <v>16199</v>
      </c>
      <c r="U33" t="s">
        <v>16200</v>
      </c>
    </row>
    <row r="34" spans="1:21" x14ac:dyDescent="0.25">
      <c r="A34" t="s">
        <v>5074</v>
      </c>
      <c r="B34" t="s">
        <v>9221</v>
      </c>
      <c r="C34" t="s">
        <v>9222</v>
      </c>
      <c r="D34">
        <v>55</v>
      </c>
      <c r="E34">
        <v>4276.7</v>
      </c>
      <c r="F34">
        <v>8721</v>
      </c>
      <c r="G34">
        <v>2982</v>
      </c>
      <c r="H34">
        <v>3542.51</v>
      </c>
      <c r="I34">
        <v>1582</v>
      </c>
      <c r="J34">
        <v>228</v>
      </c>
      <c r="K34">
        <v>20</v>
      </c>
      <c r="L34">
        <v>1.2E-10</v>
      </c>
      <c r="M34">
        <v>0.63749999999999996</v>
      </c>
      <c r="N34">
        <v>3</v>
      </c>
      <c r="O34" t="s">
        <v>9223</v>
      </c>
      <c r="P34" t="s">
        <v>9224</v>
      </c>
      <c r="Q34">
        <v>0</v>
      </c>
      <c r="R34">
        <v>0</v>
      </c>
      <c r="S34" t="s">
        <v>9225</v>
      </c>
      <c r="T34" t="s">
        <v>9226</v>
      </c>
      <c r="U34" t="s">
        <v>9227</v>
      </c>
    </row>
    <row r="35" spans="1:21" x14ac:dyDescent="0.25">
      <c r="A35" t="s">
        <v>4470</v>
      </c>
      <c r="B35" t="s">
        <v>7475</v>
      </c>
      <c r="C35" t="s">
        <v>7476</v>
      </c>
      <c r="D35">
        <v>48</v>
      </c>
      <c r="E35">
        <v>5005.6899999999996</v>
      </c>
      <c r="F35">
        <v>2361.2399999999998</v>
      </c>
      <c r="G35">
        <v>822.85</v>
      </c>
      <c r="H35">
        <v>574</v>
      </c>
      <c r="I35">
        <v>372.822</v>
      </c>
      <c r="J35">
        <v>1011</v>
      </c>
      <c r="K35">
        <v>20</v>
      </c>
      <c r="L35">
        <v>7.4999999999999995E-168</v>
      </c>
      <c r="M35">
        <v>0.58950000000000002</v>
      </c>
      <c r="N35">
        <v>1</v>
      </c>
      <c r="O35" t="s">
        <v>7477</v>
      </c>
      <c r="P35" t="s">
        <v>7478</v>
      </c>
      <c r="Q35">
        <v>0</v>
      </c>
      <c r="R35">
        <v>0</v>
      </c>
      <c r="S35" t="s">
        <v>7479</v>
      </c>
      <c r="T35" t="s">
        <v>7480</v>
      </c>
      <c r="U35" t="s">
        <v>7481</v>
      </c>
    </row>
    <row r="36" spans="1:21" x14ac:dyDescent="0.25">
      <c r="A36" t="s">
        <v>4963</v>
      </c>
      <c r="B36" t="s">
        <v>6099</v>
      </c>
      <c r="C36" t="s">
        <v>6204</v>
      </c>
      <c r="D36">
        <v>39</v>
      </c>
      <c r="E36">
        <v>2682</v>
      </c>
      <c r="F36">
        <v>3353</v>
      </c>
      <c r="G36">
        <v>1170</v>
      </c>
      <c r="H36">
        <v>1215</v>
      </c>
      <c r="I36">
        <v>3934</v>
      </c>
      <c r="J36">
        <v>276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</row>
    <row r="37" spans="1:21" x14ac:dyDescent="0.25">
      <c r="A37" t="s">
        <v>5328</v>
      </c>
      <c r="B37" t="s">
        <v>6182</v>
      </c>
      <c r="C37" t="s">
        <v>6183</v>
      </c>
      <c r="D37">
        <v>122.006</v>
      </c>
      <c r="E37">
        <v>981.346</v>
      </c>
      <c r="F37">
        <v>499.01499999999999</v>
      </c>
      <c r="G37">
        <v>174.994</v>
      </c>
      <c r="H37">
        <v>393.79500000000002</v>
      </c>
      <c r="I37">
        <v>358.43</v>
      </c>
      <c r="J37">
        <v>699</v>
      </c>
      <c r="K37">
        <v>20</v>
      </c>
      <c r="L37">
        <v>1.8999999999999999E-105</v>
      </c>
      <c r="M37">
        <v>0.59740000000000004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</row>
    <row r="38" spans="1:21" x14ac:dyDescent="0.25">
      <c r="A38" t="s">
        <v>3912</v>
      </c>
      <c r="B38" t="s">
        <v>10635</v>
      </c>
      <c r="C38" t="s">
        <v>8570</v>
      </c>
      <c r="D38">
        <v>123</v>
      </c>
      <c r="E38">
        <v>12655.8</v>
      </c>
      <c r="F38">
        <v>5632.83</v>
      </c>
      <c r="G38">
        <v>1988.5</v>
      </c>
      <c r="H38">
        <v>1427.93</v>
      </c>
      <c r="I38">
        <v>1019.06</v>
      </c>
      <c r="J38">
        <v>1317</v>
      </c>
      <c r="K38">
        <v>20</v>
      </c>
      <c r="L38">
        <v>1.1000000000000001E-120</v>
      </c>
      <c r="M38">
        <v>0.5635</v>
      </c>
      <c r="N38">
        <v>1</v>
      </c>
      <c r="O38" t="s">
        <v>7477</v>
      </c>
      <c r="P38" t="s">
        <v>7478</v>
      </c>
      <c r="Q38">
        <v>0</v>
      </c>
      <c r="R38">
        <v>0</v>
      </c>
      <c r="S38" t="s">
        <v>10636</v>
      </c>
      <c r="T38" t="s">
        <v>10637</v>
      </c>
      <c r="U38" t="s">
        <v>10638</v>
      </c>
    </row>
    <row r="39" spans="1:21" x14ac:dyDescent="0.25">
      <c r="A39" t="s">
        <v>1342</v>
      </c>
      <c r="B39" t="s">
        <v>10921</v>
      </c>
      <c r="C39" t="s">
        <v>10922</v>
      </c>
      <c r="D39">
        <v>2904.82</v>
      </c>
      <c r="E39">
        <v>4313.5200000000004</v>
      </c>
      <c r="F39">
        <v>2774.68</v>
      </c>
      <c r="G39">
        <v>979.85299999999995</v>
      </c>
      <c r="H39">
        <v>589.84900000000005</v>
      </c>
      <c r="I39">
        <v>323.97500000000002</v>
      </c>
      <c r="J39">
        <v>4023</v>
      </c>
      <c r="K39">
        <v>20</v>
      </c>
      <c r="L39">
        <v>0</v>
      </c>
      <c r="M39">
        <v>0.70720000000000005</v>
      </c>
      <c r="N39">
        <v>1</v>
      </c>
      <c r="O39" t="s">
        <v>6249</v>
      </c>
      <c r="P39" t="s">
        <v>6250</v>
      </c>
      <c r="Q39">
        <v>0</v>
      </c>
      <c r="R39">
        <v>0</v>
      </c>
      <c r="S39" t="s">
        <v>10923</v>
      </c>
      <c r="T39" t="s">
        <v>10924</v>
      </c>
      <c r="U39" t="s">
        <v>10925</v>
      </c>
    </row>
    <row r="40" spans="1:21" x14ac:dyDescent="0.25">
      <c r="A40" t="s">
        <v>2176</v>
      </c>
      <c r="B40" t="s">
        <v>13872</v>
      </c>
      <c r="C40" t="s">
        <v>13873</v>
      </c>
      <c r="D40">
        <v>5679.98</v>
      </c>
      <c r="E40">
        <v>29252.9</v>
      </c>
      <c r="F40">
        <v>10795.5</v>
      </c>
      <c r="G40">
        <v>3970.33</v>
      </c>
      <c r="H40">
        <v>2242.08</v>
      </c>
      <c r="I40">
        <v>3575.8</v>
      </c>
      <c r="J40">
        <v>3411</v>
      </c>
      <c r="K40">
        <v>20</v>
      </c>
      <c r="L40">
        <v>0</v>
      </c>
      <c r="M40">
        <v>0.82740000000000002</v>
      </c>
      <c r="N40">
        <v>3</v>
      </c>
      <c r="O40" t="s">
        <v>13874</v>
      </c>
      <c r="P40" t="s">
        <v>13875</v>
      </c>
      <c r="Q40">
        <v>0</v>
      </c>
      <c r="R40">
        <v>0</v>
      </c>
      <c r="S40" t="s">
        <v>13876</v>
      </c>
      <c r="T40" t="s">
        <v>13877</v>
      </c>
      <c r="U40" t="s">
        <v>13877</v>
      </c>
    </row>
    <row r="41" spans="1:21" x14ac:dyDescent="0.25">
      <c r="A41" t="s">
        <v>4242</v>
      </c>
      <c r="B41" t="s">
        <v>11674</v>
      </c>
      <c r="C41" t="s">
        <v>8951</v>
      </c>
      <c r="D41">
        <v>214.571</v>
      </c>
      <c r="E41">
        <v>2397.39</v>
      </c>
      <c r="F41">
        <v>3265.25</v>
      </c>
      <c r="G41">
        <v>1205.79</v>
      </c>
      <c r="H41">
        <v>574.46600000000001</v>
      </c>
      <c r="I41">
        <v>951.06100000000004</v>
      </c>
      <c r="J41">
        <v>1947</v>
      </c>
      <c r="K41">
        <v>20</v>
      </c>
      <c r="L41">
        <v>0</v>
      </c>
      <c r="M41">
        <v>0.52510000000000001</v>
      </c>
      <c r="N41">
        <v>2</v>
      </c>
      <c r="O41" t="s">
        <v>10872</v>
      </c>
      <c r="P41" t="s">
        <v>10873</v>
      </c>
      <c r="Q41">
        <v>0</v>
      </c>
      <c r="R41">
        <v>0</v>
      </c>
      <c r="S41" t="s">
        <v>11675</v>
      </c>
      <c r="T41" t="s">
        <v>11676</v>
      </c>
      <c r="U41" t="s">
        <v>11677</v>
      </c>
    </row>
    <row r="42" spans="1:21" x14ac:dyDescent="0.25">
      <c r="A42" t="s">
        <v>4307</v>
      </c>
      <c r="B42" t="s">
        <v>6744</v>
      </c>
      <c r="C42" t="s">
        <v>6745</v>
      </c>
      <c r="D42">
        <v>1488</v>
      </c>
      <c r="E42">
        <v>5782</v>
      </c>
      <c r="F42">
        <v>8594</v>
      </c>
      <c r="G42">
        <v>3181</v>
      </c>
      <c r="H42">
        <v>779</v>
      </c>
      <c r="I42">
        <v>2526</v>
      </c>
      <c r="J42">
        <v>1932</v>
      </c>
      <c r="K42">
        <v>20</v>
      </c>
      <c r="L42">
        <v>0</v>
      </c>
      <c r="M42">
        <v>0.61470000000000002</v>
      </c>
      <c r="N42">
        <v>1</v>
      </c>
      <c r="O42" t="s">
        <v>6746</v>
      </c>
      <c r="P42" t="s">
        <v>6747</v>
      </c>
      <c r="Q42">
        <v>0</v>
      </c>
      <c r="R42">
        <v>0</v>
      </c>
      <c r="S42" t="s">
        <v>6748</v>
      </c>
      <c r="T42" t="s">
        <v>6515</v>
      </c>
      <c r="U42" t="s">
        <v>6515</v>
      </c>
    </row>
    <row r="43" spans="1:21" x14ac:dyDescent="0.25">
      <c r="A43" t="s">
        <v>4878</v>
      </c>
      <c r="B43" t="s">
        <v>6099</v>
      </c>
      <c r="C43" t="s">
        <v>6204</v>
      </c>
      <c r="D43">
        <v>24</v>
      </c>
      <c r="E43">
        <v>1250.07</v>
      </c>
      <c r="F43">
        <v>3165.77</v>
      </c>
      <c r="G43">
        <v>1195.02</v>
      </c>
      <c r="H43">
        <v>1441.96</v>
      </c>
      <c r="I43">
        <v>2029.85</v>
      </c>
      <c r="J43">
        <v>585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</row>
    <row r="44" spans="1:21" x14ac:dyDescent="0.25">
      <c r="A44" t="s">
        <v>1666</v>
      </c>
      <c r="B44" t="s">
        <v>12055</v>
      </c>
      <c r="C44" t="s">
        <v>12056</v>
      </c>
      <c r="D44">
        <v>105</v>
      </c>
      <c r="E44">
        <v>5777</v>
      </c>
      <c r="F44">
        <v>12392</v>
      </c>
      <c r="G44">
        <v>4826</v>
      </c>
      <c r="H44">
        <v>8009</v>
      </c>
      <c r="I44">
        <v>4105</v>
      </c>
      <c r="J44">
        <v>417</v>
      </c>
      <c r="K44">
        <v>20</v>
      </c>
      <c r="L44">
        <v>1.8E-39</v>
      </c>
      <c r="M44">
        <v>0.71930000000000005</v>
      </c>
      <c r="N44">
        <v>4</v>
      </c>
      <c r="O44" t="s">
        <v>8684</v>
      </c>
      <c r="P44" t="s">
        <v>8685</v>
      </c>
      <c r="Q44" t="s">
        <v>8686</v>
      </c>
      <c r="R44" t="s">
        <v>8687</v>
      </c>
      <c r="S44" t="s">
        <v>12057</v>
      </c>
      <c r="T44" t="s">
        <v>12058</v>
      </c>
      <c r="U44" t="s">
        <v>12059</v>
      </c>
    </row>
    <row r="45" spans="1:21" x14ac:dyDescent="0.25">
      <c r="A45" t="s">
        <v>4233</v>
      </c>
      <c r="B45" t="s">
        <v>10699</v>
      </c>
      <c r="C45" t="s">
        <v>10700</v>
      </c>
      <c r="D45">
        <v>656</v>
      </c>
      <c r="E45">
        <v>54683.199999999997</v>
      </c>
      <c r="F45">
        <v>60551.199999999997</v>
      </c>
      <c r="G45">
        <v>23923.5</v>
      </c>
      <c r="H45">
        <v>14988.1</v>
      </c>
      <c r="I45">
        <v>11423.9</v>
      </c>
      <c r="J45">
        <v>2901</v>
      </c>
      <c r="K45">
        <v>20</v>
      </c>
      <c r="L45">
        <v>1.6000000000000001E-151</v>
      </c>
      <c r="M45">
        <v>0.51839999999999997</v>
      </c>
      <c r="N45">
        <v>1</v>
      </c>
      <c r="O45" t="s">
        <v>7477</v>
      </c>
      <c r="P45" t="s">
        <v>7478</v>
      </c>
      <c r="Q45">
        <v>0</v>
      </c>
      <c r="R45">
        <v>0</v>
      </c>
      <c r="S45" t="s">
        <v>10701</v>
      </c>
      <c r="T45" t="s">
        <v>10702</v>
      </c>
      <c r="U45" t="s">
        <v>10703</v>
      </c>
    </row>
    <row r="46" spans="1:21" x14ac:dyDescent="0.25">
      <c r="A46" t="s">
        <v>3757</v>
      </c>
      <c r="B46" t="s">
        <v>11277</v>
      </c>
      <c r="C46" t="s">
        <v>6358</v>
      </c>
      <c r="D46">
        <v>13</v>
      </c>
      <c r="E46">
        <v>815.39099999999996</v>
      </c>
      <c r="F46">
        <v>814</v>
      </c>
      <c r="G46">
        <v>327</v>
      </c>
      <c r="H46">
        <v>88</v>
      </c>
      <c r="I46">
        <v>792</v>
      </c>
      <c r="J46">
        <v>987</v>
      </c>
      <c r="K46">
        <v>20</v>
      </c>
      <c r="L46">
        <v>3.2E-115</v>
      </c>
      <c r="M46">
        <v>0.63519999999999999</v>
      </c>
      <c r="N46">
        <v>1</v>
      </c>
      <c r="O46" t="s">
        <v>11278</v>
      </c>
      <c r="P46" t="s">
        <v>11279</v>
      </c>
      <c r="Q46" t="s">
        <v>6726</v>
      </c>
      <c r="R46" t="s">
        <v>6727</v>
      </c>
      <c r="S46" t="s">
        <v>6359</v>
      </c>
      <c r="T46" t="s">
        <v>11280</v>
      </c>
      <c r="U46" t="s">
        <v>11281</v>
      </c>
    </row>
    <row r="47" spans="1:21" x14ac:dyDescent="0.25">
      <c r="A47" t="s">
        <v>5408</v>
      </c>
      <c r="B47" t="e">
        <v>#N/A</v>
      </c>
      <c r="C47" t="s">
        <v>15328</v>
      </c>
      <c r="D47">
        <v>210</v>
      </c>
      <c r="E47">
        <v>6756</v>
      </c>
      <c r="F47">
        <v>6500</v>
      </c>
      <c r="G47">
        <v>2630</v>
      </c>
      <c r="H47">
        <v>5300</v>
      </c>
      <c r="I47">
        <v>7623</v>
      </c>
      <c r="J47">
        <v>858</v>
      </c>
      <c r="K47">
        <v>9</v>
      </c>
      <c r="L47">
        <v>3.0000000000000001E-95</v>
      </c>
      <c r="M47">
        <v>0.57640000000000002</v>
      </c>
      <c r="N47">
        <v>0</v>
      </c>
      <c r="O47">
        <v>0</v>
      </c>
      <c r="P47">
        <v>0</v>
      </c>
      <c r="Q47">
        <v>0</v>
      </c>
      <c r="R47">
        <v>0</v>
      </c>
      <c r="S47" t="s">
        <v>6364</v>
      </c>
      <c r="T47">
        <v>0</v>
      </c>
      <c r="U47">
        <v>0</v>
      </c>
    </row>
    <row r="48" spans="1:21" x14ac:dyDescent="0.25">
      <c r="A48" t="s">
        <v>4584</v>
      </c>
      <c r="B48" t="s">
        <v>10918</v>
      </c>
      <c r="C48" t="s">
        <v>10919</v>
      </c>
      <c r="D48">
        <v>20.334</v>
      </c>
      <c r="E48">
        <v>446.07900000000001</v>
      </c>
      <c r="F48">
        <v>858.60299999999995</v>
      </c>
      <c r="G48">
        <v>349.27800000000002</v>
      </c>
      <c r="H48">
        <v>244</v>
      </c>
      <c r="I48">
        <v>279</v>
      </c>
      <c r="J48">
        <v>1293</v>
      </c>
      <c r="K48">
        <v>20</v>
      </c>
      <c r="L48">
        <v>5.3999999999999997E-65</v>
      </c>
      <c r="M48">
        <v>0.5595</v>
      </c>
      <c r="N48">
        <v>0</v>
      </c>
      <c r="O48">
        <v>0</v>
      </c>
      <c r="P48">
        <v>0</v>
      </c>
      <c r="Q48">
        <v>0</v>
      </c>
      <c r="R48">
        <v>0</v>
      </c>
      <c r="S48" t="s">
        <v>10920</v>
      </c>
      <c r="T48" t="s">
        <v>6102</v>
      </c>
      <c r="U48" t="s">
        <v>6102</v>
      </c>
    </row>
    <row r="49" spans="1:21" x14ac:dyDescent="0.25">
      <c r="A49" t="s">
        <v>1394</v>
      </c>
      <c r="B49" t="s">
        <v>17562</v>
      </c>
      <c r="C49" t="s">
        <v>17563</v>
      </c>
      <c r="D49">
        <v>8197</v>
      </c>
      <c r="E49">
        <v>20719</v>
      </c>
      <c r="F49">
        <v>17883</v>
      </c>
      <c r="G49">
        <v>7433</v>
      </c>
      <c r="H49">
        <v>17419</v>
      </c>
      <c r="I49">
        <v>6794</v>
      </c>
      <c r="J49">
        <v>2649</v>
      </c>
      <c r="K49">
        <v>20</v>
      </c>
      <c r="L49">
        <v>0</v>
      </c>
      <c r="M49">
        <v>0.86870000000000003</v>
      </c>
      <c r="N49">
        <v>6</v>
      </c>
      <c r="O49" t="s">
        <v>17564</v>
      </c>
      <c r="P49" t="s">
        <v>17565</v>
      </c>
      <c r="Q49" t="s">
        <v>17566</v>
      </c>
      <c r="R49" t="s">
        <v>17567</v>
      </c>
      <c r="S49" t="s">
        <v>17568</v>
      </c>
      <c r="T49" t="s">
        <v>17569</v>
      </c>
      <c r="U49" t="s">
        <v>17570</v>
      </c>
    </row>
    <row r="50" spans="1:21" x14ac:dyDescent="0.25">
      <c r="A50" t="s">
        <v>2286</v>
      </c>
      <c r="B50" t="s">
        <v>6099</v>
      </c>
      <c r="C50" t="s">
        <v>6204</v>
      </c>
      <c r="D50">
        <v>127</v>
      </c>
      <c r="E50">
        <v>20827.599999999999</v>
      </c>
      <c r="F50">
        <v>4152.58</v>
      </c>
      <c r="G50">
        <v>1737.78</v>
      </c>
      <c r="H50">
        <v>1440</v>
      </c>
      <c r="I50">
        <v>9733.94</v>
      </c>
      <c r="J50">
        <v>180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t="s">
        <v>6364</v>
      </c>
      <c r="T50">
        <v>0</v>
      </c>
      <c r="U50">
        <v>0</v>
      </c>
    </row>
    <row r="51" spans="1:21" x14ac:dyDescent="0.25">
      <c r="A51" t="s">
        <v>4311</v>
      </c>
      <c r="B51" t="s">
        <v>6666</v>
      </c>
      <c r="C51" t="s">
        <v>6667</v>
      </c>
      <c r="D51">
        <v>889.51499999999999</v>
      </c>
      <c r="E51">
        <v>16355.3</v>
      </c>
      <c r="F51">
        <v>3076.47</v>
      </c>
      <c r="G51">
        <v>1289.42</v>
      </c>
      <c r="H51">
        <v>600.51599999999996</v>
      </c>
      <c r="I51">
        <v>821.41800000000001</v>
      </c>
      <c r="J51">
        <v>1347</v>
      </c>
      <c r="K51">
        <v>20</v>
      </c>
      <c r="L51">
        <v>0</v>
      </c>
      <c r="M51">
        <v>0.99029999999999996</v>
      </c>
      <c r="N51">
        <v>7</v>
      </c>
      <c r="O51" t="s">
        <v>6668</v>
      </c>
      <c r="P51" t="s">
        <v>6669</v>
      </c>
      <c r="Q51">
        <v>0</v>
      </c>
      <c r="R51">
        <v>0</v>
      </c>
      <c r="S51" t="s">
        <v>6670</v>
      </c>
      <c r="T51" t="s">
        <v>6671</v>
      </c>
      <c r="U51" t="s">
        <v>6671</v>
      </c>
    </row>
    <row r="52" spans="1:21" x14ac:dyDescent="0.25">
      <c r="A52" t="s">
        <v>1526</v>
      </c>
      <c r="B52" t="s">
        <v>6099</v>
      </c>
      <c r="C52" t="s">
        <v>6204</v>
      </c>
      <c r="D52">
        <v>2.1261399999999999</v>
      </c>
      <c r="E52">
        <v>100.50700000000001</v>
      </c>
      <c r="F52">
        <v>856.35400000000004</v>
      </c>
      <c r="G52">
        <v>360.39600000000002</v>
      </c>
      <c r="H52">
        <v>1380.16</v>
      </c>
      <c r="I52">
        <v>478.45100000000002</v>
      </c>
      <c r="J52">
        <v>228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</row>
    <row r="53" spans="1:21" x14ac:dyDescent="0.25">
      <c r="A53" t="s">
        <v>2136</v>
      </c>
      <c r="B53" t="s">
        <v>6099</v>
      </c>
      <c r="C53" t="s">
        <v>6204</v>
      </c>
      <c r="D53">
        <v>173</v>
      </c>
      <c r="E53">
        <v>3304</v>
      </c>
      <c r="F53">
        <v>567</v>
      </c>
      <c r="G53">
        <v>239</v>
      </c>
      <c r="H53">
        <v>69</v>
      </c>
      <c r="I53">
        <v>491</v>
      </c>
      <c r="J53">
        <v>243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 t="s">
        <v>6076</v>
      </c>
      <c r="T53" t="s">
        <v>6077</v>
      </c>
      <c r="U53" t="s">
        <v>6077</v>
      </c>
    </row>
    <row r="54" spans="1:21" x14ac:dyDescent="0.25">
      <c r="A54" t="s">
        <v>4280</v>
      </c>
      <c r="B54" t="s">
        <v>15816</v>
      </c>
      <c r="C54" t="s">
        <v>15817</v>
      </c>
      <c r="D54">
        <v>5381</v>
      </c>
      <c r="E54">
        <v>13096</v>
      </c>
      <c r="F54">
        <v>2550</v>
      </c>
      <c r="G54">
        <v>1146</v>
      </c>
      <c r="H54">
        <v>761</v>
      </c>
      <c r="I54">
        <v>764</v>
      </c>
      <c r="J54">
        <v>2625</v>
      </c>
      <c r="K54">
        <v>20</v>
      </c>
      <c r="L54">
        <v>0</v>
      </c>
      <c r="M54">
        <v>0.90549999999999997</v>
      </c>
      <c r="N54">
        <v>4</v>
      </c>
      <c r="O54" t="s">
        <v>15818</v>
      </c>
      <c r="P54" t="s">
        <v>15819</v>
      </c>
      <c r="Q54">
        <v>0</v>
      </c>
      <c r="R54">
        <v>0</v>
      </c>
      <c r="S54" t="s">
        <v>15820</v>
      </c>
      <c r="T54" t="s">
        <v>15821</v>
      </c>
      <c r="U54" t="s">
        <v>15822</v>
      </c>
    </row>
    <row r="55" spans="1:21" x14ac:dyDescent="0.25">
      <c r="A55" t="s">
        <v>5317</v>
      </c>
      <c r="B55" t="s">
        <v>10332</v>
      </c>
      <c r="C55" t="s">
        <v>10333</v>
      </c>
      <c r="D55">
        <v>299</v>
      </c>
      <c r="E55">
        <v>14867</v>
      </c>
      <c r="F55">
        <v>11500</v>
      </c>
      <c r="G55">
        <v>5322</v>
      </c>
      <c r="H55">
        <v>9587</v>
      </c>
      <c r="I55">
        <v>8693</v>
      </c>
      <c r="J55">
        <v>1875</v>
      </c>
      <c r="K55">
        <v>20</v>
      </c>
      <c r="L55">
        <v>0</v>
      </c>
      <c r="M55">
        <v>0.58320000000000005</v>
      </c>
      <c r="N55">
        <v>0</v>
      </c>
      <c r="O55">
        <v>0</v>
      </c>
      <c r="P55">
        <v>0</v>
      </c>
      <c r="Q55">
        <v>0</v>
      </c>
      <c r="R55">
        <v>0</v>
      </c>
      <c r="S55" t="s">
        <v>6076</v>
      </c>
      <c r="T55" t="s">
        <v>6077</v>
      </c>
      <c r="U55" t="s">
        <v>6077</v>
      </c>
    </row>
    <row r="56" spans="1:21" x14ac:dyDescent="0.25">
      <c r="A56" t="s">
        <v>4931</v>
      </c>
      <c r="B56" t="s">
        <v>13722</v>
      </c>
      <c r="C56" t="s">
        <v>7281</v>
      </c>
      <c r="D56">
        <v>818.80100000000004</v>
      </c>
      <c r="E56">
        <v>79912.3</v>
      </c>
      <c r="F56">
        <v>20303.900000000001</v>
      </c>
      <c r="G56">
        <v>9403.67</v>
      </c>
      <c r="H56">
        <v>15274.6</v>
      </c>
      <c r="I56">
        <v>30912.9</v>
      </c>
      <c r="J56">
        <v>384</v>
      </c>
      <c r="K56">
        <v>4</v>
      </c>
      <c r="L56">
        <v>7.6E-72</v>
      </c>
      <c r="M56">
        <v>0.88319999999999999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</row>
    <row r="57" spans="1:21" x14ac:dyDescent="0.25">
      <c r="A57" t="s">
        <v>5402</v>
      </c>
      <c r="B57" t="s">
        <v>10889</v>
      </c>
      <c r="C57" t="s">
        <v>10890</v>
      </c>
      <c r="D57">
        <v>2850.87</v>
      </c>
      <c r="E57">
        <v>2792.42</v>
      </c>
      <c r="F57">
        <v>1775.41</v>
      </c>
      <c r="G57">
        <v>823.63099999999997</v>
      </c>
      <c r="H57">
        <v>1210.82</v>
      </c>
      <c r="I57">
        <v>1415.2</v>
      </c>
      <c r="J57">
        <v>324</v>
      </c>
      <c r="K57">
        <v>20</v>
      </c>
      <c r="L57">
        <v>2.2E-32</v>
      </c>
      <c r="M57">
        <v>0.69779999999999998</v>
      </c>
      <c r="N57">
        <v>4</v>
      </c>
      <c r="O57" t="s">
        <v>10891</v>
      </c>
      <c r="P57" t="s">
        <v>10892</v>
      </c>
      <c r="Q57">
        <v>0</v>
      </c>
      <c r="R57">
        <v>0</v>
      </c>
      <c r="S57" t="s">
        <v>10893</v>
      </c>
      <c r="T57" t="s">
        <v>10894</v>
      </c>
      <c r="U57" t="s">
        <v>10895</v>
      </c>
    </row>
    <row r="58" spans="1:21" x14ac:dyDescent="0.25">
      <c r="A58" t="s">
        <v>3807</v>
      </c>
      <c r="B58" t="s">
        <v>15336</v>
      </c>
      <c r="C58" t="s">
        <v>15337</v>
      </c>
      <c r="D58">
        <v>30</v>
      </c>
      <c r="E58">
        <v>1914</v>
      </c>
      <c r="F58">
        <v>1485</v>
      </c>
      <c r="G58">
        <v>691</v>
      </c>
      <c r="H58">
        <v>484</v>
      </c>
      <c r="I58">
        <v>720</v>
      </c>
      <c r="J58">
        <v>252</v>
      </c>
      <c r="K58">
        <v>17</v>
      </c>
      <c r="L58">
        <v>1.8E-38</v>
      </c>
      <c r="M58">
        <v>0.71799999999999997</v>
      </c>
      <c r="N58">
        <v>0</v>
      </c>
      <c r="O58">
        <v>0</v>
      </c>
      <c r="P58">
        <v>0</v>
      </c>
      <c r="Q58">
        <v>0</v>
      </c>
      <c r="R58">
        <v>0</v>
      </c>
      <c r="S58" t="s">
        <v>6076</v>
      </c>
      <c r="T58" t="s">
        <v>6077</v>
      </c>
      <c r="U58" t="s">
        <v>6077</v>
      </c>
    </row>
    <row r="59" spans="1:21" x14ac:dyDescent="0.25">
      <c r="A59" t="s">
        <v>1382</v>
      </c>
      <c r="B59" t="s">
        <v>16294</v>
      </c>
      <c r="C59" t="s">
        <v>16295</v>
      </c>
      <c r="D59">
        <v>616</v>
      </c>
      <c r="E59">
        <v>1620</v>
      </c>
      <c r="F59">
        <v>906</v>
      </c>
      <c r="G59">
        <v>423</v>
      </c>
      <c r="H59">
        <v>111</v>
      </c>
      <c r="I59">
        <v>69</v>
      </c>
      <c r="J59">
        <v>2649</v>
      </c>
      <c r="K59">
        <v>20</v>
      </c>
      <c r="L59">
        <v>0</v>
      </c>
      <c r="M59">
        <v>0.63249999999999995</v>
      </c>
      <c r="N59">
        <v>5</v>
      </c>
      <c r="O59" t="s">
        <v>10794</v>
      </c>
      <c r="P59" t="s">
        <v>10795</v>
      </c>
      <c r="Q59">
        <v>0</v>
      </c>
      <c r="R59">
        <v>0</v>
      </c>
      <c r="S59" t="s">
        <v>16296</v>
      </c>
      <c r="T59" t="s">
        <v>16297</v>
      </c>
      <c r="U59" t="s">
        <v>16298</v>
      </c>
    </row>
    <row r="60" spans="1:21" x14ac:dyDescent="0.25">
      <c r="A60" t="s">
        <v>4351</v>
      </c>
      <c r="B60" t="s">
        <v>11722</v>
      </c>
      <c r="C60" t="s">
        <v>11723</v>
      </c>
      <c r="D60">
        <v>4241</v>
      </c>
      <c r="E60">
        <v>20090</v>
      </c>
      <c r="F60">
        <v>40893</v>
      </c>
      <c r="G60">
        <v>19144</v>
      </c>
      <c r="H60">
        <v>9533</v>
      </c>
      <c r="I60">
        <v>11230</v>
      </c>
      <c r="J60">
        <v>918</v>
      </c>
      <c r="K60">
        <v>20</v>
      </c>
      <c r="L60">
        <v>0</v>
      </c>
      <c r="M60">
        <v>0.93259999999999998</v>
      </c>
      <c r="N60">
        <v>6</v>
      </c>
      <c r="O60" t="s">
        <v>11724</v>
      </c>
      <c r="P60" t="s">
        <v>11725</v>
      </c>
      <c r="Q60">
        <v>0</v>
      </c>
      <c r="R60">
        <v>0</v>
      </c>
      <c r="S60" t="s">
        <v>11726</v>
      </c>
      <c r="T60" t="s">
        <v>11727</v>
      </c>
      <c r="U60" t="s">
        <v>11728</v>
      </c>
    </row>
    <row r="61" spans="1:21" x14ac:dyDescent="0.25">
      <c r="A61" t="s">
        <v>4247</v>
      </c>
      <c r="B61" t="s">
        <v>12530</v>
      </c>
      <c r="C61" t="s">
        <v>12531</v>
      </c>
      <c r="D61">
        <v>111</v>
      </c>
      <c r="E61">
        <v>4445</v>
      </c>
      <c r="F61">
        <v>1854</v>
      </c>
      <c r="G61">
        <v>869</v>
      </c>
      <c r="H61">
        <v>425</v>
      </c>
      <c r="I61">
        <v>502</v>
      </c>
      <c r="J61">
        <v>2145</v>
      </c>
      <c r="K61">
        <v>20</v>
      </c>
      <c r="L61">
        <v>0</v>
      </c>
      <c r="M61">
        <v>0.70450000000000002</v>
      </c>
      <c r="N61">
        <v>1</v>
      </c>
      <c r="O61" t="s">
        <v>10641</v>
      </c>
      <c r="P61" t="s">
        <v>10642</v>
      </c>
      <c r="Q61">
        <v>0</v>
      </c>
      <c r="R61">
        <v>0</v>
      </c>
      <c r="S61" t="s">
        <v>12532</v>
      </c>
      <c r="T61" t="s">
        <v>12533</v>
      </c>
      <c r="U61" t="s">
        <v>12534</v>
      </c>
    </row>
    <row r="62" spans="1:21" x14ac:dyDescent="0.25">
      <c r="A62" t="s">
        <v>1418</v>
      </c>
      <c r="B62" t="s">
        <v>10313</v>
      </c>
      <c r="C62" t="s">
        <v>10314</v>
      </c>
      <c r="D62">
        <v>7809</v>
      </c>
      <c r="E62">
        <v>44358</v>
      </c>
      <c r="F62">
        <v>20421</v>
      </c>
      <c r="G62">
        <v>9688</v>
      </c>
      <c r="H62">
        <v>6498</v>
      </c>
      <c r="I62">
        <v>2405</v>
      </c>
      <c r="J62">
        <v>3093</v>
      </c>
      <c r="K62">
        <v>20</v>
      </c>
      <c r="L62">
        <v>0</v>
      </c>
      <c r="M62">
        <v>0.95250000000000001</v>
      </c>
      <c r="N62">
        <v>11</v>
      </c>
      <c r="O62" t="s">
        <v>10315</v>
      </c>
      <c r="P62" t="s">
        <v>10316</v>
      </c>
      <c r="Q62" t="s">
        <v>9506</v>
      </c>
      <c r="R62" t="s">
        <v>9507</v>
      </c>
      <c r="S62" t="s">
        <v>10317</v>
      </c>
      <c r="T62" t="s">
        <v>10318</v>
      </c>
      <c r="U62" t="s">
        <v>10319</v>
      </c>
    </row>
    <row r="63" spans="1:21" x14ac:dyDescent="0.25">
      <c r="A63" t="s">
        <v>2175</v>
      </c>
      <c r="B63" t="e">
        <v>#N/A</v>
      </c>
      <c r="C63" t="s">
        <v>13857</v>
      </c>
      <c r="D63">
        <v>246</v>
      </c>
      <c r="E63">
        <v>4087</v>
      </c>
      <c r="F63">
        <v>6992</v>
      </c>
      <c r="G63">
        <v>3324</v>
      </c>
      <c r="H63">
        <v>8621</v>
      </c>
      <c r="I63">
        <v>6120</v>
      </c>
      <c r="J63">
        <v>411</v>
      </c>
      <c r="K63">
        <v>2</v>
      </c>
      <c r="L63">
        <v>6.8E-25</v>
      </c>
      <c r="M63">
        <v>0.60660000000000003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</row>
    <row r="64" spans="1:21" x14ac:dyDescent="0.25">
      <c r="A64" t="s">
        <v>4897</v>
      </c>
      <c r="B64" t="s">
        <v>8944</v>
      </c>
      <c r="C64" t="s">
        <v>8945</v>
      </c>
      <c r="D64">
        <v>123</v>
      </c>
      <c r="E64">
        <v>1064</v>
      </c>
      <c r="F64">
        <v>1315</v>
      </c>
      <c r="G64">
        <v>631</v>
      </c>
      <c r="H64">
        <v>963.82100000000003</v>
      </c>
      <c r="I64">
        <v>615</v>
      </c>
      <c r="J64">
        <v>1011</v>
      </c>
      <c r="K64">
        <v>20</v>
      </c>
      <c r="L64">
        <v>4.2E-105</v>
      </c>
      <c r="M64">
        <v>0.61070000000000002</v>
      </c>
      <c r="N64">
        <v>3</v>
      </c>
      <c r="O64" t="s">
        <v>8946</v>
      </c>
      <c r="P64" t="s">
        <v>8947</v>
      </c>
      <c r="Q64" t="s">
        <v>8948</v>
      </c>
      <c r="R64" t="s">
        <v>8949</v>
      </c>
      <c r="S64" t="s">
        <v>8762</v>
      </c>
      <c r="T64" t="s">
        <v>8763</v>
      </c>
      <c r="U64" t="s">
        <v>8764</v>
      </c>
    </row>
    <row r="65" spans="1:21" x14ac:dyDescent="0.25">
      <c r="A65" t="s">
        <v>5730</v>
      </c>
      <c r="B65" t="s">
        <v>6357</v>
      </c>
      <c r="C65" t="s">
        <v>6358</v>
      </c>
      <c r="D65">
        <v>15</v>
      </c>
      <c r="E65">
        <v>1174.6099999999999</v>
      </c>
      <c r="F65">
        <v>985</v>
      </c>
      <c r="G65">
        <v>473</v>
      </c>
      <c r="H65">
        <v>153</v>
      </c>
      <c r="I65">
        <v>724</v>
      </c>
      <c r="J65">
        <v>927</v>
      </c>
      <c r="K65">
        <v>20</v>
      </c>
      <c r="L65">
        <v>9.7999999999999995E-102</v>
      </c>
      <c r="M65">
        <v>0.58040000000000003</v>
      </c>
      <c r="N65">
        <v>0</v>
      </c>
      <c r="O65">
        <v>0</v>
      </c>
      <c r="P65">
        <v>0</v>
      </c>
      <c r="Q65">
        <v>0</v>
      </c>
      <c r="R65">
        <v>0</v>
      </c>
      <c r="S65" t="s">
        <v>6359</v>
      </c>
      <c r="T65" t="s">
        <v>6360</v>
      </c>
      <c r="U65" t="s">
        <v>6361</v>
      </c>
    </row>
    <row r="66" spans="1:21" x14ac:dyDescent="0.25">
      <c r="A66" t="s">
        <v>3753</v>
      </c>
      <c r="B66" t="s">
        <v>10847</v>
      </c>
      <c r="C66" t="s">
        <v>6195</v>
      </c>
      <c r="D66">
        <v>82</v>
      </c>
      <c r="E66">
        <v>5143</v>
      </c>
      <c r="F66">
        <v>3505</v>
      </c>
      <c r="G66">
        <v>1694</v>
      </c>
      <c r="H66">
        <v>1142</v>
      </c>
      <c r="I66">
        <v>2267</v>
      </c>
      <c r="J66">
        <v>1062</v>
      </c>
      <c r="K66">
        <v>20</v>
      </c>
      <c r="L66">
        <v>8.3999999999999996E-116</v>
      </c>
      <c r="M66">
        <v>0.54900000000000004</v>
      </c>
      <c r="N66">
        <v>1</v>
      </c>
      <c r="O66" t="s">
        <v>9099</v>
      </c>
      <c r="P66" t="s">
        <v>9100</v>
      </c>
      <c r="Q66">
        <v>0</v>
      </c>
      <c r="R66">
        <v>0</v>
      </c>
      <c r="S66" t="s">
        <v>10848</v>
      </c>
      <c r="T66" t="s">
        <v>6197</v>
      </c>
      <c r="U66" t="s">
        <v>6198</v>
      </c>
    </row>
    <row r="67" spans="1:21" x14ac:dyDescent="0.25">
      <c r="A67" t="s">
        <v>1628</v>
      </c>
      <c r="B67" t="s">
        <v>17664</v>
      </c>
      <c r="C67" t="s">
        <v>17665</v>
      </c>
      <c r="D67">
        <v>1381</v>
      </c>
      <c r="E67">
        <v>5568</v>
      </c>
      <c r="F67">
        <v>2232</v>
      </c>
      <c r="G67">
        <v>1086</v>
      </c>
      <c r="H67">
        <v>398</v>
      </c>
      <c r="I67">
        <v>118</v>
      </c>
      <c r="J67">
        <v>20874</v>
      </c>
      <c r="K67">
        <v>20</v>
      </c>
      <c r="L67">
        <v>0</v>
      </c>
      <c r="M67">
        <v>0.6653</v>
      </c>
      <c r="N67">
        <v>0</v>
      </c>
      <c r="O67">
        <v>0</v>
      </c>
      <c r="P67">
        <v>0</v>
      </c>
      <c r="Q67">
        <v>0</v>
      </c>
      <c r="R67">
        <v>0</v>
      </c>
      <c r="S67" t="s">
        <v>17666</v>
      </c>
      <c r="T67" t="s">
        <v>17667</v>
      </c>
      <c r="U67" t="s">
        <v>17668</v>
      </c>
    </row>
    <row r="68" spans="1:21" x14ac:dyDescent="0.25">
      <c r="A68" t="s">
        <v>5069</v>
      </c>
      <c r="B68" t="s">
        <v>8826</v>
      </c>
      <c r="C68" t="s">
        <v>8827</v>
      </c>
      <c r="D68">
        <v>121</v>
      </c>
      <c r="E68">
        <v>14333</v>
      </c>
      <c r="F68">
        <v>24530</v>
      </c>
      <c r="G68">
        <v>11957</v>
      </c>
      <c r="H68">
        <v>16445</v>
      </c>
      <c r="I68">
        <v>5831</v>
      </c>
      <c r="J68">
        <v>732</v>
      </c>
      <c r="K68">
        <v>20</v>
      </c>
      <c r="L68">
        <v>3.8000000000000001E-89</v>
      </c>
      <c r="M68">
        <v>0.58120000000000005</v>
      </c>
      <c r="N68">
        <v>0</v>
      </c>
      <c r="O68">
        <v>0</v>
      </c>
      <c r="P68">
        <v>0</v>
      </c>
      <c r="Q68">
        <v>0</v>
      </c>
      <c r="R68">
        <v>0</v>
      </c>
      <c r="S68" t="s">
        <v>8828</v>
      </c>
      <c r="T68" t="s">
        <v>8829</v>
      </c>
      <c r="U68" t="s">
        <v>8830</v>
      </c>
    </row>
    <row r="69" spans="1:21" x14ac:dyDescent="0.25">
      <c r="A69" t="s">
        <v>2155</v>
      </c>
      <c r="B69" t="s">
        <v>11364</v>
      </c>
      <c r="C69" t="s">
        <v>11365</v>
      </c>
      <c r="D69">
        <v>459.005</v>
      </c>
      <c r="E69">
        <v>6065.21</v>
      </c>
      <c r="F69">
        <v>725.13099999999997</v>
      </c>
      <c r="G69">
        <v>355.35199999999998</v>
      </c>
      <c r="H69">
        <v>115.245</v>
      </c>
      <c r="I69">
        <v>381.00799999999998</v>
      </c>
      <c r="J69">
        <v>876</v>
      </c>
      <c r="K69">
        <v>20</v>
      </c>
      <c r="L69">
        <v>4.8000000000000002E-169</v>
      </c>
      <c r="M69">
        <v>0.98399999999999999</v>
      </c>
      <c r="N69">
        <v>9</v>
      </c>
      <c r="O69" t="s">
        <v>11366</v>
      </c>
      <c r="P69" t="s">
        <v>11367</v>
      </c>
      <c r="Q69">
        <v>0</v>
      </c>
      <c r="R69">
        <v>0</v>
      </c>
      <c r="S69" t="s">
        <v>11368</v>
      </c>
      <c r="T69" t="s">
        <v>6089</v>
      </c>
      <c r="U69" t="s">
        <v>6089</v>
      </c>
    </row>
    <row r="70" spans="1:21" x14ac:dyDescent="0.25">
      <c r="A70" t="s">
        <v>1663</v>
      </c>
      <c r="B70" t="e">
        <v>#N/A</v>
      </c>
      <c r="C70" t="s">
        <v>10356</v>
      </c>
      <c r="D70">
        <v>222.94900000000001</v>
      </c>
      <c r="E70">
        <v>578.01800000000003</v>
      </c>
      <c r="F70">
        <v>707.4</v>
      </c>
      <c r="G70">
        <v>349.26299999999998</v>
      </c>
      <c r="H70">
        <v>712.649</v>
      </c>
      <c r="I70">
        <v>345.6</v>
      </c>
      <c r="J70">
        <v>672</v>
      </c>
      <c r="K70">
        <v>20</v>
      </c>
      <c r="L70">
        <v>5.6E-71</v>
      </c>
      <c r="M70">
        <v>0.69120000000000004</v>
      </c>
      <c r="N70">
        <v>0</v>
      </c>
      <c r="O70">
        <v>0</v>
      </c>
      <c r="P70">
        <v>0</v>
      </c>
      <c r="Q70">
        <v>0</v>
      </c>
      <c r="R70">
        <v>0</v>
      </c>
      <c r="S70" t="s">
        <v>10357</v>
      </c>
      <c r="T70" t="s">
        <v>10358</v>
      </c>
      <c r="U70" t="s">
        <v>10359</v>
      </c>
    </row>
    <row r="71" spans="1:21" x14ac:dyDescent="0.25">
      <c r="A71" t="s">
        <v>5301</v>
      </c>
      <c r="B71" t="s">
        <v>17108</v>
      </c>
      <c r="C71" t="s">
        <v>17109</v>
      </c>
      <c r="D71">
        <v>71.7864</v>
      </c>
      <c r="E71">
        <v>2465.0300000000002</v>
      </c>
      <c r="F71">
        <v>2466.08</v>
      </c>
      <c r="G71">
        <v>1221.06</v>
      </c>
      <c r="H71">
        <v>1122.96</v>
      </c>
      <c r="I71">
        <v>790.46199999999999</v>
      </c>
      <c r="J71">
        <v>1173</v>
      </c>
      <c r="K71">
        <v>20</v>
      </c>
      <c r="L71">
        <v>2.7000000000000002E-177</v>
      </c>
      <c r="M71">
        <v>0.62729999999999997</v>
      </c>
      <c r="N71">
        <v>3</v>
      </c>
      <c r="O71" t="s">
        <v>14650</v>
      </c>
      <c r="P71" t="s">
        <v>14651</v>
      </c>
      <c r="Q71">
        <v>0</v>
      </c>
      <c r="R71">
        <v>0</v>
      </c>
      <c r="S71" t="s">
        <v>17110</v>
      </c>
      <c r="T71" t="s">
        <v>17111</v>
      </c>
      <c r="U71" t="s">
        <v>17112</v>
      </c>
    </row>
    <row r="72" spans="1:21" x14ac:dyDescent="0.25">
      <c r="A72" t="s">
        <v>2253</v>
      </c>
      <c r="B72" t="s">
        <v>13085</v>
      </c>
      <c r="C72" t="s">
        <v>13086</v>
      </c>
      <c r="D72">
        <v>3977</v>
      </c>
      <c r="E72">
        <v>9333</v>
      </c>
      <c r="F72">
        <v>1870</v>
      </c>
      <c r="G72">
        <v>943</v>
      </c>
      <c r="H72">
        <v>518</v>
      </c>
      <c r="I72">
        <v>1177</v>
      </c>
      <c r="J72">
        <v>306</v>
      </c>
      <c r="K72">
        <v>3</v>
      </c>
      <c r="L72">
        <v>1.6000000000000001E-16</v>
      </c>
      <c r="M72">
        <v>0.81110000000000004</v>
      </c>
      <c r="N72">
        <v>0</v>
      </c>
      <c r="O72">
        <v>0</v>
      </c>
      <c r="P72">
        <v>0</v>
      </c>
      <c r="Q72">
        <v>0</v>
      </c>
      <c r="R72">
        <v>0</v>
      </c>
      <c r="S72" t="s">
        <v>6076</v>
      </c>
      <c r="T72" t="s">
        <v>6077</v>
      </c>
      <c r="U72" t="s">
        <v>6077</v>
      </c>
    </row>
    <row r="73" spans="1:21" x14ac:dyDescent="0.25">
      <c r="A73" t="s">
        <v>4356</v>
      </c>
      <c r="B73" t="s">
        <v>12431</v>
      </c>
      <c r="C73" t="s">
        <v>12432</v>
      </c>
      <c r="D73">
        <v>122</v>
      </c>
      <c r="E73">
        <v>5608</v>
      </c>
      <c r="F73">
        <v>1862</v>
      </c>
      <c r="G73">
        <v>942</v>
      </c>
      <c r="H73">
        <v>251</v>
      </c>
      <c r="I73">
        <v>679</v>
      </c>
      <c r="J73">
        <v>369</v>
      </c>
      <c r="K73">
        <v>20</v>
      </c>
      <c r="L73">
        <v>6.7000000000000004E-66</v>
      </c>
      <c r="M73">
        <v>0.9415</v>
      </c>
      <c r="N73">
        <v>7</v>
      </c>
      <c r="O73" t="s">
        <v>8262</v>
      </c>
      <c r="P73" t="s">
        <v>8263</v>
      </c>
      <c r="Q73">
        <v>0</v>
      </c>
      <c r="R73">
        <v>0</v>
      </c>
      <c r="S73" t="s">
        <v>12433</v>
      </c>
      <c r="T73" t="s">
        <v>12434</v>
      </c>
      <c r="U73" t="s">
        <v>12435</v>
      </c>
    </row>
    <row r="74" spans="1:21" x14ac:dyDescent="0.25">
      <c r="A74" t="s">
        <v>5022</v>
      </c>
      <c r="B74" t="s">
        <v>15300</v>
      </c>
      <c r="C74" t="s">
        <v>10812</v>
      </c>
      <c r="D74">
        <v>54.123899999999999</v>
      </c>
      <c r="E74">
        <v>5123.82</v>
      </c>
      <c r="F74">
        <v>1088.07</v>
      </c>
      <c r="G74">
        <v>552.77700000000004</v>
      </c>
      <c r="H74">
        <v>1199.3900000000001</v>
      </c>
      <c r="I74">
        <v>1487.94</v>
      </c>
      <c r="J74">
        <v>1347</v>
      </c>
      <c r="K74">
        <v>20</v>
      </c>
      <c r="L74">
        <v>0</v>
      </c>
      <c r="M74">
        <v>0.55959999999999999</v>
      </c>
      <c r="N74">
        <v>1</v>
      </c>
      <c r="O74" t="s">
        <v>10988</v>
      </c>
      <c r="P74" t="s">
        <v>10989</v>
      </c>
      <c r="Q74">
        <v>0</v>
      </c>
      <c r="R74">
        <v>0</v>
      </c>
      <c r="S74" t="s">
        <v>15301</v>
      </c>
      <c r="T74" t="s">
        <v>10991</v>
      </c>
      <c r="U74" t="s">
        <v>10992</v>
      </c>
    </row>
    <row r="75" spans="1:21" x14ac:dyDescent="0.25">
      <c r="A75" t="s">
        <v>3712</v>
      </c>
      <c r="B75" t="s">
        <v>7857</v>
      </c>
      <c r="C75" t="s">
        <v>7858</v>
      </c>
      <c r="D75">
        <v>452.00599999999997</v>
      </c>
      <c r="E75">
        <v>11397.3</v>
      </c>
      <c r="F75">
        <v>9625.34</v>
      </c>
      <c r="G75">
        <v>4910.72</v>
      </c>
      <c r="H75">
        <v>948.95100000000002</v>
      </c>
      <c r="I75">
        <v>1397.16</v>
      </c>
      <c r="J75">
        <v>504</v>
      </c>
      <c r="K75">
        <v>20</v>
      </c>
      <c r="L75">
        <v>3.3999999999999999E-105</v>
      </c>
      <c r="M75">
        <v>0.81799999999999995</v>
      </c>
      <c r="N75">
        <v>1</v>
      </c>
      <c r="O75" t="s">
        <v>7343</v>
      </c>
      <c r="P75" t="s">
        <v>7344</v>
      </c>
      <c r="Q75">
        <v>0</v>
      </c>
      <c r="R75">
        <v>0</v>
      </c>
      <c r="S75" t="s">
        <v>7859</v>
      </c>
      <c r="T75" t="s">
        <v>7860</v>
      </c>
      <c r="U75" t="s">
        <v>7861</v>
      </c>
    </row>
    <row r="76" spans="1:21" x14ac:dyDescent="0.25">
      <c r="A76" t="s">
        <v>3687</v>
      </c>
      <c r="B76" t="e">
        <v>#N/A</v>
      </c>
      <c r="C76" t="s">
        <v>6204</v>
      </c>
      <c r="D76">
        <v>1050</v>
      </c>
      <c r="E76">
        <v>1697</v>
      </c>
      <c r="F76">
        <v>1341</v>
      </c>
      <c r="G76">
        <v>690</v>
      </c>
      <c r="H76">
        <v>218</v>
      </c>
      <c r="I76">
        <v>1170</v>
      </c>
      <c r="J76">
        <v>243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 t="s">
        <v>16752</v>
      </c>
      <c r="T76" t="s">
        <v>17437</v>
      </c>
      <c r="U76" t="s">
        <v>17438</v>
      </c>
    </row>
    <row r="77" spans="1:21" x14ac:dyDescent="0.25">
      <c r="A77" t="s">
        <v>1312</v>
      </c>
      <c r="B77" t="s">
        <v>6334</v>
      </c>
      <c r="C77" t="s">
        <v>6335</v>
      </c>
      <c r="D77">
        <v>436.416</v>
      </c>
      <c r="E77">
        <v>1428.15</v>
      </c>
      <c r="F77">
        <v>1263.7</v>
      </c>
      <c r="G77">
        <v>653.51499999999999</v>
      </c>
      <c r="H77">
        <v>2989.61</v>
      </c>
      <c r="I77">
        <v>1044.82</v>
      </c>
      <c r="J77">
        <v>858</v>
      </c>
      <c r="K77">
        <v>20</v>
      </c>
      <c r="L77">
        <v>4.5999999999999997E-71</v>
      </c>
      <c r="M77">
        <v>0.54469999999999996</v>
      </c>
      <c r="N77">
        <v>0</v>
      </c>
      <c r="O77">
        <v>0</v>
      </c>
      <c r="P77">
        <v>0</v>
      </c>
      <c r="Q77">
        <v>0</v>
      </c>
      <c r="R77">
        <v>0</v>
      </c>
      <c r="S77" t="s">
        <v>6336</v>
      </c>
      <c r="T77" t="s">
        <v>6337</v>
      </c>
      <c r="U77" t="s">
        <v>6338</v>
      </c>
    </row>
    <row r="78" spans="1:21" x14ac:dyDescent="0.25">
      <c r="A78" t="s">
        <v>2129</v>
      </c>
      <c r="B78" t="s">
        <v>8569</v>
      </c>
      <c r="C78" t="s">
        <v>8570</v>
      </c>
      <c r="D78">
        <v>46</v>
      </c>
      <c r="E78">
        <v>1795</v>
      </c>
      <c r="F78">
        <v>4541</v>
      </c>
      <c r="G78">
        <v>2385</v>
      </c>
      <c r="H78">
        <v>824</v>
      </c>
      <c r="I78">
        <v>3031</v>
      </c>
      <c r="J78">
        <v>1152</v>
      </c>
      <c r="K78">
        <v>20</v>
      </c>
      <c r="L78">
        <v>6.4000000000000002E-145</v>
      </c>
      <c r="M78">
        <v>0.62229999999999996</v>
      </c>
      <c r="N78">
        <v>1</v>
      </c>
      <c r="O78" t="s">
        <v>7477</v>
      </c>
      <c r="P78" t="s">
        <v>7478</v>
      </c>
      <c r="Q78">
        <v>0</v>
      </c>
      <c r="R78">
        <v>0</v>
      </c>
      <c r="S78" t="s">
        <v>8571</v>
      </c>
      <c r="T78" t="s">
        <v>8572</v>
      </c>
      <c r="U78" t="s">
        <v>8573</v>
      </c>
    </row>
    <row r="79" spans="1:21" x14ac:dyDescent="0.25">
      <c r="A79" t="s">
        <v>5272</v>
      </c>
      <c r="B79" t="s">
        <v>8316</v>
      </c>
      <c r="C79" t="s">
        <v>8317</v>
      </c>
      <c r="D79">
        <v>26</v>
      </c>
      <c r="E79">
        <v>1390</v>
      </c>
      <c r="F79">
        <v>1142</v>
      </c>
      <c r="G79">
        <v>607</v>
      </c>
      <c r="H79">
        <v>663</v>
      </c>
      <c r="I79">
        <v>485</v>
      </c>
      <c r="J79">
        <v>6144</v>
      </c>
      <c r="K79">
        <v>20</v>
      </c>
      <c r="L79">
        <v>0</v>
      </c>
      <c r="M79">
        <v>0.58109999999999995</v>
      </c>
      <c r="N79">
        <v>0</v>
      </c>
      <c r="O79">
        <v>0</v>
      </c>
      <c r="P79">
        <v>0</v>
      </c>
      <c r="Q79">
        <v>0</v>
      </c>
      <c r="R79">
        <v>0</v>
      </c>
      <c r="S79" t="s">
        <v>8318</v>
      </c>
      <c r="T79" t="s">
        <v>8319</v>
      </c>
      <c r="U79" t="s">
        <v>8320</v>
      </c>
    </row>
    <row r="80" spans="1:21" x14ac:dyDescent="0.25">
      <c r="A80" t="s">
        <v>4572</v>
      </c>
      <c r="B80" t="s">
        <v>13859</v>
      </c>
      <c r="C80" t="s">
        <v>10251</v>
      </c>
      <c r="D80">
        <v>7.3240600000000002</v>
      </c>
      <c r="E80">
        <v>388.97</v>
      </c>
      <c r="F80">
        <v>837.221</v>
      </c>
      <c r="G80">
        <v>446.99700000000001</v>
      </c>
      <c r="H80">
        <v>342.089</v>
      </c>
      <c r="I80">
        <v>316.55399999999997</v>
      </c>
      <c r="J80">
        <v>966</v>
      </c>
      <c r="K80">
        <v>20</v>
      </c>
      <c r="L80">
        <v>2.6999999999999999E-78</v>
      </c>
      <c r="M80">
        <v>0.61839999999999995</v>
      </c>
      <c r="N80">
        <v>1</v>
      </c>
      <c r="O80" t="s">
        <v>7399</v>
      </c>
      <c r="P80" t="s">
        <v>7400</v>
      </c>
      <c r="Q80">
        <v>0</v>
      </c>
      <c r="R80">
        <v>0</v>
      </c>
      <c r="S80" t="s">
        <v>13860</v>
      </c>
      <c r="T80" t="s">
        <v>13861</v>
      </c>
      <c r="U80" t="s">
        <v>13862</v>
      </c>
    </row>
    <row r="81" spans="1:21" x14ac:dyDescent="0.25">
      <c r="A81" t="s">
        <v>4510</v>
      </c>
      <c r="B81" t="s">
        <v>6299</v>
      </c>
      <c r="C81" t="s">
        <v>6300</v>
      </c>
      <c r="D81">
        <v>171.61500000000001</v>
      </c>
      <c r="E81">
        <v>766.21400000000006</v>
      </c>
      <c r="F81">
        <v>793.70500000000004</v>
      </c>
      <c r="G81">
        <v>426.94</v>
      </c>
      <c r="H81">
        <v>234.267</v>
      </c>
      <c r="I81">
        <v>150.613</v>
      </c>
      <c r="J81">
        <v>1140</v>
      </c>
      <c r="K81">
        <v>20</v>
      </c>
      <c r="L81">
        <v>5.4000000000000002E-94</v>
      </c>
      <c r="M81">
        <v>0.80549999999999999</v>
      </c>
      <c r="N81">
        <v>3</v>
      </c>
      <c r="O81" t="s">
        <v>6301</v>
      </c>
      <c r="P81" t="s">
        <v>6302</v>
      </c>
      <c r="Q81">
        <v>0</v>
      </c>
      <c r="R81">
        <v>0</v>
      </c>
      <c r="S81" t="s">
        <v>6303</v>
      </c>
      <c r="T81" t="s">
        <v>6304</v>
      </c>
      <c r="U81" t="s">
        <v>6305</v>
      </c>
    </row>
    <row r="82" spans="1:21" x14ac:dyDescent="0.25">
      <c r="A82" t="s">
        <v>3630</v>
      </c>
      <c r="B82" t="s">
        <v>13427</v>
      </c>
      <c r="C82" t="s">
        <v>13428</v>
      </c>
      <c r="D82">
        <v>4472.54</v>
      </c>
      <c r="E82">
        <v>120025</v>
      </c>
      <c r="F82">
        <v>93499</v>
      </c>
      <c r="G82">
        <v>50602.7</v>
      </c>
      <c r="H82">
        <v>18726.5</v>
      </c>
      <c r="I82">
        <v>16819.900000000001</v>
      </c>
      <c r="J82">
        <v>6189</v>
      </c>
      <c r="K82">
        <v>20</v>
      </c>
      <c r="L82">
        <v>0</v>
      </c>
      <c r="M82">
        <v>0.83350000000000002</v>
      </c>
      <c r="N82">
        <v>4</v>
      </c>
      <c r="O82" t="s">
        <v>13429</v>
      </c>
      <c r="P82" t="s">
        <v>13430</v>
      </c>
      <c r="Q82" t="s">
        <v>6568</v>
      </c>
      <c r="R82" t="s">
        <v>6569</v>
      </c>
      <c r="S82" t="s">
        <v>13431</v>
      </c>
      <c r="T82" t="s">
        <v>13432</v>
      </c>
      <c r="U82" t="s">
        <v>13433</v>
      </c>
    </row>
    <row r="83" spans="1:21" x14ac:dyDescent="0.25">
      <c r="A83" t="s">
        <v>2250</v>
      </c>
      <c r="B83" t="s">
        <v>12705</v>
      </c>
      <c r="C83" t="s">
        <v>12706</v>
      </c>
      <c r="D83">
        <v>17</v>
      </c>
      <c r="E83">
        <v>1756</v>
      </c>
      <c r="F83">
        <v>3355</v>
      </c>
      <c r="G83">
        <v>1829</v>
      </c>
      <c r="H83">
        <v>915</v>
      </c>
      <c r="I83">
        <v>2083.96</v>
      </c>
      <c r="J83">
        <v>1602</v>
      </c>
      <c r="K83">
        <v>20</v>
      </c>
      <c r="L83">
        <v>5.7000000000000001E-163</v>
      </c>
      <c r="M83">
        <v>0.60870000000000002</v>
      </c>
      <c r="N83">
        <v>4</v>
      </c>
      <c r="O83" t="s">
        <v>12707</v>
      </c>
      <c r="P83" t="s">
        <v>12708</v>
      </c>
      <c r="Q83">
        <v>0</v>
      </c>
      <c r="R83">
        <v>0</v>
      </c>
      <c r="S83" t="s">
        <v>12709</v>
      </c>
      <c r="T83" t="s">
        <v>12710</v>
      </c>
      <c r="U83" t="s">
        <v>12711</v>
      </c>
    </row>
    <row r="84" spans="1:21" x14ac:dyDescent="0.25">
      <c r="A84" t="s">
        <v>4172</v>
      </c>
      <c r="B84" t="s">
        <v>16554</v>
      </c>
      <c r="C84" t="s">
        <v>16555</v>
      </c>
      <c r="D84">
        <v>241</v>
      </c>
      <c r="E84">
        <v>1570</v>
      </c>
      <c r="F84">
        <v>685</v>
      </c>
      <c r="G84">
        <v>374</v>
      </c>
      <c r="H84">
        <v>111</v>
      </c>
      <c r="I84">
        <v>190</v>
      </c>
      <c r="J84">
        <v>396</v>
      </c>
      <c r="K84">
        <v>3</v>
      </c>
      <c r="L84">
        <v>1.9000000000000001E-16</v>
      </c>
      <c r="M84">
        <v>0.67669999999999997</v>
      </c>
      <c r="N84">
        <v>0</v>
      </c>
      <c r="O84">
        <v>0</v>
      </c>
      <c r="P84">
        <v>0</v>
      </c>
      <c r="Q84">
        <v>0</v>
      </c>
      <c r="R84">
        <v>0</v>
      </c>
      <c r="S84" t="s">
        <v>6364</v>
      </c>
      <c r="T84">
        <v>0</v>
      </c>
      <c r="U84">
        <v>0</v>
      </c>
    </row>
    <row r="85" spans="1:21" x14ac:dyDescent="0.25">
      <c r="A85" t="s">
        <v>5318</v>
      </c>
      <c r="B85" t="s">
        <v>11111</v>
      </c>
      <c r="C85" t="s">
        <v>11112</v>
      </c>
      <c r="D85">
        <v>629</v>
      </c>
      <c r="E85">
        <v>1640</v>
      </c>
      <c r="F85">
        <v>1389</v>
      </c>
      <c r="G85">
        <v>773</v>
      </c>
      <c r="H85">
        <v>770</v>
      </c>
      <c r="I85">
        <v>134</v>
      </c>
      <c r="J85">
        <v>2898</v>
      </c>
      <c r="K85">
        <v>20</v>
      </c>
      <c r="L85">
        <v>0</v>
      </c>
      <c r="M85">
        <v>0.85319999999999996</v>
      </c>
      <c r="N85">
        <v>5</v>
      </c>
      <c r="O85" t="s">
        <v>10806</v>
      </c>
      <c r="P85" t="s">
        <v>10807</v>
      </c>
      <c r="Q85">
        <v>0</v>
      </c>
      <c r="R85">
        <v>0</v>
      </c>
      <c r="S85" t="s">
        <v>11113</v>
      </c>
      <c r="T85" t="s">
        <v>11114</v>
      </c>
      <c r="U85" t="s">
        <v>11115</v>
      </c>
    </row>
    <row r="86" spans="1:21" x14ac:dyDescent="0.25">
      <c r="A86" t="s">
        <v>1489</v>
      </c>
      <c r="B86" t="s">
        <v>8252</v>
      </c>
      <c r="C86" t="s">
        <v>8253</v>
      </c>
      <c r="D86">
        <v>4510.33</v>
      </c>
      <c r="E86">
        <v>7537.07</v>
      </c>
      <c r="F86">
        <v>3400.7</v>
      </c>
      <c r="G86">
        <v>1898.74</v>
      </c>
      <c r="H86">
        <v>3863.24</v>
      </c>
      <c r="I86">
        <v>2172.25</v>
      </c>
      <c r="J86">
        <v>261</v>
      </c>
      <c r="K86">
        <v>20</v>
      </c>
      <c r="L86">
        <v>1.7000000000000001E-19</v>
      </c>
      <c r="M86">
        <v>0.61450000000000005</v>
      </c>
      <c r="N86">
        <v>2</v>
      </c>
      <c r="O86" t="s">
        <v>8254</v>
      </c>
      <c r="P86" t="s">
        <v>8255</v>
      </c>
      <c r="Q86">
        <v>0</v>
      </c>
      <c r="R86">
        <v>0</v>
      </c>
      <c r="S86" t="s">
        <v>8256</v>
      </c>
      <c r="T86" t="s">
        <v>8257</v>
      </c>
      <c r="U86" t="s">
        <v>8258</v>
      </c>
    </row>
    <row r="87" spans="1:21" x14ac:dyDescent="0.25">
      <c r="A87" t="s">
        <v>3958</v>
      </c>
      <c r="B87" t="s">
        <v>14178</v>
      </c>
      <c r="C87" t="s">
        <v>14179</v>
      </c>
      <c r="D87">
        <v>372</v>
      </c>
      <c r="E87">
        <v>9463</v>
      </c>
      <c r="F87">
        <v>5816</v>
      </c>
      <c r="G87">
        <v>3255</v>
      </c>
      <c r="H87">
        <v>598</v>
      </c>
      <c r="I87">
        <v>1798</v>
      </c>
      <c r="J87">
        <v>1338</v>
      </c>
      <c r="K87">
        <v>20</v>
      </c>
      <c r="L87">
        <v>0</v>
      </c>
      <c r="M87">
        <v>0.99060000000000004</v>
      </c>
      <c r="N87">
        <v>7</v>
      </c>
      <c r="O87" t="s">
        <v>12061</v>
      </c>
      <c r="P87" t="s">
        <v>12062</v>
      </c>
      <c r="Q87" t="s">
        <v>6568</v>
      </c>
      <c r="R87" t="s">
        <v>6569</v>
      </c>
      <c r="S87" t="s">
        <v>14180</v>
      </c>
      <c r="T87" t="s">
        <v>14181</v>
      </c>
      <c r="U87" t="s">
        <v>14182</v>
      </c>
    </row>
    <row r="88" spans="1:21" x14ac:dyDescent="0.25">
      <c r="A88" t="s">
        <v>1541</v>
      </c>
      <c r="B88" t="s">
        <v>11001</v>
      </c>
      <c r="C88" t="s">
        <v>11002</v>
      </c>
      <c r="D88">
        <v>316</v>
      </c>
      <c r="E88">
        <v>718</v>
      </c>
      <c r="F88">
        <v>1110</v>
      </c>
      <c r="G88">
        <v>626</v>
      </c>
      <c r="H88">
        <v>440</v>
      </c>
      <c r="I88">
        <v>68</v>
      </c>
      <c r="J88">
        <v>2538</v>
      </c>
      <c r="K88">
        <v>20</v>
      </c>
      <c r="L88">
        <v>0</v>
      </c>
      <c r="M88">
        <v>0.86170000000000002</v>
      </c>
      <c r="N88">
        <v>5</v>
      </c>
      <c r="O88" t="s">
        <v>10806</v>
      </c>
      <c r="P88" t="s">
        <v>10807</v>
      </c>
      <c r="Q88">
        <v>0</v>
      </c>
      <c r="R88">
        <v>0</v>
      </c>
      <c r="S88" t="s">
        <v>11003</v>
      </c>
      <c r="T88" t="s">
        <v>6233</v>
      </c>
      <c r="U88" t="s">
        <v>6233</v>
      </c>
    </row>
    <row r="89" spans="1:21" x14ac:dyDescent="0.25">
      <c r="A89" t="s">
        <v>3598</v>
      </c>
      <c r="B89" t="s">
        <v>11087</v>
      </c>
      <c r="C89" t="s">
        <v>11088</v>
      </c>
      <c r="D89">
        <v>117</v>
      </c>
      <c r="E89">
        <v>2605</v>
      </c>
      <c r="F89">
        <v>1714</v>
      </c>
      <c r="G89">
        <v>972</v>
      </c>
      <c r="H89">
        <v>266</v>
      </c>
      <c r="I89">
        <v>226</v>
      </c>
      <c r="J89">
        <v>6066</v>
      </c>
      <c r="K89">
        <v>20</v>
      </c>
      <c r="L89">
        <v>0</v>
      </c>
      <c r="M89">
        <v>0.84830000000000005</v>
      </c>
      <c r="N89">
        <v>3</v>
      </c>
      <c r="O89" t="s">
        <v>11089</v>
      </c>
      <c r="P89" t="s">
        <v>11090</v>
      </c>
      <c r="Q89">
        <v>0</v>
      </c>
      <c r="R89">
        <v>0</v>
      </c>
      <c r="S89" t="s">
        <v>11091</v>
      </c>
      <c r="T89" t="s">
        <v>11092</v>
      </c>
      <c r="U89" t="s">
        <v>11093</v>
      </c>
    </row>
    <row r="90" spans="1:21" x14ac:dyDescent="0.25">
      <c r="A90" t="s">
        <v>4911</v>
      </c>
      <c r="B90" t="s">
        <v>10987</v>
      </c>
      <c r="C90" t="s">
        <v>10812</v>
      </c>
      <c r="D90">
        <v>95.876099999999994</v>
      </c>
      <c r="E90">
        <v>7217.18</v>
      </c>
      <c r="F90">
        <v>2027.93</v>
      </c>
      <c r="G90">
        <v>1151.22</v>
      </c>
      <c r="H90">
        <v>2611.61</v>
      </c>
      <c r="I90">
        <v>3508.06</v>
      </c>
      <c r="J90">
        <v>1344</v>
      </c>
      <c r="K90">
        <v>20</v>
      </c>
      <c r="L90">
        <v>0</v>
      </c>
      <c r="M90">
        <v>0.56459999999999999</v>
      </c>
      <c r="N90">
        <v>1</v>
      </c>
      <c r="O90" t="s">
        <v>10988</v>
      </c>
      <c r="P90" t="s">
        <v>10989</v>
      </c>
      <c r="Q90">
        <v>0</v>
      </c>
      <c r="R90">
        <v>0</v>
      </c>
      <c r="S90" t="s">
        <v>10990</v>
      </c>
      <c r="T90" t="s">
        <v>10991</v>
      </c>
      <c r="U90" t="s">
        <v>10992</v>
      </c>
    </row>
    <row r="91" spans="1:21" x14ac:dyDescent="0.25">
      <c r="A91" t="s">
        <v>1354</v>
      </c>
      <c r="B91" t="s">
        <v>12128</v>
      </c>
      <c r="C91" t="s">
        <v>12129</v>
      </c>
      <c r="D91">
        <v>88</v>
      </c>
      <c r="E91">
        <v>3222</v>
      </c>
      <c r="F91">
        <v>2547</v>
      </c>
      <c r="G91">
        <v>1449</v>
      </c>
      <c r="H91">
        <v>408</v>
      </c>
      <c r="I91">
        <v>285</v>
      </c>
      <c r="J91">
        <v>11007</v>
      </c>
      <c r="K91">
        <v>20</v>
      </c>
      <c r="L91">
        <v>0</v>
      </c>
      <c r="M91">
        <v>0.75819999999999999</v>
      </c>
      <c r="N91">
        <v>0</v>
      </c>
      <c r="O91">
        <v>0</v>
      </c>
      <c r="P91">
        <v>0</v>
      </c>
      <c r="Q91">
        <v>0</v>
      </c>
      <c r="R91">
        <v>0</v>
      </c>
      <c r="S91" t="s">
        <v>12130</v>
      </c>
      <c r="T91" t="s">
        <v>12131</v>
      </c>
      <c r="U91" t="s">
        <v>12131</v>
      </c>
    </row>
    <row r="92" spans="1:21" x14ac:dyDescent="0.25">
      <c r="A92" t="s">
        <v>5025</v>
      </c>
      <c r="B92" t="e">
        <v>#N/A</v>
      </c>
      <c r="C92" t="s">
        <v>15448</v>
      </c>
      <c r="D92">
        <v>416</v>
      </c>
      <c r="E92">
        <v>572</v>
      </c>
      <c r="F92">
        <v>1281</v>
      </c>
      <c r="G92">
        <v>729</v>
      </c>
      <c r="H92">
        <v>1355</v>
      </c>
      <c r="I92">
        <v>246</v>
      </c>
      <c r="J92">
        <v>1209</v>
      </c>
      <c r="K92">
        <v>20</v>
      </c>
      <c r="L92">
        <v>0</v>
      </c>
      <c r="M92">
        <v>0.69299999999999995</v>
      </c>
      <c r="N92">
        <v>7</v>
      </c>
      <c r="O92" t="s">
        <v>15449</v>
      </c>
      <c r="P92" t="s">
        <v>15450</v>
      </c>
      <c r="Q92">
        <v>0</v>
      </c>
      <c r="R92">
        <v>0</v>
      </c>
      <c r="S92" t="s">
        <v>15451</v>
      </c>
      <c r="T92" t="s">
        <v>15452</v>
      </c>
      <c r="U92" t="s">
        <v>15453</v>
      </c>
    </row>
    <row r="93" spans="1:21" x14ac:dyDescent="0.25">
      <c r="A93" t="s">
        <v>5306</v>
      </c>
      <c r="B93" t="e">
        <v>#N/A</v>
      </c>
      <c r="C93" t="s">
        <v>7832</v>
      </c>
      <c r="D93">
        <v>1401.77</v>
      </c>
      <c r="E93">
        <v>1222.6199999999999</v>
      </c>
      <c r="F93">
        <v>973.92399999999998</v>
      </c>
      <c r="G93">
        <v>558.52099999999996</v>
      </c>
      <c r="H93">
        <v>1309.76</v>
      </c>
      <c r="I93">
        <v>819.56799999999998</v>
      </c>
      <c r="J93">
        <v>363</v>
      </c>
      <c r="K93">
        <v>20</v>
      </c>
      <c r="L93">
        <v>4.1000000000000001E-57</v>
      </c>
      <c r="M93">
        <v>0.73729999999999996</v>
      </c>
      <c r="N93">
        <v>7</v>
      </c>
      <c r="O93" t="s">
        <v>7833</v>
      </c>
      <c r="P93" t="s">
        <v>7834</v>
      </c>
      <c r="Q93" t="s">
        <v>6379</v>
      </c>
      <c r="R93" t="s">
        <v>6380</v>
      </c>
      <c r="S93" t="s">
        <v>7835</v>
      </c>
      <c r="T93" t="s">
        <v>7836</v>
      </c>
      <c r="U93" t="s">
        <v>7837</v>
      </c>
    </row>
    <row r="94" spans="1:21" x14ac:dyDescent="0.25">
      <c r="A94" t="s">
        <v>4236</v>
      </c>
      <c r="B94" t="s">
        <v>10871</v>
      </c>
      <c r="C94" t="s">
        <v>8951</v>
      </c>
      <c r="D94">
        <v>367.42899999999997</v>
      </c>
      <c r="E94">
        <v>3089.61</v>
      </c>
      <c r="F94">
        <v>3609.75</v>
      </c>
      <c r="G94">
        <v>2089.21</v>
      </c>
      <c r="H94">
        <v>1485.53</v>
      </c>
      <c r="I94">
        <v>1426.94</v>
      </c>
      <c r="J94">
        <v>1842</v>
      </c>
      <c r="K94">
        <v>20</v>
      </c>
      <c r="L94">
        <v>0</v>
      </c>
      <c r="M94">
        <v>0.56159999999999999</v>
      </c>
      <c r="N94">
        <v>2</v>
      </c>
      <c r="O94" t="s">
        <v>10872</v>
      </c>
      <c r="P94" t="s">
        <v>10873</v>
      </c>
      <c r="Q94">
        <v>0</v>
      </c>
      <c r="R94">
        <v>0</v>
      </c>
      <c r="S94" t="s">
        <v>10874</v>
      </c>
      <c r="T94" t="s">
        <v>10875</v>
      </c>
      <c r="U94" t="s">
        <v>10876</v>
      </c>
    </row>
    <row r="95" spans="1:21" x14ac:dyDescent="0.25">
      <c r="A95" t="s">
        <v>3674</v>
      </c>
      <c r="B95" t="s">
        <v>16588</v>
      </c>
      <c r="C95" t="s">
        <v>16589</v>
      </c>
      <c r="D95">
        <v>44</v>
      </c>
      <c r="E95">
        <v>2485</v>
      </c>
      <c r="F95">
        <v>1884</v>
      </c>
      <c r="G95">
        <v>1094</v>
      </c>
      <c r="H95">
        <v>674</v>
      </c>
      <c r="I95">
        <v>1804</v>
      </c>
      <c r="J95">
        <v>927</v>
      </c>
      <c r="K95">
        <v>9</v>
      </c>
      <c r="L95">
        <v>8.0000000000000004E-110</v>
      </c>
      <c r="M95">
        <v>0.68030000000000002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</row>
    <row r="96" spans="1:21" x14ac:dyDescent="0.25">
      <c r="A96" t="s">
        <v>5302</v>
      </c>
      <c r="B96" t="s">
        <v>17115</v>
      </c>
      <c r="C96" t="s">
        <v>17116</v>
      </c>
      <c r="D96">
        <v>402</v>
      </c>
      <c r="E96">
        <v>15034</v>
      </c>
      <c r="F96">
        <v>8623</v>
      </c>
      <c r="G96">
        <v>5030</v>
      </c>
      <c r="H96">
        <v>4992</v>
      </c>
      <c r="I96">
        <v>3445</v>
      </c>
      <c r="J96">
        <v>6153</v>
      </c>
      <c r="K96">
        <v>20</v>
      </c>
      <c r="L96">
        <v>0</v>
      </c>
      <c r="M96">
        <v>0.39800000000000002</v>
      </c>
      <c r="N96">
        <v>0</v>
      </c>
      <c r="O96">
        <v>0</v>
      </c>
      <c r="P96">
        <v>0</v>
      </c>
      <c r="Q96">
        <v>0</v>
      </c>
      <c r="R96">
        <v>0</v>
      </c>
      <c r="S96" t="s">
        <v>17117</v>
      </c>
      <c r="T96" t="s">
        <v>17118</v>
      </c>
      <c r="U96" t="s">
        <v>17118</v>
      </c>
    </row>
    <row r="97" spans="1:21" x14ac:dyDescent="0.25">
      <c r="A97" t="s">
        <v>2150</v>
      </c>
      <c r="B97" t="s">
        <v>10804</v>
      </c>
      <c r="C97" t="s">
        <v>10805</v>
      </c>
      <c r="D97">
        <v>6189</v>
      </c>
      <c r="E97">
        <v>17489</v>
      </c>
      <c r="F97">
        <v>17538</v>
      </c>
      <c r="G97">
        <v>10247</v>
      </c>
      <c r="H97">
        <v>7794</v>
      </c>
      <c r="I97">
        <v>1607</v>
      </c>
      <c r="J97">
        <v>17262</v>
      </c>
      <c r="K97">
        <v>20</v>
      </c>
      <c r="L97">
        <v>0</v>
      </c>
      <c r="M97">
        <v>0.96299999999999997</v>
      </c>
      <c r="N97">
        <v>5</v>
      </c>
      <c r="O97" t="s">
        <v>10806</v>
      </c>
      <c r="P97" t="s">
        <v>10807</v>
      </c>
      <c r="Q97">
        <v>0</v>
      </c>
      <c r="R97">
        <v>0</v>
      </c>
      <c r="S97" t="s">
        <v>10808</v>
      </c>
      <c r="T97" t="s">
        <v>10809</v>
      </c>
      <c r="U97" t="s">
        <v>10810</v>
      </c>
    </row>
    <row r="98" spans="1:21" x14ac:dyDescent="0.25">
      <c r="A98" t="s">
        <v>3962</v>
      </c>
      <c r="B98" t="s">
        <v>14429</v>
      </c>
      <c r="C98" t="s">
        <v>14430</v>
      </c>
      <c r="D98">
        <v>908</v>
      </c>
      <c r="E98">
        <v>6251</v>
      </c>
      <c r="F98">
        <v>2894</v>
      </c>
      <c r="G98">
        <v>1700</v>
      </c>
      <c r="H98">
        <v>1442</v>
      </c>
      <c r="I98">
        <v>1234</v>
      </c>
      <c r="J98">
        <v>420</v>
      </c>
      <c r="K98">
        <v>13</v>
      </c>
      <c r="L98">
        <v>1.2E-56</v>
      </c>
      <c r="M98">
        <v>0.59030000000000005</v>
      </c>
      <c r="N98">
        <v>1</v>
      </c>
      <c r="O98" t="s">
        <v>6501</v>
      </c>
      <c r="P98" t="s">
        <v>6502</v>
      </c>
      <c r="Q98">
        <v>0</v>
      </c>
      <c r="R98">
        <v>0</v>
      </c>
      <c r="S98" t="s">
        <v>6364</v>
      </c>
      <c r="T98">
        <v>0</v>
      </c>
      <c r="U98">
        <v>0</v>
      </c>
    </row>
    <row r="99" spans="1:21" x14ac:dyDescent="0.25">
      <c r="A99" t="s">
        <v>1632</v>
      </c>
      <c r="B99" t="s">
        <v>6099</v>
      </c>
      <c r="C99" t="s">
        <v>6204</v>
      </c>
      <c r="D99">
        <v>10470</v>
      </c>
      <c r="E99">
        <v>15108</v>
      </c>
      <c r="F99">
        <v>5528</v>
      </c>
      <c r="G99">
        <v>3261</v>
      </c>
      <c r="H99">
        <v>7196</v>
      </c>
      <c r="I99">
        <v>3148</v>
      </c>
      <c r="J99">
        <v>258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</row>
    <row r="100" spans="1:21" x14ac:dyDescent="0.25">
      <c r="A100" t="s">
        <v>4344</v>
      </c>
      <c r="B100" t="s">
        <v>11080</v>
      </c>
      <c r="C100" t="s">
        <v>11081</v>
      </c>
      <c r="D100">
        <v>8190</v>
      </c>
      <c r="E100">
        <v>7609</v>
      </c>
      <c r="F100">
        <v>1087</v>
      </c>
      <c r="G100">
        <v>644</v>
      </c>
      <c r="H100">
        <v>321</v>
      </c>
      <c r="I100">
        <v>275</v>
      </c>
      <c r="J100">
        <v>6753</v>
      </c>
      <c r="K100">
        <v>20</v>
      </c>
      <c r="L100">
        <v>0</v>
      </c>
      <c r="M100">
        <v>0.52429999999999999</v>
      </c>
      <c r="N100">
        <v>1</v>
      </c>
      <c r="O100" t="s">
        <v>6972</v>
      </c>
      <c r="P100" t="s">
        <v>6973</v>
      </c>
      <c r="Q100">
        <v>0</v>
      </c>
      <c r="R100">
        <v>0</v>
      </c>
      <c r="S100" t="s">
        <v>11082</v>
      </c>
      <c r="T100" t="s">
        <v>11083</v>
      </c>
      <c r="U100" t="s">
        <v>11084</v>
      </c>
    </row>
    <row r="101" spans="1:21" x14ac:dyDescent="0.25">
      <c r="A101" t="s">
        <v>2236</v>
      </c>
      <c r="B101" t="s">
        <v>11276</v>
      </c>
      <c r="C101" t="s">
        <v>6204</v>
      </c>
      <c r="D101">
        <v>81.635199999999998</v>
      </c>
      <c r="E101">
        <v>352.71499999999997</v>
      </c>
      <c r="F101">
        <v>16782.599999999999</v>
      </c>
      <c r="G101">
        <v>10047.1</v>
      </c>
      <c r="H101">
        <v>5242.94</v>
      </c>
      <c r="I101">
        <v>7968.76</v>
      </c>
      <c r="J101">
        <v>2172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 t="s">
        <v>6364</v>
      </c>
      <c r="T101">
        <v>0</v>
      </c>
      <c r="U101">
        <v>0</v>
      </c>
    </row>
    <row r="102" spans="1:21" x14ac:dyDescent="0.25">
      <c r="A102" t="s">
        <v>4396</v>
      </c>
      <c r="B102" t="s">
        <v>16504</v>
      </c>
      <c r="C102" t="s">
        <v>16505</v>
      </c>
      <c r="D102">
        <v>57</v>
      </c>
      <c r="E102">
        <v>2473.91</v>
      </c>
      <c r="F102">
        <v>3981.02</v>
      </c>
      <c r="G102">
        <v>2394.9499999999998</v>
      </c>
      <c r="H102">
        <v>1045.6199999999999</v>
      </c>
      <c r="I102">
        <v>1919.49</v>
      </c>
      <c r="J102">
        <v>363</v>
      </c>
      <c r="K102">
        <v>2</v>
      </c>
      <c r="L102">
        <v>3.9000000000000001E-75</v>
      </c>
      <c r="M102">
        <v>0.92920000000000003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</row>
    <row r="103" spans="1:21" x14ac:dyDescent="0.25">
      <c r="A103" t="s">
        <v>4416</v>
      </c>
      <c r="B103" t="s">
        <v>7910</v>
      </c>
      <c r="C103" t="s">
        <v>7911</v>
      </c>
      <c r="D103">
        <v>522</v>
      </c>
      <c r="E103">
        <v>2775</v>
      </c>
      <c r="F103">
        <v>852</v>
      </c>
      <c r="G103">
        <v>513</v>
      </c>
      <c r="H103">
        <v>1383</v>
      </c>
      <c r="I103">
        <v>369</v>
      </c>
      <c r="J103">
        <v>867</v>
      </c>
      <c r="K103">
        <v>20</v>
      </c>
      <c r="L103">
        <v>0</v>
      </c>
      <c r="M103">
        <v>0.78180000000000005</v>
      </c>
      <c r="N103">
        <v>15</v>
      </c>
      <c r="O103" t="s">
        <v>7912</v>
      </c>
      <c r="P103" t="s">
        <v>7913</v>
      </c>
      <c r="Q103" t="s">
        <v>6415</v>
      </c>
      <c r="R103" t="s">
        <v>6416</v>
      </c>
      <c r="S103" t="s">
        <v>7914</v>
      </c>
      <c r="T103" t="s">
        <v>7915</v>
      </c>
      <c r="U103" t="s">
        <v>7916</v>
      </c>
    </row>
    <row r="104" spans="1:21" x14ac:dyDescent="0.25">
      <c r="A104" t="s">
        <v>3935</v>
      </c>
      <c r="B104" t="s">
        <v>12619</v>
      </c>
      <c r="C104" t="s">
        <v>12619</v>
      </c>
      <c r="D104">
        <v>255</v>
      </c>
      <c r="E104">
        <v>10884</v>
      </c>
      <c r="F104">
        <v>7406</v>
      </c>
      <c r="G104">
        <v>4461</v>
      </c>
      <c r="H104">
        <v>1627</v>
      </c>
      <c r="I104">
        <v>3070</v>
      </c>
      <c r="J104">
        <v>525</v>
      </c>
      <c r="K104">
        <v>1</v>
      </c>
      <c r="L104">
        <v>4.9999999999999998E-8</v>
      </c>
      <c r="M104">
        <v>0.93330000000000002</v>
      </c>
      <c r="N104">
        <v>1</v>
      </c>
      <c r="O104" t="s">
        <v>6501</v>
      </c>
      <c r="P104" t="s">
        <v>6502</v>
      </c>
      <c r="Q104">
        <v>0</v>
      </c>
      <c r="R104">
        <v>0</v>
      </c>
      <c r="S104" t="s">
        <v>6076</v>
      </c>
      <c r="T104" t="s">
        <v>6077</v>
      </c>
      <c r="U104" t="s">
        <v>6077</v>
      </c>
    </row>
    <row r="105" spans="1:21" x14ac:dyDescent="0.25">
      <c r="A105" t="s">
        <v>4582</v>
      </c>
      <c r="B105" t="s">
        <v>9196</v>
      </c>
      <c r="C105" t="s">
        <v>9197</v>
      </c>
      <c r="D105">
        <v>21.995200000000001</v>
      </c>
      <c r="E105">
        <v>144.91900000000001</v>
      </c>
      <c r="F105">
        <v>837.91800000000001</v>
      </c>
      <c r="G105">
        <v>504.65100000000001</v>
      </c>
      <c r="H105">
        <v>397.21499999999997</v>
      </c>
      <c r="I105">
        <v>283.99099999999999</v>
      </c>
      <c r="J105">
        <v>1560</v>
      </c>
      <c r="K105">
        <v>20</v>
      </c>
      <c r="L105">
        <v>0</v>
      </c>
      <c r="M105">
        <v>0.55549999999999999</v>
      </c>
      <c r="N105">
        <v>3</v>
      </c>
      <c r="O105" t="s">
        <v>9198</v>
      </c>
      <c r="P105" t="s">
        <v>9199</v>
      </c>
      <c r="Q105">
        <v>0</v>
      </c>
      <c r="R105">
        <v>0</v>
      </c>
      <c r="S105" t="s">
        <v>6331</v>
      </c>
      <c r="T105" t="s">
        <v>9200</v>
      </c>
      <c r="U105" t="s">
        <v>9201</v>
      </c>
    </row>
    <row r="106" spans="1:21" x14ac:dyDescent="0.25">
      <c r="A106" t="s">
        <v>4348</v>
      </c>
      <c r="B106" t="s">
        <v>11545</v>
      </c>
      <c r="C106" t="s">
        <v>11546</v>
      </c>
      <c r="D106">
        <v>93</v>
      </c>
      <c r="E106">
        <v>6171</v>
      </c>
      <c r="F106">
        <v>1795</v>
      </c>
      <c r="G106">
        <v>1083</v>
      </c>
      <c r="H106">
        <v>750</v>
      </c>
      <c r="I106">
        <v>625</v>
      </c>
      <c r="J106">
        <v>750</v>
      </c>
      <c r="K106">
        <v>20</v>
      </c>
      <c r="L106">
        <v>1.1000000000000001E-107</v>
      </c>
      <c r="M106">
        <v>0.5181</v>
      </c>
      <c r="N106">
        <v>1</v>
      </c>
      <c r="O106" t="s">
        <v>6972</v>
      </c>
      <c r="P106" t="s">
        <v>6973</v>
      </c>
      <c r="Q106">
        <v>0</v>
      </c>
      <c r="R106">
        <v>0</v>
      </c>
      <c r="S106" t="s">
        <v>6076</v>
      </c>
      <c r="T106" t="s">
        <v>6077</v>
      </c>
      <c r="U106" t="s">
        <v>6077</v>
      </c>
    </row>
    <row r="107" spans="1:21" x14ac:dyDescent="0.25">
      <c r="A107" t="s">
        <v>1131</v>
      </c>
      <c r="B107" t="s">
        <v>17131</v>
      </c>
      <c r="C107" t="s">
        <v>17132</v>
      </c>
      <c r="D107">
        <v>2374</v>
      </c>
      <c r="E107">
        <v>9871</v>
      </c>
      <c r="F107">
        <v>6432</v>
      </c>
      <c r="G107">
        <v>3890</v>
      </c>
      <c r="H107">
        <v>5842</v>
      </c>
      <c r="I107">
        <v>2422</v>
      </c>
      <c r="J107">
        <v>1455</v>
      </c>
      <c r="K107">
        <v>20</v>
      </c>
      <c r="L107">
        <v>0</v>
      </c>
      <c r="M107">
        <v>0.72760000000000002</v>
      </c>
      <c r="N107">
        <v>4</v>
      </c>
      <c r="O107" t="s">
        <v>17133</v>
      </c>
      <c r="P107" t="s">
        <v>17134</v>
      </c>
      <c r="Q107" t="s">
        <v>17135</v>
      </c>
      <c r="R107" t="s">
        <v>17136</v>
      </c>
      <c r="S107" t="s">
        <v>17137</v>
      </c>
      <c r="T107" t="s">
        <v>17138</v>
      </c>
      <c r="U107" t="s">
        <v>17139</v>
      </c>
    </row>
    <row r="108" spans="1:21" x14ac:dyDescent="0.25">
      <c r="A108" t="s">
        <v>3619</v>
      </c>
      <c r="B108" t="s">
        <v>12586</v>
      </c>
      <c r="C108" t="s">
        <v>12587</v>
      </c>
      <c r="D108">
        <v>66</v>
      </c>
      <c r="E108">
        <v>5540</v>
      </c>
      <c r="F108">
        <v>4189</v>
      </c>
      <c r="G108">
        <v>2539</v>
      </c>
      <c r="H108">
        <v>1013</v>
      </c>
      <c r="I108">
        <v>17507</v>
      </c>
      <c r="J108">
        <v>339</v>
      </c>
      <c r="K108">
        <v>20</v>
      </c>
      <c r="L108">
        <v>9.4000000000000006E-10</v>
      </c>
      <c r="M108">
        <v>0.51700000000000002</v>
      </c>
      <c r="N108">
        <v>0</v>
      </c>
      <c r="O108">
        <v>0</v>
      </c>
      <c r="P108">
        <v>0</v>
      </c>
      <c r="Q108">
        <v>0</v>
      </c>
      <c r="R108">
        <v>0</v>
      </c>
      <c r="S108" t="s">
        <v>12588</v>
      </c>
      <c r="T108" t="s">
        <v>12589</v>
      </c>
      <c r="U108" t="s">
        <v>12590</v>
      </c>
    </row>
    <row r="109" spans="1:21" x14ac:dyDescent="0.25">
      <c r="A109" t="s">
        <v>1374</v>
      </c>
      <c r="B109" t="s">
        <v>15391</v>
      </c>
      <c r="C109" t="s">
        <v>15392</v>
      </c>
      <c r="D109">
        <v>2895</v>
      </c>
      <c r="E109">
        <v>28494</v>
      </c>
      <c r="F109">
        <v>23333</v>
      </c>
      <c r="G109">
        <v>14171</v>
      </c>
      <c r="H109">
        <v>4665</v>
      </c>
      <c r="I109">
        <v>2601</v>
      </c>
      <c r="J109">
        <v>5790</v>
      </c>
      <c r="K109">
        <v>20</v>
      </c>
      <c r="L109">
        <v>0</v>
      </c>
      <c r="M109">
        <v>0.86870000000000003</v>
      </c>
      <c r="N109">
        <v>4</v>
      </c>
      <c r="O109" t="s">
        <v>13429</v>
      </c>
      <c r="P109" t="s">
        <v>13430</v>
      </c>
      <c r="Q109" t="s">
        <v>6568</v>
      </c>
      <c r="R109" t="s">
        <v>6569</v>
      </c>
      <c r="S109" t="s">
        <v>15393</v>
      </c>
      <c r="T109" t="s">
        <v>15394</v>
      </c>
      <c r="U109" t="s">
        <v>15395</v>
      </c>
    </row>
    <row r="110" spans="1:21" x14ac:dyDescent="0.25">
      <c r="A110" t="s">
        <v>1513</v>
      </c>
      <c r="B110" t="s">
        <v>16572</v>
      </c>
      <c r="C110" t="s">
        <v>16573</v>
      </c>
      <c r="D110">
        <v>7493</v>
      </c>
      <c r="E110">
        <v>18662</v>
      </c>
      <c r="F110">
        <v>8769</v>
      </c>
      <c r="G110">
        <v>5372</v>
      </c>
      <c r="H110">
        <v>11583</v>
      </c>
      <c r="I110">
        <v>4427</v>
      </c>
      <c r="J110">
        <v>534</v>
      </c>
      <c r="K110">
        <v>20</v>
      </c>
      <c r="L110">
        <v>3.9000000000000002E-60</v>
      </c>
      <c r="M110">
        <v>0.68179999999999996</v>
      </c>
      <c r="N110">
        <v>4</v>
      </c>
      <c r="O110" t="s">
        <v>16574</v>
      </c>
      <c r="P110" t="s">
        <v>16575</v>
      </c>
      <c r="Q110">
        <v>0</v>
      </c>
      <c r="R110">
        <v>0</v>
      </c>
      <c r="S110" t="s">
        <v>16576</v>
      </c>
      <c r="T110" t="s">
        <v>16577</v>
      </c>
      <c r="U110" t="s">
        <v>16578</v>
      </c>
    </row>
    <row r="111" spans="1:21" x14ac:dyDescent="0.25">
      <c r="A111" t="s">
        <v>1485</v>
      </c>
      <c r="B111" t="s">
        <v>6099</v>
      </c>
      <c r="C111" t="s">
        <v>6204</v>
      </c>
      <c r="D111">
        <v>4582</v>
      </c>
      <c r="E111">
        <v>8238</v>
      </c>
      <c r="F111">
        <v>4525</v>
      </c>
      <c r="G111">
        <v>2782</v>
      </c>
      <c r="H111">
        <v>5899</v>
      </c>
      <c r="I111">
        <v>3092</v>
      </c>
      <c r="J111">
        <v>243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 t="s">
        <v>6076</v>
      </c>
      <c r="T111" t="s">
        <v>6077</v>
      </c>
      <c r="U111" t="s">
        <v>6077</v>
      </c>
    </row>
    <row r="112" spans="1:21" x14ac:dyDescent="0.25">
      <c r="A112" t="s">
        <v>4381</v>
      </c>
      <c r="B112" t="s">
        <v>6099</v>
      </c>
      <c r="C112" t="s">
        <v>6204</v>
      </c>
      <c r="D112">
        <v>1205</v>
      </c>
      <c r="E112">
        <v>34769</v>
      </c>
      <c r="F112">
        <v>11967</v>
      </c>
      <c r="G112">
        <v>7381</v>
      </c>
      <c r="H112">
        <v>4660</v>
      </c>
      <c r="I112">
        <v>5751</v>
      </c>
      <c r="J112">
        <v>438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</row>
    <row r="113" spans="1:21" x14ac:dyDescent="0.25">
      <c r="A113" t="s">
        <v>4967</v>
      </c>
      <c r="B113" t="s">
        <v>7282</v>
      </c>
      <c r="C113" t="s">
        <v>6605</v>
      </c>
      <c r="D113">
        <v>494</v>
      </c>
      <c r="E113">
        <v>1960</v>
      </c>
      <c r="F113">
        <v>793</v>
      </c>
      <c r="G113">
        <v>491</v>
      </c>
      <c r="H113">
        <v>636</v>
      </c>
      <c r="I113">
        <v>683</v>
      </c>
      <c r="J113">
        <v>2079</v>
      </c>
      <c r="K113">
        <v>20</v>
      </c>
      <c r="L113">
        <v>0</v>
      </c>
      <c r="M113">
        <v>0.82110000000000005</v>
      </c>
      <c r="N113">
        <v>4</v>
      </c>
      <c r="O113" t="s">
        <v>7283</v>
      </c>
      <c r="P113" t="s">
        <v>7284</v>
      </c>
      <c r="Q113" t="s">
        <v>7285</v>
      </c>
      <c r="R113" t="s">
        <v>7286</v>
      </c>
      <c r="S113" t="s">
        <v>7287</v>
      </c>
      <c r="T113" t="s">
        <v>7288</v>
      </c>
      <c r="U113" t="s">
        <v>7289</v>
      </c>
    </row>
    <row r="114" spans="1:21" x14ac:dyDescent="0.25">
      <c r="A114" t="s">
        <v>1488</v>
      </c>
      <c r="B114" t="s">
        <v>7731</v>
      </c>
      <c r="C114" t="s">
        <v>7732</v>
      </c>
      <c r="D114">
        <v>8559</v>
      </c>
      <c r="E114">
        <v>18653</v>
      </c>
      <c r="F114">
        <v>9905</v>
      </c>
      <c r="G114">
        <v>6178</v>
      </c>
      <c r="H114">
        <v>12277</v>
      </c>
      <c r="I114">
        <v>5870</v>
      </c>
      <c r="J114">
        <v>621</v>
      </c>
      <c r="K114">
        <v>20</v>
      </c>
      <c r="L114">
        <v>9.9999999999999997E-65</v>
      </c>
      <c r="M114">
        <v>0.73460000000000003</v>
      </c>
      <c r="N114">
        <v>4</v>
      </c>
      <c r="O114" t="s">
        <v>7733</v>
      </c>
      <c r="P114" t="s">
        <v>7734</v>
      </c>
      <c r="Q114" t="s">
        <v>7735</v>
      </c>
      <c r="R114" t="s">
        <v>7736</v>
      </c>
      <c r="S114" t="s">
        <v>7737</v>
      </c>
      <c r="T114" t="s">
        <v>7738</v>
      </c>
      <c r="U114" t="s">
        <v>7739</v>
      </c>
    </row>
    <row r="115" spans="1:21" x14ac:dyDescent="0.25">
      <c r="A115" t="s">
        <v>4215</v>
      </c>
      <c r="B115" t="s">
        <v>8950</v>
      </c>
      <c r="C115" t="s">
        <v>8951</v>
      </c>
      <c r="D115">
        <v>9</v>
      </c>
      <c r="E115">
        <v>772</v>
      </c>
      <c r="F115">
        <v>2254</v>
      </c>
      <c r="G115">
        <v>1412</v>
      </c>
      <c r="H115">
        <v>559</v>
      </c>
      <c r="I115">
        <v>1039</v>
      </c>
      <c r="J115">
        <v>1092</v>
      </c>
      <c r="K115">
        <v>20</v>
      </c>
      <c r="L115">
        <v>1.8000000000000002E-170</v>
      </c>
      <c r="M115">
        <v>0.59960000000000002</v>
      </c>
      <c r="N115">
        <v>2</v>
      </c>
      <c r="O115" t="s">
        <v>8952</v>
      </c>
      <c r="P115" t="s">
        <v>8953</v>
      </c>
      <c r="Q115">
        <v>0</v>
      </c>
      <c r="R115">
        <v>0</v>
      </c>
      <c r="S115" t="s">
        <v>8954</v>
      </c>
      <c r="T115" t="s">
        <v>8955</v>
      </c>
      <c r="U115" t="s">
        <v>8956</v>
      </c>
    </row>
    <row r="116" spans="1:21" x14ac:dyDescent="0.25">
      <c r="A116" t="s">
        <v>2265</v>
      </c>
      <c r="B116" t="s">
        <v>14365</v>
      </c>
      <c r="C116" t="s">
        <v>14032</v>
      </c>
      <c r="D116">
        <v>55.407600000000002</v>
      </c>
      <c r="E116">
        <v>1891.49</v>
      </c>
      <c r="F116">
        <v>11245</v>
      </c>
      <c r="G116">
        <v>7048.37</v>
      </c>
      <c r="H116">
        <v>3910.33</v>
      </c>
      <c r="I116">
        <v>9299.93</v>
      </c>
      <c r="J116">
        <v>570</v>
      </c>
      <c r="K116">
        <v>20</v>
      </c>
      <c r="L116">
        <v>1.6999999999999999E-56</v>
      </c>
      <c r="M116">
        <v>0.77790000000000004</v>
      </c>
      <c r="N116">
        <v>3</v>
      </c>
      <c r="O116" t="s">
        <v>14366</v>
      </c>
      <c r="P116" t="s">
        <v>14367</v>
      </c>
      <c r="Q116">
        <v>0</v>
      </c>
      <c r="R116">
        <v>0</v>
      </c>
      <c r="S116">
        <v>0</v>
      </c>
      <c r="T116">
        <v>0</v>
      </c>
      <c r="U116">
        <v>0</v>
      </c>
    </row>
    <row r="117" spans="1:21" x14ac:dyDescent="0.25">
      <c r="A117" t="s">
        <v>5397</v>
      </c>
      <c r="B117" t="e">
        <v>#N/A</v>
      </c>
      <c r="C117" t="s">
        <v>12730</v>
      </c>
      <c r="D117">
        <v>293.97300000000001</v>
      </c>
      <c r="E117">
        <v>1428.16</v>
      </c>
      <c r="F117">
        <v>1446.35</v>
      </c>
      <c r="G117">
        <v>909.62300000000005</v>
      </c>
      <c r="H117">
        <v>1312.63</v>
      </c>
      <c r="I117">
        <v>1463.15</v>
      </c>
      <c r="J117">
        <v>909</v>
      </c>
      <c r="K117">
        <v>20</v>
      </c>
      <c r="L117">
        <v>0</v>
      </c>
      <c r="M117">
        <v>0.9022</v>
      </c>
      <c r="N117">
        <v>2</v>
      </c>
      <c r="O117" t="s">
        <v>12884</v>
      </c>
      <c r="P117" t="s">
        <v>12885</v>
      </c>
      <c r="Q117" t="s">
        <v>12729</v>
      </c>
      <c r="R117" t="s">
        <v>12730</v>
      </c>
      <c r="S117" t="s">
        <v>14431</v>
      </c>
      <c r="T117" t="s">
        <v>14432</v>
      </c>
      <c r="U117" t="s">
        <v>14433</v>
      </c>
    </row>
    <row r="118" spans="1:21" x14ac:dyDescent="0.25">
      <c r="A118" t="s">
        <v>3930</v>
      </c>
      <c r="B118" t="s">
        <v>12083</v>
      </c>
      <c r="C118" t="s">
        <v>12084</v>
      </c>
      <c r="D118">
        <v>60</v>
      </c>
      <c r="E118">
        <v>1671</v>
      </c>
      <c r="F118">
        <v>1080</v>
      </c>
      <c r="G118">
        <v>680</v>
      </c>
      <c r="H118">
        <v>3857</v>
      </c>
      <c r="I118">
        <v>418</v>
      </c>
      <c r="J118">
        <v>1071</v>
      </c>
      <c r="K118">
        <v>20</v>
      </c>
      <c r="L118">
        <v>2.8000000000000001E-151</v>
      </c>
      <c r="M118">
        <v>0.6</v>
      </c>
      <c r="N118">
        <v>0</v>
      </c>
      <c r="O118">
        <v>0</v>
      </c>
      <c r="P118">
        <v>0</v>
      </c>
      <c r="Q118">
        <v>0</v>
      </c>
      <c r="R118">
        <v>0</v>
      </c>
      <c r="S118" t="s">
        <v>12085</v>
      </c>
      <c r="T118" t="s">
        <v>12086</v>
      </c>
      <c r="U118" t="s">
        <v>12087</v>
      </c>
    </row>
    <row r="119" spans="1:21" x14ac:dyDescent="0.25">
      <c r="A119" t="s">
        <v>1329</v>
      </c>
      <c r="B119" t="s">
        <v>8847</v>
      </c>
      <c r="C119" t="s">
        <v>8848</v>
      </c>
      <c r="D119">
        <v>25735</v>
      </c>
      <c r="E119">
        <v>30889</v>
      </c>
      <c r="F119">
        <v>15622</v>
      </c>
      <c r="G119">
        <v>9878</v>
      </c>
      <c r="H119">
        <v>24506</v>
      </c>
      <c r="I119">
        <v>8501</v>
      </c>
      <c r="J119">
        <v>1005</v>
      </c>
      <c r="K119">
        <v>20</v>
      </c>
      <c r="L119">
        <v>0</v>
      </c>
      <c r="M119">
        <v>0.90339999999999998</v>
      </c>
      <c r="N119">
        <v>8</v>
      </c>
      <c r="O119" t="s">
        <v>8849</v>
      </c>
      <c r="P119" t="s">
        <v>8850</v>
      </c>
      <c r="Q119" t="s">
        <v>8851</v>
      </c>
      <c r="R119" t="s">
        <v>8852</v>
      </c>
      <c r="S119" t="s">
        <v>8853</v>
      </c>
      <c r="T119" t="s">
        <v>8854</v>
      </c>
      <c r="U119" t="s">
        <v>8855</v>
      </c>
    </row>
    <row r="120" spans="1:21" x14ac:dyDescent="0.25">
      <c r="A120" t="s">
        <v>4374</v>
      </c>
      <c r="B120" t="s">
        <v>14110</v>
      </c>
      <c r="C120" t="s">
        <v>14111</v>
      </c>
      <c r="D120">
        <v>85</v>
      </c>
      <c r="E120">
        <v>446</v>
      </c>
      <c r="F120">
        <v>2398</v>
      </c>
      <c r="G120">
        <v>1518</v>
      </c>
      <c r="H120">
        <v>763</v>
      </c>
      <c r="I120">
        <v>620</v>
      </c>
      <c r="J120">
        <v>777</v>
      </c>
      <c r="K120">
        <v>20</v>
      </c>
      <c r="L120">
        <v>3.9000000000000003E-111</v>
      </c>
      <c r="M120">
        <v>0.58309999999999995</v>
      </c>
      <c r="N120">
        <v>0</v>
      </c>
      <c r="O120">
        <v>0</v>
      </c>
      <c r="P120">
        <v>0</v>
      </c>
      <c r="Q120">
        <v>0</v>
      </c>
      <c r="R120">
        <v>0</v>
      </c>
      <c r="S120" t="s">
        <v>14112</v>
      </c>
      <c r="T120" t="s">
        <v>14113</v>
      </c>
      <c r="U120" t="s">
        <v>14114</v>
      </c>
    </row>
    <row r="121" spans="1:21" x14ac:dyDescent="0.25">
      <c r="A121" t="s">
        <v>1065</v>
      </c>
      <c r="B121" t="s">
        <v>14238</v>
      </c>
      <c r="C121" t="s">
        <v>14239</v>
      </c>
      <c r="D121">
        <v>2127</v>
      </c>
      <c r="E121">
        <v>2196</v>
      </c>
      <c r="F121">
        <v>1629</v>
      </c>
      <c r="G121">
        <v>1033</v>
      </c>
      <c r="H121">
        <v>1533</v>
      </c>
      <c r="I121">
        <v>631</v>
      </c>
      <c r="J121">
        <v>2079</v>
      </c>
      <c r="K121">
        <v>20</v>
      </c>
      <c r="L121">
        <v>0</v>
      </c>
      <c r="M121">
        <v>0.83940000000000003</v>
      </c>
      <c r="N121">
        <v>4</v>
      </c>
      <c r="O121" t="s">
        <v>14240</v>
      </c>
      <c r="P121" t="s">
        <v>14241</v>
      </c>
      <c r="Q121" t="s">
        <v>14242</v>
      </c>
      <c r="R121" t="s">
        <v>14243</v>
      </c>
      <c r="S121" t="s">
        <v>14244</v>
      </c>
      <c r="T121" t="s">
        <v>14245</v>
      </c>
      <c r="U121" t="s">
        <v>14246</v>
      </c>
    </row>
    <row r="122" spans="1:21" x14ac:dyDescent="0.25">
      <c r="A122" t="s">
        <v>13</v>
      </c>
      <c r="B122" t="s">
        <v>6975</v>
      </c>
      <c r="C122" t="s">
        <v>6667</v>
      </c>
      <c r="D122">
        <v>7399.73</v>
      </c>
      <c r="E122">
        <v>188404</v>
      </c>
      <c r="F122">
        <v>135070</v>
      </c>
      <c r="G122">
        <v>85664.3</v>
      </c>
      <c r="H122">
        <v>25792.2</v>
      </c>
      <c r="I122">
        <v>36617.5</v>
      </c>
      <c r="J122">
        <v>1119</v>
      </c>
      <c r="K122">
        <v>20</v>
      </c>
      <c r="L122">
        <v>0</v>
      </c>
      <c r="M122">
        <v>0.99019999999999997</v>
      </c>
      <c r="N122">
        <v>5</v>
      </c>
      <c r="O122" t="s">
        <v>6780</v>
      </c>
      <c r="P122" t="s">
        <v>6781</v>
      </c>
      <c r="Q122">
        <v>0</v>
      </c>
      <c r="R122">
        <v>0</v>
      </c>
      <c r="S122" t="s">
        <v>6976</v>
      </c>
      <c r="T122" t="s">
        <v>6671</v>
      </c>
      <c r="U122" t="s">
        <v>6671</v>
      </c>
    </row>
    <row r="123" spans="1:21" x14ac:dyDescent="0.25">
      <c r="A123" t="s">
        <v>2184</v>
      </c>
      <c r="B123" t="s">
        <v>15314</v>
      </c>
      <c r="C123" t="s">
        <v>15315</v>
      </c>
      <c r="D123">
        <v>12</v>
      </c>
      <c r="E123">
        <v>590</v>
      </c>
      <c r="F123">
        <v>1000</v>
      </c>
      <c r="G123">
        <v>635</v>
      </c>
      <c r="H123">
        <v>202</v>
      </c>
      <c r="I123">
        <v>711</v>
      </c>
      <c r="J123">
        <v>543</v>
      </c>
      <c r="K123">
        <v>14</v>
      </c>
      <c r="L123">
        <v>4.1000000000000003E-87</v>
      </c>
      <c r="M123">
        <v>0.59640000000000004</v>
      </c>
      <c r="N123">
        <v>0</v>
      </c>
      <c r="O123">
        <v>0</v>
      </c>
      <c r="P123">
        <v>0</v>
      </c>
      <c r="Q123">
        <v>0</v>
      </c>
      <c r="R123">
        <v>0</v>
      </c>
      <c r="S123" t="s">
        <v>6476</v>
      </c>
      <c r="T123" t="s">
        <v>6077</v>
      </c>
      <c r="U123" t="s">
        <v>6077</v>
      </c>
    </row>
    <row r="124" spans="1:21" x14ac:dyDescent="0.25">
      <c r="A124" t="s">
        <v>3602</v>
      </c>
      <c r="B124" t="s">
        <v>11138</v>
      </c>
      <c r="C124" t="s">
        <v>11139</v>
      </c>
      <c r="D124">
        <v>4511</v>
      </c>
      <c r="E124">
        <v>46034</v>
      </c>
      <c r="F124">
        <v>37226</v>
      </c>
      <c r="G124">
        <v>23803</v>
      </c>
      <c r="H124">
        <v>7170</v>
      </c>
      <c r="I124">
        <v>21496</v>
      </c>
      <c r="J124">
        <v>1170</v>
      </c>
      <c r="K124">
        <v>20</v>
      </c>
      <c r="L124">
        <v>8.7999999999999995E-95</v>
      </c>
      <c r="M124">
        <v>0.83069999999999999</v>
      </c>
      <c r="N124">
        <v>1</v>
      </c>
      <c r="O124" t="s">
        <v>7343</v>
      </c>
      <c r="P124" t="s">
        <v>7344</v>
      </c>
      <c r="Q124">
        <v>0</v>
      </c>
      <c r="R124">
        <v>0</v>
      </c>
      <c r="S124" t="s">
        <v>11140</v>
      </c>
      <c r="T124" t="s">
        <v>11141</v>
      </c>
      <c r="U124" t="s">
        <v>11142</v>
      </c>
    </row>
    <row r="125" spans="1:21" x14ac:dyDescent="0.25">
      <c r="A125" t="s">
        <v>1620</v>
      </c>
      <c r="B125" t="s">
        <v>16299</v>
      </c>
      <c r="C125" t="s">
        <v>16300</v>
      </c>
      <c r="D125">
        <v>7991</v>
      </c>
      <c r="E125">
        <v>14624</v>
      </c>
      <c r="F125">
        <v>6041</v>
      </c>
      <c r="G125">
        <v>3875</v>
      </c>
      <c r="H125">
        <v>16117</v>
      </c>
      <c r="I125">
        <v>5723</v>
      </c>
      <c r="J125">
        <v>444</v>
      </c>
      <c r="K125">
        <v>20</v>
      </c>
      <c r="L125">
        <v>3.0000000000000003E-20</v>
      </c>
      <c r="M125">
        <v>0.94199999999999995</v>
      </c>
      <c r="N125">
        <v>5</v>
      </c>
      <c r="O125" t="s">
        <v>16301</v>
      </c>
      <c r="P125" t="s">
        <v>16302</v>
      </c>
      <c r="Q125">
        <v>0</v>
      </c>
      <c r="R125">
        <v>0</v>
      </c>
      <c r="S125" t="s">
        <v>16303</v>
      </c>
      <c r="T125" t="s">
        <v>16304</v>
      </c>
      <c r="U125" t="s">
        <v>16305</v>
      </c>
    </row>
    <row r="126" spans="1:21" x14ac:dyDescent="0.25">
      <c r="A126" t="s">
        <v>1512</v>
      </c>
      <c r="B126" t="s">
        <v>16515</v>
      </c>
      <c r="C126" t="s">
        <v>16516</v>
      </c>
      <c r="D126">
        <v>6938</v>
      </c>
      <c r="E126">
        <v>14159</v>
      </c>
      <c r="F126">
        <v>7090</v>
      </c>
      <c r="G126">
        <v>4548</v>
      </c>
      <c r="H126">
        <v>8951</v>
      </c>
      <c r="I126">
        <v>4334</v>
      </c>
      <c r="J126">
        <v>279</v>
      </c>
      <c r="K126">
        <v>1</v>
      </c>
      <c r="L126">
        <v>2.8000000000000002E-10</v>
      </c>
      <c r="M126">
        <v>0.5625</v>
      </c>
      <c r="N126">
        <v>0</v>
      </c>
      <c r="O126">
        <v>0</v>
      </c>
      <c r="P126">
        <v>0</v>
      </c>
      <c r="Q126">
        <v>0</v>
      </c>
      <c r="R126">
        <v>0</v>
      </c>
      <c r="S126" t="s">
        <v>16517</v>
      </c>
      <c r="T126">
        <v>0</v>
      </c>
      <c r="U126">
        <v>0</v>
      </c>
    </row>
    <row r="127" spans="1:21" x14ac:dyDescent="0.25">
      <c r="A127" t="s">
        <v>966</v>
      </c>
      <c r="B127" t="s">
        <v>8928</v>
      </c>
      <c r="C127" t="s">
        <v>8929</v>
      </c>
      <c r="D127">
        <v>5531.36</v>
      </c>
      <c r="E127">
        <v>12318</v>
      </c>
      <c r="F127">
        <v>6303.14</v>
      </c>
      <c r="G127">
        <v>4065.79</v>
      </c>
      <c r="H127">
        <v>8168.55</v>
      </c>
      <c r="I127">
        <v>2707.11</v>
      </c>
      <c r="J127">
        <v>930</v>
      </c>
      <c r="K127">
        <v>20</v>
      </c>
      <c r="L127">
        <v>7.2999999999999997E-128</v>
      </c>
      <c r="M127">
        <v>0.79049999999999998</v>
      </c>
      <c r="N127">
        <v>7</v>
      </c>
      <c r="O127" t="s">
        <v>8930</v>
      </c>
      <c r="P127" t="s">
        <v>8931</v>
      </c>
      <c r="Q127">
        <v>0</v>
      </c>
      <c r="R127">
        <v>0</v>
      </c>
      <c r="S127" t="s">
        <v>8932</v>
      </c>
      <c r="T127" t="s">
        <v>8933</v>
      </c>
      <c r="U127" t="s">
        <v>8934</v>
      </c>
    </row>
    <row r="128" spans="1:21" x14ac:dyDescent="0.25">
      <c r="A128" t="s">
        <v>1650</v>
      </c>
      <c r="B128" t="s">
        <v>14375</v>
      </c>
      <c r="C128" t="s">
        <v>14376</v>
      </c>
      <c r="D128">
        <v>4893.87</v>
      </c>
      <c r="E128">
        <v>11313.6</v>
      </c>
      <c r="F128">
        <v>4636.62</v>
      </c>
      <c r="G128">
        <v>3025.5</v>
      </c>
      <c r="H128">
        <v>6706.56</v>
      </c>
      <c r="I128">
        <v>3510.29</v>
      </c>
      <c r="J128">
        <v>318</v>
      </c>
      <c r="K128">
        <v>20</v>
      </c>
      <c r="L128">
        <v>9.4000000000000001E-43</v>
      </c>
      <c r="M128">
        <v>0.72560000000000002</v>
      </c>
      <c r="N128">
        <v>3</v>
      </c>
      <c r="O128" t="s">
        <v>14377</v>
      </c>
      <c r="P128" t="s">
        <v>14378</v>
      </c>
      <c r="Q128">
        <v>0</v>
      </c>
      <c r="R128">
        <v>0</v>
      </c>
      <c r="S128" t="s">
        <v>14379</v>
      </c>
      <c r="T128" t="s">
        <v>14380</v>
      </c>
      <c r="U128" t="s">
        <v>14381</v>
      </c>
    </row>
    <row r="129" spans="1:21" x14ac:dyDescent="0.25">
      <c r="A129" t="s">
        <v>1495</v>
      </c>
      <c r="B129" t="s">
        <v>9697</v>
      </c>
      <c r="C129" t="s">
        <v>9698</v>
      </c>
      <c r="D129">
        <v>9000</v>
      </c>
      <c r="E129">
        <v>19052</v>
      </c>
      <c r="F129">
        <v>9558</v>
      </c>
      <c r="G129">
        <v>6251</v>
      </c>
      <c r="H129">
        <v>10606</v>
      </c>
      <c r="I129">
        <v>5166</v>
      </c>
      <c r="J129">
        <v>495</v>
      </c>
      <c r="K129">
        <v>20</v>
      </c>
      <c r="L129">
        <v>1.9999999999999999E-76</v>
      </c>
      <c r="M129">
        <v>0.72850000000000004</v>
      </c>
      <c r="N129">
        <v>4</v>
      </c>
      <c r="O129" t="s">
        <v>9699</v>
      </c>
      <c r="P129" t="s">
        <v>9700</v>
      </c>
      <c r="Q129" t="s">
        <v>7735</v>
      </c>
      <c r="R129" t="s">
        <v>7736</v>
      </c>
      <c r="S129" t="s">
        <v>9701</v>
      </c>
      <c r="T129" t="s">
        <v>9702</v>
      </c>
      <c r="U129" t="s">
        <v>9703</v>
      </c>
    </row>
    <row r="130" spans="1:21" x14ac:dyDescent="0.25">
      <c r="A130" t="s">
        <v>1502</v>
      </c>
      <c r="B130" t="s">
        <v>13263</v>
      </c>
      <c r="C130" t="s">
        <v>8253</v>
      </c>
      <c r="D130">
        <v>2529.67</v>
      </c>
      <c r="E130">
        <v>4203.93</v>
      </c>
      <c r="F130">
        <v>1911.3</v>
      </c>
      <c r="G130">
        <v>1250.26</v>
      </c>
      <c r="H130">
        <v>2642.76</v>
      </c>
      <c r="I130">
        <v>1359.75</v>
      </c>
      <c r="J130">
        <v>276</v>
      </c>
      <c r="K130">
        <v>20</v>
      </c>
      <c r="L130">
        <v>1.5999999999999999E-19</v>
      </c>
      <c r="M130">
        <v>0.61829999999999996</v>
      </c>
      <c r="N130">
        <v>2</v>
      </c>
      <c r="O130" t="s">
        <v>8254</v>
      </c>
      <c r="P130" t="s">
        <v>8255</v>
      </c>
      <c r="Q130">
        <v>0</v>
      </c>
      <c r="R130">
        <v>0</v>
      </c>
      <c r="S130" t="s">
        <v>13264</v>
      </c>
      <c r="T130" t="s">
        <v>8257</v>
      </c>
      <c r="U130" t="s">
        <v>8258</v>
      </c>
    </row>
    <row r="131" spans="1:21" x14ac:dyDescent="0.25">
      <c r="A131" t="s">
        <v>4406</v>
      </c>
      <c r="B131" t="s">
        <v>16989</v>
      </c>
      <c r="C131" t="s">
        <v>16990</v>
      </c>
      <c r="D131">
        <v>653.44799999999998</v>
      </c>
      <c r="E131">
        <v>3558.98</v>
      </c>
      <c r="F131">
        <v>1470.08</v>
      </c>
      <c r="G131">
        <v>962.91600000000005</v>
      </c>
      <c r="H131">
        <v>771.16700000000003</v>
      </c>
      <c r="I131">
        <v>614.94399999999996</v>
      </c>
      <c r="J131">
        <v>696</v>
      </c>
      <c r="K131">
        <v>20</v>
      </c>
      <c r="L131">
        <v>8.4000000000000002E-78</v>
      </c>
      <c r="M131">
        <v>0.71130000000000004</v>
      </c>
      <c r="N131">
        <v>4</v>
      </c>
      <c r="O131" t="s">
        <v>16991</v>
      </c>
      <c r="P131" t="s">
        <v>16992</v>
      </c>
      <c r="Q131" t="s">
        <v>6568</v>
      </c>
      <c r="R131" t="s">
        <v>6569</v>
      </c>
      <c r="S131" t="s">
        <v>16993</v>
      </c>
      <c r="T131" t="s">
        <v>6102</v>
      </c>
      <c r="U131" t="s">
        <v>6102</v>
      </c>
    </row>
    <row r="132" spans="1:21" x14ac:dyDescent="0.25">
      <c r="A132" t="s">
        <v>4244</v>
      </c>
      <c r="B132" t="s">
        <v>6099</v>
      </c>
      <c r="C132" t="s">
        <v>6204</v>
      </c>
      <c r="D132">
        <v>42.014000000000003</v>
      </c>
      <c r="E132">
        <v>1918.67</v>
      </c>
      <c r="F132">
        <v>11506.7</v>
      </c>
      <c r="G132">
        <v>7566.02</v>
      </c>
      <c r="H132">
        <v>4889.92</v>
      </c>
      <c r="I132">
        <v>4395.9799999999996</v>
      </c>
      <c r="J132">
        <v>624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 t="s">
        <v>6364</v>
      </c>
      <c r="T132">
        <v>0</v>
      </c>
      <c r="U132">
        <v>0</v>
      </c>
    </row>
    <row r="133" spans="1:21" x14ac:dyDescent="0.25">
      <c r="A133" t="s">
        <v>5365</v>
      </c>
      <c r="B133" t="s">
        <v>8974</v>
      </c>
      <c r="C133" t="s">
        <v>8975</v>
      </c>
      <c r="D133">
        <v>7562</v>
      </c>
      <c r="E133">
        <v>14047</v>
      </c>
      <c r="F133">
        <v>8937</v>
      </c>
      <c r="G133">
        <v>5908</v>
      </c>
      <c r="H133">
        <v>8927</v>
      </c>
      <c r="I133">
        <v>6356</v>
      </c>
      <c r="J133">
        <v>264</v>
      </c>
      <c r="K133">
        <v>20</v>
      </c>
      <c r="L133">
        <v>8.0999999999999998E-24</v>
      </c>
      <c r="M133">
        <v>0.7016</v>
      </c>
      <c r="N133">
        <v>5</v>
      </c>
      <c r="O133" t="s">
        <v>8976</v>
      </c>
      <c r="P133" t="s">
        <v>8977</v>
      </c>
      <c r="Q133" t="s">
        <v>7735</v>
      </c>
      <c r="R133" t="s">
        <v>7736</v>
      </c>
      <c r="S133" t="s">
        <v>8978</v>
      </c>
      <c r="T133" t="s">
        <v>6221</v>
      </c>
      <c r="U133" t="s">
        <v>6221</v>
      </c>
    </row>
    <row r="134" spans="1:21" x14ac:dyDescent="0.25">
      <c r="A134" t="s">
        <v>1327</v>
      </c>
      <c r="B134" t="s">
        <v>8660</v>
      </c>
      <c r="C134" t="s">
        <v>8661</v>
      </c>
      <c r="D134">
        <v>28707</v>
      </c>
      <c r="E134">
        <v>50714</v>
      </c>
      <c r="F134">
        <v>25841</v>
      </c>
      <c r="G134">
        <v>17103</v>
      </c>
      <c r="H134">
        <v>48884</v>
      </c>
      <c r="I134">
        <v>13788</v>
      </c>
      <c r="J134">
        <v>1545</v>
      </c>
      <c r="K134">
        <v>20</v>
      </c>
      <c r="L134">
        <v>0</v>
      </c>
      <c r="M134">
        <v>0.89300000000000002</v>
      </c>
      <c r="N134">
        <v>6</v>
      </c>
      <c r="O134" t="s">
        <v>8662</v>
      </c>
      <c r="P134" t="s">
        <v>8663</v>
      </c>
      <c r="Q134" t="s">
        <v>6415</v>
      </c>
      <c r="R134" t="s">
        <v>6416</v>
      </c>
      <c r="S134" t="s">
        <v>8664</v>
      </c>
      <c r="T134" t="s">
        <v>8665</v>
      </c>
      <c r="U134" t="s">
        <v>8666</v>
      </c>
    </row>
    <row r="135" spans="1:21" x14ac:dyDescent="0.25">
      <c r="A135" t="s">
        <v>3859</v>
      </c>
      <c r="B135" t="s">
        <v>7678</v>
      </c>
      <c r="C135" t="s">
        <v>7679</v>
      </c>
      <c r="D135">
        <v>1410</v>
      </c>
      <c r="E135">
        <v>49463</v>
      </c>
      <c r="F135">
        <v>31548</v>
      </c>
      <c r="G135">
        <v>21019</v>
      </c>
      <c r="H135">
        <v>8773</v>
      </c>
      <c r="I135">
        <v>13454</v>
      </c>
      <c r="J135">
        <v>1218</v>
      </c>
      <c r="K135">
        <v>20</v>
      </c>
      <c r="L135">
        <v>6.5999999999999997E-140</v>
      </c>
      <c r="M135">
        <v>0.85070000000000001</v>
      </c>
      <c r="N135">
        <v>8</v>
      </c>
      <c r="O135" t="s">
        <v>7680</v>
      </c>
      <c r="P135" t="s">
        <v>7681</v>
      </c>
      <c r="Q135" t="s">
        <v>6415</v>
      </c>
      <c r="R135" t="s">
        <v>6416</v>
      </c>
      <c r="S135" t="s">
        <v>7682</v>
      </c>
      <c r="T135" t="s">
        <v>7683</v>
      </c>
      <c r="U135" t="s">
        <v>7684</v>
      </c>
    </row>
    <row r="136" spans="1:21" x14ac:dyDescent="0.25">
      <c r="A136" t="s">
        <v>4402</v>
      </c>
      <c r="B136" t="s">
        <v>16786</v>
      </c>
      <c r="C136" t="s">
        <v>16786</v>
      </c>
      <c r="D136">
        <v>103</v>
      </c>
      <c r="E136">
        <v>3575</v>
      </c>
      <c r="F136">
        <v>13694</v>
      </c>
      <c r="G136">
        <v>9129</v>
      </c>
      <c r="H136">
        <v>6877</v>
      </c>
      <c r="I136">
        <v>6679</v>
      </c>
      <c r="J136">
        <v>276</v>
      </c>
      <c r="K136">
        <v>2</v>
      </c>
      <c r="L136">
        <v>4.5000000000000001E-6</v>
      </c>
      <c r="M136">
        <v>0.52629999999999999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</row>
    <row r="137" spans="1:21" x14ac:dyDescent="0.25">
      <c r="A137" t="s">
        <v>4030</v>
      </c>
      <c r="B137" t="s">
        <v>7044</v>
      </c>
      <c r="C137" t="s">
        <v>7045</v>
      </c>
      <c r="D137">
        <v>3701.56</v>
      </c>
      <c r="E137">
        <v>15625.7</v>
      </c>
      <c r="F137">
        <v>9588.11</v>
      </c>
      <c r="G137">
        <v>6405.11</v>
      </c>
      <c r="H137">
        <v>3351.49</v>
      </c>
      <c r="I137">
        <v>2644.7</v>
      </c>
      <c r="J137">
        <v>26784</v>
      </c>
      <c r="K137">
        <v>20</v>
      </c>
      <c r="L137">
        <v>0</v>
      </c>
      <c r="M137">
        <v>0.83420000000000005</v>
      </c>
      <c r="N137">
        <v>3</v>
      </c>
      <c r="O137" t="s">
        <v>6279</v>
      </c>
      <c r="P137" t="s">
        <v>6280</v>
      </c>
      <c r="Q137">
        <v>0</v>
      </c>
      <c r="R137">
        <v>0</v>
      </c>
      <c r="S137">
        <v>0</v>
      </c>
      <c r="T137">
        <v>0</v>
      </c>
      <c r="U137">
        <v>0</v>
      </c>
    </row>
    <row r="138" spans="1:21" x14ac:dyDescent="0.25">
      <c r="A138" t="s">
        <v>5327</v>
      </c>
      <c r="B138" t="s">
        <v>13227</v>
      </c>
      <c r="C138" t="s">
        <v>13228</v>
      </c>
      <c r="D138">
        <v>1515.11</v>
      </c>
      <c r="E138">
        <v>2958.13</v>
      </c>
      <c r="F138">
        <v>1288.6099999999999</v>
      </c>
      <c r="G138">
        <v>862.24</v>
      </c>
      <c r="H138">
        <v>1457.99</v>
      </c>
      <c r="I138">
        <v>1165.6199999999999</v>
      </c>
      <c r="J138">
        <v>540</v>
      </c>
      <c r="K138">
        <v>20</v>
      </c>
      <c r="L138">
        <v>1.1E-81</v>
      </c>
      <c r="M138">
        <v>0.79600000000000004</v>
      </c>
      <c r="N138">
        <v>3</v>
      </c>
      <c r="O138" t="s">
        <v>13229</v>
      </c>
      <c r="P138" t="s">
        <v>13230</v>
      </c>
      <c r="Q138">
        <v>0</v>
      </c>
      <c r="R138">
        <v>0</v>
      </c>
      <c r="S138" t="s">
        <v>13231</v>
      </c>
      <c r="T138" t="s">
        <v>13232</v>
      </c>
      <c r="U138" t="s">
        <v>13233</v>
      </c>
    </row>
    <row r="139" spans="1:21" x14ac:dyDescent="0.25">
      <c r="A139" t="s">
        <v>4938</v>
      </c>
      <c r="B139" t="s">
        <v>15240</v>
      </c>
      <c r="C139" t="s">
        <v>14872</v>
      </c>
      <c r="D139">
        <v>274.08100000000002</v>
      </c>
      <c r="E139">
        <v>3559.83</v>
      </c>
      <c r="F139">
        <v>1054.26</v>
      </c>
      <c r="G139">
        <v>704.50699999999995</v>
      </c>
      <c r="H139">
        <v>933.53499999999997</v>
      </c>
      <c r="I139">
        <v>836.59400000000005</v>
      </c>
      <c r="J139">
        <v>4491</v>
      </c>
      <c r="K139">
        <v>20</v>
      </c>
      <c r="L139">
        <v>1.2E-42</v>
      </c>
      <c r="M139">
        <v>0.59889999999999999</v>
      </c>
      <c r="N139">
        <v>1</v>
      </c>
      <c r="O139" t="s">
        <v>15241</v>
      </c>
      <c r="P139" t="s">
        <v>15242</v>
      </c>
      <c r="Q139">
        <v>0</v>
      </c>
      <c r="R139">
        <v>0</v>
      </c>
      <c r="S139" t="s">
        <v>15243</v>
      </c>
      <c r="T139" t="s">
        <v>15244</v>
      </c>
      <c r="U139" t="s">
        <v>15245</v>
      </c>
    </row>
    <row r="140" spans="1:21" x14ac:dyDescent="0.25">
      <c r="A140" t="s">
        <v>4053</v>
      </c>
      <c r="B140" t="s">
        <v>8616</v>
      </c>
      <c r="C140" t="s">
        <v>8617</v>
      </c>
      <c r="D140">
        <v>922</v>
      </c>
      <c r="E140">
        <v>25058</v>
      </c>
      <c r="F140">
        <v>15537</v>
      </c>
      <c r="G140">
        <v>10534</v>
      </c>
      <c r="H140">
        <v>3391</v>
      </c>
      <c r="I140">
        <v>6111</v>
      </c>
      <c r="J140">
        <v>456</v>
      </c>
      <c r="K140">
        <v>20</v>
      </c>
      <c r="L140">
        <v>8.1999999999999996E-86</v>
      </c>
      <c r="M140">
        <v>0.95350000000000001</v>
      </c>
      <c r="N140">
        <v>1</v>
      </c>
      <c r="O140" t="s">
        <v>7343</v>
      </c>
      <c r="P140" t="s">
        <v>7344</v>
      </c>
      <c r="Q140">
        <v>0</v>
      </c>
      <c r="R140">
        <v>0</v>
      </c>
      <c r="S140" t="s">
        <v>8618</v>
      </c>
      <c r="T140" t="s">
        <v>8619</v>
      </c>
      <c r="U140" t="s">
        <v>8620</v>
      </c>
    </row>
    <row r="141" spans="1:21" x14ac:dyDescent="0.25">
      <c r="A141" t="s">
        <v>3566</v>
      </c>
      <c r="B141" t="s">
        <v>8343</v>
      </c>
      <c r="C141" t="s">
        <v>8344</v>
      </c>
      <c r="D141">
        <v>55.909700000000001</v>
      </c>
      <c r="E141">
        <v>2307.9699999999998</v>
      </c>
      <c r="F141">
        <v>1738.43</v>
      </c>
      <c r="G141">
        <v>1182.8499999999999</v>
      </c>
      <c r="H141">
        <v>565.72</v>
      </c>
      <c r="I141">
        <v>1009.34</v>
      </c>
      <c r="J141">
        <v>600</v>
      </c>
      <c r="K141">
        <v>20</v>
      </c>
      <c r="L141">
        <v>1.7000000000000001E-59</v>
      </c>
      <c r="M141">
        <v>0.83530000000000004</v>
      </c>
      <c r="N141">
        <v>1</v>
      </c>
      <c r="O141" t="s">
        <v>6979</v>
      </c>
      <c r="P141" t="s">
        <v>6980</v>
      </c>
      <c r="Q141">
        <v>0</v>
      </c>
      <c r="R141">
        <v>0</v>
      </c>
      <c r="S141" t="s">
        <v>8345</v>
      </c>
      <c r="T141" t="s">
        <v>6088</v>
      </c>
      <c r="U141" t="s">
        <v>6088</v>
      </c>
    </row>
    <row r="142" spans="1:21" x14ac:dyDescent="0.25">
      <c r="A142" t="s">
        <v>1613</v>
      </c>
      <c r="B142" t="s">
        <v>14834</v>
      </c>
      <c r="C142" t="s">
        <v>14835</v>
      </c>
      <c r="D142">
        <v>4388</v>
      </c>
      <c r="E142">
        <v>2777</v>
      </c>
      <c r="F142">
        <v>1146</v>
      </c>
      <c r="G142">
        <v>781</v>
      </c>
      <c r="H142">
        <v>544</v>
      </c>
      <c r="I142">
        <v>270</v>
      </c>
      <c r="J142">
        <v>3321</v>
      </c>
      <c r="K142">
        <v>20</v>
      </c>
      <c r="L142">
        <v>0</v>
      </c>
      <c r="M142">
        <v>0.73099999999999998</v>
      </c>
      <c r="N142">
        <v>8</v>
      </c>
      <c r="O142" t="s">
        <v>14836</v>
      </c>
      <c r="P142" t="s">
        <v>14837</v>
      </c>
      <c r="Q142">
        <v>0</v>
      </c>
      <c r="R142">
        <v>0</v>
      </c>
      <c r="S142" t="s">
        <v>14838</v>
      </c>
      <c r="T142" t="s">
        <v>14839</v>
      </c>
      <c r="U142" t="s">
        <v>14840</v>
      </c>
    </row>
    <row r="143" spans="1:21" x14ac:dyDescent="0.25">
      <c r="A143" t="s">
        <v>4161</v>
      </c>
      <c r="B143" t="s">
        <v>15729</v>
      </c>
      <c r="C143" t="s">
        <v>15730</v>
      </c>
      <c r="D143">
        <v>2361</v>
      </c>
      <c r="E143">
        <v>9803</v>
      </c>
      <c r="F143">
        <v>6431</v>
      </c>
      <c r="G143">
        <v>4387</v>
      </c>
      <c r="H143">
        <v>914</v>
      </c>
      <c r="I143">
        <v>2081</v>
      </c>
      <c r="J143">
        <v>354</v>
      </c>
      <c r="K143">
        <v>9</v>
      </c>
      <c r="L143">
        <v>2.9E-68</v>
      </c>
      <c r="M143">
        <v>0.88080000000000003</v>
      </c>
      <c r="N143">
        <v>1</v>
      </c>
      <c r="O143" t="s">
        <v>6501</v>
      </c>
      <c r="P143" t="s">
        <v>6502</v>
      </c>
      <c r="Q143">
        <v>0</v>
      </c>
      <c r="R143">
        <v>0</v>
      </c>
      <c r="S143">
        <v>0</v>
      </c>
      <c r="T143">
        <v>0</v>
      </c>
      <c r="U143">
        <v>0</v>
      </c>
    </row>
    <row r="144" spans="1:21" x14ac:dyDescent="0.25">
      <c r="A144" t="s">
        <v>4407</v>
      </c>
      <c r="B144" t="s">
        <v>17067</v>
      </c>
      <c r="C144" t="s">
        <v>17068</v>
      </c>
      <c r="D144">
        <v>1138.77</v>
      </c>
      <c r="E144">
        <v>2351.94</v>
      </c>
      <c r="F144">
        <v>974.15099999999995</v>
      </c>
      <c r="G144">
        <v>665.20100000000002</v>
      </c>
      <c r="H144">
        <v>222.78700000000001</v>
      </c>
      <c r="I144">
        <v>263.892</v>
      </c>
      <c r="J144">
        <v>1833</v>
      </c>
      <c r="K144">
        <v>20</v>
      </c>
      <c r="L144">
        <v>0</v>
      </c>
      <c r="M144">
        <v>0.60150000000000003</v>
      </c>
      <c r="N144">
        <v>10</v>
      </c>
      <c r="O144" t="s">
        <v>17069</v>
      </c>
      <c r="P144" t="s">
        <v>17070</v>
      </c>
      <c r="Q144">
        <v>0</v>
      </c>
      <c r="R144">
        <v>0</v>
      </c>
      <c r="S144" t="s">
        <v>17071</v>
      </c>
      <c r="T144" t="s">
        <v>17072</v>
      </c>
      <c r="U144" t="s">
        <v>17073</v>
      </c>
    </row>
    <row r="145" spans="1:21" x14ac:dyDescent="0.25">
      <c r="A145" t="s">
        <v>3723</v>
      </c>
      <c r="B145" t="s">
        <v>8389</v>
      </c>
      <c r="C145" t="s">
        <v>7761</v>
      </c>
      <c r="D145">
        <v>148</v>
      </c>
      <c r="E145">
        <v>4412</v>
      </c>
      <c r="F145">
        <v>4144</v>
      </c>
      <c r="G145">
        <v>2831</v>
      </c>
      <c r="H145">
        <v>1208</v>
      </c>
      <c r="I145">
        <v>2657</v>
      </c>
      <c r="J145">
        <v>321</v>
      </c>
      <c r="K145">
        <v>20</v>
      </c>
      <c r="L145">
        <v>5.3999999999999999E-50</v>
      </c>
      <c r="M145">
        <v>0.90280000000000005</v>
      </c>
      <c r="N145">
        <v>3</v>
      </c>
      <c r="O145" t="s">
        <v>8390</v>
      </c>
      <c r="P145" t="s">
        <v>8391</v>
      </c>
      <c r="Q145">
        <v>0</v>
      </c>
      <c r="R145">
        <v>0</v>
      </c>
      <c r="S145" t="s">
        <v>8392</v>
      </c>
      <c r="T145" t="s">
        <v>8393</v>
      </c>
      <c r="U145" t="s">
        <v>8393</v>
      </c>
    </row>
    <row r="146" spans="1:21" x14ac:dyDescent="0.25">
      <c r="A146" t="s">
        <v>4910</v>
      </c>
      <c r="B146" t="s">
        <v>10916</v>
      </c>
      <c r="C146" t="s">
        <v>10917</v>
      </c>
      <c r="D146">
        <v>516</v>
      </c>
      <c r="E146">
        <v>11357</v>
      </c>
      <c r="F146">
        <v>4028</v>
      </c>
      <c r="G146">
        <v>2761</v>
      </c>
      <c r="H146">
        <v>2557</v>
      </c>
      <c r="I146">
        <v>3109</v>
      </c>
      <c r="J146">
        <v>660</v>
      </c>
      <c r="K146">
        <v>20</v>
      </c>
      <c r="L146">
        <v>1.4E-100</v>
      </c>
      <c r="M146">
        <v>0.56499999999999995</v>
      </c>
      <c r="N146">
        <v>0</v>
      </c>
      <c r="O146">
        <v>0</v>
      </c>
      <c r="P146">
        <v>0</v>
      </c>
      <c r="Q146">
        <v>0</v>
      </c>
      <c r="R146">
        <v>0</v>
      </c>
      <c r="S146" t="s">
        <v>9114</v>
      </c>
      <c r="T146">
        <v>0</v>
      </c>
      <c r="U146">
        <v>0</v>
      </c>
    </row>
    <row r="147" spans="1:21" x14ac:dyDescent="0.25">
      <c r="A147" t="s">
        <v>1081</v>
      </c>
      <c r="B147" t="s">
        <v>14679</v>
      </c>
      <c r="C147" t="s">
        <v>14680</v>
      </c>
      <c r="D147">
        <v>5903</v>
      </c>
      <c r="E147">
        <v>11499</v>
      </c>
      <c r="F147">
        <v>7461</v>
      </c>
      <c r="G147">
        <v>5140</v>
      </c>
      <c r="H147">
        <v>9190</v>
      </c>
      <c r="I147">
        <v>4074</v>
      </c>
      <c r="J147">
        <v>921</v>
      </c>
      <c r="K147">
        <v>20</v>
      </c>
      <c r="L147">
        <v>0</v>
      </c>
      <c r="M147">
        <v>0.87680000000000002</v>
      </c>
      <c r="N147">
        <v>4</v>
      </c>
      <c r="O147" t="s">
        <v>14681</v>
      </c>
      <c r="P147" t="s">
        <v>14682</v>
      </c>
      <c r="Q147">
        <v>0</v>
      </c>
      <c r="R147">
        <v>0</v>
      </c>
      <c r="S147" t="s">
        <v>14683</v>
      </c>
      <c r="T147" t="s">
        <v>14684</v>
      </c>
      <c r="U147" t="s">
        <v>14685</v>
      </c>
    </row>
    <row r="148" spans="1:21" x14ac:dyDescent="0.25">
      <c r="A148" t="s">
        <v>4321</v>
      </c>
      <c r="B148" t="s">
        <v>7893</v>
      </c>
      <c r="C148" t="s">
        <v>7894</v>
      </c>
      <c r="D148">
        <v>22</v>
      </c>
      <c r="E148">
        <v>628</v>
      </c>
      <c r="F148">
        <v>990</v>
      </c>
      <c r="G148">
        <v>685</v>
      </c>
      <c r="H148">
        <v>166</v>
      </c>
      <c r="I148">
        <v>525</v>
      </c>
      <c r="J148">
        <v>519</v>
      </c>
      <c r="K148">
        <v>19</v>
      </c>
      <c r="L148">
        <v>6.2E-59</v>
      </c>
      <c r="M148">
        <v>0.54830000000000001</v>
      </c>
      <c r="N148">
        <v>0</v>
      </c>
      <c r="O148">
        <v>0</v>
      </c>
      <c r="P148">
        <v>0</v>
      </c>
      <c r="Q148">
        <v>0</v>
      </c>
      <c r="R148">
        <v>0</v>
      </c>
      <c r="S148" t="s">
        <v>6476</v>
      </c>
      <c r="T148" t="s">
        <v>6077</v>
      </c>
      <c r="U148" t="s">
        <v>6077</v>
      </c>
    </row>
    <row r="149" spans="1:21" x14ac:dyDescent="0.25">
      <c r="A149" t="s">
        <v>4982</v>
      </c>
      <c r="B149" t="s">
        <v>9930</v>
      </c>
      <c r="C149" t="s">
        <v>9931</v>
      </c>
      <c r="D149">
        <v>322.39</v>
      </c>
      <c r="E149">
        <v>722.673</v>
      </c>
      <c r="F149">
        <v>1822.7</v>
      </c>
      <c r="G149">
        <v>1262</v>
      </c>
      <c r="H149">
        <v>1820.23</v>
      </c>
      <c r="I149">
        <v>1397.09</v>
      </c>
      <c r="J149">
        <v>1137</v>
      </c>
      <c r="K149">
        <v>20</v>
      </c>
      <c r="L149">
        <v>0</v>
      </c>
      <c r="M149">
        <v>0.74250000000000005</v>
      </c>
      <c r="N149">
        <v>4</v>
      </c>
      <c r="O149" t="s">
        <v>8964</v>
      </c>
      <c r="P149" t="s">
        <v>8965</v>
      </c>
      <c r="Q149" t="s">
        <v>8966</v>
      </c>
      <c r="R149" t="s">
        <v>8967</v>
      </c>
      <c r="S149" t="s">
        <v>9932</v>
      </c>
      <c r="T149" t="s">
        <v>9933</v>
      </c>
      <c r="U149" t="s">
        <v>9934</v>
      </c>
    </row>
    <row r="150" spans="1:21" x14ac:dyDescent="0.25">
      <c r="A150" t="s">
        <v>4400</v>
      </c>
      <c r="B150" t="s">
        <v>16663</v>
      </c>
      <c r="C150" t="s">
        <v>9197</v>
      </c>
      <c r="D150">
        <v>12</v>
      </c>
      <c r="E150">
        <v>651.32600000000002</v>
      </c>
      <c r="F150">
        <v>989.06100000000004</v>
      </c>
      <c r="G150">
        <v>684.86599999999999</v>
      </c>
      <c r="H150">
        <v>415.56099999999998</v>
      </c>
      <c r="I150">
        <v>463.39800000000002</v>
      </c>
      <c r="J150">
        <v>1611</v>
      </c>
      <c r="K150">
        <v>20</v>
      </c>
      <c r="L150">
        <v>0</v>
      </c>
      <c r="M150">
        <v>0.55600000000000005</v>
      </c>
      <c r="N150">
        <v>3</v>
      </c>
      <c r="O150" t="s">
        <v>9198</v>
      </c>
      <c r="P150" t="s">
        <v>9199</v>
      </c>
      <c r="Q150">
        <v>0</v>
      </c>
      <c r="R150">
        <v>0</v>
      </c>
      <c r="S150" t="s">
        <v>9341</v>
      </c>
      <c r="T150" t="s">
        <v>9342</v>
      </c>
      <c r="U150" t="s">
        <v>9343</v>
      </c>
    </row>
    <row r="151" spans="1:21" x14ac:dyDescent="0.25">
      <c r="A151" t="s">
        <v>5348</v>
      </c>
      <c r="B151" t="e">
        <v>#N/A</v>
      </c>
      <c r="C151" t="s">
        <v>16854</v>
      </c>
      <c r="D151">
        <v>5390</v>
      </c>
      <c r="E151">
        <v>10106</v>
      </c>
      <c r="F151">
        <v>7884</v>
      </c>
      <c r="G151">
        <v>5462</v>
      </c>
      <c r="H151">
        <v>9003</v>
      </c>
      <c r="I151">
        <v>7427</v>
      </c>
      <c r="J151">
        <v>216</v>
      </c>
      <c r="K151">
        <v>20</v>
      </c>
      <c r="L151">
        <v>1.3999999999999999E-23</v>
      </c>
      <c r="M151">
        <v>0.72599999999999998</v>
      </c>
      <c r="N151">
        <v>2</v>
      </c>
      <c r="O151" t="s">
        <v>9209</v>
      </c>
      <c r="P151" t="s">
        <v>9210</v>
      </c>
      <c r="Q151">
        <v>0</v>
      </c>
      <c r="R151">
        <v>0</v>
      </c>
      <c r="S151" t="s">
        <v>16855</v>
      </c>
      <c r="T151" t="s">
        <v>16856</v>
      </c>
      <c r="U151" t="s">
        <v>16857</v>
      </c>
    </row>
    <row r="152" spans="1:21" x14ac:dyDescent="0.25">
      <c r="A152" t="s">
        <v>4408</v>
      </c>
      <c r="B152" t="s">
        <v>17104</v>
      </c>
      <c r="C152" t="s">
        <v>7245</v>
      </c>
      <c r="D152">
        <v>38</v>
      </c>
      <c r="E152">
        <v>1746</v>
      </c>
      <c r="F152">
        <v>2170</v>
      </c>
      <c r="G152">
        <v>1506</v>
      </c>
      <c r="H152">
        <v>570</v>
      </c>
      <c r="I152">
        <v>562</v>
      </c>
      <c r="J152">
        <v>3963</v>
      </c>
      <c r="K152">
        <v>20</v>
      </c>
      <c r="L152">
        <v>4.8000000000000001E-99</v>
      </c>
      <c r="M152">
        <v>0.58750000000000002</v>
      </c>
      <c r="N152">
        <v>0</v>
      </c>
      <c r="O152">
        <v>0</v>
      </c>
      <c r="P152">
        <v>0</v>
      </c>
      <c r="Q152">
        <v>0</v>
      </c>
      <c r="R152">
        <v>0</v>
      </c>
      <c r="S152" t="s">
        <v>17105</v>
      </c>
      <c r="T152" t="s">
        <v>17106</v>
      </c>
      <c r="U152" t="s">
        <v>17107</v>
      </c>
    </row>
    <row r="153" spans="1:21" x14ac:dyDescent="0.25">
      <c r="A153" t="s">
        <v>2238</v>
      </c>
      <c r="B153" t="s">
        <v>8807</v>
      </c>
      <c r="C153" t="s">
        <v>8808</v>
      </c>
      <c r="D153">
        <v>4.3257599999999998</v>
      </c>
      <c r="E153">
        <v>42.493000000000002</v>
      </c>
      <c r="F153">
        <v>1381.56</v>
      </c>
      <c r="G153">
        <v>961.57899999999995</v>
      </c>
      <c r="H153">
        <v>343.15800000000002</v>
      </c>
      <c r="I153">
        <v>2879.63</v>
      </c>
      <c r="J153">
        <v>378</v>
      </c>
      <c r="K153">
        <v>20</v>
      </c>
      <c r="L153">
        <v>2.7999999999999999E-32</v>
      </c>
      <c r="M153">
        <v>0.58479999999999999</v>
      </c>
      <c r="N153">
        <v>3</v>
      </c>
      <c r="O153" t="s">
        <v>7644</v>
      </c>
      <c r="P153" t="s">
        <v>7645</v>
      </c>
      <c r="Q153">
        <v>0</v>
      </c>
      <c r="R153">
        <v>0</v>
      </c>
      <c r="S153" t="s">
        <v>8809</v>
      </c>
      <c r="T153" t="s">
        <v>11397</v>
      </c>
      <c r="U153" t="s">
        <v>11398</v>
      </c>
    </row>
    <row r="154" spans="1:21" x14ac:dyDescent="0.25">
      <c r="A154" t="s">
        <v>5724</v>
      </c>
      <c r="B154" t="s">
        <v>6103</v>
      </c>
      <c r="C154" t="s">
        <v>6104</v>
      </c>
      <c r="D154">
        <v>394</v>
      </c>
      <c r="E154">
        <v>3947</v>
      </c>
      <c r="F154">
        <v>900</v>
      </c>
      <c r="G154">
        <v>627</v>
      </c>
      <c r="H154">
        <v>6777</v>
      </c>
      <c r="I154">
        <v>415</v>
      </c>
      <c r="J154">
        <v>1626</v>
      </c>
      <c r="K154">
        <v>20</v>
      </c>
      <c r="L154">
        <v>0</v>
      </c>
      <c r="M154">
        <v>0.73119999999999996</v>
      </c>
      <c r="N154">
        <v>6</v>
      </c>
      <c r="O154" t="s">
        <v>6105</v>
      </c>
      <c r="P154" t="s">
        <v>6106</v>
      </c>
      <c r="Q154" t="s">
        <v>6107</v>
      </c>
      <c r="R154" t="s">
        <v>6108</v>
      </c>
      <c r="S154" t="s">
        <v>6109</v>
      </c>
      <c r="T154" t="s">
        <v>6110</v>
      </c>
      <c r="U154" t="s">
        <v>6111</v>
      </c>
    </row>
    <row r="155" spans="1:21" x14ac:dyDescent="0.25">
      <c r="A155" t="s">
        <v>4421</v>
      </c>
      <c r="B155" t="s">
        <v>9996</v>
      </c>
      <c r="C155" t="s">
        <v>9996</v>
      </c>
      <c r="D155">
        <v>16</v>
      </c>
      <c r="E155">
        <v>867</v>
      </c>
      <c r="F155">
        <v>936</v>
      </c>
      <c r="G155">
        <v>653</v>
      </c>
      <c r="H155">
        <v>393</v>
      </c>
      <c r="I155">
        <v>278</v>
      </c>
      <c r="J155">
        <v>540</v>
      </c>
      <c r="K155">
        <v>20</v>
      </c>
      <c r="L155">
        <v>4.5000000000000002E-73</v>
      </c>
      <c r="M155">
        <v>0.79449999999999998</v>
      </c>
      <c r="N155">
        <v>1</v>
      </c>
      <c r="O155" t="s">
        <v>6979</v>
      </c>
      <c r="P155" t="s">
        <v>6980</v>
      </c>
      <c r="Q155">
        <v>0</v>
      </c>
      <c r="R155">
        <v>0</v>
      </c>
      <c r="S155" t="s">
        <v>9997</v>
      </c>
      <c r="T155" t="s">
        <v>8393</v>
      </c>
      <c r="U155" t="s">
        <v>8393</v>
      </c>
    </row>
    <row r="156" spans="1:21" x14ac:dyDescent="0.25">
      <c r="A156" t="s">
        <v>1605</v>
      </c>
      <c r="B156" t="s">
        <v>12982</v>
      </c>
      <c r="C156" t="s">
        <v>12983</v>
      </c>
      <c r="D156">
        <v>111</v>
      </c>
      <c r="E156">
        <v>4011</v>
      </c>
      <c r="F156">
        <v>1669</v>
      </c>
      <c r="G156">
        <v>1169</v>
      </c>
      <c r="H156">
        <v>816</v>
      </c>
      <c r="I156">
        <v>414</v>
      </c>
      <c r="J156">
        <v>582</v>
      </c>
      <c r="K156">
        <v>20</v>
      </c>
      <c r="L156">
        <v>1.7000000000000001E-119</v>
      </c>
      <c r="M156">
        <v>0.9335</v>
      </c>
      <c r="N156">
        <v>4</v>
      </c>
      <c r="O156" t="s">
        <v>12984</v>
      </c>
      <c r="P156" t="s">
        <v>12985</v>
      </c>
      <c r="Q156">
        <v>0</v>
      </c>
      <c r="R156">
        <v>0</v>
      </c>
      <c r="S156" t="s">
        <v>12986</v>
      </c>
      <c r="T156" t="s">
        <v>6515</v>
      </c>
      <c r="U156" t="s">
        <v>6515</v>
      </c>
    </row>
    <row r="157" spans="1:21" x14ac:dyDescent="0.25">
      <c r="A157" t="s">
        <v>4398</v>
      </c>
      <c r="B157" t="s">
        <v>9196</v>
      </c>
      <c r="C157" t="s">
        <v>9197</v>
      </c>
      <c r="D157">
        <v>11.004799999999999</v>
      </c>
      <c r="E157">
        <v>165.08099999999999</v>
      </c>
      <c r="F157">
        <v>1447.78</v>
      </c>
      <c r="G157">
        <v>1015.8</v>
      </c>
      <c r="H157">
        <v>777.78499999999997</v>
      </c>
      <c r="I157">
        <v>670.61099999999999</v>
      </c>
      <c r="J157">
        <v>1551</v>
      </c>
      <c r="K157">
        <v>20</v>
      </c>
      <c r="L157">
        <v>0</v>
      </c>
      <c r="M157">
        <v>0.55569999999999997</v>
      </c>
      <c r="N157">
        <v>3</v>
      </c>
      <c r="O157" t="s">
        <v>9198</v>
      </c>
      <c r="P157" t="s">
        <v>9199</v>
      </c>
      <c r="Q157">
        <v>0</v>
      </c>
      <c r="R157">
        <v>0</v>
      </c>
      <c r="S157" t="s">
        <v>12284</v>
      </c>
      <c r="T157" t="s">
        <v>16616</v>
      </c>
      <c r="U157" t="s">
        <v>16617</v>
      </c>
    </row>
    <row r="158" spans="1:21" x14ac:dyDescent="0.25">
      <c r="A158" t="s">
        <v>3653</v>
      </c>
      <c r="B158" t="s">
        <v>15533</v>
      </c>
      <c r="C158" t="s">
        <v>11586</v>
      </c>
      <c r="D158">
        <v>2957</v>
      </c>
      <c r="E158">
        <v>2401</v>
      </c>
      <c r="F158">
        <v>1708</v>
      </c>
      <c r="G158">
        <v>1203</v>
      </c>
      <c r="H158">
        <v>263</v>
      </c>
      <c r="I158">
        <v>284</v>
      </c>
      <c r="J158">
        <v>7353</v>
      </c>
      <c r="K158">
        <v>20</v>
      </c>
      <c r="L158">
        <v>0</v>
      </c>
      <c r="M158">
        <v>0.79500000000000004</v>
      </c>
      <c r="N158">
        <v>3</v>
      </c>
      <c r="O158" t="s">
        <v>15534</v>
      </c>
      <c r="P158" t="s">
        <v>15535</v>
      </c>
      <c r="Q158">
        <v>0</v>
      </c>
      <c r="R158">
        <v>0</v>
      </c>
      <c r="S158" t="s">
        <v>15536</v>
      </c>
      <c r="T158" t="s">
        <v>7594</v>
      </c>
      <c r="U158" t="s">
        <v>7594</v>
      </c>
    </row>
    <row r="159" spans="1:21" x14ac:dyDescent="0.25">
      <c r="A159" t="s">
        <v>3606</v>
      </c>
      <c r="B159" t="s">
        <v>11420</v>
      </c>
      <c r="C159" t="s">
        <v>11421</v>
      </c>
      <c r="D159">
        <v>14</v>
      </c>
      <c r="E159">
        <v>1004</v>
      </c>
      <c r="F159">
        <v>888</v>
      </c>
      <c r="G159">
        <v>626</v>
      </c>
      <c r="H159">
        <v>252</v>
      </c>
      <c r="I159">
        <v>713</v>
      </c>
      <c r="J159">
        <v>333</v>
      </c>
      <c r="K159">
        <v>4</v>
      </c>
      <c r="L159">
        <v>3.0999999999999997E-39</v>
      </c>
      <c r="M159">
        <v>0.60109999999999997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</row>
    <row r="160" spans="1:21" x14ac:dyDescent="0.25">
      <c r="A160" t="s">
        <v>2165</v>
      </c>
      <c r="B160" t="s">
        <v>12774</v>
      </c>
      <c r="C160" t="s">
        <v>12775</v>
      </c>
      <c r="D160">
        <v>1790</v>
      </c>
      <c r="E160">
        <v>5366</v>
      </c>
      <c r="F160">
        <v>2282</v>
      </c>
      <c r="G160">
        <v>1610</v>
      </c>
      <c r="H160">
        <v>312</v>
      </c>
      <c r="I160">
        <v>357</v>
      </c>
      <c r="J160">
        <v>8787</v>
      </c>
      <c r="K160">
        <v>20</v>
      </c>
      <c r="L160">
        <v>0</v>
      </c>
      <c r="M160">
        <v>0.63390000000000002</v>
      </c>
      <c r="N160">
        <v>0</v>
      </c>
      <c r="O160">
        <v>0</v>
      </c>
      <c r="P160">
        <v>0</v>
      </c>
      <c r="Q160">
        <v>0</v>
      </c>
      <c r="R160">
        <v>0</v>
      </c>
      <c r="S160" t="s">
        <v>12776</v>
      </c>
      <c r="T160" t="s">
        <v>12777</v>
      </c>
      <c r="U160" t="s">
        <v>12778</v>
      </c>
    </row>
    <row r="161" spans="1:21" x14ac:dyDescent="0.25">
      <c r="A161" t="s">
        <v>1339</v>
      </c>
      <c r="B161" t="s">
        <v>10391</v>
      </c>
      <c r="C161" t="s">
        <v>10392</v>
      </c>
      <c r="D161">
        <v>389</v>
      </c>
      <c r="E161">
        <v>1294</v>
      </c>
      <c r="F161">
        <v>1186</v>
      </c>
      <c r="G161">
        <v>838</v>
      </c>
      <c r="H161">
        <v>372</v>
      </c>
      <c r="I161">
        <v>143</v>
      </c>
      <c r="J161">
        <v>2559</v>
      </c>
      <c r="K161">
        <v>20</v>
      </c>
      <c r="L161">
        <v>0</v>
      </c>
      <c r="M161">
        <v>0.75549999999999995</v>
      </c>
      <c r="N161">
        <v>0</v>
      </c>
      <c r="O161">
        <v>0</v>
      </c>
      <c r="P161">
        <v>0</v>
      </c>
      <c r="Q161">
        <v>0</v>
      </c>
      <c r="R161">
        <v>0</v>
      </c>
      <c r="S161" t="s">
        <v>10393</v>
      </c>
      <c r="T161" t="s">
        <v>6233</v>
      </c>
      <c r="U161" t="s">
        <v>6233</v>
      </c>
    </row>
    <row r="162" spans="1:21" x14ac:dyDescent="0.25">
      <c r="A162" t="s">
        <v>935</v>
      </c>
      <c r="B162" t="s">
        <v>7529</v>
      </c>
      <c r="C162" t="s">
        <v>7530</v>
      </c>
      <c r="D162">
        <v>6162</v>
      </c>
      <c r="E162">
        <v>7578</v>
      </c>
      <c r="F162">
        <v>4302</v>
      </c>
      <c r="G162">
        <v>3049</v>
      </c>
      <c r="H162">
        <v>4977</v>
      </c>
      <c r="I162">
        <v>1780</v>
      </c>
      <c r="J162">
        <v>2481</v>
      </c>
      <c r="K162">
        <v>20</v>
      </c>
      <c r="L162">
        <v>0</v>
      </c>
      <c r="M162">
        <v>0.89459999999999995</v>
      </c>
      <c r="N162">
        <v>8</v>
      </c>
      <c r="O162" t="s">
        <v>7531</v>
      </c>
      <c r="P162" t="s">
        <v>7532</v>
      </c>
      <c r="Q162" t="s">
        <v>7533</v>
      </c>
      <c r="R162" t="s">
        <v>7534</v>
      </c>
      <c r="S162" t="s">
        <v>7535</v>
      </c>
      <c r="T162" t="s">
        <v>7536</v>
      </c>
      <c r="U162" t="s">
        <v>7537</v>
      </c>
    </row>
    <row r="163" spans="1:21" x14ac:dyDescent="0.25">
      <c r="A163" t="s">
        <v>1505</v>
      </c>
      <c r="B163" t="s">
        <v>14183</v>
      </c>
      <c r="C163" t="s">
        <v>14184</v>
      </c>
      <c r="D163">
        <v>139</v>
      </c>
      <c r="E163">
        <v>1920</v>
      </c>
      <c r="F163">
        <v>1314</v>
      </c>
      <c r="G163">
        <v>933</v>
      </c>
      <c r="H163">
        <v>1392</v>
      </c>
      <c r="I163">
        <v>326</v>
      </c>
      <c r="J163">
        <v>1053</v>
      </c>
      <c r="K163">
        <v>20</v>
      </c>
      <c r="L163">
        <v>7.7999999999999997E-167</v>
      </c>
      <c r="M163">
        <v>0.52949999999999997</v>
      </c>
      <c r="N163">
        <v>0</v>
      </c>
      <c r="O163">
        <v>0</v>
      </c>
      <c r="P163">
        <v>0</v>
      </c>
      <c r="Q163">
        <v>0</v>
      </c>
      <c r="R163">
        <v>0</v>
      </c>
      <c r="S163" t="s">
        <v>14185</v>
      </c>
      <c r="T163" t="s">
        <v>14186</v>
      </c>
      <c r="U163" t="s">
        <v>14187</v>
      </c>
    </row>
    <row r="164" spans="1:21" x14ac:dyDescent="0.25">
      <c r="A164" t="s">
        <v>2291</v>
      </c>
      <c r="B164" t="s">
        <v>6099</v>
      </c>
      <c r="C164" t="s">
        <v>6204</v>
      </c>
      <c r="D164">
        <v>89</v>
      </c>
      <c r="E164">
        <v>1520</v>
      </c>
      <c r="F164">
        <v>4756</v>
      </c>
      <c r="G164">
        <v>3377</v>
      </c>
      <c r="H164">
        <v>2972</v>
      </c>
      <c r="I164">
        <v>3590</v>
      </c>
      <c r="J164">
        <v>648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 t="s">
        <v>6076</v>
      </c>
      <c r="T164" t="s">
        <v>6077</v>
      </c>
      <c r="U164" t="s">
        <v>6077</v>
      </c>
    </row>
    <row r="165" spans="1:21" x14ac:dyDescent="0.25">
      <c r="A165" t="s">
        <v>5064</v>
      </c>
      <c r="B165" t="s">
        <v>8324</v>
      </c>
      <c r="C165" t="s">
        <v>8325</v>
      </c>
      <c r="D165">
        <v>4840.91</v>
      </c>
      <c r="E165">
        <v>6923.45</v>
      </c>
      <c r="F165">
        <v>15334.4</v>
      </c>
      <c r="G165">
        <v>10908.4</v>
      </c>
      <c r="H165">
        <v>10175.299999999999</v>
      </c>
      <c r="I165">
        <v>5163.3900000000003</v>
      </c>
      <c r="J165">
        <v>615</v>
      </c>
      <c r="K165">
        <v>20</v>
      </c>
      <c r="L165">
        <v>1.3000000000000001E-77</v>
      </c>
      <c r="M165">
        <v>0.88049999999999995</v>
      </c>
      <c r="N165">
        <v>3</v>
      </c>
      <c r="O165" t="s">
        <v>6315</v>
      </c>
      <c r="P165" t="s">
        <v>6316</v>
      </c>
      <c r="Q165">
        <v>0</v>
      </c>
      <c r="R165">
        <v>0</v>
      </c>
      <c r="S165" t="s">
        <v>8326</v>
      </c>
      <c r="T165" t="s">
        <v>8327</v>
      </c>
      <c r="U165" t="s">
        <v>8328</v>
      </c>
    </row>
    <row r="166" spans="1:21" x14ac:dyDescent="0.25">
      <c r="A166" t="s">
        <v>4409</v>
      </c>
      <c r="B166" t="s">
        <v>17528</v>
      </c>
      <c r="C166" t="s">
        <v>7761</v>
      </c>
      <c r="D166">
        <v>93</v>
      </c>
      <c r="E166">
        <v>3882</v>
      </c>
      <c r="F166">
        <v>10349</v>
      </c>
      <c r="G166">
        <v>7377</v>
      </c>
      <c r="H166">
        <v>3737</v>
      </c>
      <c r="I166">
        <v>5331</v>
      </c>
      <c r="J166">
        <v>321</v>
      </c>
      <c r="K166">
        <v>20</v>
      </c>
      <c r="L166">
        <v>7.1999999999999998E-52</v>
      </c>
      <c r="M166">
        <v>0.90959999999999996</v>
      </c>
      <c r="N166">
        <v>3</v>
      </c>
      <c r="O166" t="s">
        <v>8390</v>
      </c>
      <c r="P166" t="s">
        <v>8391</v>
      </c>
      <c r="Q166">
        <v>0</v>
      </c>
      <c r="R166">
        <v>0</v>
      </c>
      <c r="S166" t="s">
        <v>14230</v>
      </c>
      <c r="T166" t="s">
        <v>6217</v>
      </c>
      <c r="U166" t="s">
        <v>6217</v>
      </c>
    </row>
    <row r="167" spans="1:21" x14ac:dyDescent="0.25">
      <c r="A167" t="s">
        <v>4895</v>
      </c>
      <c r="B167" t="s">
        <v>8765</v>
      </c>
      <c r="C167" t="s">
        <v>8766</v>
      </c>
      <c r="D167">
        <v>4919.96</v>
      </c>
      <c r="E167">
        <v>8912.0400000000009</v>
      </c>
      <c r="F167">
        <v>3508.03</v>
      </c>
      <c r="G167">
        <v>2521</v>
      </c>
      <c r="H167">
        <v>4545.8</v>
      </c>
      <c r="I167">
        <v>3143.09</v>
      </c>
      <c r="J167">
        <v>498</v>
      </c>
      <c r="K167">
        <v>20</v>
      </c>
      <c r="L167">
        <v>1.4999999999999999E-41</v>
      </c>
      <c r="M167">
        <v>0.7792</v>
      </c>
      <c r="N167">
        <v>3</v>
      </c>
      <c r="O167" t="s">
        <v>8767</v>
      </c>
      <c r="P167" t="s">
        <v>8768</v>
      </c>
      <c r="Q167">
        <v>0</v>
      </c>
      <c r="R167">
        <v>0</v>
      </c>
      <c r="S167" t="s">
        <v>8769</v>
      </c>
      <c r="T167" t="s">
        <v>8770</v>
      </c>
      <c r="U167" t="s">
        <v>8771</v>
      </c>
    </row>
    <row r="168" spans="1:21" x14ac:dyDescent="0.25">
      <c r="A168" t="s">
        <v>5103</v>
      </c>
      <c r="B168" t="s">
        <v>11769</v>
      </c>
      <c r="C168" t="s">
        <v>11770</v>
      </c>
      <c r="D168">
        <v>15689</v>
      </c>
      <c r="E168">
        <v>4109</v>
      </c>
      <c r="F168">
        <v>1416</v>
      </c>
      <c r="G168">
        <v>1019</v>
      </c>
      <c r="H168">
        <v>1303</v>
      </c>
      <c r="I168">
        <v>461</v>
      </c>
      <c r="J168">
        <v>5919</v>
      </c>
      <c r="K168">
        <v>20</v>
      </c>
      <c r="L168">
        <v>0</v>
      </c>
      <c r="M168">
        <v>0.51249999999999996</v>
      </c>
      <c r="N168">
        <v>0</v>
      </c>
      <c r="O168">
        <v>0</v>
      </c>
      <c r="P168">
        <v>0</v>
      </c>
      <c r="Q168">
        <v>0</v>
      </c>
      <c r="R168">
        <v>0</v>
      </c>
      <c r="S168" t="s">
        <v>11771</v>
      </c>
      <c r="T168" t="s">
        <v>7749</v>
      </c>
      <c r="U168" t="s">
        <v>7749</v>
      </c>
    </row>
    <row r="169" spans="1:21" x14ac:dyDescent="0.25">
      <c r="A169" t="s">
        <v>4252</v>
      </c>
      <c r="B169" t="s">
        <v>12870</v>
      </c>
      <c r="C169" t="s">
        <v>12871</v>
      </c>
      <c r="D169">
        <v>365.92899999999997</v>
      </c>
      <c r="E169">
        <v>949.35799999999995</v>
      </c>
      <c r="F169">
        <v>1943.61</v>
      </c>
      <c r="G169">
        <v>1403.29</v>
      </c>
      <c r="H169">
        <v>1209.05</v>
      </c>
      <c r="I169">
        <v>858.68</v>
      </c>
      <c r="J169">
        <v>2508</v>
      </c>
      <c r="K169">
        <v>20</v>
      </c>
      <c r="L169">
        <v>0</v>
      </c>
      <c r="M169">
        <v>0.68059999999999998</v>
      </c>
      <c r="N169">
        <v>4</v>
      </c>
      <c r="O169" t="s">
        <v>12872</v>
      </c>
      <c r="P169" t="s">
        <v>12873</v>
      </c>
      <c r="Q169">
        <v>0</v>
      </c>
      <c r="R169">
        <v>0</v>
      </c>
      <c r="S169" t="s">
        <v>12874</v>
      </c>
      <c r="T169" t="s">
        <v>12875</v>
      </c>
      <c r="U169" t="s">
        <v>12876</v>
      </c>
    </row>
    <row r="170" spans="1:21" x14ac:dyDescent="0.25">
      <c r="A170" t="s">
        <v>5028</v>
      </c>
      <c r="B170" t="s">
        <v>6099</v>
      </c>
      <c r="C170" t="s">
        <v>6204</v>
      </c>
      <c r="D170">
        <v>51</v>
      </c>
      <c r="E170">
        <v>107</v>
      </c>
      <c r="F170">
        <v>14922</v>
      </c>
      <c r="G170">
        <v>10853</v>
      </c>
      <c r="H170">
        <v>23202</v>
      </c>
      <c r="I170">
        <v>32713</v>
      </c>
      <c r="J170">
        <v>522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</row>
    <row r="171" spans="1:21" x14ac:dyDescent="0.25">
      <c r="A171" t="s">
        <v>1497</v>
      </c>
      <c r="B171" t="s">
        <v>10834</v>
      </c>
      <c r="C171" t="s">
        <v>7797</v>
      </c>
      <c r="D171">
        <v>2580</v>
      </c>
      <c r="E171">
        <v>1281</v>
      </c>
      <c r="F171">
        <v>1129</v>
      </c>
      <c r="G171">
        <v>824</v>
      </c>
      <c r="H171">
        <v>920</v>
      </c>
      <c r="I171">
        <v>254</v>
      </c>
      <c r="J171">
        <v>420</v>
      </c>
      <c r="K171">
        <v>20</v>
      </c>
      <c r="L171">
        <v>1.0999999999999999E-49</v>
      </c>
      <c r="M171">
        <v>0.64670000000000005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10835</v>
      </c>
      <c r="T171" t="s">
        <v>10836</v>
      </c>
      <c r="U171" t="s">
        <v>10837</v>
      </c>
    </row>
    <row r="172" spans="1:21" x14ac:dyDescent="0.25">
      <c r="A172" t="s">
        <v>4499</v>
      </c>
      <c r="B172" t="s">
        <v>14231</v>
      </c>
      <c r="C172" t="s">
        <v>14232</v>
      </c>
      <c r="D172">
        <v>21448</v>
      </c>
      <c r="E172">
        <v>39309</v>
      </c>
      <c r="F172">
        <v>18300</v>
      </c>
      <c r="G172">
        <v>13373</v>
      </c>
      <c r="H172">
        <v>40932</v>
      </c>
      <c r="I172">
        <v>9894</v>
      </c>
      <c r="J172">
        <v>1632</v>
      </c>
      <c r="K172">
        <v>20</v>
      </c>
      <c r="L172">
        <v>0</v>
      </c>
      <c r="M172">
        <v>0.93120000000000003</v>
      </c>
      <c r="N172">
        <v>14</v>
      </c>
      <c r="O172" t="s">
        <v>14233</v>
      </c>
      <c r="P172" t="s">
        <v>14234</v>
      </c>
      <c r="Q172" t="s">
        <v>6415</v>
      </c>
      <c r="R172" t="s">
        <v>6416</v>
      </c>
      <c r="S172" t="s">
        <v>14235</v>
      </c>
      <c r="T172" t="s">
        <v>14236</v>
      </c>
      <c r="U172" t="s">
        <v>14237</v>
      </c>
    </row>
    <row r="173" spans="1:21" x14ac:dyDescent="0.25">
      <c r="A173" t="s">
        <v>998</v>
      </c>
      <c r="B173" t="s">
        <v>10935</v>
      </c>
      <c r="C173" t="s">
        <v>10936</v>
      </c>
      <c r="D173">
        <v>2553</v>
      </c>
      <c r="E173">
        <v>8979</v>
      </c>
      <c r="F173">
        <v>4398</v>
      </c>
      <c r="G173">
        <v>3214</v>
      </c>
      <c r="H173">
        <v>7325</v>
      </c>
      <c r="I173">
        <v>2150</v>
      </c>
      <c r="J173">
        <v>1080</v>
      </c>
      <c r="K173">
        <v>20</v>
      </c>
      <c r="L173">
        <v>0</v>
      </c>
      <c r="M173">
        <v>0.89380000000000004</v>
      </c>
      <c r="N173">
        <v>5</v>
      </c>
      <c r="O173" t="s">
        <v>10937</v>
      </c>
      <c r="P173" t="s">
        <v>10938</v>
      </c>
      <c r="Q173" t="s">
        <v>10939</v>
      </c>
      <c r="R173" t="s">
        <v>10940</v>
      </c>
      <c r="S173" t="s">
        <v>10941</v>
      </c>
      <c r="T173" t="s">
        <v>10942</v>
      </c>
      <c r="U173" t="s">
        <v>10943</v>
      </c>
    </row>
    <row r="174" spans="1:21" x14ac:dyDescent="0.25">
      <c r="A174" t="s">
        <v>995</v>
      </c>
      <c r="B174" t="s">
        <v>10737</v>
      </c>
      <c r="C174" t="s">
        <v>10738</v>
      </c>
      <c r="D174">
        <v>1978</v>
      </c>
      <c r="E174">
        <v>1124</v>
      </c>
      <c r="F174">
        <v>1080</v>
      </c>
      <c r="G174">
        <v>791</v>
      </c>
      <c r="H174">
        <v>912</v>
      </c>
      <c r="I174">
        <v>318</v>
      </c>
      <c r="J174">
        <v>1758</v>
      </c>
      <c r="K174">
        <v>20</v>
      </c>
      <c r="L174">
        <v>1.3E-156</v>
      </c>
      <c r="M174">
        <v>0.8548</v>
      </c>
      <c r="N174">
        <v>13</v>
      </c>
      <c r="O174" t="s">
        <v>10739</v>
      </c>
      <c r="P174" t="s">
        <v>10740</v>
      </c>
      <c r="Q174">
        <v>0</v>
      </c>
      <c r="R174">
        <v>0</v>
      </c>
      <c r="S174" t="s">
        <v>10741</v>
      </c>
      <c r="T174" t="s">
        <v>10742</v>
      </c>
      <c r="U174" t="s">
        <v>10743</v>
      </c>
    </row>
    <row r="175" spans="1:21" x14ac:dyDescent="0.25">
      <c r="A175" t="s">
        <v>5733</v>
      </c>
      <c r="B175" t="s">
        <v>7016</v>
      </c>
      <c r="C175" t="s">
        <v>7017</v>
      </c>
      <c r="D175">
        <v>606</v>
      </c>
      <c r="E175">
        <v>4321</v>
      </c>
      <c r="F175">
        <v>2460</v>
      </c>
      <c r="G175">
        <v>1802</v>
      </c>
      <c r="H175">
        <v>1954</v>
      </c>
      <c r="I175">
        <v>607</v>
      </c>
      <c r="J175">
        <v>765</v>
      </c>
      <c r="K175">
        <v>20</v>
      </c>
      <c r="L175">
        <v>1.1E-156</v>
      </c>
      <c r="M175">
        <v>0.79779999999999995</v>
      </c>
      <c r="N175">
        <v>3</v>
      </c>
      <c r="O175" t="s">
        <v>7018</v>
      </c>
      <c r="P175" t="s">
        <v>7019</v>
      </c>
      <c r="Q175" t="s">
        <v>6613</v>
      </c>
      <c r="R175" t="s">
        <v>6614</v>
      </c>
      <c r="S175" t="s">
        <v>7020</v>
      </c>
      <c r="T175" t="s">
        <v>7021</v>
      </c>
      <c r="U175" t="s">
        <v>7022</v>
      </c>
    </row>
    <row r="176" spans="1:21" x14ac:dyDescent="0.25">
      <c r="A176" t="s">
        <v>1498</v>
      </c>
      <c r="B176" t="s">
        <v>10958</v>
      </c>
      <c r="C176" t="s">
        <v>10959</v>
      </c>
      <c r="D176">
        <v>5452</v>
      </c>
      <c r="E176">
        <v>13133</v>
      </c>
      <c r="F176">
        <v>6658</v>
      </c>
      <c r="G176">
        <v>4886</v>
      </c>
      <c r="H176">
        <v>8455</v>
      </c>
      <c r="I176">
        <v>4282</v>
      </c>
      <c r="J176">
        <v>1041</v>
      </c>
      <c r="K176">
        <v>20</v>
      </c>
      <c r="L176">
        <v>2.1999999999999999E-155</v>
      </c>
      <c r="M176">
        <v>0.79600000000000004</v>
      </c>
      <c r="N176">
        <v>6</v>
      </c>
      <c r="O176" t="s">
        <v>10960</v>
      </c>
      <c r="P176" t="s">
        <v>10961</v>
      </c>
      <c r="Q176" t="s">
        <v>10962</v>
      </c>
      <c r="R176" t="s">
        <v>10963</v>
      </c>
      <c r="S176" t="s">
        <v>10964</v>
      </c>
      <c r="T176" t="s">
        <v>10965</v>
      </c>
      <c r="U176" t="s">
        <v>10966</v>
      </c>
    </row>
    <row r="177" spans="1:21" x14ac:dyDescent="0.25">
      <c r="A177" t="s">
        <v>5723</v>
      </c>
      <c r="B177" t="s">
        <v>6078</v>
      </c>
      <c r="C177" t="s">
        <v>6079</v>
      </c>
      <c r="D177">
        <v>215</v>
      </c>
      <c r="E177">
        <v>2329</v>
      </c>
      <c r="F177">
        <v>2216</v>
      </c>
      <c r="G177">
        <v>1628</v>
      </c>
      <c r="H177">
        <v>1069</v>
      </c>
      <c r="I177">
        <v>459</v>
      </c>
      <c r="J177">
        <v>642</v>
      </c>
      <c r="K177">
        <v>20</v>
      </c>
      <c r="L177">
        <v>5.7000000000000001E-121</v>
      </c>
      <c r="M177">
        <v>0.60219999999999996</v>
      </c>
      <c r="N177">
        <v>3</v>
      </c>
      <c r="O177" t="s">
        <v>6080</v>
      </c>
      <c r="P177" t="s">
        <v>6081</v>
      </c>
      <c r="Q177">
        <v>0</v>
      </c>
      <c r="R177">
        <v>0</v>
      </c>
      <c r="S177" t="s">
        <v>6082</v>
      </c>
      <c r="T177" t="s">
        <v>6083</v>
      </c>
      <c r="U177" t="s">
        <v>6084</v>
      </c>
    </row>
    <row r="178" spans="1:21" x14ac:dyDescent="0.25">
      <c r="A178" t="s">
        <v>5395</v>
      </c>
      <c r="B178" t="s">
        <v>14247</v>
      </c>
      <c r="C178" t="s">
        <v>14248</v>
      </c>
      <c r="D178">
        <v>3512</v>
      </c>
      <c r="E178">
        <v>7311</v>
      </c>
      <c r="F178">
        <v>3489.96</v>
      </c>
      <c r="G178">
        <v>2566.62</v>
      </c>
      <c r="H178">
        <v>3794.92</v>
      </c>
      <c r="I178">
        <v>2353.48</v>
      </c>
      <c r="J178">
        <v>585</v>
      </c>
      <c r="K178">
        <v>20</v>
      </c>
      <c r="L178">
        <v>5.1999999999999999E-34</v>
      </c>
      <c r="M178">
        <v>0.77370000000000005</v>
      </c>
      <c r="N178">
        <v>2</v>
      </c>
      <c r="O178" t="s">
        <v>14249</v>
      </c>
      <c r="P178" t="s">
        <v>14250</v>
      </c>
      <c r="Q178">
        <v>0</v>
      </c>
      <c r="R178">
        <v>0</v>
      </c>
      <c r="S178" t="s">
        <v>14251</v>
      </c>
      <c r="T178" t="s">
        <v>14252</v>
      </c>
      <c r="U178" t="s">
        <v>14253</v>
      </c>
    </row>
    <row r="179" spans="1:21" x14ac:dyDescent="0.25">
      <c r="A179" t="s">
        <v>1050</v>
      </c>
      <c r="B179" t="s">
        <v>13335</v>
      </c>
      <c r="C179" t="s">
        <v>13336</v>
      </c>
      <c r="D179">
        <v>2543</v>
      </c>
      <c r="E179">
        <v>5484.57</v>
      </c>
      <c r="F179">
        <v>3517.5</v>
      </c>
      <c r="G179">
        <v>2594.38</v>
      </c>
      <c r="H179">
        <v>3200.19</v>
      </c>
      <c r="I179">
        <v>1382.77</v>
      </c>
      <c r="J179">
        <v>1047</v>
      </c>
      <c r="K179">
        <v>20</v>
      </c>
      <c r="L179">
        <v>0</v>
      </c>
      <c r="M179">
        <v>0.87329999999999997</v>
      </c>
      <c r="N179">
        <v>6</v>
      </c>
      <c r="O179" t="s">
        <v>12537</v>
      </c>
      <c r="P179" t="s">
        <v>12538</v>
      </c>
      <c r="Q179" t="s">
        <v>10939</v>
      </c>
      <c r="R179" t="s">
        <v>10940</v>
      </c>
      <c r="S179" t="s">
        <v>13337</v>
      </c>
      <c r="T179" t="s">
        <v>13338</v>
      </c>
      <c r="U179" t="s">
        <v>13339</v>
      </c>
    </row>
    <row r="180" spans="1:21" x14ac:dyDescent="0.25">
      <c r="A180" t="s">
        <v>1462</v>
      </c>
      <c r="B180" t="s">
        <v>7598</v>
      </c>
      <c r="C180" t="s">
        <v>7599</v>
      </c>
      <c r="D180">
        <v>6451</v>
      </c>
      <c r="E180">
        <v>15594</v>
      </c>
      <c r="F180">
        <v>7217</v>
      </c>
      <c r="G180">
        <v>5333</v>
      </c>
      <c r="H180">
        <v>9416</v>
      </c>
      <c r="I180">
        <v>4718</v>
      </c>
      <c r="J180">
        <v>483</v>
      </c>
      <c r="K180">
        <v>20</v>
      </c>
      <c r="L180">
        <v>3.5E-76</v>
      </c>
      <c r="M180">
        <v>0.7782</v>
      </c>
      <c r="N180">
        <v>3</v>
      </c>
      <c r="O180" t="s">
        <v>7600</v>
      </c>
      <c r="P180" t="s">
        <v>7601</v>
      </c>
      <c r="Q180">
        <v>0</v>
      </c>
      <c r="R180">
        <v>0</v>
      </c>
      <c r="S180" t="s">
        <v>7602</v>
      </c>
      <c r="T180" t="s">
        <v>7603</v>
      </c>
      <c r="U180" t="s">
        <v>7604</v>
      </c>
    </row>
    <row r="181" spans="1:21" x14ac:dyDescent="0.25">
      <c r="A181" t="s">
        <v>1503</v>
      </c>
      <c r="B181" t="s">
        <v>6285</v>
      </c>
      <c r="C181" t="s">
        <v>6286</v>
      </c>
      <c r="D181">
        <v>2282.0500000000002</v>
      </c>
      <c r="E181">
        <v>3435.1</v>
      </c>
      <c r="F181">
        <v>1685.15</v>
      </c>
      <c r="G181">
        <v>1249.1199999999999</v>
      </c>
      <c r="H181">
        <v>2401.91</v>
      </c>
      <c r="I181">
        <v>1228.9000000000001</v>
      </c>
      <c r="J181">
        <v>1182</v>
      </c>
      <c r="K181">
        <v>20</v>
      </c>
      <c r="L181">
        <v>1.3000000000000001E-170</v>
      </c>
      <c r="M181">
        <v>0.75229999999999997</v>
      </c>
      <c r="N181">
        <v>3</v>
      </c>
      <c r="O181" t="s">
        <v>6287</v>
      </c>
      <c r="P181" t="s">
        <v>6288</v>
      </c>
      <c r="Q181" t="s">
        <v>6289</v>
      </c>
      <c r="R181" t="s">
        <v>6290</v>
      </c>
      <c r="S181" t="s">
        <v>6291</v>
      </c>
      <c r="T181" t="s">
        <v>13752</v>
      </c>
      <c r="U181" t="s">
        <v>13753</v>
      </c>
    </row>
    <row r="182" spans="1:21" x14ac:dyDescent="0.25">
      <c r="A182" t="s">
        <v>4088</v>
      </c>
      <c r="B182" t="s">
        <v>11168</v>
      </c>
      <c r="C182" t="s">
        <v>11169</v>
      </c>
      <c r="D182">
        <v>1552</v>
      </c>
      <c r="E182">
        <v>3208</v>
      </c>
      <c r="F182">
        <v>2034</v>
      </c>
      <c r="G182">
        <v>1514</v>
      </c>
      <c r="H182">
        <v>1046</v>
      </c>
      <c r="I182">
        <v>1034</v>
      </c>
      <c r="J182">
        <v>1080</v>
      </c>
      <c r="K182">
        <v>20</v>
      </c>
      <c r="L182">
        <v>0</v>
      </c>
      <c r="M182">
        <v>0.68910000000000005</v>
      </c>
      <c r="N182">
        <v>0</v>
      </c>
      <c r="O182">
        <v>0</v>
      </c>
      <c r="P182">
        <v>0</v>
      </c>
      <c r="Q182">
        <v>0</v>
      </c>
      <c r="R182">
        <v>0</v>
      </c>
      <c r="S182" t="s">
        <v>11170</v>
      </c>
      <c r="T182" t="s">
        <v>11171</v>
      </c>
      <c r="U182" t="s">
        <v>11172</v>
      </c>
    </row>
    <row r="183" spans="1:21" x14ac:dyDescent="0.25">
      <c r="A183" t="s">
        <v>5019</v>
      </c>
      <c r="B183" t="s">
        <v>14727</v>
      </c>
      <c r="C183" t="s">
        <v>14728</v>
      </c>
      <c r="D183">
        <v>7373.02</v>
      </c>
      <c r="E183">
        <v>8974.9</v>
      </c>
      <c r="F183">
        <v>3082.11</v>
      </c>
      <c r="G183">
        <v>2297.9299999999998</v>
      </c>
      <c r="H183">
        <v>3423.87</v>
      </c>
      <c r="I183">
        <v>2898.64</v>
      </c>
      <c r="J183">
        <v>1233</v>
      </c>
      <c r="K183">
        <v>20</v>
      </c>
      <c r="L183">
        <v>0</v>
      </c>
      <c r="M183">
        <v>0.85609999999999997</v>
      </c>
      <c r="N183">
        <v>7</v>
      </c>
      <c r="O183" t="s">
        <v>14729</v>
      </c>
      <c r="P183" t="s">
        <v>14730</v>
      </c>
      <c r="Q183" t="s">
        <v>14731</v>
      </c>
      <c r="R183" t="s">
        <v>14732</v>
      </c>
      <c r="S183" t="s">
        <v>14733</v>
      </c>
      <c r="T183" t="s">
        <v>14734</v>
      </c>
      <c r="U183" t="s">
        <v>14735</v>
      </c>
    </row>
    <row r="184" spans="1:21" x14ac:dyDescent="0.25">
      <c r="A184" t="s">
        <v>5006</v>
      </c>
      <c r="B184" t="e">
        <v>#N/A</v>
      </c>
      <c r="C184" t="s">
        <v>13114</v>
      </c>
      <c r="D184">
        <v>13523.4</v>
      </c>
      <c r="E184">
        <v>5824.94</v>
      </c>
      <c r="F184">
        <v>24853.200000000001</v>
      </c>
      <c r="G184">
        <v>18530.900000000001</v>
      </c>
      <c r="H184">
        <v>19423.5</v>
      </c>
      <c r="I184">
        <v>19508.8</v>
      </c>
      <c r="J184">
        <v>1440</v>
      </c>
      <c r="K184">
        <v>20</v>
      </c>
      <c r="L184">
        <v>7.1000000000000002E-157</v>
      </c>
      <c r="M184">
        <v>0.92110000000000003</v>
      </c>
      <c r="N184">
        <v>4</v>
      </c>
      <c r="O184" t="s">
        <v>13115</v>
      </c>
      <c r="P184" t="s">
        <v>13116</v>
      </c>
      <c r="Q184">
        <v>0</v>
      </c>
      <c r="R184">
        <v>0</v>
      </c>
      <c r="S184" t="s">
        <v>13117</v>
      </c>
      <c r="T184" t="s">
        <v>13118</v>
      </c>
      <c r="U184" t="s">
        <v>13119</v>
      </c>
    </row>
    <row r="185" spans="1:21" x14ac:dyDescent="0.25">
      <c r="A185" t="s">
        <v>4446</v>
      </c>
      <c r="B185" t="s">
        <v>6147</v>
      </c>
      <c r="C185" t="s">
        <v>6148</v>
      </c>
      <c r="D185">
        <v>484</v>
      </c>
      <c r="E185">
        <v>6232</v>
      </c>
      <c r="F185">
        <v>2328</v>
      </c>
      <c r="G185">
        <v>1744</v>
      </c>
      <c r="H185">
        <v>4949</v>
      </c>
      <c r="I185">
        <v>1132</v>
      </c>
      <c r="J185">
        <v>837</v>
      </c>
      <c r="K185">
        <v>20</v>
      </c>
      <c r="L185">
        <v>0</v>
      </c>
      <c r="M185">
        <v>0.79390000000000005</v>
      </c>
      <c r="N185">
        <v>8</v>
      </c>
      <c r="O185" t="s">
        <v>6149</v>
      </c>
      <c r="P185" t="s">
        <v>6150</v>
      </c>
      <c r="Q185" t="s">
        <v>6151</v>
      </c>
      <c r="R185" t="s">
        <v>6152</v>
      </c>
      <c r="S185" t="s">
        <v>6153</v>
      </c>
      <c r="T185" t="s">
        <v>6154</v>
      </c>
      <c r="U185" t="s">
        <v>6155</v>
      </c>
    </row>
    <row r="186" spans="1:21" x14ac:dyDescent="0.25">
      <c r="A186" t="s">
        <v>1657</v>
      </c>
      <c r="B186" t="s">
        <v>6494</v>
      </c>
      <c r="C186" t="s">
        <v>6495</v>
      </c>
      <c r="D186">
        <v>5912</v>
      </c>
      <c r="E186">
        <v>12352</v>
      </c>
      <c r="F186">
        <v>5160</v>
      </c>
      <c r="G186">
        <v>3893</v>
      </c>
      <c r="H186">
        <v>8671</v>
      </c>
      <c r="I186">
        <v>4150</v>
      </c>
      <c r="J186">
        <v>285</v>
      </c>
      <c r="K186">
        <v>20</v>
      </c>
      <c r="L186">
        <v>1.5999999999999999E-35</v>
      </c>
      <c r="M186">
        <v>0.61919999999999997</v>
      </c>
      <c r="N186">
        <v>1</v>
      </c>
      <c r="O186" t="s">
        <v>6435</v>
      </c>
      <c r="P186" t="s">
        <v>6436</v>
      </c>
      <c r="Q186">
        <v>0</v>
      </c>
      <c r="R186">
        <v>0</v>
      </c>
      <c r="S186" t="s">
        <v>6496</v>
      </c>
      <c r="T186" t="s">
        <v>6497</v>
      </c>
      <c r="U186" t="s">
        <v>6498</v>
      </c>
    </row>
    <row r="187" spans="1:21" x14ac:dyDescent="0.25">
      <c r="A187" t="s">
        <v>4134</v>
      </c>
      <c r="B187" t="s">
        <v>14358</v>
      </c>
      <c r="C187" t="s">
        <v>7858</v>
      </c>
      <c r="D187">
        <v>4093.99</v>
      </c>
      <c r="E187">
        <v>34105.699999999997</v>
      </c>
      <c r="F187">
        <v>28591.7</v>
      </c>
      <c r="G187">
        <v>21580.3</v>
      </c>
      <c r="H187">
        <v>8406.0499999999993</v>
      </c>
      <c r="I187">
        <v>8189.84</v>
      </c>
      <c r="J187">
        <v>693</v>
      </c>
      <c r="K187">
        <v>20</v>
      </c>
      <c r="L187">
        <v>4.1000000000000003E-105</v>
      </c>
      <c r="M187">
        <v>0.81799999999999995</v>
      </c>
      <c r="N187">
        <v>1</v>
      </c>
      <c r="O187" t="s">
        <v>7343</v>
      </c>
      <c r="P187" t="s">
        <v>7344</v>
      </c>
      <c r="Q187">
        <v>0</v>
      </c>
      <c r="R187">
        <v>0</v>
      </c>
      <c r="S187" t="s">
        <v>7859</v>
      </c>
      <c r="T187" t="s">
        <v>7860</v>
      </c>
      <c r="U187" t="s">
        <v>7861</v>
      </c>
    </row>
    <row r="188" spans="1:21" x14ac:dyDescent="0.25">
      <c r="A188" t="s">
        <v>1491</v>
      </c>
      <c r="B188" t="s">
        <v>9072</v>
      </c>
      <c r="C188" t="s">
        <v>9073</v>
      </c>
      <c r="D188">
        <v>3466.21</v>
      </c>
      <c r="E188">
        <v>6805.37</v>
      </c>
      <c r="F188">
        <v>3394.27</v>
      </c>
      <c r="G188">
        <v>2565.87</v>
      </c>
      <c r="H188">
        <v>4643.05</v>
      </c>
      <c r="I188">
        <v>2386.94</v>
      </c>
      <c r="J188">
        <v>897</v>
      </c>
      <c r="K188">
        <v>20</v>
      </c>
      <c r="L188">
        <v>1.7999999999999999E-103</v>
      </c>
      <c r="M188">
        <v>0.92400000000000004</v>
      </c>
      <c r="N188">
        <v>5</v>
      </c>
      <c r="O188" t="s">
        <v>9074</v>
      </c>
      <c r="P188" t="s">
        <v>9075</v>
      </c>
      <c r="Q188" t="s">
        <v>9076</v>
      </c>
      <c r="R188" t="s">
        <v>9077</v>
      </c>
      <c r="S188" t="s">
        <v>9078</v>
      </c>
      <c r="T188" t="s">
        <v>9079</v>
      </c>
      <c r="U188" t="s">
        <v>9080</v>
      </c>
    </row>
    <row r="189" spans="1:21" x14ac:dyDescent="0.25">
      <c r="A189" t="s">
        <v>5017</v>
      </c>
      <c r="B189" t="s">
        <v>14618</v>
      </c>
      <c r="C189" t="s">
        <v>14619</v>
      </c>
      <c r="D189">
        <v>406.89400000000001</v>
      </c>
      <c r="E189">
        <v>7808.52</v>
      </c>
      <c r="F189">
        <v>1519.03</v>
      </c>
      <c r="G189">
        <v>1149.24</v>
      </c>
      <c r="H189">
        <v>1182.8499999999999</v>
      </c>
      <c r="I189">
        <v>1832.38</v>
      </c>
      <c r="J189">
        <v>4794</v>
      </c>
      <c r="K189">
        <v>20</v>
      </c>
      <c r="L189">
        <v>1.1E-145</v>
      </c>
      <c r="M189">
        <v>0.68010000000000004</v>
      </c>
      <c r="N189">
        <v>4</v>
      </c>
      <c r="O189" t="s">
        <v>14620</v>
      </c>
      <c r="P189" t="s">
        <v>14621</v>
      </c>
      <c r="Q189">
        <v>0</v>
      </c>
      <c r="R189">
        <v>0</v>
      </c>
      <c r="S189" t="s">
        <v>14622</v>
      </c>
      <c r="T189" t="s">
        <v>14623</v>
      </c>
      <c r="U189" t="s">
        <v>14624</v>
      </c>
    </row>
    <row r="190" spans="1:21" x14ac:dyDescent="0.25">
      <c r="A190" t="s">
        <v>3905</v>
      </c>
      <c r="B190" t="s">
        <v>10367</v>
      </c>
      <c r="C190" t="s">
        <v>10368</v>
      </c>
      <c r="D190">
        <v>3373</v>
      </c>
      <c r="E190">
        <v>2111</v>
      </c>
      <c r="F190">
        <v>1802</v>
      </c>
      <c r="G190">
        <v>1365</v>
      </c>
      <c r="H190">
        <v>549</v>
      </c>
      <c r="I190">
        <v>735</v>
      </c>
      <c r="J190">
        <v>8949</v>
      </c>
      <c r="K190">
        <v>20</v>
      </c>
      <c r="L190">
        <v>0</v>
      </c>
      <c r="M190">
        <v>0.5504</v>
      </c>
      <c r="N190">
        <v>0</v>
      </c>
      <c r="O190">
        <v>0</v>
      </c>
      <c r="P190">
        <v>0</v>
      </c>
      <c r="Q190">
        <v>0</v>
      </c>
      <c r="R190">
        <v>0</v>
      </c>
      <c r="S190" t="s">
        <v>10369</v>
      </c>
      <c r="T190" t="s">
        <v>10370</v>
      </c>
      <c r="U190" t="s">
        <v>10370</v>
      </c>
    </row>
    <row r="191" spans="1:21" x14ac:dyDescent="0.25">
      <c r="A191" t="s">
        <v>4037</v>
      </c>
      <c r="B191" t="s">
        <v>7614</v>
      </c>
      <c r="C191" t="s">
        <v>7615</v>
      </c>
      <c r="D191">
        <v>1703</v>
      </c>
      <c r="E191">
        <v>2622</v>
      </c>
      <c r="F191">
        <v>1686</v>
      </c>
      <c r="G191">
        <v>1280</v>
      </c>
      <c r="H191">
        <v>3876</v>
      </c>
      <c r="I191">
        <v>705</v>
      </c>
      <c r="J191">
        <v>1779</v>
      </c>
      <c r="K191">
        <v>20</v>
      </c>
      <c r="L191">
        <v>1.5E-148</v>
      </c>
      <c r="M191">
        <v>0.56640000000000001</v>
      </c>
      <c r="N191">
        <v>4</v>
      </c>
      <c r="O191" t="s">
        <v>7616</v>
      </c>
      <c r="P191" t="s">
        <v>7617</v>
      </c>
      <c r="Q191">
        <v>0</v>
      </c>
      <c r="R191">
        <v>0</v>
      </c>
      <c r="S191" t="s">
        <v>7618</v>
      </c>
      <c r="T191" t="s">
        <v>7619</v>
      </c>
      <c r="U191" t="s">
        <v>7620</v>
      </c>
    </row>
    <row r="192" spans="1:21" x14ac:dyDescent="0.25">
      <c r="A192" t="s">
        <v>4366</v>
      </c>
      <c r="B192" t="s">
        <v>13849</v>
      </c>
      <c r="C192" t="s">
        <v>8284</v>
      </c>
      <c r="D192">
        <v>2241</v>
      </c>
      <c r="E192">
        <v>5284</v>
      </c>
      <c r="F192">
        <v>8152</v>
      </c>
      <c r="G192">
        <v>6197</v>
      </c>
      <c r="H192">
        <v>16245</v>
      </c>
      <c r="I192">
        <v>2778</v>
      </c>
      <c r="J192">
        <v>423</v>
      </c>
      <c r="K192">
        <v>5</v>
      </c>
      <c r="L192">
        <v>2.9E-72</v>
      </c>
      <c r="M192">
        <v>0.73819999999999997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</row>
    <row r="193" spans="1:21" x14ac:dyDescent="0.25">
      <c r="A193" t="s">
        <v>1653</v>
      </c>
      <c r="B193" t="s">
        <v>15823</v>
      </c>
      <c r="C193" t="s">
        <v>15824</v>
      </c>
      <c r="D193">
        <v>3799</v>
      </c>
      <c r="E193">
        <v>7086</v>
      </c>
      <c r="F193">
        <v>2521</v>
      </c>
      <c r="G193">
        <v>1918</v>
      </c>
      <c r="H193">
        <v>4241</v>
      </c>
      <c r="I193">
        <v>1630</v>
      </c>
      <c r="J193">
        <v>246</v>
      </c>
      <c r="K193">
        <v>20</v>
      </c>
      <c r="L193">
        <v>1.2E-36</v>
      </c>
      <c r="M193">
        <v>0.82069999999999999</v>
      </c>
      <c r="N193">
        <v>1</v>
      </c>
      <c r="O193" t="s">
        <v>8483</v>
      </c>
      <c r="P193" t="s">
        <v>8484</v>
      </c>
      <c r="Q193">
        <v>0</v>
      </c>
      <c r="R193">
        <v>0</v>
      </c>
      <c r="S193" t="s">
        <v>15825</v>
      </c>
      <c r="T193" t="s">
        <v>15826</v>
      </c>
      <c r="U193" t="s">
        <v>15827</v>
      </c>
    </row>
    <row r="194" spans="1:21" x14ac:dyDescent="0.25">
      <c r="A194" t="s">
        <v>3608</v>
      </c>
      <c r="B194" t="s">
        <v>11651</v>
      </c>
      <c r="C194" t="s">
        <v>11652</v>
      </c>
      <c r="D194">
        <v>104.047</v>
      </c>
      <c r="E194">
        <v>2373.67</v>
      </c>
      <c r="F194">
        <v>1625.89</v>
      </c>
      <c r="G194">
        <v>1241.04</v>
      </c>
      <c r="H194">
        <v>5759.28</v>
      </c>
      <c r="I194">
        <v>1226.83</v>
      </c>
      <c r="J194">
        <v>1059</v>
      </c>
      <c r="K194">
        <v>20</v>
      </c>
      <c r="L194">
        <v>1.4000000000000001E-178</v>
      </c>
      <c r="M194">
        <v>0.71699999999999997</v>
      </c>
      <c r="N194">
        <v>2</v>
      </c>
      <c r="O194" t="s">
        <v>11653</v>
      </c>
      <c r="P194" t="s">
        <v>11654</v>
      </c>
      <c r="Q194">
        <v>0</v>
      </c>
      <c r="R194">
        <v>0</v>
      </c>
      <c r="S194" t="s">
        <v>11655</v>
      </c>
      <c r="T194" t="s">
        <v>11656</v>
      </c>
      <c r="U194" t="s">
        <v>11657</v>
      </c>
    </row>
    <row r="195" spans="1:21" x14ac:dyDescent="0.25">
      <c r="A195" t="s">
        <v>1029</v>
      </c>
      <c r="B195" t="s">
        <v>12725</v>
      </c>
      <c r="C195" t="s">
        <v>12726</v>
      </c>
      <c r="D195">
        <v>436</v>
      </c>
      <c r="E195">
        <v>2527</v>
      </c>
      <c r="F195">
        <v>1948</v>
      </c>
      <c r="G195">
        <v>1488</v>
      </c>
      <c r="H195">
        <v>2170</v>
      </c>
      <c r="I195">
        <v>1093</v>
      </c>
      <c r="J195">
        <v>189</v>
      </c>
      <c r="K195">
        <v>20</v>
      </c>
      <c r="L195">
        <v>1.9E-32</v>
      </c>
      <c r="M195">
        <v>0.8468</v>
      </c>
      <c r="N195">
        <v>4</v>
      </c>
      <c r="O195" t="s">
        <v>12727</v>
      </c>
      <c r="P195" t="s">
        <v>12728</v>
      </c>
      <c r="Q195" t="s">
        <v>12729</v>
      </c>
      <c r="R195" t="s">
        <v>12730</v>
      </c>
      <c r="S195" t="s">
        <v>12731</v>
      </c>
      <c r="T195" t="s">
        <v>12732</v>
      </c>
      <c r="U195" t="s">
        <v>12733</v>
      </c>
    </row>
    <row r="196" spans="1:21" x14ac:dyDescent="0.25">
      <c r="A196" t="s">
        <v>4587</v>
      </c>
      <c r="B196" t="s">
        <v>11528</v>
      </c>
      <c r="C196" t="s">
        <v>11529</v>
      </c>
      <c r="D196">
        <v>31836</v>
      </c>
      <c r="E196">
        <v>13440</v>
      </c>
      <c r="F196">
        <v>133459</v>
      </c>
      <c r="G196">
        <v>102068</v>
      </c>
      <c r="H196">
        <v>97603</v>
      </c>
      <c r="I196">
        <v>60296</v>
      </c>
      <c r="J196">
        <v>1629</v>
      </c>
      <c r="K196">
        <v>20</v>
      </c>
      <c r="L196">
        <v>0</v>
      </c>
      <c r="M196">
        <v>0.78549999999999998</v>
      </c>
      <c r="N196">
        <v>7</v>
      </c>
      <c r="O196" t="s">
        <v>11530</v>
      </c>
      <c r="P196" t="s">
        <v>11531</v>
      </c>
      <c r="Q196" t="s">
        <v>6415</v>
      </c>
      <c r="R196" t="s">
        <v>6416</v>
      </c>
      <c r="S196" t="s">
        <v>11532</v>
      </c>
      <c r="T196" t="s">
        <v>11533</v>
      </c>
      <c r="U196" t="s">
        <v>11534</v>
      </c>
    </row>
    <row r="197" spans="1:21" x14ac:dyDescent="0.25">
      <c r="A197" t="s">
        <v>5178</v>
      </c>
      <c r="B197" t="s">
        <v>7323</v>
      </c>
      <c r="C197" t="s">
        <v>7324</v>
      </c>
      <c r="D197">
        <v>136</v>
      </c>
      <c r="E197">
        <v>705</v>
      </c>
      <c r="F197">
        <v>1160</v>
      </c>
      <c r="G197">
        <v>889</v>
      </c>
      <c r="H197">
        <v>1398</v>
      </c>
      <c r="I197">
        <v>349</v>
      </c>
      <c r="J197">
        <v>582</v>
      </c>
      <c r="K197">
        <v>20</v>
      </c>
      <c r="L197">
        <v>1.4E-62</v>
      </c>
      <c r="M197">
        <v>0.77939999999999998</v>
      </c>
      <c r="N197">
        <v>1</v>
      </c>
      <c r="O197" t="s">
        <v>6801</v>
      </c>
      <c r="P197" t="s">
        <v>6802</v>
      </c>
      <c r="Q197">
        <v>0</v>
      </c>
      <c r="R197">
        <v>0</v>
      </c>
      <c r="S197" t="s">
        <v>7325</v>
      </c>
      <c r="T197" t="s">
        <v>6124</v>
      </c>
      <c r="U197" t="s">
        <v>6124</v>
      </c>
    </row>
    <row r="198" spans="1:21" x14ac:dyDescent="0.25">
      <c r="A198" t="s">
        <v>2113</v>
      </c>
      <c r="B198" t="s">
        <v>6628</v>
      </c>
      <c r="C198" t="s">
        <v>6629</v>
      </c>
      <c r="D198">
        <v>1905.02</v>
      </c>
      <c r="E198">
        <v>10055</v>
      </c>
      <c r="F198">
        <v>24133.200000000001</v>
      </c>
      <c r="G198">
        <v>18502.599999999999</v>
      </c>
      <c r="H198">
        <v>3379.05</v>
      </c>
      <c r="I198">
        <v>5751</v>
      </c>
      <c r="J198">
        <v>1416</v>
      </c>
      <c r="K198">
        <v>20</v>
      </c>
      <c r="L198">
        <v>0</v>
      </c>
      <c r="M198">
        <v>0.95430000000000004</v>
      </c>
      <c r="N198">
        <v>5</v>
      </c>
      <c r="O198" t="s">
        <v>6630</v>
      </c>
      <c r="P198" t="s">
        <v>6631</v>
      </c>
      <c r="Q198" t="s">
        <v>6568</v>
      </c>
      <c r="R198" t="s">
        <v>6569</v>
      </c>
      <c r="S198" t="s">
        <v>6632</v>
      </c>
      <c r="T198" t="s">
        <v>6633</v>
      </c>
      <c r="U198" t="s">
        <v>6634</v>
      </c>
    </row>
    <row r="199" spans="1:21" x14ac:dyDescent="0.25">
      <c r="A199" t="s">
        <v>5363</v>
      </c>
      <c r="B199" t="e">
        <v>#N/A</v>
      </c>
      <c r="C199" t="s">
        <v>8045</v>
      </c>
      <c r="D199">
        <v>4465.57</v>
      </c>
      <c r="E199">
        <v>8362.11</v>
      </c>
      <c r="F199">
        <v>6032.85</v>
      </c>
      <c r="G199">
        <v>4641.54</v>
      </c>
      <c r="H199">
        <v>8238.2199999999993</v>
      </c>
      <c r="I199">
        <v>5985.32</v>
      </c>
      <c r="J199">
        <v>474</v>
      </c>
      <c r="K199">
        <v>20</v>
      </c>
      <c r="L199">
        <v>1.4000000000000001E-15</v>
      </c>
      <c r="M199">
        <v>0.43869999999999998</v>
      </c>
      <c r="N199">
        <v>0</v>
      </c>
      <c r="O199">
        <v>0</v>
      </c>
      <c r="P199">
        <v>0</v>
      </c>
      <c r="Q199">
        <v>0</v>
      </c>
      <c r="R199">
        <v>0</v>
      </c>
      <c r="S199" t="s">
        <v>8725</v>
      </c>
      <c r="T199">
        <v>0</v>
      </c>
      <c r="U199">
        <v>0</v>
      </c>
    </row>
    <row r="200" spans="1:21" x14ac:dyDescent="0.25">
      <c r="A200" t="s">
        <v>4952</v>
      </c>
      <c r="B200" t="s">
        <v>16735</v>
      </c>
      <c r="C200" t="s">
        <v>16736</v>
      </c>
      <c r="D200">
        <v>458</v>
      </c>
      <c r="E200">
        <v>692</v>
      </c>
      <c r="F200">
        <v>1207</v>
      </c>
      <c r="G200">
        <v>931</v>
      </c>
      <c r="H200">
        <v>1620</v>
      </c>
      <c r="I200">
        <v>256</v>
      </c>
      <c r="J200">
        <v>3924</v>
      </c>
      <c r="K200">
        <v>20</v>
      </c>
      <c r="L200">
        <v>0</v>
      </c>
      <c r="M200">
        <v>0.72299999999999998</v>
      </c>
      <c r="N200">
        <v>3</v>
      </c>
      <c r="O200" t="s">
        <v>16737</v>
      </c>
      <c r="P200" t="s">
        <v>16738</v>
      </c>
      <c r="Q200">
        <v>0</v>
      </c>
      <c r="R200">
        <v>0</v>
      </c>
      <c r="S200" t="s">
        <v>16739</v>
      </c>
      <c r="T200" t="s">
        <v>16740</v>
      </c>
      <c r="U200" t="s">
        <v>16741</v>
      </c>
    </row>
    <row r="201" spans="1:21" x14ac:dyDescent="0.25">
      <c r="A201" t="s">
        <v>5305</v>
      </c>
      <c r="B201" t="s">
        <v>7789</v>
      </c>
      <c r="C201" t="s">
        <v>7790</v>
      </c>
      <c r="D201">
        <v>1649</v>
      </c>
      <c r="E201">
        <v>3720</v>
      </c>
      <c r="F201">
        <v>1744</v>
      </c>
      <c r="G201">
        <v>1349</v>
      </c>
      <c r="H201">
        <v>1699</v>
      </c>
      <c r="I201">
        <v>1515</v>
      </c>
      <c r="J201">
        <v>225</v>
      </c>
      <c r="K201">
        <v>20</v>
      </c>
      <c r="L201">
        <v>1.2E-18</v>
      </c>
      <c r="M201">
        <v>0.70720000000000005</v>
      </c>
      <c r="N201">
        <v>3</v>
      </c>
      <c r="O201" t="s">
        <v>7791</v>
      </c>
      <c r="P201" t="s">
        <v>7792</v>
      </c>
      <c r="Q201" t="s">
        <v>6289</v>
      </c>
      <c r="R201" t="s">
        <v>6290</v>
      </c>
      <c r="S201" t="s">
        <v>7793</v>
      </c>
      <c r="T201" t="s">
        <v>7794</v>
      </c>
      <c r="U201" t="s">
        <v>7795</v>
      </c>
    </row>
    <row r="202" spans="1:21" x14ac:dyDescent="0.25">
      <c r="A202" t="s">
        <v>1470</v>
      </c>
      <c r="B202" t="s">
        <v>12497</v>
      </c>
      <c r="C202" t="s">
        <v>12498</v>
      </c>
      <c r="D202">
        <v>10819</v>
      </c>
      <c r="E202">
        <v>4105</v>
      </c>
      <c r="F202">
        <v>1791</v>
      </c>
      <c r="G202">
        <v>1391</v>
      </c>
      <c r="H202">
        <v>1664</v>
      </c>
      <c r="I202">
        <v>392</v>
      </c>
      <c r="J202">
        <v>8133</v>
      </c>
      <c r="K202">
        <v>20</v>
      </c>
      <c r="L202">
        <v>0</v>
      </c>
      <c r="M202">
        <v>0.7752</v>
      </c>
      <c r="N202">
        <v>4</v>
      </c>
      <c r="O202" t="s">
        <v>7852</v>
      </c>
      <c r="P202" t="s">
        <v>7853</v>
      </c>
      <c r="Q202">
        <v>0</v>
      </c>
      <c r="R202">
        <v>0</v>
      </c>
      <c r="S202" t="s">
        <v>12499</v>
      </c>
      <c r="T202" t="s">
        <v>12500</v>
      </c>
      <c r="U202" t="s">
        <v>12501</v>
      </c>
    </row>
    <row r="203" spans="1:21" x14ac:dyDescent="0.25">
      <c r="A203" t="s">
        <v>992</v>
      </c>
      <c r="B203" t="s">
        <v>10585</v>
      </c>
      <c r="C203" t="s">
        <v>10586</v>
      </c>
      <c r="D203">
        <v>7680</v>
      </c>
      <c r="E203">
        <v>14793</v>
      </c>
      <c r="F203">
        <v>8616</v>
      </c>
      <c r="G203">
        <v>6693</v>
      </c>
      <c r="H203">
        <v>12225</v>
      </c>
      <c r="I203">
        <v>3920</v>
      </c>
      <c r="J203">
        <v>771</v>
      </c>
      <c r="K203">
        <v>20</v>
      </c>
      <c r="L203">
        <v>4.1999999999999998E-81</v>
      </c>
      <c r="M203">
        <v>0.70289999999999997</v>
      </c>
      <c r="N203">
        <v>3</v>
      </c>
      <c r="O203" t="s">
        <v>8767</v>
      </c>
      <c r="P203" t="s">
        <v>8768</v>
      </c>
      <c r="Q203">
        <v>0</v>
      </c>
      <c r="R203">
        <v>0</v>
      </c>
      <c r="S203" t="s">
        <v>10587</v>
      </c>
      <c r="T203" t="s">
        <v>10588</v>
      </c>
      <c r="U203" t="s">
        <v>10589</v>
      </c>
    </row>
    <row r="204" spans="1:21" x14ac:dyDescent="0.25">
      <c r="A204" t="s">
        <v>1477</v>
      </c>
      <c r="B204" t="s">
        <v>13923</v>
      </c>
      <c r="C204" t="s">
        <v>13924</v>
      </c>
      <c r="D204">
        <v>4317</v>
      </c>
      <c r="E204">
        <v>7624</v>
      </c>
      <c r="F204">
        <v>3591</v>
      </c>
      <c r="G204">
        <v>2798</v>
      </c>
      <c r="H204">
        <v>6279</v>
      </c>
      <c r="I204">
        <v>2912</v>
      </c>
      <c r="J204">
        <v>417</v>
      </c>
      <c r="K204">
        <v>20</v>
      </c>
      <c r="L204">
        <v>5.6999999999999999E-13</v>
      </c>
      <c r="M204">
        <v>0.72799999999999998</v>
      </c>
      <c r="N204">
        <v>1</v>
      </c>
      <c r="O204" t="s">
        <v>6501</v>
      </c>
      <c r="P204" t="s">
        <v>6502</v>
      </c>
      <c r="Q204">
        <v>0</v>
      </c>
      <c r="R204">
        <v>0</v>
      </c>
      <c r="S204">
        <v>0</v>
      </c>
      <c r="T204">
        <v>0</v>
      </c>
      <c r="U204">
        <v>0</v>
      </c>
    </row>
    <row r="205" spans="1:21" x14ac:dyDescent="0.25">
      <c r="A205" t="s">
        <v>1618</v>
      </c>
      <c r="B205" t="s">
        <v>6099</v>
      </c>
      <c r="C205" t="s">
        <v>15559</v>
      </c>
      <c r="D205">
        <v>146</v>
      </c>
      <c r="E205">
        <v>510</v>
      </c>
      <c r="F205">
        <v>1240</v>
      </c>
      <c r="G205">
        <v>971</v>
      </c>
      <c r="H205">
        <v>338</v>
      </c>
      <c r="I205">
        <v>111</v>
      </c>
      <c r="J205">
        <v>417</v>
      </c>
      <c r="K205">
        <v>9</v>
      </c>
      <c r="L205">
        <v>4.6999999999999999E-15</v>
      </c>
      <c r="M205">
        <v>0.74019999999999997</v>
      </c>
      <c r="N205">
        <v>1</v>
      </c>
      <c r="O205" t="s">
        <v>6435</v>
      </c>
      <c r="P205" t="s">
        <v>6436</v>
      </c>
      <c r="Q205">
        <v>0</v>
      </c>
      <c r="R205">
        <v>0</v>
      </c>
      <c r="S205">
        <v>0</v>
      </c>
      <c r="T205">
        <v>0</v>
      </c>
      <c r="U205">
        <v>0</v>
      </c>
    </row>
    <row r="206" spans="1:21" x14ac:dyDescent="0.25">
      <c r="A206" t="s">
        <v>5008</v>
      </c>
      <c r="B206" t="s">
        <v>13358</v>
      </c>
      <c r="C206" t="s">
        <v>13359</v>
      </c>
      <c r="D206">
        <v>3523.94</v>
      </c>
      <c r="E206">
        <v>7736</v>
      </c>
      <c r="F206">
        <v>3379</v>
      </c>
      <c r="G206">
        <v>2646</v>
      </c>
      <c r="H206">
        <v>4072</v>
      </c>
      <c r="I206">
        <v>2496</v>
      </c>
      <c r="J206">
        <v>180</v>
      </c>
      <c r="K206">
        <v>20</v>
      </c>
      <c r="L206">
        <v>2.3000000000000001E-11</v>
      </c>
      <c r="M206">
        <v>0.74739999999999995</v>
      </c>
      <c r="N206">
        <v>4</v>
      </c>
      <c r="O206" t="s">
        <v>9699</v>
      </c>
      <c r="P206" t="s">
        <v>9700</v>
      </c>
      <c r="Q206" t="s">
        <v>7735</v>
      </c>
      <c r="R206" t="s">
        <v>7736</v>
      </c>
      <c r="S206" t="s">
        <v>13360</v>
      </c>
      <c r="T206" t="s">
        <v>6102</v>
      </c>
      <c r="U206" t="s">
        <v>6102</v>
      </c>
    </row>
    <row r="207" spans="1:21" x14ac:dyDescent="0.25">
      <c r="A207" t="s">
        <v>2275</v>
      </c>
      <c r="B207" t="s">
        <v>15506</v>
      </c>
      <c r="C207" t="s">
        <v>15507</v>
      </c>
      <c r="D207">
        <v>5</v>
      </c>
      <c r="E207">
        <v>374</v>
      </c>
      <c r="F207">
        <v>1537</v>
      </c>
      <c r="G207">
        <v>1210</v>
      </c>
      <c r="H207">
        <v>363</v>
      </c>
      <c r="I207">
        <v>1307</v>
      </c>
      <c r="J207">
        <v>498</v>
      </c>
      <c r="K207">
        <v>4</v>
      </c>
      <c r="L207">
        <v>4.4999999999999998E-65</v>
      </c>
      <c r="M207">
        <v>0.84050000000000002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</row>
    <row r="208" spans="1:21" x14ac:dyDescent="0.25">
      <c r="A208" t="s">
        <v>3583</v>
      </c>
      <c r="B208" t="s">
        <v>9924</v>
      </c>
      <c r="C208" t="s">
        <v>9375</v>
      </c>
      <c r="D208">
        <v>299</v>
      </c>
      <c r="E208">
        <v>3786</v>
      </c>
      <c r="F208">
        <v>1822</v>
      </c>
      <c r="G208">
        <v>1440</v>
      </c>
      <c r="H208">
        <v>505</v>
      </c>
      <c r="I208">
        <v>397</v>
      </c>
      <c r="J208">
        <v>14340</v>
      </c>
      <c r="K208">
        <v>20</v>
      </c>
      <c r="L208">
        <v>0</v>
      </c>
      <c r="M208">
        <v>0.78759999999999997</v>
      </c>
      <c r="N208">
        <v>5</v>
      </c>
      <c r="O208" t="s">
        <v>9925</v>
      </c>
      <c r="P208" t="s">
        <v>9926</v>
      </c>
      <c r="Q208">
        <v>0</v>
      </c>
      <c r="R208">
        <v>0</v>
      </c>
      <c r="S208" t="s">
        <v>9927</v>
      </c>
      <c r="T208" t="s">
        <v>9928</v>
      </c>
      <c r="U208" t="s">
        <v>9929</v>
      </c>
    </row>
    <row r="209" spans="1:21" x14ac:dyDescent="0.25">
      <c r="A209" t="s">
        <v>5004</v>
      </c>
      <c r="B209" t="s">
        <v>12603</v>
      </c>
      <c r="C209" t="s">
        <v>12604</v>
      </c>
      <c r="D209">
        <v>373.20699999999999</v>
      </c>
      <c r="E209">
        <v>3245.34</v>
      </c>
      <c r="F209">
        <v>1341.83</v>
      </c>
      <c r="G209">
        <v>1061.5899999999999</v>
      </c>
      <c r="H209">
        <v>1401.68</v>
      </c>
      <c r="I209">
        <v>1689.23</v>
      </c>
      <c r="J209">
        <v>357</v>
      </c>
      <c r="K209">
        <v>20</v>
      </c>
      <c r="L209">
        <v>2.3999999999999999E-49</v>
      </c>
      <c r="M209">
        <v>0.76100000000000001</v>
      </c>
      <c r="N209">
        <v>0</v>
      </c>
      <c r="O209">
        <v>0</v>
      </c>
      <c r="P209">
        <v>0</v>
      </c>
      <c r="Q209">
        <v>0</v>
      </c>
      <c r="R209">
        <v>0</v>
      </c>
      <c r="S209" t="s">
        <v>12605</v>
      </c>
      <c r="T209" t="s">
        <v>6089</v>
      </c>
      <c r="U209" t="s">
        <v>6089</v>
      </c>
    </row>
    <row r="210" spans="1:21" x14ac:dyDescent="0.25">
      <c r="A210" t="s">
        <v>5416</v>
      </c>
      <c r="B210" t="s">
        <v>17491</v>
      </c>
      <c r="C210" t="s">
        <v>17492</v>
      </c>
      <c r="D210">
        <v>865</v>
      </c>
      <c r="E210">
        <v>8376</v>
      </c>
      <c r="F210">
        <v>7714</v>
      </c>
      <c r="G210">
        <v>6129</v>
      </c>
      <c r="H210">
        <v>7108</v>
      </c>
      <c r="I210">
        <v>6001</v>
      </c>
      <c r="J210">
        <v>570</v>
      </c>
      <c r="K210">
        <v>20</v>
      </c>
      <c r="L210">
        <v>3.9000000000000001E-49</v>
      </c>
      <c r="M210">
        <v>0.4783</v>
      </c>
      <c r="N210">
        <v>0</v>
      </c>
      <c r="O210">
        <v>0</v>
      </c>
      <c r="P210">
        <v>0</v>
      </c>
      <c r="Q210">
        <v>0</v>
      </c>
      <c r="R210">
        <v>0</v>
      </c>
      <c r="S210" t="s">
        <v>17493</v>
      </c>
      <c r="T210" t="s">
        <v>6077</v>
      </c>
      <c r="U210" t="s">
        <v>6077</v>
      </c>
    </row>
    <row r="211" spans="1:21" x14ac:dyDescent="0.25">
      <c r="A211" t="s">
        <v>3605</v>
      </c>
      <c r="B211" t="s">
        <v>11369</v>
      </c>
      <c r="C211" t="s">
        <v>11370</v>
      </c>
      <c r="D211">
        <v>1630</v>
      </c>
      <c r="E211">
        <v>3348</v>
      </c>
      <c r="F211">
        <v>1804</v>
      </c>
      <c r="G211">
        <v>1439</v>
      </c>
      <c r="H211">
        <v>1237</v>
      </c>
      <c r="I211">
        <v>1318</v>
      </c>
      <c r="J211">
        <v>672</v>
      </c>
      <c r="K211">
        <v>20</v>
      </c>
      <c r="L211">
        <v>2.9000000000000002E-59</v>
      </c>
      <c r="M211">
        <v>0.62780000000000002</v>
      </c>
      <c r="N211">
        <v>3</v>
      </c>
      <c r="O211" t="s">
        <v>11371</v>
      </c>
      <c r="P211" t="s">
        <v>11372</v>
      </c>
      <c r="Q211">
        <v>0</v>
      </c>
      <c r="R211">
        <v>0</v>
      </c>
      <c r="S211" t="s">
        <v>11373</v>
      </c>
      <c r="T211" t="s">
        <v>11374</v>
      </c>
      <c r="U211" t="s">
        <v>11375</v>
      </c>
    </row>
    <row r="212" spans="1:21" x14ac:dyDescent="0.25">
      <c r="A212" t="s">
        <v>4558</v>
      </c>
      <c r="B212" t="s">
        <v>7943</v>
      </c>
      <c r="C212" t="s">
        <v>7944</v>
      </c>
      <c r="D212">
        <v>869</v>
      </c>
      <c r="E212">
        <v>2274</v>
      </c>
      <c r="F212">
        <v>2722</v>
      </c>
      <c r="G212">
        <v>2176</v>
      </c>
      <c r="H212">
        <v>2321</v>
      </c>
      <c r="I212">
        <v>1383</v>
      </c>
      <c r="J212">
        <v>3138</v>
      </c>
      <c r="K212">
        <v>20</v>
      </c>
      <c r="L212">
        <v>0</v>
      </c>
      <c r="M212">
        <v>0.78390000000000004</v>
      </c>
      <c r="N212">
        <v>2</v>
      </c>
      <c r="O212" t="s">
        <v>7154</v>
      </c>
      <c r="P212" t="s">
        <v>7155</v>
      </c>
      <c r="Q212">
        <v>0</v>
      </c>
      <c r="R212">
        <v>0</v>
      </c>
      <c r="S212" t="s">
        <v>7945</v>
      </c>
      <c r="T212" t="s">
        <v>7946</v>
      </c>
      <c r="U212" t="s">
        <v>7947</v>
      </c>
    </row>
    <row r="213" spans="1:21" x14ac:dyDescent="0.25">
      <c r="A213" t="s">
        <v>1005</v>
      </c>
      <c r="B213" t="s">
        <v>11376</v>
      </c>
      <c r="C213" t="s">
        <v>7227</v>
      </c>
      <c r="D213">
        <v>1153.75</v>
      </c>
      <c r="E213">
        <v>2641.61</v>
      </c>
      <c r="F213">
        <v>2151.62</v>
      </c>
      <c r="G213">
        <v>1724.18</v>
      </c>
      <c r="H213">
        <v>2101.11</v>
      </c>
      <c r="I213">
        <v>865.28399999999999</v>
      </c>
      <c r="J213">
        <v>2412</v>
      </c>
      <c r="K213">
        <v>20</v>
      </c>
      <c r="L213">
        <v>0</v>
      </c>
      <c r="M213">
        <v>0.82569999999999999</v>
      </c>
      <c r="N213">
        <v>6</v>
      </c>
      <c r="O213" t="s">
        <v>7228</v>
      </c>
      <c r="P213" t="s">
        <v>7229</v>
      </c>
      <c r="Q213" t="s">
        <v>7230</v>
      </c>
      <c r="R213" t="s">
        <v>7231</v>
      </c>
      <c r="S213" t="s">
        <v>11377</v>
      </c>
      <c r="T213" t="s">
        <v>11378</v>
      </c>
      <c r="U213" t="s">
        <v>11379</v>
      </c>
    </row>
    <row r="214" spans="1:21" x14ac:dyDescent="0.25">
      <c r="A214" t="s">
        <v>1396</v>
      </c>
      <c r="B214" t="s">
        <v>6564</v>
      </c>
      <c r="C214" t="s">
        <v>6565</v>
      </c>
      <c r="D214">
        <v>1681</v>
      </c>
      <c r="E214">
        <v>3946</v>
      </c>
      <c r="F214">
        <v>2023</v>
      </c>
      <c r="G214">
        <v>1622</v>
      </c>
      <c r="H214">
        <v>999</v>
      </c>
      <c r="I214">
        <v>367</v>
      </c>
      <c r="J214">
        <v>2694</v>
      </c>
      <c r="K214">
        <v>20</v>
      </c>
      <c r="L214">
        <v>2.1E-110</v>
      </c>
      <c r="M214">
        <v>0.79010000000000002</v>
      </c>
      <c r="N214">
        <v>12</v>
      </c>
      <c r="O214" t="s">
        <v>6566</v>
      </c>
      <c r="P214" t="s">
        <v>6567</v>
      </c>
      <c r="Q214" t="s">
        <v>6568</v>
      </c>
      <c r="R214" t="s">
        <v>6569</v>
      </c>
      <c r="S214" t="s">
        <v>6570</v>
      </c>
      <c r="T214" t="s">
        <v>6571</v>
      </c>
      <c r="U214" t="s">
        <v>6572</v>
      </c>
    </row>
    <row r="215" spans="1:21" x14ac:dyDescent="0.25">
      <c r="A215" t="s">
        <v>5295</v>
      </c>
      <c r="B215" t="s">
        <v>12940</v>
      </c>
      <c r="C215" t="s">
        <v>12941</v>
      </c>
      <c r="D215">
        <v>2666</v>
      </c>
      <c r="E215">
        <v>9075</v>
      </c>
      <c r="F215">
        <v>6124</v>
      </c>
      <c r="G215">
        <v>4924</v>
      </c>
      <c r="H215">
        <v>9637</v>
      </c>
      <c r="I215">
        <v>1876</v>
      </c>
      <c r="J215">
        <v>1344</v>
      </c>
      <c r="K215">
        <v>20</v>
      </c>
      <c r="L215">
        <v>0</v>
      </c>
      <c r="M215">
        <v>0.89970000000000006</v>
      </c>
      <c r="N215">
        <v>6</v>
      </c>
      <c r="O215" t="s">
        <v>12942</v>
      </c>
      <c r="P215" t="s">
        <v>12943</v>
      </c>
      <c r="Q215" t="s">
        <v>12944</v>
      </c>
      <c r="R215" t="s">
        <v>12945</v>
      </c>
      <c r="S215" t="s">
        <v>12946</v>
      </c>
      <c r="T215" t="s">
        <v>12947</v>
      </c>
      <c r="U215" t="s">
        <v>12948</v>
      </c>
    </row>
    <row r="216" spans="1:21" x14ac:dyDescent="0.25">
      <c r="A216" t="s">
        <v>2262</v>
      </c>
      <c r="B216" t="s">
        <v>14229</v>
      </c>
      <c r="C216" t="s">
        <v>7761</v>
      </c>
      <c r="D216">
        <v>43</v>
      </c>
      <c r="E216">
        <v>2493</v>
      </c>
      <c r="F216">
        <v>3571</v>
      </c>
      <c r="G216">
        <v>2883</v>
      </c>
      <c r="H216">
        <v>1033</v>
      </c>
      <c r="I216">
        <v>825</v>
      </c>
      <c r="J216">
        <v>627</v>
      </c>
      <c r="K216">
        <v>20</v>
      </c>
      <c r="L216">
        <v>2.0000000000000001E-68</v>
      </c>
      <c r="M216">
        <v>0.8286</v>
      </c>
      <c r="N216">
        <v>3</v>
      </c>
      <c r="O216" t="s">
        <v>8390</v>
      </c>
      <c r="P216" t="s">
        <v>8391</v>
      </c>
      <c r="Q216">
        <v>0</v>
      </c>
      <c r="R216">
        <v>0</v>
      </c>
      <c r="S216" t="s">
        <v>14230</v>
      </c>
      <c r="T216" t="s">
        <v>6217</v>
      </c>
      <c r="U216" t="s">
        <v>6217</v>
      </c>
    </row>
    <row r="217" spans="1:21" x14ac:dyDescent="0.25">
      <c r="A217" t="s">
        <v>2289</v>
      </c>
      <c r="B217" t="s">
        <v>9786</v>
      </c>
      <c r="C217" t="s">
        <v>9787</v>
      </c>
      <c r="D217">
        <v>349.95100000000002</v>
      </c>
      <c r="E217">
        <v>1174.96</v>
      </c>
      <c r="F217">
        <v>1436.3</v>
      </c>
      <c r="G217">
        <v>1160.67</v>
      </c>
      <c r="H217">
        <v>3188.03</v>
      </c>
      <c r="I217">
        <v>320.17099999999999</v>
      </c>
      <c r="J217">
        <v>3111</v>
      </c>
      <c r="K217">
        <v>20</v>
      </c>
      <c r="L217">
        <v>0</v>
      </c>
      <c r="M217">
        <v>0.81779999999999997</v>
      </c>
      <c r="N217">
        <v>5</v>
      </c>
      <c r="O217" t="s">
        <v>9788</v>
      </c>
      <c r="P217" t="s">
        <v>9789</v>
      </c>
      <c r="Q217">
        <v>0</v>
      </c>
      <c r="R217">
        <v>0</v>
      </c>
      <c r="S217" t="s">
        <v>9790</v>
      </c>
      <c r="T217" t="s">
        <v>16947</v>
      </c>
      <c r="U217" t="s">
        <v>16948</v>
      </c>
    </row>
    <row r="218" spans="1:21" x14ac:dyDescent="0.25">
      <c r="A218" t="s">
        <v>4340</v>
      </c>
      <c r="B218" t="s">
        <v>6473</v>
      </c>
      <c r="C218" t="s">
        <v>6473</v>
      </c>
      <c r="D218">
        <v>59</v>
      </c>
      <c r="E218">
        <v>634</v>
      </c>
      <c r="F218">
        <v>31791</v>
      </c>
      <c r="G218">
        <v>25704</v>
      </c>
      <c r="H218">
        <v>17585</v>
      </c>
      <c r="I218">
        <v>17850</v>
      </c>
      <c r="J218">
        <v>210</v>
      </c>
      <c r="K218">
        <v>1</v>
      </c>
      <c r="L218">
        <v>5.6999999999999999E-16</v>
      </c>
      <c r="M218">
        <v>0.75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</row>
    <row r="219" spans="1:21" x14ac:dyDescent="0.25">
      <c r="A219" t="s">
        <v>1486</v>
      </c>
      <c r="B219" t="s">
        <v>17558</v>
      </c>
      <c r="C219" t="s">
        <v>6204</v>
      </c>
      <c r="D219">
        <v>3667</v>
      </c>
      <c r="E219">
        <v>6178</v>
      </c>
      <c r="F219">
        <v>2967</v>
      </c>
      <c r="G219">
        <v>2403.7600000000002</v>
      </c>
      <c r="H219">
        <v>4511.76</v>
      </c>
      <c r="I219">
        <v>2478.7399999999998</v>
      </c>
      <c r="J219">
        <v>201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</row>
    <row r="220" spans="1:21" x14ac:dyDescent="0.25">
      <c r="A220" t="s">
        <v>4458</v>
      </c>
      <c r="B220" t="s">
        <v>13192</v>
      </c>
      <c r="C220" t="s">
        <v>13193</v>
      </c>
      <c r="D220">
        <v>2081</v>
      </c>
      <c r="E220">
        <v>1893</v>
      </c>
      <c r="F220">
        <v>2713</v>
      </c>
      <c r="G220">
        <v>2203</v>
      </c>
      <c r="H220">
        <v>6479</v>
      </c>
      <c r="I220">
        <v>1454</v>
      </c>
      <c r="J220">
        <v>1110</v>
      </c>
      <c r="K220">
        <v>20</v>
      </c>
      <c r="L220">
        <v>1.5E-164</v>
      </c>
      <c r="M220">
        <v>0.67030000000000001</v>
      </c>
      <c r="N220">
        <v>4</v>
      </c>
      <c r="O220" t="s">
        <v>13194</v>
      </c>
      <c r="P220" t="s">
        <v>13195</v>
      </c>
      <c r="Q220">
        <v>0</v>
      </c>
      <c r="R220">
        <v>0</v>
      </c>
      <c r="S220" t="s">
        <v>13196</v>
      </c>
      <c r="T220" t="s">
        <v>13197</v>
      </c>
      <c r="U220" t="s">
        <v>13198</v>
      </c>
    </row>
    <row r="221" spans="1:21" x14ac:dyDescent="0.25">
      <c r="A221" t="s">
        <v>4601</v>
      </c>
      <c r="B221" t="s">
        <v>16443</v>
      </c>
      <c r="C221" t="s">
        <v>16444</v>
      </c>
      <c r="D221">
        <v>1942</v>
      </c>
      <c r="E221">
        <v>1279</v>
      </c>
      <c r="F221">
        <v>1333</v>
      </c>
      <c r="G221">
        <v>1083</v>
      </c>
      <c r="H221">
        <v>2076</v>
      </c>
      <c r="I221">
        <v>409</v>
      </c>
      <c r="J221">
        <v>3069</v>
      </c>
      <c r="K221">
        <v>20</v>
      </c>
      <c r="L221">
        <v>0</v>
      </c>
      <c r="M221">
        <v>0.75480000000000003</v>
      </c>
      <c r="N221">
        <v>3</v>
      </c>
      <c r="O221" t="s">
        <v>16445</v>
      </c>
      <c r="P221" t="s">
        <v>16446</v>
      </c>
      <c r="Q221">
        <v>0</v>
      </c>
      <c r="R221">
        <v>0</v>
      </c>
      <c r="S221" t="s">
        <v>16447</v>
      </c>
      <c r="T221" t="s">
        <v>16448</v>
      </c>
      <c r="U221" t="s">
        <v>16449</v>
      </c>
    </row>
    <row r="222" spans="1:21" x14ac:dyDescent="0.25">
      <c r="A222" t="s">
        <v>4439</v>
      </c>
      <c r="B222" t="s">
        <v>15164</v>
      </c>
      <c r="C222" t="s">
        <v>15165</v>
      </c>
      <c r="D222">
        <v>2180</v>
      </c>
      <c r="E222">
        <v>16727</v>
      </c>
      <c r="F222">
        <v>4402</v>
      </c>
      <c r="G222">
        <v>3615</v>
      </c>
      <c r="H222">
        <v>9825</v>
      </c>
      <c r="I222">
        <v>2487</v>
      </c>
      <c r="J222">
        <v>1731</v>
      </c>
      <c r="K222">
        <v>20</v>
      </c>
      <c r="L222">
        <v>0</v>
      </c>
      <c r="M222">
        <v>0.53259999999999996</v>
      </c>
      <c r="N222">
        <v>2</v>
      </c>
      <c r="O222" t="s">
        <v>12688</v>
      </c>
      <c r="P222" t="s">
        <v>12689</v>
      </c>
      <c r="Q222">
        <v>0</v>
      </c>
      <c r="R222">
        <v>0</v>
      </c>
      <c r="S222" t="s">
        <v>15166</v>
      </c>
      <c r="T222" t="s">
        <v>15167</v>
      </c>
      <c r="U222" t="s">
        <v>15168</v>
      </c>
    </row>
    <row r="223" spans="1:21" x14ac:dyDescent="0.25">
      <c r="A223" t="s">
        <v>2270</v>
      </c>
      <c r="B223" t="e">
        <v>#N/A</v>
      </c>
      <c r="C223" t="s">
        <v>6204</v>
      </c>
      <c r="D223">
        <v>19</v>
      </c>
      <c r="E223">
        <v>1593</v>
      </c>
      <c r="F223">
        <v>2095</v>
      </c>
      <c r="G223">
        <v>1728</v>
      </c>
      <c r="H223">
        <v>1425</v>
      </c>
      <c r="I223">
        <v>2184</v>
      </c>
      <c r="J223">
        <v>438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</row>
    <row r="224" spans="1:21" x14ac:dyDescent="0.25">
      <c r="A224" t="s">
        <v>1318</v>
      </c>
      <c r="B224" t="s">
        <v>7299</v>
      </c>
      <c r="C224" t="s">
        <v>7300</v>
      </c>
      <c r="D224">
        <v>2971</v>
      </c>
      <c r="E224">
        <v>6369</v>
      </c>
      <c r="F224">
        <v>2797</v>
      </c>
      <c r="G224">
        <v>2310</v>
      </c>
      <c r="H224">
        <v>6038</v>
      </c>
      <c r="I224">
        <v>2686</v>
      </c>
      <c r="J224">
        <v>240</v>
      </c>
      <c r="K224">
        <v>20</v>
      </c>
      <c r="L224">
        <v>4.4E-32</v>
      </c>
      <c r="M224">
        <v>0.74690000000000001</v>
      </c>
      <c r="N224">
        <v>4</v>
      </c>
      <c r="O224" t="s">
        <v>7301</v>
      </c>
      <c r="P224" t="s">
        <v>7302</v>
      </c>
      <c r="Q224" t="s">
        <v>7303</v>
      </c>
      <c r="R224" t="s">
        <v>7304</v>
      </c>
      <c r="S224" t="s">
        <v>7305</v>
      </c>
      <c r="T224" t="s">
        <v>7306</v>
      </c>
      <c r="U224" t="s">
        <v>7307</v>
      </c>
    </row>
    <row r="225" spans="1:21" x14ac:dyDescent="0.25">
      <c r="A225" t="s">
        <v>5156</v>
      </c>
      <c r="B225" t="s">
        <v>16682</v>
      </c>
      <c r="C225" t="s">
        <v>16683</v>
      </c>
      <c r="D225">
        <v>7543</v>
      </c>
      <c r="E225">
        <v>18740</v>
      </c>
      <c r="F225">
        <v>6609</v>
      </c>
      <c r="G225">
        <v>5471</v>
      </c>
      <c r="H225">
        <v>8754</v>
      </c>
      <c r="I225">
        <v>3053</v>
      </c>
      <c r="J225">
        <v>1395</v>
      </c>
      <c r="K225">
        <v>20</v>
      </c>
      <c r="L225">
        <v>0</v>
      </c>
      <c r="M225">
        <v>0.60670000000000002</v>
      </c>
      <c r="N225">
        <v>4</v>
      </c>
      <c r="O225" t="s">
        <v>16684</v>
      </c>
      <c r="P225" t="s">
        <v>16685</v>
      </c>
      <c r="Q225">
        <v>0</v>
      </c>
      <c r="R225">
        <v>0</v>
      </c>
      <c r="S225" t="s">
        <v>16686</v>
      </c>
      <c r="T225" t="s">
        <v>16687</v>
      </c>
      <c r="U225" t="s">
        <v>16688</v>
      </c>
    </row>
    <row r="226" spans="1:21" x14ac:dyDescent="0.25">
      <c r="A226" t="s">
        <v>1545</v>
      </c>
      <c r="B226" t="s">
        <v>11210</v>
      </c>
      <c r="C226" t="s">
        <v>11211</v>
      </c>
      <c r="D226">
        <v>2066</v>
      </c>
      <c r="E226">
        <v>8552</v>
      </c>
      <c r="F226">
        <v>3182</v>
      </c>
      <c r="G226">
        <v>2636</v>
      </c>
      <c r="H226">
        <v>1774</v>
      </c>
      <c r="I226">
        <v>531</v>
      </c>
      <c r="J226">
        <v>723</v>
      </c>
      <c r="K226">
        <v>20</v>
      </c>
      <c r="L226">
        <v>6.8999999999999998E-137</v>
      </c>
      <c r="M226">
        <v>0.68869999999999998</v>
      </c>
      <c r="N226">
        <v>7</v>
      </c>
      <c r="O226" t="s">
        <v>11212</v>
      </c>
      <c r="P226" t="s">
        <v>11213</v>
      </c>
      <c r="Q226" t="s">
        <v>9506</v>
      </c>
      <c r="R226" t="s">
        <v>9507</v>
      </c>
      <c r="S226" t="s">
        <v>11214</v>
      </c>
      <c r="T226" t="s">
        <v>11215</v>
      </c>
      <c r="U226" t="s">
        <v>11216</v>
      </c>
    </row>
    <row r="227" spans="1:21" x14ac:dyDescent="0.25">
      <c r="A227" t="s">
        <v>4102</v>
      </c>
      <c r="B227" t="s">
        <v>12582</v>
      </c>
      <c r="C227" t="s">
        <v>7679</v>
      </c>
      <c r="D227">
        <v>1061</v>
      </c>
      <c r="E227">
        <v>16176</v>
      </c>
      <c r="F227">
        <v>11037</v>
      </c>
      <c r="G227">
        <v>9156</v>
      </c>
      <c r="H227">
        <v>3611</v>
      </c>
      <c r="I227">
        <v>4766</v>
      </c>
      <c r="J227">
        <v>1077</v>
      </c>
      <c r="K227">
        <v>20</v>
      </c>
      <c r="L227">
        <v>7.5999999999999999E-112</v>
      </c>
      <c r="M227">
        <v>0.8528</v>
      </c>
      <c r="N227">
        <v>8</v>
      </c>
      <c r="O227" t="s">
        <v>7680</v>
      </c>
      <c r="P227" t="s">
        <v>7681</v>
      </c>
      <c r="Q227" t="s">
        <v>6415</v>
      </c>
      <c r="R227" t="s">
        <v>6416</v>
      </c>
      <c r="S227" t="s">
        <v>12583</v>
      </c>
      <c r="T227" t="s">
        <v>12584</v>
      </c>
      <c r="U227" t="s">
        <v>12585</v>
      </c>
    </row>
    <row r="228" spans="1:21" x14ac:dyDescent="0.25">
      <c r="A228" t="s">
        <v>4204</v>
      </c>
      <c r="B228" t="s">
        <v>6099</v>
      </c>
      <c r="C228" t="s">
        <v>6204</v>
      </c>
      <c r="D228">
        <v>68.2393</v>
      </c>
      <c r="E228">
        <v>6726.84</v>
      </c>
      <c r="F228">
        <v>1967.58</v>
      </c>
      <c r="G228">
        <v>1637.48</v>
      </c>
      <c r="H228">
        <v>1104.02</v>
      </c>
      <c r="I228">
        <v>1142.51</v>
      </c>
      <c r="J228">
        <v>948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t="s">
        <v>6123</v>
      </c>
      <c r="T228" t="s">
        <v>6124</v>
      </c>
      <c r="U228" t="s">
        <v>6124</v>
      </c>
    </row>
    <row r="229" spans="1:21" x14ac:dyDescent="0.25">
      <c r="A229" t="s">
        <v>1038</v>
      </c>
      <c r="B229" t="s">
        <v>12883</v>
      </c>
      <c r="C229" t="s">
        <v>12730</v>
      </c>
      <c r="D229">
        <v>1252.03</v>
      </c>
      <c r="E229">
        <v>8596.84</v>
      </c>
      <c r="F229">
        <v>5105.6499999999996</v>
      </c>
      <c r="G229">
        <v>4249.38</v>
      </c>
      <c r="H229">
        <v>5519.37</v>
      </c>
      <c r="I229">
        <v>3134.85</v>
      </c>
      <c r="J229">
        <v>942</v>
      </c>
      <c r="K229">
        <v>20</v>
      </c>
      <c r="L229">
        <v>0</v>
      </c>
      <c r="M229">
        <v>0.90259999999999996</v>
      </c>
      <c r="N229">
        <v>2</v>
      </c>
      <c r="O229" t="s">
        <v>12884</v>
      </c>
      <c r="P229" t="s">
        <v>12885</v>
      </c>
      <c r="Q229" t="s">
        <v>12729</v>
      </c>
      <c r="R229" t="s">
        <v>12730</v>
      </c>
      <c r="S229" t="s">
        <v>12886</v>
      </c>
      <c r="T229" t="s">
        <v>12887</v>
      </c>
      <c r="U229" t="s">
        <v>12888</v>
      </c>
    </row>
    <row r="230" spans="1:21" x14ac:dyDescent="0.25">
      <c r="A230" t="s">
        <v>4576</v>
      </c>
      <c r="B230" t="s">
        <v>16357</v>
      </c>
      <c r="C230" t="s">
        <v>16358</v>
      </c>
      <c r="D230">
        <v>96.009699999999995</v>
      </c>
      <c r="E230">
        <v>3095.23</v>
      </c>
      <c r="F230">
        <v>5887.94</v>
      </c>
      <c r="G230">
        <v>4899.95</v>
      </c>
      <c r="H230">
        <v>5453.59</v>
      </c>
      <c r="I230">
        <v>3587.03</v>
      </c>
      <c r="J230">
        <v>2415</v>
      </c>
      <c r="K230">
        <v>9</v>
      </c>
      <c r="L230">
        <v>4.6999999999999999E-105</v>
      </c>
      <c r="M230">
        <v>0.42970000000000003</v>
      </c>
      <c r="N230">
        <v>0</v>
      </c>
      <c r="O230">
        <v>0</v>
      </c>
      <c r="P230">
        <v>0</v>
      </c>
      <c r="Q230">
        <v>0</v>
      </c>
      <c r="R230">
        <v>0</v>
      </c>
      <c r="S230" t="s">
        <v>16359</v>
      </c>
      <c r="T230" t="s">
        <v>6088</v>
      </c>
      <c r="U230" t="s">
        <v>6088</v>
      </c>
    </row>
    <row r="231" spans="1:21" x14ac:dyDescent="0.25">
      <c r="A231" t="s">
        <v>1604</v>
      </c>
      <c r="B231" t="s">
        <v>12937</v>
      </c>
      <c r="C231" t="s">
        <v>9874</v>
      </c>
      <c r="D231">
        <v>502</v>
      </c>
      <c r="E231">
        <v>7222</v>
      </c>
      <c r="F231">
        <v>2326</v>
      </c>
      <c r="G231">
        <v>1946</v>
      </c>
      <c r="H231">
        <v>1186</v>
      </c>
      <c r="I231">
        <v>473</v>
      </c>
      <c r="J231">
        <v>9105</v>
      </c>
      <c r="K231">
        <v>20</v>
      </c>
      <c r="L231">
        <v>0</v>
      </c>
      <c r="M231">
        <v>0.81530000000000002</v>
      </c>
      <c r="N231">
        <v>0</v>
      </c>
      <c r="O231">
        <v>0</v>
      </c>
      <c r="P231">
        <v>0</v>
      </c>
      <c r="Q231">
        <v>0</v>
      </c>
      <c r="R231">
        <v>0</v>
      </c>
      <c r="S231" t="s">
        <v>12938</v>
      </c>
      <c r="T231" t="s">
        <v>12939</v>
      </c>
      <c r="U231" t="s">
        <v>12939</v>
      </c>
    </row>
    <row r="232" spans="1:21" x14ac:dyDescent="0.25">
      <c r="A232" t="s">
        <v>4917</v>
      </c>
      <c r="B232" t="s">
        <v>7709</v>
      </c>
      <c r="C232" t="s">
        <v>7710</v>
      </c>
      <c r="D232">
        <v>208380</v>
      </c>
      <c r="E232">
        <v>227112</v>
      </c>
      <c r="F232">
        <v>12189</v>
      </c>
      <c r="G232">
        <v>10226.299999999999</v>
      </c>
      <c r="H232">
        <v>12239.8</v>
      </c>
      <c r="I232">
        <v>51419.4</v>
      </c>
      <c r="J232">
        <v>417</v>
      </c>
      <c r="K232">
        <v>4</v>
      </c>
      <c r="L232">
        <v>4.6999999999999997E-61</v>
      </c>
      <c r="M232">
        <v>0.77110000000000001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</row>
    <row r="233" spans="1:21" x14ac:dyDescent="0.25">
      <c r="A233" t="s">
        <v>2131</v>
      </c>
      <c r="B233" t="s">
        <v>6099</v>
      </c>
      <c r="C233" t="s">
        <v>6204</v>
      </c>
      <c r="D233">
        <v>400</v>
      </c>
      <c r="E233">
        <v>15137</v>
      </c>
      <c r="F233">
        <v>25705</v>
      </c>
      <c r="G233">
        <v>21567</v>
      </c>
      <c r="H233">
        <v>11589</v>
      </c>
      <c r="I233">
        <v>19626</v>
      </c>
      <c r="J233">
        <v>669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</row>
    <row r="234" spans="1:21" x14ac:dyDescent="0.25">
      <c r="A234" t="s">
        <v>5140</v>
      </c>
      <c r="B234" t="s">
        <v>6099</v>
      </c>
      <c r="C234" t="s">
        <v>6204</v>
      </c>
      <c r="D234">
        <v>1515</v>
      </c>
      <c r="E234">
        <v>399</v>
      </c>
      <c r="F234">
        <v>3570</v>
      </c>
      <c r="G234">
        <v>3011</v>
      </c>
      <c r="H234">
        <v>2879</v>
      </c>
      <c r="I234">
        <v>1438</v>
      </c>
      <c r="J234">
        <v>276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 t="s">
        <v>6076</v>
      </c>
      <c r="T234" t="s">
        <v>6077</v>
      </c>
      <c r="U234" t="s">
        <v>6077</v>
      </c>
    </row>
    <row r="235" spans="1:21" x14ac:dyDescent="0.25">
      <c r="A235" t="s">
        <v>4317</v>
      </c>
      <c r="B235" t="s">
        <v>7560</v>
      </c>
      <c r="C235" t="s">
        <v>7451</v>
      </c>
      <c r="D235">
        <v>11</v>
      </c>
      <c r="E235">
        <v>207</v>
      </c>
      <c r="F235">
        <v>3937</v>
      </c>
      <c r="G235">
        <v>3330</v>
      </c>
      <c r="H235">
        <v>1032</v>
      </c>
      <c r="I235">
        <v>2149</v>
      </c>
      <c r="J235">
        <v>1137</v>
      </c>
      <c r="K235">
        <v>20</v>
      </c>
      <c r="L235">
        <v>9.0999999999999997E-150</v>
      </c>
      <c r="M235">
        <v>0.63759999999999994</v>
      </c>
      <c r="N235">
        <v>0</v>
      </c>
      <c r="O235">
        <v>0</v>
      </c>
      <c r="P235">
        <v>0</v>
      </c>
      <c r="Q235">
        <v>0</v>
      </c>
      <c r="R235">
        <v>0</v>
      </c>
      <c r="S235" t="s">
        <v>7561</v>
      </c>
      <c r="T235" t="s">
        <v>6284</v>
      </c>
      <c r="U235" t="s">
        <v>6284</v>
      </c>
    </row>
    <row r="236" spans="1:21" x14ac:dyDescent="0.25">
      <c r="A236" t="s">
        <v>2245</v>
      </c>
      <c r="B236" t="s">
        <v>12176</v>
      </c>
      <c r="C236" t="s">
        <v>7003</v>
      </c>
      <c r="D236">
        <v>16.258099999999999</v>
      </c>
      <c r="E236">
        <v>535.15200000000004</v>
      </c>
      <c r="F236">
        <v>4398.84</v>
      </c>
      <c r="G236">
        <v>3721.62</v>
      </c>
      <c r="H236">
        <v>909.59699999999998</v>
      </c>
      <c r="I236">
        <v>1000.2</v>
      </c>
      <c r="J236">
        <v>843</v>
      </c>
      <c r="K236">
        <v>20</v>
      </c>
      <c r="L236">
        <v>1.8000000000000001E-106</v>
      </c>
      <c r="M236">
        <v>0.57830000000000004</v>
      </c>
      <c r="N236">
        <v>1</v>
      </c>
      <c r="O236" t="s">
        <v>6435</v>
      </c>
      <c r="P236" t="s">
        <v>6436</v>
      </c>
      <c r="Q236">
        <v>0</v>
      </c>
      <c r="R236">
        <v>0</v>
      </c>
      <c r="S236" t="s">
        <v>7004</v>
      </c>
      <c r="T236" t="s">
        <v>12177</v>
      </c>
      <c r="U236" t="s">
        <v>12178</v>
      </c>
    </row>
    <row r="237" spans="1:21" x14ac:dyDescent="0.25">
      <c r="A237" t="s">
        <v>1454</v>
      </c>
      <c r="B237" t="s">
        <v>17227</v>
      </c>
      <c r="C237" t="s">
        <v>17228</v>
      </c>
      <c r="D237">
        <v>3347</v>
      </c>
      <c r="E237">
        <v>4642</v>
      </c>
      <c r="F237">
        <v>2163</v>
      </c>
      <c r="G237">
        <v>1836</v>
      </c>
      <c r="H237">
        <v>1365</v>
      </c>
      <c r="I237">
        <v>380</v>
      </c>
      <c r="J237">
        <v>3372</v>
      </c>
      <c r="K237">
        <v>20</v>
      </c>
      <c r="L237">
        <v>0</v>
      </c>
      <c r="M237">
        <v>0.89090000000000003</v>
      </c>
      <c r="N237">
        <v>6</v>
      </c>
      <c r="O237" t="s">
        <v>17229</v>
      </c>
      <c r="P237" t="s">
        <v>17230</v>
      </c>
      <c r="Q237">
        <v>0</v>
      </c>
      <c r="R237">
        <v>0</v>
      </c>
      <c r="S237" t="s">
        <v>17231</v>
      </c>
      <c r="T237" t="s">
        <v>17232</v>
      </c>
      <c r="U237" t="s">
        <v>17233</v>
      </c>
    </row>
    <row r="238" spans="1:21" x14ac:dyDescent="0.25">
      <c r="A238" t="s">
        <v>4201</v>
      </c>
      <c r="B238" t="s">
        <v>7095</v>
      </c>
      <c r="C238" t="s">
        <v>7096</v>
      </c>
      <c r="D238">
        <v>12</v>
      </c>
      <c r="E238">
        <v>256</v>
      </c>
      <c r="F238">
        <v>7544</v>
      </c>
      <c r="G238">
        <v>6411</v>
      </c>
      <c r="H238">
        <v>3995</v>
      </c>
      <c r="I238">
        <v>3666</v>
      </c>
      <c r="J238">
        <v>2472</v>
      </c>
      <c r="K238">
        <v>20</v>
      </c>
      <c r="L238">
        <v>0</v>
      </c>
      <c r="M238">
        <v>0.56459999999999999</v>
      </c>
      <c r="N238">
        <v>0</v>
      </c>
      <c r="O238">
        <v>0</v>
      </c>
      <c r="P238">
        <v>0</v>
      </c>
      <c r="Q238">
        <v>0</v>
      </c>
      <c r="R238">
        <v>0</v>
      </c>
      <c r="S238" t="s">
        <v>7097</v>
      </c>
      <c r="T238" t="s">
        <v>7098</v>
      </c>
      <c r="U238" t="s">
        <v>7099</v>
      </c>
    </row>
    <row r="239" spans="1:21" x14ac:dyDescent="0.25">
      <c r="A239" t="s">
        <v>4525</v>
      </c>
      <c r="B239" t="s">
        <v>11071</v>
      </c>
      <c r="C239" t="s">
        <v>11072</v>
      </c>
      <c r="D239">
        <v>2294.33</v>
      </c>
      <c r="E239">
        <v>2279.7399999999998</v>
      </c>
      <c r="F239">
        <v>1939.42</v>
      </c>
      <c r="G239">
        <v>1650.1</v>
      </c>
      <c r="H239">
        <v>5407.43</v>
      </c>
      <c r="I239">
        <v>1218.05</v>
      </c>
      <c r="J239">
        <v>1935</v>
      </c>
      <c r="K239">
        <v>20</v>
      </c>
      <c r="L239">
        <v>0</v>
      </c>
      <c r="M239">
        <v>0.81610000000000005</v>
      </c>
      <c r="N239">
        <v>6</v>
      </c>
      <c r="O239" t="s">
        <v>11073</v>
      </c>
      <c r="P239" t="s">
        <v>11074</v>
      </c>
      <c r="Q239" t="s">
        <v>11075</v>
      </c>
      <c r="R239" t="s">
        <v>11076</v>
      </c>
      <c r="S239" t="s">
        <v>11077</v>
      </c>
      <c r="T239" t="s">
        <v>11078</v>
      </c>
      <c r="U239" t="s">
        <v>11079</v>
      </c>
    </row>
    <row r="240" spans="1:21" x14ac:dyDescent="0.25">
      <c r="A240" t="s">
        <v>3706</v>
      </c>
      <c r="B240" t="s">
        <v>7372</v>
      </c>
      <c r="C240" t="s">
        <v>7373</v>
      </c>
      <c r="D240">
        <v>329</v>
      </c>
      <c r="E240">
        <v>9680</v>
      </c>
      <c r="F240">
        <v>6823</v>
      </c>
      <c r="G240">
        <v>5852</v>
      </c>
      <c r="H240">
        <v>1456</v>
      </c>
      <c r="I240">
        <v>2166</v>
      </c>
      <c r="J240">
        <v>708</v>
      </c>
      <c r="K240">
        <v>20</v>
      </c>
      <c r="L240">
        <v>1.1E-20</v>
      </c>
      <c r="M240">
        <v>0.63449999999999995</v>
      </c>
      <c r="N240">
        <v>1</v>
      </c>
      <c r="O240" t="s">
        <v>7374</v>
      </c>
      <c r="P240" t="s">
        <v>7375</v>
      </c>
      <c r="Q240">
        <v>0</v>
      </c>
      <c r="R240">
        <v>0</v>
      </c>
      <c r="S240" t="s">
        <v>7376</v>
      </c>
      <c r="T240" t="s">
        <v>7377</v>
      </c>
      <c r="U240" t="s">
        <v>7378</v>
      </c>
    </row>
    <row r="241" spans="1:21" x14ac:dyDescent="0.25">
      <c r="A241" t="s">
        <v>2203</v>
      </c>
      <c r="B241" t="s">
        <v>6666</v>
      </c>
      <c r="C241" t="s">
        <v>6667</v>
      </c>
      <c r="D241">
        <v>1865.25</v>
      </c>
      <c r="E241">
        <v>51229.5</v>
      </c>
      <c r="F241">
        <v>52210.7</v>
      </c>
      <c r="G241">
        <v>44840</v>
      </c>
      <c r="H241">
        <v>10923</v>
      </c>
      <c r="I241">
        <v>13083.1</v>
      </c>
      <c r="J241">
        <v>1386</v>
      </c>
      <c r="K241">
        <v>20</v>
      </c>
      <c r="L241">
        <v>0</v>
      </c>
      <c r="M241">
        <v>0.98519999999999996</v>
      </c>
      <c r="N241">
        <v>7</v>
      </c>
      <c r="O241" t="s">
        <v>6668</v>
      </c>
      <c r="P241" t="s">
        <v>6669</v>
      </c>
      <c r="Q241">
        <v>0</v>
      </c>
      <c r="R241">
        <v>0</v>
      </c>
      <c r="S241" t="s">
        <v>6670</v>
      </c>
      <c r="T241" t="s">
        <v>6671</v>
      </c>
      <c r="U241" t="s">
        <v>6671</v>
      </c>
    </row>
    <row r="242" spans="1:21" x14ac:dyDescent="0.25">
      <c r="A242" t="s">
        <v>2205</v>
      </c>
      <c r="B242" t="s">
        <v>6779</v>
      </c>
      <c r="C242" t="s">
        <v>6667</v>
      </c>
      <c r="D242">
        <v>441.05599999999998</v>
      </c>
      <c r="E242">
        <v>6692</v>
      </c>
      <c r="F242">
        <v>8827.7900000000009</v>
      </c>
      <c r="G242">
        <v>7600.71</v>
      </c>
      <c r="H242">
        <v>1488.3</v>
      </c>
      <c r="I242">
        <v>1610.74</v>
      </c>
      <c r="J242">
        <v>1131</v>
      </c>
      <c r="K242">
        <v>20</v>
      </c>
      <c r="L242">
        <v>0</v>
      </c>
      <c r="M242">
        <v>0.99319999999999997</v>
      </c>
      <c r="N242">
        <v>5</v>
      </c>
      <c r="O242" t="s">
        <v>6780</v>
      </c>
      <c r="P242" t="s">
        <v>6781</v>
      </c>
      <c r="Q242">
        <v>0</v>
      </c>
      <c r="R242">
        <v>0</v>
      </c>
      <c r="S242" t="s">
        <v>6782</v>
      </c>
      <c r="T242" t="s">
        <v>6671</v>
      </c>
      <c r="U242" t="s">
        <v>6671</v>
      </c>
    </row>
    <row r="243" spans="1:21" x14ac:dyDescent="0.25">
      <c r="A243" t="s">
        <v>5149</v>
      </c>
      <c r="B243" t="s">
        <v>16177</v>
      </c>
      <c r="C243" t="s">
        <v>16178</v>
      </c>
      <c r="D243">
        <v>4128</v>
      </c>
      <c r="E243">
        <v>7732</v>
      </c>
      <c r="F243">
        <v>3045</v>
      </c>
      <c r="G243">
        <v>2623</v>
      </c>
      <c r="H243">
        <v>5773</v>
      </c>
      <c r="I243">
        <v>1972</v>
      </c>
      <c r="J243">
        <v>216</v>
      </c>
      <c r="K243">
        <v>20</v>
      </c>
      <c r="L243">
        <v>8.8999999999999995E-7</v>
      </c>
      <c r="M243">
        <v>0.65010000000000001</v>
      </c>
      <c r="N243">
        <v>0</v>
      </c>
      <c r="O243">
        <v>0</v>
      </c>
      <c r="P243">
        <v>0</v>
      </c>
      <c r="Q243">
        <v>0</v>
      </c>
      <c r="R243">
        <v>0</v>
      </c>
      <c r="S243" t="s">
        <v>16179</v>
      </c>
      <c r="T243" t="s">
        <v>16180</v>
      </c>
      <c r="U243" t="s">
        <v>16181</v>
      </c>
    </row>
    <row r="244" spans="1:21" x14ac:dyDescent="0.25">
      <c r="A244" t="s">
        <v>1626</v>
      </c>
      <c r="B244" t="s">
        <v>17323</v>
      </c>
      <c r="C244" t="s">
        <v>17228</v>
      </c>
      <c r="D244">
        <v>4016</v>
      </c>
      <c r="E244">
        <v>5243</v>
      </c>
      <c r="F244">
        <v>2244</v>
      </c>
      <c r="G244">
        <v>1941</v>
      </c>
      <c r="H244">
        <v>1340</v>
      </c>
      <c r="I244">
        <v>457</v>
      </c>
      <c r="J244">
        <v>2355</v>
      </c>
      <c r="K244">
        <v>20</v>
      </c>
      <c r="L244">
        <v>0</v>
      </c>
      <c r="M244">
        <v>0.86750000000000005</v>
      </c>
      <c r="N244">
        <v>5</v>
      </c>
      <c r="O244" t="s">
        <v>17324</v>
      </c>
      <c r="P244" t="s">
        <v>17325</v>
      </c>
      <c r="Q244">
        <v>0</v>
      </c>
      <c r="R244">
        <v>0</v>
      </c>
      <c r="S244" t="s">
        <v>17326</v>
      </c>
      <c r="T244" t="s">
        <v>17327</v>
      </c>
      <c r="U244" t="s">
        <v>17328</v>
      </c>
    </row>
    <row r="245" spans="1:21" x14ac:dyDescent="0.25">
      <c r="A245" t="s">
        <v>5314</v>
      </c>
      <c r="B245" t="s">
        <v>9408</v>
      </c>
      <c r="C245" t="s">
        <v>9409</v>
      </c>
      <c r="D245">
        <v>4364</v>
      </c>
      <c r="E245">
        <v>9010</v>
      </c>
      <c r="F245">
        <v>4156</v>
      </c>
      <c r="G245">
        <v>3598</v>
      </c>
      <c r="H245">
        <v>5444</v>
      </c>
      <c r="I245">
        <v>3530</v>
      </c>
      <c r="J245">
        <v>258</v>
      </c>
      <c r="K245">
        <v>3</v>
      </c>
      <c r="L245">
        <v>4.6999999999999997E-5</v>
      </c>
      <c r="M245">
        <v>0.6855</v>
      </c>
      <c r="N245">
        <v>0</v>
      </c>
      <c r="O245">
        <v>0</v>
      </c>
      <c r="P245">
        <v>0</v>
      </c>
      <c r="Q245">
        <v>0</v>
      </c>
      <c r="R245">
        <v>0</v>
      </c>
      <c r="S245" t="s">
        <v>9410</v>
      </c>
      <c r="T245" t="s">
        <v>9411</v>
      </c>
      <c r="U245" t="s">
        <v>9412</v>
      </c>
    </row>
    <row r="246" spans="1:21" x14ac:dyDescent="0.25">
      <c r="A246" t="s">
        <v>1128</v>
      </c>
      <c r="B246" t="s">
        <v>6749</v>
      </c>
      <c r="C246" t="s">
        <v>6750</v>
      </c>
      <c r="D246">
        <v>623.447</v>
      </c>
      <c r="E246">
        <v>2327.3000000000002</v>
      </c>
      <c r="F246">
        <v>1899.96</v>
      </c>
      <c r="G246">
        <v>1646.23</v>
      </c>
      <c r="H246">
        <v>2197.69</v>
      </c>
      <c r="I246">
        <v>702.64099999999996</v>
      </c>
      <c r="J246">
        <v>1743</v>
      </c>
      <c r="K246">
        <v>20</v>
      </c>
      <c r="L246">
        <v>0</v>
      </c>
      <c r="M246">
        <v>0.82320000000000004</v>
      </c>
      <c r="N246">
        <v>5</v>
      </c>
      <c r="O246" t="s">
        <v>6751</v>
      </c>
      <c r="P246" t="s">
        <v>6752</v>
      </c>
      <c r="Q246" t="s">
        <v>6753</v>
      </c>
      <c r="R246" t="s">
        <v>6754</v>
      </c>
      <c r="S246" t="s">
        <v>16994</v>
      </c>
      <c r="T246" t="s">
        <v>16995</v>
      </c>
      <c r="U246" t="s">
        <v>16996</v>
      </c>
    </row>
    <row r="247" spans="1:21" x14ac:dyDescent="0.25">
      <c r="A247" t="s">
        <v>4591</v>
      </c>
      <c r="B247" t="s">
        <v>6473</v>
      </c>
      <c r="C247" t="s">
        <v>6473</v>
      </c>
      <c r="D247">
        <v>174.60599999999999</v>
      </c>
      <c r="E247">
        <v>674.55899999999997</v>
      </c>
      <c r="F247">
        <v>24099.200000000001</v>
      </c>
      <c r="G247">
        <v>20918.3</v>
      </c>
      <c r="H247">
        <v>21902.799999999999</v>
      </c>
      <c r="I247">
        <v>13683.1</v>
      </c>
      <c r="J247">
        <v>195</v>
      </c>
      <c r="K247">
        <v>1</v>
      </c>
      <c r="L247">
        <v>3.3999999999999997E-7</v>
      </c>
      <c r="M247">
        <v>0.64710000000000001</v>
      </c>
      <c r="N247">
        <v>0</v>
      </c>
      <c r="O247">
        <v>0</v>
      </c>
      <c r="P247">
        <v>0</v>
      </c>
      <c r="Q247">
        <v>0</v>
      </c>
      <c r="R247">
        <v>0</v>
      </c>
      <c r="S247" t="s">
        <v>6364</v>
      </c>
      <c r="T247">
        <v>0</v>
      </c>
      <c r="U247">
        <v>0</v>
      </c>
    </row>
    <row r="248" spans="1:21" x14ac:dyDescent="0.25">
      <c r="A248" t="s">
        <v>5020</v>
      </c>
      <c r="B248" t="s">
        <v>14871</v>
      </c>
      <c r="C248" t="s">
        <v>14872</v>
      </c>
      <c r="D248">
        <v>702</v>
      </c>
      <c r="E248">
        <v>10266</v>
      </c>
      <c r="F248">
        <v>1913</v>
      </c>
      <c r="G248">
        <v>1661</v>
      </c>
      <c r="H248">
        <v>1720</v>
      </c>
      <c r="I248">
        <v>1681</v>
      </c>
      <c r="J248">
        <v>4581</v>
      </c>
      <c r="K248">
        <v>20</v>
      </c>
      <c r="L248">
        <v>2.2000000000000001E-127</v>
      </c>
      <c r="M248">
        <v>0.73660000000000003</v>
      </c>
      <c r="N248">
        <v>5</v>
      </c>
      <c r="O248" t="s">
        <v>14873</v>
      </c>
      <c r="P248" t="s">
        <v>14874</v>
      </c>
      <c r="Q248">
        <v>0</v>
      </c>
      <c r="R248">
        <v>0</v>
      </c>
      <c r="S248" t="s">
        <v>14875</v>
      </c>
      <c r="T248" t="s">
        <v>14876</v>
      </c>
      <c r="U248" t="s">
        <v>14877</v>
      </c>
    </row>
    <row r="249" spans="1:21" x14ac:dyDescent="0.25">
      <c r="A249" t="s">
        <v>2154</v>
      </c>
      <c r="B249" t="s">
        <v>6099</v>
      </c>
      <c r="C249" t="s">
        <v>6204</v>
      </c>
      <c r="D249">
        <v>219</v>
      </c>
      <c r="E249">
        <v>12179</v>
      </c>
      <c r="F249">
        <v>2837</v>
      </c>
      <c r="G249">
        <v>2466</v>
      </c>
      <c r="H249">
        <v>790</v>
      </c>
      <c r="I249">
        <v>2166</v>
      </c>
      <c r="J249">
        <v>78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</row>
    <row r="250" spans="1:21" x14ac:dyDescent="0.25">
      <c r="A250" t="s">
        <v>1504</v>
      </c>
      <c r="B250" t="s">
        <v>14149</v>
      </c>
      <c r="C250" t="s">
        <v>14150</v>
      </c>
      <c r="D250">
        <v>1893</v>
      </c>
      <c r="E250">
        <v>4602</v>
      </c>
      <c r="F250">
        <v>2835</v>
      </c>
      <c r="G250">
        <v>2465</v>
      </c>
      <c r="H250">
        <v>4336</v>
      </c>
      <c r="I250">
        <v>2256</v>
      </c>
      <c r="J250">
        <v>837</v>
      </c>
      <c r="K250">
        <v>20</v>
      </c>
      <c r="L250">
        <v>1.5000000000000001E-149</v>
      </c>
      <c r="M250">
        <v>0.73140000000000005</v>
      </c>
      <c r="N250">
        <v>5</v>
      </c>
      <c r="O250" t="s">
        <v>14151</v>
      </c>
      <c r="P250" t="s">
        <v>14152</v>
      </c>
      <c r="Q250" t="s">
        <v>7303</v>
      </c>
      <c r="R250" t="s">
        <v>7304</v>
      </c>
      <c r="S250" t="s">
        <v>14153</v>
      </c>
      <c r="T250" t="s">
        <v>14154</v>
      </c>
      <c r="U250" t="s">
        <v>14155</v>
      </c>
    </row>
    <row r="251" spans="1:21" x14ac:dyDescent="0.25">
      <c r="A251" t="s">
        <v>4994</v>
      </c>
      <c r="B251" t="s">
        <v>11731</v>
      </c>
      <c r="C251" t="s">
        <v>8729</v>
      </c>
      <c r="D251">
        <v>11.100300000000001</v>
      </c>
      <c r="E251">
        <v>437.58100000000002</v>
      </c>
      <c r="F251">
        <v>1800.89</v>
      </c>
      <c r="G251">
        <v>1568.3</v>
      </c>
      <c r="H251">
        <v>1532.89</v>
      </c>
      <c r="I251">
        <v>1872.96</v>
      </c>
      <c r="J251">
        <v>1317</v>
      </c>
      <c r="K251">
        <v>20</v>
      </c>
      <c r="L251">
        <v>1.2E-58</v>
      </c>
      <c r="M251">
        <v>0.56950000000000001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</row>
    <row r="252" spans="1:21" x14ac:dyDescent="0.25">
      <c r="A252" t="s">
        <v>1041</v>
      </c>
      <c r="B252" t="s">
        <v>13054</v>
      </c>
      <c r="C252" t="s">
        <v>13055</v>
      </c>
      <c r="D252">
        <v>125</v>
      </c>
      <c r="E252">
        <v>2561</v>
      </c>
      <c r="F252">
        <v>2369</v>
      </c>
      <c r="G252">
        <v>2065</v>
      </c>
      <c r="H252">
        <v>1861</v>
      </c>
      <c r="I252">
        <v>1002</v>
      </c>
      <c r="J252">
        <v>2220</v>
      </c>
      <c r="K252">
        <v>20</v>
      </c>
      <c r="L252">
        <v>0</v>
      </c>
      <c r="M252">
        <v>0.6623</v>
      </c>
      <c r="N252">
        <v>4</v>
      </c>
      <c r="O252" t="s">
        <v>13056</v>
      </c>
      <c r="P252" t="s">
        <v>13057</v>
      </c>
      <c r="Q252" t="s">
        <v>11380</v>
      </c>
      <c r="R252" t="s">
        <v>11381</v>
      </c>
      <c r="S252" t="s">
        <v>13058</v>
      </c>
      <c r="T252" t="s">
        <v>13059</v>
      </c>
      <c r="U252" t="s">
        <v>13060</v>
      </c>
    </row>
    <row r="253" spans="1:21" x14ac:dyDescent="0.25">
      <c r="A253" t="s">
        <v>4245</v>
      </c>
      <c r="B253" t="s">
        <v>12363</v>
      </c>
      <c r="C253" t="s">
        <v>12089</v>
      </c>
      <c r="D253">
        <v>14.9427</v>
      </c>
      <c r="E253">
        <v>1136.83</v>
      </c>
      <c r="F253">
        <v>4052.56</v>
      </c>
      <c r="G253">
        <v>3544.17</v>
      </c>
      <c r="H253">
        <v>3170.88</v>
      </c>
      <c r="I253">
        <v>2328.59</v>
      </c>
      <c r="J253">
        <v>2178</v>
      </c>
      <c r="K253">
        <v>20</v>
      </c>
      <c r="L253">
        <v>8.1000000000000002E-172</v>
      </c>
      <c r="M253">
        <v>0.69730000000000003</v>
      </c>
      <c r="N253">
        <v>3</v>
      </c>
      <c r="O253" t="s">
        <v>12364</v>
      </c>
      <c r="P253" t="s">
        <v>12365</v>
      </c>
      <c r="Q253" t="s">
        <v>12366</v>
      </c>
      <c r="R253" t="s">
        <v>6482</v>
      </c>
      <c r="S253" t="s">
        <v>12367</v>
      </c>
      <c r="T253" t="s">
        <v>12368</v>
      </c>
      <c r="U253" t="s">
        <v>12369</v>
      </c>
    </row>
    <row r="254" spans="1:21" x14ac:dyDescent="0.25">
      <c r="A254" t="s">
        <v>1675</v>
      </c>
      <c r="B254" t="s">
        <v>17660</v>
      </c>
      <c r="C254" t="s">
        <v>17661</v>
      </c>
      <c r="D254">
        <v>175</v>
      </c>
      <c r="E254">
        <v>9946</v>
      </c>
      <c r="F254">
        <v>14697</v>
      </c>
      <c r="G254">
        <v>12887</v>
      </c>
      <c r="H254">
        <v>12489</v>
      </c>
      <c r="I254">
        <v>3792</v>
      </c>
      <c r="J254">
        <v>2334</v>
      </c>
      <c r="K254">
        <v>20</v>
      </c>
      <c r="L254">
        <v>3.6999999999999998E-85</v>
      </c>
      <c r="M254">
        <v>0.48080000000000001</v>
      </c>
      <c r="N254">
        <v>0</v>
      </c>
      <c r="O254">
        <v>0</v>
      </c>
      <c r="P254">
        <v>0</v>
      </c>
      <c r="Q254">
        <v>0</v>
      </c>
      <c r="R254">
        <v>0</v>
      </c>
      <c r="S254" t="s">
        <v>17662</v>
      </c>
      <c r="T254" t="s">
        <v>6089</v>
      </c>
      <c r="U254" t="s">
        <v>6089</v>
      </c>
    </row>
    <row r="255" spans="1:21" x14ac:dyDescent="0.25">
      <c r="A255" t="s">
        <v>4896</v>
      </c>
      <c r="B255" t="s">
        <v>8873</v>
      </c>
      <c r="C255" t="s">
        <v>8874</v>
      </c>
      <c r="D255">
        <v>6407</v>
      </c>
      <c r="E255">
        <v>15782</v>
      </c>
      <c r="F255">
        <v>6206</v>
      </c>
      <c r="G255">
        <v>5498</v>
      </c>
      <c r="H255">
        <v>10229</v>
      </c>
      <c r="I255">
        <v>8621</v>
      </c>
      <c r="J255">
        <v>666</v>
      </c>
      <c r="K255">
        <v>20</v>
      </c>
      <c r="L255">
        <v>4.8E-152</v>
      </c>
      <c r="M255">
        <v>0.84789999999999999</v>
      </c>
      <c r="N255">
        <v>7</v>
      </c>
      <c r="O255" t="s">
        <v>8875</v>
      </c>
      <c r="P255" t="s">
        <v>8876</v>
      </c>
      <c r="Q255" t="s">
        <v>8877</v>
      </c>
      <c r="R255" t="s">
        <v>8878</v>
      </c>
      <c r="S255" t="s">
        <v>8879</v>
      </c>
      <c r="T255" t="s">
        <v>8880</v>
      </c>
      <c r="U255" t="s">
        <v>8881</v>
      </c>
    </row>
    <row r="256" spans="1:21" x14ac:dyDescent="0.25">
      <c r="A256" t="s">
        <v>4392</v>
      </c>
      <c r="B256" t="s">
        <v>16035</v>
      </c>
      <c r="C256" t="s">
        <v>16036</v>
      </c>
      <c r="D256">
        <v>730</v>
      </c>
      <c r="E256">
        <v>17081</v>
      </c>
      <c r="F256">
        <v>5989</v>
      </c>
      <c r="G256">
        <v>5311</v>
      </c>
      <c r="H256">
        <v>1959</v>
      </c>
      <c r="I256">
        <v>2063</v>
      </c>
      <c r="J256">
        <v>636</v>
      </c>
      <c r="K256">
        <v>20</v>
      </c>
      <c r="L256">
        <v>2E-116</v>
      </c>
      <c r="M256">
        <v>0.89180000000000004</v>
      </c>
      <c r="N256">
        <v>3</v>
      </c>
      <c r="O256" t="s">
        <v>16037</v>
      </c>
      <c r="P256" t="s">
        <v>16038</v>
      </c>
      <c r="Q256">
        <v>0</v>
      </c>
      <c r="R256">
        <v>0</v>
      </c>
      <c r="S256" t="s">
        <v>16039</v>
      </c>
      <c r="T256" t="s">
        <v>16040</v>
      </c>
      <c r="U256" t="s">
        <v>16041</v>
      </c>
    </row>
    <row r="257" spans="1:21" x14ac:dyDescent="0.25">
      <c r="A257" t="s">
        <v>3554</v>
      </c>
      <c r="B257" t="s">
        <v>7211</v>
      </c>
      <c r="C257" t="s">
        <v>7040</v>
      </c>
      <c r="D257">
        <v>1961</v>
      </c>
      <c r="E257">
        <v>5758</v>
      </c>
      <c r="F257">
        <v>3239</v>
      </c>
      <c r="G257">
        <v>2873</v>
      </c>
      <c r="H257">
        <v>1481</v>
      </c>
      <c r="I257">
        <v>1034</v>
      </c>
      <c r="J257">
        <v>3228</v>
      </c>
      <c r="K257">
        <v>20</v>
      </c>
      <c r="L257">
        <v>0</v>
      </c>
      <c r="M257">
        <v>0.76229999999999998</v>
      </c>
      <c r="N257">
        <v>1</v>
      </c>
      <c r="O257" t="s">
        <v>6801</v>
      </c>
      <c r="P257" t="s">
        <v>6802</v>
      </c>
      <c r="Q257">
        <v>0</v>
      </c>
      <c r="R257">
        <v>0</v>
      </c>
      <c r="S257" t="s">
        <v>7212</v>
      </c>
      <c r="T257" t="s">
        <v>7213</v>
      </c>
      <c r="U257" t="s">
        <v>7214</v>
      </c>
    </row>
    <row r="258" spans="1:21" x14ac:dyDescent="0.25">
      <c r="A258" t="s">
        <v>1644</v>
      </c>
      <c r="B258" t="s">
        <v>12686</v>
      </c>
      <c r="C258" t="s">
        <v>12687</v>
      </c>
      <c r="D258">
        <v>7801</v>
      </c>
      <c r="E258">
        <v>57895</v>
      </c>
      <c r="F258">
        <v>12464</v>
      </c>
      <c r="G258">
        <v>11057</v>
      </c>
      <c r="H258">
        <v>25653</v>
      </c>
      <c r="I258">
        <v>12215</v>
      </c>
      <c r="J258">
        <v>3189</v>
      </c>
      <c r="K258">
        <v>20</v>
      </c>
      <c r="L258">
        <v>0</v>
      </c>
      <c r="M258">
        <v>0.60070000000000001</v>
      </c>
      <c r="N258">
        <v>2</v>
      </c>
      <c r="O258" t="s">
        <v>12688</v>
      </c>
      <c r="P258" t="s">
        <v>12689</v>
      </c>
      <c r="Q258">
        <v>0</v>
      </c>
      <c r="R258">
        <v>0</v>
      </c>
      <c r="S258" t="s">
        <v>12690</v>
      </c>
      <c r="T258" t="s">
        <v>12691</v>
      </c>
      <c r="U258" t="s">
        <v>12692</v>
      </c>
    </row>
    <row r="259" spans="1:21" x14ac:dyDescent="0.25">
      <c r="A259" t="s">
        <v>4120</v>
      </c>
      <c r="B259" t="s">
        <v>13723</v>
      </c>
      <c r="C259" t="s">
        <v>13724</v>
      </c>
      <c r="D259">
        <v>777.10599999999999</v>
      </c>
      <c r="E259">
        <v>4246.68</v>
      </c>
      <c r="F259">
        <v>2119.5700000000002</v>
      </c>
      <c r="G259">
        <v>1881.85</v>
      </c>
      <c r="H259">
        <v>1070.8599999999999</v>
      </c>
      <c r="I259">
        <v>925.73400000000004</v>
      </c>
      <c r="J259">
        <v>1800</v>
      </c>
      <c r="K259">
        <v>20</v>
      </c>
      <c r="L259">
        <v>0</v>
      </c>
      <c r="M259">
        <v>0.71479999999999999</v>
      </c>
      <c r="N259">
        <v>2</v>
      </c>
      <c r="O259" t="s">
        <v>13725</v>
      </c>
      <c r="P259" t="s">
        <v>13726</v>
      </c>
      <c r="Q259" t="s">
        <v>12366</v>
      </c>
      <c r="R259" t="s">
        <v>6482</v>
      </c>
      <c r="S259" t="s">
        <v>13727</v>
      </c>
      <c r="T259" t="s">
        <v>13728</v>
      </c>
      <c r="U259" t="s">
        <v>13729</v>
      </c>
    </row>
    <row r="260" spans="1:21" x14ac:dyDescent="0.25">
      <c r="A260" t="s">
        <v>3782</v>
      </c>
      <c r="B260" t="s">
        <v>13502</v>
      </c>
      <c r="C260" t="s">
        <v>13503</v>
      </c>
      <c r="D260">
        <v>49.6233</v>
      </c>
      <c r="E260">
        <v>1866.12</v>
      </c>
      <c r="F260">
        <v>944.64200000000005</v>
      </c>
      <c r="G260">
        <v>3362.57</v>
      </c>
      <c r="H260">
        <v>1550.83</v>
      </c>
      <c r="I260">
        <v>2846.35</v>
      </c>
      <c r="J260">
        <v>1581</v>
      </c>
      <c r="K260">
        <v>20</v>
      </c>
      <c r="L260">
        <v>2.0999999999999999E-136</v>
      </c>
      <c r="M260">
        <v>0.5242</v>
      </c>
      <c r="N260">
        <v>0</v>
      </c>
      <c r="O260">
        <v>0</v>
      </c>
      <c r="P260">
        <v>0</v>
      </c>
      <c r="Q260">
        <v>0</v>
      </c>
      <c r="R260">
        <v>0</v>
      </c>
      <c r="S260" t="s">
        <v>13504</v>
      </c>
      <c r="T260" t="s">
        <v>6102</v>
      </c>
      <c r="U260" t="s">
        <v>6102</v>
      </c>
    </row>
    <row r="261" spans="1:21" x14ac:dyDescent="0.25">
      <c r="A261" t="s">
        <v>4326</v>
      </c>
      <c r="B261" t="s">
        <v>6099</v>
      </c>
      <c r="C261" t="s">
        <v>6204</v>
      </c>
      <c r="D261">
        <v>35</v>
      </c>
      <c r="E261">
        <v>1335</v>
      </c>
      <c r="F261">
        <v>2017</v>
      </c>
      <c r="G261">
        <v>7189</v>
      </c>
      <c r="H261">
        <v>2525</v>
      </c>
      <c r="I261">
        <v>3565</v>
      </c>
      <c r="J261">
        <v>3306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 t="s">
        <v>6076</v>
      </c>
      <c r="T261" t="s">
        <v>6077</v>
      </c>
      <c r="U261" t="s">
        <v>6077</v>
      </c>
    </row>
    <row r="262" spans="1:21" x14ac:dyDescent="0.25">
      <c r="A262" t="s">
        <v>3618</v>
      </c>
      <c r="B262" t="s">
        <v>12542</v>
      </c>
      <c r="C262" t="s">
        <v>12543</v>
      </c>
      <c r="D262">
        <v>4118.62</v>
      </c>
      <c r="E262">
        <v>4217.3</v>
      </c>
      <c r="F262">
        <v>2656.36</v>
      </c>
      <c r="G262">
        <v>9524.17</v>
      </c>
      <c r="H262">
        <v>27867.8</v>
      </c>
      <c r="I262">
        <v>2396.42</v>
      </c>
      <c r="J262">
        <v>1992</v>
      </c>
      <c r="K262">
        <v>20</v>
      </c>
      <c r="L262">
        <v>0</v>
      </c>
      <c r="M262">
        <v>0.90549999999999997</v>
      </c>
      <c r="N262">
        <v>13</v>
      </c>
      <c r="O262" t="s">
        <v>12544</v>
      </c>
      <c r="P262" t="s">
        <v>12545</v>
      </c>
      <c r="Q262" t="s">
        <v>12546</v>
      </c>
      <c r="R262" t="s">
        <v>12547</v>
      </c>
      <c r="S262" t="s">
        <v>12548</v>
      </c>
      <c r="T262" t="s">
        <v>12549</v>
      </c>
      <c r="U262" t="s">
        <v>12550</v>
      </c>
    </row>
    <row r="263" spans="1:21" x14ac:dyDescent="0.25">
      <c r="A263" t="s">
        <v>5193</v>
      </c>
      <c r="B263" t="s">
        <v>9284</v>
      </c>
      <c r="C263" t="s">
        <v>9285</v>
      </c>
      <c r="D263">
        <v>697.11599999999999</v>
      </c>
      <c r="E263">
        <v>1425.06</v>
      </c>
      <c r="F263">
        <v>1966.6</v>
      </c>
      <c r="G263">
        <v>7057.68</v>
      </c>
      <c r="H263">
        <v>10396.4</v>
      </c>
      <c r="I263">
        <v>4422.24</v>
      </c>
      <c r="J263">
        <v>1344</v>
      </c>
      <c r="K263">
        <v>20</v>
      </c>
      <c r="L263">
        <v>0</v>
      </c>
      <c r="M263">
        <v>0.68740000000000001</v>
      </c>
      <c r="N263">
        <v>3</v>
      </c>
      <c r="O263" t="s">
        <v>9286</v>
      </c>
      <c r="P263" t="s">
        <v>9287</v>
      </c>
      <c r="Q263">
        <v>0</v>
      </c>
      <c r="R263">
        <v>0</v>
      </c>
      <c r="S263" t="s">
        <v>9288</v>
      </c>
      <c r="T263" t="s">
        <v>9289</v>
      </c>
      <c r="U263" t="s">
        <v>9290</v>
      </c>
    </row>
    <row r="264" spans="1:21" x14ac:dyDescent="0.25">
      <c r="A264" t="s">
        <v>1099</v>
      </c>
      <c r="B264" t="s">
        <v>15544</v>
      </c>
      <c r="C264" t="s">
        <v>15545</v>
      </c>
      <c r="D264">
        <v>2547.91</v>
      </c>
      <c r="E264">
        <v>1441.69</v>
      </c>
      <c r="F264">
        <v>1436.62</v>
      </c>
      <c r="G264">
        <v>5164.84</v>
      </c>
      <c r="H264">
        <v>5635</v>
      </c>
      <c r="I264">
        <v>2332.25</v>
      </c>
      <c r="J264">
        <v>1452</v>
      </c>
      <c r="K264">
        <v>20</v>
      </c>
      <c r="L264">
        <v>0</v>
      </c>
      <c r="M264">
        <v>0.70450000000000002</v>
      </c>
      <c r="N264">
        <v>4</v>
      </c>
      <c r="O264" t="s">
        <v>15546</v>
      </c>
      <c r="P264" t="s">
        <v>15547</v>
      </c>
      <c r="Q264">
        <v>0</v>
      </c>
      <c r="R264">
        <v>0</v>
      </c>
      <c r="S264" t="s">
        <v>15548</v>
      </c>
      <c r="T264" t="s">
        <v>15549</v>
      </c>
      <c r="U264" t="s">
        <v>15550</v>
      </c>
    </row>
    <row r="265" spans="1:21" x14ac:dyDescent="0.25">
      <c r="A265" t="s">
        <v>5118</v>
      </c>
      <c r="B265" t="s">
        <v>13699</v>
      </c>
      <c r="C265" t="s">
        <v>13700</v>
      </c>
      <c r="D265">
        <v>4091.82</v>
      </c>
      <c r="E265">
        <v>3238.44</v>
      </c>
      <c r="F265">
        <v>1141.25</v>
      </c>
      <c r="G265">
        <v>4117.8900000000003</v>
      </c>
      <c r="H265">
        <v>5050.6400000000003</v>
      </c>
      <c r="I265">
        <v>1678.17</v>
      </c>
      <c r="J265">
        <v>2376</v>
      </c>
      <c r="K265">
        <v>20</v>
      </c>
      <c r="L265">
        <v>0</v>
      </c>
      <c r="M265">
        <v>0.76749999999999996</v>
      </c>
      <c r="N265">
        <v>4</v>
      </c>
      <c r="O265" t="s">
        <v>13701</v>
      </c>
      <c r="P265" t="s">
        <v>13702</v>
      </c>
      <c r="Q265">
        <v>0</v>
      </c>
      <c r="R265">
        <v>0</v>
      </c>
      <c r="S265" t="s">
        <v>13703</v>
      </c>
      <c r="T265" t="s">
        <v>13704</v>
      </c>
      <c r="U265" t="s">
        <v>13705</v>
      </c>
    </row>
    <row r="266" spans="1:21" x14ac:dyDescent="0.25">
      <c r="A266" t="s">
        <v>1380</v>
      </c>
      <c r="B266" t="s">
        <v>16020</v>
      </c>
      <c r="C266" t="s">
        <v>16021</v>
      </c>
      <c r="D266">
        <v>1137</v>
      </c>
      <c r="E266">
        <v>2920</v>
      </c>
      <c r="F266">
        <v>1819</v>
      </c>
      <c r="G266">
        <v>6578</v>
      </c>
      <c r="H266">
        <v>4052</v>
      </c>
      <c r="I266">
        <v>2024</v>
      </c>
      <c r="J266">
        <v>1422</v>
      </c>
      <c r="K266">
        <v>20</v>
      </c>
      <c r="L266">
        <v>0</v>
      </c>
      <c r="M266">
        <v>0.83</v>
      </c>
      <c r="N266">
        <v>3</v>
      </c>
      <c r="O266" t="s">
        <v>16022</v>
      </c>
      <c r="P266" t="s">
        <v>16023</v>
      </c>
      <c r="Q266" t="s">
        <v>8336</v>
      </c>
      <c r="R266" t="s">
        <v>8337</v>
      </c>
      <c r="S266" t="s">
        <v>16024</v>
      </c>
      <c r="T266" t="s">
        <v>6217</v>
      </c>
      <c r="U266" t="s">
        <v>6217</v>
      </c>
    </row>
    <row r="267" spans="1:21" x14ac:dyDescent="0.25">
      <c r="A267" t="s">
        <v>4029</v>
      </c>
      <c r="B267" t="s">
        <v>7023</v>
      </c>
      <c r="C267" t="s">
        <v>7024</v>
      </c>
      <c r="D267">
        <v>989.33799999999997</v>
      </c>
      <c r="E267">
        <v>1846.18</v>
      </c>
      <c r="F267">
        <v>1637.15</v>
      </c>
      <c r="G267">
        <v>5931.96</v>
      </c>
      <c r="H267">
        <v>3546.85</v>
      </c>
      <c r="I267">
        <v>2868.86</v>
      </c>
      <c r="J267">
        <v>1467</v>
      </c>
      <c r="K267">
        <v>20</v>
      </c>
      <c r="L267">
        <v>0</v>
      </c>
      <c r="M267">
        <v>0.76800000000000002</v>
      </c>
      <c r="N267">
        <v>3</v>
      </c>
      <c r="O267" t="s">
        <v>7025</v>
      </c>
      <c r="P267" t="s">
        <v>7026</v>
      </c>
      <c r="Q267">
        <v>0</v>
      </c>
      <c r="R267">
        <v>0</v>
      </c>
      <c r="S267" t="s">
        <v>7027</v>
      </c>
      <c r="T267" t="s">
        <v>7028</v>
      </c>
      <c r="U267" t="s">
        <v>7029</v>
      </c>
    </row>
    <row r="268" spans="1:21" x14ac:dyDescent="0.25">
      <c r="A268" t="s">
        <v>4595</v>
      </c>
      <c r="B268" t="s">
        <v>14094</v>
      </c>
      <c r="C268" t="s">
        <v>14095</v>
      </c>
      <c r="D268">
        <v>3883.41</v>
      </c>
      <c r="E268">
        <v>1118.1099999999999</v>
      </c>
      <c r="F268">
        <v>1292.0999999999999</v>
      </c>
      <c r="G268">
        <v>4697.2299999999996</v>
      </c>
      <c r="H268">
        <v>8477.4</v>
      </c>
      <c r="I268">
        <v>1831.15</v>
      </c>
      <c r="J268">
        <v>2157</v>
      </c>
      <c r="K268">
        <v>20</v>
      </c>
      <c r="L268">
        <v>0</v>
      </c>
      <c r="M268">
        <v>0.79320000000000002</v>
      </c>
      <c r="N268">
        <v>4</v>
      </c>
      <c r="O268" t="s">
        <v>14096</v>
      </c>
      <c r="P268" t="s">
        <v>14097</v>
      </c>
      <c r="Q268">
        <v>0</v>
      </c>
      <c r="R268">
        <v>0</v>
      </c>
      <c r="S268" t="s">
        <v>14098</v>
      </c>
      <c r="T268" t="s">
        <v>14099</v>
      </c>
      <c r="U268" t="s">
        <v>14100</v>
      </c>
    </row>
    <row r="269" spans="1:21" x14ac:dyDescent="0.25">
      <c r="A269" t="s">
        <v>4323</v>
      </c>
      <c r="B269" t="e">
        <v>#N/A</v>
      </c>
      <c r="C269" t="s">
        <v>8091</v>
      </c>
      <c r="D269">
        <v>5463.38</v>
      </c>
      <c r="E269">
        <v>4337.9799999999996</v>
      </c>
      <c r="F269">
        <v>1425.11</v>
      </c>
      <c r="G269">
        <v>5253.33</v>
      </c>
      <c r="H269">
        <v>4570.7700000000004</v>
      </c>
      <c r="I269">
        <v>3508.97</v>
      </c>
      <c r="J269">
        <v>2304</v>
      </c>
      <c r="K269">
        <v>20</v>
      </c>
      <c r="L269">
        <v>0</v>
      </c>
      <c r="M269">
        <v>0.85489999999999999</v>
      </c>
      <c r="N269">
        <v>3</v>
      </c>
      <c r="O269" t="s">
        <v>8092</v>
      </c>
      <c r="P269" t="s">
        <v>8093</v>
      </c>
      <c r="Q269" t="s">
        <v>8094</v>
      </c>
      <c r="R269" t="s">
        <v>8095</v>
      </c>
      <c r="S269" t="s">
        <v>8096</v>
      </c>
      <c r="T269" t="s">
        <v>8097</v>
      </c>
      <c r="U269" t="s">
        <v>8098</v>
      </c>
    </row>
    <row r="270" spans="1:21" x14ac:dyDescent="0.25">
      <c r="A270" t="s">
        <v>949</v>
      </c>
      <c r="B270" t="s">
        <v>8135</v>
      </c>
      <c r="C270" t="s">
        <v>8136</v>
      </c>
      <c r="D270">
        <v>3953</v>
      </c>
      <c r="E270">
        <v>1655</v>
      </c>
      <c r="F270">
        <v>1616</v>
      </c>
      <c r="G270">
        <v>5960</v>
      </c>
      <c r="H270">
        <v>12214</v>
      </c>
      <c r="I270">
        <v>4391</v>
      </c>
      <c r="J270">
        <v>3060</v>
      </c>
      <c r="K270">
        <v>20</v>
      </c>
      <c r="L270">
        <v>0</v>
      </c>
      <c r="M270">
        <v>0.80469999999999997</v>
      </c>
      <c r="N270">
        <v>8</v>
      </c>
      <c r="O270" t="s">
        <v>8137</v>
      </c>
      <c r="P270" t="s">
        <v>8138</v>
      </c>
      <c r="Q270">
        <v>0</v>
      </c>
      <c r="R270">
        <v>0</v>
      </c>
      <c r="S270" t="s">
        <v>8139</v>
      </c>
      <c r="T270" t="s">
        <v>8140</v>
      </c>
      <c r="U270" t="s">
        <v>8141</v>
      </c>
    </row>
    <row r="271" spans="1:21" x14ac:dyDescent="0.25">
      <c r="A271" t="s">
        <v>2159</v>
      </c>
      <c r="B271" t="s">
        <v>12107</v>
      </c>
      <c r="C271" t="s">
        <v>12108</v>
      </c>
      <c r="D271">
        <v>548</v>
      </c>
      <c r="E271">
        <v>2803</v>
      </c>
      <c r="F271">
        <v>1112</v>
      </c>
      <c r="G271">
        <v>4118</v>
      </c>
      <c r="H271">
        <v>767</v>
      </c>
      <c r="I271">
        <v>1198</v>
      </c>
      <c r="J271">
        <v>2760</v>
      </c>
      <c r="K271">
        <v>20</v>
      </c>
      <c r="L271">
        <v>0</v>
      </c>
      <c r="M271">
        <v>0.65380000000000005</v>
      </c>
      <c r="N271">
        <v>3</v>
      </c>
      <c r="O271" t="s">
        <v>12109</v>
      </c>
      <c r="P271" t="s">
        <v>12110</v>
      </c>
      <c r="Q271" t="s">
        <v>8192</v>
      </c>
      <c r="R271" t="s">
        <v>8193</v>
      </c>
      <c r="S271" t="s">
        <v>12111</v>
      </c>
      <c r="T271" t="s">
        <v>12112</v>
      </c>
      <c r="U271" t="s">
        <v>12113</v>
      </c>
    </row>
    <row r="272" spans="1:21" x14ac:dyDescent="0.25">
      <c r="A272" t="s">
        <v>3898</v>
      </c>
      <c r="B272" t="s">
        <v>10138</v>
      </c>
      <c r="C272" t="s">
        <v>10139</v>
      </c>
      <c r="D272">
        <v>2557</v>
      </c>
      <c r="E272">
        <v>2669</v>
      </c>
      <c r="F272">
        <v>1517</v>
      </c>
      <c r="G272">
        <v>5655</v>
      </c>
      <c r="H272">
        <v>2099</v>
      </c>
      <c r="I272">
        <v>2207</v>
      </c>
      <c r="J272">
        <v>1107</v>
      </c>
      <c r="K272">
        <v>20</v>
      </c>
      <c r="L272">
        <v>0</v>
      </c>
      <c r="M272">
        <v>0.69269999999999998</v>
      </c>
      <c r="N272">
        <v>4</v>
      </c>
      <c r="O272" t="s">
        <v>10140</v>
      </c>
      <c r="P272" t="s">
        <v>10141</v>
      </c>
      <c r="Q272" t="s">
        <v>10142</v>
      </c>
      <c r="R272" t="s">
        <v>10143</v>
      </c>
      <c r="S272" t="s">
        <v>10144</v>
      </c>
      <c r="T272" t="s">
        <v>10145</v>
      </c>
      <c r="U272" t="s">
        <v>10146</v>
      </c>
    </row>
    <row r="273" spans="1:21" x14ac:dyDescent="0.25">
      <c r="A273" t="s">
        <v>4269</v>
      </c>
      <c r="B273" t="s">
        <v>14942</v>
      </c>
      <c r="C273" t="s">
        <v>14943</v>
      </c>
      <c r="D273">
        <v>3196</v>
      </c>
      <c r="E273">
        <v>1581</v>
      </c>
      <c r="F273">
        <v>3159</v>
      </c>
      <c r="G273">
        <v>11888</v>
      </c>
      <c r="H273">
        <v>7850</v>
      </c>
      <c r="I273">
        <v>6488</v>
      </c>
      <c r="J273">
        <v>1977</v>
      </c>
      <c r="K273">
        <v>3</v>
      </c>
      <c r="L273">
        <v>6.2000000000000001E-9</v>
      </c>
      <c r="M273">
        <v>0.90629999999999999</v>
      </c>
      <c r="N273">
        <v>0</v>
      </c>
      <c r="O273">
        <v>0</v>
      </c>
      <c r="P273">
        <v>0</v>
      </c>
      <c r="Q273">
        <v>0</v>
      </c>
      <c r="R273">
        <v>0</v>
      </c>
      <c r="S273" t="s">
        <v>11108</v>
      </c>
      <c r="T273" t="s">
        <v>6217</v>
      </c>
      <c r="U273" t="s">
        <v>6217</v>
      </c>
    </row>
    <row r="274" spans="1:21" x14ac:dyDescent="0.25">
      <c r="A274" t="s">
        <v>4194</v>
      </c>
      <c r="B274" t="s">
        <v>6442</v>
      </c>
      <c r="C274" t="s">
        <v>6443</v>
      </c>
      <c r="D274">
        <v>158.893</v>
      </c>
      <c r="E274">
        <v>909.947</v>
      </c>
      <c r="F274">
        <v>1509.47</v>
      </c>
      <c r="G274">
        <v>5759.16</v>
      </c>
      <c r="H274">
        <v>4051.72</v>
      </c>
      <c r="I274">
        <v>2796.66</v>
      </c>
      <c r="J274">
        <v>1530</v>
      </c>
      <c r="K274">
        <v>20</v>
      </c>
      <c r="L274">
        <v>0</v>
      </c>
      <c r="M274">
        <v>0.59799999999999998</v>
      </c>
      <c r="N274">
        <v>0</v>
      </c>
      <c r="O274">
        <v>0</v>
      </c>
      <c r="P274">
        <v>0</v>
      </c>
      <c r="Q274">
        <v>0</v>
      </c>
      <c r="R274">
        <v>0</v>
      </c>
      <c r="S274" t="s">
        <v>6101</v>
      </c>
      <c r="T274" t="s">
        <v>6102</v>
      </c>
      <c r="U274" t="s">
        <v>6102</v>
      </c>
    </row>
    <row r="275" spans="1:21" x14ac:dyDescent="0.25">
      <c r="A275" t="s">
        <v>4443</v>
      </c>
      <c r="B275" t="s">
        <v>16824</v>
      </c>
      <c r="C275" t="s">
        <v>16825</v>
      </c>
      <c r="D275">
        <v>1038.95</v>
      </c>
      <c r="E275">
        <v>1183.3699999999999</v>
      </c>
      <c r="F275">
        <v>1811.95</v>
      </c>
      <c r="G275">
        <v>6939.56</v>
      </c>
      <c r="H275">
        <v>5657.13</v>
      </c>
      <c r="I275">
        <v>2766.04</v>
      </c>
      <c r="J275">
        <v>1092</v>
      </c>
      <c r="K275">
        <v>20</v>
      </c>
      <c r="L275">
        <v>0</v>
      </c>
      <c r="M275">
        <v>0.7893</v>
      </c>
      <c r="N275">
        <v>2</v>
      </c>
      <c r="O275" t="s">
        <v>16826</v>
      </c>
      <c r="P275" t="s">
        <v>16827</v>
      </c>
      <c r="Q275" t="s">
        <v>16828</v>
      </c>
      <c r="R275" t="s">
        <v>16829</v>
      </c>
      <c r="S275" t="s">
        <v>17030</v>
      </c>
      <c r="T275" t="s">
        <v>17031</v>
      </c>
      <c r="U275" t="s">
        <v>17032</v>
      </c>
    </row>
    <row r="276" spans="1:21" x14ac:dyDescent="0.25">
      <c r="A276" t="s">
        <v>3897</v>
      </c>
      <c r="B276" t="s">
        <v>10038</v>
      </c>
      <c r="C276" t="s">
        <v>10039</v>
      </c>
      <c r="D276">
        <v>3932.05</v>
      </c>
      <c r="E276">
        <v>1313.33</v>
      </c>
      <c r="F276">
        <v>839.83</v>
      </c>
      <c r="G276">
        <v>3222.57</v>
      </c>
      <c r="H276">
        <v>7880.8</v>
      </c>
      <c r="I276">
        <v>1698.53</v>
      </c>
      <c r="J276">
        <v>2580</v>
      </c>
      <c r="K276">
        <v>20</v>
      </c>
      <c r="L276">
        <v>0</v>
      </c>
      <c r="M276">
        <v>0.65510000000000002</v>
      </c>
      <c r="N276">
        <v>4</v>
      </c>
      <c r="O276" t="s">
        <v>10040</v>
      </c>
      <c r="P276" t="s">
        <v>10041</v>
      </c>
      <c r="Q276" t="s">
        <v>8452</v>
      </c>
      <c r="R276" t="s">
        <v>6482</v>
      </c>
      <c r="S276" t="s">
        <v>10042</v>
      </c>
      <c r="T276" t="s">
        <v>10043</v>
      </c>
      <c r="U276" t="s">
        <v>10044</v>
      </c>
    </row>
    <row r="277" spans="1:21" x14ac:dyDescent="0.25">
      <c r="A277" t="s">
        <v>4472</v>
      </c>
      <c r="B277" t="s">
        <v>8338</v>
      </c>
      <c r="C277" t="s">
        <v>8339</v>
      </c>
      <c r="D277">
        <v>3935</v>
      </c>
      <c r="E277">
        <v>7798</v>
      </c>
      <c r="F277">
        <v>4110</v>
      </c>
      <c r="G277">
        <v>15782</v>
      </c>
      <c r="H277">
        <v>14399</v>
      </c>
      <c r="I277">
        <v>8039</v>
      </c>
      <c r="J277">
        <v>1557</v>
      </c>
      <c r="K277">
        <v>20</v>
      </c>
      <c r="L277">
        <v>0</v>
      </c>
      <c r="M277">
        <v>0.58120000000000005</v>
      </c>
      <c r="N277">
        <v>1</v>
      </c>
      <c r="O277" t="s">
        <v>6435</v>
      </c>
      <c r="P277" t="s">
        <v>6436</v>
      </c>
      <c r="Q277">
        <v>0</v>
      </c>
      <c r="R277">
        <v>0</v>
      </c>
      <c r="S277" t="s">
        <v>8340</v>
      </c>
      <c r="T277" t="s">
        <v>8341</v>
      </c>
      <c r="U277" t="s">
        <v>8342</v>
      </c>
    </row>
    <row r="278" spans="1:21" x14ac:dyDescent="0.25">
      <c r="A278" t="s">
        <v>3645</v>
      </c>
      <c r="B278" t="s">
        <v>14695</v>
      </c>
      <c r="C278" t="s">
        <v>14696</v>
      </c>
      <c r="D278">
        <v>316.93799999999999</v>
      </c>
      <c r="E278">
        <v>2345.58</v>
      </c>
      <c r="F278">
        <v>2074.19</v>
      </c>
      <c r="G278">
        <v>7985.78</v>
      </c>
      <c r="H278">
        <v>4988.95</v>
      </c>
      <c r="I278">
        <v>8280.98</v>
      </c>
      <c r="J278">
        <v>1380</v>
      </c>
      <c r="K278">
        <v>20</v>
      </c>
      <c r="L278">
        <v>0</v>
      </c>
      <c r="M278">
        <v>0.8226</v>
      </c>
      <c r="N278">
        <v>6</v>
      </c>
      <c r="O278" t="s">
        <v>14697</v>
      </c>
      <c r="P278" t="s">
        <v>14698</v>
      </c>
      <c r="Q278" t="s">
        <v>14600</v>
      </c>
      <c r="R278" t="s">
        <v>14601</v>
      </c>
      <c r="S278" t="s">
        <v>14699</v>
      </c>
      <c r="T278" t="s">
        <v>14700</v>
      </c>
      <c r="U278" t="s">
        <v>14701</v>
      </c>
    </row>
    <row r="279" spans="1:21" x14ac:dyDescent="0.25">
      <c r="A279" t="s">
        <v>5225</v>
      </c>
      <c r="B279" t="s">
        <v>13098</v>
      </c>
      <c r="C279" t="s">
        <v>13099</v>
      </c>
      <c r="D279">
        <v>4523</v>
      </c>
      <c r="E279">
        <v>2124</v>
      </c>
      <c r="F279">
        <v>881</v>
      </c>
      <c r="G279">
        <v>3398</v>
      </c>
      <c r="H279">
        <v>5541</v>
      </c>
      <c r="I279">
        <v>1434</v>
      </c>
      <c r="J279">
        <v>1086</v>
      </c>
      <c r="K279">
        <v>20</v>
      </c>
      <c r="L279">
        <v>0</v>
      </c>
      <c r="M279">
        <v>0.71750000000000003</v>
      </c>
      <c r="N279">
        <v>6</v>
      </c>
      <c r="O279" t="s">
        <v>13100</v>
      </c>
      <c r="P279" t="s">
        <v>13101</v>
      </c>
      <c r="Q279">
        <v>0</v>
      </c>
      <c r="R279">
        <v>0</v>
      </c>
      <c r="S279" t="s">
        <v>13102</v>
      </c>
      <c r="T279" t="s">
        <v>6088</v>
      </c>
      <c r="U279" t="s">
        <v>6088</v>
      </c>
    </row>
    <row r="280" spans="1:21" x14ac:dyDescent="0.25">
      <c r="A280" t="s">
        <v>5259</v>
      </c>
      <c r="B280" t="s">
        <v>9714</v>
      </c>
      <c r="C280" t="s">
        <v>9715</v>
      </c>
      <c r="D280">
        <v>9375.0300000000007</v>
      </c>
      <c r="E280">
        <v>3273.77</v>
      </c>
      <c r="F280">
        <v>5502.85</v>
      </c>
      <c r="G280">
        <v>21231.8</v>
      </c>
      <c r="H280">
        <v>38489.800000000003</v>
      </c>
      <c r="I280">
        <v>15543.8</v>
      </c>
      <c r="J280">
        <v>1479</v>
      </c>
      <c r="K280">
        <v>20</v>
      </c>
      <c r="L280">
        <v>0</v>
      </c>
      <c r="M280">
        <v>0.79300000000000004</v>
      </c>
      <c r="N280">
        <v>11</v>
      </c>
      <c r="O280" t="s">
        <v>9716</v>
      </c>
      <c r="P280" t="s">
        <v>9717</v>
      </c>
      <c r="Q280">
        <v>0</v>
      </c>
      <c r="R280">
        <v>0</v>
      </c>
      <c r="S280" t="s">
        <v>16187</v>
      </c>
      <c r="T280" t="s">
        <v>16188</v>
      </c>
      <c r="U280" t="s">
        <v>16189</v>
      </c>
    </row>
    <row r="281" spans="1:21" x14ac:dyDescent="0.25">
      <c r="A281" t="s">
        <v>978</v>
      </c>
      <c r="B281" t="s">
        <v>9704</v>
      </c>
      <c r="C281" t="s">
        <v>9705</v>
      </c>
      <c r="D281">
        <v>2220</v>
      </c>
      <c r="E281">
        <v>710</v>
      </c>
      <c r="F281">
        <v>628</v>
      </c>
      <c r="G281">
        <v>2427</v>
      </c>
      <c r="H281">
        <v>3299</v>
      </c>
      <c r="I281">
        <v>1069</v>
      </c>
      <c r="J281">
        <v>2463</v>
      </c>
      <c r="K281">
        <v>20</v>
      </c>
      <c r="L281">
        <v>0</v>
      </c>
      <c r="M281">
        <v>0.52780000000000005</v>
      </c>
      <c r="N281">
        <v>5</v>
      </c>
      <c r="O281" t="s">
        <v>9706</v>
      </c>
      <c r="P281" t="s">
        <v>9707</v>
      </c>
      <c r="Q281">
        <v>0</v>
      </c>
      <c r="R281">
        <v>0</v>
      </c>
      <c r="S281" t="s">
        <v>9708</v>
      </c>
      <c r="T281" t="s">
        <v>9709</v>
      </c>
      <c r="U281" t="s">
        <v>9710</v>
      </c>
    </row>
    <row r="282" spans="1:21" x14ac:dyDescent="0.25">
      <c r="A282" t="s">
        <v>4382</v>
      </c>
      <c r="B282" t="s">
        <v>15270</v>
      </c>
      <c r="C282" t="s">
        <v>15271</v>
      </c>
      <c r="D282">
        <v>4</v>
      </c>
      <c r="E282">
        <v>264</v>
      </c>
      <c r="F282">
        <v>758</v>
      </c>
      <c r="G282">
        <v>2936</v>
      </c>
      <c r="H282">
        <v>1630</v>
      </c>
      <c r="I282">
        <v>1374</v>
      </c>
      <c r="J282">
        <v>1431</v>
      </c>
      <c r="K282">
        <v>20</v>
      </c>
      <c r="L282">
        <v>0</v>
      </c>
      <c r="M282">
        <v>0.72240000000000004</v>
      </c>
      <c r="N282">
        <v>4</v>
      </c>
      <c r="O282" t="s">
        <v>15272</v>
      </c>
      <c r="P282" t="s">
        <v>15273</v>
      </c>
      <c r="Q282" t="s">
        <v>15274</v>
      </c>
      <c r="R282" t="s">
        <v>15275</v>
      </c>
      <c r="S282" t="s">
        <v>15276</v>
      </c>
      <c r="T282" t="s">
        <v>15277</v>
      </c>
      <c r="U282" t="s">
        <v>15278</v>
      </c>
    </row>
    <row r="283" spans="1:21" x14ac:dyDescent="0.25">
      <c r="A283" t="s">
        <v>4291</v>
      </c>
      <c r="B283" t="e">
        <v>#N/A</v>
      </c>
      <c r="C283" t="s">
        <v>7741</v>
      </c>
      <c r="D283">
        <v>27116</v>
      </c>
      <c r="E283">
        <v>28058</v>
      </c>
      <c r="F283">
        <v>5724</v>
      </c>
      <c r="G283">
        <v>22201</v>
      </c>
      <c r="H283">
        <v>16058</v>
      </c>
      <c r="I283">
        <v>14395</v>
      </c>
      <c r="J283">
        <v>1230</v>
      </c>
      <c r="K283">
        <v>20</v>
      </c>
      <c r="L283">
        <v>0</v>
      </c>
      <c r="M283">
        <v>0.85640000000000005</v>
      </c>
      <c r="N283">
        <v>4</v>
      </c>
      <c r="O283" t="s">
        <v>16604</v>
      </c>
      <c r="P283" t="s">
        <v>16605</v>
      </c>
      <c r="Q283">
        <v>0</v>
      </c>
      <c r="R283">
        <v>0</v>
      </c>
      <c r="S283" t="s">
        <v>16606</v>
      </c>
      <c r="T283" t="s">
        <v>16607</v>
      </c>
      <c r="U283" t="s">
        <v>16608</v>
      </c>
    </row>
    <row r="284" spans="1:21" x14ac:dyDescent="0.25">
      <c r="A284" t="s">
        <v>3601</v>
      </c>
      <c r="B284" t="s">
        <v>11107</v>
      </c>
      <c r="C284" t="s">
        <v>8498</v>
      </c>
      <c r="D284">
        <v>3815</v>
      </c>
      <c r="E284">
        <v>735</v>
      </c>
      <c r="F284">
        <v>728</v>
      </c>
      <c r="G284">
        <v>2832</v>
      </c>
      <c r="H284">
        <v>9586</v>
      </c>
      <c r="I284">
        <v>940</v>
      </c>
      <c r="J284">
        <v>2211</v>
      </c>
      <c r="K284">
        <v>16</v>
      </c>
      <c r="L284">
        <v>4.8000000000000002E-91</v>
      </c>
      <c r="M284">
        <v>0.62519999999999998</v>
      </c>
      <c r="N284">
        <v>0</v>
      </c>
      <c r="O284">
        <v>0</v>
      </c>
      <c r="P284">
        <v>0</v>
      </c>
      <c r="Q284">
        <v>0</v>
      </c>
      <c r="R284">
        <v>0</v>
      </c>
      <c r="S284" t="s">
        <v>11108</v>
      </c>
      <c r="T284" t="s">
        <v>6217</v>
      </c>
      <c r="U284" t="s">
        <v>6217</v>
      </c>
    </row>
    <row r="285" spans="1:21" x14ac:dyDescent="0.25">
      <c r="A285" t="s">
        <v>4431</v>
      </c>
      <c r="B285" t="s">
        <v>13541</v>
      </c>
      <c r="C285" t="s">
        <v>13542</v>
      </c>
      <c r="D285">
        <v>12904.7</v>
      </c>
      <c r="E285">
        <v>6975.17</v>
      </c>
      <c r="F285">
        <v>2178</v>
      </c>
      <c r="G285">
        <v>8521.65</v>
      </c>
      <c r="H285">
        <v>7547.77</v>
      </c>
      <c r="I285">
        <v>4010.74</v>
      </c>
      <c r="J285">
        <v>2424</v>
      </c>
      <c r="K285">
        <v>20</v>
      </c>
      <c r="L285">
        <v>0</v>
      </c>
      <c r="M285">
        <v>0.83130000000000004</v>
      </c>
      <c r="N285">
        <v>3</v>
      </c>
      <c r="O285" t="s">
        <v>13543</v>
      </c>
      <c r="P285" t="s">
        <v>13544</v>
      </c>
      <c r="Q285">
        <v>0</v>
      </c>
      <c r="R285">
        <v>0</v>
      </c>
      <c r="S285" t="s">
        <v>13545</v>
      </c>
      <c r="T285" t="s">
        <v>13546</v>
      </c>
      <c r="U285" t="s">
        <v>13547</v>
      </c>
    </row>
    <row r="286" spans="1:21" x14ac:dyDescent="0.25">
      <c r="A286" t="s">
        <v>3888</v>
      </c>
      <c r="B286" t="s">
        <v>7023</v>
      </c>
      <c r="C286" t="s">
        <v>7024</v>
      </c>
      <c r="D286">
        <v>1643.66</v>
      </c>
      <c r="E286">
        <v>3635.82</v>
      </c>
      <c r="F286">
        <v>2352.85</v>
      </c>
      <c r="G286">
        <v>9223.0400000000009</v>
      </c>
      <c r="H286">
        <v>5415.15</v>
      </c>
      <c r="I286">
        <v>4492.1400000000003</v>
      </c>
      <c r="J286">
        <v>1296</v>
      </c>
      <c r="K286">
        <v>20</v>
      </c>
      <c r="L286">
        <v>0</v>
      </c>
      <c r="M286">
        <v>0.76829999999999998</v>
      </c>
      <c r="N286">
        <v>3</v>
      </c>
      <c r="O286" t="s">
        <v>7025</v>
      </c>
      <c r="P286" t="s">
        <v>7026</v>
      </c>
      <c r="Q286">
        <v>0</v>
      </c>
      <c r="R286">
        <v>0</v>
      </c>
      <c r="S286" t="s">
        <v>9582</v>
      </c>
      <c r="T286" t="s">
        <v>9583</v>
      </c>
      <c r="U286" t="s">
        <v>9584</v>
      </c>
    </row>
    <row r="287" spans="1:21" x14ac:dyDescent="0.25">
      <c r="A287" t="s">
        <v>4239</v>
      </c>
      <c r="B287" t="s">
        <v>10550</v>
      </c>
      <c r="C287" t="s">
        <v>10550</v>
      </c>
      <c r="D287">
        <v>4</v>
      </c>
      <c r="E287">
        <v>165</v>
      </c>
      <c r="F287">
        <v>3444</v>
      </c>
      <c r="G287">
        <v>13554</v>
      </c>
      <c r="H287">
        <v>3619</v>
      </c>
      <c r="I287">
        <v>5745</v>
      </c>
      <c r="J287">
        <v>228</v>
      </c>
      <c r="K287">
        <v>1</v>
      </c>
      <c r="L287">
        <v>2.5999999999999998E-12</v>
      </c>
      <c r="M287">
        <v>0.73470000000000002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</row>
    <row r="288" spans="1:21" x14ac:dyDescent="0.25">
      <c r="A288" t="s">
        <v>1614</v>
      </c>
      <c r="B288" t="s">
        <v>14870</v>
      </c>
      <c r="C288" t="s">
        <v>12835</v>
      </c>
      <c r="D288">
        <v>30</v>
      </c>
      <c r="E288">
        <v>1923.31</v>
      </c>
      <c r="F288">
        <v>2200.61</v>
      </c>
      <c r="G288">
        <v>8677.31</v>
      </c>
      <c r="H288">
        <v>5192.71</v>
      </c>
      <c r="I288">
        <v>2751.71</v>
      </c>
      <c r="J288">
        <v>2508</v>
      </c>
      <c r="K288">
        <v>1</v>
      </c>
      <c r="L288">
        <v>4.0999999999999997E-51</v>
      </c>
      <c r="M288">
        <v>0.60470000000000002</v>
      </c>
      <c r="N288">
        <v>0</v>
      </c>
      <c r="O288">
        <v>0</v>
      </c>
      <c r="P288">
        <v>0</v>
      </c>
      <c r="Q288">
        <v>0</v>
      </c>
      <c r="R288">
        <v>0</v>
      </c>
      <c r="S288" t="s">
        <v>8499</v>
      </c>
      <c r="T288" t="s">
        <v>6221</v>
      </c>
      <c r="U288" t="s">
        <v>6221</v>
      </c>
    </row>
    <row r="289" spans="1:21" x14ac:dyDescent="0.25">
      <c r="A289" t="s">
        <v>1452</v>
      </c>
      <c r="B289" t="s">
        <v>17038</v>
      </c>
      <c r="C289" t="s">
        <v>13582</v>
      </c>
      <c r="D289">
        <v>71.858599999999996</v>
      </c>
      <c r="E289">
        <v>766.09900000000005</v>
      </c>
      <c r="F289">
        <v>630.19200000000001</v>
      </c>
      <c r="G289">
        <v>2484.31</v>
      </c>
      <c r="H289">
        <v>947.95699999999999</v>
      </c>
      <c r="I289">
        <v>545.39099999999996</v>
      </c>
      <c r="J289">
        <v>1692</v>
      </c>
      <c r="K289">
        <v>20</v>
      </c>
      <c r="L289">
        <v>6.0999999999999998E-148</v>
      </c>
      <c r="M289">
        <v>0.51800000000000002</v>
      </c>
      <c r="N289">
        <v>0</v>
      </c>
      <c r="O289">
        <v>0</v>
      </c>
      <c r="P289">
        <v>0</v>
      </c>
      <c r="Q289">
        <v>0</v>
      </c>
      <c r="R289">
        <v>0</v>
      </c>
      <c r="S289" t="s">
        <v>17039</v>
      </c>
      <c r="T289" t="s">
        <v>17040</v>
      </c>
      <c r="U289" t="s">
        <v>17041</v>
      </c>
    </row>
    <row r="290" spans="1:21" x14ac:dyDescent="0.25">
      <c r="A290" t="s">
        <v>3829</v>
      </c>
      <c r="B290" t="s">
        <v>17223</v>
      </c>
      <c r="C290" t="s">
        <v>10693</v>
      </c>
      <c r="D290">
        <v>465</v>
      </c>
      <c r="E290">
        <v>588</v>
      </c>
      <c r="F290">
        <v>603</v>
      </c>
      <c r="G290">
        <v>2387</v>
      </c>
      <c r="H290">
        <v>2048</v>
      </c>
      <c r="I290">
        <v>2539</v>
      </c>
      <c r="J290">
        <v>1053</v>
      </c>
      <c r="K290">
        <v>20</v>
      </c>
      <c r="L290">
        <v>2.7000000000000002E-37</v>
      </c>
      <c r="M290">
        <v>0.91420000000000001</v>
      </c>
      <c r="N290">
        <v>1</v>
      </c>
      <c r="O290" t="s">
        <v>6835</v>
      </c>
      <c r="P290" t="s">
        <v>6836</v>
      </c>
      <c r="Q290">
        <v>0</v>
      </c>
      <c r="R290">
        <v>0</v>
      </c>
      <c r="S290" t="s">
        <v>17224</v>
      </c>
      <c r="T290" t="s">
        <v>17225</v>
      </c>
      <c r="U290" t="s">
        <v>17226</v>
      </c>
    </row>
    <row r="291" spans="1:21" x14ac:dyDescent="0.25">
      <c r="A291" t="s">
        <v>4338</v>
      </c>
      <c r="B291" t="s">
        <v>10297</v>
      </c>
      <c r="C291" t="s">
        <v>10298</v>
      </c>
      <c r="D291">
        <v>864</v>
      </c>
      <c r="E291">
        <v>795</v>
      </c>
      <c r="F291">
        <v>1144</v>
      </c>
      <c r="G291">
        <v>4530</v>
      </c>
      <c r="H291">
        <v>2811</v>
      </c>
      <c r="I291">
        <v>2138</v>
      </c>
      <c r="J291">
        <v>567</v>
      </c>
      <c r="K291">
        <v>20</v>
      </c>
      <c r="L291">
        <v>8.4000000000000006E-77</v>
      </c>
      <c r="M291">
        <v>0.66049999999999998</v>
      </c>
      <c r="N291">
        <v>0</v>
      </c>
      <c r="O291">
        <v>0</v>
      </c>
      <c r="P291">
        <v>0</v>
      </c>
      <c r="Q291">
        <v>0</v>
      </c>
      <c r="R291">
        <v>0</v>
      </c>
      <c r="S291" t="s">
        <v>10299</v>
      </c>
      <c r="T291" t="s">
        <v>10300</v>
      </c>
      <c r="U291" t="s">
        <v>10301</v>
      </c>
    </row>
    <row r="292" spans="1:21" x14ac:dyDescent="0.25">
      <c r="A292" t="s">
        <v>1090</v>
      </c>
      <c r="B292" t="s">
        <v>15044</v>
      </c>
      <c r="C292" t="s">
        <v>15045</v>
      </c>
      <c r="D292">
        <v>5953</v>
      </c>
      <c r="E292">
        <v>3729</v>
      </c>
      <c r="F292">
        <v>2322</v>
      </c>
      <c r="G292">
        <v>9224</v>
      </c>
      <c r="H292">
        <v>9739</v>
      </c>
      <c r="I292">
        <v>3768</v>
      </c>
      <c r="J292">
        <v>2658</v>
      </c>
      <c r="K292">
        <v>20</v>
      </c>
      <c r="L292">
        <v>0</v>
      </c>
      <c r="M292">
        <v>0.66439999999999999</v>
      </c>
      <c r="N292">
        <v>3</v>
      </c>
      <c r="O292" t="s">
        <v>15046</v>
      </c>
      <c r="P292" t="s">
        <v>15047</v>
      </c>
      <c r="Q292">
        <v>0</v>
      </c>
      <c r="R292">
        <v>0</v>
      </c>
      <c r="S292" t="s">
        <v>15048</v>
      </c>
      <c r="T292" t="s">
        <v>7654</v>
      </c>
      <c r="U292" t="s">
        <v>7654</v>
      </c>
    </row>
    <row r="293" spans="1:21" x14ac:dyDescent="0.25">
      <c r="A293" t="s">
        <v>5342</v>
      </c>
      <c r="B293" t="s">
        <v>15709</v>
      </c>
      <c r="C293" t="s">
        <v>15710</v>
      </c>
      <c r="D293">
        <v>2041</v>
      </c>
      <c r="E293">
        <v>3279</v>
      </c>
      <c r="F293">
        <v>2134</v>
      </c>
      <c r="G293">
        <v>8508</v>
      </c>
      <c r="H293">
        <v>17048</v>
      </c>
      <c r="I293">
        <v>2843</v>
      </c>
      <c r="J293">
        <v>1620</v>
      </c>
      <c r="K293">
        <v>20</v>
      </c>
      <c r="L293">
        <v>0</v>
      </c>
      <c r="M293">
        <v>0.85260000000000002</v>
      </c>
      <c r="N293">
        <v>3</v>
      </c>
      <c r="O293" t="s">
        <v>15711</v>
      </c>
      <c r="P293" t="s">
        <v>15712</v>
      </c>
      <c r="Q293" t="s">
        <v>15713</v>
      </c>
      <c r="R293" t="s">
        <v>15714</v>
      </c>
      <c r="S293" t="s">
        <v>15715</v>
      </c>
      <c r="T293" t="s">
        <v>15716</v>
      </c>
      <c r="U293" t="s">
        <v>15717</v>
      </c>
    </row>
    <row r="294" spans="1:21" x14ac:dyDescent="0.25">
      <c r="A294" t="s">
        <v>1453</v>
      </c>
      <c r="B294" t="s">
        <v>17164</v>
      </c>
      <c r="C294" t="s">
        <v>17165</v>
      </c>
      <c r="D294">
        <v>1280.0999999999999</v>
      </c>
      <c r="E294">
        <v>913.21400000000006</v>
      </c>
      <c r="F294">
        <v>759.87099999999998</v>
      </c>
      <c r="G294">
        <v>3031.08</v>
      </c>
      <c r="H294">
        <v>1913.97</v>
      </c>
      <c r="I294">
        <v>692.11800000000005</v>
      </c>
      <c r="J294">
        <v>648</v>
      </c>
      <c r="K294">
        <v>20</v>
      </c>
      <c r="L294">
        <v>1.2000000000000001E-114</v>
      </c>
      <c r="M294">
        <v>0.72599999999999998</v>
      </c>
      <c r="N294">
        <v>2</v>
      </c>
      <c r="O294" t="s">
        <v>17166</v>
      </c>
      <c r="P294" t="s">
        <v>17167</v>
      </c>
      <c r="Q294">
        <v>0</v>
      </c>
      <c r="R294">
        <v>0</v>
      </c>
      <c r="S294" t="s">
        <v>17168</v>
      </c>
      <c r="T294" t="s">
        <v>17169</v>
      </c>
      <c r="U294" t="s">
        <v>17170</v>
      </c>
    </row>
    <row r="295" spans="1:21" x14ac:dyDescent="0.25">
      <c r="A295" t="s">
        <v>1373</v>
      </c>
      <c r="B295" t="s">
        <v>15195</v>
      </c>
      <c r="C295" t="s">
        <v>15196</v>
      </c>
      <c r="D295">
        <v>3013</v>
      </c>
      <c r="E295">
        <v>1788</v>
      </c>
      <c r="F295">
        <v>1477</v>
      </c>
      <c r="G295">
        <v>5918</v>
      </c>
      <c r="H295">
        <v>5154</v>
      </c>
      <c r="I295">
        <v>1894</v>
      </c>
      <c r="J295">
        <v>3846</v>
      </c>
      <c r="K295">
        <v>20</v>
      </c>
      <c r="L295">
        <v>0</v>
      </c>
      <c r="M295">
        <v>0.88739999999999997</v>
      </c>
      <c r="N295">
        <v>7</v>
      </c>
      <c r="O295" t="s">
        <v>15197</v>
      </c>
      <c r="P295" t="s">
        <v>15198</v>
      </c>
      <c r="Q295" t="s">
        <v>6415</v>
      </c>
      <c r="R295" t="s">
        <v>6416</v>
      </c>
      <c r="S295" t="s">
        <v>15199</v>
      </c>
      <c r="T295" t="s">
        <v>15200</v>
      </c>
      <c r="U295" t="s">
        <v>15201</v>
      </c>
    </row>
    <row r="296" spans="1:21" x14ac:dyDescent="0.25">
      <c r="A296" t="s">
        <v>4543</v>
      </c>
      <c r="B296" t="s">
        <v>15762</v>
      </c>
      <c r="C296" t="s">
        <v>15763</v>
      </c>
      <c r="D296">
        <v>718</v>
      </c>
      <c r="E296">
        <v>1346</v>
      </c>
      <c r="F296">
        <v>893</v>
      </c>
      <c r="G296">
        <v>3590</v>
      </c>
      <c r="H296">
        <v>3128</v>
      </c>
      <c r="I296">
        <v>1742</v>
      </c>
      <c r="J296">
        <v>1284</v>
      </c>
      <c r="K296">
        <v>20</v>
      </c>
      <c r="L296">
        <v>0</v>
      </c>
      <c r="M296">
        <v>0.74150000000000005</v>
      </c>
      <c r="N296">
        <v>2</v>
      </c>
      <c r="O296" t="s">
        <v>6639</v>
      </c>
      <c r="P296" t="s">
        <v>6640</v>
      </c>
      <c r="Q296">
        <v>0</v>
      </c>
      <c r="R296">
        <v>0</v>
      </c>
      <c r="S296" t="s">
        <v>15764</v>
      </c>
      <c r="T296" t="s">
        <v>15765</v>
      </c>
      <c r="U296" t="s">
        <v>15766</v>
      </c>
    </row>
    <row r="297" spans="1:21" x14ac:dyDescent="0.25">
      <c r="A297" t="s">
        <v>5335</v>
      </c>
      <c r="B297" t="s">
        <v>15263</v>
      </c>
      <c r="C297" t="s">
        <v>15264</v>
      </c>
      <c r="D297">
        <v>403</v>
      </c>
      <c r="E297">
        <v>7402</v>
      </c>
      <c r="F297">
        <v>5966</v>
      </c>
      <c r="G297">
        <v>24036</v>
      </c>
      <c r="H297">
        <v>22953</v>
      </c>
      <c r="I297">
        <v>22736</v>
      </c>
      <c r="J297">
        <v>510</v>
      </c>
      <c r="K297">
        <v>2</v>
      </c>
      <c r="L297">
        <v>4.2E-7</v>
      </c>
      <c r="M297">
        <v>0.67</v>
      </c>
      <c r="N297">
        <v>0</v>
      </c>
      <c r="O297">
        <v>0</v>
      </c>
      <c r="P297">
        <v>0</v>
      </c>
      <c r="Q297">
        <v>0</v>
      </c>
      <c r="R297">
        <v>0</v>
      </c>
      <c r="S297" t="s">
        <v>6076</v>
      </c>
      <c r="T297" t="s">
        <v>6077</v>
      </c>
      <c r="U297" t="s">
        <v>6077</v>
      </c>
    </row>
    <row r="298" spans="1:21" x14ac:dyDescent="0.25">
      <c r="A298" t="s">
        <v>4993</v>
      </c>
      <c r="B298" t="s">
        <v>11729</v>
      </c>
      <c r="C298" t="s">
        <v>9571</v>
      </c>
      <c r="D298">
        <v>26</v>
      </c>
      <c r="E298">
        <v>31</v>
      </c>
      <c r="F298">
        <v>1491</v>
      </c>
      <c r="G298">
        <v>6012</v>
      </c>
      <c r="H298">
        <v>10701</v>
      </c>
      <c r="I298">
        <v>6883</v>
      </c>
      <c r="J298">
        <v>717</v>
      </c>
      <c r="K298">
        <v>20</v>
      </c>
      <c r="L298">
        <v>1.1000000000000001E-74</v>
      </c>
      <c r="M298">
        <v>0.76639999999999997</v>
      </c>
      <c r="N298">
        <v>1</v>
      </c>
      <c r="O298" t="s">
        <v>6435</v>
      </c>
      <c r="P298" t="s">
        <v>6436</v>
      </c>
      <c r="Q298">
        <v>0</v>
      </c>
      <c r="R298">
        <v>0</v>
      </c>
      <c r="S298" t="s">
        <v>11068</v>
      </c>
      <c r="T298" t="s">
        <v>11069</v>
      </c>
      <c r="U298" t="s">
        <v>11070</v>
      </c>
    </row>
    <row r="299" spans="1:21" x14ac:dyDescent="0.25">
      <c r="A299" t="s">
        <v>1092</v>
      </c>
      <c r="B299" t="s">
        <v>15250</v>
      </c>
      <c r="C299" t="s">
        <v>15251</v>
      </c>
      <c r="D299">
        <v>7576</v>
      </c>
      <c r="E299">
        <v>2723</v>
      </c>
      <c r="F299">
        <v>2107</v>
      </c>
      <c r="G299">
        <v>8530</v>
      </c>
      <c r="H299">
        <v>10188</v>
      </c>
      <c r="I299">
        <v>4749</v>
      </c>
      <c r="J299">
        <v>657</v>
      </c>
      <c r="K299">
        <v>20</v>
      </c>
      <c r="L299">
        <v>1E-58</v>
      </c>
      <c r="M299">
        <v>0.72519999999999996</v>
      </c>
      <c r="N299">
        <v>0</v>
      </c>
      <c r="O299">
        <v>0</v>
      </c>
      <c r="P299">
        <v>0</v>
      </c>
      <c r="Q299">
        <v>0</v>
      </c>
      <c r="R299">
        <v>0</v>
      </c>
      <c r="S299" t="s">
        <v>15252</v>
      </c>
      <c r="T299" t="s">
        <v>6217</v>
      </c>
      <c r="U299" t="s">
        <v>6217</v>
      </c>
    </row>
    <row r="300" spans="1:21" x14ac:dyDescent="0.25">
      <c r="A300" t="s">
        <v>4603</v>
      </c>
      <c r="B300" t="s">
        <v>16590</v>
      </c>
      <c r="C300" t="s">
        <v>16591</v>
      </c>
      <c r="D300">
        <v>2171</v>
      </c>
      <c r="E300">
        <v>1999</v>
      </c>
      <c r="F300">
        <v>764</v>
      </c>
      <c r="G300">
        <v>3110</v>
      </c>
      <c r="H300">
        <v>3178</v>
      </c>
      <c r="I300">
        <v>1977</v>
      </c>
      <c r="J300">
        <v>999</v>
      </c>
      <c r="K300">
        <v>20</v>
      </c>
      <c r="L300">
        <v>0</v>
      </c>
      <c r="M300">
        <v>0.80720000000000003</v>
      </c>
      <c r="N300">
        <v>6</v>
      </c>
      <c r="O300" t="s">
        <v>16592</v>
      </c>
      <c r="P300" t="s">
        <v>16593</v>
      </c>
      <c r="Q300">
        <v>0</v>
      </c>
      <c r="R300">
        <v>0</v>
      </c>
      <c r="S300" t="s">
        <v>16594</v>
      </c>
      <c r="T300" t="s">
        <v>6088</v>
      </c>
      <c r="U300" t="s">
        <v>6088</v>
      </c>
    </row>
    <row r="301" spans="1:21" x14ac:dyDescent="0.25">
      <c r="A301" t="s">
        <v>4932</v>
      </c>
      <c r="B301" t="s">
        <v>10550</v>
      </c>
      <c r="C301" t="s">
        <v>10550</v>
      </c>
      <c r="D301">
        <v>0</v>
      </c>
      <c r="E301">
        <v>19.0289</v>
      </c>
      <c r="F301">
        <v>580.64300000000003</v>
      </c>
      <c r="G301">
        <v>2370.54</v>
      </c>
      <c r="H301">
        <v>2905.33</v>
      </c>
      <c r="I301">
        <v>2628.82</v>
      </c>
      <c r="J301">
        <v>222</v>
      </c>
      <c r="K301">
        <v>1</v>
      </c>
      <c r="L301">
        <v>1.7999999999999999E-11</v>
      </c>
      <c r="M301">
        <v>0.64059999999999995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</row>
    <row r="302" spans="1:21" x14ac:dyDescent="0.25">
      <c r="A302" t="s">
        <v>5082</v>
      </c>
      <c r="B302" t="s">
        <v>9714</v>
      </c>
      <c r="C302" t="s">
        <v>9715</v>
      </c>
      <c r="D302">
        <v>8411.9699999999993</v>
      </c>
      <c r="E302">
        <v>3982.23</v>
      </c>
      <c r="F302">
        <v>4903.1499999999996</v>
      </c>
      <c r="G302">
        <v>20027.2</v>
      </c>
      <c r="H302">
        <v>31412.2</v>
      </c>
      <c r="I302">
        <v>14682.2</v>
      </c>
      <c r="J302">
        <v>1554</v>
      </c>
      <c r="K302">
        <v>20</v>
      </c>
      <c r="L302">
        <v>0</v>
      </c>
      <c r="M302">
        <v>0.80269999999999997</v>
      </c>
      <c r="N302">
        <v>11</v>
      </c>
      <c r="O302" t="s">
        <v>9716</v>
      </c>
      <c r="P302" t="s">
        <v>9717</v>
      </c>
      <c r="Q302">
        <v>0</v>
      </c>
      <c r="R302">
        <v>0</v>
      </c>
      <c r="S302" t="s">
        <v>9718</v>
      </c>
      <c r="T302" t="s">
        <v>9719</v>
      </c>
      <c r="U302" t="s">
        <v>9720</v>
      </c>
    </row>
    <row r="303" spans="1:21" x14ac:dyDescent="0.25">
      <c r="A303" t="s">
        <v>1496</v>
      </c>
      <c r="B303" t="s">
        <v>9910</v>
      </c>
      <c r="C303" t="s">
        <v>9911</v>
      </c>
      <c r="D303">
        <v>1493</v>
      </c>
      <c r="E303">
        <v>918</v>
      </c>
      <c r="F303">
        <v>478</v>
      </c>
      <c r="G303">
        <v>1979</v>
      </c>
      <c r="H303">
        <v>2018</v>
      </c>
      <c r="I303">
        <v>599</v>
      </c>
      <c r="J303">
        <v>1779</v>
      </c>
      <c r="K303">
        <v>20</v>
      </c>
      <c r="L303">
        <v>0</v>
      </c>
      <c r="M303">
        <v>0.74070000000000003</v>
      </c>
      <c r="N303">
        <v>2</v>
      </c>
      <c r="O303" t="s">
        <v>9912</v>
      </c>
      <c r="P303" t="s">
        <v>9913</v>
      </c>
      <c r="Q303">
        <v>0</v>
      </c>
      <c r="R303">
        <v>0</v>
      </c>
      <c r="S303" t="s">
        <v>9914</v>
      </c>
      <c r="T303" t="s">
        <v>9915</v>
      </c>
      <c r="U303" t="s">
        <v>9916</v>
      </c>
    </row>
    <row r="304" spans="1:21" x14ac:dyDescent="0.25">
      <c r="A304" t="s">
        <v>5183</v>
      </c>
      <c r="B304" t="s">
        <v>7823</v>
      </c>
      <c r="C304" t="s">
        <v>7824</v>
      </c>
      <c r="D304">
        <v>14652</v>
      </c>
      <c r="E304">
        <v>17233.400000000001</v>
      </c>
      <c r="F304">
        <v>3275.74</v>
      </c>
      <c r="G304">
        <v>13565</v>
      </c>
      <c r="H304">
        <v>15939.2</v>
      </c>
      <c r="I304">
        <v>7681.55</v>
      </c>
      <c r="J304">
        <v>1668</v>
      </c>
      <c r="K304">
        <v>20</v>
      </c>
      <c r="L304">
        <v>0</v>
      </c>
      <c r="M304">
        <v>0.77180000000000004</v>
      </c>
      <c r="N304">
        <v>3</v>
      </c>
      <c r="O304" t="s">
        <v>7825</v>
      </c>
      <c r="P304" t="s">
        <v>7826</v>
      </c>
      <c r="Q304" t="s">
        <v>7827</v>
      </c>
      <c r="R304" t="s">
        <v>7828</v>
      </c>
      <c r="S304" t="s">
        <v>7829</v>
      </c>
      <c r="T304" t="s">
        <v>7830</v>
      </c>
      <c r="U304" t="s">
        <v>7831</v>
      </c>
    </row>
    <row r="305" spans="1:21" x14ac:dyDescent="0.25">
      <c r="A305" t="s">
        <v>4501</v>
      </c>
      <c r="B305" t="s">
        <v>14944</v>
      </c>
      <c r="C305" t="s">
        <v>14945</v>
      </c>
      <c r="D305">
        <v>887.36800000000005</v>
      </c>
      <c r="E305">
        <v>902.79700000000003</v>
      </c>
      <c r="F305">
        <v>601.25699999999995</v>
      </c>
      <c r="G305">
        <v>2501.65</v>
      </c>
      <c r="H305">
        <v>1725.74</v>
      </c>
      <c r="I305">
        <v>1015.49</v>
      </c>
      <c r="J305">
        <v>1776</v>
      </c>
      <c r="K305">
        <v>5</v>
      </c>
      <c r="L305">
        <v>1.9999999999999999E-77</v>
      </c>
      <c r="M305">
        <v>0.59219999999999995</v>
      </c>
      <c r="N305">
        <v>0</v>
      </c>
      <c r="O305">
        <v>0</v>
      </c>
      <c r="P305">
        <v>0</v>
      </c>
      <c r="Q305">
        <v>0</v>
      </c>
      <c r="R305">
        <v>0</v>
      </c>
      <c r="S305" t="s">
        <v>8485</v>
      </c>
      <c r="T305" t="s">
        <v>6089</v>
      </c>
      <c r="U305" t="s">
        <v>6089</v>
      </c>
    </row>
    <row r="306" spans="1:21" x14ac:dyDescent="0.25">
      <c r="A306" t="s">
        <v>4562</v>
      </c>
      <c r="B306" t="s">
        <v>9741</v>
      </c>
      <c r="C306" t="s">
        <v>9742</v>
      </c>
      <c r="D306">
        <v>1065.22</v>
      </c>
      <c r="E306">
        <v>242.41800000000001</v>
      </c>
      <c r="F306">
        <v>494.78899999999999</v>
      </c>
      <c r="G306">
        <v>2060.67</v>
      </c>
      <c r="H306">
        <v>2240.9899999999998</v>
      </c>
      <c r="I306">
        <v>1658.16</v>
      </c>
      <c r="J306">
        <v>3252</v>
      </c>
      <c r="K306">
        <v>20</v>
      </c>
      <c r="L306">
        <v>0</v>
      </c>
      <c r="M306">
        <v>0.68</v>
      </c>
      <c r="N306">
        <v>1</v>
      </c>
      <c r="O306" t="s">
        <v>9743</v>
      </c>
      <c r="P306" t="s">
        <v>9744</v>
      </c>
      <c r="Q306">
        <v>0</v>
      </c>
      <c r="R306">
        <v>0</v>
      </c>
      <c r="S306" t="s">
        <v>9745</v>
      </c>
      <c r="T306" t="s">
        <v>9746</v>
      </c>
      <c r="U306" t="s">
        <v>9747</v>
      </c>
    </row>
    <row r="307" spans="1:21" x14ac:dyDescent="0.25">
      <c r="A307" t="s">
        <v>4902</v>
      </c>
      <c r="B307" t="s">
        <v>9642</v>
      </c>
      <c r="C307" t="s">
        <v>9643</v>
      </c>
      <c r="D307">
        <v>172.75</v>
      </c>
      <c r="E307">
        <v>10862.5</v>
      </c>
      <c r="F307">
        <v>876.63099999999997</v>
      </c>
      <c r="G307">
        <v>3662.91</v>
      </c>
      <c r="H307">
        <v>7707.15</v>
      </c>
      <c r="I307">
        <v>7556.41</v>
      </c>
      <c r="J307">
        <v>849</v>
      </c>
      <c r="K307">
        <v>20</v>
      </c>
      <c r="L307">
        <v>9.9999999999999995E-179</v>
      </c>
      <c r="M307">
        <v>0.67869999999999997</v>
      </c>
      <c r="N307">
        <v>2</v>
      </c>
      <c r="O307" t="s">
        <v>9116</v>
      </c>
      <c r="P307" t="s">
        <v>9117</v>
      </c>
      <c r="Q307" t="s">
        <v>9118</v>
      </c>
      <c r="R307" t="s">
        <v>6482</v>
      </c>
      <c r="S307" t="s">
        <v>9644</v>
      </c>
      <c r="T307" t="s">
        <v>9645</v>
      </c>
      <c r="U307" t="s">
        <v>9646</v>
      </c>
    </row>
    <row r="308" spans="1:21" x14ac:dyDescent="0.25">
      <c r="A308" t="s">
        <v>5355</v>
      </c>
      <c r="B308" t="s">
        <v>6989</v>
      </c>
      <c r="C308" t="s">
        <v>6990</v>
      </c>
      <c r="D308">
        <v>1731.14</v>
      </c>
      <c r="E308">
        <v>946.51400000000001</v>
      </c>
      <c r="F308">
        <v>864.87599999999998</v>
      </c>
      <c r="G308">
        <v>3614.57</v>
      </c>
      <c r="H308">
        <v>5133.41</v>
      </c>
      <c r="I308">
        <v>979.69200000000001</v>
      </c>
      <c r="J308">
        <v>3966</v>
      </c>
      <c r="K308">
        <v>20</v>
      </c>
      <c r="L308">
        <v>0</v>
      </c>
      <c r="M308">
        <v>0.57550000000000001</v>
      </c>
      <c r="N308">
        <v>1</v>
      </c>
      <c r="O308" t="s">
        <v>6972</v>
      </c>
      <c r="P308" t="s">
        <v>6973</v>
      </c>
      <c r="Q308">
        <v>0</v>
      </c>
      <c r="R308">
        <v>0</v>
      </c>
      <c r="S308" t="s">
        <v>6991</v>
      </c>
      <c r="T308" t="s">
        <v>6992</v>
      </c>
      <c r="U308" t="s">
        <v>6992</v>
      </c>
    </row>
    <row r="309" spans="1:21" x14ac:dyDescent="0.25">
      <c r="A309" t="s">
        <v>1494</v>
      </c>
      <c r="B309" t="s">
        <v>9637</v>
      </c>
      <c r="C309" t="s">
        <v>9638</v>
      </c>
      <c r="D309">
        <v>1239.6300000000001</v>
      </c>
      <c r="E309">
        <v>1727.37</v>
      </c>
      <c r="F309">
        <v>762.34799999999996</v>
      </c>
      <c r="G309">
        <v>3200.51</v>
      </c>
      <c r="H309">
        <v>3670.71</v>
      </c>
      <c r="I309">
        <v>1053.1300000000001</v>
      </c>
      <c r="J309">
        <v>1746</v>
      </c>
      <c r="K309">
        <v>20</v>
      </c>
      <c r="L309">
        <v>0</v>
      </c>
      <c r="M309">
        <v>0.76719999999999999</v>
      </c>
      <c r="N309">
        <v>3</v>
      </c>
      <c r="O309" t="s">
        <v>9639</v>
      </c>
      <c r="P309" t="s">
        <v>9640</v>
      </c>
      <c r="Q309">
        <v>0</v>
      </c>
      <c r="R309">
        <v>0</v>
      </c>
      <c r="S309" t="s">
        <v>9641</v>
      </c>
      <c r="T309" t="s">
        <v>6124</v>
      </c>
      <c r="U309" t="s">
        <v>6124</v>
      </c>
    </row>
    <row r="310" spans="1:21" x14ac:dyDescent="0.25">
      <c r="A310" t="s">
        <v>4364</v>
      </c>
      <c r="B310" t="s">
        <v>6099</v>
      </c>
      <c r="C310" t="s">
        <v>6204</v>
      </c>
      <c r="D310">
        <v>78.114699999999999</v>
      </c>
      <c r="E310">
        <v>1719.11</v>
      </c>
      <c r="F310">
        <v>1929.64</v>
      </c>
      <c r="G310">
        <v>8138.86</v>
      </c>
      <c r="H310">
        <v>3128.56</v>
      </c>
      <c r="I310">
        <v>5419.75</v>
      </c>
      <c r="J310">
        <v>525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 t="s">
        <v>8499</v>
      </c>
      <c r="T310" t="s">
        <v>6221</v>
      </c>
      <c r="U310" t="s">
        <v>6221</v>
      </c>
    </row>
    <row r="311" spans="1:21" x14ac:dyDescent="0.25">
      <c r="A311" t="s">
        <v>1026</v>
      </c>
      <c r="B311" t="s">
        <v>12523</v>
      </c>
      <c r="C311" t="s">
        <v>12524</v>
      </c>
      <c r="D311">
        <v>10080</v>
      </c>
      <c r="E311">
        <v>8422</v>
      </c>
      <c r="F311">
        <v>5987</v>
      </c>
      <c r="G311">
        <v>25359</v>
      </c>
      <c r="H311">
        <v>31534</v>
      </c>
      <c r="I311">
        <v>9586</v>
      </c>
      <c r="J311">
        <v>2385</v>
      </c>
      <c r="K311">
        <v>20</v>
      </c>
      <c r="L311">
        <v>0</v>
      </c>
      <c r="M311">
        <v>0.94479999999999997</v>
      </c>
      <c r="N311">
        <v>2</v>
      </c>
      <c r="O311" t="s">
        <v>12525</v>
      </c>
      <c r="P311" t="s">
        <v>12526</v>
      </c>
      <c r="Q311">
        <v>0</v>
      </c>
      <c r="R311">
        <v>0</v>
      </c>
      <c r="S311" t="s">
        <v>12527</v>
      </c>
      <c r="T311" t="s">
        <v>12528</v>
      </c>
      <c r="U311" t="s">
        <v>12529</v>
      </c>
    </row>
    <row r="312" spans="1:21" x14ac:dyDescent="0.25">
      <c r="A312" t="s">
        <v>5165</v>
      </c>
      <c r="B312" t="s">
        <v>17446</v>
      </c>
      <c r="C312" t="s">
        <v>17447</v>
      </c>
      <c r="D312">
        <v>1792</v>
      </c>
      <c r="E312">
        <v>727</v>
      </c>
      <c r="F312">
        <v>766</v>
      </c>
      <c r="G312">
        <v>3253</v>
      </c>
      <c r="H312">
        <v>5764</v>
      </c>
      <c r="I312">
        <v>1712</v>
      </c>
      <c r="J312">
        <v>2439</v>
      </c>
      <c r="K312">
        <v>20</v>
      </c>
      <c r="L312">
        <v>0</v>
      </c>
      <c r="M312">
        <v>0.66990000000000005</v>
      </c>
      <c r="N312">
        <v>3</v>
      </c>
      <c r="O312" t="s">
        <v>17448</v>
      </c>
      <c r="P312" t="s">
        <v>17449</v>
      </c>
      <c r="Q312" t="s">
        <v>13093</v>
      </c>
      <c r="R312" t="s">
        <v>13094</v>
      </c>
      <c r="S312" t="s">
        <v>17450</v>
      </c>
      <c r="T312" t="s">
        <v>17451</v>
      </c>
      <c r="U312" t="s">
        <v>17452</v>
      </c>
    </row>
    <row r="313" spans="1:21" x14ac:dyDescent="0.25">
      <c r="A313" t="s">
        <v>2224</v>
      </c>
      <c r="B313" t="s">
        <v>6099</v>
      </c>
      <c r="C313" t="s">
        <v>10147</v>
      </c>
      <c r="D313">
        <v>27.863</v>
      </c>
      <c r="E313">
        <v>310.19799999999998</v>
      </c>
      <c r="F313">
        <v>527.16800000000001</v>
      </c>
      <c r="G313">
        <v>2249.7800000000002</v>
      </c>
      <c r="H313">
        <v>1012.26</v>
      </c>
      <c r="I313">
        <v>2297.0500000000002</v>
      </c>
      <c r="J313">
        <v>441</v>
      </c>
      <c r="K313">
        <v>20</v>
      </c>
      <c r="L313">
        <v>3.5999999999999998E-23</v>
      </c>
      <c r="M313">
        <v>0.88</v>
      </c>
      <c r="N313">
        <v>2</v>
      </c>
      <c r="O313" t="s">
        <v>6626</v>
      </c>
      <c r="P313" t="s">
        <v>6627</v>
      </c>
      <c r="Q313">
        <v>0</v>
      </c>
      <c r="R313">
        <v>0</v>
      </c>
      <c r="S313">
        <v>0</v>
      </c>
      <c r="T313">
        <v>0</v>
      </c>
      <c r="U313">
        <v>0</v>
      </c>
    </row>
    <row r="314" spans="1:21" x14ac:dyDescent="0.25">
      <c r="A314" t="s">
        <v>2249</v>
      </c>
      <c r="B314" t="s">
        <v>12645</v>
      </c>
      <c r="C314" t="s">
        <v>12646</v>
      </c>
      <c r="D314">
        <v>4229</v>
      </c>
      <c r="E314">
        <v>400</v>
      </c>
      <c r="F314">
        <v>507</v>
      </c>
      <c r="G314">
        <v>2168</v>
      </c>
      <c r="H314">
        <v>8694</v>
      </c>
      <c r="I314">
        <v>476</v>
      </c>
      <c r="J314">
        <v>4116</v>
      </c>
      <c r="K314">
        <v>20</v>
      </c>
      <c r="L314">
        <v>0</v>
      </c>
      <c r="M314">
        <v>0.4924</v>
      </c>
      <c r="N314">
        <v>0</v>
      </c>
      <c r="O314">
        <v>0</v>
      </c>
      <c r="P314">
        <v>0</v>
      </c>
      <c r="Q314">
        <v>0</v>
      </c>
      <c r="R314">
        <v>0</v>
      </c>
      <c r="S314" t="s">
        <v>12647</v>
      </c>
      <c r="T314" t="s">
        <v>6255</v>
      </c>
      <c r="U314" t="s">
        <v>6255</v>
      </c>
    </row>
    <row r="315" spans="1:21" x14ac:dyDescent="0.25">
      <c r="A315" t="s">
        <v>2244</v>
      </c>
      <c r="B315" t="s">
        <v>11971</v>
      </c>
      <c r="C315" t="s">
        <v>11801</v>
      </c>
      <c r="D315">
        <v>14.201499999999999</v>
      </c>
      <c r="E315">
        <v>30.824999999999999</v>
      </c>
      <c r="F315">
        <v>4541.09</v>
      </c>
      <c r="G315">
        <v>19424.2</v>
      </c>
      <c r="H315">
        <v>8613.81</v>
      </c>
      <c r="I315">
        <v>20519</v>
      </c>
      <c r="J315">
        <v>966</v>
      </c>
      <c r="K315">
        <v>20</v>
      </c>
      <c r="L315">
        <v>1.8999999999999999E-61</v>
      </c>
      <c r="M315">
        <v>0.84219999999999995</v>
      </c>
      <c r="N315">
        <v>2</v>
      </c>
      <c r="O315" t="s">
        <v>11802</v>
      </c>
      <c r="P315" t="s">
        <v>11803</v>
      </c>
      <c r="Q315">
        <v>0</v>
      </c>
      <c r="R315">
        <v>0</v>
      </c>
      <c r="S315" t="s">
        <v>11804</v>
      </c>
      <c r="T315" t="s">
        <v>11805</v>
      </c>
      <c r="U315" t="s">
        <v>11806</v>
      </c>
    </row>
    <row r="316" spans="1:21" x14ac:dyDescent="0.25">
      <c r="A316" t="s">
        <v>4387</v>
      </c>
      <c r="B316" t="s">
        <v>15782</v>
      </c>
      <c r="C316" t="s">
        <v>6443</v>
      </c>
      <c r="D316">
        <v>156.107</v>
      </c>
      <c r="E316">
        <v>844.053</v>
      </c>
      <c r="F316">
        <v>1220.53</v>
      </c>
      <c r="G316">
        <v>5222.84</v>
      </c>
      <c r="H316">
        <v>3449.28</v>
      </c>
      <c r="I316">
        <v>2882.34</v>
      </c>
      <c r="J316">
        <v>1056</v>
      </c>
      <c r="K316">
        <v>20</v>
      </c>
      <c r="L316">
        <v>0</v>
      </c>
      <c r="M316">
        <v>0.59699999999999998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</row>
    <row r="317" spans="1:21" x14ac:dyDescent="0.25">
      <c r="A317" t="s">
        <v>4324</v>
      </c>
      <c r="B317" t="s">
        <v>8158</v>
      </c>
      <c r="C317" t="s">
        <v>8159</v>
      </c>
      <c r="D317">
        <v>157</v>
      </c>
      <c r="E317">
        <v>3281.67</v>
      </c>
      <c r="F317">
        <v>1389.83</v>
      </c>
      <c r="G317">
        <v>5991.96</v>
      </c>
      <c r="H317">
        <v>3661.07</v>
      </c>
      <c r="I317">
        <v>2773.46</v>
      </c>
      <c r="J317">
        <v>1077</v>
      </c>
      <c r="K317">
        <v>20</v>
      </c>
      <c r="L317">
        <v>1.9000000000000001E-88</v>
      </c>
      <c r="M317">
        <v>0.65559999999999996</v>
      </c>
      <c r="N317">
        <v>0</v>
      </c>
      <c r="O317">
        <v>0</v>
      </c>
      <c r="P317">
        <v>0</v>
      </c>
      <c r="Q317">
        <v>0</v>
      </c>
      <c r="R317">
        <v>0</v>
      </c>
      <c r="S317" t="s">
        <v>8160</v>
      </c>
      <c r="T317" t="s">
        <v>6217</v>
      </c>
      <c r="U317" t="s">
        <v>6217</v>
      </c>
    </row>
    <row r="318" spans="1:21" x14ac:dyDescent="0.25">
      <c r="A318" t="s">
        <v>5351</v>
      </c>
      <c r="B318" t="s">
        <v>17556</v>
      </c>
      <c r="C318" t="s">
        <v>17557</v>
      </c>
      <c r="D318">
        <v>45.454500000000003</v>
      </c>
      <c r="E318">
        <v>965.60299999999995</v>
      </c>
      <c r="F318">
        <v>473.42599999999999</v>
      </c>
      <c r="G318">
        <v>2053.83</v>
      </c>
      <c r="H318">
        <v>2685.81</v>
      </c>
      <c r="I318">
        <v>8923.33</v>
      </c>
      <c r="J318">
        <v>531</v>
      </c>
      <c r="K318">
        <v>6</v>
      </c>
      <c r="L318">
        <v>3.3000000000000002E-7</v>
      </c>
      <c r="M318">
        <v>0.44829999999999998</v>
      </c>
      <c r="N318">
        <v>0</v>
      </c>
      <c r="O318">
        <v>0</v>
      </c>
      <c r="P318">
        <v>0</v>
      </c>
      <c r="Q318">
        <v>0</v>
      </c>
      <c r="R318">
        <v>0</v>
      </c>
      <c r="S318" t="s">
        <v>6364</v>
      </c>
      <c r="T318">
        <v>0</v>
      </c>
      <c r="U318">
        <v>0</v>
      </c>
    </row>
    <row r="319" spans="1:21" x14ac:dyDescent="0.25">
      <c r="A319" t="s">
        <v>2141</v>
      </c>
      <c r="B319" t="s">
        <v>9401</v>
      </c>
      <c r="C319" t="s">
        <v>9402</v>
      </c>
      <c r="D319">
        <v>1878</v>
      </c>
      <c r="E319">
        <v>340</v>
      </c>
      <c r="F319">
        <v>3976</v>
      </c>
      <c r="G319">
        <v>17274</v>
      </c>
      <c r="H319">
        <v>4466</v>
      </c>
      <c r="I319">
        <v>17119</v>
      </c>
      <c r="J319">
        <v>552</v>
      </c>
      <c r="K319">
        <v>3</v>
      </c>
      <c r="L319">
        <v>1.0000000000000001E-30</v>
      </c>
      <c r="M319">
        <v>0.63959999999999995</v>
      </c>
      <c r="N319">
        <v>0</v>
      </c>
      <c r="O319">
        <v>0</v>
      </c>
      <c r="P319">
        <v>0</v>
      </c>
      <c r="Q319">
        <v>0</v>
      </c>
      <c r="R319">
        <v>0</v>
      </c>
      <c r="S319" t="s">
        <v>8499</v>
      </c>
      <c r="T319" t="s">
        <v>6221</v>
      </c>
      <c r="U319" t="s">
        <v>6221</v>
      </c>
    </row>
    <row r="320" spans="1:21" x14ac:dyDescent="0.25">
      <c r="A320" t="s">
        <v>5279</v>
      </c>
      <c r="B320" t="s">
        <v>15412</v>
      </c>
      <c r="C320" t="s">
        <v>15413</v>
      </c>
      <c r="D320">
        <v>1419</v>
      </c>
      <c r="E320">
        <v>883</v>
      </c>
      <c r="F320">
        <v>475</v>
      </c>
      <c r="G320">
        <v>2064</v>
      </c>
      <c r="H320">
        <v>4876</v>
      </c>
      <c r="I320">
        <v>803</v>
      </c>
      <c r="J320">
        <v>2133</v>
      </c>
      <c r="K320">
        <v>20</v>
      </c>
      <c r="L320">
        <v>0</v>
      </c>
      <c r="M320">
        <v>0.74109999999999998</v>
      </c>
      <c r="N320">
        <v>2</v>
      </c>
      <c r="O320" t="s">
        <v>13630</v>
      </c>
      <c r="P320" t="s">
        <v>13631</v>
      </c>
      <c r="Q320" t="s">
        <v>6415</v>
      </c>
      <c r="R320" t="s">
        <v>6416</v>
      </c>
      <c r="S320" t="s">
        <v>15414</v>
      </c>
      <c r="T320" t="s">
        <v>15415</v>
      </c>
      <c r="U320" t="s">
        <v>15416</v>
      </c>
    </row>
    <row r="321" spans="1:21" x14ac:dyDescent="0.25">
      <c r="A321" t="s">
        <v>1078</v>
      </c>
      <c r="B321" t="s">
        <v>14668</v>
      </c>
      <c r="C321" t="s">
        <v>14669</v>
      </c>
      <c r="D321">
        <v>1098</v>
      </c>
      <c r="E321">
        <v>551</v>
      </c>
      <c r="F321">
        <v>568</v>
      </c>
      <c r="G321">
        <v>2478</v>
      </c>
      <c r="H321">
        <v>3095</v>
      </c>
      <c r="I321">
        <v>1173</v>
      </c>
      <c r="J321">
        <v>1092</v>
      </c>
      <c r="K321">
        <v>20</v>
      </c>
      <c r="L321">
        <v>8.0999999999999992E-174</v>
      </c>
      <c r="M321">
        <v>0.68840000000000001</v>
      </c>
      <c r="N321">
        <v>3</v>
      </c>
      <c r="O321" t="s">
        <v>14670</v>
      </c>
      <c r="P321" t="s">
        <v>14671</v>
      </c>
      <c r="Q321" t="s">
        <v>11567</v>
      </c>
      <c r="R321" t="s">
        <v>11568</v>
      </c>
      <c r="S321" t="s">
        <v>14672</v>
      </c>
      <c r="T321" t="s">
        <v>14673</v>
      </c>
      <c r="U321" t="s">
        <v>14674</v>
      </c>
    </row>
    <row r="322" spans="1:21" x14ac:dyDescent="0.25">
      <c r="A322" t="s">
        <v>1516</v>
      </c>
      <c r="B322" t="s">
        <v>6099</v>
      </c>
      <c r="C322" t="s">
        <v>6204</v>
      </c>
      <c r="D322">
        <v>8.1187000000000005</v>
      </c>
      <c r="E322">
        <v>507.40499999999997</v>
      </c>
      <c r="F322">
        <v>4086.49</v>
      </c>
      <c r="G322">
        <v>17830.900000000001</v>
      </c>
      <c r="H322">
        <v>8567.84</v>
      </c>
      <c r="I322">
        <v>4827.1899999999996</v>
      </c>
      <c r="J322">
        <v>567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</row>
    <row r="323" spans="1:21" x14ac:dyDescent="0.25">
      <c r="A323" t="s">
        <v>3802</v>
      </c>
      <c r="B323" t="s">
        <v>14783</v>
      </c>
      <c r="C323" t="s">
        <v>14784</v>
      </c>
      <c r="D323">
        <v>23.729800000000001</v>
      </c>
      <c r="E323">
        <v>1162.5899999999999</v>
      </c>
      <c r="F323">
        <v>843.79</v>
      </c>
      <c r="G323">
        <v>3685.68</v>
      </c>
      <c r="H323">
        <v>2070.64</v>
      </c>
      <c r="I323">
        <v>1302.3900000000001</v>
      </c>
      <c r="J323">
        <v>963</v>
      </c>
      <c r="K323">
        <v>20</v>
      </c>
      <c r="L323">
        <v>5.1999999999999999E-124</v>
      </c>
      <c r="M323">
        <v>0.50829999999999997</v>
      </c>
      <c r="N323">
        <v>3</v>
      </c>
      <c r="O323" t="s">
        <v>14785</v>
      </c>
      <c r="P323" t="s">
        <v>14786</v>
      </c>
      <c r="Q323">
        <v>0</v>
      </c>
      <c r="R323">
        <v>0</v>
      </c>
      <c r="S323" t="s">
        <v>14787</v>
      </c>
      <c r="T323" t="s">
        <v>6124</v>
      </c>
      <c r="U323" t="s">
        <v>6124</v>
      </c>
    </row>
    <row r="324" spans="1:21" x14ac:dyDescent="0.25">
      <c r="A324" t="s">
        <v>1010</v>
      </c>
      <c r="B324" t="s">
        <v>11613</v>
      </c>
      <c r="C324" t="s">
        <v>11614</v>
      </c>
      <c r="D324">
        <v>1969</v>
      </c>
      <c r="E324">
        <v>689</v>
      </c>
      <c r="F324">
        <v>542</v>
      </c>
      <c r="G324">
        <v>2390</v>
      </c>
      <c r="H324">
        <v>2744</v>
      </c>
      <c r="I324">
        <v>1060</v>
      </c>
      <c r="J324">
        <v>1323</v>
      </c>
      <c r="K324">
        <v>20</v>
      </c>
      <c r="L324">
        <v>0</v>
      </c>
      <c r="M324">
        <v>0.75739999999999996</v>
      </c>
      <c r="N324">
        <v>11</v>
      </c>
      <c r="O324" t="s">
        <v>11615</v>
      </c>
      <c r="P324" t="s">
        <v>11616</v>
      </c>
      <c r="Q324">
        <v>0</v>
      </c>
      <c r="R324">
        <v>0</v>
      </c>
      <c r="S324" t="s">
        <v>11617</v>
      </c>
      <c r="T324" t="s">
        <v>11618</v>
      </c>
      <c r="U324" t="s">
        <v>11619</v>
      </c>
    </row>
    <row r="325" spans="1:21" x14ac:dyDescent="0.25">
      <c r="A325" t="s">
        <v>3824</v>
      </c>
      <c r="B325" t="s">
        <v>16839</v>
      </c>
      <c r="C325" t="s">
        <v>16840</v>
      </c>
      <c r="D325">
        <v>1159</v>
      </c>
      <c r="E325">
        <v>1162</v>
      </c>
      <c r="F325">
        <v>703</v>
      </c>
      <c r="G325">
        <v>3100</v>
      </c>
      <c r="H325">
        <v>1704</v>
      </c>
      <c r="I325">
        <v>1024</v>
      </c>
      <c r="J325">
        <v>2823</v>
      </c>
      <c r="K325">
        <v>20</v>
      </c>
      <c r="L325">
        <v>0</v>
      </c>
      <c r="M325">
        <v>0.79149999999999998</v>
      </c>
      <c r="N325">
        <v>5</v>
      </c>
      <c r="O325" t="s">
        <v>16841</v>
      </c>
      <c r="P325" t="s">
        <v>16842</v>
      </c>
      <c r="Q325" t="s">
        <v>16843</v>
      </c>
      <c r="R325" t="s">
        <v>16844</v>
      </c>
      <c r="S325" t="s">
        <v>16845</v>
      </c>
      <c r="T325" t="s">
        <v>16846</v>
      </c>
      <c r="U325" t="s">
        <v>16847</v>
      </c>
    </row>
    <row r="326" spans="1:21" x14ac:dyDescent="0.25">
      <c r="A326" t="s">
        <v>5304</v>
      </c>
      <c r="B326" t="s">
        <v>7030</v>
      </c>
      <c r="C326" t="s">
        <v>7031</v>
      </c>
      <c r="D326">
        <v>2796.17</v>
      </c>
      <c r="E326">
        <v>1976.08</v>
      </c>
      <c r="F326">
        <v>1812.05</v>
      </c>
      <c r="G326">
        <v>8004.95</v>
      </c>
      <c r="H326">
        <v>11849.6</v>
      </c>
      <c r="I326">
        <v>1666.94</v>
      </c>
      <c r="J326">
        <v>1278</v>
      </c>
      <c r="K326">
        <v>20</v>
      </c>
      <c r="L326">
        <v>0</v>
      </c>
      <c r="M326">
        <v>0.68789999999999996</v>
      </c>
      <c r="N326">
        <v>4</v>
      </c>
      <c r="O326" t="s">
        <v>7032</v>
      </c>
      <c r="P326" t="s">
        <v>7033</v>
      </c>
      <c r="Q326" t="s">
        <v>7034</v>
      </c>
      <c r="R326" t="s">
        <v>7035</v>
      </c>
      <c r="S326" t="s">
        <v>7036</v>
      </c>
      <c r="T326" t="s">
        <v>7037</v>
      </c>
      <c r="U326" t="s">
        <v>7038</v>
      </c>
    </row>
    <row r="327" spans="1:21" x14ac:dyDescent="0.25">
      <c r="A327" t="s">
        <v>1043</v>
      </c>
      <c r="B327" t="s">
        <v>13222</v>
      </c>
      <c r="C327" t="s">
        <v>13223</v>
      </c>
      <c r="D327">
        <v>1388</v>
      </c>
      <c r="E327">
        <v>867</v>
      </c>
      <c r="F327">
        <v>415</v>
      </c>
      <c r="G327">
        <v>1839</v>
      </c>
      <c r="H327">
        <v>2197</v>
      </c>
      <c r="I327">
        <v>962</v>
      </c>
      <c r="J327">
        <v>1062</v>
      </c>
      <c r="K327">
        <v>20</v>
      </c>
      <c r="L327">
        <v>6.0999999999999998E-138</v>
      </c>
      <c r="M327">
        <v>0.51759999999999995</v>
      </c>
      <c r="N327">
        <v>1</v>
      </c>
      <c r="O327" t="s">
        <v>7336</v>
      </c>
      <c r="P327" t="s">
        <v>7337</v>
      </c>
      <c r="Q327">
        <v>0</v>
      </c>
      <c r="R327">
        <v>0</v>
      </c>
      <c r="S327" t="s">
        <v>13224</v>
      </c>
      <c r="T327" t="s">
        <v>13225</v>
      </c>
      <c r="U327" t="s">
        <v>13226</v>
      </c>
    </row>
    <row r="328" spans="1:21" x14ac:dyDescent="0.25">
      <c r="A328" t="s">
        <v>2200</v>
      </c>
      <c r="B328" t="s">
        <v>6491</v>
      </c>
      <c r="C328" t="s">
        <v>6492</v>
      </c>
      <c r="D328">
        <v>914</v>
      </c>
      <c r="E328">
        <v>1184</v>
      </c>
      <c r="F328">
        <v>423</v>
      </c>
      <c r="G328">
        <v>1883</v>
      </c>
      <c r="H328">
        <v>6334</v>
      </c>
      <c r="I328">
        <v>611</v>
      </c>
      <c r="J328">
        <v>678</v>
      </c>
      <c r="K328">
        <v>20</v>
      </c>
      <c r="L328">
        <v>1.3999999999999999E-33</v>
      </c>
      <c r="M328">
        <v>0.63890000000000002</v>
      </c>
      <c r="N328">
        <v>0</v>
      </c>
      <c r="O328">
        <v>0</v>
      </c>
      <c r="P328">
        <v>0</v>
      </c>
      <c r="Q328">
        <v>0</v>
      </c>
      <c r="R328">
        <v>0</v>
      </c>
      <c r="S328" t="s">
        <v>6493</v>
      </c>
      <c r="T328" t="s">
        <v>6088</v>
      </c>
      <c r="U328" t="s">
        <v>6088</v>
      </c>
    </row>
    <row r="329" spans="1:21" x14ac:dyDescent="0.25">
      <c r="A329" t="s">
        <v>4080</v>
      </c>
      <c r="B329" t="s">
        <v>10605</v>
      </c>
      <c r="C329" t="s">
        <v>8122</v>
      </c>
      <c r="D329">
        <v>53</v>
      </c>
      <c r="E329">
        <v>1938.81</v>
      </c>
      <c r="F329">
        <v>1270.8699999999999</v>
      </c>
      <c r="G329">
        <v>5668.53</v>
      </c>
      <c r="H329">
        <v>4550.26</v>
      </c>
      <c r="I329">
        <v>4038.47</v>
      </c>
      <c r="J329">
        <v>5778</v>
      </c>
      <c r="K329">
        <v>20</v>
      </c>
      <c r="L329">
        <v>0</v>
      </c>
      <c r="M329">
        <v>0.62409999999999999</v>
      </c>
      <c r="N329">
        <v>0</v>
      </c>
      <c r="O329">
        <v>0</v>
      </c>
      <c r="P329">
        <v>0</v>
      </c>
      <c r="Q329">
        <v>0</v>
      </c>
      <c r="R329">
        <v>0</v>
      </c>
      <c r="S329" t="s">
        <v>10606</v>
      </c>
      <c r="T329" t="s">
        <v>10607</v>
      </c>
      <c r="U329" t="s">
        <v>10608</v>
      </c>
    </row>
    <row r="330" spans="1:21" x14ac:dyDescent="0.25">
      <c r="A330" t="s">
        <v>1581</v>
      </c>
      <c r="B330" t="s">
        <v>9462</v>
      </c>
      <c r="C330" t="s">
        <v>9463</v>
      </c>
      <c r="D330">
        <v>35</v>
      </c>
      <c r="E330">
        <v>416</v>
      </c>
      <c r="F330">
        <v>598</v>
      </c>
      <c r="G330">
        <v>2670</v>
      </c>
      <c r="H330">
        <v>1270</v>
      </c>
      <c r="I330">
        <v>387</v>
      </c>
      <c r="J330">
        <v>600</v>
      </c>
      <c r="K330">
        <v>20</v>
      </c>
      <c r="L330">
        <v>1.8E-41</v>
      </c>
      <c r="M330">
        <v>0.55200000000000005</v>
      </c>
      <c r="N330">
        <v>1</v>
      </c>
      <c r="O330" t="s">
        <v>6435</v>
      </c>
      <c r="P330" t="s">
        <v>6436</v>
      </c>
      <c r="Q330">
        <v>0</v>
      </c>
      <c r="R330">
        <v>0</v>
      </c>
      <c r="S330" t="s">
        <v>9464</v>
      </c>
      <c r="T330" t="s">
        <v>9465</v>
      </c>
      <c r="U330" t="s">
        <v>9466</v>
      </c>
    </row>
    <row r="331" spans="1:21" x14ac:dyDescent="0.25">
      <c r="A331" t="s">
        <v>5185</v>
      </c>
      <c r="B331" t="s">
        <v>8010</v>
      </c>
      <c r="C331" t="s">
        <v>7446</v>
      </c>
      <c r="D331">
        <v>1296.3800000000001</v>
      </c>
      <c r="E331">
        <v>308.27</v>
      </c>
      <c r="F331">
        <v>426.39400000000001</v>
      </c>
      <c r="G331">
        <v>1916.73</v>
      </c>
      <c r="H331">
        <v>2453.5100000000002</v>
      </c>
      <c r="I331">
        <v>797.54200000000003</v>
      </c>
      <c r="J331">
        <v>2292</v>
      </c>
      <c r="K331">
        <v>20</v>
      </c>
      <c r="L331">
        <v>1.3E-148</v>
      </c>
      <c r="M331">
        <v>0.68330000000000002</v>
      </c>
      <c r="N331">
        <v>8</v>
      </c>
      <c r="O331" t="s">
        <v>8011</v>
      </c>
      <c r="P331" t="s">
        <v>8012</v>
      </c>
      <c r="Q331">
        <v>0</v>
      </c>
      <c r="R331">
        <v>0</v>
      </c>
      <c r="S331" t="s">
        <v>7447</v>
      </c>
      <c r="T331" t="s">
        <v>7448</v>
      </c>
      <c r="U331" t="s">
        <v>7449</v>
      </c>
    </row>
    <row r="332" spans="1:21" x14ac:dyDescent="0.25">
      <c r="A332" t="s">
        <v>4362</v>
      </c>
      <c r="B332" t="s">
        <v>13354</v>
      </c>
      <c r="C332" t="s">
        <v>7245</v>
      </c>
      <c r="D332">
        <v>64</v>
      </c>
      <c r="E332">
        <v>34</v>
      </c>
      <c r="F332">
        <v>11386</v>
      </c>
      <c r="G332">
        <v>51276</v>
      </c>
      <c r="H332">
        <v>15703</v>
      </c>
      <c r="I332">
        <v>24814</v>
      </c>
      <c r="J332">
        <v>636</v>
      </c>
      <c r="K332">
        <v>20</v>
      </c>
      <c r="L332">
        <v>3.9000000000000001E-75</v>
      </c>
      <c r="M332">
        <v>0.70989999999999998</v>
      </c>
      <c r="N332">
        <v>0</v>
      </c>
      <c r="O332">
        <v>0</v>
      </c>
      <c r="P332">
        <v>0</v>
      </c>
      <c r="Q332">
        <v>0</v>
      </c>
      <c r="R332">
        <v>0</v>
      </c>
      <c r="S332" t="s">
        <v>6123</v>
      </c>
      <c r="T332" t="s">
        <v>6124</v>
      </c>
      <c r="U332" t="s">
        <v>6124</v>
      </c>
    </row>
    <row r="333" spans="1:21" x14ac:dyDescent="0.25">
      <c r="A333" t="s">
        <v>5153</v>
      </c>
      <c r="B333" t="s">
        <v>16642</v>
      </c>
      <c r="C333" t="s">
        <v>16643</v>
      </c>
      <c r="D333">
        <v>14873</v>
      </c>
      <c r="E333">
        <v>25470.3</v>
      </c>
      <c r="F333">
        <v>3514</v>
      </c>
      <c r="G333">
        <v>15974.2</v>
      </c>
      <c r="H333">
        <v>19829</v>
      </c>
      <c r="I333">
        <v>9223</v>
      </c>
      <c r="J333">
        <v>1416</v>
      </c>
      <c r="K333">
        <v>20</v>
      </c>
      <c r="L333">
        <v>0</v>
      </c>
      <c r="M333">
        <v>0.93720000000000003</v>
      </c>
      <c r="N333">
        <v>20</v>
      </c>
      <c r="O333" t="s">
        <v>16644</v>
      </c>
      <c r="P333" t="s">
        <v>16645</v>
      </c>
      <c r="Q333" t="s">
        <v>12546</v>
      </c>
      <c r="R333" t="s">
        <v>12547</v>
      </c>
      <c r="S333" t="s">
        <v>16646</v>
      </c>
      <c r="T333" t="s">
        <v>6515</v>
      </c>
      <c r="U333" t="s">
        <v>6515</v>
      </c>
    </row>
    <row r="334" spans="1:21" x14ac:dyDescent="0.25">
      <c r="A334" t="s">
        <v>1114</v>
      </c>
      <c r="B334" t="s">
        <v>16473</v>
      </c>
      <c r="C334" t="s">
        <v>16474</v>
      </c>
      <c r="D334">
        <v>1471</v>
      </c>
      <c r="E334">
        <v>904</v>
      </c>
      <c r="F334">
        <v>428</v>
      </c>
      <c r="G334">
        <v>1952</v>
      </c>
      <c r="H334">
        <v>2207</v>
      </c>
      <c r="I334">
        <v>730</v>
      </c>
      <c r="J334">
        <v>780</v>
      </c>
      <c r="K334">
        <v>20</v>
      </c>
      <c r="L334">
        <v>1.9E-92</v>
      </c>
      <c r="M334">
        <v>0.87929999999999997</v>
      </c>
      <c r="N334">
        <v>4</v>
      </c>
      <c r="O334" t="s">
        <v>16475</v>
      </c>
      <c r="P334" t="s">
        <v>16476</v>
      </c>
      <c r="Q334">
        <v>0</v>
      </c>
      <c r="R334">
        <v>0</v>
      </c>
      <c r="S334" t="s">
        <v>16477</v>
      </c>
      <c r="T334" t="s">
        <v>16478</v>
      </c>
      <c r="U334" t="s">
        <v>16479</v>
      </c>
    </row>
    <row r="335" spans="1:21" x14ac:dyDescent="0.25">
      <c r="A335" t="s">
        <v>3621</v>
      </c>
      <c r="B335" t="s">
        <v>12834</v>
      </c>
      <c r="C335" t="s">
        <v>12835</v>
      </c>
      <c r="D335">
        <v>170</v>
      </c>
      <c r="E335">
        <v>2303.69</v>
      </c>
      <c r="F335">
        <v>2300.39</v>
      </c>
      <c r="G335">
        <v>10526.7</v>
      </c>
      <c r="H335">
        <v>7282.29</v>
      </c>
      <c r="I335">
        <v>9346.2900000000009</v>
      </c>
      <c r="J335">
        <v>2508</v>
      </c>
      <c r="K335">
        <v>1</v>
      </c>
      <c r="L335">
        <v>3.5E-50</v>
      </c>
      <c r="M335">
        <v>0.59650000000000003</v>
      </c>
      <c r="N335">
        <v>0</v>
      </c>
      <c r="O335">
        <v>0</v>
      </c>
      <c r="P335">
        <v>0</v>
      </c>
      <c r="Q335">
        <v>0</v>
      </c>
      <c r="R335">
        <v>0</v>
      </c>
      <c r="S335" t="s">
        <v>6101</v>
      </c>
      <c r="T335" t="s">
        <v>6102</v>
      </c>
      <c r="U335" t="s">
        <v>6102</v>
      </c>
    </row>
    <row r="336" spans="1:21" x14ac:dyDescent="0.25">
      <c r="A336" t="s">
        <v>973</v>
      </c>
      <c r="B336" t="s">
        <v>9455</v>
      </c>
      <c r="C336" t="s">
        <v>9456</v>
      </c>
      <c r="D336">
        <v>1287</v>
      </c>
      <c r="E336">
        <v>398</v>
      </c>
      <c r="F336">
        <v>420</v>
      </c>
      <c r="G336">
        <v>1928</v>
      </c>
      <c r="H336">
        <v>3235</v>
      </c>
      <c r="I336">
        <v>909</v>
      </c>
      <c r="J336">
        <v>945</v>
      </c>
      <c r="K336">
        <v>20</v>
      </c>
      <c r="L336">
        <v>5.5000000000000001E-34</v>
      </c>
      <c r="M336">
        <v>0.73760000000000003</v>
      </c>
      <c r="N336">
        <v>1</v>
      </c>
      <c r="O336" t="s">
        <v>9457</v>
      </c>
      <c r="P336" t="s">
        <v>9458</v>
      </c>
      <c r="Q336">
        <v>0</v>
      </c>
      <c r="R336">
        <v>0</v>
      </c>
      <c r="S336" t="s">
        <v>9459</v>
      </c>
      <c r="T336" t="s">
        <v>9460</v>
      </c>
      <c r="U336" t="s">
        <v>9461</v>
      </c>
    </row>
    <row r="337" spans="1:21" x14ac:dyDescent="0.25">
      <c r="A337" t="s">
        <v>4097</v>
      </c>
      <c r="B337" t="s">
        <v>11772</v>
      </c>
      <c r="C337" t="s">
        <v>6562</v>
      </c>
      <c r="D337">
        <v>438.53500000000003</v>
      </c>
      <c r="E337">
        <v>891.65800000000002</v>
      </c>
      <c r="F337">
        <v>602.346</v>
      </c>
      <c r="G337">
        <v>2790.97</v>
      </c>
      <c r="H337">
        <v>6720.62</v>
      </c>
      <c r="I337">
        <v>1050.22</v>
      </c>
      <c r="J337">
        <v>933</v>
      </c>
      <c r="K337">
        <v>20</v>
      </c>
      <c r="L337">
        <v>0</v>
      </c>
      <c r="M337">
        <v>0.63929999999999998</v>
      </c>
      <c r="N337">
        <v>1</v>
      </c>
      <c r="O337" t="s">
        <v>6308</v>
      </c>
      <c r="P337" t="s">
        <v>6309</v>
      </c>
      <c r="Q337">
        <v>0</v>
      </c>
      <c r="R337">
        <v>0</v>
      </c>
      <c r="S337" t="s">
        <v>11773</v>
      </c>
      <c r="T337" t="s">
        <v>11774</v>
      </c>
      <c r="U337" t="s">
        <v>11775</v>
      </c>
    </row>
    <row r="338" spans="1:21" x14ac:dyDescent="0.25">
      <c r="A338" t="s">
        <v>3708</v>
      </c>
      <c r="B338" t="s">
        <v>7569</v>
      </c>
      <c r="C338" t="s">
        <v>7570</v>
      </c>
      <c r="D338">
        <v>2115</v>
      </c>
      <c r="E338">
        <v>654</v>
      </c>
      <c r="F338">
        <v>493</v>
      </c>
      <c r="G338">
        <v>2292</v>
      </c>
      <c r="H338">
        <v>5670</v>
      </c>
      <c r="I338">
        <v>674</v>
      </c>
      <c r="J338">
        <v>3273</v>
      </c>
      <c r="K338">
        <v>20</v>
      </c>
      <c r="L338">
        <v>0</v>
      </c>
      <c r="M338">
        <v>0.74570000000000003</v>
      </c>
      <c r="N338">
        <v>5</v>
      </c>
      <c r="O338" t="s">
        <v>7571</v>
      </c>
      <c r="P338" t="s">
        <v>7572</v>
      </c>
      <c r="Q338" t="s">
        <v>7573</v>
      </c>
      <c r="R338" t="s">
        <v>7574</v>
      </c>
      <c r="S338" t="s">
        <v>7575</v>
      </c>
      <c r="T338" t="s">
        <v>7576</v>
      </c>
      <c r="U338" t="s">
        <v>7577</v>
      </c>
    </row>
    <row r="339" spans="1:21" x14ac:dyDescent="0.25">
      <c r="A339" t="s">
        <v>4125</v>
      </c>
      <c r="B339" t="s">
        <v>14065</v>
      </c>
      <c r="C339" t="s">
        <v>9616</v>
      </c>
      <c r="D339">
        <v>790.69600000000003</v>
      </c>
      <c r="E339">
        <v>575.73800000000006</v>
      </c>
      <c r="F339">
        <v>344.096</v>
      </c>
      <c r="G339">
        <v>1604.56</v>
      </c>
      <c r="H339">
        <v>665.98099999999999</v>
      </c>
      <c r="I339">
        <v>1025.97</v>
      </c>
      <c r="J339">
        <v>3207</v>
      </c>
      <c r="K339">
        <v>20</v>
      </c>
      <c r="L339">
        <v>0</v>
      </c>
      <c r="M339">
        <v>0.59109999999999996</v>
      </c>
      <c r="N339">
        <v>0</v>
      </c>
      <c r="O339">
        <v>0</v>
      </c>
      <c r="P339">
        <v>0</v>
      </c>
      <c r="Q339">
        <v>0</v>
      </c>
      <c r="R339">
        <v>0</v>
      </c>
      <c r="S339" t="s">
        <v>14066</v>
      </c>
      <c r="T339" t="s">
        <v>14067</v>
      </c>
      <c r="U339" t="s">
        <v>14068</v>
      </c>
    </row>
    <row r="340" spans="1:21" x14ac:dyDescent="0.25">
      <c r="A340" t="s">
        <v>1108</v>
      </c>
      <c r="B340" t="s">
        <v>16089</v>
      </c>
      <c r="C340" t="s">
        <v>16090</v>
      </c>
      <c r="D340">
        <v>1391</v>
      </c>
      <c r="E340">
        <v>462</v>
      </c>
      <c r="F340">
        <v>360</v>
      </c>
      <c r="G340">
        <v>1686</v>
      </c>
      <c r="H340">
        <v>1884</v>
      </c>
      <c r="I340">
        <v>756</v>
      </c>
      <c r="J340">
        <v>2778</v>
      </c>
      <c r="K340">
        <v>20</v>
      </c>
      <c r="L340">
        <v>0</v>
      </c>
      <c r="M340">
        <v>0.60640000000000005</v>
      </c>
      <c r="N340">
        <v>0</v>
      </c>
      <c r="O340">
        <v>0</v>
      </c>
      <c r="P340">
        <v>0</v>
      </c>
      <c r="Q340">
        <v>0</v>
      </c>
      <c r="R340">
        <v>0</v>
      </c>
      <c r="S340" t="s">
        <v>16091</v>
      </c>
      <c r="T340" t="s">
        <v>16092</v>
      </c>
      <c r="U340" t="s">
        <v>16093</v>
      </c>
    </row>
    <row r="341" spans="1:21" x14ac:dyDescent="0.25">
      <c r="A341" t="s">
        <v>5270</v>
      </c>
      <c r="B341" t="s">
        <v>17545</v>
      </c>
      <c r="C341" t="s">
        <v>17546</v>
      </c>
      <c r="D341">
        <v>9790</v>
      </c>
      <c r="E341">
        <v>3466.17</v>
      </c>
      <c r="F341">
        <v>1070.72</v>
      </c>
      <c r="G341">
        <v>5042.2700000000004</v>
      </c>
      <c r="H341">
        <v>8760.33</v>
      </c>
      <c r="I341">
        <v>3886.24</v>
      </c>
      <c r="J341">
        <v>1020</v>
      </c>
      <c r="K341">
        <v>20</v>
      </c>
      <c r="L341">
        <v>0</v>
      </c>
      <c r="M341">
        <v>0.75090000000000001</v>
      </c>
      <c r="N341">
        <v>8</v>
      </c>
      <c r="O341" t="s">
        <v>17547</v>
      </c>
      <c r="P341" t="s">
        <v>17548</v>
      </c>
      <c r="Q341">
        <v>0</v>
      </c>
      <c r="R341">
        <v>0</v>
      </c>
      <c r="S341" t="s">
        <v>17549</v>
      </c>
      <c r="T341" t="s">
        <v>17550</v>
      </c>
      <c r="U341" t="s">
        <v>17551</v>
      </c>
    </row>
    <row r="342" spans="1:21" x14ac:dyDescent="0.25">
      <c r="A342" t="s">
        <v>2280</v>
      </c>
      <c r="B342" t="s">
        <v>15950</v>
      </c>
      <c r="C342" t="s">
        <v>10850</v>
      </c>
      <c r="D342">
        <v>26</v>
      </c>
      <c r="E342">
        <v>638</v>
      </c>
      <c r="F342">
        <v>1138.99</v>
      </c>
      <c r="G342">
        <v>5364.74</v>
      </c>
      <c r="H342">
        <v>1027.98</v>
      </c>
      <c r="I342">
        <v>1068.49</v>
      </c>
      <c r="J342">
        <v>2079</v>
      </c>
      <c r="K342">
        <v>20</v>
      </c>
      <c r="L342">
        <v>0</v>
      </c>
      <c r="M342">
        <v>0.68030000000000002</v>
      </c>
      <c r="N342">
        <v>2</v>
      </c>
      <c r="O342" t="s">
        <v>15951</v>
      </c>
      <c r="P342" t="s">
        <v>15952</v>
      </c>
      <c r="Q342">
        <v>0</v>
      </c>
      <c r="R342">
        <v>0</v>
      </c>
      <c r="S342" t="s">
        <v>13315</v>
      </c>
      <c r="T342" t="s">
        <v>10852</v>
      </c>
      <c r="U342" t="s">
        <v>10853</v>
      </c>
    </row>
    <row r="343" spans="1:21" x14ac:dyDescent="0.25">
      <c r="A343" t="s">
        <v>4196</v>
      </c>
      <c r="B343" t="e">
        <v>#N/A</v>
      </c>
      <c r="C343" t="s">
        <v>6605</v>
      </c>
      <c r="D343">
        <v>4215</v>
      </c>
      <c r="E343">
        <v>2116</v>
      </c>
      <c r="F343">
        <v>632</v>
      </c>
      <c r="G343">
        <v>2977</v>
      </c>
      <c r="H343">
        <v>1047</v>
      </c>
      <c r="I343">
        <v>2241</v>
      </c>
      <c r="J343">
        <v>678</v>
      </c>
      <c r="K343">
        <v>20</v>
      </c>
      <c r="L343">
        <v>2.0999999999999999E-91</v>
      </c>
      <c r="M343">
        <v>0.58779999999999999</v>
      </c>
      <c r="N343">
        <v>1</v>
      </c>
      <c r="O343" t="s">
        <v>6440</v>
      </c>
      <c r="P343" t="s">
        <v>6441</v>
      </c>
      <c r="Q343">
        <v>0</v>
      </c>
      <c r="R343">
        <v>0</v>
      </c>
      <c r="S343" t="s">
        <v>6606</v>
      </c>
      <c r="T343" t="s">
        <v>6607</v>
      </c>
      <c r="U343" t="s">
        <v>6608</v>
      </c>
    </row>
    <row r="344" spans="1:21" x14ac:dyDescent="0.25">
      <c r="A344" t="s">
        <v>4140</v>
      </c>
      <c r="B344" t="s">
        <v>14767</v>
      </c>
      <c r="C344" t="s">
        <v>14768</v>
      </c>
      <c r="D344">
        <v>6215</v>
      </c>
      <c r="E344">
        <v>920</v>
      </c>
      <c r="F344">
        <v>918</v>
      </c>
      <c r="G344">
        <v>4334</v>
      </c>
      <c r="H344">
        <v>2864</v>
      </c>
      <c r="I344">
        <v>2231</v>
      </c>
      <c r="J344">
        <v>1053</v>
      </c>
      <c r="K344">
        <v>20</v>
      </c>
      <c r="L344">
        <v>1.6E-173</v>
      </c>
      <c r="M344">
        <v>0.63449999999999995</v>
      </c>
      <c r="N344">
        <v>0</v>
      </c>
      <c r="O344">
        <v>0</v>
      </c>
      <c r="P344">
        <v>0</v>
      </c>
      <c r="Q344">
        <v>0</v>
      </c>
      <c r="R344">
        <v>0</v>
      </c>
      <c r="S344" t="s">
        <v>14769</v>
      </c>
      <c r="T344" t="s">
        <v>14770</v>
      </c>
      <c r="U344" t="s">
        <v>14771</v>
      </c>
    </row>
    <row r="345" spans="1:21" x14ac:dyDescent="0.25">
      <c r="A345" t="s">
        <v>1311</v>
      </c>
      <c r="B345" t="s">
        <v>6271</v>
      </c>
      <c r="C345" t="s">
        <v>6272</v>
      </c>
      <c r="D345">
        <v>91</v>
      </c>
      <c r="E345">
        <v>428</v>
      </c>
      <c r="F345">
        <v>315</v>
      </c>
      <c r="G345">
        <v>1493</v>
      </c>
      <c r="H345">
        <v>854</v>
      </c>
      <c r="I345">
        <v>404</v>
      </c>
      <c r="J345">
        <v>1977</v>
      </c>
      <c r="K345">
        <v>20</v>
      </c>
      <c r="L345">
        <v>0</v>
      </c>
      <c r="M345">
        <v>0.73160000000000003</v>
      </c>
      <c r="N345">
        <v>3</v>
      </c>
      <c r="O345" t="s">
        <v>6273</v>
      </c>
      <c r="P345" t="s">
        <v>6274</v>
      </c>
      <c r="Q345">
        <v>0</v>
      </c>
      <c r="R345">
        <v>0</v>
      </c>
      <c r="S345" t="s">
        <v>6275</v>
      </c>
      <c r="T345" t="s">
        <v>6276</v>
      </c>
      <c r="U345" t="s">
        <v>6277</v>
      </c>
    </row>
    <row r="346" spans="1:21" x14ac:dyDescent="0.25">
      <c r="A346" t="s">
        <v>3549</v>
      </c>
      <c r="B346" t="s">
        <v>6643</v>
      </c>
      <c r="C346" t="s">
        <v>6644</v>
      </c>
      <c r="D346">
        <v>216</v>
      </c>
      <c r="E346">
        <v>590</v>
      </c>
      <c r="F346">
        <v>477</v>
      </c>
      <c r="G346">
        <v>2262</v>
      </c>
      <c r="H346">
        <v>922.51599999999996</v>
      </c>
      <c r="I346">
        <v>638</v>
      </c>
      <c r="J346">
        <v>1224</v>
      </c>
      <c r="K346">
        <v>20</v>
      </c>
      <c r="L346">
        <v>0</v>
      </c>
      <c r="M346">
        <v>0.72960000000000003</v>
      </c>
      <c r="N346">
        <v>5</v>
      </c>
      <c r="O346" t="s">
        <v>6645</v>
      </c>
      <c r="P346" t="s">
        <v>6646</v>
      </c>
      <c r="Q346" t="s">
        <v>6647</v>
      </c>
      <c r="R346" t="s">
        <v>6648</v>
      </c>
      <c r="S346" t="s">
        <v>6649</v>
      </c>
      <c r="T346" t="s">
        <v>6650</v>
      </c>
      <c r="U346" t="s">
        <v>6651</v>
      </c>
    </row>
    <row r="347" spans="1:21" x14ac:dyDescent="0.25">
      <c r="A347" t="s">
        <v>3772</v>
      </c>
      <c r="B347" t="s">
        <v>12826</v>
      </c>
      <c r="C347" t="s">
        <v>12827</v>
      </c>
      <c r="D347">
        <v>102</v>
      </c>
      <c r="E347">
        <v>547</v>
      </c>
      <c r="F347">
        <v>492</v>
      </c>
      <c r="G347">
        <v>2343</v>
      </c>
      <c r="H347">
        <v>123</v>
      </c>
      <c r="I347">
        <v>860</v>
      </c>
      <c r="J347">
        <v>2613</v>
      </c>
      <c r="K347">
        <v>20</v>
      </c>
      <c r="L347">
        <v>4.1999999999999998E-145</v>
      </c>
      <c r="M347">
        <v>0.75480000000000003</v>
      </c>
      <c r="N347">
        <v>1</v>
      </c>
      <c r="O347" t="s">
        <v>12828</v>
      </c>
      <c r="P347" t="s">
        <v>12829</v>
      </c>
      <c r="Q347">
        <v>0</v>
      </c>
      <c r="R347">
        <v>0</v>
      </c>
      <c r="S347" t="s">
        <v>12830</v>
      </c>
      <c r="T347" t="s">
        <v>12831</v>
      </c>
      <c r="U347" t="s">
        <v>12832</v>
      </c>
    </row>
    <row r="348" spans="1:21" x14ac:dyDescent="0.25">
      <c r="A348" t="s">
        <v>5316</v>
      </c>
      <c r="B348" t="s">
        <v>10126</v>
      </c>
      <c r="C348" t="s">
        <v>10127</v>
      </c>
      <c r="D348">
        <v>1247.78</v>
      </c>
      <c r="E348">
        <v>1074.8599999999999</v>
      </c>
      <c r="F348">
        <v>468.43900000000002</v>
      </c>
      <c r="G348">
        <v>2240.87</v>
      </c>
      <c r="H348">
        <v>3147.32</v>
      </c>
      <c r="I348">
        <v>607.18700000000001</v>
      </c>
      <c r="J348">
        <v>2187</v>
      </c>
      <c r="K348">
        <v>20</v>
      </c>
      <c r="L348">
        <v>0</v>
      </c>
      <c r="M348">
        <v>0.7419</v>
      </c>
      <c r="N348">
        <v>4</v>
      </c>
      <c r="O348" t="s">
        <v>10128</v>
      </c>
      <c r="P348" t="s">
        <v>10129</v>
      </c>
      <c r="Q348" t="s">
        <v>8192</v>
      </c>
      <c r="R348" t="s">
        <v>8193</v>
      </c>
      <c r="S348" t="s">
        <v>10130</v>
      </c>
      <c r="T348" t="s">
        <v>10131</v>
      </c>
      <c r="U348" t="s">
        <v>10132</v>
      </c>
    </row>
    <row r="349" spans="1:21" x14ac:dyDescent="0.25">
      <c r="A349" t="s">
        <v>1328</v>
      </c>
      <c r="B349" t="s">
        <v>8698</v>
      </c>
      <c r="C349" t="s">
        <v>8699</v>
      </c>
      <c r="D349">
        <v>413</v>
      </c>
      <c r="E349">
        <v>644</v>
      </c>
      <c r="F349">
        <v>633</v>
      </c>
      <c r="G349">
        <v>3057</v>
      </c>
      <c r="H349">
        <v>1948</v>
      </c>
      <c r="I349">
        <v>511</v>
      </c>
      <c r="J349">
        <v>1497</v>
      </c>
      <c r="K349">
        <v>20</v>
      </c>
      <c r="L349">
        <v>0</v>
      </c>
      <c r="M349">
        <v>0.66279999999999994</v>
      </c>
      <c r="N349">
        <v>2</v>
      </c>
      <c r="O349" t="s">
        <v>8700</v>
      </c>
      <c r="P349" t="s">
        <v>8701</v>
      </c>
      <c r="Q349">
        <v>0</v>
      </c>
      <c r="R349">
        <v>0</v>
      </c>
      <c r="S349" t="s">
        <v>8702</v>
      </c>
      <c r="T349" t="s">
        <v>6102</v>
      </c>
      <c r="U349" t="s">
        <v>6102</v>
      </c>
    </row>
    <row r="350" spans="1:21" x14ac:dyDescent="0.25">
      <c r="A350" t="s">
        <v>3808</v>
      </c>
      <c r="B350" t="s">
        <v>15579</v>
      </c>
      <c r="C350" t="s">
        <v>15580</v>
      </c>
      <c r="D350">
        <v>835.73400000000004</v>
      </c>
      <c r="E350">
        <v>599.09100000000001</v>
      </c>
      <c r="F350">
        <v>509.798</v>
      </c>
      <c r="G350">
        <v>2496.34</v>
      </c>
      <c r="H350">
        <v>1861.09</v>
      </c>
      <c r="I350">
        <v>2699.01</v>
      </c>
      <c r="J350">
        <v>1923</v>
      </c>
      <c r="K350">
        <v>20</v>
      </c>
      <c r="L350">
        <v>8.8000000000000004E-163</v>
      </c>
      <c r="M350">
        <v>0.73070000000000002</v>
      </c>
      <c r="N350">
        <v>3</v>
      </c>
      <c r="O350" t="s">
        <v>15581</v>
      </c>
      <c r="P350" t="s">
        <v>15582</v>
      </c>
      <c r="Q350">
        <v>0</v>
      </c>
      <c r="R350">
        <v>0</v>
      </c>
      <c r="S350" t="s">
        <v>15583</v>
      </c>
      <c r="T350" t="s">
        <v>15584</v>
      </c>
      <c r="U350" t="s">
        <v>15585</v>
      </c>
    </row>
    <row r="351" spans="1:21" x14ac:dyDescent="0.25">
      <c r="A351" t="s">
        <v>3795</v>
      </c>
      <c r="B351" t="s">
        <v>14463</v>
      </c>
      <c r="C351" t="s">
        <v>14464</v>
      </c>
      <c r="D351">
        <v>324</v>
      </c>
      <c r="E351">
        <v>429</v>
      </c>
      <c r="F351">
        <v>397</v>
      </c>
      <c r="G351">
        <v>1948</v>
      </c>
      <c r="H351">
        <v>657</v>
      </c>
      <c r="I351">
        <v>672</v>
      </c>
      <c r="J351">
        <v>936</v>
      </c>
      <c r="K351">
        <v>20</v>
      </c>
      <c r="L351">
        <v>3.1000000000000001E-130</v>
      </c>
      <c r="M351">
        <v>0.65</v>
      </c>
      <c r="N351">
        <v>2</v>
      </c>
      <c r="O351" t="s">
        <v>10154</v>
      </c>
      <c r="P351" t="s">
        <v>10155</v>
      </c>
      <c r="Q351">
        <v>0</v>
      </c>
      <c r="R351">
        <v>0</v>
      </c>
      <c r="S351" t="s">
        <v>14465</v>
      </c>
      <c r="T351" t="s">
        <v>6217</v>
      </c>
      <c r="U351" t="s">
        <v>6217</v>
      </c>
    </row>
    <row r="352" spans="1:21" x14ac:dyDescent="0.25">
      <c r="A352" t="s">
        <v>5141</v>
      </c>
      <c r="B352" t="s">
        <v>6680</v>
      </c>
      <c r="C352" t="s">
        <v>6681</v>
      </c>
      <c r="D352">
        <v>1161.9100000000001</v>
      </c>
      <c r="E352">
        <v>755.73199999999997</v>
      </c>
      <c r="F352">
        <v>288.548</v>
      </c>
      <c r="G352">
        <v>1422.48</v>
      </c>
      <c r="H352">
        <v>1608.17</v>
      </c>
      <c r="I352">
        <v>635.78399999999999</v>
      </c>
      <c r="J352">
        <v>1440</v>
      </c>
      <c r="K352">
        <v>20</v>
      </c>
      <c r="L352">
        <v>0</v>
      </c>
      <c r="M352">
        <v>0.73409999999999997</v>
      </c>
      <c r="N352">
        <v>4</v>
      </c>
      <c r="O352" t="s">
        <v>6682</v>
      </c>
      <c r="P352" t="s">
        <v>6683</v>
      </c>
      <c r="Q352">
        <v>0</v>
      </c>
      <c r="R352">
        <v>0</v>
      </c>
      <c r="S352" t="s">
        <v>15856</v>
      </c>
      <c r="T352" t="s">
        <v>15857</v>
      </c>
      <c r="U352" t="s">
        <v>15858</v>
      </c>
    </row>
    <row r="353" spans="1:21" x14ac:dyDescent="0.25">
      <c r="A353" t="s">
        <v>4034</v>
      </c>
      <c r="B353" t="s">
        <v>7413</v>
      </c>
      <c r="C353" t="s">
        <v>7414</v>
      </c>
      <c r="D353">
        <v>2611</v>
      </c>
      <c r="E353">
        <v>538</v>
      </c>
      <c r="F353">
        <v>425</v>
      </c>
      <c r="G353">
        <v>2100</v>
      </c>
      <c r="H353">
        <v>5604</v>
      </c>
      <c r="I353">
        <v>854</v>
      </c>
      <c r="J353">
        <v>1473</v>
      </c>
      <c r="K353">
        <v>20</v>
      </c>
      <c r="L353">
        <v>0</v>
      </c>
      <c r="M353">
        <v>0.60899999999999999</v>
      </c>
      <c r="N353">
        <v>2</v>
      </c>
      <c r="O353" t="s">
        <v>7415</v>
      </c>
      <c r="P353" t="s">
        <v>7416</v>
      </c>
      <c r="Q353">
        <v>0</v>
      </c>
      <c r="R353">
        <v>0</v>
      </c>
      <c r="S353" t="s">
        <v>7417</v>
      </c>
      <c r="T353" t="s">
        <v>7418</v>
      </c>
      <c r="U353" t="s">
        <v>7419</v>
      </c>
    </row>
    <row r="354" spans="1:21" x14ac:dyDescent="0.25">
      <c r="A354" t="s">
        <v>5228</v>
      </c>
      <c r="B354" t="s">
        <v>13407</v>
      </c>
      <c r="C354" t="s">
        <v>13408</v>
      </c>
      <c r="D354">
        <v>81.353800000000007</v>
      </c>
      <c r="E354">
        <v>720.15700000000004</v>
      </c>
      <c r="F354">
        <v>1256.67</v>
      </c>
      <c r="G354">
        <v>6218.94</v>
      </c>
      <c r="H354">
        <v>6163.62</v>
      </c>
      <c r="I354">
        <v>2747.15</v>
      </c>
      <c r="J354">
        <v>1719</v>
      </c>
      <c r="K354">
        <v>20</v>
      </c>
      <c r="L354">
        <v>0</v>
      </c>
      <c r="M354">
        <v>0.74390000000000001</v>
      </c>
      <c r="N354">
        <v>3</v>
      </c>
      <c r="O354" t="s">
        <v>13409</v>
      </c>
      <c r="P354" t="s">
        <v>13410</v>
      </c>
      <c r="Q354" t="s">
        <v>13411</v>
      </c>
      <c r="R354" t="s">
        <v>13412</v>
      </c>
      <c r="S354" t="s">
        <v>13413</v>
      </c>
      <c r="T354" t="s">
        <v>13414</v>
      </c>
      <c r="U354" t="s">
        <v>13415</v>
      </c>
    </row>
    <row r="355" spans="1:21" x14ac:dyDescent="0.25">
      <c r="A355" t="s">
        <v>2130</v>
      </c>
      <c r="B355" t="s">
        <v>8807</v>
      </c>
      <c r="C355" t="s">
        <v>8808</v>
      </c>
      <c r="D355">
        <v>8.6742399999999993</v>
      </c>
      <c r="E355">
        <v>39.506999999999998</v>
      </c>
      <c r="F355">
        <v>1117.05</v>
      </c>
      <c r="G355">
        <v>5577.11</v>
      </c>
      <c r="H355">
        <v>3242.4</v>
      </c>
      <c r="I355">
        <v>18479</v>
      </c>
      <c r="J355">
        <v>378</v>
      </c>
      <c r="K355">
        <v>20</v>
      </c>
      <c r="L355">
        <v>2.4000000000000001E-32</v>
      </c>
      <c r="M355">
        <v>0.58440000000000003</v>
      </c>
      <c r="N355">
        <v>3</v>
      </c>
      <c r="O355" t="s">
        <v>7644</v>
      </c>
      <c r="P355" t="s">
        <v>7645</v>
      </c>
      <c r="Q355">
        <v>0</v>
      </c>
      <c r="R355">
        <v>0</v>
      </c>
      <c r="S355" t="s">
        <v>8809</v>
      </c>
      <c r="T355" t="s">
        <v>8810</v>
      </c>
      <c r="U355" t="s">
        <v>8811</v>
      </c>
    </row>
    <row r="356" spans="1:21" x14ac:dyDescent="0.25">
      <c r="A356" t="s">
        <v>5139</v>
      </c>
      <c r="B356" t="s">
        <v>15748</v>
      </c>
      <c r="C356" t="s">
        <v>15749</v>
      </c>
      <c r="D356">
        <v>4183</v>
      </c>
      <c r="E356">
        <v>4349</v>
      </c>
      <c r="F356">
        <v>1120</v>
      </c>
      <c r="G356">
        <v>5635</v>
      </c>
      <c r="H356">
        <v>12636</v>
      </c>
      <c r="I356">
        <v>4334</v>
      </c>
      <c r="J356">
        <v>2199</v>
      </c>
      <c r="K356">
        <v>20</v>
      </c>
      <c r="L356">
        <v>0</v>
      </c>
      <c r="M356">
        <v>0.72040000000000004</v>
      </c>
      <c r="N356">
        <v>1</v>
      </c>
      <c r="O356" t="s">
        <v>15750</v>
      </c>
      <c r="P356" t="s">
        <v>15751</v>
      </c>
      <c r="Q356" t="s">
        <v>8452</v>
      </c>
      <c r="R356" t="s">
        <v>6482</v>
      </c>
      <c r="S356" t="s">
        <v>15752</v>
      </c>
      <c r="T356" t="s">
        <v>15753</v>
      </c>
      <c r="U356" t="s">
        <v>15754</v>
      </c>
    </row>
    <row r="357" spans="1:21" x14ac:dyDescent="0.25">
      <c r="A357" t="s">
        <v>4450</v>
      </c>
      <c r="B357" t="s">
        <v>8188</v>
      </c>
      <c r="C357" t="s">
        <v>8189</v>
      </c>
      <c r="D357">
        <v>11716</v>
      </c>
      <c r="E357">
        <v>4328</v>
      </c>
      <c r="F357">
        <v>835</v>
      </c>
      <c r="G357">
        <v>4205</v>
      </c>
      <c r="H357">
        <v>10443</v>
      </c>
      <c r="I357">
        <v>3154</v>
      </c>
      <c r="J357">
        <v>708</v>
      </c>
      <c r="K357">
        <v>20</v>
      </c>
      <c r="L357">
        <v>2.5999999999999999E-105</v>
      </c>
      <c r="M357">
        <v>0.69820000000000004</v>
      </c>
      <c r="N357">
        <v>3</v>
      </c>
      <c r="O357" t="s">
        <v>8190</v>
      </c>
      <c r="P357" t="s">
        <v>8191</v>
      </c>
      <c r="Q357" t="s">
        <v>8192</v>
      </c>
      <c r="R357" t="s">
        <v>8193</v>
      </c>
      <c r="S357" t="s">
        <v>8194</v>
      </c>
      <c r="T357" t="s">
        <v>8195</v>
      </c>
      <c r="U357" t="s">
        <v>8196</v>
      </c>
    </row>
    <row r="358" spans="1:21" x14ac:dyDescent="0.25">
      <c r="A358" t="s">
        <v>1020</v>
      </c>
      <c r="B358" t="s">
        <v>12159</v>
      </c>
      <c r="C358" t="s">
        <v>12160</v>
      </c>
      <c r="D358">
        <v>3722.63</v>
      </c>
      <c r="E358">
        <v>901</v>
      </c>
      <c r="F358">
        <v>808.85</v>
      </c>
      <c r="G358">
        <v>4109.8500000000004</v>
      </c>
      <c r="H358">
        <v>5369</v>
      </c>
      <c r="I358">
        <v>2313.59</v>
      </c>
      <c r="J358">
        <v>999</v>
      </c>
      <c r="K358">
        <v>20</v>
      </c>
      <c r="L358">
        <v>0</v>
      </c>
      <c r="M358">
        <v>0.79479999999999995</v>
      </c>
      <c r="N358">
        <v>4</v>
      </c>
      <c r="O358" t="s">
        <v>12161</v>
      </c>
      <c r="P358" t="s">
        <v>12162</v>
      </c>
      <c r="Q358" t="s">
        <v>8192</v>
      </c>
      <c r="R358" t="s">
        <v>8193</v>
      </c>
      <c r="S358" t="s">
        <v>12163</v>
      </c>
      <c r="T358" t="s">
        <v>12164</v>
      </c>
      <c r="U358" t="s">
        <v>12165</v>
      </c>
    </row>
    <row r="359" spans="1:21" x14ac:dyDescent="0.25">
      <c r="A359" t="s">
        <v>3959</v>
      </c>
      <c r="B359" t="s">
        <v>14263</v>
      </c>
      <c r="C359" t="s">
        <v>14264</v>
      </c>
      <c r="D359">
        <v>1365.02</v>
      </c>
      <c r="E359">
        <v>405.613</v>
      </c>
      <c r="F359">
        <v>269.94600000000003</v>
      </c>
      <c r="G359">
        <v>1380.81</v>
      </c>
      <c r="H359">
        <v>3644.71</v>
      </c>
      <c r="I359">
        <v>535.56799999999998</v>
      </c>
      <c r="J359">
        <v>1860</v>
      </c>
      <c r="K359">
        <v>20</v>
      </c>
      <c r="L359">
        <v>0</v>
      </c>
      <c r="M359">
        <v>0.62580000000000002</v>
      </c>
      <c r="N359">
        <v>2</v>
      </c>
      <c r="O359" t="s">
        <v>14265</v>
      </c>
      <c r="P359" t="s">
        <v>14266</v>
      </c>
      <c r="Q359">
        <v>0</v>
      </c>
      <c r="R359">
        <v>0</v>
      </c>
      <c r="S359" t="s">
        <v>14267</v>
      </c>
      <c r="T359" t="s">
        <v>14268</v>
      </c>
      <c r="U359" t="s">
        <v>14269</v>
      </c>
    </row>
    <row r="360" spans="1:21" x14ac:dyDescent="0.25">
      <c r="A360" t="s">
        <v>4295</v>
      </c>
      <c r="B360" t="s">
        <v>17020</v>
      </c>
      <c r="C360" t="s">
        <v>17021</v>
      </c>
      <c r="D360">
        <v>3522</v>
      </c>
      <c r="E360">
        <v>6255.89</v>
      </c>
      <c r="F360">
        <v>2656.92</v>
      </c>
      <c r="G360">
        <v>13615.9</v>
      </c>
      <c r="H360">
        <v>11727.9</v>
      </c>
      <c r="I360">
        <v>9386.9699999999993</v>
      </c>
      <c r="J360">
        <v>1998</v>
      </c>
      <c r="K360">
        <v>20</v>
      </c>
      <c r="L360">
        <v>0</v>
      </c>
      <c r="M360">
        <v>0.81040000000000001</v>
      </c>
      <c r="N360">
        <v>7</v>
      </c>
      <c r="O360" t="s">
        <v>17022</v>
      </c>
      <c r="P360" t="s">
        <v>17023</v>
      </c>
      <c r="Q360" t="s">
        <v>17024</v>
      </c>
      <c r="R360" t="s">
        <v>17025</v>
      </c>
      <c r="S360" t="s">
        <v>17026</v>
      </c>
      <c r="T360" t="s">
        <v>17027</v>
      </c>
      <c r="U360" t="s">
        <v>17028</v>
      </c>
    </row>
    <row r="361" spans="1:21" x14ac:dyDescent="0.25">
      <c r="A361" t="s">
        <v>2182</v>
      </c>
      <c r="B361" t="s">
        <v>14581</v>
      </c>
      <c r="C361" t="s">
        <v>13362</v>
      </c>
      <c r="D361">
        <v>46</v>
      </c>
      <c r="E361">
        <v>116</v>
      </c>
      <c r="F361">
        <v>594</v>
      </c>
      <c r="G361">
        <v>3044</v>
      </c>
      <c r="H361">
        <v>1658</v>
      </c>
      <c r="I361">
        <v>4218</v>
      </c>
      <c r="J361">
        <v>1935</v>
      </c>
      <c r="K361">
        <v>20</v>
      </c>
      <c r="L361">
        <v>0</v>
      </c>
      <c r="M361">
        <v>0.65949999999999998</v>
      </c>
      <c r="N361">
        <v>3</v>
      </c>
      <c r="O361" t="s">
        <v>14582</v>
      </c>
      <c r="P361" t="s">
        <v>14583</v>
      </c>
      <c r="Q361">
        <v>0</v>
      </c>
      <c r="R361">
        <v>0</v>
      </c>
      <c r="S361" t="s">
        <v>13315</v>
      </c>
      <c r="T361" t="s">
        <v>10852</v>
      </c>
      <c r="U361" t="s">
        <v>10853</v>
      </c>
    </row>
    <row r="362" spans="1:21" x14ac:dyDescent="0.25">
      <c r="A362" t="s">
        <v>2234</v>
      </c>
      <c r="B362" t="s">
        <v>10799</v>
      </c>
      <c r="C362" t="s">
        <v>10800</v>
      </c>
      <c r="D362">
        <v>81.104799999999997</v>
      </c>
      <c r="E362">
        <v>687.452</v>
      </c>
      <c r="F362">
        <v>5488.18</v>
      </c>
      <c r="G362">
        <v>28467</v>
      </c>
      <c r="H362">
        <v>21767.200000000001</v>
      </c>
      <c r="I362">
        <v>28425.9</v>
      </c>
      <c r="J362">
        <v>1983</v>
      </c>
      <c r="K362">
        <v>20</v>
      </c>
      <c r="L362">
        <v>0</v>
      </c>
      <c r="M362">
        <v>0.64790000000000003</v>
      </c>
      <c r="N362">
        <v>1</v>
      </c>
      <c r="O362" t="s">
        <v>6892</v>
      </c>
      <c r="P362" t="s">
        <v>6893</v>
      </c>
      <c r="Q362">
        <v>0</v>
      </c>
      <c r="R362">
        <v>0</v>
      </c>
      <c r="S362" t="s">
        <v>10801</v>
      </c>
      <c r="T362" t="s">
        <v>10802</v>
      </c>
      <c r="U362" t="s">
        <v>10803</v>
      </c>
    </row>
    <row r="363" spans="1:21" x14ac:dyDescent="0.25">
      <c r="A363" t="s">
        <v>1016</v>
      </c>
      <c r="B363" t="s">
        <v>11855</v>
      </c>
      <c r="C363" t="s">
        <v>11856</v>
      </c>
      <c r="D363">
        <v>1596</v>
      </c>
      <c r="E363">
        <v>923</v>
      </c>
      <c r="F363">
        <v>782</v>
      </c>
      <c r="G363">
        <v>4091</v>
      </c>
      <c r="H363">
        <v>7295</v>
      </c>
      <c r="I363">
        <v>3176</v>
      </c>
      <c r="J363">
        <v>1953</v>
      </c>
      <c r="K363">
        <v>20</v>
      </c>
      <c r="L363">
        <v>0</v>
      </c>
      <c r="M363">
        <v>0.69699999999999995</v>
      </c>
      <c r="N363">
        <v>2</v>
      </c>
      <c r="O363" t="s">
        <v>11857</v>
      </c>
      <c r="P363" t="s">
        <v>11858</v>
      </c>
      <c r="Q363">
        <v>0</v>
      </c>
      <c r="R363">
        <v>0</v>
      </c>
      <c r="S363" t="s">
        <v>11859</v>
      </c>
      <c r="T363" t="s">
        <v>11860</v>
      </c>
      <c r="U363" t="s">
        <v>11861</v>
      </c>
    </row>
    <row r="364" spans="1:21" x14ac:dyDescent="0.25">
      <c r="A364" t="s">
        <v>1473</v>
      </c>
      <c r="B364" t="s">
        <v>13316</v>
      </c>
      <c r="C364" t="s">
        <v>8427</v>
      </c>
      <c r="D364">
        <v>2038</v>
      </c>
      <c r="E364">
        <v>1073</v>
      </c>
      <c r="F364">
        <v>497</v>
      </c>
      <c r="G364">
        <v>2606</v>
      </c>
      <c r="H364">
        <v>3437</v>
      </c>
      <c r="I364">
        <v>848</v>
      </c>
      <c r="J364">
        <v>2916</v>
      </c>
      <c r="K364">
        <v>20</v>
      </c>
      <c r="L364">
        <v>0</v>
      </c>
      <c r="M364">
        <v>0.6492</v>
      </c>
      <c r="N364">
        <v>3</v>
      </c>
      <c r="O364" t="s">
        <v>13317</v>
      </c>
      <c r="P364" t="s">
        <v>13318</v>
      </c>
      <c r="Q364" t="s">
        <v>8366</v>
      </c>
      <c r="R364" t="s">
        <v>6482</v>
      </c>
      <c r="S364" t="s">
        <v>13319</v>
      </c>
      <c r="T364" t="s">
        <v>13320</v>
      </c>
      <c r="U364" t="s">
        <v>13321</v>
      </c>
    </row>
    <row r="365" spans="1:21" x14ac:dyDescent="0.25">
      <c r="A365" t="s">
        <v>920</v>
      </c>
      <c r="B365" t="s">
        <v>6561</v>
      </c>
      <c r="C365" t="s">
        <v>6562</v>
      </c>
      <c r="D365">
        <v>158.465</v>
      </c>
      <c r="E365">
        <v>669.34199999999998</v>
      </c>
      <c r="F365">
        <v>420.654</v>
      </c>
      <c r="G365">
        <v>2210.0300000000002</v>
      </c>
      <c r="H365">
        <v>4495.38</v>
      </c>
      <c r="I365">
        <v>992.78</v>
      </c>
      <c r="J365">
        <v>195</v>
      </c>
      <c r="K365">
        <v>20</v>
      </c>
      <c r="L365">
        <v>4.4999999999999999E-33</v>
      </c>
      <c r="M365">
        <v>0.73850000000000005</v>
      </c>
      <c r="N365">
        <v>1</v>
      </c>
      <c r="O365" t="s">
        <v>6308</v>
      </c>
      <c r="P365" t="s">
        <v>6309</v>
      </c>
      <c r="Q365">
        <v>0</v>
      </c>
      <c r="R365">
        <v>0</v>
      </c>
      <c r="S365" t="s">
        <v>6563</v>
      </c>
      <c r="T365" t="s">
        <v>6077</v>
      </c>
      <c r="U365" t="s">
        <v>6077</v>
      </c>
    </row>
    <row r="366" spans="1:21" x14ac:dyDescent="0.25">
      <c r="A366" t="s">
        <v>5346</v>
      </c>
      <c r="B366" t="s">
        <v>16568</v>
      </c>
      <c r="C366" t="s">
        <v>9655</v>
      </c>
      <c r="D366">
        <v>84.224699999999999</v>
      </c>
      <c r="E366">
        <v>571.101</v>
      </c>
      <c r="F366">
        <v>322.42500000000001</v>
      </c>
      <c r="G366">
        <v>1692.79</v>
      </c>
      <c r="H366">
        <v>2789.36</v>
      </c>
      <c r="I366">
        <v>388.79500000000002</v>
      </c>
      <c r="J366">
        <v>1323</v>
      </c>
      <c r="K366">
        <v>20</v>
      </c>
      <c r="L366">
        <v>0</v>
      </c>
      <c r="M366">
        <v>0.77659999999999996</v>
      </c>
      <c r="N366">
        <v>5</v>
      </c>
      <c r="O366" t="s">
        <v>9656</v>
      </c>
      <c r="P366" t="s">
        <v>9657</v>
      </c>
      <c r="Q366" t="s">
        <v>9658</v>
      </c>
      <c r="R366" t="s">
        <v>9659</v>
      </c>
      <c r="S366" t="s">
        <v>16569</v>
      </c>
      <c r="T366" t="s">
        <v>16570</v>
      </c>
      <c r="U366" t="s">
        <v>16571</v>
      </c>
    </row>
    <row r="367" spans="1:21" x14ac:dyDescent="0.25">
      <c r="A367" t="s">
        <v>5729</v>
      </c>
      <c r="B367" t="s">
        <v>6292</v>
      </c>
      <c r="C367" t="s">
        <v>6293</v>
      </c>
      <c r="D367">
        <v>1054.26</v>
      </c>
      <c r="E367">
        <v>793.75</v>
      </c>
      <c r="F367">
        <v>1327.04</v>
      </c>
      <c r="G367">
        <v>6979.52</v>
      </c>
      <c r="H367">
        <v>4123.74</v>
      </c>
      <c r="I367">
        <v>1583.81</v>
      </c>
      <c r="J367">
        <v>2007</v>
      </c>
      <c r="K367">
        <v>20</v>
      </c>
      <c r="L367">
        <v>0</v>
      </c>
      <c r="M367">
        <v>0.74529999999999996</v>
      </c>
      <c r="N367">
        <v>2</v>
      </c>
      <c r="O367" t="s">
        <v>6294</v>
      </c>
      <c r="P367" t="s">
        <v>6295</v>
      </c>
      <c r="Q367">
        <v>0</v>
      </c>
      <c r="R367">
        <v>0</v>
      </c>
      <c r="S367" t="s">
        <v>6296</v>
      </c>
      <c r="T367" t="s">
        <v>6297</v>
      </c>
      <c r="U367" t="s">
        <v>6298</v>
      </c>
    </row>
    <row r="368" spans="1:21" x14ac:dyDescent="0.25">
      <c r="A368" t="s">
        <v>1089</v>
      </c>
      <c r="B368" t="s">
        <v>15023</v>
      </c>
      <c r="C368" t="s">
        <v>15024</v>
      </c>
      <c r="D368">
        <v>1493.98</v>
      </c>
      <c r="E368">
        <v>308</v>
      </c>
      <c r="F368">
        <v>266</v>
      </c>
      <c r="G368">
        <v>1407.54</v>
      </c>
      <c r="H368">
        <v>2361.48</v>
      </c>
      <c r="I368">
        <v>718.75699999999995</v>
      </c>
      <c r="J368">
        <v>1263</v>
      </c>
      <c r="K368">
        <v>20</v>
      </c>
      <c r="L368">
        <v>0</v>
      </c>
      <c r="M368">
        <v>0.53680000000000005</v>
      </c>
      <c r="N368">
        <v>1</v>
      </c>
      <c r="O368" t="s">
        <v>15025</v>
      </c>
      <c r="P368" t="s">
        <v>15026</v>
      </c>
      <c r="Q368">
        <v>0</v>
      </c>
      <c r="R368">
        <v>0</v>
      </c>
      <c r="S368" t="s">
        <v>15027</v>
      </c>
      <c r="T368" t="s">
        <v>15028</v>
      </c>
      <c r="U368" t="s">
        <v>15029</v>
      </c>
    </row>
    <row r="369" spans="1:21" x14ac:dyDescent="0.25">
      <c r="A369" t="s">
        <v>5113</v>
      </c>
      <c r="B369" t="s">
        <v>13009</v>
      </c>
      <c r="C369" t="s">
        <v>13010</v>
      </c>
      <c r="D369">
        <v>1661.9</v>
      </c>
      <c r="E369">
        <v>1614.6</v>
      </c>
      <c r="F369">
        <v>388.779</v>
      </c>
      <c r="G369">
        <v>2089.8200000000002</v>
      </c>
      <c r="H369">
        <v>2566.79</v>
      </c>
      <c r="I369">
        <v>1368.85</v>
      </c>
      <c r="J369">
        <v>1227</v>
      </c>
      <c r="K369">
        <v>20</v>
      </c>
      <c r="L369">
        <v>0</v>
      </c>
      <c r="M369">
        <v>0.74809999999999999</v>
      </c>
      <c r="N369">
        <v>2</v>
      </c>
      <c r="O369" t="s">
        <v>13011</v>
      </c>
      <c r="P369" t="s">
        <v>13012</v>
      </c>
      <c r="Q369">
        <v>0</v>
      </c>
      <c r="R369">
        <v>0</v>
      </c>
      <c r="S369" t="s">
        <v>13013</v>
      </c>
      <c r="T369" t="s">
        <v>13014</v>
      </c>
      <c r="U369" t="s">
        <v>13015</v>
      </c>
    </row>
    <row r="370" spans="1:21" x14ac:dyDescent="0.25">
      <c r="A370" t="s">
        <v>1553</v>
      </c>
      <c r="B370" t="s">
        <v>13067</v>
      </c>
      <c r="C370" t="s">
        <v>13068</v>
      </c>
      <c r="D370">
        <v>431</v>
      </c>
      <c r="E370">
        <v>519</v>
      </c>
      <c r="F370">
        <v>789</v>
      </c>
      <c r="G370">
        <v>4249</v>
      </c>
      <c r="H370">
        <v>3760</v>
      </c>
      <c r="I370">
        <v>1582</v>
      </c>
      <c r="J370">
        <v>1605</v>
      </c>
      <c r="K370">
        <v>20</v>
      </c>
      <c r="L370">
        <v>4.2999999999999997E-74</v>
      </c>
      <c r="M370">
        <v>0.54369999999999996</v>
      </c>
      <c r="N370">
        <v>0</v>
      </c>
      <c r="O370">
        <v>0</v>
      </c>
      <c r="P370">
        <v>0</v>
      </c>
      <c r="Q370">
        <v>0</v>
      </c>
      <c r="R370">
        <v>0</v>
      </c>
      <c r="S370" t="s">
        <v>13069</v>
      </c>
      <c r="T370" t="s">
        <v>13070</v>
      </c>
      <c r="U370" t="s">
        <v>13071</v>
      </c>
    </row>
    <row r="371" spans="1:21" x14ac:dyDescent="0.25">
      <c r="A371" t="s">
        <v>2163</v>
      </c>
      <c r="B371" t="s">
        <v>12638</v>
      </c>
      <c r="C371" t="s">
        <v>12639</v>
      </c>
      <c r="D371">
        <v>1139</v>
      </c>
      <c r="E371">
        <v>396</v>
      </c>
      <c r="F371">
        <v>438</v>
      </c>
      <c r="G371">
        <v>2364</v>
      </c>
      <c r="H371">
        <v>5938</v>
      </c>
      <c r="I371">
        <v>625</v>
      </c>
      <c r="J371">
        <v>3081</v>
      </c>
      <c r="K371">
        <v>20</v>
      </c>
      <c r="L371">
        <v>0</v>
      </c>
      <c r="M371">
        <v>0.66930000000000001</v>
      </c>
      <c r="N371">
        <v>1</v>
      </c>
      <c r="O371" t="s">
        <v>12640</v>
      </c>
      <c r="P371" t="s">
        <v>12641</v>
      </c>
      <c r="Q371">
        <v>0</v>
      </c>
      <c r="R371">
        <v>0</v>
      </c>
      <c r="S371" t="s">
        <v>12642</v>
      </c>
      <c r="T371" t="s">
        <v>12643</v>
      </c>
      <c r="U371" t="s">
        <v>12644</v>
      </c>
    </row>
    <row r="372" spans="1:21" x14ac:dyDescent="0.25">
      <c r="A372" t="s">
        <v>1639</v>
      </c>
      <c r="B372" t="s">
        <v>10336</v>
      </c>
      <c r="C372" t="s">
        <v>10337</v>
      </c>
      <c r="D372">
        <v>45</v>
      </c>
      <c r="E372">
        <v>235</v>
      </c>
      <c r="F372">
        <v>610</v>
      </c>
      <c r="G372">
        <v>3317</v>
      </c>
      <c r="H372">
        <v>3892</v>
      </c>
      <c r="I372">
        <v>975</v>
      </c>
      <c r="J372">
        <v>2166</v>
      </c>
      <c r="K372">
        <v>20</v>
      </c>
      <c r="L372">
        <v>0</v>
      </c>
      <c r="M372">
        <v>0.749</v>
      </c>
      <c r="N372">
        <v>6</v>
      </c>
      <c r="O372" t="s">
        <v>10338</v>
      </c>
      <c r="P372" t="s">
        <v>10339</v>
      </c>
      <c r="Q372" t="s">
        <v>10340</v>
      </c>
      <c r="R372" t="s">
        <v>10341</v>
      </c>
      <c r="S372" t="s">
        <v>10342</v>
      </c>
      <c r="T372" t="s">
        <v>10343</v>
      </c>
      <c r="U372" t="s">
        <v>10344</v>
      </c>
    </row>
    <row r="373" spans="1:21" x14ac:dyDescent="0.25">
      <c r="A373" t="s">
        <v>1655</v>
      </c>
      <c r="B373" t="s">
        <v>6320</v>
      </c>
      <c r="C373" t="s">
        <v>6321</v>
      </c>
      <c r="D373">
        <v>1228</v>
      </c>
      <c r="E373">
        <v>1080</v>
      </c>
      <c r="F373">
        <v>244</v>
      </c>
      <c r="G373">
        <v>1332</v>
      </c>
      <c r="H373">
        <v>1712</v>
      </c>
      <c r="I373">
        <v>467</v>
      </c>
      <c r="J373">
        <v>897</v>
      </c>
      <c r="K373">
        <v>20</v>
      </c>
      <c r="L373">
        <v>2.8000000000000002E-178</v>
      </c>
      <c r="M373">
        <v>0.75860000000000005</v>
      </c>
      <c r="N373">
        <v>4</v>
      </c>
      <c r="O373" t="s">
        <v>6322</v>
      </c>
      <c r="P373" t="s">
        <v>6323</v>
      </c>
      <c r="Q373">
        <v>0</v>
      </c>
      <c r="R373">
        <v>0</v>
      </c>
      <c r="S373" t="s">
        <v>6324</v>
      </c>
      <c r="T373" t="s">
        <v>6325</v>
      </c>
      <c r="U373" t="s">
        <v>6326</v>
      </c>
    </row>
    <row r="374" spans="1:21" x14ac:dyDescent="0.25">
      <c r="A374" t="s">
        <v>4368</v>
      </c>
      <c r="B374" t="s">
        <v>13863</v>
      </c>
      <c r="C374" t="s">
        <v>13864</v>
      </c>
      <c r="D374">
        <v>285</v>
      </c>
      <c r="E374">
        <v>5271</v>
      </c>
      <c r="F374">
        <v>1131</v>
      </c>
      <c r="G374">
        <v>6225</v>
      </c>
      <c r="H374">
        <v>4098</v>
      </c>
      <c r="I374">
        <v>3350</v>
      </c>
      <c r="J374">
        <v>798</v>
      </c>
      <c r="K374">
        <v>20</v>
      </c>
      <c r="L374">
        <v>1.6999999999999999E-149</v>
      </c>
      <c r="M374">
        <v>0.70879999999999999</v>
      </c>
      <c r="N374">
        <v>12</v>
      </c>
      <c r="O374" t="s">
        <v>13865</v>
      </c>
      <c r="P374" t="s">
        <v>13866</v>
      </c>
      <c r="Q374" t="s">
        <v>13867</v>
      </c>
      <c r="R374" t="s">
        <v>13868</v>
      </c>
      <c r="S374" t="s">
        <v>13869</v>
      </c>
      <c r="T374" t="s">
        <v>13870</v>
      </c>
      <c r="U374" t="s">
        <v>13871</v>
      </c>
    </row>
    <row r="375" spans="1:21" x14ac:dyDescent="0.25">
      <c r="A375" t="s">
        <v>5175</v>
      </c>
      <c r="B375" t="s">
        <v>7137</v>
      </c>
      <c r="C375" t="s">
        <v>7138</v>
      </c>
      <c r="D375">
        <v>2752</v>
      </c>
      <c r="E375">
        <v>1176</v>
      </c>
      <c r="F375">
        <v>256</v>
      </c>
      <c r="G375">
        <v>1412</v>
      </c>
      <c r="H375">
        <v>1292</v>
      </c>
      <c r="I375">
        <v>622</v>
      </c>
      <c r="J375">
        <v>609</v>
      </c>
      <c r="K375">
        <v>20</v>
      </c>
      <c r="L375">
        <v>1.3000000000000001E-120</v>
      </c>
      <c r="M375">
        <v>0.76800000000000002</v>
      </c>
      <c r="N375">
        <v>3</v>
      </c>
      <c r="O375" t="s">
        <v>7139</v>
      </c>
      <c r="P375" t="s">
        <v>7140</v>
      </c>
      <c r="Q375">
        <v>0</v>
      </c>
      <c r="R375">
        <v>0</v>
      </c>
      <c r="S375" t="s">
        <v>7141</v>
      </c>
      <c r="T375" t="s">
        <v>7142</v>
      </c>
      <c r="U375" t="s">
        <v>7143</v>
      </c>
    </row>
    <row r="376" spans="1:21" x14ac:dyDescent="0.25">
      <c r="A376" t="s">
        <v>4599</v>
      </c>
      <c r="B376" t="s">
        <v>15638</v>
      </c>
      <c r="C376" t="s">
        <v>15639</v>
      </c>
      <c r="D376">
        <v>1053.5899999999999</v>
      </c>
      <c r="E376">
        <v>4256.8599999999997</v>
      </c>
      <c r="F376">
        <v>460.51299999999998</v>
      </c>
      <c r="G376">
        <v>2542.77</v>
      </c>
      <c r="H376">
        <v>3178.56</v>
      </c>
      <c r="I376">
        <v>1865</v>
      </c>
      <c r="J376">
        <v>1461</v>
      </c>
      <c r="K376">
        <v>20</v>
      </c>
      <c r="L376">
        <v>0</v>
      </c>
      <c r="M376">
        <v>0.69069999999999998</v>
      </c>
      <c r="N376">
        <v>5</v>
      </c>
      <c r="O376" t="s">
        <v>15640</v>
      </c>
      <c r="P376" t="s">
        <v>15641</v>
      </c>
      <c r="Q376">
        <v>0</v>
      </c>
      <c r="R376">
        <v>0</v>
      </c>
      <c r="S376" t="s">
        <v>15642</v>
      </c>
      <c r="T376" t="s">
        <v>15643</v>
      </c>
      <c r="U376" t="s">
        <v>15644</v>
      </c>
    </row>
    <row r="377" spans="1:21" x14ac:dyDescent="0.25">
      <c r="A377" t="s">
        <v>2229</v>
      </c>
      <c r="B377" t="s">
        <v>10302</v>
      </c>
      <c r="C377" t="s">
        <v>10303</v>
      </c>
      <c r="D377">
        <v>0</v>
      </c>
      <c r="E377">
        <v>5</v>
      </c>
      <c r="F377">
        <v>525</v>
      </c>
      <c r="G377">
        <v>2897</v>
      </c>
      <c r="H377">
        <v>1353</v>
      </c>
      <c r="I377">
        <v>867</v>
      </c>
      <c r="J377">
        <v>1383</v>
      </c>
      <c r="K377">
        <v>20</v>
      </c>
      <c r="L377">
        <v>6.7999999999999995E-134</v>
      </c>
      <c r="M377">
        <v>0.58389999999999997</v>
      </c>
      <c r="N377">
        <v>0</v>
      </c>
      <c r="O377">
        <v>0</v>
      </c>
      <c r="P377">
        <v>0</v>
      </c>
      <c r="Q377">
        <v>0</v>
      </c>
      <c r="R377">
        <v>0</v>
      </c>
      <c r="S377" t="s">
        <v>10304</v>
      </c>
      <c r="T377" t="s">
        <v>10305</v>
      </c>
      <c r="U377" t="s">
        <v>10306</v>
      </c>
    </row>
    <row r="378" spans="1:21" x14ac:dyDescent="0.25">
      <c r="A378" t="s">
        <v>5146</v>
      </c>
      <c r="B378" t="s">
        <v>16077</v>
      </c>
      <c r="C378" t="s">
        <v>16078</v>
      </c>
      <c r="D378">
        <v>3738</v>
      </c>
      <c r="E378">
        <v>5164</v>
      </c>
      <c r="F378">
        <v>511</v>
      </c>
      <c r="G378">
        <v>2822</v>
      </c>
      <c r="H378">
        <v>3381</v>
      </c>
      <c r="I378">
        <v>1086</v>
      </c>
      <c r="J378">
        <v>891</v>
      </c>
      <c r="K378">
        <v>20</v>
      </c>
      <c r="L378">
        <v>9.9999999999999999E-161</v>
      </c>
      <c r="M378">
        <v>0.68679999999999997</v>
      </c>
      <c r="N378">
        <v>9</v>
      </c>
      <c r="O378" t="s">
        <v>16079</v>
      </c>
      <c r="P378" t="s">
        <v>16080</v>
      </c>
      <c r="Q378">
        <v>0</v>
      </c>
      <c r="R378">
        <v>0</v>
      </c>
      <c r="S378" t="s">
        <v>16081</v>
      </c>
      <c r="T378" t="s">
        <v>16082</v>
      </c>
      <c r="U378" t="s">
        <v>16083</v>
      </c>
    </row>
    <row r="379" spans="1:21" x14ac:dyDescent="0.25">
      <c r="A379" t="s">
        <v>4980</v>
      </c>
      <c r="B379" t="s">
        <v>9395</v>
      </c>
      <c r="C379" t="s">
        <v>9396</v>
      </c>
      <c r="D379">
        <v>79.545500000000004</v>
      </c>
      <c r="E379">
        <v>3785.4</v>
      </c>
      <c r="F379">
        <v>1011.57</v>
      </c>
      <c r="G379">
        <v>5661.17</v>
      </c>
      <c r="H379">
        <v>7971.19</v>
      </c>
      <c r="I379">
        <v>12449.7</v>
      </c>
      <c r="J379">
        <v>645</v>
      </c>
      <c r="K379">
        <v>20</v>
      </c>
      <c r="L379">
        <v>2.0000000000000001E-10</v>
      </c>
      <c r="M379">
        <v>0.47099999999999997</v>
      </c>
      <c r="N379">
        <v>0</v>
      </c>
      <c r="O379">
        <v>0</v>
      </c>
      <c r="P379">
        <v>0</v>
      </c>
      <c r="Q379">
        <v>0</v>
      </c>
      <c r="R379">
        <v>0</v>
      </c>
      <c r="S379" t="s">
        <v>9397</v>
      </c>
      <c r="T379" t="s">
        <v>9398</v>
      </c>
      <c r="U379" t="s">
        <v>9399</v>
      </c>
    </row>
    <row r="380" spans="1:21" x14ac:dyDescent="0.25">
      <c r="A380" t="s">
        <v>2122</v>
      </c>
      <c r="B380" t="s">
        <v>6099</v>
      </c>
      <c r="C380" t="s">
        <v>6204</v>
      </c>
      <c r="D380">
        <v>13</v>
      </c>
      <c r="E380">
        <v>247</v>
      </c>
      <c r="F380">
        <v>353</v>
      </c>
      <c r="G380">
        <v>1989</v>
      </c>
      <c r="H380">
        <v>394</v>
      </c>
      <c r="I380">
        <v>476</v>
      </c>
      <c r="J380">
        <v>372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 t="s">
        <v>6076</v>
      </c>
      <c r="T380" t="s">
        <v>6077</v>
      </c>
      <c r="U380" t="s">
        <v>6077</v>
      </c>
    </row>
    <row r="381" spans="1:21" x14ac:dyDescent="0.25">
      <c r="A381" t="s">
        <v>1669</v>
      </c>
      <c r="B381" t="s">
        <v>16494</v>
      </c>
      <c r="C381" t="s">
        <v>16494</v>
      </c>
      <c r="D381">
        <v>498.447</v>
      </c>
      <c r="E381">
        <v>1874.93</v>
      </c>
      <c r="F381">
        <v>316.06299999999999</v>
      </c>
      <c r="G381">
        <v>1788.24</v>
      </c>
      <c r="H381">
        <v>2049.29</v>
      </c>
      <c r="I381">
        <v>628.09900000000005</v>
      </c>
      <c r="J381">
        <v>3795</v>
      </c>
      <c r="K381">
        <v>20</v>
      </c>
      <c r="L381">
        <v>0</v>
      </c>
      <c r="M381">
        <v>0.79569999999999996</v>
      </c>
      <c r="N381">
        <v>1</v>
      </c>
      <c r="O381" t="s">
        <v>6892</v>
      </c>
      <c r="P381" t="s">
        <v>6893</v>
      </c>
      <c r="Q381">
        <v>0</v>
      </c>
      <c r="R381">
        <v>0</v>
      </c>
      <c r="S381" t="s">
        <v>16495</v>
      </c>
      <c r="T381" t="s">
        <v>16496</v>
      </c>
      <c r="U381" t="s">
        <v>16497</v>
      </c>
    </row>
    <row r="382" spans="1:21" x14ac:dyDescent="0.25">
      <c r="A382" t="s">
        <v>2225</v>
      </c>
      <c r="B382" t="s">
        <v>6099</v>
      </c>
      <c r="C382" t="s">
        <v>6204</v>
      </c>
      <c r="D382">
        <v>118</v>
      </c>
      <c r="E382">
        <v>230</v>
      </c>
      <c r="F382">
        <v>653</v>
      </c>
      <c r="G382">
        <v>3706</v>
      </c>
      <c r="H382">
        <v>1994</v>
      </c>
      <c r="I382">
        <v>6443</v>
      </c>
      <c r="J382">
        <v>267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</row>
    <row r="383" spans="1:21" x14ac:dyDescent="0.25">
      <c r="A383" t="s">
        <v>2259</v>
      </c>
      <c r="B383" t="s">
        <v>6099</v>
      </c>
      <c r="C383" t="s">
        <v>6204</v>
      </c>
      <c r="D383">
        <v>11</v>
      </c>
      <c r="E383">
        <v>74</v>
      </c>
      <c r="F383">
        <v>254</v>
      </c>
      <c r="G383">
        <v>1444</v>
      </c>
      <c r="H383">
        <v>123</v>
      </c>
      <c r="I383">
        <v>3239</v>
      </c>
      <c r="J383">
        <v>435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 t="s">
        <v>13848</v>
      </c>
      <c r="T383">
        <v>0</v>
      </c>
      <c r="U383">
        <v>0</v>
      </c>
    </row>
    <row r="384" spans="1:21" x14ac:dyDescent="0.25">
      <c r="A384" t="s">
        <v>3556</v>
      </c>
      <c r="B384" t="s">
        <v>7350</v>
      </c>
      <c r="C384" t="s">
        <v>7351</v>
      </c>
      <c r="D384">
        <v>17</v>
      </c>
      <c r="E384">
        <v>465.31</v>
      </c>
      <c r="F384">
        <v>217.43700000000001</v>
      </c>
      <c r="G384">
        <v>1245.8399999999999</v>
      </c>
      <c r="H384">
        <v>158.458</v>
      </c>
      <c r="I384">
        <v>16454.099999999999</v>
      </c>
      <c r="J384">
        <v>714</v>
      </c>
      <c r="K384">
        <v>11</v>
      </c>
      <c r="L384">
        <v>1.1E-58</v>
      </c>
      <c r="M384">
        <v>0.4914</v>
      </c>
      <c r="N384">
        <v>1</v>
      </c>
      <c r="O384" t="s">
        <v>6972</v>
      </c>
      <c r="P384" t="s">
        <v>6973</v>
      </c>
      <c r="Q384">
        <v>0</v>
      </c>
      <c r="R384">
        <v>0</v>
      </c>
      <c r="S384" t="s">
        <v>7352</v>
      </c>
      <c r="T384" t="s">
        <v>7353</v>
      </c>
      <c r="U384" t="s">
        <v>7354</v>
      </c>
    </row>
    <row r="385" spans="1:21" x14ac:dyDescent="0.25">
      <c r="A385" t="s">
        <v>4363</v>
      </c>
      <c r="B385" t="s">
        <v>13437</v>
      </c>
      <c r="C385" t="s">
        <v>13438</v>
      </c>
      <c r="D385">
        <v>33.008600000000001</v>
      </c>
      <c r="E385">
        <v>257.26600000000002</v>
      </c>
      <c r="F385">
        <v>341.29700000000003</v>
      </c>
      <c r="G385">
        <v>1964.01</v>
      </c>
      <c r="H385">
        <v>562.81700000000001</v>
      </c>
      <c r="I385">
        <v>767.82600000000002</v>
      </c>
      <c r="J385">
        <v>1851</v>
      </c>
      <c r="K385">
        <v>20</v>
      </c>
      <c r="L385">
        <v>9.7E-21</v>
      </c>
      <c r="M385">
        <v>0.61029999999999995</v>
      </c>
      <c r="N385">
        <v>0</v>
      </c>
      <c r="O385">
        <v>0</v>
      </c>
      <c r="P385">
        <v>0</v>
      </c>
      <c r="Q385">
        <v>0</v>
      </c>
      <c r="R385">
        <v>0</v>
      </c>
      <c r="S385" t="s">
        <v>13439</v>
      </c>
      <c r="T385" t="s">
        <v>13440</v>
      </c>
      <c r="U385" t="s">
        <v>13441</v>
      </c>
    </row>
    <row r="386" spans="1:21" x14ac:dyDescent="0.25">
      <c r="A386" t="s">
        <v>1003</v>
      </c>
      <c r="B386" t="s">
        <v>11131</v>
      </c>
      <c r="C386" t="s">
        <v>11132</v>
      </c>
      <c r="D386">
        <v>1565</v>
      </c>
      <c r="E386">
        <v>473</v>
      </c>
      <c r="F386">
        <v>295</v>
      </c>
      <c r="G386">
        <v>1720</v>
      </c>
      <c r="H386">
        <v>3705</v>
      </c>
      <c r="I386">
        <v>967</v>
      </c>
      <c r="J386">
        <v>1779</v>
      </c>
      <c r="K386">
        <v>20</v>
      </c>
      <c r="L386">
        <v>0</v>
      </c>
      <c r="M386">
        <v>0.73460000000000003</v>
      </c>
      <c r="N386">
        <v>4</v>
      </c>
      <c r="O386" t="s">
        <v>11133</v>
      </c>
      <c r="P386" t="s">
        <v>11134</v>
      </c>
      <c r="Q386" t="s">
        <v>6415</v>
      </c>
      <c r="R386" t="s">
        <v>6416</v>
      </c>
      <c r="S386" t="s">
        <v>11135</v>
      </c>
      <c r="T386" t="s">
        <v>11136</v>
      </c>
      <c r="U386" t="s">
        <v>11137</v>
      </c>
    </row>
    <row r="387" spans="1:21" x14ac:dyDescent="0.25">
      <c r="A387" t="s">
        <v>2271</v>
      </c>
      <c r="B387" t="s">
        <v>6099</v>
      </c>
      <c r="C387" t="s">
        <v>6204</v>
      </c>
      <c r="D387">
        <v>87</v>
      </c>
      <c r="E387">
        <v>2082</v>
      </c>
      <c r="F387">
        <v>4961</v>
      </c>
      <c r="G387">
        <v>28978</v>
      </c>
      <c r="H387">
        <v>6376</v>
      </c>
      <c r="I387">
        <v>10817</v>
      </c>
      <c r="J387">
        <v>243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t="s">
        <v>6364</v>
      </c>
      <c r="T387">
        <v>0</v>
      </c>
      <c r="U387">
        <v>0</v>
      </c>
    </row>
    <row r="388" spans="1:21" x14ac:dyDescent="0.25">
      <c r="A388" t="s">
        <v>3960</v>
      </c>
      <c r="B388" t="s">
        <v>6099</v>
      </c>
      <c r="C388" t="s">
        <v>6204</v>
      </c>
      <c r="D388">
        <v>9065</v>
      </c>
      <c r="E388">
        <v>1135</v>
      </c>
      <c r="F388">
        <v>746</v>
      </c>
      <c r="G388">
        <v>4398</v>
      </c>
      <c r="H388">
        <v>174628</v>
      </c>
      <c r="I388">
        <v>2102</v>
      </c>
      <c r="J388">
        <v>453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t="s">
        <v>6076</v>
      </c>
      <c r="T388" t="s">
        <v>6077</v>
      </c>
      <c r="U388" t="s">
        <v>6077</v>
      </c>
    </row>
    <row r="389" spans="1:21" x14ac:dyDescent="0.25">
      <c r="A389" t="s">
        <v>3599</v>
      </c>
      <c r="B389" t="s">
        <v>11094</v>
      </c>
      <c r="C389" t="s">
        <v>11095</v>
      </c>
      <c r="D389">
        <v>392</v>
      </c>
      <c r="E389">
        <v>431</v>
      </c>
      <c r="F389">
        <v>265</v>
      </c>
      <c r="G389">
        <v>1589</v>
      </c>
      <c r="H389">
        <v>987</v>
      </c>
      <c r="I389">
        <v>2042</v>
      </c>
      <c r="J389">
        <v>408</v>
      </c>
      <c r="K389">
        <v>3</v>
      </c>
      <c r="L389">
        <v>1.4E-8</v>
      </c>
      <c r="M389">
        <v>0.54559999999999997</v>
      </c>
      <c r="N389">
        <v>0</v>
      </c>
      <c r="O389">
        <v>0</v>
      </c>
      <c r="P389">
        <v>0</v>
      </c>
      <c r="Q389">
        <v>0</v>
      </c>
      <c r="R389">
        <v>0</v>
      </c>
      <c r="S389" t="s">
        <v>6076</v>
      </c>
      <c r="T389" t="s">
        <v>6077</v>
      </c>
      <c r="U389" t="s">
        <v>6077</v>
      </c>
    </row>
    <row r="390" spans="1:21" x14ac:dyDescent="0.25">
      <c r="A390" t="s">
        <v>5114</v>
      </c>
      <c r="B390" t="s">
        <v>13180</v>
      </c>
      <c r="C390" t="s">
        <v>13181</v>
      </c>
      <c r="D390">
        <v>1267</v>
      </c>
      <c r="E390">
        <v>1382</v>
      </c>
      <c r="F390">
        <v>200</v>
      </c>
      <c r="G390">
        <v>1202</v>
      </c>
      <c r="H390">
        <v>2007</v>
      </c>
      <c r="I390">
        <v>924</v>
      </c>
      <c r="J390">
        <v>540</v>
      </c>
      <c r="K390">
        <v>20</v>
      </c>
      <c r="L390">
        <v>4.1999999999999998E-76</v>
      </c>
      <c r="M390">
        <v>0.84340000000000004</v>
      </c>
      <c r="N390">
        <v>5</v>
      </c>
      <c r="O390" t="s">
        <v>13182</v>
      </c>
      <c r="P390" t="s">
        <v>13183</v>
      </c>
      <c r="Q390">
        <v>0</v>
      </c>
      <c r="R390">
        <v>0</v>
      </c>
      <c r="S390" t="s">
        <v>13184</v>
      </c>
      <c r="T390" t="s">
        <v>6088</v>
      </c>
      <c r="U390" t="s">
        <v>6088</v>
      </c>
    </row>
    <row r="391" spans="1:21" x14ac:dyDescent="0.25">
      <c r="A391" t="s">
        <v>2173</v>
      </c>
      <c r="B391" t="s">
        <v>13615</v>
      </c>
      <c r="C391" t="s">
        <v>13438</v>
      </c>
      <c r="D391">
        <v>35.991399999999999</v>
      </c>
      <c r="E391">
        <v>774.73400000000004</v>
      </c>
      <c r="F391">
        <v>1079.7</v>
      </c>
      <c r="G391">
        <v>6537.99</v>
      </c>
      <c r="H391">
        <v>1815.18</v>
      </c>
      <c r="I391">
        <v>1583.17</v>
      </c>
      <c r="J391">
        <v>2169</v>
      </c>
      <c r="K391">
        <v>20</v>
      </c>
      <c r="L391">
        <v>1.1E-28</v>
      </c>
      <c r="M391">
        <v>0.59079999999999999</v>
      </c>
      <c r="N391">
        <v>0</v>
      </c>
      <c r="O391">
        <v>0</v>
      </c>
      <c r="P391">
        <v>0</v>
      </c>
      <c r="Q391">
        <v>0</v>
      </c>
      <c r="R391">
        <v>0</v>
      </c>
      <c r="S391" t="s">
        <v>13616</v>
      </c>
      <c r="T391" t="s">
        <v>13617</v>
      </c>
      <c r="U391" t="s">
        <v>13618</v>
      </c>
    </row>
    <row r="392" spans="1:21" x14ac:dyDescent="0.25">
      <c r="A392" t="s">
        <v>4260</v>
      </c>
      <c r="B392" t="s">
        <v>13464</v>
      </c>
      <c r="C392" t="s">
        <v>13465</v>
      </c>
      <c r="D392">
        <v>179</v>
      </c>
      <c r="E392">
        <v>828</v>
      </c>
      <c r="F392">
        <v>322</v>
      </c>
      <c r="G392">
        <v>1961</v>
      </c>
      <c r="H392">
        <v>1477</v>
      </c>
      <c r="I392">
        <v>1108</v>
      </c>
      <c r="J392">
        <v>945</v>
      </c>
      <c r="K392">
        <v>20</v>
      </c>
      <c r="L392">
        <v>0</v>
      </c>
      <c r="M392">
        <v>0.63870000000000005</v>
      </c>
      <c r="N392">
        <v>1</v>
      </c>
      <c r="O392" t="s">
        <v>6440</v>
      </c>
      <c r="P392" t="s">
        <v>6441</v>
      </c>
      <c r="Q392">
        <v>0</v>
      </c>
      <c r="R392">
        <v>0</v>
      </c>
      <c r="S392" t="s">
        <v>13466</v>
      </c>
      <c r="T392" t="s">
        <v>6102</v>
      </c>
      <c r="U392" t="s">
        <v>6102</v>
      </c>
    </row>
    <row r="393" spans="1:21" x14ac:dyDescent="0.25">
      <c r="A393" t="s">
        <v>5277</v>
      </c>
      <c r="B393" t="s">
        <v>13747</v>
      </c>
      <c r="C393" t="s">
        <v>13748</v>
      </c>
      <c r="D393">
        <v>1218.9100000000001</v>
      </c>
      <c r="E393">
        <v>233.85400000000001</v>
      </c>
      <c r="F393">
        <v>221.61</v>
      </c>
      <c r="G393">
        <v>1360.69</v>
      </c>
      <c r="H393">
        <v>1704.1</v>
      </c>
      <c r="I393">
        <v>1091.95</v>
      </c>
      <c r="J393">
        <v>1149</v>
      </c>
      <c r="K393">
        <v>20</v>
      </c>
      <c r="L393">
        <v>1E-51</v>
      </c>
      <c r="M393">
        <v>0.73319999999999996</v>
      </c>
      <c r="N393">
        <v>5</v>
      </c>
      <c r="O393" t="s">
        <v>13749</v>
      </c>
      <c r="P393" t="s">
        <v>13750</v>
      </c>
      <c r="Q393">
        <v>0</v>
      </c>
      <c r="R393">
        <v>0</v>
      </c>
      <c r="S393" t="s">
        <v>13751</v>
      </c>
      <c r="T393" t="s">
        <v>6221</v>
      </c>
      <c r="U393" t="s">
        <v>6221</v>
      </c>
    </row>
    <row r="394" spans="1:21" x14ac:dyDescent="0.25">
      <c r="A394" t="s">
        <v>1325</v>
      </c>
      <c r="B394" t="s">
        <v>8172</v>
      </c>
      <c r="C394" t="s">
        <v>8173</v>
      </c>
      <c r="D394">
        <v>514</v>
      </c>
      <c r="E394">
        <v>702</v>
      </c>
      <c r="F394">
        <v>648</v>
      </c>
      <c r="G394">
        <v>3990</v>
      </c>
      <c r="H394">
        <v>2268</v>
      </c>
      <c r="I394">
        <v>932</v>
      </c>
      <c r="J394">
        <v>612</v>
      </c>
      <c r="K394">
        <v>20</v>
      </c>
      <c r="L394">
        <v>1.3000000000000001E-85</v>
      </c>
      <c r="M394">
        <v>0.62819999999999998</v>
      </c>
      <c r="N394">
        <v>3</v>
      </c>
      <c r="O394" t="s">
        <v>8174</v>
      </c>
      <c r="P394" t="s">
        <v>8175</v>
      </c>
      <c r="Q394">
        <v>0</v>
      </c>
      <c r="R394">
        <v>0</v>
      </c>
      <c r="S394" t="s">
        <v>8176</v>
      </c>
      <c r="T394" t="s">
        <v>8177</v>
      </c>
      <c r="U394" t="s">
        <v>8178</v>
      </c>
    </row>
    <row r="395" spans="1:21" x14ac:dyDescent="0.25">
      <c r="A395" t="s">
        <v>2261</v>
      </c>
      <c r="B395" t="s">
        <v>14016</v>
      </c>
      <c r="C395" t="s">
        <v>14017</v>
      </c>
      <c r="D395">
        <v>7</v>
      </c>
      <c r="E395">
        <v>139.58600000000001</v>
      </c>
      <c r="F395">
        <v>631.35599999999999</v>
      </c>
      <c r="G395">
        <v>3901.91</v>
      </c>
      <c r="H395">
        <v>279.709</v>
      </c>
      <c r="I395">
        <v>257.92899999999997</v>
      </c>
      <c r="J395">
        <v>939</v>
      </c>
      <c r="K395">
        <v>20</v>
      </c>
      <c r="L395">
        <v>2.7999999999999999E-92</v>
      </c>
      <c r="M395">
        <v>0.55830000000000002</v>
      </c>
      <c r="N395">
        <v>1</v>
      </c>
      <c r="O395" t="s">
        <v>7477</v>
      </c>
      <c r="P395" t="s">
        <v>7478</v>
      </c>
      <c r="Q395">
        <v>0</v>
      </c>
      <c r="R395">
        <v>0</v>
      </c>
      <c r="S395" t="s">
        <v>14018</v>
      </c>
      <c r="T395" t="s">
        <v>14019</v>
      </c>
      <c r="U395" t="s">
        <v>14020</v>
      </c>
    </row>
    <row r="396" spans="1:21" x14ac:dyDescent="0.25">
      <c r="A396" t="s">
        <v>2266</v>
      </c>
      <c r="B396" t="s">
        <v>6099</v>
      </c>
      <c r="C396" t="s">
        <v>6204</v>
      </c>
      <c r="D396">
        <v>207.929</v>
      </c>
      <c r="E396">
        <v>3043.75</v>
      </c>
      <c r="F396">
        <v>344.678</v>
      </c>
      <c r="G396">
        <v>2136.77</v>
      </c>
      <c r="H396">
        <v>1692.38</v>
      </c>
      <c r="I396">
        <v>2929.39</v>
      </c>
      <c r="J396">
        <v>951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 t="s">
        <v>6364</v>
      </c>
      <c r="T396">
        <v>0</v>
      </c>
      <c r="U396">
        <v>0</v>
      </c>
    </row>
    <row r="397" spans="1:21" x14ac:dyDescent="0.25">
      <c r="A397" t="s">
        <v>5231</v>
      </c>
      <c r="B397" t="s">
        <v>13810</v>
      </c>
      <c r="C397" t="s">
        <v>13811</v>
      </c>
      <c r="D397">
        <v>3281.98</v>
      </c>
      <c r="E397">
        <v>1496</v>
      </c>
      <c r="F397">
        <v>612.98400000000004</v>
      </c>
      <c r="G397">
        <v>3801.98</v>
      </c>
      <c r="H397">
        <v>8508</v>
      </c>
      <c r="I397">
        <v>2424.98</v>
      </c>
      <c r="J397">
        <v>1824</v>
      </c>
      <c r="K397">
        <v>20</v>
      </c>
      <c r="L397">
        <v>0</v>
      </c>
      <c r="M397">
        <v>0.87009999999999998</v>
      </c>
      <c r="N397">
        <v>2</v>
      </c>
      <c r="O397" t="s">
        <v>13630</v>
      </c>
      <c r="P397" t="s">
        <v>13631</v>
      </c>
      <c r="Q397" t="s">
        <v>6415</v>
      </c>
      <c r="R397" t="s">
        <v>6416</v>
      </c>
      <c r="S397" t="s">
        <v>13812</v>
      </c>
      <c r="T397" t="s">
        <v>13813</v>
      </c>
      <c r="U397" t="s">
        <v>13814</v>
      </c>
    </row>
    <row r="398" spans="1:21" x14ac:dyDescent="0.25">
      <c r="A398" t="s">
        <v>4503</v>
      </c>
      <c r="B398" t="s">
        <v>15211</v>
      </c>
      <c r="C398" t="s">
        <v>15212</v>
      </c>
      <c r="D398">
        <v>4478</v>
      </c>
      <c r="E398">
        <v>978</v>
      </c>
      <c r="F398">
        <v>819</v>
      </c>
      <c r="G398">
        <v>5081</v>
      </c>
      <c r="H398">
        <v>4164</v>
      </c>
      <c r="I398">
        <v>2241</v>
      </c>
      <c r="J398">
        <v>2922</v>
      </c>
      <c r="K398">
        <v>20</v>
      </c>
      <c r="L398">
        <v>0</v>
      </c>
      <c r="M398">
        <v>0.82440000000000002</v>
      </c>
      <c r="N398">
        <v>5</v>
      </c>
      <c r="O398" t="s">
        <v>15213</v>
      </c>
      <c r="P398" t="s">
        <v>15214</v>
      </c>
      <c r="Q398" t="s">
        <v>15215</v>
      </c>
      <c r="R398" t="s">
        <v>15216</v>
      </c>
      <c r="S398" t="s">
        <v>15217</v>
      </c>
      <c r="T398" t="s">
        <v>15218</v>
      </c>
      <c r="U398" t="s">
        <v>15219</v>
      </c>
    </row>
    <row r="399" spans="1:21" x14ac:dyDescent="0.25">
      <c r="A399" t="s">
        <v>5297</v>
      </c>
      <c r="B399" t="s">
        <v>15361</v>
      </c>
      <c r="C399" t="s">
        <v>15362</v>
      </c>
      <c r="D399">
        <v>276</v>
      </c>
      <c r="E399">
        <v>360</v>
      </c>
      <c r="F399">
        <v>359</v>
      </c>
      <c r="G399">
        <v>2235</v>
      </c>
      <c r="H399">
        <v>4141</v>
      </c>
      <c r="I399">
        <v>845</v>
      </c>
      <c r="J399">
        <v>5514</v>
      </c>
      <c r="K399">
        <v>20</v>
      </c>
      <c r="L399">
        <v>1.9000000000000001E-176</v>
      </c>
      <c r="M399">
        <v>0.44919999999999999</v>
      </c>
      <c r="N399">
        <v>0</v>
      </c>
      <c r="O399">
        <v>0</v>
      </c>
      <c r="P399">
        <v>0</v>
      </c>
      <c r="Q399">
        <v>0</v>
      </c>
      <c r="R399">
        <v>0</v>
      </c>
      <c r="S399" t="s">
        <v>15363</v>
      </c>
      <c r="T399" t="s">
        <v>6255</v>
      </c>
      <c r="U399" t="s">
        <v>6255</v>
      </c>
    </row>
    <row r="400" spans="1:21" x14ac:dyDescent="0.25">
      <c r="A400" t="s">
        <v>5033</v>
      </c>
      <c r="B400" t="e">
        <v>#N/A</v>
      </c>
      <c r="C400" t="s">
        <v>10235</v>
      </c>
      <c r="D400">
        <v>79</v>
      </c>
      <c r="E400">
        <v>5371</v>
      </c>
      <c r="F400">
        <v>911</v>
      </c>
      <c r="G400">
        <v>5677</v>
      </c>
      <c r="H400">
        <v>5677</v>
      </c>
      <c r="I400">
        <v>5885</v>
      </c>
      <c r="J400">
        <v>1308</v>
      </c>
      <c r="K400">
        <v>20</v>
      </c>
      <c r="L400">
        <v>0</v>
      </c>
      <c r="M400">
        <v>0.61480000000000001</v>
      </c>
      <c r="N400">
        <v>2</v>
      </c>
      <c r="O400" t="s">
        <v>16360</v>
      </c>
      <c r="P400" t="s">
        <v>16361</v>
      </c>
      <c r="Q400">
        <v>0</v>
      </c>
      <c r="R400">
        <v>0</v>
      </c>
      <c r="S400" t="s">
        <v>16362</v>
      </c>
      <c r="T400" t="s">
        <v>16363</v>
      </c>
      <c r="U400" t="s">
        <v>16364</v>
      </c>
    </row>
    <row r="401" spans="1:21" x14ac:dyDescent="0.25">
      <c r="A401" t="s">
        <v>1031</v>
      </c>
      <c r="B401" t="s">
        <v>12785</v>
      </c>
      <c r="C401" t="s">
        <v>12786</v>
      </c>
      <c r="D401">
        <v>1476.65</v>
      </c>
      <c r="E401">
        <v>320.54300000000001</v>
      </c>
      <c r="F401">
        <v>217.20099999999999</v>
      </c>
      <c r="G401">
        <v>1355.08</v>
      </c>
      <c r="H401">
        <v>2501.37</v>
      </c>
      <c r="I401">
        <v>1096.71</v>
      </c>
      <c r="J401">
        <v>1500</v>
      </c>
      <c r="K401">
        <v>20</v>
      </c>
      <c r="L401">
        <v>0</v>
      </c>
      <c r="M401">
        <v>0.63119999999999998</v>
      </c>
      <c r="N401">
        <v>2</v>
      </c>
      <c r="O401" t="s">
        <v>12787</v>
      </c>
      <c r="P401" t="s">
        <v>12788</v>
      </c>
      <c r="Q401">
        <v>0</v>
      </c>
      <c r="R401">
        <v>0</v>
      </c>
      <c r="S401" t="s">
        <v>12789</v>
      </c>
      <c r="T401" t="s">
        <v>12790</v>
      </c>
      <c r="U401" t="s">
        <v>12791</v>
      </c>
    </row>
    <row r="402" spans="1:21" x14ac:dyDescent="0.25">
      <c r="A402" t="s">
        <v>2220</v>
      </c>
      <c r="B402" t="s">
        <v>9570</v>
      </c>
      <c r="C402" t="s">
        <v>9571</v>
      </c>
      <c r="D402">
        <v>5</v>
      </c>
      <c r="E402">
        <v>83</v>
      </c>
      <c r="F402">
        <v>414</v>
      </c>
      <c r="G402">
        <v>2604</v>
      </c>
      <c r="H402">
        <v>720</v>
      </c>
      <c r="I402">
        <v>4363</v>
      </c>
      <c r="J402">
        <v>435</v>
      </c>
      <c r="K402">
        <v>20</v>
      </c>
      <c r="L402">
        <v>2.6E-42</v>
      </c>
      <c r="M402">
        <v>0.78300000000000003</v>
      </c>
      <c r="N402">
        <v>1</v>
      </c>
      <c r="O402" t="s">
        <v>7484</v>
      </c>
      <c r="P402" t="s">
        <v>7485</v>
      </c>
      <c r="Q402">
        <v>0</v>
      </c>
      <c r="R402">
        <v>0</v>
      </c>
      <c r="S402" t="s">
        <v>9572</v>
      </c>
      <c r="T402" t="s">
        <v>9573</v>
      </c>
      <c r="U402" t="s">
        <v>9574</v>
      </c>
    </row>
    <row r="403" spans="1:21" x14ac:dyDescent="0.25">
      <c r="A403" t="s">
        <v>3652</v>
      </c>
      <c r="B403" t="s">
        <v>6099</v>
      </c>
      <c r="C403" t="s">
        <v>6204</v>
      </c>
      <c r="D403">
        <v>79.046899999999994</v>
      </c>
      <c r="E403">
        <v>148.09299999999999</v>
      </c>
      <c r="F403">
        <v>181.518</v>
      </c>
      <c r="G403">
        <v>1145.69</v>
      </c>
      <c r="H403">
        <v>930.37800000000004</v>
      </c>
      <c r="I403">
        <v>2263.9299999999998</v>
      </c>
      <c r="J403">
        <v>645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</row>
    <row r="404" spans="1:21" x14ac:dyDescent="0.25">
      <c r="A404" t="s">
        <v>5330</v>
      </c>
      <c r="B404" t="s">
        <v>14446</v>
      </c>
      <c r="C404" t="s">
        <v>6206</v>
      </c>
      <c r="D404">
        <v>74</v>
      </c>
      <c r="E404">
        <v>300</v>
      </c>
      <c r="F404">
        <v>221</v>
      </c>
      <c r="G404">
        <v>1406</v>
      </c>
      <c r="H404">
        <v>2343</v>
      </c>
      <c r="I404">
        <v>362</v>
      </c>
      <c r="J404">
        <v>999</v>
      </c>
      <c r="K404">
        <v>20</v>
      </c>
      <c r="L404">
        <v>0</v>
      </c>
      <c r="M404">
        <v>0.79020000000000001</v>
      </c>
      <c r="N404">
        <v>4</v>
      </c>
      <c r="O404" t="s">
        <v>6207</v>
      </c>
      <c r="P404" t="s">
        <v>6208</v>
      </c>
      <c r="Q404" t="s">
        <v>6209</v>
      </c>
      <c r="R404" t="s">
        <v>6210</v>
      </c>
      <c r="S404" t="s">
        <v>14447</v>
      </c>
      <c r="T404" t="s">
        <v>14448</v>
      </c>
      <c r="U404" t="s">
        <v>14449</v>
      </c>
    </row>
    <row r="405" spans="1:21" x14ac:dyDescent="0.25">
      <c r="A405" t="s">
        <v>4394</v>
      </c>
      <c r="B405" t="s">
        <v>16395</v>
      </c>
      <c r="C405" t="s">
        <v>16396</v>
      </c>
      <c r="D405">
        <v>47</v>
      </c>
      <c r="E405">
        <v>1407</v>
      </c>
      <c r="F405">
        <v>558</v>
      </c>
      <c r="G405">
        <v>3585</v>
      </c>
      <c r="H405">
        <v>1220</v>
      </c>
      <c r="I405">
        <v>1710</v>
      </c>
      <c r="J405">
        <v>840</v>
      </c>
      <c r="K405">
        <v>20</v>
      </c>
      <c r="L405">
        <v>0</v>
      </c>
      <c r="M405">
        <v>0.80679999999999996</v>
      </c>
      <c r="N405">
        <v>2</v>
      </c>
      <c r="O405" t="s">
        <v>16397</v>
      </c>
      <c r="P405" t="s">
        <v>16398</v>
      </c>
      <c r="Q405" t="s">
        <v>16399</v>
      </c>
      <c r="R405" t="s">
        <v>16400</v>
      </c>
      <c r="S405" t="s">
        <v>16401</v>
      </c>
      <c r="T405" t="s">
        <v>16402</v>
      </c>
      <c r="U405" t="s">
        <v>16403</v>
      </c>
    </row>
    <row r="406" spans="1:21" x14ac:dyDescent="0.25">
      <c r="A406" t="s">
        <v>3828</v>
      </c>
      <c r="B406" t="s">
        <v>17176</v>
      </c>
      <c r="C406" t="s">
        <v>17177</v>
      </c>
      <c r="D406">
        <v>713</v>
      </c>
      <c r="E406">
        <v>1398</v>
      </c>
      <c r="F406">
        <v>669</v>
      </c>
      <c r="G406">
        <v>4301</v>
      </c>
      <c r="H406">
        <v>1972</v>
      </c>
      <c r="I406">
        <v>1383</v>
      </c>
      <c r="J406">
        <v>1347</v>
      </c>
      <c r="K406">
        <v>20</v>
      </c>
      <c r="L406">
        <v>0</v>
      </c>
      <c r="M406">
        <v>0.83819999999999995</v>
      </c>
      <c r="N406">
        <v>6</v>
      </c>
      <c r="O406" t="s">
        <v>17178</v>
      </c>
      <c r="P406" t="s">
        <v>17179</v>
      </c>
      <c r="Q406" t="s">
        <v>17180</v>
      </c>
      <c r="R406" t="s">
        <v>17181</v>
      </c>
      <c r="S406" t="s">
        <v>17182</v>
      </c>
      <c r="T406" t="s">
        <v>17183</v>
      </c>
      <c r="U406" t="s">
        <v>17184</v>
      </c>
    </row>
    <row r="407" spans="1:21" x14ac:dyDescent="0.25">
      <c r="A407" t="s">
        <v>3768</v>
      </c>
      <c r="B407" t="s">
        <v>12397</v>
      </c>
      <c r="C407" t="s">
        <v>12398</v>
      </c>
      <c r="D407">
        <v>1736</v>
      </c>
      <c r="E407">
        <v>1507</v>
      </c>
      <c r="F407">
        <v>1046</v>
      </c>
      <c r="G407">
        <v>6727</v>
      </c>
      <c r="H407">
        <v>1768.28</v>
      </c>
      <c r="I407">
        <v>1311</v>
      </c>
      <c r="J407">
        <v>6618</v>
      </c>
      <c r="K407">
        <v>12</v>
      </c>
      <c r="L407">
        <v>0</v>
      </c>
      <c r="M407">
        <v>0.6704</v>
      </c>
      <c r="N407">
        <v>0</v>
      </c>
      <c r="O407">
        <v>0</v>
      </c>
      <c r="P407">
        <v>0</v>
      </c>
      <c r="Q407">
        <v>0</v>
      </c>
      <c r="R407">
        <v>0</v>
      </c>
      <c r="S407" t="s">
        <v>8485</v>
      </c>
      <c r="T407" t="s">
        <v>6089</v>
      </c>
      <c r="U407" t="s">
        <v>6089</v>
      </c>
    </row>
    <row r="408" spans="1:21" x14ac:dyDescent="0.25">
      <c r="A408" t="s">
        <v>3885</v>
      </c>
      <c r="B408" t="s">
        <v>9228</v>
      </c>
      <c r="C408" t="s">
        <v>9229</v>
      </c>
      <c r="D408">
        <v>1145.6300000000001</v>
      </c>
      <c r="E408">
        <v>356.07299999999998</v>
      </c>
      <c r="F408">
        <v>287.48099999999999</v>
      </c>
      <c r="G408">
        <v>1903.22</v>
      </c>
      <c r="H408">
        <v>5512.32</v>
      </c>
      <c r="I408">
        <v>734.048</v>
      </c>
      <c r="J408">
        <v>951</v>
      </c>
      <c r="K408">
        <v>20</v>
      </c>
      <c r="L408">
        <v>5.5000000000000001E-100</v>
      </c>
      <c r="M408">
        <v>0.54120000000000001</v>
      </c>
      <c r="N408">
        <v>0</v>
      </c>
      <c r="O408">
        <v>0</v>
      </c>
      <c r="P408">
        <v>0</v>
      </c>
      <c r="Q408">
        <v>0</v>
      </c>
      <c r="R408">
        <v>0</v>
      </c>
      <c r="S408" t="s">
        <v>9230</v>
      </c>
      <c r="T408" t="s">
        <v>6524</v>
      </c>
      <c r="U408" t="s">
        <v>6524</v>
      </c>
    </row>
    <row r="409" spans="1:21" x14ac:dyDescent="0.25">
      <c r="A409" t="s">
        <v>5298</v>
      </c>
      <c r="B409" t="s">
        <v>15929</v>
      </c>
      <c r="C409" t="s">
        <v>15930</v>
      </c>
      <c r="D409">
        <v>39</v>
      </c>
      <c r="E409">
        <v>446</v>
      </c>
      <c r="F409">
        <v>250</v>
      </c>
      <c r="G409">
        <v>1670</v>
      </c>
      <c r="H409">
        <v>1777</v>
      </c>
      <c r="I409">
        <v>1296</v>
      </c>
      <c r="J409">
        <v>1986</v>
      </c>
      <c r="K409">
        <v>20</v>
      </c>
      <c r="L409">
        <v>0</v>
      </c>
      <c r="M409">
        <v>0.51129999999999998</v>
      </c>
      <c r="N409">
        <v>3</v>
      </c>
      <c r="O409" t="s">
        <v>15931</v>
      </c>
      <c r="P409" t="s">
        <v>15932</v>
      </c>
      <c r="Q409">
        <v>0</v>
      </c>
      <c r="R409">
        <v>0</v>
      </c>
      <c r="S409" t="s">
        <v>15933</v>
      </c>
      <c r="T409" t="s">
        <v>15934</v>
      </c>
      <c r="U409" t="s">
        <v>15935</v>
      </c>
    </row>
    <row r="410" spans="1:21" x14ac:dyDescent="0.25">
      <c r="A410" t="s">
        <v>2214</v>
      </c>
      <c r="B410" t="s">
        <v>8574</v>
      </c>
      <c r="C410" t="s">
        <v>6605</v>
      </c>
      <c r="D410">
        <v>440.15699999999998</v>
      </c>
      <c r="E410">
        <v>1500.36</v>
      </c>
      <c r="F410">
        <v>583.76300000000003</v>
      </c>
      <c r="G410">
        <v>3907.01</v>
      </c>
      <c r="H410">
        <v>2622.31</v>
      </c>
      <c r="I410">
        <v>3206.44</v>
      </c>
      <c r="J410">
        <v>921</v>
      </c>
      <c r="K410">
        <v>20</v>
      </c>
      <c r="L410">
        <v>0</v>
      </c>
      <c r="M410">
        <v>0.77980000000000005</v>
      </c>
      <c r="N410">
        <v>21</v>
      </c>
      <c r="O410" t="s">
        <v>8575</v>
      </c>
      <c r="P410" t="s">
        <v>8576</v>
      </c>
      <c r="Q410" t="s">
        <v>8577</v>
      </c>
      <c r="R410" t="s">
        <v>8578</v>
      </c>
      <c r="S410" t="s">
        <v>8579</v>
      </c>
      <c r="T410" t="s">
        <v>8580</v>
      </c>
      <c r="U410" t="s">
        <v>8581</v>
      </c>
    </row>
    <row r="411" spans="1:21" x14ac:dyDescent="0.25">
      <c r="A411" t="s">
        <v>4325</v>
      </c>
      <c r="B411" t="s">
        <v>8163</v>
      </c>
      <c r="C411" t="s">
        <v>8164</v>
      </c>
      <c r="D411">
        <v>6195.76</v>
      </c>
      <c r="E411">
        <v>2694.78</v>
      </c>
      <c r="F411">
        <v>1060.8399999999999</v>
      </c>
      <c r="G411">
        <v>7099.48</v>
      </c>
      <c r="H411">
        <v>22722.5</v>
      </c>
      <c r="I411">
        <v>4525.01</v>
      </c>
      <c r="J411">
        <v>2508</v>
      </c>
      <c r="K411">
        <v>20</v>
      </c>
      <c r="L411">
        <v>0</v>
      </c>
      <c r="M411">
        <v>0.73150000000000004</v>
      </c>
      <c r="N411">
        <v>3</v>
      </c>
      <c r="O411" t="s">
        <v>8165</v>
      </c>
      <c r="P411" t="s">
        <v>8166</v>
      </c>
      <c r="Q411" t="s">
        <v>6676</v>
      </c>
      <c r="R411" t="s">
        <v>6482</v>
      </c>
      <c r="S411" t="s">
        <v>8167</v>
      </c>
      <c r="T411" t="s">
        <v>8168</v>
      </c>
      <c r="U411" t="s">
        <v>8169</v>
      </c>
    </row>
    <row r="412" spans="1:21" x14ac:dyDescent="0.25">
      <c r="A412" t="s">
        <v>1507</v>
      </c>
      <c r="B412" t="s">
        <v>15071</v>
      </c>
      <c r="C412" t="s">
        <v>15072</v>
      </c>
      <c r="D412">
        <v>2204</v>
      </c>
      <c r="E412">
        <v>1375</v>
      </c>
      <c r="F412">
        <v>898</v>
      </c>
      <c r="G412">
        <v>6031</v>
      </c>
      <c r="H412">
        <v>8548</v>
      </c>
      <c r="I412">
        <v>2195</v>
      </c>
      <c r="J412">
        <v>3276</v>
      </c>
      <c r="K412">
        <v>20</v>
      </c>
      <c r="L412">
        <v>0</v>
      </c>
      <c r="M412">
        <v>0.61770000000000003</v>
      </c>
      <c r="N412">
        <v>0</v>
      </c>
      <c r="O412">
        <v>0</v>
      </c>
      <c r="P412">
        <v>0</v>
      </c>
      <c r="Q412">
        <v>0</v>
      </c>
      <c r="R412">
        <v>0</v>
      </c>
      <c r="S412" t="s">
        <v>15073</v>
      </c>
      <c r="T412" t="s">
        <v>15074</v>
      </c>
      <c r="U412" t="s">
        <v>15075</v>
      </c>
    </row>
    <row r="413" spans="1:21" x14ac:dyDescent="0.25">
      <c r="A413" t="s">
        <v>4296</v>
      </c>
      <c r="B413" t="s">
        <v>17081</v>
      </c>
      <c r="C413" t="s">
        <v>17082</v>
      </c>
      <c r="D413">
        <v>327.10599999999999</v>
      </c>
      <c r="E413">
        <v>128</v>
      </c>
      <c r="F413">
        <v>316</v>
      </c>
      <c r="G413">
        <v>2141</v>
      </c>
      <c r="H413">
        <v>19892.900000000001</v>
      </c>
      <c r="I413">
        <v>1666</v>
      </c>
      <c r="J413">
        <v>2550</v>
      </c>
      <c r="K413">
        <v>20</v>
      </c>
      <c r="L413">
        <v>0</v>
      </c>
      <c r="M413">
        <v>0.65569999999999995</v>
      </c>
      <c r="N413">
        <v>3</v>
      </c>
      <c r="O413" t="s">
        <v>17083</v>
      </c>
      <c r="P413" t="s">
        <v>17084</v>
      </c>
      <c r="Q413">
        <v>0</v>
      </c>
      <c r="R413">
        <v>0</v>
      </c>
      <c r="S413" t="s">
        <v>17085</v>
      </c>
      <c r="T413" t="s">
        <v>17086</v>
      </c>
      <c r="U413" t="s">
        <v>17087</v>
      </c>
    </row>
    <row r="414" spans="1:21" x14ac:dyDescent="0.25">
      <c r="A414" t="s">
        <v>5110</v>
      </c>
      <c r="B414" t="s">
        <v>12934</v>
      </c>
      <c r="C414" t="s">
        <v>12935</v>
      </c>
      <c r="D414">
        <v>642</v>
      </c>
      <c r="E414">
        <v>2809</v>
      </c>
      <c r="F414">
        <v>290</v>
      </c>
      <c r="G414">
        <v>1970</v>
      </c>
      <c r="H414">
        <v>2070</v>
      </c>
      <c r="I414">
        <v>919</v>
      </c>
      <c r="J414">
        <v>747</v>
      </c>
      <c r="K414">
        <v>20</v>
      </c>
      <c r="L414">
        <v>5.0000000000000003E-116</v>
      </c>
      <c r="M414">
        <v>0.67600000000000005</v>
      </c>
      <c r="N414">
        <v>3</v>
      </c>
      <c r="O414" t="s">
        <v>8643</v>
      </c>
      <c r="P414" t="s">
        <v>8644</v>
      </c>
      <c r="Q414">
        <v>0</v>
      </c>
      <c r="R414">
        <v>0</v>
      </c>
      <c r="S414" t="s">
        <v>12936</v>
      </c>
      <c r="T414" t="s">
        <v>6088</v>
      </c>
      <c r="U414" t="s">
        <v>6088</v>
      </c>
    </row>
    <row r="415" spans="1:21" x14ac:dyDescent="0.25">
      <c r="A415" t="s">
        <v>4345</v>
      </c>
      <c r="B415" t="s">
        <v>11263</v>
      </c>
      <c r="C415" t="s">
        <v>11264</v>
      </c>
      <c r="D415">
        <v>79.913399999999996</v>
      </c>
      <c r="E415">
        <v>791.11400000000003</v>
      </c>
      <c r="F415">
        <v>184.55099999999999</v>
      </c>
      <c r="G415">
        <v>1257.67</v>
      </c>
      <c r="H415">
        <v>886.94600000000003</v>
      </c>
      <c r="I415">
        <v>561.19100000000003</v>
      </c>
      <c r="J415">
        <v>1839</v>
      </c>
      <c r="K415">
        <v>20</v>
      </c>
      <c r="L415">
        <v>0</v>
      </c>
      <c r="M415">
        <v>0.66700000000000004</v>
      </c>
      <c r="N415">
        <v>1</v>
      </c>
      <c r="O415" t="s">
        <v>11265</v>
      </c>
      <c r="P415" t="s">
        <v>11266</v>
      </c>
      <c r="Q415">
        <v>0</v>
      </c>
      <c r="R415">
        <v>0</v>
      </c>
      <c r="S415" t="s">
        <v>11267</v>
      </c>
      <c r="T415" t="s">
        <v>11268</v>
      </c>
      <c r="U415" t="s">
        <v>11269</v>
      </c>
    </row>
    <row r="416" spans="1:21" x14ac:dyDescent="0.25">
      <c r="A416" t="s">
        <v>4399</v>
      </c>
      <c r="B416" t="s">
        <v>16630</v>
      </c>
      <c r="C416" t="s">
        <v>16631</v>
      </c>
      <c r="D416">
        <v>6</v>
      </c>
      <c r="E416">
        <v>120</v>
      </c>
      <c r="F416">
        <v>179</v>
      </c>
      <c r="G416">
        <v>1219</v>
      </c>
      <c r="H416">
        <v>410</v>
      </c>
      <c r="I416">
        <v>467</v>
      </c>
      <c r="J416">
        <v>507</v>
      </c>
      <c r="K416">
        <v>20</v>
      </c>
      <c r="L416">
        <v>1.3E-42</v>
      </c>
      <c r="M416">
        <v>0.73270000000000002</v>
      </c>
      <c r="N416">
        <v>3</v>
      </c>
      <c r="O416" t="s">
        <v>16632</v>
      </c>
      <c r="P416" t="s">
        <v>16633</v>
      </c>
      <c r="Q416">
        <v>0</v>
      </c>
      <c r="R416">
        <v>0</v>
      </c>
      <c r="S416" t="s">
        <v>16634</v>
      </c>
      <c r="T416" t="s">
        <v>16635</v>
      </c>
      <c r="U416" t="s">
        <v>16636</v>
      </c>
    </row>
    <row r="417" spans="1:21" x14ac:dyDescent="0.25">
      <c r="A417" t="s">
        <v>4401</v>
      </c>
      <c r="B417" t="s">
        <v>16667</v>
      </c>
      <c r="C417" t="s">
        <v>16631</v>
      </c>
      <c r="D417">
        <v>4</v>
      </c>
      <c r="E417">
        <v>213</v>
      </c>
      <c r="F417">
        <v>364</v>
      </c>
      <c r="G417">
        <v>2543</v>
      </c>
      <c r="H417">
        <v>832</v>
      </c>
      <c r="I417">
        <v>1095</v>
      </c>
      <c r="J417">
        <v>642</v>
      </c>
      <c r="K417">
        <v>20</v>
      </c>
      <c r="L417">
        <v>1E-84</v>
      </c>
      <c r="M417">
        <v>0.67490000000000006</v>
      </c>
      <c r="N417">
        <v>1</v>
      </c>
      <c r="O417" t="s">
        <v>9099</v>
      </c>
      <c r="P417" t="s">
        <v>9100</v>
      </c>
      <c r="Q417">
        <v>0</v>
      </c>
      <c r="R417">
        <v>0</v>
      </c>
      <c r="S417" t="s">
        <v>16668</v>
      </c>
      <c r="T417" t="s">
        <v>6221</v>
      </c>
      <c r="U417" t="s">
        <v>6221</v>
      </c>
    </row>
    <row r="418" spans="1:21" x14ac:dyDescent="0.25">
      <c r="A418" t="s">
        <v>5129</v>
      </c>
      <c r="B418" t="s">
        <v>14901</v>
      </c>
      <c r="C418" t="s">
        <v>14902</v>
      </c>
      <c r="D418">
        <v>5705</v>
      </c>
      <c r="E418">
        <v>3397</v>
      </c>
      <c r="F418">
        <v>1276</v>
      </c>
      <c r="G418">
        <v>8920</v>
      </c>
      <c r="H418">
        <v>13299</v>
      </c>
      <c r="I418">
        <v>4181</v>
      </c>
      <c r="J418">
        <v>1323</v>
      </c>
      <c r="K418">
        <v>20</v>
      </c>
      <c r="L418">
        <v>0</v>
      </c>
      <c r="M418">
        <v>0.8931</v>
      </c>
      <c r="N418">
        <v>3</v>
      </c>
      <c r="O418" t="s">
        <v>14903</v>
      </c>
      <c r="P418" t="s">
        <v>14904</v>
      </c>
      <c r="Q418" t="s">
        <v>14905</v>
      </c>
      <c r="R418" t="s">
        <v>14906</v>
      </c>
      <c r="S418" t="s">
        <v>14907</v>
      </c>
      <c r="T418" t="s">
        <v>14908</v>
      </c>
      <c r="U418" t="s">
        <v>14909</v>
      </c>
    </row>
    <row r="419" spans="1:21" x14ac:dyDescent="0.25">
      <c r="A419" t="s">
        <v>1048</v>
      </c>
      <c r="B419" t="s">
        <v>13311</v>
      </c>
      <c r="C419" t="s">
        <v>13312</v>
      </c>
      <c r="D419">
        <v>643.12300000000005</v>
      </c>
      <c r="E419">
        <v>330.66199999999998</v>
      </c>
      <c r="F419">
        <v>152.53299999999999</v>
      </c>
      <c r="G419">
        <v>1079.0899999999999</v>
      </c>
      <c r="H419">
        <v>1181.3399999999999</v>
      </c>
      <c r="I419">
        <v>502.154</v>
      </c>
      <c r="J419">
        <v>2052</v>
      </c>
      <c r="K419">
        <v>20</v>
      </c>
      <c r="L419">
        <v>0</v>
      </c>
      <c r="M419">
        <v>0.64270000000000005</v>
      </c>
      <c r="N419">
        <v>2</v>
      </c>
      <c r="O419" t="s">
        <v>13313</v>
      </c>
      <c r="P419" t="s">
        <v>13314</v>
      </c>
      <c r="Q419">
        <v>0</v>
      </c>
      <c r="R419">
        <v>0</v>
      </c>
      <c r="S419" t="s">
        <v>13315</v>
      </c>
      <c r="T419" t="s">
        <v>10852</v>
      </c>
      <c r="U419" t="s">
        <v>10853</v>
      </c>
    </row>
    <row r="420" spans="1:21" x14ac:dyDescent="0.25">
      <c r="A420" t="s">
        <v>3893</v>
      </c>
      <c r="B420" t="s">
        <v>9809</v>
      </c>
      <c r="C420" t="s">
        <v>9810</v>
      </c>
      <c r="D420">
        <v>3642</v>
      </c>
      <c r="E420">
        <v>309</v>
      </c>
      <c r="F420">
        <v>120</v>
      </c>
      <c r="G420">
        <v>859</v>
      </c>
      <c r="H420">
        <v>2529</v>
      </c>
      <c r="I420">
        <v>306</v>
      </c>
      <c r="J420">
        <v>1686</v>
      </c>
      <c r="K420">
        <v>10</v>
      </c>
      <c r="L420">
        <v>2.8000000000000001E-141</v>
      </c>
      <c r="M420">
        <v>0.66559999999999997</v>
      </c>
      <c r="N420">
        <v>1</v>
      </c>
      <c r="O420" t="s">
        <v>9811</v>
      </c>
      <c r="P420" t="s">
        <v>9812</v>
      </c>
      <c r="Q420">
        <v>0</v>
      </c>
      <c r="R420">
        <v>0</v>
      </c>
      <c r="S420" t="s">
        <v>6123</v>
      </c>
      <c r="T420" t="s">
        <v>6124</v>
      </c>
      <c r="U420" t="s">
        <v>6124</v>
      </c>
    </row>
    <row r="421" spans="1:21" x14ac:dyDescent="0.25">
      <c r="A421" t="s">
        <v>1548</v>
      </c>
      <c r="B421" t="s">
        <v>12211</v>
      </c>
      <c r="C421" t="s">
        <v>12212</v>
      </c>
      <c r="D421">
        <v>164</v>
      </c>
      <c r="E421">
        <v>120</v>
      </c>
      <c r="F421">
        <v>593</v>
      </c>
      <c r="G421">
        <v>4252</v>
      </c>
      <c r="H421">
        <v>1834.1</v>
      </c>
      <c r="I421">
        <v>878</v>
      </c>
      <c r="J421">
        <v>2394</v>
      </c>
      <c r="K421">
        <v>20</v>
      </c>
      <c r="L421">
        <v>2.8999999999999998E-92</v>
      </c>
      <c r="M421">
        <v>0.77290000000000003</v>
      </c>
      <c r="N421">
        <v>0</v>
      </c>
      <c r="O421">
        <v>0</v>
      </c>
      <c r="P421">
        <v>0</v>
      </c>
      <c r="Q421">
        <v>0</v>
      </c>
      <c r="R421">
        <v>0</v>
      </c>
      <c r="S421" t="s">
        <v>12213</v>
      </c>
      <c r="T421" t="s">
        <v>6255</v>
      </c>
      <c r="U421" t="s">
        <v>6255</v>
      </c>
    </row>
    <row r="422" spans="1:21" x14ac:dyDescent="0.25">
      <c r="A422" t="s">
        <v>1619</v>
      </c>
      <c r="B422" t="s">
        <v>15731</v>
      </c>
      <c r="C422" t="s">
        <v>15732</v>
      </c>
      <c r="D422">
        <v>10</v>
      </c>
      <c r="E422">
        <v>27</v>
      </c>
      <c r="F422">
        <v>694</v>
      </c>
      <c r="G422">
        <v>4988</v>
      </c>
      <c r="H422">
        <v>3311</v>
      </c>
      <c r="I422">
        <v>1208</v>
      </c>
      <c r="J422">
        <v>855</v>
      </c>
      <c r="K422">
        <v>20</v>
      </c>
      <c r="L422">
        <v>4.9999999999999995E-94</v>
      </c>
      <c r="M422">
        <v>0.60670000000000002</v>
      </c>
      <c r="N422">
        <v>0</v>
      </c>
      <c r="O422">
        <v>0</v>
      </c>
      <c r="P422">
        <v>0</v>
      </c>
      <c r="Q422">
        <v>0</v>
      </c>
      <c r="R422">
        <v>0</v>
      </c>
      <c r="S422" t="s">
        <v>15733</v>
      </c>
      <c r="T422" t="s">
        <v>15734</v>
      </c>
      <c r="U422" t="s">
        <v>15735</v>
      </c>
    </row>
    <row r="423" spans="1:21" x14ac:dyDescent="0.25">
      <c r="A423" t="s">
        <v>3650</v>
      </c>
      <c r="B423" t="e">
        <v>#N/A</v>
      </c>
      <c r="C423" t="s">
        <v>6248</v>
      </c>
      <c r="D423">
        <v>5210.17</v>
      </c>
      <c r="E423">
        <v>400.4</v>
      </c>
      <c r="F423">
        <v>414.09</v>
      </c>
      <c r="G423">
        <v>2975.93</v>
      </c>
      <c r="H423">
        <v>957.03700000000003</v>
      </c>
      <c r="I423">
        <v>5876.65</v>
      </c>
      <c r="J423">
        <v>702</v>
      </c>
      <c r="K423">
        <v>20</v>
      </c>
      <c r="L423">
        <v>2.3E-91</v>
      </c>
      <c r="M423">
        <v>0.55320000000000003</v>
      </c>
      <c r="N423">
        <v>0</v>
      </c>
      <c r="O423">
        <v>0</v>
      </c>
      <c r="P423">
        <v>0</v>
      </c>
      <c r="Q423">
        <v>0</v>
      </c>
      <c r="R423">
        <v>0</v>
      </c>
      <c r="S423" t="s">
        <v>6076</v>
      </c>
      <c r="T423" t="s">
        <v>6077</v>
      </c>
      <c r="U423" t="s">
        <v>6077</v>
      </c>
    </row>
    <row r="424" spans="1:21" x14ac:dyDescent="0.25">
      <c r="A424" t="s">
        <v>4290</v>
      </c>
      <c r="B424" t="s">
        <v>16419</v>
      </c>
      <c r="C424" t="s">
        <v>16420</v>
      </c>
      <c r="D424">
        <v>167.333</v>
      </c>
      <c r="E424">
        <v>277.07499999999999</v>
      </c>
      <c r="F424">
        <v>428.89699999999999</v>
      </c>
      <c r="G424">
        <v>3097.11</v>
      </c>
      <c r="H424">
        <v>606.31399999999996</v>
      </c>
      <c r="I424">
        <v>1546.71</v>
      </c>
      <c r="J424">
        <v>1086</v>
      </c>
      <c r="K424">
        <v>20</v>
      </c>
      <c r="L424">
        <v>4.5999999999999996E-59</v>
      </c>
      <c r="M424">
        <v>0.59340000000000004</v>
      </c>
      <c r="N424">
        <v>2</v>
      </c>
      <c r="O424" t="s">
        <v>16421</v>
      </c>
      <c r="P424" t="s">
        <v>16422</v>
      </c>
      <c r="Q424">
        <v>0</v>
      </c>
      <c r="R424">
        <v>0</v>
      </c>
      <c r="S424" t="s">
        <v>16423</v>
      </c>
      <c r="T424" t="s">
        <v>16424</v>
      </c>
      <c r="U424" t="s">
        <v>16425</v>
      </c>
    </row>
    <row r="425" spans="1:21" x14ac:dyDescent="0.25">
      <c r="A425" t="s">
        <v>3552</v>
      </c>
      <c r="B425" t="s">
        <v>7132</v>
      </c>
      <c r="C425" t="s">
        <v>7133</v>
      </c>
      <c r="D425">
        <v>387</v>
      </c>
      <c r="E425">
        <v>121</v>
      </c>
      <c r="F425">
        <v>120</v>
      </c>
      <c r="G425">
        <v>867.74599999999998</v>
      </c>
      <c r="H425">
        <v>343</v>
      </c>
      <c r="I425">
        <v>253.47300000000001</v>
      </c>
      <c r="J425">
        <v>2358</v>
      </c>
      <c r="K425">
        <v>20</v>
      </c>
      <c r="L425">
        <v>3.5E-35</v>
      </c>
      <c r="M425">
        <v>0.55489999999999995</v>
      </c>
      <c r="N425">
        <v>0</v>
      </c>
      <c r="O425">
        <v>0</v>
      </c>
      <c r="P425">
        <v>0</v>
      </c>
      <c r="Q425">
        <v>0</v>
      </c>
      <c r="R425">
        <v>0</v>
      </c>
      <c r="S425" t="s">
        <v>7134</v>
      </c>
      <c r="T425" t="s">
        <v>7135</v>
      </c>
      <c r="U425" t="s">
        <v>7136</v>
      </c>
    </row>
    <row r="426" spans="1:21" x14ac:dyDescent="0.25">
      <c r="A426" t="s">
        <v>1518</v>
      </c>
      <c r="B426" t="s">
        <v>6764</v>
      </c>
      <c r="C426" t="s">
        <v>6765</v>
      </c>
      <c r="D426">
        <v>141</v>
      </c>
      <c r="E426">
        <v>1033</v>
      </c>
      <c r="F426">
        <v>369</v>
      </c>
      <c r="G426">
        <v>2726</v>
      </c>
      <c r="H426">
        <v>1761</v>
      </c>
      <c r="I426">
        <v>663</v>
      </c>
      <c r="J426">
        <v>1581</v>
      </c>
      <c r="K426">
        <v>20</v>
      </c>
      <c r="L426">
        <v>0</v>
      </c>
      <c r="M426">
        <v>0.63170000000000004</v>
      </c>
      <c r="N426">
        <v>1</v>
      </c>
      <c r="O426" t="s">
        <v>6501</v>
      </c>
      <c r="P426" t="s">
        <v>6502</v>
      </c>
      <c r="Q426">
        <v>0</v>
      </c>
      <c r="R426">
        <v>0</v>
      </c>
      <c r="S426" t="s">
        <v>6766</v>
      </c>
      <c r="T426" t="s">
        <v>6767</v>
      </c>
      <c r="U426" t="s">
        <v>6768</v>
      </c>
    </row>
    <row r="427" spans="1:21" x14ac:dyDescent="0.25">
      <c r="A427" t="s">
        <v>4103</v>
      </c>
      <c r="B427" t="s">
        <v>12620</v>
      </c>
      <c r="C427" t="s">
        <v>12621</v>
      </c>
      <c r="D427">
        <v>51.180700000000002</v>
      </c>
      <c r="E427">
        <v>3312.43</v>
      </c>
      <c r="F427">
        <v>3014.7</v>
      </c>
      <c r="G427">
        <v>22302.5</v>
      </c>
      <c r="H427">
        <v>10411.4</v>
      </c>
      <c r="I427">
        <v>11661.6</v>
      </c>
      <c r="J427">
        <v>507</v>
      </c>
      <c r="K427">
        <v>20</v>
      </c>
      <c r="L427">
        <v>4.9000000000000004E-62</v>
      </c>
      <c r="M427">
        <v>0.64829999999999999</v>
      </c>
      <c r="N427">
        <v>1</v>
      </c>
      <c r="O427" t="s">
        <v>6892</v>
      </c>
      <c r="P427" t="s">
        <v>6893</v>
      </c>
      <c r="Q427">
        <v>0</v>
      </c>
      <c r="R427">
        <v>0</v>
      </c>
      <c r="S427" t="s">
        <v>12622</v>
      </c>
      <c r="T427" t="s">
        <v>12623</v>
      </c>
      <c r="U427" t="s">
        <v>12624</v>
      </c>
    </row>
    <row r="428" spans="1:21" x14ac:dyDescent="0.25">
      <c r="A428" t="s">
        <v>1542</v>
      </c>
      <c r="B428" t="s">
        <v>11016</v>
      </c>
      <c r="C428" t="s">
        <v>11017</v>
      </c>
      <c r="D428">
        <v>663</v>
      </c>
      <c r="E428">
        <v>362</v>
      </c>
      <c r="F428">
        <v>978</v>
      </c>
      <c r="G428">
        <v>7401</v>
      </c>
      <c r="H428">
        <v>3178</v>
      </c>
      <c r="I428">
        <v>1193</v>
      </c>
      <c r="J428">
        <v>927</v>
      </c>
      <c r="K428">
        <v>20</v>
      </c>
      <c r="L428">
        <v>1.2000000000000001E-149</v>
      </c>
      <c r="M428">
        <v>0.68200000000000005</v>
      </c>
      <c r="N428">
        <v>3</v>
      </c>
      <c r="O428" t="s">
        <v>11018</v>
      </c>
      <c r="P428" t="s">
        <v>11019</v>
      </c>
      <c r="Q428">
        <v>0</v>
      </c>
      <c r="R428">
        <v>0</v>
      </c>
      <c r="S428" t="s">
        <v>11020</v>
      </c>
      <c r="T428" t="s">
        <v>11021</v>
      </c>
      <c r="U428" t="s">
        <v>11022</v>
      </c>
    </row>
    <row r="429" spans="1:21" x14ac:dyDescent="0.25">
      <c r="A429" t="s">
        <v>3797</v>
      </c>
      <c r="B429" t="s">
        <v>14554</v>
      </c>
      <c r="C429" t="s">
        <v>14555</v>
      </c>
      <c r="D429">
        <v>998.68299999999999</v>
      </c>
      <c r="E429">
        <v>492.07100000000003</v>
      </c>
      <c r="F429">
        <v>223.483</v>
      </c>
      <c r="G429">
        <v>1692.31</v>
      </c>
      <c r="H429">
        <v>65.625600000000006</v>
      </c>
      <c r="I429">
        <v>523.78700000000003</v>
      </c>
      <c r="J429">
        <v>651</v>
      </c>
      <c r="K429">
        <v>20</v>
      </c>
      <c r="L429">
        <v>2.4000000000000002E-108</v>
      </c>
      <c r="M429">
        <v>0.74390000000000001</v>
      </c>
      <c r="N429">
        <v>1</v>
      </c>
      <c r="O429" t="s">
        <v>6501</v>
      </c>
      <c r="P429" t="s">
        <v>6502</v>
      </c>
      <c r="Q429">
        <v>0</v>
      </c>
      <c r="R429">
        <v>0</v>
      </c>
      <c r="S429" t="s">
        <v>14556</v>
      </c>
      <c r="T429" t="s">
        <v>6221</v>
      </c>
      <c r="U429" t="s">
        <v>6221</v>
      </c>
    </row>
    <row r="430" spans="1:21" x14ac:dyDescent="0.25">
      <c r="A430" t="s">
        <v>3842</v>
      </c>
      <c r="B430" t="s">
        <v>6247</v>
      </c>
      <c r="C430" t="s">
        <v>6248</v>
      </c>
      <c r="D430">
        <v>5006.7299999999996</v>
      </c>
      <c r="E430">
        <v>173.88900000000001</v>
      </c>
      <c r="F430">
        <v>217.03299999999999</v>
      </c>
      <c r="G430">
        <v>1654.96</v>
      </c>
      <c r="H430">
        <v>451.80799999999999</v>
      </c>
      <c r="I430">
        <v>752.01800000000003</v>
      </c>
      <c r="J430">
        <v>702</v>
      </c>
      <c r="K430">
        <v>20</v>
      </c>
      <c r="L430">
        <v>1.8E-89</v>
      </c>
      <c r="M430">
        <v>0.5585</v>
      </c>
      <c r="N430">
        <v>0</v>
      </c>
      <c r="O430">
        <v>0</v>
      </c>
      <c r="P430">
        <v>0</v>
      </c>
      <c r="Q430">
        <v>0</v>
      </c>
      <c r="R430">
        <v>0</v>
      </c>
      <c r="S430" t="s">
        <v>6076</v>
      </c>
      <c r="T430" t="s">
        <v>6077</v>
      </c>
      <c r="U430" t="s">
        <v>6077</v>
      </c>
    </row>
    <row r="431" spans="1:21" x14ac:dyDescent="0.25">
      <c r="A431" t="s">
        <v>3679</v>
      </c>
      <c r="B431" t="s">
        <v>16880</v>
      </c>
      <c r="C431" t="s">
        <v>16881</v>
      </c>
      <c r="D431">
        <v>40</v>
      </c>
      <c r="E431">
        <v>301</v>
      </c>
      <c r="F431">
        <v>190</v>
      </c>
      <c r="G431">
        <v>1466</v>
      </c>
      <c r="H431">
        <v>53</v>
      </c>
      <c r="I431">
        <v>2157</v>
      </c>
      <c r="J431">
        <v>771</v>
      </c>
      <c r="K431">
        <v>2</v>
      </c>
      <c r="L431">
        <v>5.1999999999999997E-30</v>
      </c>
      <c r="M431">
        <v>0.71009999999999995</v>
      </c>
      <c r="N431">
        <v>0</v>
      </c>
      <c r="O431">
        <v>0</v>
      </c>
      <c r="P431">
        <v>0</v>
      </c>
      <c r="Q431">
        <v>0</v>
      </c>
      <c r="R431">
        <v>0</v>
      </c>
      <c r="S431" t="s">
        <v>6076</v>
      </c>
      <c r="T431" t="s">
        <v>6077</v>
      </c>
      <c r="U431" t="s">
        <v>6077</v>
      </c>
    </row>
    <row r="432" spans="1:21" x14ac:dyDescent="0.25">
      <c r="A432" t="s">
        <v>5107</v>
      </c>
      <c r="B432" t="s">
        <v>12313</v>
      </c>
      <c r="C432" t="s">
        <v>12314</v>
      </c>
      <c r="D432">
        <v>2188</v>
      </c>
      <c r="E432">
        <v>915</v>
      </c>
      <c r="F432">
        <v>370</v>
      </c>
      <c r="G432">
        <v>2865</v>
      </c>
      <c r="H432">
        <v>4508</v>
      </c>
      <c r="I432">
        <v>1816</v>
      </c>
      <c r="J432">
        <v>2901</v>
      </c>
      <c r="K432">
        <v>20</v>
      </c>
      <c r="L432">
        <v>0</v>
      </c>
      <c r="M432">
        <v>0.7177</v>
      </c>
      <c r="N432">
        <v>3</v>
      </c>
      <c r="O432" t="s">
        <v>12315</v>
      </c>
      <c r="P432" t="s">
        <v>12316</v>
      </c>
      <c r="Q432" t="s">
        <v>12317</v>
      </c>
      <c r="R432" t="s">
        <v>12318</v>
      </c>
      <c r="S432" t="s">
        <v>12319</v>
      </c>
      <c r="T432" t="s">
        <v>12320</v>
      </c>
      <c r="U432" t="s">
        <v>12321</v>
      </c>
    </row>
    <row r="433" spans="1:21" x14ac:dyDescent="0.25">
      <c r="A433" t="s">
        <v>4288</v>
      </c>
      <c r="B433" t="s">
        <v>16321</v>
      </c>
      <c r="C433" t="s">
        <v>7126</v>
      </c>
      <c r="D433">
        <v>18</v>
      </c>
      <c r="E433">
        <v>90</v>
      </c>
      <c r="F433">
        <v>600</v>
      </c>
      <c r="G433">
        <v>4649</v>
      </c>
      <c r="H433">
        <v>19</v>
      </c>
      <c r="I433">
        <v>2473</v>
      </c>
      <c r="J433">
        <v>960</v>
      </c>
      <c r="K433">
        <v>20</v>
      </c>
      <c r="L433">
        <v>3.7999999999999998E-110</v>
      </c>
      <c r="M433">
        <v>0.91090000000000004</v>
      </c>
      <c r="N433">
        <v>7</v>
      </c>
      <c r="O433" t="s">
        <v>16322</v>
      </c>
      <c r="P433" t="s">
        <v>16323</v>
      </c>
      <c r="Q433">
        <v>0</v>
      </c>
      <c r="R433">
        <v>0</v>
      </c>
      <c r="S433" t="s">
        <v>16324</v>
      </c>
      <c r="T433" t="s">
        <v>16325</v>
      </c>
      <c r="U433" t="s">
        <v>16326</v>
      </c>
    </row>
    <row r="434" spans="1:21" x14ac:dyDescent="0.25">
      <c r="A434" t="s">
        <v>4365</v>
      </c>
      <c r="B434" t="s">
        <v>13635</v>
      </c>
      <c r="C434" t="s">
        <v>13636</v>
      </c>
      <c r="D434">
        <v>1092</v>
      </c>
      <c r="E434">
        <v>42905</v>
      </c>
      <c r="F434">
        <v>8220</v>
      </c>
      <c r="G434">
        <v>64024</v>
      </c>
      <c r="H434">
        <v>38124</v>
      </c>
      <c r="I434">
        <v>30216</v>
      </c>
      <c r="J434">
        <v>750</v>
      </c>
      <c r="K434">
        <v>6</v>
      </c>
      <c r="L434">
        <v>3.1999999999999997E-95</v>
      </c>
      <c r="M434">
        <v>0.80759999999999998</v>
      </c>
      <c r="N434">
        <v>0</v>
      </c>
      <c r="O434">
        <v>0</v>
      </c>
      <c r="P434">
        <v>0</v>
      </c>
      <c r="Q434">
        <v>0</v>
      </c>
      <c r="R434">
        <v>0</v>
      </c>
      <c r="S434" t="s">
        <v>8499</v>
      </c>
      <c r="T434" t="s">
        <v>6221</v>
      </c>
      <c r="U434" t="s">
        <v>6221</v>
      </c>
    </row>
    <row r="435" spans="1:21" x14ac:dyDescent="0.25">
      <c r="A435" t="s">
        <v>1315</v>
      </c>
      <c r="B435" t="s">
        <v>6599</v>
      </c>
      <c r="C435" t="s">
        <v>6600</v>
      </c>
      <c r="D435">
        <v>770</v>
      </c>
      <c r="E435">
        <v>645</v>
      </c>
      <c r="F435">
        <v>668</v>
      </c>
      <c r="G435">
        <v>5207</v>
      </c>
      <c r="H435">
        <v>3408</v>
      </c>
      <c r="I435">
        <v>846</v>
      </c>
      <c r="J435">
        <v>1257</v>
      </c>
      <c r="K435">
        <v>20</v>
      </c>
      <c r="L435">
        <v>0</v>
      </c>
      <c r="M435">
        <v>0.65149999999999997</v>
      </c>
      <c r="N435">
        <v>2</v>
      </c>
      <c r="O435" t="s">
        <v>6601</v>
      </c>
      <c r="P435" t="s">
        <v>6602</v>
      </c>
      <c r="Q435" t="s">
        <v>6603</v>
      </c>
      <c r="R435" t="s">
        <v>6604</v>
      </c>
      <c r="S435" t="s">
        <v>6196</v>
      </c>
      <c r="T435" t="s">
        <v>6197</v>
      </c>
      <c r="U435" t="s">
        <v>6198</v>
      </c>
    </row>
    <row r="436" spans="1:21" x14ac:dyDescent="0.25">
      <c r="A436" t="s">
        <v>2235</v>
      </c>
      <c r="B436" t="s">
        <v>11009</v>
      </c>
      <c r="C436" t="s">
        <v>11010</v>
      </c>
      <c r="D436">
        <v>5.1897799999999998</v>
      </c>
      <c r="E436">
        <v>73.926400000000001</v>
      </c>
      <c r="F436">
        <v>216.96199999999999</v>
      </c>
      <c r="G436">
        <v>1698.84</v>
      </c>
      <c r="H436">
        <v>63.884999999999998</v>
      </c>
      <c r="I436">
        <v>2295.25</v>
      </c>
      <c r="J436">
        <v>594</v>
      </c>
      <c r="K436">
        <v>20</v>
      </c>
      <c r="L436">
        <v>1.1000000000000001E-11</v>
      </c>
      <c r="M436">
        <v>0.90459999999999996</v>
      </c>
      <c r="N436">
        <v>4</v>
      </c>
      <c r="O436" t="s">
        <v>11011</v>
      </c>
      <c r="P436" t="s">
        <v>11012</v>
      </c>
      <c r="Q436">
        <v>0</v>
      </c>
      <c r="R436">
        <v>0</v>
      </c>
      <c r="S436" t="s">
        <v>11013</v>
      </c>
      <c r="T436" t="s">
        <v>11014</v>
      </c>
      <c r="U436" t="s">
        <v>11015</v>
      </c>
    </row>
    <row r="437" spans="1:21" x14ac:dyDescent="0.25">
      <c r="A437" t="s">
        <v>3694</v>
      </c>
      <c r="B437" t="s">
        <v>6348</v>
      </c>
      <c r="C437" t="s">
        <v>6349</v>
      </c>
      <c r="D437">
        <v>1081</v>
      </c>
      <c r="E437">
        <v>3790</v>
      </c>
      <c r="F437">
        <v>1687</v>
      </c>
      <c r="G437">
        <v>13214</v>
      </c>
      <c r="H437">
        <v>10089</v>
      </c>
      <c r="I437">
        <v>2077</v>
      </c>
      <c r="J437">
        <v>1275</v>
      </c>
      <c r="K437">
        <v>20</v>
      </c>
      <c r="L437">
        <v>0</v>
      </c>
      <c r="M437">
        <v>0.91739999999999999</v>
      </c>
      <c r="N437">
        <v>7</v>
      </c>
      <c r="O437" t="s">
        <v>6350</v>
      </c>
      <c r="P437" t="s">
        <v>6351</v>
      </c>
      <c r="Q437" t="s">
        <v>6352</v>
      </c>
      <c r="R437" t="s">
        <v>6353</v>
      </c>
      <c r="S437" t="s">
        <v>6354</v>
      </c>
      <c r="T437" t="s">
        <v>6355</v>
      </c>
      <c r="U437" t="s">
        <v>6356</v>
      </c>
    </row>
    <row r="438" spans="1:21" x14ac:dyDescent="0.25">
      <c r="A438" t="s">
        <v>927</v>
      </c>
      <c r="B438" t="s">
        <v>6910</v>
      </c>
      <c r="C438" t="s">
        <v>6911</v>
      </c>
      <c r="D438">
        <v>1129.69</v>
      </c>
      <c r="E438">
        <v>316.69799999999998</v>
      </c>
      <c r="F438">
        <v>240.15100000000001</v>
      </c>
      <c r="G438">
        <v>1883.76</v>
      </c>
      <c r="H438">
        <v>3627.85</v>
      </c>
      <c r="I438">
        <v>824.59500000000003</v>
      </c>
      <c r="J438">
        <v>2205</v>
      </c>
      <c r="K438">
        <v>20</v>
      </c>
      <c r="L438">
        <v>0</v>
      </c>
      <c r="M438">
        <v>0.76549999999999996</v>
      </c>
      <c r="N438">
        <v>6</v>
      </c>
      <c r="O438" t="s">
        <v>6912</v>
      </c>
      <c r="P438" t="s">
        <v>6913</v>
      </c>
      <c r="Q438" t="s">
        <v>6415</v>
      </c>
      <c r="R438" t="s">
        <v>6416</v>
      </c>
      <c r="S438" t="s">
        <v>6914</v>
      </c>
      <c r="T438" t="s">
        <v>6915</v>
      </c>
      <c r="U438" t="s">
        <v>6916</v>
      </c>
    </row>
    <row r="439" spans="1:21" x14ac:dyDescent="0.25">
      <c r="A439" t="s">
        <v>3735</v>
      </c>
      <c r="B439" t="s">
        <v>9513</v>
      </c>
      <c r="C439" t="s">
        <v>9514</v>
      </c>
      <c r="D439">
        <v>204.69800000000001</v>
      </c>
      <c r="E439">
        <v>853.01800000000003</v>
      </c>
      <c r="F439">
        <v>571.92899999999997</v>
      </c>
      <c r="G439">
        <v>4506.54</v>
      </c>
      <c r="H439">
        <v>1620.68</v>
      </c>
      <c r="I439">
        <v>1638.78</v>
      </c>
      <c r="J439">
        <v>1410</v>
      </c>
      <c r="K439">
        <v>20</v>
      </c>
      <c r="L439">
        <v>0</v>
      </c>
      <c r="M439">
        <v>0.66510000000000002</v>
      </c>
      <c r="N439">
        <v>2</v>
      </c>
      <c r="O439" t="s">
        <v>9515</v>
      </c>
      <c r="P439" t="s">
        <v>9516</v>
      </c>
      <c r="Q439">
        <v>0</v>
      </c>
      <c r="R439">
        <v>0</v>
      </c>
      <c r="S439" t="s">
        <v>9517</v>
      </c>
      <c r="T439" t="s">
        <v>9518</v>
      </c>
      <c r="U439" t="s">
        <v>9519</v>
      </c>
    </row>
    <row r="440" spans="1:21" x14ac:dyDescent="0.25">
      <c r="A440" t="s">
        <v>3816</v>
      </c>
      <c r="B440" t="s">
        <v>16001</v>
      </c>
      <c r="C440" t="s">
        <v>16002</v>
      </c>
      <c r="D440">
        <v>243</v>
      </c>
      <c r="E440">
        <v>977</v>
      </c>
      <c r="F440">
        <v>916</v>
      </c>
      <c r="G440">
        <v>7221</v>
      </c>
      <c r="H440">
        <v>2081</v>
      </c>
      <c r="I440">
        <v>1870</v>
      </c>
      <c r="J440">
        <v>1971</v>
      </c>
      <c r="K440">
        <v>20</v>
      </c>
      <c r="L440">
        <v>1.2000000000000001E-54</v>
      </c>
      <c r="M440">
        <v>0.44540000000000002</v>
      </c>
      <c r="N440">
        <v>0</v>
      </c>
      <c r="O440">
        <v>0</v>
      </c>
      <c r="P440">
        <v>0</v>
      </c>
      <c r="Q440">
        <v>0</v>
      </c>
      <c r="R440">
        <v>0</v>
      </c>
      <c r="S440" t="s">
        <v>16003</v>
      </c>
      <c r="T440" t="s">
        <v>16004</v>
      </c>
      <c r="U440" t="s">
        <v>16005</v>
      </c>
    </row>
    <row r="441" spans="1:21" x14ac:dyDescent="0.25">
      <c r="A441" t="s">
        <v>4397</v>
      </c>
      <c r="B441" t="s">
        <v>16543</v>
      </c>
      <c r="C441" t="s">
        <v>9269</v>
      </c>
      <c r="D441">
        <v>135</v>
      </c>
      <c r="E441">
        <v>3666</v>
      </c>
      <c r="F441">
        <v>996</v>
      </c>
      <c r="G441">
        <v>7935</v>
      </c>
      <c r="H441">
        <v>3698</v>
      </c>
      <c r="I441">
        <v>3364</v>
      </c>
      <c r="J441">
        <v>1449</v>
      </c>
      <c r="K441">
        <v>20</v>
      </c>
      <c r="L441">
        <v>0</v>
      </c>
      <c r="M441">
        <v>0.54159999999999997</v>
      </c>
      <c r="N441">
        <v>1</v>
      </c>
      <c r="O441" t="s">
        <v>9270</v>
      </c>
      <c r="P441" t="s">
        <v>9271</v>
      </c>
      <c r="Q441">
        <v>0</v>
      </c>
      <c r="R441">
        <v>0</v>
      </c>
      <c r="S441" t="s">
        <v>16544</v>
      </c>
      <c r="T441" t="s">
        <v>16545</v>
      </c>
      <c r="U441" t="s">
        <v>16546</v>
      </c>
    </row>
    <row r="442" spans="1:21" x14ac:dyDescent="0.25">
      <c r="A442" t="s">
        <v>5329</v>
      </c>
      <c r="B442" t="s">
        <v>13820</v>
      </c>
      <c r="C442" t="s">
        <v>8936</v>
      </c>
      <c r="D442">
        <v>144</v>
      </c>
      <c r="E442">
        <v>144</v>
      </c>
      <c r="F442">
        <v>131</v>
      </c>
      <c r="G442">
        <v>1071</v>
      </c>
      <c r="H442">
        <v>1703</v>
      </c>
      <c r="I442">
        <v>211</v>
      </c>
      <c r="J442">
        <v>1308</v>
      </c>
      <c r="K442">
        <v>20</v>
      </c>
      <c r="L442">
        <v>5.8000000000000004E-131</v>
      </c>
      <c r="M442">
        <v>0.67079999999999995</v>
      </c>
      <c r="N442">
        <v>1</v>
      </c>
      <c r="O442" t="s">
        <v>6391</v>
      </c>
      <c r="P442" t="s">
        <v>6392</v>
      </c>
      <c r="Q442">
        <v>0</v>
      </c>
      <c r="R442">
        <v>0</v>
      </c>
      <c r="S442" t="s">
        <v>8941</v>
      </c>
      <c r="T442" t="s">
        <v>8942</v>
      </c>
      <c r="U442" t="s">
        <v>8943</v>
      </c>
    </row>
    <row r="443" spans="1:21" x14ac:dyDescent="0.25">
      <c r="A443" t="s">
        <v>1072</v>
      </c>
      <c r="B443" t="s">
        <v>14434</v>
      </c>
      <c r="C443" t="s">
        <v>14435</v>
      </c>
      <c r="D443">
        <v>759</v>
      </c>
      <c r="E443">
        <v>400</v>
      </c>
      <c r="F443">
        <v>267</v>
      </c>
      <c r="G443">
        <v>2184</v>
      </c>
      <c r="H443">
        <v>2195</v>
      </c>
      <c r="I443">
        <v>1110</v>
      </c>
      <c r="J443">
        <v>1569</v>
      </c>
      <c r="K443">
        <v>20</v>
      </c>
      <c r="L443">
        <v>0</v>
      </c>
      <c r="M443">
        <v>0.64549999999999996</v>
      </c>
      <c r="N443">
        <v>3</v>
      </c>
      <c r="O443" t="s">
        <v>14436</v>
      </c>
      <c r="P443" t="s">
        <v>14437</v>
      </c>
      <c r="Q443">
        <v>0</v>
      </c>
      <c r="R443">
        <v>0</v>
      </c>
      <c r="S443" t="s">
        <v>14438</v>
      </c>
      <c r="T443" t="s">
        <v>6217</v>
      </c>
      <c r="U443" t="s">
        <v>6217</v>
      </c>
    </row>
    <row r="444" spans="1:21" x14ac:dyDescent="0.25">
      <c r="A444" t="s">
        <v>934</v>
      </c>
      <c r="B444" t="s">
        <v>7489</v>
      </c>
      <c r="C444" t="s">
        <v>7490</v>
      </c>
      <c r="D444">
        <v>36.039200000000001</v>
      </c>
      <c r="E444">
        <v>273.096</v>
      </c>
      <c r="F444">
        <v>275.03100000000001</v>
      </c>
      <c r="G444">
        <v>2261.5300000000002</v>
      </c>
      <c r="H444">
        <v>2390.4299999999998</v>
      </c>
      <c r="I444">
        <v>996.29</v>
      </c>
      <c r="J444">
        <v>924</v>
      </c>
      <c r="K444">
        <v>20</v>
      </c>
      <c r="L444">
        <v>9.1000000000000007E-124</v>
      </c>
      <c r="M444">
        <v>0.61599999999999999</v>
      </c>
      <c r="N444">
        <v>1</v>
      </c>
      <c r="O444" t="s">
        <v>6892</v>
      </c>
      <c r="P444" t="s">
        <v>6893</v>
      </c>
      <c r="Q444">
        <v>0</v>
      </c>
      <c r="R444">
        <v>0</v>
      </c>
      <c r="S444" t="s">
        <v>7491</v>
      </c>
      <c r="T444" t="s">
        <v>7492</v>
      </c>
      <c r="U444" t="s">
        <v>7493</v>
      </c>
    </row>
    <row r="445" spans="1:21" x14ac:dyDescent="0.25">
      <c r="A445" t="s">
        <v>2186</v>
      </c>
      <c r="B445" t="s">
        <v>15944</v>
      </c>
      <c r="C445" t="s">
        <v>15945</v>
      </c>
      <c r="D445">
        <v>73</v>
      </c>
      <c r="E445">
        <v>5503</v>
      </c>
      <c r="F445">
        <v>111</v>
      </c>
      <c r="G445">
        <v>916</v>
      </c>
      <c r="H445">
        <v>3248</v>
      </c>
      <c r="I445">
        <v>7536</v>
      </c>
      <c r="J445">
        <v>405</v>
      </c>
      <c r="K445">
        <v>20</v>
      </c>
      <c r="L445">
        <v>8.1E-18</v>
      </c>
      <c r="M445">
        <v>0.67630000000000001</v>
      </c>
      <c r="N445">
        <v>0</v>
      </c>
      <c r="O445">
        <v>0</v>
      </c>
      <c r="P445">
        <v>0</v>
      </c>
      <c r="Q445">
        <v>0</v>
      </c>
      <c r="R445">
        <v>0</v>
      </c>
      <c r="S445" t="s">
        <v>15946</v>
      </c>
      <c r="T445" t="s">
        <v>6088</v>
      </c>
      <c r="U445" t="s">
        <v>6088</v>
      </c>
    </row>
    <row r="446" spans="1:21" x14ac:dyDescent="0.25">
      <c r="A446" t="s">
        <v>4107</v>
      </c>
      <c r="B446" t="s">
        <v>12734</v>
      </c>
      <c r="C446" t="s">
        <v>8570</v>
      </c>
      <c r="D446">
        <v>61.819299999999998</v>
      </c>
      <c r="E446">
        <v>4540.57</v>
      </c>
      <c r="F446">
        <v>1987.3</v>
      </c>
      <c r="G446">
        <v>16566.400000000001</v>
      </c>
      <c r="H446">
        <v>8014.6</v>
      </c>
      <c r="I446">
        <v>10030.1</v>
      </c>
      <c r="J446">
        <v>939</v>
      </c>
      <c r="K446">
        <v>20</v>
      </c>
      <c r="L446">
        <v>1.3999999999999999E-133</v>
      </c>
      <c r="M446">
        <v>0.68169999999999997</v>
      </c>
      <c r="N446">
        <v>1</v>
      </c>
      <c r="O446" t="s">
        <v>7477</v>
      </c>
      <c r="P446" t="s">
        <v>7478</v>
      </c>
      <c r="Q446">
        <v>0</v>
      </c>
      <c r="R446">
        <v>0</v>
      </c>
      <c r="S446" t="s">
        <v>12735</v>
      </c>
      <c r="T446" t="s">
        <v>12736</v>
      </c>
      <c r="U446" t="s">
        <v>12737</v>
      </c>
    </row>
    <row r="447" spans="1:21" x14ac:dyDescent="0.25">
      <c r="A447" t="s">
        <v>3699</v>
      </c>
      <c r="B447" t="s">
        <v>6510</v>
      </c>
      <c r="C447" t="s">
        <v>6511</v>
      </c>
      <c r="D447">
        <v>3</v>
      </c>
      <c r="E447">
        <v>11</v>
      </c>
      <c r="F447">
        <v>97.404600000000002</v>
      </c>
      <c r="G447">
        <v>831</v>
      </c>
      <c r="H447">
        <v>193.19300000000001</v>
      </c>
      <c r="I447">
        <v>1456.67</v>
      </c>
      <c r="J447">
        <v>2214</v>
      </c>
      <c r="K447">
        <v>20</v>
      </c>
      <c r="L447">
        <v>0</v>
      </c>
      <c r="M447">
        <v>0.44590000000000002</v>
      </c>
      <c r="N447">
        <v>0</v>
      </c>
      <c r="O447">
        <v>0</v>
      </c>
      <c r="P447">
        <v>0</v>
      </c>
      <c r="Q447">
        <v>0</v>
      </c>
      <c r="R447">
        <v>0</v>
      </c>
      <c r="S447" t="s">
        <v>6512</v>
      </c>
      <c r="T447" t="s">
        <v>6513</v>
      </c>
      <c r="U447" t="s">
        <v>6514</v>
      </c>
    </row>
    <row r="448" spans="1:21" x14ac:dyDescent="0.25">
      <c r="A448" t="s">
        <v>3929</v>
      </c>
      <c r="B448" t="s">
        <v>12071</v>
      </c>
      <c r="C448" t="s">
        <v>12072</v>
      </c>
      <c r="D448">
        <v>5794</v>
      </c>
      <c r="E448">
        <v>189</v>
      </c>
      <c r="F448">
        <v>116</v>
      </c>
      <c r="G448">
        <v>996</v>
      </c>
      <c r="H448">
        <v>17885</v>
      </c>
      <c r="I448">
        <v>498</v>
      </c>
      <c r="J448">
        <v>1137</v>
      </c>
      <c r="K448">
        <v>20</v>
      </c>
      <c r="L448">
        <v>1.6999999999999999E-178</v>
      </c>
      <c r="M448">
        <v>0.62229999999999996</v>
      </c>
      <c r="N448">
        <v>1</v>
      </c>
      <c r="O448" t="s">
        <v>9677</v>
      </c>
      <c r="P448" t="s">
        <v>9678</v>
      </c>
      <c r="Q448">
        <v>0</v>
      </c>
      <c r="R448">
        <v>0</v>
      </c>
      <c r="S448" t="s">
        <v>12073</v>
      </c>
      <c r="T448" t="s">
        <v>12074</v>
      </c>
      <c r="U448" t="s">
        <v>12075</v>
      </c>
    </row>
    <row r="449" spans="1:21" x14ac:dyDescent="0.25">
      <c r="A449" t="s">
        <v>4200</v>
      </c>
      <c r="B449" t="s">
        <v>6917</v>
      </c>
      <c r="C449" t="s">
        <v>6918</v>
      </c>
      <c r="D449">
        <v>106.105</v>
      </c>
      <c r="E449">
        <v>516.851</v>
      </c>
      <c r="F449">
        <v>109.59</v>
      </c>
      <c r="G449">
        <v>982.84299999999996</v>
      </c>
      <c r="H449">
        <v>142.602</v>
      </c>
      <c r="I449">
        <v>419.49799999999999</v>
      </c>
      <c r="J449">
        <v>900</v>
      </c>
      <c r="K449">
        <v>20</v>
      </c>
      <c r="L449">
        <v>9.3000000000000001E-129</v>
      </c>
      <c r="M449">
        <v>0.6613</v>
      </c>
      <c r="N449">
        <v>2</v>
      </c>
      <c r="O449" t="s">
        <v>6919</v>
      </c>
      <c r="P449" t="s">
        <v>6920</v>
      </c>
      <c r="Q449">
        <v>0</v>
      </c>
      <c r="R449">
        <v>0</v>
      </c>
      <c r="S449" t="s">
        <v>6921</v>
      </c>
      <c r="T449" t="s">
        <v>6922</v>
      </c>
      <c r="U449" t="s">
        <v>6923</v>
      </c>
    </row>
    <row r="450" spans="1:21" x14ac:dyDescent="0.25">
      <c r="A450" t="s">
        <v>5242</v>
      </c>
      <c r="B450" t="s">
        <v>15148</v>
      </c>
      <c r="C450" t="s">
        <v>15149</v>
      </c>
      <c r="D450">
        <v>1018.72</v>
      </c>
      <c r="E450">
        <v>593.84500000000003</v>
      </c>
      <c r="F450">
        <v>147.20099999999999</v>
      </c>
      <c r="G450">
        <v>1345.47</v>
      </c>
      <c r="H450">
        <v>1984.41</v>
      </c>
      <c r="I450">
        <v>852.17</v>
      </c>
      <c r="J450">
        <v>1281</v>
      </c>
      <c r="K450">
        <v>20</v>
      </c>
      <c r="L450">
        <v>0</v>
      </c>
      <c r="M450">
        <v>0.74439999999999995</v>
      </c>
      <c r="N450">
        <v>3</v>
      </c>
      <c r="O450" t="s">
        <v>12200</v>
      </c>
      <c r="P450" t="s">
        <v>12201</v>
      </c>
      <c r="Q450">
        <v>0</v>
      </c>
      <c r="R450">
        <v>0</v>
      </c>
      <c r="S450" t="s">
        <v>15150</v>
      </c>
      <c r="T450" t="s">
        <v>15151</v>
      </c>
      <c r="U450" t="s">
        <v>15152</v>
      </c>
    </row>
    <row r="451" spans="1:21" x14ac:dyDescent="0.25">
      <c r="A451" t="s">
        <v>4997</v>
      </c>
      <c r="B451" t="s">
        <v>11862</v>
      </c>
      <c r="C451" t="s">
        <v>11863</v>
      </c>
      <c r="D451">
        <v>89</v>
      </c>
      <c r="E451">
        <v>373</v>
      </c>
      <c r="F451">
        <v>2638</v>
      </c>
      <c r="G451">
        <v>24312</v>
      </c>
      <c r="H451">
        <v>35901</v>
      </c>
      <c r="I451">
        <v>25119</v>
      </c>
      <c r="J451">
        <v>1968</v>
      </c>
      <c r="K451">
        <v>20</v>
      </c>
      <c r="L451">
        <v>5.1000000000000001E-105</v>
      </c>
      <c r="M451">
        <v>0.56159999999999999</v>
      </c>
      <c r="N451">
        <v>3</v>
      </c>
      <c r="O451" t="s">
        <v>11864</v>
      </c>
      <c r="P451" t="s">
        <v>11865</v>
      </c>
      <c r="Q451">
        <v>0</v>
      </c>
      <c r="R451">
        <v>0</v>
      </c>
      <c r="S451" t="s">
        <v>11866</v>
      </c>
      <c r="T451" t="s">
        <v>11867</v>
      </c>
      <c r="U451" t="s">
        <v>11868</v>
      </c>
    </row>
    <row r="452" spans="1:21" x14ac:dyDescent="0.25">
      <c r="A452" t="s">
        <v>5170</v>
      </c>
      <c r="B452" t="s">
        <v>6205</v>
      </c>
      <c r="C452" t="s">
        <v>6206</v>
      </c>
      <c r="D452">
        <v>84</v>
      </c>
      <c r="E452">
        <v>1307</v>
      </c>
      <c r="F452">
        <v>2307</v>
      </c>
      <c r="G452">
        <v>21442</v>
      </c>
      <c r="H452">
        <v>20110</v>
      </c>
      <c r="I452">
        <v>9232</v>
      </c>
      <c r="J452">
        <v>783</v>
      </c>
      <c r="K452">
        <v>20</v>
      </c>
      <c r="L452">
        <v>1.0000000000000001E-158</v>
      </c>
      <c r="M452">
        <v>0.79620000000000002</v>
      </c>
      <c r="N452">
        <v>4</v>
      </c>
      <c r="O452" t="s">
        <v>6207</v>
      </c>
      <c r="P452" t="s">
        <v>6208</v>
      </c>
      <c r="Q452" t="s">
        <v>6209</v>
      </c>
      <c r="R452" t="s">
        <v>6210</v>
      </c>
      <c r="S452" t="s">
        <v>6211</v>
      </c>
      <c r="T452" t="s">
        <v>6212</v>
      </c>
      <c r="U452" t="s">
        <v>6213</v>
      </c>
    </row>
    <row r="453" spans="1:21" x14ac:dyDescent="0.25">
      <c r="A453" t="s">
        <v>3617</v>
      </c>
      <c r="B453" t="s">
        <v>12513</v>
      </c>
      <c r="C453" t="s">
        <v>8099</v>
      </c>
      <c r="D453">
        <v>3</v>
      </c>
      <c r="E453">
        <v>88</v>
      </c>
      <c r="F453">
        <v>115.339</v>
      </c>
      <c r="G453">
        <v>1074</v>
      </c>
      <c r="H453">
        <v>133</v>
      </c>
      <c r="I453">
        <v>1725</v>
      </c>
      <c r="J453">
        <v>1812</v>
      </c>
      <c r="K453">
        <v>20</v>
      </c>
      <c r="L453">
        <v>7.4999999999999996E-19</v>
      </c>
      <c r="M453">
        <v>0.69969999999999999</v>
      </c>
      <c r="N453">
        <v>3</v>
      </c>
      <c r="O453" t="s">
        <v>11890</v>
      </c>
      <c r="P453" t="s">
        <v>11891</v>
      </c>
      <c r="Q453" t="s">
        <v>11892</v>
      </c>
      <c r="R453" t="s">
        <v>6482</v>
      </c>
      <c r="S453" t="s">
        <v>12514</v>
      </c>
      <c r="T453" t="s">
        <v>11978</v>
      </c>
      <c r="U453" t="s">
        <v>11979</v>
      </c>
    </row>
    <row r="454" spans="1:21" x14ac:dyDescent="0.25">
      <c r="A454" t="s">
        <v>1393</v>
      </c>
      <c r="B454" t="s">
        <v>17559</v>
      </c>
      <c r="C454" t="s">
        <v>17560</v>
      </c>
      <c r="D454">
        <v>87</v>
      </c>
      <c r="E454">
        <v>116</v>
      </c>
      <c r="F454">
        <v>92</v>
      </c>
      <c r="G454">
        <v>866</v>
      </c>
      <c r="H454">
        <v>564</v>
      </c>
      <c r="I454">
        <v>288</v>
      </c>
      <c r="J454">
        <v>717</v>
      </c>
      <c r="K454">
        <v>20</v>
      </c>
      <c r="L454">
        <v>2.5999999999999999E-110</v>
      </c>
      <c r="M454">
        <v>0.5494</v>
      </c>
      <c r="N454">
        <v>1</v>
      </c>
      <c r="O454" t="s">
        <v>9568</v>
      </c>
      <c r="P454" t="s">
        <v>9569</v>
      </c>
      <c r="Q454">
        <v>0</v>
      </c>
      <c r="R454">
        <v>0</v>
      </c>
      <c r="S454" t="s">
        <v>17561</v>
      </c>
      <c r="T454" t="s">
        <v>9568</v>
      </c>
      <c r="U454" t="s">
        <v>9569</v>
      </c>
    </row>
    <row r="455" spans="1:21" x14ac:dyDescent="0.25">
      <c r="A455" t="s">
        <v>4131</v>
      </c>
      <c r="B455" t="s">
        <v>14275</v>
      </c>
      <c r="C455" t="s">
        <v>8427</v>
      </c>
      <c r="D455">
        <v>240</v>
      </c>
      <c r="E455">
        <v>217</v>
      </c>
      <c r="F455">
        <v>231</v>
      </c>
      <c r="G455">
        <v>2205</v>
      </c>
      <c r="H455">
        <v>265</v>
      </c>
      <c r="I455">
        <v>1172</v>
      </c>
      <c r="J455">
        <v>4083</v>
      </c>
      <c r="K455">
        <v>20</v>
      </c>
      <c r="L455">
        <v>0</v>
      </c>
      <c r="M455">
        <v>0.58199999999999996</v>
      </c>
      <c r="N455">
        <v>0</v>
      </c>
      <c r="O455">
        <v>0</v>
      </c>
      <c r="P455">
        <v>0</v>
      </c>
      <c r="Q455">
        <v>0</v>
      </c>
      <c r="R455">
        <v>0</v>
      </c>
      <c r="S455" t="s">
        <v>14276</v>
      </c>
      <c r="T455" t="s">
        <v>14277</v>
      </c>
      <c r="U455" t="s">
        <v>14278</v>
      </c>
    </row>
    <row r="456" spans="1:21" x14ac:dyDescent="0.25">
      <c r="A456" t="s">
        <v>2134</v>
      </c>
      <c r="B456" t="s">
        <v>9138</v>
      </c>
      <c r="C456" t="s">
        <v>9139</v>
      </c>
      <c r="D456">
        <v>92</v>
      </c>
      <c r="E456">
        <v>1541</v>
      </c>
      <c r="F456">
        <v>144</v>
      </c>
      <c r="G456">
        <v>1381</v>
      </c>
      <c r="H456">
        <v>660</v>
      </c>
      <c r="I456">
        <v>1787</v>
      </c>
      <c r="J456">
        <v>2481</v>
      </c>
      <c r="K456">
        <v>19</v>
      </c>
      <c r="L456">
        <v>5.4000000000000002E-19</v>
      </c>
      <c r="M456">
        <v>0.61429999999999996</v>
      </c>
      <c r="N456">
        <v>0</v>
      </c>
      <c r="O456">
        <v>0</v>
      </c>
      <c r="P456">
        <v>0</v>
      </c>
      <c r="Q456">
        <v>0</v>
      </c>
      <c r="R456">
        <v>0</v>
      </c>
      <c r="S456" t="s">
        <v>9140</v>
      </c>
      <c r="T456" t="s">
        <v>6992</v>
      </c>
      <c r="U456" t="s">
        <v>6992</v>
      </c>
    </row>
    <row r="457" spans="1:21" x14ac:dyDescent="0.25">
      <c r="A457" t="s">
        <v>4301</v>
      </c>
      <c r="B457" t="s">
        <v>17636</v>
      </c>
      <c r="C457" t="s">
        <v>17637</v>
      </c>
      <c r="D457">
        <v>256</v>
      </c>
      <c r="E457">
        <v>911</v>
      </c>
      <c r="F457">
        <v>157</v>
      </c>
      <c r="G457">
        <v>1507.86</v>
      </c>
      <c r="H457">
        <v>4764</v>
      </c>
      <c r="I457">
        <v>958</v>
      </c>
      <c r="J457">
        <v>1695</v>
      </c>
      <c r="K457">
        <v>20</v>
      </c>
      <c r="L457">
        <v>0</v>
      </c>
      <c r="M457">
        <v>0.78180000000000005</v>
      </c>
      <c r="N457">
        <v>4</v>
      </c>
      <c r="O457" t="s">
        <v>17638</v>
      </c>
      <c r="P457" t="s">
        <v>17639</v>
      </c>
      <c r="Q457" t="s">
        <v>17640</v>
      </c>
      <c r="R457" t="s">
        <v>17641</v>
      </c>
      <c r="S457" t="s">
        <v>17642</v>
      </c>
      <c r="T457" t="s">
        <v>17643</v>
      </c>
      <c r="U457" t="s">
        <v>17644</v>
      </c>
    </row>
    <row r="458" spans="1:21" x14ac:dyDescent="0.25">
      <c r="A458" t="s">
        <v>5339</v>
      </c>
      <c r="B458" t="s">
        <v>15384</v>
      </c>
      <c r="C458" t="s">
        <v>15385</v>
      </c>
      <c r="D458">
        <v>662</v>
      </c>
      <c r="E458">
        <v>217</v>
      </c>
      <c r="F458">
        <v>159</v>
      </c>
      <c r="G458">
        <v>1546</v>
      </c>
      <c r="H458">
        <v>3401</v>
      </c>
      <c r="I458">
        <v>476</v>
      </c>
      <c r="J458">
        <v>5970</v>
      </c>
      <c r="K458">
        <v>16</v>
      </c>
      <c r="L458">
        <v>1.5999999999999999E-105</v>
      </c>
      <c r="M458">
        <v>0.66620000000000001</v>
      </c>
      <c r="N458">
        <v>0</v>
      </c>
      <c r="O458">
        <v>0</v>
      </c>
      <c r="P458">
        <v>0</v>
      </c>
      <c r="Q458">
        <v>0</v>
      </c>
      <c r="R458">
        <v>0</v>
      </c>
      <c r="S458" t="s">
        <v>15386</v>
      </c>
      <c r="T458" t="s">
        <v>15387</v>
      </c>
      <c r="U458" t="s">
        <v>15388</v>
      </c>
    </row>
    <row r="459" spans="1:21" x14ac:dyDescent="0.25">
      <c r="A459" t="s">
        <v>2193</v>
      </c>
      <c r="B459" t="s">
        <v>16954</v>
      </c>
      <c r="C459" t="s">
        <v>16955</v>
      </c>
      <c r="D459">
        <v>528</v>
      </c>
      <c r="E459">
        <v>217</v>
      </c>
      <c r="F459">
        <v>292</v>
      </c>
      <c r="G459">
        <v>2903</v>
      </c>
      <c r="H459">
        <v>1139</v>
      </c>
      <c r="I459">
        <v>2596</v>
      </c>
      <c r="J459">
        <v>450</v>
      </c>
      <c r="K459">
        <v>5</v>
      </c>
      <c r="L459">
        <v>2.3000000000000001E-17</v>
      </c>
      <c r="M459">
        <v>0.68569999999999998</v>
      </c>
      <c r="N459">
        <v>0</v>
      </c>
      <c r="O459">
        <v>0</v>
      </c>
      <c r="P459">
        <v>0</v>
      </c>
      <c r="Q459">
        <v>0</v>
      </c>
      <c r="R459">
        <v>0</v>
      </c>
      <c r="S459" t="s">
        <v>6076</v>
      </c>
      <c r="T459" t="s">
        <v>6077</v>
      </c>
      <c r="U459" t="s">
        <v>6077</v>
      </c>
    </row>
    <row r="460" spans="1:21" x14ac:dyDescent="0.25">
      <c r="A460" t="s">
        <v>3647</v>
      </c>
      <c r="B460" t="s">
        <v>15090</v>
      </c>
      <c r="C460" t="s">
        <v>15091</v>
      </c>
      <c r="D460">
        <v>124.846</v>
      </c>
      <c r="E460">
        <v>136.172</v>
      </c>
      <c r="F460">
        <v>125.943</v>
      </c>
      <c r="G460">
        <v>1264.3699999999999</v>
      </c>
      <c r="H460">
        <v>393.36500000000001</v>
      </c>
      <c r="I460">
        <v>1050.27</v>
      </c>
      <c r="J460">
        <v>2049</v>
      </c>
      <c r="K460">
        <v>20</v>
      </c>
      <c r="L460">
        <v>0</v>
      </c>
      <c r="M460">
        <v>0.51580000000000004</v>
      </c>
      <c r="N460">
        <v>4</v>
      </c>
      <c r="O460" t="s">
        <v>10648</v>
      </c>
      <c r="P460" t="s">
        <v>10649</v>
      </c>
      <c r="Q460">
        <v>0</v>
      </c>
      <c r="R460">
        <v>0</v>
      </c>
      <c r="S460" t="s">
        <v>15092</v>
      </c>
      <c r="T460" t="s">
        <v>15093</v>
      </c>
      <c r="U460" t="s">
        <v>15094</v>
      </c>
    </row>
    <row r="461" spans="1:21" x14ac:dyDescent="0.25">
      <c r="A461" t="s">
        <v>4232</v>
      </c>
      <c r="B461" t="s">
        <v>10674</v>
      </c>
      <c r="C461" t="s">
        <v>10235</v>
      </c>
      <c r="D461">
        <v>12</v>
      </c>
      <c r="E461">
        <v>518.61500000000001</v>
      </c>
      <c r="F461">
        <v>92.357500000000002</v>
      </c>
      <c r="G461">
        <v>929.803</v>
      </c>
      <c r="H461">
        <v>185.04499999999999</v>
      </c>
      <c r="I461">
        <v>494.90800000000002</v>
      </c>
      <c r="J461">
        <v>1149</v>
      </c>
      <c r="K461">
        <v>20</v>
      </c>
      <c r="L461">
        <v>5.2999999999999996E-174</v>
      </c>
      <c r="M461">
        <v>0.59279999999999999</v>
      </c>
      <c r="N461">
        <v>0</v>
      </c>
      <c r="O461">
        <v>0</v>
      </c>
      <c r="P461">
        <v>0</v>
      </c>
      <c r="Q461">
        <v>0</v>
      </c>
      <c r="R461">
        <v>0</v>
      </c>
      <c r="S461" t="s">
        <v>10675</v>
      </c>
      <c r="T461" t="s">
        <v>10676</v>
      </c>
      <c r="U461" t="s">
        <v>10677</v>
      </c>
    </row>
    <row r="462" spans="1:21" x14ac:dyDescent="0.25">
      <c r="A462" t="s">
        <v>1040</v>
      </c>
      <c r="B462" t="s">
        <v>13049</v>
      </c>
      <c r="C462" t="s">
        <v>13050</v>
      </c>
      <c r="D462">
        <v>57</v>
      </c>
      <c r="E462">
        <v>114</v>
      </c>
      <c r="F462">
        <v>71.784499999999994</v>
      </c>
      <c r="G462">
        <v>732.77200000000005</v>
      </c>
      <c r="H462">
        <v>710.93600000000004</v>
      </c>
      <c r="I462">
        <v>384.87200000000001</v>
      </c>
      <c r="J462">
        <v>1956</v>
      </c>
      <c r="K462">
        <v>9</v>
      </c>
      <c r="L462">
        <v>1.2E-25</v>
      </c>
      <c r="M462">
        <v>0.55349999999999999</v>
      </c>
      <c r="N462">
        <v>0</v>
      </c>
      <c r="O462">
        <v>0</v>
      </c>
      <c r="P462">
        <v>0</v>
      </c>
      <c r="Q462">
        <v>0</v>
      </c>
      <c r="R462">
        <v>0</v>
      </c>
      <c r="S462" t="s">
        <v>13051</v>
      </c>
      <c r="T462" t="s">
        <v>6221</v>
      </c>
      <c r="U462" t="s">
        <v>6221</v>
      </c>
    </row>
    <row r="463" spans="1:21" x14ac:dyDescent="0.25">
      <c r="A463" t="s">
        <v>1447</v>
      </c>
      <c r="B463" t="s">
        <v>15941</v>
      </c>
      <c r="C463" t="s">
        <v>12119</v>
      </c>
      <c r="D463">
        <v>20.235099999999999</v>
      </c>
      <c r="E463">
        <v>2.7828599999999999</v>
      </c>
      <c r="F463">
        <v>103.721</v>
      </c>
      <c r="G463">
        <v>1084.43</v>
      </c>
      <c r="H463">
        <v>258.74400000000003</v>
      </c>
      <c r="I463">
        <v>70.3108</v>
      </c>
      <c r="J463">
        <v>1224</v>
      </c>
      <c r="K463">
        <v>20</v>
      </c>
      <c r="L463">
        <v>4.6999999999999998E-70</v>
      </c>
      <c r="M463">
        <v>0.55700000000000005</v>
      </c>
      <c r="N463">
        <v>0</v>
      </c>
      <c r="O463">
        <v>0</v>
      </c>
      <c r="P463">
        <v>0</v>
      </c>
      <c r="Q463">
        <v>0</v>
      </c>
      <c r="R463">
        <v>0</v>
      </c>
      <c r="S463" t="s">
        <v>12181</v>
      </c>
      <c r="T463" t="s">
        <v>15942</v>
      </c>
      <c r="U463" t="s">
        <v>15943</v>
      </c>
    </row>
    <row r="464" spans="1:21" x14ac:dyDescent="0.25">
      <c r="A464" t="s">
        <v>2161</v>
      </c>
      <c r="B464" t="s">
        <v>12359</v>
      </c>
      <c r="C464" t="s">
        <v>6204</v>
      </c>
      <c r="D464">
        <v>170</v>
      </c>
      <c r="E464">
        <v>285</v>
      </c>
      <c r="F464">
        <v>744</v>
      </c>
      <c r="G464">
        <v>7838</v>
      </c>
      <c r="H464">
        <v>3384</v>
      </c>
      <c r="I464">
        <v>2707</v>
      </c>
      <c r="J464">
        <v>741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 t="s">
        <v>6076</v>
      </c>
      <c r="T464" t="s">
        <v>6077</v>
      </c>
      <c r="U464" t="s">
        <v>6077</v>
      </c>
    </row>
    <row r="465" spans="1:21" x14ac:dyDescent="0.25">
      <c r="A465" t="s">
        <v>2135</v>
      </c>
      <c r="B465" t="s">
        <v>9150</v>
      </c>
      <c r="C465" t="s">
        <v>7768</v>
      </c>
      <c r="D465">
        <v>9.1232799999999994</v>
      </c>
      <c r="E465">
        <v>57.317700000000002</v>
      </c>
      <c r="F465">
        <v>211.65600000000001</v>
      </c>
      <c r="G465">
        <v>2306.71</v>
      </c>
      <c r="H465">
        <v>634.18700000000001</v>
      </c>
      <c r="I465">
        <v>808.07399999999996</v>
      </c>
      <c r="J465">
        <v>693</v>
      </c>
      <c r="K465">
        <v>20</v>
      </c>
      <c r="L465">
        <v>2.9000000000000001E-78</v>
      </c>
      <c r="M465">
        <v>0.57999999999999996</v>
      </c>
      <c r="N465">
        <v>4</v>
      </c>
      <c r="O465" t="s">
        <v>9151</v>
      </c>
      <c r="P465" t="s">
        <v>9152</v>
      </c>
      <c r="Q465">
        <v>0</v>
      </c>
      <c r="R465">
        <v>0</v>
      </c>
      <c r="S465" t="s">
        <v>7595</v>
      </c>
      <c r="T465" t="s">
        <v>7596</v>
      </c>
      <c r="U465" t="s">
        <v>7597</v>
      </c>
    </row>
    <row r="466" spans="1:21" x14ac:dyDescent="0.25">
      <c r="A466" t="s">
        <v>3665</v>
      </c>
      <c r="B466" t="s">
        <v>16129</v>
      </c>
      <c r="C466" t="s">
        <v>16130</v>
      </c>
      <c r="D466">
        <v>2202</v>
      </c>
      <c r="E466">
        <v>143</v>
      </c>
      <c r="F466">
        <v>72</v>
      </c>
      <c r="G466">
        <v>785</v>
      </c>
      <c r="H466">
        <v>2854</v>
      </c>
      <c r="I466">
        <v>271</v>
      </c>
      <c r="J466">
        <v>1410</v>
      </c>
      <c r="K466">
        <v>5</v>
      </c>
      <c r="L466">
        <v>1.3E-138</v>
      </c>
      <c r="M466">
        <v>0.65600000000000003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</row>
    <row r="467" spans="1:21" x14ac:dyDescent="0.25">
      <c r="A467" t="s">
        <v>3745</v>
      </c>
      <c r="B467" t="s">
        <v>6099</v>
      </c>
      <c r="C467" t="s">
        <v>6204</v>
      </c>
      <c r="D467">
        <v>62.928100000000001</v>
      </c>
      <c r="E467">
        <v>293.755</v>
      </c>
      <c r="F467">
        <v>109.911</v>
      </c>
      <c r="G467">
        <v>1218.3800000000001</v>
      </c>
      <c r="H467">
        <v>854.85599999999999</v>
      </c>
      <c r="I467">
        <v>1884.26</v>
      </c>
      <c r="J467">
        <v>651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</row>
    <row r="468" spans="1:21" x14ac:dyDescent="0.25">
      <c r="A468" t="s">
        <v>3879</v>
      </c>
      <c r="B468" t="s">
        <v>8962</v>
      </c>
      <c r="C468" t="s">
        <v>8963</v>
      </c>
      <c r="D468">
        <v>185.322</v>
      </c>
      <c r="E468">
        <v>318.72000000000003</v>
      </c>
      <c r="F468">
        <v>272.01900000000001</v>
      </c>
      <c r="G468">
        <v>3018.78</v>
      </c>
      <c r="H468">
        <v>1658.33</v>
      </c>
      <c r="I468">
        <v>1743.16</v>
      </c>
      <c r="J468">
        <v>2343</v>
      </c>
      <c r="K468">
        <v>20</v>
      </c>
      <c r="L468">
        <v>0</v>
      </c>
      <c r="M468">
        <v>0.78139999999999998</v>
      </c>
      <c r="N468">
        <v>4</v>
      </c>
      <c r="O468" t="s">
        <v>8964</v>
      </c>
      <c r="P468" t="s">
        <v>8965</v>
      </c>
      <c r="Q468" t="s">
        <v>8966</v>
      </c>
      <c r="R468" t="s">
        <v>8967</v>
      </c>
      <c r="S468" t="s">
        <v>8968</v>
      </c>
      <c r="T468" t="s">
        <v>8969</v>
      </c>
      <c r="U468" t="s">
        <v>8970</v>
      </c>
    </row>
    <row r="469" spans="1:21" x14ac:dyDescent="0.25">
      <c r="A469" t="s">
        <v>2125</v>
      </c>
      <c r="B469" t="s">
        <v>7762</v>
      </c>
      <c r="C469" t="s">
        <v>7763</v>
      </c>
      <c r="D469">
        <v>15</v>
      </c>
      <c r="E469">
        <v>448</v>
      </c>
      <c r="F469">
        <v>633</v>
      </c>
      <c r="G469">
        <v>7049</v>
      </c>
      <c r="H469">
        <v>2508</v>
      </c>
      <c r="I469">
        <v>2582</v>
      </c>
      <c r="J469">
        <v>1467</v>
      </c>
      <c r="K469">
        <v>20</v>
      </c>
      <c r="L469">
        <v>0</v>
      </c>
      <c r="M469">
        <v>0.75470000000000004</v>
      </c>
      <c r="N469">
        <v>0</v>
      </c>
      <c r="O469">
        <v>0</v>
      </c>
      <c r="P469">
        <v>0</v>
      </c>
      <c r="Q469">
        <v>0</v>
      </c>
      <c r="R469">
        <v>0</v>
      </c>
      <c r="S469" t="s">
        <v>7764</v>
      </c>
      <c r="T469" t="s">
        <v>7765</v>
      </c>
      <c r="U469" t="s">
        <v>7766</v>
      </c>
    </row>
    <row r="470" spans="1:21" x14ac:dyDescent="0.25">
      <c r="A470" t="s">
        <v>1597</v>
      </c>
      <c r="B470" t="s">
        <v>12146</v>
      </c>
      <c r="C470" t="s">
        <v>12146</v>
      </c>
      <c r="D470">
        <v>3</v>
      </c>
      <c r="E470">
        <v>3</v>
      </c>
      <c r="F470">
        <v>199</v>
      </c>
      <c r="G470">
        <v>2225</v>
      </c>
      <c r="H470">
        <v>7708</v>
      </c>
      <c r="I470">
        <v>3276</v>
      </c>
      <c r="J470">
        <v>357</v>
      </c>
      <c r="K470">
        <v>1</v>
      </c>
      <c r="L470">
        <v>1.4999999999999999E-14</v>
      </c>
      <c r="M470">
        <v>0.73440000000000005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</row>
    <row r="471" spans="1:21" x14ac:dyDescent="0.25">
      <c r="A471" t="s">
        <v>1413</v>
      </c>
      <c r="B471" t="s">
        <v>8840</v>
      </c>
      <c r="C471" t="s">
        <v>8841</v>
      </c>
      <c r="D471">
        <v>5421.78</v>
      </c>
      <c r="E471">
        <v>3020.61</v>
      </c>
      <c r="F471">
        <v>2542.64</v>
      </c>
      <c r="G471">
        <v>28712.9</v>
      </c>
      <c r="H471">
        <v>13210.9</v>
      </c>
      <c r="I471">
        <v>7083.97</v>
      </c>
      <c r="J471">
        <v>1974</v>
      </c>
      <c r="K471">
        <v>20</v>
      </c>
      <c r="L471">
        <v>0</v>
      </c>
      <c r="M471">
        <v>0.72770000000000001</v>
      </c>
      <c r="N471">
        <v>7</v>
      </c>
      <c r="O471" t="s">
        <v>8842</v>
      </c>
      <c r="P471" t="s">
        <v>8843</v>
      </c>
      <c r="Q471">
        <v>0</v>
      </c>
      <c r="R471">
        <v>0</v>
      </c>
      <c r="S471" t="s">
        <v>8844</v>
      </c>
      <c r="T471" t="s">
        <v>8845</v>
      </c>
      <c r="U471" t="s">
        <v>8846</v>
      </c>
    </row>
    <row r="472" spans="1:21" x14ac:dyDescent="0.25">
      <c r="A472" t="s">
        <v>3836</v>
      </c>
      <c r="B472" t="s">
        <v>17540</v>
      </c>
      <c r="C472" t="s">
        <v>17541</v>
      </c>
      <c r="D472">
        <v>46.623699999999999</v>
      </c>
      <c r="E472">
        <v>79.6905</v>
      </c>
      <c r="F472">
        <v>82.858199999999997</v>
      </c>
      <c r="G472">
        <v>962.55700000000002</v>
      </c>
      <c r="H472">
        <v>81.197199999999995</v>
      </c>
      <c r="I472">
        <v>934.78700000000003</v>
      </c>
      <c r="J472">
        <v>1794</v>
      </c>
      <c r="K472">
        <v>20</v>
      </c>
      <c r="L472">
        <v>8.6999999999999998E-52</v>
      </c>
      <c r="M472">
        <v>0.5635</v>
      </c>
      <c r="N472">
        <v>1</v>
      </c>
      <c r="O472" t="s">
        <v>6391</v>
      </c>
      <c r="P472" t="s">
        <v>6392</v>
      </c>
      <c r="Q472">
        <v>0</v>
      </c>
      <c r="R472">
        <v>0</v>
      </c>
      <c r="S472" t="s">
        <v>17542</v>
      </c>
      <c r="T472" t="s">
        <v>17543</v>
      </c>
      <c r="U472" t="s">
        <v>17544</v>
      </c>
    </row>
    <row r="473" spans="1:21" x14ac:dyDescent="0.25">
      <c r="A473" t="s">
        <v>2246</v>
      </c>
      <c r="B473" t="s">
        <v>12376</v>
      </c>
      <c r="C473" t="s">
        <v>12377</v>
      </c>
      <c r="D473">
        <v>130</v>
      </c>
      <c r="E473">
        <v>410</v>
      </c>
      <c r="F473">
        <v>722</v>
      </c>
      <c r="G473">
        <v>8490</v>
      </c>
      <c r="H473">
        <v>1910</v>
      </c>
      <c r="I473">
        <v>1751</v>
      </c>
      <c r="J473">
        <v>588</v>
      </c>
      <c r="K473">
        <v>20</v>
      </c>
      <c r="L473">
        <v>2.3E-98</v>
      </c>
      <c r="M473">
        <v>0.78220000000000001</v>
      </c>
      <c r="N473">
        <v>2</v>
      </c>
      <c r="O473" t="s">
        <v>6518</v>
      </c>
      <c r="P473" t="s">
        <v>6519</v>
      </c>
      <c r="Q473" t="s">
        <v>6094</v>
      </c>
      <c r="R473" t="s">
        <v>6095</v>
      </c>
      <c r="S473" t="s">
        <v>12378</v>
      </c>
      <c r="T473" t="s">
        <v>12379</v>
      </c>
      <c r="U473" t="s">
        <v>12380</v>
      </c>
    </row>
    <row r="474" spans="1:21" x14ac:dyDescent="0.25">
      <c r="A474" t="s">
        <v>4202</v>
      </c>
      <c r="B474" t="s">
        <v>7108</v>
      </c>
      <c r="C474" t="s">
        <v>7109</v>
      </c>
      <c r="D474">
        <v>339.85700000000003</v>
      </c>
      <c r="E474">
        <v>9168.49</v>
      </c>
      <c r="F474">
        <v>206.44200000000001</v>
      </c>
      <c r="G474">
        <v>2439.38</v>
      </c>
      <c r="H474">
        <v>1391.68</v>
      </c>
      <c r="I474">
        <v>1525.46</v>
      </c>
      <c r="J474">
        <v>732</v>
      </c>
      <c r="K474">
        <v>20</v>
      </c>
      <c r="L474">
        <v>4.8000000000000001E-79</v>
      </c>
      <c r="M474">
        <v>0.69179999999999997</v>
      </c>
      <c r="N474">
        <v>0</v>
      </c>
      <c r="O474">
        <v>0</v>
      </c>
      <c r="P474">
        <v>0</v>
      </c>
      <c r="Q474">
        <v>0</v>
      </c>
      <c r="R474">
        <v>0</v>
      </c>
      <c r="S474" t="s">
        <v>7110</v>
      </c>
      <c r="T474" t="s">
        <v>7111</v>
      </c>
      <c r="U474" t="s">
        <v>7112</v>
      </c>
    </row>
    <row r="475" spans="1:21" x14ac:dyDescent="0.25">
      <c r="A475" t="s">
        <v>2204</v>
      </c>
      <c r="B475" t="s">
        <v>6701</v>
      </c>
      <c r="C475" t="s">
        <v>6702</v>
      </c>
      <c r="D475">
        <v>16293</v>
      </c>
      <c r="E475">
        <v>59659</v>
      </c>
      <c r="F475">
        <v>3216</v>
      </c>
      <c r="G475">
        <v>39024</v>
      </c>
      <c r="H475">
        <v>22967</v>
      </c>
      <c r="I475">
        <v>14682</v>
      </c>
      <c r="J475">
        <v>519</v>
      </c>
      <c r="K475">
        <v>20</v>
      </c>
      <c r="L475">
        <v>4.9E-83</v>
      </c>
      <c r="M475">
        <v>0.77659999999999996</v>
      </c>
      <c r="N475">
        <v>1</v>
      </c>
      <c r="O475" t="s">
        <v>6703</v>
      </c>
      <c r="P475" t="s">
        <v>6704</v>
      </c>
      <c r="Q475">
        <v>0</v>
      </c>
      <c r="R475">
        <v>0</v>
      </c>
      <c r="S475">
        <v>0</v>
      </c>
      <c r="T475">
        <v>0</v>
      </c>
      <c r="U475">
        <v>0</v>
      </c>
    </row>
    <row r="476" spans="1:21" x14ac:dyDescent="0.25">
      <c r="A476" t="s">
        <v>4569</v>
      </c>
      <c r="B476" t="s">
        <v>13298</v>
      </c>
      <c r="C476" t="s">
        <v>13299</v>
      </c>
      <c r="D476">
        <v>583</v>
      </c>
      <c r="E476">
        <v>456</v>
      </c>
      <c r="F476">
        <v>118</v>
      </c>
      <c r="G476">
        <v>1470</v>
      </c>
      <c r="H476">
        <v>1472</v>
      </c>
      <c r="I476">
        <v>898</v>
      </c>
      <c r="J476">
        <v>1278</v>
      </c>
      <c r="K476">
        <v>20</v>
      </c>
      <c r="L476">
        <v>0</v>
      </c>
      <c r="M476">
        <v>0.59789999999999999</v>
      </c>
      <c r="N476">
        <v>0</v>
      </c>
      <c r="O476">
        <v>0</v>
      </c>
      <c r="P476">
        <v>0</v>
      </c>
      <c r="Q476">
        <v>0</v>
      </c>
      <c r="R476">
        <v>0</v>
      </c>
      <c r="S476" t="s">
        <v>13300</v>
      </c>
      <c r="T476" t="s">
        <v>6221</v>
      </c>
      <c r="U476" t="s">
        <v>6221</v>
      </c>
    </row>
    <row r="477" spans="1:21" x14ac:dyDescent="0.25">
      <c r="A477" t="s">
        <v>3869</v>
      </c>
      <c r="B477" t="s">
        <v>8386</v>
      </c>
      <c r="C477" t="s">
        <v>8387</v>
      </c>
      <c r="D477">
        <v>36</v>
      </c>
      <c r="E477">
        <v>248</v>
      </c>
      <c r="F477">
        <v>254</v>
      </c>
      <c r="G477">
        <v>3166</v>
      </c>
      <c r="H477">
        <v>451</v>
      </c>
      <c r="I477">
        <v>1353</v>
      </c>
      <c r="J477">
        <v>1458</v>
      </c>
      <c r="K477">
        <v>20</v>
      </c>
      <c r="L477">
        <v>4.5000000000000001E-20</v>
      </c>
      <c r="M477">
        <v>0.54379999999999995</v>
      </c>
      <c r="N477">
        <v>0</v>
      </c>
      <c r="O477">
        <v>0</v>
      </c>
      <c r="P477">
        <v>0</v>
      </c>
      <c r="Q477">
        <v>0</v>
      </c>
      <c r="R477">
        <v>0</v>
      </c>
      <c r="S477" t="s">
        <v>8388</v>
      </c>
      <c r="T477" t="s">
        <v>6671</v>
      </c>
      <c r="U477" t="s">
        <v>6671</v>
      </c>
    </row>
    <row r="478" spans="1:21" x14ac:dyDescent="0.25">
      <c r="A478" t="s">
        <v>1123</v>
      </c>
      <c r="B478" t="s">
        <v>16755</v>
      </c>
      <c r="C478" t="s">
        <v>16756</v>
      </c>
      <c r="D478">
        <v>1296.05</v>
      </c>
      <c r="E478">
        <v>96.346000000000004</v>
      </c>
      <c r="F478">
        <v>105.35299999999999</v>
      </c>
      <c r="G478">
        <v>1355.09</v>
      </c>
      <c r="H478">
        <v>2115.04</v>
      </c>
      <c r="I478">
        <v>610.202</v>
      </c>
      <c r="J478">
        <v>1047</v>
      </c>
      <c r="K478">
        <v>20</v>
      </c>
      <c r="L478">
        <v>5.1000000000000005E-88</v>
      </c>
      <c r="M478">
        <v>0.76900000000000002</v>
      </c>
      <c r="N478">
        <v>5</v>
      </c>
      <c r="O478" t="s">
        <v>16757</v>
      </c>
      <c r="P478" t="s">
        <v>16758</v>
      </c>
      <c r="Q478" t="s">
        <v>16759</v>
      </c>
      <c r="R478" t="s">
        <v>16760</v>
      </c>
      <c r="S478" t="s">
        <v>16761</v>
      </c>
      <c r="T478" t="s">
        <v>16762</v>
      </c>
      <c r="U478" t="s">
        <v>16763</v>
      </c>
    </row>
    <row r="479" spans="1:21" x14ac:dyDescent="0.25">
      <c r="A479" t="s">
        <v>3769</v>
      </c>
      <c r="B479" t="s">
        <v>12445</v>
      </c>
      <c r="C479" t="s">
        <v>12446</v>
      </c>
      <c r="D479">
        <v>51</v>
      </c>
      <c r="E479">
        <v>302</v>
      </c>
      <c r="F479">
        <v>169</v>
      </c>
      <c r="G479">
        <v>2194</v>
      </c>
      <c r="H479">
        <v>461</v>
      </c>
      <c r="I479">
        <v>458</v>
      </c>
      <c r="J479">
        <v>723</v>
      </c>
      <c r="K479">
        <v>2</v>
      </c>
      <c r="L479">
        <v>4.5E-63</v>
      </c>
      <c r="M479">
        <v>0.80569999999999997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</row>
    <row r="480" spans="1:21" x14ac:dyDescent="0.25">
      <c r="A480" t="s">
        <v>1340</v>
      </c>
      <c r="B480" t="s">
        <v>10544</v>
      </c>
      <c r="C480" t="s">
        <v>8963</v>
      </c>
      <c r="D480">
        <v>42.678400000000003</v>
      </c>
      <c r="E480">
        <v>175.28</v>
      </c>
      <c r="F480">
        <v>79.981200000000001</v>
      </c>
      <c r="G480">
        <v>1041.22</v>
      </c>
      <c r="H480">
        <v>605.67499999999995</v>
      </c>
      <c r="I480">
        <v>109.845</v>
      </c>
      <c r="J480">
        <v>1155</v>
      </c>
      <c r="K480">
        <v>20</v>
      </c>
      <c r="L480">
        <v>9.9999999999999993E-130</v>
      </c>
      <c r="M480">
        <v>0.58909999999999996</v>
      </c>
      <c r="N480">
        <v>2</v>
      </c>
      <c r="O480" t="s">
        <v>10545</v>
      </c>
      <c r="P480" t="s">
        <v>10546</v>
      </c>
      <c r="Q480" t="s">
        <v>8966</v>
      </c>
      <c r="R480" t="s">
        <v>8967</v>
      </c>
      <c r="S480" t="s">
        <v>10547</v>
      </c>
      <c r="T480" t="s">
        <v>10548</v>
      </c>
      <c r="U480" t="s">
        <v>10549</v>
      </c>
    </row>
    <row r="481" spans="1:21" x14ac:dyDescent="0.25">
      <c r="A481" t="s">
        <v>3635</v>
      </c>
      <c r="B481" t="s">
        <v>13654</v>
      </c>
      <c r="C481" t="s">
        <v>13655</v>
      </c>
      <c r="D481">
        <v>1</v>
      </c>
      <c r="E481">
        <v>25</v>
      </c>
      <c r="F481">
        <v>70</v>
      </c>
      <c r="G481">
        <v>913</v>
      </c>
      <c r="H481">
        <v>17683</v>
      </c>
      <c r="I481">
        <v>2065</v>
      </c>
      <c r="J481">
        <v>2574</v>
      </c>
      <c r="K481">
        <v>19</v>
      </c>
      <c r="L481">
        <v>1.5E-21</v>
      </c>
      <c r="M481">
        <v>0.53459999999999996</v>
      </c>
      <c r="N481">
        <v>0</v>
      </c>
      <c r="O481">
        <v>0</v>
      </c>
      <c r="P481">
        <v>0</v>
      </c>
      <c r="Q481">
        <v>0</v>
      </c>
      <c r="R481">
        <v>0</v>
      </c>
      <c r="S481" t="s">
        <v>13653</v>
      </c>
      <c r="T481" t="s">
        <v>8707</v>
      </c>
      <c r="U481" t="s">
        <v>8707</v>
      </c>
    </row>
    <row r="482" spans="1:21" x14ac:dyDescent="0.25">
      <c r="A482" t="s">
        <v>3924</v>
      </c>
      <c r="B482" t="s">
        <v>11995</v>
      </c>
      <c r="C482" t="s">
        <v>11996</v>
      </c>
      <c r="D482">
        <v>623.73299999999995</v>
      </c>
      <c r="E482">
        <v>104</v>
      </c>
      <c r="F482">
        <v>74</v>
      </c>
      <c r="G482">
        <v>974.46699999999998</v>
      </c>
      <c r="H482">
        <v>4646.6000000000004</v>
      </c>
      <c r="I482">
        <v>422.85700000000003</v>
      </c>
      <c r="J482">
        <v>2280</v>
      </c>
      <c r="K482">
        <v>20</v>
      </c>
      <c r="L482">
        <v>5.0000000000000002E-84</v>
      </c>
      <c r="M482">
        <v>0.69269999999999998</v>
      </c>
      <c r="N482">
        <v>5</v>
      </c>
      <c r="O482" t="s">
        <v>8170</v>
      </c>
      <c r="P482" t="s">
        <v>8171</v>
      </c>
      <c r="Q482">
        <v>0</v>
      </c>
      <c r="R482">
        <v>0</v>
      </c>
      <c r="S482" t="s">
        <v>6101</v>
      </c>
      <c r="T482" t="s">
        <v>6102</v>
      </c>
      <c r="U482" t="s">
        <v>6102</v>
      </c>
    </row>
    <row r="483" spans="1:21" x14ac:dyDescent="0.25">
      <c r="A483" t="s">
        <v>3749</v>
      </c>
      <c r="B483" t="s">
        <v>6099</v>
      </c>
      <c r="C483" t="s">
        <v>6204</v>
      </c>
      <c r="D483">
        <v>77.561000000000007</v>
      </c>
      <c r="E483">
        <v>165.58699999999999</v>
      </c>
      <c r="F483">
        <v>109.29600000000001</v>
      </c>
      <c r="G483">
        <v>1435.88</v>
      </c>
      <c r="H483">
        <v>525.18700000000001</v>
      </c>
      <c r="I483">
        <v>1928.83</v>
      </c>
      <c r="J483">
        <v>546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</row>
    <row r="484" spans="1:21" x14ac:dyDescent="0.25">
      <c r="A484" t="s">
        <v>4234</v>
      </c>
      <c r="B484" t="s">
        <v>10816</v>
      </c>
      <c r="C484" t="s">
        <v>9922</v>
      </c>
      <c r="D484">
        <v>772</v>
      </c>
      <c r="E484">
        <v>830</v>
      </c>
      <c r="F484">
        <v>170</v>
      </c>
      <c r="G484">
        <v>2290</v>
      </c>
      <c r="H484">
        <v>1825</v>
      </c>
      <c r="I484">
        <v>1299</v>
      </c>
      <c r="J484">
        <v>1377</v>
      </c>
      <c r="K484">
        <v>20</v>
      </c>
      <c r="L484">
        <v>0</v>
      </c>
      <c r="M484">
        <v>0.61799999999999999</v>
      </c>
      <c r="N484">
        <v>3</v>
      </c>
      <c r="O484" t="s">
        <v>10817</v>
      </c>
      <c r="P484" t="s">
        <v>10818</v>
      </c>
      <c r="Q484">
        <v>0</v>
      </c>
      <c r="R484">
        <v>0</v>
      </c>
      <c r="S484" t="s">
        <v>10819</v>
      </c>
      <c r="T484" t="s">
        <v>10820</v>
      </c>
      <c r="U484" t="s">
        <v>10821</v>
      </c>
    </row>
    <row r="485" spans="1:21" x14ac:dyDescent="0.25">
      <c r="A485" t="s">
        <v>2267</v>
      </c>
      <c r="B485" t="s">
        <v>14827</v>
      </c>
      <c r="C485" t="s">
        <v>14828</v>
      </c>
      <c r="D485">
        <v>504</v>
      </c>
      <c r="E485">
        <v>40</v>
      </c>
      <c r="F485">
        <v>196</v>
      </c>
      <c r="G485">
        <v>2670</v>
      </c>
      <c r="H485">
        <v>118851</v>
      </c>
      <c r="I485">
        <v>423</v>
      </c>
      <c r="J485">
        <v>1350</v>
      </c>
      <c r="K485">
        <v>20</v>
      </c>
      <c r="L485">
        <v>0</v>
      </c>
      <c r="M485">
        <v>0.80359999999999998</v>
      </c>
      <c r="N485">
        <v>14</v>
      </c>
      <c r="O485" t="s">
        <v>14829</v>
      </c>
      <c r="P485" t="s">
        <v>14830</v>
      </c>
      <c r="Q485" t="s">
        <v>6415</v>
      </c>
      <c r="R485" t="s">
        <v>6416</v>
      </c>
      <c r="S485" t="s">
        <v>14831</v>
      </c>
      <c r="T485" t="s">
        <v>14832</v>
      </c>
      <c r="U485" t="s">
        <v>14833</v>
      </c>
    </row>
    <row r="486" spans="1:21" x14ac:dyDescent="0.25">
      <c r="A486" t="s">
        <v>4942</v>
      </c>
      <c r="B486" t="s">
        <v>16164</v>
      </c>
      <c r="C486" t="s">
        <v>15119</v>
      </c>
      <c r="D486">
        <v>53.195700000000002</v>
      </c>
      <c r="E486">
        <v>46.479900000000001</v>
      </c>
      <c r="F486">
        <v>146.24199999999999</v>
      </c>
      <c r="G486">
        <v>1996.1</v>
      </c>
      <c r="H486">
        <v>3531.61</v>
      </c>
      <c r="I486">
        <v>510.827</v>
      </c>
      <c r="J486">
        <v>1125</v>
      </c>
      <c r="K486">
        <v>20</v>
      </c>
      <c r="L486">
        <v>1.2000000000000001E-113</v>
      </c>
      <c r="M486">
        <v>0.60909999999999997</v>
      </c>
      <c r="N486">
        <v>1</v>
      </c>
      <c r="O486" t="s">
        <v>6534</v>
      </c>
      <c r="P486" t="s">
        <v>6535</v>
      </c>
      <c r="Q486">
        <v>0</v>
      </c>
      <c r="R486">
        <v>0</v>
      </c>
      <c r="S486" t="s">
        <v>16165</v>
      </c>
      <c r="T486" t="s">
        <v>16166</v>
      </c>
      <c r="U486" t="s">
        <v>16167</v>
      </c>
    </row>
    <row r="487" spans="1:21" x14ac:dyDescent="0.25">
      <c r="A487" t="s">
        <v>2153</v>
      </c>
      <c r="B487" t="s">
        <v>11173</v>
      </c>
      <c r="C487" t="s">
        <v>11174</v>
      </c>
      <c r="D487">
        <v>264</v>
      </c>
      <c r="E487">
        <v>65</v>
      </c>
      <c r="F487">
        <v>198</v>
      </c>
      <c r="G487">
        <v>2739</v>
      </c>
      <c r="H487">
        <v>12138</v>
      </c>
      <c r="I487">
        <v>984</v>
      </c>
      <c r="J487">
        <v>1668</v>
      </c>
      <c r="K487">
        <v>20</v>
      </c>
      <c r="L487">
        <v>2.2000000000000001E-178</v>
      </c>
      <c r="M487">
        <v>0.71319999999999995</v>
      </c>
      <c r="N487">
        <v>3</v>
      </c>
      <c r="O487" t="s">
        <v>11175</v>
      </c>
      <c r="P487" t="s">
        <v>11176</v>
      </c>
      <c r="Q487">
        <v>0</v>
      </c>
      <c r="R487">
        <v>0</v>
      </c>
      <c r="S487" t="s">
        <v>11177</v>
      </c>
      <c r="T487" t="s">
        <v>11178</v>
      </c>
      <c r="U487" t="s">
        <v>11179</v>
      </c>
    </row>
    <row r="488" spans="1:21" x14ac:dyDescent="0.25">
      <c r="A488" t="s">
        <v>3858</v>
      </c>
      <c r="B488" t="s">
        <v>7432</v>
      </c>
      <c r="C488" t="s">
        <v>7433</v>
      </c>
      <c r="D488">
        <v>2098</v>
      </c>
      <c r="E488">
        <v>174</v>
      </c>
      <c r="F488">
        <v>110</v>
      </c>
      <c r="G488">
        <v>1531</v>
      </c>
      <c r="H488">
        <v>5372</v>
      </c>
      <c r="I488">
        <v>768</v>
      </c>
      <c r="J488">
        <v>1506</v>
      </c>
      <c r="K488">
        <v>3</v>
      </c>
      <c r="L488">
        <v>9.0000000000000008E-31</v>
      </c>
      <c r="M488">
        <v>0.51</v>
      </c>
      <c r="N488">
        <v>0</v>
      </c>
      <c r="O488">
        <v>0</v>
      </c>
      <c r="P488">
        <v>0</v>
      </c>
      <c r="Q488">
        <v>0</v>
      </c>
      <c r="R488">
        <v>0</v>
      </c>
      <c r="S488" t="s">
        <v>6146</v>
      </c>
      <c r="T488" t="s">
        <v>6088</v>
      </c>
      <c r="U488" t="s">
        <v>6088</v>
      </c>
    </row>
    <row r="489" spans="1:21" x14ac:dyDescent="0.25">
      <c r="A489" t="s">
        <v>2168</v>
      </c>
      <c r="B489" t="s">
        <v>12997</v>
      </c>
      <c r="C489" t="s">
        <v>10970</v>
      </c>
      <c r="D489">
        <v>135.27600000000001</v>
      </c>
      <c r="E489">
        <v>563.39400000000001</v>
      </c>
      <c r="F489">
        <v>1031.43</v>
      </c>
      <c r="G489">
        <v>14607.6</v>
      </c>
      <c r="H489">
        <v>1227.05</v>
      </c>
      <c r="I489">
        <v>27504.799999999999</v>
      </c>
      <c r="J489">
        <v>3777</v>
      </c>
      <c r="K489">
        <v>20</v>
      </c>
      <c r="L489">
        <v>5.3E-143</v>
      </c>
      <c r="M489">
        <v>0.54259999999999997</v>
      </c>
      <c r="N489">
        <v>0</v>
      </c>
      <c r="O489">
        <v>0</v>
      </c>
      <c r="P489">
        <v>0</v>
      </c>
      <c r="Q489">
        <v>0</v>
      </c>
      <c r="R489">
        <v>0</v>
      </c>
      <c r="S489" t="s">
        <v>12998</v>
      </c>
      <c r="T489" t="s">
        <v>6217</v>
      </c>
      <c r="U489" t="s">
        <v>6217</v>
      </c>
    </row>
    <row r="490" spans="1:21" x14ac:dyDescent="0.25">
      <c r="A490" t="s">
        <v>3709</v>
      </c>
      <c r="B490" t="s">
        <v>7711</v>
      </c>
      <c r="C490" t="s">
        <v>7712</v>
      </c>
      <c r="D490">
        <v>5421.51</v>
      </c>
      <c r="E490">
        <v>170.91399999999999</v>
      </c>
      <c r="F490">
        <v>63.043100000000003</v>
      </c>
      <c r="G490">
        <v>915.62800000000004</v>
      </c>
      <c r="H490">
        <v>4784.41</v>
      </c>
      <c r="I490">
        <v>195.602</v>
      </c>
      <c r="J490">
        <v>3030</v>
      </c>
      <c r="K490">
        <v>4</v>
      </c>
      <c r="L490">
        <v>0</v>
      </c>
      <c r="M490">
        <v>0.6532</v>
      </c>
      <c r="N490">
        <v>0</v>
      </c>
      <c r="O490">
        <v>0</v>
      </c>
      <c r="P490">
        <v>0</v>
      </c>
      <c r="Q490">
        <v>0</v>
      </c>
      <c r="R490">
        <v>0</v>
      </c>
      <c r="S490" t="s">
        <v>7713</v>
      </c>
      <c r="T490" t="s">
        <v>6102</v>
      </c>
      <c r="U490" t="s">
        <v>6102</v>
      </c>
    </row>
    <row r="491" spans="1:21" x14ac:dyDescent="0.25">
      <c r="A491" t="s">
        <v>3558</v>
      </c>
      <c r="B491" t="s">
        <v>7779</v>
      </c>
      <c r="C491" t="s">
        <v>7780</v>
      </c>
      <c r="D491">
        <v>58</v>
      </c>
      <c r="E491">
        <v>63</v>
      </c>
      <c r="F491">
        <v>49</v>
      </c>
      <c r="G491">
        <v>763</v>
      </c>
      <c r="H491">
        <v>605</v>
      </c>
      <c r="I491">
        <v>704</v>
      </c>
      <c r="J491">
        <v>816</v>
      </c>
      <c r="K491">
        <v>20</v>
      </c>
      <c r="L491">
        <v>7.7999999999999998E-88</v>
      </c>
      <c r="M491">
        <v>0.64859999999999995</v>
      </c>
      <c r="N491">
        <v>1</v>
      </c>
      <c r="O491" t="s">
        <v>6892</v>
      </c>
      <c r="P491" t="s">
        <v>6893</v>
      </c>
      <c r="Q491">
        <v>0</v>
      </c>
      <c r="R491">
        <v>0</v>
      </c>
      <c r="S491" t="s">
        <v>7781</v>
      </c>
      <c r="T491" t="s">
        <v>7782</v>
      </c>
      <c r="U491" t="s">
        <v>7783</v>
      </c>
    </row>
    <row r="492" spans="1:21" x14ac:dyDescent="0.25">
      <c r="A492" t="s">
        <v>5725</v>
      </c>
      <c r="B492" t="s">
        <v>6132</v>
      </c>
      <c r="C492" t="s">
        <v>6133</v>
      </c>
      <c r="D492">
        <v>17898.599999999999</v>
      </c>
      <c r="E492">
        <v>1609.53</v>
      </c>
      <c r="F492">
        <v>2021.29</v>
      </c>
      <c r="G492">
        <v>31978.9</v>
      </c>
      <c r="H492">
        <v>9988.92</v>
      </c>
      <c r="I492">
        <v>25710.7</v>
      </c>
      <c r="J492">
        <v>648</v>
      </c>
      <c r="K492">
        <v>20</v>
      </c>
      <c r="L492">
        <v>2.2000000000000001E-74</v>
      </c>
      <c r="M492">
        <v>0.52029999999999998</v>
      </c>
      <c r="N492">
        <v>0</v>
      </c>
      <c r="O492">
        <v>0</v>
      </c>
      <c r="P492">
        <v>0</v>
      </c>
      <c r="Q492">
        <v>0</v>
      </c>
      <c r="R492">
        <v>0</v>
      </c>
      <c r="S492" t="s">
        <v>6076</v>
      </c>
      <c r="T492" t="s">
        <v>6077</v>
      </c>
      <c r="U492" t="s">
        <v>6077</v>
      </c>
    </row>
    <row r="493" spans="1:21" x14ac:dyDescent="0.25">
      <c r="A493" t="s">
        <v>1615</v>
      </c>
      <c r="B493" t="s">
        <v>14968</v>
      </c>
      <c r="C493" t="s">
        <v>14969</v>
      </c>
      <c r="D493">
        <v>287</v>
      </c>
      <c r="E493">
        <v>502</v>
      </c>
      <c r="F493">
        <v>40</v>
      </c>
      <c r="G493">
        <v>634</v>
      </c>
      <c r="H493">
        <v>173</v>
      </c>
      <c r="I493">
        <v>151</v>
      </c>
      <c r="J493">
        <v>762</v>
      </c>
      <c r="K493">
        <v>20</v>
      </c>
      <c r="L493">
        <v>4.2999999999999999E-32</v>
      </c>
      <c r="M493">
        <v>0.59970000000000001</v>
      </c>
      <c r="N493">
        <v>0</v>
      </c>
      <c r="O493">
        <v>0</v>
      </c>
      <c r="P493">
        <v>0</v>
      </c>
      <c r="Q493">
        <v>0</v>
      </c>
      <c r="R493">
        <v>0</v>
      </c>
      <c r="S493" t="s">
        <v>14970</v>
      </c>
      <c r="T493" t="s">
        <v>6124</v>
      </c>
      <c r="U493" t="s">
        <v>6124</v>
      </c>
    </row>
    <row r="494" spans="1:21" x14ac:dyDescent="0.25">
      <c r="A494" t="s">
        <v>4349</v>
      </c>
      <c r="B494" t="s">
        <v>11578</v>
      </c>
      <c r="C494" t="s">
        <v>11579</v>
      </c>
      <c r="D494">
        <v>4681</v>
      </c>
      <c r="E494">
        <v>366</v>
      </c>
      <c r="F494">
        <v>81</v>
      </c>
      <c r="G494">
        <v>1294</v>
      </c>
      <c r="H494">
        <v>13178</v>
      </c>
      <c r="I494">
        <v>530</v>
      </c>
      <c r="J494">
        <v>1680</v>
      </c>
      <c r="K494">
        <v>20</v>
      </c>
      <c r="L494">
        <v>0</v>
      </c>
      <c r="M494">
        <v>0.73950000000000005</v>
      </c>
      <c r="N494">
        <v>44</v>
      </c>
      <c r="O494" t="s">
        <v>11580</v>
      </c>
      <c r="P494" t="s">
        <v>11581</v>
      </c>
      <c r="Q494" t="s">
        <v>6613</v>
      </c>
      <c r="R494" t="s">
        <v>6614</v>
      </c>
      <c r="S494" t="s">
        <v>11582</v>
      </c>
      <c r="T494" t="s">
        <v>11583</v>
      </c>
      <c r="U494" t="s">
        <v>11584</v>
      </c>
    </row>
    <row r="495" spans="1:21" x14ac:dyDescent="0.25">
      <c r="A495" t="s">
        <v>4227</v>
      </c>
      <c r="B495" t="s">
        <v>10466</v>
      </c>
      <c r="C495" t="s">
        <v>10467</v>
      </c>
      <c r="D495">
        <v>275</v>
      </c>
      <c r="E495">
        <v>218</v>
      </c>
      <c r="F495">
        <v>1353</v>
      </c>
      <c r="G495">
        <v>21671</v>
      </c>
      <c r="H495">
        <v>193376</v>
      </c>
      <c r="I495">
        <v>9707</v>
      </c>
      <c r="J495">
        <v>1101</v>
      </c>
      <c r="K495">
        <v>17</v>
      </c>
      <c r="L495">
        <v>2.4000000000000001E-72</v>
      </c>
      <c r="M495">
        <v>0.58099999999999996</v>
      </c>
      <c r="N495">
        <v>0</v>
      </c>
      <c r="O495">
        <v>0</v>
      </c>
      <c r="P495">
        <v>0</v>
      </c>
      <c r="Q495">
        <v>0</v>
      </c>
      <c r="R495">
        <v>0</v>
      </c>
      <c r="S495" t="s">
        <v>6146</v>
      </c>
      <c r="T495" t="s">
        <v>6088</v>
      </c>
      <c r="U495" t="s">
        <v>6088</v>
      </c>
    </row>
    <row r="496" spans="1:21" x14ac:dyDescent="0.25">
      <c r="A496" t="s">
        <v>2202</v>
      </c>
      <c r="B496" t="s">
        <v>6099</v>
      </c>
      <c r="C496" t="s">
        <v>6204</v>
      </c>
      <c r="D496">
        <v>101.871</v>
      </c>
      <c r="E496">
        <v>818.67600000000004</v>
      </c>
      <c r="F496">
        <v>91.895499999999998</v>
      </c>
      <c r="G496">
        <v>1475.19</v>
      </c>
      <c r="H496">
        <v>680.61099999999999</v>
      </c>
      <c r="I496">
        <v>1316.84</v>
      </c>
      <c r="J496">
        <v>1362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</row>
    <row r="497" spans="1:21" x14ac:dyDescent="0.25">
      <c r="A497" t="s">
        <v>4144</v>
      </c>
      <c r="B497" t="s">
        <v>14935</v>
      </c>
      <c r="C497" t="s">
        <v>14936</v>
      </c>
      <c r="D497">
        <v>28</v>
      </c>
      <c r="E497">
        <v>28</v>
      </c>
      <c r="F497">
        <v>59</v>
      </c>
      <c r="G497">
        <v>959</v>
      </c>
      <c r="H497">
        <v>94</v>
      </c>
      <c r="I497">
        <v>579</v>
      </c>
      <c r="J497">
        <v>309</v>
      </c>
      <c r="K497">
        <v>20</v>
      </c>
      <c r="L497">
        <v>2.0999999999999999E-19</v>
      </c>
      <c r="M497">
        <v>0.76559999999999995</v>
      </c>
      <c r="N497">
        <v>3</v>
      </c>
      <c r="O497" t="s">
        <v>14937</v>
      </c>
      <c r="P497" t="s">
        <v>14938</v>
      </c>
      <c r="Q497">
        <v>0</v>
      </c>
      <c r="R497">
        <v>0</v>
      </c>
      <c r="S497" t="s">
        <v>14939</v>
      </c>
      <c r="T497" t="s">
        <v>14940</v>
      </c>
      <c r="U497" t="s">
        <v>14941</v>
      </c>
    </row>
    <row r="498" spans="1:21" x14ac:dyDescent="0.25">
      <c r="A498" t="s">
        <v>2227</v>
      </c>
      <c r="B498" t="s">
        <v>6099</v>
      </c>
      <c r="C498" t="s">
        <v>10259</v>
      </c>
      <c r="D498">
        <v>71.828000000000003</v>
      </c>
      <c r="E498">
        <v>140.21700000000001</v>
      </c>
      <c r="F498">
        <v>230</v>
      </c>
      <c r="G498">
        <v>3763.98</v>
      </c>
      <c r="H498">
        <v>3142.47</v>
      </c>
      <c r="I498">
        <v>5864.19</v>
      </c>
      <c r="J498">
        <v>747</v>
      </c>
      <c r="K498">
        <v>20</v>
      </c>
      <c r="L498">
        <v>1.8999999999999999E-29</v>
      </c>
      <c r="M498">
        <v>0.63149999999999995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</row>
    <row r="499" spans="1:21" x14ac:dyDescent="0.25">
      <c r="A499" t="s">
        <v>5130</v>
      </c>
      <c r="B499" t="s">
        <v>14971</v>
      </c>
      <c r="C499" t="s">
        <v>14972</v>
      </c>
      <c r="D499">
        <v>1.1244400000000001</v>
      </c>
      <c r="E499">
        <v>46.960999999999999</v>
      </c>
      <c r="F499">
        <v>186.50700000000001</v>
      </c>
      <c r="G499">
        <v>3062.58</v>
      </c>
      <c r="H499">
        <v>4140.63</v>
      </c>
      <c r="I499">
        <v>1800.71</v>
      </c>
      <c r="J499">
        <v>711</v>
      </c>
      <c r="K499">
        <v>20</v>
      </c>
      <c r="L499">
        <v>2.2E-51</v>
      </c>
      <c r="M499">
        <v>0.5665</v>
      </c>
      <c r="N499">
        <v>3</v>
      </c>
      <c r="O499" t="s">
        <v>14973</v>
      </c>
      <c r="P499" t="s">
        <v>14974</v>
      </c>
      <c r="Q499">
        <v>0</v>
      </c>
      <c r="R499">
        <v>0</v>
      </c>
      <c r="S499" t="s">
        <v>14975</v>
      </c>
      <c r="T499" t="s">
        <v>14976</v>
      </c>
      <c r="U499" t="s">
        <v>14977</v>
      </c>
    </row>
    <row r="500" spans="1:21" x14ac:dyDescent="0.25">
      <c r="A500" t="s">
        <v>1673</v>
      </c>
      <c r="B500" t="s">
        <v>17014</v>
      </c>
      <c r="C500" t="s">
        <v>15149</v>
      </c>
      <c r="D500">
        <v>725.27499999999998</v>
      </c>
      <c r="E500">
        <v>401.15499999999997</v>
      </c>
      <c r="F500">
        <v>50.799100000000003</v>
      </c>
      <c r="G500">
        <v>847.52800000000002</v>
      </c>
      <c r="H500">
        <v>1584.59</v>
      </c>
      <c r="I500">
        <v>734.83</v>
      </c>
      <c r="J500">
        <v>1227</v>
      </c>
      <c r="K500">
        <v>20</v>
      </c>
      <c r="L500">
        <v>7.8E-146</v>
      </c>
      <c r="M500">
        <v>0.71870000000000001</v>
      </c>
      <c r="N500">
        <v>1</v>
      </c>
      <c r="O500" t="s">
        <v>17015</v>
      </c>
      <c r="P500" t="s">
        <v>17016</v>
      </c>
      <c r="Q500">
        <v>0</v>
      </c>
      <c r="R500">
        <v>0</v>
      </c>
      <c r="S500" t="s">
        <v>17017</v>
      </c>
      <c r="T500" t="s">
        <v>17018</v>
      </c>
      <c r="U500" t="s">
        <v>17019</v>
      </c>
    </row>
    <row r="501" spans="1:21" x14ac:dyDescent="0.25">
      <c r="A501" t="s">
        <v>5112</v>
      </c>
      <c r="B501" t="s">
        <v>12973</v>
      </c>
      <c r="C501" t="s">
        <v>12974</v>
      </c>
      <c r="D501">
        <v>365</v>
      </c>
      <c r="E501">
        <v>651</v>
      </c>
      <c r="F501">
        <v>81</v>
      </c>
      <c r="G501">
        <v>1378</v>
      </c>
      <c r="H501">
        <v>2786</v>
      </c>
      <c r="I501">
        <v>802</v>
      </c>
      <c r="J501">
        <v>915</v>
      </c>
      <c r="K501">
        <v>20</v>
      </c>
      <c r="L501">
        <v>2.8999999999999999E-96</v>
      </c>
      <c r="M501">
        <v>0.5302</v>
      </c>
      <c r="N501">
        <v>1</v>
      </c>
      <c r="O501" t="s">
        <v>6972</v>
      </c>
      <c r="P501" t="s">
        <v>6973</v>
      </c>
      <c r="Q501">
        <v>0</v>
      </c>
      <c r="R501">
        <v>0</v>
      </c>
      <c r="S501" t="s">
        <v>12975</v>
      </c>
      <c r="T501" t="s">
        <v>12976</v>
      </c>
      <c r="U501" t="s">
        <v>12977</v>
      </c>
    </row>
    <row r="502" spans="1:21" x14ac:dyDescent="0.25">
      <c r="A502" t="s">
        <v>2221</v>
      </c>
      <c r="B502" t="e">
        <v>#N/A</v>
      </c>
      <c r="C502" t="s">
        <v>6248</v>
      </c>
      <c r="D502">
        <v>8616.51</v>
      </c>
      <c r="E502">
        <v>173.18100000000001</v>
      </c>
      <c r="F502">
        <v>310.58699999999999</v>
      </c>
      <c r="G502">
        <v>5358.26</v>
      </c>
      <c r="H502">
        <v>1775.23</v>
      </c>
      <c r="I502">
        <v>5676.62</v>
      </c>
      <c r="J502">
        <v>702</v>
      </c>
      <c r="K502">
        <v>20</v>
      </c>
      <c r="L502">
        <v>1.5E-88</v>
      </c>
      <c r="M502">
        <v>0.55979999999999996</v>
      </c>
      <c r="N502">
        <v>0</v>
      </c>
      <c r="O502">
        <v>0</v>
      </c>
      <c r="P502">
        <v>0</v>
      </c>
      <c r="Q502">
        <v>0</v>
      </c>
      <c r="R502">
        <v>0</v>
      </c>
      <c r="S502" t="s">
        <v>6076</v>
      </c>
      <c r="T502" t="s">
        <v>6077</v>
      </c>
      <c r="U502" t="s">
        <v>6077</v>
      </c>
    </row>
    <row r="503" spans="1:21" x14ac:dyDescent="0.25">
      <c r="A503" t="s">
        <v>3948</v>
      </c>
      <c r="B503" t="s">
        <v>13689</v>
      </c>
      <c r="C503" t="s">
        <v>13690</v>
      </c>
      <c r="D503">
        <v>383</v>
      </c>
      <c r="E503">
        <v>40</v>
      </c>
      <c r="F503">
        <v>53</v>
      </c>
      <c r="G503">
        <v>921</v>
      </c>
      <c r="H503">
        <v>2634</v>
      </c>
      <c r="I503">
        <v>441</v>
      </c>
      <c r="J503">
        <v>756</v>
      </c>
      <c r="K503">
        <v>20</v>
      </c>
      <c r="L503">
        <v>8.6999999999999996E-40</v>
      </c>
      <c r="M503">
        <v>0.60489999999999999</v>
      </c>
      <c r="N503">
        <v>0</v>
      </c>
      <c r="O503">
        <v>0</v>
      </c>
      <c r="P503">
        <v>0</v>
      </c>
      <c r="Q503">
        <v>0</v>
      </c>
      <c r="R503">
        <v>0</v>
      </c>
      <c r="S503" t="s">
        <v>13691</v>
      </c>
      <c r="T503" t="s">
        <v>13692</v>
      </c>
      <c r="U503" t="s">
        <v>13693</v>
      </c>
    </row>
    <row r="504" spans="1:21" x14ac:dyDescent="0.25">
      <c r="A504" t="s">
        <v>5014</v>
      </c>
      <c r="B504" t="s">
        <v>6099</v>
      </c>
      <c r="C504" t="s">
        <v>14410</v>
      </c>
      <c r="D504">
        <v>110.575</v>
      </c>
      <c r="E504">
        <v>568.72199999999998</v>
      </c>
      <c r="F504">
        <v>101.881</v>
      </c>
      <c r="G504">
        <v>1789.12</v>
      </c>
      <c r="H504">
        <v>1663.21</v>
      </c>
      <c r="I504">
        <v>1787.45</v>
      </c>
      <c r="J504">
        <v>1149</v>
      </c>
      <c r="K504">
        <v>20</v>
      </c>
      <c r="L504">
        <v>5.4E-10</v>
      </c>
      <c r="M504">
        <v>0.67820000000000003</v>
      </c>
      <c r="N504">
        <v>1</v>
      </c>
      <c r="O504" t="s">
        <v>6501</v>
      </c>
      <c r="P504" t="s">
        <v>6502</v>
      </c>
      <c r="Q504">
        <v>0</v>
      </c>
      <c r="R504">
        <v>0</v>
      </c>
      <c r="S504" t="s">
        <v>6123</v>
      </c>
      <c r="T504" t="s">
        <v>6124</v>
      </c>
      <c r="U504" t="s">
        <v>6124</v>
      </c>
    </row>
    <row r="505" spans="1:21" x14ac:dyDescent="0.25">
      <c r="A505" t="s">
        <v>2117</v>
      </c>
      <c r="B505" t="s">
        <v>6953</v>
      </c>
      <c r="C505" t="s">
        <v>6954</v>
      </c>
      <c r="D505">
        <v>189</v>
      </c>
      <c r="E505">
        <v>711</v>
      </c>
      <c r="F505">
        <v>199</v>
      </c>
      <c r="G505">
        <v>3519</v>
      </c>
      <c r="H505">
        <v>3160</v>
      </c>
      <c r="I505">
        <v>2983</v>
      </c>
      <c r="J505">
        <v>933</v>
      </c>
      <c r="K505">
        <v>6</v>
      </c>
      <c r="L505">
        <v>9.9999999999999998E-46</v>
      </c>
      <c r="M505">
        <v>0.64739999999999998</v>
      </c>
      <c r="N505">
        <v>0</v>
      </c>
      <c r="O505">
        <v>0</v>
      </c>
      <c r="P505">
        <v>0</v>
      </c>
      <c r="Q505">
        <v>0</v>
      </c>
      <c r="R505">
        <v>0</v>
      </c>
      <c r="S505" t="s">
        <v>6123</v>
      </c>
      <c r="T505" t="s">
        <v>6124</v>
      </c>
      <c r="U505" t="s">
        <v>6124</v>
      </c>
    </row>
    <row r="506" spans="1:21" x14ac:dyDescent="0.25">
      <c r="A506" t="s">
        <v>4380</v>
      </c>
      <c r="B506" t="s">
        <v>14171</v>
      </c>
      <c r="C506" t="s">
        <v>14172</v>
      </c>
      <c r="D506">
        <v>74.375</v>
      </c>
      <c r="E506">
        <v>303.16500000000002</v>
      </c>
      <c r="F506">
        <v>81.543899999999994</v>
      </c>
      <c r="G506">
        <v>1476.16</v>
      </c>
      <c r="H506">
        <v>524.45299999999997</v>
      </c>
      <c r="I506">
        <v>618.66499999999996</v>
      </c>
      <c r="J506">
        <v>540</v>
      </c>
      <c r="K506">
        <v>20</v>
      </c>
      <c r="L506">
        <v>6.9E-102</v>
      </c>
      <c r="M506">
        <v>0.69389999999999996</v>
      </c>
      <c r="N506">
        <v>4</v>
      </c>
      <c r="O506" t="s">
        <v>14173</v>
      </c>
      <c r="P506" t="s">
        <v>14174</v>
      </c>
      <c r="Q506">
        <v>0</v>
      </c>
      <c r="R506">
        <v>0</v>
      </c>
      <c r="S506" t="s">
        <v>14175</v>
      </c>
      <c r="T506" t="s">
        <v>15146</v>
      </c>
      <c r="U506" t="s">
        <v>15147</v>
      </c>
    </row>
    <row r="507" spans="1:21" x14ac:dyDescent="0.25">
      <c r="A507" t="s">
        <v>2146</v>
      </c>
      <c r="B507" t="s">
        <v>10262</v>
      </c>
      <c r="C507" t="s">
        <v>9098</v>
      </c>
      <c r="D507">
        <v>4</v>
      </c>
      <c r="E507">
        <v>71</v>
      </c>
      <c r="F507">
        <v>356</v>
      </c>
      <c r="G507">
        <v>6548</v>
      </c>
      <c r="H507">
        <v>149</v>
      </c>
      <c r="I507">
        <v>715</v>
      </c>
      <c r="J507">
        <v>609</v>
      </c>
      <c r="K507">
        <v>20</v>
      </c>
      <c r="L507">
        <v>1.2E-48</v>
      </c>
      <c r="M507">
        <v>0.55059999999999998</v>
      </c>
      <c r="N507">
        <v>1</v>
      </c>
      <c r="O507" t="s">
        <v>9099</v>
      </c>
      <c r="P507" t="s">
        <v>9100</v>
      </c>
      <c r="Q507">
        <v>0</v>
      </c>
      <c r="R507">
        <v>0</v>
      </c>
      <c r="S507" t="s">
        <v>10263</v>
      </c>
      <c r="T507" t="s">
        <v>10264</v>
      </c>
      <c r="U507" t="s">
        <v>10265</v>
      </c>
    </row>
    <row r="508" spans="1:21" x14ac:dyDescent="0.25">
      <c r="A508" t="s">
        <v>3612</v>
      </c>
      <c r="B508" t="s">
        <v>11924</v>
      </c>
      <c r="C508" t="s">
        <v>11925</v>
      </c>
      <c r="D508">
        <v>32</v>
      </c>
      <c r="E508">
        <v>1624</v>
      </c>
      <c r="F508">
        <v>1214</v>
      </c>
      <c r="G508">
        <v>22424</v>
      </c>
      <c r="H508">
        <v>19430</v>
      </c>
      <c r="I508">
        <v>2209</v>
      </c>
      <c r="J508">
        <v>7497</v>
      </c>
      <c r="K508">
        <v>20</v>
      </c>
      <c r="L508">
        <v>0</v>
      </c>
      <c r="M508">
        <v>0.75990000000000002</v>
      </c>
      <c r="N508">
        <v>6</v>
      </c>
      <c r="O508" t="s">
        <v>11926</v>
      </c>
      <c r="P508" t="s">
        <v>11927</v>
      </c>
      <c r="Q508" t="s">
        <v>8680</v>
      </c>
      <c r="R508" t="s">
        <v>8681</v>
      </c>
      <c r="S508" t="s">
        <v>11928</v>
      </c>
      <c r="T508" t="s">
        <v>11929</v>
      </c>
      <c r="U508" t="s">
        <v>11930</v>
      </c>
    </row>
    <row r="509" spans="1:21" x14ac:dyDescent="0.25">
      <c r="A509" t="s">
        <v>2263</v>
      </c>
      <c r="B509" t="s">
        <v>6099</v>
      </c>
      <c r="C509" t="s">
        <v>6204</v>
      </c>
      <c r="D509">
        <v>163.06899999999999</v>
      </c>
      <c r="E509">
        <v>524.40300000000002</v>
      </c>
      <c r="F509">
        <v>103.468</v>
      </c>
      <c r="G509">
        <v>1914.49</v>
      </c>
      <c r="H509">
        <v>932.52800000000002</v>
      </c>
      <c r="I509">
        <v>2215.62</v>
      </c>
      <c r="J509">
        <v>633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</row>
    <row r="510" spans="1:21" x14ac:dyDescent="0.25">
      <c r="A510" t="s">
        <v>2240</v>
      </c>
      <c r="B510" t="s">
        <v>11644</v>
      </c>
      <c r="C510" t="s">
        <v>11645</v>
      </c>
      <c r="D510">
        <v>185</v>
      </c>
      <c r="E510">
        <v>1947</v>
      </c>
      <c r="F510">
        <v>216</v>
      </c>
      <c r="G510">
        <v>4229</v>
      </c>
      <c r="H510">
        <v>1545</v>
      </c>
      <c r="I510">
        <v>1115</v>
      </c>
      <c r="J510">
        <v>1167</v>
      </c>
      <c r="K510">
        <v>20</v>
      </c>
      <c r="L510">
        <v>0</v>
      </c>
      <c r="M510">
        <v>0.7419</v>
      </c>
      <c r="N510">
        <v>2</v>
      </c>
      <c r="O510" t="s">
        <v>11646</v>
      </c>
      <c r="P510" t="s">
        <v>11647</v>
      </c>
      <c r="Q510">
        <v>0</v>
      </c>
      <c r="R510">
        <v>0</v>
      </c>
      <c r="S510" t="s">
        <v>11648</v>
      </c>
      <c r="T510" t="s">
        <v>11649</v>
      </c>
      <c r="U510" t="s">
        <v>11650</v>
      </c>
    </row>
    <row r="511" spans="1:21" x14ac:dyDescent="0.25">
      <c r="A511" t="s">
        <v>3666</v>
      </c>
      <c r="B511" t="s">
        <v>6099</v>
      </c>
      <c r="C511" t="s">
        <v>6204</v>
      </c>
      <c r="D511">
        <v>2</v>
      </c>
      <c r="E511">
        <v>1</v>
      </c>
      <c r="F511">
        <v>58</v>
      </c>
      <c r="G511">
        <v>1171</v>
      </c>
      <c r="H511">
        <v>5</v>
      </c>
      <c r="I511">
        <v>1420</v>
      </c>
      <c r="J511">
        <v>294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 t="s">
        <v>6076</v>
      </c>
      <c r="T511" t="s">
        <v>6077</v>
      </c>
      <c r="U511" t="s">
        <v>6077</v>
      </c>
    </row>
    <row r="512" spans="1:21" x14ac:dyDescent="0.25">
      <c r="A512" t="s">
        <v>5089</v>
      </c>
      <c r="B512" t="s">
        <v>10404</v>
      </c>
      <c r="C512" t="s">
        <v>10405</v>
      </c>
      <c r="D512">
        <v>113</v>
      </c>
      <c r="E512">
        <v>883</v>
      </c>
      <c r="F512">
        <v>110</v>
      </c>
      <c r="G512">
        <v>2317.1999999999998</v>
      </c>
      <c r="H512">
        <v>4330.68</v>
      </c>
      <c r="I512">
        <v>1479.65</v>
      </c>
      <c r="J512">
        <v>939</v>
      </c>
      <c r="K512">
        <v>5</v>
      </c>
      <c r="L512">
        <v>1.4E-19</v>
      </c>
      <c r="M512">
        <v>0.72689999999999999</v>
      </c>
      <c r="N512">
        <v>0</v>
      </c>
      <c r="O512">
        <v>0</v>
      </c>
      <c r="P512">
        <v>0</v>
      </c>
      <c r="Q512">
        <v>0</v>
      </c>
      <c r="R512">
        <v>0</v>
      </c>
      <c r="S512" t="s">
        <v>8485</v>
      </c>
      <c r="T512" t="s">
        <v>6089</v>
      </c>
      <c r="U512" t="s">
        <v>6089</v>
      </c>
    </row>
    <row r="513" spans="1:21" x14ac:dyDescent="0.25">
      <c r="A513" t="s">
        <v>1576</v>
      </c>
      <c r="B513" t="s">
        <v>7904</v>
      </c>
      <c r="C513" t="s">
        <v>7539</v>
      </c>
      <c r="D513">
        <v>35</v>
      </c>
      <c r="E513">
        <v>1286</v>
      </c>
      <c r="F513">
        <v>409</v>
      </c>
      <c r="G513">
        <v>8916</v>
      </c>
      <c r="H513">
        <v>3683</v>
      </c>
      <c r="I513">
        <v>965</v>
      </c>
      <c r="J513">
        <v>2766</v>
      </c>
      <c r="K513">
        <v>20</v>
      </c>
      <c r="L513">
        <v>0</v>
      </c>
      <c r="M513">
        <v>0.5998</v>
      </c>
      <c r="N513">
        <v>22</v>
      </c>
      <c r="O513" t="s">
        <v>7905</v>
      </c>
      <c r="P513" t="s">
        <v>7906</v>
      </c>
      <c r="Q513">
        <v>0</v>
      </c>
      <c r="R513">
        <v>0</v>
      </c>
      <c r="S513" t="s">
        <v>7907</v>
      </c>
      <c r="T513" t="s">
        <v>7908</v>
      </c>
      <c r="U513" t="s">
        <v>7909</v>
      </c>
    </row>
    <row r="514" spans="1:21" x14ac:dyDescent="0.25">
      <c r="A514" t="s">
        <v>2218</v>
      </c>
      <c r="B514" t="s">
        <v>9467</v>
      </c>
      <c r="C514" t="s">
        <v>9468</v>
      </c>
      <c r="D514">
        <v>820</v>
      </c>
      <c r="E514">
        <v>2239</v>
      </c>
      <c r="F514">
        <v>96</v>
      </c>
      <c r="G514">
        <v>2111</v>
      </c>
      <c r="H514">
        <v>584</v>
      </c>
      <c r="I514">
        <v>755</v>
      </c>
      <c r="J514">
        <v>1956</v>
      </c>
      <c r="K514">
        <v>20</v>
      </c>
      <c r="L514">
        <v>0</v>
      </c>
      <c r="M514">
        <v>0.7389</v>
      </c>
      <c r="N514">
        <v>2</v>
      </c>
      <c r="O514" t="s">
        <v>9469</v>
      </c>
      <c r="P514" t="s">
        <v>9470</v>
      </c>
      <c r="Q514">
        <v>0</v>
      </c>
      <c r="R514">
        <v>0</v>
      </c>
      <c r="S514" t="s">
        <v>9471</v>
      </c>
      <c r="T514" t="s">
        <v>9472</v>
      </c>
      <c r="U514" t="s">
        <v>9473</v>
      </c>
    </row>
    <row r="515" spans="1:21" x14ac:dyDescent="0.25">
      <c r="A515" t="s">
        <v>4376</v>
      </c>
      <c r="B515" t="s">
        <v>6099</v>
      </c>
      <c r="C515" t="s">
        <v>6204</v>
      </c>
      <c r="D515">
        <v>114.87</v>
      </c>
      <c r="E515">
        <v>378.017</v>
      </c>
      <c r="F515">
        <v>61.911499999999997</v>
      </c>
      <c r="G515">
        <v>1391.91</v>
      </c>
      <c r="H515">
        <v>562.37800000000004</v>
      </c>
      <c r="I515">
        <v>1110.3399999999999</v>
      </c>
      <c r="J515">
        <v>585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</row>
    <row r="516" spans="1:21" x14ac:dyDescent="0.25">
      <c r="A516" t="s">
        <v>3631</v>
      </c>
      <c r="B516" t="s">
        <v>13447</v>
      </c>
      <c r="C516" t="s">
        <v>12355</v>
      </c>
      <c r="D516">
        <v>17.599900000000002</v>
      </c>
      <c r="E516">
        <v>42.289900000000003</v>
      </c>
      <c r="F516">
        <v>56.735500000000002</v>
      </c>
      <c r="G516">
        <v>1313.45</v>
      </c>
      <c r="H516">
        <v>8</v>
      </c>
      <c r="I516">
        <v>1179.8800000000001</v>
      </c>
      <c r="J516">
        <v>1389</v>
      </c>
      <c r="K516">
        <v>20</v>
      </c>
      <c r="L516">
        <v>5.8000000000000001E-106</v>
      </c>
      <c r="M516">
        <v>0.68130000000000002</v>
      </c>
      <c r="N516">
        <v>0</v>
      </c>
      <c r="O516">
        <v>0</v>
      </c>
      <c r="P516">
        <v>0</v>
      </c>
      <c r="Q516">
        <v>0</v>
      </c>
      <c r="R516">
        <v>0</v>
      </c>
      <c r="S516" t="s">
        <v>13448</v>
      </c>
      <c r="T516" t="s">
        <v>13449</v>
      </c>
      <c r="U516" t="s">
        <v>13450</v>
      </c>
    </row>
    <row r="517" spans="1:21" x14ac:dyDescent="0.25">
      <c r="A517" t="s">
        <v>3766</v>
      </c>
      <c r="B517" t="s">
        <v>12231</v>
      </c>
      <c r="C517" t="s">
        <v>12232</v>
      </c>
      <c r="D517">
        <v>99</v>
      </c>
      <c r="E517">
        <v>367</v>
      </c>
      <c r="F517">
        <v>163</v>
      </c>
      <c r="G517">
        <v>3797</v>
      </c>
      <c r="H517">
        <v>1455</v>
      </c>
      <c r="I517">
        <v>1016</v>
      </c>
      <c r="J517">
        <v>2169</v>
      </c>
      <c r="K517">
        <v>20</v>
      </c>
      <c r="L517">
        <v>0</v>
      </c>
      <c r="M517">
        <v>0.7873</v>
      </c>
      <c r="N517">
        <v>4</v>
      </c>
      <c r="O517" t="s">
        <v>12233</v>
      </c>
      <c r="P517" t="s">
        <v>12234</v>
      </c>
      <c r="Q517" t="s">
        <v>12235</v>
      </c>
      <c r="R517" t="s">
        <v>12236</v>
      </c>
      <c r="S517" t="s">
        <v>12237</v>
      </c>
      <c r="T517" t="s">
        <v>12238</v>
      </c>
      <c r="U517" t="s">
        <v>12239</v>
      </c>
    </row>
    <row r="518" spans="1:21" x14ac:dyDescent="0.25">
      <c r="A518" t="s">
        <v>3702</v>
      </c>
      <c r="B518" t="s">
        <v>7069</v>
      </c>
      <c r="C518" t="s">
        <v>7070</v>
      </c>
      <c r="D518">
        <v>10.7453</v>
      </c>
      <c r="E518">
        <v>2</v>
      </c>
      <c r="F518">
        <v>35.599699999999999</v>
      </c>
      <c r="G518">
        <v>848.52099999999996</v>
      </c>
      <c r="H518">
        <v>3508.5</v>
      </c>
      <c r="I518">
        <v>253.74700000000001</v>
      </c>
      <c r="J518">
        <v>2514</v>
      </c>
      <c r="K518">
        <v>20</v>
      </c>
      <c r="L518">
        <v>0</v>
      </c>
      <c r="M518">
        <v>0.61960000000000004</v>
      </c>
      <c r="N518">
        <v>4</v>
      </c>
      <c r="O518" t="s">
        <v>7071</v>
      </c>
      <c r="P518" t="s">
        <v>7072</v>
      </c>
      <c r="Q518">
        <v>0</v>
      </c>
      <c r="R518">
        <v>0</v>
      </c>
      <c r="S518" t="s">
        <v>7073</v>
      </c>
      <c r="T518" t="s">
        <v>7074</v>
      </c>
      <c r="U518" t="s">
        <v>7075</v>
      </c>
    </row>
    <row r="519" spans="1:21" x14ac:dyDescent="0.25">
      <c r="A519" t="s">
        <v>3965</v>
      </c>
      <c r="B519" t="s">
        <v>14570</v>
      </c>
      <c r="C519" t="s">
        <v>6709</v>
      </c>
      <c r="D519">
        <v>283</v>
      </c>
      <c r="E519">
        <v>106</v>
      </c>
      <c r="F519">
        <v>30</v>
      </c>
      <c r="G519">
        <v>714</v>
      </c>
      <c r="H519">
        <v>250</v>
      </c>
      <c r="I519">
        <v>339</v>
      </c>
      <c r="J519">
        <v>1023</v>
      </c>
      <c r="K519">
        <v>20</v>
      </c>
      <c r="L519">
        <v>0</v>
      </c>
      <c r="M519">
        <v>0.64539999999999997</v>
      </c>
      <c r="N519">
        <v>2</v>
      </c>
      <c r="O519" t="s">
        <v>9515</v>
      </c>
      <c r="P519" t="s">
        <v>9516</v>
      </c>
      <c r="Q519">
        <v>0</v>
      </c>
      <c r="R519">
        <v>0</v>
      </c>
      <c r="S519" t="s">
        <v>14571</v>
      </c>
      <c r="T519" t="s">
        <v>14572</v>
      </c>
      <c r="U519" t="s">
        <v>14573</v>
      </c>
    </row>
    <row r="520" spans="1:21" x14ac:dyDescent="0.25">
      <c r="A520" t="s">
        <v>2144</v>
      </c>
      <c r="B520" t="s">
        <v>10098</v>
      </c>
      <c r="C520" t="s">
        <v>10099</v>
      </c>
      <c r="D520">
        <v>67</v>
      </c>
      <c r="E520">
        <v>525</v>
      </c>
      <c r="F520">
        <v>35</v>
      </c>
      <c r="G520">
        <v>861</v>
      </c>
      <c r="H520">
        <v>2113</v>
      </c>
      <c r="I520">
        <v>1664</v>
      </c>
      <c r="J520">
        <v>1800</v>
      </c>
      <c r="K520">
        <v>20</v>
      </c>
      <c r="L520">
        <v>3.6000000000000002E-128</v>
      </c>
      <c r="M520">
        <v>0.65590000000000004</v>
      </c>
      <c r="N520">
        <v>1</v>
      </c>
      <c r="O520" t="s">
        <v>6892</v>
      </c>
      <c r="P520" t="s">
        <v>6893</v>
      </c>
      <c r="Q520">
        <v>0</v>
      </c>
      <c r="R520">
        <v>0</v>
      </c>
      <c r="S520" t="s">
        <v>10100</v>
      </c>
      <c r="T520" t="s">
        <v>10101</v>
      </c>
      <c r="U520" t="s">
        <v>10102</v>
      </c>
    </row>
    <row r="521" spans="1:21" x14ac:dyDescent="0.25">
      <c r="A521" t="s">
        <v>3941</v>
      </c>
      <c r="B521" t="s">
        <v>12972</v>
      </c>
      <c r="C521" t="s">
        <v>7333</v>
      </c>
      <c r="D521">
        <v>47</v>
      </c>
      <c r="E521">
        <v>166</v>
      </c>
      <c r="F521">
        <v>45</v>
      </c>
      <c r="G521">
        <v>1112.8399999999999</v>
      </c>
      <c r="H521">
        <v>3754.07</v>
      </c>
      <c r="I521">
        <v>509.85300000000001</v>
      </c>
      <c r="J521">
        <v>1176</v>
      </c>
      <c r="K521">
        <v>20</v>
      </c>
      <c r="L521">
        <v>2.2000000000000001E-178</v>
      </c>
      <c r="M521">
        <v>0.72509999999999997</v>
      </c>
      <c r="N521">
        <v>1</v>
      </c>
      <c r="O521" t="s">
        <v>6501</v>
      </c>
      <c r="P521" t="s">
        <v>6502</v>
      </c>
      <c r="Q521">
        <v>0</v>
      </c>
      <c r="R521">
        <v>0</v>
      </c>
      <c r="S521" t="s">
        <v>6523</v>
      </c>
      <c r="T521" t="s">
        <v>6524</v>
      </c>
      <c r="U521" t="s">
        <v>6524</v>
      </c>
    </row>
    <row r="522" spans="1:21" x14ac:dyDescent="0.25">
      <c r="A522" t="s">
        <v>4284</v>
      </c>
      <c r="B522" t="s">
        <v>16065</v>
      </c>
      <c r="C522" t="s">
        <v>10600</v>
      </c>
      <c r="D522">
        <v>1847.56</v>
      </c>
      <c r="E522">
        <v>555.17200000000003</v>
      </c>
      <c r="F522">
        <v>1034.49</v>
      </c>
      <c r="G522">
        <v>26218.3</v>
      </c>
      <c r="H522">
        <v>6715.49</v>
      </c>
      <c r="I522">
        <v>10503.9</v>
      </c>
      <c r="J522">
        <v>5358</v>
      </c>
      <c r="K522">
        <v>20</v>
      </c>
      <c r="L522">
        <v>0</v>
      </c>
      <c r="M522">
        <v>0.86409999999999998</v>
      </c>
      <c r="N522">
        <v>16</v>
      </c>
      <c r="O522" t="s">
        <v>12896</v>
      </c>
      <c r="P522" t="s">
        <v>12897</v>
      </c>
      <c r="Q522" t="s">
        <v>12546</v>
      </c>
      <c r="R522" t="s">
        <v>12547</v>
      </c>
      <c r="S522" t="s">
        <v>16066</v>
      </c>
      <c r="T522" t="s">
        <v>16067</v>
      </c>
      <c r="U522" t="s">
        <v>16067</v>
      </c>
    </row>
    <row r="523" spans="1:21" x14ac:dyDescent="0.25">
      <c r="A523" t="s">
        <v>3750</v>
      </c>
      <c r="B523" t="s">
        <v>10707</v>
      </c>
      <c r="C523" t="s">
        <v>10708</v>
      </c>
      <c r="D523">
        <v>1934</v>
      </c>
      <c r="E523">
        <v>420</v>
      </c>
      <c r="F523">
        <v>416</v>
      </c>
      <c r="G523">
        <v>10657</v>
      </c>
      <c r="H523">
        <v>3062</v>
      </c>
      <c r="I523">
        <v>2385</v>
      </c>
      <c r="J523">
        <v>1527</v>
      </c>
      <c r="K523">
        <v>20</v>
      </c>
      <c r="L523">
        <v>0</v>
      </c>
      <c r="M523">
        <v>0.81079999999999997</v>
      </c>
      <c r="N523">
        <v>2</v>
      </c>
      <c r="O523" t="s">
        <v>10709</v>
      </c>
      <c r="P523" t="s">
        <v>10710</v>
      </c>
      <c r="Q523">
        <v>0</v>
      </c>
      <c r="R523">
        <v>0</v>
      </c>
      <c r="S523" t="s">
        <v>10711</v>
      </c>
      <c r="T523" t="s">
        <v>10712</v>
      </c>
      <c r="U523" t="s">
        <v>10713</v>
      </c>
    </row>
    <row r="524" spans="1:21" x14ac:dyDescent="0.25">
      <c r="A524" t="s">
        <v>3681</v>
      </c>
      <c r="B524" t="s">
        <v>6099</v>
      </c>
      <c r="C524" t="s">
        <v>6204</v>
      </c>
      <c r="D524">
        <v>49</v>
      </c>
      <c r="E524">
        <v>0</v>
      </c>
      <c r="F524">
        <v>20.904800000000002</v>
      </c>
      <c r="G524">
        <v>586.28700000000003</v>
      </c>
      <c r="H524">
        <v>112.902</v>
      </c>
      <c r="I524">
        <v>47162</v>
      </c>
      <c r="J524">
        <v>240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</row>
    <row r="525" spans="1:21" x14ac:dyDescent="0.25">
      <c r="A525" t="s">
        <v>4297</v>
      </c>
      <c r="B525" t="s">
        <v>17146</v>
      </c>
      <c r="C525" t="s">
        <v>17147</v>
      </c>
      <c r="D525">
        <v>53.893999999999998</v>
      </c>
      <c r="E525">
        <v>636.73199999999997</v>
      </c>
      <c r="F525">
        <v>53.699100000000001</v>
      </c>
      <c r="G525">
        <v>1537.42</v>
      </c>
      <c r="H525">
        <v>316.82600000000002</v>
      </c>
      <c r="I525">
        <v>755.60199999999998</v>
      </c>
      <c r="J525">
        <v>4926</v>
      </c>
      <c r="K525">
        <v>20</v>
      </c>
      <c r="L525">
        <v>0</v>
      </c>
      <c r="M525">
        <v>0.59860000000000002</v>
      </c>
      <c r="N525">
        <v>6</v>
      </c>
      <c r="O525" t="s">
        <v>17148</v>
      </c>
      <c r="P525" t="s">
        <v>17149</v>
      </c>
      <c r="Q525">
        <v>0</v>
      </c>
      <c r="R525">
        <v>0</v>
      </c>
      <c r="S525" t="s">
        <v>17150</v>
      </c>
      <c r="T525" t="s">
        <v>17151</v>
      </c>
      <c r="U525" t="s">
        <v>17152</v>
      </c>
    </row>
    <row r="526" spans="1:21" x14ac:dyDescent="0.25">
      <c r="A526" t="s">
        <v>2213</v>
      </c>
      <c r="B526" t="s">
        <v>8462</v>
      </c>
      <c r="C526" t="s">
        <v>8463</v>
      </c>
      <c r="D526">
        <v>4607</v>
      </c>
      <c r="E526">
        <v>205</v>
      </c>
      <c r="F526">
        <v>26</v>
      </c>
      <c r="G526">
        <v>747</v>
      </c>
      <c r="H526">
        <v>2771</v>
      </c>
      <c r="I526">
        <v>197</v>
      </c>
      <c r="J526">
        <v>819</v>
      </c>
      <c r="K526">
        <v>20</v>
      </c>
      <c r="L526">
        <v>0</v>
      </c>
      <c r="M526">
        <v>0.86739999999999995</v>
      </c>
      <c r="N526">
        <v>3</v>
      </c>
      <c r="O526" t="s">
        <v>8464</v>
      </c>
      <c r="P526" t="s">
        <v>8465</v>
      </c>
      <c r="Q526" t="s">
        <v>6613</v>
      </c>
      <c r="R526" t="s">
        <v>6614</v>
      </c>
      <c r="S526" t="s">
        <v>8466</v>
      </c>
      <c r="T526" t="s">
        <v>8467</v>
      </c>
      <c r="U526" t="s">
        <v>8468</v>
      </c>
    </row>
    <row r="527" spans="1:21" x14ac:dyDescent="0.25">
      <c r="A527" t="s">
        <v>3809</v>
      </c>
      <c r="B527" t="s">
        <v>15605</v>
      </c>
      <c r="C527" t="s">
        <v>15606</v>
      </c>
      <c r="D527">
        <v>57</v>
      </c>
      <c r="E527">
        <v>66</v>
      </c>
      <c r="F527">
        <v>23</v>
      </c>
      <c r="G527">
        <v>660.83799999999997</v>
      </c>
      <c r="H527">
        <v>30</v>
      </c>
      <c r="I527">
        <v>563.73400000000004</v>
      </c>
      <c r="J527">
        <v>3276</v>
      </c>
      <c r="K527">
        <v>20</v>
      </c>
      <c r="L527">
        <v>0</v>
      </c>
      <c r="M527">
        <v>0.73419999999999996</v>
      </c>
      <c r="N527">
        <v>1</v>
      </c>
      <c r="O527" t="s">
        <v>6501</v>
      </c>
      <c r="P527" t="s">
        <v>6502</v>
      </c>
      <c r="Q527">
        <v>0</v>
      </c>
      <c r="R527">
        <v>0</v>
      </c>
      <c r="S527" t="s">
        <v>15607</v>
      </c>
      <c r="T527" t="s">
        <v>15608</v>
      </c>
      <c r="U527" t="s">
        <v>15609</v>
      </c>
    </row>
    <row r="528" spans="1:21" x14ac:dyDescent="0.25">
      <c r="A528" t="s">
        <v>3585</v>
      </c>
      <c r="B528" t="s">
        <v>10004</v>
      </c>
      <c r="C528" t="s">
        <v>10005</v>
      </c>
      <c r="D528">
        <v>6</v>
      </c>
      <c r="E528">
        <v>4</v>
      </c>
      <c r="F528">
        <v>29</v>
      </c>
      <c r="G528">
        <v>860</v>
      </c>
      <c r="H528">
        <v>47</v>
      </c>
      <c r="I528">
        <v>216</v>
      </c>
      <c r="J528">
        <v>6786</v>
      </c>
      <c r="K528">
        <v>20</v>
      </c>
      <c r="L528">
        <v>8.1999999999999992E-77</v>
      </c>
      <c r="M528">
        <v>0.50790000000000002</v>
      </c>
      <c r="N528">
        <v>0</v>
      </c>
      <c r="O528">
        <v>0</v>
      </c>
      <c r="P528">
        <v>0</v>
      </c>
      <c r="Q528">
        <v>0</v>
      </c>
      <c r="R528">
        <v>0</v>
      </c>
      <c r="S528" t="s">
        <v>10006</v>
      </c>
      <c r="T528" t="s">
        <v>10007</v>
      </c>
      <c r="U528" t="s">
        <v>10008</v>
      </c>
    </row>
    <row r="529" spans="1:21" x14ac:dyDescent="0.25">
      <c r="A529" t="s">
        <v>2239</v>
      </c>
      <c r="B529" t="s">
        <v>11487</v>
      </c>
      <c r="C529" t="s">
        <v>11488</v>
      </c>
      <c r="D529">
        <v>85.974999999999994</v>
      </c>
      <c r="E529">
        <v>99.395600000000002</v>
      </c>
      <c r="F529">
        <v>187.291</v>
      </c>
      <c r="G529">
        <v>5800.83</v>
      </c>
      <c r="H529">
        <v>2040.82</v>
      </c>
      <c r="I529">
        <v>1366.76</v>
      </c>
      <c r="J529">
        <v>939</v>
      </c>
      <c r="K529">
        <v>20</v>
      </c>
      <c r="L529">
        <v>4.8999999999999998E-119</v>
      </c>
      <c r="M529">
        <v>0.56299999999999994</v>
      </c>
      <c r="N529">
        <v>0</v>
      </c>
      <c r="O529">
        <v>0</v>
      </c>
      <c r="P529">
        <v>0</v>
      </c>
      <c r="Q529">
        <v>0</v>
      </c>
      <c r="R529">
        <v>0</v>
      </c>
      <c r="S529" t="s">
        <v>11489</v>
      </c>
      <c r="T529" t="s">
        <v>11490</v>
      </c>
      <c r="U529" t="s">
        <v>11491</v>
      </c>
    </row>
    <row r="530" spans="1:21" x14ac:dyDescent="0.25">
      <c r="A530" t="s">
        <v>3979</v>
      </c>
      <c r="B530" t="s">
        <v>15233</v>
      </c>
      <c r="C530" t="s">
        <v>15234</v>
      </c>
      <c r="D530">
        <v>29.264700000000001</v>
      </c>
      <c r="E530">
        <v>18.511800000000001</v>
      </c>
      <c r="F530">
        <v>28.146799999999999</v>
      </c>
      <c r="G530">
        <v>915.92600000000004</v>
      </c>
      <c r="H530">
        <v>3.7040899999999999</v>
      </c>
      <c r="I530">
        <v>377.11700000000002</v>
      </c>
      <c r="J530">
        <v>1053</v>
      </c>
      <c r="K530">
        <v>20</v>
      </c>
      <c r="L530">
        <v>1.0000000000000001E-15</v>
      </c>
      <c r="M530">
        <v>0.63939999999999997</v>
      </c>
      <c r="N530">
        <v>1</v>
      </c>
      <c r="O530" t="s">
        <v>7484</v>
      </c>
      <c r="P530" t="s">
        <v>7485</v>
      </c>
      <c r="Q530">
        <v>0</v>
      </c>
      <c r="R530">
        <v>0</v>
      </c>
      <c r="S530" t="s">
        <v>15235</v>
      </c>
      <c r="T530" t="s">
        <v>15236</v>
      </c>
      <c r="U530" t="s">
        <v>15237</v>
      </c>
    </row>
    <row r="531" spans="1:21" x14ac:dyDescent="0.25">
      <c r="A531" t="s">
        <v>3889</v>
      </c>
      <c r="B531" t="s">
        <v>9612</v>
      </c>
      <c r="C531" t="s">
        <v>9613</v>
      </c>
      <c r="D531">
        <v>135</v>
      </c>
      <c r="E531">
        <v>66</v>
      </c>
      <c r="F531">
        <v>44</v>
      </c>
      <c r="G531">
        <v>1498</v>
      </c>
      <c r="H531">
        <v>128</v>
      </c>
      <c r="I531">
        <v>1134</v>
      </c>
      <c r="J531">
        <v>1152</v>
      </c>
      <c r="K531">
        <v>20</v>
      </c>
      <c r="L531">
        <v>5.5999999999999996E-69</v>
      </c>
      <c r="M531">
        <v>0.49009999999999998</v>
      </c>
      <c r="N531">
        <v>0</v>
      </c>
      <c r="O531">
        <v>0</v>
      </c>
      <c r="P531">
        <v>0</v>
      </c>
      <c r="Q531">
        <v>0</v>
      </c>
      <c r="R531">
        <v>0</v>
      </c>
      <c r="S531" t="s">
        <v>9614</v>
      </c>
      <c r="T531" t="s">
        <v>6089</v>
      </c>
      <c r="U531" t="s">
        <v>6089</v>
      </c>
    </row>
    <row r="532" spans="1:21" x14ac:dyDescent="0.25">
      <c r="A532" t="s">
        <v>3982</v>
      </c>
      <c r="B532" t="s">
        <v>15379</v>
      </c>
      <c r="C532" t="s">
        <v>7785</v>
      </c>
      <c r="D532">
        <v>13.8324</v>
      </c>
      <c r="E532">
        <v>10.8764</v>
      </c>
      <c r="F532">
        <v>52.774500000000003</v>
      </c>
      <c r="G532">
        <v>1829.06</v>
      </c>
      <c r="H532">
        <v>9.7910599999999999</v>
      </c>
      <c r="I532">
        <v>696.47500000000002</v>
      </c>
      <c r="J532">
        <v>1158</v>
      </c>
      <c r="K532">
        <v>20</v>
      </c>
      <c r="L532">
        <v>1.8999999999999998E-151</v>
      </c>
      <c r="M532">
        <v>0.68910000000000005</v>
      </c>
      <c r="N532">
        <v>0</v>
      </c>
      <c r="O532">
        <v>0</v>
      </c>
      <c r="P532">
        <v>0</v>
      </c>
      <c r="Q532">
        <v>0</v>
      </c>
      <c r="R532">
        <v>0</v>
      </c>
      <c r="S532" t="s">
        <v>15380</v>
      </c>
      <c r="T532" t="s">
        <v>15381</v>
      </c>
      <c r="U532" t="s">
        <v>15382</v>
      </c>
    </row>
    <row r="533" spans="1:21" x14ac:dyDescent="0.25">
      <c r="A533" t="s">
        <v>3559</v>
      </c>
      <c r="B533" t="s">
        <v>7841</v>
      </c>
      <c r="C533" t="s">
        <v>7842</v>
      </c>
      <c r="D533">
        <v>14</v>
      </c>
      <c r="E533">
        <v>10</v>
      </c>
      <c r="F533">
        <v>47</v>
      </c>
      <c r="G533">
        <v>1623</v>
      </c>
      <c r="H533">
        <v>11</v>
      </c>
      <c r="I533">
        <v>542</v>
      </c>
      <c r="J533">
        <v>1260</v>
      </c>
      <c r="K533">
        <v>20</v>
      </c>
      <c r="L533">
        <v>1.8999999999999998E-151</v>
      </c>
      <c r="M533">
        <v>0.57489999999999997</v>
      </c>
      <c r="N533">
        <v>0</v>
      </c>
      <c r="O533">
        <v>0</v>
      </c>
      <c r="P533">
        <v>0</v>
      </c>
      <c r="Q533">
        <v>0</v>
      </c>
      <c r="R533">
        <v>0</v>
      </c>
      <c r="S533" t="s">
        <v>6146</v>
      </c>
      <c r="T533" t="s">
        <v>6088</v>
      </c>
      <c r="U533" t="s">
        <v>6088</v>
      </c>
    </row>
    <row r="534" spans="1:21" x14ac:dyDescent="0.25">
      <c r="A534" t="s">
        <v>4073</v>
      </c>
      <c r="B534" t="s">
        <v>10242</v>
      </c>
      <c r="C534" t="s">
        <v>6204</v>
      </c>
      <c r="D534">
        <v>8</v>
      </c>
      <c r="E534">
        <v>2</v>
      </c>
      <c r="F534">
        <v>17</v>
      </c>
      <c r="G534">
        <v>615.69299999999998</v>
      </c>
      <c r="H534">
        <v>32.032800000000002</v>
      </c>
      <c r="I534">
        <v>496.43299999999999</v>
      </c>
      <c r="J534">
        <v>393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 t="s">
        <v>6101</v>
      </c>
      <c r="T534" t="s">
        <v>6102</v>
      </c>
      <c r="U534" t="s">
        <v>6102</v>
      </c>
    </row>
    <row r="535" spans="1:21" x14ac:dyDescent="0.25">
      <c r="A535" t="s">
        <v>2170</v>
      </c>
      <c r="B535" t="s">
        <v>13103</v>
      </c>
      <c r="C535" t="s">
        <v>10467</v>
      </c>
      <c r="D535">
        <v>355</v>
      </c>
      <c r="E535">
        <v>22</v>
      </c>
      <c r="F535">
        <v>300</v>
      </c>
      <c r="G535">
        <v>11677</v>
      </c>
      <c r="H535">
        <v>45320</v>
      </c>
      <c r="I535">
        <v>3548</v>
      </c>
      <c r="J535">
        <v>1089</v>
      </c>
      <c r="K535">
        <v>15</v>
      </c>
      <c r="L535">
        <v>1.7E-71</v>
      </c>
      <c r="M535">
        <v>0.59889999999999999</v>
      </c>
      <c r="N535">
        <v>0</v>
      </c>
      <c r="O535">
        <v>0</v>
      </c>
      <c r="P535">
        <v>0</v>
      </c>
      <c r="Q535">
        <v>0</v>
      </c>
      <c r="R535">
        <v>0</v>
      </c>
      <c r="S535" t="s">
        <v>6146</v>
      </c>
      <c r="T535" t="s">
        <v>6088</v>
      </c>
      <c r="U535" t="s">
        <v>6088</v>
      </c>
    </row>
    <row r="536" spans="1:21" x14ac:dyDescent="0.25">
      <c r="A536" t="s">
        <v>3717</v>
      </c>
      <c r="B536" t="s">
        <v>7984</v>
      </c>
      <c r="C536" t="s">
        <v>6204</v>
      </c>
      <c r="D536">
        <v>22.8</v>
      </c>
      <c r="E536">
        <v>0</v>
      </c>
      <c r="F536">
        <v>50.555599999999998</v>
      </c>
      <c r="G536">
        <v>2006.27</v>
      </c>
      <c r="H536">
        <v>85.468900000000005</v>
      </c>
      <c r="I536">
        <v>69942.600000000006</v>
      </c>
      <c r="J536">
        <v>210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 t="s">
        <v>7986</v>
      </c>
      <c r="T536" t="s">
        <v>7987</v>
      </c>
      <c r="U536" t="s">
        <v>7988</v>
      </c>
    </row>
    <row r="537" spans="1:21" x14ac:dyDescent="0.25">
      <c r="A537" t="s">
        <v>4095</v>
      </c>
      <c r="B537" t="s">
        <v>11661</v>
      </c>
      <c r="C537" t="s">
        <v>6871</v>
      </c>
      <c r="D537">
        <v>129.87100000000001</v>
      </c>
      <c r="E537">
        <v>43</v>
      </c>
      <c r="F537">
        <v>47.8504</v>
      </c>
      <c r="G537">
        <v>1944.37</v>
      </c>
      <c r="H537">
        <v>172.69200000000001</v>
      </c>
      <c r="I537">
        <v>777.64099999999996</v>
      </c>
      <c r="J537">
        <v>636</v>
      </c>
      <c r="K537">
        <v>20</v>
      </c>
      <c r="L537">
        <v>2.3000000000000001E-53</v>
      </c>
      <c r="M537">
        <v>0.68189999999999995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</row>
    <row r="538" spans="1:21" x14ac:dyDescent="0.25">
      <c r="A538" t="s">
        <v>5091</v>
      </c>
      <c r="B538" t="s">
        <v>10503</v>
      </c>
      <c r="C538" t="s">
        <v>6954</v>
      </c>
      <c r="D538">
        <v>159</v>
      </c>
      <c r="E538">
        <v>1008</v>
      </c>
      <c r="F538">
        <v>199</v>
      </c>
      <c r="G538">
        <v>8307.7999999999993</v>
      </c>
      <c r="H538">
        <v>10012.299999999999</v>
      </c>
      <c r="I538">
        <v>4836.3500000000004</v>
      </c>
      <c r="J538">
        <v>861</v>
      </c>
      <c r="K538">
        <v>5</v>
      </c>
      <c r="L538">
        <v>8.6999999999999995E-26</v>
      </c>
      <c r="M538">
        <v>0.63990000000000002</v>
      </c>
      <c r="N538">
        <v>0</v>
      </c>
      <c r="O538">
        <v>0</v>
      </c>
      <c r="P538">
        <v>0</v>
      </c>
      <c r="Q538">
        <v>0</v>
      </c>
      <c r="R538">
        <v>0</v>
      </c>
      <c r="S538" t="s">
        <v>8499</v>
      </c>
      <c r="T538" t="s">
        <v>6221</v>
      </c>
      <c r="U538" t="s">
        <v>6221</v>
      </c>
    </row>
    <row r="539" spans="1:21" x14ac:dyDescent="0.25">
      <c r="A539" t="s">
        <v>4000</v>
      </c>
      <c r="B539" t="s">
        <v>8863</v>
      </c>
      <c r="C539" t="s">
        <v>8864</v>
      </c>
      <c r="D539">
        <v>120.071</v>
      </c>
      <c r="E539">
        <v>69.966499999999996</v>
      </c>
      <c r="F539">
        <v>24.468299999999999</v>
      </c>
      <c r="G539">
        <v>1024.07</v>
      </c>
      <c r="H539">
        <v>79.145300000000006</v>
      </c>
      <c r="I539">
        <v>509.24099999999999</v>
      </c>
      <c r="J539">
        <v>1404</v>
      </c>
      <c r="K539">
        <v>20</v>
      </c>
      <c r="L539">
        <v>9.4999999999999992E-168</v>
      </c>
      <c r="M539">
        <v>0.72699999999999998</v>
      </c>
      <c r="N539">
        <v>4</v>
      </c>
      <c r="O539" t="s">
        <v>8865</v>
      </c>
      <c r="P539" t="s">
        <v>8866</v>
      </c>
      <c r="Q539">
        <v>0</v>
      </c>
      <c r="R539">
        <v>0</v>
      </c>
      <c r="S539" t="s">
        <v>8867</v>
      </c>
      <c r="T539" t="s">
        <v>16696</v>
      </c>
      <c r="U539" t="s">
        <v>16697</v>
      </c>
    </row>
    <row r="540" spans="1:21" x14ac:dyDescent="0.25">
      <c r="A540" t="s">
        <v>5334</v>
      </c>
      <c r="B540" t="s">
        <v>15118</v>
      </c>
      <c r="C540" t="s">
        <v>15119</v>
      </c>
      <c r="D540">
        <v>2</v>
      </c>
      <c r="E540">
        <v>8</v>
      </c>
      <c r="F540">
        <v>22</v>
      </c>
      <c r="G540">
        <v>941</v>
      </c>
      <c r="H540">
        <v>1444</v>
      </c>
      <c r="I540">
        <v>229</v>
      </c>
      <c r="J540">
        <v>579</v>
      </c>
      <c r="K540">
        <v>20</v>
      </c>
      <c r="L540">
        <v>3.6000000000000001E-37</v>
      </c>
      <c r="M540">
        <v>0.50249999999999995</v>
      </c>
      <c r="N540">
        <v>0</v>
      </c>
      <c r="O540">
        <v>0</v>
      </c>
      <c r="P540">
        <v>0</v>
      </c>
      <c r="Q540">
        <v>0</v>
      </c>
      <c r="R540">
        <v>0</v>
      </c>
      <c r="S540" t="s">
        <v>15120</v>
      </c>
      <c r="T540" t="s">
        <v>15121</v>
      </c>
      <c r="U540" t="s">
        <v>15122</v>
      </c>
    </row>
    <row r="541" spans="1:21" x14ac:dyDescent="0.25">
      <c r="A541" t="s">
        <v>3715</v>
      </c>
      <c r="B541" t="s">
        <v>7984</v>
      </c>
      <c r="C541" t="s">
        <v>7985</v>
      </c>
      <c r="D541">
        <v>34.200000000000003</v>
      </c>
      <c r="E541">
        <v>1</v>
      </c>
      <c r="F541">
        <v>66.444400000000002</v>
      </c>
      <c r="G541">
        <v>2886.73</v>
      </c>
      <c r="H541">
        <v>158.53100000000001</v>
      </c>
      <c r="I541">
        <v>86638.399999999994</v>
      </c>
      <c r="J541">
        <v>210</v>
      </c>
      <c r="K541">
        <v>1</v>
      </c>
      <c r="L541">
        <v>3.1E-4</v>
      </c>
      <c r="M541">
        <v>0.5</v>
      </c>
      <c r="N541">
        <v>0</v>
      </c>
      <c r="O541">
        <v>0</v>
      </c>
      <c r="P541">
        <v>0</v>
      </c>
      <c r="Q541">
        <v>0</v>
      </c>
      <c r="R541">
        <v>0</v>
      </c>
      <c r="S541" t="s">
        <v>7986</v>
      </c>
      <c r="T541" t="s">
        <v>7987</v>
      </c>
      <c r="U541" t="s">
        <v>7988</v>
      </c>
    </row>
    <row r="542" spans="1:21" x14ac:dyDescent="0.25">
      <c r="A542" t="s">
        <v>3685</v>
      </c>
      <c r="B542" t="s">
        <v>17274</v>
      </c>
      <c r="C542" t="s">
        <v>17274</v>
      </c>
      <c r="D542">
        <v>6</v>
      </c>
      <c r="E542">
        <v>2</v>
      </c>
      <c r="F542">
        <v>14</v>
      </c>
      <c r="G542">
        <v>680</v>
      </c>
      <c r="H542">
        <v>6</v>
      </c>
      <c r="I542">
        <v>866</v>
      </c>
      <c r="J542">
        <v>1104</v>
      </c>
      <c r="K542">
        <v>1</v>
      </c>
      <c r="L542">
        <v>8.4999999999999993E-30</v>
      </c>
      <c r="M542">
        <v>0.53680000000000005</v>
      </c>
      <c r="N542">
        <v>0</v>
      </c>
      <c r="O542">
        <v>0</v>
      </c>
      <c r="P542">
        <v>0</v>
      </c>
      <c r="Q542">
        <v>0</v>
      </c>
      <c r="R542">
        <v>0</v>
      </c>
      <c r="S542" t="s">
        <v>6123</v>
      </c>
      <c r="T542" t="s">
        <v>6124</v>
      </c>
      <c r="U542" t="s">
        <v>6124</v>
      </c>
    </row>
    <row r="543" spans="1:21" x14ac:dyDescent="0.25">
      <c r="A543" t="s">
        <v>4116</v>
      </c>
      <c r="B543" t="s">
        <v>6099</v>
      </c>
      <c r="C543" t="s">
        <v>6204</v>
      </c>
      <c r="D543">
        <v>4</v>
      </c>
      <c r="E543">
        <v>0</v>
      </c>
      <c r="F543">
        <v>12</v>
      </c>
      <c r="G543">
        <v>585</v>
      </c>
      <c r="H543">
        <v>6</v>
      </c>
      <c r="I543">
        <v>318</v>
      </c>
      <c r="J543">
        <v>477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 t="s">
        <v>6364</v>
      </c>
      <c r="T543">
        <v>0</v>
      </c>
      <c r="U543">
        <v>0</v>
      </c>
    </row>
    <row r="544" spans="1:21" x14ac:dyDescent="0.25">
      <c r="A544" t="s">
        <v>3976</v>
      </c>
      <c r="B544" t="s">
        <v>15014</v>
      </c>
      <c r="C544" t="s">
        <v>15015</v>
      </c>
      <c r="D544">
        <v>18.017099999999999</v>
      </c>
      <c r="E544">
        <v>7.0074300000000003</v>
      </c>
      <c r="F544">
        <v>29.13</v>
      </c>
      <c r="G544">
        <v>1415.62</v>
      </c>
      <c r="H544">
        <v>2.0005899999999999</v>
      </c>
      <c r="I544">
        <v>593.46600000000001</v>
      </c>
      <c r="J544">
        <v>2031</v>
      </c>
      <c r="K544">
        <v>20</v>
      </c>
      <c r="L544">
        <v>3.6E-77</v>
      </c>
      <c r="M544">
        <v>0.58499999999999996</v>
      </c>
      <c r="N544">
        <v>7</v>
      </c>
      <c r="O544" t="s">
        <v>15016</v>
      </c>
      <c r="P544" t="s">
        <v>15017</v>
      </c>
      <c r="Q544">
        <v>0</v>
      </c>
      <c r="R544">
        <v>0</v>
      </c>
      <c r="S544" t="s">
        <v>15018</v>
      </c>
      <c r="T544" t="s">
        <v>15019</v>
      </c>
      <c r="U544" t="s">
        <v>15020</v>
      </c>
    </row>
    <row r="545" spans="1:21" x14ac:dyDescent="0.25">
      <c r="A545" t="s">
        <v>3843</v>
      </c>
      <c r="B545" t="s">
        <v>6384</v>
      </c>
      <c r="C545" t="s">
        <v>6385</v>
      </c>
      <c r="D545">
        <v>1</v>
      </c>
      <c r="E545">
        <v>1</v>
      </c>
      <c r="F545">
        <v>22.436</v>
      </c>
      <c r="G545">
        <v>1098.1400000000001</v>
      </c>
      <c r="H545">
        <v>1.8233600000000001</v>
      </c>
      <c r="I545">
        <v>412.61099999999999</v>
      </c>
      <c r="J545">
        <v>324</v>
      </c>
      <c r="K545">
        <v>20</v>
      </c>
      <c r="L545">
        <v>5.8E-21</v>
      </c>
      <c r="M545">
        <v>0.74219999999999997</v>
      </c>
      <c r="N545">
        <v>0</v>
      </c>
      <c r="O545">
        <v>0</v>
      </c>
      <c r="P545">
        <v>0</v>
      </c>
      <c r="Q545">
        <v>0</v>
      </c>
      <c r="R545">
        <v>0</v>
      </c>
      <c r="S545" t="s">
        <v>6386</v>
      </c>
      <c r="T545" t="s">
        <v>6387</v>
      </c>
      <c r="U545" t="s">
        <v>6388</v>
      </c>
    </row>
    <row r="546" spans="1:21" x14ac:dyDescent="0.25">
      <c r="A546" t="s">
        <v>3704</v>
      </c>
      <c r="B546" t="s">
        <v>7107</v>
      </c>
      <c r="C546" t="s">
        <v>6204</v>
      </c>
      <c r="D546">
        <v>13</v>
      </c>
      <c r="E546">
        <v>14</v>
      </c>
      <c r="F546">
        <v>16</v>
      </c>
      <c r="G546">
        <v>831</v>
      </c>
      <c r="H546">
        <v>27</v>
      </c>
      <c r="I546">
        <v>10447.6</v>
      </c>
      <c r="J546">
        <v>645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 t="s">
        <v>6364</v>
      </c>
      <c r="T546">
        <v>0</v>
      </c>
      <c r="U546">
        <v>0</v>
      </c>
    </row>
    <row r="547" spans="1:21" x14ac:dyDescent="0.25">
      <c r="A547" t="s">
        <v>4002</v>
      </c>
      <c r="B547" t="s">
        <v>6099</v>
      </c>
      <c r="C547" t="s">
        <v>6204</v>
      </c>
      <c r="D547">
        <v>0</v>
      </c>
      <c r="E547">
        <v>0</v>
      </c>
      <c r="F547">
        <v>11</v>
      </c>
      <c r="G547">
        <v>574</v>
      </c>
      <c r="H547">
        <v>0</v>
      </c>
      <c r="I547">
        <v>313</v>
      </c>
      <c r="J547">
        <v>768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 t="s">
        <v>6076</v>
      </c>
      <c r="T547" t="s">
        <v>6077</v>
      </c>
      <c r="U547" t="s">
        <v>6077</v>
      </c>
    </row>
    <row r="548" spans="1:21" x14ac:dyDescent="0.25">
      <c r="A548" t="s">
        <v>3604</v>
      </c>
      <c r="B548" t="s">
        <v>11270</v>
      </c>
      <c r="C548" t="s">
        <v>7925</v>
      </c>
      <c r="D548">
        <v>14</v>
      </c>
      <c r="E548">
        <v>91</v>
      </c>
      <c r="F548">
        <v>52</v>
      </c>
      <c r="G548">
        <v>2724</v>
      </c>
      <c r="H548">
        <v>28</v>
      </c>
      <c r="I548">
        <v>2875</v>
      </c>
      <c r="J548">
        <v>1593</v>
      </c>
      <c r="K548">
        <v>20</v>
      </c>
      <c r="L548">
        <v>2.6999999999999999E-83</v>
      </c>
      <c r="M548">
        <v>0.5212</v>
      </c>
      <c r="N548">
        <v>2</v>
      </c>
      <c r="O548" t="s">
        <v>11271</v>
      </c>
      <c r="P548" t="s">
        <v>11272</v>
      </c>
      <c r="Q548">
        <v>0</v>
      </c>
      <c r="R548">
        <v>0</v>
      </c>
      <c r="S548" t="s">
        <v>11273</v>
      </c>
      <c r="T548" t="s">
        <v>11274</v>
      </c>
      <c r="U548" t="s">
        <v>11275</v>
      </c>
    </row>
    <row r="549" spans="1:21" x14ac:dyDescent="0.25">
      <c r="A549" t="s">
        <v>3588</v>
      </c>
      <c r="B549" t="s">
        <v>6099</v>
      </c>
      <c r="C549" t="s">
        <v>6204</v>
      </c>
      <c r="D549">
        <v>24</v>
      </c>
      <c r="E549">
        <v>3</v>
      </c>
      <c r="F549">
        <v>88</v>
      </c>
      <c r="G549">
        <v>4635</v>
      </c>
      <c r="H549">
        <v>15</v>
      </c>
      <c r="I549">
        <v>4440</v>
      </c>
      <c r="J549">
        <v>357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</row>
    <row r="550" spans="1:21" x14ac:dyDescent="0.25">
      <c r="A550" t="s">
        <v>1623</v>
      </c>
      <c r="B550" t="s">
        <v>16967</v>
      </c>
      <c r="C550" t="s">
        <v>12651</v>
      </c>
      <c r="D550">
        <v>81.489900000000006</v>
      </c>
      <c r="E550">
        <v>891.19200000000001</v>
      </c>
      <c r="F550">
        <v>208.923</v>
      </c>
      <c r="G550">
        <v>11387.9</v>
      </c>
      <c r="H550">
        <v>4171.1499999999996</v>
      </c>
      <c r="I550">
        <v>1023.52</v>
      </c>
      <c r="J550">
        <v>636</v>
      </c>
      <c r="K550">
        <v>20</v>
      </c>
      <c r="L550">
        <v>4.7E-67</v>
      </c>
      <c r="M550">
        <v>0.78590000000000004</v>
      </c>
      <c r="N550">
        <v>5</v>
      </c>
      <c r="O550" t="s">
        <v>16968</v>
      </c>
      <c r="P550" t="s">
        <v>16969</v>
      </c>
      <c r="Q550" t="s">
        <v>16970</v>
      </c>
      <c r="R550" t="s">
        <v>16971</v>
      </c>
      <c r="S550" t="s">
        <v>12652</v>
      </c>
      <c r="T550" t="s">
        <v>16972</v>
      </c>
      <c r="U550" t="s">
        <v>16973</v>
      </c>
    </row>
    <row r="551" spans="1:21" x14ac:dyDescent="0.25">
      <c r="A551" t="s">
        <v>4191</v>
      </c>
      <c r="B551" t="s">
        <v>17619</v>
      </c>
      <c r="C551" t="s">
        <v>17620</v>
      </c>
      <c r="D551">
        <v>89.049099999999996</v>
      </c>
      <c r="E551">
        <v>63</v>
      </c>
      <c r="F551">
        <v>20</v>
      </c>
      <c r="G551">
        <v>1091</v>
      </c>
      <c r="H551">
        <v>21</v>
      </c>
      <c r="I551">
        <v>454</v>
      </c>
      <c r="J551">
        <v>978</v>
      </c>
      <c r="K551">
        <v>20</v>
      </c>
      <c r="L551">
        <v>0</v>
      </c>
      <c r="M551">
        <v>0.8115</v>
      </c>
      <c r="N551">
        <v>8</v>
      </c>
      <c r="O551" t="s">
        <v>17621</v>
      </c>
      <c r="P551" t="s">
        <v>17622</v>
      </c>
      <c r="Q551" t="s">
        <v>6568</v>
      </c>
      <c r="R551" t="s">
        <v>6569</v>
      </c>
      <c r="S551" t="s">
        <v>17623</v>
      </c>
      <c r="T551" t="s">
        <v>17624</v>
      </c>
      <c r="U551" t="s">
        <v>17625</v>
      </c>
    </row>
    <row r="552" spans="1:21" x14ac:dyDescent="0.25">
      <c r="A552" t="s">
        <v>4090</v>
      </c>
      <c r="B552" t="s">
        <v>11222</v>
      </c>
      <c r="C552" t="s">
        <v>11223</v>
      </c>
      <c r="D552">
        <v>4</v>
      </c>
      <c r="E552">
        <v>4</v>
      </c>
      <c r="F552">
        <v>12</v>
      </c>
      <c r="G552">
        <v>662</v>
      </c>
      <c r="H552">
        <v>1</v>
      </c>
      <c r="I552">
        <v>513</v>
      </c>
      <c r="J552">
        <v>1530</v>
      </c>
      <c r="K552">
        <v>20</v>
      </c>
      <c r="L552">
        <v>0</v>
      </c>
      <c r="M552">
        <v>0.70889999999999997</v>
      </c>
      <c r="N552">
        <v>1</v>
      </c>
      <c r="O552" t="s">
        <v>6440</v>
      </c>
      <c r="P552" t="s">
        <v>6441</v>
      </c>
      <c r="Q552">
        <v>0</v>
      </c>
      <c r="R552">
        <v>0</v>
      </c>
      <c r="S552" t="s">
        <v>11224</v>
      </c>
      <c r="T552" t="s">
        <v>11225</v>
      </c>
      <c r="U552" t="s">
        <v>11226</v>
      </c>
    </row>
    <row r="553" spans="1:21" x14ac:dyDescent="0.25">
      <c r="A553" t="s">
        <v>3603</v>
      </c>
      <c r="B553" t="s">
        <v>11187</v>
      </c>
      <c r="C553" t="s">
        <v>11188</v>
      </c>
      <c r="D553">
        <v>33</v>
      </c>
      <c r="E553">
        <v>13</v>
      </c>
      <c r="F553">
        <v>11</v>
      </c>
      <c r="G553">
        <v>648</v>
      </c>
      <c r="H553">
        <v>37</v>
      </c>
      <c r="I553">
        <v>956</v>
      </c>
      <c r="J553">
        <v>561</v>
      </c>
      <c r="K553">
        <v>20</v>
      </c>
      <c r="L553">
        <v>1.2999999999999999E-52</v>
      </c>
      <c r="M553">
        <v>0.65449999999999997</v>
      </c>
      <c r="N553">
        <v>4</v>
      </c>
      <c r="O553" t="s">
        <v>11189</v>
      </c>
      <c r="P553" t="s">
        <v>11190</v>
      </c>
      <c r="Q553">
        <v>0</v>
      </c>
      <c r="R553">
        <v>0</v>
      </c>
      <c r="S553" t="s">
        <v>11191</v>
      </c>
      <c r="T553" t="s">
        <v>11192</v>
      </c>
      <c r="U553" t="s">
        <v>11193</v>
      </c>
    </row>
    <row r="554" spans="1:21" x14ac:dyDescent="0.25">
      <c r="A554" t="s">
        <v>4110</v>
      </c>
      <c r="B554" t="s">
        <v>12779</v>
      </c>
      <c r="C554" t="s">
        <v>12780</v>
      </c>
      <c r="D554">
        <v>10</v>
      </c>
      <c r="E554">
        <v>1</v>
      </c>
      <c r="F554">
        <v>16</v>
      </c>
      <c r="G554">
        <v>952</v>
      </c>
      <c r="H554">
        <v>14</v>
      </c>
      <c r="I554">
        <v>588</v>
      </c>
      <c r="J554">
        <v>477</v>
      </c>
      <c r="K554">
        <v>20</v>
      </c>
      <c r="L554">
        <v>1.1E-45</v>
      </c>
      <c r="M554">
        <v>0.62370000000000003</v>
      </c>
      <c r="N554">
        <v>2</v>
      </c>
      <c r="O554" t="s">
        <v>12781</v>
      </c>
      <c r="P554" t="s">
        <v>12782</v>
      </c>
      <c r="Q554">
        <v>0</v>
      </c>
      <c r="R554">
        <v>0</v>
      </c>
      <c r="S554" t="s">
        <v>12783</v>
      </c>
      <c r="T554" t="s">
        <v>6089</v>
      </c>
      <c r="U554" t="s">
        <v>6089</v>
      </c>
    </row>
    <row r="555" spans="1:21" x14ac:dyDescent="0.25">
      <c r="A555" t="s">
        <v>3902</v>
      </c>
      <c r="B555" t="s">
        <v>6099</v>
      </c>
      <c r="C555" t="s">
        <v>6204</v>
      </c>
      <c r="D555">
        <v>2</v>
      </c>
      <c r="E555">
        <v>0</v>
      </c>
      <c r="F555">
        <v>10</v>
      </c>
      <c r="G555">
        <v>607</v>
      </c>
      <c r="H555">
        <v>3</v>
      </c>
      <c r="I555">
        <v>396</v>
      </c>
      <c r="J555">
        <v>690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 t="s">
        <v>6123</v>
      </c>
      <c r="T555" t="s">
        <v>6124</v>
      </c>
      <c r="U555" t="s">
        <v>6124</v>
      </c>
    </row>
    <row r="556" spans="1:21" x14ac:dyDescent="0.25">
      <c r="A556" t="s">
        <v>1601</v>
      </c>
      <c r="B556" t="s">
        <v>12650</v>
      </c>
      <c r="C556" t="s">
        <v>12651</v>
      </c>
      <c r="D556">
        <v>344.51</v>
      </c>
      <c r="E556">
        <v>3910.81</v>
      </c>
      <c r="F556">
        <v>949.077</v>
      </c>
      <c r="G556">
        <v>59741.1</v>
      </c>
      <c r="H556">
        <v>21381.8</v>
      </c>
      <c r="I556">
        <v>9816.48</v>
      </c>
      <c r="J556">
        <v>861</v>
      </c>
      <c r="K556">
        <v>20</v>
      </c>
      <c r="L556">
        <v>4.9E-167</v>
      </c>
      <c r="M556">
        <v>0.78820000000000001</v>
      </c>
      <c r="N556">
        <v>1</v>
      </c>
      <c r="O556" t="s">
        <v>7374</v>
      </c>
      <c r="P556" t="s">
        <v>7375</v>
      </c>
      <c r="Q556">
        <v>0</v>
      </c>
      <c r="R556">
        <v>0</v>
      </c>
      <c r="S556" t="s">
        <v>12652</v>
      </c>
      <c r="T556" t="s">
        <v>12653</v>
      </c>
      <c r="U556" t="s">
        <v>12654</v>
      </c>
    </row>
    <row r="557" spans="1:21" x14ac:dyDescent="0.25">
      <c r="A557" t="s">
        <v>3567</v>
      </c>
      <c r="B557" t="s">
        <v>8423</v>
      </c>
      <c r="C557" t="s">
        <v>8424</v>
      </c>
      <c r="D557">
        <v>4</v>
      </c>
      <c r="E557">
        <v>0</v>
      </c>
      <c r="F557">
        <v>12</v>
      </c>
      <c r="G557">
        <v>759</v>
      </c>
      <c r="H557">
        <v>2</v>
      </c>
      <c r="I557">
        <v>197</v>
      </c>
      <c r="J557">
        <v>2472</v>
      </c>
      <c r="K557">
        <v>20</v>
      </c>
      <c r="L557">
        <v>0</v>
      </c>
      <c r="M557">
        <v>0.56010000000000004</v>
      </c>
      <c r="N557">
        <v>0</v>
      </c>
      <c r="O557">
        <v>0</v>
      </c>
      <c r="P557">
        <v>0</v>
      </c>
      <c r="Q557">
        <v>0</v>
      </c>
      <c r="R557">
        <v>0</v>
      </c>
      <c r="S557" t="s">
        <v>8425</v>
      </c>
      <c r="T557" t="s">
        <v>6102</v>
      </c>
      <c r="U557" t="s">
        <v>6102</v>
      </c>
    </row>
    <row r="558" spans="1:21" x14ac:dyDescent="0.25">
      <c r="A558" t="s">
        <v>3640</v>
      </c>
      <c r="B558" t="s">
        <v>14399</v>
      </c>
      <c r="C558" t="s">
        <v>10700</v>
      </c>
      <c r="D558">
        <v>21.119499999999999</v>
      </c>
      <c r="E558">
        <v>81</v>
      </c>
      <c r="F558">
        <v>76.007800000000003</v>
      </c>
      <c r="G558">
        <v>4808.46</v>
      </c>
      <c r="H558">
        <v>94.014700000000005</v>
      </c>
      <c r="I558">
        <v>47095.8</v>
      </c>
      <c r="J558">
        <v>4086</v>
      </c>
      <c r="K558">
        <v>20</v>
      </c>
      <c r="L558">
        <v>0</v>
      </c>
      <c r="M558">
        <v>0.54520000000000002</v>
      </c>
      <c r="N558">
        <v>2</v>
      </c>
      <c r="O558" t="s">
        <v>10123</v>
      </c>
      <c r="P558" t="s">
        <v>10124</v>
      </c>
      <c r="Q558">
        <v>0</v>
      </c>
      <c r="R558">
        <v>0</v>
      </c>
      <c r="S558" t="s">
        <v>14400</v>
      </c>
      <c r="T558" t="s">
        <v>14401</v>
      </c>
      <c r="U558" t="s">
        <v>14402</v>
      </c>
    </row>
    <row r="559" spans="1:21" x14ac:dyDescent="0.25">
      <c r="A559" t="s">
        <v>3900</v>
      </c>
      <c r="B559" t="s">
        <v>10208</v>
      </c>
      <c r="C559" t="s">
        <v>6204</v>
      </c>
      <c r="D559">
        <v>4</v>
      </c>
      <c r="E559">
        <v>0</v>
      </c>
      <c r="F559">
        <v>37</v>
      </c>
      <c r="G559">
        <v>2389</v>
      </c>
      <c r="H559">
        <v>11.5</v>
      </c>
      <c r="I559">
        <v>1124</v>
      </c>
      <c r="J559">
        <v>714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 t="s">
        <v>6123</v>
      </c>
      <c r="T559" t="s">
        <v>6124</v>
      </c>
      <c r="U559" t="s">
        <v>6124</v>
      </c>
    </row>
    <row r="560" spans="1:21" x14ac:dyDescent="0.25">
      <c r="A560" t="s">
        <v>4008</v>
      </c>
      <c r="B560" t="s">
        <v>10208</v>
      </c>
      <c r="C560" t="s">
        <v>6204</v>
      </c>
      <c r="D560">
        <v>4</v>
      </c>
      <c r="E560">
        <v>0</v>
      </c>
      <c r="F560">
        <v>37</v>
      </c>
      <c r="G560">
        <v>2389</v>
      </c>
      <c r="H560">
        <v>11.5</v>
      </c>
      <c r="I560">
        <v>1124</v>
      </c>
      <c r="J560">
        <v>714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 t="s">
        <v>6123</v>
      </c>
      <c r="T560" t="s">
        <v>6124</v>
      </c>
      <c r="U560" t="s">
        <v>6124</v>
      </c>
    </row>
    <row r="561" spans="1:21" x14ac:dyDescent="0.25">
      <c r="A561" t="s">
        <v>3711</v>
      </c>
      <c r="B561" t="s">
        <v>7784</v>
      </c>
      <c r="C561" t="s">
        <v>7785</v>
      </c>
      <c r="D561">
        <v>12.1676</v>
      </c>
      <c r="E561">
        <v>2.1236299999999999</v>
      </c>
      <c r="F561">
        <v>21.2255</v>
      </c>
      <c r="G561">
        <v>1373.25</v>
      </c>
      <c r="H561">
        <v>3.5693100000000002</v>
      </c>
      <c r="I561">
        <v>470.86</v>
      </c>
      <c r="J561">
        <v>1527</v>
      </c>
      <c r="K561">
        <v>20</v>
      </c>
      <c r="L561">
        <v>2.9999999999999998E-172</v>
      </c>
      <c r="M561">
        <v>0.68300000000000005</v>
      </c>
      <c r="N561">
        <v>1</v>
      </c>
      <c r="O561" t="s">
        <v>6158</v>
      </c>
      <c r="P561" t="s">
        <v>6159</v>
      </c>
      <c r="Q561">
        <v>0</v>
      </c>
      <c r="R561">
        <v>0</v>
      </c>
      <c r="S561" t="s">
        <v>7786</v>
      </c>
      <c r="T561" t="s">
        <v>7787</v>
      </c>
      <c r="U561" t="s">
        <v>7788</v>
      </c>
    </row>
    <row r="562" spans="1:21" x14ac:dyDescent="0.25">
      <c r="A562" t="s">
        <v>5313</v>
      </c>
      <c r="B562" t="s">
        <v>9214</v>
      </c>
      <c r="C562" t="s">
        <v>9215</v>
      </c>
      <c r="D562">
        <v>1</v>
      </c>
      <c r="E562">
        <v>2</v>
      </c>
      <c r="F562">
        <v>26</v>
      </c>
      <c r="G562">
        <v>1799</v>
      </c>
      <c r="H562">
        <v>3436</v>
      </c>
      <c r="I562">
        <v>3011</v>
      </c>
      <c r="J562">
        <v>1581</v>
      </c>
      <c r="K562">
        <v>20</v>
      </c>
      <c r="L562">
        <v>3.0000000000000001E-12</v>
      </c>
      <c r="M562">
        <v>0.60809999999999997</v>
      </c>
      <c r="N562">
        <v>3</v>
      </c>
      <c r="O562" t="s">
        <v>9216</v>
      </c>
      <c r="P562" t="s">
        <v>9217</v>
      </c>
      <c r="Q562">
        <v>0</v>
      </c>
      <c r="R562">
        <v>0</v>
      </c>
      <c r="S562" t="s">
        <v>9218</v>
      </c>
      <c r="T562" t="s">
        <v>9219</v>
      </c>
      <c r="U562" t="s">
        <v>9220</v>
      </c>
    </row>
    <row r="563" spans="1:21" x14ac:dyDescent="0.25">
      <c r="A563" t="s">
        <v>3633</v>
      </c>
      <c r="B563" t="s">
        <v>13528</v>
      </c>
      <c r="C563" t="s">
        <v>13529</v>
      </c>
      <c r="D563">
        <v>5</v>
      </c>
      <c r="E563">
        <v>0</v>
      </c>
      <c r="F563">
        <v>20</v>
      </c>
      <c r="G563">
        <v>1408</v>
      </c>
      <c r="H563">
        <v>2</v>
      </c>
      <c r="I563">
        <v>454</v>
      </c>
      <c r="J563">
        <v>723</v>
      </c>
      <c r="K563">
        <v>20</v>
      </c>
      <c r="L563">
        <v>3.2000000000000001E-12</v>
      </c>
      <c r="M563">
        <v>0.55900000000000005</v>
      </c>
      <c r="N563">
        <v>0</v>
      </c>
      <c r="O563">
        <v>0</v>
      </c>
      <c r="P563">
        <v>0</v>
      </c>
      <c r="Q563">
        <v>0</v>
      </c>
      <c r="R563">
        <v>0</v>
      </c>
      <c r="S563" t="s">
        <v>13530</v>
      </c>
      <c r="T563" t="s">
        <v>6102</v>
      </c>
      <c r="U563" t="s">
        <v>6102</v>
      </c>
    </row>
    <row r="564" spans="1:21" x14ac:dyDescent="0.25">
      <c r="A564" t="s">
        <v>4130</v>
      </c>
      <c r="B564" t="s">
        <v>14210</v>
      </c>
      <c r="C564" t="s">
        <v>6204</v>
      </c>
      <c r="D564">
        <v>9</v>
      </c>
      <c r="E564">
        <v>0</v>
      </c>
      <c r="F564">
        <v>24</v>
      </c>
      <c r="G564">
        <v>1729</v>
      </c>
      <c r="H564">
        <v>2</v>
      </c>
      <c r="I564">
        <v>1301</v>
      </c>
      <c r="J564">
        <v>705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 t="s">
        <v>14211</v>
      </c>
      <c r="T564" t="s">
        <v>6217</v>
      </c>
      <c r="U564" t="s">
        <v>6217</v>
      </c>
    </row>
    <row r="565" spans="1:21" x14ac:dyDescent="0.25">
      <c r="A565" t="s">
        <v>3938</v>
      </c>
      <c r="B565" t="s">
        <v>6099</v>
      </c>
      <c r="C565" t="s">
        <v>6204</v>
      </c>
      <c r="D565">
        <v>0</v>
      </c>
      <c r="E565">
        <v>0</v>
      </c>
      <c r="F565">
        <v>16</v>
      </c>
      <c r="G565">
        <v>1175</v>
      </c>
      <c r="H565">
        <v>0</v>
      </c>
      <c r="I565">
        <v>598</v>
      </c>
      <c r="J565">
        <v>279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 t="s">
        <v>6123</v>
      </c>
      <c r="T565" t="s">
        <v>6124</v>
      </c>
      <c r="U565" t="s">
        <v>6124</v>
      </c>
    </row>
    <row r="566" spans="1:21" x14ac:dyDescent="0.25">
      <c r="A566" t="s">
        <v>3547</v>
      </c>
      <c r="B566" t="s">
        <v>6506</v>
      </c>
      <c r="C566" t="s">
        <v>6385</v>
      </c>
      <c r="D566">
        <v>15</v>
      </c>
      <c r="E566">
        <v>1</v>
      </c>
      <c r="F566">
        <v>45.564</v>
      </c>
      <c r="G566">
        <v>3394.86</v>
      </c>
      <c r="H566">
        <v>2.1766399999999999</v>
      </c>
      <c r="I566">
        <v>1031.3900000000001</v>
      </c>
      <c r="J566">
        <v>2001</v>
      </c>
      <c r="K566">
        <v>20</v>
      </c>
      <c r="L566">
        <v>0</v>
      </c>
      <c r="M566">
        <v>0.68869999999999998</v>
      </c>
      <c r="N566">
        <v>0</v>
      </c>
      <c r="O566">
        <v>0</v>
      </c>
      <c r="P566">
        <v>0</v>
      </c>
      <c r="Q566">
        <v>0</v>
      </c>
      <c r="R566">
        <v>0</v>
      </c>
      <c r="S566" t="s">
        <v>6507</v>
      </c>
      <c r="T566" t="s">
        <v>6508</v>
      </c>
      <c r="U566" t="s">
        <v>6509</v>
      </c>
    </row>
    <row r="567" spans="1:21" x14ac:dyDescent="0.25">
      <c r="A567" t="s">
        <v>1443</v>
      </c>
      <c r="B567" t="s">
        <v>15681</v>
      </c>
      <c r="C567" t="s">
        <v>10485</v>
      </c>
      <c r="D567">
        <v>1.51606</v>
      </c>
      <c r="E567">
        <v>4</v>
      </c>
      <c r="F567">
        <v>7.5393800000000004</v>
      </c>
      <c r="G567">
        <v>606.25</v>
      </c>
      <c r="H567">
        <v>4</v>
      </c>
      <c r="I567">
        <v>119.657</v>
      </c>
      <c r="J567">
        <v>1659</v>
      </c>
      <c r="K567">
        <v>20</v>
      </c>
      <c r="L567">
        <v>0</v>
      </c>
      <c r="M567">
        <v>0.67520000000000002</v>
      </c>
      <c r="N567">
        <v>3</v>
      </c>
      <c r="O567" t="s">
        <v>6279</v>
      </c>
      <c r="P567" t="s">
        <v>6280</v>
      </c>
      <c r="Q567">
        <v>0</v>
      </c>
      <c r="R567">
        <v>0</v>
      </c>
      <c r="S567" t="s">
        <v>14055</v>
      </c>
      <c r="T567" t="s">
        <v>15682</v>
      </c>
      <c r="U567" t="s">
        <v>15683</v>
      </c>
    </row>
    <row r="568" spans="1:21" x14ac:dyDescent="0.25">
      <c r="A568" t="s">
        <v>3801</v>
      </c>
      <c r="B568" t="s">
        <v>14747</v>
      </c>
      <c r="C568" t="s">
        <v>14748</v>
      </c>
      <c r="D568">
        <v>4</v>
      </c>
      <c r="E568">
        <v>0</v>
      </c>
      <c r="F568">
        <v>14</v>
      </c>
      <c r="G568">
        <v>1066</v>
      </c>
      <c r="H568">
        <v>2</v>
      </c>
      <c r="I568">
        <v>233</v>
      </c>
      <c r="J568">
        <v>2097</v>
      </c>
      <c r="K568">
        <v>20</v>
      </c>
      <c r="L568">
        <v>1.9999999999999999E-40</v>
      </c>
      <c r="M568">
        <v>0.4859</v>
      </c>
      <c r="N568">
        <v>0</v>
      </c>
      <c r="O568">
        <v>0</v>
      </c>
      <c r="P568">
        <v>0</v>
      </c>
      <c r="Q568">
        <v>0</v>
      </c>
      <c r="R568">
        <v>0</v>
      </c>
      <c r="S568" t="s">
        <v>14749</v>
      </c>
      <c r="T568" t="s">
        <v>14750</v>
      </c>
      <c r="U568" t="s">
        <v>14751</v>
      </c>
    </row>
    <row r="569" spans="1:21" x14ac:dyDescent="0.25">
      <c r="A569" t="s">
        <v>3693</v>
      </c>
      <c r="B569" t="s">
        <v>6099</v>
      </c>
      <c r="C569" t="s">
        <v>6204</v>
      </c>
      <c r="D569">
        <v>33</v>
      </c>
      <c r="E569">
        <v>6</v>
      </c>
      <c r="F569">
        <v>12</v>
      </c>
      <c r="G569">
        <v>914</v>
      </c>
      <c r="H569">
        <v>19</v>
      </c>
      <c r="I569">
        <v>15585</v>
      </c>
      <c r="J569">
        <v>420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 t="s">
        <v>6076</v>
      </c>
      <c r="T569" t="s">
        <v>6077</v>
      </c>
      <c r="U569" t="s">
        <v>6077</v>
      </c>
    </row>
    <row r="570" spans="1:21" x14ac:dyDescent="0.25">
      <c r="A570" t="s">
        <v>2169</v>
      </c>
      <c r="B570" t="s">
        <v>13052</v>
      </c>
      <c r="C570" t="s">
        <v>10600</v>
      </c>
      <c r="D570">
        <v>78.680400000000006</v>
      </c>
      <c r="E570">
        <v>30.795200000000001</v>
      </c>
      <c r="F570">
        <v>175.161</v>
      </c>
      <c r="G570">
        <v>13528.3</v>
      </c>
      <c r="H570">
        <v>701.40499999999997</v>
      </c>
      <c r="I570">
        <v>19900.7</v>
      </c>
      <c r="J570">
        <v>3387</v>
      </c>
      <c r="K570">
        <v>20</v>
      </c>
      <c r="L570">
        <v>0</v>
      </c>
      <c r="M570">
        <v>0.91790000000000005</v>
      </c>
      <c r="N570">
        <v>1</v>
      </c>
      <c r="O570" t="s">
        <v>10601</v>
      </c>
      <c r="P570" t="s">
        <v>10602</v>
      </c>
      <c r="Q570">
        <v>0</v>
      </c>
      <c r="R570">
        <v>0</v>
      </c>
      <c r="S570" t="s">
        <v>13053</v>
      </c>
      <c r="T570" t="s">
        <v>6515</v>
      </c>
      <c r="U570" t="s">
        <v>6515</v>
      </c>
    </row>
    <row r="571" spans="1:21" x14ac:dyDescent="0.25">
      <c r="A571" t="s">
        <v>3839</v>
      </c>
      <c r="B571" t="s">
        <v>6156</v>
      </c>
      <c r="C571" t="s">
        <v>6157</v>
      </c>
      <c r="D571">
        <v>3</v>
      </c>
      <c r="E571">
        <v>0</v>
      </c>
      <c r="F571">
        <v>24</v>
      </c>
      <c r="G571">
        <v>1858</v>
      </c>
      <c r="H571">
        <v>9</v>
      </c>
      <c r="I571">
        <v>957</v>
      </c>
      <c r="J571">
        <v>954</v>
      </c>
      <c r="K571">
        <v>20</v>
      </c>
      <c r="L571">
        <v>9.2999999999999993E-112</v>
      </c>
      <c r="M571">
        <v>0.60740000000000005</v>
      </c>
      <c r="N571">
        <v>1</v>
      </c>
      <c r="O571" t="s">
        <v>6158</v>
      </c>
      <c r="P571" t="s">
        <v>6159</v>
      </c>
      <c r="Q571">
        <v>0</v>
      </c>
      <c r="R571">
        <v>0</v>
      </c>
      <c r="S571" t="s">
        <v>6160</v>
      </c>
      <c r="T571" t="s">
        <v>6161</v>
      </c>
      <c r="U571" t="s">
        <v>6162</v>
      </c>
    </row>
    <row r="572" spans="1:21" x14ac:dyDescent="0.25">
      <c r="A572" t="s">
        <v>3616</v>
      </c>
      <c r="B572" t="s">
        <v>6099</v>
      </c>
      <c r="C572" t="s">
        <v>6204</v>
      </c>
      <c r="D572">
        <v>10</v>
      </c>
      <c r="E572">
        <v>2</v>
      </c>
      <c r="F572">
        <v>11.770799999999999</v>
      </c>
      <c r="G572">
        <v>939.16499999999996</v>
      </c>
      <c r="H572">
        <v>28</v>
      </c>
      <c r="I572">
        <v>30820.9</v>
      </c>
      <c r="J572">
        <v>342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</row>
    <row r="573" spans="1:21" x14ac:dyDescent="0.25">
      <c r="A573" t="s">
        <v>3560</v>
      </c>
      <c r="B573" t="s">
        <v>7924</v>
      </c>
      <c r="C573" t="s">
        <v>7925</v>
      </c>
      <c r="D573">
        <v>65</v>
      </c>
      <c r="E573">
        <v>40</v>
      </c>
      <c r="F573">
        <v>22</v>
      </c>
      <c r="G573">
        <v>1782</v>
      </c>
      <c r="H573">
        <v>70</v>
      </c>
      <c r="I573">
        <v>1869</v>
      </c>
      <c r="J573">
        <v>1044</v>
      </c>
      <c r="K573">
        <v>20</v>
      </c>
      <c r="L573">
        <v>1.3999999999999999E-31</v>
      </c>
      <c r="M573">
        <v>0.55800000000000005</v>
      </c>
      <c r="N573">
        <v>4</v>
      </c>
      <c r="O573" t="s">
        <v>7926</v>
      </c>
      <c r="P573" t="s">
        <v>7927</v>
      </c>
      <c r="Q573">
        <v>0</v>
      </c>
      <c r="R573">
        <v>0</v>
      </c>
      <c r="S573" t="s">
        <v>7928</v>
      </c>
      <c r="T573" t="s">
        <v>7929</v>
      </c>
      <c r="U573" t="s">
        <v>7930</v>
      </c>
    </row>
    <row r="574" spans="1:21" x14ac:dyDescent="0.25">
      <c r="A574" t="s">
        <v>3573</v>
      </c>
      <c r="B574" t="s">
        <v>6099</v>
      </c>
      <c r="C574" t="s">
        <v>6204</v>
      </c>
      <c r="D574">
        <v>13</v>
      </c>
      <c r="E574">
        <v>1</v>
      </c>
      <c r="F574">
        <v>11</v>
      </c>
      <c r="G574">
        <v>914</v>
      </c>
      <c r="H574">
        <v>10</v>
      </c>
      <c r="I574">
        <v>9812</v>
      </c>
      <c r="J574">
        <v>231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</row>
    <row r="575" spans="1:21" x14ac:dyDescent="0.25">
      <c r="A575" t="s">
        <v>4186</v>
      </c>
      <c r="B575" t="s">
        <v>17235</v>
      </c>
      <c r="C575" t="s">
        <v>17236</v>
      </c>
      <c r="D575">
        <v>21</v>
      </c>
      <c r="E575">
        <v>1</v>
      </c>
      <c r="F575">
        <v>69</v>
      </c>
      <c r="G575">
        <v>6098</v>
      </c>
      <c r="H575">
        <v>20</v>
      </c>
      <c r="I575">
        <v>2917</v>
      </c>
      <c r="J575">
        <v>657</v>
      </c>
      <c r="K575">
        <v>4</v>
      </c>
      <c r="L575">
        <v>3.6999999999999998E-62</v>
      </c>
      <c r="M575">
        <v>0.75280000000000002</v>
      </c>
      <c r="N575">
        <v>0</v>
      </c>
      <c r="O575">
        <v>0</v>
      </c>
      <c r="P575">
        <v>0</v>
      </c>
      <c r="Q575">
        <v>0</v>
      </c>
      <c r="R575">
        <v>0</v>
      </c>
      <c r="S575" t="s">
        <v>6101</v>
      </c>
      <c r="T575" t="s">
        <v>6102</v>
      </c>
      <c r="U575" t="s">
        <v>6102</v>
      </c>
    </row>
    <row r="576" spans="1:21" x14ac:dyDescent="0.25">
      <c r="A576" t="s">
        <v>3587</v>
      </c>
      <c r="B576" t="s">
        <v>10224</v>
      </c>
      <c r="C576" t="s">
        <v>7588</v>
      </c>
      <c r="D576">
        <v>4</v>
      </c>
      <c r="E576">
        <v>13.5</v>
      </c>
      <c r="F576">
        <v>23.2</v>
      </c>
      <c r="G576">
        <v>2061.14</v>
      </c>
      <c r="H576">
        <v>28.011900000000001</v>
      </c>
      <c r="I576">
        <v>15147.1</v>
      </c>
      <c r="J576">
        <v>1974</v>
      </c>
      <c r="K576">
        <v>20</v>
      </c>
      <c r="L576">
        <v>1.4E-163</v>
      </c>
      <c r="M576">
        <v>0.53520000000000001</v>
      </c>
      <c r="N576">
        <v>2</v>
      </c>
      <c r="O576" t="s">
        <v>10123</v>
      </c>
      <c r="P576" t="s">
        <v>10124</v>
      </c>
      <c r="Q576">
        <v>0</v>
      </c>
      <c r="R576">
        <v>0</v>
      </c>
      <c r="S576" t="s">
        <v>10225</v>
      </c>
      <c r="T576" t="s">
        <v>10226</v>
      </c>
      <c r="U576" t="s">
        <v>10227</v>
      </c>
    </row>
    <row r="577" spans="1:21" x14ac:dyDescent="0.25">
      <c r="A577" t="s">
        <v>3575</v>
      </c>
      <c r="B577" t="s">
        <v>9372</v>
      </c>
      <c r="C577" t="s">
        <v>9373</v>
      </c>
      <c r="D577">
        <v>2</v>
      </c>
      <c r="E577">
        <v>1</v>
      </c>
      <c r="F577">
        <v>7</v>
      </c>
      <c r="G577">
        <v>630</v>
      </c>
      <c r="H577">
        <v>7</v>
      </c>
      <c r="I577">
        <v>645</v>
      </c>
      <c r="J577">
        <v>687</v>
      </c>
      <c r="K577">
        <v>4</v>
      </c>
      <c r="L577">
        <v>3.8999999999999999E-26</v>
      </c>
      <c r="M577">
        <v>0.57050000000000001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</row>
    <row r="578" spans="1:21" x14ac:dyDescent="0.25">
      <c r="A578" t="s">
        <v>3688</v>
      </c>
      <c r="B578" t="s">
        <v>6099</v>
      </c>
      <c r="C578" t="s">
        <v>17518</v>
      </c>
      <c r="D578">
        <v>38.9709</v>
      </c>
      <c r="E578">
        <v>0</v>
      </c>
      <c r="F578">
        <v>13.3385</v>
      </c>
      <c r="G578">
        <v>1199.47</v>
      </c>
      <c r="H578">
        <v>958.60500000000002</v>
      </c>
      <c r="I578">
        <v>4066.21</v>
      </c>
      <c r="J578">
        <v>936</v>
      </c>
      <c r="K578">
        <v>1</v>
      </c>
      <c r="L578">
        <v>3.4999999999999997E-5</v>
      </c>
      <c r="M578">
        <v>0.43430000000000002</v>
      </c>
      <c r="N578">
        <v>0</v>
      </c>
      <c r="O578">
        <v>0</v>
      </c>
      <c r="P578">
        <v>0</v>
      </c>
      <c r="Q578">
        <v>0</v>
      </c>
      <c r="R578">
        <v>0</v>
      </c>
      <c r="S578" t="s">
        <v>6101</v>
      </c>
      <c r="T578" t="s">
        <v>6102</v>
      </c>
      <c r="U578" t="s">
        <v>6102</v>
      </c>
    </row>
    <row r="579" spans="1:21" x14ac:dyDescent="0.25">
      <c r="A579" t="s">
        <v>4077</v>
      </c>
      <c r="B579" t="s">
        <v>10430</v>
      </c>
      <c r="C579" t="s">
        <v>10431</v>
      </c>
      <c r="D579">
        <v>12</v>
      </c>
      <c r="E579">
        <v>0</v>
      </c>
      <c r="F579">
        <v>28</v>
      </c>
      <c r="G579">
        <v>2636</v>
      </c>
      <c r="H579">
        <v>7</v>
      </c>
      <c r="I579">
        <v>1378</v>
      </c>
      <c r="J579">
        <v>945</v>
      </c>
      <c r="K579">
        <v>20</v>
      </c>
      <c r="L579">
        <v>5.1000000000000004E-164</v>
      </c>
      <c r="M579">
        <v>0.75690000000000002</v>
      </c>
      <c r="N579">
        <v>2</v>
      </c>
      <c r="O579" t="s">
        <v>10432</v>
      </c>
      <c r="P579" t="s">
        <v>10433</v>
      </c>
      <c r="Q579">
        <v>0</v>
      </c>
      <c r="R579">
        <v>0</v>
      </c>
      <c r="S579" t="s">
        <v>10434</v>
      </c>
      <c r="T579" t="s">
        <v>10435</v>
      </c>
      <c r="U579" t="s">
        <v>10436</v>
      </c>
    </row>
    <row r="580" spans="1:21" x14ac:dyDescent="0.25">
      <c r="A580" t="s">
        <v>3849</v>
      </c>
      <c r="B580" t="s">
        <v>6708</v>
      </c>
      <c r="C580" t="s">
        <v>6709</v>
      </c>
      <c r="D580">
        <v>21</v>
      </c>
      <c r="E580">
        <v>1</v>
      </c>
      <c r="F580">
        <v>10</v>
      </c>
      <c r="G580">
        <v>947</v>
      </c>
      <c r="H580">
        <v>6</v>
      </c>
      <c r="I580">
        <v>569</v>
      </c>
      <c r="J580">
        <v>1509</v>
      </c>
      <c r="K580">
        <v>20</v>
      </c>
      <c r="L580">
        <v>1.3E-177</v>
      </c>
      <c r="M580">
        <v>0.50019999999999998</v>
      </c>
      <c r="N580">
        <v>0</v>
      </c>
      <c r="O580">
        <v>0</v>
      </c>
      <c r="P580">
        <v>0</v>
      </c>
      <c r="Q580">
        <v>0</v>
      </c>
      <c r="R580">
        <v>0</v>
      </c>
      <c r="S580" t="s">
        <v>6710</v>
      </c>
      <c r="T580" t="s">
        <v>6711</v>
      </c>
      <c r="U580" t="s">
        <v>6712</v>
      </c>
    </row>
    <row r="581" spans="1:21" x14ac:dyDescent="0.25">
      <c r="A581" t="s">
        <v>3724</v>
      </c>
      <c r="B581" t="s">
        <v>8426</v>
      </c>
      <c r="C581" t="s">
        <v>8427</v>
      </c>
      <c r="D581">
        <v>17</v>
      </c>
      <c r="E581">
        <v>1</v>
      </c>
      <c r="F581">
        <v>22</v>
      </c>
      <c r="G581">
        <v>2096</v>
      </c>
      <c r="H581">
        <v>17</v>
      </c>
      <c r="I581">
        <v>751</v>
      </c>
      <c r="J581">
        <v>2970</v>
      </c>
      <c r="K581">
        <v>20</v>
      </c>
      <c r="L581">
        <v>0</v>
      </c>
      <c r="M581">
        <v>0.58789999999999998</v>
      </c>
      <c r="N581">
        <v>1</v>
      </c>
      <c r="O581" t="s">
        <v>6440</v>
      </c>
      <c r="P581" t="s">
        <v>6441</v>
      </c>
      <c r="Q581">
        <v>0</v>
      </c>
      <c r="R581">
        <v>0</v>
      </c>
      <c r="S581" t="s">
        <v>8428</v>
      </c>
      <c r="T581" t="s">
        <v>8429</v>
      </c>
      <c r="U581" t="s">
        <v>8430</v>
      </c>
    </row>
    <row r="582" spans="1:21" x14ac:dyDescent="0.25">
      <c r="A582" t="s">
        <v>4179</v>
      </c>
      <c r="B582" t="s">
        <v>16896</v>
      </c>
      <c r="C582" t="s">
        <v>16897</v>
      </c>
      <c r="D582">
        <v>14</v>
      </c>
      <c r="E582">
        <v>1</v>
      </c>
      <c r="F582">
        <v>21</v>
      </c>
      <c r="G582">
        <v>2029</v>
      </c>
      <c r="H582">
        <v>7</v>
      </c>
      <c r="I582">
        <v>762</v>
      </c>
      <c r="J582">
        <v>1398</v>
      </c>
      <c r="K582">
        <v>20</v>
      </c>
      <c r="L582">
        <v>0</v>
      </c>
      <c r="M582">
        <v>0.6371</v>
      </c>
      <c r="N582">
        <v>3</v>
      </c>
      <c r="O582" t="s">
        <v>8464</v>
      </c>
      <c r="P582" t="s">
        <v>8465</v>
      </c>
      <c r="Q582" t="s">
        <v>6613</v>
      </c>
      <c r="R582" t="s">
        <v>6614</v>
      </c>
      <c r="S582" t="s">
        <v>16898</v>
      </c>
      <c r="T582" t="s">
        <v>16899</v>
      </c>
      <c r="U582" t="s">
        <v>16900</v>
      </c>
    </row>
    <row r="583" spans="1:21" x14ac:dyDescent="0.25">
      <c r="A583" t="s">
        <v>3611</v>
      </c>
      <c r="B583" t="s">
        <v>11876</v>
      </c>
      <c r="C583" t="s">
        <v>11877</v>
      </c>
      <c r="D583">
        <v>12</v>
      </c>
      <c r="E583">
        <v>9</v>
      </c>
      <c r="F583">
        <v>8</v>
      </c>
      <c r="G583">
        <v>800.57</v>
      </c>
      <c r="H583">
        <v>1</v>
      </c>
      <c r="I583">
        <v>834.85199999999998</v>
      </c>
      <c r="J583">
        <v>456</v>
      </c>
      <c r="K583">
        <v>20</v>
      </c>
      <c r="L583">
        <v>1.7999999999999999E-11</v>
      </c>
      <c r="M583">
        <v>0.58320000000000005</v>
      </c>
      <c r="N583">
        <v>0</v>
      </c>
      <c r="O583">
        <v>0</v>
      </c>
      <c r="P583">
        <v>0</v>
      </c>
      <c r="Q583">
        <v>0</v>
      </c>
      <c r="R583">
        <v>0</v>
      </c>
      <c r="S583" t="s">
        <v>11878</v>
      </c>
      <c r="T583" t="s">
        <v>11879</v>
      </c>
      <c r="U583" t="s">
        <v>11880</v>
      </c>
    </row>
    <row r="584" spans="1:21" x14ac:dyDescent="0.25">
      <c r="A584" t="s">
        <v>3623</v>
      </c>
      <c r="B584" t="s">
        <v>13016</v>
      </c>
      <c r="C584" t="s">
        <v>13017</v>
      </c>
      <c r="D584">
        <v>101</v>
      </c>
      <c r="E584">
        <v>0</v>
      </c>
      <c r="F584">
        <v>11</v>
      </c>
      <c r="G584">
        <v>1117</v>
      </c>
      <c r="H584">
        <v>138</v>
      </c>
      <c r="I584">
        <v>67674</v>
      </c>
      <c r="J584">
        <v>693</v>
      </c>
      <c r="K584">
        <v>20</v>
      </c>
      <c r="L584">
        <v>1.3E-24</v>
      </c>
      <c r="M584">
        <v>0.4612</v>
      </c>
      <c r="N584">
        <v>0</v>
      </c>
      <c r="O584">
        <v>0</v>
      </c>
      <c r="P584">
        <v>0</v>
      </c>
      <c r="Q584">
        <v>0</v>
      </c>
      <c r="R584">
        <v>0</v>
      </c>
      <c r="S584" t="s">
        <v>13018</v>
      </c>
      <c r="T584" t="s">
        <v>13019</v>
      </c>
      <c r="U584" t="s">
        <v>13020</v>
      </c>
    </row>
    <row r="585" spans="1:21" x14ac:dyDescent="0.25">
      <c r="A585" t="s">
        <v>3568</v>
      </c>
      <c r="B585" t="s">
        <v>6099</v>
      </c>
      <c r="C585" t="s">
        <v>6204</v>
      </c>
      <c r="D585">
        <v>9</v>
      </c>
      <c r="E585">
        <v>0</v>
      </c>
      <c r="F585">
        <v>42</v>
      </c>
      <c r="G585">
        <v>4331</v>
      </c>
      <c r="H585">
        <v>20</v>
      </c>
      <c r="I585">
        <v>4379</v>
      </c>
      <c r="J585">
        <v>801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t="s">
        <v>8485</v>
      </c>
      <c r="T585" t="s">
        <v>6089</v>
      </c>
      <c r="U585" t="s">
        <v>6089</v>
      </c>
    </row>
    <row r="586" spans="1:21" x14ac:dyDescent="0.25">
      <c r="A586" t="s">
        <v>3670</v>
      </c>
      <c r="B586" t="s">
        <v>16232</v>
      </c>
      <c r="C586" t="s">
        <v>16233</v>
      </c>
      <c r="D586">
        <v>17</v>
      </c>
      <c r="E586">
        <v>14</v>
      </c>
      <c r="F586">
        <v>7</v>
      </c>
      <c r="G586">
        <v>725</v>
      </c>
      <c r="H586">
        <v>94</v>
      </c>
      <c r="I586">
        <v>1864</v>
      </c>
      <c r="J586">
        <v>1686</v>
      </c>
      <c r="K586">
        <v>20</v>
      </c>
      <c r="L586">
        <v>2.4000000000000002E-28</v>
      </c>
      <c r="M586">
        <v>0.57889999999999997</v>
      </c>
      <c r="N586">
        <v>1</v>
      </c>
      <c r="O586" t="s">
        <v>9737</v>
      </c>
      <c r="P586" t="s">
        <v>9738</v>
      </c>
      <c r="Q586">
        <v>0</v>
      </c>
      <c r="R586">
        <v>0</v>
      </c>
      <c r="S586" t="s">
        <v>16234</v>
      </c>
      <c r="T586" t="s">
        <v>16235</v>
      </c>
      <c r="U586" t="s">
        <v>16236</v>
      </c>
    </row>
    <row r="587" spans="1:21" x14ac:dyDescent="0.25">
      <c r="A587" t="s">
        <v>4063</v>
      </c>
      <c r="B587" t="s">
        <v>9563</v>
      </c>
      <c r="C587" t="s">
        <v>9564</v>
      </c>
      <c r="D587">
        <v>5</v>
      </c>
      <c r="E587">
        <v>4</v>
      </c>
      <c r="F587">
        <v>7</v>
      </c>
      <c r="G587">
        <v>748.74</v>
      </c>
      <c r="H587">
        <v>4</v>
      </c>
      <c r="I587">
        <v>361.93099999999998</v>
      </c>
      <c r="J587">
        <v>2157</v>
      </c>
      <c r="K587">
        <v>20</v>
      </c>
      <c r="L587">
        <v>1.7E-156</v>
      </c>
      <c r="M587">
        <v>0.62509999999999999</v>
      </c>
      <c r="N587">
        <v>0</v>
      </c>
      <c r="O587">
        <v>0</v>
      </c>
      <c r="P587">
        <v>0</v>
      </c>
      <c r="Q587">
        <v>0</v>
      </c>
      <c r="R587">
        <v>0</v>
      </c>
      <c r="S587" t="s">
        <v>9565</v>
      </c>
      <c r="T587" t="s">
        <v>9566</v>
      </c>
      <c r="U587" t="s">
        <v>9567</v>
      </c>
    </row>
    <row r="588" spans="1:21" x14ac:dyDescent="0.25">
      <c r="A588" t="s">
        <v>3563</v>
      </c>
      <c r="B588" t="s">
        <v>8211</v>
      </c>
      <c r="C588" t="s">
        <v>8212</v>
      </c>
      <c r="D588">
        <v>40</v>
      </c>
      <c r="E588">
        <v>5</v>
      </c>
      <c r="F588">
        <v>8</v>
      </c>
      <c r="G588">
        <v>857</v>
      </c>
      <c r="H588">
        <v>22</v>
      </c>
      <c r="I588">
        <v>16542</v>
      </c>
      <c r="J588">
        <v>549</v>
      </c>
      <c r="K588">
        <v>20</v>
      </c>
      <c r="L588">
        <v>2.9999999999999998E-15</v>
      </c>
      <c r="M588">
        <v>0.50160000000000005</v>
      </c>
      <c r="N588">
        <v>1</v>
      </c>
      <c r="O588" t="s">
        <v>6892</v>
      </c>
      <c r="P588" t="s">
        <v>6893</v>
      </c>
      <c r="Q588">
        <v>0</v>
      </c>
      <c r="R588">
        <v>0</v>
      </c>
      <c r="S588" t="s">
        <v>8213</v>
      </c>
      <c r="T588" t="s">
        <v>8214</v>
      </c>
      <c r="U588" t="s">
        <v>8215</v>
      </c>
    </row>
    <row r="589" spans="1:21" x14ac:dyDescent="0.25">
      <c r="A589" t="s">
        <v>3838</v>
      </c>
      <c r="B589" t="s">
        <v>6144</v>
      </c>
      <c r="C589" t="s">
        <v>6145</v>
      </c>
      <c r="D589">
        <v>3</v>
      </c>
      <c r="E589">
        <v>0</v>
      </c>
      <c r="F589">
        <v>10</v>
      </c>
      <c r="G589">
        <v>1080.42</v>
      </c>
      <c r="H589">
        <v>8</v>
      </c>
      <c r="I589">
        <v>406.51600000000002</v>
      </c>
      <c r="J589">
        <v>1284</v>
      </c>
      <c r="K589">
        <v>2</v>
      </c>
      <c r="L589">
        <v>6.8000000000000001E-6</v>
      </c>
      <c r="M589">
        <v>0.70109999999999995</v>
      </c>
      <c r="N589">
        <v>0</v>
      </c>
      <c r="O589">
        <v>0</v>
      </c>
      <c r="P589">
        <v>0</v>
      </c>
      <c r="Q589">
        <v>0</v>
      </c>
      <c r="R589">
        <v>0</v>
      </c>
      <c r="S589" t="s">
        <v>6146</v>
      </c>
      <c r="T589" t="s">
        <v>6088</v>
      </c>
      <c r="U589" t="s">
        <v>6088</v>
      </c>
    </row>
    <row r="590" spans="1:21" x14ac:dyDescent="0.25">
      <c r="A590" t="s">
        <v>3911</v>
      </c>
      <c r="B590" t="s">
        <v>10568</v>
      </c>
      <c r="C590" t="s">
        <v>10569</v>
      </c>
      <c r="D590">
        <v>71</v>
      </c>
      <c r="E590">
        <v>4</v>
      </c>
      <c r="F590">
        <v>14</v>
      </c>
      <c r="G590">
        <v>1531</v>
      </c>
      <c r="H590">
        <v>165</v>
      </c>
      <c r="I590">
        <v>663</v>
      </c>
      <c r="J590">
        <v>2133</v>
      </c>
      <c r="K590">
        <v>20</v>
      </c>
      <c r="L590">
        <v>0</v>
      </c>
      <c r="M590">
        <v>0.63470000000000004</v>
      </c>
      <c r="N590">
        <v>1</v>
      </c>
      <c r="O590" t="s">
        <v>9605</v>
      </c>
      <c r="P590" t="s">
        <v>9606</v>
      </c>
      <c r="Q590">
        <v>0</v>
      </c>
      <c r="R590">
        <v>0</v>
      </c>
      <c r="S590" t="s">
        <v>10570</v>
      </c>
      <c r="T590" t="s">
        <v>6276</v>
      </c>
      <c r="U590" t="s">
        <v>6277</v>
      </c>
    </row>
    <row r="591" spans="1:21" x14ac:dyDescent="0.25">
      <c r="A591" t="s">
        <v>3713</v>
      </c>
      <c r="B591" t="s">
        <v>7862</v>
      </c>
      <c r="C591" t="s">
        <v>7863</v>
      </c>
      <c r="D591">
        <v>41</v>
      </c>
      <c r="E591">
        <v>10</v>
      </c>
      <c r="F591">
        <v>16</v>
      </c>
      <c r="G591">
        <v>1763</v>
      </c>
      <c r="H591">
        <v>10</v>
      </c>
      <c r="I591">
        <v>7875</v>
      </c>
      <c r="J591">
        <v>2880</v>
      </c>
      <c r="K591">
        <v>20</v>
      </c>
      <c r="L591">
        <v>6.5E-65</v>
      </c>
      <c r="M591">
        <v>0.47989999999999999</v>
      </c>
      <c r="N591">
        <v>0</v>
      </c>
      <c r="O591">
        <v>0</v>
      </c>
      <c r="P591">
        <v>0</v>
      </c>
      <c r="Q591">
        <v>0</v>
      </c>
      <c r="R591">
        <v>0</v>
      </c>
      <c r="S591" t="s">
        <v>7864</v>
      </c>
      <c r="T591" t="s">
        <v>7865</v>
      </c>
      <c r="U591" t="s">
        <v>7866</v>
      </c>
    </row>
    <row r="592" spans="1:21" x14ac:dyDescent="0.25">
      <c r="A592" t="s">
        <v>3659</v>
      </c>
      <c r="B592" t="s">
        <v>15837</v>
      </c>
      <c r="C592" t="s">
        <v>11949</v>
      </c>
      <c r="D592">
        <v>19</v>
      </c>
      <c r="E592">
        <v>1</v>
      </c>
      <c r="F592">
        <v>43</v>
      </c>
      <c r="G592">
        <v>4748</v>
      </c>
      <c r="H592">
        <v>21</v>
      </c>
      <c r="I592">
        <v>8596</v>
      </c>
      <c r="J592">
        <v>2361</v>
      </c>
      <c r="K592">
        <v>20</v>
      </c>
      <c r="L592">
        <v>3.0999999999999999E-139</v>
      </c>
      <c r="M592">
        <v>0.55959999999999999</v>
      </c>
      <c r="N592">
        <v>1</v>
      </c>
      <c r="O592" t="s">
        <v>6892</v>
      </c>
      <c r="P592" t="s">
        <v>6893</v>
      </c>
      <c r="Q592">
        <v>0</v>
      </c>
      <c r="R592">
        <v>0</v>
      </c>
      <c r="S592" t="s">
        <v>15838</v>
      </c>
      <c r="T592" t="s">
        <v>15839</v>
      </c>
      <c r="U592" t="s">
        <v>15840</v>
      </c>
    </row>
    <row r="593" spans="1:21" x14ac:dyDescent="0.25">
      <c r="A593" t="s">
        <v>3827</v>
      </c>
      <c r="B593" t="s">
        <v>16985</v>
      </c>
      <c r="C593" t="s">
        <v>16986</v>
      </c>
      <c r="D593">
        <v>35.232900000000001</v>
      </c>
      <c r="E593">
        <v>5</v>
      </c>
      <c r="F593">
        <v>11</v>
      </c>
      <c r="G593">
        <v>1321</v>
      </c>
      <c r="H593">
        <v>21</v>
      </c>
      <c r="I593">
        <v>1257</v>
      </c>
      <c r="J593">
        <v>1197</v>
      </c>
      <c r="K593">
        <v>20</v>
      </c>
      <c r="L593">
        <v>4.8999999999999999E-14</v>
      </c>
      <c r="M593">
        <v>0.5494</v>
      </c>
      <c r="N593">
        <v>0</v>
      </c>
      <c r="O593">
        <v>0</v>
      </c>
      <c r="P593">
        <v>0</v>
      </c>
      <c r="Q593">
        <v>0</v>
      </c>
      <c r="R593">
        <v>0</v>
      </c>
      <c r="S593" t="s">
        <v>16987</v>
      </c>
      <c r="T593" t="s">
        <v>6102</v>
      </c>
      <c r="U593" t="s">
        <v>6102</v>
      </c>
    </row>
    <row r="594" spans="1:21" x14ac:dyDescent="0.25">
      <c r="A594" t="s">
        <v>3818</v>
      </c>
      <c r="B594" t="s">
        <v>16417</v>
      </c>
      <c r="C594" t="s">
        <v>16418</v>
      </c>
      <c r="D594">
        <v>123.42</v>
      </c>
      <c r="E594">
        <v>82.392899999999997</v>
      </c>
      <c r="F594">
        <v>107.245</v>
      </c>
      <c r="G594">
        <v>13204.8</v>
      </c>
      <c r="H594">
        <v>259.83300000000003</v>
      </c>
      <c r="I594">
        <v>2114.08</v>
      </c>
      <c r="J594">
        <v>762</v>
      </c>
      <c r="K594">
        <v>20</v>
      </c>
      <c r="L594">
        <v>8.1000000000000002E-19</v>
      </c>
      <c r="M594">
        <v>0.91600000000000004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</row>
    <row r="595" spans="1:21" x14ac:dyDescent="0.25">
      <c r="A595" t="s">
        <v>3747</v>
      </c>
      <c r="B595" t="s">
        <v>10628</v>
      </c>
      <c r="C595" t="s">
        <v>10629</v>
      </c>
      <c r="D595">
        <v>5.4738800000000003</v>
      </c>
      <c r="E595">
        <v>10.0398</v>
      </c>
      <c r="F595">
        <v>5.0445799999999998</v>
      </c>
      <c r="G595">
        <v>619.03700000000003</v>
      </c>
      <c r="H595">
        <v>3</v>
      </c>
      <c r="I595">
        <v>197.93100000000001</v>
      </c>
      <c r="J595">
        <v>1488</v>
      </c>
      <c r="K595">
        <v>20</v>
      </c>
      <c r="L595">
        <v>0</v>
      </c>
      <c r="M595">
        <v>0.64349999999999996</v>
      </c>
      <c r="N595">
        <v>2</v>
      </c>
      <c r="O595" t="s">
        <v>10630</v>
      </c>
      <c r="P595" t="s">
        <v>10631</v>
      </c>
      <c r="Q595">
        <v>0</v>
      </c>
      <c r="R595">
        <v>0</v>
      </c>
      <c r="S595" t="s">
        <v>10632</v>
      </c>
      <c r="T595" t="s">
        <v>10633</v>
      </c>
      <c r="U595" t="s">
        <v>10634</v>
      </c>
    </row>
    <row r="596" spans="1:21" x14ac:dyDescent="0.25">
      <c r="A596" t="s">
        <v>3620</v>
      </c>
      <c r="B596" t="s">
        <v>6099</v>
      </c>
      <c r="C596" t="s">
        <v>6204</v>
      </c>
      <c r="D596">
        <v>8</v>
      </c>
      <c r="E596">
        <v>1</v>
      </c>
      <c r="F596">
        <v>7</v>
      </c>
      <c r="G596">
        <v>877</v>
      </c>
      <c r="H596">
        <v>33</v>
      </c>
      <c r="I596">
        <v>21276</v>
      </c>
      <c r="J596">
        <v>612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</row>
    <row r="597" spans="1:21" x14ac:dyDescent="0.25">
      <c r="A597" t="s">
        <v>3975</v>
      </c>
      <c r="B597" t="s">
        <v>14978</v>
      </c>
      <c r="C597" t="s">
        <v>6091</v>
      </c>
      <c r="D597">
        <v>16</v>
      </c>
      <c r="E597">
        <v>13</v>
      </c>
      <c r="F597">
        <v>6</v>
      </c>
      <c r="G597">
        <v>764</v>
      </c>
      <c r="H597">
        <v>293</v>
      </c>
      <c r="I597">
        <v>587</v>
      </c>
      <c r="J597">
        <v>843</v>
      </c>
      <c r="K597">
        <v>20</v>
      </c>
      <c r="L597">
        <v>6.0000000000000001E-100</v>
      </c>
      <c r="M597">
        <v>0.6663</v>
      </c>
      <c r="N597">
        <v>2</v>
      </c>
      <c r="O597" t="s">
        <v>10154</v>
      </c>
      <c r="P597" t="s">
        <v>10155</v>
      </c>
      <c r="Q597">
        <v>0</v>
      </c>
      <c r="R597">
        <v>0</v>
      </c>
      <c r="S597" t="s">
        <v>6096</v>
      </c>
      <c r="T597" t="s">
        <v>6097</v>
      </c>
      <c r="U597" t="s">
        <v>6098</v>
      </c>
    </row>
    <row r="598" spans="1:21" x14ac:dyDescent="0.25">
      <c r="A598" t="s">
        <v>3834</v>
      </c>
      <c r="B598" t="s">
        <v>17453</v>
      </c>
      <c r="C598" t="s">
        <v>11652</v>
      </c>
      <c r="D598">
        <v>7</v>
      </c>
      <c r="E598">
        <v>1</v>
      </c>
      <c r="F598">
        <v>6</v>
      </c>
      <c r="G598">
        <v>774</v>
      </c>
      <c r="H598">
        <v>14</v>
      </c>
      <c r="I598">
        <v>1067</v>
      </c>
      <c r="J598">
        <v>1308</v>
      </c>
      <c r="K598">
        <v>20</v>
      </c>
      <c r="L598">
        <v>0</v>
      </c>
      <c r="M598">
        <v>0.7802</v>
      </c>
      <c r="N598">
        <v>3</v>
      </c>
      <c r="O598" t="s">
        <v>17454</v>
      </c>
      <c r="P598" t="s">
        <v>17455</v>
      </c>
      <c r="Q598">
        <v>0</v>
      </c>
      <c r="R598">
        <v>0</v>
      </c>
      <c r="S598" t="s">
        <v>17456</v>
      </c>
      <c r="T598" t="s">
        <v>17457</v>
      </c>
      <c r="U598" t="s">
        <v>17458</v>
      </c>
    </row>
    <row r="599" spans="1:21" x14ac:dyDescent="0.25">
      <c r="A599" t="s">
        <v>2178</v>
      </c>
      <c r="B599" t="s">
        <v>14159</v>
      </c>
      <c r="C599" t="s">
        <v>14160</v>
      </c>
      <c r="D599">
        <v>42</v>
      </c>
      <c r="E599">
        <v>410</v>
      </c>
      <c r="F599">
        <v>16</v>
      </c>
      <c r="G599">
        <v>2119</v>
      </c>
      <c r="H599">
        <v>539</v>
      </c>
      <c r="I599">
        <v>619</v>
      </c>
      <c r="J599">
        <v>1374</v>
      </c>
      <c r="K599">
        <v>20</v>
      </c>
      <c r="L599">
        <v>4.7E-67</v>
      </c>
      <c r="M599">
        <v>0.54979999999999996</v>
      </c>
      <c r="N599">
        <v>0</v>
      </c>
      <c r="O599">
        <v>0</v>
      </c>
      <c r="P599">
        <v>0</v>
      </c>
      <c r="Q599">
        <v>0</v>
      </c>
      <c r="R599">
        <v>0</v>
      </c>
      <c r="S599" t="s">
        <v>14161</v>
      </c>
      <c r="T599" t="s">
        <v>6233</v>
      </c>
      <c r="U599" t="s">
        <v>6233</v>
      </c>
    </row>
    <row r="600" spans="1:21" x14ac:dyDescent="0.25">
      <c r="A600" t="s">
        <v>3813</v>
      </c>
      <c r="B600" t="s">
        <v>6099</v>
      </c>
      <c r="C600" t="s">
        <v>6204</v>
      </c>
      <c r="D600">
        <v>37</v>
      </c>
      <c r="E600">
        <v>39</v>
      </c>
      <c r="F600">
        <v>45</v>
      </c>
      <c r="G600">
        <v>5975</v>
      </c>
      <c r="H600">
        <v>37</v>
      </c>
      <c r="I600">
        <v>8186</v>
      </c>
      <c r="J600">
        <v>93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 t="s">
        <v>6364</v>
      </c>
      <c r="T600">
        <v>0</v>
      </c>
      <c r="U600">
        <v>0</v>
      </c>
    </row>
    <row r="601" spans="1:21" x14ac:dyDescent="0.25">
      <c r="A601" t="s">
        <v>3596</v>
      </c>
      <c r="B601" t="s">
        <v>11050</v>
      </c>
      <c r="C601" t="s">
        <v>11051</v>
      </c>
      <c r="D601">
        <v>7</v>
      </c>
      <c r="E601">
        <v>7</v>
      </c>
      <c r="F601">
        <v>6</v>
      </c>
      <c r="G601">
        <v>812</v>
      </c>
      <c r="H601">
        <v>7</v>
      </c>
      <c r="I601">
        <v>1136</v>
      </c>
      <c r="J601">
        <v>648</v>
      </c>
      <c r="K601">
        <v>20</v>
      </c>
      <c r="L601">
        <v>1.9E-94</v>
      </c>
      <c r="M601">
        <v>0.629</v>
      </c>
      <c r="N601">
        <v>0</v>
      </c>
      <c r="O601">
        <v>0</v>
      </c>
      <c r="P601">
        <v>0</v>
      </c>
      <c r="Q601">
        <v>0</v>
      </c>
      <c r="R601">
        <v>0</v>
      </c>
      <c r="S601" t="s">
        <v>11052</v>
      </c>
      <c r="T601" t="s">
        <v>11053</v>
      </c>
      <c r="U601" t="s">
        <v>11054</v>
      </c>
    </row>
    <row r="602" spans="1:21" x14ac:dyDescent="0.25">
      <c r="A602" t="s">
        <v>3981</v>
      </c>
      <c r="B602" t="s">
        <v>15316</v>
      </c>
      <c r="C602" t="s">
        <v>15317</v>
      </c>
      <c r="D602">
        <v>50.853299999999997</v>
      </c>
      <c r="E602">
        <v>38</v>
      </c>
      <c r="F602">
        <v>10.5083</v>
      </c>
      <c r="G602">
        <v>1504.68</v>
      </c>
      <c r="H602">
        <v>7</v>
      </c>
      <c r="I602">
        <v>963.13400000000001</v>
      </c>
      <c r="J602">
        <v>570</v>
      </c>
      <c r="K602">
        <v>6</v>
      </c>
      <c r="L602">
        <v>1.8E-5</v>
      </c>
      <c r="M602">
        <v>0.47239999999999999</v>
      </c>
      <c r="N602">
        <v>0</v>
      </c>
      <c r="O602">
        <v>0</v>
      </c>
      <c r="P602">
        <v>0</v>
      </c>
      <c r="Q602">
        <v>0</v>
      </c>
      <c r="R602">
        <v>0</v>
      </c>
      <c r="S602" t="s">
        <v>15318</v>
      </c>
      <c r="T602" t="s">
        <v>15319</v>
      </c>
      <c r="U602" t="s">
        <v>15320</v>
      </c>
    </row>
    <row r="603" spans="1:21" x14ac:dyDescent="0.25">
      <c r="A603" t="s">
        <v>3947</v>
      </c>
      <c r="B603" t="s">
        <v>13663</v>
      </c>
      <c r="C603" t="s">
        <v>10202</v>
      </c>
      <c r="D603">
        <v>2</v>
      </c>
      <c r="E603">
        <v>0</v>
      </c>
      <c r="F603">
        <v>5</v>
      </c>
      <c r="G603">
        <v>703.85900000000004</v>
      </c>
      <c r="H603">
        <v>4</v>
      </c>
      <c r="I603">
        <v>365.73</v>
      </c>
      <c r="J603">
        <v>708</v>
      </c>
      <c r="K603">
        <v>20</v>
      </c>
      <c r="L603">
        <v>9.7E-76</v>
      </c>
      <c r="M603">
        <v>0.66830000000000001</v>
      </c>
      <c r="N603">
        <v>0</v>
      </c>
      <c r="O603">
        <v>0</v>
      </c>
      <c r="P603">
        <v>0</v>
      </c>
      <c r="Q603">
        <v>0</v>
      </c>
      <c r="R603">
        <v>0</v>
      </c>
      <c r="S603" t="s">
        <v>13664</v>
      </c>
      <c r="T603" t="s">
        <v>13665</v>
      </c>
      <c r="U603" t="s">
        <v>13666</v>
      </c>
    </row>
    <row r="604" spans="1:21" x14ac:dyDescent="0.25">
      <c r="A604" t="s">
        <v>4185</v>
      </c>
      <c r="B604" t="s">
        <v>17213</v>
      </c>
      <c r="C604" t="s">
        <v>17214</v>
      </c>
      <c r="D604">
        <v>47</v>
      </c>
      <c r="E604">
        <v>22</v>
      </c>
      <c r="F604">
        <v>14</v>
      </c>
      <c r="G604">
        <v>2015</v>
      </c>
      <c r="H604">
        <v>108</v>
      </c>
      <c r="I604">
        <v>1235</v>
      </c>
      <c r="J604">
        <v>2742</v>
      </c>
      <c r="K604">
        <v>20</v>
      </c>
      <c r="L604">
        <v>0</v>
      </c>
      <c r="M604">
        <v>0.87519999999999998</v>
      </c>
      <c r="N604">
        <v>6</v>
      </c>
      <c r="O604" t="s">
        <v>17215</v>
      </c>
      <c r="P604" t="s">
        <v>17216</v>
      </c>
      <c r="Q604">
        <v>0</v>
      </c>
      <c r="R604">
        <v>0</v>
      </c>
      <c r="S604" t="s">
        <v>17217</v>
      </c>
      <c r="T604" t="s">
        <v>17218</v>
      </c>
      <c r="U604" t="s">
        <v>17219</v>
      </c>
    </row>
    <row r="605" spans="1:21" x14ac:dyDescent="0.25">
      <c r="A605" t="s">
        <v>3553</v>
      </c>
      <c r="B605" t="s">
        <v>7188</v>
      </c>
      <c r="C605" t="s">
        <v>7189</v>
      </c>
      <c r="D605">
        <v>13</v>
      </c>
      <c r="E605">
        <v>1</v>
      </c>
      <c r="F605">
        <v>9</v>
      </c>
      <c r="G605">
        <v>1321</v>
      </c>
      <c r="H605">
        <v>7</v>
      </c>
      <c r="I605">
        <v>1291</v>
      </c>
      <c r="J605">
        <v>1143</v>
      </c>
      <c r="K605">
        <v>20</v>
      </c>
      <c r="L605">
        <v>0</v>
      </c>
      <c r="M605">
        <v>0.73360000000000003</v>
      </c>
      <c r="N605">
        <v>5</v>
      </c>
      <c r="O605" t="s">
        <v>7190</v>
      </c>
      <c r="P605" t="s">
        <v>7191</v>
      </c>
      <c r="Q605" t="s">
        <v>6613</v>
      </c>
      <c r="R605" t="s">
        <v>6614</v>
      </c>
      <c r="S605" t="s">
        <v>7192</v>
      </c>
      <c r="T605" t="s">
        <v>7193</v>
      </c>
      <c r="U605" t="s">
        <v>7194</v>
      </c>
    </row>
    <row r="606" spans="1:21" x14ac:dyDescent="0.25">
      <c r="A606" t="s">
        <v>4171</v>
      </c>
      <c r="B606" t="s">
        <v>16404</v>
      </c>
      <c r="C606" t="s">
        <v>16405</v>
      </c>
      <c r="D606">
        <v>66</v>
      </c>
      <c r="E606">
        <v>22</v>
      </c>
      <c r="F606">
        <v>16</v>
      </c>
      <c r="G606">
        <v>2362</v>
      </c>
      <c r="H606">
        <v>36</v>
      </c>
      <c r="I606">
        <v>1437</v>
      </c>
      <c r="J606">
        <v>1089</v>
      </c>
      <c r="K606">
        <v>2</v>
      </c>
      <c r="L606">
        <v>7.3999999999999998E-13</v>
      </c>
      <c r="M606">
        <v>0.60440000000000005</v>
      </c>
      <c r="N606">
        <v>0</v>
      </c>
      <c r="O606">
        <v>0</v>
      </c>
      <c r="P606">
        <v>0</v>
      </c>
      <c r="Q606">
        <v>0</v>
      </c>
      <c r="R606">
        <v>0</v>
      </c>
      <c r="S606" t="s">
        <v>6076</v>
      </c>
      <c r="T606" t="s">
        <v>6077</v>
      </c>
      <c r="U606" t="s">
        <v>6077</v>
      </c>
    </row>
    <row r="607" spans="1:21" x14ac:dyDescent="0.25">
      <c r="A607" t="s">
        <v>3632</v>
      </c>
      <c r="B607" t="s">
        <v>13451</v>
      </c>
      <c r="C607" t="s">
        <v>9426</v>
      </c>
      <c r="D607">
        <v>2.3242600000000002</v>
      </c>
      <c r="E607">
        <v>0</v>
      </c>
      <c r="F607">
        <v>4.1512599999999997</v>
      </c>
      <c r="G607">
        <v>598.91499999999996</v>
      </c>
      <c r="H607">
        <v>1.13622</v>
      </c>
      <c r="I607">
        <v>733.80700000000002</v>
      </c>
      <c r="J607">
        <v>924</v>
      </c>
      <c r="K607">
        <v>20</v>
      </c>
      <c r="L607">
        <v>2.4999999999999999E-20</v>
      </c>
      <c r="M607">
        <v>0.75770000000000004</v>
      </c>
      <c r="N607">
        <v>2</v>
      </c>
      <c r="O607" t="s">
        <v>6201</v>
      </c>
      <c r="P607" t="s">
        <v>6202</v>
      </c>
      <c r="Q607">
        <v>0</v>
      </c>
      <c r="R607">
        <v>0</v>
      </c>
      <c r="S607" t="s">
        <v>11008</v>
      </c>
      <c r="T607" t="s">
        <v>9847</v>
      </c>
      <c r="U607" t="s">
        <v>9848</v>
      </c>
    </row>
    <row r="608" spans="1:21" x14ac:dyDescent="0.25">
      <c r="A608" t="s">
        <v>3571</v>
      </c>
      <c r="B608" t="s">
        <v>8651</v>
      </c>
      <c r="C608" t="s">
        <v>8652</v>
      </c>
      <c r="D608">
        <v>17</v>
      </c>
      <c r="E608">
        <v>0</v>
      </c>
      <c r="F608">
        <v>48</v>
      </c>
      <c r="G608">
        <v>7190</v>
      </c>
      <c r="H608">
        <v>19</v>
      </c>
      <c r="I608">
        <v>6200</v>
      </c>
      <c r="J608">
        <v>2073</v>
      </c>
      <c r="K608">
        <v>5</v>
      </c>
      <c r="L608">
        <v>8.9000000000000006E-20</v>
      </c>
      <c r="M608">
        <v>0.56000000000000005</v>
      </c>
      <c r="N608">
        <v>0</v>
      </c>
      <c r="O608">
        <v>0</v>
      </c>
      <c r="P608">
        <v>0</v>
      </c>
      <c r="Q608">
        <v>0</v>
      </c>
      <c r="R608">
        <v>0</v>
      </c>
      <c r="S608" t="s">
        <v>7359</v>
      </c>
      <c r="T608" t="s">
        <v>6284</v>
      </c>
      <c r="U608" t="s">
        <v>6284</v>
      </c>
    </row>
    <row r="609" spans="1:21" x14ac:dyDescent="0.25">
      <c r="A609" t="s">
        <v>11</v>
      </c>
      <c r="B609" t="s">
        <v>9694</v>
      </c>
      <c r="C609" t="s">
        <v>9695</v>
      </c>
      <c r="D609">
        <v>68</v>
      </c>
      <c r="E609">
        <v>1</v>
      </c>
      <c r="F609">
        <v>18</v>
      </c>
      <c r="G609">
        <v>2744</v>
      </c>
      <c r="H609">
        <v>227</v>
      </c>
      <c r="I609">
        <v>115709</v>
      </c>
      <c r="J609">
        <v>435</v>
      </c>
      <c r="K609">
        <v>5</v>
      </c>
      <c r="L609">
        <v>1.5E-5</v>
      </c>
      <c r="M609">
        <v>0.48699999999999999</v>
      </c>
      <c r="N609">
        <v>0</v>
      </c>
      <c r="O609">
        <v>0</v>
      </c>
      <c r="P609">
        <v>0</v>
      </c>
      <c r="Q609">
        <v>0</v>
      </c>
      <c r="R609">
        <v>0</v>
      </c>
      <c r="S609" t="s">
        <v>9696</v>
      </c>
      <c r="T609" t="s">
        <v>6102</v>
      </c>
      <c r="U609" t="s">
        <v>6102</v>
      </c>
    </row>
    <row r="610" spans="1:21" x14ac:dyDescent="0.25">
      <c r="A610" t="s">
        <v>3565</v>
      </c>
      <c r="B610" t="s">
        <v>6099</v>
      </c>
      <c r="C610" t="s">
        <v>6204</v>
      </c>
      <c r="D610">
        <v>3</v>
      </c>
      <c r="E610">
        <v>0</v>
      </c>
      <c r="F610">
        <v>4</v>
      </c>
      <c r="G610">
        <v>610</v>
      </c>
      <c r="H610">
        <v>19</v>
      </c>
      <c r="I610">
        <v>8671</v>
      </c>
      <c r="J610">
        <v>297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</row>
    <row r="611" spans="1:21" x14ac:dyDescent="0.25">
      <c r="A611" t="s">
        <v>3895</v>
      </c>
      <c r="B611" t="s">
        <v>9867</v>
      </c>
      <c r="C611" t="s">
        <v>9779</v>
      </c>
      <c r="D611">
        <v>6</v>
      </c>
      <c r="E611">
        <v>0</v>
      </c>
      <c r="F611">
        <v>8</v>
      </c>
      <c r="G611">
        <v>1280</v>
      </c>
      <c r="H611">
        <v>2</v>
      </c>
      <c r="I611">
        <v>722</v>
      </c>
      <c r="J611">
        <v>387</v>
      </c>
      <c r="K611">
        <v>2</v>
      </c>
      <c r="L611">
        <v>2.5000000000000002E-18</v>
      </c>
      <c r="M611">
        <v>0.67459999999999998</v>
      </c>
      <c r="N611">
        <v>1</v>
      </c>
      <c r="O611" t="s">
        <v>9868</v>
      </c>
      <c r="P611" t="s">
        <v>9869</v>
      </c>
      <c r="Q611">
        <v>0</v>
      </c>
      <c r="R611">
        <v>0</v>
      </c>
      <c r="S611" t="s">
        <v>9870</v>
      </c>
      <c r="T611" t="s">
        <v>9871</v>
      </c>
      <c r="U611" t="s">
        <v>9872</v>
      </c>
    </row>
    <row r="612" spans="1:21" x14ac:dyDescent="0.25">
      <c r="A612" t="s">
        <v>3689</v>
      </c>
      <c r="B612" t="s">
        <v>6099</v>
      </c>
      <c r="C612" t="s">
        <v>6100</v>
      </c>
      <c r="D612">
        <v>7.8415900000000001</v>
      </c>
      <c r="E612">
        <v>0</v>
      </c>
      <c r="F612">
        <v>21.393000000000001</v>
      </c>
      <c r="G612">
        <v>3421.4</v>
      </c>
      <c r="H612">
        <v>17.5945</v>
      </c>
      <c r="I612">
        <v>1185.3599999999999</v>
      </c>
      <c r="J612">
        <v>1431</v>
      </c>
      <c r="K612">
        <v>1</v>
      </c>
      <c r="L612">
        <v>2.1000000000000001E-4</v>
      </c>
      <c r="M612">
        <v>0.7429</v>
      </c>
      <c r="N612">
        <v>0</v>
      </c>
      <c r="O612">
        <v>0</v>
      </c>
      <c r="P612">
        <v>0</v>
      </c>
      <c r="Q612">
        <v>0</v>
      </c>
      <c r="R612">
        <v>0</v>
      </c>
      <c r="S612" t="s">
        <v>6101</v>
      </c>
      <c r="T612" t="s">
        <v>6102</v>
      </c>
      <c r="U612" t="s">
        <v>6102</v>
      </c>
    </row>
    <row r="613" spans="1:21" x14ac:dyDescent="0.25">
      <c r="A613" t="s">
        <v>3654</v>
      </c>
      <c r="B613" t="s">
        <v>15588</v>
      </c>
      <c r="C613" t="s">
        <v>15589</v>
      </c>
      <c r="D613">
        <v>37</v>
      </c>
      <c r="E613">
        <v>0</v>
      </c>
      <c r="F613">
        <v>8</v>
      </c>
      <c r="G613">
        <v>1338</v>
      </c>
      <c r="H613">
        <v>47</v>
      </c>
      <c r="I613">
        <v>25382.7</v>
      </c>
      <c r="J613">
        <v>798</v>
      </c>
      <c r="K613">
        <v>20</v>
      </c>
      <c r="L613">
        <v>6.8E-18</v>
      </c>
      <c r="M613">
        <v>0.50749999999999995</v>
      </c>
      <c r="N613">
        <v>0</v>
      </c>
      <c r="O613">
        <v>0</v>
      </c>
      <c r="P613">
        <v>0</v>
      </c>
      <c r="Q613">
        <v>0</v>
      </c>
      <c r="R613">
        <v>0</v>
      </c>
      <c r="S613" t="s">
        <v>15590</v>
      </c>
      <c r="T613" t="s">
        <v>15591</v>
      </c>
      <c r="U613" t="s">
        <v>15592</v>
      </c>
    </row>
    <row r="614" spans="1:21" x14ac:dyDescent="0.25">
      <c r="A614" t="s">
        <v>4061</v>
      </c>
      <c r="B614" t="s">
        <v>6099</v>
      </c>
      <c r="C614" t="s">
        <v>6204</v>
      </c>
      <c r="D614">
        <v>4</v>
      </c>
      <c r="E614">
        <v>0</v>
      </c>
      <c r="F614">
        <v>26</v>
      </c>
      <c r="G614">
        <v>4357</v>
      </c>
      <c r="H614">
        <v>7</v>
      </c>
      <c r="I614">
        <v>2089</v>
      </c>
      <c r="J614">
        <v>717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t="s">
        <v>8499</v>
      </c>
      <c r="T614" t="s">
        <v>6221</v>
      </c>
      <c r="U614" t="s">
        <v>6221</v>
      </c>
    </row>
    <row r="615" spans="1:21" x14ac:dyDescent="0.25">
      <c r="A615" t="s">
        <v>3589</v>
      </c>
      <c r="B615" t="s">
        <v>10484</v>
      </c>
      <c r="C615" t="s">
        <v>10485</v>
      </c>
      <c r="D615">
        <v>4.4839399999999996</v>
      </c>
      <c r="E615">
        <v>0</v>
      </c>
      <c r="F615">
        <v>4.4606199999999996</v>
      </c>
      <c r="G615">
        <v>685.54100000000005</v>
      </c>
      <c r="H615">
        <v>0</v>
      </c>
      <c r="I615">
        <v>188.34299999999999</v>
      </c>
      <c r="J615">
        <v>1701</v>
      </c>
      <c r="K615">
        <v>20</v>
      </c>
      <c r="L615">
        <v>0</v>
      </c>
      <c r="M615">
        <v>0.67300000000000004</v>
      </c>
      <c r="N615">
        <v>3</v>
      </c>
      <c r="O615" t="s">
        <v>6279</v>
      </c>
      <c r="P615" t="s">
        <v>6280</v>
      </c>
      <c r="Q615">
        <v>0</v>
      </c>
      <c r="R615">
        <v>0</v>
      </c>
      <c r="S615" t="s">
        <v>9302</v>
      </c>
      <c r="T615" t="s">
        <v>10486</v>
      </c>
      <c r="U615" t="s">
        <v>10487</v>
      </c>
    </row>
    <row r="616" spans="1:21" x14ac:dyDescent="0.25">
      <c r="A616" t="s">
        <v>4081</v>
      </c>
      <c r="B616" t="s">
        <v>6099</v>
      </c>
      <c r="C616" t="s">
        <v>6204</v>
      </c>
      <c r="D616">
        <v>7</v>
      </c>
      <c r="E616">
        <v>0</v>
      </c>
      <c r="F616">
        <v>12</v>
      </c>
      <c r="G616">
        <v>2125</v>
      </c>
      <c r="H616">
        <v>3</v>
      </c>
      <c r="I616">
        <v>1530</v>
      </c>
      <c r="J616">
        <v>1308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</row>
    <row r="617" spans="1:21" x14ac:dyDescent="0.25">
      <c r="A617" t="s">
        <v>3744</v>
      </c>
      <c r="B617" t="s">
        <v>10437</v>
      </c>
      <c r="C617" t="s">
        <v>10438</v>
      </c>
      <c r="D617">
        <v>7</v>
      </c>
      <c r="E617">
        <v>2</v>
      </c>
      <c r="F617">
        <v>3</v>
      </c>
      <c r="G617">
        <v>541</v>
      </c>
      <c r="H617">
        <v>3</v>
      </c>
      <c r="I617">
        <v>2034</v>
      </c>
      <c r="J617">
        <v>1071</v>
      </c>
      <c r="K617">
        <v>20</v>
      </c>
      <c r="L617">
        <v>2.5000000000000001E-54</v>
      </c>
      <c r="M617">
        <v>0.54179999999999995</v>
      </c>
      <c r="N617">
        <v>7</v>
      </c>
      <c r="O617" t="s">
        <v>10439</v>
      </c>
      <c r="P617" t="s">
        <v>10440</v>
      </c>
      <c r="Q617">
        <v>0</v>
      </c>
      <c r="R617">
        <v>0</v>
      </c>
      <c r="S617" t="s">
        <v>10441</v>
      </c>
      <c r="T617" t="s">
        <v>10442</v>
      </c>
      <c r="U617" t="s">
        <v>10443</v>
      </c>
    </row>
    <row r="618" spans="1:21" x14ac:dyDescent="0.25">
      <c r="A618" t="s">
        <v>3999</v>
      </c>
      <c r="B618" t="s">
        <v>16648</v>
      </c>
      <c r="C618" t="s">
        <v>16649</v>
      </c>
      <c r="D618">
        <v>8</v>
      </c>
      <c r="E618">
        <v>4</v>
      </c>
      <c r="F618">
        <v>6</v>
      </c>
      <c r="G618">
        <v>1089</v>
      </c>
      <c r="H618">
        <v>8</v>
      </c>
      <c r="I618">
        <v>516</v>
      </c>
      <c r="J618">
        <v>714</v>
      </c>
      <c r="K618">
        <v>8</v>
      </c>
      <c r="L618">
        <v>1E-26</v>
      </c>
      <c r="M618">
        <v>0.50470000000000004</v>
      </c>
      <c r="N618">
        <v>0</v>
      </c>
      <c r="O618">
        <v>0</v>
      </c>
      <c r="P618">
        <v>0</v>
      </c>
      <c r="Q618">
        <v>0</v>
      </c>
      <c r="R618">
        <v>0</v>
      </c>
      <c r="S618" t="s">
        <v>16650</v>
      </c>
      <c r="T618" t="s">
        <v>6124</v>
      </c>
      <c r="U618" t="s">
        <v>6124</v>
      </c>
    </row>
    <row r="619" spans="1:21" x14ac:dyDescent="0.25">
      <c r="A619" t="s">
        <v>1445</v>
      </c>
      <c r="B619" t="s">
        <v>15718</v>
      </c>
      <c r="C619" t="s">
        <v>8957</v>
      </c>
      <c r="D619">
        <v>6.0862499999999997</v>
      </c>
      <c r="E619">
        <v>8.0451599999999992</v>
      </c>
      <c r="F619">
        <v>2.8194599999999999</v>
      </c>
      <c r="G619">
        <v>568.279</v>
      </c>
      <c r="H619">
        <v>2.6751100000000001</v>
      </c>
      <c r="I619">
        <v>121.035</v>
      </c>
      <c r="J619">
        <v>1422</v>
      </c>
      <c r="K619">
        <v>20</v>
      </c>
      <c r="L619">
        <v>0</v>
      </c>
      <c r="M619">
        <v>0.78639999999999999</v>
      </c>
      <c r="N619">
        <v>5</v>
      </c>
      <c r="O619" t="s">
        <v>8958</v>
      </c>
      <c r="P619" t="s">
        <v>8959</v>
      </c>
      <c r="Q619" t="s">
        <v>6568</v>
      </c>
      <c r="R619" t="s">
        <v>6569</v>
      </c>
      <c r="S619" t="s">
        <v>15719</v>
      </c>
      <c r="T619" t="s">
        <v>15720</v>
      </c>
      <c r="U619" t="s">
        <v>15721</v>
      </c>
    </row>
    <row r="620" spans="1:21" x14ac:dyDescent="0.25">
      <c r="A620" t="s">
        <v>4126</v>
      </c>
      <c r="B620" t="s">
        <v>6099</v>
      </c>
      <c r="C620" t="s">
        <v>6204</v>
      </c>
      <c r="D620">
        <v>0</v>
      </c>
      <c r="E620">
        <v>0</v>
      </c>
      <c r="F620">
        <v>16</v>
      </c>
      <c r="G620">
        <v>3182</v>
      </c>
      <c r="H620">
        <v>14</v>
      </c>
      <c r="I620">
        <v>1609</v>
      </c>
      <c r="J620">
        <v>432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</row>
    <row r="621" spans="1:21" x14ac:dyDescent="0.25">
      <c r="A621" t="s">
        <v>3607</v>
      </c>
      <c r="B621" t="s">
        <v>6099</v>
      </c>
      <c r="C621" t="s">
        <v>6204</v>
      </c>
      <c r="D621">
        <v>0</v>
      </c>
      <c r="E621">
        <v>0</v>
      </c>
      <c r="F621">
        <v>4</v>
      </c>
      <c r="G621">
        <v>798.88599999999997</v>
      </c>
      <c r="H621">
        <v>7</v>
      </c>
      <c r="I621">
        <v>231.26499999999999</v>
      </c>
      <c r="J621">
        <v>609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</row>
    <row r="622" spans="1:21" x14ac:dyDescent="0.25">
      <c r="A622" t="s">
        <v>3953</v>
      </c>
      <c r="B622" t="s">
        <v>13838</v>
      </c>
      <c r="C622" t="s">
        <v>13839</v>
      </c>
      <c r="D622">
        <v>11</v>
      </c>
      <c r="E622">
        <v>5.5994599999999997</v>
      </c>
      <c r="F622">
        <v>6</v>
      </c>
      <c r="G622">
        <v>1202.77</v>
      </c>
      <c r="H622">
        <v>30</v>
      </c>
      <c r="I622">
        <v>513</v>
      </c>
      <c r="J622">
        <v>810</v>
      </c>
      <c r="K622">
        <v>20</v>
      </c>
      <c r="L622">
        <v>2.9000000000000003E-17</v>
      </c>
      <c r="M622">
        <v>0.62649999999999995</v>
      </c>
      <c r="N622">
        <v>0</v>
      </c>
      <c r="O622">
        <v>0</v>
      </c>
      <c r="P622">
        <v>0</v>
      </c>
      <c r="Q622">
        <v>0</v>
      </c>
      <c r="R622">
        <v>0</v>
      </c>
      <c r="S622" t="s">
        <v>13840</v>
      </c>
      <c r="T622" t="s">
        <v>13841</v>
      </c>
      <c r="U622" t="s">
        <v>13842</v>
      </c>
    </row>
    <row r="623" spans="1:21" x14ac:dyDescent="0.25">
      <c r="A623" t="s">
        <v>3986</v>
      </c>
      <c r="B623" t="s">
        <v>15736</v>
      </c>
      <c r="C623" t="s">
        <v>15737</v>
      </c>
      <c r="D623">
        <v>16</v>
      </c>
      <c r="E623">
        <v>5</v>
      </c>
      <c r="F623">
        <v>7</v>
      </c>
      <c r="G623">
        <v>1439</v>
      </c>
      <c r="H623">
        <v>643</v>
      </c>
      <c r="I623">
        <v>900</v>
      </c>
      <c r="J623">
        <v>3462</v>
      </c>
      <c r="K623">
        <v>20</v>
      </c>
      <c r="L623">
        <v>1.1E-23</v>
      </c>
      <c r="M623">
        <v>0.51100000000000001</v>
      </c>
      <c r="N623">
        <v>0</v>
      </c>
      <c r="O623">
        <v>0</v>
      </c>
      <c r="P623">
        <v>0</v>
      </c>
      <c r="Q623">
        <v>0</v>
      </c>
      <c r="R623">
        <v>0</v>
      </c>
      <c r="S623" t="s">
        <v>14355</v>
      </c>
      <c r="T623" t="s">
        <v>6671</v>
      </c>
      <c r="U623" t="s">
        <v>6671</v>
      </c>
    </row>
    <row r="624" spans="1:21" x14ac:dyDescent="0.25">
      <c r="A624" t="s">
        <v>3791</v>
      </c>
      <c r="B624" t="s">
        <v>14101</v>
      </c>
      <c r="C624" t="s">
        <v>10629</v>
      </c>
      <c r="D624">
        <v>6.5261199999999997</v>
      </c>
      <c r="E624">
        <v>9.9601699999999997</v>
      </c>
      <c r="F624">
        <v>4.9554200000000002</v>
      </c>
      <c r="G624">
        <v>1048.96</v>
      </c>
      <c r="H624">
        <v>11</v>
      </c>
      <c r="I624">
        <v>171.06899999999999</v>
      </c>
      <c r="J624">
        <v>1584</v>
      </c>
      <c r="K624">
        <v>20</v>
      </c>
      <c r="L624">
        <v>0</v>
      </c>
      <c r="M624">
        <v>0.63959999999999995</v>
      </c>
      <c r="N624">
        <v>2</v>
      </c>
      <c r="O624" t="s">
        <v>10630</v>
      </c>
      <c r="P624" t="s">
        <v>10631</v>
      </c>
      <c r="Q624">
        <v>0</v>
      </c>
      <c r="R624">
        <v>0</v>
      </c>
      <c r="S624" t="s">
        <v>14102</v>
      </c>
      <c r="T624" t="s">
        <v>14103</v>
      </c>
      <c r="U624" t="s">
        <v>14104</v>
      </c>
    </row>
    <row r="625" spans="1:21" x14ac:dyDescent="0.25">
      <c r="A625" t="s">
        <v>3578</v>
      </c>
      <c r="B625" t="s">
        <v>9726</v>
      </c>
      <c r="C625" t="s">
        <v>7785</v>
      </c>
      <c r="D625">
        <v>12</v>
      </c>
      <c r="E625">
        <v>0</v>
      </c>
      <c r="F625">
        <v>7</v>
      </c>
      <c r="G625">
        <v>1491</v>
      </c>
      <c r="H625">
        <v>5</v>
      </c>
      <c r="I625">
        <v>1229</v>
      </c>
      <c r="J625">
        <v>1302</v>
      </c>
      <c r="K625">
        <v>20</v>
      </c>
      <c r="L625">
        <v>1.5000000000000001E-77</v>
      </c>
      <c r="M625">
        <v>0.6452</v>
      </c>
      <c r="N625">
        <v>1</v>
      </c>
      <c r="O625" t="s">
        <v>6158</v>
      </c>
      <c r="P625" t="s">
        <v>6159</v>
      </c>
      <c r="Q625">
        <v>0</v>
      </c>
      <c r="R625">
        <v>0</v>
      </c>
      <c r="S625" t="s">
        <v>9727</v>
      </c>
      <c r="T625" t="s">
        <v>9728</v>
      </c>
      <c r="U625" t="s">
        <v>9729</v>
      </c>
    </row>
    <row r="626" spans="1:21" x14ac:dyDescent="0.25">
      <c r="A626" t="s">
        <v>3651</v>
      </c>
      <c r="B626" t="s">
        <v>15443</v>
      </c>
      <c r="C626" t="s">
        <v>15444</v>
      </c>
      <c r="D626">
        <v>21</v>
      </c>
      <c r="E626">
        <v>1</v>
      </c>
      <c r="F626">
        <v>6</v>
      </c>
      <c r="G626">
        <v>1286</v>
      </c>
      <c r="H626">
        <v>4</v>
      </c>
      <c r="I626">
        <v>1399</v>
      </c>
      <c r="J626">
        <v>1755</v>
      </c>
      <c r="K626">
        <v>20</v>
      </c>
      <c r="L626">
        <v>0</v>
      </c>
      <c r="M626">
        <v>0.58030000000000004</v>
      </c>
      <c r="N626">
        <v>0</v>
      </c>
      <c r="O626">
        <v>0</v>
      </c>
      <c r="P626">
        <v>0</v>
      </c>
      <c r="Q626">
        <v>0</v>
      </c>
      <c r="R626">
        <v>0</v>
      </c>
      <c r="S626" t="s">
        <v>15445</v>
      </c>
      <c r="T626" t="s">
        <v>15446</v>
      </c>
      <c r="U626" t="s">
        <v>15447</v>
      </c>
    </row>
    <row r="627" spans="1:21" x14ac:dyDescent="0.25">
      <c r="A627" t="s">
        <v>4174</v>
      </c>
      <c r="B627" t="s">
        <v>16747</v>
      </c>
      <c r="C627" t="s">
        <v>16748</v>
      </c>
      <c r="D627">
        <v>2</v>
      </c>
      <c r="E627">
        <v>4</v>
      </c>
      <c r="F627">
        <v>6</v>
      </c>
      <c r="G627">
        <v>1286</v>
      </c>
      <c r="H627">
        <v>4</v>
      </c>
      <c r="I627">
        <v>552</v>
      </c>
      <c r="J627">
        <v>723</v>
      </c>
      <c r="K627">
        <v>20</v>
      </c>
      <c r="L627">
        <v>6.3999999999999995E-128</v>
      </c>
      <c r="M627">
        <v>0.67220000000000002</v>
      </c>
      <c r="N627">
        <v>1</v>
      </c>
      <c r="O627" t="s">
        <v>11511</v>
      </c>
      <c r="P627" t="s">
        <v>11512</v>
      </c>
      <c r="Q627">
        <v>0</v>
      </c>
      <c r="R627">
        <v>0</v>
      </c>
      <c r="S627" t="s">
        <v>16749</v>
      </c>
      <c r="T627" t="s">
        <v>16750</v>
      </c>
      <c r="U627" t="s">
        <v>16751</v>
      </c>
    </row>
    <row r="628" spans="1:21" x14ac:dyDescent="0.25">
      <c r="A628" t="s">
        <v>4135</v>
      </c>
      <c r="B628" t="s">
        <v>14363</v>
      </c>
      <c r="C628" t="s">
        <v>14364</v>
      </c>
      <c r="D628">
        <v>8</v>
      </c>
      <c r="E628">
        <v>0</v>
      </c>
      <c r="F628">
        <v>9</v>
      </c>
      <c r="G628">
        <v>1946</v>
      </c>
      <c r="H628">
        <v>6</v>
      </c>
      <c r="I628">
        <v>822</v>
      </c>
      <c r="J628">
        <v>834</v>
      </c>
      <c r="K628">
        <v>3</v>
      </c>
      <c r="L628">
        <v>1.2E-158</v>
      </c>
      <c r="M628">
        <v>0.82540000000000002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</row>
    <row r="629" spans="1:21" x14ac:dyDescent="0.25">
      <c r="A629" t="s">
        <v>3793</v>
      </c>
      <c r="B629" t="s">
        <v>14212</v>
      </c>
      <c r="C629" t="s">
        <v>14213</v>
      </c>
      <c r="D629">
        <v>22</v>
      </c>
      <c r="E629">
        <v>0</v>
      </c>
      <c r="F629">
        <v>24</v>
      </c>
      <c r="G629">
        <v>5336</v>
      </c>
      <c r="H629">
        <v>22</v>
      </c>
      <c r="I629">
        <v>5301</v>
      </c>
      <c r="J629">
        <v>903</v>
      </c>
      <c r="K629">
        <v>20</v>
      </c>
      <c r="L629">
        <v>8.1999999999999995E-125</v>
      </c>
      <c r="M629">
        <v>0.56740000000000002</v>
      </c>
      <c r="N629">
        <v>0</v>
      </c>
      <c r="O629">
        <v>0</v>
      </c>
      <c r="P629">
        <v>0</v>
      </c>
      <c r="Q629">
        <v>0</v>
      </c>
      <c r="R629">
        <v>0</v>
      </c>
      <c r="S629" t="s">
        <v>14214</v>
      </c>
      <c r="T629" t="s">
        <v>14215</v>
      </c>
      <c r="U629" t="s">
        <v>14216</v>
      </c>
    </row>
    <row r="630" spans="1:21" x14ac:dyDescent="0.25">
      <c r="A630" t="s">
        <v>4112</v>
      </c>
      <c r="B630" t="s">
        <v>12930</v>
      </c>
      <c r="C630" t="s">
        <v>7119</v>
      </c>
      <c r="D630">
        <v>13.6317</v>
      </c>
      <c r="E630">
        <v>8.1982999999999997</v>
      </c>
      <c r="F630">
        <v>5.5633400000000002</v>
      </c>
      <c r="G630">
        <v>1370.96</v>
      </c>
      <c r="H630">
        <v>5.4187900000000004</v>
      </c>
      <c r="I630">
        <v>1083.72</v>
      </c>
      <c r="J630">
        <v>1716</v>
      </c>
      <c r="K630">
        <v>20</v>
      </c>
      <c r="L630">
        <v>1.4E-71</v>
      </c>
      <c r="M630">
        <v>0.72160000000000002</v>
      </c>
      <c r="N630">
        <v>4</v>
      </c>
      <c r="O630" t="s">
        <v>7120</v>
      </c>
      <c r="P630" t="s">
        <v>7121</v>
      </c>
      <c r="Q630">
        <v>0</v>
      </c>
      <c r="R630">
        <v>0</v>
      </c>
      <c r="S630" t="s">
        <v>12931</v>
      </c>
      <c r="T630" t="s">
        <v>12932</v>
      </c>
      <c r="U630" t="s">
        <v>12933</v>
      </c>
    </row>
    <row r="631" spans="1:21" x14ac:dyDescent="0.25">
      <c r="A631" t="s">
        <v>3680</v>
      </c>
      <c r="B631" t="s">
        <v>16906</v>
      </c>
      <c r="C631" t="s">
        <v>16906</v>
      </c>
      <c r="D631">
        <v>0</v>
      </c>
      <c r="E631">
        <v>5</v>
      </c>
      <c r="F631">
        <v>4</v>
      </c>
      <c r="G631">
        <v>933</v>
      </c>
      <c r="H631">
        <v>20</v>
      </c>
      <c r="I631">
        <v>11878</v>
      </c>
      <c r="J631">
        <v>450</v>
      </c>
      <c r="K631">
        <v>1</v>
      </c>
      <c r="L631">
        <v>2.2999999999999999E-7</v>
      </c>
      <c r="M631">
        <v>0.59089999999999998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</row>
    <row r="632" spans="1:21" x14ac:dyDescent="0.25">
      <c r="A632" t="s">
        <v>3760</v>
      </c>
      <c r="B632" t="s">
        <v>11399</v>
      </c>
      <c r="C632" t="s">
        <v>11051</v>
      </c>
      <c r="D632">
        <v>5</v>
      </c>
      <c r="E632">
        <v>10</v>
      </c>
      <c r="F632">
        <v>6</v>
      </c>
      <c r="G632">
        <v>1406</v>
      </c>
      <c r="H632">
        <v>16</v>
      </c>
      <c r="I632">
        <v>1303</v>
      </c>
      <c r="J632">
        <v>1401</v>
      </c>
      <c r="K632">
        <v>20</v>
      </c>
      <c r="L632">
        <v>0</v>
      </c>
      <c r="M632">
        <v>0.68810000000000004</v>
      </c>
      <c r="N632">
        <v>3</v>
      </c>
      <c r="O632" t="s">
        <v>6279</v>
      </c>
      <c r="P632" t="s">
        <v>6280</v>
      </c>
      <c r="Q632">
        <v>0</v>
      </c>
      <c r="R632">
        <v>0</v>
      </c>
      <c r="S632" t="s">
        <v>11400</v>
      </c>
      <c r="T632" t="s">
        <v>11401</v>
      </c>
      <c r="U632" t="s">
        <v>11402</v>
      </c>
    </row>
    <row r="633" spans="1:21" x14ac:dyDescent="0.25">
      <c r="A633" t="s">
        <v>3590</v>
      </c>
      <c r="B633" t="s">
        <v>10538</v>
      </c>
      <c r="C633" t="s">
        <v>10539</v>
      </c>
      <c r="D633">
        <v>8</v>
      </c>
      <c r="E633">
        <v>1</v>
      </c>
      <c r="F633">
        <v>8</v>
      </c>
      <c r="G633">
        <v>1885</v>
      </c>
      <c r="H633">
        <v>7</v>
      </c>
      <c r="I633">
        <v>3498</v>
      </c>
      <c r="J633">
        <v>849</v>
      </c>
      <c r="K633">
        <v>20</v>
      </c>
      <c r="L633">
        <v>1.8E-67</v>
      </c>
      <c r="M633">
        <v>0.6119</v>
      </c>
      <c r="N633">
        <v>1</v>
      </c>
      <c r="O633" t="s">
        <v>6892</v>
      </c>
      <c r="P633" t="s">
        <v>6893</v>
      </c>
      <c r="Q633">
        <v>0</v>
      </c>
      <c r="R633">
        <v>0</v>
      </c>
      <c r="S633" t="s">
        <v>10540</v>
      </c>
      <c r="T633" t="s">
        <v>6102</v>
      </c>
      <c r="U633" t="s">
        <v>6102</v>
      </c>
    </row>
    <row r="634" spans="1:21" x14ac:dyDescent="0.25">
      <c r="A634" t="s">
        <v>3950</v>
      </c>
      <c r="B634" t="s">
        <v>13706</v>
      </c>
      <c r="C634" t="s">
        <v>13707</v>
      </c>
      <c r="D634">
        <v>4</v>
      </c>
      <c r="E634">
        <v>1</v>
      </c>
      <c r="F634">
        <v>3</v>
      </c>
      <c r="G634">
        <v>710</v>
      </c>
      <c r="H634">
        <v>2</v>
      </c>
      <c r="I634">
        <v>292</v>
      </c>
      <c r="J634">
        <v>783</v>
      </c>
      <c 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   <c r="P634" t="s">
        <v>13709</v>
      </c>
      <c r="Q634">
        <v>0</v>
      </c>
      <c r="R634">
        <v>0</v>
      </c>
      <c r="S634" t="s">
        <v>13710</v>
      </c>
      <c r="T634" t="s">
        <v>6221</v>
      </c>
      <c r="U634" t="s">
        <v>6221</v>
      </c>
    </row>
    <row r="635" spans="1:21" x14ac:dyDescent="0.25">
      <c r="A635" t="s">
        <v>3638</v>
      </c>
      <c r="B635" t="s">
        <v>13913</v>
      </c>
      <c r="C635" t="s">
        <v>13914</v>
      </c>
      <c r="D635">
        <v>8.7737700000000007</v>
      </c>
      <c r="E635">
        <v>1.0711599999999999</v>
      </c>
      <c r="F635">
        <v>6.5164499999999999</v>
      </c>
      <c r="G635">
        <v>1674.87</v>
      </c>
      <c r="H635">
        <v>8.9094099999999994</v>
      </c>
      <c r="I635">
        <v>369.92700000000002</v>
      </c>
      <c r="J635">
        <v>4581</v>
      </c>
      <c r="K635">
        <v>20</v>
      </c>
      <c r="L635">
        <v>7.0000000000000004E-157</v>
      </c>
      <c r="M635">
        <v>0.8296</v>
      </c>
      <c r="N635">
        <v>1</v>
      </c>
      <c r="O635" t="s">
        <v>6501</v>
      </c>
      <c r="P635" t="s">
        <v>6502</v>
      </c>
      <c r="Q635">
        <v>0</v>
      </c>
      <c r="R635">
        <v>0</v>
      </c>
      <c r="S635" t="s">
        <v>13915</v>
      </c>
      <c r="T635" t="s">
        <v>6124</v>
      </c>
      <c r="U635" t="s">
        <v>6124</v>
      </c>
    </row>
    <row r="636" spans="1:21" x14ac:dyDescent="0.25">
      <c r="A636" t="s">
        <v>3734</v>
      </c>
      <c r="B636" t="s">
        <v>9425</v>
      </c>
      <c r="C636" t="s">
        <v>9426</v>
      </c>
      <c r="D636">
        <v>8.3226800000000001</v>
      </c>
      <c r="E636">
        <v>0</v>
      </c>
      <c r="F636">
        <v>5.8487400000000003</v>
      </c>
      <c r="G636">
        <v>1454.36</v>
      </c>
      <c r="H636">
        <v>3.4744700000000002</v>
      </c>
      <c r="I636">
        <v>1537.91</v>
      </c>
      <c r="J636">
        <v>834</v>
      </c>
      <c r="K636">
        <v>20</v>
      </c>
      <c r="L636">
        <v>1.9000000000000001E-17</v>
      </c>
      <c r="M636">
        <v>0.78510000000000002</v>
      </c>
      <c r="N636">
        <v>6</v>
      </c>
      <c r="O636" t="s">
        <v>9427</v>
      </c>
      <c r="P636" t="s">
        <v>9428</v>
      </c>
      <c r="Q636" t="s">
        <v>9429</v>
      </c>
      <c r="R636" t="s">
        <v>9430</v>
      </c>
      <c r="S636" t="s">
        <v>9431</v>
      </c>
      <c r="T636" t="s">
        <v>9432</v>
      </c>
      <c r="U636" t="s">
        <v>9433</v>
      </c>
    </row>
    <row r="637" spans="1:21" x14ac:dyDescent="0.25">
      <c r="A637" t="s">
        <v>4157</v>
      </c>
      <c r="B637" t="s">
        <v>15530</v>
      </c>
      <c r="C637" t="s">
        <v>15531</v>
      </c>
      <c r="D637">
        <v>8</v>
      </c>
      <c r="E637">
        <v>0</v>
      </c>
      <c r="F637">
        <v>4</v>
      </c>
      <c r="G637">
        <v>988.82399999999996</v>
      </c>
      <c r="H637">
        <v>35</v>
      </c>
      <c r="I637">
        <v>611</v>
      </c>
      <c r="J637">
        <v>936</v>
      </c>
      <c r="K637">
        <v>8</v>
      </c>
      <c r="L637">
        <v>5.3999999999999994E-51</v>
      </c>
      <c r="M637">
        <v>0.56410000000000005</v>
      </c>
      <c r="N637">
        <v>0</v>
      </c>
      <c r="O637">
        <v>0</v>
      </c>
      <c r="P637">
        <v>0</v>
      </c>
      <c r="Q637">
        <v>0</v>
      </c>
      <c r="R637">
        <v>0</v>
      </c>
      <c r="S637" t="s">
        <v>15532</v>
      </c>
      <c r="T637" t="s">
        <v>6089</v>
      </c>
      <c r="U637" t="s">
        <v>6089</v>
      </c>
    </row>
    <row r="638" spans="1:21" x14ac:dyDescent="0.25">
      <c r="A638" t="s">
        <v>4156</v>
      </c>
      <c r="B638" t="s">
        <v>6099</v>
      </c>
      <c r="C638" t="s">
        <v>6204</v>
      </c>
      <c r="D638">
        <v>5</v>
      </c>
      <c r="E638">
        <v>0</v>
      </c>
      <c r="F638">
        <v>4</v>
      </c>
      <c r="G638">
        <v>1007</v>
      </c>
      <c r="H638">
        <v>17</v>
      </c>
      <c r="I638">
        <v>430</v>
      </c>
      <c r="J638">
        <v>675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</row>
    <row r="639" spans="1:21" x14ac:dyDescent="0.25">
      <c r="A639" t="s">
        <v>3675</v>
      </c>
      <c r="B639" t="s">
        <v>16647</v>
      </c>
      <c r="C639" t="s">
        <v>6204</v>
      </c>
      <c r="D639">
        <v>11</v>
      </c>
      <c r="E639">
        <v>0</v>
      </c>
      <c r="F639">
        <v>6</v>
      </c>
      <c r="G639">
        <v>1518</v>
      </c>
      <c r="H639">
        <v>9</v>
      </c>
      <c r="I639">
        <v>548</v>
      </c>
      <c r="J639">
        <v>1269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 t="s">
        <v>8485</v>
      </c>
      <c r="T639" t="s">
        <v>6089</v>
      </c>
      <c r="U639" t="s">
        <v>6089</v>
      </c>
    </row>
    <row r="640" spans="1:21" x14ac:dyDescent="0.25">
      <c r="A640" t="s">
        <v>4150</v>
      </c>
      <c r="B640" t="s">
        <v>15246</v>
      </c>
      <c r="C640" t="s">
        <v>7539</v>
      </c>
      <c r="D640">
        <v>27</v>
      </c>
      <c r="E640">
        <v>4</v>
      </c>
      <c r="F640">
        <v>16</v>
      </c>
      <c r="G640">
        <v>4074</v>
      </c>
      <c r="H640">
        <v>215</v>
      </c>
      <c r="I640">
        <v>1894</v>
      </c>
      <c r="J640">
        <v>2901</v>
      </c>
      <c r="K640">
        <v>20</v>
      </c>
      <c r="L640">
        <v>0</v>
      </c>
      <c r="M640">
        <v>0.67190000000000005</v>
      </c>
      <c r="N640">
        <v>3</v>
      </c>
      <c r="O640" t="s">
        <v>13317</v>
      </c>
      <c r="P640" t="s">
        <v>13318</v>
      </c>
      <c r="Q640" t="s">
        <v>8366</v>
      </c>
      <c r="R640" t="s">
        <v>6482</v>
      </c>
      <c r="S640" t="s">
        <v>15247</v>
      </c>
      <c r="T640" t="s">
        <v>15248</v>
      </c>
      <c r="U640" t="s">
        <v>15249</v>
      </c>
    </row>
    <row r="641" spans="1:21" x14ac:dyDescent="0.25">
      <c r="A641" t="s">
        <v>3741</v>
      </c>
      <c r="B641" t="s">
        <v>10260</v>
      </c>
      <c r="C641" t="s">
        <v>10261</v>
      </c>
      <c r="D641">
        <v>0</v>
      </c>
      <c r="E641">
        <v>6</v>
      </c>
      <c r="F641">
        <v>4</v>
      </c>
      <c r="G641">
        <v>1054</v>
      </c>
      <c r="H641">
        <v>10</v>
      </c>
      <c r="I641">
        <v>1206</v>
      </c>
      <c r="J641">
        <v>816</v>
      </c>
      <c r="K641">
        <v>2</v>
      </c>
      <c r="L641">
        <v>1.4E-11</v>
      </c>
      <c r="M641">
        <v>0.69140000000000001</v>
      </c>
      <c r="N641">
        <v>0</v>
      </c>
      <c r="O641">
        <v>0</v>
      </c>
      <c r="P641">
        <v>0</v>
      </c>
      <c r="Q641">
        <v>0</v>
      </c>
      <c r="R641">
        <v>0</v>
      </c>
      <c r="S641" t="s">
        <v>6146</v>
      </c>
      <c r="T641" t="s">
        <v>6088</v>
      </c>
      <c r="U641" t="s">
        <v>6088</v>
      </c>
    </row>
    <row r="642" spans="1:21" x14ac:dyDescent="0.25">
      <c r="A642" t="s">
        <v>3649</v>
      </c>
      <c r="B642" t="s">
        <v>15383</v>
      </c>
      <c r="C642" t="s">
        <v>9178</v>
      </c>
      <c r="D642">
        <v>5</v>
      </c>
      <c r="E642">
        <v>0</v>
      </c>
      <c r="F642">
        <v>2</v>
      </c>
      <c r="G642">
        <v>550</v>
      </c>
      <c r="H642">
        <v>4</v>
      </c>
      <c r="I642">
        <v>999</v>
      </c>
      <c r="J642">
        <v>453</v>
      </c>
      <c r="K642">
        <v>9</v>
      </c>
      <c r="L642">
        <v>6.0999999999999996E-11</v>
      </c>
      <c r="M642">
        <v>0.48320000000000002</v>
      </c>
      <c r="N642">
        <v>0</v>
      </c>
      <c r="O642">
        <v>0</v>
      </c>
      <c r="P642">
        <v>0</v>
      </c>
      <c r="Q642">
        <v>0</v>
      </c>
      <c r="R642">
        <v>0</v>
      </c>
      <c r="S642" t="s">
        <v>9527</v>
      </c>
      <c r="T642">
        <v>0</v>
      </c>
      <c r="U642">
        <v>0</v>
      </c>
    </row>
    <row r="643" spans="1:21" x14ac:dyDescent="0.25">
      <c r="A643" t="s">
        <v>4026</v>
      </c>
      <c r="B643" t="s">
        <v>6870</v>
      </c>
      <c r="C643" t="s">
        <v>6871</v>
      </c>
      <c r="D643">
        <v>13.173400000000001</v>
      </c>
      <c r="E643">
        <v>6</v>
      </c>
      <c r="F643">
        <v>8.3314800000000009</v>
      </c>
      <c r="G643">
        <v>2217.4499999999998</v>
      </c>
      <c r="H643">
        <v>4.4061700000000004</v>
      </c>
      <c r="I643">
        <v>1268.96</v>
      </c>
      <c r="J643">
        <v>585</v>
      </c>
      <c r="K643">
        <v>20</v>
      </c>
      <c r="L643">
        <v>1.3E-53</v>
      </c>
      <c r="M643">
        <v>0.76800000000000002</v>
      </c>
      <c r="N643">
        <v>2</v>
      </c>
      <c r="O643" t="s">
        <v>6872</v>
      </c>
      <c r="P643" t="s">
        <v>6873</v>
      </c>
      <c r="Q643">
        <v>0</v>
      </c>
      <c r="R643">
        <v>0</v>
      </c>
      <c r="S643">
        <v>0</v>
      </c>
      <c r="T643">
        <v>0</v>
      </c>
      <c r="U643">
        <v>0</v>
      </c>
    </row>
    <row r="644" spans="1:21" x14ac:dyDescent="0.25">
      <c r="A644" t="s">
        <v>4170</v>
      </c>
      <c r="B644" t="s">
        <v>16365</v>
      </c>
      <c r="C644" t="s">
        <v>16366</v>
      </c>
      <c r="D644">
        <v>10</v>
      </c>
      <c r="E644">
        <v>1</v>
      </c>
      <c r="F644">
        <v>8</v>
      </c>
      <c r="G644">
        <v>2231</v>
      </c>
      <c r="H644">
        <v>6</v>
      </c>
      <c r="I644">
        <v>956</v>
      </c>
      <c r="J644">
        <v>588</v>
      </c>
      <c r="K644">
        <v>9</v>
      </c>
      <c r="L644">
        <v>2.1999999999999999E-87</v>
      </c>
      <c r="M644">
        <v>0.67749999999999999</v>
      </c>
      <c r="N644">
        <v>1</v>
      </c>
      <c r="O644" t="s">
        <v>6501</v>
      </c>
      <c r="P644" t="s">
        <v>6502</v>
      </c>
      <c r="Q644">
        <v>0</v>
      </c>
      <c r="R644">
        <v>0</v>
      </c>
      <c r="S644" t="s">
        <v>6076</v>
      </c>
      <c r="T644" t="s">
        <v>6077</v>
      </c>
      <c r="U644" t="s">
        <v>6077</v>
      </c>
    </row>
    <row r="645" spans="1:21" x14ac:dyDescent="0.25">
      <c r="A645" t="s">
        <v>3927</v>
      </c>
      <c r="B645" t="s">
        <v>12034</v>
      </c>
      <c r="C645" t="s">
        <v>12035</v>
      </c>
      <c r="D645">
        <v>10</v>
      </c>
      <c r="E645">
        <v>0</v>
      </c>
      <c r="F645">
        <v>4</v>
      </c>
      <c r="G645">
        <v>1123</v>
      </c>
      <c r="H645">
        <v>3</v>
      </c>
      <c r="I645">
        <v>841</v>
      </c>
      <c r="J645">
        <v>975</v>
      </c>
      <c r="K645">
        <v>20</v>
      </c>
      <c r="L645">
        <v>6.2999999999999999E-139</v>
      </c>
      <c r="M645">
        <v>0.68569999999999998</v>
      </c>
      <c r="N645">
        <v>21</v>
      </c>
      <c r="O645" t="s">
        <v>12036</v>
      </c>
      <c r="P645" t="s">
        <v>12037</v>
      </c>
      <c r="Q645" t="s">
        <v>12038</v>
      </c>
      <c r="R645" t="s">
        <v>12039</v>
      </c>
      <c r="S645" t="s">
        <v>12040</v>
      </c>
      <c r="T645" t="s">
        <v>12041</v>
      </c>
      <c r="U645" t="s">
        <v>12042</v>
      </c>
    </row>
    <row r="646" spans="1:21" x14ac:dyDescent="0.25">
      <c r="A646" t="s">
        <v>4039</v>
      </c>
      <c r="B646" t="s">
        <v>7655</v>
      </c>
      <c r="C646" t="s">
        <v>7656</v>
      </c>
      <c r="D646">
        <v>3</v>
      </c>
      <c r="E646">
        <v>0</v>
      </c>
      <c r="F646">
        <v>2</v>
      </c>
      <c r="G646">
        <v>562</v>
      </c>
      <c r="H646">
        <v>2</v>
      </c>
      <c r="I646">
        <v>253</v>
      </c>
      <c r="J646">
        <v>855</v>
      </c>
      <c r="K646">
        <v>20</v>
      </c>
      <c r="L646">
        <v>6.9000000000000006E-73</v>
      </c>
      <c r="M646">
        <v>0.63100000000000001</v>
      </c>
      <c r="N646">
        <v>0</v>
      </c>
      <c r="O646">
        <v>0</v>
      </c>
      <c r="P646">
        <v>0</v>
      </c>
      <c r="Q646">
        <v>0</v>
      </c>
      <c r="R646">
        <v>0</v>
      </c>
      <c r="S646" t="s">
        <v>7657</v>
      </c>
      <c r="T646" t="s">
        <v>7658</v>
      </c>
      <c r="U646" t="s">
        <v>7659</v>
      </c>
    </row>
    <row r="647" spans="1:21" x14ac:dyDescent="0.25">
      <c r="A647" t="s">
        <v>3697</v>
      </c>
      <c r="B647" t="s">
        <v>6456</v>
      </c>
      <c r="C647" t="s">
        <v>6200</v>
      </c>
      <c r="D647">
        <v>3</v>
      </c>
      <c r="E647">
        <v>0</v>
      </c>
      <c r="F647">
        <v>3</v>
      </c>
      <c r="G647">
        <v>856</v>
      </c>
      <c r="H647">
        <v>4</v>
      </c>
      <c r="I647">
        <v>1379</v>
      </c>
      <c r="J647">
        <v>867</v>
      </c>
      <c r="K647">
        <v>6</v>
      </c>
      <c r="L647">
        <v>3.0999999999999999E-96</v>
      </c>
      <c r="M647">
        <v>0.64090000000000003</v>
      </c>
      <c r="N647">
        <v>0</v>
      </c>
      <c r="O647">
        <v>0</v>
      </c>
      <c r="P647">
        <v>0</v>
      </c>
      <c r="Q647">
        <v>0</v>
      </c>
      <c r="R647">
        <v>0</v>
      </c>
      <c r="S647" t="s">
        <v>6457</v>
      </c>
      <c r="T647">
        <v>0</v>
      </c>
      <c r="U647">
        <v>0</v>
      </c>
    </row>
    <row r="648" spans="1:21" x14ac:dyDescent="0.25">
      <c r="A648" t="s">
        <v>4051</v>
      </c>
      <c r="B648" t="s">
        <v>8508</v>
      </c>
      <c r="C648" t="s">
        <v>8509</v>
      </c>
      <c r="D648">
        <v>12</v>
      </c>
      <c r="E648">
        <v>1</v>
      </c>
      <c r="F648">
        <v>7</v>
      </c>
      <c r="G648">
        <v>2012</v>
      </c>
      <c r="H648">
        <v>11</v>
      </c>
      <c r="I648">
        <v>1167</v>
      </c>
      <c r="J648">
        <v>1671</v>
      </c>
      <c r="K648">
        <v>20</v>
      </c>
      <c r="L648">
        <v>0</v>
      </c>
      <c r="M648">
        <v>0.72770000000000001</v>
      </c>
      <c r="N648">
        <v>3</v>
      </c>
      <c r="O648" t="s">
        <v>8510</v>
      </c>
      <c r="P648" t="s">
        <v>8511</v>
      </c>
      <c r="Q648">
        <v>0</v>
      </c>
      <c r="R648">
        <v>0</v>
      </c>
      <c r="S648" t="s">
        <v>8512</v>
      </c>
      <c r="T648" t="s">
        <v>8513</v>
      </c>
      <c r="U648" t="s">
        <v>8514</v>
      </c>
    </row>
    <row r="649" spans="1:21" x14ac:dyDescent="0.25">
      <c r="A649" t="s">
        <v>4173</v>
      </c>
      <c r="B649" t="s">
        <v>16726</v>
      </c>
      <c r="C649" t="s">
        <v>16727</v>
      </c>
      <c r="D649">
        <v>5</v>
      </c>
      <c r="E649">
        <v>42</v>
      </c>
      <c r="F649">
        <v>2</v>
      </c>
      <c r="G649">
        <v>578</v>
      </c>
      <c r="H649">
        <v>7</v>
      </c>
      <c r="I649">
        <v>228</v>
      </c>
      <c r="J649">
        <v>1530</v>
      </c>
      <c r="K649">
        <v>8</v>
      </c>
      <c r="L649">
        <v>1.6999999999999999E-62</v>
      </c>
      <c r="M649">
        <v>0.74639999999999995</v>
      </c>
      <c r="N649">
        <v>0</v>
      </c>
      <c r="O649">
        <v>0</v>
      </c>
      <c r="P649">
        <v>0</v>
      </c>
      <c r="Q649">
        <v>0</v>
      </c>
      <c r="R649">
        <v>0</v>
      </c>
      <c r="S649" t="s">
        <v>8499</v>
      </c>
      <c r="T649" t="s">
        <v>6221</v>
      </c>
      <c r="U649" t="s">
        <v>6221</v>
      </c>
    </row>
    <row r="650" spans="1:21" x14ac:dyDescent="0.25">
      <c r="A650" t="s">
        <v>3984</v>
      </c>
      <c r="B650" t="s">
        <v>6099</v>
      </c>
      <c r="C650" t="s">
        <v>15495</v>
      </c>
      <c r="D650">
        <v>14.632999999999999</v>
      </c>
      <c r="E650">
        <v>26.7149</v>
      </c>
      <c r="F650">
        <v>11</v>
      </c>
      <c r="G650">
        <v>3235.06</v>
      </c>
      <c r="H650">
        <v>339.45400000000001</v>
      </c>
      <c r="I650">
        <v>1917.87</v>
      </c>
      <c r="J650">
        <v>1086</v>
      </c>
      <c r="K650">
        <v>3</v>
      </c>
      <c r="L650">
        <v>3.7E-8</v>
      </c>
      <c r="M650">
        <v>0.67069999999999996</v>
      </c>
      <c r="N650">
        <v>0</v>
      </c>
      <c r="O650">
        <v>0</v>
      </c>
      <c r="P650">
        <v>0</v>
      </c>
      <c r="Q650">
        <v>0</v>
      </c>
      <c r="R650">
        <v>0</v>
      </c>
      <c r="S650" t="s">
        <v>6076</v>
      </c>
      <c r="T650" t="s">
        <v>6077</v>
      </c>
      <c r="U650" t="s">
        <v>6077</v>
      </c>
    </row>
    <row r="651" spans="1:21" x14ac:dyDescent="0.25">
      <c r="A651" t="s">
        <v>4046</v>
      </c>
      <c r="B651" t="s">
        <v>8241</v>
      </c>
      <c r="C651" t="s">
        <v>8242</v>
      </c>
      <c r="D651">
        <v>1</v>
      </c>
      <c r="E651">
        <v>0</v>
      </c>
      <c r="F651">
        <v>2</v>
      </c>
      <c r="G651">
        <v>606</v>
      </c>
      <c r="H651">
        <v>2832</v>
      </c>
      <c r="I651">
        <v>291</v>
      </c>
      <c r="J651">
        <v>1026</v>
      </c>
      <c r="K651">
        <v>2</v>
      </c>
      <c r="L651">
        <v>1.0999999999999999E-18</v>
      </c>
      <c r="M651">
        <v>0.56689999999999996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</row>
    <row r="652" spans="1:21" x14ac:dyDescent="0.25">
      <c r="A652" t="s">
        <v>4078</v>
      </c>
      <c r="B652" t="s">
        <v>10446</v>
      </c>
      <c r="C652" t="s">
        <v>10447</v>
      </c>
      <c r="D652">
        <v>10</v>
      </c>
      <c r="E652">
        <v>2</v>
      </c>
      <c r="F652">
        <v>9.0130199999999991</v>
      </c>
      <c r="G652">
        <v>2978</v>
      </c>
      <c r="H652">
        <v>6</v>
      </c>
      <c r="I652">
        <v>1508</v>
      </c>
      <c r="J652">
        <v>1392</v>
      </c>
      <c r="K652">
        <v>20</v>
      </c>
      <c r="L652">
        <v>0</v>
      </c>
      <c r="M652">
        <v>0.54479999999999995</v>
      </c>
      <c r="N652">
        <v>0</v>
      </c>
      <c r="O652">
        <v>0</v>
      </c>
      <c r="P652">
        <v>0</v>
      </c>
      <c r="Q652">
        <v>0</v>
      </c>
      <c r="R652">
        <v>0</v>
      </c>
      <c r="S652" t="s">
        <v>10448</v>
      </c>
      <c r="T652" t="s">
        <v>8393</v>
      </c>
      <c r="U652" t="s">
        <v>8393</v>
      </c>
    </row>
    <row r="653" spans="1:21" x14ac:dyDescent="0.25">
      <c r="A653" t="s">
        <v>3622</v>
      </c>
      <c r="B653" t="s">
        <v>6099</v>
      </c>
      <c r="C653" t="s">
        <v>6204</v>
      </c>
      <c r="D653">
        <v>1</v>
      </c>
      <c r="E653">
        <v>0</v>
      </c>
      <c r="F653">
        <v>2.2292200000000002</v>
      </c>
      <c r="G653">
        <v>700.83500000000004</v>
      </c>
      <c r="H653">
        <v>15</v>
      </c>
      <c r="I653">
        <v>28326.1</v>
      </c>
      <c r="J653">
        <v>273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 t="s">
        <v>6364</v>
      </c>
      <c r="T653">
        <v>0</v>
      </c>
      <c r="U653">
        <v>0</v>
      </c>
    </row>
    <row r="654" spans="1:21" x14ac:dyDescent="0.25">
      <c r="A654" t="s">
        <v>3865</v>
      </c>
      <c r="B654" t="s">
        <v>6099</v>
      </c>
      <c r="C654" t="s">
        <v>6204</v>
      </c>
      <c r="D654">
        <v>23</v>
      </c>
      <c r="E654">
        <v>13</v>
      </c>
      <c r="F654">
        <v>15</v>
      </c>
      <c r="G654">
        <v>5310</v>
      </c>
      <c r="H654">
        <v>20</v>
      </c>
      <c r="I654">
        <v>2674</v>
      </c>
      <c r="J654">
        <v>858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</row>
    <row r="655" spans="1:21" x14ac:dyDescent="0.25">
      <c r="A655" t="s">
        <v>4028</v>
      </c>
      <c r="B655" t="s">
        <v>6962</v>
      </c>
      <c r="C655" t="s">
        <v>6963</v>
      </c>
      <c r="D655">
        <v>2</v>
      </c>
      <c r="E655">
        <v>4</v>
      </c>
      <c r="F655">
        <v>2</v>
      </c>
      <c r="G655">
        <v>750</v>
      </c>
      <c r="H655">
        <v>2</v>
      </c>
      <c r="I655">
        <v>369</v>
      </c>
      <c r="J655">
        <v>1377</v>
      </c>
      <c r="K655">
        <v>20</v>
      </c>
      <c r="L655">
        <v>6E-102</v>
      </c>
      <c r="M655">
        <v>0.61939999999999995</v>
      </c>
      <c r="N655">
        <v>1</v>
      </c>
      <c r="O655" t="s">
        <v>6892</v>
      </c>
      <c r="P655" t="s">
        <v>6893</v>
      </c>
      <c r="Q655">
        <v>0</v>
      </c>
      <c r="R655">
        <v>0</v>
      </c>
      <c r="S655" t="s">
        <v>6964</v>
      </c>
      <c r="T655" t="s">
        <v>6965</v>
      </c>
      <c r="U655" t="s">
        <v>6966</v>
      </c>
    </row>
    <row r="656" spans="1:21" x14ac:dyDescent="0.25">
      <c r="A656" t="s">
        <v>4098</v>
      </c>
      <c r="B656" t="s">
        <v>11781</v>
      </c>
      <c r="C656" t="s">
        <v>11782</v>
      </c>
      <c r="D656">
        <v>11</v>
      </c>
      <c r="E656">
        <v>5</v>
      </c>
      <c r="F656">
        <v>4.0192399999999999</v>
      </c>
      <c r="G656">
        <v>1511.46</v>
      </c>
      <c r="H656">
        <v>2.0015800000000001</v>
      </c>
      <c r="I656">
        <v>586.41999999999996</v>
      </c>
      <c r="J656">
        <v>654</v>
      </c>
      <c r="K656">
        <v>20</v>
      </c>
      <c r="L656">
        <v>1.9999999999999999E-23</v>
      </c>
      <c r="M656">
        <v>0.63880000000000003</v>
      </c>
      <c r="N656">
        <v>0</v>
      </c>
      <c r="O656">
        <v>0</v>
      </c>
      <c r="P656">
        <v>0</v>
      </c>
      <c r="Q656">
        <v>0</v>
      </c>
      <c r="R656">
        <v>0</v>
      </c>
      <c r="S656" t="s">
        <v>6123</v>
      </c>
      <c r="T656" t="s">
        <v>6124</v>
      </c>
      <c r="U656" t="s">
        <v>6124</v>
      </c>
    </row>
    <row r="657" spans="1:21" x14ac:dyDescent="0.25">
      <c r="A657" t="s">
        <v>4142</v>
      </c>
      <c r="B657" t="s">
        <v>14859</v>
      </c>
      <c r="C657" t="s">
        <v>14859</v>
      </c>
      <c r="D657">
        <v>6</v>
      </c>
      <c r="E657">
        <v>1</v>
      </c>
      <c r="F657">
        <v>3</v>
      </c>
      <c r="G657">
        <v>1185</v>
      </c>
      <c r="H657">
        <v>11</v>
      </c>
      <c r="I657">
        <v>758</v>
      </c>
      <c r="J657">
        <v>639</v>
      </c>
      <c r="K657">
        <v>2</v>
      </c>
      <c r="L657">
        <v>3.4000000000000001E-31</v>
      </c>
      <c r="M657">
        <v>0.74729999999999996</v>
      </c>
      <c r="N657">
        <v>1</v>
      </c>
      <c r="O657" t="s">
        <v>6501</v>
      </c>
      <c r="P657" t="s">
        <v>6502</v>
      </c>
      <c r="Q657">
        <v>0</v>
      </c>
      <c r="R657">
        <v>0</v>
      </c>
      <c r="S657" t="s">
        <v>8499</v>
      </c>
      <c r="T657" t="s">
        <v>6221</v>
      </c>
      <c r="U657" t="s">
        <v>6221</v>
      </c>
    </row>
    <row r="658" spans="1:21" x14ac:dyDescent="0.25">
      <c r="A658" t="s">
        <v>3882</v>
      </c>
      <c r="B658" t="s">
        <v>9058</v>
      </c>
      <c r="C658" t="s">
        <v>9059</v>
      </c>
      <c r="D658">
        <v>7.1839500000000003</v>
      </c>
      <c r="E658">
        <v>0</v>
      </c>
      <c r="F658">
        <v>3</v>
      </c>
      <c r="G658">
        <v>1235.69</v>
      </c>
      <c r="H658">
        <v>2.26681</v>
      </c>
      <c r="I658">
        <v>544.80600000000004</v>
      </c>
      <c r="J658">
        <v>1944</v>
      </c>
      <c r="K658">
        <v>20</v>
      </c>
      <c r="L658">
        <v>2.5000000000000001E-142</v>
      </c>
      <c r="M658">
        <v>0.64929999999999999</v>
      </c>
      <c r="N658">
        <v>7</v>
      </c>
      <c r="O658" t="s">
        <v>9060</v>
      </c>
      <c r="P658" t="s">
        <v>9061</v>
      </c>
      <c r="Q658" t="s">
        <v>9062</v>
      </c>
      <c r="R658" t="s">
        <v>9063</v>
      </c>
      <c r="S658" t="s">
        <v>9064</v>
      </c>
      <c r="T658" t="s">
        <v>9065</v>
      </c>
      <c r="U658" t="s">
        <v>9066</v>
      </c>
    </row>
    <row r="659" spans="1:21" x14ac:dyDescent="0.25">
      <c r="A659" t="s">
        <v>2119</v>
      </c>
      <c r="B659" t="s">
        <v>7244</v>
      </c>
      <c r="C659" t="s">
        <v>7245</v>
      </c>
      <c r="D659">
        <v>13.6707</v>
      </c>
      <c r="E659">
        <v>344.78800000000001</v>
      </c>
      <c r="F659">
        <v>4</v>
      </c>
      <c r="G659">
        <v>1679.02</v>
      </c>
      <c r="H659">
        <v>11.415100000000001</v>
      </c>
      <c r="I659">
        <v>395.86200000000002</v>
      </c>
      <c r="J659">
        <v>4296</v>
      </c>
      <c r="K659">
        <v>20</v>
      </c>
      <c r="L659">
        <v>3.3000000000000002E-38</v>
      </c>
      <c r="M659">
        <v>0.72289999999999999</v>
      </c>
      <c r="N659">
        <v>1</v>
      </c>
      <c r="O659" t="s">
        <v>7246</v>
      </c>
      <c r="P659" t="s">
        <v>7247</v>
      </c>
      <c r="Q659">
        <v>0</v>
      </c>
      <c r="R659">
        <v>0</v>
      </c>
      <c r="S659" t="s">
        <v>7248</v>
      </c>
      <c r="T659" t="s">
        <v>7249</v>
      </c>
      <c r="U659" t="s">
        <v>7250</v>
      </c>
    </row>
    <row r="660" spans="1:21" x14ac:dyDescent="0.25">
      <c r="A660" t="s">
        <v>3873</v>
      </c>
      <c r="B660" t="s">
        <v>8532</v>
      </c>
      <c r="C660" t="s">
        <v>8533</v>
      </c>
      <c r="D660">
        <v>12</v>
      </c>
      <c r="E660">
        <v>0</v>
      </c>
      <c r="F660">
        <v>7</v>
      </c>
      <c r="G660">
        <v>2973</v>
      </c>
      <c r="H660">
        <v>12</v>
      </c>
      <c r="I660">
        <v>1368</v>
      </c>
      <c r="J660">
        <v>1023</v>
      </c>
      <c r="K660">
        <v>20</v>
      </c>
      <c r="L660">
        <v>4.1999999999999997E-111</v>
      </c>
      <c r="M660">
        <v>0.55679999999999996</v>
      </c>
      <c r="N660">
        <v>0</v>
      </c>
      <c r="O660">
        <v>0</v>
      </c>
      <c r="P660">
        <v>0</v>
      </c>
      <c r="Q660">
        <v>0</v>
      </c>
      <c r="R660">
        <v>0</v>
      </c>
      <c r="S660" t="s">
        <v>8534</v>
      </c>
      <c r="T660" t="s">
        <v>6124</v>
      </c>
      <c r="U660" t="s">
        <v>6124</v>
      </c>
    </row>
    <row r="661" spans="1:21" x14ac:dyDescent="0.25">
      <c r="A661" t="s">
        <v>3794</v>
      </c>
      <c r="B661" t="s">
        <v>14442</v>
      </c>
      <c r="C661" t="s">
        <v>14442</v>
      </c>
      <c r="D661">
        <v>8</v>
      </c>
      <c r="E661">
        <v>1</v>
      </c>
      <c r="F661">
        <v>3</v>
      </c>
      <c r="G661">
        <v>1328</v>
      </c>
      <c r="H661">
        <v>3791</v>
      </c>
      <c r="I661">
        <v>2272</v>
      </c>
      <c r="J661">
        <v>1791</v>
      </c>
      <c r="K661">
        <v>20</v>
      </c>
      <c r="L661">
        <v>7.2000000000000001E-117</v>
      </c>
      <c r="M661">
        <v>0.56489999999999996</v>
      </c>
      <c r="N661">
        <v>0</v>
      </c>
      <c r="O661">
        <v>0</v>
      </c>
      <c r="P661">
        <v>0</v>
      </c>
      <c r="Q661">
        <v>0</v>
      </c>
      <c r="R661">
        <v>0</v>
      </c>
      <c r="S661" t="s">
        <v>14443</v>
      </c>
      <c r="T661" t="s">
        <v>14444</v>
      </c>
      <c r="U661" t="s">
        <v>14445</v>
      </c>
    </row>
    <row r="662" spans="1:21" x14ac:dyDescent="0.25">
      <c r="A662" t="s">
        <v>3648</v>
      </c>
      <c r="B662" t="s">
        <v>15374</v>
      </c>
      <c r="C662" t="s">
        <v>10447</v>
      </c>
      <c r="D662">
        <v>13</v>
      </c>
      <c r="E662">
        <v>0</v>
      </c>
      <c r="F662">
        <v>6</v>
      </c>
      <c r="G662">
        <v>2790</v>
      </c>
      <c r="H662">
        <v>9</v>
      </c>
      <c r="I662">
        <v>4755</v>
      </c>
      <c r="J662">
        <v>1212</v>
      </c>
      <c r="K662">
        <v>20</v>
      </c>
      <c r="L662">
        <v>0</v>
      </c>
      <c r="M662">
        <v>0.62649999999999995</v>
      </c>
      <c r="N662">
        <v>1</v>
      </c>
      <c r="O662" t="s">
        <v>6979</v>
      </c>
      <c r="P662" t="s">
        <v>6980</v>
      </c>
      <c r="Q662">
        <v>0</v>
      </c>
      <c r="R662">
        <v>0</v>
      </c>
      <c r="S662" t="s">
        <v>15375</v>
      </c>
      <c r="T662" t="s">
        <v>15376</v>
      </c>
      <c r="U662" t="s">
        <v>15377</v>
      </c>
    </row>
    <row r="663" spans="1:21" x14ac:dyDescent="0.25">
      <c r="A663" t="s">
        <v>4113</v>
      </c>
      <c r="B663" t="s">
        <v>13076</v>
      </c>
      <c r="C663" t="s">
        <v>10447</v>
      </c>
      <c r="D663">
        <v>17</v>
      </c>
      <c r="E663">
        <v>0</v>
      </c>
      <c r="F663">
        <v>9</v>
      </c>
      <c r="G663">
        <v>4260</v>
      </c>
      <c r="H663">
        <v>17</v>
      </c>
      <c r="I663">
        <v>2364</v>
      </c>
      <c r="J663">
        <v>1251</v>
      </c>
      <c r="K663">
        <v>20</v>
      </c>
      <c r="L663">
        <v>0</v>
      </c>
      <c r="M663">
        <v>0.62180000000000002</v>
      </c>
      <c r="N663">
        <v>0</v>
      </c>
      <c r="O663">
        <v>0</v>
      </c>
      <c r="P663">
        <v>0</v>
      </c>
      <c r="Q663">
        <v>0</v>
      </c>
      <c r="R663">
        <v>0</v>
      </c>
      <c r="S663" t="s">
        <v>13077</v>
      </c>
      <c r="T663" t="s">
        <v>6524</v>
      </c>
      <c r="U663" t="s">
        <v>6524</v>
      </c>
    </row>
    <row r="664" spans="1:21" x14ac:dyDescent="0.25">
      <c r="A664" t="s">
        <v>1455</v>
      </c>
      <c r="B664" t="s">
        <v>17356</v>
      </c>
      <c r="C664" t="s">
        <v>17357</v>
      </c>
      <c r="D664">
        <v>4</v>
      </c>
      <c r="E664">
        <v>0</v>
      </c>
      <c r="F664">
        <v>2</v>
      </c>
      <c r="G664">
        <v>969</v>
      </c>
      <c r="H664">
        <v>3</v>
      </c>
      <c r="I664">
        <v>116</v>
      </c>
      <c r="J664">
        <v>2427</v>
      </c>
      <c r="K664">
        <v>20</v>
      </c>
      <c r="L664">
        <v>0</v>
      </c>
      <c r="M664">
        <v>0.61850000000000005</v>
      </c>
      <c r="N664">
        <v>2</v>
      </c>
      <c r="O664" t="s">
        <v>17358</v>
      </c>
      <c r="P664" t="s">
        <v>17359</v>
      </c>
      <c r="Q664">
        <v>0</v>
      </c>
      <c r="R664">
        <v>0</v>
      </c>
      <c r="S664" t="s">
        <v>17360</v>
      </c>
      <c r="T664" t="s">
        <v>17361</v>
      </c>
      <c r="U664" t="s">
        <v>17362</v>
      </c>
    </row>
    <row r="665" spans="1:21" x14ac:dyDescent="0.25">
      <c r="A665" t="s">
        <v>3586</v>
      </c>
      <c r="B665" t="s">
        <v>10122</v>
      </c>
      <c r="C665" t="s">
        <v>7476</v>
      </c>
      <c r="D665">
        <v>0</v>
      </c>
      <c r="E665">
        <v>0</v>
      </c>
      <c r="F665">
        <v>3</v>
      </c>
      <c r="G665">
        <v>1497.37</v>
      </c>
      <c r="H665">
        <v>30.1661</v>
      </c>
      <c r="I665">
        <v>11387.1</v>
      </c>
      <c r="J665">
        <v>999</v>
      </c>
      <c r="K665">
        <v>20</v>
      </c>
      <c r="L665">
        <v>1.8999999999999998E-167</v>
      </c>
      <c r="M665">
        <v>0.57699999999999996</v>
      </c>
      <c r="N665">
        <v>2</v>
      </c>
      <c r="O665" t="s">
        <v>10123</v>
      </c>
      <c r="P665" t="s">
        <v>10124</v>
      </c>
      <c r="Q665">
        <v>0</v>
      </c>
      <c r="R665">
        <v>0</v>
      </c>
      <c r="S665" t="s">
        <v>10125</v>
      </c>
      <c r="T665" t="s">
        <v>8572</v>
      </c>
      <c r="U665" t="s">
        <v>8573</v>
      </c>
    </row>
    <row r="666" spans="1:21" x14ac:dyDescent="0.25">
      <c r="A666" t="s">
        <v>3626</v>
      </c>
      <c r="B666" t="s">
        <v>13234</v>
      </c>
      <c r="C666" t="s">
        <v>6204</v>
      </c>
      <c r="D666">
        <v>34</v>
      </c>
      <c r="E666">
        <v>20</v>
      </c>
      <c r="F666">
        <v>15</v>
      </c>
      <c r="G666">
        <v>7488</v>
      </c>
      <c r="H666">
        <v>35</v>
      </c>
      <c r="I666">
        <v>14227</v>
      </c>
      <c r="J666">
        <v>462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 t="s">
        <v>6123</v>
      </c>
      <c r="T666" t="s">
        <v>6124</v>
      </c>
      <c r="U666" t="s">
        <v>6124</v>
      </c>
    </row>
    <row r="667" spans="1:21" x14ac:dyDescent="0.25">
      <c r="A667" t="s">
        <v>3730</v>
      </c>
      <c r="B667" t="s">
        <v>8887</v>
      </c>
      <c r="C667" t="s">
        <v>8888</v>
      </c>
      <c r="D667">
        <v>50.090200000000003</v>
      </c>
      <c r="E667">
        <v>3.1965300000000001</v>
      </c>
      <c r="F667">
        <v>11.574400000000001</v>
      </c>
      <c r="G667">
        <v>6115.72</v>
      </c>
      <c r="H667">
        <v>40.494300000000003</v>
      </c>
      <c r="I667">
        <v>9933.08</v>
      </c>
      <c r="J667">
        <v>2433</v>
      </c>
      <c r="K667">
        <v>20</v>
      </c>
      <c r="L667">
        <v>3.6000000000000003E-176</v>
      </c>
      <c r="M667">
        <v>0.77059999999999995</v>
      </c>
      <c r="N667">
        <v>2</v>
      </c>
      <c r="O667" t="s">
        <v>8889</v>
      </c>
      <c r="P667" t="s">
        <v>8890</v>
      </c>
      <c r="Q667" t="s">
        <v>8891</v>
      </c>
      <c r="R667" t="s">
        <v>8892</v>
      </c>
      <c r="S667" t="s">
        <v>8893</v>
      </c>
      <c r="T667" t="s">
        <v>8894</v>
      </c>
      <c r="U667" t="s">
        <v>8895</v>
      </c>
    </row>
    <row r="668" spans="1:21" x14ac:dyDescent="0.25">
      <c r="A668" t="s">
        <v>3792</v>
      </c>
      <c r="B668" t="s">
        <v>14116</v>
      </c>
      <c r="C668" t="s">
        <v>9104</v>
      </c>
      <c r="D668">
        <v>5</v>
      </c>
      <c r="E668">
        <v>0</v>
      </c>
      <c r="F668">
        <v>1</v>
      </c>
      <c r="G668">
        <v>538.87199999999996</v>
      </c>
      <c r="H668">
        <v>10.0116</v>
      </c>
      <c r="I668">
        <v>145.93799999999999</v>
      </c>
      <c r="J668">
        <v>939</v>
      </c>
      <c r="K668">
        <v>20</v>
      </c>
      <c r="L668">
        <v>9.3000000000000003E-66</v>
      </c>
      <c r="M668">
        <v>0.63119999999999998</v>
      </c>
      <c r="N668">
        <v>0</v>
      </c>
      <c r="O668">
        <v>0</v>
      </c>
      <c r="P668">
        <v>0</v>
      </c>
      <c r="Q668">
        <v>0</v>
      </c>
      <c r="R668">
        <v>0</v>
      </c>
      <c r="S668" t="s">
        <v>14117</v>
      </c>
      <c r="T668" t="s">
        <v>6221</v>
      </c>
      <c r="U668" t="s">
        <v>6221</v>
      </c>
    </row>
    <row r="669" spans="1:21" x14ac:dyDescent="0.25">
      <c r="A669" t="s">
        <v>4167</v>
      </c>
      <c r="B669" t="s">
        <v>6099</v>
      </c>
      <c r="C669" t="s">
        <v>6204</v>
      </c>
      <c r="D669">
        <v>7</v>
      </c>
      <c r="E669">
        <v>1</v>
      </c>
      <c r="F669">
        <v>1</v>
      </c>
      <c r="G669">
        <v>540</v>
      </c>
      <c r="H669">
        <v>0</v>
      </c>
      <c r="I669">
        <v>403</v>
      </c>
      <c r="J669">
        <v>612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</row>
    <row r="670" spans="1:21" x14ac:dyDescent="0.25">
      <c r="A670" t="s">
        <v>4009</v>
      </c>
      <c r="B670" t="s">
        <v>10488</v>
      </c>
      <c r="C670" t="s">
        <v>10489</v>
      </c>
      <c r="D670">
        <v>9</v>
      </c>
      <c r="E670">
        <v>0</v>
      </c>
      <c r="F670">
        <v>6</v>
      </c>
      <c r="G670">
        <v>3246</v>
      </c>
      <c r="H670">
        <v>15</v>
      </c>
      <c r="I670">
        <v>1942</v>
      </c>
      <c r="J670">
        <v>2178</v>
      </c>
      <c r="K670">
        <v>20</v>
      </c>
      <c r="L670">
        <v>0</v>
      </c>
      <c r="M670">
        <v>0.76329999999999998</v>
      </c>
      <c r="N670">
        <v>4</v>
      </c>
      <c r="O670" t="s">
        <v>17275</v>
      </c>
      <c r="P670" t="s">
        <v>17276</v>
      </c>
      <c r="Q670">
        <v>0</v>
      </c>
      <c r="R670">
        <v>0</v>
      </c>
      <c r="S670" t="s">
        <v>17277</v>
      </c>
      <c r="T670" t="s">
        <v>17278</v>
      </c>
      <c r="U670" t="s">
        <v>17279</v>
      </c>
    </row>
    <row r="671" spans="1:21" x14ac:dyDescent="0.25">
      <c r="A671" t="s">
        <v>3779</v>
      </c>
      <c r="B671" t="s">
        <v>9400</v>
      </c>
      <c r="C671" t="s">
        <v>13376</v>
      </c>
      <c r="D671">
        <v>11.1584</v>
      </c>
      <c r="E671">
        <v>1.00282</v>
      </c>
      <c r="F671">
        <v>9.6378799999999991</v>
      </c>
      <c r="G671">
        <v>5431.6</v>
      </c>
      <c r="H671">
        <v>12.4055</v>
      </c>
      <c r="I671">
        <v>1144.27</v>
      </c>
      <c r="J671">
        <v>1473</v>
      </c>
      <c r="K671">
        <v>8</v>
      </c>
      <c r="L671">
        <v>6.2999999999999998E-15</v>
      </c>
      <c r="M671">
        <v>0.79239999999999999</v>
      </c>
      <c r="N671">
        <v>0</v>
      </c>
      <c r="O671">
        <v>0</v>
      </c>
      <c r="P671">
        <v>0</v>
      </c>
      <c r="Q671">
        <v>0</v>
      </c>
      <c r="R671">
        <v>0</v>
      </c>
      <c r="S671" t="s">
        <v>6101</v>
      </c>
      <c r="T671" t="s">
        <v>6102</v>
      </c>
      <c r="U671" t="s">
        <v>6102</v>
      </c>
    </row>
    <row r="672" spans="1:21" x14ac:dyDescent="0.25">
      <c r="A672" t="s">
        <v>3759</v>
      </c>
      <c r="B672" t="s">
        <v>11312</v>
      </c>
      <c r="C672" t="s">
        <v>9400</v>
      </c>
      <c r="D672">
        <v>28.061299999999999</v>
      </c>
      <c r="E672">
        <v>0</v>
      </c>
      <c r="F672">
        <v>14.9079</v>
      </c>
      <c r="G672">
        <v>8277.14</v>
      </c>
      <c r="H672">
        <v>23.871099999999998</v>
      </c>
      <c r="I672">
        <v>1473.52</v>
      </c>
      <c r="J672">
        <v>1041</v>
      </c>
      <c r="K672">
        <v>2</v>
      </c>
      <c r="L672">
        <v>9.9999999999999995E-21</v>
      </c>
      <c r="M672">
        <v>0.75990000000000002</v>
      </c>
      <c r="N672">
        <v>0</v>
      </c>
      <c r="O672">
        <v>0</v>
      </c>
      <c r="P672">
        <v>0</v>
      </c>
      <c r="Q672">
        <v>0</v>
      </c>
      <c r="R672">
        <v>0</v>
      </c>
      <c r="S672" t="s">
        <v>8499</v>
      </c>
      <c r="T672" t="s">
        <v>6221</v>
      </c>
      <c r="U672" t="s">
        <v>6221</v>
      </c>
    </row>
    <row r="673" spans="1:21" x14ac:dyDescent="0.25">
      <c r="A673" t="s">
        <v>3718</v>
      </c>
      <c r="B673" t="s">
        <v>6099</v>
      </c>
      <c r="C673" t="s">
        <v>6204</v>
      </c>
      <c r="D673">
        <v>4</v>
      </c>
      <c r="E673">
        <v>1</v>
      </c>
      <c r="F673">
        <v>1</v>
      </c>
      <c r="G673">
        <v>597</v>
      </c>
      <c r="H673">
        <v>2</v>
      </c>
      <c r="I673">
        <v>201</v>
      </c>
      <c r="J673">
        <v>468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</row>
    <row r="674" spans="1:21" x14ac:dyDescent="0.25">
      <c r="A674" t="s">
        <v>3703</v>
      </c>
      <c r="B674" t="s">
        <v>6099</v>
      </c>
      <c r="C674" t="s">
        <v>6204</v>
      </c>
      <c r="D674">
        <v>11</v>
      </c>
      <c r="E674">
        <v>1</v>
      </c>
      <c r="F674">
        <v>5</v>
      </c>
      <c r="G674">
        <v>3173</v>
      </c>
      <c r="H674">
        <v>13</v>
      </c>
      <c r="I674">
        <v>6490</v>
      </c>
      <c r="J674">
        <v>567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</row>
    <row r="675" spans="1:21" x14ac:dyDescent="0.25">
      <c r="A675" t="s">
        <v>3555</v>
      </c>
      <c r="B675" t="s">
        <v>7215</v>
      </c>
      <c r="C675" t="s">
        <v>6231</v>
      </c>
      <c r="D675">
        <v>50.060200000000002</v>
      </c>
      <c r="E675">
        <v>6</v>
      </c>
      <c r="F675">
        <v>10.193300000000001</v>
      </c>
      <c r="G675">
        <v>6401.71</v>
      </c>
      <c r="H675">
        <v>658.50400000000002</v>
      </c>
      <c r="I675">
        <v>6685.38</v>
      </c>
      <c r="J675">
        <v>789</v>
      </c>
      <c r="K675">
        <v>20</v>
      </c>
      <c r="L675">
        <v>2.1E-25</v>
      </c>
      <c r="M675">
        <v>0.47899999999999998</v>
      </c>
      <c r="N675">
        <v>1</v>
      </c>
      <c r="O675" t="s">
        <v>7216</v>
      </c>
      <c r="P675" t="s">
        <v>7217</v>
      </c>
      <c r="Q675">
        <v>0</v>
      </c>
      <c r="R675">
        <v>0</v>
      </c>
      <c r="S675" t="s">
        <v>7218</v>
      </c>
      <c r="T675" t="s">
        <v>6233</v>
      </c>
      <c r="U675" t="s">
        <v>6233</v>
      </c>
    </row>
    <row r="676" spans="1:21" x14ac:dyDescent="0.25">
      <c r="A676" t="s">
        <v>3863</v>
      </c>
      <c r="B676" t="s">
        <v>6099</v>
      </c>
      <c r="C676" t="s">
        <v>6204</v>
      </c>
      <c r="D676">
        <v>27</v>
      </c>
      <c r="E676">
        <v>0</v>
      </c>
      <c r="F676">
        <v>7</v>
      </c>
      <c r="G676">
        <v>4523</v>
      </c>
      <c r="H676">
        <v>13</v>
      </c>
      <c r="I676">
        <v>2349</v>
      </c>
      <c r="J676">
        <v>825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</row>
    <row r="677" spans="1:21" x14ac:dyDescent="0.25">
      <c r="A677" t="s">
        <v>3830</v>
      </c>
      <c r="B677" t="s">
        <v>6099</v>
      </c>
      <c r="C677" t="s">
        <v>6204</v>
      </c>
      <c r="D677">
        <v>8</v>
      </c>
      <c r="E677">
        <v>1</v>
      </c>
      <c r="F677">
        <v>5</v>
      </c>
      <c r="G677">
        <v>3334</v>
      </c>
      <c r="H677">
        <v>6</v>
      </c>
      <c r="I677">
        <v>3203</v>
      </c>
      <c r="J677">
        <v>345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</row>
    <row r="678" spans="1:21" x14ac:dyDescent="0.25">
      <c r="A678" t="s">
        <v>3860</v>
      </c>
      <c r="B678" t="s">
        <v>7685</v>
      </c>
      <c r="C678" t="s">
        <v>7686</v>
      </c>
      <c r="D678">
        <v>7</v>
      </c>
      <c r="E678">
        <v>0</v>
      </c>
      <c r="F678">
        <v>1</v>
      </c>
      <c r="G678">
        <v>668</v>
      </c>
      <c r="H678">
        <v>2</v>
      </c>
      <c r="I678">
        <v>286</v>
      </c>
      <c r="J678">
        <v>837</v>
      </c>
      <c r="K678">
        <v>19</v>
      </c>
      <c r="L678">
        <v>1.5E-10</v>
      </c>
      <c r="M678">
        <v>0.54110000000000003</v>
      </c>
      <c r="N678">
        <v>0</v>
      </c>
      <c r="O678">
        <v>0</v>
      </c>
      <c r="P678">
        <v>0</v>
      </c>
      <c r="Q678">
        <v>0</v>
      </c>
      <c r="R678">
        <v>0</v>
      </c>
      <c r="S678" t="s">
        <v>7687</v>
      </c>
      <c r="T678" t="s">
        <v>7688</v>
      </c>
      <c r="U678" t="s">
        <v>7689</v>
      </c>
    </row>
    <row r="679" spans="1:21" x14ac:dyDescent="0.25">
      <c r="A679" t="s">
        <v>3733</v>
      </c>
      <c r="B679" t="s">
        <v>9364</v>
      </c>
      <c r="C679" t="s">
        <v>9365</v>
      </c>
      <c r="D679">
        <v>19</v>
      </c>
      <c r="E679">
        <v>4</v>
      </c>
      <c r="F679">
        <v>1</v>
      </c>
      <c r="G679">
        <v>710</v>
      </c>
      <c r="H679">
        <v>56</v>
      </c>
      <c r="I679">
        <v>24296</v>
      </c>
      <c r="J679">
        <v>897</v>
      </c>
      <c r="K679">
        <v>15</v>
      </c>
      <c r="L679">
        <v>5.2000000000000002E-26</v>
      </c>
      <c r="M679">
        <v>0.44669999999999999</v>
      </c>
      <c r="N679">
        <v>0</v>
      </c>
      <c r="O679">
        <v>0</v>
      </c>
      <c r="P679">
        <v>0</v>
      </c>
      <c r="Q679">
        <v>0</v>
      </c>
      <c r="R679">
        <v>0</v>
      </c>
      <c r="S679" t="s">
        <v>9366</v>
      </c>
      <c r="T679" t="s">
        <v>9367</v>
      </c>
      <c r="U679" t="s">
        <v>9368</v>
      </c>
    </row>
    <row r="680" spans="1:21" x14ac:dyDescent="0.25">
      <c r="A680" t="s">
        <v>3777</v>
      </c>
      <c r="B680" t="s">
        <v>13087</v>
      </c>
      <c r="C680" t="s">
        <v>13088</v>
      </c>
      <c r="D680">
        <v>6</v>
      </c>
      <c r="E680">
        <v>0</v>
      </c>
      <c r="F680">
        <v>1</v>
      </c>
      <c r="G680">
        <v>716.08299999999997</v>
      </c>
      <c r="H680">
        <v>2</v>
      </c>
      <c r="I680">
        <v>743.49800000000005</v>
      </c>
      <c r="J680">
        <v>459</v>
      </c>
      <c r="K680">
        <v>1</v>
      </c>
      <c r="L680">
        <v>5.4E-6</v>
      </c>
      <c r="M680">
        <v>0.88460000000000005</v>
      </c>
      <c r="N680">
        <v>0</v>
      </c>
      <c r="O680">
        <v>0</v>
      </c>
      <c r="P680">
        <v>0</v>
      </c>
      <c r="Q680">
        <v>0</v>
      </c>
      <c r="R680">
        <v>0</v>
      </c>
      <c r="S680" t="s">
        <v>6123</v>
      </c>
      <c r="T680" t="s">
        <v>6124</v>
      </c>
      <c r="U680" t="s">
        <v>6124</v>
      </c>
    </row>
    <row r="681" spans="1:21" x14ac:dyDescent="0.25">
      <c r="A681" t="s">
        <v>3773</v>
      </c>
      <c r="B681" t="s">
        <v>12889</v>
      </c>
      <c r="C681" t="s">
        <v>12890</v>
      </c>
      <c r="D681">
        <v>4</v>
      </c>
      <c r="E681">
        <v>0</v>
      </c>
      <c r="F681">
        <v>1</v>
      </c>
      <c r="G681">
        <v>725</v>
      </c>
      <c r="H681">
        <v>1</v>
      </c>
      <c r="I681">
        <v>183</v>
      </c>
      <c r="J681">
        <v>753</v>
      </c>
      <c r="K681">
        <v>20</v>
      </c>
      <c r="L681">
        <v>4.8000000000000002E-148</v>
      </c>
      <c r="M681">
        <v>0.73939999999999995</v>
      </c>
      <c r="N681">
        <v>12</v>
      </c>
      <c r="O681" t="s">
        <v>12891</v>
      </c>
      <c r="P681" t="s">
        <v>12892</v>
      </c>
      <c r="Q681" t="s">
        <v>6613</v>
      </c>
      <c r="R681" t="s">
        <v>6614</v>
      </c>
      <c r="S681" t="s">
        <v>12893</v>
      </c>
      <c r="T681" t="s">
        <v>12894</v>
      </c>
      <c r="U681" t="s">
        <v>12895</v>
      </c>
    </row>
    <row r="682" spans="1:21" x14ac:dyDescent="0.25">
      <c r="A682" t="s">
        <v>3662</v>
      </c>
      <c r="B682" t="s">
        <v>6099</v>
      </c>
      <c r="C682" t="s">
        <v>6204</v>
      </c>
      <c r="D682">
        <v>7</v>
      </c>
      <c r="E682">
        <v>2</v>
      </c>
      <c r="F682">
        <v>3</v>
      </c>
      <c r="G682">
        <v>2245</v>
      </c>
      <c r="H682">
        <v>12</v>
      </c>
      <c r="I682">
        <v>4024</v>
      </c>
      <c r="J682">
        <v>219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</row>
    <row r="683" spans="1:21" x14ac:dyDescent="0.25">
      <c r="A683" t="s">
        <v>3748</v>
      </c>
      <c r="B683" t="s">
        <v>10662</v>
      </c>
      <c r="C683" t="s">
        <v>6653</v>
      </c>
      <c r="D683">
        <v>4</v>
      </c>
      <c r="E683">
        <v>2</v>
      </c>
      <c r="F683">
        <v>1.2478899999999999</v>
      </c>
      <c r="G683">
        <v>790.12800000000004</v>
      </c>
      <c r="H683">
        <v>4</v>
      </c>
      <c r="I683">
        <v>7886.9</v>
      </c>
      <c r="J683">
        <v>888</v>
      </c>
      <c r="K683">
        <v>20</v>
      </c>
      <c r="L683">
        <v>3.0999999999999998E-63</v>
      </c>
      <c r="M683">
        <v>0.51149999999999995</v>
      </c>
      <c r="N683">
        <v>0</v>
      </c>
      <c r="O683">
        <v>0</v>
      </c>
      <c r="P683">
        <v>0</v>
      </c>
      <c r="Q683">
        <v>0</v>
      </c>
      <c r="R683">
        <v>0</v>
      </c>
      <c r="S683" t="s">
        <v>10663</v>
      </c>
      <c r="T683" t="s">
        <v>10664</v>
      </c>
      <c r="U683" t="s">
        <v>10665</v>
      </c>
    </row>
    <row r="684" spans="1:21" x14ac:dyDescent="0.25">
      <c r="A684" t="s">
        <v>3738</v>
      </c>
      <c r="B684" t="s">
        <v>9839</v>
      </c>
      <c r="C684" t="s">
        <v>9840</v>
      </c>
      <c r="D684">
        <v>4</v>
      </c>
      <c r="E684">
        <v>0</v>
      </c>
      <c r="F684">
        <v>1</v>
      </c>
      <c r="G684">
        <v>796</v>
      </c>
      <c r="H684">
        <v>2</v>
      </c>
      <c r="I684">
        <v>175</v>
      </c>
      <c r="J684">
        <v>1164</v>
      </c>
      <c r="K684">
        <v>20</v>
      </c>
      <c r="L684">
        <v>7.1E-158</v>
      </c>
      <c r="M684">
        <v>0.73729999999999996</v>
      </c>
      <c r="N684">
        <v>8</v>
      </c>
      <c r="O684" t="s">
        <v>8199</v>
      </c>
      <c r="P684" t="s">
        <v>8200</v>
      </c>
      <c r="Q684" t="s">
        <v>8201</v>
      </c>
      <c r="R684" t="s">
        <v>8202</v>
      </c>
      <c r="S684" t="s">
        <v>9841</v>
      </c>
      <c r="T684" t="s">
        <v>9842</v>
      </c>
      <c r="U684" t="s">
        <v>9843</v>
      </c>
    </row>
    <row r="685" spans="1:21" x14ac:dyDescent="0.25">
      <c r="A685" t="s">
        <v>3841</v>
      </c>
      <c r="B685" t="s">
        <v>6230</v>
      </c>
      <c r="C685" t="s">
        <v>6231</v>
      </c>
      <c r="D685">
        <v>11</v>
      </c>
      <c r="E685">
        <v>1</v>
      </c>
      <c r="F685">
        <v>6</v>
      </c>
      <c r="G685">
        <v>4979</v>
      </c>
      <c r="H685">
        <v>16</v>
      </c>
      <c r="I685">
        <v>2865</v>
      </c>
      <c r="J685">
        <v>891</v>
      </c>
      <c r="K685">
        <v>20</v>
      </c>
      <c r="L685">
        <v>1.4999999999999999E-31</v>
      </c>
      <c r="M685">
        <v>0.49759999999999999</v>
      </c>
      <c r="N685">
        <v>0</v>
      </c>
      <c r="O685">
        <v>0</v>
      </c>
      <c r="P685">
        <v>0</v>
      </c>
      <c r="Q685">
        <v>0</v>
      </c>
      <c r="R685">
        <v>0</v>
      </c>
      <c r="S685" t="s">
        <v>6232</v>
      </c>
      <c r="T685" t="s">
        <v>6233</v>
      </c>
      <c r="U685" t="s">
        <v>6233</v>
      </c>
    </row>
    <row r="686" spans="1:21" x14ac:dyDescent="0.25">
      <c r="A686" t="s">
        <v>3564</v>
      </c>
      <c r="B686" t="s">
        <v>6099</v>
      </c>
      <c r="C686" t="s">
        <v>6204</v>
      </c>
      <c r="D686">
        <v>11</v>
      </c>
      <c r="E686">
        <v>3</v>
      </c>
      <c r="F686">
        <v>1</v>
      </c>
      <c r="G686">
        <v>837</v>
      </c>
      <c r="H686">
        <v>2</v>
      </c>
      <c r="I686">
        <v>1444</v>
      </c>
      <c r="J686">
        <v>441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</row>
    <row r="687" spans="1:21" x14ac:dyDescent="0.25">
      <c r="A687" t="s">
        <v>3655</v>
      </c>
      <c r="B687" t="s">
        <v>15636</v>
      </c>
      <c r="C687" t="s">
        <v>15637</v>
      </c>
      <c r="D687">
        <v>12</v>
      </c>
      <c r="E687">
        <v>1</v>
      </c>
      <c r="F687">
        <v>4</v>
      </c>
      <c r="G687">
        <v>3414</v>
      </c>
      <c r="H687">
        <v>16</v>
      </c>
      <c r="I687">
        <v>6626</v>
      </c>
      <c r="J687">
        <v>717</v>
      </c>
      <c r="K687">
        <v>11</v>
      </c>
      <c r="L687">
        <v>1.9999999999999999E-6</v>
      </c>
      <c r="M687">
        <v>0.69910000000000005</v>
      </c>
      <c r="N687">
        <v>0</v>
      </c>
      <c r="O687">
        <v>0</v>
      </c>
      <c r="P687">
        <v>0</v>
      </c>
      <c r="Q687">
        <v>0</v>
      </c>
      <c r="R687">
        <v>0</v>
      </c>
      <c r="S687" t="s">
        <v>6146</v>
      </c>
      <c r="T687" t="s">
        <v>6088</v>
      </c>
      <c r="U687" t="s">
        <v>6088</v>
      </c>
    </row>
    <row r="688" spans="1:21" x14ac:dyDescent="0.25">
      <c r="A688" t="s">
        <v>3806</v>
      </c>
      <c r="B688" t="s">
        <v>15128</v>
      </c>
      <c r="C688" t="s">
        <v>15129</v>
      </c>
      <c r="D688">
        <v>4.0058699999999998</v>
      </c>
      <c r="E688">
        <v>2.0020500000000001</v>
      </c>
      <c r="F688">
        <v>2.0007199999999998</v>
      </c>
      <c r="G688">
        <v>1804.67</v>
      </c>
      <c r="H688">
        <v>8.0054099999999995</v>
      </c>
      <c r="I688">
        <v>2335.73</v>
      </c>
      <c r="J688">
        <v>3219</v>
      </c>
      <c r="K688">
        <v>20</v>
      </c>
      <c r="L688">
        <v>1.3E-17</v>
      </c>
      <c r="M688">
        <v>0.63180000000000003</v>
      </c>
      <c r="N688">
        <v>0</v>
      </c>
      <c r="O688">
        <v>0</v>
      </c>
      <c r="P688">
        <v>0</v>
      </c>
      <c r="Q688">
        <v>0</v>
      </c>
      <c r="R688">
        <v>0</v>
      </c>
      <c r="S688" t="s">
        <v>15130</v>
      </c>
      <c r="T688" t="s">
        <v>6671</v>
      </c>
      <c r="U688" t="s">
        <v>6671</v>
      </c>
    </row>
    <row r="689" spans="1:21" x14ac:dyDescent="0.25">
      <c r="A689" t="s">
        <v>3639</v>
      </c>
      <c r="B689" t="s">
        <v>14316</v>
      </c>
      <c r="C689" t="s">
        <v>14317</v>
      </c>
      <c r="D689">
        <v>3</v>
      </c>
      <c r="E689">
        <v>2</v>
      </c>
      <c r="F689">
        <v>1</v>
      </c>
      <c r="G689">
        <v>916</v>
      </c>
      <c r="H689">
        <v>3</v>
      </c>
      <c r="I689">
        <v>207</v>
      </c>
      <c r="J689">
        <v>1380</v>
      </c>
      <c r="K689">
        <v>20</v>
      </c>
      <c r="L689">
        <v>0</v>
      </c>
      <c r="M689">
        <v>0.62009999999999998</v>
      </c>
      <c r="N689">
        <v>0</v>
      </c>
      <c r="O689">
        <v>0</v>
      </c>
      <c r="P689">
        <v>0</v>
      </c>
      <c r="Q689">
        <v>0</v>
      </c>
      <c r="R689">
        <v>0</v>
      </c>
      <c r="S689" t="s">
        <v>14318</v>
      </c>
      <c r="T689" t="s">
        <v>6217</v>
      </c>
      <c r="U689" t="s">
        <v>6217</v>
      </c>
    </row>
    <row r="690" spans="1:21" x14ac:dyDescent="0.25">
      <c r="A690" t="s">
        <v>3867</v>
      </c>
      <c r="B690" t="s">
        <v>8292</v>
      </c>
      <c r="C690" t="s">
        <v>8293</v>
      </c>
      <c r="D690">
        <v>2</v>
      </c>
      <c r="E690">
        <v>0</v>
      </c>
      <c r="F690">
        <v>1</v>
      </c>
      <c r="G690">
        <v>925.07899999999995</v>
      </c>
      <c r="H690">
        <v>3</v>
      </c>
      <c r="I690">
        <v>520.21799999999996</v>
      </c>
      <c r="J690">
        <v>1764</v>
      </c>
      <c r="K690">
        <v>20</v>
      </c>
      <c r="L690">
        <v>0</v>
      </c>
      <c r="M690">
        <v>0.60109999999999997</v>
      </c>
      <c r="N690">
        <v>0</v>
      </c>
      <c r="O690">
        <v>0</v>
      </c>
      <c r="P690">
        <v>0</v>
      </c>
      <c r="Q690">
        <v>0</v>
      </c>
      <c r="R690">
        <v>0</v>
      </c>
      <c r="S690" t="s">
        <v>8294</v>
      </c>
      <c r="T690" t="s">
        <v>8295</v>
      </c>
      <c r="U690" t="s">
        <v>8296</v>
      </c>
    </row>
    <row r="691" spans="1:21" x14ac:dyDescent="0.25">
      <c r="A691" t="s">
        <v>4139</v>
      </c>
      <c r="B691" t="s">
        <v>14708</v>
      </c>
      <c r="C691" t="s">
        <v>6204</v>
      </c>
      <c r="D691">
        <v>2</v>
      </c>
      <c r="E691">
        <v>0</v>
      </c>
      <c r="F691">
        <v>1</v>
      </c>
      <c r="G691">
        <v>935</v>
      </c>
      <c r="H691">
        <v>2</v>
      </c>
      <c r="I691">
        <v>589</v>
      </c>
      <c r="J691">
        <v>840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 t="s">
        <v>6076</v>
      </c>
      <c r="T691" t="s">
        <v>6077</v>
      </c>
      <c r="U691" t="s">
        <v>6077</v>
      </c>
    </row>
    <row r="692" spans="1:21" x14ac:dyDescent="0.25">
      <c r="A692" t="s">
        <v>9</v>
      </c>
      <c r="B692" t="s">
        <v>6235</v>
      </c>
      <c r="C692" t="s">
        <v>6236</v>
      </c>
      <c r="D692">
        <v>759</v>
      </c>
      <c r="E692">
        <v>65</v>
      </c>
      <c r="F692">
        <v>307</v>
      </c>
      <c r="G692">
        <v>340384</v>
      </c>
      <c r="H692">
        <v>1076</v>
      </c>
      <c r="I692">
        <v>170449</v>
      </c>
      <c r="J692">
        <v>1692</v>
      </c>
      <c r="K692">
        <v>20</v>
      </c>
      <c r="L692">
        <v>2.6000000000000002E-21</v>
      </c>
      <c r="M692">
        <v>0.51500000000000001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</row>
    <row r="693" spans="1:21" x14ac:dyDescent="0.25">
      <c r="A693" t="s">
        <v>3676</v>
      </c>
      <c r="B693" t="s">
        <v>16664</v>
      </c>
      <c r="C693" t="s">
        <v>16665</v>
      </c>
      <c r="D693">
        <v>9</v>
      </c>
      <c r="E693">
        <v>0</v>
      </c>
      <c r="F693">
        <v>1</v>
      </c>
      <c r="G693">
        <v>1108.72</v>
      </c>
      <c r="H693">
        <v>3</v>
      </c>
      <c r="I693">
        <v>216</v>
      </c>
      <c r="J693">
        <v>5334</v>
      </c>
      <c r="K693">
        <v>11</v>
      </c>
      <c r="L693">
        <v>1.7E-71</v>
      </c>
      <c r="M693">
        <v>0.74570000000000003</v>
      </c>
      <c r="N693">
        <v>0</v>
      </c>
      <c r="O693">
        <v>0</v>
      </c>
      <c r="P693">
        <v>0</v>
      </c>
      <c r="Q693">
        <v>0</v>
      </c>
      <c r="R693">
        <v>0</v>
      </c>
      <c r="S693" t="s">
        <v>16666</v>
      </c>
      <c r="T693" t="s">
        <v>13048</v>
      </c>
      <c r="U693" t="s">
        <v>13048</v>
      </c>
    </row>
    <row r="694" spans="1:21" x14ac:dyDescent="0.25">
      <c r="A694" t="s">
        <v>3683</v>
      </c>
      <c r="B694" t="s">
        <v>6099</v>
      </c>
      <c r="C694" t="s">
        <v>6204</v>
      </c>
      <c r="D694">
        <v>4</v>
      </c>
      <c r="E694">
        <v>1</v>
      </c>
      <c r="F694">
        <v>2</v>
      </c>
      <c r="G694">
        <v>2642</v>
      </c>
      <c r="H694">
        <v>3</v>
      </c>
      <c r="I694">
        <v>797</v>
      </c>
      <c r="J694">
        <v>735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t="s">
        <v>8499</v>
      </c>
      <c r="T694" t="s">
        <v>6221</v>
      </c>
      <c r="U694" t="s">
        <v>6221</v>
      </c>
    </row>
    <row r="695" spans="1:21" x14ac:dyDescent="0.25">
      <c r="A695" t="s">
        <v>3904</v>
      </c>
      <c r="B695" t="s">
        <v>10256</v>
      </c>
      <c r="C695" t="s">
        <v>10257</v>
      </c>
      <c r="D695">
        <v>3</v>
      </c>
      <c r="E695">
        <v>0</v>
      </c>
      <c r="F695">
        <v>1</v>
      </c>
      <c r="G695">
        <v>1391</v>
      </c>
      <c r="H695">
        <v>3</v>
      </c>
      <c r="I695">
        <v>727</v>
      </c>
      <c r="J695">
        <v>480</v>
      </c>
      <c r="K695">
        <v>20</v>
      </c>
      <c r="L695">
        <v>6.3999999999999996E-48</v>
      </c>
      <c r="M695">
        <v>0.68430000000000002</v>
      </c>
      <c r="N695">
        <v>0</v>
      </c>
      <c r="O695">
        <v>0</v>
      </c>
      <c r="P695">
        <v>0</v>
      </c>
      <c r="Q695">
        <v>0</v>
      </c>
      <c r="R695">
        <v>0</v>
      </c>
      <c r="S695" t="s">
        <v>10258</v>
      </c>
      <c r="T695" t="s">
        <v>6089</v>
      </c>
      <c r="U695" t="s">
        <v>6089</v>
      </c>
    </row>
    <row r="696" spans="1:21" x14ac:dyDescent="0.25">
      <c r="A696" t="s">
        <v>4085</v>
      </c>
      <c r="B696" t="s">
        <v>11023</v>
      </c>
      <c r="C696" t="s">
        <v>10447</v>
      </c>
      <c r="D696">
        <v>11</v>
      </c>
      <c r="E696">
        <v>0</v>
      </c>
      <c r="F696">
        <v>2</v>
      </c>
      <c r="G696">
        <v>2785</v>
      </c>
      <c r="H696">
        <v>19</v>
      </c>
      <c r="I696">
        <v>1619</v>
      </c>
      <c r="J696">
        <v>1134</v>
      </c>
      <c r="K696">
        <v>20</v>
      </c>
      <c r="L696">
        <v>1.1E-123</v>
      </c>
      <c r="M696">
        <v>0.50170000000000003</v>
      </c>
      <c r="N696">
        <v>0</v>
      </c>
      <c r="O696">
        <v>0</v>
      </c>
      <c r="P696">
        <v>0</v>
      </c>
      <c r="Q696">
        <v>0</v>
      </c>
      <c r="R696">
        <v>0</v>
      </c>
      <c r="S696" t="s">
        <v>11024</v>
      </c>
      <c r="T696" t="s">
        <v>6524</v>
      </c>
      <c r="U696" t="s">
        <v>6524</v>
      </c>
    </row>
    <row r="697" spans="1:21" x14ac:dyDescent="0.25">
      <c r="A697" t="s">
        <v>4004</v>
      </c>
      <c r="B697" t="s">
        <v>6099</v>
      </c>
      <c r="C697" t="s">
        <v>16988</v>
      </c>
      <c r="D697">
        <v>8</v>
      </c>
      <c r="E697">
        <v>0</v>
      </c>
      <c r="F697">
        <v>2</v>
      </c>
      <c r="G697">
        <v>2823</v>
      </c>
      <c r="H697">
        <v>19</v>
      </c>
      <c r="I697">
        <v>1110</v>
      </c>
      <c r="J697">
        <v>2358</v>
      </c>
      <c r="K697">
        <v>4</v>
      </c>
      <c r="L697">
        <v>4.3999999999999997E-8</v>
      </c>
      <c r="M697">
        <v>0.42259999999999998</v>
      </c>
      <c r="N697">
        <v>0</v>
      </c>
      <c r="O697">
        <v>0</v>
      </c>
      <c r="P697">
        <v>0</v>
      </c>
      <c r="Q697">
        <v>0</v>
      </c>
      <c r="R697">
        <v>0</v>
      </c>
      <c r="S697" t="s">
        <v>6076</v>
      </c>
      <c r="T697" t="s">
        <v>6077</v>
      </c>
      <c r="U697" t="s">
        <v>6077</v>
      </c>
    </row>
    <row r="698" spans="1:21" x14ac:dyDescent="0.25">
      <c r="A698" t="s">
        <v>3886</v>
      </c>
      <c r="B698" t="s">
        <v>9253</v>
      </c>
      <c r="C698" t="s">
        <v>7476</v>
      </c>
      <c r="D698">
        <v>134.816</v>
      </c>
      <c r="E698">
        <v>0</v>
      </c>
      <c r="F698">
        <v>0</v>
      </c>
      <c r="G698">
        <v>585.30799999999999</v>
      </c>
      <c r="H698">
        <v>1.73319</v>
      </c>
      <c r="I698">
        <v>237.19399999999999</v>
      </c>
      <c r="J698">
        <v>2508</v>
      </c>
      <c r="K698">
        <v>20</v>
      </c>
      <c r="L698">
        <v>2.0000000000000001E-128</v>
      </c>
      <c r="M698">
        <v>0.78559999999999997</v>
      </c>
      <c r="N698">
        <v>5</v>
      </c>
      <c r="O698" t="s">
        <v>9254</v>
      </c>
      <c r="P698" t="s">
        <v>9255</v>
      </c>
      <c r="Q698" t="s">
        <v>6613</v>
      </c>
      <c r="R698" t="s">
        <v>6614</v>
      </c>
      <c r="S698" t="s">
        <v>9256</v>
      </c>
      <c r="T698" t="s">
        <v>9257</v>
      </c>
      <c r="U698" t="s">
        <v>9258</v>
      </c>
    </row>
    <row r="699" spans="1:21" x14ac:dyDescent="0.25">
      <c r="A699" t="s">
        <v>3775</v>
      </c>
      <c r="B699" t="s">
        <v>6736</v>
      </c>
      <c r="C699" t="s">
        <v>13001</v>
      </c>
      <c r="D699">
        <v>5</v>
      </c>
      <c r="E699">
        <v>8</v>
      </c>
      <c r="F699">
        <v>1</v>
      </c>
      <c r="G699">
        <v>1688</v>
      </c>
      <c r="H699">
        <v>6</v>
      </c>
      <c r="I699">
        <v>408</v>
      </c>
      <c r="J699">
        <v>1674</v>
      </c>
      <c r="K699">
        <v>20</v>
      </c>
      <c r="L699">
        <v>0</v>
      </c>
      <c r="M699">
        <v>0.68049999999999999</v>
      </c>
      <c r="N699">
        <v>4</v>
      </c>
      <c r="O699" t="s">
        <v>13002</v>
      </c>
      <c r="P699" t="s">
        <v>13003</v>
      </c>
      <c r="Q699" t="s">
        <v>13004</v>
      </c>
      <c r="R699" t="s">
        <v>13005</v>
      </c>
      <c r="S699" t="s">
        <v>13006</v>
      </c>
      <c r="T699" t="s">
        <v>13007</v>
      </c>
      <c r="U699" t="s">
        <v>13008</v>
      </c>
    </row>
    <row r="700" spans="1:21" x14ac:dyDescent="0.25">
      <c r="A700" t="s">
        <v>3643</v>
      </c>
      <c r="B700" t="s">
        <v>14539</v>
      </c>
      <c r="C700" t="s">
        <v>9178</v>
      </c>
      <c r="D700">
        <v>3</v>
      </c>
      <c r="E700">
        <v>0</v>
      </c>
      <c r="F700">
        <v>0</v>
      </c>
      <c r="G700">
        <v>609</v>
      </c>
      <c r="H700">
        <v>2</v>
      </c>
      <c r="I700">
        <v>633</v>
      </c>
      <c r="J700">
        <v>759</v>
      </c>
      <c r="K700">
        <v>20</v>
      </c>
      <c r="L700">
        <v>1.2E-172</v>
      </c>
      <c r="M700">
        <v>0.61929999999999996</v>
      </c>
      <c r="N700">
        <v>0</v>
      </c>
      <c r="O700">
        <v>0</v>
      </c>
      <c r="P700">
        <v>0</v>
      </c>
      <c r="Q700">
        <v>0</v>
      </c>
      <c r="R700">
        <v>0</v>
      </c>
      <c r="S700" t="s">
        <v>9179</v>
      </c>
      <c r="T700" t="s">
        <v>6077</v>
      </c>
      <c r="U700" t="s">
        <v>6077</v>
      </c>
    </row>
    <row r="701" spans="1:21" x14ac:dyDescent="0.25">
      <c r="A701" t="s">
        <v>3812</v>
      </c>
      <c r="B701" t="s">
        <v>14539</v>
      </c>
      <c r="C701" t="s">
        <v>9178</v>
      </c>
      <c r="D701">
        <v>3</v>
      </c>
      <c r="E701">
        <v>0</v>
      </c>
      <c r="F701">
        <v>0</v>
      </c>
      <c r="G701">
        <v>609</v>
      </c>
      <c r="H701">
        <v>2</v>
      </c>
      <c r="I701">
        <v>633</v>
      </c>
      <c r="J701">
        <v>759</v>
      </c>
      <c r="K701">
        <v>20</v>
      </c>
      <c r="L701">
        <v>1.2E-172</v>
      </c>
      <c r="M701">
        <v>0.61929999999999996</v>
      </c>
      <c r="N701">
        <v>0</v>
      </c>
      <c r="O701">
        <v>0</v>
      </c>
      <c r="P701">
        <v>0</v>
      </c>
      <c r="Q701">
        <v>0</v>
      </c>
      <c r="R701">
        <v>0</v>
      </c>
      <c r="S701" t="s">
        <v>9179</v>
      </c>
      <c r="T701" t="s">
        <v>6077</v>
      </c>
      <c r="U701" t="s">
        <v>6077</v>
      </c>
    </row>
    <row r="702" spans="1:21" x14ac:dyDescent="0.25">
      <c r="A702" t="s">
        <v>3722</v>
      </c>
      <c r="B702" t="s">
        <v>6099</v>
      </c>
      <c r="C702" t="s">
        <v>6204</v>
      </c>
      <c r="D702">
        <v>1</v>
      </c>
      <c r="E702">
        <v>1</v>
      </c>
      <c r="F702">
        <v>0</v>
      </c>
      <c r="G702">
        <v>645</v>
      </c>
      <c r="H702">
        <v>21</v>
      </c>
      <c r="I702">
        <v>21813</v>
      </c>
      <c r="J702">
        <v>489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</row>
    <row r="703" spans="1:21" x14ac:dyDescent="0.25">
      <c r="A703" t="s">
        <v>3994</v>
      </c>
      <c r="B703" t="s">
        <v>16042</v>
      </c>
      <c r="C703" t="s">
        <v>16043</v>
      </c>
      <c r="D703">
        <v>0</v>
      </c>
      <c r="E703">
        <v>0</v>
      </c>
      <c r="F703">
        <v>0</v>
      </c>
      <c r="G703">
        <v>658.41600000000005</v>
      </c>
      <c r="H703">
        <v>3</v>
      </c>
      <c r="I703">
        <v>324</v>
      </c>
      <c r="J703">
        <v>471</v>
      </c>
      <c r="K703">
        <v>2</v>
      </c>
      <c r="L703">
        <v>5.4000000000000002E-13</v>
      </c>
      <c r="M703">
        <v>0.61860000000000004</v>
      </c>
      <c r="N703">
        <v>0</v>
      </c>
      <c r="O703">
        <v>0</v>
      </c>
      <c r="P703">
        <v>0</v>
      </c>
      <c r="Q703">
        <v>0</v>
      </c>
      <c r="R703">
        <v>0</v>
      </c>
      <c r="S703" t="s">
        <v>6123</v>
      </c>
      <c r="T703" t="s">
        <v>6124</v>
      </c>
      <c r="U703" t="s">
        <v>6124</v>
      </c>
    </row>
    <row r="704" spans="1:21" x14ac:dyDescent="0.25">
      <c r="A704" t="s">
        <v>3917</v>
      </c>
      <c r="B704" t="s">
        <v>11325</v>
      </c>
      <c r="C704" t="s">
        <v>11326</v>
      </c>
      <c r="D704">
        <v>4</v>
      </c>
      <c r="E704">
        <v>0</v>
      </c>
      <c r="F704">
        <v>1</v>
      </c>
      <c r="G704">
        <v>1901</v>
      </c>
      <c r="H704">
        <v>9</v>
      </c>
      <c r="I704">
        <v>784</v>
      </c>
      <c r="J704">
        <v>3003</v>
      </c>
      <c r="K704">
        <v>20</v>
      </c>
      <c r="L704">
        <v>0</v>
      </c>
      <c r="M704">
        <v>0.6351</v>
      </c>
      <c r="N704">
        <v>0</v>
      </c>
      <c r="O704">
        <v>0</v>
      </c>
      <c r="P704">
        <v>0</v>
      </c>
      <c r="Q704">
        <v>0</v>
      </c>
      <c r="R704">
        <v>0</v>
      </c>
      <c r="S704" t="s">
        <v>11327</v>
      </c>
      <c r="T704" t="s">
        <v>11328</v>
      </c>
      <c r="U704" t="s">
        <v>11329</v>
      </c>
    </row>
    <row r="705" spans="1:21" x14ac:dyDescent="0.25">
      <c r="A705" t="s">
        <v>5322</v>
      </c>
      <c r="B705" t="s">
        <v>6099</v>
      </c>
      <c r="C705" t="s">
        <v>6204</v>
      </c>
      <c r="D705">
        <v>0</v>
      </c>
      <c r="E705">
        <v>0</v>
      </c>
      <c r="F705">
        <v>0</v>
      </c>
      <c r="G705">
        <v>672.197</v>
      </c>
      <c r="H705">
        <v>781.52200000000005</v>
      </c>
      <c r="I705">
        <v>2447.75</v>
      </c>
      <c r="J705">
        <v>816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t="s">
        <v>6123</v>
      </c>
      <c r="T705" t="s">
        <v>6124</v>
      </c>
      <c r="U705" t="s">
        <v>6124</v>
      </c>
    </row>
    <row r="706" spans="1:21" x14ac:dyDescent="0.25">
      <c r="A706" t="s">
        <v>3562</v>
      </c>
      <c r="B706" t="s">
        <v>8029</v>
      </c>
      <c r="C706" t="s">
        <v>8030</v>
      </c>
      <c r="D706">
        <v>2</v>
      </c>
      <c r="E706">
        <v>0</v>
      </c>
      <c r="F706">
        <v>0</v>
      </c>
      <c r="G706">
        <v>692</v>
      </c>
      <c r="H706">
        <v>9</v>
      </c>
      <c r="I706">
        <v>12347</v>
      </c>
      <c r="J706">
        <v>378</v>
      </c>
      <c r="K706">
        <v>3</v>
      </c>
      <c r="L706">
        <v>9.5000000000000005E-5</v>
      </c>
      <c r="M706">
        <v>0.46439999999999998</v>
      </c>
      <c r="N706">
        <v>0</v>
      </c>
      <c r="O706">
        <v>0</v>
      </c>
      <c r="P706">
        <v>0</v>
      </c>
      <c r="Q706">
        <v>0</v>
      </c>
      <c r="R706">
        <v>0</v>
      </c>
      <c r="S706" t="s">
        <v>8031</v>
      </c>
      <c r="T706" t="s">
        <v>6077</v>
      </c>
      <c r="U706" t="s">
        <v>6077</v>
      </c>
    </row>
    <row r="707" spans="1:21" x14ac:dyDescent="0.25">
      <c r="A707" t="s">
        <v>4069</v>
      </c>
      <c r="B707" t="s">
        <v>10152</v>
      </c>
      <c r="C707" t="s">
        <v>10153</v>
      </c>
      <c r="D707">
        <v>2.4509400000000001</v>
      </c>
      <c r="E707">
        <v>0</v>
      </c>
      <c r="F707">
        <v>0</v>
      </c>
      <c r="G707">
        <v>714</v>
      </c>
      <c r="H707">
        <v>4</v>
      </c>
      <c r="I707">
        <v>563</v>
      </c>
      <c r="J707">
        <v>711</v>
      </c>
      <c r="K707">
        <v>20</v>
      </c>
      <c r="L707">
        <v>2.1000000000000001E-42</v>
      </c>
      <c r="M707">
        <v>0.7087</v>
      </c>
      <c r="N707">
        <v>2</v>
      </c>
      <c r="O707" t="s">
        <v>10154</v>
      </c>
      <c r="P707" t="s">
        <v>10155</v>
      </c>
      <c r="Q707">
        <v>0</v>
      </c>
      <c r="R707">
        <v>0</v>
      </c>
      <c r="S707" t="s">
        <v>10156</v>
      </c>
      <c r="T707" t="s">
        <v>6088</v>
      </c>
      <c r="U707" t="s">
        <v>6088</v>
      </c>
    </row>
    <row r="708" spans="1:21" x14ac:dyDescent="0.25">
      <c r="A708" t="s">
        <v>3751</v>
      </c>
      <c r="B708" t="s">
        <v>10754</v>
      </c>
      <c r="C708" t="s">
        <v>10754</v>
      </c>
      <c r="D708">
        <v>8</v>
      </c>
      <c r="E708">
        <v>6</v>
      </c>
      <c r="F708">
        <v>1</v>
      </c>
      <c r="G708">
        <v>2048</v>
      </c>
      <c r="H708">
        <v>5</v>
      </c>
      <c r="I708">
        <v>2927</v>
      </c>
      <c r="J708">
        <v>894</v>
      </c>
      <c r="K708">
        <v>2</v>
      </c>
      <c r="L708">
        <v>1.8E-55</v>
      </c>
      <c r="M708">
        <v>0.72609999999999997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</row>
    <row r="709" spans="1:21" x14ac:dyDescent="0.25">
      <c r="A709" t="s">
        <v>4121</v>
      </c>
      <c r="B709" t="s">
        <v>13730</v>
      </c>
      <c r="C709" t="s">
        <v>13731</v>
      </c>
      <c r="D709">
        <v>2</v>
      </c>
      <c r="E709">
        <v>6</v>
      </c>
      <c r="F709">
        <v>0</v>
      </c>
      <c r="G709">
        <v>756</v>
      </c>
      <c r="H709">
        <v>2</v>
      </c>
      <c r="I709">
        <v>435</v>
      </c>
      <c r="J709">
        <v>960</v>
      </c>
      <c r="K709">
        <v>20</v>
      </c>
      <c r="L709">
        <v>2.6E-64</v>
      </c>
      <c r="M709">
        <v>0.4607</v>
      </c>
      <c r="N709">
        <v>0</v>
      </c>
      <c r="O709">
        <v>0</v>
      </c>
      <c r="P709">
        <v>0</v>
      </c>
      <c r="Q709">
        <v>0</v>
      </c>
      <c r="R709">
        <v>0</v>
      </c>
      <c r="S709" t="s">
        <v>13732</v>
      </c>
      <c r="T709" t="s">
        <v>13733</v>
      </c>
      <c r="U709" t="s">
        <v>13734</v>
      </c>
    </row>
    <row r="710" spans="1:21" x14ac:dyDescent="0.25">
      <c r="A710" t="s">
        <v>3811</v>
      </c>
      <c r="B710" t="s">
        <v>6099</v>
      </c>
      <c r="C710" t="s">
        <v>6204</v>
      </c>
      <c r="D710">
        <v>5</v>
      </c>
      <c r="E710">
        <v>0</v>
      </c>
      <c r="F710">
        <v>0</v>
      </c>
      <c r="G710">
        <v>782</v>
      </c>
      <c r="H710">
        <v>5</v>
      </c>
      <c r="I710">
        <v>1795</v>
      </c>
      <c r="J710">
        <v>213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</row>
    <row r="711" spans="1:21" x14ac:dyDescent="0.25">
      <c r="A711" t="s">
        <v>3783</v>
      </c>
      <c r="B711" t="s">
        <v>6099</v>
      </c>
      <c r="C711" t="s">
        <v>6204</v>
      </c>
      <c r="D711">
        <v>4</v>
      </c>
      <c r="E711">
        <v>0</v>
      </c>
      <c r="F711">
        <v>0</v>
      </c>
      <c r="G711">
        <v>801</v>
      </c>
      <c r="H711">
        <v>1</v>
      </c>
      <c r="I711">
        <v>815</v>
      </c>
      <c r="J711">
        <v>717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</row>
    <row r="712" spans="1:21" x14ac:dyDescent="0.25">
      <c r="A712" t="s">
        <v>3721</v>
      </c>
      <c r="B712" t="s">
        <v>8309</v>
      </c>
      <c r="C712" t="s">
        <v>8310</v>
      </c>
      <c r="D712">
        <v>6</v>
      </c>
      <c r="E712">
        <v>0</v>
      </c>
      <c r="F712">
        <v>0</v>
      </c>
      <c r="G712">
        <v>823</v>
      </c>
      <c r="H712">
        <v>2</v>
      </c>
      <c r="I712">
        <v>274</v>
      </c>
      <c r="J712">
        <v>1875</v>
      </c>
      <c r="K712">
        <v>20</v>
      </c>
      <c r="L712">
        <v>9.6000000000000006E-39</v>
      </c>
      <c r="M712">
        <v>0.46179999999999999</v>
      </c>
      <c r="N712">
        <v>0</v>
      </c>
      <c r="O712">
        <v>0</v>
      </c>
      <c r="P712">
        <v>0</v>
      </c>
      <c r="Q712">
        <v>0</v>
      </c>
      <c r="R712">
        <v>0</v>
      </c>
      <c r="S712" t="s">
        <v>8311</v>
      </c>
      <c r="T712" t="s">
        <v>6671</v>
      </c>
      <c r="U712" t="s">
        <v>6671</v>
      </c>
    </row>
    <row r="713" spans="1:21" x14ac:dyDescent="0.25">
      <c r="A713" t="s">
        <v>4017</v>
      </c>
      <c r="B713" t="s">
        <v>6398</v>
      </c>
      <c r="C713" t="s">
        <v>6091</v>
      </c>
      <c r="D713">
        <v>5</v>
      </c>
      <c r="E713">
        <v>0</v>
      </c>
      <c r="F713">
        <v>0</v>
      </c>
      <c r="G713">
        <v>849</v>
      </c>
      <c r="H713">
        <v>3</v>
      </c>
      <c r="I713">
        <v>586</v>
      </c>
      <c r="J713">
        <v>288</v>
      </c>
      <c r="K713">
        <v>20</v>
      </c>
      <c r="L713">
        <v>1.1E-13</v>
      </c>
      <c r="M713">
        <v>0.64359999999999995</v>
      </c>
      <c r="N713">
        <v>0</v>
      </c>
      <c r="O713">
        <v>0</v>
      </c>
      <c r="P713">
        <v>0</v>
      </c>
      <c r="Q713">
        <v>0</v>
      </c>
      <c r="R713">
        <v>0</v>
      </c>
      <c r="S713" t="s">
        <v>6399</v>
      </c>
      <c r="T713" t="s">
        <v>6124</v>
      </c>
      <c r="U713" t="s">
        <v>6124</v>
      </c>
    </row>
    <row r="714" spans="1:21" x14ac:dyDescent="0.25">
      <c r="A714" t="s">
        <v>3837</v>
      </c>
      <c r="B714" t="s">
        <v>6090</v>
      </c>
      <c r="C714" t="s">
        <v>6091</v>
      </c>
      <c r="D714">
        <v>0</v>
      </c>
      <c r="E714">
        <v>0</v>
      </c>
      <c r="F714">
        <v>0</v>
      </c>
      <c r="G714">
        <v>964.75199999999995</v>
      </c>
      <c r="H714">
        <v>4</v>
      </c>
      <c r="I714">
        <v>678.00699999999995</v>
      </c>
      <c r="J714">
        <v>681</v>
      </c>
      <c r="K714">
        <v>20</v>
      </c>
      <c r="L714">
        <v>6.9000000000000004E-109</v>
      </c>
      <c r="M714">
        <v>0.67279999999999995</v>
      </c>
      <c r="N714">
        <v>2</v>
      </c>
      <c r="O714" t="s">
        <v>6092</v>
      </c>
      <c r="P714" t="s">
        <v>6093</v>
      </c>
      <c r="Q714" t="s">
        <v>6094</v>
      </c>
      <c r="R714" t="s">
        <v>6095</v>
      </c>
      <c r="S714" t="s">
        <v>6096</v>
      </c>
      <c r="T714" t="s">
        <v>6097</v>
      </c>
      <c r="U714" t="s">
        <v>6098</v>
      </c>
    </row>
    <row r="715" spans="1:21" x14ac:dyDescent="0.25">
      <c r="A715" t="s">
        <v>4060</v>
      </c>
      <c r="B715" t="s">
        <v>9400</v>
      </c>
      <c r="C715" t="s">
        <v>9400</v>
      </c>
      <c r="D715">
        <v>59.938699999999997</v>
      </c>
      <c r="E715">
        <v>0</v>
      </c>
      <c r="F715">
        <v>6.0921099999999999</v>
      </c>
      <c r="G715">
        <v>17089.900000000001</v>
      </c>
      <c r="H715">
        <v>62.128900000000002</v>
      </c>
      <c r="I715">
        <v>7709.48</v>
      </c>
      <c r="J715">
        <v>1338</v>
      </c>
      <c r="K715">
        <v>2</v>
      </c>
      <c r="L715">
        <v>1.7999999999999999E-20</v>
      </c>
      <c r="M715">
        <v>0.75990000000000002</v>
      </c>
      <c r="N715">
        <v>0</v>
      </c>
      <c r="O715">
        <v>0</v>
      </c>
      <c r="P715">
        <v>0</v>
      </c>
      <c r="Q715">
        <v>0</v>
      </c>
      <c r="R715">
        <v>0</v>
      </c>
      <c r="S715" t="s">
        <v>6101</v>
      </c>
      <c r="T715" t="s">
        <v>6102</v>
      </c>
      <c r="U715" t="s">
        <v>6102</v>
      </c>
    </row>
    <row r="716" spans="1:21" x14ac:dyDescent="0.25">
      <c r="A716" t="s">
        <v>3774</v>
      </c>
      <c r="B716" t="s">
        <v>12978</v>
      </c>
      <c r="C716" t="s">
        <v>10447</v>
      </c>
      <c r="D716">
        <v>20</v>
      </c>
      <c r="E716">
        <v>2</v>
      </c>
      <c r="F716">
        <v>1</v>
      </c>
      <c r="G716">
        <v>3052</v>
      </c>
      <c r="H716">
        <v>24</v>
      </c>
      <c r="I716">
        <v>4984</v>
      </c>
      <c r="J716">
        <v>1119</v>
      </c>
      <c r="K716">
        <v>20</v>
      </c>
      <c r="L716">
        <v>6.7000000000000003E-123</v>
      </c>
      <c r="M716">
        <v>0.55059999999999998</v>
      </c>
      <c r="N716">
        <v>0</v>
      </c>
      <c r="O716">
        <v>0</v>
      </c>
      <c r="P716">
        <v>0</v>
      </c>
      <c r="Q716">
        <v>0</v>
      </c>
      <c r="R716">
        <v>0</v>
      </c>
      <c r="S716" t="s">
        <v>12979</v>
      </c>
      <c r="T716" t="s">
        <v>12980</v>
      </c>
      <c r="U716" t="s">
        <v>12981</v>
      </c>
    </row>
    <row r="717" spans="1:21" x14ac:dyDescent="0.25">
      <c r="A717" t="s">
        <v>3692</v>
      </c>
      <c r="B717" t="s">
        <v>6199</v>
      </c>
      <c r="C717" t="s">
        <v>6200</v>
      </c>
      <c r="D717">
        <v>5</v>
      </c>
      <c r="E717">
        <v>0</v>
      </c>
      <c r="F717">
        <v>0</v>
      </c>
      <c r="G717">
        <v>1115</v>
      </c>
      <c r="H717">
        <v>2</v>
      </c>
      <c r="I717">
        <v>337</v>
      </c>
      <c r="J717">
        <v>654</v>
      </c>
      <c r="K717">
        <v>20</v>
      </c>
      <c r="L717">
        <v>2.8000000000000002E-97</v>
      </c>
      <c r="M717">
        <v>0.59309999999999996</v>
      </c>
      <c r="N717">
        <v>2</v>
      </c>
      <c r="O717" t="s">
        <v>6201</v>
      </c>
      <c r="P717" t="s">
        <v>6202</v>
      </c>
      <c r="Q717">
        <v>0</v>
      </c>
      <c r="R717">
        <v>0</v>
      </c>
      <c r="S717" t="s">
        <v>6203</v>
      </c>
      <c r="T717" t="s">
        <v>6089</v>
      </c>
      <c r="U717" t="s">
        <v>6089</v>
      </c>
    </row>
    <row r="718" spans="1:21" x14ac:dyDescent="0.25">
      <c r="A718" t="s">
        <v>4149</v>
      </c>
      <c r="B718" t="s">
        <v>15238</v>
      </c>
      <c r="C718" t="s">
        <v>11323</v>
      </c>
      <c r="D718">
        <v>3</v>
      </c>
      <c r="E718">
        <v>0</v>
      </c>
      <c r="F718">
        <v>0</v>
      </c>
      <c r="G718">
        <v>1126.28</v>
      </c>
      <c r="H718">
        <v>1</v>
      </c>
      <c r="I718">
        <v>747.44399999999996</v>
      </c>
      <c r="J718">
        <v>1485</v>
      </c>
      <c r="K718">
        <v>20</v>
      </c>
      <c r="L718">
        <v>2.8999999999999998E-150</v>
      </c>
      <c r="M718">
        <v>0.59530000000000005</v>
      </c>
      <c r="N718">
        <v>0</v>
      </c>
      <c r="O718">
        <v>0</v>
      </c>
      <c r="P718">
        <v>0</v>
      </c>
      <c r="Q718">
        <v>0</v>
      </c>
      <c r="R718">
        <v>0</v>
      </c>
      <c r="S718" t="s">
        <v>15239</v>
      </c>
      <c r="T718" t="s">
        <v>6077</v>
      </c>
      <c r="U718" t="s">
        <v>6077</v>
      </c>
    </row>
    <row r="719" spans="1:21" x14ac:dyDescent="0.25">
      <c r="A719" t="s">
        <v>3963</v>
      </c>
      <c r="B719" t="s">
        <v>14540</v>
      </c>
      <c r="C719" t="s">
        <v>6963</v>
      </c>
      <c r="D719">
        <v>3</v>
      </c>
      <c r="E719">
        <v>0</v>
      </c>
      <c r="F719">
        <v>0</v>
      </c>
      <c r="G719">
        <v>1129</v>
      </c>
      <c r="H719">
        <v>14</v>
      </c>
      <c r="I719">
        <v>494</v>
      </c>
      <c r="J719">
        <v>684</v>
      </c>
      <c r="K719">
        <v>20</v>
      </c>
      <c r="L719">
        <v>4.7000000000000003E-151</v>
      </c>
      <c r="M719">
        <v>0.74019999999999997</v>
      </c>
      <c r="N719">
        <v>5</v>
      </c>
      <c r="O719" t="s">
        <v>11767</v>
      </c>
      <c r="P719" t="s">
        <v>11768</v>
      </c>
      <c r="Q719" t="s">
        <v>6094</v>
      </c>
      <c r="R719" t="s">
        <v>6095</v>
      </c>
      <c r="S719" t="s">
        <v>14541</v>
      </c>
      <c r="T719" t="s">
        <v>11690</v>
      </c>
      <c r="U719" t="s">
        <v>11691</v>
      </c>
    </row>
    <row r="720" spans="1:21" x14ac:dyDescent="0.25">
      <c r="A720" t="s">
        <v>3557</v>
      </c>
      <c r="B720" t="s">
        <v>6099</v>
      </c>
      <c r="C720" t="s">
        <v>6204</v>
      </c>
      <c r="D720">
        <v>15</v>
      </c>
      <c r="E720">
        <v>0</v>
      </c>
      <c r="F720">
        <v>0</v>
      </c>
      <c r="G720">
        <v>1240</v>
      </c>
      <c r="H720">
        <v>79</v>
      </c>
      <c r="I720">
        <v>24481</v>
      </c>
      <c r="J720">
        <v>339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</row>
    <row r="721" spans="1:21" x14ac:dyDescent="0.25">
      <c r="A721" t="s">
        <v>3579</v>
      </c>
      <c r="B721" t="s">
        <v>9751</v>
      </c>
      <c r="C721" t="s">
        <v>9752</v>
      </c>
      <c r="D721">
        <v>8</v>
      </c>
      <c r="E721">
        <v>0</v>
      </c>
      <c r="F721">
        <v>0</v>
      </c>
      <c r="G721">
        <v>1327</v>
      </c>
      <c r="H721">
        <v>0</v>
      </c>
      <c r="I721">
        <v>453</v>
      </c>
      <c r="J721">
        <v>1989</v>
      </c>
      <c r="K721">
        <v>20</v>
      </c>
      <c r="L721">
        <v>1.6000000000000001E-83</v>
      </c>
      <c r="M721">
        <v>0.4425</v>
      </c>
      <c r="N721">
        <v>0</v>
      </c>
      <c r="O721">
        <v>0</v>
      </c>
      <c r="P721">
        <v>0</v>
      </c>
      <c r="Q721">
        <v>0</v>
      </c>
      <c r="R721">
        <v>0</v>
      </c>
      <c r="S721" t="s">
        <v>8228</v>
      </c>
      <c r="T721" t="s">
        <v>6524</v>
      </c>
      <c r="U721" t="s">
        <v>6524</v>
      </c>
    </row>
    <row r="722" spans="1:21" x14ac:dyDescent="0.25">
      <c r="A722" t="s">
        <v>2653</v>
      </c>
      <c r="B722" t="s">
        <v>20223</v>
      </c>
      <c r="C722" t="s">
        <v>7918</v>
      </c>
      <c r="D722">
        <v>1</v>
      </c>
      <c r="E722">
        <v>2</v>
      </c>
      <c r="F722">
        <v>3</v>
      </c>
      <c r="G722">
        <v>0</v>
      </c>
      <c r="H722">
        <v>21329.599999999999</v>
      </c>
      <c r="I722">
        <v>0</v>
      </c>
      <c r="J722">
        <v>1653</v>
      </c>
      <c r="K722">
        <v>20</v>
      </c>
      <c r="L722">
        <v>0</v>
      </c>
      <c r="M722">
        <v>0.8004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</row>
    <row r="723" spans="1:21" x14ac:dyDescent="0.25">
      <c r="A723" t="s">
        <v>2539</v>
      </c>
      <c r="B723" t="s">
        <v>20223</v>
      </c>
      <c r="C723" t="s">
        <v>7918</v>
      </c>
      <c r="D723">
        <v>2</v>
      </c>
      <c r="E723">
        <v>3</v>
      </c>
      <c r="F723">
        <v>7</v>
      </c>
      <c r="G723">
        <v>0</v>
      </c>
      <c r="H723">
        <v>6746.37</v>
      </c>
      <c r="I723">
        <v>0</v>
      </c>
      <c r="J723">
        <v>2016</v>
      </c>
      <c r="K723">
        <v>20</v>
      </c>
      <c r="L723">
        <v>0</v>
      </c>
      <c r="M723">
        <v>0.78520000000000001</v>
      </c>
      <c r="N723">
        <v>0</v>
      </c>
      <c r="O723">
        <v>0</v>
      </c>
      <c r="P723">
        <v>0</v>
      </c>
      <c r="Q723">
        <v>0</v>
      </c>
      <c r="R723">
        <v>0</v>
      </c>
      <c r="S723" t="s">
        <v>6146</v>
      </c>
      <c r="T723" t="s">
        <v>6088</v>
      </c>
      <c r="U723" t="s">
        <v>6088</v>
      </c>
    </row>
    <row r="724" spans="1:21" x14ac:dyDescent="0.25">
      <c r="A724" t="s">
        <v>12</v>
      </c>
      <c r="B724" t="s">
        <v>16377</v>
      </c>
      <c r="C724" t="s">
        <v>16378</v>
      </c>
      <c r="D724">
        <v>2</v>
      </c>
      <c r="E724">
        <v>11</v>
      </c>
      <c r="F724">
        <v>275</v>
      </c>
      <c r="G724">
        <v>2</v>
      </c>
      <c r="H724">
        <v>246643</v>
      </c>
      <c r="I724">
        <v>22</v>
      </c>
      <c r="J724">
        <v>5502</v>
      </c>
      <c r="K724">
        <v>20</v>
      </c>
      <c r="L724">
        <v>0</v>
      </c>
      <c r="M724">
        <v>0.64480000000000004</v>
      </c>
      <c r="N724">
        <v>0</v>
      </c>
      <c r="O724">
        <v>0</v>
      </c>
      <c r="P724">
        <v>0</v>
      </c>
      <c r="Q724">
        <v>0</v>
      </c>
      <c r="R724">
        <v>0</v>
      </c>
      <c r="S724" t="s">
        <v>16379</v>
      </c>
      <c r="T724" t="s">
        <v>16380</v>
      </c>
      <c r="U724" t="s">
        <v>16381</v>
      </c>
    </row>
    <row r="725" spans="1:21" x14ac:dyDescent="0.25">
      <c r="A725" t="s">
        <v>2515</v>
      </c>
      <c r="B725" t="s">
        <v>6099</v>
      </c>
      <c r="C725" t="s">
        <v>6204</v>
      </c>
      <c r="D725">
        <v>8</v>
      </c>
      <c r="E725">
        <v>1</v>
      </c>
      <c r="F725">
        <v>17</v>
      </c>
      <c r="G725">
        <v>45</v>
      </c>
      <c r="H725">
        <v>9055.73</v>
      </c>
      <c r="I725">
        <v>1</v>
      </c>
      <c r="J725">
        <v>477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</row>
    <row r="726" spans="1:21" x14ac:dyDescent="0.25">
      <c r="A726" t="s">
        <v>2752</v>
      </c>
      <c r="B726" t="s">
        <v>6099</v>
      </c>
      <c r="C726" t="s">
        <v>6204</v>
      </c>
      <c r="D726">
        <v>4</v>
      </c>
      <c r="E726">
        <v>1</v>
      </c>
      <c r="F726">
        <v>2</v>
      </c>
      <c r="G726">
        <v>19</v>
      </c>
      <c r="H726">
        <v>2644.47</v>
      </c>
      <c r="I726">
        <v>0</v>
      </c>
      <c r="J726">
        <v>300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</row>
    <row r="727" spans="1:21" x14ac:dyDescent="0.25">
      <c r="A727" t="s">
        <v>2786</v>
      </c>
      <c r="B727" t="s">
        <v>22765</v>
      </c>
      <c r="C727" t="s">
        <v>11059</v>
      </c>
      <c r="D727">
        <v>14.177</v>
      </c>
      <c r="E727">
        <v>0</v>
      </c>
      <c r="F727">
        <v>1.04575</v>
      </c>
      <c r="G727">
        <v>1.0716399999999999</v>
      </c>
      <c r="H727">
        <v>2387.73</v>
      </c>
      <c r="I727">
        <v>0</v>
      </c>
      <c r="J727">
        <v>846</v>
      </c>
      <c r="K727">
        <v>20</v>
      </c>
      <c r="L727">
        <v>5.4999999999999998E-163</v>
      </c>
      <c r="M727">
        <v>0.8498</v>
      </c>
      <c r="N727">
        <v>6</v>
      </c>
      <c r="O727" t="s">
        <v>17520</v>
      </c>
      <c r="P727" t="s">
        <v>17521</v>
      </c>
      <c r="Q727" t="s">
        <v>11062</v>
      </c>
      <c r="R727" t="s">
        <v>11063</v>
      </c>
      <c r="S727" t="s">
        <v>22766</v>
      </c>
      <c r="T727" t="s">
        <v>22767</v>
      </c>
      <c r="U727" t="s">
        <v>22768</v>
      </c>
    </row>
    <row r="728" spans="1:21" x14ac:dyDescent="0.25">
      <c r="A728" t="s">
        <v>3114</v>
      </c>
      <c r="B728" t="s">
        <v>6099</v>
      </c>
      <c r="C728" t="s">
        <v>25782</v>
      </c>
      <c r="D728">
        <v>13</v>
      </c>
      <c r="E728">
        <v>0</v>
      </c>
      <c r="F728">
        <v>3</v>
      </c>
      <c r="G728">
        <v>9</v>
      </c>
      <c r="H728">
        <v>1816</v>
      </c>
      <c r="I728">
        <v>0</v>
      </c>
      <c r="J728">
        <v>1275</v>
      </c>
      <c r="K728">
        <v>3</v>
      </c>
      <c r="L728">
        <v>8.9000000000000007E-16</v>
      </c>
      <c r="M728">
        <v>0.49869999999999998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</row>
    <row r="729" spans="1:21" x14ac:dyDescent="0.25">
      <c r="A729" t="s">
        <v>2597</v>
      </c>
      <c r="B729" t="s">
        <v>6099</v>
      </c>
      <c r="C729" t="s">
        <v>6204</v>
      </c>
      <c r="D729">
        <v>2.47844</v>
      </c>
      <c r="E729">
        <v>0</v>
      </c>
      <c r="F729">
        <v>3.5741700000000001</v>
      </c>
      <c r="G729">
        <v>13.049099999999999</v>
      </c>
      <c r="H729">
        <v>1606.05</v>
      </c>
      <c r="I729">
        <v>0</v>
      </c>
      <c r="J729">
        <v>372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</row>
    <row r="730" spans="1:21" x14ac:dyDescent="0.25">
      <c r="A730" t="s">
        <v>2933</v>
      </c>
      <c r="B730" t="s">
        <v>24232</v>
      </c>
      <c r="C730" t="s">
        <v>24233</v>
      </c>
      <c r="D730">
        <v>26</v>
      </c>
      <c r="E730">
        <v>2</v>
      </c>
      <c r="F730">
        <v>12</v>
      </c>
      <c r="G730">
        <v>32</v>
      </c>
      <c r="H730">
        <v>4878</v>
      </c>
      <c r="I730">
        <v>1</v>
      </c>
      <c r="J730">
        <v>915</v>
      </c>
      <c r="K730">
        <v>20</v>
      </c>
      <c r="L730">
        <v>5.1000000000000004E-53</v>
      </c>
      <c r="M730">
        <v>0.66849999999999998</v>
      </c>
      <c r="N730">
        <v>0</v>
      </c>
      <c r="O730">
        <v>0</v>
      </c>
      <c r="P730">
        <v>0</v>
      </c>
      <c r="Q730">
        <v>0</v>
      </c>
      <c r="R730">
        <v>0</v>
      </c>
      <c r="S730" t="s">
        <v>24234</v>
      </c>
      <c r="T730" t="s">
        <v>24235</v>
      </c>
      <c r="U730" t="s">
        <v>24236</v>
      </c>
    </row>
    <row r="731" spans="1:21" x14ac:dyDescent="0.25">
      <c r="A731" t="s">
        <v>2689</v>
      </c>
      <c r="B731" t="s">
        <v>21881</v>
      </c>
      <c r="C731" t="s">
        <v>6204</v>
      </c>
      <c r="D731">
        <v>14.120100000000001</v>
      </c>
      <c r="E731">
        <v>2</v>
      </c>
      <c r="F731">
        <v>27.7926</v>
      </c>
      <c r="G731">
        <v>53.557200000000002</v>
      </c>
      <c r="H731">
        <v>13238</v>
      </c>
      <c r="I731">
        <v>3.0714700000000001</v>
      </c>
      <c r="J731">
        <v>354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</row>
    <row r="732" spans="1:21" x14ac:dyDescent="0.25">
      <c r="A732" t="s">
        <v>2434</v>
      </c>
      <c r="B732" t="s">
        <v>19201</v>
      </c>
      <c r="C732" t="s">
        <v>19202</v>
      </c>
      <c r="D732">
        <v>59.474299999999999</v>
      </c>
      <c r="E732">
        <v>5.9934599999999998</v>
      </c>
      <c r="F732">
        <v>25.625699999999998</v>
      </c>
      <c r="G732">
        <v>28.276</v>
      </c>
      <c r="H732">
        <v>4254.3900000000003</v>
      </c>
      <c r="I732">
        <v>1.1746300000000001</v>
      </c>
      <c r="J732">
        <v>2361</v>
      </c>
      <c r="K732">
        <v>20</v>
      </c>
      <c r="L732">
        <v>9.9999999999999998E-171</v>
      </c>
      <c r="M732">
        <v>0.53759999999999997</v>
      </c>
      <c r="N732">
        <v>0</v>
      </c>
      <c r="O732">
        <v>0</v>
      </c>
      <c r="P732">
        <v>0</v>
      </c>
      <c r="Q732">
        <v>0</v>
      </c>
      <c r="R732">
        <v>0</v>
      </c>
      <c r="S732" t="s">
        <v>19203</v>
      </c>
      <c r="T732" t="s">
        <v>19204</v>
      </c>
      <c r="U732" t="s">
        <v>19205</v>
      </c>
    </row>
    <row r="733" spans="1:21" x14ac:dyDescent="0.25">
      <c r="A733" t="s">
        <v>2656</v>
      </c>
      <c r="B733" t="s">
        <v>21574</v>
      </c>
      <c r="C733" t="s">
        <v>16623</v>
      </c>
      <c r="D733">
        <v>7</v>
      </c>
      <c r="E733">
        <v>6</v>
      </c>
      <c r="F733">
        <v>13</v>
      </c>
      <c r="G733">
        <v>0</v>
      </c>
      <c r="H733">
        <v>4091</v>
      </c>
      <c r="I733">
        <v>1</v>
      </c>
      <c r="J733">
        <v>5565</v>
      </c>
      <c r="K733">
        <v>20</v>
      </c>
      <c r="L733">
        <v>0</v>
      </c>
      <c r="M733">
        <v>0.65149999999999997</v>
      </c>
      <c r="N733">
        <v>2</v>
      </c>
      <c r="O733" t="s">
        <v>12688</v>
      </c>
      <c r="P733" t="s">
        <v>12689</v>
      </c>
      <c r="Q733">
        <v>0</v>
      </c>
      <c r="R733">
        <v>0</v>
      </c>
      <c r="S733" t="s">
        <v>21575</v>
      </c>
      <c r="T733" t="s">
        <v>21576</v>
      </c>
      <c r="U733" t="s">
        <v>21577</v>
      </c>
    </row>
    <row r="734" spans="1:21" x14ac:dyDescent="0.25">
      <c r="A734" t="s">
        <v>2625</v>
      </c>
      <c r="B734" t="s">
        <v>21130</v>
      </c>
      <c r="C734" t="s">
        <v>21131</v>
      </c>
      <c r="D734">
        <v>1.7032499999999999</v>
      </c>
      <c r="E734">
        <v>1</v>
      </c>
      <c r="F734">
        <v>3.1680100000000002</v>
      </c>
      <c r="G734">
        <v>18.709</v>
      </c>
      <c r="H734">
        <v>1215.93</v>
      </c>
      <c r="I734">
        <v>0</v>
      </c>
      <c r="J734">
        <v>1671</v>
      </c>
      <c r="K734">
        <v>20</v>
      </c>
      <c r="L734">
        <v>5.5000000000000005E-48</v>
      </c>
      <c r="M734">
        <v>0.58420000000000005</v>
      </c>
      <c r="N734">
        <v>1</v>
      </c>
      <c r="O734" t="s">
        <v>6534</v>
      </c>
      <c r="P734" t="s">
        <v>6535</v>
      </c>
      <c r="Q734">
        <v>0</v>
      </c>
      <c r="R734">
        <v>0</v>
      </c>
      <c r="S734" t="s">
        <v>21132</v>
      </c>
      <c r="T734" t="s">
        <v>21133</v>
      </c>
      <c r="U734" t="s">
        <v>21134</v>
      </c>
    </row>
    <row r="735" spans="1:21" x14ac:dyDescent="0.25">
      <c r="A735" t="s">
        <v>2499</v>
      </c>
      <c r="B735" t="s">
        <v>19875</v>
      </c>
      <c r="C735" t="s">
        <v>19829</v>
      </c>
      <c r="D735">
        <v>9.3013100000000009</v>
      </c>
      <c r="E735">
        <v>1.88517</v>
      </c>
      <c r="F735">
        <v>9.4404299999999992</v>
      </c>
      <c r="G735">
        <v>35.714300000000001</v>
      </c>
      <c r="H735">
        <v>1133.79</v>
      </c>
      <c r="I735">
        <v>0</v>
      </c>
      <c r="J735">
        <v>4320</v>
      </c>
      <c r="K735">
        <v>20</v>
      </c>
      <c r="L735">
        <v>4.5000000000000004E-37</v>
      </c>
      <c r="M735">
        <v>0.62480000000000002</v>
      </c>
      <c r="N735">
        <v>1</v>
      </c>
      <c r="O735" t="s">
        <v>19876</v>
      </c>
      <c r="P735" t="s">
        <v>19877</v>
      </c>
      <c r="Q735">
        <v>0</v>
      </c>
      <c r="R735">
        <v>0</v>
      </c>
      <c r="S735" t="s">
        <v>19878</v>
      </c>
      <c r="T735" t="s">
        <v>19879</v>
      </c>
      <c r="U735" t="s">
        <v>19880</v>
      </c>
    </row>
    <row r="736" spans="1:21" x14ac:dyDescent="0.25">
      <c r="A736" t="s">
        <v>3146</v>
      </c>
      <c r="B736" t="s">
        <v>26064</v>
      </c>
      <c r="C736" t="s">
        <v>26065</v>
      </c>
      <c r="D736">
        <v>93.965100000000007</v>
      </c>
      <c r="E736">
        <v>5.4826699999999997</v>
      </c>
      <c r="F736">
        <v>0</v>
      </c>
      <c r="G736">
        <v>14</v>
      </c>
      <c r="H736">
        <v>1080.26</v>
      </c>
      <c r="I736">
        <v>0</v>
      </c>
      <c r="J736">
        <v>1224</v>
      </c>
      <c r="K736">
        <v>20</v>
      </c>
      <c r="L736">
        <v>4.0000000000000002E-22</v>
      </c>
      <c r="M736">
        <v>0.73819999999999997</v>
      </c>
      <c r="N736">
        <v>1</v>
      </c>
      <c r="O736" t="s">
        <v>6892</v>
      </c>
      <c r="P736" t="s">
        <v>6893</v>
      </c>
      <c r="Q736">
        <v>0</v>
      </c>
      <c r="R736">
        <v>0</v>
      </c>
      <c r="S736" t="s">
        <v>18814</v>
      </c>
      <c r="T736" t="s">
        <v>6221</v>
      </c>
      <c r="U736" t="s">
        <v>6221</v>
      </c>
    </row>
    <row r="737" spans="1:21" x14ac:dyDescent="0.25">
      <c r="A737" t="s">
        <v>2705</v>
      </c>
      <c r="B737" t="s">
        <v>7996</v>
      </c>
      <c r="C737" t="s">
        <v>22080</v>
      </c>
      <c r="D737">
        <v>53</v>
      </c>
      <c r="E737">
        <v>3</v>
      </c>
      <c r="F737">
        <v>0</v>
      </c>
      <c r="G737">
        <v>50</v>
      </c>
      <c r="H737">
        <v>3129</v>
      </c>
      <c r="I737">
        <v>1</v>
      </c>
      <c r="J737">
        <v>444</v>
      </c>
      <c r="K737">
        <v>20</v>
      </c>
      <c r="L737">
        <v>2.6999999999999999E-18</v>
      </c>
      <c r="M737">
        <v>0.73480000000000001</v>
      </c>
      <c r="N737">
        <v>4</v>
      </c>
      <c r="O737" t="s">
        <v>22081</v>
      </c>
      <c r="P737" t="s">
        <v>22082</v>
      </c>
      <c r="Q737">
        <v>0</v>
      </c>
      <c r="R737">
        <v>0</v>
      </c>
      <c r="S737" t="s">
        <v>22083</v>
      </c>
      <c r="T737" t="s">
        <v>22084</v>
      </c>
      <c r="U737" t="s">
        <v>22085</v>
      </c>
    </row>
    <row r="738" spans="1:21" x14ac:dyDescent="0.25">
      <c r="A738" t="s">
        <v>1999</v>
      </c>
      <c r="B738" t="s">
        <v>6099</v>
      </c>
      <c r="C738" t="s">
        <v>6204</v>
      </c>
      <c r="D738">
        <v>89</v>
      </c>
      <c r="E738">
        <v>35</v>
      </c>
      <c r="F738">
        <v>206.66499999999999</v>
      </c>
      <c r="G738">
        <v>464.57799999999997</v>
      </c>
      <c r="H738">
        <v>98054</v>
      </c>
      <c r="I738">
        <v>37</v>
      </c>
      <c r="J738">
        <v>423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</row>
    <row r="739" spans="1:21" x14ac:dyDescent="0.25">
      <c r="A739" t="s">
        <v>2633</v>
      </c>
      <c r="B739" t="s">
        <v>6099</v>
      </c>
      <c r="C739" t="s">
        <v>6204</v>
      </c>
      <c r="D739">
        <v>9</v>
      </c>
      <c r="E739">
        <v>0</v>
      </c>
      <c r="F739">
        <v>4</v>
      </c>
      <c r="G739">
        <v>28</v>
      </c>
      <c r="H739">
        <v>2596</v>
      </c>
      <c r="I739">
        <v>1</v>
      </c>
      <c r="J739">
        <v>195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</row>
    <row r="740" spans="1:21" x14ac:dyDescent="0.25">
      <c r="A740" t="s">
        <v>2875</v>
      </c>
      <c r="B740" t="s">
        <v>19493</v>
      </c>
      <c r="C740" t="s">
        <v>19494</v>
      </c>
      <c r="D740">
        <v>151.001</v>
      </c>
      <c r="E740">
        <v>6.98637</v>
      </c>
      <c r="F740">
        <v>6.3511899999999999</v>
      </c>
      <c r="G740">
        <v>10.1691</v>
      </c>
      <c r="H740">
        <v>2415.59</v>
      </c>
      <c r="I740">
        <v>1.3304100000000001</v>
      </c>
      <c r="J740">
        <v>1020</v>
      </c>
      <c r="K740">
        <v>20</v>
      </c>
      <c r="L740">
        <v>1.5E-127</v>
      </c>
      <c r="M740">
        <v>0.60189999999999999</v>
      </c>
      <c r="N740">
        <v>0</v>
      </c>
      <c r="O740">
        <v>0</v>
      </c>
      <c r="P740">
        <v>0</v>
      </c>
      <c r="Q740">
        <v>0</v>
      </c>
      <c r="R740">
        <v>0</v>
      </c>
      <c r="S740" t="s">
        <v>23694</v>
      </c>
      <c r="T740" t="s">
        <v>6217</v>
      </c>
      <c r="U740" t="s">
        <v>6217</v>
      </c>
    </row>
    <row r="741" spans="1:21" x14ac:dyDescent="0.25">
      <c r="A741" t="s">
        <v>2570</v>
      </c>
      <c r="B741" t="s">
        <v>6099</v>
      </c>
      <c r="C741" t="s">
        <v>6204</v>
      </c>
      <c r="D741">
        <v>8.0549199999999992</v>
      </c>
      <c r="E741">
        <v>2</v>
      </c>
      <c r="F741">
        <v>13.377800000000001</v>
      </c>
      <c r="G741">
        <v>52.6312</v>
      </c>
      <c r="H741">
        <v>4804.55</v>
      </c>
      <c r="I741">
        <v>2.0896400000000002</v>
      </c>
      <c r="J741">
        <v>537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 t="s">
        <v>20583</v>
      </c>
      <c r="T741" t="s">
        <v>20584</v>
      </c>
      <c r="U741" t="s">
        <v>20585</v>
      </c>
    </row>
    <row r="742" spans="1:21" x14ac:dyDescent="0.25">
      <c r="A742" t="s">
        <v>2495</v>
      </c>
      <c r="B742" t="s">
        <v>19828</v>
      </c>
      <c r="C742" t="s">
        <v>19829</v>
      </c>
      <c r="D742">
        <v>39.255200000000002</v>
      </c>
      <c r="E742">
        <v>7.3609</v>
      </c>
      <c r="F742">
        <v>12.944699999999999</v>
      </c>
      <c r="G742">
        <v>67.361500000000007</v>
      </c>
      <c r="H742">
        <v>4612.66</v>
      </c>
      <c r="I742">
        <v>1.74627</v>
      </c>
      <c r="J742">
        <v>4437</v>
      </c>
      <c r="K742">
        <v>20</v>
      </c>
      <c r="L742">
        <v>9.6000000000000005E-35</v>
      </c>
      <c r="M742">
        <v>0.70469999999999999</v>
      </c>
      <c r="N742">
        <v>0</v>
      </c>
      <c r="O742">
        <v>0</v>
      </c>
      <c r="P742">
        <v>0</v>
      </c>
      <c r="Q742">
        <v>0</v>
      </c>
      <c r="R742">
        <v>0</v>
      </c>
      <c r="S742" t="s">
        <v>19830</v>
      </c>
      <c r="T742" t="s">
        <v>14485</v>
      </c>
      <c r="U742" t="s">
        <v>14485</v>
      </c>
    </row>
    <row r="743" spans="1:21" x14ac:dyDescent="0.25">
      <c r="A743" t="s">
        <v>2704</v>
      </c>
      <c r="B743" t="s">
        <v>22073</v>
      </c>
      <c r="C743" t="s">
        <v>22074</v>
      </c>
      <c r="D743">
        <v>9</v>
      </c>
      <c r="E743">
        <v>1</v>
      </c>
      <c r="F743">
        <v>5</v>
      </c>
      <c r="G743">
        <v>20.593399999999999</v>
      </c>
      <c r="H743">
        <v>1822.65</v>
      </c>
      <c r="I743">
        <v>1.36442</v>
      </c>
      <c r="J743">
        <v>1887</v>
      </c>
      <c r="K743">
        <v>20</v>
      </c>
      <c r="L743">
        <v>0</v>
      </c>
      <c r="M743">
        <v>0.60140000000000005</v>
      </c>
      <c r="N743">
        <v>0</v>
      </c>
      <c r="O743">
        <v>0</v>
      </c>
      <c r="P743">
        <v>0</v>
      </c>
      <c r="Q743">
        <v>0</v>
      </c>
      <c r="R743">
        <v>0</v>
      </c>
      <c r="S743" t="s">
        <v>22075</v>
      </c>
      <c r="T743" t="s">
        <v>22076</v>
      </c>
      <c r="U743" t="s">
        <v>22077</v>
      </c>
    </row>
    <row r="744" spans="1:21" x14ac:dyDescent="0.25">
      <c r="A744" t="s">
        <v>2512</v>
      </c>
      <c r="B744" t="s">
        <v>6099</v>
      </c>
      <c r="C744" t="s">
        <v>6204</v>
      </c>
      <c r="D744">
        <v>3</v>
      </c>
      <c r="E744">
        <v>2</v>
      </c>
      <c r="F744">
        <v>5</v>
      </c>
      <c r="G744">
        <v>17</v>
      </c>
      <c r="H744">
        <v>1766.4</v>
      </c>
      <c r="I744">
        <v>1</v>
      </c>
      <c r="J744">
        <v>384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</row>
    <row r="745" spans="1:21" x14ac:dyDescent="0.25">
      <c r="A745" t="s">
        <v>2916</v>
      </c>
      <c r="B745" t="s">
        <v>6099</v>
      </c>
      <c r="C745" t="s">
        <v>6204</v>
      </c>
      <c r="D745">
        <v>11</v>
      </c>
      <c r="E745">
        <v>1</v>
      </c>
      <c r="F745">
        <v>28.209399999999999</v>
      </c>
      <c r="G745">
        <v>26</v>
      </c>
      <c r="H745">
        <v>8637.4</v>
      </c>
      <c r="I745">
        <v>5</v>
      </c>
      <c r="J745">
        <v>516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</row>
    <row r="746" spans="1:21" x14ac:dyDescent="0.25">
      <c r="A746" t="s">
        <v>3093</v>
      </c>
      <c r="B746" t="s">
        <v>25551</v>
      </c>
      <c r="C746" t="s">
        <v>25552</v>
      </c>
      <c r="D746">
        <v>1742</v>
      </c>
      <c r="E746">
        <v>3</v>
      </c>
      <c r="F746">
        <v>9</v>
      </c>
      <c r="G746">
        <v>12</v>
      </c>
      <c r="H746">
        <v>1655</v>
      </c>
      <c r="I746">
        <v>1</v>
      </c>
      <c r="J746">
        <v>642</v>
      </c>
      <c r="K746">
        <v>5</v>
      </c>
      <c r="L746">
        <v>2.1E-104</v>
      </c>
      <c r="M746">
        <v>0.80800000000000005</v>
      </c>
      <c r="N746">
        <v>1</v>
      </c>
      <c r="O746" t="s">
        <v>6501</v>
      </c>
      <c r="P746" t="s">
        <v>6502</v>
      </c>
      <c r="Q746">
        <v>0</v>
      </c>
      <c r="R746">
        <v>0</v>
      </c>
      <c r="S746">
        <v>0</v>
      </c>
      <c r="T746">
        <v>0</v>
      </c>
      <c r="U746">
        <v>0</v>
      </c>
    </row>
    <row r="747" spans="1:21" x14ac:dyDescent="0.25">
      <c r="A747" t="s">
        <v>2907</v>
      </c>
      <c r="B747" t="s">
        <v>24024</v>
      </c>
      <c r="C747" t="s">
        <v>24025</v>
      </c>
      <c r="D747">
        <v>1</v>
      </c>
      <c r="E747">
        <v>2</v>
      </c>
      <c r="F747">
        <v>2</v>
      </c>
      <c r="G747">
        <v>21.080500000000001</v>
      </c>
      <c r="H747">
        <v>2938.31</v>
      </c>
      <c r="I747">
        <v>2</v>
      </c>
      <c r="J747">
        <v>456</v>
      </c>
      <c r="K747">
        <v>7</v>
      </c>
      <c r="L747">
        <v>1.8999999999999999E-29</v>
      </c>
      <c r="M747">
        <v>0.4995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</row>
    <row r="748" spans="1:21" x14ac:dyDescent="0.25">
      <c r="A748" t="s">
        <v>3045</v>
      </c>
      <c r="B748" t="s">
        <v>25221</v>
      </c>
      <c r="C748" t="s">
        <v>6204</v>
      </c>
      <c r="D748">
        <v>5</v>
      </c>
      <c r="E748">
        <v>1</v>
      </c>
      <c r="F748">
        <v>4</v>
      </c>
      <c r="G748">
        <v>53</v>
      </c>
      <c r="H748">
        <v>4360.55</v>
      </c>
      <c r="I748">
        <v>3</v>
      </c>
      <c r="J748">
        <v>429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 t="s">
        <v>25222</v>
      </c>
      <c r="T748" t="s">
        <v>25223</v>
      </c>
      <c r="U748" t="s">
        <v>25224</v>
      </c>
    </row>
    <row r="749" spans="1:21" x14ac:dyDescent="0.25">
      <c r="A749" t="s">
        <v>3000</v>
      </c>
      <c r="B749" t="s">
        <v>24825</v>
      </c>
      <c r="C749" t="s">
        <v>18338</v>
      </c>
      <c r="D749">
        <v>10</v>
      </c>
      <c r="E749">
        <v>2</v>
      </c>
      <c r="F749">
        <v>8</v>
      </c>
      <c r="G749">
        <v>83</v>
      </c>
      <c r="H749">
        <v>6980</v>
      </c>
      <c r="I749">
        <v>5</v>
      </c>
      <c r="J749">
        <v>1251</v>
      </c>
      <c r="K749">
        <v>20</v>
      </c>
      <c r="L749">
        <v>4.9999999999999998E-106</v>
      </c>
      <c r="M749">
        <v>0.57789999999999997</v>
      </c>
      <c r="N749">
        <v>4</v>
      </c>
      <c r="O749" t="s">
        <v>24826</v>
      </c>
      <c r="P749" t="s">
        <v>24827</v>
      </c>
      <c r="Q749">
        <v>0</v>
      </c>
      <c r="R749">
        <v>0</v>
      </c>
      <c r="S749" t="s">
        <v>24828</v>
      </c>
      <c r="T749" t="s">
        <v>24829</v>
      </c>
      <c r="U749" t="s">
        <v>24830</v>
      </c>
    </row>
    <row r="750" spans="1:21" x14ac:dyDescent="0.25">
      <c r="A750" t="s">
        <v>2849</v>
      </c>
      <c r="B750" t="s">
        <v>23472</v>
      </c>
      <c r="C750" t="s">
        <v>23473</v>
      </c>
      <c r="D750">
        <v>7</v>
      </c>
      <c r="E750">
        <v>1</v>
      </c>
      <c r="F750">
        <v>4</v>
      </c>
      <c r="G750">
        <v>19</v>
      </c>
      <c r="H750">
        <v>1368</v>
      </c>
      <c r="I750">
        <v>1</v>
      </c>
      <c r="J750">
        <v>309</v>
      </c>
      <c r="K750">
        <v>5</v>
      </c>
      <c r="L750">
        <v>4.9000000000000002E-21</v>
      </c>
      <c r="M750">
        <v>0.71430000000000005</v>
      </c>
      <c r="N750">
        <v>0</v>
      </c>
      <c r="O750">
        <v>0</v>
      </c>
      <c r="P750">
        <v>0</v>
      </c>
      <c r="Q750">
        <v>0</v>
      </c>
      <c r="R750">
        <v>0</v>
      </c>
      <c r="S750" t="s">
        <v>23474</v>
      </c>
      <c r="T750" t="s">
        <v>6221</v>
      </c>
      <c r="U750" t="s">
        <v>6221</v>
      </c>
    </row>
    <row r="751" spans="1:21" x14ac:dyDescent="0.25">
      <c r="A751" t="s">
        <v>3083</v>
      </c>
      <c r="B751" t="s">
        <v>6099</v>
      </c>
      <c r="C751" t="s">
        <v>6204</v>
      </c>
      <c r="D751">
        <v>7</v>
      </c>
      <c r="E751">
        <v>4</v>
      </c>
      <c r="F751">
        <v>2</v>
      </c>
      <c r="G751">
        <v>45</v>
      </c>
      <c r="H751">
        <v>3953</v>
      </c>
      <c r="I751">
        <v>3</v>
      </c>
      <c r="J751">
        <v>981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 t="s">
        <v>6101</v>
      </c>
      <c r="T751" t="s">
        <v>6102</v>
      </c>
      <c r="U751" t="s">
        <v>6102</v>
      </c>
    </row>
    <row r="752" spans="1:21" x14ac:dyDescent="0.25">
      <c r="A752" t="s">
        <v>2321</v>
      </c>
      <c r="B752" t="s">
        <v>18045</v>
      </c>
      <c r="C752" t="s">
        <v>18046</v>
      </c>
      <c r="D752">
        <v>6.7633900000000002</v>
      </c>
      <c r="E752">
        <v>0</v>
      </c>
      <c r="F752">
        <v>3</v>
      </c>
      <c r="G752">
        <v>18</v>
      </c>
      <c r="H752">
        <v>1285.92</v>
      </c>
      <c r="I752">
        <v>1</v>
      </c>
      <c r="J752">
        <v>405</v>
      </c>
      <c r="K752">
        <v>20</v>
      </c>
      <c r="L752">
        <v>4.2000000000000003E-41</v>
      </c>
      <c r="M752">
        <v>0.8095</v>
      </c>
      <c r="N752">
        <v>2</v>
      </c>
      <c r="O752" t="s">
        <v>18047</v>
      </c>
      <c r="P752" t="s">
        <v>18048</v>
      </c>
      <c r="Q752">
        <v>0</v>
      </c>
      <c r="R752">
        <v>0</v>
      </c>
      <c r="S752" t="s">
        <v>13201</v>
      </c>
      <c r="T752" t="s">
        <v>6221</v>
      </c>
      <c r="U752" t="s">
        <v>6221</v>
      </c>
    </row>
    <row r="753" spans="1:21" x14ac:dyDescent="0.25">
      <c r="A753" t="s">
        <v>3080</v>
      </c>
      <c r="B753" t="s">
        <v>6099</v>
      </c>
      <c r="C753" t="s">
        <v>6204</v>
      </c>
      <c r="D753">
        <v>3</v>
      </c>
      <c r="E753">
        <v>0</v>
      </c>
      <c r="F753">
        <v>7</v>
      </c>
      <c r="G753">
        <v>28</v>
      </c>
      <c r="H753">
        <v>3682</v>
      </c>
      <c r="I753">
        <v>3</v>
      </c>
      <c r="J753">
        <v>378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</row>
    <row r="754" spans="1:21" x14ac:dyDescent="0.25">
      <c r="A754" t="s">
        <v>2509</v>
      </c>
      <c r="B754" t="s">
        <v>19970</v>
      </c>
      <c r="C754" t="s">
        <v>19971</v>
      </c>
      <c r="D754">
        <v>188</v>
      </c>
      <c r="E754">
        <v>0</v>
      </c>
      <c r="F754">
        <v>16</v>
      </c>
      <c r="G754">
        <v>107</v>
      </c>
      <c r="H754">
        <v>11017</v>
      </c>
      <c r="I754">
        <v>9</v>
      </c>
      <c r="J754">
        <v>447</v>
      </c>
      <c r="K754">
        <v>20</v>
      </c>
      <c r="L754">
        <v>1.7E-15</v>
      </c>
      <c r="M754">
        <v>0.54949999999999999</v>
      </c>
      <c r="N754">
        <v>0</v>
      </c>
      <c r="O754">
        <v>0</v>
      </c>
      <c r="P754">
        <v>0</v>
      </c>
      <c r="Q754">
        <v>0</v>
      </c>
      <c r="R754">
        <v>0</v>
      </c>
      <c r="S754" t="s">
        <v>19972</v>
      </c>
      <c r="T754" t="s">
        <v>19973</v>
      </c>
      <c r="U754" t="s">
        <v>19974</v>
      </c>
    </row>
    <row r="755" spans="1:21" x14ac:dyDescent="0.25">
      <c r="A755" t="s">
        <v>3091</v>
      </c>
      <c r="B755" t="s">
        <v>25543</v>
      </c>
      <c r="C755" t="s">
        <v>20744</v>
      </c>
      <c r="D755">
        <v>11.7255</v>
      </c>
      <c r="E755">
        <v>0</v>
      </c>
      <c r="F755">
        <v>2</v>
      </c>
      <c r="G755">
        <v>13.151300000000001</v>
      </c>
      <c r="H755">
        <v>1186.32</v>
      </c>
      <c r="I755">
        <v>1.25678</v>
      </c>
      <c r="J755">
        <v>936</v>
      </c>
      <c r="K755">
        <v>20</v>
      </c>
      <c r="L755">
        <v>9.2999999999999996E-93</v>
      </c>
      <c r="M755">
        <v>0.69430000000000003</v>
      </c>
      <c r="N755">
        <v>0</v>
      </c>
      <c r="O755">
        <v>0</v>
      </c>
      <c r="P755">
        <v>0</v>
      </c>
      <c r="Q755">
        <v>0</v>
      </c>
      <c r="R755">
        <v>0</v>
      </c>
      <c r="S755" t="s">
        <v>23247</v>
      </c>
      <c r="T755" t="s">
        <v>23248</v>
      </c>
      <c r="U755" t="s">
        <v>23249</v>
      </c>
    </row>
    <row r="756" spans="1:21" x14ac:dyDescent="0.25">
      <c r="A756" t="s">
        <v>3625</v>
      </c>
      <c r="B756" t="s">
        <v>13170</v>
      </c>
      <c r="C756" t="s">
        <v>13171</v>
      </c>
      <c r="D756">
        <v>73</v>
      </c>
      <c r="E756">
        <v>4</v>
      </c>
      <c r="F756">
        <v>54</v>
      </c>
      <c r="G756">
        <v>334</v>
      </c>
      <c r="H756">
        <v>30684</v>
      </c>
      <c r="I756">
        <v>28</v>
      </c>
      <c r="J756">
        <v>738</v>
      </c>
      <c r="K756">
        <v>2</v>
      </c>
      <c r="L756">
        <v>3.1E-6</v>
      </c>
      <c r="M756">
        <v>0.64929999999999999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</row>
    <row r="757" spans="1:21" x14ac:dyDescent="0.25">
      <c r="A757" t="s">
        <v>2948</v>
      </c>
      <c r="B757" t="s">
        <v>6099</v>
      </c>
      <c r="C757" t="s">
        <v>6204</v>
      </c>
      <c r="D757">
        <v>7</v>
      </c>
      <c r="E757">
        <v>4</v>
      </c>
      <c r="F757">
        <v>3</v>
      </c>
      <c r="G757">
        <v>27</v>
      </c>
      <c r="H757">
        <v>2169</v>
      </c>
      <c r="I757">
        <v>2</v>
      </c>
      <c r="J757">
        <v>234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</row>
    <row r="758" spans="1:21" x14ac:dyDescent="0.25">
      <c r="A758" t="s">
        <v>2756</v>
      </c>
      <c r="B758" t="s">
        <v>22504</v>
      </c>
      <c r="C758" t="s">
        <v>13539</v>
      </c>
      <c r="D758">
        <v>38.570099999999996</v>
      </c>
      <c r="E758">
        <v>8.6556099999999994</v>
      </c>
      <c r="F758">
        <v>0</v>
      </c>
      <c r="G758">
        <v>74.678799999999995</v>
      </c>
      <c r="H758">
        <v>5238.3500000000004</v>
      </c>
      <c r="I758">
        <v>4.9503599999999999</v>
      </c>
      <c r="J758">
        <v>1155</v>
      </c>
      <c r="K758">
        <v>20</v>
      </c>
      <c r="L758">
        <v>9.9999999999999995E-127</v>
      </c>
      <c r="M758">
        <v>0.62229999999999996</v>
      </c>
      <c r="N758">
        <v>0</v>
      </c>
      <c r="O758">
        <v>0</v>
      </c>
      <c r="P758">
        <v>0</v>
      </c>
      <c r="Q758">
        <v>0</v>
      </c>
      <c r="R758">
        <v>0</v>
      </c>
      <c r="S758" t="s">
        <v>22486</v>
      </c>
      <c r="T758" t="s">
        <v>22487</v>
      </c>
      <c r="U758" t="s">
        <v>22488</v>
      </c>
    </row>
    <row r="759" spans="1:21" x14ac:dyDescent="0.25">
      <c r="A759" t="s">
        <v>2661</v>
      </c>
      <c r="B759" t="s">
        <v>21655</v>
      </c>
      <c r="C759" t="s">
        <v>16378</v>
      </c>
      <c r="D759">
        <v>3.8420100000000001</v>
      </c>
      <c r="E759">
        <v>1</v>
      </c>
      <c r="F759">
        <v>6</v>
      </c>
      <c r="G759">
        <v>4</v>
      </c>
      <c r="H759">
        <v>6103.32</v>
      </c>
      <c r="I759">
        <v>6</v>
      </c>
      <c r="J759">
        <v>5475</v>
      </c>
      <c r="K759">
        <v>20</v>
      </c>
      <c r="L759">
        <v>0</v>
      </c>
      <c r="M759">
        <v>0.64610000000000001</v>
      </c>
      <c r="N759">
        <v>2</v>
      </c>
      <c r="O759" t="s">
        <v>12688</v>
      </c>
      <c r="P759" t="s">
        <v>12689</v>
      </c>
      <c r="Q759">
        <v>0</v>
      </c>
      <c r="R759">
        <v>0</v>
      </c>
      <c r="S759" t="s">
        <v>21656</v>
      </c>
      <c r="T759" t="s">
        <v>21657</v>
      </c>
      <c r="U759" t="s">
        <v>21658</v>
      </c>
    </row>
    <row r="760" spans="1:21" x14ac:dyDescent="0.25">
      <c r="A760" t="s">
        <v>3597</v>
      </c>
      <c r="B760" t="s">
        <v>6099</v>
      </c>
      <c r="C760" t="s">
        <v>6204</v>
      </c>
      <c r="D760">
        <v>72.570300000000003</v>
      </c>
      <c r="E760">
        <v>17.996300000000002</v>
      </c>
      <c r="F760">
        <v>31.606999999999999</v>
      </c>
      <c r="G760">
        <v>325.65699999999998</v>
      </c>
      <c r="H760">
        <v>21960.9</v>
      </c>
      <c r="I760">
        <v>22.4953</v>
      </c>
      <c r="J760">
        <v>2340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 t="s">
        <v>6123</v>
      </c>
      <c r="T760" t="s">
        <v>6124</v>
      </c>
      <c r="U760" t="s">
        <v>6124</v>
      </c>
    </row>
    <row r="761" spans="1:21" x14ac:dyDescent="0.25">
      <c r="A761" t="s">
        <v>3134</v>
      </c>
      <c r="B761" t="s">
        <v>25936</v>
      </c>
      <c r="C761" t="s">
        <v>25936</v>
      </c>
      <c r="D761">
        <v>29.081900000000001</v>
      </c>
      <c r="E761">
        <v>4.0205000000000002</v>
      </c>
      <c r="F761">
        <v>25.183499999999999</v>
      </c>
      <c r="G761">
        <v>69.795000000000002</v>
      </c>
      <c r="H761">
        <v>20571</v>
      </c>
      <c r="I761">
        <v>21.452000000000002</v>
      </c>
      <c r="J761">
        <v>1221</v>
      </c>
      <c r="K761">
        <v>1</v>
      </c>
      <c r="L761">
        <v>1.1000000000000001E-6</v>
      </c>
      <c r="M761">
        <v>0.46529999999999999</v>
      </c>
      <c r="N761">
        <v>0</v>
      </c>
      <c r="O761">
        <v>0</v>
      </c>
      <c r="P761">
        <v>0</v>
      </c>
      <c r="Q761">
        <v>0</v>
      </c>
      <c r="R761">
        <v>0</v>
      </c>
      <c r="S761" t="s">
        <v>6364</v>
      </c>
      <c r="T761">
        <v>0</v>
      </c>
      <c r="U761">
        <v>0</v>
      </c>
    </row>
    <row r="762" spans="1:21" x14ac:dyDescent="0.25">
      <c r="A762" t="s">
        <v>2640</v>
      </c>
      <c r="B762" t="s">
        <v>21348</v>
      </c>
      <c r="C762" t="s">
        <v>19962</v>
      </c>
      <c r="D762">
        <v>35.2301</v>
      </c>
      <c r="E762">
        <v>122.64</v>
      </c>
      <c r="F762">
        <v>7</v>
      </c>
      <c r="G762">
        <v>25.434999999999999</v>
      </c>
      <c r="H762">
        <v>2922.94</v>
      </c>
      <c r="I762">
        <v>3</v>
      </c>
      <c r="J762">
        <v>1041</v>
      </c>
      <c r="K762">
        <v>20</v>
      </c>
      <c r="L762">
        <v>0</v>
      </c>
      <c r="M762">
        <v>0.77490000000000003</v>
      </c>
      <c r="N762">
        <v>2</v>
      </c>
      <c r="O762" t="s">
        <v>12821</v>
      </c>
      <c r="P762" t="s">
        <v>12822</v>
      </c>
      <c r="Q762" t="s">
        <v>6676</v>
      </c>
      <c r="R762" t="s">
        <v>6482</v>
      </c>
      <c r="S762" t="s">
        <v>20724</v>
      </c>
      <c r="T762" t="s">
        <v>21349</v>
      </c>
      <c r="U762" t="s">
        <v>21350</v>
      </c>
    </row>
    <row r="763" spans="1:21" x14ac:dyDescent="0.25">
      <c r="A763" t="s">
        <v>2409</v>
      </c>
      <c r="B763" t="s">
        <v>6099</v>
      </c>
      <c r="C763" t="s">
        <v>6204</v>
      </c>
      <c r="D763">
        <v>10</v>
      </c>
      <c r="E763">
        <v>4</v>
      </c>
      <c r="F763">
        <v>30</v>
      </c>
      <c r="G763">
        <v>31</v>
      </c>
      <c r="H763">
        <v>3893</v>
      </c>
      <c r="I763">
        <v>4</v>
      </c>
      <c r="J763">
        <v>858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 t="s">
        <v>6076</v>
      </c>
      <c r="T763" t="s">
        <v>6077</v>
      </c>
      <c r="U763" t="s">
        <v>6077</v>
      </c>
    </row>
    <row r="764" spans="1:21" x14ac:dyDescent="0.25">
      <c r="A764" t="s">
        <v>2322</v>
      </c>
      <c r="B764" t="s">
        <v>18056</v>
      </c>
      <c r="C764" t="s">
        <v>18056</v>
      </c>
      <c r="D764">
        <v>4</v>
      </c>
      <c r="E764">
        <v>1</v>
      </c>
      <c r="F764">
        <v>3</v>
      </c>
      <c r="G764">
        <v>46</v>
      </c>
      <c r="H764">
        <v>5692.93</v>
      </c>
      <c r="I764">
        <v>6</v>
      </c>
      <c r="J764">
        <v>1074</v>
      </c>
      <c r="K764">
        <v>10</v>
      </c>
      <c r="L764">
        <v>3.9999999999999997E-40</v>
      </c>
      <c r="M764">
        <v>0.46289999999999998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</row>
    <row r="765" spans="1:21" x14ac:dyDescent="0.25">
      <c r="A765" t="s">
        <v>2764</v>
      </c>
      <c r="B765" t="s">
        <v>6099</v>
      </c>
      <c r="C765" t="s">
        <v>6204</v>
      </c>
      <c r="D765">
        <v>18</v>
      </c>
      <c r="E765">
        <v>3</v>
      </c>
      <c r="F765">
        <v>7</v>
      </c>
      <c r="G765">
        <v>5</v>
      </c>
      <c r="H765">
        <v>932</v>
      </c>
      <c r="I765">
        <v>1</v>
      </c>
      <c r="J765">
        <v>852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 t="s">
        <v>6076</v>
      </c>
      <c r="T765" t="s">
        <v>6077</v>
      </c>
      <c r="U765" t="s">
        <v>6077</v>
      </c>
    </row>
    <row r="766" spans="1:21" x14ac:dyDescent="0.25">
      <c r="A766" t="s">
        <v>3087</v>
      </c>
      <c r="B766" t="s">
        <v>6099</v>
      </c>
      <c r="C766" t="s">
        <v>6204</v>
      </c>
      <c r="D766">
        <v>4</v>
      </c>
      <c r="E766">
        <v>1</v>
      </c>
      <c r="F766">
        <v>3</v>
      </c>
      <c r="G766">
        <v>43</v>
      </c>
      <c r="H766">
        <v>5481</v>
      </c>
      <c r="I766">
        <v>6</v>
      </c>
      <c r="J766">
        <v>414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 t="s">
        <v>6123</v>
      </c>
      <c r="T766" t="s">
        <v>6124</v>
      </c>
      <c r="U766" t="s">
        <v>6124</v>
      </c>
    </row>
    <row r="767" spans="1:21" x14ac:dyDescent="0.25">
      <c r="A767" t="s">
        <v>2977</v>
      </c>
      <c r="B767" t="s">
        <v>24626</v>
      </c>
      <c r="C767" t="s">
        <v>24627</v>
      </c>
      <c r="D767">
        <v>2</v>
      </c>
      <c r="E767">
        <v>4</v>
      </c>
      <c r="F767">
        <v>12.2471</v>
      </c>
      <c r="G767">
        <v>53.730600000000003</v>
      </c>
      <c r="H767">
        <v>3471.19</v>
      </c>
      <c r="I767">
        <v>4.1932900000000002</v>
      </c>
      <c r="J767">
        <v>1413</v>
      </c>
      <c r="K767">
        <v>20</v>
      </c>
      <c r="L767">
        <v>8.2999999999999997E-138</v>
      </c>
      <c r="M767">
        <v>0.62080000000000002</v>
      </c>
      <c r="N767">
        <v>1</v>
      </c>
      <c r="O767" t="s">
        <v>24628</v>
      </c>
      <c r="P767" t="s">
        <v>24629</v>
      </c>
      <c r="Q767">
        <v>0</v>
      </c>
      <c r="R767">
        <v>0</v>
      </c>
      <c r="S767" t="s">
        <v>24630</v>
      </c>
      <c r="T767" t="s">
        <v>24631</v>
      </c>
      <c r="U767" t="s">
        <v>24632</v>
      </c>
    </row>
    <row r="768" spans="1:21" x14ac:dyDescent="0.25">
      <c r="A768" t="s">
        <v>2444</v>
      </c>
      <c r="B768" t="s">
        <v>19295</v>
      </c>
      <c r="C768" t="s">
        <v>13032</v>
      </c>
      <c r="D768">
        <v>0</v>
      </c>
      <c r="E768">
        <v>1.11703</v>
      </c>
      <c r="F768">
        <v>7.8678699999999999</v>
      </c>
      <c r="G768">
        <v>50.8245</v>
      </c>
      <c r="H768">
        <v>1725.2</v>
      </c>
      <c r="I768">
        <v>1.84745</v>
      </c>
      <c r="J768">
        <v>675</v>
      </c>
      <c r="K768">
        <v>20</v>
      </c>
      <c r="L768">
        <v>1.4E-86</v>
      </c>
      <c r="M768">
        <v>0.56399999999999995</v>
      </c>
      <c r="N768">
        <v>1</v>
      </c>
      <c r="O768" t="s">
        <v>6435</v>
      </c>
      <c r="P768" t="s">
        <v>6436</v>
      </c>
      <c r="Q768">
        <v>0</v>
      </c>
      <c r="R768">
        <v>0</v>
      </c>
      <c r="S768" t="s">
        <v>19296</v>
      </c>
      <c r="T768" t="s">
        <v>6524</v>
      </c>
      <c r="U768" t="s">
        <v>6524</v>
      </c>
    </row>
    <row r="769" spans="1:21" x14ac:dyDescent="0.25">
      <c r="A769" t="s">
        <v>3132</v>
      </c>
      <c r="B769" t="s">
        <v>6736</v>
      </c>
      <c r="C769" t="s">
        <v>25928</v>
      </c>
      <c r="D769">
        <v>12</v>
      </c>
      <c r="E769">
        <v>6</v>
      </c>
      <c r="F769">
        <v>7</v>
      </c>
      <c r="G769">
        <v>57</v>
      </c>
      <c r="H769">
        <v>5121</v>
      </c>
      <c r="I769">
        <v>6</v>
      </c>
      <c r="J769">
        <v>318</v>
      </c>
      <c r="K769">
        <v>2</v>
      </c>
      <c r="L769">
        <v>1.7999999999999999E-8</v>
      </c>
      <c r="M769">
        <v>0.73129999999999995</v>
      </c>
      <c r="N769">
        <v>0</v>
      </c>
      <c r="O769">
        <v>0</v>
      </c>
      <c r="P769">
        <v>0</v>
      </c>
      <c r="Q769">
        <v>0</v>
      </c>
      <c r="R769">
        <v>0</v>
      </c>
      <c r="S769" t="s">
        <v>6364</v>
      </c>
      <c r="T769">
        <v>0</v>
      </c>
      <c r="U769">
        <v>0</v>
      </c>
    </row>
    <row r="770" spans="1:21" x14ac:dyDescent="0.25">
      <c r="A770" t="s">
        <v>2910</v>
      </c>
      <c r="B770" t="s">
        <v>6099</v>
      </c>
      <c r="C770" t="s">
        <v>19246</v>
      </c>
      <c r="D770">
        <v>15.8371</v>
      </c>
      <c r="E770">
        <v>4.4727800000000002</v>
      </c>
      <c r="F770">
        <v>4.4637000000000002</v>
      </c>
      <c r="G770">
        <v>89.914699999999996</v>
      </c>
      <c r="H770">
        <v>7623.37</v>
      </c>
      <c r="I770">
        <v>9.3478700000000003</v>
      </c>
      <c r="J770">
        <v>1395</v>
      </c>
      <c r="K770">
        <v>1</v>
      </c>
      <c r="L770">
        <v>1.3E-6</v>
      </c>
      <c r="M770">
        <v>0.42159999999999997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</row>
    <row r="771" spans="1:21" x14ac:dyDescent="0.25">
      <c r="A771" t="s">
        <v>3049</v>
      </c>
      <c r="B771" t="s">
        <v>25261</v>
      </c>
      <c r="C771" t="s">
        <v>25262</v>
      </c>
      <c r="D771">
        <v>4</v>
      </c>
      <c r="E771">
        <v>22</v>
      </c>
      <c r="F771">
        <v>31</v>
      </c>
      <c r="G771">
        <v>46</v>
      </c>
      <c r="H771">
        <v>9185</v>
      </c>
      <c r="I771">
        <v>11</v>
      </c>
      <c r="J771">
        <v>1503</v>
      </c>
      <c r="K771">
        <v>20</v>
      </c>
      <c r="L771">
        <v>0</v>
      </c>
      <c r="M771">
        <v>0.62639999999999996</v>
      </c>
      <c r="N771">
        <v>2</v>
      </c>
      <c r="O771" t="s">
        <v>25263</v>
      </c>
      <c r="P771" t="s">
        <v>25264</v>
      </c>
      <c r="Q771">
        <v>0</v>
      </c>
      <c r="R771">
        <v>0</v>
      </c>
      <c r="S771" t="s">
        <v>25265</v>
      </c>
      <c r="T771" t="s">
        <v>25266</v>
      </c>
      <c r="U771" t="s">
        <v>25267</v>
      </c>
    </row>
    <row r="772" spans="1:21" x14ac:dyDescent="0.25">
      <c r="A772" t="s">
        <v>3803</v>
      </c>
      <c r="B772" t="s">
        <v>14811</v>
      </c>
      <c r="C772" t="s">
        <v>14812</v>
      </c>
      <c r="D772">
        <v>99</v>
      </c>
      <c r="E772">
        <v>6</v>
      </c>
      <c r="F772">
        <v>36</v>
      </c>
      <c r="G772">
        <v>229</v>
      </c>
      <c r="H772">
        <v>21430.5</v>
      </c>
      <c r="I772">
        <v>26</v>
      </c>
      <c r="J772">
        <v>981</v>
      </c>
      <c r="K772">
        <v>20</v>
      </c>
      <c r="L772">
        <v>3.0999999999999998E-27</v>
      </c>
      <c r="M772">
        <v>0.61619999999999997</v>
      </c>
      <c r="N772">
        <v>3</v>
      </c>
      <c r="O772" t="s">
        <v>14813</v>
      </c>
      <c r="P772" t="s">
        <v>14814</v>
      </c>
      <c r="Q772" t="s">
        <v>6403</v>
      </c>
      <c r="R772" t="s">
        <v>6404</v>
      </c>
      <c r="S772" t="s">
        <v>14815</v>
      </c>
      <c r="T772" t="s">
        <v>14816</v>
      </c>
      <c r="U772" t="s">
        <v>14817</v>
      </c>
    </row>
    <row r="773" spans="1:21" x14ac:dyDescent="0.25">
      <c r="A773" t="s">
        <v>2835</v>
      </c>
      <c r="B773" t="s">
        <v>6099</v>
      </c>
      <c r="C773" t="s">
        <v>6204</v>
      </c>
      <c r="D773">
        <v>38</v>
      </c>
      <c r="E773">
        <v>3</v>
      </c>
      <c r="F773">
        <v>10</v>
      </c>
      <c r="G773">
        <v>79</v>
      </c>
      <c r="H773">
        <v>4939</v>
      </c>
      <c r="I773">
        <v>6</v>
      </c>
      <c r="J773">
        <v>384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</row>
    <row r="774" spans="1:21" x14ac:dyDescent="0.25">
      <c r="A774" t="s">
        <v>2308</v>
      </c>
      <c r="B774" t="s">
        <v>17806</v>
      </c>
      <c r="C774" t="s">
        <v>12571</v>
      </c>
      <c r="D774">
        <v>4.5699500000000004</v>
      </c>
      <c r="E774">
        <v>3</v>
      </c>
      <c r="F774">
        <v>3.8073399999999999</v>
      </c>
      <c r="G774">
        <v>52.7682</v>
      </c>
      <c r="H774">
        <v>2444.71</v>
      </c>
      <c r="I774">
        <v>3.2532399999999999</v>
      </c>
      <c r="J774">
        <v>765</v>
      </c>
      <c r="K774">
        <v>20</v>
      </c>
      <c r="L774">
        <v>8.8000000000000003E-26</v>
      </c>
      <c r="M774">
        <v>0.61250000000000004</v>
      </c>
      <c r="N774">
        <v>1</v>
      </c>
      <c r="O774" t="s">
        <v>6435</v>
      </c>
      <c r="P774" t="s">
        <v>6436</v>
      </c>
      <c r="Q774">
        <v>0</v>
      </c>
      <c r="R774">
        <v>0</v>
      </c>
      <c r="S774" t="s">
        <v>17807</v>
      </c>
      <c r="T774" t="s">
        <v>6102</v>
      </c>
      <c r="U774" t="s">
        <v>6102</v>
      </c>
    </row>
    <row r="775" spans="1:21" x14ac:dyDescent="0.25">
      <c r="A775" t="s">
        <v>2983</v>
      </c>
      <c r="B775" t="s">
        <v>6099</v>
      </c>
      <c r="C775" t="s">
        <v>6204</v>
      </c>
      <c r="D775">
        <v>34.745899999999999</v>
      </c>
      <c r="E775">
        <v>0</v>
      </c>
      <c r="F775">
        <v>7</v>
      </c>
      <c r="G775">
        <v>36.0396</v>
      </c>
      <c r="H775">
        <v>3061.12</v>
      </c>
      <c r="I775">
        <v>4.0826500000000001</v>
      </c>
      <c r="J775">
        <v>1545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 t="s">
        <v>7359</v>
      </c>
      <c r="T775" t="s">
        <v>6284</v>
      </c>
      <c r="U775" t="s">
        <v>6284</v>
      </c>
    </row>
    <row r="776" spans="1:21" x14ac:dyDescent="0.25">
      <c r="A776" t="s">
        <v>3714</v>
      </c>
      <c r="B776" t="s">
        <v>7881</v>
      </c>
      <c r="C776" t="s">
        <v>7882</v>
      </c>
      <c r="D776">
        <v>61.127000000000002</v>
      </c>
      <c r="E776">
        <v>6.1896800000000001</v>
      </c>
      <c r="F776">
        <v>47.584299999999999</v>
      </c>
      <c r="G776">
        <v>258.7</v>
      </c>
      <c r="H776">
        <v>27845.5</v>
      </c>
      <c r="I776">
        <v>38.920699999999997</v>
      </c>
      <c r="J776">
        <v>3531</v>
      </c>
      <c r="K776">
        <v>20</v>
      </c>
      <c r="L776">
        <v>0</v>
      </c>
      <c r="M776">
        <v>0.53620000000000001</v>
      </c>
      <c r="N776">
        <v>0</v>
      </c>
      <c r="O776">
        <v>0</v>
      </c>
      <c r="P776">
        <v>0</v>
      </c>
      <c r="Q776">
        <v>0</v>
      </c>
      <c r="R776">
        <v>0</v>
      </c>
      <c r="S776" t="s">
        <v>7883</v>
      </c>
      <c r="T776" t="s">
        <v>7884</v>
      </c>
      <c r="U776" t="s">
        <v>7885</v>
      </c>
    </row>
    <row r="777" spans="1:21" x14ac:dyDescent="0.25">
      <c r="A777" t="s">
        <v>2403</v>
      </c>
      <c r="B777" t="s">
        <v>18918</v>
      </c>
      <c r="C777" t="s">
        <v>6204</v>
      </c>
      <c r="D777">
        <v>25</v>
      </c>
      <c r="E777">
        <v>4</v>
      </c>
      <c r="F777">
        <v>5</v>
      </c>
      <c r="G777">
        <v>57</v>
      </c>
      <c r="H777">
        <v>7099</v>
      </c>
      <c r="I777">
        <v>10</v>
      </c>
      <c r="J777">
        <v>861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 t="s">
        <v>18919</v>
      </c>
      <c r="T777" t="s">
        <v>8393</v>
      </c>
      <c r="U777" t="s">
        <v>8393</v>
      </c>
    </row>
    <row r="778" spans="1:21" x14ac:dyDescent="0.25">
      <c r="A778" t="s">
        <v>2386</v>
      </c>
      <c r="B778" t="s">
        <v>6099</v>
      </c>
      <c r="C778" t="s">
        <v>6204</v>
      </c>
      <c r="D778">
        <v>49</v>
      </c>
      <c r="E778">
        <v>8</v>
      </c>
      <c r="F778">
        <v>23</v>
      </c>
      <c r="G778">
        <v>25</v>
      </c>
      <c r="H778">
        <v>3545</v>
      </c>
      <c r="I778">
        <v>5</v>
      </c>
      <c r="J778">
        <v>330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 t="s">
        <v>6123</v>
      </c>
      <c r="T778" t="s">
        <v>6124</v>
      </c>
      <c r="U778" t="s">
        <v>6124</v>
      </c>
    </row>
    <row r="779" spans="1:21" x14ac:dyDescent="0.25">
      <c r="A779" t="s">
        <v>2909</v>
      </c>
      <c r="B779" t="s">
        <v>24044</v>
      </c>
      <c r="C779" t="s">
        <v>24045</v>
      </c>
      <c r="D779">
        <v>10.0069</v>
      </c>
      <c r="E779">
        <v>1</v>
      </c>
      <c r="F779">
        <v>2</v>
      </c>
      <c r="G779">
        <v>25.068899999999999</v>
      </c>
      <c r="H779">
        <v>2834.36</v>
      </c>
      <c r="I779">
        <v>4.0054400000000001</v>
      </c>
      <c r="J779">
        <v>762</v>
      </c>
      <c r="K779">
        <v>6</v>
      </c>
      <c r="L779">
        <v>2.1999999999999999E-29</v>
      </c>
      <c r="M779">
        <v>0.72609999999999997</v>
      </c>
      <c r="N779">
        <v>0</v>
      </c>
      <c r="O779">
        <v>0</v>
      </c>
      <c r="P779">
        <v>0</v>
      </c>
      <c r="Q779">
        <v>0</v>
      </c>
      <c r="R779">
        <v>0</v>
      </c>
      <c r="S779" t="s">
        <v>6123</v>
      </c>
      <c r="T779" t="s">
        <v>6124</v>
      </c>
      <c r="U779" t="s">
        <v>6124</v>
      </c>
    </row>
    <row r="780" spans="1:21" x14ac:dyDescent="0.25">
      <c r="A780" t="s">
        <v>2367</v>
      </c>
      <c r="B780" t="s">
        <v>18526</v>
      </c>
      <c r="C780" t="s">
        <v>18527</v>
      </c>
      <c r="D780">
        <v>10.265000000000001</v>
      </c>
      <c r="E780">
        <v>2.0831599999999999</v>
      </c>
      <c r="F780">
        <v>10.4247</v>
      </c>
      <c r="G780">
        <v>57.645299999999999</v>
      </c>
      <c r="H780">
        <v>6207.61</v>
      </c>
      <c r="I780">
        <v>8.6443300000000001</v>
      </c>
      <c r="J780">
        <v>1557</v>
      </c>
      <c r="K780">
        <v>18</v>
      </c>
      <c r="L780">
        <v>1E-62</v>
      </c>
      <c r="M780">
        <v>0.5575</v>
      </c>
      <c r="N780">
        <v>0</v>
      </c>
      <c r="O780">
        <v>0</v>
      </c>
      <c r="P780">
        <v>0</v>
      </c>
      <c r="Q780">
        <v>0</v>
      </c>
      <c r="R780">
        <v>0</v>
      </c>
      <c r="S780" t="s">
        <v>6101</v>
      </c>
      <c r="T780" t="s">
        <v>6102</v>
      </c>
      <c r="U780" t="s">
        <v>6102</v>
      </c>
    </row>
    <row r="781" spans="1:21" x14ac:dyDescent="0.25">
      <c r="A781" t="s">
        <v>2899</v>
      </c>
      <c r="B781" t="s">
        <v>23976</v>
      </c>
      <c r="C781" t="s">
        <v>23977</v>
      </c>
      <c r="D781">
        <v>15</v>
      </c>
      <c r="E781">
        <v>2</v>
      </c>
      <c r="F781">
        <v>12</v>
      </c>
      <c r="G781">
        <v>105</v>
      </c>
      <c r="H781">
        <v>8593</v>
      </c>
      <c r="I781">
        <v>13</v>
      </c>
      <c r="J781">
        <v>1305</v>
      </c>
      <c r="K781">
        <v>20</v>
      </c>
      <c r="L781">
        <v>4.5E-102</v>
      </c>
      <c r="M781">
        <v>0.5091</v>
      </c>
      <c r="N781">
        <v>0</v>
      </c>
      <c r="O781">
        <v>0</v>
      </c>
      <c r="P781">
        <v>0</v>
      </c>
      <c r="Q781">
        <v>0</v>
      </c>
      <c r="R781">
        <v>0</v>
      </c>
      <c r="S781" t="s">
        <v>23978</v>
      </c>
      <c r="T781" t="s">
        <v>6671</v>
      </c>
      <c r="U781" t="s">
        <v>6671</v>
      </c>
    </row>
    <row r="782" spans="1:21" x14ac:dyDescent="0.25">
      <c r="A782" t="s">
        <v>3658</v>
      </c>
      <c r="B782" t="s">
        <v>6099</v>
      </c>
      <c r="C782" t="s">
        <v>6204</v>
      </c>
      <c r="D782">
        <v>178</v>
      </c>
      <c r="E782">
        <v>30</v>
      </c>
      <c r="F782">
        <v>41</v>
      </c>
      <c r="G782">
        <v>198</v>
      </c>
      <c r="H782">
        <v>18728</v>
      </c>
      <c r="I782">
        <v>29</v>
      </c>
      <c r="J782">
        <v>228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</row>
    <row r="783" spans="1:21" x14ac:dyDescent="0.25">
      <c r="A783" t="s">
        <v>3005</v>
      </c>
      <c r="B783" t="s">
        <v>24864</v>
      </c>
      <c r="C783" t="s">
        <v>24865</v>
      </c>
      <c r="D783">
        <v>19.867100000000001</v>
      </c>
      <c r="E783">
        <v>0</v>
      </c>
      <c r="F783">
        <v>4.8695899999999996</v>
      </c>
      <c r="G783">
        <v>18.117799999999999</v>
      </c>
      <c r="H783">
        <v>2513.15</v>
      </c>
      <c r="I783">
        <v>4.0476999999999999</v>
      </c>
      <c r="J783">
        <v>588</v>
      </c>
      <c r="K783">
        <v>20</v>
      </c>
      <c r="L783">
        <v>5.4000000000000003E-68</v>
      </c>
      <c r="M783">
        <v>0.61319999999999997</v>
      </c>
      <c r="N783">
        <v>2</v>
      </c>
      <c r="O783" t="s">
        <v>24866</v>
      </c>
      <c r="P783" t="s">
        <v>24867</v>
      </c>
      <c r="Q783">
        <v>0</v>
      </c>
      <c r="R783">
        <v>0</v>
      </c>
      <c r="S783" t="s">
        <v>15120</v>
      </c>
      <c r="T783" t="s">
        <v>24868</v>
      </c>
      <c r="U783" t="s">
        <v>24869</v>
      </c>
    </row>
    <row r="784" spans="1:21" x14ac:dyDescent="0.25">
      <c r="A784" t="s">
        <v>2679</v>
      </c>
      <c r="B784" t="s">
        <v>6099</v>
      </c>
      <c r="C784" t="s">
        <v>21810</v>
      </c>
      <c r="D784">
        <v>73.617900000000006</v>
      </c>
      <c r="E784">
        <v>3</v>
      </c>
      <c r="F784">
        <v>49.716799999999999</v>
      </c>
      <c r="G784">
        <v>134.648</v>
      </c>
      <c r="H784">
        <v>15005.7</v>
      </c>
      <c r="I784">
        <v>24.087700000000002</v>
      </c>
      <c r="J784">
        <v>735</v>
      </c>
      <c r="K784">
        <v>20</v>
      </c>
      <c r="L784">
        <v>1.0999999999999999E-19</v>
      </c>
      <c r="M784">
        <v>0.77669999999999995</v>
      </c>
      <c r="N784">
        <v>3</v>
      </c>
      <c r="O784" t="s">
        <v>19965</v>
      </c>
      <c r="P784" t="s">
        <v>19966</v>
      </c>
      <c r="Q784">
        <v>0</v>
      </c>
      <c r="R784">
        <v>0</v>
      </c>
      <c r="S784" t="s">
        <v>21811</v>
      </c>
      <c r="T784" t="s">
        <v>21812</v>
      </c>
      <c r="U784" t="s">
        <v>21813</v>
      </c>
    </row>
    <row r="785" spans="1:21" x14ac:dyDescent="0.25">
      <c r="A785" t="s">
        <v>2769</v>
      </c>
      <c r="B785" t="s">
        <v>22606</v>
      </c>
      <c r="C785" t="s">
        <v>6204</v>
      </c>
      <c r="D785">
        <v>728.971</v>
      </c>
      <c r="E785">
        <v>0</v>
      </c>
      <c r="F785">
        <v>4</v>
      </c>
      <c r="G785">
        <v>53</v>
      </c>
      <c r="H785">
        <v>3718.74</v>
      </c>
      <c r="I785">
        <v>6</v>
      </c>
      <c r="J785">
        <v>780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 t="s">
        <v>6123</v>
      </c>
      <c r="T785" t="s">
        <v>6124</v>
      </c>
      <c r="U785" t="s">
        <v>6124</v>
      </c>
    </row>
    <row r="786" spans="1:21" x14ac:dyDescent="0.25">
      <c r="A786" t="s">
        <v>3592</v>
      </c>
      <c r="B786" t="s">
        <v>6099</v>
      </c>
      <c r="C786" t="s">
        <v>6204</v>
      </c>
      <c r="D786">
        <v>79</v>
      </c>
      <c r="E786">
        <v>6</v>
      </c>
      <c r="F786">
        <v>48</v>
      </c>
      <c r="G786">
        <v>219</v>
      </c>
      <c r="H786">
        <v>19816</v>
      </c>
      <c r="I786">
        <v>32</v>
      </c>
      <c r="J786">
        <v>1143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 t="s">
        <v>6101</v>
      </c>
      <c r="T786" t="s">
        <v>6102</v>
      </c>
      <c r="U786" t="s">
        <v>6102</v>
      </c>
    </row>
    <row r="787" spans="1:21" x14ac:dyDescent="0.25">
      <c r="A787" t="s">
        <v>2410</v>
      </c>
      <c r="B787" t="s">
        <v>18970</v>
      </c>
      <c r="C787" t="s">
        <v>9139</v>
      </c>
      <c r="D787">
        <v>25</v>
      </c>
      <c r="E787">
        <v>3</v>
      </c>
      <c r="F787">
        <v>6</v>
      </c>
      <c r="G787">
        <v>82</v>
      </c>
      <c r="H787">
        <v>9025</v>
      </c>
      <c r="I787">
        <v>15</v>
      </c>
      <c r="J787">
        <v>2328</v>
      </c>
      <c r="K787">
        <v>20</v>
      </c>
      <c r="L787">
        <v>5.6E-38</v>
      </c>
      <c r="M787">
        <v>0.49880000000000002</v>
      </c>
      <c r="N787">
        <v>0</v>
      </c>
      <c r="O787">
        <v>0</v>
      </c>
      <c r="P787">
        <v>0</v>
      </c>
      <c r="Q787">
        <v>0</v>
      </c>
      <c r="R787">
        <v>0</v>
      </c>
      <c r="S787" t="s">
        <v>18971</v>
      </c>
      <c r="T787" t="s">
        <v>6671</v>
      </c>
      <c r="U787" t="s">
        <v>6671</v>
      </c>
    </row>
    <row r="788" spans="1:21" x14ac:dyDescent="0.25">
      <c r="A788" t="s">
        <v>3126</v>
      </c>
      <c r="B788" t="s">
        <v>6099</v>
      </c>
      <c r="C788" t="s">
        <v>6204</v>
      </c>
      <c r="D788">
        <v>32.382100000000001</v>
      </c>
      <c r="E788">
        <v>0</v>
      </c>
      <c r="F788">
        <v>16.283200000000001</v>
      </c>
      <c r="G788">
        <v>60.351700000000001</v>
      </c>
      <c r="H788">
        <v>9529.2900000000009</v>
      </c>
      <c r="I788">
        <v>15.9123</v>
      </c>
      <c r="J788">
        <v>936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 t="s">
        <v>6123</v>
      </c>
      <c r="T788" t="s">
        <v>6124</v>
      </c>
      <c r="U788" t="s">
        <v>6124</v>
      </c>
    </row>
    <row r="789" spans="1:21" x14ac:dyDescent="0.25">
      <c r="A789" t="s">
        <v>2985</v>
      </c>
      <c r="B789" t="s">
        <v>24684</v>
      </c>
      <c r="C789" t="s">
        <v>24685</v>
      </c>
      <c r="D789">
        <v>11</v>
      </c>
      <c r="E789">
        <v>0</v>
      </c>
      <c r="F789">
        <v>1</v>
      </c>
      <c r="G789">
        <v>49.487000000000002</v>
      </c>
      <c r="H789">
        <v>3549.59</v>
      </c>
      <c r="I789">
        <v>6</v>
      </c>
      <c r="J789">
        <v>933</v>
      </c>
      <c r="K789">
        <v>5</v>
      </c>
      <c r="L789">
        <v>7.2999999999999998E-66</v>
      </c>
      <c r="M789">
        <v>0.68969999999999998</v>
      </c>
      <c r="N789">
        <v>0</v>
      </c>
      <c r="O789">
        <v>0</v>
      </c>
      <c r="P789">
        <v>0</v>
      </c>
      <c r="Q789">
        <v>0</v>
      </c>
      <c r="R789">
        <v>0</v>
      </c>
      <c r="S789" t="s">
        <v>6123</v>
      </c>
      <c r="T789" t="s">
        <v>6124</v>
      </c>
      <c r="U789" t="s">
        <v>6124</v>
      </c>
    </row>
    <row r="790" spans="1:21" x14ac:dyDescent="0.25">
      <c r="A790" t="s">
        <v>2943</v>
      </c>
      <c r="B790" t="s">
        <v>24320</v>
      </c>
      <c r="C790" t="s">
        <v>24321</v>
      </c>
      <c r="D790">
        <v>10</v>
      </c>
      <c r="E790">
        <v>0</v>
      </c>
      <c r="F790">
        <v>5.4664400000000004</v>
      </c>
      <c r="G790">
        <v>58.514400000000002</v>
      </c>
      <c r="H790">
        <v>5749.58</v>
      </c>
      <c r="I790">
        <v>10</v>
      </c>
      <c r="J790">
        <v>312</v>
      </c>
      <c r="K790">
        <v>2</v>
      </c>
      <c r="L790">
        <v>1.2999999999999999E-10</v>
      </c>
      <c r="M790">
        <v>0.66110000000000002</v>
      </c>
      <c r="N790">
        <v>0</v>
      </c>
      <c r="O790">
        <v>0</v>
      </c>
      <c r="P790">
        <v>0</v>
      </c>
      <c r="Q790">
        <v>0</v>
      </c>
      <c r="R790">
        <v>0</v>
      </c>
      <c r="S790" t="s">
        <v>6076</v>
      </c>
      <c r="T790" t="s">
        <v>6077</v>
      </c>
      <c r="U790" t="s">
        <v>6077</v>
      </c>
    </row>
    <row r="791" spans="1:21" x14ac:dyDescent="0.25">
      <c r="A791" t="s">
        <v>2845</v>
      </c>
      <c r="B791" t="s">
        <v>23399</v>
      </c>
      <c r="C791" t="s">
        <v>23399</v>
      </c>
      <c r="D791">
        <v>125.5</v>
      </c>
      <c r="E791">
        <v>0.5</v>
      </c>
      <c r="F791">
        <v>0</v>
      </c>
      <c r="G791">
        <v>15.5</v>
      </c>
      <c r="H791">
        <v>1146</v>
      </c>
      <c r="I791">
        <v>2</v>
      </c>
      <c r="J791">
        <v>429</v>
      </c>
      <c r="K791">
        <v>1</v>
      </c>
      <c r="L791">
        <v>7.3000000000000005E-8</v>
      </c>
      <c r="M791">
        <v>0.73329999999999995</v>
      </c>
      <c r="N791">
        <v>1</v>
      </c>
      <c r="O791" t="s">
        <v>6435</v>
      </c>
      <c r="P791" t="s">
        <v>6436</v>
      </c>
      <c r="Q791">
        <v>0</v>
      </c>
      <c r="R791">
        <v>0</v>
      </c>
      <c r="S791" t="s">
        <v>6076</v>
      </c>
      <c r="T791" t="s">
        <v>6077</v>
      </c>
      <c r="U791" t="s">
        <v>6077</v>
      </c>
    </row>
    <row r="792" spans="1:21" x14ac:dyDescent="0.25">
      <c r="A792" t="s">
        <v>2906</v>
      </c>
      <c r="B792" t="s">
        <v>23399</v>
      </c>
      <c r="C792" t="s">
        <v>23399</v>
      </c>
      <c r="D792">
        <v>125.5</v>
      </c>
      <c r="E792">
        <v>0.5</v>
      </c>
      <c r="F792">
        <v>0</v>
      </c>
      <c r="G792">
        <v>15.5</v>
      </c>
      <c r="H792">
        <v>1146</v>
      </c>
      <c r="I792">
        <v>2</v>
      </c>
      <c r="J792">
        <v>429</v>
      </c>
      <c r="K792">
        <v>1</v>
      </c>
      <c r="L792">
        <v>7.3000000000000005E-8</v>
      </c>
      <c r="M792">
        <v>0.73329999999999995</v>
      </c>
      <c r="N792">
        <v>1</v>
      </c>
      <c r="O792" t="s">
        <v>6435</v>
      </c>
      <c r="P792" t="s">
        <v>6436</v>
      </c>
      <c r="Q792">
        <v>0</v>
      </c>
      <c r="R792">
        <v>0</v>
      </c>
      <c r="S792" t="s">
        <v>6076</v>
      </c>
      <c r="T792" t="s">
        <v>6077</v>
      </c>
      <c r="U792" t="s">
        <v>6077</v>
      </c>
    </row>
    <row r="793" spans="1:21" x14ac:dyDescent="0.25">
      <c r="A793" t="s">
        <v>2904</v>
      </c>
      <c r="B793" t="s">
        <v>24009</v>
      </c>
      <c r="C793" t="s">
        <v>6204</v>
      </c>
      <c r="D793">
        <v>1.7445900000000001</v>
      </c>
      <c r="E793">
        <v>0</v>
      </c>
      <c r="F793">
        <v>9.2795699999999997</v>
      </c>
      <c r="G793">
        <v>40.202500000000001</v>
      </c>
      <c r="H793">
        <v>4578.7</v>
      </c>
      <c r="I793">
        <v>8.4816500000000001</v>
      </c>
      <c r="J793">
        <v>561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 t="s">
        <v>6123</v>
      </c>
      <c r="T793" t="s">
        <v>6124</v>
      </c>
      <c r="U793" t="s">
        <v>6124</v>
      </c>
    </row>
    <row r="794" spans="1:21" x14ac:dyDescent="0.25">
      <c r="A794" t="s">
        <v>2644</v>
      </c>
      <c r="B794" t="s">
        <v>21406</v>
      </c>
      <c r="C794" t="s">
        <v>21289</v>
      </c>
      <c r="D794">
        <v>3</v>
      </c>
      <c r="E794">
        <v>0</v>
      </c>
      <c r="F794">
        <v>8</v>
      </c>
      <c r="G794">
        <v>62</v>
      </c>
      <c r="H794">
        <v>5121</v>
      </c>
      <c r="I794">
        <v>9</v>
      </c>
      <c r="J794">
        <v>2013</v>
      </c>
      <c r="K794">
        <v>20</v>
      </c>
      <c r="L794">
        <v>0</v>
      </c>
      <c r="M794">
        <v>0.57330000000000003</v>
      </c>
      <c r="N794">
        <v>1</v>
      </c>
      <c r="O794" t="s">
        <v>6435</v>
      </c>
      <c r="P794" t="s">
        <v>6436</v>
      </c>
      <c r="Q794">
        <v>0</v>
      </c>
      <c r="R794">
        <v>0</v>
      </c>
      <c r="S794" t="s">
        <v>21407</v>
      </c>
      <c r="T794" t="s">
        <v>21408</v>
      </c>
      <c r="U794" t="s">
        <v>21409</v>
      </c>
    </row>
    <row r="795" spans="1:21" x14ac:dyDescent="0.25">
      <c r="A795" t="s">
        <v>5624</v>
      </c>
      <c r="B795" t="s">
        <v>23533</v>
      </c>
      <c r="C795" t="s">
        <v>18381</v>
      </c>
      <c r="D795">
        <v>228</v>
      </c>
      <c r="E795">
        <v>2053</v>
      </c>
      <c r="F795">
        <v>11</v>
      </c>
      <c r="G795">
        <v>19</v>
      </c>
      <c r="H795">
        <v>3405</v>
      </c>
      <c r="I795">
        <v>6</v>
      </c>
      <c r="J795">
        <v>1839</v>
      </c>
      <c r="K795">
        <v>20</v>
      </c>
      <c r="L795">
        <v>0</v>
      </c>
      <c r="M795">
        <v>0.85980000000000001</v>
      </c>
      <c r="N795">
        <v>3</v>
      </c>
      <c r="O795" t="s">
        <v>17987</v>
      </c>
      <c r="P795" t="s">
        <v>17988</v>
      </c>
      <c r="Q795" t="s">
        <v>6676</v>
      </c>
      <c r="R795" t="s">
        <v>6482</v>
      </c>
      <c r="S795" t="s">
        <v>23534</v>
      </c>
      <c r="T795" t="s">
        <v>23535</v>
      </c>
      <c r="U795" t="s">
        <v>23536</v>
      </c>
    </row>
    <row r="796" spans="1:21" x14ac:dyDescent="0.25">
      <c r="A796" t="s">
        <v>2522</v>
      </c>
      <c r="B796" t="s">
        <v>6099</v>
      </c>
      <c r="C796" t="s">
        <v>6204</v>
      </c>
      <c r="D796">
        <v>428</v>
      </c>
      <c r="E796">
        <v>9</v>
      </c>
      <c r="F796">
        <v>33</v>
      </c>
      <c r="G796">
        <v>189</v>
      </c>
      <c r="H796">
        <v>21486</v>
      </c>
      <c r="I796">
        <v>38</v>
      </c>
      <c r="J796">
        <v>342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</row>
    <row r="797" spans="1:21" x14ac:dyDescent="0.25">
      <c r="A797" t="s">
        <v>2806</v>
      </c>
      <c r="B797" t="s">
        <v>22982</v>
      </c>
      <c r="C797" t="s">
        <v>22983</v>
      </c>
      <c r="D797">
        <v>15</v>
      </c>
      <c r="E797">
        <v>11</v>
      </c>
      <c r="F797">
        <v>28</v>
      </c>
      <c r="G797">
        <v>62</v>
      </c>
      <c r="H797">
        <v>6188</v>
      </c>
      <c r="I797">
        <v>11</v>
      </c>
      <c r="J797">
        <v>1620</v>
      </c>
      <c r="K797">
        <v>20</v>
      </c>
      <c r="L797">
        <v>0</v>
      </c>
      <c r="M797">
        <v>0.67930000000000001</v>
      </c>
      <c r="N797">
        <v>5</v>
      </c>
      <c r="O797" t="s">
        <v>8403</v>
      </c>
      <c r="P797" t="s">
        <v>8404</v>
      </c>
      <c r="Q797" t="s">
        <v>6568</v>
      </c>
      <c r="R797" t="s">
        <v>6569</v>
      </c>
      <c r="S797" t="s">
        <v>22984</v>
      </c>
      <c r="T797" t="s">
        <v>22985</v>
      </c>
      <c r="U797" t="s">
        <v>22986</v>
      </c>
    </row>
    <row r="798" spans="1:21" x14ac:dyDescent="0.25">
      <c r="A798" t="s">
        <v>2415</v>
      </c>
      <c r="B798" t="s">
        <v>6099</v>
      </c>
      <c r="C798" t="s">
        <v>6204</v>
      </c>
      <c r="D798">
        <v>6.9788699999999997</v>
      </c>
      <c r="E798">
        <v>0</v>
      </c>
      <c r="F798">
        <v>8.4474300000000007</v>
      </c>
      <c r="G798">
        <v>18.2334</v>
      </c>
      <c r="H798">
        <v>3887.42</v>
      </c>
      <c r="I798">
        <v>7.0285700000000002</v>
      </c>
      <c r="J798">
        <v>237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</row>
    <row r="799" spans="1:21" x14ac:dyDescent="0.25">
      <c r="A799" t="s">
        <v>2421</v>
      </c>
      <c r="B799" t="s">
        <v>19051</v>
      </c>
      <c r="C799" t="s">
        <v>19052</v>
      </c>
      <c r="D799">
        <v>48.747599999999998</v>
      </c>
      <c r="E799">
        <v>50.273899999999998</v>
      </c>
      <c r="F799">
        <v>40.2151</v>
      </c>
      <c r="G799">
        <v>65.620500000000007</v>
      </c>
      <c r="H799">
        <v>5472.59</v>
      </c>
      <c r="I799">
        <v>9.6292200000000001</v>
      </c>
      <c r="J799">
        <v>5631</v>
      </c>
      <c r="K799">
        <v>20</v>
      </c>
      <c r="L799">
        <v>0</v>
      </c>
      <c r="M799">
        <v>0.64559999999999995</v>
      </c>
      <c r="N799">
        <v>0</v>
      </c>
      <c r="O799">
        <v>0</v>
      </c>
      <c r="P799">
        <v>0</v>
      </c>
      <c r="Q799">
        <v>0</v>
      </c>
      <c r="R799">
        <v>0</v>
      </c>
      <c r="S799" t="s">
        <v>19053</v>
      </c>
      <c r="T799" t="s">
        <v>19054</v>
      </c>
      <c r="U799" t="s">
        <v>19055</v>
      </c>
    </row>
    <row r="800" spans="1:21" x14ac:dyDescent="0.25">
      <c r="A800" t="s">
        <v>2802</v>
      </c>
      <c r="B800" t="s">
        <v>6099</v>
      </c>
      <c r="C800" t="s">
        <v>6204</v>
      </c>
      <c r="D800">
        <v>4</v>
      </c>
      <c r="E800">
        <v>7</v>
      </c>
      <c r="F800">
        <v>6</v>
      </c>
      <c r="G800">
        <v>25.971699999999998</v>
      </c>
      <c r="H800">
        <v>1618.6</v>
      </c>
      <c r="I800">
        <v>3</v>
      </c>
      <c r="J800">
        <v>552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</row>
    <row r="801" spans="1:21" x14ac:dyDescent="0.25">
      <c r="A801" t="s">
        <v>2502</v>
      </c>
      <c r="B801" t="s">
        <v>6736</v>
      </c>
      <c r="C801" t="s">
        <v>19917</v>
      </c>
      <c r="D801">
        <v>0</v>
      </c>
      <c r="E801">
        <v>1</v>
      </c>
      <c r="F801">
        <v>1.4780500000000001</v>
      </c>
      <c r="G801">
        <v>11.066800000000001</v>
      </c>
      <c r="H801">
        <v>1078.2</v>
      </c>
      <c r="I801">
        <v>2.2679800000000001</v>
      </c>
      <c r="J801">
        <v>1086</v>
      </c>
      <c r="K801">
        <v>20</v>
      </c>
      <c r="L801">
        <v>6.5000000000000005E-30</v>
      </c>
      <c r="M801">
        <v>0.51919999999999999</v>
      </c>
      <c r="N801">
        <v>5</v>
      </c>
      <c r="O801" t="s">
        <v>19918</v>
      </c>
      <c r="P801" t="s">
        <v>19919</v>
      </c>
      <c r="Q801">
        <v>0</v>
      </c>
      <c r="R801">
        <v>0</v>
      </c>
      <c r="S801" t="s">
        <v>19920</v>
      </c>
      <c r="T801" t="s">
        <v>19921</v>
      </c>
      <c r="U801" t="s">
        <v>19922</v>
      </c>
    </row>
    <row r="802" spans="1:21" x14ac:dyDescent="0.25">
      <c r="A802" t="s">
        <v>2887</v>
      </c>
      <c r="B802" t="s">
        <v>23786</v>
      </c>
      <c r="C802" t="s">
        <v>23787</v>
      </c>
      <c r="D802">
        <v>76.568200000000004</v>
      </c>
      <c r="E802">
        <v>2.1583600000000001</v>
      </c>
      <c r="F802">
        <v>5.4117199999999999</v>
      </c>
      <c r="G802">
        <v>87.942400000000006</v>
      </c>
      <c r="H802">
        <v>2137.25</v>
      </c>
      <c r="I802">
        <v>4</v>
      </c>
      <c r="J802">
        <v>2670</v>
      </c>
      <c r="K802">
        <v>20</v>
      </c>
      <c r="L802">
        <v>0</v>
      </c>
      <c r="M802">
        <v>0.624</v>
      </c>
      <c r="N802">
        <v>0</v>
      </c>
      <c r="O802">
        <v>0</v>
      </c>
      <c r="P802">
        <v>0</v>
      </c>
      <c r="Q802">
        <v>0</v>
      </c>
      <c r="R802">
        <v>0</v>
      </c>
      <c r="S802" t="s">
        <v>23788</v>
      </c>
      <c r="T802" t="s">
        <v>23789</v>
      </c>
      <c r="U802" t="s">
        <v>23790</v>
      </c>
    </row>
    <row r="803" spans="1:21" x14ac:dyDescent="0.25">
      <c r="A803" t="s">
        <v>2736</v>
      </c>
      <c r="B803" t="s">
        <v>22390</v>
      </c>
      <c r="C803" t="s">
        <v>21897</v>
      </c>
      <c r="D803">
        <v>72.117199999999997</v>
      </c>
      <c r="E803">
        <v>31.110800000000001</v>
      </c>
      <c r="F803">
        <v>17.7608</v>
      </c>
      <c r="G803">
        <v>142.34100000000001</v>
      </c>
      <c r="H803">
        <v>9512.61</v>
      </c>
      <c r="I803">
        <v>18.220300000000002</v>
      </c>
      <c r="J803">
        <v>4230</v>
      </c>
      <c r="K803">
        <v>20</v>
      </c>
      <c r="L803">
        <v>0</v>
      </c>
      <c r="M803">
        <v>0.83809999999999996</v>
      </c>
      <c r="N803">
        <v>10</v>
      </c>
      <c r="O803" t="s">
        <v>21898</v>
      </c>
      <c r="P803" t="s">
        <v>21899</v>
      </c>
      <c r="Q803" t="s">
        <v>21874</v>
      </c>
      <c r="R803" t="s">
        <v>21875</v>
      </c>
      <c r="S803" t="s">
        <v>22391</v>
      </c>
      <c r="T803" t="s">
        <v>22392</v>
      </c>
      <c r="U803" t="s">
        <v>22393</v>
      </c>
    </row>
    <row r="804" spans="1:21" x14ac:dyDescent="0.25">
      <c r="A804" t="s">
        <v>2353</v>
      </c>
      <c r="B804" t="s">
        <v>6099</v>
      </c>
      <c r="C804" t="s">
        <v>6204</v>
      </c>
      <c r="D804">
        <v>0</v>
      </c>
      <c r="E804">
        <v>3</v>
      </c>
      <c r="F804">
        <v>4</v>
      </c>
      <c r="G804">
        <v>26</v>
      </c>
      <c r="H804">
        <v>1579</v>
      </c>
      <c r="I804">
        <v>3</v>
      </c>
      <c r="J804">
        <v>300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</row>
    <row r="805" spans="1:21" x14ac:dyDescent="0.25">
      <c r="A805" t="s">
        <v>2333</v>
      </c>
      <c r="B805" t="s">
        <v>18169</v>
      </c>
      <c r="C805" t="s">
        <v>18170</v>
      </c>
      <c r="D805">
        <v>25</v>
      </c>
      <c r="E805">
        <v>2</v>
      </c>
      <c r="F805">
        <v>15</v>
      </c>
      <c r="G805">
        <v>72.857200000000006</v>
      </c>
      <c r="H805">
        <v>18534.400000000001</v>
      </c>
      <c r="I805">
        <v>35.635899999999999</v>
      </c>
      <c r="J805">
        <v>1644</v>
      </c>
      <c r="K805">
        <v>20</v>
      </c>
      <c r="L805">
        <v>2.4000000000000002E-43</v>
      </c>
      <c r="M805">
        <v>0.50339999999999996</v>
      </c>
      <c r="N805">
        <v>0</v>
      </c>
      <c r="O805">
        <v>0</v>
      </c>
      <c r="P805">
        <v>0</v>
      </c>
      <c r="Q805">
        <v>0</v>
      </c>
      <c r="R805">
        <v>0</v>
      </c>
      <c r="S805" t="s">
        <v>6123</v>
      </c>
      <c r="T805" t="s">
        <v>6124</v>
      </c>
      <c r="U805" t="s">
        <v>6124</v>
      </c>
    </row>
    <row r="806" spans="1:21" x14ac:dyDescent="0.25">
      <c r="A806" t="s">
        <v>2905</v>
      </c>
      <c r="B806" t="s">
        <v>24010</v>
      </c>
      <c r="C806" t="s">
        <v>24011</v>
      </c>
      <c r="D806">
        <v>11</v>
      </c>
      <c r="E806">
        <v>11</v>
      </c>
      <c r="F806">
        <v>4</v>
      </c>
      <c r="G806">
        <v>47</v>
      </c>
      <c r="H806">
        <v>3077</v>
      </c>
      <c r="I806">
        <v>6</v>
      </c>
      <c r="J806">
        <v>1767</v>
      </c>
      <c r="K806">
        <v>4</v>
      </c>
      <c r="L806">
        <v>9.4000000000000006E-37</v>
      </c>
      <c r="M806">
        <v>0.61460000000000004</v>
      </c>
      <c r="N806">
        <v>0</v>
      </c>
      <c r="O806">
        <v>0</v>
      </c>
      <c r="P806">
        <v>0</v>
      </c>
      <c r="Q806">
        <v>0</v>
      </c>
      <c r="R806">
        <v>0</v>
      </c>
      <c r="S806" t="s">
        <v>8228</v>
      </c>
      <c r="T806" t="s">
        <v>6524</v>
      </c>
      <c r="U806" t="s">
        <v>6524</v>
      </c>
    </row>
    <row r="807" spans="1:21" x14ac:dyDescent="0.25">
      <c r="A807" t="s">
        <v>3032</v>
      </c>
      <c r="B807" t="s">
        <v>19052</v>
      </c>
      <c r="C807" t="s">
        <v>25110</v>
      </c>
      <c r="D807">
        <v>14.328099999999999</v>
      </c>
      <c r="E807">
        <v>19.584199999999999</v>
      </c>
      <c r="F807">
        <v>0</v>
      </c>
      <c r="G807">
        <v>64.653899999999993</v>
      </c>
      <c r="H807">
        <v>6136.19</v>
      </c>
      <c r="I807">
        <v>11.511799999999999</v>
      </c>
      <c r="J807">
        <v>4791</v>
      </c>
      <c r="K807">
        <v>20</v>
      </c>
      <c r="L807">
        <v>0</v>
      </c>
      <c r="M807">
        <v>0.62819999999999998</v>
      </c>
      <c r="N807">
        <v>0</v>
      </c>
      <c r="O807">
        <v>0</v>
      </c>
      <c r="P807">
        <v>0</v>
      </c>
      <c r="Q807">
        <v>0</v>
      </c>
      <c r="R807">
        <v>0</v>
      </c>
      <c r="S807" t="s">
        <v>25111</v>
      </c>
      <c r="T807" t="s">
        <v>25112</v>
      </c>
      <c r="U807" t="s">
        <v>25113</v>
      </c>
    </row>
    <row r="808" spans="1:21" x14ac:dyDescent="0.25">
      <c r="A808" t="s">
        <v>2842</v>
      </c>
      <c r="B808" t="s">
        <v>23378</v>
      </c>
      <c r="C808" t="s">
        <v>23379</v>
      </c>
      <c r="D808">
        <v>17</v>
      </c>
      <c r="E808">
        <v>0</v>
      </c>
      <c r="F808">
        <v>10</v>
      </c>
      <c r="G808">
        <v>63</v>
      </c>
      <c r="H808">
        <v>6047</v>
      </c>
      <c r="I808">
        <v>12</v>
      </c>
      <c r="J808">
        <v>549</v>
      </c>
      <c r="K808">
        <v>20</v>
      </c>
      <c r="L808">
        <v>1.6999999999999999E-17</v>
      </c>
      <c r="M808">
        <v>0.71799999999999997</v>
      </c>
      <c r="N808">
        <v>1</v>
      </c>
      <c r="O808" t="s">
        <v>6979</v>
      </c>
      <c r="P808" t="s">
        <v>6980</v>
      </c>
      <c r="Q808">
        <v>0</v>
      </c>
      <c r="R808">
        <v>0</v>
      </c>
      <c r="S808" t="s">
        <v>23380</v>
      </c>
      <c r="T808" t="s">
        <v>23381</v>
      </c>
      <c r="U808" t="s">
        <v>23382</v>
      </c>
    </row>
    <row r="809" spans="1:21" x14ac:dyDescent="0.25">
      <c r="A809" t="s">
        <v>2335</v>
      </c>
      <c r="B809" t="s">
        <v>18203</v>
      </c>
      <c r="C809" t="s">
        <v>13032</v>
      </c>
      <c r="D809">
        <v>3</v>
      </c>
      <c r="E809">
        <v>2.8829699999999998</v>
      </c>
      <c r="F809">
        <v>11.132099999999999</v>
      </c>
      <c r="G809">
        <v>45.1755</v>
      </c>
      <c r="H809">
        <v>3509.46</v>
      </c>
      <c r="I809">
        <v>6.9121199999999998</v>
      </c>
      <c r="J809">
        <v>1758</v>
      </c>
      <c r="K809">
        <v>20</v>
      </c>
      <c r="L809">
        <v>5.7999999999999998E-160</v>
      </c>
      <c r="M809">
        <v>0.46760000000000002</v>
      </c>
      <c r="N809">
        <v>0</v>
      </c>
      <c r="O809">
        <v>0</v>
      </c>
      <c r="P809">
        <v>0</v>
      </c>
      <c r="Q809">
        <v>0</v>
      </c>
      <c r="R809">
        <v>0</v>
      </c>
      <c r="S809" t="s">
        <v>18204</v>
      </c>
      <c r="T809" t="s">
        <v>18205</v>
      </c>
      <c r="U809" t="s">
        <v>18206</v>
      </c>
    </row>
    <row r="810" spans="1:21" x14ac:dyDescent="0.25">
      <c r="A810" t="s">
        <v>2448</v>
      </c>
      <c r="B810" t="s">
        <v>19357</v>
      </c>
      <c r="C810" t="s">
        <v>15795</v>
      </c>
      <c r="D810">
        <v>6</v>
      </c>
      <c r="E810">
        <v>17</v>
      </c>
      <c r="F810">
        <v>32</v>
      </c>
      <c r="G810">
        <v>129</v>
      </c>
      <c r="H810">
        <v>8991</v>
      </c>
      <c r="I810">
        <v>18</v>
      </c>
      <c r="J810">
        <v>2514</v>
      </c>
      <c r="K810">
        <v>20</v>
      </c>
      <c r="L810">
        <v>3.5000000000000002E-131</v>
      </c>
      <c r="M810">
        <v>0.51270000000000004</v>
      </c>
      <c r="N810">
        <v>0</v>
      </c>
      <c r="O810">
        <v>0</v>
      </c>
      <c r="P810">
        <v>0</v>
      </c>
      <c r="Q810">
        <v>0</v>
      </c>
      <c r="R810">
        <v>0</v>
      </c>
      <c r="S810" t="s">
        <v>19358</v>
      </c>
      <c r="T810" t="s">
        <v>19359</v>
      </c>
      <c r="U810" t="s">
        <v>19360</v>
      </c>
    </row>
    <row r="811" spans="1:21" x14ac:dyDescent="0.25">
      <c r="A811" t="s">
        <v>3128</v>
      </c>
      <c r="B811" t="s">
        <v>25898</v>
      </c>
      <c r="C811" t="s">
        <v>25899</v>
      </c>
      <c r="D811">
        <v>6</v>
      </c>
      <c r="E811">
        <v>0</v>
      </c>
      <c r="F811">
        <v>15</v>
      </c>
      <c r="G811">
        <v>90</v>
      </c>
      <c r="H811">
        <v>6868</v>
      </c>
      <c r="I811">
        <v>14</v>
      </c>
      <c r="J811">
        <v>603</v>
      </c>
      <c r="K811">
        <v>20</v>
      </c>
      <c r="L811">
        <v>1.1E-13</v>
      </c>
      <c r="M811">
        <v>0.51459999999999995</v>
      </c>
      <c r="N811">
        <v>0</v>
      </c>
      <c r="O811">
        <v>0</v>
      </c>
      <c r="P811">
        <v>0</v>
      </c>
      <c r="Q811">
        <v>0</v>
      </c>
      <c r="R811">
        <v>0</v>
      </c>
      <c r="S811" t="s">
        <v>6123</v>
      </c>
      <c r="T811" t="s">
        <v>6124</v>
      </c>
      <c r="U811" t="s">
        <v>6124</v>
      </c>
    </row>
    <row r="812" spans="1:21" x14ac:dyDescent="0.25">
      <c r="A812" t="s">
        <v>3754</v>
      </c>
      <c r="B812" t="s">
        <v>10849</v>
      </c>
      <c r="C812" t="s">
        <v>10850</v>
      </c>
      <c r="D812">
        <v>33</v>
      </c>
      <c r="E812">
        <v>3</v>
      </c>
      <c r="F812">
        <v>60</v>
      </c>
      <c r="G812">
        <v>436.13900000000001</v>
      </c>
      <c r="H812">
        <v>41130.699999999997</v>
      </c>
      <c r="I812">
        <v>85</v>
      </c>
      <c r="J812">
        <v>2205</v>
      </c>
      <c r="K812">
        <v>20</v>
      </c>
      <c r="L812">
        <v>0</v>
      </c>
      <c r="M812">
        <v>0.62150000000000005</v>
      </c>
      <c r="N812">
        <v>1</v>
      </c>
      <c r="O812" t="s">
        <v>9605</v>
      </c>
      <c r="P812" t="s">
        <v>9606</v>
      </c>
      <c r="Q812">
        <v>0</v>
      </c>
      <c r="R812">
        <v>0</v>
      </c>
      <c r="S812" t="s">
        <v>10851</v>
      </c>
      <c r="T812" t="s">
        <v>10852</v>
      </c>
      <c r="U812" t="s">
        <v>10853</v>
      </c>
    </row>
    <row r="813" spans="1:21" x14ac:dyDescent="0.25">
      <c r="A813" t="s">
        <v>2629</v>
      </c>
      <c r="B813" t="s">
        <v>21173</v>
      </c>
      <c r="C813" t="s">
        <v>15930</v>
      </c>
      <c r="D813">
        <v>7</v>
      </c>
      <c r="E813">
        <v>0</v>
      </c>
      <c r="F813">
        <v>18</v>
      </c>
      <c r="G813">
        <v>97</v>
      </c>
      <c r="H813">
        <v>8620</v>
      </c>
      <c r="I813">
        <v>18</v>
      </c>
      <c r="J813">
        <v>1743</v>
      </c>
      <c r="K813">
        <v>20</v>
      </c>
      <c r="L813">
        <v>0</v>
      </c>
      <c r="M813">
        <v>0.72540000000000004</v>
      </c>
      <c r="N813">
        <v>3</v>
      </c>
      <c r="O813" t="s">
        <v>15931</v>
      </c>
      <c r="P813" t="s">
        <v>15932</v>
      </c>
      <c r="Q813">
        <v>0</v>
      </c>
      <c r="R813">
        <v>0</v>
      </c>
      <c r="S813" t="s">
        <v>21174</v>
      </c>
      <c r="T813" t="s">
        <v>21175</v>
      </c>
      <c r="U813" t="s">
        <v>21176</v>
      </c>
    </row>
    <row r="814" spans="1:21" x14ac:dyDescent="0.25">
      <c r="A814" t="s">
        <v>3007</v>
      </c>
      <c r="B814" t="s">
        <v>24897</v>
      </c>
      <c r="C814" t="s">
        <v>23121</v>
      </c>
      <c r="D814">
        <v>34</v>
      </c>
      <c r="E814">
        <v>5</v>
      </c>
      <c r="F814">
        <v>3</v>
      </c>
      <c r="G814">
        <v>34</v>
      </c>
      <c r="H814">
        <v>3281.41</v>
      </c>
      <c r="I814">
        <v>7</v>
      </c>
      <c r="J814">
        <v>537</v>
      </c>
      <c r="K814">
        <v>20</v>
      </c>
      <c r="L814">
        <v>2.8000000000000001E-73</v>
      </c>
      <c r="M814">
        <v>0.75649999999999995</v>
      </c>
      <c r="N814">
        <v>6</v>
      </c>
      <c r="O814" t="s">
        <v>24898</v>
      </c>
      <c r="P814" t="s">
        <v>24899</v>
      </c>
      <c r="Q814" t="s">
        <v>6568</v>
      </c>
      <c r="R814" t="s">
        <v>6569</v>
      </c>
      <c r="S814" t="s">
        <v>23337</v>
      </c>
      <c r="T814" t="s">
        <v>23338</v>
      </c>
      <c r="U814" t="s">
        <v>23339</v>
      </c>
    </row>
    <row r="815" spans="1:21" x14ac:dyDescent="0.25">
      <c r="A815" t="s">
        <v>2701</v>
      </c>
      <c r="B815" t="s">
        <v>22018</v>
      </c>
      <c r="C815" t="s">
        <v>22019</v>
      </c>
      <c r="D815">
        <v>151</v>
      </c>
      <c r="E815">
        <v>37</v>
      </c>
      <c r="F815">
        <v>61</v>
      </c>
      <c r="G815">
        <v>167</v>
      </c>
      <c r="H815">
        <v>18786</v>
      </c>
      <c r="I815">
        <v>41</v>
      </c>
      <c r="J815">
        <v>2457</v>
      </c>
      <c r="K815">
        <v>20</v>
      </c>
      <c r="L815">
        <v>1.3999999999999999E-109</v>
      </c>
      <c r="M815">
        <v>0.41439999999999999</v>
      </c>
      <c r="N815">
        <v>0</v>
      </c>
      <c r="O815">
        <v>0</v>
      </c>
      <c r="P815">
        <v>0</v>
      </c>
      <c r="Q815">
        <v>0</v>
      </c>
      <c r="R815">
        <v>0</v>
      </c>
      <c r="S815" t="s">
        <v>22020</v>
      </c>
      <c r="T815" t="s">
        <v>22021</v>
      </c>
      <c r="U815" t="s">
        <v>22022</v>
      </c>
    </row>
    <row r="816" spans="1:21" x14ac:dyDescent="0.25">
      <c r="A816" t="s">
        <v>2374</v>
      </c>
      <c r="B816" t="s">
        <v>18622</v>
      </c>
      <c r="C816" t="s">
        <v>18623</v>
      </c>
      <c r="D816">
        <v>13.0632</v>
      </c>
      <c r="E816">
        <v>1</v>
      </c>
      <c r="F816">
        <v>19.0258</v>
      </c>
      <c r="G816">
        <v>32.040399999999998</v>
      </c>
      <c r="H816">
        <v>4966.7</v>
      </c>
      <c r="I816">
        <v>11</v>
      </c>
      <c r="J816">
        <v>1572</v>
      </c>
      <c r="K816">
        <v>10</v>
      </c>
      <c r="L816">
        <v>1.9000000000000001E-9</v>
      </c>
      <c r="M816">
        <v>0.79520000000000002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</row>
    <row r="817" spans="1:21" x14ac:dyDescent="0.25">
      <c r="A817" t="s">
        <v>3491</v>
      </c>
      <c r="B817" t="s">
        <v>22755</v>
      </c>
      <c r="C817" t="s">
        <v>22756</v>
      </c>
      <c r="D817">
        <v>336</v>
      </c>
      <c r="E817">
        <v>43</v>
      </c>
      <c r="F817">
        <v>80</v>
      </c>
      <c r="G817">
        <v>198</v>
      </c>
      <c r="H817">
        <v>16701</v>
      </c>
      <c r="I817">
        <v>37</v>
      </c>
      <c r="J817">
        <v>6732</v>
      </c>
      <c r="K817">
        <v>20</v>
      </c>
      <c r="L817">
        <v>0</v>
      </c>
      <c r="M817">
        <v>0.89700000000000002</v>
      </c>
      <c r="N817">
        <v>4</v>
      </c>
      <c r="O817" t="s">
        <v>22757</v>
      </c>
      <c r="P817" t="s">
        <v>22758</v>
      </c>
      <c r="Q817" t="s">
        <v>17344</v>
      </c>
      <c r="R817" t="s">
        <v>17345</v>
      </c>
      <c r="S817" t="s">
        <v>22759</v>
      </c>
      <c r="T817" t="s">
        <v>22760</v>
      </c>
      <c r="U817" t="s">
        <v>22761</v>
      </c>
    </row>
    <row r="818" spans="1:21" x14ac:dyDescent="0.25">
      <c r="A818" t="s">
        <v>2475</v>
      </c>
      <c r="B818" t="s">
        <v>19621</v>
      </c>
      <c r="C818" t="s">
        <v>19622</v>
      </c>
      <c r="D818">
        <v>1</v>
      </c>
      <c r="E818">
        <v>2</v>
      </c>
      <c r="F818">
        <v>4</v>
      </c>
      <c r="G818">
        <v>15</v>
      </c>
      <c r="H818">
        <v>2253</v>
      </c>
      <c r="I818">
        <v>5</v>
      </c>
      <c r="J818">
        <v>897</v>
      </c>
      <c r="K818">
        <v>2</v>
      </c>
      <c r="L818">
        <v>2.1E-74</v>
      </c>
      <c r="M818">
        <v>0.64929999999999999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</row>
    <row r="819" spans="1:21" x14ac:dyDescent="0.25">
      <c r="A819" t="s">
        <v>2834</v>
      </c>
      <c r="B819" t="s">
        <v>23307</v>
      </c>
      <c r="C819" t="s">
        <v>23308</v>
      </c>
      <c r="D819">
        <v>3</v>
      </c>
      <c r="E819">
        <v>0</v>
      </c>
      <c r="F819">
        <v>1</v>
      </c>
      <c r="G819">
        <v>20</v>
      </c>
      <c r="H819">
        <v>1799</v>
      </c>
      <c r="I819">
        <v>4</v>
      </c>
      <c r="J819">
        <v>966</v>
      </c>
      <c r="K819">
        <v>6</v>
      </c>
      <c r="L819">
        <v>1.4000000000000001E-41</v>
      </c>
      <c r="M819">
        <v>0.4713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</row>
    <row r="820" spans="1:21" x14ac:dyDescent="0.25">
      <c r="A820" t="s">
        <v>2510</v>
      </c>
      <c r="B820" t="s">
        <v>6099</v>
      </c>
      <c r="C820" t="s">
        <v>6204</v>
      </c>
      <c r="D820">
        <v>4</v>
      </c>
      <c r="E820">
        <v>0</v>
      </c>
      <c r="F820">
        <v>1</v>
      </c>
      <c r="G820">
        <v>9.0716599999999996</v>
      </c>
      <c r="H820">
        <v>1340.92</v>
      </c>
      <c r="I820">
        <v>3</v>
      </c>
      <c r="J820">
        <v>717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 t="s">
        <v>6076</v>
      </c>
      <c r="T820" t="s">
        <v>6077</v>
      </c>
      <c r="U820" t="s">
        <v>6077</v>
      </c>
    </row>
    <row r="821" spans="1:21" x14ac:dyDescent="0.25">
      <c r="A821" t="s">
        <v>2950</v>
      </c>
      <c r="B821" t="s">
        <v>24366</v>
      </c>
      <c r="C821" t="s">
        <v>13459</v>
      </c>
      <c r="D821">
        <v>21.178899999999999</v>
      </c>
      <c r="E821">
        <v>4.1851799999999999</v>
      </c>
      <c r="F821">
        <v>5.0739200000000002</v>
      </c>
      <c r="G821">
        <v>59.780900000000003</v>
      </c>
      <c r="H821">
        <v>4446.76</v>
      </c>
      <c r="I821">
        <v>10.1899</v>
      </c>
      <c r="J821">
        <v>1674</v>
      </c>
      <c r="K821">
        <v>20</v>
      </c>
      <c r="L821">
        <v>1.8999999999999999E-25</v>
      </c>
      <c r="M821">
        <v>0.51170000000000004</v>
      </c>
      <c r="N821">
        <v>0</v>
      </c>
      <c r="O821">
        <v>0</v>
      </c>
      <c r="P821">
        <v>0</v>
      </c>
      <c r="Q821">
        <v>0</v>
      </c>
      <c r="R821">
        <v>0</v>
      </c>
      <c r="S821" t="s">
        <v>24367</v>
      </c>
      <c r="T821" t="s">
        <v>24368</v>
      </c>
      <c r="U821" t="s">
        <v>24369</v>
      </c>
    </row>
    <row r="822" spans="1:21" x14ac:dyDescent="0.25">
      <c r="A822" t="s">
        <v>3003</v>
      </c>
      <c r="B822" t="s">
        <v>6099</v>
      </c>
      <c r="C822" t="s">
        <v>6204</v>
      </c>
      <c r="D822">
        <v>133</v>
      </c>
      <c r="E822">
        <v>5</v>
      </c>
      <c r="F822">
        <v>57</v>
      </c>
      <c r="G822">
        <v>175</v>
      </c>
      <c r="H822">
        <v>19016</v>
      </c>
      <c r="I822">
        <v>43</v>
      </c>
      <c r="J822">
        <v>2883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 t="s">
        <v>24840</v>
      </c>
      <c r="T822" t="s">
        <v>24841</v>
      </c>
      <c r="U822" t="s">
        <v>24842</v>
      </c>
    </row>
    <row r="823" spans="1:21" x14ac:dyDescent="0.25">
      <c r="A823" t="s">
        <v>3584</v>
      </c>
      <c r="B823" t="s">
        <v>9949</v>
      </c>
      <c r="C823" t="s">
        <v>9950</v>
      </c>
      <c r="D823">
        <v>161.98599999999999</v>
      </c>
      <c r="E823">
        <v>27.136199999999999</v>
      </c>
      <c r="F823">
        <v>53.5062</v>
      </c>
      <c r="G823">
        <v>280.50700000000001</v>
      </c>
      <c r="H823">
        <v>21091.8</v>
      </c>
      <c r="I823">
        <v>48.162100000000002</v>
      </c>
      <c r="J823">
        <v>1626</v>
      </c>
      <c r="K823">
        <v>20</v>
      </c>
      <c r="L823">
        <v>4.2000000000000002E-68</v>
      </c>
      <c r="M823">
        <v>0.95120000000000005</v>
      </c>
      <c r="N823">
        <v>6</v>
      </c>
      <c r="O823" t="s">
        <v>9951</v>
      </c>
      <c r="P823" t="s">
        <v>9952</v>
      </c>
      <c r="Q823">
        <v>0</v>
      </c>
      <c r="R823">
        <v>0</v>
      </c>
      <c r="S823" t="s">
        <v>9953</v>
      </c>
      <c r="T823" t="s">
        <v>6515</v>
      </c>
      <c r="U823" t="s">
        <v>6515</v>
      </c>
    </row>
    <row r="824" spans="1:21" x14ac:dyDescent="0.25">
      <c r="A824" t="s">
        <v>2926</v>
      </c>
      <c r="B824" t="s">
        <v>24171</v>
      </c>
      <c r="C824" t="s">
        <v>19202</v>
      </c>
      <c r="D824">
        <v>48.485799999999998</v>
      </c>
      <c r="E824">
        <v>17.006499999999999</v>
      </c>
      <c r="F824">
        <v>14.3743</v>
      </c>
      <c r="G824">
        <v>103.724</v>
      </c>
      <c r="H824">
        <v>7802.61</v>
      </c>
      <c r="I824">
        <v>17.825399999999998</v>
      </c>
      <c r="J824">
        <v>2226</v>
      </c>
      <c r="K824">
        <v>20</v>
      </c>
      <c r="L824">
        <v>1.7000000000000001E-168</v>
      </c>
      <c r="M824">
        <v>0.53669999999999995</v>
      </c>
      <c r="N824">
        <v>0</v>
      </c>
      <c r="O824">
        <v>0</v>
      </c>
      <c r="P824">
        <v>0</v>
      </c>
      <c r="Q824">
        <v>0</v>
      </c>
      <c r="R824">
        <v>0</v>
      </c>
      <c r="S824" t="s">
        <v>24172</v>
      </c>
      <c r="T824" t="s">
        <v>24173</v>
      </c>
      <c r="U824" t="s">
        <v>24174</v>
      </c>
    </row>
    <row r="825" spans="1:21" x14ac:dyDescent="0.25">
      <c r="A825" t="s">
        <v>2489</v>
      </c>
      <c r="B825" t="s">
        <v>6099</v>
      </c>
      <c r="C825" t="s">
        <v>6204</v>
      </c>
      <c r="D825">
        <v>49</v>
      </c>
      <c r="E825">
        <v>26</v>
      </c>
      <c r="F825">
        <v>32</v>
      </c>
      <c r="G825">
        <v>100</v>
      </c>
      <c r="H825">
        <v>8526</v>
      </c>
      <c r="I825">
        <v>20</v>
      </c>
      <c r="J825">
        <v>852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 t="s">
        <v>6364</v>
      </c>
      <c r="T825">
        <v>0</v>
      </c>
      <c r="U825">
        <v>0</v>
      </c>
    </row>
    <row r="826" spans="1:21" x14ac:dyDescent="0.25">
      <c r="A826" t="s">
        <v>2360</v>
      </c>
      <c r="B826" t="s">
        <v>18423</v>
      </c>
      <c r="C826" t="s">
        <v>18424</v>
      </c>
      <c r="D826">
        <v>48</v>
      </c>
      <c r="E826">
        <v>6</v>
      </c>
      <c r="F826">
        <v>9</v>
      </c>
      <c r="G826">
        <v>38</v>
      </c>
      <c r="H826">
        <v>2555</v>
      </c>
      <c r="I826">
        <v>6</v>
      </c>
      <c r="J826">
        <v>1845</v>
      </c>
      <c r="K826">
        <v>20</v>
      </c>
      <c r="L826">
        <v>4.7E-84</v>
      </c>
      <c r="M826">
        <v>0.57089999999999996</v>
      </c>
      <c r="N826">
        <v>0</v>
      </c>
      <c r="O826">
        <v>0</v>
      </c>
      <c r="P826">
        <v>0</v>
      </c>
      <c r="Q826">
        <v>0</v>
      </c>
      <c r="R826">
        <v>0</v>
      </c>
      <c r="S826" t="s">
        <v>18425</v>
      </c>
      <c r="T826" t="s">
        <v>15352</v>
      </c>
      <c r="U826" t="s">
        <v>15353</v>
      </c>
    </row>
    <row r="827" spans="1:21" x14ac:dyDescent="0.25">
      <c r="A827" t="s">
        <v>2783</v>
      </c>
      <c r="B827" t="s">
        <v>22749</v>
      </c>
      <c r="C827" t="s">
        <v>10505</v>
      </c>
      <c r="D827">
        <v>127.80800000000001</v>
      </c>
      <c r="E827">
        <v>32</v>
      </c>
      <c r="F827">
        <v>15</v>
      </c>
      <c r="G827">
        <v>47.393300000000004</v>
      </c>
      <c r="H827">
        <v>7983.24</v>
      </c>
      <c r="I827">
        <v>19</v>
      </c>
      <c r="J827">
        <v>1590</v>
      </c>
      <c r="K827">
        <v>20</v>
      </c>
      <c r="L827">
        <v>0</v>
      </c>
      <c r="M827">
        <v>0.69520000000000004</v>
      </c>
      <c r="N827">
        <v>3</v>
      </c>
      <c r="O827" t="s">
        <v>9639</v>
      </c>
      <c r="P827" t="s">
        <v>9640</v>
      </c>
      <c r="Q827">
        <v>0</v>
      </c>
      <c r="R827">
        <v>0</v>
      </c>
      <c r="S827" t="s">
        <v>9641</v>
      </c>
      <c r="T827" t="s">
        <v>6124</v>
      </c>
      <c r="U827" t="s">
        <v>6124</v>
      </c>
    </row>
    <row r="828" spans="1:21" x14ac:dyDescent="0.25">
      <c r="A828" t="s">
        <v>2749</v>
      </c>
      <c r="B828" t="s">
        <v>22485</v>
      </c>
      <c r="C828" t="s">
        <v>13539</v>
      </c>
      <c r="D828">
        <v>46.429900000000004</v>
      </c>
      <c r="E828">
        <v>11.3444</v>
      </c>
      <c r="F828">
        <v>28</v>
      </c>
      <c r="G828">
        <v>111.321</v>
      </c>
      <c r="H828">
        <v>5813.65</v>
      </c>
      <c r="I828">
        <v>14.0496</v>
      </c>
      <c r="J828">
        <v>1194</v>
      </c>
      <c r="K828">
        <v>20</v>
      </c>
      <c r="L828">
        <v>8.0999999999999994E-132</v>
      </c>
      <c r="M828">
        <v>0.62409999999999999</v>
      </c>
      <c r="N828">
        <v>0</v>
      </c>
      <c r="O828">
        <v>0</v>
      </c>
      <c r="P828">
        <v>0</v>
      </c>
      <c r="Q828">
        <v>0</v>
      </c>
      <c r="R828">
        <v>0</v>
      </c>
      <c r="S828" t="s">
        <v>22486</v>
      </c>
      <c r="T828" t="s">
        <v>22487</v>
      </c>
      <c r="U828" t="s">
        <v>22488</v>
      </c>
    </row>
    <row r="829" spans="1:21" x14ac:dyDescent="0.25">
      <c r="A829" t="s">
        <v>3614</v>
      </c>
      <c r="B829" t="s">
        <v>11997</v>
      </c>
      <c r="C829" t="s">
        <v>11998</v>
      </c>
      <c r="D829">
        <v>26.848500000000001</v>
      </c>
      <c r="E829">
        <v>5</v>
      </c>
      <c r="F829">
        <v>48.463200000000001</v>
      </c>
      <c r="G829">
        <v>372.98700000000002</v>
      </c>
      <c r="H829">
        <v>27642.400000000001</v>
      </c>
      <c r="I829">
        <v>66.974599999999995</v>
      </c>
      <c r="J829">
        <v>1437</v>
      </c>
      <c r="K829">
        <v>20</v>
      </c>
      <c r="L829">
        <v>0</v>
      </c>
      <c r="M829">
        <v>0.87949999999999995</v>
      </c>
      <c r="N829">
        <v>7</v>
      </c>
      <c r="O829" t="s">
        <v>11669</v>
      </c>
      <c r="P829" t="s">
        <v>11670</v>
      </c>
      <c r="Q829" t="s">
        <v>6568</v>
      </c>
      <c r="R829" t="s">
        <v>6569</v>
      </c>
      <c r="S829" t="s">
        <v>11999</v>
      </c>
      <c r="T829" t="s">
        <v>12000</v>
      </c>
      <c r="U829" t="s">
        <v>12001</v>
      </c>
    </row>
    <row r="830" spans="1:21" x14ac:dyDescent="0.25">
      <c r="A830" t="s">
        <v>2697</v>
      </c>
      <c r="B830" t="s">
        <v>6099</v>
      </c>
      <c r="C830" t="s">
        <v>6204</v>
      </c>
      <c r="D830">
        <v>11</v>
      </c>
      <c r="E830">
        <v>7</v>
      </c>
      <c r="F830">
        <v>10</v>
      </c>
      <c r="G830">
        <v>56</v>
      </c>
      <c r="H830">
        <v>5352</v>
      </c>
      <c r="I830">
        <v>13</v>
      </c>
      <c r="J830">
        <v>939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</row>
    <row r="831" spans="1:21" x14ac:dyDescent="0.25">
      <c r="A831" t="s">
        <v>2396</v>
      </c>
      <c r="B831" t="s">
        <v>18821</v>
      </c>
      <c r="C831" t="s">
        <v>18822</v>
      </c>
      <c r="D831">
        <v>31.296800000000001</v>
      </c>
      <c r="E831">
        <v>2</v>
      </c>
      <c r="F831">
        <v>9.8319899999999993</v>
      </c>
      <c r="G831">
        <v>28.291</v>
      </c>
      <c r="H831">
        <v>5704.07</v>
      </c>
      <c r="I831">
        <v>14</v>
      </c>
      <c r="J831">
        <v>2049</v>
      </c>
      <c r="K831">
        <v>20</v>
      </c>
      <c r="L831">
        <v>1.6E-52</v>
      </c>
      <c r="M831">
        <v>0.55010000000000003</v>
      </c>
      <c r="N831">
        <v>3</v>
      </c>
      <c r="O831" t="s">
        <v>6373</v>
      </c>
      <c r="P831" t="s">
        <v>6374</v>
      </c>
      <c r="Q831">
        <v>0</v>
      </c>
      <c r="R831">
        <v>0</v>
      </c>
      <c r="S831" t="s">
        <v>18823</v>
      </c>
      <c r="T831" t="s">
        <v>18824</v>
      </c>
      <c r="U831" t="s">
        <v>18825</v>
      </c>
    </row>
    <row r="832" spans="1:21" x14ac:dyDescent="0.25">
      <c r="A832" t="s">
        <v>2833</v>
      </c>
      <c r="B832" t="s">
        <v>23261</v>
      </c>
      <c r="C832" t="s">
        <v>23262</v>
      </c>
      <c r="D832">
        <v>4.0527499999999996</v>
      </c>
      <c r="E832">
        <v>0</v>
      </c>
      <c r="F832">
        <v>12.1214</v>
      </c>
      <c r="G832">
        <v>32.267699999999998</v>
      </c>
      <c r="H832">
        <v>3191.67</v>
      </c>
      <c r="I832">
        <v>8.0694900000000001</v>
      </c>
      <c r="J832">
        <v>1620</v>
      </c>
      <c r="K832">
        <v>20</v>
      </c>
      <c r="L832">
        <v>1.3E-103</v>
      </c>
      <c r="M832">
        <v>0.60329999999999995</v>
      </c>
      <c r="N832">
        <v>0</v>
      </c>
      <c r="O832">
        <v>0</v>
      </c>
      <c r="P832">
        <v>0</v>
      </c>
      <c r="Q832">
        <v>0</v>
      </c>
      <c r="R832">
        <v>0</v>
      </c>
      <c r="S832" t="s">
        <v>23263</v>
      </c>
      <c r="T832" t="s">
        <v>23264</v>
      </c>
      <c r="U832" t="s">
        <v>23265</v>
      </c>
    </row>
    <row r="833" spans="1:21" x14ac:dyDescent="0.25">
      <c r="A833" t="s">
        <v>2521</v>
      </c>
      <c r="B833" t="s">
        <v>6099</v>
      </c>
      <c r="C833" t="s">
        <v>6204</v>
      </c>
      <c r="D833">
        <v>115</v>
      </c>
      <c r="E833">
        <v>8</v>
      </c>
      <c r="F833">
        <v>18</v>
      </c>
      <c r="G833">
        <v>61</v>
      </c>
      <c r="H833">
        <v>6625</v>
      </c>
      <c r="I833">
        <v>17</v>
      </c>
      <c r="J833">
        <v>576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</row>
    <row r="834" spans="1:21" x14ac:dyDescent="0.25">
      <c r="A834" t="s">
        <v>2450</v>
      </c>
      <c r="B834" t="s">
        <v>19370</v>
      </c>
      <c r="C834" t="s">
        <v>6204</v>
      </c>
      <c r="D834">
        <v>21.103100000000001</v>
      </c>
      <c r="E834">
        <v>11</v>
      </c>
      <c r="F834">
        <v>10.664899999999999</v>
      </c>
      <c r="G834">
        <v>34.985399999999998</v>
      </c>
      <c r="H834">
        <v>2718.63</v>
      </c>
      <c r="I834">
        <v>6.9141899999999996</v>
      </c>
      <c r="J834">
        <v>939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 t="s">
        <v>19371</v>
      </c>
      <c r="T834" t="s">
        <v>19372</v>
      </c>
      <c r="U834" t="s">
        <v>19373</v>
      </c>
    </row>
    <row r="835" spans="1:21" x14ac:dyDescent="0.25">
      <c r="A835" t="s">
        <v>2695</v>
      </c>
      <c r="B835" t="s">
        <v>6099</v>
      </c>
      <c r="C835" t="s">
        <v>6204</v>
      </c>
      <c r="D835">
        <v>15</v>
      </c>
      <c r="E835">
        <v>2</v>
      </c>
      <c r="F835">
        <v>13</v>
      </c>
      <c r="G835">
        <v>85</v>
      </c>
      <c r="H835">
        <v>6933</v>
      </c>
      <c r="I835">
        <v>18</v>
      </c>
      <c r="J835">
        <v>210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</row>
    <row r="836" spans="1:21" x14ac:dyDescent="0.25">
      <c r="A836" t="s">
        <v>2885</v>
      </c>
      <c r="B836" t="s">
        <v>23757</v>
      </c>
      <c r="C836" t="s">
        <v>10505</v>
      </c>
      <c r="D836">
        <v>3470</v>
      </c>
      <c r="E836">
        <v>3</v>
      </c>
      <c r="F836">
        <v>9</v>
      </c>
      <c r="G836">
        <v>18</v>
      </c>
      <c r="H836">
        <v>1920</v>
      </c>
      <c r="I836">
        <v>5</v>
      </c>
      <c r="J836">
        <v>1692</v>
      </c>
      <c r="K836">
        <v>20</v>
      </c>
      <c r="L836">
        <v>0</v>
      </c>
      <c r="M836">
        <v>0.71260000000000001</v>
      </c>
      <c r="N836">
        <v>3</v>
      </c>
      <c r="O836" t="s">
        <v>9639</v>
      </c>
      <c r="P836" t="s">
        <v>9640</v>
      </c>
      <c r="Q836">
        <v>0</v>
      </c>
      <c r="R836">
        <v>0</v>
      </c>
      <c r="S836" t="s">
        <v>9641</v>
      </c>
      <c r="T836" t="s">
        <v>6124</v>
      </c>
      <c r="U836" t="s">
        <v>6124</v>
      </c>
    </row>
    <row r="837" spans="1:21" x14ac:dyDescent="0.25">
      <c r="A837" t="s">
        <v>3043</v>
      </c>
      <c r="B837" t="s">
        <v>25182</v>
      </c>
      <c r="C837" t="s">
        <v>25183</v>
      </c>
      <c r="D837">
        <v>14</v>
      </c>
      <c r="E837">
        <v>1</v>
      </c>
      <c r="F837">
        <v>7</v>
      </c>
      <c r="G837">
        <v>102</v>
      </c>
      <c r="H837">
        <v>10352</v>
      </c>
      <c r="I837">
        <v>27</v>
      </c>
      <c r="J837">
        <v>648</v>
      </c>
      <c r="K837">
        <v>20</v>
      </c>
      <c r="L837">
        <v>5.2E-42</v>
      </c>
      <c r="M837">
        <v>0.68510000000000004</v>
      </c>
      <c r="N837">
        <v>0</v>
      </c>
      <c r="O837">
        <v>0</v>
      </c>
      <c r="P837">
        <v>0</v>
      </c>
      <c r="Q837">
        <v>0</v>
      </c>
      <c r="R837">
        <v>0</v>
      </c>
      <c r="S837" t="s">
        <v>25184</v>
      </c>
      <c r="T837" t="s">
        <v>25185</v>
      </c>
      <c r="U837" t="s">
        <v>25186</v>
      </c>
    </row>
    <row r="838" spans="1:21" x14ac:dyDescent="0.25">
      <c r="A838" t="s">
        <v>2528</v>
      </c>
      <c r="B838" t="s">
        <v>20131</v>
      </c>
      <c r="C838" t="s">
        <v>20131</v>
      </c>
      <c r="D838">
        <v>51.922199999999997</v>
      </c>
      <c r="E838">
        <v>20</v>
      </c>
      <c r="F838">
        <v>27.8918</v>
      </c>
      <c r="G838">
        <v>70.742500000000007</v>
      </c>
      <c r="H838">
        <v>6884.88</v>
      </c>
      <c r="I838">
        <v>17.5913</v>
      </c>
      <c r="J838">
        <v>396</v>
      </c>
      <c r="K838">
        <v>1</v>
      </c>
      <c r="L838">
        <v>3.4999999999999999E-6</v>
      </c>
      <c r="M838">
        <v>0.49590000000000001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</row>
    <row r="839" spans="1:21" x14ac:dyDescent="0.25">
      <c r="A839" t="s">
        <v>5477</v>
      </c>
      <c r="B839" t="s">
        <v>19348</v>
      </c>
      <c r="C839" t="s">
        <v>19349</v>
      </c>
      <c r="D839">
        <v>69.415499999999994</v>
      </c>
      <c r="E839">
        <v>765.96500000000003</v>
      </c>
      <c r="F839">
        <v>20.069700000000001</v>
      </c>
      <c r="G839">
        <v>80.592399999999998</v>
      </c>
      <c r="H839">
        <v>11834.4</v>
      </c>
      <c r="I839">
        <v>31.4727</v>
      </c>
      <c r="J839">
        <v>3111</v>
      </c>
      <c r="K839">
        <v>20</v>
      </c>
      <c r="L839">
        <v>2.7999999999999999E-74</v>
      </c>
      <c r="M839">
        <v>0.55920000000000003</v>
      </c>
      <c r="N839">
        <v>4</v>
      </c>
      <c r="O839" t="s">
        <v>19350</v>
      </c>
      <c r="P839" t="s">
        <v>19351</v>
      </c>
      <c r="Q839">
        <v>0</v>
      </c>
      <c r="R839">
        <v>0</v>
      </c>
      <c r="S839" t="s">
        <v>19352</v>
      </c>
      <c r="T839" t="s">
        <v>19353</v>
      </c>
      <c r="U839" t="s">
        <v>19354</v>
      </c>
    </row>
    <row r="840" spans="1:21" x14ac:dyDescent="0.25">
      <c r="A840" t="s">
        <v>2405</v>
      </c>
      <c r="B840" t="s">
        <v>6099</v>
      </c>
      <c r="C840" t="s">
        <v>18928</v>
      </c>
      <c r="D840">
        <v>9</v>
      </c>
      <c r="E840">
        <v>21</v>
      </c>
      <c r="F840">
        <v>17</v>
      </c>
      <c r="G840">
        <v>83</v>
      </c>
      <c r="H840">
        <v>4524</v>
      </c>
      <c r="I840">
        <v>12</v>
      </c>
      <c r="J840">
        <v>1050</v>
      </c>
      <c r="K840">
        <v>2</v>
      </c>
      <c r="L840">
        <v>6.0000000000000002E-5</v>
      </c>
      <c r="M840">
        <v>0.63639999999999997</v>
      </c>
      <c r="N840">
        <v>0</v>
      </c>
      <c r="O840">
        <v>0</v>
      </c>
      <c r="P840">
        <v>0</v>
      </c>
      <c r="Q840">
        <v>0</v>
      </c>
      <c r="R840">
        <v>0</v>
      </c>
      <c r="S840" t="s">
        <v>8485</v>
      </c>
      <c r="T840" t="s">
        <v>6089</v>
      </c>
      <c r="U840" t="s">
        <v>6089</v>
      </c>
    </row>
    <row r="841" spans="1:21" x14ac:dyDescent="0.25">
      <c r="A841" t="s">
        <v>3440</v>
      </c>
      <c r="B841" t="s">
        <v>19897</v>
      </c>
      <c r="C841" t="s">
        <v>6204</v>
      </c>
      <c r="D841">
        <v>402</v>
      </c>
      <c r="E841">
        <v>61</v>
      </c>
      <c r="F841">
        <v>120</v>
      </c>
      <c r="G841">
        <v>350</v>
      </c>
      <c r="H841">
        <v>38447</v>
      </c>
      <c r="I841">
        <v>103</v>
      </c>
      <c r="J841">
        <v>921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 t="s">
        <v>6101</v>
      </c>
      <c r="T841" t="s">
        <v>6102</v>
      </c>
      <c r="U841" t="s">
        <v>6102</v>
      </c>
    </row>
    <row r="842" spans="1:21" x14ac:dyDescent="0.25">
      <c r="A842" t="s">
        <v>2952</v>
      </c>
      <c r="B842" t="s">
        <v>24380</v>
      </c>
      <c r="C842" t="s">
        <v>6204</v>
      </c>
      <c r="D842">
        <v>4</v>
      </c>
      <c r="E842">
        <v>0</v>
      </c>
      <c r="F842">
        <v>5.5335599999999996</v>
      </c>
      <c r="G842">
        <v>51.485599999999998</v>
      </c>
      <c r="H842">
        <v>5955.42</v>
      </c>
      <c r="I842">
        <v>16</v>
      </c>
      <c r="J842">
        <v>639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 t="s">
        <v>6146</v>
      </c>
      <c r="T842" t="s">
        <v>6088</v>
      </c>
      <c r="U842" t="s">
        <v>6088</v>
      </c>
    </row>
    <row r="843" spans="1:21" x14ac:dyDescent="0.25">
      <c r="A843" t="s">
        <v>2476</v>
      </c>
      <c r="B843" t="s">
        <v>19623</v>
      </c>
      <c r="C843" t="s">
        <v>19624</v>
      </c>
      <c r="D843">
        <v>3</v>
      </c>
      <c r="E843">
        <v>0</v>
      </c>
      <c r="F843">
        <v>0</v>
      </c>
      <c r="G843">
        <v>37.610700000000001</v>
      </c>
      <c r="H843">
        <v>3705.29</v>
      </c>
      <c r="I843">
        <v>10</v>
      </c>
      <c r="J843">
        <v>1056</v>
      </c>
      <c r="K843">
        <v>20</v>
      </c>
      <c r="L843">
        <v>6.3E-102</v>
      </c>
      <c r="M843">
        <v>0.52390000000000003</v>
      </c>
      <c r="N843">
        <v>1</v>
      </c>
      <c r="O843" t="s">
        <v>6440</v>
      </c>
      <c r="P843" t="s">
        <v>6441</v>
      </c>
      <c r="Q843">
        <v>0</v>
      </c>
      <c r="R843">
        <v>0</v>
      </c>
      <c r="S843" t="s">
        <v>19625</v>
      </c>
      <c r="T843" t="s">
        <v>19626</v>
      </c>
      <c r="U843" t="s">
        <v>19627</v>
      </c>
    </row>
    <row r="844" spans="1:21" x14ac:dyDescent="0.25">
      <c r="A844" t="s">
        <v>5453</v>
      </c>
      <c r="B844" t="s">
        <v>18705</v>
      </c>
      <c r="C844" t="s">
        <v>18706</v>
      </c>
      <c r="D844">
        <v>184</v>
      </c>
      <c r="E844">
        <v>376</v>
      </c>
      <c r="F844">
        <v>2</v>
      </c>
      <c r="G844">
        <v>16</v>
      </c>
      <c r="H844">
        <v>1477</v>
      </c>
      <c r="I844">
        <v>4</v>
      </c>
      <c r="J844">
        <v>624</v>
      </c>
      <c r="K844">
        <v>3</v>
      </c>
      <c r="L844">
        <v>6.2999999999999996E-25</v>
      </c>
      <c r="M844">
        <v>0.54459999999999997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</row>
    <row r="845" spans="1:21" x14ac:dyDescent="0.25">
      <c r="A845" t="s">
        <v>2754</v>
      </c>
      <c r="B845" t="s">
        <v>22496</v>
      </c>
      <c r="C845" t="s">
        <v>20723</v>
      </c>
      <c r="D845">
        <v>46</v>
      </c>
      <c r="E845">
        <v>1</v>
      </c>
      <c r="F845">
        <v>7</v>
      </c>
      <c r="G845">
        <v>27</v>
      </c>
      <c r="H845">
        <v>3307</v>
      </c>
      <c r="I845">
        <v>9</v>
      </c>
      <c r="J845">
        <v>1290</v>
      </c>
      <c r="K845">
        <v>20</v>
      </c>
      <c r="L845">
        <v>4.7000000000000002E-146</v>
      </c>
      <c r="M845">
        <v>0.69389999999999996</v>
      </c>
      <c r="N845">
        <v>3</v>
      </c>
      <c r="O845" t="s">
        <v>17987</v>
      </c>
      <c r="P845" t="s">
        <v>17988</v>
      </c>
      <c r="Q845" t="s">
        <v>6676</v>
      </c>
      <c r="R845" t="s">
        <v>6482</v>
      </c>
      <c r="S845" t="s">
        <v>11446</v>
      </c>
      <c r="T845" t="s">
        <v>22497</v>
      </c>
      <c r="U845" t="s">
        <v>22498</v>
      </c>
    </row>
    <row r="846" spans="1:21" x14ac:dyDescent="0.25">
      <c r="A846" t="s">
        <v>3059</v>
      </c>
      <c r="B846" t="s">
        <v>25325</v>
      </c>
      <c r="C846" t="s">
        <v>21166</v>
      </c>
      <c r="D846">
        <v>2</v>
      </c>
      <c r="E846">
        <v>2</v>
      </c>
      <c r="F846">
        <v>3.27121</v>
      </c>
      <c r="G846">
        <v>42.067999999999998</v>
      </c>
      <c r="H846">
        <v>4398.6000000000004</v>
      </c>
      <c r="I846">
        <v>12</v>
      </c>
      <c r="J846">
        <v>816</v>
      </c>
      <c r="K846">
        <v>20</v>
      </c>
      <c r="L846">
        <v>1.9999999999999999E-40</v>
      </c>
      <c r="M846">
        <v>0.53190000000000004</v>
      </c>
      <c r="N846">
        <v>0</v>
      </c>
      <c r="O846">
        <v>0</v>
      </c>
      <c r="P846">
        <v>0</v>
      </c>
      <c r="Q846">
        <v>0</v>
      </c>
      <c r="R846">
        <v>0</v>
      </c>
      <c r="S846" t="s">
        <v>6146</v>
      </c>
      <c r="T846" t="s">
        <v>6088</v>
      </c>
      <c r="U846" t="s">
        <v>6088</v>
      </c>
    </row>
    <row r="847" spans="1:21" x14ac:dyDescent="0.25">
      <c r="A847" t="s">
        <v>2508</v>
      </c>
      <c r="B847" t="s">
        <v>19963</v>
      </c>
      <c r="C847" t="s">
        <v>19964</v>
      </c>
      <c r="D847">
        <v>118</v>
      </c>
      <c r="E847">
        <v>0</v>
      </c>
      <c r="F847">
        <v>7</v>
      </c>
      <c r="G847">
        <v>28</v>
      </c>
      <c r="H847">
        <v>2555</v>
      </c>
      <c r="I847">
        <v>7</v>
      </c>
      <c r="J847">
        <v>246</v>
      </c>
      <c r="K847">
        <v>20</v>
      </c>
      <c r="L847">
        <v>4.8E-48</v>
      </c>
      <c r="M847">
        <v>0.79810000000000003</v>
      </c>
      <c r="N847">
        <v>3</v>
      </c>
      <c r="O847" t="s">
        <v>19965</v>
      </c>
      <c r="P847" t="s">
        <v>19966</v>
      </c>
      <c r="Q847">
        <v>0</v>
      </c>
      <c r="R847">
        <v>0</v>
      </c>
      <c r="S847" t="s">
        <v>19967</v>
      </c>
      <c r="T847" t="s">
        <v>19968</v>
      </c>
      <c r="U847" t="s">
        <v>19969</v>
      </c>
    </row>
    <row r="848" spans="1:21" x14ac:dyDescent="0.25">
      <c r="A848" t="s">
        <v>3624</v>
      </c>
      <c r="B848" t="s">
        <v>13031</v>
      </c>
      <c r="C848" t="s">
        <v>13032</v>
      </c>
      <c r="D848">
        <v>634</v>
      </c>
      <c r="E848">
        <v>4</v>
      </c>
      <c r="F848">
        <v>51</v>
      </c>
      <c r="G848">
        <v>352</v>
      </c>
      <c r="H848">
        <v>37856</v>
      </c>
      <c r="I848">
        <v>104</v>
      </c>
      <c r="J848">
        <v>2616</v>
      </c>
      <c r="K848">
        <v>20</v>
      </c>
      <c r="L848">
        <v>0</v>
      </c>
      <c r="M848">
        <v>0.47399999999999998</v>
      </c>
      <c r="N848">
        <v>0</v>
      </c>
      <c r="O848">
        <v>0</v>
      </c>
      <c r="P848">
        <v>0</v>
      </c>
      <c r="Q848">
        <v>0</v>
      </c>
      <c r="R848">
        <v>0</v>
      </c>
      <c r="S848" t="s">
        <v>13033</v>
      </c>
      <c r="T848" t="s">
        <v>13034</v>
      </c>
      <c r="U848" t="s">
        <v>13035</v>
      </c>
    </row>
    <row r="849" spans="1:21" x14ac:dyDescent="0.25">
      <c r="A849" t="s">
        <v>2672</v>
      </c>
      <c r="B849" t="s">
        <v>6099</v>
      </c>
      <c r="C849" t="s">
        <v>6204</v>
      </c>
      <c r="D849">
        <v>29</v>
      </c>
      <c r="E849">
        <v>8</v>
      </c>
      <c r="F849">
        <v>12</v>
      </c>
      <c r="G849">
        <v>47</v>
      </c>
      <c r="H849">
        <v>5441</v>
      </c>
      <c r="I849">
        <v>15</v>
      </c>
      <c r="J849">
        <v>192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</row>
    <row r="850" spans="1:21" x14ac:dyDescent="0.25">
      <c r="A850" t="s">
        <v>2879</v>
      </c>
      <c r="B850" t="s">
        <v>6099</v>
      </c>
      <c r="C850" t="s">
        <v>6204</v>
      </c>
      <c r="D850">
        <v>17</v>
      </c>
      <c r="E850">
        <v>0</v>
      </c>
      <c r="F850">
        <v>5</v>
      </c>
      <c r="G850">
        <v>41</v>
      </c>
      <c r="H850">
        <v>2508</v>
      </c>
      <c r="I850">
        <v>7</v>
      </c>
      <c r="J850">
        <v>594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 t="s">
        <v>6076</v>
      </c>
      <c r="T850" t="s">
        <v>6077</v>
      </c>
      <c r="U850" t="s">
        <v>6077</v>
      </c>
    </row>
    <row r="851" spans="1:21" x14ac:dyDescent="0.25">
      <c r="A851" t="s">
        <v>2691</v>
      </c>
      <c r="B851" t="s">
        <v>21896</v>
      </c>
      <c r="C851" t="s">
        <v>21897</v>
      </c>
      <c r="D851">
        <v>27.658300000000001</v>
      </c>
      <c r="E851">
        <v>14.9544</v>
      </c>
      <c r="F851">
        <v>35.392200000000003</v>
      </c>
      <c r="G851">
        <v>46.884099999999997</v>
      </c>
      <c r="H851">
        <v>4262.5</v>
      </c>
      <c r="I851">
        <v>12.049200000000001</v>
      </c>
      <c r="J851">
        <v>3651</v>
      </c>
      <c r="K851">
        <v>20</v>
      </c>
      <c r="L851">
        <v>0</v>
      </c>
      <c r="M851">
        <v>0.81359999999999999</v>
      </c>
      <c r="N851">
        <v>10</v>
      </c>
      <c r="O851" t="s">
        <v>21898</v>
      </c>
      <c r="P851" t="s">
        <v>21899</v>
      </c>
      <c r="Q851" t="s">
        <v>21874</v>
      </c>
      <c r="R851" t="s">
        <v>21875</v>
      </c>
      <c r="S851" t="s">
        <v>21900</v>
      </c>
      <c r="T851" t="s">
        <v>21901</v>
      </c>
      <c r="U851" t="s">
        <v>21902</v>
      </c>
    </row>
    <row r="852" spans="1:21" x14ac:dyDescent="0.25">
      <c r="A852" t="s">
        <v>2453</v>
      </c>
      <c r="B852" t="s">
        <v>6099</v>
      </c>
      <c r="C852" t="s">
        <v>6204</v>
      </c>
      <c r="D852">
        <v>108.639</v>
      </c>
      <c r="E852">
        <v>19</v>
      </c>
      <c r="F852">
        <v>35</v>
      </c>
      <c r="G852">
        <v>144.511</v>
      </c>
      <c r="H852">
        <v>10990.3</v>
      </c>
      <c r="I852">
        <v>31.270299999999999</v>
      </c>
      <c r="J852">
        <v>1458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 t="s">
        <v>6076</v>
      </c>
      <c r="T852" t="s">
        <v>6077</v>
      </c>
      <c r="U852" t="s">
        <v>6077</v>
      </c>
    </row>
    <row r="853" spans="1:21" x14ac:dyDescent="0.25">
      <c r="A853" t="s">
        <v>2628</v>
      </c>
      <c r="B853" t="s">
        <v>21168</v>
      </c>
      <c r="C853" t="s">
        <v>21169</v>
      </c>
      <c r="D853">
        <v>8</v>
      </c>
      <c r="E853">
        <v>1</v>
      </c>
      <c r="F853">
        <v>10</v>
      </c>
      <c r="G853">
        <v>20</v>
      </c>
      <c r="H853">
        <v>2127</v>
      </c>
      <c r="I853">
        <v>6</v>
      </c>
      <c r="J853">
        <v>768</v>
      </c>
      <c r="K853">
        <v>20</v>
      </c>
      <c r="L853">
        <v>7.1000000000000002E-47</v>
      </c>
      <c r="M853">
        <v>0.66279999999999994</v>
      </c>
      <c r="N853">
        <v>2</v>
      </c>
      <c r="O853" t="s">
        <v>8218</v>
      </c>
      <c r="P853" t="s">
        <v>8219</v>
      </c>
      <c r="Q853">
        <v>0</v>
      </c>
      <c r="R853">
        <v>0</v>
      </c>
      <c r="S853" t="s">
        <v>21170</v>
      </c>
      <c r="T853" t="s">
        <v>21171</v>
      </c>
      <c r="U853" t="s">
        <v>21172</v>
      </c>
    </row>
    <row r="854" spans="1:21" x14ac:dyDescent="0.25">
      <c r="A854" t="s">
        <v>2506</v>
      </c>
      <c r="B854" t="s">
        <v>19958</v>
      </c>
      <c r="C854" t="s">
        <v>16110</v>
      </c>
      <c r="D854">
        <v>4</v>
      </c>
      <c r="E854">
        <v>11</v>
      </c>
      <c r="F854">
        <v>15</v>
      </c>
      <c r="G854">
        <v>52</v>
      </c>
      <c r="H854">
        <v>2481</v>
      </c>
      <c r="I854">
        <v>7</v>
      </c>
      <c r="J854">
        <v>993</v>
      </c>
      <c r="K854">
        <v>20</v>
      </c>
      <c r="L854">
        <v>1.5E-103</v>
      </c>
      <c r="M854">
        <v>0.61019999999999996</v>
      </c>
      <c r="N854">
        <v>2</v>
      </c>
      <c r="O854" t="s">
        <v>6329</v>
      </c>
      <c r="P854" t="s">
        <v>6330</v>
      </c>
      <c r="Q854">
        <v>0</v>
      </c>
      <c r="R854">
        <v>0</v>
      </c>
      <c r="S854" t="s">
        <v>6331</v>
      </c>
      <c r="T854" t="s">
        <v>19959</v>
      </c>
      <c r="U854" t="s">
        <v>19960</v>
      </c>
    </row>
    <row r="855" spans="1:21" x14ac:dyDescent="0.25">
      <c r="A855" t="s">
        <v>2458</v>
      </c>
      <c r="B855" t="s">
        <v>6099</v>
      </c>
      <c r="C855" t="s">
        <v>6204</v>
      </c>
      <c r="D855">
        <v>134.36099999999999</v>
      </c>
      <c r="E855">
        <v>14</v>
      </c>
      <c r="F855">
        <v>30</v>
      </c>
      <c r="G855">
        <v>127.489</v>
      </c>
      <c r="H855">
        <v>9382.7000000000007</v>
      </c>
      <c r="I855">
        <v>26.729700000000001</v>
      </c>
      <c r="J855">
        <v>2079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 t="s">
        <v>19484</v>
      </c>
      <c r="T855" t="s">
        <v>19485</v>
      </c>
      <c r="U855" t="s">
        <v>19486</v>
      </c>
    </row>
    <row r="856" spans="1:21" x14ac:dyDescent="0.25">
      <c r="A856" t="s">
        <v>3141</v>
      </c>
      <c r="B856" t="s">
        <v>26020</v>
      </c>
      <c r="C856" t="s">
        <v>26021</v>
      </c>
      <c r="D856">
        <v>7</v>
      </c>
      <c r="E856">
        <v>1</v>
      </c>
      <c r="F856">
        <v>7</v>
      </c>
      <c r="G856">
        <v>22</v>
      </c>
      <c r="H856">
        <v>2426</v>
      </c>
      <c r="I856">
        <v>7</v>
      </c>
      <c r="J856">
        <v>492</v>
      </c>
      <c r="K856">
        <v>3</v>
      </c>
      <c r="L856">
        <v>3.4000000000000001E-31</v>
      </c>
      <c r="M856">
        <v>0.86</v>
      </c>
      <c r="N856">
        <v>4</v>
      </c>
      <c r="O856" t="s">
        <v>26022</v>
      </c>
      <c r="P856" t="s">
        <v>26023</v>
      </c>
      <c r="Q856">
        <v>0</v>
      </c>
      <c r="R856">
        <v>0</v>
      </c>
      <c r="S856" t="s">
        <v>26024</v>
      </c>
      <c r="T856" t="s">
        <v>6124</v>
      </c>
      <c r="U856" t="s">
        <v>6124</v>
      </c>
    </row>
    <row r="857" spans="1:21" x14ac:dyDescent="0.25">
      <c r="A857" t="s">
        <v>2317</v>
      </c>
      <c r="B857" t="s">
        <v>17975</v>
      </c>
      <c r="C857" t="s">
        <v>17976</v>
      </c>
      <c r="D857">
        <v>4</v>
      </c>
      <c r="E857">
        <v>0</v>
      </c>
      <c r="F857">
        <v>1</v>
      </c>
      <c r="G857">
        <v>20</v>
      </c>
      <c r="H857">
        <v>1380</v>
      </c>
      <c r="I857">
        <v>4</v>
      </c>
      <c r="J857">
        <v>396</v>
      </c>
      <c r="K857">
        <v>8</v>
      </c>
      <c r="L857">
        <v>2.4999999999999998E-12</v>
      </c>
      <c r="M857">
        <v>0.58169999999999999</v>
      </c>
      <c r="N857">
        <v>0</v>
      </c>
      <c r="O857">
        <v>0</v>
      </c>
      <c r="P857">
        <v>0</v>
      </c>
      <c r="Q857">
        <v>0</v>
      </c>
      <c r="R857">
        <v>0</v>
      </c>
      <c r="S857" t="s">
        <v>17977</v>
      </c>
      <c r="T857" t="s">
        <v>17978</v>
      </c>
      <c r="U857" t="s">
        <v>17979</v>
      </c>
    </row>
    <row r="858" spans="1:21" x14ac:dyDescent="0.25">
      <c r="A858" t="s">
        <v>2241</v>
      </c>
      <c r="B858" t="s">
        <v>11776</v>
      </c>
      <c r="C858" t="s">
        <v>11777</v>
      </c>
      <c r="D858">
        <v>9285</v>
      </c>
      <c r="E858">
        <v>81</v>
      </c>
      <c r="F858">
        <v>148</v>
      </c>
      <c r="G858">
        <v>469</v>
      </c>
      <c r="H858">
        <v>44807</v>
      </c>
      <c r="I858">
        <v>130</v>
      </c>
      <c r="J858">
        <v>249</v>
      </c>
      <c r="K858">
        <v>20</v>
      </c>
      <c r="L858">
        <v>3.2999999999999997E-51</v>
      </c>
      <c r="M858">
        <v>0.99939999999999996</v>
      </c>
      <c r="N858">
        <v>4</v>
      </c>
      <c r="O858" t="s">
        <v>6696</v>
      </c>
      <c r="P858" t="s">
        <v>6697</v>
      </c>
      <c r="Q858">
        <v>0</v>
      </c>
      <c r="R858">
        <v>0</v>
      </c>
      <c r="S858" t="s">
        <v>11778</v>
      </c>
      <c r="T858" t="s">
        <v>11779</v>
      </c>
      <c r="U858" t="s">
        <v>11780</v>
      </c>
    </row>
    <row r="859" spans="1:21" x14ac:dyDescent="0.25">
      <c r="A859" t="s">
        <v>2422</v>
      </c>
      <c r="B859" t="s">
        <v>19056</v>
      </c>
      <c r="C859" t="s">
        <v>6204</v>
      </c>
      <c r="D859">
        <v>13</v>
      </c>
      <c r="E859">
        <v>0</v>
      </c>
      <c r="F859">
        <v>11</v>
      </c>
      <c r="G859">
        <v>119</v>
      </c>
      <c r="H859">
        <v>9861</v>
      </c>
      <c r="I859">
        <v>29</v>
      </c>
      <c r="J859">
        <v>321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</row>
    <row r="860" spans="1:21" x14ac:dyDescent="0.25">
      <c r="A860" t="s">
        <v>2295</v>
      </c>
      <c r="B860" t="s">
        <v>17519</v>
      </c>
      <c r="C860" t="s">
        <v>11059</v>
      </c>
      <c r="D860">
        <v>275.82299999999998</v>
      </c>
      <c r="E860">
        <v>50</v>
      </c>
      <c r="F860">
        <v>149.95400000000001</v>
      </c>
      <c r="G860">
        <v>641.928</v>
      </c>
      <c r="H860">
        <v>68705.3</v>
      </c>
      <c r="I860">
        <v>204</v>
      </c>
      <c r="J860">
        <v>1278</v>
      </c>
      <c r="K860">
        <v>20</v>
      </c>
      <c r="L860">
        <v>0</v>
      </c>
      <c r="M860">
        <v>0.82689999999999997</v>
      </c>
      <c r="N860">
        <v>6</v>
      </c>
      <c r="O860" t="s">
        <v>17520</v>
      </c>
      <c r="P860" t="s">
        <v>17521</v>
      </c>
      <c r="Q860" t="s">
        <v>11062</v>
      </c>
      <c r="R860" t="s">
        <v>11063</v>
      </c>
      <c r="S860" t="s">
        <v>17522</v>
      </c>
      <c r="T860" t="s">
        <v>17523</v>
      </c>
      <c r="U860" t="s">
        <v>17524</v>
      </c>
    </row>
    <row r="861" spans="1:21" x14ac:dyDescent="0.25">
      <c r="A861" t="s">
        <v>2880</v>
      </c>
      <c r="B861" t="s">
        <v>23725</v>
      </c>
      <c r="C861" t="s">
        <v>20131</v>
      </c>
      <c r="D861">
        <v>28.0778</v>
      </c>
      <c r="E861">
        <v>10</v>
      </c>
      <c r="F861">
        <v>8.1082199999999993</v>
      </c>
      <c r="G861">
        <v>24.2575</v>
      </c>
      <c r="H861">
        <v>4017.12</v>
      </c>
      <c r="I861">
        <v>12.4087</v>
      </c>
      <c r="J861">
        <v>405</v>
      </c>
      <c r="K861">
        <v>1</v>
      </c>
      <c r="L861">
        <v>3.0000000000000001E-5</v>
      </c>
      <c r="M861">
        <v>0.48759999999999998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</row>
    <row r="862" spans="1:21" x14ac:dyDescent="0.25">
      <c r="A862" t="s">
        <v>2412</v>
      </c>
      <c r="B862" t="s">
        <v>18986</v>
      </c>
      <c r="C862" t="s">
        <v>18336</v>
      </c>
      <c r="D862">
        <v>2</v>
      </c>
      <c r="E862">
        <v>5</v>
      </c>
      <c r="F862">
        <v>4</v>
      </c>
      <c r="G862">
        <v>9</v>
      </c>
      <c r="H862">
        <v>998</v>
      </c>
      <c r="I862">
        <v>3</v>
      </c>
      <c r="J862">
        <v>1170</v>
      </c>
      <c r="K862">
        <v>20</v>
      </c>
      <c r="L862">
        <v>0</v>
      </c>
      <c r="M862">
        <v>0.66800000000000004</v>
      </c>
      <c r="N862">
        <v>1</v>
      </c>
      <c r="O862" t="s">
        <v>6435</v>
      </c>
      <c r="P862" t="s">
        <v>6436</v>
      </c>
      <c r="Q862">
        <v>0</v>
      </c>
      <c r="R862">
        <v>0</v>
      </c>
      <c r="S862" t="s">
        <v>18987</v>
      </c>
      <c r="T862" t="s">
        <v>18988</v>
      </c>
      <c r="U862" t="s">
        <v>18989</v>
      </c>
    </row>
    <row r="863" spans="1:21" x14ac:dyDescent="0.25">
      <c r="A863" t="s">
        <v>2505</v>
      </c>
      <c r="B863" t="s">
        <v>19948</v>
      </c>
      <c r="C863" t="s">
        <v>19948</v>
      </c>
      <c r="D863">
        <v>235</v>
      </c>
      <c r="E863">
        <v>6</v>
      </c>
      <c r="F863">
        <v>7</v>
      </c>
      <c r="G863">
        <v>34</v>
      </c>
      <c r="H863">
        <v>4570</v>
      </c>
      <c r="I863">
        <v>14</v>
      </c>
      <c r="J863">
        <v>405</v>
      </c>
      <c r="K863">
        <v>2</v>
      </c>
      <c r="L863">
        <v>1.3000000000000001E-8</v>
      </c>
      <c r="M863">
        <v>0.57110000000000005</v>
      </c>
      <c r="N863">
        <v>0</v>
      </c>
      <c r="O863">
        <v>0</v>
      </c>
      <c r="P863">
        <v>0</v>
      </c>
      <c r="Q863">
        <v>0</v>
      </c>
      <c r="R863">
        <v>0</v>
      </c>
      <c r="S863" t="s">
        <v>6076</v>
      </c>
      <c r="T863" t="s">
        <v>6077</v>
      </c>
      <c r="U863" t="s">
        <v>6077</v>
      </c>
    </row>
    <row r="864" spans="1:21" x14ac:dyDescent="0.25">
      <c r="A864" t="s">
        <v>3098</v>
      </c>
      <c r="B864" t="s">
        <v>25595</v>
      </c>
      <c r="C864" t="s">
        <v>25596</v>
      </c>
      <c r="D864">
        <v>220</v>
      </c>
      <c r="E864">
        <v>33</v>
      </c>
      <c r="F864">
        <v>9</v>
      </c>
      <c r="G864">
        <v>35</v>
      </c>
      <c r="H864">
        <v>1927</v>
      </c>
      <c r="I864">
        <v>6</v>
      </c>
      <c r="J864">
        <v>429</v>
      </c>
      <c r="K864">
        <v>2</v>
      </c>
      <c r="L864">
        <v>6.9000000000000003E-18</v>
      </c>
      <c r="M864">
        <v>0.74580000000000002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</row>
    <row r="865" spans="1:21" x14ac:dyDescent="0.25">
      <c r="A865" t="s">
        <v>2766</v>
      </c>
      <c r="B865" t="s">
        <v>22581</v>
      </c>
      <c r="C865" t="s">
        <v>18773</v>
      </c>
      <c r="D865">
        <v>2.0538099999999999</v>
      </c>
      <c r="E865">
        <v>1</v>
      </c>
      <c r="F865">
        <v>7</v>
      </c>
      <c r="G865">
        <v>11</v>
      </c>
      <c r="H865">
        <v>952.43100000000004</v>
      </c>
      <c r="I865">
        <v>3</v>
      </c>
      <c r="J865">
        <v>384</v>
      </c>
      <c r="K865">
        <v>4</v>
      </c>
      <c r="L865">
        <v>2E-55</v>
      </c>
      <c r="M865">
        <v>0.87749999999999995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</row>
    <row r="866" spans="1:21" x14ac:dyDescent="0.25">
      <c r="A866" t="s">
        <v>3642</v>
      </c>
      <c r="B866" t="s">
        <v>6099</v>
      </c>
      <c r="C866" t="s">
        <v>6204</v>
      </c>
      <c r="D866">
        <v>73.945099999999996</v>
      </c>
      <c r="E866">
        <v>21</v>
      </c>
      <c r="F866">
        <v>51.975299999999997</v>
      </c>
      <c r="G866">
        <v>255.06100000000001</v>
      </c>
      <c r="H866">
        <v>19551.8</v>
      </c>
      <c r="I866">
        <v>62.472099999999998</v>
      </c>
      <c r="J866">
        <v>1338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t="s">
        <v>14522</v>
      </c>
      <c r="T866" t="s">
        <v>14523</v>
      </c>
      <c r="U866" t="s">
        <v>14524</v>
      </c>
    </row>
    <row r="867" spans="1:21" x14ac:dyDescent="0.25">
      <c r="A867" t="s">
        <v>4129</v>
      </c>
      <c r="B867" t="s">
        <v>14192</v>
      </c>
      <c r="C867" t="s">
        <v>14193</v>
      </c>
      <c r="D867">
        <v>78.584500000000006</v>
      </c>
      <c r="E867">
        <v>21.034800000000001</v>
      </c>
      <c r="F867">
        <v>41.930300000000003</v>
      </c>
      <c r="G867">
        <v>202.40799999999999</v>
      </c>
      <c r="H867">
        <v>17881.599999999999</v>
      </c>
      <c r="I867">
        <v>57.527299999999997</v>
      </c>
      <c r="J867">
        <v>2418</v>
      </c>
      <c r="K867">
        <v>20</v>
      </c>
      <c r="L867">
        <v>1.9E-92</v>
      </c>
      <c r="M867">
        <v>0.75429999999999997</v>
      </c>
      <c r="N867">
        <v>10</v>
      </c>
      <c r="O867" t="s">
        <v>14194</v>
      </c>
      <c r="P867" t="s">
        <v>14195</v>
      </c>
      <c r="Q867">
        <v>0</v>
      </c>
      <c r="R867">
        <v>0</v>
      </c>
      <c r="S867" t="s">
        <v>14196</v>
      </c>
      <c r="T867" t="s">
        <v>14197</v>
      </c>
      <c r="U867" t="s">
        <v>14198</v>
      </c>
    </row>
    <row r="868" spans="1:21" x14ac:dyDescent="0.25">
      <c r="A868" t="s">
        <v>2210</v>
      </c>
      <c r="B868" t="s">
        <v>7957</v>
      </c>
      <c r="C868" t="s">
        <v>7957</v>
      </c>
      <c r="D868">
        <v>3512</v>
      </c>
      <c r="E868">
        <v>173</v>
      </c>
      <c r="F868">
        <v>419</v>
      </c>
      <c r="G868">
        <v>1173</v>
      </c>
      <c r="H868">
        <v>113508</v>
      </c>
      <c r="I868">
        <v>369</v>
      </c>
      <c r="J868">
        <v>189</v>
      </c>
      <c r="K868">
        <v>2</v>
      </c>
      <c r="L868">
        <v>1.6000000000000001E-4</v>
      </c>
      <c r="M868">
        <v>0.6381</v>
      </c>
      <c r="N868">
        <v>0</v>
      </c>
      <c r="O868">
        <v>0</v>
      </c>
      <c r="P868">
        <v>0</v>
      </c>
      <c r="Q868">
        <v>0</v>
      </c>
      <c r="R868">
        <v>0</v>
      </c>
      <c r="S868" t="s">
        <v>6364</v>
      </c>
      <c r="T868">
        <v>0</v>
      </c>
      <c r="U868">
        <v>0</v>
      </c>
    </row>
    <row r="869" spans="1:21" x14ac:dyDescent="0.25">
      <c r="A869" t="s">
        <v>2430</v>
      </c>
      <c r="B869" t="s">
        <v>19159</v>
      </c>
      <c r="C869" t="s">
        <v>19160</v>
      </c>
      <c r="D869">
        <v>16</v>
      </c>
      <c r="E869">
        <v>9</v>
      </c>
      <c r="F869">
        <v>3</v>
      </c>
      <c r="G869">
        <v>23</v>
      </c>
      <c r="H869">
        <v>2457</v>
      </c>
      <c r="I869">
        <v>8</v>
      </c>
      <c r="J869">
        <v>1503</v>
      </c>
      <c r="K869">
        <v>20</v>
      </c>
      <c r="L869">
        <v>8.1000000000000001E-67</v>
      </c>
      <c r="M869">
        <v>0.63619999999999999</v>
      </c>
      <c r="N869">
        <v>4</v>
      </c>
      <c r="O869" t="s">
        <v>19161</v>
      </c>
      <c r="P869" t="s">
        <v>19162</v>
      </c>
      <c r="Q869">
        <v>0</v>
      </c>
      <c r="R869">
        <v>0</v>
      </c>
      <c r="S869" t="s">
        <v>19163</v>
      </c>
      <c r="T869" t="s">
        <v>19164</v>
      </c>
      <c r="U869" t="s">
        <v>19165</v>
      </c>
    </row>
    <row r="870" spans="1:21" x14ac:dyDescent="0.25">
      <c r="A870" t="s">
        <v>2449</v>
      </c>
      <c r="B870" t="s">
        <v>19361</v>
      </c>
      <c r="C870" t="s">
        <v>19362</v>
      </c>
      <c r="D870">
        <v>8</v>
      </c>
      <c r="E870">
        <v>0</v>
      </c>
      <c r="F870">
        <v>15</v>
      </c>
      <c r="G870">
        <v>68</v>
      </c>
      <c r="H870">
        <v>8559</v>
      </c>
      <c r="I870">
        <v>28</v>
      </c>
      <c r="J870">
        <v>1596</v>
      </c>
      <c r="K870">
        <v>8</v>
      </c>
      <c r="L870">
        <v>9.7000000000000004E-73</v>
      </c>
      <c r="M870">
        <v>0.53939999999999999</v>
      </c>
      <c r="N870">
        <v>0</v>
      </c>
      <c r="O870">
        <v>0</v>
      </c>
      <c r="P870">
        <v>0</v>
      </c>
      <c r="Q870">
        <v>0</v>
      </c>
      <c r="R870">
        <v>0</v>
      </c>
      <c r="S870" t="s">
        <v>13300</v>
      </c>
      <c r="T870" t="s">
        <v>6221</v>
      </c>
      <c r="U870" t="s">
        <v>6221</v>
      </c>
    </row>
    <row r="871" spans="1:21" x14ac:dyDescent="0.25">
      <c r="A871" t="s">
        <v>2538</v>
      </c>
      <c r="B871" t="s">
        <v>20215</v>
      </c>
      <c r="C871" t="s">
        <v>20215</v>
      </c>
      <c r="D871">
        <v>28</v>
      </c>
      <c r="E871">
        <v>6</v>
      </c>
      <c r="F871">
        <v>7</v>
      </c>
      <c r="G871">
        <v>51</v>
      </c>
      <c r="H871">
        <v>3967.93</v>
      </c>
      <c r="I871">
        <v>13</v>
      </c>
      <c r="J871">
        <v>1083</v>
      </c>
      <c r="K871">
        <v>1</v>
      </c>
      <c r="L871">
        <v>9.4000000000000006E-21</v>
      </c>
      <c r="M871">
        <v>0.5121</v>
      </c>
      <c r="N871">
        <v>0</v>
      </c>
      <c r="O871">
        <v>0</v>
      </c>
      <c r="P871">
        <v>0</v>
      </c>
      <c r="Q871">
        <v>0</v>
      </c>
      <c r="R871">
        <v>0</v>
      </c>
      <c r="S871" t="s">
        <v>6101</v>
      </c>
      <c r="T871" t="s">
        <v>6102</v>
      </c>
      <c r="U871" t="s">
        <v>6102</v>
      </c>
    </row>
    <row r="872" spans="1:21" x14ac:dyDescent="0.25">
      <c r="A872" t="s">
        <v>3663</v>
      </c>
      <c r="B872" t="s">
        <v>6099</v>
      </c>
      <c r="C872" t="s">
        <v>6204</v>
      </c>
      <c r="D872">
        <v>0</v>
      </c>
      <c r="E872">
        <v>0</v>
      </c>
      <c r="F872">
        <v>19</v>
      </c>
      <c r="G872">
        <v>287</v>
      </c>
      <c r="H872">
        <v>23759</v>
      </c>
      <c r="I872">
        <v>78</v>
      </c>
      <c r="J872">
        <v>717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</row>
    <row r="873" spans="1:21" x14ac:dyDescent="0.25">
      <c r="A873" t="s">
        <v>2980</v>
      </c>
      <c r="B873" t="s">
        <v>24655</v>
      </c>
      <c r="C873" t="s">
        <v>24656</v>
      </c>
      <c r="D873">
        <v>4</v>
      </c>
      <c r="E873">
        <v>14.850099999999999</v>
      </c>
      <c r="F873">
        <v>19.615100000000002</v>
      </c>
      <c r="G873">
        <v>52.984000000000002</v>
      </c>
      <c r="H873">
        <v>3286.14</v>
      </c>
      <c r="I873">
        <v>11</v>
      </c>
      <c r="J873">
        <v>1257</v>
      </c>
      <c r="K873">
        <v>3</v>
      </c>
      <c r="L873">
        <v>2.4000000000000001E-5</v>
      </c>
      <c r="M873">
        <v>0.57830000000000004</v>
      </c>
      <c r="N873">
        <v>0</v>
      </c>
      <c r="O873">
        <v>0</v>
      </c>
      <c r="P873">
        <v>0</v>
      </c>
      <c r="Q873">
        <v>0</v>
      </c>
      <c r="R873">
        <v>0</v>
      </c>
      <c r="S873" t="s">
        <v>8228</v>
      </c>
      <c r="T873" t="s">
        <v>6524</v>
      </c>
      <c r="U873" t="s">
        <v>6524</v>
      </c>
    </row>
    <row r="874" spans="1:21" x14ac:dyDescent="0.25">
      <c r="A874" t="s">
        <v>3034</v>
      </c>
      <c r="B874" t="s">
        <v>6099</v>
      </c>
      <c r="C874" t="s">
        <v>6204</v>
      </c>
      <c r="D874">
        <v>4</v>
      </c>
      <c r="E874">
        <v>1</v>
      </c>
      <c r="F874">
        <v>13</v>
      </c>
      <c r="G874">
        <v>78</v>
      </c>
      <c r="H874">
        <v>7169</v>
      </c>
      <c r="I874">
        <v>24</v>
      </c>
      <c r="J874">
        <v>468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 t="s">
        <v>6076</v>
      </c>
      <c r="T874" t="s">
        <v>6077</v>
      </c>
      <c r="U874" t="s">
        <v>6077</v>
      </c>
    </row>
    <row r="875" spans="1:21" x14ac:dyDescent="0.25">
      <c r="A875" t="s">
        <v>3109</v>
      </c>
      <c r="B875" t="s">
        <v>6736</v>
      </c>
      <c r="C875" t="s">
        <v>25729</v>
      </c>
      <c r="D875">
        <v>14.3103</v>
      </c>
      <c r="E875">
        <v>1.0054099999999999</v>
      </c>
      <c r="F875">
        <v>24.756699999999999</v>
      </c>
      <c r="G875">
        <v>182.119</v>
      </c>
      <c r="H875">
        <v>12090.8</v>
      </c>
      <c r="I875">
        <v>40.837800000000001</v>
      </c>
      <c r="J875">
        <v>1776</v>
      </c>
      <c r="K875">
        <v>20</v>
      </c>
      <c r="L875">
        <v>1.9E-38</v>
      </c>
      <c r="M875">
        <v>0.58409999999999995</v>
      </c>
      <c r="N875">
        <v>5</v>
      </c>
      <c r="O875" t="s">
        <v>19918</v>
      </c>
      <c r="P875" t="s">
        <v>19919</v>
      </c>
      <c r="Q875">
        <v>0</v>
      </c>
      <c r="R875">
        <v>0</v>
      </c>
      <c r="S875" t="s">
        <v>25730</v>
      </c>
      <c r="T875" t="s">
        <v>25731</v>
      </c>
      <c r="U875" t="s">
        <v>25732</v>
      </c>
    </row>
    <row r="876" spans="1:21" x14ac:dyDescent="0.25">
      <c r="A876" t="s">
        <v>3042</v>
      </c>
      <c r="B876" t="s">
        <v>25164</v>
      </c>
      <c r="C876" t="s">
        <v>25165</v>
      </c>
      <c r="D876">
        <v>34</v>
      </c>
      <c r="E876">
        <v>1</v>
      </c>
      <c r="F876">
        <v>3</v>
      </c>
      <c r="G876">
        <v>28</v>
      </c>
      <c r="H876">
        <v>3237</v>
      </c>
      <c r="I876">
        <v>11</v>
      </c>
      <c r="J876">
        <v>1839</v>
      </c>
      <c r="K876">
        <v>20</v>
      </c>
      <c r="L876">
        <v>1.2000000000000001E-86</v>
      </c>
      <c r="M876">
        <v>0.60489999999999999</v>
      </c>
      <c r="N876">
        <v>0</v>
      </c>
      <c r="O876">
        <v>0</v>
      </c>
      <c r="P876">
        <v>0</v>
      </c>
      <c r="Q876">
        <v>0</v>
      </c>
      <c r="R876">
        <v>0</v>
      </c>
      <c r="S876" t="s">
        <v>25166</v>
      </c>
      <c r="T876" t="s">
        <v>25167</v>
      </c>
      <c r="U876" t="s">
        <v>25168</v>
      </c>
    </row>
    <row r="877" spans="1:21" x14ac:dyDescent="0.25">
      <c r="A877" t="s">
        <v>2525</v>
      </c>
      <c r="B877" t="s">
        <v>20091</v>
      </c>
      <c r="C877" t="s">
        <v>20092</v>
      </c>
      <c r="D877">
        <v>73</v>
      </c>
      <c r="E877">
        <v>5</v>
      </c>
      <c r="F877">
        <v>21</v>
      </c>
      <c r="G877">
        <v>48</v>
      </c>
      <c r="H877">
        <v>4073</v>
      </c>
      <c r="I877">
        <v>14</v>
      </c>
      <c r="J877">
        <v>1275</v>
      </c>
      <c r="K877">
        <v>11</v>
      </c>
      <c r="L877">
        <v>8.5999999999999998E-98</v>
      </c>
      <c r="M877">
        <v>0.70379999999999998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</row>
    <row r="878" spans="1:21" x14ac:dyDescent="0.25">
      <c r="A878" t="s">
        <v>2745</v>
      </c>
      <c r="B878" t="s">
        <v>6099</v>
      </c>
      <c r="C878" t="s">
        <v>6204</v>
      </c>
      <c r="D878">
        <v>603</v>
      </c>
      <c r="E878">
        <v>59</v>
      </c>
      <c r="F878">
        <v>14</v>
      </c>
      <c r="G878">
        <v>54</v>
      </c>
      <c r="H878">
        <v>4632</v>
      </c>
      <c r="I878">
        <v>16</v>
      </c>
      <c r="J878">
        <v>837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 t="s">
        <v>8499</v>
      </c>
      <c r="T878" t="s">
        <v>6221</v>
      </c>
      <c r="U878" t="s">
        <v>6221</v>
      </c>
    </row>
    <row r="879" spans="1:21" x14ac:dyDescent="0.25">
      <c r="A879" t="s">
        <v>2401</v>
      </c>
      <c r="B879" t="s">
        <v>6099</v>
      </c>
      <c r="C879" t="s">
        <v>18898</v>
      </c>
      <c r="D879">
        <v>5.1688200000000002</v>
      </c>
      <c r="E879">
        <v>0</v>
      </c>
      <c r="F879">
        <v>1.1394500000000001</v>
      </c>
      <c r="G879">
        <v>16.1129</v>
      </c>
      <c r="H879">
        <v>1724.97</v>
      </c>
      <c r="I879">
        <v>6</v>
      </c>
      <c r="J879">
        <v>372</v>
      </c>
      <c r="K879">
        <v>1</v>
      </c>
      <c r="L879">
        <v>3.5000000000000002E-8</v>
      </c>
      <c r="M879">
        <v>0.47060000000000002</v>
      </c>
      <c r="N879">
        <v>0</v>
      </c>
      <c r="O879">
        <v>0</v>
      </c>
      <c r="P879">
        <v>0</v>
      </c>
      <c r="Q879">
        <v>0</v>
      </c>
      <c r="R879">
        <v>0</v>
      </c>
      <c r="S879" t="s">
        <v>6364</v>
      </c>
      <c r="T879">
        <v>0</v>
      </c>
      <c r="U879">
        <v>0</v>
      </c>
    </row>
    <row r="880" spans="1:21" x14ac:dyDescent="0.25">
      <c r="A880" t="s">
        <v>2603</v>
      </c>
      <c r="B880" t="s">
        <v>20830</v>
      </c>
      <c r="C880" t="s">
        <v>20831</v>
      </c>
      <c r="D880">
        <v>8</v>
      </c>
      <c r="E880">
        <v>2</v>
      </c>
      <c r="F880">
        <v>6</v>
      </c>
      <c r="G880">
        <v>24</v>
      </c>
      <c r="H880">
        <v>2584</v>
      </c>
      <c r="I880">
        <v>9</v>
      </c>
      <c r="J880">
        <v>384</v>
      </c>
      <c r="K880">
        <v>20</v>
      </c>
      <c r="L880">
        <v>6.8999999999999997E-25</v>
      </c>
      <c r="M880">
        <v>0.57689999999999997</v>
      </c>
      <c r="N880">
        <v>0</v>
      </c>
      <c r="O880">
        <v>0</v>
      </c>
      <c r="P880">
        <v>0</v>
      </c>
      <c r="Q880">
        <v>0</v>
      </c>
      <c r="R880">
        <v>0</v>
      </c>
      <c r="S880" t="s">
        <v>12649</v>
      </c>
      <c r="T880" t="s">
        <v>6077</v>
      </c>
      <c r="U880" t="s">
        <v>6077</v>
      </c>
    </row>
    <row r="881" spans="1:21" x14ac:dyDescent="0.25">
      <c r="A881" t="s">
        <v>2336</v>
      </c>
      <c r="B881" t="s">
        <v>18207</v>
      </c>
      <c r="C881" t="s">
        <v>18170</v>
      </c>
      <c r="D881">
        <v>5</v>
      </c>
      <c r="E881">
        <v>0</v>
      </c>
      <c r="F881">
        <v>5</v>
      </c>
      <c r="G881">
        <v>25</v>
      </c>
      <c r="H881">
        <v>1709.19</v>
      </c>
      <c r="I881">
        <v>6</v>
      </c>
      <c r="J881">
        <v>756</v>
      </c>
      <c r="K881">
        <v>20</v>
      </c>
      <c r="L881">
        <v>2.8E-44</v>
      </c>
      <c r="M881">
        <v>0.49399999999999999</v>
      </c>
      <c r="N881">
        <v>0</v>
      </c>
      <c r="O881">
        <v>0</v>
      </c>
      <c r="P881">
        <v>0</v>
      </c>
      <c r="Q881">
        <v>0</v>
      </c>
      <c r="R881">
        <v>0</v>
      </c>
      <c r="S881" t="s">
        <v>6076</v>
      </c>
      <c r="T881" t="s">
        <v>6077</v>
      </c>
      <c r="U881" t="s">
        <v>6077</v>
      </c>
    </row>
    <row r="882" spans="1:21" x14ac:dyDescent="0.25">
      <c r="A882" t="s">
        <v>2356</v>
      </c>
      <c r="B882" t="s">
        <v>18380</v>
      </c>
      <c r="C882" t="s">
        <v>18381</v>
      </c>
      <c r="D882">
        <v>21</v>
      </c>
      <c r="E882">
        <v>18</v>
      </c>
      <c r="F882">
        <v>10</v>
      </c>
      <c r="G882">
        <v>39</v>
      </c>
      <c r="H882">
        <v>2839</v>
      </c>
      <c r="I882">
        <v>10</v>
      </c>
      <c r="J882">
        <v>1062</v>
      </c>
      <c r="K882">
        <v>20</v>
      </c>
      <c r="L882">
        <v>2.4000000000000001E-57</v>
      </c>
      <c r="M882">
        <v>0.47020000000000001</v>
      </c>
      <c r="N882">
        <v>4</v>
      </c>
      <c r="O882" t="s">
        <v>18382</v>
      </c>
      <c r="P882" t="s">
        <v>18383</v>
      </c>
      <c r="Q882">
        <v>0</v>
      </c>
      <c r="R882">
        <v>0</v>
      </c>
      <c r="S882" t="s">
        <v>18384</v>
      </c>
      <c r="T882" t="s">
        <v>18385</v>
      </c>
      <c r="U882" t="s">
        <v>18386</v>
      </c>
    </row>
    <row r="883" spans="1:21" x14ac:dyDescent="0.25">
      <c r="A883" t="s">
        <v>3120</v>
      </c>
      <c r="B883" t="s">
        <v>25836</v>
      </c>
      <c r="C883" t="s">
        <v>21352</v>
      </c>
      <c r="D883">
        <v>57.239800000000002</v>
      </c>
      <c r="E883">
        <v>24.078600000000002</v>
      </c>
      <c r="F883">
        <v>23.1295</v>
      </c>
      <c r="G883">
        <v>26.294799999999999</v>
      </c>
      <c r="H883">
        <v>1685.79</v>
      </c>
      <c r="I883">
        <v>5.5374600000000003</v>
      </c>
      <c r="J883">
        <v>4266</v>
      </c>
      <c r="K883">
        <v>20</v>
      </c>
      <c r="L883">
        <v>0</v>
      </c>
      <c r="M883">
        <v>0.61850000000000005</v>
      </c>
      <c r="N883">
        <v>1</v>
      </c>
      <c r="O883" t="s">
        <v>12828</v>
      </c>
      <c r="P883" t="s">
        <v>12829</v>
      </c>
      <c r="Q883">
        <v>0</v>
      </c>
      <c r="R883">
        <v>0</v>
      </c>
      <c r="S883" t="s">
        <v>25837</v>
      </c>
      <c r="T883" t="s">
        <v>25838</v>
      </c>
      <c r="U883" t="s">
        <v>25839</v>
      </c>
    </row>
    <row r="884" spans="1:21" x14ac:dyDescent="0.25">
      <c r="A884" t="s">
        <v>3928</v>
      </c>
      <c r="B884" t="s">
        <v>12060</v>
      </c>
      <c r="C884" t="s">
        <v>11998</v>
      </c>
      <c r="D884">
        <v>14.1515</v>
      </c>
      <c r="E884">
        <v>0</v>
      </c>
      <c r="F884">
        <v>33.536799999999999</v>
      </c>
      <c r="G884">
        <v>239.01300000000001</v>
      </c>
      <c r="H884">
        <v>18975.599999999999</v>
      </c>
      <c r="I884">
        <v>68.025400000000005</v>
      </c>
      <c r="J884">
        <v>2148</v>
      </c>
      <c r="K884">
        <v>20</v>
      </c>
      <c r="L884">
        <v>0</v>
      </c>
      <c r="M884">
        <v>0.86499999999999999</v>
      </c>
      <c r="N884">
        <v>7</v>
      </c>
      <c r="O884" t="s">
        <v>12061</v>
      </c>
      <c r="P884" t="s">
        <v>12062</v>
      </c>
      <c r="Q884" t="s">
        <v>6568</v>
      </c>
      <c r="R884" t="s">
        <v>6569</v>
      </c>
      <c r="S884" t="s">
        <v>12063</v>
      </c>
      <c r="T884" t="s">
        <v>12064</v>
      </c>
      <c r="U884" t="s">
        <v>12065</v>
      </c>
    </row>
    <row r="885" spans="1:21" x14ac:dyDescent="0.25">
      <c r="A885" t="s">
        <v>4055</v>
      </c>
      <c r="B885" t="s">
        <v>9039</v>
      </c>
      <c r="C885" t="s">
        <v>9040</v>
      </c>
      <c r="D885">
        <v>73</v>
      </c>
      <c r="E885">
        <v>1</v>
      </c>
      <c r="F885">
        <v>86</v>
      </c>
      <c r="G885">
        <v>559</v>
      </c>
      <c r="H885">
        <v>63190</v>
      </c>
      <c r="I885">
        <v>227</v>
      </c>
      <c r="J885">
        <v>1425</v>
      </c>
      <c r="K885">
        <v>6</v>
      </c>
      <c r="L885">
        <v>2.6000000000000002E-27</v>
      </c>
      <c r="M885">
        <v>0.50239999999999996</v>
      </c>
      <c r="N885">
        <v>0</v>
      </c>
      <c r="O885">
        <v>0</v>
      </c>
      <c r="P885">
        <v>0</v>
      </c>
      <c r="Q885">
        <v>0</v>
      </c>
      <c r="R885">
        <v>0</v>
      </c>
      <c r="S885" t="s">
        <v>9041</v>
      </c>
      <c r="T885" t="s">
        <v>8393</v>
      </c>
      <c r="U885" t="s">
        <v>8393</v>
      </c>
    </row>
    <row r="886" spans="1:21" x14ac:dyDescent="0.25">
      <c r="A886" t="s">
        <v>2734</v>
      </c>
      <c r="B886" t="s">
        <v>22363</v>
      </c>
      <c r="C886" t="s">
        <v>22364</v>
      </c>
      <c r="D886">
        <v>380</v>
      </c>
      <c r="E886">
        <v>2</v>
      </c>
      <c r="F886">
        <v>4</v>
      </c>
      <c r="G886">
        <v>12</v>
      </c>
      <c r="H886">
        <v>1375</v>
      </c>
      <c r="I886">
        <v>5</v>
      </c>
      <c r="J886">
        <v>492</v>
      </c>
      <c r="K886">
        <v>4</v>
      </c>
      <c r="L886">
        <v>3.0000000000000001E-64</v>
      </c>
      <c r="M886">
        <v>0.66310000000000002</v>
      </c>
      <c r="N886">
        <v>1</v>
      </c>
      <c r="O886" t="s">
        <v>6435</v>
      </c>
      <c r="P886" t="s">
        <v>6436</v>
      </c>
      <c r="Q886">
        <v>0</v>
      </c>
      <c r="R886">
        <v>0</v>
      </c>
      <c r="S886">
        <v>0</v>
      </c>
      <c r="T886">
        <v>0</v>
      </c>
      <c r="U886">
        <v>0</v>
      </c>
    </row>
    <row r="887" spans="1:21" x14ac:dyDescent="0.25">
      <c r="A887" t="s">
        <v>2080</v>
      </c>
      <c r="B887" t="s">
        <v>23921</v>
      </c>
      <c r="C887" t="s">
        <v>23922</v>
      </c>
      <c r="D887">
        <v>331</v>
      </c>
      <c r="E887">
        <v>74</v>
      </c>
      <c r="F887">
        <v>161</v>
      </c>
      <c r="G887">
        <v>376</v>
      </c>
      <c r="H887">
        <v>23173</v>
      </c>
      <c r="I887">
        <v>86</v>
      </c>
      <c r="J887">
        <v>969</v>
      </c>
      <c r="K887">
        <v>5</v>
      </c>
      <c r="L887">
        <v>2.6E-95</v>
      </c>
      <c r="M887">
        <v>0.50960000000000005</v>
      </c>
      <c r="N887">
        <v>0</v>
      </c>
      <c r="O887">
        <v>0</v>
      </c>
      <c r="P887">
        <v>0</v>
      </c>
      <c r="Q887">
        <v>0</v>
      </c>
      <c r="R887">
        <v>0</v>
      </c>
      <c r="S887" t="s">
        <v>8499</v>
      </c>
      <c r="T887" t="s">
        <v>6221</v>
      </c>
      <c r="U887" t="s">
        <v>6221</v>
      </c>
    </row>
    <row r="888" spans="1:21" x14ac:dyDescent="0.25">
      <c r="A888" t="s">
        <v>4071</v>
      </c>
      <c r="B888" t="s">
        <v>10228</v>
      </c>
      <c r="C888" t="s">
        <v>10229</v>
      </c>
      <c r="D888">
        <v>100</v>
      </c>
      <c r="E888">
        <v>17</v>
      </c>
      <c r="F888">
        <v>40</v>
      </c>
      <c r="G888">
        <v>203</v>
      </c>
      <c r="H888">
        <v>18741.900000000001</v>
      </c>
      <c r="I888">
        <v>70</v>
      </c>
      <c r="J888">
        <v>1257</v>
      </c>
      <c r="K888">
        <v>16</v>
      </c>
      <c r="L888">
        <v>1.7999999999999999E-21</v>
      </c>
      <c r="M888">
        <v>0.52500000000000002</v>
      </c>
      <c r="N888">
        <v>0</v>
      </c>
      <c r="O888">
        <v>0</v>
      </c>
      <c r="P888">
        <v>0</v>
      </c>
      <c r="Q888">
        <v>0</v>
      </c>
      <c r="R888">
        <v>0</v>
      </c>
      <c r="S888" t="s">
        <v>10230</v>
      </c>
      <c r="T888" t="s">
        <v>6102</v>
      </c>
      <c r="U888" t="s">
        <v>6102</v>
      </c>
    </row>
    <row r="889" spans="1:21" x14ac:dyDescent="0.25">
      <c r="A889" t="s">
        <v>2920</v>
      </c>
      <c r="B889" t="s">
        <v>6099</v>
      </c>
      <c r="C889" t="s">
        <v>6204</v>
      </c>
      <c r="D889">
        <v>129.88</v>
      </c>
      <c r="E889">
        <v>73</v>
      </c>
      <c r="F889">
        <v>98.476399999999998</v>
      </c>
      <c r="G889">
        <v>105.443</v>
      </c>
      <c r="H889">
        <v>13043.9</v>
      </c>
      <c r="I889">
        <v>49.9285</v>
      </c>
      <c r="J889">
        <v>504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</row>
    <row r="890" spans="1:21" x14ac:dyDescent="0.25">
      <c r="A890" t="s">
        <v>3119</v>
      </c>
      <c r="B890" t="s">
        <v>25831</v>
      </c>
      <c r="C890" t="s">
        <v>25831</v>
      </c>
      <c r="D890">
        <v>10</v>
      </c>
      <c r="E890">
        <v>9</v>
      </c>
      <c r="F890">
        <v>10</v>
      </c>
      <c r="G890">
        <v>30</v>
      </c>
      <c r="H890">
        <v>1282</v>
      </c>
      <c r="I890">
        <v>5</v>
      </c>
      <c r="J890">
        <v>453</v>
      </c>
      <c r="K890">
        <v>2</v>
      </c>
      <c r="L890">
        <v>2.8E-27</v>
      </c>
      <c r="M890">
        <v>0.60399999999999998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</row>
    <row r="891" spans="1:21" x14ac:dyDescent="0.25">
      <c r="A891" t="s">
        <v>2944</v>
      </c>
      <c r="B891" t="s">
        <v>24320</v>
      </c>
      <c r="C891" t="s">
        <v>24321</v>
      </c>
      <c r="D891">
        <v>9.2554099999999995</v>
      </c>
      <c r="E891">
        <v>0</v>
      </c>
      <c r="F891">
        <v>2.7204299999999999</v>
      </c>
      <c r="G891">
        <v>43.797499999999999</v>
      </c>
      <c r="H891">
        <v>4613.3</v>
      </c>
      <c r="I891">
        <v>17.5184</v>
      </c>
      <c r="J891">
        <v>534</v>
      </c>
      <c r="K891">
        <v>3</v>
      </c>
      <c r="L891">
        <v>2.5000000000000001E-9</v>
      </c>
      <c r="M891">
        <v>0.73260000000000003</v>
      </c>
      <c r="N891">
        <v>0</v>
      </c>
      <c r="O891">
        <v>0</v>
      </c>
      <c r="P891">
        <v>0</v>
      </c>
      <c r="Q891">
        <v>0</v>
      </c>
      <c r="R891">
        <v>0</v>
      </c>
      <c r="S891" t="s">
        <v>6123</v>
      </c>
      <c r="T891" t="s">
        <v>6124</v>
      </c>
      <c r="U891" t="s">
        <v>6124</v>
      </c>
    </row>
    <row r="892" spans="1:21" x14ac:dyDescent="0.25">
      <c r="A892" t="s">
        <v>3414</v>
      </c>
      <c r="B892" t="s">
        <v>6099</v>
      </c>
      <c r="C892" t="s">
        <v>6204</v>
      </c>
      <c r="D892">
        <v>221</v>
      </c>
      <c r="E892">
        <v>83</v>
      </c>
      <c r="F892">
        <v>128</v>
      </c>
      <c r="G892">
        <v>333</v>
      </c>
      <c r="H892">
        <v>23460</v>
      </c>
      <c r="I892">
        <v>92</v>
      </c>
      <c r="J892">
        <v>1347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 t="s">
        <v>6101</v>
      </c>
      <c r="T892" t="s">
        <v>6102</v>
      </c>
      <c r="U892" t="s">
        <v>6102</v>
      </c>
    </row>
    <row r="893" spans="1:21" x14ac:dyDescent="0.25">
      <c r="A893" t="s">
        <v>2439</v>
      </c>
      <c r="B893" t="s">
        <v>6099</v>
      </c>
      <c r="C893" t="s">
        <v>6204</v>
      </c>
      <c r="D893">
        <v>42.141300000000001</v>
      </c>
      <c r="E893">
        <v>88.8887</v>
      </c>
      <c r="F893">
        <v>69.705500000000001</v>
      </c>
      <c r="G893">
        <v>169.589</v>
      </c>
      <c r="H893">
        <v>12939.3</v>
      </c>
      <c r="I893">
        <v>51.399000000000001</v>
      </c>
      <c r="J893">
        <v>2169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 t="s">
        <v>8499</v>
      </c>
      <c r="T893" t="s">
        <v>6221</v>
      </c>
      <c r="U893" t="s">
        <v>6221</v>
      </c>
    </row>
    <row r="894" spans="1:21" x14ac:dyDescent="0.25">
      <c r="A894" t="s">
        <v>2461</v>
      </c>
      <c r="B894" t="s">
        <v>19493</v>
      </c>
      <c r="C894" t="s">
        <v>19494</v>
      </c>
      <c r="D894">
        <v>392.99900000000002</v>
      </c>
      <c r="E894">
        <v>14.0136</v>
      </c>
      <c r="F894">
        <v>11.6488</v>
      </c>
      <c r="G894">
        <v>17.8309</v>
      </c>
      <c r="H894">
        <v>3758.41</v>
      </c>
      <c r="I894">
        <v>14.669600000000001</v>
      </c>
      <c r="J894">
        <v>1014</v>
      </c>
      <c r="K894">
        <v>20</v>
      </c>
      <c r="L894">
        <v>1.4E-127</v>
      </c>
      <c r="M894">
        <v>0.60189999999999999</v>
      </c>
      <c r="N894">
        <v>0</v>
      </c>
      <c r="O894">
        <v>0</v>
      </c>
      <c r="P894">
        <v>0</v>
      </c>
      <c r="Q894">
        <v>0</v>
      </c>
      <c r="R894">
        <v>0</v>
      </c>
      <c r="S894" t="s">
        <v>19495</v>
      </c>
      <c r="T894" t="s">
        <v>6217</v>
      </c>
      <c r="U894" t="s">
        <v>6217</v>
      </c>
    </row>
    <row r="895" spans="1:21" x14ac:dyDescent="0.25">
      <c r="A895" t="s">
        <v>3742</v>
      </c>
      <c r="B895" t="s">
        <v>10334</v>
      </c>
      <c r="C895" t="s">
        <v>10335</v>
      </c>
      <c r="D895">
        <v>224</v>
      </c>
      <c r="E895">
        <v>232</v>
      </c>
      <c r="F895">
        <v>103</v>
      </c>
      <c r="G895">
        <v>389</v>
      </c>
      <c r="H895">
        <v>29802</v>
      </c>
      <c r="I895">
        <v>119</v>
      </c>
      <c r="J895">
        <v>1689</v>
      </c>
      <c r="K895">
        <v>9</v>
      </c>
      <c r="L895">
        <v>1.5000000000000001E-92</v>
      </c>
      <c r="M895">
        <v>0.67589999999999995</v>
      </c>
      <c r="N895">
        <v>0</v>
      </c>
      <c r="O895">
        <v>0</v>
      </c>
      <c r="P895">
        <v>0</v>
      </c>
      <c r="Q895">
        <v>0</v>
      </c>
      <c r="R895">
        <v>0</v>
      </c>
      <c r="S895" t="s">
        <v>8228</v>
      </c>
      <c r="T895" t="s">
        <v>6524</v>
      </c>
      <c r="U895" t="s">
        <v>6524</v>
      </c>
    </row>
    <row r="896" spans="1:21" x14ac:dyDescent="0.25">
      <c r="A896" t="s">
        <v>2407</v>
      </c>
      <c r="B896" t="s">
        <v>18943</v>
      </c>
      <c r="C896" t="s">
        <v>18944</v>
      </c>
      <c r="D896">
        <v>1</v>
      </c>
      <c r="E896">
        <v>3.3632</v>
      </c>
      <c r="F896">
        <v>29.957000000000001</v>
      </c>
      <c r="G896">
        <v>33.1571</v>
      </c>
      <c r="H896">
        <v>3247.07</v>
      </c>
      <c r="I896">
        <v>13.16</v>
      </c>
      <c r="J896">
        <v>2127</v>
      </c>
      <c r="K896">
        <v>20</v>
      </c>
      <c r="L896">
        <v>0</v>
      </c>
      <c r="M896">
        <v>0.66459999999999997</v>
      </c>
      <c r="N896">
        <v>6</v>
      </c>
      <c r="O896" t="s">
        <v>11044</v>
      </c>
      <c r="P896" t="s">
        <v>11045</v>
      </c>
      <c r="Q896" t="s">
        <v>9092</v>
      </c>
      <c r="R896" t="s">
        <v>9093</v>
      </c>
      <c r="S896" t="s">
        <v>18945</v>
      </c>
      <c r="T896" t="s">
        <v>18946</v>
      </c>
      <c r="U896" t="s">
        <v>18947</v>
      </c>
    </row>
    <row r="897" spans="1:21" x14ac:dyDescent="0.25">
      <c r="A897" t="s">
        <v>2590</v>
      </c>
      <c r="B897" t="s">
        <v>20783</v>
      </c>
      <c r="C897" t="s">
        <v>20784</v>
      </c>
      <c r="D897">
        <v>21.008900000000001</v>
      </c>
      <c r="E897">
        <v>1</v>
      </c>
      <c r="F897">
        <v>9.0128799999999991</v>
      </c>
      <c r="G897">
        <v>80.075999999999993</v>
      </c>
      <c r="H897">
        <v>5557.14</v>
      </c>
      <c r="I897">
        <v>23</v>
      </c>
      <c r="J897">
        <v>1080</v>
      </c>
      <c r="K897">
        <v>20</v>
      </c>
      <c r="L897">
        <v>5.3999999999999997E-45</v>
      </c>
      <c r="M897">
        <v>0.55300000000000005</v>
      </c>
      <c r="N897">
        <v>0</v>
      </c>
      <c r="O897">
        <v>0</v>
      </c>
      <c r="P897">
        <v>0</v>
      </c>
      <c r="Q897">
        <v>0</v>
      </c>
      <c r="R897">
        <v>0</v>
      </c>
      <c r="S897" t="s">
        <v>20785</v>
      </c>
      <c r="T897" t="s">
        <v>6102</v>
      </c>
      <c r="U897" t="s">
        <v>6102</v>
      </c>
    </row>
    <row r="898" spans="1:21" x14ac:dyDescent="0.25">
      <c r="A898" t="s">
        <v>2455</v>
      </c>
      <c r="B898" t="s">
        <v>19435</v>
      </c>
      <c r="C898" t="s">
        <v>19436</v>
      </c>
      <c r="D898">
        <v>14</v>
      </c>
      <c r="E898">
        <v>17</v>
      </c>
      <c r="F898">
        <v>16</v>
      </c>
      <c r="G898">
        <v>78</v>
      </c>
      <c r="H898">
        <v>7477</v>
      </c>
      <c r="I898">
        <v>31</v>
      </c>
      <c r="J898">
        <v>3075</v>
      </c>
      <c r="K898">
        <v>20</v>
      </c>
      <c r="L898">
        <v>0</v>
      </c>
      <c r="M898">
        <v>0.59570000000000001</v>
      </c>
      <c r="N898">
        <v>4</v>
      </c>
      <c r="O898" t="s">
        <v>19437</v>
      </c>
      <c r="P898" t="s">
        <v>19438</v>
      </c>
      <c r="Q898">
        <v>0</v>
      </c>
      <c r="R898">
        <v>0</v>
      </c>
      <c r="S898" t="s">
        <v>19439</v>
      </c>
      <c r="T898" t="s">
        <v>19440</v>
      </c>
      <c r="U898" t="s">
        <v>19441</v>
      </c>
    </row>
    <row r="899" spans="1:21" x14ac:dyDescent="0.25">
      <c r="A899" t="s">
        <v>2959</v>
      </c>
      <c r="B899" t="s">
        <v>24428</v>
      </c>
      <c r="C899" t="s">
        <v>19106</v>
      </c>
      <c r="D899">
        <v>13</v>
      </c>
      <c r="E899">
        <v>4.0034299999999998</v>
      </c>
      <c r="F899">
        <v>3.00718</v>
      </c>
      <c r="G899">
        <v>18</v>
      </c>
      <c r="H899">
        <v>1195</v>
      </c>
      <c r="I899">
        <v>5.0370100000000004</v>
      </c>
      <c r="J899">
        <v>1539</v>
      </c>
      <c r="K899">
        <v>10</v>
      </c>
      <c r="L899">
        <v>1.6999999999999999E-77</v>
      </c>
      <c r="M899">
        <v>0.61240000000000006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</row>
    <row r="900" spans="1:21" x14ac:dyDescent="0.25">
      <c r="A900" t="s">
        <v>2627</v>
      </c>
      <c r="B900" t="s">
        <v>21165</v>
      </c>
      <c r="C900" t="s">
        <v>21166</v>
      </c>
      <c r="D900">
        <v>2</v>
      </c>
      <c r="E900">
        <v>0</v>
      </c>
      <c r="F900">
        <v>3.72879</v>
      </c>
      <c r="G900">
        <v>12.932</v>
      </c>
      <c r="H900">
        <v>1409.4</v>
      </c>
      <c r="I900">
        <v>6</v>
      </c>
      <c r="J900">
        <v>453</v>
      </c>
      <c r="K900">
        <v>20</v>
      </c>
      <c r="L900">
        <v>1.7000000000000001E-44</v>
      </c>
      <c r="M900">
        <v>0.56040000000000001</v>
      </c>
      <c r="N900">
        <v>0</v>
      </c>
      <c r="O900">
        <v>0</v>
      </c>
      <c r="P900">
        <v>0</v>
      </c>
      <c r="Q900">
        <v>0</v>
      </c>
      <c r="R900">
        <v>0</v>
      </c>
      <c r="S900" t="s">
        <v>21167</v>
      </c>
      <c r="T900" t="s">
        <v>6221</v>
      </c>
      <c r="U900" t="s">
        <v>6221</v>
      </c>
    </row>
    <row r="901" spans="1:21" x14ac:dyDescent="0.25">
      <c r="A901" t="s">
        <v>2670</v>
      </c>
      <c r="B901" t="s">
        <v>21733</v>
      </c>
      <c r="C901" t="s">
        <v>21733</v>
      </c>
      <c r="D901">
        <v>4.1434199999999999</v>
      </c>
      <c r="E901">
        <v>5</v>
      </c>
      <c r="F901">
        <v>14.6701</v>
      </c>
      <c r="G901">
        <v>25.942</v>
      </c>
      <c r="H901">
        <v>2558.65</v>
      </c>
      <c r="I901">
        <v>11.341100000000001</v>
      </c>
      <c r="J901">
        <v>1254</v>
      </c>
      <c r="K901">
        <v>3</v>
      </c>
      <c r="L901">
        <v>7.6000000000000008E-37</v>
      </c>
      <c r="M901">
        <v>0.62980000000000003</v>
      </c>
      <c r="N901">
        <v>0</v>
      </c>
      <c r="O901">
        <v>0</v>
      </c>
      <c r="P901">
        <v>0</v>
      </c>
      <c r="Q901">
        <v>0</v>
      </c>
      <c r="R901">
        <v>0</v>
      </c>
      <c r="S901" t="s">
        <v>6076</v>
      </c>
      <c r="T901" t="s">
        <v>6077</v>
      </c>
      <c r="U901" t="s">
        <v>6077</v>
      </c>
    </row>
    <row r="902" spans="1:21" x14ac:dyDescent="0.25">
      <c r="A902" t="s">
        <v>2979</v>
      </c>
      <c r="B902" t="s">
        <v>24638</v>
      </c>
      <c r="C902" t="s">
        <v>24639</v>
      </c>
      <c r="D902">
        <v>66.431399999999996</v>
      </c>
      <c r="E902">
        <v>12.2395</v>
      </c>
      <c r="F902">
        <v>38.017499999999998</v>
      </c>
      <c r="G902">
        <v>43.453000000000003</v>
      </c>
      <c r="H902">
        <v>4635.42</v>
      </c>
      <c r="I902">
        <v>19.990300000000001</v>
      </c>
      <c r="J902">
        <v>1221</v>
      </c>
      <c r="K902">
        <v>20</v>
      </c>
      <c r="L902">
        <v>0</v>
      </c>
      <c r="M902">
        <v>0.78810000000000002</v>
      </c>
      <c r="N902">
        <v>8</v>
      </c>
      <c r="O902" t="s">
        <v>24640</v>
      </c>
      <c r="P902" t="s">
        <v>24641</v>
      </c>
      <c r="Q902">
        <v>0</v>
      </c>
      <c r="R902">
        <v>0</v>
      </c>
      <c r="S902" t="s">
        <v>24642</v>
      </c>
      <c r="T902" t="s">
        <v>24643</v>
      </c>
      <c r="U902" t="s">
        <v>24644</v>
      </c>
    </row>
    <row r="903" spans="1:21" x14ac:dyDescent="0.25">
      <c r="A903" t="s">
        <v>2340</v>
      </c>
      <c r="B903" t="s">
        <v>6099</v>
      </c>
      <c r="C903" t="s">
        <v>6204</v>
      </c>
      <c r="D903">
        <v>170</v>
      </c>
      <c r="E903">
        <v>16</v>
      </c>
      <c r="F903">
        <v>1</v>
      </c>
      <c r="G903">
        <v>41</v>
      </c>
      <c r="H903">
        <v>914</v>
      </c>
      <c r="I903">
        <v>4</v>
      </c>
      <c r="J903">
        <v>264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</row>
    <row r="904" spans="1:21" x14ac:dyDescent="0.25">
      <c r="A904" t="s">
        <v>2863</v>
      </c>
      <c r="B904" t="s">
        <v>6099</v>
      </c>
      <c r="C904" t="s">
        <v>6204</v>
      </c>
      <c r="D904">
        <v>13</v>
      </c>
      <c r="E904">
        <v>4</v>
      </c>
      <c r="F904">
        <v>2</v>
      </c>
      <c r="G904">
        <v>22</v>
      </c>
      <c r="H904">
        <v>1367.37</v>
      </c>
      <c r="I904">
        <v>6</v>
      </c>
      <c r="J904">
        <v>267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</row>
    <row r="905" spans="1:21" x14ac:dyDescent="0.25">
      <c r="A905" t="s">
        <v>2970</v>
      </c>
      <c r="B905" t="s">
        <v>24565</v>
      </c>
      <c r="C905" t="s">
        <v>24566</v>
      </c>
      <c r="D905">
        <v>60</v>
      </c>
      <c r="E905">
        <v>4</v>
      </c>
      <c r="F905">
        <v>4</v>
      </c>
      <c r="G905">
        <v>45</v>
      </c>
      <c r="H905">
        <v>2258.4299999999998</v>
      </c>
      <c r="I905">
        <v>10</v>
      </c>
      <c r="J905">
        <v>549</v>
      </c>
      <c r="K905">
        <v>20</v>
      </c>
      <c r="L905">
        <v>3.3E-62</v>
      </c>
      <c r="M905">
        <v>0.68879999999999997</v>
      </c>
      <c r="N905">
        <v>3</v>
      </c>
      <c r="O905" t="s">
        <v>24567</v>
      </c>
      <c r="P905" t="s">
        <v>24568</v>
      </c>
      <c r="Q905">
        <v>0</v>
      </c>
      <c r="R905">
        <v>0</v>
      </c>
      <c r="S905" t="s">
        <v>24569</v>
      </c>
      <c r="T905" t="s">
        <v>24570</v>
      </c>
      <c r="U905" t="s">
        <v>24571</v>
      </c>
    </row>
    <row r="906" spans="1:21" x14ac:dyDescent="0.25">
      <c r="A906" t="s">
        <v>2369</v>
      </c>
      <c r="B906" t="s">
        <v>18531</v>
      </c>
      <c r="C906" t="s">
        <v>18531</v>
      </c>
      <c r="D906">
        <v>31</v>
      </c>
      <c r="E906">
        <v>17</v>
      </c>
      <c r="F906">
        <v>18</v>
      </c>
      <c r="G906">
        <v>102</v>
      </c>
      <c r="H906">
        <v>6276</v>
      </c>
      <c r="I906">
        <v>28</v>
      </c>
      <c r="J906">
        <v>786</v>
      </c>
      <c r="K906">
        <v>2</v>
      </c>
      <c r="L906">
        <v>1.1E-5</v>
      </c>
      <c r="M906">
        <v>0.54879999999999995</v>
      </c>
      <c r="N906">
        <v>0</v>
      </c>
      <c r="O906">
        <v>0</v>
      </c>
      <c r="P906">
        <v>0</v>
      </c>
      <c r="Q906">
        <v>0</v>
      </c>
      <c r="R906">
        <v>0</v>
      </c>
      <c r="S906" t="s">
        <v>8623</v>
      </c>
      <c r="T906" t="s">
        <v>18532</v>
      </c>
      <c r="U906" t="s">
        <v>18533</v>
      </c>
    </row>
    <row r="907" spans="1:21" x14ac:dyDescent="0.25">
      <c r="A907" t="s">
        <v>2481</v>
      </c>
      <c r="B907" t="s">
        <v>19684</v>
      </c>
      <c r="C907" t="s">
        <v>19684</v>
      </c>
      <c r="D907">
        <v>6</v>
      </c>
      <c r="E907">
        <v>0</v>
      </c>
      <c r="F907">
        <v>0</v>
      </c>
      <c r="G907">
        <v>24</v>
      </c>
      <c r="H907">
        <v>1985</v>
      </c>
      <c r="I907">
        <v>9</v>
      </c>
      <c r="J907">
        <v>702</v>
      </c>
      <c r="K907">
        <v>1</v>
      </c>
      <c r="L907">
        <v>2.4999999999999998E-12</v>
      </c>
      <c r="M907">
        <v>0.59860000000000002</v>
      </c>
      <c r="N907">
        <v>0</v>
      </c>
      <c r="O907">
        <v>0</v>
      </c>
      <c r="P907">
        <v>0</v>
      </c>
      <c r="Q907">
        <v>0</v>
      </c>
      <c r="R907">
        <v>0</v>
      </c>
      <c r="S907" t="s">
        <v>6076</v>
      </c>
      <c r="T907" t="s">
        <v>6077</v>
      </c>
      <c r="U907" t="s">
        <v>6077</v>
      </c>
    </row>
    <row r="908" spans="1:21" x14ac:dyDescent="0.25">
      <c r="A908" t="s">
        <v>2600</v>
      </c>
      <c r="B908" t="s">
        <v>20815</v>
      </c>
      <c r="C908" t="s">
        <v>20816</v>
      </c>
      <c r="D908">
        <v>7</v>
      </c>
      <c r="E908">
        <v>3</v>
      </c>
      <c r="F908">
        <v>17</v>
      </c>
      <c r="G908">
        <v>38</v>
      </c>
      <c r="H908">
        <v>3084</v>
      </c>
      <c r="I908">
        <v>14</v>
      </c>
      <c r="J908">
        <v>588</v>
      </c>
      <c r="K908">
        <v>9</v>
      </c>
      <c r="L908">
        <v>2.8999999999999999E-71</v>
      </c>
      <c r="M908">
        <v>0.75609999999999999</v>
      </c>
      <c r="N908">
        <v>0</v>
      </c>
      <c r="O908">
        <v>0</v>
      </c>
      <c r="P908">
        <v>0</v>
      </c>
      <c r="Q908">
        <v>0</v>
      </c>
      <c r="R908">
        <v>0</v>
      </c>
      <c r="S908" t="s">
        <v>20817</v>
      </c>
      <c r="T908">
        <v>0</v>
      </c>
      <c r="U908">
        <v>0</v>
      </c>
    </row>
    <row r="909" spans="1:21" x14ac:dyDescent="0.25">
      <c r="A909" t="s">
        <v>4225</v>
      </c>
      <c r="B909" t="s">
        <v>10133</v>
      </c>
      <c r="C909" t="s">
        <v>10134</v>
      </c>
      <c r="D909">
        <v>390</v>
      </c>
      <c r="E909">
        <v>47</v>
      </c>
      <c r="F909">
        <v>153</v>
      </c>
      <c r="G909">
        <v>775</v>
      </c>
      <c r="H909">
        <v>74361</v>
      </c>
      <c r="I909">
        <v>343</v>
      </c>
      <c r="J909">
        <v>1158</v>
      </c>
      <c r="K909">
        <v>20</v>
      </c>
      <c r="L909">
        <v>9.9999999999999996E-24</v>
      </c>
      <c r="M909">
        <v>0.62360000000000004</v>
      </c>
      <c r="N909">
        <v>2</v>
      </c>
      <c r="O909" t="s">
        <v>10135</v>
      </c>
      <c r="P909" t="s">
        <v>10136</v>
      </c>
      <c r="Q909">
        <v>0</v>
      </c>
      <c r="R909">
        <v>0</v>
      </c>
      <c r="S909" t="s">
        <v>10137</v>
      </c>
      <c r="T909" t="s">
        <v>6233</v>
      </c>
      <c r="U909" t="s">
        <v>6233</v>
      </c>
    </row>
    <row r="910" spans="1:21" x14ac:dyDescent="0.25">
      <c r="A910" t="s">
        <v>3010</v>
      </c>
      <c r="B910" t="s">
        <v>24655</v>
      </c>
      <c r="C910" t="s">
        <v>24926</v>
      </c>
      <c r="D910">
        <v>3.7524099999999998</v>
      </c>
      <c r="E910">
        <v>2.14994</v>
      </c>
      <c r="F910">
        <v>10.087</v>
      </c>
      <c r="G910">
        <v>45.478900000000003</v>
      </c>
      <c r="H910">
        <v>1940.09</v>
      </c>
      <c r="I910">
        <v>8.8718400000000006</v>
      </c>
      <c r="J910">
        <v>1050</v>
      </c>
      <c r="K910">
        <v>4</v>
      </c>
      <c r="L910">
        <v>2.1999999999999999E-5</v>
      </c>
      <c r="M910">
        <v>0.59319999999999995</v>
      </c>
      <c r="N910">
        <v>0</v>
      </c>
      <c r="O910">
        <v>0</v>
      </c>
      <c r="P910">
        <v>0</v>
      </c>
      <c r="Q910">
        <v>0</v>
      </c>
      <c r="R910">
        <v>0</v>
      </c>
      <c r="S910" t="s">
        <v>11108</v>
      </c>
      <c r="T910" t="s">
        <v>6217</v>
      </c>
      <c r="U910" t="s">
        <v>6217</v>
      </c>
    </row>
    <row r="911" spans="1:21" x14ac:dyDescent="0.25">
      <c r="A911" t="s">
        <v>2350</v>
      </c>
      <c r="B911" t="s">
        <v>7215</v>
      </c>
      <c r="C911" t="s">
        <v>6231</v>
      </c>
      <c r="D911">
        <v>5.6231799999999996</v>
      </c>
      <c r="E911">
        <v>0</v>
      </c>
      <c r="F911">
        <v>11.7187</v>
      </c>
      <c r="G911">
        <v>27.555399999999999</v>
      </c>
      <c r="H911">
        <v>5161.8100000000004</v>
      </c>
      <c r="I911">
        <v>24.320699999999999</v>
      </c>
      <c r="J911">
        <v>789</v>
      </c>
      <c r="K911">
        <v>20</v>
      </c>
      <c r="L911">
        <v>1.7000000000000001E-26</v>
      </c>
      <c r="M911">
        <v>0.47470000000000001</v>
      </c>
      <c r="N911">
        <v>3</v>
      </c>
      <c r="O911" t="s">
        <v>18310</v>
      </c>
      <c r="P911" t="s">
        <v>18311</v>
      </c>
      <c r="Q911">
        <v>0</v>
      </c>
      <c r="R911">
        <v>0</v>
      </c>
      <c r="S911" t="s">
        <v>18312</v>
      </c>
      <c r="T911" t="s">
        <v>6284</v>
      </c>
      <c r="U911" t="s">
        <v>6284</v>
      </c>
    </row>
    <row r="912" spans="1:21" x14ac:dyDescent="0.25">
      <c r="A912" t="s">
        <v>2654</v>
      </c>
      <c r="B912" t="s">
        <v>21549</v>
      </c>
      <c r="C912" t="s">
        <v>6204</v>
      </c>
      <c r="D912">
        <v>6</v>
      </c>
      <c r="E912">
        <v>3</v>
      </c>
      <c r="F912">
        <v>11</v>
      </c>
      <c r="G912">
        <v>48</v>
      </c>
      <c r="H912">
        <v>7486</v>
      </c>
      <c r="I912">
        <v>35</v>
      </c>
      <c r="J912">
        <v>582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 t="s">
        <v>21550</v>
      </c>
      <c r="T912" t="s">
        <v>6077</v>
      </c>
      <c r="U912" t="s">
        <v>6077</v>
      </c>
    </row>
    <row r="913" spans="1:21" x14ac:dyDescent="0.25">
      <c r="A913" t="s">
        <v>3023</v>
      </c>
      <c r="B913" t="s">
        <v>24655</v>
      </c>
      <c r="C913" t="s">
        <v>24656</v>
      </c>
      <c r="D913">
        <v>6.2475899999999998</v>
      </c>
      <c r="E913">
        <v>0</v>
      </c>
      <c r="F913">
        <v>4.2979200000000004</v>
      </c>
      <c r="G913">
        <v>42.727600000000002</v>
      </c>
      <c r="H913">
        <v>2122.92</v>
      </c>
      <c r="I913">
        <v>10.1282</v>
      </c>
      <c r="J913">
        <v>1050</v>
      </c>
      <c r="K913">
        <v>4</v>
      </c>
      <c r="L913">
        <v>1.7E-5</v>
      </c>
      <c r="M913">
        <v>0.59319999999999995</v>
      </c>
      <c r="N913">
        <v>0</v>
      </c>
      <c r="O913">
        <v>0</v>
      </c>
      <c r="P913">
        <v>0</v>
      </c>
      <c r="Q913">
        <v>0</v>
      </c>
      <c r="R913">
        <v>0</v>
      </c>
      <c r="S913" t="s">
        <v>8228</v>
      </c>
      <c r="T913" t="s">
        <v>6524</v>
      </c>
      <c r="U913" t="s">
        <v>6524</v>
      </c>
    </row>
    <row r="914" spans="1:21" x14ac:dyDescent="0.25">
      <c r="A914" t="s">
        <v>3108</v>
      </c>
      <c r="B914" t="s">
        <v>6099</v>
      </c>
      <c r="C914" t="s">
        <v>6204</v>
      </c>
      <c r="D914">
        <v>6.10053</v>
      </c>
      <c r="E914">
        <v>0</v>
      </c>
      <c r="F914">
        <v>4</v>
      </c>
      <c r="G914">
        <v>37.263100000000001</v>
      </c>
      <c r="H914">
        <v>2954.68</v>
      </c>
      <c r="I914">
        <v>14.1099</v>
      </c>
      <c r="J914">
        <v>534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 t="s">
        <v>25723</v>
      </c>
      <c r="T914">
        <v>0</v>
      </c>
      <c r="U914">
        <v>0</v>
      </c>
    </row>
    <row r="915" spans="1:21" x14ac:dyDescent="0.25">
      <c r="A915" t="s">
        <v>2394</v>
      </c>
      <c r="B915" t="s">
        <v>18795</v>
      </c>
      <c r="C915" t="s">
        <v>18795</v>
      </c>
      <c r="D915">
        <v>36</v>
      </c>
      <c r="E915">
        <v>33</v>
      </c>
      <c r="F915">
        <v>32</v>
      </c>
      <c r="G915">
        <v>27</v>
      </c>
      <c r="H915">
        <v>2309</v>
      </c>
      <c r="I915">
        <v>11</v>
      </c>
      <c r="J915">
        <v>1011</v>
      </c>
      <c r="K915">
        <v>7</v>
      </c>
      <c r="L915">
        <v>1.4999999999999999E-38</v>
      </c>
      <c r="M915">
        <v>0.54059999999999997</v>
      </c>
      <c r="N915">
        <v>0</v>
      </c>
      <c r="O915">
        <v>0</v>
      </c>
      <c r="P915">
        <v>0</v>
      </c>
      <c r="Q915">
        <v>0</v>
      </c>
      <c r="R915">
        <v>0</v>
      </c>
      <c r="S915" t="s">
        <v>6076</v>
      </c>
      <c r="T915" t="s">
        <v>6077</v>
      </c>
      <c r="U915" t="s">
        <v>6077</v>
      </c>
    </row>
    <row r="916" spans="1:21" x14ac:dyDescent="0.25">
      <c r="A916" t="s">
        <v>3030</v>
      </c>
      <c r="B916" t="s">
        <v>6099</v>
      </c>
      <c r="C916" t="s">
        <v>6204</v>
      </c>
      <c r="D916">
        <v>5</v>
      </c>
      <c r="E916">
        <v>3</v>
      </c>
      <c r="F916">
        <v>4</v>
      </c>
      <c r="G916">
        <v>30</v>
      </c>
      <c r="H916">
        <v>1884</v>
      </c>
      <c r="I916">
        <v>9</v>
      </c>
      <c r="J916">
        <v>672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 t="s">
        <v>6076</v>
      </c>
      <c r="T916" t="s">
        <v>6077</v>
      </c>
      <c r="U916" t="s">
        <v>6077</v>
      </c>
    </row>
    <row r="917" spans="1:21" x14ac:dyDescent="0.25">
      <c r="A917" t="s">
        <v>2484</v>
      </c>
      <c r="B917" t="s">
        <v>19705</v>
      </c>
      <c r="C917" t="s">
        <v>19706</v>
      </c>
      <c r="D917">
        <v>9</v>
      </c>
      <c r="E917">
        <v>31</v>
      </c>
      <c r="F917">
        <v>28</v>
      </c>
      <c r="G917">
        <v>26</v>
      </c>
      <c r="H917">
        <v>2279</v>
      </c>
      <c r="I917">
        <v>11</v>
      </c>
      <c r="J917">
        <v>552</v>
      </c>
      <c r="K917">
        <v>2</v>
      </c>
      <c r="L917">
        <v>2.2999999999999998E-22</v>
      </c>
      <c r="M917">
        <v>0.69240000000000002</v>
      </c>
      <c r="N917">
        <v>0</v>
      </c>
      <c r="O917">
        <v>0</v>
      </c>
      <c r="P917">
        <v>0</v>
      </c>
      <c r="Q917">
        <v>0</v>
      </c>
      <c r="R917">
        <v>0</v>
      </c>
      <c r="S917" t="s">
        <v>8499</v>
      </c>
      <c r="T917" t="s">
        <v>6221</v>
      </c>
      <c r="U917" t="s">
        <v>6221</v>
      </c>
    </row>
    <row r="918" spans="1:21" x14ac:dyDescent="0.25">
      <c r="A918" t="s">
        <v>2440</v>
      </c>
      <c r="B918" t="s">
        <v>6099</v>
      </c>
      <c r="C918" t="s">
        <v>19246</v>
      </c>
      <c r="D918">
        <v>16.1629</v>
      </c>
      <c r="E918">
        <v>2.5272199999999998</v>
      </c>
      <c r="F918">
        <v>13.536300000000001</v>
      </c>
      <c r="G918">
        <v>49.085299999999997</v>
      </c>
      <c r="H918">
        <v>8395.6299999999992</v>
      </c>
      <c r="I918">
        <v>40.652099999999997</v>
      </c>
      <c r="J918">
        <v>1293</v>
      </c>
      <c r="K918">
        <v>1</v>
      </c>
      <c r="L918">
        <v>2.3999999999999999E-12</v>
      </c>
      <c r="M918">
        <v>0.42549999999999999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</row>
    <row r="919" spans="1:21" x14ac:dyDescent="0.25">
      <c r="A919" t="s">
        <v>2451</v>
      </c>
      <c r="B919" t="s">
        <v>19374</v>
      </c>
      <c r="C919" t="s">
        <v>6204</v>
      </c>
      <c r="D919">
        <v>5</v>
      </c>
      <c r="E919">
        <v>1</v>
      </c>
      <c r="F919">
        <v>0</v>
      </c>
      <c r="G919">
        <v>13</v>
      </c>
      <c r="H919">
        <v>1422</v>
      </c>
      <c r="I919">
        <v>7</v>
      </c>
      <c r="J919">
        <v>804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</row>
    <row r="920" spans="1:21" x14ac:dyDescent="0.25">
      <c r="A920" t="s">
        <v>2594</v>
      </c>
      <c r="B920" t="s">
        <v>20802</v>
      </c>
      <c r="C920" t="s">
        <v>20803</v>
      </c>
      <c r="D920">
        <v>10</v>
      </c>
      <c r="E920">
        <v>1</v>
      </c>
      <c r="F920">
        <v>3</v>
      </c>
      <c r="G920">
        <v>67</v>
      </c>
      <c r="H920">
        <v>7282</v>
      </c>
      <c r="I920">
        <v>36</v>
      </c>
      <c r="J920">
        <v>1221</v>
      </c>
      <c r="K920">
        <v>9</v>
      </c>
      <c r="L920">
        <v>1.1E-43</v>
      </c>
      <c r="M920">
        <v>0.53049999999999997</v>
      </c>
      <c r="N920">
        <v>0</v>
      </c>
      <c r="O920">
        <v>0</v>
      </c>
      <c r="P920">
        <v>0</v>
      </c>
      <c r="Q920">
        <v>0</v>
      </c>
      <c r="R920">
        <v>0</v>
      </c>
      <c r="S920" t="s">
        <v>8499</v>
      </c>
      <c r="T920" t="s">
        <v>6221</v>
      </c>
      <c r="U920" t="s">
        <v>6221</v>
      </c>
    </row>
    <row r="921" spans="1:21" x14ac:dyDescent="0.25">
      <c r="A921" t="s">
        <v>5543</v>
      </c>
      <c r="B921" t="s">
        <v>21300</v>
      </c>
      <c r="C921" t="s">
        <v>19962</v>
      </c>
      <c r="D921">
        <v>52</v>
      </c>
      <c r="E921">
        <v>550</v>
      </c>
      <c r="F921">
        <v>8</v>
      </c>
      <c r="G921">
        <v>40</v>
      </c>
      <c r="H921">
        <v>3007</v>
      </c>
      <c r="I921">
        <v>15</v>
      </c>
      <c r="J921">
        <v>1263</v>
      </c>
      <c r="K921">
        <v>20</v>
      </c>
      <c r="L921">
        <v>0</v>
      </c>
      <c r="M921">
        <v>0.75519999999999998</v>
      </c>
      <c r="N921">
        <v>2</v>
      </c>
      <c r="O921" t="s">
        <v>12821</v>
      </c>
      <c r="P921" t="s">
        <v>12822</v>
      </c>
      <c r="Q921" t="s">
        <v>6676</v>
      </c>
      <c r="R921" t="s">
        <v>6482</v>
      </c>
      <c r="S921" t="s">
        <v>21301</v>
      </c>
      <c r="T921" t="s">
        <v>21302</v>
      </c>
      <c r="U921" t="s">
        <v>21303</v>
      </c>
    </row>
    <row r="922" spans="1:21" x14ac:dyDescent="0.25">
      <c r="A922" t="s">
        <v>2311</v>
      </c>
      <c r="B922" t="s">
        <v>17828</v>
      </c>
      <c r="C922" t="s">
        <v>6695</v>
      </c>
      <c r="D922">
        <v>23.997499999999999</v>
      </c>
      <c r="E922">
        <v>33.573999999999998</v>
      </c>
      <c r="F922">
        <v>23.194500000000001</v>
      </c>
      <c r="G922">
        <v>49.073799999999999</v>
      </c>
      <c r="H922">
        <v>2195.65</v>
      </c>
      <c r="I922">
        <v>11.013199999999999</v>
      </c>
      <c r="J922">
        <v>1782</v>
      </c>
      <c r="K922">
        <v>20</v>
      </c>
      <c r="L922">
        <v>2.4999999999999999E-37</v>
      </c>
      <c r="M922">
        <v>0.83689999999999998</v>
      </c>
      <c r="N922">
        <v>5</v>
      </c>
      <c r="O922" t="s">
        <v>17829</v>
      </c>
      <c r="P922" t="s">
        <v>17830</v>
      </c>
      <c r="Q922">
        <v>0</v>
      </c>
      <c r="R922">
        <v>0</v>
      </c>
      <c r="S922" t="s">
        <v>17831</v>
      </c>
      <c r="T922" t="s">
        <v>17832</v>
      </c>
      <c r="U922" t="s">
        <v>17833</v>
      </c>
    </row>
    <row r="923" spans="1:21" x14ac:dyDescent="0.25">
      <c r="A923" t="s">
        <v>2932</v>
      </c>
      <c r="B923" t="s">
        <v>24229</v>
      </c>
      <c r="C923" t="s">
        <v>6204</v>
      </c>
      <c r="D923">
        <v>3</v>
      </c>
      <c r="E923">
        <v>1</v>
      </c>
      <c r="F923">
        <v>2</v>
      </c>
      <c r="G923">
        <v>12.6911</v>
      </c>
      <c r="H923">
        <v>1186.98</v>
      </c>
      <c r="I923">
        <v>6</v>
      </c>
      <c r="J923">
        <v>1155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 t="s">
        <v>6101</v>
      </c>
      <c r="T923" t="s">
        <v>6102</v>
      </c>
      <c r="U923" t="s">
        <v>6102</v>
      </c>
    </row>
    <row r="924" spans="1:21" x14ac:dyDescent="0.25">
      <c r="A924" t="s">
        <v>2324</v>
      </c>
      <c r="B924" t="s">
        <v>18074</v>
      </c>
      <c r="C924" t="s">
        <v>18046</v>
      </c>
      <c r="D924">
        <v>20</v>
      </c>
      <c r="E924">
        <v>6</v>
      </c>
      <c r="F924">
        <v>7</v>
      </c>
      <c r="G924">
        <v>23</v>
      </c>
      <c r="H924">
        <v>2567</v>
      </c>
      <c r="I924">
        <v>13</v>
      </c>
      <c r="J924">
        <v>300</v>
      </c>
      <c r="K924">
        <v>20</v>
      </c>
      <c r="L924">
        <v>1.3000000000000001E-47</v>
      </c>
      <c r="M924">
        <v>0.85419999999999996</v>
      </c>
      <c r="N924">
        <v>8</v>
      </c>
      <c r="O924" t="s">
        <v>18075</v>
      </c>
      <c r="P924" t="s">
        <v>18076</v>
      </c>
      <c r="Q924">
        <v>0</v>
      </c>
      <c r="R924">
        <v>0</v>
      </c>
      <c r="S924" t="s">
        <v>13201</v>
      </c>
      <c r="T924" t="s">
        <v>6221</v>
      </c>
      <c r="U924" t="s">
        <v>6221</v>
      </c>
    </row>
    <row r="925" spans="1:21" x14ac:dyDescent="0.25">
      <c r="A925" t="s">
        <v>2395</v>
      </c>
      <c r="B925" t="s">
        <v>6099</v>
      </c>
      <c r="C925" t="s">
        <v>18809</v>
      </c>
      <c r="D925">
        <v>6</v>
      </c>
      <c r="E925">
        <v>4</v>
      </c>
      <c r="F925">
        <v>3</v>
      </c>
      <c r="G925">
        <v>24</v>
      </c>
      <c r="H925">
        <v>1382</v>
      </c>
      <c r="I925">
        <v>7</v>
      </c>
      <c r="J925">
        <v>471</v>
      </c>
      <c r="K925">
        <v>3</v>
      </c>
      <c r="L925">
        <v>5.2000000000000002E-9</v>
      </c>
      <c r="M925">
        <v>0.51839999999999997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</row>
    <row r="926" spans="1:21" x14ac:dyDescent="0.25">
      <c r="A926" t="s">
        <v>2941</v>
      </c>
      <c r="B926" t="s">
        <v>24291</v>
      </c>
      <c r="C926" t="s">
        <v>24292</v>
      </c>
      <c r="D926">
        <v>1573.8</v>
      </c>
      <c r="E926">
        <v>44.697400000000002</v>
      </c>
      <c r="F926">
        <v>73.200999999999993</v>
      </c>
      <c r="G926">
        <v>30.2484</v>
      </c>
      <c r="H926">
        <v>985.53399999999999</v>
      </c>
      <c r="I926">
        <v>5.45479</v>
      </c>
      <c r="J926">
        <v>1059</v>
      </c>
      <c r="K926">
        <v>20</v>
      </c>
      <c r="L926">
        <v>0</v>
      </c>
      <c r="M926">
        <v>0.629</v>
      </c>
      <c r="N926">
        <v>4</v>
      </c>
      <c r="O926" t="s">
        <v>24293</v>
      </c>
      <c r="P926" t="s">
        <v>24294</v>
      </c>
      <c r="Q926">
        <v>0</v>
      </c>
      <c r="R926">
        <v>0</v>
      </c>
      <c r="S926" t="s">
        <v>24295</v>
      </c>
      <c r="T926" t="s">
        <v>24296</v>
      </c>
      <c r="U926" t="s">
        <v>24297</v>
      </c>
    </row>
    <row r="927" spans="1:21" x14ac:dyDescent="0.25">
      <c r="A927" t="s">
        <v>2547</v>
      </c>
      <c r="B927" t="s">
        <v>20272</v>
      </c>
      <c r="C927" t="s">
        <v>20273</v>
      </c>
      <c r="D927">
        <v>732</v>
      </c>
      <c r="E927">
        <v>28</v>
      </c>
      <c r="F927">
        <v>25</v>
      </c>
      <c r="G927">
        <v>99</v>
      </c>
      <c r="H927">
        <v>5304</v>
      </c>
      <c r="I927">
        <v>27</v>
      </c>
      <c r="J927">
        <v>1971</v>
      </c>
      <c r="K927">
        <v>20</v>
      </c>
      <c r="L927">
        <v>0</v>
      </c>
      <c r="M927">
        <v>0.67889999999999995</v>
      </c>
      <c r="N927">
        <v>2</v>
      </c>
      <c r="O927" t="s">
        <v>6620</v>
      </c>
      <c r="P927" t="s">
        <v>6621</v>
      </c>
      <c r="Q927">
        <v>0</v>
      </c>
      <c r="R927">
        <v>0</v>
      </c>
      <c r="S927" t="s">
        <v>20274</v>
      </c>
      <c r="T927" t="s">
        <v>20275</v>
      </c>
      <c r="U927" t="s">
        <v>20276</v>
      </c>
    </row>
    <row r="928" spans="1:21" x14ac:dyDescent="0.25">
      <c r="A928" t="s">
        <v>2753</v>
      </c>
      <c r="B928" t="s">
        <v>22494</v>
      </c>
      <c r="C928" t="s">
        <v>22495</v>
      </c>
      <c r="D928">
        <v>612.76300000000003</v>
      </c>
      <c r="E928">
        <v>118</v>
      </c>
      <c r="F928">
        <v>92.489199999999997</v>
      </c>
      <c r="G928">
        <v>237.63800000000001</v>
      </c>
      <c r="H928">
        <v>15440.2</v>
      </c>
      <c r="I928">
        <v>79</v>
      </c>
      <c r="J928">
        <v>1953</v>
      </c>
      <c r="K928">
        <v>20</v>
      </c>
      <c r="L928">
        <v>7.4000000000000006E-27</v>
      </c>
      <c r="M928">
        <v>0.41909999999999997</v>
      </c>
      <c r="N928">
        <v>0</v>
      </c>
      <c r="O928">
        <v>0</v>
      </c>
      <c r="P928">
        <v>0</v>
      </c>
      <c r="Q928">
        <v>0</v>
      </c>
      <c r="R928">
        <v>0</v>
      </c>
      <c r="S928" t="s">
        <v>8422</v>
      </c>
      <c r="T928" t="s">
        <v>6124</v>
      </c>
      <c r="U928" t="s">
        <v>6124</v>
      </c>
    </row>
    <row r="929" spans="1:21" x14ac:dyDescent="0.25">
      <c r="A929" t="s">
        <v>3057</v>
      </c>
      <c r="B929" t="s">
        <v>6099</v>
      </c>
      <c r="C929" t="s">
        <v>6204</v>
      </c>
      <c r="D929">
        <v>16</v>
      </c>
      <c r="E929">
        <v>1</v>
      </c>
      <c r="F929">
        <v>3</v>
      </c>
      <c r="G929">
        <v>10</v>
      </c>
      <c r="H929">
        <v>965</v>
      </c>
      <c r="I929">
        <v>5</v>
      </c>
      <c r="J929">
        <v>564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</row>
    <row r="930" spans="1:21" x14ac:dyDescent="0.25">
      <c r="A930" t="s">
        <v>2158</v>
      </c>
      <c r="B930" t="s">
        <v>11881</v>
      </c>
      <c r="C930" t="s">
        <v>11882</v>
      </c>
      <c r="D930">
        <v>2753.31</v>
      </c>
      <c r="E930">
        <v>316.04599999999999</v>
      </c>
      <c r="F930">
        <v>100.623</v>
      </c>
      <c r="G930">
        <v>334.899</v>
      </c>
      <c r="H930">
        <v>16015.2</v>
      </c>
      <c r="I930">
        <v>84.135999999999996</v>
      </c>
      <c r="J930">
        <v>2340</v>
      </c>
      <c r="K930">
        <v>20</v>
      </c>
      <c r="L930">
        <v>0</v>
      </c>
      <c r="M930">
        <v>0.88759999999999994</v>
      </c>
      <c r="N930">
        <v>6</v>
      </c>
      <c r="O930" t="s">
        <v>11883</v>
      </c>
      <c r="P930" t="s">
        <v>11884</v>
      </c>
      <c r="Q930" t="s">
        <v>11885</v>
      </c>
      <c r="R930" t="s">
        <v>11886</v>
      </c>
      <c r="S930" t="s">
        <v>11887</v>
      </c>
      <c r="T930" t="s">
        <v>11888</v>
      </c>
      <c r="U930" t="s">
        <v>11889</v>
      </c>
    </row>
    <row r="931" spans="1:21" x14ac:dyDescent="0.25">
      <c r="A931" t="s">
        <v>2551</v>
      </c>
      <c r="B931" t="s">
        <v>20344</v>
      </c>
      <c r="C931" t="s">
        <v>20345</v>
      </c>
      <c r="D931">
        <v>13</v>
      </c>
      <c r="E931">
        <v>4</v>
      </c>
      <c r="F931">
        <v>14</v>
      </c>
      <c r="G931">
        <v>35</v>
      </c>
      <c r="H931">
        <v>2848</v>
      </c>
      <c r="I931">
        <v>15</v>
      </c>
      <c r="J931">
        <v>417</v>
      </c>
      <c r="K931">
        <v>20</v>
      </c>
      <c r="L931">
        <v>1.7000000000000001E-19</v>
      </c>
      <c r="M931">
        <v>0.55420000000000003</v>
      </c>
      <c r="N931">
        <v>1</v>
      </c>
      <c r="O931" t="s">
        <v>20346</v>
      </c>
      <c r="P931" t="s">
        <v>20347</v>
      </c>
      <c r="Q931">
        <v>0</v>
      </c>
      <c r="R931">
        <v>0</v>
      </c>
      <c r="S931" t="s">
        <v>16705</v>
      </c>
      <c r="T931" t="s">
        <v>20348</v>
      </c>
      <c r="U931" t="s">
        <v>20349</v>
      </c>
    </row>
    <row r="932" spans="1:21" x14ac:dyDescent="0.25">
      <c r="A932" t="s">
        <v>2533</v>
      </c>
      <c r="B932" t="s">
        <v>20154</v>
      </c>
      <c r="C932" t="s">
        <v>20155</v>
      </c>
      <c r="D932">
        <v>12</v>
      </c>
      <c r="E932">
        <v>3</v>
      </c>
      <c r="F932">
        <v>2</v>
      </c>
      <c r="G932">
        <v>28</v>
      </c>
      <c r="H932">
        <v>2442</v>
      </c>
      <c r="I932">
        <v>13</v>
      </c>
      <c r="J932">
        <v>513</v>
      </c>
      <c r="K932">
        <v>20</v>
      </c>
      <c r="L932">
        <v>3.0999999999999998E-27</v>
      </c>
      <c r="M932">
        <v>0.62319999999999998</v>
      </c>
      <c r="N932">
        <v>9</v>
      </c>
      <c r="O932" t="s">
        <v>20156</v>
      </c>
      <c r="P932" t="s">
        <v>20157</v>
      </c>
      <c r="Q932" t="s">
        <v>8192</v>
      </c>
      <c r="R932" t="s">
        <v>8193</v>
      </c>
      <c r="S932" t="s">
        <v>20158</v>
      </c>
      <c r="T932" t="s">
        <v>20159</v>
      </c>
      <c r="U932" t="s">
        <v>20160</v>
      </c>
    </row>
    <row r="933" spans="1:21" x14ac:dyDescent="0.25">
      <c r="A933" t="s">
        <v>5663</v>
      </c>
      <c r="B933" t="s">
        <v>24407</v>
      </c>
      <c r="C933" t="s">
        <v>24408</v>
      </c>
      <c r="D933">
        <v>2039.52</v>
      </c>
      <c r="E933">
        <v>397.84</v>
      </c>
      <c r="F933">
        <v>67.057699999999997</v>
      </c>
      <c r="G933">
        <v>88.906899999999993</v>
      </c>
      <c r="H933">
        <v>8765.65</v>
      </c>
      <c r="I933">
        <v>47.2226</v>
      </c>
      <c r="J933">
        <v>255</v>
      </c>
      <c r="K933">
        <v>20</v>
      </c>
      <c r="L933">
        <v>4.5999999999999998E-29</v>
      </c>
      <c r="M933">
        <v>0.89559999999999995</v>
      </c>
      <c r="N933">
        <v>5</v>
      </c>
      <c r="O933" t="s">
        <v>24409</v>
      </c>
      <c r="P933" t="s">
        <v>24410</v>
      </c>
      <c r="Q933" t="s">
        <v>24411</v>
      </c>
      <c r="R933" t="s">
        <v>24412</v>
      </c>
      <c r="S933" t="s">
        <v>24413</v>
      </c>
      <c r="T933" t="s">
        <v>24414</v>
      </c>
      <c r="U933" t="s">
        <v>24415</v>
      </c>
    </row>
    <row r="934" spans="1:21" x14ac:dyDescent="0.25">
      <c r="A934" t="s">
        <v>3072</v>
      </c>
      <c r="B934" t="s">
        <v>25420</v>
      </c>
      <c r="C934" t="s">
        <v>9810</v>
      </c>
      <c r="D934">
        <v>28</v>
      </c>
      <c r="E934">
        <v>15</v>
      </c>
      <c r="F934">
        <v>21</v>
      </c>
      <c r="G934">
        <v>112</v>
      </c>
      <c r="H934">
        <v>8318</v>
      </c>
      <c r="I934">
        <v>45</v>
      </c>
      <c r="J934">
        <v>3075</v>
      </c>
      <c r="K934">
        <v>20</v>
      </c>
      <c r="L934">
        <v>0</v>
      </c>
      <c r="M934">
        <v>0.63649999999999995</v>
      </c>
      <c r="N934">
        <v>2</v>
      </c>
      <c r="O934" t="s">
        <v>25421</v>
      </c>
      <c r="P934" t="s">
        <v>25422</v>
      </c>
      <c r="Q934" t="s">
        <v>6568</v>
      </c>
      <c r="R934" t="s">
        <v>6569</v>
      </c>
      <c r="S934" t="s">
        <v>25423</v>
      </c>
      <c r="T934" t="s">
        <v>25424</v>
      </c>
      <c r="U934" t="s">
        <v>25425</v>
      </c>
    </row>
    <row r="935" spans="1:21" x14ac:dyDescent="0.25">
      <c r="A935" t="s">
        <v>2601</v>
      </c>
      <c r="B935" t="s">
        <v>6099</v>
      </c>
      <c r="C935" t="s">
        <v>6204</v>
      </c>
      <c r="D935">
        <v>39.061100000000003</v>
      </c>
      <c r="E935">
        <v>6.5609500000000001</v>
      </c>
      <c r="F935">
        <v>2.16004</v>
      </c>
      <c r="G935">
        <v>11</v>
      </c>
      <c r="H935">
        <v>1105</v>
      </c>
      <c r="I935">
        <v>6</v>
      </c>
      <c r="J935">
        <v>450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 t="s">
        <v>6076</v>
      </c>
      <c r="T935" t="s">
        <v>6077</v>
      </c>
      <c r="U935" t="s">
        <v>6077</v>
      </c>
    </row>
    <row r="936" spans="1:21" x14ac:dyDescent="0.25">
      <c r="A936" t="s">
        <v>1969</v>
      </c>
      <c r="B936" t="s">
        <v>18514</v>
      </c>
      <c r="C936" t="s">
        <v>18515</v>
      </c>
      <c r="D936">
        <v>414</v>
      </c>
      <c r="E936">
        <v>135</v>
      </c>
      <c r="F936">
        <v>722</v>
      </c>
      <c r="G936">
        <v>910</v>
      </c>
      <c r="H936">
        <v>35553</v>
      </c>
      <c r="I936">
        <v>195</v>
      </c>
      <c r="J936">
        <v>3117</v>
      </c>
      <c r="K936">
        <v>8</v>
      </c>
      <c r="L936">
        <v>1.2E-4</v>
      </c>
      <c r="M936">
        <v>0.39439999999999997</v>
      </c>
      <c r="N936">
        <v>0</v>
      </c>
      <c r="O936">
        <v>0</v>
      </c>
      <c r="P936">
        <v>0</v>
      </c>
      <c r="Q936">
        <v>0</v>
      </c>
      <c r="R936">
        <v>0</v>
      </c>
      <c r="S936" t="s">
        <v>18516</v>
      </c>
      <c r="T936" t="s">
        <v>18517</v>
      </c>
      <c r="U936" t="s">
        <v>18518</v>
      </c>
    </row>
    <row r="937" spans="1:21" x14ac:dyDescent="0.25">
      <c r="A937" t="s">
        <v>2759</v>
      </c>
      <c r="B937" t="s">
        <v>6099</v>
      </c>
      <c r="C937" t="s">
        <v>6204</v>
      </c>
      <c r="D937">
        <v>100</v>
      </c>
      <c r="E937">
        <v>26</v>
      </c>
      <c r="F937">
        <v>113</v>
      </c>
      <c r="G937">
        <v>266</v>
      </c>
      <c r="H937">
        <v>30079</v>
      </c>
      <c r="I937">
        <v>176</v>
      </c>
      <c r="J937">
        <v>261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</row>
    <row r="938" spans="1:21" x14ac:dyDescent="0.25">
      <c r="A938" t="s">
        <v>2737</v>
      </c>
      <c r="B938" t="s">
        <v>6099</v>
      </c>
      <c r="C938" t="s">
        <v>6204</v>
      </c>
      <c r="D938">
        <v>197</v>
      </c>
      <c r="E938">
        <v>90</v>
      </c>
      <c r="F938">
        <v>135.62299999999999</v>
      </c>
      <c r="G938">
        <v>255.19499999999999</v>
      </c>
      <c r="H938">
        <v>17384.599999999999</v>
      </c>
      <c r="I938">
        <v>102.435</v>
      </c>
      <c r="J938">
        <v>1887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 t="s">
        <v>22394</v>
      </c>
      <c r="T938" t="s">
        <v>22395</v>
      </c>
      <c r="U938" t="s">
        <v>22396</v>
      </c>
    </row>
    <row r="939" spans="1:21" x14ac:dyDescent="0.25">
      <c r="A939" t="s">
        <v>2971</v>
      </c>
      <c r="B939" t="s">
        <v>24574</v>
      </c>
      <c r="C939" t="s">
        <v>24575</v>
      </c>
      <c r="D939">
        <v>3290</v>
      </c>
      <c r="E939">
        <v>29</v>
      </c>
      <c r="F939">
        <v>32</v>
      </c>
      <c r="G939">
        <v>78</v>
      </c>
      <c r="H939">
        <v>3219</v>
      </c>
      <c r="I939">
        <v>19</v>
      </c>
      <c r="J939">
        <v>918</v>
      </c>
      <c r="K939">
        <v>20</v>
      </c>
      <c r="L939">
        <v>4.1999999999999998E-83</v>
      </c>
      <c r="M939">
        <v>0.78259999999999996</v>
      </c>
      <c r="N939">
        <v>1</v>
      </c>
      <c r="O939" t="s">
        <v>6979</v>
      </c>
      <c r="P939" t="s">
        <v>6980</v>
      </c>
      <c r="Q939">
        <v>0</v>
      </c>
      <c r="R939">
        <v>0</v>
      </c>
      <c r="S939" t="s">
        <v>24576</v>
      </c>
      <c r="T939" t="s">
        <v>24577</v>
      </c>
      <c r="U939" t="s">
        <v>24578</v>
      </c>
    </row>
    <row r="940" spans="1:21" x14ac:dyDescent="0.25">
      <c r="A940" t="s">
        <v>3016</v>
      </c>
      <c r="B940" t="s">
        <v>24965</v>
      </c>
      <c r="C940" t="s">
        <v>24966</v>
      </c>
      <c r="D940">
        <v>19</v>
      </c>
      <c r="E940">
        <v>1</v>
      </c>
      <c r="F940">
        <v>5</v>
      </c>
      <c r="G940">
        <v>51</v>
      </c>
      <c r="H940">
        <v>3892</v>
      </c>
      <c r="I940">
        <v>23</v>
      </c>
      <c r="J940">
        <v>1122</v>
      </c>
      <c r="K940">
        <v>15</v>
      </c>
      <c r="L940">
        <v>4.1999999999999998E-49</v>
      </c>
      <c r="M940">
        <v>0.55230000000000001</v>
      </c>
      <c r="N940">
        <v>0</v>
      </c>
      <c r="O940">
        <v>0</v>
      </c>
      <c r="P940">
        <v>0</v>
      </c>
      <c r="Q940">
        <v>0</v>
      </c>
      <c r="R940">
        <v>0</v>
      </c>
      <c r="S940" t="s">
        <v>6123</v>
      </c>
      <c r="T940" t="s">
        <v>6124</v>
      </c>
      <c r="U940" t="s">
        <v>6124</v>
      </c>
    </row>
    <row r="941" spans="1:21" x14ac:dyDescent="0.25">
      <c r="A941" t="s">
        <v>2935</v>
      </c>
      <c r="B941" t="s">
        <v>24264</v>
      </c>
      <c r="C941" t="s">
        <v>12133</v>
      </c>
      <c r="D941">
        <v>17</v>
      </c>
      <c r="E941">
        <v>9</v>
      </c>
      <c r="F941">
        <v>8.0761099999999999</v>
      </c>
      <c r="G941">
        <v>107.04</v>
      </c>
      <c r="H941">
        <v>7423.59</v>
      </c>
      <c r="I941">
        <v>44.608400000000003</v>
      </c>
      <c r="J941">
        <v>1233</v>
      </c>
      <c r="K941">
        <v>20</v>
      </c>
      <c r="L941">
        <v>1.7E-108</v>
      </c>
      <c r="M941">
        <v>0.55820000000000003</v>
      </c>
      <c r="N941">
        <v>2</v>
      </c>
      <c r="O941" t="s">
        <v>13940</v>
      </c>
      <c r="P941" t="s">
        <v>13941</v>
      </c>
      <c r="Q941">
        <v>0</v>
      </c>
      <c r="R941">
        <v>0</v>
      </c>
      <c r="S941" t="s">
        <v>24265</v>
      </c>
      <c r="T941" t="s">
        <v>24266</v>
      </c>
      <c r="U941" t="s">
        <v>24267</v>
      </c>
    </row>
    <row r="942" spans="1:21" x14ac:dyDescent="0.25">
      <c r="A942" t="s">
        <v>2878</v>
      </c>
      <c r="B942" t="s">
        <v>23705</v>
      </c>
      <c r="C942" t="s">
        <v>9113</v>
      </c>
      <c r="D942">
        <v>1</v>
      </c>
      <c r="E942">
        <v>1</v>
      </c>
      <c r="F942">
        <v>5.3667299999999996</v>
      </c>
      <c r="G942">
        <v>35</v>
      </c>
      <c r="H942">
        <v>984.89700000000005</v>
      </c>
      <c r="I942">
        <v>6.0468200000000003</v>
      </c>
      <c r="J942">
        <v>1254</v>
      </c>
      <c r="K942">
        <v>11</v>
      </c>
      <c r="L942">
        <v>2.5000000000000001E-23</v>
      </c>
      <c r="M942">
        <v>0.4824</v>
      </c>
      <c r="N942">
        <v>0</v>
      </c>
      <c r="O942">
        <v>0</v>
      </c>
      <c r="P942">
        <v>0</v>
      </c>
      <c r="Q942">
        <v>0</v>
      </c>
      <c r="R942">
        <v>0</v>
      </c>
      <c r="S942" t="s">
        <v>6076</v>
      </c>
      <c r="T942" t="s">
        <v>6077</v>
      </c>
      <c r="U942" t="s">
        <v>6077</v>
      </c>
    </row>
    <row r="943" spans="1:21" x14ac:dyDescent="0.25">
      <c r="A943" t="s">
        <v>2584</v>
      </c>
      <c r="B943" t="s">
        <v>20734</v>
      </c>
      <c r="C943" t="s">
        <v>20735</v>
      </c>
      <c r="D943">
        <v>199.24299999999999</v>
      </c>
      <c r="E943">
        <v>16.2682</v>
      </c>
      <c r="F943">
        <v>39.160699999999999</v>
      </c>
      <c r="G943">
        <v>67</v>
      </c>
      <c r="H943">
        <v>6892</v>
      </c>
      <c r="I943">
        <v>42</v>
      </c>
      <c r="J943">
        <v>1248</v>
      </c>
      <c r="K943">
        <v>4</v>
      </c>
      <c r="L943">
        <v>4.5999999999999998E-35</v>
      </c>
      <c r="M943">
        <v>0.66059999999999997</v>
      </c>
      <c r="N943">
        <v>0</v>
      </c>
      <c r="O943">
        <v>0</v>
      </c>
      <c r="P943">
        <v>0</v>
      </c>
      <c r="Q943">
        <v>0</v>
      </c>
      <c r="R943">
        <v>0</v>
      </c>
      <c r="S943" t="s">
        <v>6364</v>
      </c>
      <c r="T943">
        <v>0</v>
      </c>
      <c r="U943">
        <v>0</v>
      </c>
    </row>
    <row r="944" spans="1:21" x14ac:dyDescent="0.25">
      <c r="A944" t="s">
        <v>3012</v>
      </c>
      <c r="B944" t="s">
        <v>24933</v>
      </c>
      <c r="C944" t="s">
        <v>24934</v>
      </c>
      <c r="D944">
        <v>0</v>
      </c>
      <c r="E944">
        <v>1</v>
      </c>
      <c r="F944">
        <v>2</v>
      </c>
      <c r="G944">
        <v>12</v>
      </c>
      <c r="H944">
        <v>983</v>
      </c>
      <c r="I944">
        <v>6</v>
      </c>
      <c r="J944">
        <v>429</v>
      </c>
      <c r="K944">
        <v>20</v>
      </c>
      <c r="L944">
        <v>1.2999999999999999E-52</v>
      </c>
      <c r="M944">
        <v>0.63780000000000003</v>
      </c>
      <c r="N944">
        <v>0</v>
      </c>
      <c r="O944">
        <v>0</v>
      </c>
      <c r="P944">
        <v>0</v>
      </c>
      <c r="Q944">
        <v>0</v>
      </c>
      <c r="R944">
        <v>0</v>
      </c>
      <c r="S944" t="s">
        <v>24935</v>
      </c>
      <c r="T944" t="s">
        <v>6088</v>
      </c>
      <c r="U944" t="s">
        <v>6088</v>
      </c>
    </row>
    <row r="945" spans="1:21" x14ac:dyDescent="0.25">
      <c r="A945" t="s">
        <v>3111</v>
      </c>
      <c r="B945" t="s">
        <v>25744</v>
      </c>
      <c r="C945" t="s">
        <v>25745</v>
      </c>
      <c r="D945">
        <v>94.585999999999999</v>
      </c>
      <c r="E945">
        <v>18.094999999999999</v>
      </c>
      <c r="F945">
        <v>15.8568</v>
      </c>
      <c r="G945">
        <v>57.810600000000001</v>
      </c>
      <c r="H945">
        <v>4495.03</v>
      </c>
      <c r="I945">
        <v>28.423400000000001</v>
      </c>
      <c r="J945">
        <v>2916</v>
      </c>
      <c r="K945">
        <v>12</v>
      </c>
      <c r="L945">
        <v>1.7000000000000001E-26</v>
      </c>
      <c r="M945">
        <v>0.4546</v>
      </c>
      <c r="N945">
        <v>0</v>
      </c>
      <c r="O945">
        <v>0</v>
      </c>
      <c r="P945">
        <v>0</v>
      </c>
      <c r="Q945">
        <v>0</v>
      </c>
      <c r="R945">
        <v>0</v>
      </c>
      <c r="S945" t="s">
        <v>25746</v>
      </c>
      <c r="T945" t="s">
        <v>6221</v>
      </c>
      <c r="U945" t="s">
        <v>6221</v>
      </c>
    </row>
    <row r="946" spans="1:21" x14ac:dyDescent="0.25">
      <c r="A946" t="s">
        <v>3014</v>
      </c>
      <c r="B946" t="s">
        <v>6099</v>
      </c>
      <c r="C946" t="s">
        <v>6204</v>
      </c>
      <c r="D946">
        <v>39.838000000000001</v>
      </c>
      <c r="E946">
        <v>8</v>
      </c>
      <c r="F946">
        <v>11</v>
      </c>
      <c r="G946">
        <v>47</v>
      </c>
      <c r="H946">
        <v>3107.79</v>
      </c>
      <c r="I946">
        <v>20</v>
      </c>
      <c r="J946">
        <v>1890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 t="s">
        <v>14355</v>
      </c>
      <c r="T946" t="s">
        <v>6671</v>
      </c>
      <c r="U946" t="s">
        <v>6671</v>
      </c>
    </row>
    <row r="947" spans="1:21" x14ac:dyDescent="0.25">
      <c r="A947" t="s">
        <v>2426</v>
      </c>
      <c r="B947" t="s">
        <v>19109</v>
      </c>
      <c r="C947" t="s">
        <v>19110</v>
      </c>
      <c r="D947">
        <v>12.132899999999999</v>
      </c>
      <c r="E947">
        <v>1</v>
      </c>
      <c r="F947">
        <v>1.1304099999999999</v>
      </c>
      <c r="G947">
        <v>16.882200000000001</v>
      </c>
      <c r="H947">
        <v>920.84699999999998</v>
      </c>
      <c r="I947">
        <v>5.9523000000000001</v>
      </c>
      <c r="J947">
        <v>807</v>
      </c>
      <c r="K947">
        <v>20</v>
      </c>
      <c r="L947">
        <v>5.1999999999999996E-68</v>
      </c>
      <c r="M947">
        <v>0.59530000000000005</v>
      </c>
      <c r="N947">
        <v>0</v>
      </c>
      <c r="O947">
        <v>0</v>
      </c>
      <c r="P947">
        <v>0</v>
      </c>
      <c r="Q947">
        <v>0</v>
      </c>
      <c r="R947">
        <v>0</v>
      </c>
      <c r="S947" t="s">
        <v>19111</v>
      </c>
      <c r="T947" t="s">
        <v>19112</v>
      </c>
      <c r="U947" t="s">
        <v>19113</v>
      </c>
    </row>
    <row r="948" spans="1:21" x14ac:dyDescent="0.25">
      <c r="A948" t="s">
        <v>2579</v>
      </c>
      <c r="B948" t="s">
        <v>20687</v>
      </c>
      <c r="C948" t="s">
        <v>15800</v>
      </c>
      <c r="D948">
        <v>3</v>
      </c>
      <c r="E948">
        <v>25</v>
      </c>
      <c r="F948">
        <v>24</v>
      </c>
      <c r="G948">
        <v>69</v>
      </c>
      <c r="H948">
        <v>1070</v>
      </c>
      <c r="I948">
        <v>7</v>
      </c>
      <c r="J948">
        <v>864</v>
      </c>
      <c r="K948">
        <v>20</v>
      </c>
      <c r="L948">
        <v>6.1999999999999998E-15</v>
      </c>
      <c r="M948">
        <v>0.4778</v>
      </c>
      <c r="N948">
        <v>0</v>
      </c>
      <c r="O948">
        <v>0</v>
      </c>
      <c r="P948">
        <v>0</v>
      </c>
      <c r="Q948">
        <v>0</v>
      </c>
      <c r="R948">
        <v>0</v>
      </c>
      <c r="S948" t="s">
        <v>20688</v>
      </c>
      <c r="T948" t="s">
        <v>20689</v>
      </c>
      <c r="U948" t="s">
        <v>20690</v>
      </c>
    </row>
    <row r="949" spans="1:21" x14ac:dyDescent="0.25">
      <c r="A949" t="s">
        <v>2456</v>
      </c>
      <c r="B949" t="s">
        <v>19472</v>
      </c>
      <c r="C949" t="s">
        <v>19473</v>
      </c>
      <c r="D949">
        <v>5</v>
      </c>
      <c r="E949">
        <v>3</v>
      </c>
      <c r="F949">
        <v>3</v>
      </c>
      <c r="G949">
        <v>39</v>
      </c>
      <c r="H949">
        <v>3660</v>
      </c>
      <c r="I949">
        <v>24</v>
      </c>
      <c r="J949">
        <v>468</v>
      </c>
      <c r="K949">
        <v>4</v>
      </c>
      <c r="L949">
        <v>1.2E-37</v>
      </c>
      <c r="M949">
        <v>0.56610000000000005</v>
      </c>
      <c r="N949">
        <v>0</v>
      </c>
      <c r="O949">
        <v>0</v>
      </c>
      <c r="P949">
        <v>0</v>
      </c>
      <c r="Q949">
        <v>0</v>
      </c>
      <c r="R949">
        <v>0</v>
      </c>
      <c r="S949" t="s">
        <v>6364</v>
      </c>
      <c r="T949">
        <v>0</v>
      </c>
      <c r="U949">
        <v>0</v>
      </c>
    </row>
    <row r="950" spans="1:21" x14ac:dyDescent="0.25">
      <c r="A950" t="s">
        <v>2447</v>
      </c>
      <c r="B950" t="s">
        <v>19343</v>
      </c>
      <c r="C950" t="s">
        <v>19344</v>
      </c>
      <c r="D950">
        <v>3</v>
      </c>
      <c r="E950">
        <v>4</v>
      </c>
      <c r="F950">
        <v>12</v>
      </c>
      <c r="G950">
        <v>75</v>
      </c>
      <c r="H950">
        <v>4317</v>
      </c>
      <c r="I950">
        <v>29</v>
      </c>
      <c r="J950">
        <v>1740</v>
      </c>
      <c r="K950">
        <v>20</v>
      </c>
      <c r="L950">
        <v>1.7999999999999999E-81</v>
      </c>
      <c r="M950">
        <v>0.63580000000000003</v>
      </c>
      <c r="N950">
        <v>0</v>
      </c>
      <c r="O950">
        <v>0</v>
      </c>
      <c r="P950">
        <v>0</v>
      </c>
      <c r="Q950">
        <v>0</v>
      </c>
      <c r="R950">
        <v>0</v>
      </c>
      <c r="S950" t="s">
        <v>19345</v>
      </c>
      <c r="T950" t="s">
        <v>19346</v>
      </c>
      <c r="U950" t="s">
        <v>19347</v>
      </c>
    </row>
    <row r="951" spans="1:21" x14ac:dyDescent="0.25">
      <c r="A951" t="s">
        <v>2427</v>
      </c>
      <c r="B951" t="s">
        <v>6099</v>
      </c>
      <c r="C951" t="s">
        <v>6204</v>
      </c>
      <c r="D951">
        <v>4.1130500000000003</v>
      </c>
      <c r="E951">
        <v>103.619</v>
      </c>
      <c r="F951">
        <v>6</v>
      </c>
      <c r="G951">
        <v>30</v>
      </c>
      <c r="H951">
        <v>2678</v>
      </c>
      <c r="I951">
        <v>18</v>
      </c>
      <c r="J951">
        <v>246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</row>
    <row r="952" spans="1:21" x14ac:dyDescent="0.25">
      <c r="A952" t="s">
        <v>2487</v>
      </c>
      <c r="B952" t="s">
        <v>19720</v>
      </c>
      <c r="C952" t="s">
        <v>19721</v>
      </c>
      <c r="D952">
        <v>24</v>
      </c>
      <c r="E952">
        <v>43</v>
      </c>
      <c r="F952">
        <v>25</v>
      </c>
      <c r="G952">
        <v>54</v>
      </c>
      <c r="H952">
        <v>3840</v>
      </c>
      <c r="I952">
        <v>26</v>
      </c>
      <c r="J952">
        <v>804</v>
      </c>
      <c r="K952">
        <v>20</v>
      </c>
      <c r="L952">
        <v>8.7000000000000004E-32</v>
      </c>
      <c r="M952">
        <v>0.65580000000000005</v>
      </c>
      <c r="N952">
        <v>0</v>
      </c>
      <c r="O952">
        <v>0</v>
      </c>
      <c r="P952">
        <v>0</v>
      </c>
      <c r="Q952">
        <v>0</v>
      </c>
      <c r="R952">
        <v>0</v>
      </c>
      <c r="S952" t="s">
        <v>19722</v>
      </c>
      <c r="T952" t="s">
        <v>6671</v>
      </c>
      <c r="U952" t="s">
        <v>6671</v>
      </c>
    </row>
    <row r="953" spans="1:21" x14ac:dyDescent="0.25">
      <c r="A953" t="s">
        <v>4101</v>
      </c>
      <c r="B953" t="s">
        <v>12570</v>
      </c>
      <c r="C953" t="s">
        <v>12571</v>
      </c>
      <c r="D953">
        <v>109</v>
      </c>
      <c r="E953">
        <v>43</v>
      </c>
      <c r="F953">
        <v>57</v>
      </c>
      <c r="G953">
        <v>291</v>
      </c>
      <c r="H953">
        <v>14898</v>
      </c>
      <c r="I953">
        <v>102</v>
      </c>
      <c r="J953">
        <v>2271</v>
      </c>
      <c r="K953">
        <v>20</v>
      </c>
      <c r="L953">
        <v>0</v>
      </c>
      <c r="M953">
        <v>0.74750000000000005</v>
      </c>
      <c r="N953">
        <v>4</v>
      </c>
      <c r="O953" t="s">
        <v>12572</v>
      </c>
      <c r="P953" t="s">
        <v>12573</v>
      </c>
      <c r="Q953" t="s">
        <v>6415</v>
      </c>
      <c r="R953" t="s">
        <v>6416</v>
      </c>
      <c r="S953" t="s">
        <v>12574</v>
      </c>
      <c r="T953" t="s">
        <v>12575</v>
      </c>
      <c r="U953" t="s">
        <v>12576</v>
      </c>
    </row>
    <row r="954" spans="1:21" x14ac:dyDescent="0.25">
      <c r="A954" t="s">
        <v>2722</v>
      </c>
      <c r="B954" t="s">
        <v>22250</v>
      </c>
      <c r="C954" t="s">
        <v>22251</v>
      </c>
      <c r="D954">
        <v>16.032599999999999</v>
      </c>
      <c r="E954">
        <v>12.083299999999999</v>
      </c>
      <c r="F954">
        <v>12.3423</v>
      </c>
      <c r="G954">
        <v>26.3779</v>
      </c>
      <c r="H954">
        <v>1122.99</v>
      </c>
      <c r="I954">
        <v>8.3091699999999999</v>
      </c>
      <c r="J954">
        <v>3264</v>
      </c>
      <c r="K954">
        <v>20</v>
      </c>
      <c r="L954">
        <v>1.6999999999999999E-40</v>
      </c>
      <c r="M954">
        <v>0.62260000000000004</v>
      </c>
      <c r="N954">
        <v>1</v>
      </c>
      <c r="O954" t="s">
        <v>19876</v>
      </c>
      <c r="P954" t="s">
        <v>19877</v>
      </c>
      <c r="Q954">
        <v>0</v>
      </c>
      <c r="R954">
        <v>0</v>
      </c>
      <c r="S954" t="s">
        <v>22252</v>
      </c>
      <c r="T954" t="s">
        <v>22253</v>
      </c>
      <c r="U954" t="s">
        <v>22254</v>
      </c>
    </row>
    <row r="955" spans="1:21" x14ac:dyDescent="0.25">
      <c r="A955" t="s">
        <v>3104</v>
      </c>
      <c r="B955" t="s">
        <v>25679</v>
      </c>
      <c r="C955" t="s">
        <v>19184</v>
      </c>
      <c r="D955">
        <v>17</v>
      </c>
      <c r="E955">
        <v>0</v>
      </c>
      <c r="F955">
        <v>12</v>
      </c>
      <c r="G955">
        <v>99</v>
      </c>
      <c r="H955">
        <v>3640</v>
      </c>
      <c r="I955">
        <v>26</v>
      </c>
      <c r="J955">
        <v>1842</v>
      </c>
      <c r="K955">
        <v>20</v>
      </c>
      <c r="L955">
        <v>9.8999999999999991E-134</v>
      </c>
      <c r="M955">
        <v>0.53210000000000002</v>
      </c>
      <c r="N955">
        <v>19</v>
      </c>
      <c r="O955" t="s">
        <v>25680</v>
      </c>
      <c r="P955" t="s">
        <v>25681</v>
      </c>
      <c r="Q955" t="s">
        <v>6568</v>
      </c>
      <c r="R955" t="s">
        <v>6569</v>
      </c>
      <c r="S955" t="s">
        <v>25682</v>
      </c>
      <c r="T955" t="s">
        <v>25683</v>
      </c>
      <c r="U955" t="s">
        <v>25684</v>
      </c>
    </row>
    <row r="956" spans="1:21" x14ac:dyDescent="0.25">
      <c r="A956" t="s">
        <v>2832</v>
      </c>
      <c r="B956" t="s">
        <v>23232</v>
      </c>
      <c r="C956" t="s">
        <v>23233</v>
      </c>
      <c r="D956">
        <v>190.94900000000001</v>
      </c>
      <c r="E956">
        <v>35</v>
      </c>
      <c r="F956">
        <v>35.775399999999998</v>
      </c>
      <c r="G956">
        <v>79.244399999999999</v>
      </c>
      <c r="H956">
        <v>2656.25</v>
      </c>
      <c r="I956">
        <v>19.013999999999999</v>
      </c>
      <c r="J956">
        <v>771</v>
      </c>
      <c r="K956">
        <v>10</v>
      </c>
      <c r="L956">
        <v>2.0999999999999999E-98</v>
      </c>
      <c r="M956">
        <v>0.6734</v>
      </c>
      <c r="N956">
        <v>0</v>
      </c>
      <c r="O956">
        <v>0</v>
      </c>
      <c r="P956">
        <v>0</v>
      </c>
      <c r="Q956">
        <v>0</v>
      </c>
      <c r="R956">
        <v>0</v>
      </c>
      <c r="S956" t="s">
        <v>23234</v>
      </c>
      <c r="T956" t="s">
        <v>23235</v>
      </c>
      <c r="U956" t="s">
        <v>23236</v>
      </c>
    </row>
    <row r="957" spans="1:21" x14ac:dyDescent="0.25">
      <c r="A957" t="s">
        <v>2462</v>
      </c>
      <c r="B957" t="s">
        <v>19502</v>
      </c>
      <c r="C957" t="s">
        <v>19503</v>
      </c>
      <c r="D957">
        <v>42</v>
      </c>
      <c r="E957">
        <v>10</v>
      </c>
      <c r="F957">
        <v>4</v>
      </c>
      <c r="G957">
        <v>61</v>
      </c>
      <c r="H957">
        <v>3350</v>
      </c>
      <c r="I957">
        <v>24</v>
      </c>
      <c r="J957">
        <v>1779</v>
      </c>
      <c r="K957">
        <v>20</v>
      </c>
      <c r="L957">
        <v>0</v>
      </c>
      <c r="M957">
        <v>0.66110000000000002</v>
      </c>
      <c r="N957">
        <v>0</v>
      </c>
      <c r="O957">
        <v>0</v>
      </c>
      <c r="P957">
        <v>0</v>
      </c>
      <c r="Q957">
        <v>0</v>
      </c>
      <c r="R957">
        <v>0</v>
      </c>
      <c r="S957" t="s">
        <v>19504</v>
      </c>
      <c r="T957" t="s">
        <v>19505</v>
      </c>
      <c r="U957" t="s">
        <v>19506</v>
      </c>
    </row>
    <row r="958" spans="1:21" x14ac:dyDescent="0.25">
      <c r="A958" t="s">
        <v>3569</v>
      </c>
      <c r="B958" t="s">
        <v>8497</v>
      </c>
      <c r="C958" t="s">
        <v>8498</v>
      </c>
      <c r="D958">
        <v>31</v>
      </c>
      <c r="E958">
        <v>9</v>
      </c>
      <c r="F958">
        <v>46</v>
      </c>
      <c r="G958">
        <v>257</v>
      </c>
      <c r="H958">
        <v>7700</v>
      </c>
      <c r="I958">
        <v>56</v>
      </c>
      <c r="J958">
        <v>1458</v>
      </c>
      <c r="K958">
        <v>10</v>
      </c>
      <c r="L958">
        <v>2.6000000000000002E-47</v>
      </c>
      <c r="M958">
        <v>0.54559999999999997</v>
      </c>
      <c r="N958">
        <v>0</v>
      </c>
      <c r="O958">
        <v>0</v>
      </c>
      <c r="P958">
        <v>0</v>
      </c>
      <c r="Q958">
        <v>0</v>
      </c>
      <c r="R958">
        <v>0</v>
      </c>
      <c r="S958" t="s">
        <v>8499</v>
      </c>
      <c r="T958" t="s">
        <v>6221</v>
      </c>
      <c r="U958" t="s">
        <v>6221</v>
      </c>
    </row>
    <row r="959" spans="1:21" x14ac:dyDescent="0.25">
      <c r="A959" t="s">
        <v>3074</v>
      </c>
      <c r="B959" t="s">
        <v>6099</v>
      </c>
      <c r="C959" t="s">
        <v>6204</v>
      </c>
      <c r="D959">
        <v>18</v>
      </c>
      <c r="E959">
        <v>3</v>
      </c>
      <c r="F959">
        <v>7</v>
      </c>
      <c r="G959">
        <v>25</v>
      </c>
      <c r="H959">
        <v>1064</v>
      </c>
      <c r="I959">
        <v>8</v>
      </c>
      <c r="J959">
        <v>2310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 t="s">
        <v>8499</v>
      </c>
      <c r="T959" t="s">
        <v>6221</v>
      </c>
      <c r="U959" t="s">
        <v>6221</v>
      </c>
    </row>
    <row r="960" spans="1:21" x14ac:dyDescent="0.25">
      <c r="A960" t="s">
        <v>2576</v>
      </c>
      <c r="B960" t="s">
        <v>6099</v>
      </c>
      <c r="C960" t="s">
        <v>6204</v>
      </c>
      <c r="D960">
        <v>4</v>
      </c>
      <c r="E960">
        <v>1</v>
      </c>
      <c r="F960">
        <v>5</v>
      </c>
      <c r="G960">
        <v>16</v>
      </c>
      <c r="H960">
        <v>1427</v>
      </c>
      <c r="I960">
        <v>11</v>
      </c>
      <c r="J960">
        <v>198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</row>
    <row r="961" spans="1:21" x14ac:dyDescent="0.25">
      <c r="A961" t="s">
        <v>2463</v>
      </c>
      <c r="B961" t="s">
        <v>19507</v>
      </c>
      <c r="C961" t="s">
        <v>12133</v>
      </c>
      <c r="D961">
        <v>0</v>
      </c>
      <c r="E961">
        <v>0</v>
      </c>
      <c r="F961">
        <v>6.9238900000000001</v>
      </c>
      <c r="G961">
        <v>22.291499999999999</v>
      </c>
      <c r="H961">
        <v>2461.75</v>
      </c>
      <c r="I961">
        <v>19.3916</v>
      </c>
      <c r="J961">
        <v>1155</v>
      </c>
      <c r="K961">
        <v>20</v>
      </c>
      <c r="L961">
        <v>1.6000000000000001E-107</v>
      </c>
      <c r="M961">
        <v>0.56040000000000001</v>
      </c>
      <c r="N961">
        <v>3</v>
      </c>
      <c r="O961" t="s">
        <v>19508</v>
      </c>
      <c r="P961" t="s">
        <v>19509</v>
      </c>
      <c r="Q961">
        <v>0</v>
      </c>
      <c r="R961">
        <v>0</v>
      </c>
      <c r="S961" t="s">
        <v>19510</v>
      </c>
      <c r="T961" t="s">
        <v>19511</v>
      </c>
      <c r="U961" t="s">
        <v>19512</v>
      </c>
    </row>
    <row r="962" spans="1:21" x14ac:dyDescent="0.25">
      <c r="A962" t="s">
        <v>2921</v>
      </c>
      <c r="B962" t="s">
        <v>6099</v>
      </c>
      <c r="C962" t="s">
        <v>6204</v>
      </c>
      <c r="D962">
        <v>8</v>
      </c>
      <c r="E962">
        <v>17</v>
      </c>
      <c r="F962">
        <v>12</v>
      </c>
      <c r="G962">
        <v>33</v>
      </c>
      <c r="H962">
        <v>1266</v>
      </c>
      <c r="I962">
        <v>10</v>
      </c>
      <c r="J962">
        <v>405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 t="s">
        <v>6123</v>
      </c>
      <c r="T962" t="s">
        <v>6124</v>
      </c>
      <c r="U962" t="s">
        <v>6124</v>
      </c>
    </row>
    <row r="963" spans="1:21" x14ac:dyDescent="0.25">
      <c r="A963" t="s">
        <v>3464</v>
      </c>
      <c r="B963" t="s">
        <v>21135</v>
      </c>
      <c r="C963" t="s">
        <v>21136</v>
      </c>
      <c r="D963">
        <v>3662.84</v>
      </c>
      <c r="E963">
        <v>177.898</v>
      </c>
      <c r="F963">
        <v>82.507800000000003</v>
      </c>
      <c r="G963">
        <v>271.29399999999998</v>
      </c>
      <c r="H963">
        <v>6607.31</v>
      </c>
      <c r="I963">
        <v>52.676600000000001</v>
      </c>
      <c r="J963">
        <v>1635</v>
      </c>
      <c r="K963">
        <v>20</v>
      </c>
      <c r="L963">
        <v>0</v>
      </c>
      <c r="M963">
        <v>0.59789999999999999</v>
      </c>
      <c r="N963">
        <v>3</v>
      </c>
      <c r="O963" t="s">
        <v>8464</v>
      </c>
      <c r="P963" t="s">
        <v>8465</v>
      </c>
      <c r="Q963" t="s">
        <v>6613</v>
      </c>
      <c r="R963" t="s">
        <v>6614</v>
      </c>
      <c r="S963" t="s">
        <v>21137</v>
      </c>
      <c r="T963" t="s">
        <v>21138</v>
      </c>
      <c r="U963" t="s">
        <v>21139</v>
      </c>
    </row>
    <row r="964" spans="1:21" x14ac:dyDescent="0.25">
      <c r="A964" t="s">
        <v>3789</v>
      </c>
      <c r="B964" t="s">
        <v>13824</v>
      </c>
      <c r="C964" t="s">
        <v>13825</v>
      </c>
      <c r="D964">
        <v>435.976</v>
      </c>
      <c r="E964">
        <v>131.80000000000001</v>
      </c>
      <c r="F964">
        <v>64.3904</v>
      </c>
      <c r="G964">
        <v>383.63200000000001</v>
      </c>
      <c r="H964">
        <v>13649.7</v>
      </c>
      <c r="I964">
        <v>112.04600000000001</v>
      </c>
      <c r="J964">
        <v>1509</v>
      </c>
      <c r="K964">
        <v>20</v>
      </c>
      <c r="L964">
        <v>0</v>
      </c>
      <c r="M964">
        <v>0.88519999999999999</v>
      </c>
      <c r="N964">
        <v>5</v>
      </c>
      <c r="O964" t="s">
        <v>13826</v>
      </c>
      <c r="P964" t="s">
        <v>13827</v>
      </c>
      <c r="Q964" t="s">
        <v>13828</v>
      </c>
      <c r="R964" t="s">
        <v>13829</v>
      </c>
      <c r="S964" t="s">
        <v>13830</v>
      </c>
      <c r="T964" t="s">
        <v>13831</v>
      </c>
      <c r="U964" t="s">
        <v>13832</v>
      </c>
    </row>
    <row r="965" spans="1:21" x14ac:dyDescent="0.25">
      <c r="A965" t="s">
        <v>2618</v>
      </c>
      <c r="B965" t="s">
        <v>21032</v>
      </c>
      <c r="C965" t="s">
        <v>21033</v>
      </c>
      <c r="D965">
        <v>4738</v>
      </c>
      <c r="E965">
        <v>220</v>
      </c>
      <c r="F965">
        <v>78</v>
      </c>
      <c r="G965">
        <v>138</v>
      </c>
      <c r="H965">
        <v>11164</v>
      </c>
      <c r="I965">
        <v>92</v>
      </c>
      <c r="J965">
        <v>486</v>
      </c>
      <c r="K965">
        <v>20</v>
      </c>
      <c r="L965">
        <v>9.6000000000000005E-76</v>
      </c>
      <c r="M965">
        <v>0.62560000000000004</v>
      </c>
      <c r="N965">
        <v>3</v>
      </c>
      <c r="O965" t="s">
        <v>21034</v>
      </c>
      <c r="P965" t="s">
        <v>21035</v>
      </c>
      <c r="Q965">
        <v>0</v>
      </c>
      <c r="R965">
        <v>0</v>
      </c>
      <c r="S965" t="s">
        <v>21036</v>
      </c>
      <c r="T965" t="s">
        <v>21037</v>
      </c>
      <c r="U965" t="s">
        <v>21038</v>
      </c>
    </row>
    <row r="966" spans="1:21" x14ac:dyDescent="0.25">
      <c r="A966" t="s">
        <v>2384</v>
      </c>
      <c r="B966" t="s">
        <v>6099</v>
      </c>
      <c r="C966" t="s">
        <v>6204</v>
      </c>
      <c r="D966">
        <v>4</v>
      </c>
      <c r="E966">
        <v>1</v>
      </c>
      <c r="F966">
        <v>10</v>
      </c>
      <c r="G966">
        <v>25</v>
      </c>
      <c r="H966">
        <v>1807</v>
      </c>
      <c r="I966">
        <v>15</v>
      </c>
      <c r="J966">
        <v>450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 t="s">
        <v>6123</v>
      </c>
      <c r="T966" t="s">
        <v>6124</v>
      </c>
      <c r="U966" t="s">
        <v>6124</v>
      </c>
    </row>
    <row r="967" spans="1:21" x14ac:dyDescent="0.25">
      <c r="A967" t="s">
        <v>2710</v>
      </c>
      <c r="B967" t="s">
        <v>22136</v>
      </c>
      <c r="C967" t="s">
        <v>22137</v>
      </c>
      <c r="D967">
        <v>13</v>
      </c>
      <c r="E967">
        <v>4</v>
      </c>
      <c r="F967">
        <v>5</v>
      </c>
      <c r="G967">
        <v>35</v>
      </c>
      <c r="H967">
        <v>1082</v>
      </c>
      <c r="I967">
        <v>9</v>
      </c>
      <c r="J967">
        <v>1629</v>
      </c>
      <c r="K967">
        <v>20</v>
      </c>
      <c r="L967">
        <v>8.0000000000000002E-180</v>
      </c>
      <c r="M967">
        <v>0.61670000000000003</v>
      </c>
      <c r="N967">
        <v>4</v>
      </c>
      <c r="O967" t="s">
        <v>22138</v>
      </c>
      <c r="P967" t="s">
        <v>22139</v>
      </c>
      <c r="Q967" t="s">
        <v>11235</v>
      </c>
      <c r="R967" t="s">
        <v>6614</v>
      </c>
      <c r="S967" t="s">
        <v>22140</v>
      </c>
      <c r="T967" t="s">
        <v>22141</v>
      </c>
      <c r="U967" t="s">
        <v>22142</v>
      </c>
    </row>
    <row r="968" spans="1:21" x14ac:dyDescent="0.25">
      <c r="A968" t="s">
        <v>3644</v>
      </c>
      <c r="B968" t="s">
        <v>14574</v>
      </c>
      <c r="C968" t="s">
        <v>14575</v>
      </c>
      <c r="D968">
        <v>2456.04</v>
      </c>
      <c r="E968">
        <v>714.11</v>
      </c>
      <c r="F968">
        <v>533.226</v>
      </c>
      <c r="G968">
        <v>1613.49</v>
      </c>
      <c r="H968">
        <v>61365</v>
      </c>
      <c r="I968">
        <v>517.38</v>
      </c>
      <c r="J968">
        <v>2535</v>
      </c>
      <c r="K968">
        <v>20</v>
      </c>
      <c r="L968">
        <v>3E-171</v>
      </c>
      <c r="M968">
        <v>0.81079999999999997</v>
      </c>
      <c r="N968">
        <v>2</v>
      </c>
      <c r="O968" t="s">
        <v>14576</v>
      </c>
      <c r="P968" t="s">
        <v>14577</v>
      </c>
      <c r="Q968" t="s">
        <v>14578</v>
      </c>
      <c r="R968" t="s">
        <v>14579</v>
      </c>
      <c r="S968" t="s">
        <v>14580</v>
      </c>
      <c r="T968" t="s">
        <v>8393</v>
      </c>
      <c r="U968" t="s">
        <v>8393</v>
      </c>
    </row>
    <row r="969" spans="1:21" x14ac:dyDescent="0.25">
      <c r="A969" t="s">
        <v>2388</v>
      </c>
      <c r="B969" t="s">
        <v>6099</v>
      </c>
      <c r="C969" t="s">
        <v>6204</v>
      </c>
      <c r="D969">
        <v>11</v>
      </c>
      <c r="E969">
        <v>0</v>
      </c>
      <c r="F969">
        <v>13</v>
      </c>
      <c r="G969">
        <v>78</v>
      </c>
      <c r="H969">
        <v>3512</v>
      </c>
      <c r="I969">
        <v>30</v>
      </c>
      <c r="J969">
        <v>615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</row>
    <row r="970" spans="1:21" x14ac:dyDescent="0.25">
      <c r="A970" t="s">
        <v>3920</v>
      </c>
      <c r="B970" t="s">
        <v>11667</v>
      </c>
      <c r="C970" t="s">
        <v>11668</v>
      </c>
      <c r="D970">
        <v>191.48699999999999</v>
      </c>
      <c r="E970">
        <v>144.06700000000001</v>
      </c>
      <c r="F970">
        <v>108.08499999999999</v>
      </c>
      <c r="G970">
        <v>516.02499999999998</v>
      </c>
      <c r="H970">
        <v>30071.8</v>
      </c>
      <c r="I970">
        <v>258.32400000000001</v>
      </c>
      <c r="J970">
        <v>1365</v>
      </c>
      <c r="K970">
        <v>20</v>
      </c>
      <c r="L970">
        <v>0</v>
      </c>
      <c r="M970">
        <v>0.89429999999999998</v>
      </c>
      <c r="N970">
        <v>7</v>
      </c>
      <c r="O970" t="s">
        <v>11669</v>
      </c>
      <c r="P970" t="s">
        <v>11670</v>
      </c>
      <c r="Q970" t="s">
        <v>6568</v>
      </c>
      <c r="R970" t="s">
        <v>6569</v>
      </c>
      <c r="S970" t="s">
        <v>11671</v>
      </c>
      <c r="T970" t="s">
        <v>11672</v>
      </c>
      <c r="U970" t="s">
        <v>11673</v>
      </c>
    </row>
    <row r="971" spans="1:21" x14ac:dyDescent="0.25">
      <c r="A971" t="s">
        <v>2798</v>
      </c>
      <c r="B971" t="s">
        <v>22927</v>
      </c>
      <c r="C971" t="s">
        <v>22927</v>
      </c>
      <c r="D971">
        <v>37</v>
      </c>
      <c r="E971">
        <v>27</v>
      </c>
      <c r="F971">
        <v>22</v>
      </c>
      <c r="G971">
        <v>47</v>
      </c>
      <c r="H971">
        <v>2321</v>
      </c>
      <c r="I971">
        <v>20</v>
      </c>
      <c r="J971">
        <v>552</v>
      </c>
      <c r="K971">
        <v>1</v>
      </c>
      <c r="L971">
        <v>5.3000000000000003E-59</v>
      </c>
      <c r="M971">
        <v>0.72529999999999994</v>
      </c>
      <c r="N971">
        <v>0</v>
      </c>
      <c r="O971">
        <v>0</v>
      </c>
      <c r="P971">
        <v>0</v>
      </c>
      <c r="Q971">
        <v>0</v>
      </c>
      <c r="R971">
        <v>0</v>
      </c>
      <c r="S971" t="s">
        <v>22928</v>
      </c>
      <c r="T971">
        <v>0</v>
      </c>
      <c r="U971">
        <v>0</v>
      </c>
    </row>
    <row r="972" spans="1:21" x14ac:dyDescent="0.25">
      <c r="A972" t="s">
        <v>2380</v>
      </c>
      <c r="B972" t="s">
        <v>18707</v>
      </c>
      <c r="C972" t="s">
        <v>6706</v>
      </c>
      <c r="D972">
        <v>110</v>
      </c>
      <c r="E972">
        <v>100</v>
      </c>
      <c r="F972">
        <v>81</v>
      </c>
      <c r="G972">
        <v>134</v>
      </c>
      <c r="H972">
        <v>7154</v>
      </c>
      <c r="I972">
        <v>62</v>
      </c>
      <c r="J972">
        <v>360</v>
      </c>
      <c r="K972">
        <v>20</v>
      </c>
      <c r="L972">
        <v>1.9E-27</v>
      </c>
      <c r="M972">
        <v>0.66469999999999996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</row>
    <row r="973" spans="1:21" x14ac:dyDescent="0.25">
      <c r="A973" t="s">
        <v>2762</v>
      </c>
      <c r="B973" t="s">
        <v>22546</v>
      </c>
      <c r="C973" t="s">
        <v>22547</v>
      </c>
      <c r="D973">
        <v>12.0952</v>
      </c>
      <c r="E973">
        <v>2.6742400000000002</v>
      </c>
      <c r="F973">
        <v>4.0274299999999998</v>
      </c>
      <c r="G973">
        <v>62.001300000000001</v>
      </c>
      <c r="H973">
        <v>2507.1</v>
      </c>
      <c r="I973">
        <v>22.417899999999999</v>
      </c>
      <c r="J973">
        <v>2022</v>
      </c>
      <c r="K973">
        <v>20</v>
      </c>
      <c r="L973">
        <v>0</v>
      </c>
      <c r="M973">
        <v>0.66180000000000005</v>
      </c>
      <c r="N973">
        <v>4</v>
      </c>
      <c r="O973" t="s">
        <v>22548</v>
      </c>
      <c r="P973" t="s">
        <v>22549</v>
      </c>
      <c r="Q973">
        <v>0</v>
      </c>
      <c r="R973">
        <v>0</v>
      </c>
      <c r="S973" t="s">
        <v>22550</v>
      </c>
      <c r="T973" t="s">
        <v>22551</v>
      </c>
      <c r="U973" t="s">
        <v>22552</v>
      </c>
    </row>
    <row r="974" spans="1:21" x14ac:dyDescent="0.25">
      <c r="A974" t="s">
        <v>3067</v>
      </c>
      <c r="B974" t="s">
        <v>25382</v>
      </c>
      <c r="C974" t="s">
        <v>25383</v>
      </c>
      <c r="D974">
        <v>206</v>
      </c>
      <c r="E974">
        <v>153</v>
      </c>
      <c r="F974">
        <v>162</v>
      </c>
      <c r="G974">
        <v>163</v>
      </c>
      <c r="H974">
        <v>4951</v>
      </c>
      <c r="I974">
        <v>44</v>
      </c>
      <c r="J974">
        <v>1503</v>
      </c>
      <c r="K974">
        <v>5</v>
      </c>
      <c r="L974">
        <v>3.4999999999999999E-9</v>
      </c>
      <c r="M974">
        <v>0.72</v>
      </c>
      <c r="N974">
        <v>0</v>
      </c>
      <c r="O974">
        <v>0</v>
      </c>
      <c r="P974">
        <v>0</v>
      </c>
      <c r="Q974">
        <v>0</v>
      </c>
      <c r="R974">
        <v>0</v>
      </c>
      <c r="S974" t="s">
        <v>25384</v>
      </c>
      <c r="T974" t="s">
        <v>8393</v>
      </c>
      <c r="U974" t="s">
        <v>8393</v>
      </c>
    </row>
    <row r="975" spans="1:21" x14ac:dyDescent="0.25">
      <c r="A975" t="s">
        <v>2709</v>
      </c>
      <c r="B975" t="s">
        <v>22125</v>
      </c>
      <c r="C975" t="s">
        <v>21810</v>
      </c>
      <c r="D975">
        <v>255</v>
      </c>
      <c r="E975">
        <v>18</v>
      </c>
      <c r="F975">
        <v>36</v>
      </c>
      <c r="G975">
        <v>95</v>
      </c>
      <c r="H975">
        <v>5813</v>
      </c>
      <c r="I975">
        <v>52</v>
      </c>
      <c r="J975">
        <v>810</v>
      </c>
      <c r="K975">
        <v>20</v>
      </c>
      <c r="L975">
        <v>2.9999999999999999E-30</v>
      </c>
      <c r="M975">
        <v>0.62050000000000005</v>
      </c>
      <c r="N975">
        <v>0</v>
      </c>
      <c r="O975">
        <v>0</v>
      </c>
      <c r="P975">
        <v>0</v>
      </c>
      <c r="Q975">
        <v>0</v>
      </c>
      <c r="R975">
        <v>0</v>
      </c>
      <c r="S975" t="s">
        <v>22126</v>
      </c>
      <c r="T975" t="s">
        <v>22127</v>
      </c>
      <c r="U975" t="s">
        <v>22128</v>
      </c>
    </row>
    <row r="976" spans="1:21" x14ac:dyDescent="0.25">
      <c r="A976" t="s">
        <v>2939</v>
      </c>
      <c r="B976" t="s">
        <v>24284</v>
      </c>
      <c r="C976" t="s">
        <v>21352</v>
      </c>
      <c r="D976">
        <v>59.194400000000002</v>
      </c>
      <c r="E976">
        <v>13.6989</v>
      </c>
      <c r="F976">
        <v>40.583300000000001</v>
      </c>
      <c r="G976">
        <v>17.2851</v>
      </c>
      <c r="H976">
        <v>972.10299999999995</v>
      </c>
      <c r="I976">
        <v>9.2585200000000007</v>
      </c>
      <c r="J976">
        <v>3972</v>
      </c>
      <c r="K976">
        <v>20</v>
      </c>
      <c r="L976">
        <v>0</v>
      </c>
      <c r="M976">
        <v>0.62360000000000004</v>
      </c>
      <c r="N976">
        <v>1</v>
      </c>
      <c r="O976" t="s">
        <v>12828</v>
      </c>
      <c r="P976" t="s">
        <v>12829</v>
      </c>
      <c r="Q976">
        <v>0</v>
      </c>
      <c r="R976">
        <v>0</v>
      </c>
      <c r="S976" t="s">
        <v>24285</v>
      </c>
      <c r="T976" t="s">
        <v>16269</v>
      </c>
      <c r="U976" t="s">
        <v>16270</v>
      </c>
    </row>
    <row r="977" spans="1:21" x14ac:dyDescent="0.25">
      <c r="A977" t="s">
        <v>3054</v>
      </c>
      <c r="B977" t="s">
        <v>25297</v>
      </c>
      <c r="C977" t="s">
        <v>25298</v>
      </c>
      <c r="D977">
        <v>14.8566</v>
      </c>
      <c r="E977">
        <v>5</v>
      </c>
      <c r="F977">
        <v>4.3299200000000004</v>
      </c>
      <c r="G977">
        <v>34.058</v>
      </c>
      <c r="H977">
        <v>1176.3499999999999</v>
      </c>
      <c r="I977">
        <v>10.658899999999999</v>
      </c>
      <c r="J977">
        <v>828</v>
      </c>
      <c r="K977">
        <v>3</v>
      </c>
      <c r="L977">
        <v>9.0000000000000002E-40</v>
      </c>
      <c r="M977">
        <v>0.58699999999999997</v>
      </c>
      <c r="N977">
        <v>0</v>
      </c>
      <c r="O977">
        <v>0</v>
      </c>
      <c r="P977">
        <v>0</v>
      </c>
      <c r="Q977">
        <v>0</v>
      </c>
      <c r="R977">
        <v>0</v>
      </c>
      <c r="S977" t="s">
        <v>6076</v>
      </c>
      <c r="T977" t="s">
        <v>6077</v>
      </c>
      <c r="U977" t="s">
        <v>6077</v>
      </c>
    </row>
    <row r="978" spans="1:21" x14ac:dyDescent="0.25">
      <c r="A978" t="s">
        <v>2707</v>
      </c>
      <c r="B978" t="s">
        <v>22111</v>
      </c>
      <c r="C978" t="s">
        <v>22112</v>
      </c>
      <c r="D978">
        <v>1</v>
      </c>
      <c r="E978">
        <v>8</v>
      </c>
      <c r="F978">
        <v>4</v>
      </c>
      <c r="G978">
        <v>19</v>
      </c>
      <c r="H978">
        <v>1702.63</v>
      </c>
      <c r="I978">
        <v>16</v>
      </c>
      <c r="J978">
        <v>1338</v>
      </c>
      <c r="K978">
        <v>3</v>
      </c>
      <c r="L978">
        <v>3.3000000000000001E-91</v>
      </c>
      <c r="M978">
        <v>0.70599999999999996</v>
      </c>
      <c r="N978">
        <v>0</v>
      </c>
      <c r="O978">
        <v>0</v>
      </c>
      <c r="P978">
        <v>0</v>
      </c>
      <c r="Q978">
        <v>0</v>
      </c>
      <c r="R978">
        <v>0</v>
      </c>
      <c r="S978" t="s">
        <v>6076</v>
      </c>
      <c r="T978" t="s">
        <v>6077</v>
      </c>
      <c r="U978" t="s">
        <v>6077</v>
      </c>
    </row>
    <row r="979" spans="1:21" x14ac:dyDescent="0.25">
      <c r="A979" t="s">
        <v>2844</v>
      </c>
      <c r="B979" t="s">
        <v>23394</v>
      </c>
      <c r="C979" t="s">
        <v>23395</v>
      </c>
      <c r="D979">
        <v>168</v>
      </c>
      <c r="E979">
        <v>48</v>
      </c>
      <c r="F979">
        <v>31</v>
      </c>
      <c r="G979">
        <v>47</v>
      </c>
      <c r="H979">
        <v>2127</v>
      </c>
      <c r="I979">
        <v>20</v>
      </c>
      <c r="J979">
        <v>2106</v>
      </c>
      <c r="K979">
        <v>20</v>
      </c>
      <c r="L979">
        <v>0</v>
      </c>
      <c r="M979">
        <v>0.49220000000000003</v>
      </c>
      <c r="N979">
        <v>0</v>
      </c>
      <c r="O979">
        <v>0</v>
      </c>
      <c r="P979">
        <v>0</v>
      </c>
      <c r="Q979">
        <v>0</v>
      </c>
      <c r="R979">
        <v>0</v>
      </c>
      <c r="S979" t="s">
        <v>23396</v>
      </c>
      <c r="T979" t="s">
        <v>23397</v>
      </c>
      <c r="U979" t="s">
        <v>23398</v>
      </c>
    </row>
    <row r="980" spans="1:21" x14ac:dyDescent="0.25">
      <c r="A980" t="s">
        <v>2248</v>
      </c>
      <c r="B980" t="s">
        <v>12492</v>
      </c>
      <c r="C980" t="s">
        <v>12493</v>
      </c>
      <c r="D980">
        <v>28</v>
      </c>
      <c r="E980">
        <v>145</v>
      </c>
      <c r="F980">
        <v>527</v>
      </c>
      <c r="G980">
        <v>1638</v>
      </c>
      <c r="H980">
        <v>950</v>
      </c>
      <c r="I980">
        <v>9</v>
      </c>
      <c r="J980">
        <v>822</v>
      </c>
      <c r="K980">
        <v>20</v>
      </c>
      <c r="L980">
        <v>1.1E-155</v>
      </c>
      <c r="M980">
        <v>0.76449999999999996</v>
      </c>
      <c r="N980">
        <v>0</v>
      </c>
      <c r="O980">
        <v>0</v>
      </c>
      <c r="P980">
        <v>0</v>
      </c>
      <c r="Q980">
        <v>0</v>
      </c>
      <c r="R980">
        <v>0</v>
      </c>
      <c r="S980" t="s">
        <v>12494</v>
      </c>
      <c r="T980" t="s">
        <v>12495</v>
      </c>
      <c r="U980" t="s">
        <v>12496</v>
      </c>
    </row>
    <row r="981" spans="1:21" x14ac:dyDescent="0.25">
      <c r="A981" t="s">
        <v>2837</v>
      </c>
      <c r="B981" t="s">
        <v>23316</v>
      </c>
      <c r="C981" t="s">
        <v>9139</v>
      </c>
      <c r="D981">
        <v>1</v>
      </c>
      <c r="E981">
        <v>28</v>
      </c>
      <c r="F981">
        <v>108</v>
      </c>
      <c r="G981">
        <v>150</v>
      </c>
      <c r="H981">
        <v>8026</v>
      </c>
      <c r="I981">
        <v>77</v>
      </c>
      <c r="J981">
        <v>2394</v>
      </c>
      <c r="K981">
        <v>20</v>
      </c>
      <c r="L981">
        <v>3.9000000000000002E-50</v>
      </c>
      <c r="M981">
        <v>0.44829999999999998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</row>
    <row r="982" spans="1:21" x14ac:dyDescent="0.25">
      <c r="A982" t="s">
        <v>2323</v>
      </c>
      <c r="B982" t="s">
        <v>18069</v>
      </c>
      <c r="C982" t="s">
        <v>18070</v>
      </c>
      <c r="D982">
        <v>1473</v>
      </c>
      <c r="E982">
        <v>119</v>
      </c>
      <c r="F982">
        <v>32</v>
      </c>
      <c r="G982">
        <v>189</v>
      </c>
      <c r="H982">
        <v>5181</v>
      </c>
      <c r="I982">
        <v>50</v>
      </c>
      <c r="J982">
        <v>1842</v>
      </c>
      <c r="K982">
        <v>20</v>
      </c>
      <c r="L982">
        <v>0</v>
      </c>
      <c r="M982">
        <v>0.52659999999999996</v>
      </c>
      <c r="N982">
        <v>0</v>
      </c>
      <c r="O982">
        <v>0</v>
      </c>
      <c r="P982">
        <v>0</v>
      </c>
      <c r="Q982">
        <v>0</v>
      </c>
      <c r="R982">
        <v>0</v>
      </c>
      <c r="S982" t="s">
        <v>18071</v>
      </c>
      <c r="T982" t="s">
        <v>18072</v>
      </c>
      <c r="U982" t="s">
        <v>18073</v>
      </c>
    </row>
    <row r="983" spans="1:21" x14ac:dyDescent="0.25">
      <c r="A983" t="s">
        <v>2972</v>
      </c>
      <c r="B983" t="s">
        <v>24584</v>
      </c>
      <c r="C983" t="s">
        <v>24585</v>
      </c>
      <c r="D983">
        <v>142</v>
      </c>
      <c r="E983">
        <v>71</v>
      </c>
      <c r="F983">
        <v>77</v>
      </c>
      <c r="G983">
        <v>131</v>
      </c>
      <c r="H983">
        <v>4233</v>
      </c>
      <c r="I983">
        <v>41</v>
      </c>
      <c r="J983">
        <v>996</v>
      </c>
      <c r="K983">
        <v>20</v>
      </c>
      <c r="L983">
        <v>3.2999999999999999E-99</v>
      </c>
      <c r="M983">
        <v>0.59289999999999998</v>
      </c>
      <c r="N983">
        <v>0</v>
      </c>
      <c r="O983">
        <v>0</v>
      </c>
      <c r="P983">
        <v>0</v>
      </c>
      <c r="Q983">
        <v>0</v>
      </c>
      <c r="R983">
        <v>0</v>
      </c>
      <c r="S983" t="s">
        <v>24586</v>
      </c>
      <c r="T983" t="s">
        <v>6102</v>
      </c>
      <c r="U983" t="s">
        <v>6102</v>
      </c>
    </row>
    <row r="984" spans="1:21" x14ac:dyDescent="0.25">
      <c r="A984" t="s">
        <v>2425</v>
      </c>
      <c r="B984" t="s">
        <v>6099</v>
      </c>
      <c r="C984" t="s">
        <v>6204</v>
      </c>
      <c r="D984">
        <v>22.2883</v>
      </c>
      <c r="E984">
        <v>6.8392200000000001</v>
      </c>
      <c r="F984">
        <v>21.758700000000001</v>
      </c>
      <c r="G984">
        <v>55.444099999999999</v>
      </c>
      <c r="H984">
        <v>5979.34</v>
      </c>
      <c r="I984">
        <v>58.535699999999999</v>
      </c>
      <c r="J984">
        <v>885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</row>
    <row r="985" spans="1:21" x14ac:dyDescent="0.25">
      <c r="A985" t="s">
        <v>2300</v>
      </c>
      <c r="B985" t="s">
        <v>17743</v>
      </c>
      <c r="C985" t="s">
        <v>17744</v>
      </c>
      <c r="D985">
        <v>2</v>
      </c>
      <c r="E985">
        <v>33</v>
      </c>
      <c r="F985">
        <v>1</v>
      </c>
      <c r="G985">
        <v>25</v>
      </c>
      <c r="H985">
        <v>1801.58</v>
      </c>
      <c r="I985">
        <v>18.218499999999999</v>
      </c>
      <c r="J985">
        <v>855</v>
      </c>
      <c r="K985">
        <v>20</v>
      </c>
      <c r="L985">
        <v>5.2999999999999998E-95</v>
      </c>
      <c r="M985">
        <v>0.5444</v>
      </c>
      <c r="N985">
        <v>0</v>
      </c>
      <c r="O985">
        <v>0</v>
      </c>
      <c r="P985">
        <v>0</v>
      </c>
      <c r="Q985">
        <v>0</v>
      </c>
      <c r="R985">
        <v>0</v>
      </c>
      <c r="S985" t="s">
        <v>8499</v>
      </c>
      <c r="T985" t="s">
        <v>6221</v>
      </c>
      <c r="U985" t="s">
        <v>6221</v>
      </c>
    </row>
    <row r="986" spans="1:21" x14ac:dyDescent="0.25">
      <c r="A986" t="s">
        <v>2678</v>
      </c>
      <c r="B986" t="s">
        <v>6099</v>
      </c>
      <c r="C986" t="s">
        <v>6204</v>
      </c>
      <c r="D986">
        <v>9</v>
      </c>
      <c r="E986">
        <v>5</v>
      </c>
      <c r="F986">
        <v>18</v>
      </c>
      <c r="G986">
        <v>50</v>
      </c>
      <c r="H986">
        <v>2678</v>
      </c>
      <c r="I986">
        <v>27</v>
      </c>
      <c r="J986">
        <v>621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</row>
    <row r="987" spans="1:21" x14ac:dyDescent="0.25">
      <c r="A987" t="s">
        <v>3064</v>
      </c>
      <c r="B987" t="s">
        <v>25360</v>
      </c>
      <c r="C987" t="s">
        <v>25361</v>
      </c>
      <c r="D987">
        <v>1064</v>
      </c>
      <c r="E987">
        <v>139</v>
      </c>
      <c r="F987">
        <v>69</v>
      </c>
      <c r="G987">
        <v>91</v>
      </c>
      <c r="H987">
        <v>3157</v>
      </c>
      <c r="I987">
        <v>32</v>
      </c>
      <c r="J987">
        <v>3951</v>
      </c>
      <c r="K987">
        <v>20</v>
      </c>
      <c r="L987">
        <v>0</v>
      </c>
      <c r="M987">
        <v>0.55779999999999996</v>
      </c>
      <c r="N987">
        <v>1</v>
      </c>
      <c r="O987" t="s">
        <v>6892</v>
      </c>
      <c r="P987" t="s">
        <v>6893</v>
      </c>
      <c r="Q987">
        <v>0</v>
      </c>
      <c r="R987">
        <v>0</v>
      </c>
      <c r="S987" t="s">
        <v>25362</v>
      </c>
      <c r="T987" t="s">
        <v>10604</v>
      </c>
      <c r="U987" t="s">
        <v>10604</v>
      </c>
    </row>
    <row r="988" spans="1:21" x14ac:dyDescent="0.25">
      <c r="A988" t="s">
        <v>3038</v>
      </c>
      <c r="B988" t="s">
        <v>6099</v>
      </c>
      <c r="C988" t="s">
        <v>6204</v>
      </c>
      <c r="D988">
        <v>6</v>
      </c>
      <c r="E988">
        <v>0</v>
      </c>
      <c r="F988">
        <v>4</v>
      </c>
      <c r="G988">
        <v>21</v>
      </c>
      <c r="H988">
        <v>1067</v>
      </c>
      <c r="I988">
        <v>11</v>
      </c>
      <c r="J988">
        <v>405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</row>
    <row r="989" spans="1:21" x14ac:dyDescent="0.25">
      <c r="A989" t="s">
        <v>2143</v>
      </c>
      <c r="B989" t="s">
        <v>9856</v>
      </c>
      <c r="C989" t="s">
        <v>9857</v>
      </c>
      <c r="D989">
        <v>2660.02</v>
      </c>
      <c r="E989">
        <v>243.22</v>
      </c>
      <c r="F989">
        <v>55.3202</v>
      </c>
      <c r="G989">
        <v>266.35399999999998</v>
      </c>
      <c r="H989">
        <v>4672.74</v>
      </c>
      <c r="I989">
        <v>48.872300000000003</v>
      </c>
      <c r="J989">
        <v>3240</v>
      </c>
      <c r="K989">
        <v>20</v>
      </c>
      <c r="L989">
        <v>0</v>
      </c>
      <c r="M989">
        <v>0.54320000000000002</v>
      </c>
      <c r="N989">
        <v>1</v>
      </c>
      <c r="O989" t="s">
        <v>9029</v>
      </c>
      <c r="P989" t="s">
        <v>9030</v>
      </c>
      <c r="Q989">
        <v>0</v>
      </c>
      <c r="R989">
        <v>0</v>
      </c>
      <c r="S989" t="s">
        <v>9858</v>
      </c>
      <c r="T989" t="s">
        <v>6255</v>
      </c>
      <c r="U989" t="s">
        <v>6255</v>
      </c>
    </row>
    <row r="990" spans="1:21" x14ac:dyDescent="0.25">
      <c r="A990" t="s">
        <v>5674</v>
      </c>
      <c r="B990" t="s">
        <v>20098</v>
      </c>
      <c r="C990" t="s">
        <v>6079</v>
      </c>
      <c r="D990">
        <v>38.25</v>
      </c>
      <c r="E990">
        <v>1533.03</v>
      </c>
      <c r="F990">
        <v>140.88399999999999</v>
      </c>
      <c r="G990">
        <v>131.91499999999999</v>
      </c>
      <c r="H990">
        <v>3224.43</v>
      </c>
      <c r="I990">
        <v>34</v>
      </c>
      <c r="J990">
        <v>873</v>
      </c>
      <c r="K990">
        <v>20</v>
      </c>
      <c r="L990">
        <v>4.6E-144</v>
      </c>
      <c r="M990">
        <v>0.752</v>
      </c>
      <c r="N990">
        <v>11</v>
      </c>
      <c r="O990" t="s">
        <v>6341</v>
      </c>
      <c r="P990" t="s">
        <v>6342</v>
      </c>
      <c r="Q990" t="s">
        <v>6343</v>
      </c>
      <c r="R990" t="s">
        <v>6344</v>
      </c>
      <c r="S990" t="s">
        <v>24810</v>
      </c>
      <c r="T990" t="s">
        <v>8723</v>
      </c>
      <c r="U990" t="s">
        <v>8724</v>
      </c>
    </row>
    <row r="991" spans="1:21" x14ac:dyDescent="0.25">
      <c r="A991" t="s">
        <v>2851</v>
      </c>
      <c r="B991" t="s">
        <v>23480</v>
      </c>
      <c r="C991" t="s">
        <v>23481</v>
      </c>
      <c r="D991">
        <v>452</v>
      </c>
      <c r="E991">
        <v>32</v>
      </c>
      <c r="F991">
        <v>22</v>
      </c>
      <c r="G991">
        <v>73</v>
      </c>
      <c r="H991">
        <v>2169</v>
      </c>
      <c r="I991">
        <v>23</v>
      </c>
      <c r="J991">
        <v>1317</v>
      </c>
      <c r="K991">
        <v>9</v>
      </c>
      <c r="L991">
        <v>4.1000000000000001E-135</v>
      </c>
      <c r="M991">
        <v>0.64849999999999997</v>
      </c>
      <c r="N991">
        <v>1</v>
      </c>
      <c r="O991" t="s">
        <v>6501</v>
      </c>
      <c r="P991" t="s">
        <v>6502</v>
      </c>
      <c r="Q991">
        <v>0</v>
      </c>
      <c r="R991">
        <v>0</v>
      </c>
      <c r="S991" t="s">
        <v>12514</v>
      </c>
      <c r="T991" t="s">
        <v>11978</v>
      </c>
      <c r="U991" t="s">
        <v>11979</v>
      </c>
    </row>
    <row r="992" spans="1:21" x14ac:dyDescent="0.25">
      <c r="A992" t="s">
        <v>2728</v>
      </c>
      <c r="B992" t="s">
        <v>6099</v>
      </c>
      <c r="C992" t="s">
        <v>6204</v>
      </c>
      <c r="D992">
        <v>67</v>
      </c>
      <c r="E992">
        <v>92</v>
      </c>
      <c r="F992">
        <v>42</v>
      </c>
      <c r="G992">
        <v>50</v>
      </c>
      <c r="H992">
        <v>1930</v>
      </c>
      <c r="I992">
        <v>21</v>
      </c>
      <c r="J992">
        <v>579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</row>
    <row r="993" spans="1:21" x14ac:dyDescent="0.25">
      <c r="A993" t="s">
        <v>3526</v>
      </c>
      <c r="B993" t="s">
        <v>24652</v>
      </c>
      <c r="C993" t="s">
        <v>24653</v>
      </c>
      <c r="D993">
        <v>712</v>
      </c>
      <c r="E993">
        <v>963</v>
      </c>
      <c r="F993">
        <v>521</v>
      </c>
      <c r="G993">
        <v>1091</v>
      </c>
      <c r="H993">
        <v>35984.800000000003</v>
      </c>
      <c r="I993">
        <v>392</v>
      </c>
      <c r="J993">
        <v>3123</v>
      </c>
      <c r="K993">
        <v>20</v>
      </c>
      <c r="L993">
        <v>0</v>
      </c>
      <c r="M993">
        <v>0.65739999999999998</v>
      </c>
      <c r="N993">
        <v>1</v>
      </c>
      <c r="O993" t="s">
        <v>7810</v>
      </c>
      <c r="P993" t="s">
        <v>7811</v>
      </c>
      <c r="Q993">
        <v>0</v>
      </c>
      <c r="R993">
        <v>0</v>
      </c>
      <c r="S993" t="s">
        <v>24654</v>
      </c>
      <c r="T993" t="s">
        <v>6515</v>
      </c>
      <c r="U993" t="s">
        <v>6515</v>
      </c>
    </row>
    <row r="994" spans="1:21" x14ac:dyDescent="0.25">
      <c r="A994" t="s">
        <v>2984</v>
      </c>
      <c r="B994" t="s">
        <v>24682</v>
      </c>
      <c r="C994" t="s">
        <v>24683</v>
      </c>
      <c r="D994">
        <v>1108</v>
      </c>
      <c r="E994">
        <v>77</v>
      </c>
      <c r="F994">
        <v>34</v>
      </c>
      <c r="G994">
        <v>67</v>
      </c>
      <c r="H994">
        <v>1459</v>
      </c>
      <c r="I994">
        <v>16</v>
      </c>
      <c r="J994">
        <v>1533</v>
      </c>
      <c r="K994">
        <v>6</v>
      </c>
      <c r="L994">
        <v>6.5999999999999995E-85</v>
      </c>
      <c r="M994">
        <v>0.59519999999999995</v>
      </c>
      <c r="N994">
        <v>0</v>
      </c>
      <c r="O994">
        <v>0</v>
      </c>
      <c r="P994">
        <v>0</v>
      </c>
      <c r="Q994">
        <v>0</v>
      </c>
      <c r="R994">
        <v>0</v>
      </c>
      <c r="S994" t="s">
        <v>6364</v>
      </c>
      <c r="T994">
        <v>0</v>
      </c>
      <c r="U994">
        <v>0</v>
      </c>
    </row>
    <row r="995" spans="1:21" x14ac:dyDescent="0.25">
      <c r="A995" t="s">
        <v>5493</v>
      </c>
      <c r="B995" t="s">
        <v>19738</v>
      </c>
      <c r="C995" t="s">
        <v>10452</v>
      </c>
      <c r="D995">
        <v>55</v>
      </c>
      <c r="E995">
        <v>1175</v>
      </c>
      <c r="F995">
        <v>6</v>
      </c>
      <c r="G995">
        <v>33</v>
      </c>
      <c r="H995">
        <v>1544</v>
      </c>
      <c r="I995">
        <v>17</v>
      </c>
      <c r="J995">
        <v>1059</v>
      </c>
      <c r="K995">
        <v>20</v>
      </c>
      <c r="L995">
        <v>3.1000000000000001E-111</v>
      </c>
      <c r="M995">
        <v>0.52549999999999997</v>
      </c>
      <c r="N995">
        <v>0</v>
      </c>
      <c r="O995">
        <v>0</v>
      </c>
      <c r="P995">
        <v>0</v>
      </c>
      <c r="Q995">
        <v>0</v>
      </c>
      <c r="R995">
        <v>0</v>
      </c>
      <c r="S995" t="s">
        <v>6364</v>
      </c>
      <c r="T995">
        <v>0</v>
      </c>
      <c r="U995">
        <v>0</v>
      </c>
    </row>
    <row r="996" spans="1:21" x14ac:dyDescent="0.25">
      <c r="A996" t="s">
        <v>2091</v>
      </c>
      <c r="B996" t="s">
        <v>6099</v>
      </c>
      <c r="C996" t="s">
        <v>6204</v>
      </c>
      <c r="D996">
        <v>20</v>
      </c>
      <c r="E996">
        <v>84</v>
      </c>
      <c r="F996">
        <v>767</v>
      </c>
      <c r="G996">
        <v>1199</v>
      </c>
      <c r="H996">
        <v>15415</v>
      </c>
      <c r="I996">
        <v>173</v>
      </c>
      <c r="J996">
        <v>711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 t="s">
        <v>20622</v>
      </c>
      <c r="T996" t="s">
        <v>20623</v>
      </c>
      <c r="U996" t="s">
        <v>20624</v>
      </c>
    </row>
    <row r="997" spans="1:21" x14ac:dyDescent="0.25">
      <c r="A997" t="s">
        <v>3022</v>
      </c>
      <c r="B997" t="s">
        <v>25011</v>
      </c>
      <c r="C997" t="s">
        <v>25012</v>
      </c>
      <c r="D997">
        <v>52</v>
      </c>
      <c r="E997">
        <v>13</v>
      </c>
      <c r="F997">
        <v>45</v>
      </c>
      <c r="G997">
        <v>80</v>
      </c>
      <c r="H997">
        <v>4790.45</v>
      </c>
      <c r="I997">
        <v>54.036000000000001</v>
      </c>
      <c r="J997">
        <v>1191</v>
      </c>
      <c r="K997">
        <v>20</v>
      </c>
      <c r="L997">
        <v>5.2000000000000002E-9</v>
      </c>
      <c r="M997">
        <v>0.48020000000000002</v>
      </c>
      <c r="N997">
        <v>0</v>
      </c>
      <c r="O997">
        <v>0</v>
      </c>
      <c r="P997">
        <v>0</v>
      </c>
      <c r="Q997">
        <v>0</v>
      </c>
      <c r="R997">
        <v>0</v>
      </c>
      <c r="S997" t="s">
        <v>25013</v>
      </c>
      <c r="T997" t="s">
        <v>6671</v>
      </c>
      <c r="U997" t="s">
        <v>6671</v>
      </c>
    </row>
    <row r="998" spans="1:21" x14ac:dyDescent="0.25">
      <c r="A998" t="s">
        <v>2493</v>
      </c>
      <c r="B998" t="s">
        <v>19797</v>
      </c>
      <c r="C998" t="s">
        <v>19798</v>
      </c>
      <c r="D998">
        <v>75</v>
      </c>
      <c r="E998">
        <v>47</v>
      </c>
      <c r="F998">
        <v>21</v>
      </c>
      <c r="G998">
        <v>61</v>
      </c>
      <c r="H998">
        <v>3353</v>
      </c>
      <c r="I998">
        <v>38</v>
      </c>
      <c r="J998">
        <v>441</v>
      </c>
      <c r="K998">
        <v>20</v>
      </c>
      <c r="L998">
        <v>8.1000000000000001E-77</v>
      </c>
      <c r="M998">
        <v>0.74490000000000001</v>
      </c>
      <c r="N998">
        <v>0</v>
      </c>
      <c r="O998">
        <v>0</v>
      </c>
      <c r="P998">
        <v>0</v>
      </c>
      <c r="Q998">
        <v>0</v>
      </c>
      <c r="R998">
        <v>0</v>
      </c>
      <c r="S998" t="s">
        <v>19799</v>
      </c>
      <c r="T998" t="s">
        <v>16635</v>
      </c>
      <c r="U998" t="s">
        <v>16636</v>
      </c>
    </row>
    <row r="999" spans="1:21" x14ac:dyDescent="0.25">
      <c r="A999" t="s">
        <v>2535</v>
      </c>
      <c r="B999" t="s">
        <v>6099</v>
      </c>
      <c r="C999" t="s">
        <v>6204</v>
      </c>
      <c r="D999">
        <v>31</v>
      </c>
      <c r="E999">
        <v>29</v>
      </c>
      <c r="F999">
        <v>48</v>
      </c>
      <c r="G999">
        <v>48</v>
      </c>
      <c r="H999">
        <v>965</v>
      </c>
      <c r="I999">
        <v>11</v>
      </c>
      <c r="J999">
        <v>1455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 t="s">
        <v>12818</v>
      </c>
      <c r="T999" t="s">
        <v>6088</v>
      </c>
      <c r="U999" t="s">
        <v>6088</v>
      </c>
    </row>
    <row r="1000" spans="1:21" x14ac:dyDescent="0.25">
      <c r="A1000" t="s">
        <v>2892</v>
      </c>
      <c r="B1000" t="s">
        <v>23876</v>
      </c>
      <c r="C1000" t="s">
        <v>23877</v>
      </c>
      <c r="D1000">
        <v>1124</v>
      </c>
      <c r="E1000">
        <v>65</v>
      </c>
      <c r="F1000">
        <v>34</v>
      </c>
      <c r="G1000">
        <v>71</v>
      </c>
      <c r="H1000">
        <v>3227</v>
      </c>
      <c r="I1000">
        <v>37</v>
      </c>
      <c r="J1000">
        <v>1185</v>
      </c>
      <c r="K1000">
        <v>20</v>
      </c>
      <c r="L1000">
        <v>1.7E-118</v>
      </c>
      <c r="M1000">
        <v>0.54830000000000001</v>
      </c>
      <c r="N1000">
        <v>0</v>
      </c>
      <c r="O1000">
        <v>0</v>
      </c>
      <c r="P1000">
        <v>0</v>
      </c>
      <c r="Q1000">
        <v>0</v>
      </c>
      <c r="R1000">
        <v>0</v>
      </c>
      <c r="S1000" t="s">
        <v>23878</v>
      </c>
      <c r="T1000" t="s">
        <v>17853</v>
      </c>
      <c r="U1000" t="s">
        <v>17854</v>
      </c>
    </row>
    <row r="1001" spans="1:21" x14ac:dyDescent="0.25">
      <c r="A1001" t="s">
        <v>2464</v>
      </c>
      <c r="B1001" t="s">
        <v>19513</v>
      </c>
      <c r="C1001" t="s">
        <v>19514</v>
      </c>
      <c r="D1001">
        <v>71</v>
      </c>
      <c r="E1001">
        <v>91</v>
      </c>
      <c r="F1001">
        <v>31</v>
      </c>
      <c r="G1001">
        <v>45</v>
      </c>
      <c r="H1001">
        <v>1380</v>
      </c>
      <c r="I1001">
        <v>16</v>
      </c>
      <c r="J1001">
        <v>624</v>
      </c>
      <c r="K1001">
        <v>20</v>
      </c>
      <c r="L1001">
        <v>1.1E-38</v>
      </c>
      <c r="M1001">
        <v>0.77500000000000002</v>
      </c>
      <c r="N1001">
        <v>3</v>
      </c>
      <c r="O1001" t="s">
        <v>19515</v>
      </c>
      <c r="P1001" t="s">
        <v>19516</v>
      </c>
      <c r="Q1001">
        <v>0</v>
      </c>
      <c r="R1001">
        <v>0</v>
      </c>
      <c r="S1001" t="s">
        <v>19517</v>
      </c>
      <c r="T1001" t="s">
        <v>19518</v>
      </c>
      <c r="U1001" t="s">
        <v>19519</v>
      </c>
    </row>
    <row r="1002" spans="1:21" x14ac:dyDescent="0.25">
      <c r="A1002" t="s">
        <v>2902</v>
      </c>
      <c r="B1002" t="s">
        <v>23997</v>
      </c>
      <c r="C1002" t="s">
        <v>23998</v>
      </c>
      <c r="D1002">
        <v>741.67200000000003</v>
      </c>
      <c r="E1002">
        <v>55.156700000000001</v>
      </c>
      <c r="F1002">
        <v>18.511299999999999</v>
      </c>
      <c r="G1002">
        <v>66.020399999999995</v>
      </c>
      <c r="H1002">
        <v>939.36</v>
      </c>
      <c r="I1002">
        <v>11.053100000000001</v>
      </c>
      <c r="J1002">
        <v>2055</v>
      </c>
      <c r="K1002">
        <v>20</v>
      </c>
      <c r="L1002">
        <v>0</v>
      </c>
      <c r="M1002">
        <v>0.56100000000000005</v>
      </c>
      <c r="N1002">
        <v>4</v>
      </c>
      <c r="O1002" t="s">
        <v>23999</v>
      </c>
      <c r="P1002" t="s">
        <v>24000</v>
      </c>
      <c r="Q1002">
        <v>0</v>
      </c>
      <c r="R1002">
        <v>0</v>
      </c>
      <c r="S1002" t="s">
        <v>24001</v>
      </c>
      <c r="T1002" t="s">
        <v>24002</v>
      </c>
      <c r="U1002" t="s">
        <v>24003</v>
      </c>
    </row>
    <row r="1003" spans="1:21" x14ac:dyDescent="0.25">
      <c r="A1003" t="s">
        <v>2859</v>
      </c>
      <c r="B1003" t="s">
        <v>23527</v>
      </c>
      <c r="C1003" t="s">
        <v>23528</v>
      </c>
      <c r="D1003">
        <v>337</v>
      </c>
      <c r="E1003">
        <v>14</v>
      </c>
      <c r="F1003">
        <v>14</v>
      </c>
      <c r="G1003">
        <v>40</v>
      </c>
      <c r="H1003">
        <v>1787</v>
      </c>
      <c r="I1003">
        <v>21</v>
      </c>
      <c r="J1003">
        <v>1410</v>
      </c>
      <c r="K1003">
        <v>12</v>
      </c>
      <c r="L1003">
        <v>5.5999999999999999E-77</v>
      </c>
      <c r="M1003">
        <v>0.59409999999999996</v>
      </c>
      <c r="N1003">
        <v>0</v>
      </c>
      <c r="O1003">
        <v>0</v>
      </c>
      <c r="P1003">
        <v>0</v>
      </c>
      <c r="Q1003">
        <v>0</v>
      </c>
      <c r="R1003">
        <v>0</v>
      </c>
      <c r="S1003" t="s">
        <v>8485</v>
      </c>
      <c r="T1003" t="s">
        <v>6089</v>
      </c>
      <c r="U1003" t="s">
        <v>6089</v>
      </c>
    </row>
    <row r="1004" spans="1:21" x14ac:dyDescent="0.25">
      <c r="A1004" t="s">
        <v>2650</v>
      </c>
      <c r="B1004" t="s">
        <v>21495</v>
      </c>
      <c r="C1004" t="s">
        <v>21496</v>
      </c>
      <c r="D1004">
        <v>4.2743399999999996</v>
      </c>
      <c r="E1004">
        <v>0</v>
      </c>
      <c r="F1004">
        <v>6.2833600000000001</v>
      </c>
      <c r="G1004">
        <v>23.558599999999998</v>
      </c>
      <c r="H1004">
        <v>1663.09</v>
      </c>
      <c r="I1004">
        <v>19.8169</v>
      </c>
      <c r="J1004">
        <v>2646</v>
      </c>
      <c r="K1004">
        <v>20</v>
      </c>
      <c r="L1004">
        <v>0</v>
      </c>
      <c r="M1004">
        <v>0.65780000000000005</v>
      </c>
      <c r="N1004">
        <v>4</v>
      </c>
      <c r="O1004" t="s">
        <v>21497</v>
      </c>
      <c r="P1004" t="s">
        <v>21498</v>
      </c>
      <c r="Q1004" t="s">
        <v>6568</v>
      </c>
      <c r="R1004" t="s">
        <v>6569</v>
      </c>
      <c r="S1004" t="s">
        <v>21499</v>
      </c>
      <c r="T1004" t="s">
        <v>21500</v>
      </c>
      <c r="U1004" t="s">
        <v>21501</v>
      </c>
    </row>
    <row r="1005" spans="1:21" x14ac:dyDescent="0.25">
      <c r="A1005" t="s">
        <v>2883</v>
      </c>
      <c r="B1005" t="s">
        <v>23742</v>
      </c>
      <c r="C1005" t="s">
        <v>23743</v>
      </c>
      <c r="D1005">
        <v>94</v>
      </c>
      <c r="E1005">
        <v>1</v>
      </c>
      <c r="F1005">
        <v>33</v>
      </c>
      <c r="G1005">
        <v>180.494</v>
      </c>
      <c r="H1005">
        <v>5017.08</v>
      </c>
      <c r="I1005">
        <v>61.2913</v>
      </c>
      <c r="J1005">
        <v>1509</v>
      </c>
      <c r="K1005">
        <v>20</v>
      </c>
      <c r="L1005">
        <v>6.2000000000000003E-148</v>
      </c>
      <c r="M1005">
        <v>0.60550000000000004</v>
      </c>
      <c r="N1005">
        <v>0</v>
      </c>
      <c r="O1005">
        <v>0</v>
      </c>
      <c r="P1005">
        <v>0</v>
      </c>
      <c r="Q1005">
        <v>0</v>
      </c>
      <c r="R1005">
        <v>0</v>
      </c>
      <c r="S1005" t="s">
        <v>23744</v>
      </c>
      <c r="T1005" t="s">
        <v>8707</v>
      </c>
      <c r="U1005" t="s">
        <v>8707</v>
      </c>
    </row>
    <row r="1006" spans="1:21" x14ac:dyDescent="0.25">
      <c r="A1006" t="s">
        <v>2457</v>
      </c>
      <c r="B1006" t="s">
        <v>6099</v>
      </c>
      <c r="C1006" t="s">
        <v>6204</v>
      </c>
      <c r="D1006">
        <v>19</v>
      </c>
      <c r="E1006">
        <v>7</v>
      </c>
      <c r="F1006">
        <v>13</v>
      </c>
      <c r="G1006">
        <v>73</v>
      </c>
      <c r="H1006">
        <v>3203</v>
      </c>
      <c r="I1006">
        <v>39</v>
      </c>
      <c r="J1006">
        <v>750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 t="s">
        <v>6076</v>
      </c>
      <c r="T1006" t="s">
        <v>6077</v>
      </c>
      <c r="U1006" t="s">
        <v>6077</v>
      </c>
    </row>
    <row r="1007" spans="1:21" x14ac:dyDescent="0.25">
      <c r="A1007" t="s">
        <v>3139</v>
      </c>
      <c r="B1007" t="s">
        <v>26001</v>
      </c>
      <c r="C1007" t="s">
        <v>20092</v>
      </c>
      <c r="D1007">
        <v>344.65600000000001</v>
      </c>
      <c r="E1007">
        <v>85.205699999999993</v>
      </c>
      <c r="F1007">
        <v>97.1755</v>
      </c>
      <c r="G1007">
        <v>198.548</v>
      </c>
      <c r="H1007">
        <v>5570.72</v>
      </c>
      <c r="I1007">
        <v>69.890600000000006</v>
      </c>
      <c r="J1007">
        <v>1974</v>
      </c>
      <c r="K1007">
        <v>19</v>
      </c>
      <c r="L1007">
        <v>2.4000000000000001E-119</v>
      </c>
      <c r="M1007">
        <v>0.73309999999999997</v>
      </c>
      <c r="N1007">
        <v>2</v>
      </c>
      <c r="O1007" t="s">
        <v>26002</v>
      </c>
      <c r="P1007" t="s">
        <v>26003</v>
      </c>
      <c r="Q1007">
        <v>0</v>
      </c>
      <c r="R1007">
        <v>0</v>
      </c>
      <c r="S1007" t="s">
        <v>6123</v>
      </c>
      <c r="T1007" t="s">
        <v>6124</v>
      </c>
      <c r="U1007" t="s">
        <v>6124</v>
      </c>
    </row>
    <row r="1008" spans="1:21" x14ac:dyDescent="0.25">
      <c r="A1008" t="s">
        <v>3070</v>
      </c>
      <c r="B1008" t="s">
        <v>25403</v>
      </c>
      <c r="C1008" t="s">
        <v>9664</v>
      </c>
      <c r="D1008">
        <v>2.7572199999999998</v>
      </c>
      <c r="E1008">
        <v>45.197000000000003</v>
      </c>
      <c r="F1008">
        <v>56.1526</v>
      </c>
      <c r="G1008">
        <v>144.04900000000001</v>
      </c>
      <c r="H1008">
        <v>3709.19</v>
      </c>
      <c r="I1008">
        <v>47.4512</v>
      </c>
      <c r="J1008">
        <v>1131</v>
      </c>
      <c r="K1008">
        <v>20</v>
      </c>
      <c r="L1008">
        <v>2.3E-116</v>
      </c>
      <c r="M1008">
        <v>0.53680000000000005</v>
      </c>
      <c r="N1008">
        <v>0</v>
      </c>
      <c r="O1008">
        <v>0</v>
      </c>
      <c r="P1008">
        <v>0</v>
      </c>
      <c r="Q1008">
        <v>0</v>
      </c>
      <c r="R1008">
        <v>0</v>
      </c>
      <c r="S1008" t="s">
        <v>25404</v>
      </c>
      <c r="T1008" t="s">
        <v>25405</v>
      </c>
      <c r="U1008" t="s">
        <v>25406</v>
      </c>
    </row>
    <row r="1009" spans="1:21" x14ac:dyDescent="0.25">
      <c r="A1009" t="s">
        <v>2346</v>
      </c>
      <c r="B1009" t="s">
        <v>18296</v>
      </c>
      <c r="C1009" t="s">
        <v>6231</v>
      </c>
      <c r="D1009">
        <v>18.316600000000001</v>
      </c>
      <c r="E1009">
        <v>0</v>
      </c>
      <c r="F1009">
        <v>21.088000000000001</v>
      </c>
      <c r="G1009">
        <v>114.738</v>
      </c>
      <c r="H1009">
        <v>8041.69</v>
      </c>
      <c r="I1009">
        <v>102.295</v>
      </c>
      <c r="J1009">
        <v>855</v>
      </c>
      <c r="K1009">
        <v>20</v>
      </c>
      <c r="L1009">
        <v>5.5999999999999999E-35</v>
      </c>
      <c r="M1009">
        <v>0.51290000000000002</v>
      </c>
      <c r="N1009">
        <v>0</v>
      </c>
      <c r="O1009">
        <v>0</v>
      </c>
      <c r="P1009">
        <v>0</v>
      </c>
      <c r="Q1009">
        <v>0</v>
      </c>
      <c r="R1009">
        <v>0</v>
      </c>
      <c r="S1009" t="s">
        <v>18297</v>
      </c>
      <c r="T1009" t="s">
        <v>6255</v>
      </c>
      <c r="U1009" t="s">
        <v>6255</v>
      </c>
    </row>
    <row r="1010" spans="1:21" x14ac:dyDescent="0.25">
      <c r="A1010" t="s">
        <v>2613</v>
      </c>
      <c r="B1010" t="s">
        <v>20973</v>
      </c>
      <c r="C1010" t="s">
        <v>20974</v>
      </c>
      <c r="D1010">
        <v>54</v>
      </c>
      <c r="E1010">
        <v>18</v>
      </c>
      <c r="F1010">
        <v>25</v>
      </c>
      <c r="G1010">
        <v>32</v>
      </c>
      <c r="H1010">
        <v>1496</v>
      </c>
      <c r="I1010">
        <v>19</v>
      </c>
      <c r="J1010">
        <v>1110</v>
      </c>
      <c r="K1010">
        <v>20</v>
      </c>
      <c r="L1010">
        <v>1.5000000000000001E-94</v>
      </c>
      <c r="M1010">
        <v>0.49220000000000003</v>
      </c>
      <c r="N1010">
        <v>0</v>
      </c>
      <c r="O1010">
        <v>0</v>
      </c>
      <c r="P1010">
        <v>0</v>
      </c>
      <c r="Q1010">
        <v>0</v>
      </c>
      <c r="R1010">
        <v>0</v>
      </c>
      <c r="S1010" t="s">
        <v>20975</v>
      </c>
      <c r="T1010" t="s">
        <v>6233</v>
      </c>
      <c r="U1010" t="s">
        <v>6233</v>
      </c>
    </row>
    <row r="1011" spans="1:21" x14ac:dyDescent="0.25">
      <c r="A1011" t="s">
        <v>2423</v>
      </c>
      <c r="B1011" t="s">
        <v>19063</v>
      </c>
      <c r="C1011" t="s">
        <v>19064</v>
      </c>
      <c r="D1011">
        <v>601.452</v>
      </c>
      <c r="E1011">
        <v>34.4026</v>
      </c>
      <c r="F1011">
        <v>28.3642</v>
      </c>
      <c r="G1011">
        <v>158.92400000000001</v>
      </c>
      <c r="H1011">
        <v>3294.62</v>
      </c>
      <c r="I1011">
        <v>42.259700000000002</v>
      </c>
      <c r="J1011">
        <v>2301</v>
      </c>
      <c r="K1011">
        <v>20</v>
      </c>
      <c r="L1011">
        <v>2.1E-175</v>
      </c>
      <c r="M1011">
        <v>0.47470000000000001</v>
      </c>
      <c r="N1011">
        <v>0</v>
      </c>
      <c r="O1011">
        <v>0</v>
      </c>
      <c r="P1011">
        <v>0</v>
      </c>
      <c r="Q1011">
        <v>0</v>
      </c>
      <c r="R1011">
        <v>0</v>
      </c>
      <c r="S1011" t="s">
        <v>19065</v>
      </c>
      <c r="T1011" t="s">
        <v>19066</v>
      </c>
      <c r="U1011" t="s">
        <v>19067</v>
      </c>
    </row>
    <row r="1012" spans="1:21" x14ac:dyDescent="0.25">
      <c r="A1012" t="s">
        <v>1983</v>
      </c>
      <c r="B1012" t="s">
        <v>19095</v>
      </c>
      <c r="C1012" t="s">
        <v>19052</v>
      </c>
      <c r="D1012">
        <v>96.748599999999996</v>
      </c>
      <c r="E1012">
        <v>111.34699999999999</v>
      </c>
      <c r="F1012">
        <v>155.26300000000001</v>
      </c>
      <c r="G1012">
        <v>422.15800000000002</v>
      </c>
      <c r="H1012">
        <v>6856.5</v>
      </c>
      <c r="I1012">
        <v>90.937399999999997</v>
      </c>
      <c r="J1012">
        <v>2610</v>
      </c>
      <c r="K1012">
        <v>20</v>
      </c>
      <c r="L1012">
        <v>0</v>
      </c>
      <c r="M1012">
        <v>0.64849999999999997</v>
      </c>
      <c r="N1012">
        <v>0</v>
      </c>
      <c r="O1012">
        <v>0</v>
      </c>
      <c r="P1012">
        <v>0</v>
      </c>
      <c r="Q1012">
        <v>0</v>
      </c>
      <c r="R1012">
        <v>0</v>
      </c>
      <c r="S1012" t="s">
        <v>19096</v>
      </c>
      <c r="T1012" t="s">
        <v>19097</v>
      </c>
      <c r="U1012" t="s">
        <v>19098</v>
      </c>
    </row>
    <row r="1013" spans="1:21" x14ac:dyDescent="0.25">
      <c r="A1013" t="s">
        <v>2655</v>
      </c>
      <c r="B1013" t="s">
        <v>21567</v>
      </c>
      <c r="C1013" t="s">
        <v>21568</v>
      </c>
      <c r="D1013">
        <v>8032</v>
      </c>
      <c r="E1013">
        <v>477</v>
      </c>
      <c r="F1013">
        <v>296</v>
      </c>
      <c r="G1013">
        <v>391</v>
      </c>
      <c r="H1013">
        <v>10446</v>
      </c>
      <c r="I1013">
        <v>139</v>
      </c>
      <c r="J1013">
        <v>2493</v>
      </c>
      <c r="K1013">
        <v>20</v>
      </c>
      <c r="L1013">
        <v>0</v>
      </c>
      <c r="M1013">
        <v>0.77280000000000004</v>
      </c>
      <c r="N1013">
        <v>11</v>
      </c>
      <c r="O1013" t="s">
        <v>21569</v>
      </c>
      <c r="P1013" t="s">
        <v>21570</v>
      </c>
      <c r="Q1013" t="s">
        <v>6139</v>
      </c>
      <c r="R1013" t="s">
        <v>6140</v>
      </c>
      <c r="S1013" t="s">
        <v>21571</v>
      </c>
      <c r="T1013" t="s">
        <v>21572</v>
      </c>
      <c r="U1013" t="s">
        <v>21573</v>
      </c>
    </row>
    <row r="1014" spans="1:21" x14ac:dyDescent="0.25">
      <c r="A1014" t="s">
        <v>3033</v>
      </c>
      <c r="B1014" t="s">
        <v>25114</v>
      </c>
      <c r="C1014" t="s">
        <v>24627</v>
      </c>
      <c r="D1014">
        <v>14</v>
      </c>
      <c r="E1014">
        <v>0</v>
      </c>
      <c r="F1014">
        <v>6.7529399999999997</v>
      </c>
      <c r="G1014">
        <v>85.269400000000005</v>
      </c>
      <c r="H1014">
        <v>2645.81</v>
      </c>
      <c r="I1014">
        <v>35.806699999999999</v>
      </c>
      <c r="J1014">
        <v>1440</v>
      </c>
      <c r="K1014">
        <v>20</v>
      </c>
      <c r="L1014">
        <v>1.4000000000000001E-130</v>
      </c>
      <c r="M1014">
        <v>0.63490000000000002</v>
      </c>
      <c r="N1014">
        <v>2</v>
      </c>
      <c r="O1014" t="s">
        <v>25115</v>
      </c>
      <c r="P1014" t="s">
        <v>25116</v>
      </c>
      <c r="Q1014" t="s">
        <v>6664</v>
      </c>
      <c r="R1014" t="s">
        <v>6665</v>
      </c>
      <c r="S1014" t="s">
        <v>25117</v>
      </c>
      <c r="T1014" t="s">
        <v>25118</v>
      </c>
      <c r="U1014" t="s">
        <v>25119</v>
      </c>
    </row>
    <row r="1015" spans="1:21" x14ac:dyDescent="0.25">
      <c r="A1015" t="s">
        <v>2571</v>
      </c>
      <c r="B1015" t="s">
        <v>20599</v>
      </c>
      <c r="C1015" t="s">
        <v>15800</v>
      </c>
      <c r="D1015">
        <v>101.01900000000001</v>
      </c>
      <c r="E1015">
        <v>14.0207</v>
      </c>
      <c r="F1015">
        <v>19</v>
      </c>
      <c r="G1015">
        <v>77</v>
      </c>
      <c r="H1015">
        <v>2269.81</v>
      </c>
      <c r="I1015">
        <v>31</v>
      </c>
      <c r="J1015">
        <v>1878</v>
      </c>
      <c r="K1015">
        <v>20</v>
      </c>
      <c r="L1015">
        <v>2.9999999999999998E-123</v>
      </c>
      <c r="M1015">
        <v>0.43790000000000001</v>
      </c>
      <c r="N1015">
        <v>0</v>
      </c>
      <c r="O1015">
        <v>0</v>
      </c>
      <c r="P1015">
        <v>0</v>
      </c>
      <c r="Q1015">
        <v>0</v>
      </c>
      <c r="R1015">
        <v>0</v>
      </c>
      <c r="S1015" t="s">
        <v>20600</v>
      </c>
      <c r="T1015" t="s">
        <v>20601</v>
      </c>
      <c r="U1015" t="s">
        <v>20602</v>
      </c>
    </row>
    <row r="1016" spans="1:21" x14ac:dyDescent="0.25">
      <c r="A1016" t="s">
        <v>2934</v>
      </c>
      <c r="B1016" t="s">
        <v>24237</v>
      </c>
      <c r="C1016" t="s">
        <v>24238</v>
      </c>
      <c r="D1016">
        <v>1662</v>
      </c>
      <c r="E1016">
        <v>123</v>
      </c>
      <c r="F1016">
        <v>73</v>
      </c>
      <c r="G1016">
        <v>159</v>
      </c>
      <c r="H1016">
        <v>4998</v>
      </c>
      <c r="I1016">
        <v>69</v>
      </c>
      <c r="J1016">
        <v>1218</v>
      </c>
      <c r="K1016">
        <v>20</v>
      </c>
      <c r="L1016">
        <v>5.0000000000000002E-174</v>
      </c>
      <c r="M1016">
        <v>0.60350000000000004</v>
      </c>
      <c r="N1016">
        <v>2</v>
      </c>
      <c r="O1016" t="s">
        <v>24239</v>
      </c>
      <c r="P1016" t="s">
        <v>24240</v>
      </c>
      <c r="Q1016">
        <v>0</v>
      </c>
      <c r="R1016">
        <v>0</v>
      </c>
      <c r="S1016" t="s">
        <v>24241</v>
      </c>
      <c r="T1016" t="s">
        <v>24242</v>
      </c>
      <c r="U1016" t="s">
        <v>24243</v>
      </c>
    </row>
    <row r="1017" spans="1:21" x14ac:dyDescent="0.25">
      <c r="A1017" t="s">
        <v>5503</v>
      </c>
      <c r="B1017" t="s">
        <v>20098</v>
      </c>
      <c r="C1017" t="s">
        <v>6079</v>
      </c>
      <c r="D1017">
        <v>12.75</v>
      </c>
      <c r="E1017">
        <v>800.96699999999998</v>
      </c>
      <c r="F1017">
        <v>92.116299999999995</v>
      </c>
      <c r="G1017">
        <v>68.085099999999997</v>
      </c>
      <c r="H1017">
        <v>1859.57</v>
      </c>
      <c r="I1017">
        <v>26</v>
      </c>
      <c r="J1017">
        <v>873</v>
      </c>
      <c r="K1017">
        <v>20</v>
      </c>
      <c r="L1017">
        <v>4.6E-144</v>
      </c>
      <c r="M1017">
        <v>0.752</v>
      </c>
      <c r="N1017">
        <v>11</v>
      </c>
      <c r="O1017" t="s">
        <v>6341</v>
      </c>
      <c r="P1017" t="s">
        <v>6342</v>
      </c>
      <c r="Q1017" t="s">
        <v>6343</v>
      </c>
      <c r="R1017" t="s">
        <v>6344</v>
      </c>
      <c r="S1017" t="s">
        <v>6345</v>
      </c>
      <c r="T1017" t="s">
        <v>6346</v>
      </c>
      <c r="U1017" t="s">
        <v>6347</v>
      </c>
    </row>
    <row r="1018" spans="1:21" x14ac:dyDescent="0.25">
      <c r="A1018" t="s">
        <v>3082</v>
      </c>
      <c r="B1018" t="s">
        <v>25478</v>
      </c>
      <c r="C1018" t="s">
        <v>25479</v>
      </c>
      <c r="D1018">
        <v>1224</v>
      </c>
      <c r="E1018">
        <v>69</v>
      </c>
      <c r="F1018">
        <v>77</v>
      </c>
      <c r="G1018">
        <v>53</v>
      </c>
      <c r="H1018">
        <v>2058</v>
      </c>
      <c r="I1018">
        <v>29</v>
      </c>
      <c r="J1018">
        <v>744</v>
      </c>
      <c r="K1018">
        <v>4</v>
      </c>
      <c r="L1018">
        <v>1.9999999999999999E-6</v>
      </c>
      <c r="M1018">
        <v>0.64300000000000002</v>
      </c>
      <c r="N1018">
        <v>0</v>
      </c>
      <c r="O1018">
        <v>0</v>
      </c>
      <c r="P1018">
        <v>0</v>
      </c>
      <c r="Q1018">
        <v>0</v>
      </c>
      <c r="R1018">
        <v>0</v>
      </c>
      <c r="S1018" t="s">
        <v>8499</v>
      </c>
      <c r="T1018" t="s">
        <v>6221</v>
      </c>
      <c r="U1018" t="s">
        <v>6221</v>
      </c>
    </row>
    <row r="1019" spans="1:21" x14ac:dyDescent="0.25">
      <c r="A1019" t="s">
        <v>2706</v>
      </c>
      <c r="B1019" t="s">
        <v>6099</v>
      </c>
      <c r="C1019" t="s">
        <v>6204</v>
      </c>
      <c r="D1019">
        <v>64.998699999999999</v>
      </c>
      <c r="E1019">
        <v>49.188200000000002</v>
      </c>
      <c r="F1019">
        <v>59.241900000000001</v>
      </c>
      <c r="G1019">
        <v>68.1023</v>
      </c>
      <c r="H1019">
        <v>4176.63</v>
      </c>
      <c r="I1019">
        <v>58.594799999999999</v>
      </c>
      <c r="J1019">
        <v>318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 t="s">
        <v>6364</v>
      </c>
      <c r="T1019">
        <v>0</v>
      </c>
      <c r="U1019">
        <v>0</v>
      </c>
    </row>
    <row r="1020" spans="1:21" x14ac:dyDescent="0.25">
      <c r="A1020" t="s">
        <v>2500</v>
      </c>
      <c r="B1020" t="s">
        <v>19893</v>
      </c>
      <c r="C1020" t="s">
        <v>19894</v>
      </c>
      <c r="D1020">
        <v>47</v>
      </c>
      <c r="E1020">
        <v>15</v>
      </c>
      <c r="F1020">
        <v>27</v>
      </c>
      <c r="G1020">
        <v>87</v>
      </c>
      <c r="H1020">
        <v>3585</v>
      </c>
      <c r="I1020">
        <v>51</v>
      </c>
      <c r="J1020">
        <v>1728</v>
      </c>
      <c r="K1020">
        <v>2</v>
      </c>
      <c r="L1020">
        <v>7.1999999999999996E-23</v>
      </c>
      <c r="M1020">
        <v>0.56210000000000004</v>
      </c>
      <c r="N1020">
        <v>0</v>
      </c>
      <c r="O1020">
        <v>0</v>
      </c>
      <c r="P1020">
        <v>0</v>
      </c>
      <c r="Q1020">
        <v>0</v>
      </c>
      <c r="R1020">
        <v>0</v>
      </c>
      <c r="S1020" t="s">
        <v>7359</v>
      </c>
      <c r="T1020" t="s">
        <v>6284</v>
      </c>
      <c r="U1020" t="s">
        <v>6284</v>
      </c>
    </row>
    <row r="1021" spans="1:21" x14ac:dyDescent="0.25">
      <c r="A1021" t="s">
        <v>5535</v>
      </c>
      <c r="B1021" t="s">
        <v>21000</v>
      </c>
      <c r="C1021" t="s">
        <v>21001</v>
      </c>
      <c r="D1021">
        <v>24</v>
      </c>
      <c r="E1021">
        <v>422.11900000000003</v>
      </c>
      <c r="F1021">
        <v>4</v>
      </c>
      <c r="G1021">
        <v>22</v>
      </c>
      <c r="H1021">
        <v>982</v>
      </c>
      <c r="I1021">
        <v>14</v>
      </c>
      <c r="J1021">
        <v>1515</v>
      </c>
      <c r="K1021">
        <v>20</v>
      </c>
      <c r="L1021">
        <v>6.8000000000000001E-133</v>
      </c>
      <c r="M1021">
        <v>0.67730000000000001</v>
      </c>
      <c r="N1021">
        <v>0</v>
      </c>
      <c r="O1021">
        <v>0</v>
      </c>
      <c r="P1021">
        <v>0</v>
      </c>
      <c r="Q1021">
        <v>0</v>
      </c>
      <c r="R1021">
        <v>0</v>
      </c>
      <c r="S1021" t="s">
        <v>21002</v>
      </c>
      <c r="T1021" t="s">
        <v>21003</v>
      </c>
      <c r="U1021" t="s">
        <v>21004</v>
      </c>
    </row>
    <row r="1022" spans="1:21" x14ac:dyDescent="0.25">
      <c r="A1022" t="s">
        <v>2529</v>
      </c>
      <c r="B1022" t="s">
        <v>20132</v>
      </c>
      <c r="C1022" t="s">
        <v>20133</v>
      </c>
      <c r="D1022">
        <v>33</v>
      </c>
      <c r="E1022">
        <v>43</v>
      </c>
      <c r="F1022">
        <v>27</v>
      </c>
      <c r="G1022">
        <v>34</v>
      </c>
      <c r="H1022">
        <v>1395</v>
      </c>
      <c r="I1022">
        <v>20</v>
      </c>
      <c r="J1022">
        <v>552</v>
      </c>
      <c r="K1022">
        <v>4</v>
      </c>
      <c r="L1022">
        <v>1.7E-43</v>
      </c>
      <c r="M1022">
        <v>0.55720000000000003</v>
      </c>
      <c r="N1022">
        <v>0</v>
      </c>
      <c r="O1022">
        <v>0</v>
      </c>
      <c r="P1022">
        <v>0</v>
      </c>
      <c r="Q1022">
        <v>0</v>
      </c>
      <c r="R1022">
        <v>0</v>
      </c>
      <c r="S1022" t="s">
        <v>6364</v>
      </c>
      <c r="T1022">
        <v>0</v>
      </c>
      <c r="U1022">
        <v>0</v>
      </c>
    </row>
    <row r="1023" spans="1:21" x14ac:dyDescent="0.25">
      <c r="A1023" t="s">
        <v>2621</v>
      </c>
      <c r="B1023" t="s">
        <v>21104</v>
      </c>
      <c r="C1023" t="s">
        <v>21105</v>
      </c>
      <c r="D1023">
        <v>870.69799999999998</v>
      </c>
      <c r="E1023">
        <v>48.888800000000003</v>
      </c>
      <c r="F1023">
        <v>34.21</v>
      </c>
      <c r="G1023">
        <v>98.274799999999999</v>
      </c>
      <c r="H1023">
        <v>2756.39</v>
      </c>
      <c r="I1023">
        <v>40</v>
      </c>
      <c r="J1023">
        <v>1644</v>
      </c>
      <c r="K1023">
        <v>20</v>
      </c>
      <c r="L1023">
        <v>0</v>
      </c>
      <c r="M1023">
        <v>0.7016</v>
      </c>
      <c r="N1023">
        <v>7</v>
      </c>
      <c r="O1023" t="s">
        <v>21106</v>
      </c>
      <c r="P1023" t="s">
        <v>21107</v>
      </c>
      <c r="Q1023">
        <v>0</v>
      </c>
      <c r="R1023">
        <v>0</v>
      </c>
      <c r="S1023" t="s">
        <v>21108</v>
      </c>
      <c r="T1023" t="s">
        <v>21109</v>
      </c>
      <c r="U1023" t="s">
        <v>21110</v>
      </c>
    </row>
    <row r="1024" spans="1:21" x14ac:dyDescent="0.25">
      <c r="A1024" t="s">
        <v>4158</v>
      </c>
      <c r="B1024" t="s">
        <v>6099</v>
      </c>
      <c r="C1024" t="s">
        <v>6204</v>
      </c>
      <c r="D1024">
        <v>676</v>
      </c>
      <c r="E1024">
        <v>564</v>
      </c>
      <c r="F1024">
        <v>375</v>
      </c>
      <c r="G1024">
        <v>1168</v>
      </c>
      <c r="H1024">
        <v>31984</v>
      </c>
      <c r="I1024">
        <v>465</v>
      </c>
      <c r="J1024">
        <v>252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 t="s">
        <v>6076</v>
      </c>
      <c r="T1024" t="s">
        <v>6077</v>
      </c>
      <c r="U1024" t="s">
        <v>6077</v>
      </c>
    </row>
    <row r="1025" spans="1:21" x14ac:dyDescent="0.25">
      <c r="A1025" t="s">
        <v>2772</v>
      </c>
      <c r="B1025" t="s">
        <v>8359</v>
      </c>
      <c r="C1025" t="s">
        <v>18119</v>
      </c>
      <c r="D1025">
        <v>514.53599999999994</v>
      </c>
      <c r="E1025">
        <v>282.26299999999998</v>
      </c>
      <c r="F1025">
        <v>302.803</v>
      </c>
      <c r="G1025">
        <v>351.99200000000002</v>
      </c>
      <c r="H1025">
        <v>13510.5</v>
      </c>
      <c r="I1025">
        <v>200.21700000000001</v>
      </c>
      <c r="J1025">
        <v>2706</v>
      </c>
      <c r="K1025">
        <v>20</v>
      </c>
      <c r="L1025">
        <v>0</v>
      </c>
      <c r="M1025">
        <v>0.54720000000000002</v>
      </c>
      <c r="N1025">
        <v>4</v>
      </c>
      <c r="O1025" t="s">
        <v>22648</v>
      </c>
      <c r="P1025" t="s">
        <v>22649</v>
      </c>
      <c r="Q1025">
        <v>0</v>
      </c>
      <c r="R1025">
        <v>0</v>
      </c>
      <c r="S1025" t="s">
        <v>22650</v>
      </c>
      <c r="T1025" t="s">
        <v>22651</v>
      </c>
      <c r="U1025" t="s">
        <v>22652</v>
      </c>
    </row>
    <row r="1026" spans="1:21" x14ac:dyDescent="0.25">
      <c r="A1026" t="s">
        <v>2482</v>
      </c>
      <c r="B1026" t="s">
        <v>19685</v>
      </c>
      <c r="C1026" t="s">
        <v>19686</v>
      </c>
      <c r="D1026">
        <v>383</v>
      </c>
      <c r="E1026">
        <v>91</v>
      </c>
      <c r="F1026">
        <v>127</v>
      </c>
      <c r="G1026">
        <v>219</v>
      </c>
      <c r="H1026">
        <v>5672</v>
      </c>
      <c r="I1026">
        <v>85</v>
      </c>
      <c r="J1026">
        <v>675</v>
      </c>
      <c r="K1026">
        <v>20</v>
      </c>
      <c r="L1026">
        <v>2.0000000000000001E-26</v>
      </c>
      <c r="M1026">
        <v>0.80579999999999996</v>
      </c>
      <c r="N1026">
        <v>9</v>
      </c>
      <c r="O1026" t="s">
        <v>19687</v>
      </c>
      <c r="P1026" t="s">
        <v>19688</v>
      </c>
      <c r="Q1026">
        <v>0</v>
      </c>
      <c r="R1026">
        <v>0</v>
      </c>
      <c r="S1026" t="s">
        <v>19689</v>
      </c>
      <c r="T1026" t="s">
        <v>6524</v>
      </c>
      <c r="U1026" t="s">
        <v>6524</v>
      </c>
    </row>
    <row r="1027" spans="1:21" x14ac:dyDescent="0.25">
      <c r="A1027" t="s">
        <v>2839</v>
      </c>
      <c r="B1027" t="s">
        <v>23340</v>
      </c>
      <c r="C1027" t="s">
        <v>11882</v>
      </c>
      <c r="D1027">
        <v>2671.7</v>
      </c>
      <c r="E1027">
        <v>359.95400000000001</v>
      </c>
      <c r="F1027">
        <v>177.72800000000001</v>
      </c>
      <c r="G1027">
        <v>418.101</v>
      </c>
      <c r="H1027">
        <v>10532.3</v>
      </c>
      <c r="I1027">
        <v>157.864</v>
      </c>
      <c r="J1027">
        <v>2406</v>
      </c>
      <c r="K1027">
        <v>20</v>
      </c>
      <c r="L1027">
        <v>0</v>
      </c>
      <c r="M1027">
        <v>0.8891</v>
      </c>
      <c r="N1027">
        <v>6</v>
      </c>
      <c r="O1027" t="s">
        <v>11883</v>
      </c>
      <c r="P1027" t="s">
        <v>11884</v>
      </c>
      <c r="Q1027" t="s">
        <v>11885</v>
      </c>
      <c r="R1027" t="s">
        <v>11886</v>
      </c>
      <c r="S1027" t="s">
        <v>23341</v>
      </c>
      <c r="T1027" t="s">
        <v>23342</v>
      </c>
      <c r="U1027" t="s">
        <v>23343</v>
      </c>
    </row>
    <row r="1028" spans="1:21" x14ac:dyDescent="0.25">
      <c r="A1028" t="s">
        <v>3804</v>
      </c>
      <c r="B1028" t="s">
        <v>7996</v>
      </c>
      <c r="C1028" t="s">
        <v>7997</v>
      </c>
      <c r="D1028">
        <v>870</v>
      </c>
      <c r="E1028">
        <v>411</v>
      </c>
      <c r="F1028">
        <v>290</v>
      </c>
      <c r="G1028">
        <v>293</v>
      </c>
      <c r="H1028">
        <v>4230</v>
      </c>
      <c r="I1028">
        <v>64</v>
      </c>
      <c r="J1028">
        <v>1398</v>
      </c>
      <c r="K1028">
        <v>20</v>
      </c>
      <c r="L1028">
        <v>2.7E-114</v>
      </c>
      <c r="M1028">
        <v>0.64910000000000001</v>
      </c>
      <c r="N1028">
        <v>1</v>
      </c>
      <c r="O1028" t="s">
        <v>14953</v>
      </c>
      <c r="P1028" t="s">
        <v>14954</v>
      </c>
      <c r="Q1028">
        <v>0</v>
      </c>
      <c r="R1028">
        <v>0</v>
      </c>
      <c r="S1028" t="s">
        <v>14955</v>
      </c>
      <c r="T1028" t="s">
        <v>14956</v>
      </c>
      <c r="U1028" t="s">
        <v>14957</v>
      </c>
    </row>
    <row r="1029" spans="1:21" x14ac:dyDescent="0.25">
      <c r="A1029" t="s">
        <v>4318</v>
      </c>
      <c r="B1029" t="s">
        <v>7637</v>
      </c>
      <c r="C1029" t="s">
        <v>7638</v>
      </c>
      <c r="D1029">
        <v>1532</v>
      </c>
      <c r="E1029">
        <v>104</v>
      </c>
      <c r="F1029">
        <v>267</v>
      </c>
      <c r="G1029">
        <v>124</v>
      </c>
      <c r="H1029">
        <v>1837</v>
      </c>
      <c r="I1029">
        <v>28</v>
      </c>
      <c r="J1029">
        <v>1776</v>
      </c>
      <c r="K1029">
        <v>20</v>
      </c>
      <c r="L1029">
        <v>3.0000000000000002E-126</v>
      </c>
      <c r="M1029">
        <v>0.77410000000000001</v>
      </c>
      <c r="N1029">
        <v>0</v>
      </c>
      <c r="O1029">
        <v>0</v>
      </c>
      <c r="P1029">
        <v>0</v>
      </c>
      <c r="Q1029">
        <v>0</v>
      </c>
      <c r="R1029">
        <v>0</v>
      </c>
      <c r="S1029" t="s">
        <v>7639</v>
      </c>
      <c r="T1029" t="s">
        <v>7640</v>
      </c>
      <c r="U1029" t="s">
        <v>7641</v>
      </c>
    </row>
    <row r="1030" spans="1:21" x14ac:dyDescent="0.25">
      <c r="A1030" t="s">
        <v>5500</v>
      </c>
      <c r="B1030" t="s">
        <v>19907</v>
      </c>
      <c r="C1030" t="s">
        <v>10452</v>
      </c>
      <c r="D1030">
        <v>81</v>
      </c>
      <c r="E1030">
        <v>1064</v>
      </c>
      <c r="F1030">
        <v>13</v>
      </c>
      <c r="G1030">
        <v>43</v>
      </c>
      <c r="H1030">
        <v>1112</v>
      </c>
      <c r="I1030">
        <v>17</v>
      </c>
      <c r="J1030">
        <v>711</v>
      </c>
      <c r="K1030">
        <v>20</v>
      </c>
      <c r="L1030">
        <v>1.2E-63</v>
      </c>
      <c r="M1030">
        <v>0.55610000000000004</v>
      </c>
      <c r="N1030">
        <v>2</v>
      </c>
      <c r="O1030" t="s">
        <v>13323</v>
      </c>
      <c r="P1030" t="s">
        <v>13324</v>
      </c>
      <c r="Q1030">
        <v>0</v>
      </c>
      <c r="R1030">
        <v>0</v>
      </c>
      <c r="S1030" t="s">
        <v>6076</v>
      </c>
      <c r="T1030" t="s">
        <v>6077</v>
      </c>
      <c r="U1030" t="s">
        <v>6077</v>
      </c>
    </row>
    <row r="1031" spans="1:21" x14ac:dyDescent="0.25">
      <c r="A1031" t="s">
        <v>3121</v>
      </c>
      <c r="B1031" t="s">
        <v>19548</v>
      </c>
      <c r="C1031" t="s">
        <v>19549</v>
      </c>
      <c r="D1031">
        <v>26.248799999999999</v>
      </c>
      <c r="E1031">
        <v>39.412300000000002</v>
      </c>
      <c r="F1031">
        <v>43.743299999999998</v>
      </c>
      <c r="G1031">
        <v>162.36699999999999</v>
      </c>
      <c r="H1031">
        <v>4940.1099999999997</v>
      </c>
      <c r="I1031">
        <v>77.254800000000003</v>
      </c>
      <c r="J1031">
        <v>3780</v>
      </c>
      <c r="K1031">
        <v>20</v>
      </c>
      <c r="L1031">
        <v>1E-179</v>
      </c>
      <c r="M1031">
        <v>0.4148</v>
      </c>
      <c r="N1031">
        <v>0</v>
      </c>
      <c r="O1031">
        <v>0</v>
      </c>
      <c r="P1031">
        <v>0</v>
      </c>
      <c r="Q1031">
        <v>0</v>
      </c>
      <c r="R1031">
        <v>0</v>
      </c>
      <c r="S1031" t="s">
        <v>25842</v>
      </c>
      <c r="T1031" t="s">
        <v>25843</v>
      </c>
      <c r="U1031" t="s">
        <v>25844</v>
      </c>
    </row>
    <row r="1032" spans="1:21" x14ac:dyDescent="0.25">
      <c r="A1032" t="s">
        <v>2446</v>
      </c>
      <c r="B1032" t="s">
        <v>6099</v>
      </c>
      <c r="C1032" t="s">
        <v>19342</v>
      </c>
      <c r="D1032">
        <v>129</v>
      </c>
      <c r="E1032">
        <v>61</v>
      </c>
      <c r="F1032">
        <v>41</v>
      </c>
      <c r="G1032">
        <v>42</v>
      </c>
      <c r="H1032">
        <v>1205</v>
      </c>
      <c r="I1032">
        <v>19</v>
      </c>
      <c r="J1032">
        <v>1047</v>
      </c>
      <c r="K1032">
        <v>2</v>
      </c>
      <c r="L1032">
        <v>3.8999999999999999E-6</v>
      </c>
      <c r="M1032">
        <v>0.51629999999999998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</row>
    <row r="1033" spans="1:21" x14ac:dyDescent="0.25">
      <c r="A1033" t="s">
        <v>2919</v>
      </c>
      <c r="B1033" t="s">
        <v>24116</v>
      </c>
      <c r="C1033" t="s">
        <v>24117</v>
      </c>
      <c r="D1033">
        <v>1328</v>
      </c>
      <c r="E1033">
        <v>122</v>
      </c>
      <c r="F1033">
        <v>32</v>
      </c>
      <c r="G1033">
        <v>115</v>
      </c>
      <c r="H1033">
        <v>2407</v>
      </c>
      <c r="I1033">
        <v>38</v>
      </c>
      <c r="J1033">
        <v>1773</v>
      </c>
      <c r="K1033">
        <v>20</v>
      </c>
      <c r="L1033">
        <v>1.5999999999999999E-123</v>
      </c>
      <c r="M1033">
        <v>0.70599999999999996</v>
      </c>
      <c r="N1033">
        <v>5</v>
      </c>
      <c r="O1033" t="s">
        <v>8403</v>
      </c>
      <c r="P1033" t="s">
        <v>8404</v>
      </c>
      <c r="Q1033" t="s">
        <v>6568</v>
      </c>
      <c r="R1033" t="s">
        <v>6569</v>
      </c>
      <c r="S1033" t="s">
        <v>24118</v>
      </c>
      <c r="T1033" t="s">
        <v>24119</v>
      </c>
      <c r="U1033" t="s">
        <v>24120</v>
      </c>
    </row>
    <row r="1034" spans="1:21" x14ac:dyDescent="0.25">
      <c r="A1034" t="s">
        <v>2718</v>
      </c>
      <c r="B1034" t="s">
        <v>22212</v>
      </c>
      <c r="C1034" t="s">
        <v>22213</v>
      </c>
      <c r="D1034">
        <v>1531</v>
      </c>
      <c r="E1034">
        <v>145</v>
      </c>
      <c r="F1034">
        <v>55</v>
      </c>
      <c r="G1034">
        <v>85</v>
      </c>
      <c r="H1034">
        <v>2315</v>
      </c>
      <c r="I1034">
        <v>37</v>
      </c>
      <c r="J1034">
        <v>3105</v>
      </c>
      <c r="K1034">
        <v>20</v>
      </c>
      <c r="L1034">
        <v>0</v>
      </c>
      <c r="M1034">
        <v>0.57589999999999997</v>
      </c>
      <c r="N1034">
        <v>3</v>
      </c>
      <c r="O1034" t="s">
        <v>22214</v>
      </c>
      <c r="P1034" t="s">
        <v>22215</v>
      </c>
      <c r="Q1034">
        <v>0</v>
      </c>
      <c r="R1034">
        <v>0</v>
      </c>
      <c r="S1034">
        <v>0</v>
      </c>
      <c r="T1034">
        <v>0</v>
      </c>
      <c r="U1034">
        <v>0</v>
      </c>
    </row>
    <row r="1035" spans="1:21" x14ac:dyDescent="0.25">
      <c r="A1035" t="s">
        <v>3097</v>
      </c>
      <c r="B1035" t="s">
        <v>9856</v>
      </c>
      <c r="C1035" t="s">
        <v>9857</v>
      </c>
      <c r="D1035">
        <v>2427.98</v>
      </c>
      <c r="E1035">
        <v>244.78</v>
      </c>
      <c r="F1035">
        <v>90.6798</v>
      </c>
      <c r="G1035">
        <v>187.64599999999999</v>
      </c>
      <c r="H1035">
        <v>3304.26</v>
      </c>
      <c r="I1035">
        <v>53.127699999999997</v>
      </c>
      <c r="J1035">
        <v>3276</v>
      </c>
      <c r="K1035">
        <v>20</v>
      </c>
      <c r="L1035">
        <v>0</v>
      </c>
      <c r="M1035">
        <v>0.54349999999999998</v>
      </c>
      <c r="N1035">
        <v>1</v>
      </c>
      <c r="O1035" t="s">
        <v>9029</v>
      </c>
      <c r="P1035" t="s">
        <v>9030</v>
      </c>
      <c r="Q1035">
        <v>0</v>
      </c>
      <c r="R1035">
        <v>0</v>
      </c>
      <c r="S1035" t="s">
        <v>25580</v>
      </c>
      <c r="T1035" t="s">
        <v>6671</v>
      </c>
      <c r="U1035" t="s">
        <v>6671</v>
      </c>
    </row>
    <row r="1036" spans="1:21" x14ac:dyDescent="0.25">
      <c r="A1036" t="s">
        <v>2624</v>
      </c>
      <c r="B1036" t="s">
        <v>21123</v>
      </c>
      <c r="C1036" t="s">
        <v>21124</v>
      </c>
      <c r="D1036">
        <v>594</v>
      </c>
      <c r="E1036">
        <v>85</v>
      </c>
      <c r="F1036">
        <v>90</v>
      </c>
      <c r="G1036">
        <v>48</v>
      </c>
      <c r="H1036">
        <v>2114</v>
      </c>
      <c r="I1036">
        <v>34</v>
      </c>
      <c r="J1036">
        <v>3069</v>
      </c>
      <c r="K1036">
        <v>20</v>
      </c>
      <c r="L1036">
        <v>3.8000000000000001E-89</v>
      </c>
      <c r="M1036">
        <v>0.58230000000000004</v>
      </c>
      <c r="N1036">
        <v>1</v>
      </c>
      <c r="O1036" t="s">
        <v>21125</v>
      </c>
      <c r="P1036" t="s">
        <v>21126</v>
      </c>
      <c r="Q1036">
        <v>0</v>
      </c>
      <c r="R1036">
        <v>0</v>
      </c>
      <c r="S1036" t="s">
        <v>21127</v>
      </c>
      <c r="T1036" t="s">
        <v>21128</v>
      </c>
      <c r="U1036" t="s">
        <v>21129</v>
      </c>
    </row>
    <row r="1037" spans="1:21" x14ac:dyDescent="0.25">
      <c r="A1037" t="s">
        <v>2247</v>
      </c>
      <c r="B1037" t="s">
        <v>12429</v>
      </c>
      <c r="C1037" t="s">
        <v>12430</v>
      </c>
      <c r="D1037">
        <v>5048</v>
      </c>
      <c r="E1037">
        <v>324</v>
      </c>
      <c r="F1037">
        <v>89</v>
      </c>
      <c r="G1037">
        <v>626</v>
      </c>
      <c r="H1037">
        <v>8509</v>
      </c>
      <c r="I1037">
        <v>137</v>
      </c>
      <c r="J1037">
        <v>4758</v>
      </c>
      <c r="K1037">
        <v>6</v>
      </c>
      <c r="L1037">
        <v>0</v>
      </c>
      <c r="M1037">
        <v>0.68289999999999995</v>
      </c>
      <c r="N1037">
        <v>0</v>
      </c>
      <c r="O1037">
        <v>0</v>
      </c>
      <c r="P1037">
        <v>0</v>
      </c>
      <c r="Q1037">
        <v>0</v>
      </c>
      <c r="R1037">
        <v>0</v>
      </c>
      <c r="S1037" t="s">
        <v>8485</v>
      </c>
      <c r="T1037" t="s">
        <v>6089</v>
      </c>
      <c r="U1037" t="s">
        <v>6089</v>
      </c>
    </row>
    <row r="1038" spans="1:21" x14ac:dyDescent="0.25">
      <c r="A1038" t="s">
        <v>2938</v>
      </c>
      <c r="B1038" t="s">
        <v>24277</v>
      </c>
      <c r="C1038" t="s">
        <v>24278</v>
      </c>
      <c r="D1038">
        <v>312</v>
      </c>
      <c r="E1038">
        <v>52</v>
      </c>
      <c r="F1038">
        <v>47</v>
      </c>
      <c r="G1038">
        <v>99</v>
      </c>
      <c r="H1038">
        <v>1179</v>
      </c>
      <c r="I1038">
        <v>19</v>
      </c>
      <c r="J1038">
        <v>498</v>
      </c>
      <c r="K1038">
        <v>6</v>
      </c>
      <c r="L1038">
        <v>3.6000000000000002E-70</v>
      </c>
      <c r="M1038">
        <v>0.76249999999999996</v>
      </c>
      <c r="N1038">
        <v>0</v>
      </c>
      <c r="O1038">
        <v>0</v>
      </c>
      <c r="P1038">
        <v>0</v>
      </c>
      <c r="Q1038">
        <v>0</v>
      </c>
      <c r="R1038">
        <v>0</v>
      </c>
      <c r="S1038" t="s">
        <v>6364</v>
      </c>
      <c r="T1038">
        <v>0</v>
      </c>
      <c r="U1038">
        <v>0</v>
      </c>
    </row>
    <row r="1039" spans="1:21" x14ac:dyDescent="0.25">
      <c r="A1039" t="s">
        <v>3001</v>
      </c>
      <c r="B1039" t="s">
        <v>24831</v>
      </c>
      <c r="C1039" t="s">
        <v>24832</v>
      </c>
      <c r="D1039">
        <v>693</v>
      </c>
      <c r="E1039">
        <v>54</v>
      </c>
      <c r="F1039">
        <v>31</v>
      </c>
      <c r="G1039">
        <v>65</v>
      </c>
      <c r="H1039">
        <v>2145</v>
      </c>
      <c r="I1039">
        <v>35</v>
      </c>
      <c r="J1039">
        <v>1056</v>
      </c>
      <c r="K1039">
        <v>20</v>
      </c>
      <c r="L1039">
        <v>0</v>
      </c>
      <c r="M1039">
        <v>0.8911</v>
      </c>
      <c r="N1039">
        <v>14</v>
      </c>
      <c r="O1039" t="s">
        <v>24833</v>
      </c>
      <c r="P1039" t="s">
        <v>24834</v>
      </c>
      <c r="Q1039" t="s">
        <v>6415</v>
      </c>
      <c r="R1039" t="s">
        <v>6416</v>
      </c>
      <c r="S1039" t="s">
        <v>24835</v>
      </c>
      <c r="T1039" t="s">
        <v>24836</v>
      </c>
      <c r="U1039" t="s">
        <v>24837</v>
      </c>
    </row>
    <row r="1040" spans="1:21" x14ac:dyDescent="0.25">
      <c r="A1040" t="s">
        <v>2587</v>
      </c>
      <c r="B1040" t="s">
        <v>20760</v>
      </c>
      <c r="C1040" t="s">
        <v>20761</v>
      </c>
      <c r="D1040">
        <v>1745.6</v>
      </c>
      <c r="E1040">
        <v>148</v>
      </c>
      <c r="F1040">
        <v>62</v>
      </c>
      <c r="G1040">
        <v>114</v>
      </c>
      <c r="H1040">
        <v>4532.6400000000003</v>
      </c>
      <c r="I1040">
        <v>74</v>
      </c>
      <c r="J1040">
        <v>1110</v>
      </c>
      <c r="K1040">
        <v>20</v>
      </c>
      <c r="L1040">
        <v>1.5000000000000001E-151</v>
      </c>
      <c r="M1040">
        <v>0.60550000000000004</v>
      </c>
      <c r="N1040">
        <v>2</v>
      </c>
      <c r="O1040" t="s">
        <v>20762</v>
      </c>
      <c r="P1040" t="s">
        <v>20763</v>
      </c>
      <c r="Q1040" t="s">
        <v>7573</v>
      </c>
      <c r="R1040" t="s">
        <v>7574</v>
      </c>
      <c r="S1040" t="s">
        <v>20764</v>
      </c>
      <c r="T1040" t="s">
        <v>20765</v>
      </c>
      <c r="U1040" t="s">
        <v>20766</v>
      </c>
    </row>
    <row r="1041" spans="1:21" x14ac:dyDescent="0.25">
      <c r="A1041" t="s">
        <v>2643</v>
      </c>
      <c r="B1041" t="s">
        <v>6099</v>
      </c>
      <c r="C1041" t="s">
        <v>6204</v>
      </c>
      <c r="D1041">
        <v>63</v>
      </c>
      <c r="E1041">
        <v>47</v>
      </c>
      <c r="F1041">
        <v>25</v>
      </c>
      <c r="G1041">
        <v>61</v>
      </c>
      <c r="H1041">
        <v>1038</v>
      </c>
      <c r="I1041">
        <v>17</v>
      </c>
      <c r="J1041">
        <v>294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 t="s">
        <v>21402</v>
      </c>
      <c r="T1041" t="s">
        <v>21403</v>
      </c>
      <c r="U1041" t="s">
        <v>21404</v>
      </c>
    </row>
    <row r="1042" spans="1:21" x14ac:dyDescent="0.25">
      <c r="A1042" t="s">
        <v>5435</v>
      </c>
      <c r="B1042" t="s">
        <v>18229</v>
      </c>
      <c r="C1042" t="s">
        <v>18230</v>
      </c>
      <c r="D1042">
        <v>3236</v>
      </c>
      <c r="E1042">
        <v>224</v>
      </c>
      <c r="F1042">
        <v>61</v>
      </c>
      <c r="G1042">
        <v>96</v>
      </c>
      <c r="H1042">
        <v>4755</v>
      </c>
      <c r="I1042">
        <v>78</v>
      </c>
      <c r="J1042">
        <v>4251</v>
      </c>
      <c r="K1042">
        <v>20</v>
      </c>
      <c r="L1042">
        <v>0</v>
      </c>
      <c r="M1042">
        <v>0.68520000000000003</v>
      </c>
      <c r="N1042">
        <v>9</v>
      </c>
      <c r="O1042" t="s">
        <v>18231</v>
      </c>
      <c r="P1042" t="s">
        <v>18232</v>
      </c>
      <c r="Q1042" t="s">
        <v>18233</v>
      </c>
      <c r="R1042" t="s">
        <v>18234</v>
      </c>
      <c r="S1042" t="s">
        <v>18235</v>
      </c>
      <c r="T1042" t="s">
        <v>18236</v>
      </c>
      <c r="U1042" t="s">
        <v>18237</v>
      </c>
    </row>
    <row r="1043" spans="1:21" x14ac:dyDescent="0.25">
      <c r="A1043" t="s">
        <v>3046</v>
      </c>
      <c r="B1043" t="s">
        <v>25230</v>
      </c>
      <c r="C1043" t="s">
        <v>18944</v>
      </c>
      <c r="D1043">
        <v>0</v>
      </c>
      <c r="E1043">
        <v>6.6368</v>
      </c>
      <c r="F1043">
        <v>72.043000000000006</v>
      </c>
      <c r="G1043">
        <v>102.843</v>
      </c>
      <c r="H1043">
        <v>5457.93</v>
      </c>
      <c r="I1043">
        <v>89.84</v>
      </c>
      <c r="J1043">
        <v>2166</v>
      </c>
      <c r="K1043">
        <v>20</v>
      </c>
      <c r="L1043">
        <v>0</v>
      </c>
      <c r="M1043">
        <v>0.6673</v>
      </c>
      <c r="N1043">
        <v>6</v>
      </c>
      <c r="O1043" t="s">
        <v>11044</v>
      </c>
      <c r="P1043" t="s">
        <v>11045</v>
      </c>
      <c r="Q1043" t="s">
        <v>9092</v>
      </c>
      <c r="R1043" t="s">
        <v>9093</v>
      </c>
      <c r="S1043" t="s">
        <v>25231</v>
      </c>
      <c r="T1043" t="s">
        <v>25232</v>
      </c>
      <c r="U1043" t="s">
        <v>25233</v>
      </c>
    </row>
    <row r="1044" spans="1:21" x14ac:dyDescent="0.25">
      <c r="A1044" t="s">
        <v>3029</v>
      </c>
      <c r="B1044" t="s">
        <v>25089</v>
      </c>
      <c r="C1044" t="s">
        <v>25090</v>
      </c>
      <c r="D1044">
        <v>1738.06</v>
      </c>
      <c r="E1044">
        <v>98.173699999999997</v>
      </c>
      <c r="F1044">
        <v>49.5685</v>
      </c>
      <c r="G1044">
        <v>97.623800000000003</v>
      </c>
      <c r="H1044">
        <v>3578.41</v>
      </c>
      <c r="I1044">
        <v>59.196899999999999</v>
      </c>
      <c r="J1044">
        <v>1974</v>
      </c>
      <c r="K1044">
        <v>20</v>
      </c>
      <c r="L1044">
        <v>0</v>
      </c>
      <c r="M1044">
        <v>0.49209999999999998</v>
      </c>
      <c r="N1044">
        <v>0</v>
      </c>
      <c r="O1044">
        <v>0</v>
      </c>
      <c r="P1044">
        <v>0</v>
      </c>
      <c r="Q1044">
        <v>0</v>
      </c>
      <c r="R1044">
        <v>0</v>
      </c>
      <c r="S1044" t="s">
        <v>25091</v>
      </c>
      <c r="T1044" t="s">
        <v>25092</v>
      </c>
      <c r="U1044" t="s">
        <v>25093</v>
      </c>
    </row>
    <row r="1045" spans="1:21" x14ac:dyDescent="0.25">
      <c r="A1045" t="s">
        <v>2981</v>
      </c>
      <c r="B1045" t="s">
        <v>20059</v>
      </c>
      <c r="C1045" t="s">
        <v>20060</v>
      </c>
      <c r="D1045">
        <v>182.20400000000001</v>
      </c>
      <c r="E1045">
        <v>61.481499999999997</v>
      </c>
      <c r="F1045">
        <v>48.2759</v>
      </c>
      <c r="G1045">
        <v>100.69199999999999</v>
      </c>
      <c r="H1045">
        <v>1873.59</v>
      </c>
      <c r="I1045">
        <v>30.931000000000001</v>
      </c>
      <c r="J1045">
        <v>357</v>
      </c>
      <c r="K1045">
        <v>3</v>
      </c>
      <c r="L1045">
        <v>5.6999999999999997E-37</v>
      </c>
      <c r="M1045">
        <v>0.89059999999999995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</row>
    <row r="1046" spans="1:21" x14ac:dyDescent="0.25">
      <c r="A1046" t="s">
        <v>3135</v>
      </c>
      <c r="B1046" t="s">
        <v>25937</v>
      </c>
      <c r="C1046" t="s">
        <v>25938</v>
      </c>
      <c r="D1046">
        <v>830</v>
      </c>
      <c r="E1046">
        <v>69</v>
      </c>
      <c r="F1046">
        <v>57</v>
      </c>
      <c r="G1046">
        <v>73</v>
      </c>
      <c r="H1046">
        <v>1927</v>
      </c>
      <c r="I1046">
        <v>32</v>
      </c>
      <c r="J1046">
        <v>459</v>
      </c>
      <c r="K1046">
        <v>20</v>
      </c>
      <c r="L1046">
        <v>9.9999999999999993E-78</v>
      </c>
      <c r="M1046">
        <v>0.74490000000000001</v>
      </c>
      <c r="N1046">
        <v>19</v>
      </c>
      <c r="O1046" t="s">
        <v>25939</v>
      </c>
      <c r="P1046" t="s">
        <v>25940</v>
      </c>
      <c r="Q1046" t="s">
        <v>6613</v>
      </c>
      <c r="R1046" t="s">
        <v>6614</v>
      </c>
      <c r="S1046" t="s">
        <v>25941</v>
      </c>
      <c r="T1046" t="s">
        <v>25942</v>
      </c>
      <c r="U1046" t="s">
        <v>25943</v>
      </c>
    </row>
    <row r="1047" spans="1:21" x14ac:dyDescent="0.25">
      <c r="A1047" t="s">
        <v>2998</v>
      </c>
      <c r="B1047" t="s">
        <v>24823</v>
      </c>
      <c r="C1047" t="s">
        <v>24824</v>
      </c>
      <c r="D1047">
        <v>3</v>
      </c>
      <c r="E1047">
        <v>3</v>
      </c>
      <c r="F1047">
        <v>4</v>
      </c>
      <c r="G1047">
        <v>24</v>
      </c>
      <c r="H1047">
        <v>1349</v>
      </c>
      <c r="I1047">
        <v>23</v>
      </c>
      <c r="J1047">
        <v>681</v>
      </c>
      <c r="K1047">
        <v>6</v>
      </c>
      <c r="L1047">
        <v>1.9E-38</v>
      </c>
      <c r="M1047">
        <v>0.56579999999999997</v>
      </c>
      <c r="N1047">
        <v>0</v>
      </c>
      <c r="O1047">
        <v>0</v>
      </c>
      <c r="P1047">
        <v>0</v>
      </c>
      <c r="Q1047">
        <v>0</v>
      </c>
      <c r="R1047">
        <v>0</v>
      </c>
      <c r="S1047" t="s">
        <v>6076</v>
      </c>
      <c r="T1047" t="s">
        <v>6077</v>
      </c>
      <c r="U1047" t="s">
        <v>6077</v>
      </c>
    </row>
    <row r="1048" spans="1:21" x14ac:dyDescent="0.25">
      <c r="A1048" t="s">
        <v>3433</v>
      </c>
      <c r="B1048" t="s">
        <v>19704</v>
      </c>
      <c r="C1048" t="s">
        <v>19704</v>
      </c>
      <c r="D1048">
        <v>123.14400000000001</v>
      </c>
      <c r="E1048">
        <v>111.096</v>
      </c>
      <c r="F1048">
        <v>59.706600000000002</v>
      </c>
      <c r="G1048">
        <v>212.965</v>
      </c>
      <c r="H1048">
        <v>1582.1</v>
      </c>
      <c r="I1048">
        <v>26.508099999999999</v>
      </c>
      <c r="J1048">
        <v>1221</v>
      </c>
      <c r="K1048">
        <v>5</v>
      </c>
      <c r="L1048">
        <v>2.2000000000000001E-171</v>
      </c>
      <c r="M1048">
        <v>0.76129999999999998</v>
      </c>
      <c r="N1048">
        <v>0</v>
      </c>
      <c r="O1048">
        <v>0</v>
      </c>
      <c r="P1048">
        <v>0</v>
      </c>
      <c r="Q1048">
        <v>0</v>
      </c>
      <c r="R1048">
        <v>0</v>
      </c>
      <c r="S1048" t="s">
        <v>8499</v>
      </c>
      <c r="T1048" t="s">
        <v>6221</v>
      </c>
      <c r="U1048" t="s">
        <v>6221</v>
      </c>
    </row>
    <row r="1049" spans="1:21" x14ac:dyDescent="0.25">
      <c r="A1049" t="s">
        <v>2717</v>
      </c>
      <c r="B1049" t="s">
        <v>22201</v>
      </c>
      <c r="C1049" t="s">
        <v>19938</v>
      </c>
      <c r="D1049">
        <v>257.255</v>
      </c>
      <c r="E1049">
        <v>50.034599999999998</v>
      </c>
      <c r="F1049">
        <v>66.339699999999993</v>
      </c>
      <c r="G1049">
        <v>153.571</v>
      </c>
      <c r="H1049">
        <v>2180.7199999999998</v>
      </c>
      <c r="I1049">
        <v>38.4283</v>
      </c>
      <c r="J1049">
        <v>2469</v>
      </c>
      <c r="K1049">
        <v>20</v>
      </c>
      <c r="L1049">
        <v>0</v>
      </c>
      <c r="M1049">
        <v>0.69330000000000003</v>
      </c>
      <c r="N1049">
        <v>7</v>
      </c>
      <c r="O1049" t="s">
        <v>19939</v>
      </c>
      <c r="P1049" t="s">
        <v>19940</v>
      </c>
      <c r="Q1049">
        <v>0</v>
      </c>
      <c r="R1049">
        <v>0</v>
      </c>
      <c r="S1049" t="s">
        <v>22202</v>
      </c>
      <c r="T1049" t="s">
        <v>22203</v>
      </c>
      <c r="U1049" t="s">
        <v>22204</v>
      </c>
    </row>
    <row r="1050" spans="1:21" x14ac:dyDescent="0.25">
      <c r="A1050" t="s">
        <v>2713</v>
      </c>
      <c r="B1050" t="s">
        <v>22165</v>
      </c>
      <c r="C1050" t="s">
        <v>8099</v>
      </c>
      <c r="D1050">
        <v>588</v>
      </c>
      <c r="E1050">
        <v>4</v>
      </c>
      <c r="F1050">
        <v>11</v>
      </c>
      <c r="G1050">
        <v>103</v>
      </c>
      <c r="H1050">
        <v>4600</v>
      </c>
      <c r="I1050">
        <v>81</v>
      </c>
      <c r="J1050">
        <v>1281</v>
      </c>
      <c r="K1050">
        <v>20</v>
      </c>
      <c r="L1050">
        <v>0</v>
      </c>
      <c r="M1050">
        <v>0.5494</v>
      </c>
      <c r="N1050">
        <v>2</v>
      </c>
      <c r="O1050" t="s">
        <v>6639</v>
      </c>
      <c r="P1050" t="s">
        <v>6640</v>
      </c>
      <c r="Q1050">
        <v>0</v>
      </c>
      <c r="R1050">
        <v>0</v>
      </c>
      <c r="S1050" t="s">
        <v>22166</v>
      </c>
      <c r="T1050" t="s">
        <v>22167</v>
      </c>
      <c r="U1050" t="s">
        <v>22168</v>
      </c>
    </row>
    <row r="1051" spans="1:21" x14ac:dyDescent="0.25">
      <c r="A1051" t="s">
        <v>2658</v>
      </c>
      <c r="B1051" t="s">
        <v>21607</v>
      </c>
      <c r="C1051" t="s">
        <v>21496</v>
      </c>
      <c r="D1051">
        <v>2.72566</v>
      </c>
      <c r="E1051">
        <v>0</v>
      </c>
      <c r="F1051">
        <v>5.7166399999999999</v>
      </c>
      <c r="G1051">
        <v>20.441400000000002</v>
      </c>
      <c r="H1051">
        <v>1471.91</v>
      </c>
      <c r="I1051">
        <v>26.1831</v>
      </c>
      <c r="J1051">
        <v>3162</v>
      </c>
      <c r="K1051">
        <v>20</v>
      </c>
      <c r="L1051">
        <v>0</v>
      </c>
      <c r="M1051">
        <v>0.6593</v>
      </c>
      <c r="N1051">
        <v>4</v>
      </c>
      <c r="O1051" t="s">
        <v>21497</v>
      </c>
      <c r="P1051" t="s">
        <v>21498</v>
      </c>
      <c r="Q1051" t="s">
        <v>6568</v>
      </c>
      <c r="R1051" t="s">
        <v>6569</v>
      </c>
      <c r="S1051" t="s">
        <v>21608</v>
      </c>
      <c r="T1051" t="s">
        <v>21609</v>
      </c>
      <c r="U1051" t="s">
        <v>21610</v>
      </c>
    </row>
    <row r="1052" spans="1:21" x14ac:dyDescent="0.25">
      <c r="A1052" t="s">
        <v>3971</v>
      </c>
      <c r="B1052" t="s">
        <v>14709</v>
      </c>
      <c r="C1052" t="s">
        <v>14710</v>
      </c>
      <c r="D1052">
        <v>3763</v>
      </c>
      <c r="E1052">
        <v>153</v>
      </c>
      <c r="F1052">
        <v>147</v>
      </c>
      <c r="G1052">
        <v>898</v>
      </c>
      <c r="H1052">
        <v>20558</v>
      </c>
      <c r="I1052">
        <v>369</v>
      </c>
      <c r="J1052">
        <v>405</v>
      </c>
      <c r="K1052">
        <v>20</v>
      </c>
      <c r="L1052">
        <v>3.9000000000000002E-55</v>
      </c>
      <c r="M1052">
        <v>0.93479999999999996</v>
      </c>
      <c r="N1052">
        <v>5</v>
      </c>
      <c r="O1052" t="s">
        <v>14711</v>
      </c>
      <c r="P1052" t="s">
        <v>14712</v>
      </c>
      <c r="Q1052">
        <v>0</v>
      </c>
      <c r="R1052">
        <v>0</v>
      </c>
      <c r="S1052" t="s">
        <v>14713</v>
      </c>
      <c r="T1052" t="s">
        <v>14714</v>
      </c>
      <c r="U1052" t="s">
        <v>14715</v>
      </c>
    </row>
    <row r="1053" spans="1:21" x14ac:dyDescent="0.25">
      <c r="A1053" t="s">
        <v>3028</v>
      </c>
      <c r="B1053" t="s">
        <v>25082</v>
      </c>
      <c r="C1053" t="s">
        <v>25083</v>
      </c>
      <c r="D1053">
        <v>2066</v>
      </c>
      <c r="E1053">
        <v>159.328</v>
      </c>
      <c r="F1053">
        <v>53.047499999999999</v>
      </c>
      <c r="G1053">
        <v>93.846000000000004</v>
      </c>
      <c r="H1053">
        <v>2835.75</v>
      </c>
      <c r="I1053">
        <v>52</v>
      </c>
      <c r="J1053">
        <v>672</v>
      </c>
      <c r="K1053">
        <v>18</v>
      </c>
      <c r="L1053">
        <v>1.3E-24</v>
      </c>
      <c r="M1053">
        <v>0.61650000000000005</v>
      </c>
      <c r="N1053">
        <v>3</v>
      </c>
      <c r="O1053" t="s">
        <v>25084</v>
      </c>
      <c r="P1053" t="s">
        <v>25085</v>
      </c>
      <c r="Q1053">
        <v>0</v>
      </c>
      <c r="R1053">
        <v>0</v>
      </c>
      <c r="S1053" t="s">
        <v>25086</v>
      </c>
      <c r="T1053" t="s">
        <v>25087</v>
      </c>
      <c r="U1053" t="s">
        <v>25088</v>
      </c>
    </row>
    <row r="1054" spans="1:21" x14ac:dyDescent="0.25">
      <c r="A1054" t="s">
        <v>2391</v>
      </c>
      <c r="B1054" t="s">
        <v>18778</v>
      </c>
      <c r="C1054" t="s">
        <v>18779</v>
      </c>
      <c r="D1054">
        <v>4619.71</v>
      </c>
      <c r="E1054">
        <v>219.31299999999999</v>
      </c>
      <c r="F1054">
        <v>121.18899999999999</v>
      </c>
      <c r="G1054">
        <v>195.916</v>
      </c>
      <c r="H1054">
        <v>7794.13</v>
      </c>
      <c r="I1054">
        <v>142.61600000000001</v>
      </c>
      <c r="J1054">
        <v>2409</v>
      </c>
      <c r="K1054">
        <v>20</v>
      </c>
      <c r="L1054">
        <v>0</v>
      </c>
      <c r="M1054">
        <v>0.80610000000000004</v>
      </c>
      <c r="N1054">
        <v>11</v>
      </c>
      <c r="O1054" t="s">
        <v>18780</v>
      </c>
      <c r="P1054" t="s">
        <v>18781</v>
      </c>
      <c r="Q1054" t="s">
        <v>6139</v>
      </c>
      <c r="R1054" t="s">
        <v>6140</v>
      </c>
      <c r="S1054" t="s">
        <v>18782</v>
      </c>
      <c r="T1054" t="s">
        <v>18783</v>
      </c>
      <c r="U1054" t="s">
        <v>18784</v>
      </c>
    </row>
    <row r="1055" spans="1:21" x14ac:dyDescent="0.25">
      <c r="A1055" t="s">
        <v>2312</v>
      </c>
      <c r="B1055" t="s">
        <v>17941</v>
      </c>
      <c r="C1055" t="s">
        <v>17942</v>
      </c>
      <c r="D1055">
        <v>76</v>
      </c>
      <c r="E1055">
        <v>145</v>
      </c>
      <c r="F1055">
        <v>44</v>
      </c>
      <c r="G1055">
        <v>62</v>
      </c>
      <c r="H1055">
        <v>1784</v>
      </c>
      <c r="I1055">
        <v>33</v>
      </c>
      <c r="J1055">
        <v>858</v>
      </c>
      <c r="K1055">
        <v>20</v>
      </c>
      <c r="L1055">
        <v>1.8999999999999999E-29</v>
      </c>
      <c r="M1055">
        <v>0.8327</v>
      </c>
      <c r="N1055">
        <v>1</v>
      </c>
      <c r="O1055" t="s">
        <v>7484</v>
      </c>
      <c r="P1055" t="s">
        <v>7485</v>
      </c>
      <c r="Q1055">
        <v>0</v>
      </c>
      <c r="R1055">
        <v>0</v>
      </c>
      <c r="S1055" t="s">
        <v>7486</v>
      </c>
      <c r="T1055" t="s">
        <v>7487</v>
      </c>
      <c r="U1055" t="s">
        <v>7488</v>
      </c>
    </row>
    <row r="1056" spans="1:21" x14ac:dyDescent="0.25">
      <c r="A1056" t="s">
        <v>3765</v>
      </c>
      <c r="B1056" t="s">
        <v>12226</v>
      </c>
      <c r="C1056" t="s">
        <v>12227</v>
      </c>
      <c r="D1056">
        <v>28</v>
      </c>
      <c r="E1056">
        <v>11</v>
      </c>
      <c r="F1056">
        <v>33</v>
      </c>
      <c r="G1056">
        <v>315</v>
      </c>
      <c r="H1056">
        <v>2903</v>
      </c>
      <c r="I1056">
        <v>54</v>
      </c>
      <c r="J1056">
        <v>468</v>
      </c>
      <c r="K1056">
        <v>20</v>
      </c>
      <c r="L1056">
        <v>2.2999999999999999E-9</v>
      </c>
      <c r="M1056">
        <v>0.57620000000000005</v>
      </c>
      <c r="N1056">
        <v>5</v>
      </c>
      <c r="O1056" t="s">
        <v>12228</v>
      </c>
      <c r="P1056" t="s">
        <v>12229</v>
      </c>
      <c r="Q1056">
        <v>0</v>
      </c>
      <c r="R1056">
        <v>0</v>
      </c>
      <c r="S1056" t="s">
        <v>12230</v>
      </c>
      <c r="T1056" t="s">
        <v>6088</v>
      </c>
      <c r="U1056" t="s">
        <v>6088</v>
      </c>
    </row>
    <row r="1057" spans="1:21" x14ac:dyDescent="0.25">
      <c r="A1057" t="s">
        <v>3047</v>
      </c>
      <c r="B1057" t="s">
        <v>25241</v>
      </c>
      <c r="C1057" t="s">
        <v>18338</v>
      </c>
      <c r="D1057">
        <v>560.58000000000004</v>
      </c>
      <c r="E1057">
        <v>220.929</v>
      </c>
      <c r="F1057">
        <v>167.46600000000001</v>
      </c>
      <c r="G1057">
        <v>323.83</v>
      </c>
      <c r="H1057">
        <v>10036.1</v>
      </c>
      <c r="I1057">
        <v>186.69</v>
      </c>
      <c r="J1057">
        <v>1743</v>
      </c>
      <c r="K1057">
        <v>20</v>
      </c>
      <c r="L1057">
        <v>8.2000000000000006E-74</v>
      </c>
      <c r="M1057">
        <v>0.66069999999999995</v>
      </c>
      <c r="N1057">
        <v>6</v>
      </c>
      <c r="O1057" t="s">
        <v>12134</v>
      </c>
      <c r="P1057" t="s">
        <v>12135</v>
      </c>
      <c r="Q1057">
        <v>0</v>
      </c>
      <c r="R1057">
        <v>0</v>
      </c>
      <c r="S1057" t="s">
        <v>25242</v>
      </c>
      <c r="T1057" t="s">
        <v>25243</v>
      </c>
      <c r="U1057" t="s">
        <v>25244</v>
      </c>
    </row>
    <row r="1058" spans="1:21" x14ac:dyDescent="0.25">
      <c r="A1058" t="s">
        <v>2483</v>
      </c>
      <c r="B1058" t="s">
        <v>19690</v>
      </c>
      <c r="C1058" t="s">
        <v>19691</v>
      </c>
      <c r="D1058">
        <v>1071</v>
      </c>
      <c r="E1058">
        <v>138</v>
      </c>
      <c r="F1058">
        <v>124</v>
      </c>
      <c r="G1058">
        <v>330</v>
      </c>
      <c r="H1058">
        <v>5765</v>
      </c>
      <c r="I1058">
        <v>109</v>
      </c>
      <c r="J1058">
        <v>2025</v>
      </c>
      <c r="K1058">
        <v>20</v>
      </c>
      <c r="L1058">
        <v>0</v>
      </c>
      <c r="M1058">
        <v>0.6744</v>
      </c>
      <c r="N1058">
        <v>1</v>
      </c>
      <c r="O1058" t="s">
        <v>19692</v>
      </c>
      <c r="P1058" t="s">
        <v>19693</v>
      </c>
      <c r="Q1058" t="s">
        <v>6415</v>
      </c>
      <c r="R1058" t="s">
        <v>6416</v>
      </c>
      <c r="S1058" t="s">
        <v>19694</v>
      </c>
      <c r="T1058" t="s">
        <v>19695</v>
      </c>
      <c r="U1058" t="s">
        <v>19696</v>
      </c>
    </row>
    <row r="1059" spans="1:21" x14ac:dyDescent="0.25">
      <c r="A1059" t="s">
        <v>2711</v>
      </c>
      <c r="B1059" t="s">
        <v>22143</v>
      </c>
      <c r="C1059" t="s">
        <v>22144</v>
      </c>
      <c r="D1059">
        <v>9030</v>
      </c>
      <c r="E1059">
        <v>561</v>
      </c>
      <c r="F1059">
        <v>423</v>
      </c>
      <c r="G1059">
        <v>517</v>
      </c>
      <c r="H1059">
        <v>10995</v>
      </c>
      <c r="I1059">
        <v>209</v>
      </c>
      <c r="J1059">
        <v>2691</v>
      </c>
      <c r="K1059">
        <v>20</v>
      </c>
      <c r="L1059">
        <v>0</v>
      </c>
      <c r="M1059">
        <v>0.83699999999999997</v>
      </c>
      <c r="N1059">
        <v>12</v>
      </c>
      <c r="O1059" t="s">
        <v>22145</v>
      </c>
      <c r="P1059" t="s">
        <v>22146</v>
      </c>
      <c r="Q1059" t="s">
        <v>6139</v>
      </c>
      <c r="R1059" t="s">
        <v>6140</v>
      </c>
      <c r="S1059" t="s">
        <v>22147</v>
      </c>
      <c r="T1059" t="s">
        <v>22148</v>
      </c>
      <c r="U1059" t="s">
        <v>22149</v>
      </c>
    </row>
    <row r="1060" spans="1:21" x14ac:dyDescent="0.25">
      <c r="A1060" t="s">
        <v>2976</v>
      </c>
      <c r="B1060" t="s">
        <v>24612</v>
      </c>
      <c r="C1060" t="s">
        <v>24613</v>
      </c>
      <c r="D1060">
        <v>269</v>
      </c>
      <c r="E1060">
        <v>411</v>
      </c>
      <c r="F1060">
        <v>402</v>
      </c>
      <c r="G1060">
        <v>810</v>
      </c>
      <c r="H1060">
        <v>18057</v>
      </c>
      <c r="I1060">
        <v>346</v>
      </c>
      <c r="J1060">
        <v>1044</v>
      </c>
      <c r="K1060">
        <v>20</v>
      </c>
      <c r="L1060">
        <v>0</v>
      </c>
      <c r="M1060">
        <v>0.73070000000000002</v>
      </c>
      <c r="N1060">
        <v>3</v>
      </c>
      <c r="O1060" t="s">
        <v>11018</v>
      </c>
      <c r="P1060" t="s">
        <v>11019</v>
      </c>
      <c r="Q1060">
        <v>0</v>
      </c>
      <c r="R1060">
        <v>0</v>
      </c>
      <c r="S1060" t="s">
        <v>24614</v>
      </c>
      <c r="T1060" t="s">
        <v>24615</v>
      </c>
      <c r="U1060" t="s">
        <v>24616</v>
      </c>
    </row>
    <row r="1061" spans="1:21" x14ac:dyDescent="0.25">
      <c r="A1061" t="s">
        <v>3044</v>
      </c>
      <c r="B1061" t="s">
        <v>25200</v>
      </c>
      <c r="C1061" t="s">
        <v>25201</v>
      </c>
      <c r="D1061">
        <v>252.66</v>
      </c>
      <c r="E1061">
        <v>34.885899999999999</v>
      </c>
      <c r="F1061">
        <v>46.11</v>
      </c>
      <c r="G1061">
        <v>133.137</v>
      </c>
      <c r="H1061">
        <v>5164.3100000000004</v>
      </c>
      <c r="I1061">
        <v>99.0946</v>
      </c>
      <c r="J1061">
        <v>1455</v>
      </c>
      <c r="K1061">
        <v>20</v>
      </c>
      <c r="L1061">
        <v>8.1000000000000002E-106</v>
      </c>
      <c r="M1061">
        <v>0.5726</v>
      </c>
      <c r="N1061">
        <v>8</v>
      </c>
      <c r="O1061" t="s">
        <v>25202</v>
      </c>
      <c r="P1061" t="s">
        <v>25203</v>
      </c>
      <c r="Q1061" t="s">
        <v>6403</v>
      </c>
      <c r="R1061" t="s">
        <v>6404</v>
      </c>
      <c r="S1061" t="s">
        <v>25204</v>
      </c>
      <c r="T1061" t="s">
        <v>25205</v>
      </c>
      <c r="U1061" t="s">
        <v>25206</v>
      </c>
    </row>
    <row r="1062" spans="1:21" x14ac:dyDescent="0.25">
      <c r="A1062" t="s">
        <v>2379</v>
      </c>
      <c r="B1062" t="s">
        <v>18688</v>
      </c>
      <c r="C1062" t="s">
        <v>18689</v>
      </c>
      <c r="D1062">
        <v>472.21</v>
      </c>
      <c r="E1062">
        <v>90.0959</v>
      </c>
      <c r="F1062">
        <v>56.377200000000002</v>
      </c>
      <c r="G1062">
        <v>143.488</v>
      </c>
      <c r="H1062">
        <v>1197.04</v>
      </c>
      <c r="I1062">
        <v>23.298400000000001</v>
      </c>
      <c r="J1062">
        <v>3717</v>
      </c>
      <c r="K1062">
        <v>12</v>
      </c>
      <c r="L1062">
        <v>0</v>
      </c>
      <c r="M1062">
        <v>0.72019999999999995</v>
      </c>
      <c r="N1062">
        <v>0</v>
      </c>
      <c r="O1062">
        <v>0</v>
      </c>
      <c r="P1062">
        <v>0</v>
      </c>
      <c r="Q1062">
        <v>0</v>
      </c>
      <c r="R1062">
        <v>0</v>
      </c>
      <c r="S1062" t="s">
        <v>18690</v>
      </c>
      <c r="T1062" t="s">
        <v>18691</v>
      </c>
      <c r="U1062" t="s">
        <v>18692</v>
      </c>
    </row>
    <row r="1063" spans="1:21" x14ac:dyDescent="0.25">
      <c r="A1063" t="s">
        <v>5667</v>
      </c>
      <c r="B1063" t="s">
        <v>24534</v>
      </c>
      <c r="C1063" t="s">
        <v>11937</v>
      </c>
      <c r="D1063">
        <v>20999</v>
      </c>
      <c r="E1063">
        <v>165</v>
      </c>
      <c r="F1063">
        <v>29</v>
      </c>
      <c r="G1063">
        <v>113</v>
      </c>
      <c r="H1063">
        <v>1508</v>
      </c>
      <c r="I1063">
        <v>29</v>
      </c>
      <c r="J1063">
        <v>1131</v>
      </c>
      <c r="K1063">
        <v>20</v>
      </c>
      <c r="L1063">
        <v>0</v>
      </c>
      <c r="M1063">
        <v>0.79949999999999999</v>
      </c>
      <c r="N1063">
        <v>6</v>
      </c>
      <c r="O1063" t="s">
        <v>14790</v>
      </c>
      <c r="P1063" t="s">
        <v>14791</v>
      </c>
      <c r="Q1063">
        <v>0</v>
      </c>
      <c r="R1063">
        <v>0</v>
      </c>
      <c r="S1063" t="s">
        <v>11940</v>
      </c>
      <c r="T1063" t="s">
        <v>6102</v>
      </c>
      <c r="U1063" t="s">
        <v>6102</v>
      </c>
    </row>
    <row r="1064" spans="1:21" x14ac:dyDescent="0.25">
      <c r="A1064" t="s">
        <v>3024</v>
      </c>
      <c r="B1064" t="s">
        <v>25029</v>
      </c>
      <c r="C1064" t="s">
        <v>25030</v>
      </c>
      <c r="D1064">
        <v>1429.84</v>
      </c>
      <c r="E1064">
        <v>74.846800000000002</v>
      </c>
      <c r="F1064">
        <v>34.6892</v>
      </c>
      <c r="G1064">
        <v>111.22199999999999</v>
      </c>
      <c r="H1064">
        <v>2933.7</v>
      </c>
      <c r="I1064">
        <v>56.605699999999999</v>
      </c>
      <c r="J1064">
        <v>1812</v>
      </c>
      <c r="K1064">
        <v>20</v>
      </c>
      <c r="L1064">
        <v>4.5999999999999999E-153</v>
      </c>
      <c r="M1064">
        <v>0.73170000000000002</v>
      </c>
      <c r="N1064">
        <v>11</v>
      </c>
      <c r="O1064" t="s">
        <v>25031</v>
      </c>
      <c r="P1064" t="s">
        <v>25032</v>
      </c>
      <c r="Q1064">
        <v>0</v>
      </c>
      <c r="R1064">
        <v>0</v>
      </c>
      <c r="S1064" t="s">
        <v>25033</v>
      </c>
      <c r="T1064" t="s">
        <v>25034</v>
      </c>
      <c r="U1064" t="s">
        <v>25035</v>
      </c>
    </row>
    <row r="1065" spans="1:21" x14ac:dyDescent="0.25">
      <c r="A1065" t="s">
        <v>2328</v>
      </c>
      <c r="B1065" t="s">
        <v>18125</v>
      </c>
      <c r="C1065" t="s">
        <v>18126</v>
      </c>
      <c r="D1065">
        <v>2449.77</v>
      </c>
      <c r="E1065">
        <v>124.501</v>
      </c>
      <c r="F1065">
        <v>99.112300000000005</v>
      </c>
      <c r="G1065">
        <v>66.421199999999999</v>
      </c>
      <c r="H1065">
        <v>4418.01</v>
      </c>
      <c r="I1065">
        <v>86.0518</v>
      </c>
      <c r="J1065">
        <v>2199</v>
      </c>
      <c r="K1065">
        <v>20</v>
      </c>
      <c r="L1065">
        <v>0</v>
      </c>
      <c r="M1065">
        <v>0.80659999999999998</v>
      </c>
      <c r="N1065">
        <v>11</v>
      </c>
      <c r="O1065" t="s">
        <v>18127</v>
      </c>
      <c r="P1065" t="s">
        <v>18128</v>
      </c>
      <c r="Q1065" t="s">
        <v>6139</v>
      </c>
      <c r="R1065" t="s">
        <v>6140</v>
      </c>
      <c r="S1065" t="s">
        <v>18129</v>
      </c>
      <c r="T1065" t="s">
        <v>18130</v>
      </c>
      <c r="U1065" t="s">
        <v>18131</v>
      </c>
    </row>
    <row r="1066" spans="1:21" x14ac:dyDescent="0.25">
      <c r="A1066" t="s">
        <v>2470</v>
      </c>
      <c r="B1066" t="s">
        <v>6099</v>
      </c>
      <c r="C1066" t="s">
        <v>6204</v>
      </c>
      <c r="D1066">
        <v>666.54700000000003</v>
      </c>
      <c r="E1066">
        <v>728.08900000000006</v>
      </c>
      <c r="F1066">
        <v>453.976</v>
      </c>
      <c r="G1066">
        <v>708.47699999999998</v>
      </c>
      <c r="H1066">
        <v>13049.9</v>
      </c>
      <c r="I1066">
        <v>257.06900000000002</v>
      </c>
      <c r="J1066">
        <v>696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 t="s">
        <v>6123</v>
      </c>
      <c r="T1066" t="s">
        <v>6124</v>
      </c>
      <c r="U1066" t="s">
        <v>6124</v>
      </c>
    </row>
    <row r="1067" spans="1:21" x14ac:dyDescent="0.25">
      <c r="A1067" t="s">
        <v>4210</v>
      </c>
      <c r="B1067" t="s">
        <v>8677</v>
      </c>
      <c r="C1067" t="s">
        <v>6340</v>
      </c>
      <c r="D1067">
        <v>105</v>
      </c>
      <c r="E1067">
        <v>1129</v>
      </c>
      <c r="F1067">
        <v>152</v>
      </c>
      <c r="G1067">
        <v>103</v>
      </c>
      <c r="H1067">
        <v>2266</v>
      </c>
      <c r="I1067">
        <v>45</v>
      </c>
      <c r="J1067">
        <v>912</v>
      </c>
      <c r="K1067">
        <v>20</v>
      </c>
      <c r="L1067">
        <v>3.6999999999999999E-138</v>
      </c>
      <c r="M1067">
        <v>0.73209999999999997</v>
      </c>
      <c r="N1067">
        <v>7</v>
      </c>
      <c r="O1067" t="s">
        <v>8678</v>
      </c>
      <c r="P1067" t="s">
        <v>8679</v>
      </c>
      <c r="Q1067" t="s">
        <v>8680</v>
      </c>
      <c r="R1067" t="s">
        <v>8681</v>
      </c>
      <c r="S1067" t="s">
        <v>6345</v>
      </c>
      <c r="T1067" t="s">
        <v>6346</v>
      </c>
      <c r="U1067" t="s">
        <v>6347</v>
      </c>
    </row>
    <row r="1068" spans="1:21" x14ac:dyDescent="0.25">
      <c r="A1068" t="s">
        <v>2996</v>
      </c>
      <c r="B1068" t="s">
        <v>24816</v>
      </c>
      <c r="C1068" t="s">
        <v>24817</v>
      </c>
      <c r="D1068">
        <v>2777</v>
      </c>
      <c r="E1068">
        <v>151</v>
      </c>
      <c r="F1068">
        <v>20</v>
      </c>
      <c r="G1068">
        <v>132</v>
      </c>
      <c r="H1068">
        <v>2845</v>
      </c>
      <c r="I1068">
        <v>57</v>
      </c>
      <c r="J1068">
        <v>627</v>
      </c>
      <c r="K1068">
        <v>10</v>
      </c>
      <c r="L1068">
        <v>2.4000000000000001E-26</v>
      </c>
      <c r="M1068">
        <v>0.56789999999999996</v>
      </c>
      <c r="N1068">
        <v>0</v>
      </c>
      <c r="O1068">
        <v>0</v>
      </c>
      <c r="P1068">
        <v>0</v>
      </c>
      <c r="Q1068">
        <v>0</v>
      </c>
      <c r="R1068">
        <v>0</v>
      </c>
      <c r="S1068" t="s">
        <v>24818</v>
      </c>
      <c r="T1068" t="s">
        <v>6221</v>
      </c>
      <c r="U1068" t="s">
        <v>6221</v>
      </c>
    </row>
    <row r="1069" spans="1:21" x14ac:dyDescent="0.25">
      <c r="A1069" t="s">
        <v>2206</v>
      </c>
      <c r="B1069" t="s">
        <v>6865</v>
      </c>
      <c r="C1069" t="s">
        <v>6866</v>
      </c>
      <c r="D1069">
        <v>24</v>
      </c>
      <c r="E1069">
        <v>293</v>
      </c>
      <c r="F1069">
        <v>85</v>
      </c>
      <c r="G1069">
        <v>453</v>
      </c>
      <c r="H1069">
        <v>5912</v>
      </c>
      <c r="I1069">
        <v>119</v>
      </c>
      <c r="J1069">
        <v>1332</v>
      </c>
      <c r="K1069">
        <v>20</v>
      </c>
      <c r="L1069">
        <v>5.5999999999999998E-161</v>
      </c>
      <c r="M1069">
        <v>0.62080000000000002</v>
      </c>
      <c r="N1069">
        <v>0</v>
      </c>
      <c r="O1069">
        <v>0</v>
      </c>
      <c r="P1069">
        <v>0</v>
      </c>
      <c r="Q1069">
        <v>0</v>
      </c>
      <c r="R1069">
        <v>0</v>
      </c>
      <c r="S1069" t="s">
        <v>6867</v>
      </c>
      <c r="T1069" t="s">
        <v>6868</v>
      </c>
      <c r="U1069" t="s">
        <v>6869</v>
      </c>
    </row>
    <row r="1070" spans="1:21" x14ac:dyDescent="0.25">
      <c r="A1070" t="s">
        <v>3428</v>
      </c>
      <c r="B1070" t="s">
        <v>19461</v>
      </c>
      <c r="C1070" t="s">
        <v>19462</v>
      </c>
      <c r="D1070">
        <v>709.23699999999997</v>
      </c>
      <c r="E1070">
        <v>149.56299999999999</v>
      </c>
      <c r="F1070">
        <v>156.91200000000001</v>
      </c>
      <c r="G1070">
        <v>273.786</v>
      </c>
      <c r="H1070">
        <v>2595.34</v>
      </c>
      <c r="I1070">
        <v>52.500300000000003</v>
      </c>
      <c r="J1070">
        <v>1833</v>
      </c>
      <c r="K1070">
        <v>20</v>
      </c>
      <c r="L1070">
        <v>6.9000000000000004E-156</v>
      </c>
      <c r="M1070">
        <v>0.8448</v>
      </c>
      <c r="N1070">
        <v>9</v>
      </c>
      <c r="O1070" t="s">
        <v>19463</v>
      </c>
      <c r="P1070" t="s">
        <v>19464</v>
      </c>
      <c r="Q1070" t="s">
        <v>18954</v>
      </c>
      <c r="R1070" t="s">
        <v>18955</v>
      </c>
      <c r="S1070" t="s">
        <v>19465</v>
      </c>
      <c r="T1070" t="s">
        <v>19466</v>
      </c>
      <c r="U1070" t="s">
        <v>19467</v>
      </c>
    </row>
    <row r="1071" spans="1:21" x14ac:dyDescent="0.25">
      <c r="A1071" t="s">
        <v>3056</v>
      </c>
      <c r="B1071" t="s">
        <v>25313</v>
      </c>
      <c r="C1071" t="s">
        <v>25314</v>
      </c>
      <c r="D1071">
        <v>356</v>
      </c>
      <c r="E1071">
        <v>33</v>
      </c>
      <c r="F1071">
        <v>37</v>
      </c>
      <c r="G1071">
        <v>98</v>
      </c>
      <c r="H1071">
        <v>1983</v>
      </c>
      <c r="I1071">
        <v>41</v>
      </c>
      <c r="J1071">
        <v>1938</v>
      </c>
      <c r="K1071">
        <v>14</v>
      </c>
      <c r="L1071">
        <v>3.8000000000000001E-148</v>
      </c>
      <c r="M1071">
        <v>0.63270000000000004</v>
      </c>
      <c r="N1071">
        <v>1</v>
      </c>
      <c r="O1071" t="s">
        <v>25315</v>
      </c>
      <c r="P1071" t="s">
        <v>25316</v>
      </c>
      <c r="Q1071">
        <v>0</v>
      </c>
      <c r="R1071">
        <v>0</v>
      </c>
      <c r="S1071" t="s">
        <v>25317</v>
      </c>
      <c r="T1071" t="s">
        <v>25318</v>
      </c>
      <c r="U1071" t="s">
        <v>25319</v>
      </c>
    </row>
    <row r="1072" spans="1:21" x14ac:dyDescent="0.25">
      <c r="A1072" t="s">
        <v>2378</v>
      </c>
      <c r="B1072" t="s">
        <v>18669</v>
      </c>
      <c r="C1072" t="s">
        <v>18670</v>
      </c>
      <c r="D1072">
        <v>542</v>
      </c>
      <c r="E1072">
        <v>43</v>
      </c>
      <c r="F1072">
        <v>34</v>
      </c>
      <c r="G1072">
        <v>159</v>
      </c>
      <c r="H1072">
        <v>1110</v>
      </c>
      <c r="I1072">
        <v>23</v>
      </c>
      <c r="J1072">
        <v>519</v>
      </c>
      <c r="K1072">
        <v>12</v>
      </c>
      <c r="L1072">
        <v>4.0999999999999998E-18</v>
      </c>
      <c r="M1072">
        <v>0.72009999999999996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</row>
    <row r="1073" spans="1:21" x14ac:dyDescent="0.25">
      <c r="A1073" t="s">
        <v>2408</v>
      </c>
      <c r="B1073" t="s">
        <v>18959</v>
      </c>
      <c r="C1073" t="s">
        <v>18960</v>
      </c>
      <c r="D1073">
        <v>778</v>
      </c>
      <c r="E1073">
        <v>101</v>
      </c>
      <c r="F1073">
        <v>76</v>
      </c>
      <c r="G1073">
        <v>95</v>
      </c>
      <c r="H1073">
        <v>2370</v>
      </c>
      <c r="I1073">
        <v>50</v>
      </c>
      <c r="J1073">
        <v>2127</v>
      </c>
      <c r="K1073">
        <v>20</v>
      </c>
      <c r="L1073">
        <v>0</v>
      </c>
      <c r="M1073">
        <v>0.63719999999999999</v>
      </c>
      <c r="N1073">
        <v>0</v>
      </c>
      <c r="O1073">
        <v>0</v>
      </c>
      <c r="P1073">
        <v>0</v>
      </c>
      <c r="Q1073">
        <v>0</v>
      </c>
      <c r="R1073">
        <v>0</v>
      </c>
      <c r="S1073" t="s">
        <v>18961</v>
      </c>
      <c r="T1073" t="s">
        <v>18962</v>
      </c>
      <c r="U1073" t="s">
        <v>18963</v>
      </c>
    </row>
    <row r="1074" spans="1:21" x14ac:dyDescent="0.25">
      <c r="A1074" t="s">
        <v>3078</v>
      </c>
      <c r="B1074" t="s">
        <v>25457</v>
      </c>
      <c r="C1074" t="s">
        <v>25458</v>
      </c>
      <c r="D1074">
        <v>15</v>
      </c>
      <c r="E1074">
        <v>20</v>
      </c>
      <c r="F1074">
        <v>20</v>
      </c>
      <c r="G1074">
        <v>25</v>
      </c>
      <c r="H1074">
        <v>1259</v>
      </c>
      <c r="I1074">
        <v>27</v>
      </c>
      <c r="J1074">
        <v>1563</v>
      </c>
      <c r="K1074">
        <v>13</v>
      </c>
      <c r="L1074">
        <v>1.8E-5</v>
      </c>
      <c r="M1074">
        <v>0.76470000000000005</v>
      </c>
      <c r="N1074">
        <v>0</v>
      </c>
      <c r="O1074">
        <v>0</v>
      </c>
      <c r="P1074">
        <v>0</v>
      </c>
      <c r="Q1074">
        <v>0</v>
      </c>
      <c r="R1074">
        <v>0</v>
      </c>
      <c r="S1074" t="s">
        <v>6364</v>
      </c>
      <c r="T1074">
        <v>0</v>
      </c>
      <c r="U1074">
        <v>0</v>
      </c>
    </row>
    <row r="1075" spans="1:21" x14ac:dyDescent="0.25">
      <c r="A1075" t="s">
        <v>4187</v>
      </c>
      <c r="B1075" t="s">
        <v>17255</v>
      </c>
      <c r="C1075" t="s">
        <v>17256</v>
      </c>
      <c r="D1075">
        <v>3396</v>
      </c>
      <c r="E1075">
        <v>118</v>
      </c>
      <c r="F1075">
        <v>75</v>
      </c>
      <c r="G1075">
        <v>403</v>
      </c>
      <c r="H1075">
        <v>6345</v>
      </c>
      <c r="I1075">
        <v>137</v>
      </c>
      <c r="J1075">
        <v>1455</v>
      </c>
      <c r="K1075">
        <v>20</v>
      </c>
      <c r="L1075">
        <v>3.1999999999999999E-139</v>
      </c>
      <c r="M1075">
        <v>0.66110000000000002</v>
      </c>
      <c r="N1075">
        <v>5</v>
      </c>
      <c r="O1075" t="s">
        <v>17257</v>
      </c>
      <c r="P1075" t="s">
        <v>17258</v>
      </c>
      <c r="Q1075" t="s">
        <v>6613</v>
      </c>
      <c r="R1075" t="s">
        <v>6614</v>
      </c>
      <c r="S1075" t="s">
        <v>17259</v>
      </c>
      <c r="T1075" t="s">
        <v>17260</v>
      </c>
      <c r="U1075" t="s">
        <v>17261</v>
      </c>
    </row>
    <row r="1076" spans="1:21" x14ac:dyDescent="0.25">
      <c r="A1076" t="s">
        <v>2999</v>
      </c>
      <c r="B1076" t="s">
        <v>6099</v>
      </c>
      <c r="C1076" t="s">
        <v>6204</v>
      </c>
      <c r="D1076">
        <v>8</v>
      </c>
      <c r="E1076">
        <v>25</v>
      </c>
      <c r="F1076">
        <v>22</v>
      </c>
      <c r="G1076">
        <v>64</v>
      </c>
      <c r="H1076">
        <v>1844.6</v>
      </c>
      <c r="I1076">
        <v>40</v>
      </c>
      <c r="J1076">
        <v>321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</row>
    <row r="1077" spans="1:21" x14ac:dyDescent="0.25">
      <c r="A1077" t="s">
        <v>3426</v>
      </c>
      <c r="B1077" t="s">
        <v>19388</v>
      </c>
      <c r="C1077" t="s">
        <v>19389</v>
      </c>
      <c r="D1077">
        <v>568</v>
      </c>
      <c r="E1077">
        <v>540</v>
      </c>
      <c r="F1077">
        <v>297</v>
      </c>
      <c r="G1077">
        <v>368</v>
      </c>
      <c r="H1077">
        <v>3816</v>
      </c>
      <c r="I1077">
        <v>83</v>
      </c>
      <c r="J1077">
        <v>1680</v>
      </c>
      <c r="K1077">
        <v>20</v>
      </c>
      <c r="L1077">
        <v>0</v>
      </c>
      <c r="M1077">
        <v>0.70660000000000001</v>
      </c>
      <c r="N1077">
        <v>7</v>
      </c>
      <c r="O1077" t="s">
        <v>19390</v>
      </c>
      <c r="P1077" t="s">
        <v>19391</v>
      </c>
      <c r="Q1077">
        <v>0</v>
      </c>
      <c r="R1077">
        <v>0</v>
      </c>
      <c r="S1077" t="s">
        <v>19392</v>
      </c>
      <c r="T1077" t="s">
        <v>19393</v>
      </c>
      <c r="U1077" t="s">
        <v>19394</v>
      </c>
    </row>
    <row r="1078" spans="1:21" x14ac:dyDescent="0.25">
      <c r="A1078" t="s">
        <v>2299</v>
      </c>
      <c r="B1078" t="s">
        <v>17724</v>
      </c>
      <c r="C1078" t="s">
        <v>9113</v>
      </c>
      <c r="D1078">
        <v>13</v>
      </c>
      <c r="E1078">
        <v>8</v>
      </c>
      <c r="F1078">
        <v>9.6332699999999996</v>
      </c>
      <c r="G1078">
        <v>109</v>
      </c>
      <c r="H1078">
        <v>5874.1</v>
      </c>
      <c r="I1078">
        <v>127.953</v>
      </c>
      <c r="J1078">
        <v>1296</v>
      </c>
      <c r="K1078">
        <v>9</v>
      </c>
      <c r="L1078">
        <v>4.2999999999999998E-21</v>
      </c>
      <c r="M1078">
        <v>0.4874</v>
      </c>
      <c r="N1078">
        <v>0</v>
      </c>
      <c r="O1078">
        <v>0</v>
      </c>
      <c r="P1078">
        <v>0</v>
      </c>
      <c r="Q1078">
        <v>0</v>
      </c>
      <c r="R1078">
        <v>0</v>
      </c>
      <c r="S1078" t="s">
        <v>6076</v>
      </c>
      <c r="T1078" t="s">
        <v>6077</v>
      </c>
      <c r="U1078" t="s">
        <v>6077</v>
      </c>
    </row>
    <row r="1079" spans="1:21" x14ac:dyDescent="0.25">
      <c r="A1079" t="s">
        <v>3089</v>
      </c>
      <c r="B1079" t="s">
        <v>25532</v>
      </c>
      <c r="C1079" t="s">
        <v>25533</v>
      </c>
      <c r="D1079">
        <v>459</v>
      </c>
      <c r="E1079">
        <v>130</v>
      </c>
      <c r="F1079">
        <v>161</v>
      </c>
      <c r="G1079">
        <v>256</v>
      </c>
      <c r="H1079">
        <v>4763</v>
      </c>
      <c r="I1079">
        <v>104</v>
      </c>
      <c r="J1079">
        <v>2016</v>
      </c>
      <c r="K1079">
        <v>20</v>
      </c>
      <c r="L1079">
        <v>0</v>
      </c>
      <c r="M1079">
        <v>0.75290000000000001</v>
      </c>
      <c r="N1079">
        <v>17</v>
      </c>
      <c r="O1079" t="s">
        <v>25534</v>
      </c>
      <c r="P1079" t="s">
        <v>25535</v>
      </c>
      <c r="Q1079" t="s">
        <v>6613</v>
      </c>
      <c r="R1079" t="s">
        <v>6614</v>
      </c>
      <c r="S1079" t="s">
        <v>25536</v>
      </c>
      <c r="T1079" t="s">
        <v>25537</v>
      </c>
      <c r="U1079" t="s">
        <v>25538</v>
      </c>
    </row>
    <row r="1080" spans="1:21" x14ac:dyDescent="0.25">
      <c r="A1080" t="s">
        <v>2723</v>
      </c>
      <c r="B1080" t="s">
        <v>22255</v>
      </c>
      <c r="C1080" t="s">
        <v>8543</v>
      </c>
      <c r="D1080">
        <v>263</v>
      </c>
      <c r="E1080">
        <v>129</v>
      </c>
      <c r="F1080">
        <v>126</v>
      </c>
      <c r="G1080">
        <v>262</v>
      </c>
      <c r="H1080">
        <v>6082</v>
      </c>
      <c r="I1080">
        <v>133</v>
      </c>
      <c r="J1080">
        <v>1707</v>
      </c>
      <c r="K1080">
        <v>20</v>
      </c>
      <c r="L1080">
        <v>8.7999999999999999E-135</v>
      </c>
      <c r="M1080">
        <v>0.53410000000000002</v>
      </c>
      <c r="N1080">
        <v>0</v>
      </c>
      <c r="O1080">
        <v>0</v>
      </c>
      <c r="P1080">
        <v>0</v>
      </c>
      <c r="Q1080">
        <v>0</v>
      </c>
      <c r="R1080">
        <v>0</v>
      </c>
      <c r="S1080" t="s">
        <v>22256</v>
      </c>
      <c r="T1080" t="s">
        <v>6102</v>
      </c>
      <c r="U1080" t="s">
        <v>6102</v>
      </c>
    </row>
    <row r="1081" spans="1:21" x14ac:dyDescent="0.25">
      <c r="A1081" t="s">
        <v>2850</v>
      </c>
      <c r="B1081" t="s">
        <v>23475</v>
      </c>
      <c r="C1081" t="s">
        <v>23476</v>
      </c>
      <c r="D1081">
        <v>698</v>
      </c>
      <c r="E1081">
        <v>90</v>
      </c>
      <c r="F1081">
        <v>35</v>
      </c>
      <c r="G1081">
        <v>122</v>
      </c>
      <c r="H1081">
        <v>1554</v>
      </c>
      <c r="I1081">
        <v>34</v>
      </c>
      <c r="J1081">
        <v>2085</v>
      </c>
      <c r="K1081">
        <v>20</v>
      </c>
      <c r="L1081">
        <v>0</v>
      </c>
      <c r="M1081">
        <v>0.50719999999999998</v>
      </c>
      <c r="N1081">
        <v>0</v>
      </c>
      <c r="O1081">
        <v>0</v>
      </c>
      <c r="P1081">
        <v>0</v>
      </c>
      <c r="Q1081">
        <v>0</v>
      </c>
      <c r="R1081">
        <v>0</v>
      </c>
      <c r="S1081" t="s">
        <v>23477</v>
      </c>
      <c r="T1081" t="s">
        <v>14314</v>
      </c>
      <c r="U1081" t="s">
        <v>14315</v>
      </c>
    </row>
    <row r="1082" spans="1:21" x14ac:dyDescent="0.25">
      <c r="A1082" t="s">
        <v>3009</v>
      </c>
      <c r="B1082" t="s">
        <v>24917</v>
      </c>
      <c r="C1082" t="s">
        <v>24918</v>
      </c>
      <c r="D1082">
        <v>1249.8699999999999</v>
      </c>
      <c r="E1082">
        <v>148.29599999999999</v>
      </c>
      <c r="F1082">
        <v>99.324700000000007</v>
      </c>
      <c r="G1082">
        <v>110.935</v>
      </c>
      <c r="H1082">
        <v>3667.96</v>
      </c>
      <c r="I1082">
        <v>80.669499999999999</v>
      </c>
      <c r="J1082">
        <v>1716</v>
      </c>
      <c r="K1082">
        <v>20</v>
      </c>
      <c r="L1082">
        <v>7.6999999999999996E-174</v>
      </c>
      <c r="M1082">
        <v>0.84870000000000001</v>
      </c>
      <c r="N1082">
        <v>11</v>
      </c>
      <c r="O1082" t="s">
        <v>24919</v>
      </c>
      <c r="P1082" t="s">
        <v>24920</v>
      </c>
      <c r="Q1082" t="s">
        <v>24921</v>
      </c>
      <c r="R1082" t="s">
        <v>24922</v>
      </c>
      <c r="S1082" t="s">
        <v>24923</v>
      </c>
      <c r="T1082" t="s">
        <v>24924</v>
      </c>
      <c r="U1082" t="s">
        <v>24925</v>
      </c>
    </row>
    <row r="1083" spans="1:21" x14ac:dyDescent="0.25">
      <c r="A1083" t="s">
        <v>2332</v>
      </c>
      <c r="B1083" t="s">
        <v>18155</v>
      </c>
      <c r="C1083" t="s">
        <v>18156</v>
      </c>
      <c r="D1083">
        <v>1684.42</v>
      </c>
      <c r="E1083">
        <v>121.36499999999999</v>
      </c>
      <c r="F1083">
        <v>35.9026</v>
      </c>
      <c r="G1083">
        <v>145.24799999999999</v>
      </c>
      <c r="H1083">
        <v>2535.67</v>
      </c>
      <c r="I1083">
        <v>56.797899999999998</v>
      </c>
      <c r="J1083">
        <v>807</v>
      </c>
      <c r="K1083">
        <v>20</v>
      </c>
      <c r="L1083">
        <v>5.5999999999999998E-126</v>
      </c>
      <c r="M1083">
        <v>0.64810000000000001</v>
      </c>
      <c r="N1083">
        <v>3</v>
      </c>
      <c r="O1083" t="s">
        <v>14053</v>
      </c>
      <c r="P1083" t="s">
        <v>14054</v>
      </c>
      <c r="Q1083">
        <v>0</v>
      </c>
      <c r="R1083">
        <v>0</v>
      </c>
      <c r="S1083" t="s">
        <v>18157</v>
      </c>
      <c r="T1083" t="s">
        <v>18158</v>
      </c>
      <c r="U1083" t="s">
        <v>18159</v>
      </c>
    </row>
    <row r="1084" spans="1:21" x14ac:dyDescent="0.25">
      <c r="A1084" t="s">
        <v>4108</v>
      </c>
      <c r="B1084" t="s">
        <v>12752</v>
      </c>
      <c r="C1084" t="s">
        <v>12753</v>
      </c>
      <c r="D1084">
        <v>15</v>
      </c>
      <c r="E1084">
        <v>20</v>
      </c>
      <c r="F1084">
        <v>82</v>
      </c>
      <c r="G1084">
        <v>361</v>
      </c>
      <c r="H1084">
        <v>5700</v>
      </c>
      <c r="I1084">
        <v>133</v>
      </c>
      <c r="J1084">
        <v>2457</v>
      </c>
      <c r="K1084">
        <v>20</v>
      </c>
      <c r="L1084">
        <v>0</v>
      </c>
      <c r="M1084">
        <v>0.56799999999999995</v>
      </c>
      <c r="N1084">
        <v>0</v>
      </c>
      <c r="O1084">
        <v>0</v>
      </c>
      <c r="P1084">
        <v>0</v>
      </c>
      <c r="Q1084">
        <v>0</v>
      </c>
      <c r="R1084">
        <v>0</v>
      </c>
      <c r="S1084" t="s">
        <v>12754</v>
      </c>
      <c r="T1084" t="s">
        <v>8393</v>
      </c>
      <c r="U1084" t="s">
        <v>8393</v>
      </c>
    </row>
    <row r="1085" spans="1:21" x14ac:dyDescent="0.25">
      <c r="A1085" t="s">
        <v>5479</v>
      </c>
      <c r="B1085" t="s">
        <v>6099</v>
      </c>
      <c r="C1085" t="s">
        <v>6204</v>
      </c>
      <c r="D1085">
        <v>228.83500000000001</v>
      </c>
      <c r="E1085">
        <v>197.37799999999999</v>
      </c>
      <c r="F1085">
        <v>532.66200000000003</v>
      </c>
      <c r="G1085">
        <v>807.529</v>
      </c>
      <c r="H1085">
        <v>20510.3</v>
      </c>
      <c r="I1085">
        <v>482.334</v>
      </c>
      <c r="J1085">
        <v>792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</row>
    <row r="1086" spans="1:21" x14ac:dyDescent="0.25">
      <c r="A1086" t="s">
        <v>3095</v>
      </c>
      <c r="B1086" t="s">
        <v>25554</v>
      </c>
      <c r="C1086" t="s">
        <v>25555</v>
      </c>
      <c r="D1086">
        <v>172.98500000000001</v>
      </c>
      <c r="E1086">
        <v>40.2667</v>
      </c>
      <c r="F1086">
        <v>53.564799999999998</v>
      </c>
      <c r="G1086">
        <v>107.26</v>
      </c>
      <c r="H1086">
        <v>1010.85</v>
      </c>
      <c r="I1086">
        <v>23.646599999999999</v>
      </c>
      <c r="J1086">
        <v>2712</v>
      </c>
      <c r="K1086">
        <v>14</v>
      </c>
      <c r="L1086">
        <v>0</v>
      </c>
      <c r="M1086">
        <v>0.76900000000000002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</row>
    <row r="1087" spans="1:21" x14ac:dyDescent="0.25">
      <c r="A1087" t="s">
        <v>2673</v>
      </c>
      <c r="B1087" t="s">
        <v>21741</v>
      </c>
      <c r="C1087" t="s">
        <v>20803</v>
      </c>
      <c r="D1087">
        <v>34.454799999999999</v>
      </c>
      <c r="E1087">
        <v>13</v>
      </c>
      <c r="F1087">
        <v>12.063000000000001</v>
      </c>
      <c r="G1087">
        <v>19.356100000000001</v>
      </c>
      <c r="H1087">
        <v>1095.49</v>
      </c>
      <c r="I1087">
        <v>26</v>
      </c>
      <c r="J1087">
        <v>1329</v>
      </c>
      <c r="K1087">
        <v>8</v>
      </c>
      <c r="L1087">
        <v>1.3999999999999999E-25</v>
      </c>
      <c r="M1087">
        <v>0.50609999999999999</v>
      </c>
      <c r="N1087">
        <v>0</v>
      </c>
      <c r="O1087">
        <v>0</v>
      </c>
      <c r="P1087">
        <v>0</v>
      </c>
      <c r="Q1087">
        <v>0</v>
      </c>
      <c r="R1087">
        <v>0</v>
      </c>
      <c r="S1087" t="s">
        <v>6101</v>
      </c>
      <c r="T1087" t="s">
        <v>6102</v>
      </c>
      <c r="U1087" t="s">
        <v>6102</v>
      </c>
    </row>
    <row r="1088" spans="1:21" x14ac:dyDescent="0.25">
      <c r="A1088" t="s">
        <v>3870</v>
      </c>
      <c r="B1088" t="s">
        <v>8401</v>
      </c>
      <c r="C1088" t="s">
        <v>8402</v>
      </c>
      <c r="D1088">
        <v>2817</v>
      </c>
      <c r="E1088">
        <v>214</v>
      </c>
      <c r="F1088">
        <v>66</v>
      </c>
      <c r="G1088">
        <v>250</v>
      </c>
      <c r="H1088">
        <v>3526</v>
      </c>
      <c r="I1088">
        <v>84</v>
      </c>
      <c r="J1088">
        <v>2025</v>
      </c>
      <c r="K1088">
        <v>20</v>
      </c>
      <c r="L1088">
        <v>0</v>
      </c>
      <c r="M1088">
        <v>0.71409999999999996</v>
      </c>
      <c r="N1088">
        <v>5</v>
      </c>
      <c r="O1088" t="s">
        <v>8403</v>
      </c>
      <c r="P1088" t="s">
        <v>8404</v>
      </c>
      <c r="Q1088" t="s">
        <v>6568</v>
      </c>
      <c r="R1088" t="s">
        <v>6569</v>
      </c>
      <c r="S1088" t="s">
        <v>8405</v>
      </c>
      <c r="T1088" t="s">
        <v>8406</v>
      </c>
      <c r="U1088" t="s">
        <v>8407</v>
      </c>
    </row>
    <row r="1089" spans="1:21" x14ac:dyDescent="0.25">
      <c r="A1089" t="s">
        <v>2591</v>
      </c>
      <c r="B1089" t="s">
        <v>20788</v>
      </c>
      <c r="C1089" t="s">
        <v>20789</v>
      </c>
      <c r="D1089">
        <v>846</v>
      </c>
      <c r="E1089">
        <v>48</v>
      </c>
      <c r="F1089">
        <v>43</v>
      </c>
      <c r="G1089">
        <v>154</v>
      </c>
      <c r="H1089">
        <v>1971</v>
      </c>
      <c r="I1089">
        <v>47</v>
      </c>
      <c r="J1089">
        <v>1797</v>
      </c>
      <c r="K1089">
        <v>20</v>
      </c>
      <c r="L1089">
        <v>7.9999999999999996E-44</v>
      </c>
      <c r="M1089">
        <v>0.56759999999999999</v>
      </c>
      <c r="N1089">
        <v>0</v>
      </c>
      <c r="O1089">
        <v>0</v>
      </c>
      <c r="P1089">
        <v>0</v>
      </c>
      <c r="Q1089">
        <v>0</v>
      </c>
      <c r="R1089">
        <v>0</v>
      </c>
      <c r="S1089" t="s">
        <v>20790</v>
      </c>
      <c r="T1089" t="s">
        <v>6255</v>
      </c>
      <c r="U1089" t="s">
        <v>6255</v>
      </c>
    </row>
    <row r="1090" spans="1:21" x14ac:dyDescent="0.25">
      <c r="A1090" t="s">
        <v>2189</v>
      </c>
      <c r="B1090" t="s">
        <v>16237</v>
      </c>
      <c r="C1090" t="s">
        <v>16238</v>
      </c>
      <c r="D1090">
        <v>619.58299999999997</v>
      </c>
      <c r="E1090">
        <v>183.48</v>
      </c>
      <c r="F1090">
        <v>267.47300000000001</v>
      </c>
      <c r="G1090">
        <v>262.64600000000002</v>
      </c>
      <c r="H1090">
        <v>2118.88</v>
      </c>
      <c r="I1090">
        <v>50.9542</v>
      </c>
      <c r="J1090">
        <v>4515</v>
      </c>
      <c r="K1090">
        <v>20</v>
      </c>
      <c r="L1090">
        <v>0</v>
      </c>
      <c r="M1090">
        <v>0.5595</v>
      </c>
      <c r="N1090">
        <v>3</v>
      </c>
      <c r="O1090" t="s">
        <v>16239</v>
      </c>
      <c r="P1090" t="s">
        <v>16240</v>
      </c>
      <c r="Q1090">
        <v>0</v>
      </c>
      <c r="R1090">
        <v>0</v>
      </c>
      <c r="S1090" t="s">
        <v>16241</v>
      </c>
      <c r="T1090" t="s">
        <v>16242</v>
      </c>
      <c r="U1090" t="s">
        <v>16243</v>
      </c>
    </row>
    <row r="1091" spans="1:21" x14ac:dyDescent="0.25">
      <c r="A1091" t="s">
        <v>2431</v>
      </c>
      <c r="B1091" t="s">
        <v>19180</v>
      </c>
      <c r="C1091" t="s">
        <v>19181</v>
      </c>
      <c r="D1091">
        <v>2150</v>
      </c>
      <c r="E1091">
        <v>267</v>
      </c>
      <c r="F1091">
        <v>141</v>
      </c>
      <c r="G1091">
        <v>209</v>
      </c>
      <c r="H1091">
        <v>3820.22</v>
      </c>
      <c r="I1091">
        <v>92.016999999999996</v>
      </c>
      <c r="J1091">
        <v>2901</v>
      </c>
      <c r="K1091">
        <v>20</v>
      </c>
      <c r="L1091">
        <v>3.8999999999999997E-172</v>
      </c>
      <c r="M1091">
        <v>0.66100000000000003</v>
      </c>
      <c r="N1091">
        <v>0</v>
      </c>
      <c r="O1091">
        <v>0</v>
      </c>
      <c r="P1091">
        <v>0</v>
      </c>
      <c r="Q1091">
        <v>0</v>
      </c>
      <c r="R1091">
        <v>0</v>
      </c>
      <c r="S1091" t="s">
        <v>19182</v>
      </c>
      <c r="T1091" t="s">
        <v>14485</v>
      </c>
      <c r="U1091" t="s">
        <v>14485</v>
      </c>
    </row>
    <row r="1092" spans="1:21" x14ac:dyDescent="0.25">
      <c r="A1092" t="s">
        <v>3972</v>
      </c>
      <c r="B1092" t="s">
        <v>14716</v>
      </c>
      <c r="C1092" t="s">
        <v>6204</v>
      </c>
      <c r="D1092">
        <v>105</v>
      </c>
      <c r="E1092">
        <v>210</v>
      </c>
      <c r="F1092">
        <v>181</v>
      </c>
      <c r="G1092">
        <v>81</v>
      </c>
      <c r="H1092">
        <v>3030</v>
      </c>
      <c r="I1092">
        <v>73</v>
      </c>
      <c r="J1092">
        <v>762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 t="s">
        <v>14717</v>
      </c>
      <c r="T1092" t="s">
        <v>14718</v>
      </c>
      <c r="U1092" t="s">
        <v>14719</v>
      </c>
    </row>
    <row r="1093" spans="1:21" x14ac:dyDescent="0.25">
      <c r="A1093" t="s">
        <v>2872</v>
      </c>
      <c r="B1093" t="s">
        <v>13824</v>
      </c>
      <c r="C1093" t="s">
        <v>13825</v>
      </c>
      <c r="D1093">
        <v>1929.02</v>
      </c>
      <c r="E1093">
        <v>697.2</v>
      </c>
      <c r="F1093">
        <v>512.61</v>
      </c>
      <c r="G1093">
        <v>1079.3699999999999</v>
      </c>
      <c r="H1093">
        <v>30346.3</v>
      </c>
      <c r="I1093">
        <v>733.95399999999995</v>
      </c>
      <c r="J1093">
        <v>1518</v>
      </c>
      <c r="K1093">
        <v>20</v>
      </c>
      <c r="L1093">
        <v>0</v>
      </c>
      <c r="M1093">
        <v>0.92920000000000003</v>
      </c>
      <c r="N1093">
        <v>5</v>
      </c>
      <c r="O1093" t="s">
        <v>13826</v>
      </c>
      <c r="P1093" t="s">
        <v>13827</v>
      </c>
      <c r="Q1093" t="s">
        <v>13828</v>
      </c>
      <c r="R1093" t="s">
        <v>13829</v>
      </c>
      <c r="S1093" t="s">
        <v>23675</v>
      </c>
      <c r="T1093" t="s">
        <v>23676</v>
      </c>
      <c r="U1093" t="s">
        <v>23677</v>
      </c>
    </row>
    <row r="1094" spans="1:21" x14ac:dyDescent="0.25">
      <c r="A1094" t="s">
        <v>2595</v>
      </c>
      <c r="B1094" t="s">
        <v>20804</v>
      </c>
      <c r="C1094" t="s">
        <v>20805</v>
      </c>
      <c r="D1094">
        <v>959</v>
      </c>
      <c r="E1094">
        <v>113</v>
      </c>
      <c r="F1094">
        <v>55</v>
      </c>
      <c r="G1094">
        <v>163</v>
      </c>
      <c r="H1094">
        <v>2976</v>
      </c>
      <c r="I1094">
        <v>72</v>
      </c>
      <c r="J1094">
        <v>714</v>
      </c>
      <c r="K1094">
        <v>20</v>
      </c>
      <c r="L1094">
        <v>3.8000000000000001E-104</v>
      </c>
      <c r="M1094">
        <v>0.623</v>
      </c>
      <c r="N1094">
        <v>4</v>
      </c>
      <c r="O1094" t="s">
        <v>20806</v>
      </c>
      <c r="P1094" t="s">
        <v>20807</v>
      </c>
      <c r="Q1094">
        <v>0</v>
      </c>
      <c r="R1094">
        <v>0</v>
      </c>
      <c r="S1094" t="s">
        <v>20808</v>
      </c>
      <c r="T1094" t="s">
        <v>20809</v>
      </c>
      <c r="U1094" t="s">
        <v>20810</v>
      </c>
    </row>
    <row r="1095" spans="1:21" x14ac:dyDescent="0.25">
      <c r="A1095" t="s">
        <v>3040</v>
      </c>
      <c r="B1095" t="s">
        <v>25153</v>
      </c>
      <c r="C1095" t="s">
        <v>9664</v>
      </c>
      <c r="D1095">
        <v>3.2427800000000002</v>
      </c>
      <c r="E1095">
        <v>19.803000000000001</v>
      </c>
      <c r="F1095">
        <v>17.8474</v>
      </c>
      <c r="G1095">
        <v>49.950600000000001</v>
      </c>
      <c r="H1095">
        <v>1559.81</v>
      </c>
      <c r="I1095">
        <v>37.5488</v>
      </c>
      <c r="J1095">
        <v>1035</v>
      </c>
      <c r="K1095">
        <v>20</v>
      </c>
      <c r="L1095">
        <v>9.2E-96</v>
      </c>
      <c r="M1095">
        <v>0.50390000000000001</v>
      </c>
      <c r="N1095">
        <v>0</v>
      </c>
      <c r="O1095">
        <v>0</v>
      </c>
      <c r="P1095">
        <v>0</v>
      </c>
      <c r="Q1095">
        <v>0</v>
      </c>
      <c r="R1095">
        <v>0</v>
      </c>
      <c r="S1095" t="s">
        <v>25154</v>
      </c>
      <c r="T1095" t="s">
        <v>25155</v>
      </c>
      <c r="U1095" t="s">
        <v>25156</v>
      </c>
    </row>
    <row r="1096" spans="1:21" x14ac:dyDescent="0.25">
      <c r="A1096" t="s">
        <v>2089</v>
      </c>
      <c r="B1096" t="s">
        <v>24480</v>
      </c>
      <c r="C1096" t="s">
        <v>24481</v>
      </c>
      <c r="D1096">
        <v>30</v>
      </c>
      <c r="E1096">
        <v>201</v>
      </c>
      <c r="F1096">
        <v>1068</v>
      </c>
      <c r="G1096">
        <v>1811</v>
      </c>
      <c r="H1096">
        <v>17949</v>
      </c>
      <c r="I1096">
        <v>438</v>
      </c>
      <c r="J1096">
        <v>1176</v>
      </c>
      <c r="K1096">
        <v>20</v>
      </c>
      <c r="L1096">
        <v>6.1000000000000001E-62</v>
      </c>
      <c r="M1096">
        <v>0.45989999999999998</v>
      </c>
      <c r="N1096">
        <v>1</v>
      </c>
      <c r="O1096" t="s">
        <v>6892</v>
      </c>
      <c r="P1096" t="s">
        <v>6893</v>
      </c>
      <c r="Q1096">
        <v>0</v>
      </c>
      <c r="R1096">
        <v>0</v>
      </c>
      <c r="S1096" t="s">
        <v>24482</v>
      </c>
      <c r="T1096" t="s">
        <v>24483</v>
      </c>
      <c r="U1096" t="s">
        <v>24484</v>
      </c>
    </row>
    <row r="1097" spans="1:21" x14ac:dyDescent="0.25">
      <c r="A1097" t="s">
        <v>2467</v>
      </c>
      <c r="B1097" t="s">
        <v>19548</v>
      </c>
      <c r="C1097" t="s">
        <v>19549</v>
      </c>
      <c r="D1097">
        <v>15.751200000000001</v>
      </c>
      <c r="E1097">
        <v>40.587699999999998</v>
      </c>
      <c r="F1097">
        <v>35.256700000000002</v>
      </c>
      <c r="G1097">
        <v>105.633</v>
      </c>
      <c r="H1097">
        <v>2780.89</v>
      </c>
      <c r="I1097">
        <v>68.745199999999997</v>
      </c>
      <c r="J1097">
        <v>3771</v>
      </c>
      <c r="K1097">
        <v>20</v>
      </c>
      <c r="L1097">
        <v>2.2999999999999999E-174</v>
      </c>
      <c r="M1097">
        <v>0.4133</v>
      </c>
      <c r="N1097">
        <v>0</v>
      </c>
      <c r="O1097">
        <v>0</v>
      </c>
      <c r="P1097">
        <v>0</v>
      </c>
      <c r="Q1097">
        <v>0</v>
      </c>
      <c r="R1097">
        <v>0</v>
      </c>
      <c r="S1097" t="s">
        <v>19550</v>
      </c>
      <c r="T1097" t="s">
        <v>19551</v>
      </c>
      <c r="U1097" t="s">
        <v>19552</v>
      </c>
    </row>
    <row r="1098" spans="1:21" x14ac:dyDescent="0.25">
      <c r="A1098" t="s">
        <v>2564</v>
      </c>
      <c r="B1098" t="s">
        <v>20491</v>
      </c>
      <c r="C1098" t="s">
        <v>20492</v>
      </c>
      <c r="D1098">
        <v>106.4</v>
      </c>
      <c r="E1098">
        <v>46.417299999999997</v>
      </c>
      <c r="F1098">
        <v>67.1233</v>
      </c>
      <c r="G1098">
        <v>42.157800000000002</v>
      </c>
      <c r="H1098">
        <v>1690.49</v>
      </c>
      <c r="I1098">
        <v>41.544699999999999</v>
      </c>
      <c r="J1098">
        <v>1260</v>
      </c>
      <c r="K1098">
        <v>20</v>
      </c>
      <c r="L1098">
        <v>3.6999999999999997E-102</v>
      </c>
      <c r="M1098">
        <v>0.51070000000000004</v>
      </c>
      <c r="N1098">
        <v>0</v>
      </c>
      <c r="O1098">
        <v>0</v>
      </c>
      <c r="P1098">
        <v>0</v>
      </c>
      <c r="Q1098">
        <v>0</v>
      </c>
      <c r="R1098">
        <v>0</v>
      </c>
      <c r="S1098" t="s">
        <v>20493</v>
      </c>
      <c r="T1098" t="s">
        <v>6088</v>
      </c>
      <c r="U1098" t="s">
        <v>6088</v>
      </c>
    </row>
    <row r="1099" spans="1:21" x14ac:dyDescent="0.25">
      <c r="A1099" t="s">
        <v>2544</v>
      </c>
      <c r="B1099" t="s">
        <v>12592</v>
      </c>
      <c r="C1099" t="s">
        <v>12593</v>
      </c>
      <c r="D1099">
        <v>411.68900000000002</v>
      </c>
      <c r="E1099">
        <v>107.79300000000001</v>
      </c>
      <c r="F1099">
        <v>86.703999999999994</v>
      </c>
      <c r="G1099">
        <v>174.304</v>
      </c>
      <c r="H1099">
        <v>4879.5200000000004</v>
      </c>
      <c r="I1099">
        <v>122.899</v>
      </c>
      <c r="J1099">
        <v>2568</v>
      </c>
      <c r="K1099">
        <v>20</v>
      </c>
      <c r="L1099">
        <v>0</v>
      </c>
      <c r="M1099">
        <v>0.74329999999999996</v>
      </c>
      <c r="N1099">
        <v>3</v>
      </c>
      <c r="O1099" t="s">
        <v>11501</v>
      </c>
      <c r="P1099" t="s">
        <v>11502</v>
      </c>
      <c r="Q1099" t="s">
        <v>6415</v>
      </c>
      <c r="R1099" t="s">
        <v>6416</v>
      </c>
      <c r="S1099" t="s">
        <v>20259</v>
      </c>
      <c r="T1099" t="s">
        <v>11504</v>
      </c>
      <c r="U1099" t="s">
        <v>11505</v>
      </c>
    </row>
    <row r="1100" spans="1:21" x14ac:dyDescent="0.25">
      <c r="A1100" t="s">
        <v>4045</v>
      </c>
      <c r="B1100" t="s">
        <v>8236</v>
      </c>
      <c r="C1100" t="s">
        <v>8237</v>
      </c>
      <c r="D1100">
        <v>628</v>
      </c>
      <c r="E1100">
        <v>83</v>
      </c>
      <c r="F1100">
        <v>32</v>
      </c>
      <c r="G1100">
        <v>221</v>
      </c>
      <c r="H1100">
        <v>3364</v>
      </c>
      <c r="I1100">
        <v>85</v>
      </c>
      <c r="J1100">
        <v>1620</v>
      </c>
      <c r="K1100">
        <v>20</v>
      </c>
      <c r="L1100">
        <v>0</v>
      </c>
      <c r="M1100">
        <v>0.51970000000000005</v>
      </c>
      <c r="N1100">
        <v>0</v>
      </c>
      <c r="O1100">
        <v>0</v>
      </c>
      <c r="P1100">
        <v>0</v>
      </c>
      <c r="Q1100">
        <v>0</v>
      </c>
      <c r="R1100">
        <v>0</v>
      </c>
      <c r="S1100" t="s">
        <v>8238</v>
      </c>
      <c r="T1100" t="s">
        <v>8239</v>
      </c>
      <c r="U1100" t="s">
        <v>8240</v>
      </c>
    </row>
    <row r="1101" spans="1:21" x14ac:dyDescent="0.25">
      <c r="A1101" t="s">
        <v>2318</v>
      </c>
      <c r="B1101" t="s">
        <v>17992</v>
      </c>
      <c r="C1101" t="s">
        <v>17993</v>
      </c>
      <c r="D1101">
        <v>547</v>
      </c>
      <c r="E1101">
        <v>485</v>
      </c>
      <c r="F1101">
        <v>299</v>
      </c>
      <c r="G1101">
        <v>562</v>
      </c>
      <c r="H1101">
        <v>12915</v>
      </c>
      <c r="I1101">
        <v>327</v>
      </c>
      <c r="J1101">
        <v>1563</v>
      </c>
      <c r="K1101">
        <v>20</v>
      </c>
      <c r="L1101">
        <v>0</v>
      </c>
      <c r="M1101">
        <v>0.62619999999999998</v>
      </c>
      <c r="N1101">
        <v>2</v>
      </c>
      <c r="O1101" t="s">
        <v>11271</v>
      </c>
      <c r="P1101" t="s">
        <v>11272</v>
      </c>
      <c r="Q1101">
        <v>0</v>
      </c>
      <c r="R1101">
        <v>0</v>
      </c>
      <c r="S1101" t="s">
        <v>17994</v>
      </c>
      <c r="T1101" t="s">
        <v>17995</v>
      </c>
      <c r="U1101" t="s">
        <v>17996</v>
      </c>
    </row>
    <row r="1102" spans="1:21" x14ac:dyDescent="0.25">
      <c r="A1102" t="s">
        <v>2631</v>
      </c>
      <c r="B1102" t="s">
        <v>21184</v>
      </c>
      <c r="C1102" t="s">
        <v>6204</v>
      </c>
      <c r="D1102">
        <v>2539</v>
      </c>
      <c r="E1102">
        <v>138</v>
      </c>
      <c r="F1102">
        <v>85</v>
      </c>
      <c r="G1102">
        <v>157</v>
      </c>
      <c r="H1102">
        <v>2708</v>
      </c>
      <c r="I1102">
        <v>69</v>
      </c>
      <c r="J1102">
        <v>813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 t="s">
        <v>6123</v>
      </c>
      <c r="T1102" t="s">
        <v>6124</v>
      </c>
      <c r="U1102" t="s">
        <v>6124</v>
      </c>
    </row>
    <row r="1103" spans="1:21" x14ac:dyDescent="0.25">
      <c r="A1103" t="s">
        <v>3055</v>
      </c>
      <c r="B1103" t="s">
        <v>25299</v>
      </c>
      <c r="C1103" t="s">
        <v>25300</v>
      </c>
      <c r="D1103">
        <v>475.44600000000003</v>
      </c>
      <c r="E1103">
        <v>27.530899999999999</v>
      </c>
      <c r="F1103">
        <v>15.891400000000001</v>
      </c>
      <c r="G1103">
        <v>113.581</v>
      </c>
      <c r="H1103">
        <v>1010.17</v>
      </c>
      <c r="I1103">
        <v>25.898199999999999</v>
      </c>
      <c r="J1103">
        <v>987</v>
      </c>
      <c r="K1103">
        <v>20</v>
      </c>
      <c r="L1103">
        <v>2.1E-115</v>
      </c>
      <c r="M1103">
        <v>0.70399999999999996</v>
      </c>
      <c r="N1103">
        <v>2</v>
      </c>
      <c r="O1103" t="s">
        <v>25301</v>
      </c>
      <c r="P1103" t="s">
        <v>25302</v>
      </c>
      <c r="Q1103">
        <v>0</v>
      </c>
      <c r="R1103">
        <v>0</v>
      </c>
      <c r="S1103" t="s">
        <v>25303</v>
      </c>
      <c r="T1103" t="s">
        <v>25304</v>
      </c>
      <c r="U1103" t="s">
        <v>25305</v>
      </c>
    </row>
    <row r="1104" spans="1:21" x14ac:dyDescent="0.25">
      <c r="A1104" t="s">
        <v>3026</v>
      </c>
      <c r="B1104" t="s">
        <v>25070</v>
      </c>
      <c r="C1104" t="s">
        <v>25071</v>
      </c>
      <c r="D1104">
        <v>211</v>
      </c>
      <c r="E1104">
        <v>59</v>
      </c>
      <c r="F1104">
        <v>59</v>
      </c>
      <c r="G1104">
        <v>57</v>
      </c>
      <c r="H1104">
        <v>1347</v>
      </c>
      <c r="I1104">
        <v>35</v>
      </c>
      <c r="J1104">
        <v>1593</v>
      </c>
      <c r="K1104">
        <v>20</v>
      </c>
      <c r="L1104">
        <v>0</v>
      </c>
      <c r="M1104">
        <v>0.65920000000000001</v>
      </c>
      <c r="N1104">
        <v>5</v>
      </c>
      <c r="O1104" t="s">
        <v>25072</v>
      </c>
      <c r="P1104" t="s">
        <v>25073</v>
      </c>
      <c r="Q1104">
        <v>0</v>
      </c>
      <c r="R1104">
        <v>0</v>
      </c>
      <c r="S1104" t="s">
        <v>25074</v>
      </c>
      <c r="T1104" t="s">
        <v>25075</v>
      </c>
      <c r="U1104" t="s">
        <v>25076</v>
      </c>
    </row>
    <row r="1105" spans="1:21" x14ac:dyDescent="0.25">
      <c r="A1105" t="s">
        <v>2349</v>
      </c>
      <c r="B1105" t="s">
        <v>18309</v>
      </c>
      <c r="C1105" t="s">
        <v>9139</v>
      </c>
      <c r="D1105">
        <v>458</v>
      </c>
      <c r="E1105">
        <v>398</v>
      </c>
      <c r="F1105">
        <v>243</v>
      </c>
      <c r="G1105">
        <v>391</v>
      </c>
      <c r="H1105">
        <v>5802</v>
      </c>
      <c r="I1105">
        <v>152</v>
      </c>
      <c r="J1105">
        <v>1476</v>
      </c>
      <c r="K1105">
        <v>11</v>
      </c>
      <c r="L1105">
        <v>8.9999999999999995E-163</v>
      </c>
      <c r="M1105">
        <v>0.65339999999999998</v>
      </c>
      <c r="N1105">
        <v>0</v>
      </c>
      <c r="O1105">
        <v>0</v>
      </c>
      <c r="P1105">
        <v>0</v>
      </c>
      <c r="Q1105">
        <v>0</v>
      </c>
      <c r="R1105">
        <v>0</v>
      </c>
      <c r="S1105" t="s">
        <v>17029</v>
      </c>
      <c r="T1105" t="s">
        <v>6077</v>
      </c>
      <c r="U1105" t="s">
        <v>6077</v>
      </c>
    </row>
    <row r="1106" spans="1:21" x14ac:dyDescent="0.25">
      <c r="A1106" t="s">
        <v>2869</v>
      </c>
      <c r="B1106" t="s">
        <v>6099</v>
      </c>
      <c r="C1106" t="s">
        <v>23633</v>
      </c>
      <c r="D1106">
        <v>413</v>
      </c>
      <c r="E1106">
        <v>70</v>
      </c>
      <c r="F1106">
        <v>62</v>
      </c>
      <c r="G1106">
        <v>55</v>
      </c>
      <c r="H1106">
        <v>1221</v>
      </c>
      <c r="I1106">
        <v>32</v>
      </c>
      <c r="J1106">
        <v>339</v>
      </c>
      <c r="K1106">
        <v>20</v>
      </c>
      <c r="L1106">
        <v>7.7999999999999998E-34</v>
      </c>
      <c r="M1106">
        <v>0.76300000000000001</v>
      </c>
      <c r="N1106">
        <v>3</v>
      </c>
      <c r="O1106" t="s">
        <v>23634</v>
      </c>
      <c r="P1106" t="s">
        <v>23635</v>
      </c>
      <c r="Q1106" t="s">
        <v>6415</v>
      </c>
      <c r="R1106" t="s">
        <v>6416</v>
      </c>
      <c r="S1106" t="s">
        <v>23636</v>
      </c>
      <c r="T1106" t="s">
        <v>23637</v>
      </c>
      <c r="U1106" t="s">
        <v>23638</v>
      </c>
    </row>
    <row r="1107" spans="1:21" x14ac:dyDescent="0.25">
      <c r="A1107" t="s">
        <v>2858</v>
      </c>
      <c r="B1107" t="s">
        <v>23520</v>
      </c>
      <c r="C1107" t="s">
        <v>23521</v>
      </c>
      <c r="D1107">
        <v>1139</v>
      </c>
      <c r="E1107">
        <v>129</v>
      </c>
      <c r="F1107">
        <v>93</v>
      </c>
      <c r="G1107">
        <v>122</v>
      </c>
      <c r="H1107">
        <v>2240</v>
      </c>
      <c r="I1107">
        <v>59</v>
      </c>
      <c r="J1107">
        <v>1041</v>
      </c>
      <c r="K1107">
        <v>20</v>
      </c>
      <c r="L1107">
        <v>2.1E-178</v>
      </c>
      <c r="M1107">
        <v>0.68820000000000003</v>
      </c>
      <c r="N1107">
        <v>4</v>
      </c>
      <c r="O1107" t="s">
        <v>23522</v>
      </c>
      <c r="P1107" t="s">
        <v>23523</v>
      </c>
      <c r="Q1107" t="s">
        <v>12617</v>
      </c>
      <c r="R1107" t="s">
        <v>12618</v>
      </c>
      <c r="S1107" t="s">
        <v>23524</v>
      </c>
      <c r="T1107" t="s">
        <v>23525</v>
      </c>
      <c r="U1107" t="s">
        <v>23526</v>
      </c>
    </row>
    <row r="1108" spans="1:21" x14ac:dyDescent="0.25">
      <c r="A1108" t="s">
        <v>5678</v>
      </c>
      <c r="B1108" t="s">
        <v>24956</v>
      </c>
      <c r="C1108" t="s">
        <v>24957</v>
      </c>
      <c r="D1108">
        <v>872.06399999999996</v>
      </c>
      <c r="E1108">
        <v>276.62299999999999</v>
      </c>
      <c r="F1108">
        <v>45.159100000000002</v>
      </c>
      <c r="G1108">
        <v>80.637200000000007</v>
      </c>
      <c r="H1108">
        <v>1511.43</v>
      </c>
      <c r="I1108">
        <v>40.276699999999998</v>
      </c>
      <c r="J1108">
        <v>837</v>
      </c>
      <c r="K1108">
        <v>20</v>
      </c>
      <c r="L1108">
        <v>7.8000000000000001E-57</v>
      </c>
      <c r="M1108">
        <v>0.7823</v>
      </c>
      <c r="N1108">
        <v>0</v>
      </c>
      <c r="O1108">
        <v>0</v>
      </c>
      <c r="P1108">
        <v>0</v>
      </c>
      <c r="Q1108">
        <v>0</v>
      </c>
      <c r="R1108">
        <v>0</v>
      </c>
      <c r="S1108" t="s">
        <v>24958</v>
      </c>
      <c r="T1108" t="s">
        <v>6221</v>
      </c>
      <c r="U1108" t="s">
        <v>6221</v>
      </c>
    </row>
    <row r="1109" spans="1:21" x14ac:dyDescent="0.25">
      <c r="A1109" t="s">
        <v>3417</v>
      </c>
      <c r="B1109" t="s">
        <v>18592</v>
      </c>
      <c r="C1109" t="s">
        <v>18593</v>
      </c>
      <c r="D1109">
        <v>249</v>
      </c>
      <c r="E1109">
        <v>505</v>
      </c>
      <c r="F1109">
        <v>270</v>
      </c>
      <c r="G1109">
        <v>305</v>
      </c>
      <c r="H1109">
        <v>1921</v>
      </c>
      <c r="I1109">
        <v>51</v>
      </c>
      <c r="J1109">
        <v>3411</v>
      </c>
      <c r="K1109">
        <v>20</v>
      </c>
      <c r="L1109">
        <v>0</v>
      </c>
      <c r="M1109">
        <v>0.69240000000000002</v>
      </c>
      <c r="N1109">
        <v>3</v>
      </c>
      <c r="O1109" t="s">
        <v>18594</v>
      </c>
      <c r="P1109" t="s">
        <v>18595</v>
      </c>
      <c r="Q1109" t="s">
        <v>18596</v>
      </c>
      <c r="R1109" t="s">
        <v>18597</v>
      </c>
      <c r="S1109" t="s">
        <v>18598</v>
      </c>
      <c r="T1109" t="s">
        <v>18599</v>
      </c>
      <c r="U1109" t="s">
        <v>18600</v>
      </c>
    </row>
    <row r="1110" spans="1:21" x14ac:dyDescent="0.25">
      <c r="A1110" t="s">
        <v>2074</v>
      </c>
      <c r="B1110" t="s">
        <v>23716</v>
      </c>
      <c r="C1110" t="s">
        <v>23717</v>
      </c>
      <c r="D1110">
        <v>2591</v>
      </c>
      <c r="E1110">
        <v>341</v>
      </c>
      <c r="F1110">
        <v>558</v>
      </c>
      <c r="G1110">
        <v>928</v>
      </c>
      <c r="H1110">
        <v>6240</v>
      </c>
      <c r="I1110">
        <v>166</v>
      </c>
      <c r="J1110">
        <v>3261</v>
      </c>
      <c r="K1110">
        <v>20</v>
      </c>
      <c r="L1110">
        <v>0</v>
      </c>
      <c r="M1110">
        <v>0.82050000000000001</v>
      </c>
      <c r="N1110">
        <v>12</v>
      </c>
      <c r="O1110" t="s">
        <v>23718</v>
      </c>
      <c r="P1110" t="s">
        <v>23719</v>
      </c>
      <c r="Q1110" t="s">
        <v>23720</v>
      </c>
      <c r="R1110" t="s">
        <v>23721</v>
      </c>
      <c r="S1110" t="s">
        <v>23722</v>
      </c>
      <c r="T1110" t="s">
        <v>23723</v>
      </c>
      <c r="U1110" t="s">
        <v>23724</v>
      </c>
    </row>
    <row r="1111" spans="1:21" x14ac:dyDescent="0.25">
      <c r="A1111" t="s">
        <v>3931</v>
      </c>
      <c r="B1111" t="s">
        <v>12132</v>
      </c>
      <c r="C1111" t="s">
        <v>12133</v>
      </c>
      <c r="D1111">
        <v>486.976</v>
      </c>
      <c r="E1111">
        <v>53.979900000000001</v>
      </c>
      <c r="F1111">
        <v>41.3782</v>
      </c>
      <c r="G1111">
        <v>253.44</v>
      </c>
      <c r="H1111">
        <v>4771.72</v>
      </c>
      <c r="I1111">
        <v>128.76599999999999</v>
      </c>
      <c r="J1111">
        <v>1335</v>
      </c>
      <c r="K1111">
        <v>20</v>
      </c>
      <c r="L1111">
        <v>8.8000000000000004E-46</v>
      </c>
      <c r="M1111">
        <v>0.66</v>
      </c>
      <c r="N1111">
        <v>6</v>
      </c>
      <c r="O1111" t="s">
        <v>12134</v>
      </c>
      <c r="P1111" t="s">
        <v>12135</v>
      </c>
      <c r="Q1111">
        <v>0</v>
      </c>
      <c r="R1111">
        <v>0</v>
      </c>
      <c r="S1111" t="s">
        <v>12136</v>
      </c>
      <c r="T1111" t="s">
        <v>12137</v>
      </c>
      <c r="U1111" t="s">
        <v>12138</v>
      </c>
    </row>
    <row r="1112" spans="1:21" x14ac:dyDescent="0.25">
      <c r="A1112" t="s">
        <v>2841</v>
      </c>
      <c r="B1112" t="s">
        <v>23371</v>
      </c>
      <c r="C1112" t="s">
        <v>11909</v>
      </c>
      <c r="D1112">
        <v>27</v>
      </c>
      <c r="E1112">
        <v>6</v>
      </c>
      <c r="F1112">
        <v>16</v>
      </c>
      <c r="G1112">
        <v>53</v>
      </c>
      <c r="H1112">
        <v>3766</v>
      </c>
      <c r="I1112">
        <v>102</v>
      </c>
      <c r="J1112">
        <v>1647</v>
      </c>
      <c r="K1112">
        <v>20</v>
      </c>
      <c r="L1112">
        <v>0</v>
      </c>
      <c r="M1112">
        <v>0.6643</v>
      </c>
      <c r="N1112">
        <v>2</v>
      </c>
      <c r="O1112" t="s">
        <v>6329</v>
      </c>
      <c r="P1112" t="s">
        <v>6330</v>
      </c>
      <c r="Q1112">
        <v>0</v>
      </c>
      <c r="R1112">
        <v>0</v>
      </c>
      <c r="S1112" t="s">
        <v>12284</v>
      </c>
      <c r="T1112" t="s">
        <v>19959</v>
      </c>
      <c r="U1112" t="s">
        <v>19960</v>
      </c>
    </row>
    <row r="1113" spans="1:21" x14ac:dyDescent="0.25">
      <c r="A1113" t="s">
        <v>3850</v>
      </c>
      <c r="B1113" t="s">
        <v>6609</v>
      </c>
      <c r="C1113" t="s">
        <v>6610</v>
      </c>
      <c r="D1113">
        <v>1645.5</v>
      </c>
      <c r="E1113">
        <v>129</v>
      </c>
      <c r="F1113">
        <v>41.5</v>
      </c>
      <c r="G1113">
        <v>296.5</v>
      </c>
      <c r="H1113">
        <v>4747</v>
      </c>
      <c r="I1113">
        <v>130</v>
      </c>
      <c r="J1113">
        <v>1011</v>
      </c>
      <c r="K1113">
        <v>20</v>
      </c>
      <c r="L1113">
        <v>0</v>
      </c>
      <c r="M1113">
        <v>0.78659999999999997</v>
      </c>
      <c r="N1113">
        <v>10</v>
      </c>
      <c r="O1113" t="s">
        <v>6611</v>
      </c>
      <c r="P1113" t="s">
        <v>6612</v>
      </c>
      <c r="Q1113" t="s">
        <v>6613</v>
      </c>
      <c r="R1113" t="s">
        <v>6614</v>
      </c>
      <c r="S1113" t="s">
        <v>6713</v>
      </c>
      <c r="T1113" t="s">
        <v>6714</v>
      </c>
      <c r="U1113" t="s">
        <v>6715</v>
      </c>
    </row>
    <row r="1114" spans="1:21" x14ac:dyDescent="0.25">
      <c r="A1114" t="s">
        <v>4022</v>
      </c>
      <c r="B1114" t="s">
        <v>6609</v>
      </c>
      <c r="C1114" t="s">
        <v>6610</v>
      </c>
      <c r="D1114">
        <v>1645.5</v>
      </c>
      <c r="E1114">
        <v>129</v>
      </c>
      <c r="F1114">
        <v>41.5</v>
      </c>
      <c r="G1114">
        <v>296.5</v>
      </c>
      <c r="H1114">
        <v>4747</v>
      </c>
      <c r="I1114">
        <v>130</v>
      </c>
      <c r="J1114">
        <v>1011</v>
      </c>
      <c r="K1114">
        <v>20</v>
      </c>
      <c r="L1114">
        <v>0</v>
      </c>
      <c r="M1114">
        <v>0.78659999999999997</v>
      </c>
      <c r="N1114">
        <v>10</v>
      </c>
      <c r="O1114" t="s">
        <v>6611</v>
      </c>
      <c r="P1114" t="s">
        <v>6612</v>
      </c>
      <c r="Q1114" t="s">
        <v>6613</v>
      </c>
      <c r="R1114" t="s">
        <v>6614</v>
      </c>
      <c r="S1114" t="s">
        <v>6615</v>
      </c>
      <c r="T1114" t="s">
        <v>6616</v>
      </c>
      <c r="U1114" t="s">
        <v>6617</v>
      </c>
    </row>
    <row r="1115" spans="1:21" x14ac:dyDescent="0.25">
      <c r="A1115" t="s">
        <v>2693</v>
      </c>
      <c r="B1115" t="s">
        <v>21910</v>
      </c>
      <c r="C1115" t="s">
        <v>21911</v>
      </c>
      <c r="D1115">
        <v>84.734999999999999</v>
      </c>
      <c r="E1115">
        <v>92.916799999999995</v>
      </c>
      <c r="F1115">
        <v>45.575299999999999</v>
      </c>
      <c r="G1115">
        <v>109.355</v>
      </c>
      <c r="H1115">
        <v>4007.39</v>
      </c>
      <c r="I1115">
        <v>111.35599999999999</v>
      </c>
      <c r="J1115">
        <v>1485</v>
      </c>
      <c r="K1115">
        <v>7</v>
      </c>
      <c r="L1115">
        <v>1.1E-40</v>
      </c>
      <c r="M1115">
        <v>0.499</v>
      </c>
      <c r="N1115">
        <v>0</v>
      </c>
      <c r="O1115">
        <v>0</v>
      </c>
      <c r="P1115">
        <v>0</v>
      </c>
      <c r="Q1115">
        <v>0</v>
      </c>
      <c r="R1115">
        <v>0</v>
      </c>
      <c r="S1115" t="s">
        <v>6101</v>
      </c>
      <c r="T1115" t="s">
        <v>6102</v>
      </c>
      <c r="U1115" t="s">
        <v>6102</v>
      </c>
    </row>
    <row r="1116" spans="1:21" x14ac:dyDescent="0.25">
      <c r="A1116" t="s">
        <v>2344</v>
      </c>
      <c r="B1116" t="s">
        <v>18282</v>
      </c>
      <c r="C1116" t="s">
        <v>18283</v>
      </c>
      <c r="D1116">
        <v>102.428</v>
      </c>
      <c r="E1116">
        <v>35.960099999999997</v>
      </c>
      <c r="F1116">
        <v>60.803600000000003</v>
      </c>
      <c r="G1116">
        <v>98.003500000000003</v>
      </c>
      <c r="H1116">
        <v>1420.69</v>
      </c>
      <c r="I1116">
        <v>40.028199999999998</v>
      </c>
      <c r="J1116">
        <v>1497</v>
      </c>
      <c r="K1116">
        <v>20</v>
      </c>
      <c r="L1116">
        <v>0</v>
      </c>
      <c r="M1116">
        <v>0.68540000000000001</v>
      </c>
      <c r="N1116">
        <v>6</v>
      </c>
      <c r="O1116" t="s">
        <v>18284</v>
      </c>
      <c r="P1116" t="s">
        <v>18285</v>
      </c>
      <c r="Q1116" t="s">
        <v>6415</v>
      </c>
      <c r="R1116" t="s">
        <v>6416</v>
      </c>
      <c r="S1116" t="s">
        <v>18286</v>
      </c>
      <c r="T1116" t="s">
        <v>18287</v>
      </c>
      <c r="U1116" t="s">
        <v>18288</v>
      </c>
    </row>
    <row r="1117" spans="1:21" x14ac:dyDescent="0.25">
      <c r="A1117" t="s">
        <v>3094</v>
      </c>
      <c r="B1117" t="s">
        <v>22302</v>
      </c>
      <c r="C1117" t="s">
        <v>25458</v>
      </c>
      <c r="D1117">
        <v>202.31700000000001</v>
      </c>
      <c r="E1117">
        <v>43.354500000000002</v>
      </c>
      <c r="F1117">
        <v>58.831200000000003</v>
      </c>
      <c r="G1117">
        <v>106.833</v>
      </c>
      <c r="H1117">
        <v>1427.92</v>
      </c>
      <c r="I1117">
        <v>40.597499999999997</v>
      </c>
      <c r="J1117">
        <v>2004</v>
      </c>
      <c r="K1117">
        <v>14</v>
      </c>
      <c r="L1117">
        <v>0</v>
      </c>
      <c r="M1117">
        <v>0.68279999999999996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</row>
    <row r="1118" spans="1:21" x14ac:dyDescent="0.25">
      <c r="A1118" t="s">
        <v>2052</v>
      </c>
      <c r="B1118" t="s">
        <v>22607</v>
      </c>
      <c r="C1118" t="s">
        <v>22608</v>
      </c>
      <c r="D1118">
        <v>349</v>
      </c>
      <c r="E1118">
        <v>413</v>
      </c>
      <c r="F1118">
        <v>133</v>
      </c>
      <c r="G1118">
        <v>249</v>
      </c>
      <c r="H1118">
        <v>1601</v>
      </c>
      <c r="I1118">
        <v>46</v>
      </c>
      <c r="J1118">
        <v>762</v>
      </c>
      <c r="K1118">
        <v>4</v>
      </c>
      <c r="L1118">
        <v>1.9999999999999998E-24</v>
      </c>
      <c r="M1118">
        <v>0.50980000000000003</v>
      </c>
      <c r="N1118">
        <v>0</v>
      </c>
      <c r="O1118">
        <v>0</v>
      </c>
      <c r="P1118">
        <v>0</v>
      </c>
      <c r="Q1118">
        <v>0</v>
      </c>
      <c r="R1118">
        <v>0</v>
      </c>
      <c r="S1118" t="s">
        <v>6076</v>
      </c>
      <c r="T1118" t="s">
        <v>6077</v>
      </c>
      <c r="U1118" t="s">
        <v>6077</v>
      </c>
    </row>
    <row r="1119" spans="1:21" x14ac:dyDescent="0.25">
      <c r="A1119" t="s">
        <v>2352</v>
      </c>
      <c r="B1119" t="s">
        <v>18337</v>
      </c>
      <c r="C1119" t="s">
        <v>18338</v>
      </c>
      <c r="D1119">
        <v>436.50900000000001</v>
      </c>
      <c r="E1119">
        <v>63.700499999999998</v>
      </c>
      <c r="F1119">
        <v>65.380499999999998</v>
      </c>
      <c r="G1119">
        <v>222.30799999999999</v>
      </c>
      <c r="H1119">
        <v>4598.91</v>
      </c>
      <c r="I1119">
        <v>133.83199999999999</v>
      </c>
      <c r="J1119">
        <v>1539</v>
      </c>
      <c r="K1119">
        <v>20</v>
      </c>
      <c r="L1119">
        <v>8.6000000000000004E-82</v>
      </c>
      <c r="M1119">
        <v>0.55279999999999996</v>
      </c>
      <c r="N1119">
        <v>3</v>
      </c>
      <c r="O1119" t="s">
        <v>18339</v>
      </c>
      <c r="P1119" t="s">
        <v>18340</v>
      </c>
      <c r="Q1119">
        <v>0</v>
      </c>
      <c r="R1119">
        <v>0</v>
      </c>
      <c r="S1119" t="s">
        <v>18341</v>
      </c>
      <c r="T1119" t="s">
        <v>18342</v>
      </c>
      <c r="U1119" t="s">
        <v>18343</v>
      </c>
    </row>
    <row r="1120" spans="1:21" x14ac:dyDescent="0.25">
      <c r="A1120" t="s">
        <v>2417</v>
      </c>
      <c r="B1120" t="s">
        <v>19022</v>
      </c>
      <c r="C1120" t="s">
        <v>18336</v>
      </c>
      <c r="D1120">
        <v>22</v>
      </c>
      <c r="E1120">
        <v>80</v>
      </c>
      <c r="F1120">
        <v>26</v>
      </c>
      <c r="G1120">
        <v>34</v>
      </c>
      <c r="H1120">
        <v>1288</v>
      </c>
      <c r="I1120">
        <v>38</v>
      </c>
      <c r="J1120">
        <v>1080</v>
      </c>
      <c r="K1120">
        <v>20</v>
      </c>
      <c r="L1120">
        <v>5.8000000000000003E-76</v>
      </c>
      <c r="M1120">
        <v>0.46899999999999997</v>
      </c>
      <c r="N1120">
        <v>0</v>
      </c>
      <c r="O1120">
        <v>0</v>
      </c>
      <c r="P1120">
        <v>0</v>
      </c>
      <c r="Q1120">
        <v>0</v>
      </c>
      <c r="R1120">
        <v>0</v>
      </c>
      <c r="S1120" t="s">
        <v>6076</v>
      </c>
      <c r="T1120" t="s">
        <v>6077</v>
      </c>
      <c r="U1120" t="s">
        <v>6077</v>
      </c>
    </row>
    <row r="1121" spans="1:21" x14ac:dyDescent="0.25">
      <c r="A1121" t="s">
        <v>2376</v>
      </c>
      <c r="B1121" t="s">
        <v>18651</v>
      </c>
      <c r="C1121" t="s">
        <v>6340</v>
      </c>
      <c r="D1121">
        <v>397</v>
      </c>
      <c r="E1121">
        <v>376</v>
      </c>
      <c r="F1121">
        <v>195</v>
      </c>
      <c r="G1121">
        <v>275</v>
      </c>
      <c r="H1121">
        <v>3151</v>
      </c>
      <c r="I1121">
        <v>93</v>
      </c>
      <c r="J1121">
        <v>1071</v>
      </c>
      <c r="K1121">
        <v>20</v>
      </c>
      <c r="L1121">
        <v>3.1000000000000002E-169</v>
      </c>
      <c r="M1121">
        <v>0.76319999999999999</v>
      </c>
      <c r="N1121">
        <v>6</v>
      </c>
      <c r="O1121" t="s">
        <v>18652</v>
      </c>
      <c r="P1121" t="s">
        <v>18653</v>
      </c>
      <c r="Q1121" t="s">
        <v>8354</v>
      </c>
      <c r="R1121" t="s">
        <v>8355</v>
      </c>
      <c r="S1121" t="s">
        <v>18654</v>
      </c>
      <c r="T1121" t="s">
        <v>18655</v>
      </c>
      <c r="U1121" t="s">
        <v>18656</v>
      </c>
    </row>
    <row r="1122" spans="1:21" x14ac:dyDescent="0.25">
      <c r="A1122" t="s">
        <v>3855</v>
      </c>
      <c r="B1122" t="s">
        <v>7204</v>
      </c>
      <c r="C1122" t="s">
        <v>7205</v>
      </c>
      <c r="D1122">
        <v>3004</v>
      </c>
      <c r="E1122">
        <v>129</v>
      </c>
      <c r="F1122">
        <v>144</v>
      </c>
      <c r="G1122">
        <v>528</v>
      </c>
      <c r="H1122">
        <v>6333</v>
      </c>
      <c r="I1122">
        <v>189</v>
      </c>
      <c r="J1122">
        <v>1098</v>
      </c>
      <c r="K1122">
        <v>20</v>
      </c>
      <c r="L1122">
        <v>4.6999999999999996E-109</v>
      </c>
      <c r="M1122">
        <v>0.66800000000000004</v>
      </c>
      <c r="N1122">
        <v>9</v>
      </c>
      <c r="O1122" t="s">
        <v>7206</v>
      </c>
      <c r="P1122" t="s">
        <v>7207</v>
      </c>
      <c r="Q1122">
        <v>0</v>
      </c>
      <c r="R1122">
        <v>0</v>
      </c>
      <c r="S1122" t="s">
        <v>7208</v>
      </c>
      <c r="T1122" t="s">
        <v>7209</v>
      </c>
      <c r="U1122" t="s">
        <v>7210</v>
      </c>
    </row>
    <row r="1123" spans="1:21" x14ac:dyDescent="0.25">
      <c r="A1123" t="s">
        <v>2857</v>
      </c>
      <c r="B1123" t="s">
        <v>23515</v>
      </c>
      <c r="C1123" t="s">
        <v>23516</v>
      </c>
      <c r="D1123">
        <v>2183</v>
      </c>
      <c r="E1123">
        <v>183</v>
      </c>
      <c r="F1123">
        <v>90</v>
      </c>
      <c r="G1123">
        <v>205</v>
      </c>
      <c r="H1123">
        <v>3038</v>
      </c>
      <c r="I1123">
        <v>91</v>
      </c>
      <c r="J1123">
        <v>4155</v>
      </c>
      <c r="K1123">
        <v>20</v>
      </c>
      <c r="L1123">
        <v>0</v>
      </c>
      <c r="M1123">
        <v>0.61870000000000003</v>
      </c>
      <c r="N1123">
        <v>2</v>
      </c>
      <c r="O1123" t="s">
        <v>23517</v>
      </c>
      <c r="P1123" t="s">
        <v>23518</v>
      </c>
      <c r="Q1123">
        <v>0</v>
      </c>
      <c r="R1123">
        <v>0</v>
      </c>
      <c r="S1123" t="s">
        <v>23519</v>
      </c>
      <c r="T1123" t="s">
        <v>8393</v>
      </c>
      <c r="U1123" t="s">
        <v>8393</v>
      </c>
    </row>
    <row r="1124" spans="1:21" x14ac:dyDescent="0.25">
      <c r="A1124" t="s">
        <v>2663</v>
      </c>
      <c r="B1124" t="s">
        <v>21680</v>
      </c>
      <c r="C1124" t="s">
        <v>18126</v>
      </c>
      <c r="D1124">
        <v>3998.23</v>
      </c>
      <c r="E1124">
        <v>72.498999999999995</v>
      </c>
      <c r="F1124">
        <v>45.887700000000002</v>
      </c>
      <c r="G1124">
        <v>118.57899999999999</v>
      </c>
      <c r="H1124">
        <v>3196.99</v>
      </c>
      <c r="I1124">
        <v>96.9482</v>
      </c>
      <c r="J1124">
        <v>2175</v>
      </c>
      <c r="K1124">
        <v>20</v>
      </c>
      <c r="L1124">
        <v>0</v>
      </c>
      <c r="M1124">
        <v>0.78369999999999995</v>
      </c>
      <c r="N1124">
        <v>11</v>
      </c>
      <c r="O1124" t="s">
        <v>18127</v>
      </c>
      <c r="P1124" t="s">
        <v>18128</v>
      </c>
      <c r="Q1124" t="s">
        <v>6139</v>
      </c>
      <c r="R1124" t="s">
        <v>6140</v>
      </c>
      <c r="S1124" t="s">
        <v>21681</v>
      </c>
      <c r="T1124" t="s">
        <v>21682</v>
      </c>
      <c r="U1124" t="s">
        <v>21683</v>
      </c>
    </row>
    <row r="1125" spans="1:21" x14ac:dyDescent="0.25">
      <c r="A1125" t="s">
        <v>2392</v>
      </c>
      <c r="B1125" t="s">
        <v>18788</v>
      </c>
      <c r="C1125" t="s">
        <v>18789</v>
      </c>
      <c r="D1125">
        <v>1001.65</v>
      </c>
      <c r="E1125">
        <v>105.676</v>
      </c>
      <c r="F1125">
        <v>68.482299999999995</v>
      </c>
      <c r="G1125">
        <v>125.687</v>
      </c>
      <c r="H1125">
        <v>1276.1099999999999</v>
      </c>
      <c r="I1125">
        <v>39.4221</v>
      </c>
      <c r="J1125">
        <v>2724</v>
      </c>
      <c r="K1125">
        <v>20</v>
      </c>
      <c r="L1125">
        <v>0</v>
      </c>
      <c r="M1125">
        <v>0.62529999999999997</v>
      </c>
      <c r="N1125">
        <v>1</v>
      </c>
      <c r="O1125" t="s">
        <v>18790</v>
      </c>
      <c r="P1125" t="s">
        <v>18791</v>
      </c>
      <c r="Q1125">
        <v>0</v>
      </c>
      <c r="R1125">
        <v>0</v>
      </c>
      <c r="S1125" t="s">
        <v>18792</v>
      </c>
      <c r="T1125" t="s">
        <v>18793</v>
      </c>
      <c r="U1125" t="s">
        <v>18794</v>
      </c>
    </row>
    <row r="1126" spans="1:21" x14ac:dyDescent="0.25">
      <c r="A1126" t="s">
        <v>3073</v>
      </c>
      <c r="B1126" t="s">
        <v>6099</v>
      </c>
      <c r="C1126" t="s">
        <v>6204</v>
      </c>
      <c r="D1126">
        <v>26</v>
      </c>
      <c r="E1126">
        <v>96</v>
      </c>
      <c r="F1126">
        <v>142</v>
      </c>
      <c r="G1126">
        <v>193</v>
      </c>
      <c r="H1126">
        <v>2415</v>
      </c>
      <c r="I1126">
        <v>74</v>
      </c>
      <c r="J1126">
        <v>186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 t="s">
        <v>6364</v>
      </c>
      <c r="T1126">
        <v>0</v>
      </c>
      <c r="U1126">
        <v>0</v>
      </c>
    </row>
    <row r="1127" spans="1:21" x14ac:dyDescent="0.25">
      <c r="A1127" t="s">
        <v>3690</v>
      </c>
      <c r="B1127" t="s">
        <v>6135</v>
      </c>
      <c r="C1127" t="s">
        <v>6136</v>
      </c>
      <c r="D1127">
        <v>7988.33</v>
      </c>
      <c r="E1127">
        <v>499.274</v>
      </c>
      <c r="F1127">
        <v>346.46100000000001</v>
      </c>
      <c r="G1127">
        <v>290.15499999999997</v>
      </c>
      <c r="H1127">
        <v>8743.66</v>
      </c>
      <c r="I1127">
        <v>268.178</v>
      </c>
      <c r="J1127">
        <v>2526</v>
      </c>
      <c r="K1127">
        <v>20</v>
      </c>
      <c r="L1127">
        <v>0</v>
      </c>
      <c r="M1127">
        <v>0.80320000000000003</v>
      </c>
      <c r="N1127">
        <v>11</v>
      </c>
      <c r="O1127" t="s">
        <v>6137</v>
      </c>
      <c r="P1127" t="s">
        <v>6138</v>
      </c>
      <c r="Q1127" t="s">
        <v>6139</v>
      </c>
      <c r="R1127" t="s">
        <v>6140</v>
      </c>
      <c r="S1127" t="s">
        <v>6141</v>
      </c>
      <c r="T1127" t="s">
        <v>6142</v>
      </c>
      <c r="U1127" t="s">
        <v>6143</v>
      </c>
    </row>
    <row r="1128" spans="1:21" x14ac:dyDescent="0.25">
      <c r="A1128" t="s">
        <v>2363</v>
      </c>
      <c r="B1128" t="s">
        <v>18472</v>
      </c>
      <c r="C1128" t="s">
        <v>18473</v>
      </c>
      <c r="D1128">
        <v>875</v>
      </c>
      <c r="E1128">
        <v>98</v>
      </c>
      <c r="F1128">
        <v>41</v>
      </c>
      <c r="G1128">
        <v>138</v>
      </c>
      <c r="H1128">
        <v>1878</v>
      </c>
      <c r="I1128">
        <v>59</v>
      </c>
      <c r="J1128">
        <v>747</v>
      </c>
      <c r="K1128">
        <v>20</v>
      </c>
      <c r="L1128">
        <v>1.4999999999999999E-130</v>
      </c>
      <c r="M1128">
        <v>0.65429999999999999</v>
      </c>
      <c r="N1128">
        <v>2</v>
      </c>
      <c r="O1128" t="s">
        <v>18474</v>
      </c>
      <c r="P1128" t="s">
        <v>18475</v>
      </c>
      <c r="Q1128">
        <v>0</v>
      </c>
      <c r="R1128">
        <v>0</v>
      </c>
      <c r="S1128" t="s">
        <v>18476</v>
      </c>
      <c r="T1128" t="s">
        <v>6524</v>
      </c>
      <c r="U1128" t="s">
        <v>6524</v>
      </c>
    </row>
    <row r="1129" spans="1:21" x14ac:dyDescent="0.25">
      <c r="A1129" t="s">
        <v>2953</v>
      </c>
      <c r="B1129" t="s">
        <v>24393</v>
      </c>
      <c r="C1129" t="s">
        <v>13084</v>
      </c>
      <c r="D1129">
        <v>36</v>
      </c>
      <c r="E1129">
        <v>144</v>
      </c>
      <c r="F1129">
        <v>86</v>
      </c>
      <c r="G1129">
        <v>217</v>
      </c>
      <c r="H1129">
        <v>4616</v>
      </c>
      <c r="I1129">
        <v>147</v>
      </c>
      <c r="J1129">
        <v>1347</v>
      </c>
      <c r="K1129">
        <v>20</v>
      </c>
      <c r="L1129">
        <v>4.5999999999999996E-90</v>
      </c>
      <c r="M1129">
        <v>0.52510000000000001</v>
      </c>
      <c r="N1129">
        <v>0</v>
      </c>
      <c r="O1129">
        <v>0</v>
      </c>
      <c r="P1129">
        <v>0</v>
      </c>
      <c r="Q1129">
        <v>0</v>
      </c>
      <c r="R1129">
        <v>0</v>
      </c>
      <c r="S1129" t="s">
        <v>14141</v>
      </c>
      <c r="T1129" t="s">
        <v>14142</v>
      </c>
      <c r="U1129" t="s">
        <v>14143</v>
      </c>
    </row>
    <row r="1130" spans="1:21" x14ac:dyDescent="0.25">
      <c r="A1130" t="s">
        <v>2746</v>
      </c>
      <c r="B1130" t="s">
        <v>22462</v>
      </c>
      <c r="C1130" t="s">
        <v>21352</v>
      </c>
      <c r="D1130">
        <v>380.10399999999998</v>
      </c>
      <c r="E1130">
        <v>101.85899999999999</v>
      </c>
      <c r="F1130">
        <v>93.322999999999993</v>
      </c>
      <c r="G1130">
        <v>121.262</v>
      </c>
      <c r="H1130">
        <v>1403.88</v>
      </c>
      <c r="I1130">
        <v>45.380899999999997</v>
      </c>
      <c r="J1130">
        <v>4362</v>
      </c>
      <c r="K1130">
        <v>20</v>
      </c>
      <c r="L1130">
        <v>0</v>
      </c>
      <c r="M1130">
        <v>0.65200000000000002</v>
      </c>
      <c r="N1130">
        <v>2</v>
      </c>
      <c r="O1130" t="s">
        <v>6620</v>
      </c>
      <c r="P1130" t="s">
        <v>6621</v>
      </c>
      <c r="Q1130">
        <v>0</v>
      </c>
      <c r="R1130">
        <v>0</v>
      </c>
      <c r="S1130" t="s">
        <v>22463</v>
      </c>
      <c r="T1130" t="s">
        <v>22464</v>
      </c>
      <c r="U1130" t="s">
        <v>22465</v>
      </c>
    </row>
    <row r="1131" spans="1:21" x14ac:dyDescent="0.25">
      <c r="A1131" t="s">
        <v>3458</v>
      </c>
      <c r="B1131" t="s">
        <v>20873</v>
      </c>
      <c r="C1131" t="s">
        <v>11899</v>
      </c>
      <c r="D1131">
        <v>342</v>
      </c>
      <c r="E1131">
        <v>984</v>
      </c>
      <c r="F1131">
        <v>539</v>
      </c>
      <c r="G1131">
        <v>1007</v>
      </c>
      <c r="H1131">
        <v>9506</v>
      </c>
      <c r="I1131">
        <v>306</v>
      </c>
      <c r="J1131">
        <v>1941</v>
      </c>
      <c r="K1131">
        <v>20</v>
      </c>
      <c r="L1131">
        <v>0</v>
      </c>
      <c r="M1131">
        <v>0.72619999999999996</v>
      </c>
      <c r="N1131">
        <v>3</v>
      </c>
      <c r="O1131" t="s">
        <v>11900</v>
      </c>
      <c r="P1131" t="s">
        <v>11901</v>
      </c>
      <c r="Q1131" t="s">
        <v>11902</v>
      </c>
      <c r="R1131" t="s">
        <v>11903</v>
      </c>
      <c r="S1131" t="s">
        <v>20874</v>
      </c>
      <c r="T1131" t="s">
        <v>20875</v>
      </c>
      <c r="U1131" t="s">
        <v>20876</v>
      </c>
    </row>
    <row r="1132" spans="1:21" x14ac:dyDescent="0.25">
      <c r="A1132" t="s">
        <v>2617</v>
      </c>
      <c r="B1132" t="s">
        <v>21009</v>
      </c>
      <c r="C1132" t="s">
        <v>21010</v>
      </c>
      <c r="D1132">
        <v>1043</v>
      </c>
      <c r="E1132">
        <v>83</v>
      </c>
      <c r="F1132">
        <v>81</v>
      </c>
      <c r="G1132">
        <v>116</v>
      </c>
      <c r="H1132">
        <v>1365</v>
      </c>
      <c r="I1132">
        <v>44</v>
      </c>
      <c r="J1132">
        <v>1806</v>
      </c>
      <c r="K1132">
        <v>20</v>
      </c>
      <c r="L1132">
        <v>0</v>
      </c>
      <c r="M1132">
        <v>0.70940000000000003</v>
      </c>
      <c r="N1132">
        <v>0</v>
      </c>
      <c r="O1132">
        <v>0</v>
      </c>
      <c r="P1132">
        <v>0</v>
      </c>
      <c r="Q1132">
        <v>0</v>
      </c>
      <c r="R1132">
        <v>0</v>
      </c>
      <c r="S1132" t="s">
        <v>21011</v>
      </c>
      <c r="T1132" t="s">
        <v>21012</v>
      </c>
      <c r="U1132" t="s">
        <v>21013</v>
      </c>
    </row>
    <row r="1133" spans="1:21" x14ac:dyDescent="0.25">
      <c r="A1133" t="s">
        <v>2991</v>
      </c>
      <c r="B1133" t="s">
        <v>24754</v>
      </c>
      <c r="C1133" t="s">
        <v>24755</v>
      </c>
      <c r="D1133">
        <v>1901</v>
      </c>
      <c r="E1133">
        <v>309</v>
      </c>
      <c r="F1133">
        <v>140</v>
      </c>
      <c r="G1133">
        <v>256</v>
      </c>
      <c r="H1133">
        <v>4754</v>
      </c>
      <c r="I1133">
        <v>154</v>
      </c>
      <c r="J1133">
        <v>1263</v>
      </c>
      <c r="K1133">
        <v>20</v>
      </c>
      <c r="L1133">
        <v>0</v>
      </c>
      <c r="M1133">
        <v>0.83520000000000005</v>
      </c>
      <c r="N1133">
        <v>6</v>
      </c>
      <c r="O1133" t="s">
        <v>24756</v>
      </c>
      <c r="P1133" t="s">
        <v>24757</v>
      </c>
      <c r="Q1133" t="s">
        <v>6415</v>
      </c>
      <c r="R1133" t="s">
        <v>6416</v>
      </c>
      <c r="S1133" t="s">
        <v>24758</v>
      </c>
      <c r="T1133" t="s">
        <v>24759</v>
      </c>
      <c r="U1133" t="s">
        <v>24760</v>
      </c>
    </row>
    <row r="1134" spans="1:21" x14ac:dyDescent="0.25">
      <c r="A1134" t="s">
        <v>2406</v>
      </c>
      <c r="B1134" t="s">
        <v>18936</v>
      </c>
      <c r="C1134" t="s">
        <v>18937</v>
      </c>
      <c r="D1134">
        <v>598.61300000000006</v>
      </c>
      <c r="E1134">
        <v>59.864699999999999</v>
      </c>
      <c r="F1134">
        <v>26.129000000000001</v>
      </c>
      <c r="G1134">
        <v>182.274</v>
      </c>
      <c r="H1134">
        <v>2393.09</v>
      </c>
      <c r="I1134">
        <v>77.522099999999995</v>
      </c>
      <c r="J1134">
        <v>1482</v>
      </c>
      <c r="K1134">
        <v>5</v>
      </c>
      <c r="L1134">
        <v>2.0999999999999999E-107</v>
      </c>
      <c r="M1134">
        <v>0.61099999999999999</v>
      </c>
      <c r="N1134">
        <v>0</v>
      </c>
      <c r="O1134">
        <v>0</v>
      </c>
      <c r="P1134">
        <v>0</v>
      </c>
      <c r="Q1134">
        <v>0</v>
      </c>
      <c r="R1134">
        <v>0</v>
      </c>
      <c r="S1134" t="s">
        <v>6076</v>
      </c>
      <c r="T1134" t="s">
        <v>6077</v>
      </c>
      <c r="U1134" t="s">
        <v>6077</v>
      </c>
    </row>
    <row r="1135" spans="1:21" x14ac:dyDescent="0.25">
      <c r="A1135" t="s">
        <v>2789</v>
      </c>
      <c r="B1135" t="s">
        <v>22814</v>
      </c>
      <c r="C1135" t="s">
        <v>22815</v>
      </c>
      <c r="D1135">
        <v>905</v>
      </c>
      <c r="E1135">
        <v>113</v>
      </c>
      <c r="F1135">
        <v>82</v>
      </c>
      <c r="G1135">
        <v>129</v>
      </c>
      <c r="H1135">
        <v>1041</v>
      </c>
      <c r="I1135">
        <v>34</v>
      </c>
      <c r="J1135">
        <v>753</v>
      </c>
      <c r="K1135">
        <v>20</v>
      </c>
      <c r="L1135">
        <v>2.1E-115</v>
      </c>
      <c r="M1135">
        <v>0.76</v>
      </c>
      <c r="N1135">
        <v>3</v>
      </c>
      <c r="O1135" t="s">
        <v>8464</v>
      </c>
      <c r="P1135" t="s">
        <v>8465</v>
      </c>
      <c r="Q1135" t="s">
        <v>6613</v>
      </c>
      <c r="R1135" t="s">
        <v>6614</v>
      </c>
      <c r="S1135" t="s">
        <v>22816</v>
      </c>
      <c r="T1135" t="s">
        <v>22817</v>
      </c>
      <c r="U1135" t="s">
        <v>22818</v>
      </c>
    </row>
    <row r="1136" spans="1:21" x14ac:dyDescent="0.25">
      <c r="A1136" t="s">
        <v>5505</v>
      </c>
      <c r="B1136" t="s">
        <v>20192</v>
      </c>
      <c r="C1136" t="s">
        <v>19184</v>
      </c>
      <c r="D1136">
        <v>2996.63</v>
      </c>
      <c r="E1136">
        <v>198.73500000000001</v>
      </c>
      <c r="F1136">
        <v>38.980400000000003</v>
      </c>
      <c r="G1136">
        <v>176.74299999999999</v>
      </c>
      <c r="H1136">
        <v>2042.04</v>
      </c>
      <c r="I1136">
        <v>67</v>
      </c>
      <c r="J1136">
        <v>2871</v>
      </c>
      <c r="K1136">
        <v>20</v>
      </c>
      <c r="L1136">
        <v>0</v>
      </c>
      <c r="M1136">
        <v>0.64690000000000003</v>
      </c>
      <c r="N1136">
        <v>3</v>
      </c>
      <c r="O1136" t="s">
        <v>19185</v>
      </c>
      <c r="P1136" t="s">
        <v>19186</v>
      </c>
      <c r="Q1136" t="s">
        <v>6568</v>
      </c>
      <c r="R1136" t="s">
        <v>6569</v>
      </c>
      <c r="S1136" t="s">
        <v>20193</v>
      </c>
      <c r="T1136" t="s">
        <v>20194</v>
      </c>
      <c r="U1136" t="s">
        <v>20195</v>
      </c>
    </row>
    <row r="1137" spans="1:21" x14ac:dyDescent="0.25">
      <c r="A1137" t="s">
        <v>5504</v>
      </c>
      <c r="B1137" t="s">
        <v>20161</v>
      </c>
      <c r="C1137" t="s">
        <v>20162</v>
      </c>
      <c r="D1137">
        <v>1571</v>
      </c>
      <c r="E1137">
        <v>217</v>
      </c>
      <c r="F1137">
        <v>316</v>
      </c>
      <c r="G1137">
        <v>495</v>
      </c>
      <c r="H1137">
        <v>7497</v>
      </c>
      <c r="I1137">
        <v>246</v>
      </c>
      <c r="J1137">
        <v>2535</v>
      </c>
      <c r="K1137">
        <v>20</v>
      </c>
      <c r="L1137">
        <v>0</v>
      </c>
      <c r="M1137">
        <v>0.69479999999999997</v>
      </c>
      <c r="N1137">
        <v>6</v>
      </c>
      <c r="O1137" t="s">
        <v>20163</v>
      </c>
      <c r="P1137" t="s">
        <v>20164</v>
      </c>
      <c r="Q1137">
        <v>0</v>
      </c>
      <c r="R1137">
        <v>0</v>
      </c>
      <c r="S1137" t="s">
        <v>20165</v>
      </c>
      <c r="T1137" t="s">
        <v>20166</v>
      </c>
      <c r="U1137" t="s">
        <v>20167</v>
      </c>
    </row>
    <row r="1138" spans="1:21" x14ac:dyDescent="0.25">
      <c r="A1138" t="s">
        <v>3077</v>
      </c>
      <c r="B1138" t="s">
        <v>25453</v>
      </c>
      <c r="C1138" t="s">
        <v>22112</v>
      </c>
      <c r="D1138">
        <v>2449.4499999999998</v>
      </c>
      <c r="E1138">
        <v>137.50399999999999</v>
      </c>
      <c r="F1138">
        <v>67.644000000000005</v>
      </c>
      <c r="G1138">
        <v>203.83799999999999</v>
      </c>
      <c r="H1138">
        <v>1358.01</v>
      </c>
      <c r="I1138">
        <v>44.522500000000001</v>
      </c>
      <c r="J1138">
        <v>4170</v>
      </c>
      <c r="K1138">
        <v>20</v>
      </c>
      <c r="L1138">
        <v>0</v>
      </c>
      <c r="M1138">
        <v>0.61970000000000003</v>
      </c>
      <c r="N1138">
        <v>2</v>
      </c>
      <c r="O1138" t="s">
        <v>13313</v>
      </c>
      <c r="P1138" t="s">
        <v>13314</v>
      </c>
      <c r="Q1138">
        <v>0</v>
      </c>
      <c r="R1138">
        <v>0</v>
      </c>
      <c r="S1138" t="s">
        <v>25454</v>
      </c>
      <c r="T1138" t="s">
        <v>25455</v>
      </c>
      <c r="U1138" t="s">
        <v>25456</v>
      </c>
    </row>
    <row r="1139" spans="1:21" x14ac:dyDescent="0.25">
      <c r="A1139" t="s">
        <v>2086</v>
      </c>
      <c r="B1139" t="s">
        <v>24259</v>
      </c>
      <c r="C1139" t="s">
        <v>24260</v>
      </c>
      <c r="D1139">
        <v>38</v>
      </c>
      <c r="E1139">
        <v>1860</v>
      </c>
      <c r="F1139">
        <v>239</v>
      </c>
      <c r="G1139">
        <v>472</v>
      </c>
      <c r="H1139">
        <v>2971</v>
      </c>
      <c r="I1139">
        <v>99</v>
      </c>
      <c r="J1139">
        <v>3735</v>
      </c>
      <c r="K1139">
        <v>20</v>
      </c>
      <c r="L1139">
        <v>0</v>
      </c>
      <c r="M1139">
        <v>0.72609999999999997</v>
      </c>
      <c r="N1139">
        <v>0</v>
      </c>
      <c r="O1139">
        <v>0</v>
      </c>
      <c r="P1139">
        <v>0</v>
      </c>
      <c r="Q1139">
        <v>0</v>
      </c>
      <c r="R1139">
        <v>0</v>
      </c>
      <c r="S1139" t="s">
        <v>24261</v>
      </c>
      <c r="T1139" t="s">
        <v>24262</v>
      </c>
      <c r="U1139" t="s">
        <v>24263</v>
      </c>
    </row>
    <row r="1140" spans="1:21" x14ac:dyDescent="0.25">
      <c r="A1140" t="s">
        <v>3487</v>
      </c>
      <c r="B1140" t="s">
        <v>22347</v>
      </c>
      <c r="C1140" t="s">
        <v>20141</v>
      </c>
      <c r="D1140">
        <v>3648</v>
      </c>
      <c r="E1140">
        <v>367</v>
      </c>
      <c r="F1140">
        <v>230</v>
      </c>
      <c r="G1140">
        <v>507</v>
      </c>
      <c r="H1140">
        <v>4833</v>
      </c>
      <c r="I1140">
        <v>162</v>
      </c>
      <c r="J1140">
        <v>3441</v>
      </c>
      <c r="K1140">
        <v>20</v>
      </c>
      <c r="L1140">
        <v>0</v>
      </c>
      <c r="M1140">
        <v>0.71360000000000001</v>
      </c>
      <c r="N1140">
        <v>4</v>
      </c>
      <c r="O1140" t="s">
        <v>22348</v>
      </c>
      <c r="P1140" t="s">
        <v>22349</v>
      </c>
      <c r="Q1140">
        <v>0</v>
      </c>
      <c r="R1140">
        <v>0</v>
      </c>
      <c r="S1140" t="s">
        <v>22350</v>
      </c>
      <c r="T1140" t="s">
        <v>22351</v>
      </c>
      <c r="U1140" t="s">
        <v>22352</v>
      </c>
    </row>
    <row r="1141" spans="1:21" x14ac:dyDescent="0.25">
      <c r="A1141" t="s">
        <v>4369</v>
      </c>
      <c r="B1141" t="s">
        <v>13892</v>
      </c>
      <c r="C1141" t="s">
        <v>13893</v>
      </c>
      <c r="D1141">
        <v>603.54600000000005</v>
      </c>
      <c r="E1141">
        <v>114.63200000000001</v>
      </c>
      <c r="F1141">
        <v>166.11799999999999</v>
      </c>
      <c r="G1141">
        <v>145.40199999999999</v>
      </c>
      <c r="H1141">
        <v>3169.21</v>
      </c>
      <c r="I1141">
        <v>107.333</v>
      </c>
      <c r="J1141">
        <v>489</v>
      </c>
      <c r="K1141">
        <v>20</v>
      </c>
      <c r="L1141">
        <v>3.2999999999999999E-83</v>
      </c>
      <c r="M1141">
        <v>0.78400000000000003</v>
      </c>
      <c r="N1141">
        <v>5</v>
      </c>
      <c r="O1141" t="s">
        <v>13894</v>
      </c>
      <c r="P1141" t="s">
        <v>13895</v>
      </c>
      <c r="Q1141" t="s">
        <v>13896</v>
      </c>
      <c r="R1141" t="s">
        <v>13897</v>
      </c>
      <c r="S1141" t="s">
        <v>13898</v>
      </c>
      <c r="T1141" t="s">
        <v>13899</v>
      </c>
      <c r="U1141" t="s">
        <v>13900</v>
      </c>
    </row>
    <row r="1142" spans="1:21" x14ac:dyDescent="0.25">
      <c r="A1142" t="s">
        <v>2787</v>
      </c>
      <c r="B1142" t="s">
        <v>22783</v>
      </c>
      <c r="C1142" t="s">
        <v>22784</v>
      </c>
      <c r="D1142">
        <v>1268</v>
      </c>
      <c r="E1142">
        <v>123</v>
      </c>
      <c r="F1142">
        <v>118</v>
      </c>
      <c r="G1142">
        <v>158</v>
      </c>
      <c r="H1142">
        <v>2158</v>
      </c>
      <c r="I1142">
        <v>73</v>
      </c>
      <c r="J1142">
        <v>2283</v>
      </c>
      <c r="K1142">
        <v>5</v>
      </c>
      <c r="L1142">
        <v>4.8000000000000004E-165</v>
      </c>
      <c r="M1142">
        <v>0.56410000000000005</v>
      </c>
      <c r="N1142">
        <v>0</v>
      </c>
      <c r="O1142">
        <v>0</v>
      </c>
      <c r="P1142">
        <v>0</v>
      </c>
      <c r="Q1142">
        <v>0</v>
      </c>
      <c r="R1142">
        <v>0</v>
      </c>
      <c r="S1142" t="s">
        <v>8499</v>
      </c>
      <c r="T1142" t="s">
        <v>6221</v>
      </c>
      <c r="U1142" t="s">
        <v>6221</v>
      </c>
    </row>
    <row r="1143" spans="1:21" x14ac:dyDescent="0.25">
      <c r="A1143" t="s">
        <v>3955</v>
      </c>
      <c r="B1143" t="s">
        <v>14138</v>
      </c>
      <c r="C1143" t="s">
        <v>13084</v>
      </c>
      <c r="D1143">
        <v>362</v>
      </c>
      <c r="E1143">
        <v>25</v>
      </c>
      <c r="F1143">
        <v>42</v>
      </c>
      <c r="G1143">
        <v>267</v>
      </c>
      <c r="H1143">
        <v>2344</v>
      </c>
      <c r="I1143">
        <v>80</v>
      </c>
      <c r="J1143">
        <v>2478</v>
      </c>
      <c r="K1143">
        <v>20</v>
      </c>
      <c r="L1143">
        <v>0</v>
      </c>
      <c r="M1143">
        <v>0.55489999999999995</v>
      </c>
      <c r="N1143">
        <v>2</v>
      </c>
      <c r="O1143" t="s">
        <v>14139</v>
      </c>
      <c r="P1143" t="s">
        <v>14140</v>
      </c>
      <c r="Q1143">
        <v>0</v>
      </c>
      <c r="R1143">
        <v>0</v>
      </c>
      <c r="S1143" t="s">
        <v>14141</v>
      </c>
      <c r="T1143" t="s">
        <v>14142</v>
      </c>
      <c r="U1143" t="s">
        <v>14143</v>
      </c>
    </row>
    <row r="1144" spans="1:21" x14ac:dyDescent="0.25">
      <c r="A1144" t="s">
        <v>2659</v>
      </c>
      <c r="B1144" t="s">
        <v>21618</v>
      </c>
      <c r="C1144" t="s">
        <v>21619</v>
      </c>
      <c r="D1144">
        <v>205</v>
      </c>
      <c r="E1144">
        <v>423</v>
      </c>
      <c r="F1144">
        <v>353</v>
      </c>
      <c r="G1144">
        <v>466</v>
      </c>
      <c r="H1144">
        <v>6215</v>
      </c>
      <c r="I1144">
        <v>213</v>
      </c>
      <c r="J1144">
        <v>1974</v>
      </c>
      <c r="K1144">
        <v>20</v>
      </c>
      <c r="L1144">
        <v>0</v>
      </c>
      <c r="M1144">
        <v>0.60319999999999996</v>
      </c>
      <c r="N1144">
        <v>0</v>
      </c>
      <c r="O1144">
        <v>0</v>
      </c>
      <c r="P1144">
        <v>0</v>
      </c>
      <c r="Q1144">
        <v>0</v>
      </c>
      <c r="R1144">
        <v>0</v>
      </c>
      <c r="S1144" t="s">
        <v>21620</v>
      </c>
      <c r="T1144" t="s">
        <v>7654</v>
      </c>
      <c r="U1144" t="s">
        <v>7654</v>
      </c>
    </row>
    <row r="1145" spans="1:21" x14ac:dyDescent="0.25">
      <c r="A1145" t="s">
        <v>2960</v>
      </c>
      <c r="B1145" t="s">
        <v>18017</v>
      </c>
      <c r="C1145" t="s">
        <v>18018</v>
      </c>
      <c r="D1145">
        <v>382.11099999999999</v>
      </c>
      <c r="E1145">
        <v>25.3277</v>
      </c>
      <c r="F1145">
        <v>17.151399999999999</v>
      </c>
      <c r="G1145">
        <v>117.28100000000001</v>
      </c>
      <c r="H1145">
        <v>2311.54</v>
      </c>
      <c r="I1145">
        <v>79.919300000000007</v>
      </c>
      <c r="J1145">
        <v>1128</v>
      </c>
      <c r="K1145">
        <v>17</v>
      </c>
      <c r="L1145">
        <v>5.1999999999999999E-31</v>
      </c>
      <c r="M1145">
        <v>0.4889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</row>
    <row r="1146" spans="1:21" x14ac:dyDescent="0.25">
      <c r="A1146" t="s">
        <v>3084</v>
      </c>
      <c r="B1146" t="s">
        <v>25487</v>
      </c>
      <c r="C1146" t="s">
        <v>25488</v>
      </c>
      <c r="D1146">
        <v>512</v>
      </c>
      <c r="E1146">
        <v>40</v>
      </c>
      <c r="F1146">
        <v>72</v>
      </c>
      <c r="G1146">
        <v>119</v>
      </c>
      <c r="H1146">
        <v>1874</v>
      </c>
      <c r="I1146">
        <v>65</v>
      </c>
      <c r="J1146">
        <v>981</v>
      </c>
      <c r="K1146">
        <v>20</v>
      </c>
      <c r="L1146">
        <v>3.5000000000000003E-141</v>
      </c>
      <c r="M1146">
        <v>0.70489999999999997</v>
      </c>
      <c r="N1146">
        <v>6</v>
      </c>
      <c r="O1146" t="s">
        <v>25489</v>
      </c>
      <c r="P1146" t="s">
        <v>25490</v>
      </c>
      <c r="Q1146">
        <v>0</v>
      </c>
      <c r="R1146">
        <v>0</v>
      </c>
      <c r="S1146" t="s">
        <v>25491</v>
      </c>
      <c r="T1146" t="s">
        <v>25492</v>
      </c>
      <c r="U1146" t="s">
        <v>25493</v>
      </c>
    </row>
    <row r="1147" spans="1:21" x14ac:dyDescent="0.25">
      <c r="A1147" t="s">
        <v>5611</v>
      </c>
      <c r="B1147" t="s">
        <v>23107</v>
      </c>
      <c r="C1147" t="s">
        <v>9514</v>
      </c>
      <c r="D1147">
        <v>55</v>
      </c>
      <c r="E1147">
        <v>1008</v>
      </c>
      <c r="F1147">
        <v>209</v>
      </c>
      <c r="G1147">
        <v>290</v>
      </c>
      <c r="H1147">
        <v>5429</v>
      </c>
      <c r="I1147">
        <v>189</v>
      </c>
      <c r="J1147">
        <v>1473</v>
      </c>
      <c r="K1147">
        <v>20</v>
      </c>
      <c r="L1147">
        <v>0</v>
      </c>
      <c r="M1147">
        <v>0.56179999999999997</v>
      </c>
      <c r="N1147">
        <v>2</v>
      </c>
      <c r="O1147" t="s">
        <v>21672</v>
      </c>
      <c r="P1147" t="s">
        <v>21673</v>
      </c>
      <c r="Q1147">
        <v>0</v>
      </c>
      <c r="R1147">
        <v>0</v>
      </c>
      <c r="S1147" t="s">
        <v>23108</v>
      </c>
      <c r="T1147" t="s">
        <v>23109</v>
      </c>
      <c r="U1147" t="s">
        <v>23110</v>
      </c>
    </row>
    <row r="1148" spans="1:21" x14ac:dyDescent="0.25">
      <c r="A1148" t="s">
        <v>3970</v>
      </c>
      <c r="B1148" t="s">
        <v>14704</v>
      </c>
      <c r="C1148" t="s">
        <v>8164</v>
      </c>
      <c r="D1148">
        <v>155</v>
      </c>
      <c r="E1148">
        <v>300</v>
      </c>
      <c r="F1148">
        <v>270</v>
      </c>
      <c r="G1148">
        <v>239</v>
      </c>
      <c r="H1148">
        <v>3357</v>
      </c>
      <c r="I1148">
        <v>117</v>
      </c>
      <c r="J1148">
        <v>4044</v>
      </c>
      <c r="K1148">
        <v>20</v>
      </c>
      <c r="L1148">
        <v>0</v>
      </c>
      <c r="M1148">
        <v>0.57520000000000004</v>
      </c>
      <c r="N1148">
        <v>1</v>
      </c>
      <c r="O1148" t="s">
        <v>11030</v>
      </c>
      <c r="P1148" t="s">
        <v>11031</v>
      </c>
      <c r="Q1148">
        <v>0</v>
      </c>
      <c r="R1148">
        <v>0</v>
      </c>
      <c r="S1148" t="s">
        <v>14705</v>
      </c>
      <c r="T1148" t="s">
        <v>14706</v>
      </c>
      <c r="U1148" t="s">
        <v>14707</v>
      </c>
    </row>
    <row r="1149" spans="1:21" x14ac:dyDescent="0.25">
      <c r="A1149" t="s">
        <v>3498</v>
      </c>
      <c r="B1149" t="s">
        <v>23114</v>
      </c>
      <c r="C1149" t="s">
        <v>23115</v>
      </c>
      <c r="D1149">
        <v>759</v>
      </c>
      <c r="E1149">
        <v>306</v>
      </c>
      <c r="F1149">
        <v>270</v>
      </c>
      <c r="G1149">
        <v>539</v>
      </c>
      <c r="H1149">
        <v>4961</v>
      </c>
      <c r="I1149">
        <v>174</v>
      </c>
      <c r="J1149">
        <v>3237</v>
      </c>
      <c r="K1149">
        <v>20</v>
      </c>
      <c r="L1149">
        <v>0</v>
      </c>
      <c r="M1149">
        <v>0.56120000000000003</v>
      </c>
      <c r="N1149">
        <v>0</v>
      </c>
      <c r="O1149">
        <v>0</v>
      </c>
      <c r="P1149">
        <v>0</v>
      </c>
      <c r="Q1149">
        <v>0</v>
      </c>
      <c r="R1149">
        <v>0</v>
      </c>
      <c r="S1149" t="s">
        <v>23116</v>
      </c>
      <c r="T1149" t="s">
        <v>23117</v>
      </c>
      <c r="U1149" t="s">
        <v>23118</v>
      </c>
    </row>
    <row r="1150" spans="1:21" x14ac:dyDescent="0.25">
      <c r="A1150" t="s">
        <v>2566</v>
      </c>
      <c r="B1150" t="s">
        <v>20535</v>
      </c>
      <c r="C1150" t="s">
        <v>14193</v>
      </c>
      <c r="D1150">
        <v>33</v>
      </c>
      <c r="E1150">
        <v>17</v>
      </c>
      <c r="F1150">
        <v>35</v>
      </c>
      <c r="G1150">
        <v>106</v>
      </c>
      <c r="H1150">
        <v>1279</v>
      </c>
      <c r="I1150">
        <v>45</v>
      </c>
      <c r="J1150">
        <v>2478</v>
      </c>
      <c r="K1150">
        <v>20</v>
      </c>
      <c r="L1150">
        <v>2.4000000000000001E-82</v>
      </c>
      <c r="M1150">
        <v>0.44379999999999997</v>
      </c>
      <c r="N1150">
        <v>0</v>
      </c>
      <c r="O1150">
        <v>0</v>
      </c>
      <c r="P1150">
        <v>0</v>
      </c>
      <c r="Q1150">
        <v>0</v>
      </c>
      <c r="R1150">
        <v>0</v>
      </c>
      <c r="S1150" t="s">
        <v>20536</v>
      </c>
      <c r="T1150" t="s">
        <v>20537</v>
      </c>
      <c r="U1150" t="s">
        <v>20538</v>
      </c>
    </row>
    <row r="1151" spans="1:21" x14ac:dyDescent="0.25">
      <c r="A1151" t="s">
        <v>2946</v>
      </c>
      <c r="B1151" t="s">
        <v>24337</v>
      </c>
      <c r="C1151" t="s">
        <v>24338</v>
      </c>
      <c r="D1151">
        <v>15.202500000000001</v>
      </c>
      <c r="E1151">
        <v>6.0017800000000001</v>
      </c>
      <c r="F1151">
        <v>14.5441</v>
      </c>
      <c r="G1151">
        <v>58.9163</v>
      </c>
      <c r="H1151">
        <v>1060</v>
      </c>
      <c r="I1151">
        <v>38</v>
      </c>
      <c r="J1151">
        <v>2100</v>
      </c>
      <c r="K1151">
        <v>20</v>
      </c>
      <c r="L1151">
        <v>2.5999999999999999E-102</v>
      </c>
      <c r="M1151">
        <v>0.70079999999999998</v>
      </c>
      <c r="N1151">
        <v>0</v>
      </c>
      <c r="O1151">
        <v>0</v>
      </c>
      <c r="P1151">
        <v>0</v>
      </c>
      <c r="Q1151">
        <v>0</v>
      </c>
      <c r="R1151">
        <v>0</v>
      </c>
      <c r="S1151" t="s">
        <v>24339</v>
      </c>
      <c r="T1151" t="s">
        <v>24340</v>
      </c>
      <c r="U1151" t="s">
        <v>24341</v>
      </c>
    </row>
    <row r="1152" spans="1:21" x14ac:dyDescent="0.25">
      <c r="A1152" t="s">
        <v>2606</v>
      </c>
      <c r="B1152" t="s">
        <v>20877</v>
      </c>
      <c r="C1152" t="s">
        <v>20878</v>
      </c>
      <c r="D1152">
        <v>1064.9000000000001</v>
      </c>
      <c r="E1152">
        <v>246.4</v>
      </c>
      <c r="F1152">
        <v>82.3352</v>
      </c>
      <c r="G1152">
        <v>118.973</v>
      </c>
      <c r="H1152">
        <v>1458.02</v>
      </c>
      <c r="I1152">
        <v>53.2258</v>
      </c>
      <c r="J1152">
        <v>1113</v>
      </c>
      <c r="K1152">
        <v>20</v>
      </c>
      <c r="L1152">
        <v>0</v>
      </c>
      <c r="M1152">
        <v>0.70599999999999996</v>
      </c>
      <c r="N1152">
        <v>2</v>
      </c>
      <c r="O1152" t="s">
        <v>20879</v>
      </c>
      <c r="P1152" t="s">
        <v>20880</v>
      </c>
      <c r="Q1152">
        <v>0</v>
      </c>
      <c r="R1152">
        <v>0</v>
      </c>
      <c r="S1152" t="s">
        <v>20395</v>
      </c>
      <c r="T1152" t="s">
        <v>20396</v>
      </c>
      <c r="U1152" t="s">
        <v>20397</v>
      </c>
    </row>
    <row r="1153" spans="1:21" x14ac:dyDescent="0.25">
      <c r="A1153" t="s">
        <v>2381</v>
      </c>
      <c r="B1153" t="s">
        <v>18708</v>
      </c>
      <c r="C1153" t="s">
        <v>7278</v>
      </c>
      <c r="D1153">
        <v>1455</v>
      </c>
      <c r="E1153">
        <v>127</v>
      </c>
      <c r="F1153">
        <v>46</v>
      </c>
      <c r="G1153">
        <v>122</v>
      </c>
      <c r="H1153">
        <v>1090</v>
      </c>
      <c r="I1153">
        <v>40</v>
      </c>
      <c r="J1153">
        <v>984</v>
      </c>
      <c r="K1153">
        <v>20</v>
      </c>
      <c r="L1153">
        <v>3.2999999999999998E-130</v>
      </c>
      <c r="M1153">
        <v>0.67320000000000002</v>
      </c>
      <c r="N1153">
        <v>0</v>
      </c>
      <c r="O1153">
        <v>0</v>
      </c>
      <c r="P1153">
        <v>0</v>
      </c>
      <c r="Q1153">
        <v>0</v>
      </c>
      <c r="R1153">
        <v>0</v>
      </c>
      <c r="S1153" t="s">
        <v>18709</v>
      </c>
      <c r="T1153" t="s">
        <v>6217</v>
      </c>
      <c r="U1153" t="s">
        <v>6217</v>
      </c>
    </row>
    <row r="1154" spans="1:21" x14ac:dyDescent="0.25">
      <c r="A1154" t="s">
        <v>2024</v>
      </c>
      <c r="B1154" t="s">
        <v>21225</v>
      </c>
      <c r="C1154" t="s">
        <v>21226</v>
      </c>
      <c r="D1154">
        <v>3574</v>
      </c>
      <c r="E1154">
        <v>552</v>
      </c>
      <c r="F1154">
        <v>690</v>
      </c>
      <c r="G1154">
        <v>1528</v>
      </c>
      <c r="H1154">
        <v>7018</v>
      </c>
      <c r="I1154">
        <v>263</v>
      </c>
      <c r="J1154">
        <v>3342</v>
      </c>
      <c r="K1154">
        <v>20</v>
      </c>
      <c r="L1154">
        <v>0</v>
      </c>
      <c r="M1154">
        <v>0.60489999999999999</v>
      </c>
      <c r="N1154">
        <v>3</v>
      </c>
      <c r="O1154" t="s">
        <v>21227</v>
      </c>
      <c r="P1154" t="s">
        <v>21228</v>
      </c>
      <c r="Q1154">
        <v>0</v>
      </c>
      <c r="R1154">
        <v>0</v>
      </c>
      <c r="S1154" t="s">
        <v>21229</v>
      </c>
      <c r="T1154" t="s">
        <v>21230</v>
      </c>
      <c r="U1154" t="s">
        <v>21231</v>
      </c>
    </row>
    <row r="1155" spans="1:21" x14ac:dyDescent="0.25">
      <c r="A1155" t="s">
        <v>2503</v>
      </c>
      <c r="B1155" t="s">
        <v>19937</v>
      </c>
      <c r="C1155" t="s">
        <v>19938</v>
      </c>
      <c r="D1155">
        <v>978.05600000000004</v>
      </c>
      <c r="E1155">
        <v>158.965</v>
      </c>
      <c r="F1155">
        <v>83.660300000000007</v>
      </c>
      <c r="G1155">
        <v>277.42899999999997</v>
      </c>
      <c r="H1155">
        <v>3791.35</v>
      </c>
      <c r="I1155">
        <v>143.572</v>
      </c>
      <c r="J1155">
        <v>2463</v>
      </c>
      <c r="K1155">
        <v>20</v>
      </c>
      <c r="L1155">
        <v>0</v>
      </c>
      <c r="M1155">
        <v>0.67279999999999995</v>
      </c>
      <c r="N1155">
        <v>7</v>
      </c>
      <c r="O1155" t="s">
        <v>19939</v>
      </c>
      <c r="P1155" t="s">
        <v>19940</v>
      </c>
      <c r="Q1155">
        <v>0</v>
      </c>
      <c r="R1155">
        <v>0</v>
      </c>
      <c r="S1155" t="s">
        <v>19941</v>
      </c>
      <c r="T1155" t="s">
        <v>19942</v>
      </c>
      <c r="U1155" t="s">
        <v>19943</v>
      </c>
    </row>
    <row r="1156" spans="1:21" x14ac:dyDescent="0.25">
      <c r="A1156" t="s">
        <v>3467</v>
      </c>
      <c r="B1156" t="s">
        <v>21351</v>
      </c>
      <c r="C1156" t="s">
        <v>21352</v>
      </c>
      <c r="D1156">
        <v>1315.46</v>
      </c>
      <c r="E1156">
        <v>406.363</v>
      </c>
      <c r="F1156">
        <v>318.964</v>
      </c>
      <c r="G1156">
        <v>474.15800000000002</v>
      </c>
      <c r="H1156">
        <v>2994.23</v>
      </c>
      <c r="I1156">
        <v>113.82299999999999</v>
      </c>
      <c r="J1156">
        <v>5349</v>
      </c>
      <c r="K1156">
        <v>20</v>
      </c>
      <c r="L1156">
        <v>0</v>
      </c>
      <c r="M1156">
        <v>0.62450000000000006</v>
      </c>
      <c r="N1156">
        <v>1</v>
      </c>
      <c r="O1156" t="s">
        <v>10601</v>
      </c>
      <c r="P1156" t="s">
        <v>10602</v>
      </c>
      <c r="Q1156">
        <v>0</v>
      </c>
      <c r="R1156">
        <v>0</v>
      </c>
      <c r="S1156" t="s">
        <v>21353</v>
      </c>
      <c r="T1156" t="s">
        <v>21354</v>
      </c>
      <c r="U1156" t="s">
        <v>21355</v>
      </c>
    </row>
    <row r="1157" spans="1:21" x14ac:dyDescent="0.25">
      <c r="A1157" t="s">
        <v>2341</v>
      </c>
      <c r="B1157" t="s">
        <v>18242</v>
      </c>
      <c r="C1157" t="s">
        <v>18243</v>
      </c>
      <c r="D1157">
        <v>1357.08</v>
      </c>
      <c r="E1157">
        <v>46.234000000000002</v>
      </c>
      <c r="F1157">
        <v>33.793599999999998</v>
      </c>
      <c r="G1157">
        <v>111.119</v>
      </c>
      <c r="H1157">
        <v>1725.43</v>
      </c>
      <c r="I1157">
        <v>66.510499999999993</v>
      </c>
      <c r="J1157">
        <v>3483</v>
      </c>
      <c r="K1157">
        <v>20</v>
      </c>
      <c r="L1157">
        <v>0</v>
      </c>
      <c r="M1157">
        <v>0.71279999999999999</v>
      </c>
      <c r="N1157">
        <v>9</v>
      </c>
      <c r="O1157" t="s">
        <v>18244</v>
      </c>
      <c r="P1157" t="s">
        <v>18245</v>
      </c>
      <c r="Q1157">
        <v>0</v>
      </c>
      <c r="R1157">
        <v>0</v>
      </c>
      <c r="S1157" t="s">
        <v>18246</v>
      </c>
      <c r="T1157" t="s">
        <v>18247</v>
      </c>
      <c r="U1157" t="s">
        <v>18248</v>
      </c>
    </row>
    <row r="1158" spans="1:21" x14ac:dyDescent="0.25">
      <c r="A1158" t="s">
        <v>3018</v>
      </c>
      <c r="B1158" t="s">
        <v>24968</v>
      </c>
      <c r="C1158" t="s">
        <v>24969</v>
      </c>
      <c r="D1158">
        <v>817</v>
      </c>
      <c r="E1158">
        <v>111</v>
      </c>
      <c r="F1158">
        <v>49</v>
      </c>
      <c r="G1158">
        <v>88</v>
      </c>
      <c r="H1158">
        <v>2261</v>
      </c>
      <c r="I1158">
        <v>88</v>
      </c>
      <c r="J1158">
        <v>804</v>
      </c>
      <c r="K1158">
        <v>20</v>
      </c>
      <c r="L1158">
        <v>9.5999999999999998E-144</v>
      </c>
      <c r="M1158">
        <v>0.7601</v>
      </c>
      <c r="N1158">
        <v>2</v>
      </c>
      <c r="O1158" t="s">
        <v>12865</v>
      </c>
      <c r="P1158" t="s">
        <v>12866</v>
      </c>
      <c r="Q1158">
        <v>0</v>
      </c>
      <c r="R1158">
        <v>0</v>
      </c>
      <c r="S1158" t="s">
        <v>24006</v>
      </c>
      <c r="T1158" t="s">
        <v>24007</v>
      </c>
      <c r="U1158" t="s">
        <v>24008</v>
      </c>
    </row>
    <row r="1159" spans="1:21" x14ac:dyDescent="0.25">
      <c r="A1159" t="s">
        <v>2598</v>
      </c>
      <c r="B1159" t="s">
        <v>20812</v>
      </c>
      <c r="C1159" t="s">
        <v>20813</v>
      </c>
      <c r="D1159">
        <v>276</v>
      </c>
      <c r="E1159">
        <v>137</v>
      </c>
      <c r="F1159">
        <v>104</v>
      </c>
      <c r="G1159">
        <v>248</v>
      </c>
      <c r="H1159">
        <v>3202</v>
      </c>
      <c r="I1159">
        <v>125</v>
      </c>
      <c r="J1159">
        <v>582</v>
      </c>
      <c r="K1159">
        <v>5</v>
      </c>
      <c r="L1159">
        <v>2.9000000000000001E-28</v>
      </c>
      <c r="M1159">
        <v>0.57130000000000003</v>
      </c>
      <c r="N1159">
        <v>0</v>
      </c>
      <c r="O1159">
        <v>0</v>
      </c>
      <c r="P1159">
        <v>0</v>
      </c>
      <c r="Q1159">
        <v>0</v>
      </c>
      <c r="R1159">
        <v>0</v>
      </c>
      <c r="S1159" t="s">
        <v>20814</v>
      </c>
      <c r="T1159" t="s">
        <v>6102</v>
      </c>
      <c r="U1159" t="s">
        <v>6102</v>
      </c>
    </row>
    <row r="1160" spans="1:21" x14ac:dyDescent="0.25">
      <c r="A1160" t="s">
        <v>2763</v>
      </c>
      <c r="B1160" t="s">
        <v>22564</v>
      </c>
      <c r="C1160" t="s">
        <v>22565</v>
      </c>
      <c r="D1160">
        <v>702.16600000000005</v>
      </c>
      <c r="E1160">
        <v>86.393600000000006</v>
      </c>
      <c r="F1160">
        <v>20.692799999999998</v>
      </c>
      <c r="G1160">
        <v>84.451700000000002</v>
      </c>
      <c r="H1160">
        <v>1277.5999999999999</v>
      </c>
      <c r="I1160">
        <v>49.925400000000003</v>
      </c>
      <c r="J1160">
        <v>1068</v>
      </c>
      <c r="K1160">
        <v>10</v>
      </c>
      <c r="L1160">
        <v>7.6999999999999999E-16</v>
      </c>
      <c r="M1160">
        <v>0.64370000000000005</v>
      </c>
      <c r="N1160">
        <v>1</v>
      </c>
      <c r="O1160" t="s">
        <v>9029</v>
      </c>
      <c r="P1160" t="s">
        <v>9030</v>
      </c>
      <c r="Q1160">
        <v>0</v>
      </c>
      <c r="R1160">
        <v>0</v>
      </c>
      <c r="S1160" t="s">
        <v>22566</v>
      </c>
      <c r="T1160" t="s">
        <v>22567</v>
      </c>
      <c r="U1160" t="s">
        <v>22568</v>
      </c>
    </row>
    <row r="1161" spans="1:21" x14ac:dyDescent="0.25">
      <c r="A1161" t="s">
        <v>2147</v>
      </c>
      <c r="B1161" t="s">
        <v>10425</v>
      </c>
      <c r="C1161" t="s">
        <v>10426</v>
      </c>
      <c r="D1161">
        <v>8231</v>
      </c>
      <c r="E1161">
        <v>1881</v>
      </c>
      <c r="F1161">
        <v>740</v>
      </c>
      <c r="G1161">
        <v>2141</v>
      </c>
      <c r="H1161">
        <v>44867</v>
      </c>
      <c r="I1161">
        <v>1772</v>
      </c>
      <c r="J1161">
        <v>375</v>
      </c>
      <c r="K1161">
        <v>20</v>
      </c>
      <c r="L1161">
        <v>7.4E-64</v>
      </c>
      <c r="M1161">
        <v>0.99580000000000002</v>
      </c>
      <c r="N1161">
        <v>4</v>
      </c>
      <c r="O1161" t="s">
        <v>6696</v>
      </c>
      <c r="P1161" t="s">
        <v>6697</v>
      </c>
      <c r="Q1161">
        <v>0</v>
      </c>
      <c r="R1161">
        <v>0</v>
      </c>
      <c r="S1161" t="s">
        <v>10427</v>
      </c>
      <c r="T1161" t="s">
        <v>10428</v>
      </c>
      <c r="U1161" t="s">
        <v>10429</v>
      </c>
    </row>
    <row r="1162" spans="1:21" x14ac:dyDescent="0.25">
      <c r="A1162" t="s">
        <v>2532</v>
      </c>
      <c r="B1162" t="s">
        <v>6099</v>
      </c>
      <c r="C1162" t="s">
        <v>6204</v>
      </c>
      <c r="D1162">
        <v>296</v>
      </c>
      <c r="E1162">
        <v>144</v>
      </c>
      <c r="F1162">
        <v>82</v>
      </c>
      <c r="G1162">
        <v>186</v>
      </c>
      <c r="H1162">
        <v>2554</v>
      </c>
      <c r="I1162">
        <v>102</v>
      </c>
      <c r="J1162">
        <v>348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 t="s">
        <v>6364</v>
      </c>
      <c r="T1162">
        <v>0</v>
      </c>
      <c r="U1162">
        <v>0</v>
      </c>
    </row>
    <row r="1163" spans="1:21" x14ac:dyDescent="0.25">
      <c r="A1163" t="s">
        <v>3079</v>
      </c>
      <c r="B1163" t="s">
        <v>25462</v>
      </c>
      <c r="C1163" t="s">
        <v>25463</v>
      </c>
      <c r="D1163">
        <v>1319</v>
      </c>
      <c r="E1163">
        <v>101</v>
      </c>
      <c r="F1163">
        <v>53</v>
      </c>
      <c r="G1163">
        <v>98</v>
      </c>
      <c r="H1163">
        <v>1297</v>
      </c>
      <c r="I1163">
        <v>52</v>
      </c>
      <c r="J1163">
        <v>1881</v>
      </c>
      <c r="K1163">
        <v>20</v>
      </c>
      <c r="L1163">
        <v>0</v>
      </c>
      <c r="M1163">
        <v>0.70960000000000001</v>
      </c>
      <c r="N1163">
        <v>11</v>
      </c>
      <c r="O1163" t="s">
        <v>25464</v>
      </c>
      <c r="P1163" t="s">
        <v>25465</v>
      </c>
      <c r="Q1163" t="s">
        <v>6613</v>
      </c>
      <c r="R1163" t="s">
        <v>6614</v>
      </c>
      <c r="S1163" t="s">
        <v>25466</v>
      </c>
      <c r="T1163" t="s">
        <v>25467</v>
      </c>
      <c r="U1163" t="s">
        <v>25468</v>
      </c>
    </row>
    <row r="1164" spans="1:21" x14ac:dyDescent="0.25">
      <c r="A1164" t="s">
        <v>2387</v>
      </c>
      <c r="B1164" t="s">
        <v>18759</v>
      </c>
      <c r="C1164" t="s">
        <v>18760</v>
      </c>
      <c r="D1164">
        <v>1408</v>
      </c>
      <c r="E1164">
        <v>148</v>
      </c>
      <c r="F1164">
        <v>115</v>
      </c>
      <c r="G1164">
        <v>362</v>
      </c>
      <c r="H1164">
        <v>5698</v>
      </c>
      <c r="I1164">
        <v>230</v>
      </c>
      <c r="J1164">
        <v>1665</v>
      </c>
      <c r="K1164">
        <v>20</v>
      </c>
      <c r="L1164">
        <v>0</v>
      </c>
      <c r="M1164">
        <v>0.55569999999999997</v>
      </c>
      <c r="N1164">
        <v>4</v>
      </c>
      <c r="O1164" t="s">
        <v>18761</v>
      </c>
      <c r="P1164" t="s">
        <v>18762</v>
      </c>
      <c r="Q1164" t="s">
        <v>18233</v>
      </c>
      <c r="R1164" t="s">
        <v>18234</v>
      </c>
      <c r="S1164" t="s">
        <v>18763</v>
      </c>
      <c r="T1164" t="s">
        <v>18764</v>
      </c>
      <c r="U1164" t="s">
        <v>18765</v>
      </c>
    </row>
    <row r="1165" spans="1:21" x14ac:dyDescent="0.25">
      <c r="A1165" t="s">
        <v>2676</v>
      </c>
      <c r="B1165" t="s">
        <v>21766</v>
      </c>
      <c r="C1165" t="s">
        <v>21767</v>
      </c>
      <c r="D1165">
        <v>15676</v>
      </c>
      <c r="E1165">
        <v>5061</v>
      </c>
      <c r="F1165">
        <v>2698</v>
      </c>
      <c r="G1165">
        <v>4574</v>
      </c>
      <c r="H1165">
        <v>72356</v>
      </c>
      <c r="I1165">
        <v>2925</v>
      </c>
      <c r="J1165">
        <v>312</v>
      </c>
      <c r="K1165">
        <v>20</v>
      </c>
      <c r="L1165">
        <v>1.0999999999999999E-50</v>
      </c>
      <c r="M1165">
        <v>1</v>
      </c>
      <c r="N1165">
        <v>18</v>
      </c>
      <c r="O1165" t="s">
        <v>21768</v>
      </c>
      <c r="P1165" t="s">
        <v>21769</v>
      </c>
      <c r="Q1165">
        <v>0</v>
      </c>
      <c r="R1165">
        <v>0</v>
      </c>
      <c r="S1165" t="s">
        <v>21770</v>
      </c>
      <c r="T1165" t="s">
        <v>21771</v>
      </c>
      <c r="U1165" t="s">
        <v>21772</v>
      </c>
    </row>
    <row r="1166" spans="1:21" x14ac:dyDescent="0.25">
      <c r="A1166" t="s">
        <v>3142</v>
      </c>
      <c r="B1166" t="s">
        <v>26028</v>
      </c>
      <c r="C1166" t="s">
        <v>26029</v>
      </c>
      <c r="D1166">
        <v>945</v>
      </c>
      <c r="E1166">
        <v>273</v>
      </c>
      <c r="F1166">
        <v>170</v>
      </c>
      <c r="G1166">
        <v>166</v>
      </c>
      <c r="H1166">
        <v>1311</v>
      </c>
      <c r="I1166">
        <v>53</v>
      </c>
      <c r="J1166">
        <v>1842</v>
      </c>
      <c r="K1166">
        <v>20</v>
      </c>
      <c r="L1166">
        <v>0</v>
      </c>
      <c r="M1166">
        <v>0.68969999999999998</v>
      </c>
      <c r="N1166">
        <v>3</v>
      </c>
      <c r="O1166" t="s">
        <v>26030</v>
      </c>
      <c r="P1166" t="s">
        <v>26031</v>
      </c>
      <c r="Q1166">
        <v>0</v>
      </c>
      <c r="R1166">
        <v>0</v>
      </c>
      <c r="S1166" t="s">
        <v>26032</v>
      </c>
      <c r="T1166" t="s">
        <v>26033</v>
      </c>
      <c r="U1166" t="s">
        <v>26034</v>
      </c>
    </row>
    <row r="1167" spans="1:21" x14ac:dyDescent="0.25">
      <c r="A1167" t="s">
        <v>2496</v>
      </c>
      <c r="B1167" t="s">
        <v>19831</v>
      </c>
      <c r="C1167" t="s">
        <v>19832</v>
      </c>
      <c r="D1167">
        <v>572</v>
      </c>
      <c r="E1167">
        <v>33</v>
      </c>
      <c r="F1167">
        <v>88</v>
      </c>
      <c r="G1167">
        <v>164</v>
      </c>
      <c r="H1167">
        <v>1483</v>
      </c>
      <c r="I1167">
        <v>60</v>
      </c>
      <c r="J1167">
        <v>777</v>
      </c>
      <c r="K1167">
        <v>8</v>
      </c>
      <c r="L1167">
        <v>4.4E-24</v>
      </c>
      <c r="M1167">
        <v>0.57730000000000004</v>
      </c>
      <c r="N1167">
        <v>0</v>
      </c>
      <c r="O1167">
        <v>0</v>
      </c>
      <c r="P1167">
        <v>0</v>
      </c>
      <c r="Q1167">
        <v>0</v>
      </c>
      <c r="R1167">
        <v>0</v>
      </c>
      <c r="S1167" t="s">
        <v>6076</v>
      </c>
      <c r="T1167" t="s">
        <v>6077</v>
      </c>
      <c r="U1167" t="s">
        <v>6077</v>
      </c>
    </row>
    <row r="1168" spans="1:21" x14ac:dyDescent="0.25">
      <c r="A1168" t="s">
        <v>2838</v>
      </c>
      <c r="B1168" t="s">
        <v>23328</v>
      </c>
      <c r="C1168" t="s">
        <v>23329</v>
      </c>
      <c r="D1168">
        <v>953</v>
      </c>
      <c r="E1168">
        <v>81</v>
      </c>
      <c r="F1168">
        <v>114</v>
      </c>
      <c r="G1168">
        <v>161</v>
      </c>
      <c r="H1168">
        <v>2084</v>
      </c>
      <c r="I1168">
        <v>85</v>
      </c>
      <c r="J1168">
        <v>1689</v>
      </c>
      <c r="K1168">
        <v>17</v>
      </c>
      <c r="L1168">
        <v>2.4999999999999999E-179</v>
      </c>
      <c r="M1168">
        <v>0.66190000000000004</v>
      </c>
      <c r="N1168">
        <v>0</v>
      </c>
      <c r="O1168">
        <v>0</v>
      </c>
      <c r="P1168">
        <v>0</v>
      </c>
      <c r="Q1168">
        <v>0</v>
      </c>
      <c r="R1168">
        <v>0</v>
      </c>
      <c r="S1168" t="s">
        <v>17807</v>
      </c>
      <c r="T1168" t="s">
        <v>6102</v>
      </c>
      <c r="U1168" t="s">
        <v>6102</v>
      </c>
    </row>
    <row r="1169" spans="1:21" x14ac:dyDescent="0.25">
      <c r="A1169" t="s">
        <v>2795</v>
      </c>
      <c r="B1169" t="s">
        <v>22906</v>
      </c>
      <c r="C1169" t="s">
        <v>22907</v>
      </c>
      <c r="D1169">
        <v>62</v>
      </c>
      <c r="E1169">
        <v>110</v>
      </c>
      <c r="F1169">
        <v>71</v>
      </c>
      <c r="G1169">
        <v>121</v>
      </c>
      <c r="H1169">
        <v>2500.11</v>
      </c>
      <c r="I1169">
        <v>103</v>
      </c>
      <c r="J1169">
        <v>1248</v>
      </c>
      <c r="K1169">
        <v>20</v>
      </c>
      <c r="L1169">
        <v>1.1000000000000001E-120</v>
      </c>
      <c r="M1169">
        <v>0.59370000000000001</v>
      </c>
      <c r="N1169">
        <v>0</v>
      </c>
      <c r="O1169">
        <v>0</v>
      </c>
      <c r="P1169">
        <v>0</v>
      </c>
      <c r="Q1169">
        <v>0</v>
      </c>
      <c r="R1169">
        <v>0</v>
      </c>
      <c r="S1169" t="s">
        <v>22908</v>
      </c>
      <c r="T1169" t="s">
        <v>6088</v>
      </c>
      <c r="U1169" t="s">
        <v>6088</v>
      </c>
    </row>
    <row r="1170" spans="1:21" x14ac:dyDescent="0.25">
      <c r="A1170" t="s">
        <v>4164</v>
      </c>
      <c r="B1170" t="s">
        <v>16015</v>
      </c>
      <c r="C1170" t="s">
        <v>16016</v>
      </c>
      <c r="D1170">
        <v>297</v>
      </c>
      <c r="E1170">
        <v>201</v>
      </c>
      <c r="F1170">
        <v>167</v>
      </c>
      <c r="G1170">
        <v>147</v>
      </c>
      <c r="H1170">
        <v>1359</v>
      </c>
      <c r="I1170">
        <v>56</v>
      </c>
      <c r="J1170">
        <v>1827</v>
      </c>
      <c r="K1170">
        <v>20</v>
      </c>
      <c r="L1170">
        <v>0</v>
      </c>
      <c r="M1170">
        <v>0.5696</v>
      </c>
      <c r="N1170">
        <v>0</v>
      </c>
      <c r="O1170">
        <v>0</v>
      </c>
      <c r="P1170">
        <v>0</v>
      </c>
      <c r="Q1170">
        <v>0</v>
      </c>
      <c r="R1170">
        <v>0</v>
      </c>
      <c r="S1170" t="s">
        <v>16017</v>
      </c>
      <c r="T1170" t="s">
        <v>16018</v>
      </c>
      <c r="U1170" t="s">
        <v>16019</v>
      </c>
    </row>
    <row r="1171" spans="1:21" x14ac:dyDescent="0.25">
      <c r="A1171" t="s">
        <v>2372</v>
      </c>
      <c r="B1171" t="s">
        <v>18582</v>
      </c>
      <c r="C1171" t="s">
        <v>18583</v>
      </c>
      <c r="D1171">
        <v>1215.6099999999999</v>
      </c>
      <c r="E1171">
        <v>111</v>
      </c>
      <c r="F1171">
        <v>53</v>
      </c>
      <c r="G1171">
        <v>112</v>
      </c>
      <c r="H1171">
        <v>1924</v>
      </c>
      <c r="I1171">
        <v>80</v>
      </c>
      <c r="J1171">
        <v>1620</v>
      </c>
      <c r="K1171">
        <v>20</v>
      </c>
      <c r="L1171">
        <v>1.2999999999999999E-159</v>
      </c>
      <c r="M1171">
        <v>0.58030000000000004</v>
      </c>
      <c r="N1171">
        <v>2</v>
      </c>
      <c r="O1171" t="s">
        <v>18584</v>
      </c>
      <c r="P1171" t="s">
        <v>18585</v>
      </c>
      <c r="Q1171">
        <v>0</v>
      </c>
      <c r="R1171">
        <v>0</v>
      </c>
      <c r="S1171" t="s">
        <v>18586</v>
      </c>
      <c r="T1171" t="s">
        <v>18587</v>
      </c>
      <c r="U1171" t="s">
        <v>18588</v>
      </c>
    </row>
    <row r="1172" spans="1:21" x14ac:dyDescent="0.25">
      <c r="A1172" t="s">
        <v>3845</v>
      </c>
      <c r="B1172" t="s">
        <v>6449</v>
      </c>
      <c r="C1172" t="s">
        <v>6450</v>
      </c>
      <c r="D1172">
        <v>1253.69</v>
      </c>
      <c r="E1172">
        <v>102</v>
      </c>
      <c r="F1172">
        <v>72</v>
      </c>
      <c r="G1172">
        <v>256</v>
      </c>
      <c r="H1172">
        <v>2226.2800000000002</v>
      </c>
      <c r="I1172">
        <v>93.019099999999995</v>
      </c>
      <c r="J1172">
        <v>1062</v>
      </c>
      <c r="K1172">
        <v>20</v>
      </c>
      <c r="L1172">
        <v>3.3999999999999999E-135</v>
      </c>
      <c r="M1172">
        <v>0.5504</v>
      </c>
      <c r="N1172">
        <v>1</v>
      </c>
      <c r="O1172" t="s">
        <v>6451</v>
      </c>
      <c r="P1172" t="s">
        <v>6452</v>
      </c>
      <c r="Q1172">
        <v>0</v>
      </c>
      <c r="R1172">
        <v>0</v>
      </c>
      <c r="S1172" t="s">
        <v>6453</v>
      </c>
      <c r="T1172" t="s">
        <v>6454</v>
      </c>
      <c r="U1172" t="s">
        <v>6455</v>
      </c>
    </row>
    <row r="1173" spans="1:21" x14ac:dyDescent="0.25">
      <c r="A1173" t="s">
        <v>3764</v>
      </c>
      <c r="B1173" t="s">
        <v>12148</v>
      </c>
      <c r="C1173" t="s">
        <v>12149</v>
      </c>
      <c r="D1173">
        <v>1250</v>
      </c>
      <c r="E1173">
        <v>162</v>
      </c>
      <c r="F1173">
        <v>112</v>
      </c>
      <c r="G1173">
        <v>530</v>
      </c>
      <c r="H1173">
        <v>2746</v>
      </c>
      <c r="I1173">
        <v>115</v>
      </c>
      <c r="J1173">
        <v>948</v>
      </c>
      <c r="K1173">
        <v>20</v>
      </c>
      <c r="L1173">
        <v>8.7000000000000005E-116</v>
      </c>
      <c r="M1173">
        <v>0.52669999999999995</v>
      </c>
      <c r="N1173">
        <v>2</v>
      </c>
      <c r="O1173" t="s">
        <v>8218</v>
      </c>
      <c r="P1173" t="s">
        <v>8219</v>
      </c>
      <c r="Q1173">
        <v>0</v>
      </c>
      <c r="R1173">
        <v>0</v>
      </c>
      <c r="S1173" t="s">
        <v>8385</v>
      </c>
      <c r="T1173" t="s">
        <v>12150</v>
      </c>
      <c r="U1173" t="s">
        <v>12151</v>
      </c>
    </row>
    <row r="1174" spans="1:21" x14ac:dyDescent="0.25">
      <c r="A1174" t="s">
        <v>2747</v>
      </c>
      <c r="B1174" t="s">
        <v>22466</v>
      </c>
      <c r="C1174" t="s">
        <v>22467</v>
      </c>
      <c r="D1174">
        <v>4704</v>
      </c>
      <c r="E1174">
        <v>558</v>
      </c>
      <c r="F1174">
        <v>321</v>
      </c>
      <c r="G1174">
        <v>844</v>
      </c>
      <c r="H1174">
        <v>9733</v>
      </c>
      <c r="I1174">
        <v>409</v>
      </c>
      <c r="J1174">
        <v>1302</v>
      </c>
      <c r="K1174">
        <v>20</v>
      </c>
      <c r="L1174">
        <v>1.6E-179</v>
      </c>
      <c r="M1174">
        <v>0.65869999999999995</v>
      </c>
      <c r="N1174">
        <v>3</v>
      </c>
      <c r="O1174" t="s">
        <v>22468</v>
      </c>
      <c r="P1174" t="s">
        <v>22469</v>
      </c>
      <c r="Q1174">
        <v>0</v>
      </c>
      <c r="R1174">
        <v>0</v>
      </c>
      <c r="S1174" t="s">
        <v>22470</v>
      </c>
      <c r="T1174" t="s">
        <v>22471</v>
      </c>
      <c r="U1174" t="s">
        <v>22472</v>
      </c>
    </row>
    <row r="1175" spans="1:21" x14ac:dyDescent="0.25">
      <c r="A1175" t="s">
        <v>4276</v>
      </c>
      <c r="B1175" t="s">
        <v>15650</v>
      </c>
      <c r="C1175" t="s">
        <v>15651</v>
      </c>
      <c r="D1175">
        <v>894</v>
      </c>
      <c r="E1175">
        <v>8374</v>
      </c>
      <c r="F1175">
        <v>255</v>
      </c>
      <c r="G1175">
        <v>168</v>
      </c>
      <c r="H1175">
        <v>2403</v>
      </c>
      <c r="I1175">
        <v>101</v>
      </c>
      <c r="J1175">
        <v>1512</v>
      </c>
      <c r="K1175">
        <v>20</v>
      </c>
      <c r="L1175">
        <v>2.7999999999999998E-59</v>
      </c>
      <c r="M1175">
        <v>0.66790000000000005</v>
      </c>
      <c r="N1175">
        <v>3</v>
      </c>
      <c r="O1175" t="s">
        <v>15652</v>
      </c>
      <c r="P1175" t="s">
        <v>15653</v>
      </c>
      <c r="Q1175">
        <v>0</v>
      </c>
      <c r="R1175">
        <v>0</v>
      </c>
      <c r="S1175" t="s">
        <v>15654</v>
      </c>
      <c r="T1175" t="s">
        <v>15655</v>
      </c>
      <c r="U1175" t="s">
        <v>15656</v>
      </c>
    </row>
    <row r="1176" spans="1:21" x14ac:dyDescent="0.25">
      <c r="A1176" t="s">
        <v>1991</v>
      </c>
      <c r="B1176" t="s">
        <v>19481</v>
      </c>
      <c r="C1176" t="s">
        <v>19482</v>
      </c>
      <c r="D1176">
        <v>187.029</v>
      </c>
      <c r="E1176">
        <v>109.44199999999999</v>
      </c>
      <c r="F1176">
        <v>236.61699999999999</v>
      </c>
      <c r="G1176">
        <v>427.90899999999999</v>
      </c>
      <c r="H1176">
        <v>3030.32</v>
      </c>
      <c r="I1176">
        <v>127.583</v>
      </c>
      <c r="J1176">
        <v>516</v>
      </c>
      <c r="K1176">
        <v>20</v>
      </c>
      <c r="L1176">
        <v>6.6999999999999998E-51</v>
      </c>
      <c r="M1176">
        <v>0.53490000000000004</v>
      </c>
      <c r="N1176">
        <v>1</v>
      </c>
      <c r="O1176" t="s">
        <v>15885</v>
      </c>
      <c r="P1176" t="s">
        <v>15886</v>
      </c>
      <c r="Q1176">
        <v>0</v>
      </c>
      <c r="R1176">
        <v>0</v>
      </c>
      <c r="S1176" t="s">
        <v>19483</v>
      </c>
      <c r="T1176" t="s">
        <v>6089</v>
      </c>
      <c r="U1176" t="s">
        <v>6089</v>
      </c>
    </row>
    <row r="1177" spans="1:21" x14ac:dyDescent="0.25">
      <c r="A1177" t="s">
        <v>3580</v>
      </c>
      <c r="B1177" t="s">
        <v>9813</v>
      </c>
      <c r="C1177" t="s">
        <v>9814</v>
      </c>
      <c r="D1177">
        <v>4336</v>
      </c>
      <c r="E1177">
        <v>631</v>
      </c>
      <c r="F1177">
        <v>337</v>
      </c>
      <c r="G1177">
        <v>1257</v>
      </c>
      <c r="H1177">
        <v>9988</v>
      </c>
      <c r="I1177">
        <v>422</v>
      </c>
      <c r="J1177">
        <v>4020</v>
      </c>
      <c r="K1177">
        <v>20</v>
      </c>
      <c r="L1177">
        <v>0</v>
      </c>
      <c r="M1177">
        <v>0.49919999999999998</v>
      </c>
      <c r="N1177">
        <v>0</v>
      </c>
      <c r="O1177">
        <v>0</v>
      </c>
      <c r="P1177">
        <v>0</v>
      </c>
      <c r="Q1177">
        <v>0</v>
      </c>
      <c r="R1177">
        <v>0</v>
      </c>
      <c r="S1177" t="s">
        <v>9815</v>
      </c>
      <c r="T1177" t="s">
        <v>6077</v>
      </c>
      <c r="U1177" t="s">
        <v>6077</v>
      </c>
    </row>
    <row r="1178" spans="1:21" x14ac:dyDescent="0.25">
      <c r="A1178" t="s">
        <v>3461</v>
      </c>
      <c r="B1178" t="s">
        <v>20991</v>
      </c>
      <c r="C1178" t="s">
        <v>20992</v>
      </c>
      <c r="D1178">
        <v>1224.4100000000001</v>
      </c>
      <c r="E1178">
        <v>591.17600000000004</v>
      </c>
      <c r="F1178">
        <v>306.83</v>
      </c>
      <c r="G1178">
        <v>801.69500000000005</v>
      </c>
      <c r="H1178">
        <v>5769.92</v>
      </c>
      <c r="I1178">
        <v>246.98099999999999</v>
      </c>
      <c r="J1178">
        <v>2022</v>
      </c>
      <c r="K1178">
        <v>20</v>
      </c>
      <c r="L1178">
        <v>0</v>
      </c>
      <c r="M1178">
        <v>0.72360000000000002</v>
      </c>
      <c r="N1178">
        <v>13</v>
      </c>
      <c r="O1178" t="s">
        <v>20993</v>
      </c>
      <c r="P1178" t="s">
        <v>20994</v>
      </c>
      <c r="Q1178" t="s">
        <v>20995</v>
      </c>
      <c r="R1178" t="s">
        <v>20996</v>
      </c>
      <c r="S1178" t="s">
        <v>20997</v>
      </c>
      <c r="T1178" t="s">
        <v>20998</v>
      </c>
      <c r="U1178" t="s">
        <v>20999</v>
      </c>
    </row>
    <row r="1179" spans="1:21" x14ac:dyDescent="0.25">
      <c r="A1179" t="s">
        <v>2099</v>
      </c>
      <c r="B1179" t="s">
        <v>25292</v>
      </c>
      <c r="C1179" t="s">
        <v>23479</v>
      </c>
      <c r="D1179">
        <v>948.13300000000004</v>
      </c>
      <c r="E1179">
        <v>377.12099999999998</v>
      </c>
      <c r="F1179">
        <v>546.96</v>
      </c>
      <c r="G1179">
        <v>1021.49</v>
      </c>
      <c r="H1179">
        <v>3860.51</v>
      </c>
      <c r="I1179">
        <v>165.84899999999999</v>
      </c>
      <c r="J1179">
        <v>3033</v>
      </c>
      <c r="K1179">
        <v>20</v>
      </c>
      <c r="L1179">
        <v>0</v>
      </c>
      <c r="M1179">
        <v>0.89129999999999998</v>
      </c>
      <c r="N1179">
        <v>2</v>
      </c>
      <c r="O1179" t="s">
        <v>16878</v>
      </c>
      <c r="P1179" t="s">
        <v>16879</v>
      </c>
      <c r="Q1179">
        <v>0</v>
      </c>
      <c r="R1179">
        <v>0</v>
      </c>
      <c r="S1179" t="s">
        <v>25293</v>
      </c>
      <c r="T1179" t="s">
        <v>25294</v>
      </c>
      <c r="U1179" t="s">
        <v>25295</v>
      </c>
    </row>
    <row r="1180" spans="1:21" x14ac:dyDescent="0.25">
      <c r="A1180" t="s">
        <v>3671</v>
      </c>
      <c r="B1180" t="s">
        <v>6099</v>
      </c>
      <c r="C1180" t="s">
        <v>6204</v>
      </c>
      <c r="D1180">
        <v>38</v>
      </c>
      <c r="E1180">
        <v>54</v>
      </c>
      <c r="F1180">
        <v>62</v>
      </c>
      <c r="G1180">
        <v>468</v>
      </c>
      <c r="H1180">
        <v>3527</v>
      </c>
      <c r="I1180">
        <v>153</v>
      </c>
      <c r="J1180">
        <v>783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 t="s">
        <v>6076</v>
      </c>
      <c r="T1180" t="s">
        <v>6077</v>
      </c>
      <c r="U1180" t="s">
        <v>6077</v>
      </c>
    </row>
    <row r="1181" spans="1:21" x14ac:dyDescent="0.25">
      <c r="A1181" t="s">
        <v>5471</v>
      </c>
      <c r="B1181" t="s">
        <v>6099</v>
      </c>
      <c r="C1181" t="s">
        <v>6204</v>
      </c>
      <c r="D1181">
        <v>25</v>
      </c>
      <c r="E1181">
        <v>462.27600000000001</v>
      </c>
      <c r="F1181">
        <v>159.12200000000001</v>
      </c>
      <c r="G1181">
        <v>322.21600000000001</v>
      </c>
      <c r="H1181">
        <v>4484.5600000000004</v>
      </c>
      <c r="I1181">
        <v>194.57</v>
      </c>
      <c r="J1181">
        <v>1185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</row>
    <row r="1182" spans="1:21" x14ac:dyDescent="0.25">
      <c r="A1182" t="s">
        <v>2741</v>
      </c>
      <c r="B1182" t="s">
        <v>6099</v>
      </c>
      <c r="C1182" t="s">
        <v>6204</v>
      </c>
      <c r="D1182">
        <v>511</v>
      </c>
      <c r="E1182">
        <v>35</v>
      </c>
      <c r="F1182">
        <v>18</v>
      </c>
      <c r="G1182">
        <v>102</v>
      </c>
      <c r="H1182">
        <v>1149</v>
      </c>
      <c r="I1182">
        <v>50</v>
      </c>
      <c r="J1182">
        <v>303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</row>
    <row r="1183" spans="1:21" x14ac:dyDescent="0.25">
      <c r="A1183" t="s">
        <v>3086</v>
      </c>
      <c r="B1183" t="s">
        <v>25512</v>
      </c>
      <c r="C1183" t="s">
        <v>25513</v>
      </c>
      <c r="D1183">
        <v>62.492199999999997</v>
      </c>
      <c r="E1183">
        <v>150.62200000000001</v>
      </c>
      <c r="F1183">
        <v>112.626</v>
      </c>
      <c r="G1183">
        <v>295.40600000000001</v>
      </c>
      <c r="H1183">
        <v>2538.35</v>
      </c>
      <c r="I1183">
        <v>111.245</v>
      </c>
      <c r="J1183">
        <v>1236</v>
      </c>
      <c r="K1183">
        <v>20</v>
      </c>
      <c r="L1183">
        <v>5.7E-165</v>
      </c>
      <c r="M1183">
        <v>0.69830000000000003</v>
      </c>
      <c r="N1183">
        <v>3</v>
      </c>
      <c r="O1183" t="s">
        <v>12917</v>
      </c>
      <c r="P1183" t="s">
        <v>12918</v>
      </c>
      <c r="Q1183">
        <v>0</v>
      </c>
      <c r="R1183">
        <v>0</v>
      </c>
      <c r="S1183" t="s">
        <v>25514</v>
      </c>
      <c r="T1183" t="s">
        <v>25515</v>
      </c>
      <c r="U1183" t="s">
        <v>25516</v>
      </c>
    </row>
    <row r="1184" spans="1:21" x14ac:dyDescent="0.25">
      <c r="A1184" t="s">
        <v>5709</v>
      </c>
      <c r="B1184" t="s">
        <v>25724</v>
      </c>
      <c r="C1184" t="s">
        <v>25725</v>
      </c>
      <c r="D1184">
        <v>871.79600000000005</v>
      </c>
      <c r="E1184">
        <v>160.346</v>
      </c>
      <c r="F1184">
        <v>223.209</v>
      </c>
      <c r="G1184">
        <v>573.88</v>
      </c>
      <c r="H1184">
        <v>5210.07</v>
      </c>
      <c r="I1184">
        <v>228.21899999999999</v>
      </c>
      <c r="J1184">
        <v>2268</v>
      </c>
      <c r="K1184">
        <v>20</v>
      </c>
      <c r="L1184">
        <v>0</v>
      </c>
      <c r="M1184">
        <v>0.59419999999999995</v>
      </c>
      <c r="N1184">
        <v>1</v>
      </c>
      <c r="O1184" t="s">
        <v>18790</v>
      </c>
      <c r="P1184" t="s">
        <v>18791</v>
      </c>
      <c r="Q1184">
        <v>0</v>
      </c>
      <c r="R1184">
        <v>0</v>
      </c>
      <c r="S1184" t="s">
        <v>25726</v>
      </c>
      <c r="T1184" t="s">
        <v>25727</v>
      </c>
      <c r="U1184" t="s">
        <v>25728</v>
      </c>
    </row>
    <row r="1185" spans="1:21" x14ac:dyDescent="0.25">
      <c r="A1185" t="s">
        <v>2827</v>
      </c>
      <c r="B1185" t="s">
        <v>23166</v>
      </c>
      <c r="C1185" t="s">
        <v>23167</v>
      </c>
      <c r="D1185">
        <v>5625</v>
      </c>
      <c r="E1185">
        <v>290</v>
      </c>
      <c r="F1185">
        <v>138</v>
      </c>
      <c r="G1185">
        <v>135</v>
      </c>
      <c r="H1185">
        <v>1269</v>
      </c>
      <c r="I1185">
        <v>56</v>
      </c>
      <c r="J1185">
        <v>2859</v>
      </c>
      <c r="K1185">
        <v>4</v>
      </c>
      <c r="L1185">
        <v>6.0000000000000004E-140</v>
      </c>
      <c r="M1185">
        <v>0.60270000000000001</v>
      </c>
      <c r="N1185">
        <v>0</v>
      </c>
      <c r="O1185">
        <v>0</v>
      </c>
      <c r="P1185">
        <v>0</v>
      </c>
      <c r="Q1185">
        <v>0</v>
      </c>
      <c r="R1185">
        <v>0</v>
      </c>
      <c r="S1185" t="s">
        <v>12473</v>
      </c>
      <c r="T1185" t="s">
        <v>6233</v>
      </c>
      <c r="U1185" t="s">
        <v>6233</v>
      </c>
    </row>
    <row r="1186" spans="1:21" x14ac:dyDescent="0.25">
      <c r="A1186" t="s">
        <v>2674</v>
      </c>
      <c r="B1186" t="s">
        <v>21752</v>
      </c>
      <c r="C1186" t="s">
        <v>21753</v>
      </c>
      <c r="D1186">
        <v>15</v>
      </c>
      <c r="E1186">
        <v>11</v>
      </c>
      <c r="F1186">
        <v>25</v>
      </c>
      <c r="G1186">
        <v>57</v>
      </c>
      <c r="H1186">
        <v>1126</v>
      </c>
      <c r="I1186">
        <v>50</v>
      </c>
      <c r="J1186">
        <v>357</v>
      </c>
      <c r="K1186">
        <v>20</v>
      </c>
      <c r="L1186">
        <v>8.5999999999999993E-43</v>
      </c>
      <c r="M1186">
        <v>0.81069999999999998</v>
      </c>
      <c r="N1186">
        <v>5</v>
      </c>
      <c r="O1186" t="s">
        <v>21754</v>
      </c>
      <c r="P1186" t="s">
        <v>21755</v>
      </c>
      <c r="Q1186" t="s">
        <v>21756</v>
      </c>
      <c r="R1186" t="s">
        <v>21757</v>
      </c>
      <c r="S1186" t="s">
        <v>21758</v>
      </c>
      <c r="T1186" t="s">
        <v>21759</v>
      </c>
      <c r="U1186" t="s">
        <v>21760</v>
      </c>
    </row>
    <row r="1187" spans="1:21" x14ac:dyDescent="0.25">
      <c r="A1187" t="s">
        <v>2567</v>
      </c>
      <c r="B1187" t="s">
        <v>20539</v>
      </c>
      <c r="C1187" t="s">
        <v>20540</v>
      </c>
      <c r="D1187">
        <v>905</v>
      </c>
      <c r="E1187">
        <v>126</v>
      </c>
      <c r="F1187">
        <v>81</v>
      </c>
      <c r="G1187">
        <v>154</v>
      </c>
      <c r="H1187">
        <v>2582</v>
      </c>
      <c r="I1187">
        <v>115</v>
      </c>
      <c r="J1187">
        <v>1479</v>
      </c>
      <c r="K1187">
        <v>20</v>
      </c>
      <c r="L1187">
        <v>0</v>
      </c>
      <c r="M1187">
        <v>0.56679999999999997</v>
      </c>
      <c r="N1187">
        <v>0</v>
      </c>
      <c r="O1187">
        <v>0</v>
      </c>
      <c r="P1187">
        <v>0</v>
      </c>
      <c r="Q1187">
        <v>0</v>
      </c>
      <c r="R1187">
        <v>0</v>
      </c>
      <c r="S1187" t="s">
        <v>20541</v>
      </c>
      <c r="T1187" t="s">
        <v>6221</v>
      </c>
      <c r="U1187" t="s">
        <v>6221</v>
      </c>
    </row>
    <row r="1188" spans="1:21" x14ac:dyDescent="0.25">
      <c r="A1188" t="s">
        <v>2874</v>
      </c>
      <c r="B1188" t="s">
        <v>23687</v>
      </c>
      <c r="C1188" t="s">
        <v>23688</v>
      </c>
      <c r="D1188">
        <v>2272</v>
      </c>
      <c r="E1188">
        <v>234</v>
      </c>
      <c r="F1188">
        <v>189</v>
      </c>
      <c r="G1188">
        <v>526</v>
      </c>
      <c r="H1188">
        <v>5096</v>
      </c>
      <c r="I1188">
        <v>228</v>
      </c>
      <c r="J1188">
        <v>2346</v>
      </c>
      <c r="K1188">
        <v>20</v>
      </c>
      <c r="L1188">
        <v>0</v>
      </c>
      <c r="M1188">
        <v>0.65449999999999997</v>
      </c>
      <c r="N1188">
        <v>6</v>
      </c>
      <c r="O1188" t="s">
        <v>23689</v>
      </c>
      <c r="P1188" t="s">
        <v>23690</v>
      </c>
      <c r="Q1188">
        <v>0</v>
      </c>
      <c r="R1188">
        <v>0</v>
      </c>
      <c r="S1188" t="s">
        <v>23691</v>
      </c>
      <c r="T1188" t="s">
        <v>23692</v>
      </c>
      <c r="U1188" t="s">
        <v>23693</v>
      </c>
    </row>
    <row r="1189" spans="1:21" x14ac:dyDescent="0.25">
      <c r="A1189" t="s">
        <v>3500</v>
      </c>
      <c r="B1189" t="s">
        <v>23195</v>
      </c>
      <c r="C1189" t="s">
        <v>23196</v>
      </c>
      <c r="D1189">
        <v>172</v>
      </c>
      <c r="E1189">
        <v>1205</v>
      </c>
      <c r="F1189">
        <v>754</v>
      </c>
      <c r="G1189">
        <v>1217</v>
      </c>
      <c r="H1189">
        <v>8915</v>
      </c>
      <c r="I1189">
        <v>399</v>
      </c>
      <c r="J1189">
        <v>2109</v>
      </c>
      <c r="K1189">
        <v>20</v>
      </c>
      <c r="L1189">
        <v>3.6000000000000002E-150</v>
      </c>
      <c r="M1189">
        <v>0.46629999999999999</v>
      </c>
      <c r="N1189">
        <v>0</v>
      </c>
      <c r="O1189">
        <v>0</v>
      </c>
      <c r="P1189">
        <v>0</v>
      </c>
      <c r="Q1189">
        <v>0</v>
      </c>
      <c r="R1189">
        <v>0</v>
      </c>
      <c r="S1189" t="s">
        <v>23197</v>
      </c>
      <c r="T1189" t="s">
        <v>23198</v>
      </c>
      <c r="U1189" t="s">
        <v>23199</v>
      </c>
    </row>
    <row r="1190" spans="1:21" x14ac:dyDescent="0.25">
      <c r="A1190" t="s">
        <v>2398</v>
      </c>
      <c r="B1190" t="s">
        <v>18846</v>
      </c>
      <c r="C1190" t="s">
        <v>18847</v>
      </c>
      <c r="D1190">
        <v>3498</v>
      </c>
      <c r="E1190">
        <v>233</v>
      </c>
      <c r="F1190">
        <v>132</v>
      </c>
      <c r="G1190">
        <v>380</v>
      </c>
      <c r="H1190">
        <v>2991</v>
      </c>
      <c r="I1190">
        <v>134</v>
      </c>
      <c r="J1190">
        <v>1530</v>
      </c>
      <c r="K1190">
        <v>20</v>
      </c>
      <c r="L1190">
        <v>0</v>
      </c>
      <c r="M1190">
        <v>0.68969999999999998</v>
      </c>
      <c r="N1190">
        <v>2</v>
      </c>
      <c r="O1190" t="s">
        <v>18848</v>
      </c>
      <c r="P1190" t="s">
        <v>18849</v>
      </c>
      <c r="Q1190">
        <v>0</v>
      </c>
      <c r="R1190">
        <v>0</v>
      </c>
      <c r="S1190" t="s">
        <v>18850</v>
      </c>
      <c r="T1190" t="s">
        <v>18851</v>
      </c>
      <c r="U1190" t="s">
        <v>18852</v>
      </c>
    </row>
    <row r="1191" spans="1:21" x14ac:dyDescent="0.25">
      <c r="A1191" t="s">
        <v>2452</v>
      </c>
      <c r="B1191" t="s">
        <v>19395</v>
      </c>
      <c r="C1191" t="s">
        <v>19396</v>
      </c>
      <c r="D1191">
        <v>232.21</v>
      </c>
      <c r="E1191">
        <v>155.63399999999999</v>
      </c>
      <c r="F1191">
        <v>96.813699999999997</v>
      </c>
      <c r="G1191">
        <v>113.586</v>
      </c>
      <c r="H1191">
        <v>1334.85</v>
      </c>
      <c r="I1191">
        <v>59.705300000000001</v>
      </c>
      <c r="J1191">
        <v>1857</v>
      </c>
      <c r="K1191">
        <v>20</v>
      </c>
      <c r="L1191">
        <v>5.0000000000000001E-147</v>
      </c>
      <c r="M1191">
        <v>0.505</v>
      </c>
      <c r="N1191">
        <v>0</v>
      </c>
      <c r="O1191">
        <v>0</v>
      </c>
      <c r="P1191">
        <v>0</v>
      </c>
      <c r="Q1191">
        <v>0</v>
      </c>
      <c r="R1191">
        <v>0</v>
      </c>
      <c r="S1191" t="s">
        <v>19397</v>
      </c>
      <c r="T1191" t="s">
        <v>6868</v>
      </c>
      <c r="U1191" t="s">
        <v>6869</v>
      </c>
    </row>
    <row r="1192" spans="1:21" x14ac:dyDescent="0.25">
      <c r="A1192" t="s">
        <v>3778</v>
      </c>
      <c r="B1192" t="s">
        <v>13304</v>
      </c>
      <c r="C1192" t="s">
        <v>13305</v>
      </c>
      <c r="D1192">
        <v>4422.7299999999996</v>
      </c>
      <c r="E1192">
        <v>455.18799999999999</v>
      </c>
      <c r="F1192">
        <v>404.45800000000003</v>
      </c>
      <c r="G1192">
        <v>1130.3599999999999</v>
      </c>
      <c r="H1192">
        <v>6717.86</v>
      </c>
      <c r="I1192">
        <v>301.65300000000002</v>
      </c>
      <c r="J1192">
        <v>2925</v>
      </c>
      <c r="K1192">
        <v>20</v>
      </c>
      <c r="L1192">
        <v>0</v>
      </c>
      <c r="M1192">
        <v>0.50900000000000001</v>
      </c>
      <c r="N1192">
        <v>2</v>
      </c>
      <c r="O1192" t="s">
        <v>13306</v>
      </c>
      <c r="P1192" t="s">
        <v>13307</v>
      </c>
      <c r="Q1192">
        <v>0</v>
      </c>
      <c r="R1192">
        <v>0</v>
      </c>
      <c r="S1192" t="s">
        <v>13308</v>
      </c>
      <c r="T1192" t="s">
        <v>13309</v>
      </c>
      <c r="U1192" t="s">
        <v>13310</v>
      </c>
    </row>
    <row r="1193" spans="1:21" x14ac:dyDescent="0.25">
      <c r="A1193" t="s">
        <v>2359</v>
      </c>
      <c r="B1193" t="s">
        <v>18407</v>
      </c>
      <c r="C1193" t="s">
        <v>18408</v>
      </c>
      <c r="D1193">
        <v>325.185</v>
      </c>
      <c r="E1193">
        <v>66.614099999999993</v>
      </c>
      <c r="F1193">
        <v>74.486900000000006</v>
      </c>
      <c r="G1193">
        <v>91.392399999999995</v>
      </c>
      <c r="H1193">
        <v>1139.79</v>
      </c>
      <c r="I1193">
        <v>51.600900000000003</v>
      </c>
      <c r="J1193">
        <v>1242</v>
      </c>
      <c r="K1193">
        <v>20</v>
      </c>
      <c r="L1193">
        <v>0</v>
      </c>
      <c r="M1193">
        <v>0.69310000000000005</v>
      </c>
      <c r="N1193">
        <v>6</v>
      </c>
      <c r="O1193" t="s">
        <v>17872</v>
      </c>
      <c r="P1193" t="s">
        <v>17873</v>
      </c>
      <c r="Q1193">
        <v>0</v>
      </c>
      <c r="R1193">
        <v>0</v>
      </c>
      <c r="S1193" t="s">
        <v>18409</v>
      </c>
      <c r="T1193" t="s">
        <v>18410</v>
      </c>
      <c r="U1193" t="s">
        <v>18411</v>
      </c>
    </row>
    <row r="1194" spans="1:21" x14ac:dyDescent="0.25">
      <c r="A1194" t="s">
        <v>5668</v>
      </c>
      <c r="B1194" t="s">
        <v>24590</v>
      </c>
      <c r="C1194" t="s">
        <v>24591</v>
      </c>
      <c r="D1194">
        <v>46.1723</v>
      </c>
      <c r="E1194">
        <v>366.50799999999998</v>
      </c>
      <c r="F1194">
        <v>131.21700000000001</v>
      </c>
      <c r="G1194">
        <v>151.98099999999999</v>
      </c>
      <c r="H1194">
        <v>1566.24</v>
      </c>
      <c r="I1194">
        <v>72.136799999999994</v>
      </c>
      <c r="J1194">
        <v>984</v>
      </c>
      <c r="K1194">
        <v>20</v>
      </c>
      <c r="L1194">
        <v>8.9000000000000005E-126</v>
      </c>
      <c r="M1194">
        <v>0.64159999999999995</v>
      </c>
      <c r="N1194">
        <v>0</v>
      </c>
      <c r="O1194">
        <v>0</v>
      </c>
      <c r="P1194">
        <v>0</v>
      </c>
      <c r="Q1194">
        <v>0</v>
      </c>
      <c r="R1194">
        <v>0</v>
      </c>
      <c r="S1194" t="s">
        <v>24592</v>
      </c>
      <c r="T1194" t="s">
        <v>6124</v>
      </c>
      <c r="U1194" t="s">
        <v>6124</v>
      </c>
    </row>
    <row r="1195" spans="1:21" x14ac:dyDescent="0.25">
      <c r="A1195" t="s">
        <v>3438</v>
      </c>
      <c r="B1195" t="s">
        <v>19823</v>
      </c>
      <c r="C1195" t="s">
        <v>19824</v>
      </c>
      <c r="D1195">
        <v>488</v>
      </c>
      <c r="E1195">
        <v>158</v>
      </c>
      <c r="F1195">
        <v>202</v>
      </c>
      <c r="G1195">
        <v>367</v>
      </c>
      <c r="H1195">
        <v>1638</v>
      </c>
      <c r="I1195">
        <v>76</v>
      </c>
      <c r="J1195">
        <v>1206</v>
      </c>
      <c r="K1195">
        <v>20</v>
      </c>
      <c r="L1195">
        <v>2.6000000000000002E-134</v>
      </c>
      <c r="M1195">
        <v>0.55369999999999997</v>
      </c>
      <c r="N1195">
        <v>0</v>
      </c>
      <c r="O1195">
        <v>0</v>
      </c>
      <c r="P1195">
        <v>0</v>
      </c>
      <c r="Q1195">
        <v>0</v>
      </c>
      <c r="R1195">
        <v>0</v>
      </c>
      <c r="S1195" t="s">
        <v>19825</v>
      </c>
      <c r="T1195" t="s">
        <v>19826</v>
      </c>
      <c r="U1195" t="s">
        <v>19827</v>
      </c>
    </row>
    <row r="1196" spans="1:21" x14ac:dyDescent="0.25">
      <c r="A1196" t="s">
        <v>3906</v>
      </c>
      <c r="B1196" t="s">
        <v>10394</v>
      </c>
      <c r="C1196" t="s">
        <v>10395</v>
      </c>
      <c r="D1196">
        <v>396</v>
      </c>
      <c r="E1196">
        <v>36</v>
      </c>
      <c r="F1196">
        <v>65</v>
      </c>
      <c r="G1196">
        <v>518</v>
      </c>
      <c r="H1196">
        <v>7694</v>
      </c>
      <c r="I1196">
        <v>358</v>
      </c>
      <c r="J1196">
        <v>2394</v>
      </c>
      <c r="K1196">
        <v>20</v>
      </c>
      <c r="L1196">
        <v>0</v>
      </c>
      <c r="M1196">
        <v>0.60040000000000004</v>
      </c>
      <c r="N1196">
        <v>0</v>
      </c>
      <c r="O1196">
        <v>0</v>
      </c>
      <c r="P1196">
        <v>0</v>
      </c>
      <c r="Q1196">
        <v>0</v>
      </c>
      <c r="R1196">
        <v>0</v>
      </c>
      <c r="S1196" t="s">
        <v>10396</v>
      </c>
      <c r="T1196" t="s">
        <v>10397</v>
      </c>
      <c r="U1196" t="s">
        <v>10398</v>
      </c>
    </row>
    <row r="1197" spans="1:21" x14ac:dyDescent="0.25">
      <c r="A1197" t="s">
        <v>3636</v>
      </c>
      <c r="B1197" t="s">
        <v>13667</v>
      </c>
      <c r="C1197" t="s">
        <v>13668</v>
      </c>
      <c r="D1197">
        <v>1127</v>
      </c>
      <c r="E1197">
        <v>76</v>
      </c>
      <c r="F1197">
        <v>57</v>
      </c>
      <c r="G1197">
        <v>558</v>
      </c>
      <c r="H1197">
        <v>2826</v>
      </c>
      <c r="I1197">
        <v>132</v>
      </c>
      <c r="J1197">
        <v>2946</v>
      </c>
      <c r="K1197">
        <v>20</v>
      </c>
      <c r="L1197">
        <v>0</v>
      </c>
      <c r="M1197">
        <v>0.60850000000000004</v>
      </c>
      <c r="N1197">
        <v>0</v>
      </c>
      <c r="O1197">
        <v>0</v>
      </c>
      <c r="P1197">
        <v>0</v>
      </c>
      <c r="Q1197">
        <v>0</v>
      </c>
      <c r="R1197">
        <v>0</v>
      </c>
      <c r="S1197" t="s">
        <v>13669</v>
      </c>
      <c r="T1197" t="s">
        <v>13670</v>
      </c>
      <c r="U1197" t="s">
        <v>13671</v>
      </c>
    </row>
    <row r="1198" spans="1:21" x14ac:dyDescent="0.25">
      <c r="A1198" t="s">
        <v>2342</v>
      </c>
      <c r="B1198" t="s">
        <v>18274</v>
      </c>
      <c r="C1198" t="s">
        <v>18275</v>
      </c>
      <c r="D1198">
        <v>411</v>
      </c>
      <c r="E1198">
        <v>522</v>
      </c>
      <c r="F1198">
        <v>516</v>
      </c>
      <c r="G1198">
        <v>723</v>
      </c>
      <c r="H1198">
        <v>7519</v>
      </c>
      <c r="I1198">
        <v>353</v>
      </c>
      <c r="J1198">
        <v>1989</v>
      </c>
      <c r="K1198">
        <v>20</v>
      </c>
      <c r="L1198">
        <v>0</v>
      </c>
      <c r="M1198">
        <v>0.90159999999999996</v>
      </c>
      <c r="N1198">
        <v>2</v>
      </c>
      <c r="O1198" t="s">
        <v>6639</v>
      </c>
      <c r="P1198" t="s">
        <v>6640</v>
      </c>
      <c r="Q1198">
        <v>0</v>
      </c>
      <c r="R1198">
        <v>0</v>
      </c>
      <c r="S1198" t="s">
        <v>18276</v>
      </c>
      <c r="T1198" t="s">
        <v>18277</v>
      </c>
      <c r="U1198" t="s">
        <v>18278</v>
      </c>
    </row>
    <row r="1199" spans="1:21" x14ac:dyDescent="0.25">
      <c r="A1199" t="s">
        <v>3085</v>
      </c>
      <c r="B1199" t="s">
        <v>25507</v>
      </c>
      <c r="C1199" t="s">
        <v>25508</v>
      </c>
      <c r="D1199">
        <v>48.548499999999997</v>
      </c>
      <c r="E1199">
        <v>225.49600000000001</v>
      </c>
      <c r="F1199">
        <v>107.35599999999999</v>
      </c>
      <c r="G1199">
        <v>327.16199999999998</v>
      </c>
      <c r="H1199">
        <v>2210.9899999999998</v>
      </c>
      <c r="I1199">
        <v>104.47799999999999</v>
      </c>
      <c r="J1199">
        <v>2370</v>
      </c>
      <c r="K1199">
        <v>20</v>
      </c>
      <c r="L1199">
        <v>0</v>
      </c>
      <c r="M1199">
        <v>0.59499999999999997</v>
      </c>
      <c r="N1199">
        <v>1</v>
      </c>
      <c r="O1199" t="s">
        <v>6435</v>
      </c>
      <c r="P1199" t="s">
        <v>6436</v>
      </c>
      <c r="Q1199">
        <v>0</v>
      </c>
      <c r="R1199">
        <v>0</v>
      </c>
      <c r="S1199" t="s">
        <v>25509</v>
      </c>
      <c r="T1199" t="s">
        <v>25510</v>
      </c>
      <c r="U1199" t="s">
        <v>25511</v>
      </c>
    </row>
    <row r="1200" spans="1:21" x14ac:dyDescent="0.25">
      <c r="A1200" t="s">
        <v>2777</v>
      </c>
      <c r="B1200" t="s">
        <v>22704</v>
      </c>
      <c r="C1200" t="s">
        <v>22705</v>
      </c>
      <c r="D1200">
        <v>499</v>
      </c>
      <c r="E1200">
        <v>267</v>
      </c>
      <c r="F1200">
        <v>203</v>
      </c>
      <c r="G1200">
        <v>276</v>
      </c>
      <c r="H1200">
        <v>2441</v>
      </c>
      <c r="I1200">
        <v>115</v>
      </c>
      <c r="J1200">
        <v>2364</v>
      </c>
      <c r="K1200">
        <v>20</v>
      </c>
      <c r="L1200">
        <v>0</v>
      </c>
      <c r="M1200">
        <v>0.58940000000000003</v>
      </c>
      <c r="N1200">
        <v>2</v>
      </c>
      <c r="O1200" t="s">
        <v>22706</v>
      </c>
      <c r="P1200" t="s">
        <v>22707</v>
      </c>
      <c r="Q1200">
        <v>0</v>
      </c>
      <c r="R1200">
        <v>0</v>
      </c>
      <c r="S1200" t="s">
        <v>22708</v>
      </c>
      <c r="T1200" t="s">
        <v>22709</v>
      </c>
      <c r="U1200" t="s">
        <v>22710</v>
      </c>
    </row>
    <row r="1201" spans="1:21" x14ac:dyDescent="0.25">
      <c r="A1201" t="s">
        <v>3510</v>
      </c>
      <c r="B1201" t="s">
        <v>23979</v>
      </c>
      <c r="C1201" t="s">
        <v>23479</v>
      </c>
      <c r="D1201">
        <v>1103.3</v>
      </c>
      <c r="E1201">
        <v>396</v>
      </c>
      <c r="F1201">
        <v>426.28899999999999</v>
      </c>
      <c r="G1201">
        <v>743.88400000000001</v>
      </c>
      <c r="H1201">
        <v>4106.46</v>
      </c>
      <c r="I1201">
        <v>194</v>
      </c>
      <c r="J1201">
        <v>3699</v>
      </c>
      <c r="K1201">
        <v>20</v>
      </c>
      <c r="L1201">
        <v>0</v>
      </c>
      <c r="M1201">
        <v>0.87109999999999999</v>
      </c>
      <c r="N1201">
        <v>2</v>
      </c>
      <c r="O1201" t="s">
        <v>16878</v>
      </c>
      <c r="P1201" t="s">
        <v>16879</v>
      </c>
      <c r="Q1201">
        <v>0</v>
      </c>
      <c r="R1201">
        <v>0</v>
      </c>
      <c r="S1201" t="s">
        <v>23980</v>
      </c>
      <c r="T1201" t="s">
        <v>23981</v>
      </c>
      <c r="U1201" t="s">
        <v>23982</v>
      </c>
    </row>
    <row r="1202" spans="1:21" x14ac:dyDescent="0.25">
      <c r="A1202" t="s">
        <v>4042</v>
      </c>
      <c r="B1202" t="s">
        <v>7996</v>
      </c>
      <c r="C1202" t="s">
        <v>7997</v>
      </c>
      <c r="D1202">
        <v>30</v>
      </c>
      <c r="E1202">
        <v>54</v>
      </c>
      <c r="F1202">
        <v>33</v>
      </c>
      <c r="G1202">
        <v>244</v>
      </c>
      <c r="H1202">
        <v>1352</v>
      </c>
      <c r="I1202">
        <v>64</v>
      </c>
      <c r="J1202">
        <v>1353</v>
      </c>
      <c r="K1202">
        <v>20</v>
      </c>
      <c r="L1202">
        <v>7.1000000000000004E-146</v>
      </c>
      <c r="M1202">
        <v>0.7016</v>
      </c>
      <c r="N1202">
        <v>2</v>
      </c>
      <c r="O1202" t="s">
        <v>7998</v>
      </c>
      <c r="P1202" t="s">
        <v>7999</v>
      </c>
      <c r="Q1202">
        <v>0</v>
      </c>
      <c r="R1202">
        <v>0</v>
      </c>
      <c r="S1202" t="s">
        <v>8000</v>
      </c>
      <c r="T1202" t="s">
        <v>8001</v>
      </c>
      <c r="U1202" t="s">
        <v>8002</v>
      </c>
    </row>
    <row r="1203" spans="1:21" x14ac:dyDescent="0.25">
      <c r="A1203" t="s">
        <v>3472</v>
      </c>
      <c r="B1203" t="s">
        <v>21502</v>
      </c>
      <c r="C1203" t="s">
        <v>16238</v>
      </c>
      <c r="D1203">
        <v>1865.42</v>
      </c>
      <c r="E1203">
        <v>352.52</v>
      </c>
      <c r="F1203">
        <v>325.52699999999999</v>
      </c>
      <c r="G1203">
        <v>807.35400000000004</v>
      </c>
      <c r="H1203">
        <v>4592.12</v>
      </c>
      <c r="I1203">
        <v>218.04599999999999</v>
      </c>
      <c r="J1203">
        <v>4629</v>
      </c>
      <c r="K1203">
        <v>20</v>
      </c>
      <c r="L1203">
        <v>0</v>
      </c>
      <c r="M1203">
        <v>0.56479999999999997</v>
      </c>
      <c r="N1203">
        <v>0</v>
      </c>
      <c r="O1203">
        <v>0</v>
      </c>
      <c r="P1203">
        <v>0</v>
      </c>
      <c r="Q1203">
        <v>0</v>
      </c>
      <c r="R1203">
        <v>0</v>
      </c>
      <c r="S1203" t="s">
        <v>21503</v>
      </c>
      <c r="T1203" t="s">
        <v>21504</v>
      </c>
      <c r="U1203" t="s">
        <v>21505</v>
      </c>
    </row>
    <row r="1204" spans="1:21" x14ac:dyDescent="0.25">
      <c r="A1204" t="s">
        <v>3535</v>
      </c>
      <c r="B1204" t="s">
        <v>25469</v>
      </c>
      <c r="C1204" t="s">
        <v>19052</v>
      </c>
      <c r="D1204">
        <v>429.82799999999997</v>
      </c>
      <c r="E1204">
        <v>484.99799999999999</v>
      </c>
      <c r="F1204">
        <v>314.35300000000001</v>
      </c>
      <c r="G1204">
        <v>619.50400000000002</v>
      </c>
      <c r="H1204">
        <v>3285.64</v>
      </c>
      <c r="I1204">
        <v>156.09299999999999</v>
      </c>
      <c r="J1204">
        <v>2910</v>
      </c>
      <c r="K1204">
        <v>20</v>
      </c>
      <c r="L1204">
        <v>0</v>
      </c>
      <c r="M1204">
        <v>0.64729999999999999</v>
      </c>
      <c r="N1204">
        <v>6</v>
      </c>
      <c r="O1204" t="s">
        <v>13933</v>
      </c>
      <c r="P1204" t="s">
        <v>13934</v>
      </c>
      <c r="Q1204" t="s">
        <v>8192</v>
      </c>
      <c r="R1204" t="s">
        <v>8193</v>
      </c>
      <c r="S1204" t="s">
        <v>25470</v>
      </c>
      <c r="T1204" t="s">
        <v>25471</v>
      </c>
      <c r="U1204" t="s">
        <v>25472</v>
      </c>
    </row>
    <row r="1205" spans="1:21" x14ac:dyDescent="0.25">
      <c r="A1205" t="s">
        <v>2657</v>
      </c>
      <c r="B1205" t="s">
        <v>21602</v>
      </c>
      <c r="C1205" t="s">
        <v>21603</v>
      </c>
      <c r="D1205">
        <v>262</v>
      </c>
      <c r="E1205">
        <v>133</v>
      </c>
      <c r="F1205">
        <v>72</v>
      </c>
      <c r="G1205">
        <v>113</v>
      </c>
      <c r="H1205">
        <v>1305</v>
      </c>
      <c r="I1205">
        <v>63</v>
      </c>
      <c r="J1205">
        <v>579</v>
      </c>
      <c r="K1205">
        <v>20</v>
      </c>
      <c r="L1205">
        <v>4.9000000000000001E-79</v>
      </c>
      <c r="M1205">
        <v>0.67749999999999999</v>
      </c>
      <c r="N1205">
        <v>3</v>
      </c>
      <c r="O1205" t="s">
        <v>9983</v>
      </c>
      <c r="P1205" t="s">
        <v>9984</v>
      </c>
      <c r="Q1205">
        <v>0</v>
      </c>
      <c r="R1205">
        <v>0</v>
      </c>
      <c r="S1205" t="s">
        <v>21604</v>
      </c>
      <c r="T1205" t="s">
        <v>21605</v>
      </c>
      <c r="U1205" t="s">
        <v>21606</v>
      </c>
    </row>
    <row r="1206" spans="1:21" x14ac:dyDescent="0.25">
      <c r="A1206" t="s">
        <v>2371</v>
      </c>
      <c r="B1206" t="s">
        <v>18578</v>
      </c>
      <c r="C1206" t="s">
        <v>18579</v>
      </c>
      <c r="D1206">
        <v>154.56800000000001</v>
      </c>
      <c r="E1206">
        <v>164.06700000000001</v>
      </c>
      <c r="F1206">
        <v>136.393</v>
      </c>
      <c r="G1206">
        <v>180.512</v>
      </c>
      <c r="H1206">
        <v>1915.69</v>
      </c>
      <c r="I1206">
        <v>93.031499999999994</v>
      </c>
      <c r="J1206">
        <v>816</v>
      </c>
      <c r="K1206">
        <v>20</v>
      </c>
      <c r="L1206">
        <v>2.3999999999999998E-106</v>
      </c>
      <c r="M1206">
        <v>0.63419999999999999</v>
      </c>
      <c r="N1206">
        <v>2</v>
      </c>
      <c r="O1206" t="s">
        <v>18580</v>
      </c>
      <c r="P1206" t="s">
        <v>18581</v>
      </c>
      <c r="Q1206">
        <v>0</v>
      </c>
      <c r="R1206">
        <v>0</v>
      </c>
      <c r="S1206" t="s">
        <v>8499</v>
      </c>
      <c r="T1206" t="s">
        <v>6221</v>
      </c>
      <c r="U1206" t="s">
        <v>6221</v>
      </c>
    </row>
    <row r="1207" spans="1:21" x14ac:dyDescent="0.25">
      <c r="A1207" t="s">
        <v>2715</v>
      </c>
      <c r="B1207" t="s">
        <v>22174</v>
      </c>
      <c r="C1207" t="s">
        <v>22175</v>
      </c>
      <c r="D1207">
        <v>1675</v>
      </c>
      <c r="E1207">
        <v>127</v>
      </c>
      <c r="F1207">
        <v>115</v>
      </c>
      <c r="G1207">
        <v>119</v>
      </c>
      <c r="H1207">
        <v>2117</v>
      </c>
      <c r="I1207">
        <v>103</v>
      </c>
      <c r="J1207">
        <v>603</v>
      </c>
      <c r="K1207">
        <v>20</v>
      </c>
      <c r="L1207">
        <v>2.2999999999999999E-112</v>
      </c>
      <c r="M1207">
        <v>0.76270000000000004</v>
      </c>
      <c r="N1207">
        <v>4</v>
      </c>
      <c r="O1207" t="s">
        <v>22176</v>
      </c>
      <c r="P1207" t="s">
        <v>22177</v>
      </c>
      <c r="Q1207">
        <v>0</v>
      </c>
      <c r="R1207">
        <v>0</v>
      </c>
      <c r="S1207" t="s">
        <v>22178</v>
      </c>
      <c r="T1207" t="s">
        <v>22179</v>
      </c>
      <c r="U1207" t="s">
        <v>22180</v>
      </c>
    </row>
    <row r="1208" spans="1:21" x14ac:dyDescent="0.25">
      <c r="A1208" t="s">
        <v>2854</v>
      </c>
      <c r="B1208" t="s">
        <v>23496</v>
      </c>
      <c r="C1208" t="s">
        <v>23497</v>
      </c>
      <c r="D1208">
        <v>1838</v>
      </c>
      <c r="E1208">
        <v>324</v>
      </c>
      <c r="F1208">
        <v>183</v>
      </c>
      <c r="G1208">
        <v>402</v>
      </c>
      <c r="H1208">
        <v>3241</v>
      </c>
      <c r="I1208">
        <v>158</v>
      </c>
      <c r="J1208">
        <v>372</v>
      </c>
      <c r="K1208">
        <v>3</v>
      </c>
      <c r="L1208">
        <v>8.5000000000000001E-29</v>
      </c>
      <c r="M1208">
        <v>0.65990000000000004</v>
      </c>
      <c r="N1208">
        <v>0</v>
      </c>
      <c r="O1208">
        <v>0</v>
      </c>
      <c r="P1208">
        <v>0</v>
      </c>
      <c r="Q1208">
        <v>0</v>
      </c>
      <c r="R1208">
        <v>0</v>
      </c>
      <c r="S1208" t="s">
        <v>6123</v>
      </c>
      <c r="T1208" t="s">
        <v>6124</v>
      </c>
      <c r="U1208" t="s">
        <v>6124</v>
      </c>
    </row>
    <row r="1209" spans="1:21" x14ac:dyDescent="0.25">
      <c r="A1209" t="s">
        <v>2791</v>
      </c>
      <c r="B1209" t="s">
        <v>22850</v>
      </c>
      <c r="C1209" t="s">
        <v>22851</v>
      </c>
      <c r="D1209">
        <v>2112</v>
      </c>
      <c r="E1209">
        <v>379</v>
      </c>
      <c r="F1209">
        <v>273</v>
      </c>
      <c r="G1209">
        <v>487</v>
      </c>
      <c r="H1209">
        <v>5409</v>
      </c>
      <c r="I1209">
        <v>265</v>
      </c>
      <c r="J1209">
        <v>1332</v>
      </c>
      <c r="K1209">
        <v>20</v>
      </c>
      <c r="L1209">
        <v>1.1999999999999999E-154</v>
      </c>
      <c r="M1209">
        <v>0.58709999999999996</v>
      </c>
      <c r="N1209">
        <v>4</v>
      </c>
      <c r="O1209" t="s">
        <v>18761</v>
      </c>
      <c r="P1209" t="s">
        <v>18762</v>
      </c>
      <c r="Q1209" t="s">
        <v>18233</v>
      </c>
      <c r="R1209" t="s">
        <v>18234</v>
      </c>
      <c r="S1209" t="s">
        <v>22852</v>
      </c>
      <c r="T1209" t="s">
        <v>6088</v>
      </c>
      <c r="U1209" t="s">
        <v>6088</v>
      </c>
    </row>
    <row r="1210" spans="1:21" x14ac:dyDescent="0.25">
      <c r="A1210" t="s">
        <v>2871</v>
      </c>
      <c r="B1210" t="s">
        <v>23667</v>
      </c>
      <c r="C1210" t="s">
        <v>23668</v>
      </c>
      <c r="D1210">
        <v>489</v>
      </c>
      <c r="E1210">
        <v>47</v>
      </c>
      <c r="F1210">
        <v>17</v>
      </c>
      <c r="G1210">
        <v>55</v>
      </c>
      <c r="H1210">
        <v>1133</v>
      </c>
      <c r="I1210">
        <v>56</v>
      </c>
      <c r="J1210">
        <v>624</v>
      </c>
      <c r="K1210">
        <v>20</v>
      </c>
      <c r="L1210">
        <v>3.5000000000000001E-88</v>
      </c>
      <c r="M1210">
        <v>0.67249999999999999</v>
      </c>
      <c r="N1210">
        <v>2</v>
      </c>
      <c r="O1210" t="s">
        <v>18474</v>
      </c>
      <c r="P1210" t="s">
        <v>18475</v>
      </c>
      <c r="Q1210">
        <v>0</v>
      </c>
      <c r="R1210">
        <v>0</v>
      </c>
      <c r="S1210" t="s">
        <v>23669</v>
      </c>
      <c r="T1210" t="s">
        <v>23670</v>
      </c>
      <c r="U1210" t="s">
        <v>23671</v>
      </c>
    </row>
    <row r="1211" spans="1:21" x14ac:dyDescent="0.25">
      <c r="A1211" t="s">
        <v>3913</v>
      </c>
      <c r="B1211" t="s">
        <v>10747</v>
      </c>
      <c r="C1211" t="s">
        <v>10748</v>
      </c>
      <c r="D1211">
        <v>542.21100000000001</v>
      </c>
      <c r="E1211">
        <v>371</v>
      </c>
      <c r="F1211">
        <v>331</v>
      </c>
      <c r="G1211">
        <v>336.31700000000001</v>
      </c>
      <c r="H1211">
        <v>3910.53</v>
      </c>
      <c r="I1211">
        <v>194.23500000000001</v>
      </c>
      <c r="J1211">
        <v>1068</v>
      </c>
      <c r="K1211">
        <v>20</v>
      </c>
      <c r="L1211">
        <v>2.4999999999999999E-48</v>
      </c>
      <c r="M1211">
        <v>0.6159</v>
      </c>
      <c r="N1211">
        <v>10</v>
      </c>
      <c r="O1211" t="s">
        <v>10749</v>
      </c>
      <c r="P1211" t="s">
        <v>10750</v>
      </c>
      <c r="Q1211">
        <v>0</v>
      </c>
      <c r="R1211">
        <v>0</v>
      </c>
      <c r="S1211" t="s">
        <v>10751</v>
      </c>
      <c r="T1211" t="s">
        <v>10752</v>
      </c>
      <c r="U1211" t="s">
        <v>10753</v>
      </c>
    </row>
    <row r="1212" spans="1:21" x14ac:dyDescent="0.25">
      <c r="A1212" t="s">
        <v>3494</v>
      </c>
      <c r="B1212" t="s">
        <v>22819</v>
      </c>
      <c r="C1212" t="s">
        <v>20131</v>
      </c>
      <c r="D1212">
        <v>58</v>
      </c>
      <c r="E1212">
        <v>69</v>
      </c>
      <c r="F1212">
        <v>69</v>
      </c>
      <c r="G1212">
        <v>113</v>
      </c>
      <c r="H1212">
        <v>2950</v>
      </c>
      <c r="I1212">
        <v>147</v>
      </c>
      <c r="J1212">
        <v>621</v>
      </c>
      <c r="K1212">
        <v>5</v>
      </c>
      <c r="L1212">
        <v>4.0000000000000001E-53</v>
      </c>
      <c r="M1212">
        <v>0.61339999999999995</v>
      </c>
      <c r="N1212">
        <v>0</v>
      </c>
      <c r="O1212">
        <v>0</v>
      </c>
      <c r="P1212">
        <v>0</v>
      </c>
      <c r="Q1212">
        <v>0</v>
      </c>
      <c r="R1212">
        <v>0</v>
      </c>
      <c r="S1212" t="s">
        <v>6364</v>
      </c>
      <c r="T1212">
        <v>0</v>
      </c>
      <c r="U1212">
        <v>0</v>
      </c>
    </row>
    <row r="1213" spans="1:21" x14ac:dyDescent="0.25">
      <c r="A1213" t="s">
        <v>4082</v>
      </c>
      <c r="B1213" t="s">
        <v>10692</v>
      </c>
      <c r="C1213" t="s">
        <v>10693</v>
      </c>
      <c r="D1213">
        <v>7</v>
      </c>
      <c r="E1213">
        <v>15</v>
      </c>
      <c r="F1213">
        <v>12</v>
      </c>
      <c r="G1213">
        <v>205</v>
      </c>
      <c r="H1213">
        <v>2262</v>
      </c>
      <c r="I1213">
        <v>114</v>
      </c>
      <c r="J1213">
        <v>636</v>
      </c>
      <c r="K1213">
        <v>20</v>
      </c>
      <c r="L1213">
        <v>1.7E-18</v>
      </c>
      <c r="M1213">
        <v>0.73129999999999995</v>
      </c>
      <c r="N1213">
        <v>2</v>
      </c>
      <c r="O1213" t="s">
        <v>10694</v>
      </c>
      <c r="P1213" t="s">
        <v>10695</v>
      </c>
      <c r="Q1213">
        <v>0</v>
      </c>
      <c r="R1213">
        <v>0</v>
      </c>
      <c r="S1213" t="s">
        <v>10696</v>
      </c>
      <c r="T1213" t="s">
        <v>10697</v>
      </c>
      <c r="U1213" t="s">
        <v>10698</v>
      </c>
    </row>
    <row r="1214" spans="1:21" x14ac:dyDescent="0.25">
      <c r="A1214" t="s">
        <v>2474</v>
      </c>
      <c r="B1214" t="s">
        <v>19617</v>
      </c>
      <c r="C1214" t="s">
        <v>19618</v>
      </c>
      <c r="D1214">
        <v>457</v>
      </c>
      <c r="E1214">
        <v>276</v>
      </c>
      <c r="F1214">
        <v>128</v>
      </c>
      <c r="G1214">
        <v>168</v>
      </c>
      <c r="H1214">
        <v>2122</v>
      </c>
      <c r="I1214">
        <v>107</v>
      </c>
      <c r="J1214">
        <v>789</v>
      </c>
      <c r="K1214">
        <v>20</v>
      </c>
      <c r="L1214">
        <v>2.4000000000000001E-105</v>
      </c>
      <c r="M1214">
        <v>0.55069999999999997</v>
      </c>
      <c r="N1214">
        <v>0</v>
      </c>
      <c r="O1214">
        <v>0</v>
      </c>
      <c r="P1214">
        <v>0</v>
      </c>
      <c r="Q1214">
        <v>0</v>
      </c>
      <c r="R1214">
        <v>0</v>
      </c>
      <c r="S1214" t="s">
        <v>11878</v>
      </c>
      <c r="T1214" t="s">
        <v>11879</v>
      </c>
      <c r="U1214" t="s">
        <v>11880</v>
      </c>
    </row>
    <row r="1215" spans="1:21" x14ac:dyDescent="0.25">
      <c r="A1215" t="s">
        <v>2023</v>
      </c>
      <c r="B1215" t="s">
        <v>21207</v>
      </c>
      <c r="C1215" t="s">
        <v>21208</v>
      </c>
      <c r="D1215">
        <v>2031</v>
      </c>
      <c r="E1215">
        <v>406</v>
      </c>
      <c r="F1215">
        <v>1074</v>
      </c>
      <c r="G1215">
        <v>2125</v>
      </c>
      <c r="H1215">
        <v>8478</v>
      </c>
      <c r="I1215">
        <v>428</v>
      </c>
      <c r="J1215">
        <v>2661</v>
      </c>
      <c r="K1215">
        <v>20</v>
      </c>
      <c r="L1215">
        <v>0</v>
      </c>
      <c r="M1215">
        <v>0.63129999999999997</v>
      </c>
      <c r="N1215">
        <v>4</v>
      </c>
      <c r="O1215" t="s">
        <v>21209</v>
      </c>
      <c r="P1215" t="s">
        <v>21210</v>
      </c>
      <c r="Q1215">
        <v>0</v>
      </c>
      <c r="R1215">
        <v>0</v>
      </c>
      <c r="S1215" t="s">
        <v>21211</v>
      </c>
      <c r="T1215" t="s">
        <v>21212</v>
      </c>
      <c r="U1215" t="s">
        <v>21213</v>
      </c>
    </row>
    <row r="1216" spans="1:21" x14ac:dyDescent="0.25">
      <c r="A1216" t="s">
        <v>4050</v>
      </c>
      <c r="B1216" t="s">
        <v>8488</v>
      </c>
      <c r="C1216" t="s">
        <v>8489</v>
      </c>
      <c r="D1216">
        <v>3216</v>
      </c>
      <c r="E1216">
        <v>129</v>
      </c>
      <c r="F1216">
        <v>108</v>
      </c>
      <c r="G1216">
        <v>440</v>
      </c>
      <c r="H1216">
        <v>3093</v>
      </c>
      <c r="I1216">
        <v>157</v>
      </c>
      <c r="J1216">
        <v>933</v>
      </c>
      <c r="K1216">
        <v>4</v>
      </c>
      <c r="L1216">
        <v>1.7E-74</v>
      </c>
      <c r="M1216">
        <v>0.60409999999999997</v>
      </c>
      <c r="N1216">
        <v>0</v>
      </c>
      <c r="O1216">
        <v>0</v>
      </c>
      <c r="P1216">
        <v>0</v>
      </c>
      <c r="Q1216">
        <v>0</v>
      </c>
      <c r="R1216">
        <v>0</v>
      </c>
      <c r="S1216" t="s">
        <v>8485</v>
      </c>
      <c r="T1216" t="s">
        <v>6089</v>
      </c>
      <c r="U1216" t="s">
        <v>6089</v>
      </c>
    </row>
    <row r="1217" spans="1:21" x14ac:dyDescent="0.25">
      <c r="A1217" t="s">
        <v>2740</v>
      </c>
      <c r="B1217" t="s">
        <v>22413</v>
      </c>
      <c r="C1217" t="s">
        <v>22414</v>
      </c>
      <c r="D1217">
        <v>1383.93</v>
      </c>
      <c r="E1217">
        <v>154</v>
      </c>
      <c r="F1217">
        <v>167.41399999999999</v>
      </c>
      <c r="G1217">
        <v>352.37099999999998</v>
      </c>
      <c r="H1217">
        <v>2994.12</v>
      </c>
      <c r="I1217">
        <v>152.36000000000001</v>
      </c>
      <c r="J1217">
        <v>1887</v>
      </c>
      <c r="K1217">
        <v>20</v>
      </c>
      <c r="L1217">
        <v>1.1E-134</v>
      </c>
      <c r="M1217">
        <v>0.58079999999999998</v>
      </c>
      <c r="N1217">
        <v>1</v>
      </c>
      <c r="O1217" t="s">
        <v>9029</v>
      </c>
      <c r="P1217" t="s">
        <v>9030</v>
      </c>
      <c r="Q1217">
        <v>0</v>
      </c>
      <c r="R1217">
        <v>0</v>
      </c>
      <c r="S1217" t="s">
        <v>22415</v>
      </c>
      <c r="T1217" t="s">
        <v>22416</v>
      </c>
      <c r="U1217" t="s">
        <v>22417</v>
      </c>
    </row>
    <row r="1218" spans="1:21" x14ac:dyDescent="0.25">
      <c r="A1218" t="s">
        <v>3548</v>
      </c>
      <c r="B1218" t="s">
        <v>6516</v>
      </c>
      <c r="C1218" t="s">
        <v>6517</v>
      </c>
      <c r="D1218">
        <v>703</v>
      </c>
      <c r="E1218">
        <v>2062</v>
      </c>
      <c r="F1218">
        <v>989</v>
      </c>
      <c r="G1218">
        <v>1086</v>
      </c>
      <c r="H1218">
        <v>4525</v>
      </c>
      <c r="I1218">
        <v>231</v>
      </c>
      <c r="J1218">
        <v>1338</v>
      </c>
      <c r="K1218">
        <v>20</v>
      </c>
      <c r="L1218">
        <v>0</v>
      </c>
      <c r="M1218">
        <v>0.94079999999999997</v>
      </c>
      <c r="N1218">
        <v>2</v>
      </c>
      <c r="O1218" t="s">
        <v>6518</v>
      </c>
      <c r="P1218" t="s">
        <v>6519</v>
      </c>
      <c r="Q1218" t="s">
        <v>6094</v>
      </c>
      <c r="R1218" t="s">
        <v>6095</v>
      </c>
      <c r="S1218" t="s">
        <v>6520</v>
      </c>
      <c r="T1218" t="s">
        <v>6521</v>
      </c>
      <c r="U1218" t="s">
        <v>6522</v>
      </c>
    </row>
    <row r="1219" spans="1:21" x14ac:dyDescent="0.25">
      <c r="A1219" t="s">
        <v>3700</v>
      </c>
      <c r="B1219" t="s">
        <v>6532</v>
      </c>
      <c r="C1219" t="s">
        <v>6533</v>
      </c>
      <c r="D1219">
        <v>191</v>
      </c>
      <c r="E1219">
        <v>139</v>
      </c>
      <c r="F1219">
        <v>105</v>
      </c>
      <c r="G1219">
        <v>441</v>
      </c>
      <c r="H1219">
        <v>1978</v>
      </c>
      <c r="I1219">
        <v>101</v>
      </c>
      <c r="J1219">
        <v>1068</v>
      </c>
      <c r="K1219">
        <v>20</v>
      </c>
      <c r="L1219">
        <v>2.9000000000000001E-50</v>
      </c>
      <c r="M1219">
        <v>0.60199999999999998</v>
      </c>
      <c r="N1219">
        <v>1</v>
      </c>
      <c r="O1219" t="s">
        <v>6534</v>
      </c>
      <c r="P1219" t="s">
        <v>6535</v>
      </c>
      <c r="Q1219">
        <v>0</v>
      </c>
      <c r="R1219">
        <v>0</v>
      </c>
      <c r="S1219" t="s">
        <v>6536</v>
      </c>
      <c r="T1219" t="s">
        <v>6537</v>
      </c>
      <c r="U1219" t="s">
        <v>6538</v>
      </c>
    </row>
    <row r="1220" spans="1:21" x14ac:dyDescent="0.25">
      <c r="A1220" t="s">
        <v>3495</v>
      </c>
      <c r="B1220" t="s">
        <v>22883</v>
      </c>
      <c r="C1220" t="s">
        <v>22884</v>
      </c>
      <c r="D1220">
        <v>223.55199999999999</v>
      </c>
      <c r="E1220">
        <v>126.74</v>
      </c>
      <c r="F1220">
        <v>43.187399999999997</v>
      </c>
      <c r="G1220">
        <v>178.941</v>
      </c>
      <c r="H1220">
        <v>3804.33</v>
      </c>
      <c r="I1220">
        <v>194.797</v>
      </c>
      <c r="J1220">
        <v>1653</v>
      </c>
      <c r="K1220">
        <v>5</v>
      </c>
      <c r="L1220">
        <v>1.8999999999999998E-55</v>
      </c>
      <c r="M1220">
        <v>0.62890000000000001</v>
      </c>
      <c r="N1220">
        <v>0</v>
      </c>
      <c r="O1220">
        <v>0</v>
      </c>
      <c r="P1220">
        <v>0</v>
      </c>
      <c r="Q1220">
        <v>0</v>
      </c>
      <c r="R1220">
        <v>0</v>
      </c>
      <c r="S1220" t="s">
        <v>6123</v>
      </c>
      <c r="T1220" t="s">
        <v>6124</v>
      </c>
      <c r="U1220" t="s">
        <v>6124</v>
      </c>
    </row>
    <row r="1221" spans="1:21" x14ac:dyDescent="0.25">
      <c r="A1221" t="s">
        <v>2997</v>
      </c>
      <c r="B1221" t="s">
        <v>24819</v>
      </c>
      <c r="C1221" t="s">
        <v>18779</v>
      </c>
      <c r="D1221">
        <v>1591.96</v>
      </c>
      <c r="E1221">
        <v>207.05</v>
      </c>
      <c r="F1221">
        <v>118.617</v>
      </c>
      <c r="G1221">
        <v>135.13499999999999</v>
      </c>
      <c r="H1221">
        <v>2105.6799999999998</v>
      </c>
      <c r="I1221">
        <v>107.943</v>
      </c>
      <c r="J1221">
        <v>2670</v>
      </c>
      <c r="K1221">
        <v>20</v>
      </c>
      <c r="L1221">
        <v>0</v>
      </c>
      <c r="M1221">
        <v>0.80579999999999996</v>
      </c>
      <c r="N1221">
        <v>11</v>
      </c>
      <c r="O1221" t="s">
        <v>18780</v>
      </c>
      <c r="P1221" t="s">
        <v>18781</v>
      </c>
      <c r="Q1221" t="s">
        <v>6139</v>
      </c>
      <c r="R1221" t="s">
        <v>6140</v>
      </c>
      <c r="S1221" t="s">
        <v>24820</v>
      </c>
      <c r="T1221" t="s">
        <v>24821</v>
      </c>
      <c r="U1221" t="s">
        <v>24822</v>
      </c>
    </row>
    <row r="1222" spans="1:21" x14ac:dyDescent="0.25">
      <c r="A1222" t="s">
        <v>3485</v>
      </c>
      <c r="B1222" t="s">
        <v>22093</v>
      </c>
      <c r="C1222" t="s">
        <v>22094</v>
      </c>
      <c r="D1222">
        <v>763</v>
      </c>
      <c r="E1222">
        <v>334</v>
      </c>
      <c r="F1222">
        <v>179</v>
      </c>
      <c r="G1222">
        <v>322</v>
      </c>
      <c r="H1222">
        <v>1766</v>
      </c>
      <c r="I1222">
        <v>92</v>
      </c>
      <c r="J1222">
        <v>2244</v>
      </c>
      <c r="K1222">
        <v>20</v>
      </c>
      <c r="L1222">
        <v>0</v>
      </c>
      <c r="M1222">
        <v>0.92230000000000001</v>
      </c>
      <c r="N1222">
        <v>4</v>
      </c>
      <c r="O1222" t="s">
        <v>22095</v>
      </c>
      <c r="P1222" t="s">
        <v>22096</v>
      </c>
      <c r="Q1222">
        <v>0</v>
      </c>
      <c r="R1222">
        <v>0</v>
      </c>
      <c r="S1222" t="s">
        <v>22097</v>
      </c>
      <c r="T1222" t="s">
        <v>22098</v>
      </c>
      <c r="U1222" t="s">
        <v>22099</v>
      </c>
    </row>
    <row r="1223" spans="1:21" x14ac:dyDescent="0.25">
      <c r="A1223" t="s">
        <v>4012</v>
      </c>
      <c r="B1223" t="s">
        <v>17474</v>
      </c>
      <c r="C1223" t="s">
        <v>8773</v>
      </c>
      <c r="D1223">
        <v>347.89499999999998</v>
      </c>
      <c r="E1223">
        <v>116.836</v>
      </c>
      <c r="F1223">
        <v>64.196200000000005</v>
      </c>
      <c r="G1223">
        <v>359.32799999999997</v>
      </c>
      <c r="H1223">
        <v>3555.69</v>
      </c>
      <c r="I1223">
        <v>186.32599999999999</v>
      </c>
      <c r="J1223">
        <v>1341</v>
      </c>
      <c r="K1223">
        <v>20</v>
      </c>
      <c r="L1223">
        <v>0</v>
      </c>
      <c r="M1223">
        <v>0.73029999999999995</v>
      </c>
      <c r="N1223">
        <v>6</v>
      </c>
      <c r="O1223" t="s">
        <v>17475</v>
      </c>
      <c r="P1223" t="s">
        <v>17476</v>
      </c>
      <c r="Q1223">
        <v>0</v>
      </c>
      <c r="R1223">
        <v>0</v>
      </c>
      <c r="S1223" t="s">
        <v>17477</v>
      </c>
      <c r="T1223" t="s">
        <v>17478</v>
      </c>
      <c r="U1223" t="s">
        <v>17479</v>
      </c>
    </row>
    <row r="1224" spans="1:21" x14ac:dyDescent="0.25">
      <c r="A1224" t="s">
        <v>5517</v>
      </c>
      <c r="B1224" t="s">
        <v>20481</v>
      </c>
      <c r="C1224" t="s">
        <v>20482</v>
      </c>
      <c r="D1224">
        <v>357</v>
      </c>
      <c r="E1224">
        <v>701</v>
      </c>
      <c r="F1224">
        <v>180</v>
      </c>
      <c r="G1224">
        <v>445</v>
      </c>
      <c r="H1224">
        <v>5936</v>
      </c>
      <c r="I1224">
        <v>312</v>
      </c>
      <c r="J1224">
        <v>2589</v>
      </c>
      <c r="K1224">
        <v>20</v>
      </c>
      <c r="L1224">
        <v>0</v>
      </c>
      <c r="M1224">
        <v>0.64790000000000003</v>
      </c>
      <c r="N1224">
        <v>3</v>
      </c>
      <c r="O1224" t="s">
        <v>20483</v>
      </c>
      <c r="P1224" t="s">
        <v>20484</v>
      </c>
      <c r="Q1224">
        <v>0</v>
      </c>
      <c r="R1224">
        <v>0</v>
      </c>
      <c r="S1224" t="s">
        <v>20485</v>
      </c>
      <c r="T1224" t="s">
        <v>20486</v>
      </c>
      <c r="U1224" t="s">
        <v>20487</v>
      </c>
    </row>
    <row r="1225" spans="1:21" x14ac:dyDescent="0.25">
      <c r="A1225" t="s">
        <v>4337</v>
      </c>
      <c r="B1225" t="s">
        <v>10077</v>
      </c>
      <c r="C1225" t="s">
        <v>10078</v>
      </c>
      <c r="D1225">
        <v>284</v>
      </c>
      <c r="E1225">
        <v>1169</v>
      </c>
      <c r="F1225">
        <v>348</v>
      </c>
      <c r="G1225">
        <v>350</v>
      </c>
      <c r="H1225">
        <v>2219</v>
      </c>
      <c r="I1225">
        <v>117</v>
      </c>
      <c r="J1225">
        <v>1932</v>
      </c>
      <c r="K1225">
        <v>20</v>
      </c>
      <c r="L1225">
        <v>0</v>
      </c>
      <c r="M1225">
        <v>0.72870000000000001</v>
      </c>
      <c r="N1225">
        <v>4</v>
      </c>
      <c r="O1225" t="s">
        <v>10079</v>
      </c>
      <c r="P1225" t="s">
        <v>10080</v>
      </c>
      <c r="Q1225" t="s">
        <v>6568</v>
      </c>
      <c r="R1225" t="s">
        <v>6569</v>
      </c>
      <c r="S1225" t="s">
        <v>10081</v>
      </c>
      <c r="T1225" t="s">
        <v>10082</v>
      </c>
      <c r="U1225" t="s">
        <v>10083</v>
      </c>
    </row>
    <row r="1226" spans="1:21" x14ac:dyDescent="0.25">
      <c r="A1226" t="s">
        <v>5631</v>
      </c>
      <c r="B1226" t="s">
        <v>23701</v>
      </c>
      <c r="C1226" t="s">
        <v>23702</v>
      </c>
      <c r="D1226">
        <v>49</v>
      </c>
      <c r="E1226">
        <v>1742</v>
      </c>
      <c r="F1226">
        <v>39</v>
      </c>
      <c r="G1226">
        <v>190</v>
      </c>
      <c r="H1226">
        <v>3384</v>
      </c>
      <c r="I1226">
        <v>180</v>
      </c>
      <c r="J1226">
        <v>1047</v>
      </c>
      <c r="K1226">
        <v>20</v>
      </c>
      <c r="L1226">
        <v>6.3999999999999999E-159</v>
      </c>
      <c r="M1226">
        <v>0.7077</v>
      </c>
      <c r="N1226">
        <v>11</v>
      </c>
      <c r="O1226" t="s">
        <v>6341</v>
      </c>
      <c r="P1226" t="s">
        <v>6342</v>
      </c>
      <c r="Q1226" t="s">
        <v>6343</v>
      </c>
      <c r="R1226" t="s">
        <v>6344</v>
      </c>
      <c r="S1226" t="s">
        <v>18654</v>
      </c>
      <c r="T1226" t="s">
        <v>18655</v>
      </c>
      <c r="U1226" t="s">
        <v>18656</v>
      </c>
    </row>
    <row r="1227" spans="1:21" x14ac:dyDescent="0.25">
      <c r="A1227" t="s">
        <v>5457</v>
      </c>
      <c r="B1227" t="s">
        <v>18786</v>
      </c>
      <c r="C1227" t="s">
        <v>18787</v>
      </c>
      <c r="D1227">
        <v>341</v>
      </c>
      <c r="E1227">
        <v>379</v>
      </c>
      <c r="F1227">
        <v>91</v>
      </c>
      <c r="G1227">
        <v>278</v>
      </c>
      <c r="H1227">
        <v>2403</v>
      </c>
      <c r="I1227">
        <v>128</v>
      </c>
      <c r="J1227">
        <v>1794</v>
      </c>
      <c r="K1227">
        <v>20</v>
      </c>
      <c r="L1227">
        <v>3.3999999999999999E-76</v>
      </c>
      <c r="M1227">
        <v>0.59850000000000003</v>
      </c>
      <c r="N1227">
        <v>0</v>
      </c>
      <c r="O1227">
        <v>0</v>
      </c>
      <c r="P1227">
        <v>0</v>
      </c>
      <c r="Q1227">
        <v>0</v>
      </c>
      <c r="R1227">
        <v>0</v>
      </c>
      <c r="S1227" t="s">
        <v>8228</v>
      </c>
      <c r="T1227" t="s">
        <v>6524</v>
      </c>
      <c r="U1227" t="s">
        <v>6524</v>
      </c>
    </row>
    <row r="1228" spans="1:21" x14ac:dyDescent="0.25">
      <c r="A1228" t="s">
        <v>2097</v>
      </c>
      <c r="B1228" t="s">
        <v>13958</v>
      </c>
      <c r="C1228" t="s">
        <v>13959</v>
      </c>
      <c r="D1228">
        <v>479.21800000000002</v>
      </c>
      <c r="E1228">
        <v>500.98500000000001</v>
      </c>
      <c r="F1228">
        <v>605.56600000000003</v>
      </c>
      <c r="G1228">
        <v>1286.1500000000001</v>
      </c>
      <c r="H1228">
        <v>4186.37</v>
      </c>
      <c r="I1228">
        <v>222.625</v>
      </c>
      <c r="J1228">
        <v>2550</v>
      </c>
      <c r="K1228">
        <v>20</v>
      </c>
      <c r="L1228">
        <v>0</v>
      </c>
      <c r="M1228">
        <v>0.80379999999999996</v>
      </c>
      <c r="N1228">
        <v>2</v>
      </c>
      <c r="O1228" t="s">
        <v>13960</v>
      </c>
      <c r="P1228" t="s">
        <v>13961</v>
      </c>
      <c r="Q1228">
        <v>0</v>
      </c>
      <c r="R1228">
        <v>0</v>
      </c>
      <c r="S1228" t="s">
        <v>13962</v>
      </c>
      <c r="T1228" t="s">
        <v>25239</v>
      </c>
      <c r="U1228" t="s">
        <v>25240</v>
      </c>
    </row>
    <row r="1229" spans="1:21" x14ac:dyDescent="0.25">
      <c r="A1229" t="s">
        <v>3137</v>
      </c>
      <c r="B1229" t="s">
        <v>25976</v>
      </c>
      <c r="C1229" t="s">
        <v>6204</v>
      </c>
      <c r="D1229">
        <v>483</v>
      </c>
      <c r="E1229">
        <v>166</v>
      </c>
      <c r="F1229">
        <v>155</v>
      </c>
      <c r="G1229">
        <v>241</v>
      </c>
      <c r="H1229">
        <v>2456</v>
      </c>
      <c r="I1229">
        <v>131</v>
      </c>
      <c r="J1229">
        <v>1170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 t="s">
        <v>6076</v>
      </c>
      <c r="T1229" t="s">
        <v>6077</v>
      </c>
      <c r="U1229" t="s">
        <v>6077</v>
      </c>
    </row>
    <row r="1230" spans="1:21" x14ac:dyDescent="0.25">
      <c r="A1230" t="s">
        <v>2612</v>
      </c>
      <c r="B1230" t="s">
        <v>20953</v>
      </c>
      <c r="C1230" t="s">
        <v>20954</v>
      </c>
      <c r="D1230">
        <v>176.733</v>
      </c>
      <c r="E1230">
        <v>60.055300000000003</v>
      </c>
      <c r="F1230">
        <v>94.658500000000004</v>
      </c>
      <c r="G1230">
        <v>162.214</v>
      </c>
      <c r="H1230">
        <v>1198.77</v>
      </c>
      <c r="I1230">
        <v>63.663499999999999</v>
      </c>
      <c r="J1230">
        <v>2880</v>
      </c>
      <c r="K1230">
        <v>20</v>
      </c>
      <c r="L1230">
        <v>0</v>
      </c>
      <c r="M1230">
        <v>0.64590000000000003</v>
      </c>
      <c r="N1230">
        <v>4</v>
      </c>
      <c r="O1230" t="s">
        <v>20955</v>
      </c>
      <c r="P1230" t="s">
        <v>20956</v>
      </c>
      <c r="Q1230">
        <v>0</v>
      </c>
      <c r="R1230">
        <v>0</v>
      </c>
      <c r="S1230" t="s">
        <v>20957</v>
      </c>
      <c r="T1230" t="s">
        <v>20958</v>
      </c>
      <c r="U1230" t="s">
        <v>20959</v>
      </c>
    </row>
    <row r="1231" spans="1:21" x14ac:dyDescent="0.25">
      <c r="A1231" t="s">
        <v>2109</v>
      </c>
      <c r="B1231" t="s">
        <v>25951</v>
      </c>
      <c r="C1231" t="s">
        <v>25952</v>
      </c>
      <c r="D1231">
        <v>1139</v>
      </c>
      <c r="E1231">
        <v>402</v>
      </c>
      <c r="F1231">
        <v>533</v>
      </c>
      <c r="G1231">
        <v>814</v>
      </c>
      <c r="H1231">
        <v>4811</v>
      </c>
      <c r="I1231">
        <v>258</v>
      </c>
      <c r="J1231">
        <v>2433</v>
      </c>
      <c r="K1231">
        <v>20</v>
      </c>
      <c r="L1231">
        <v>0</v>
      </c>
      <c r="M1231">
        <v>0.76980000000000004</v>
      </c>
      <c r="N1231">
        <v>4</v>
      </c>
      <c r="O1231" t="s">
        <v>25953</v>
      </c>
      <c r="P1231" t="s">
        <v>25954</v>
      </c>
      <c r="Q1231">
        <v>0</v>
      </c>
      <c r="R1231">
        <v>0</v>
      </c>
      <c r="S1231" t="s">
        <v>25955</v>
      </c>
      <c r="T1231" t="s">
        <v>25956</v>
      </c>
      <c r="U1231" t="s">
        <v>25957</v>
      </c>
    </row>
    <row r="1232" spans="1:21" x14ac:dyDescent="0.25">
      <c r="A1232" t="s">
        <v>2923</v>
      </c>
      <c r="B1232" t="s">
        <v>24154</v>
      </c>
      <c r="C1232" t="s">
        <v>24155</v>
      </c>
      <c r="D1232">
        <v>288</v>
      </c>
      <c r="E1232">
        <v>579</v>
      </c>
      <c r="F1232">
        <v>383</v>
      </c>
      <c r="G1232">
        <v>698</v>
      </c>
      <c r="H1232">
        <v>5447</v>
      </c>
      <c r="I1232">
        <v>298</v>
      </c>
      <c r="J1232">
        <v>489</v>
      </c>
      <c r="K1232">
        <v>20</v>
      </c>
      <c r="L1232">
        <v>1.3E-35</v>
      </c>
      <c r="M1232">
        <v>0.94030000000000002</v>
      </c>
      <c r="N1232">
        <v>2</v>
      </c>
      <c r="O1232" t="s">
        <v>24156</v>
      </c>
      <c r="P1232" t="s">
        <v>24157</v>
      </c>
      <c r="Q1232" t="s">
        <v>11473</v>
      </c>
      <c r="R1232" t="s">
        <v>11474</v>
      </c>
      <c r="S1232" t="s">
        <v>24158</v>
      </c>
      <c r="T1232" t="s">
        <v>11476</v>
      </c>
      <c r="U1232" t="s">
        <v>11477</v>
      </c>
    </row>
    <row r="1233" spans="1:21" x14ac:dyDescent="0.25">
      <c r="A1233" t="s">
        <v>2316</v>
      </c>
      <c r="B1233" t="s">
        <v>17968</v>
      </c>
      <c r="C1233" t="s">
        <v>17969</v>
      </c>
      <c r="D1233">
        <v>2317</v>
      </c>
      <c r="E1233">
        <v>209</v>
      </c>
      <c r="F1233">
        <v>85</v>
      </c>
      <c r="G1233">
        <v>245</v>
      </c>
      <c r="H1233">
        <v>3417</v>
      </c>
      <c r="I1233">
        <v>188</v>
      </c>
      <c r="J1233">
        <v>267</v>
      </c>
      <c r="K1233">
        <v>20</v>
      </c>
      <c r="L1233">
        <v>2.2999999999999999E-15</v>
      </c>
      <c r="M1233">
        <v>0.96279999999999999</v>
      </c>
      <c r="N1233">
        <v>10</v>
      </c>
      <c r="O1233" t="s">
        <v>17970</v>
      </c>
      <c r="P1233" t="s">
        <v>17971</v>
      </c>
      <c r="Q1233" t="s">
        <v>11885</v>
      </c>
      <c r="R1233" t="s">
        <v>11886</v>
      </c>
      <c r="S1233" t="s">
        <v>17972</v>
      </c>
      <c r="T1233" t="s">
        <v>17973</v>
      </c>
      <c r="U1233" t="s">
        <v>17974</v>
      </c>
    </row>
    <row r="1234" spans="1:21" x14ac:dyDescent="0.25">
      <c r="A1234" t="s">
        <v>2675</v>
      </c>
      <c r="B1234" t="s">
        <v>21764</v>
      </c>
      <c r="C1234" t="s">
        <v>21765</v>
      </c>
      <c r="D1234">
        <v>270</v>
      </c>
      <c r="E1234">
        <v>130</v>
      </c>
      <c r="F1234">
        <v>149</v>
      </c>
      <c r="G1234">
        <v>293</v>
      </c>
      <c r="H1234">
        <v>1781</v>
      </c>
      <c r="I1234">
        <v>98</v>
      </c>
      <c r="J1234">
        <v>3030</v>
      </c>
      <c r="K1234">
        <v>20</v>
      </c>
      <c r="L1234">
        <v>1.1E-46</v>
      </c>
      <c r="M1234">
        <v>0.53739999999999999</v>
      </c>
      <c r="N1234">
        <v>0</v>
      </c>
      <c r="O1234">
        <v>0</v>
      </c>
      <c r="P1234">
        <v>0</v>
      </c>
      <c r="Q1234">
        <v>0</v>
      </c>
      <c r="R1234">
        <v>0</v>
      </c>
      <c r="S1234" t="s">
        <v>6364</v>
      </c>
      <c r="T1234">
        <v>0</v>
      </c>
      <c r="U1234">
        <v>0</v>
      </c>
    </row>
    <row r="1235" spans="1:21" x14ac:dyDescent="0.25">
      <c r="A1235" t="s">
        <v>3415</v>
      </c>
      <c r="B1235" t="s">
        <v>18467</v>
      </c>
      <c r="C1235" t="s">
        <v>18468</v>
      </c>
      <c r="D1235">
        <v>97.581999999999994</v>
      </c>
      <c r="E1235">
        <v>430.51600000000002</v>
      </c>
      <c r="F1235">
        <v>442.42599999999999</v>
      </c>
      <c r="G1235">
        <v>638.11300000000006</v>
      </c>
      <c r="H1235">
        <v>3750.24</v>
      </c>
      <c r="I1235">
        <v>209.38300000000001</v>
      </c>
      <c r="J1235">
        <v>4656</v>
      </c>
      <c r="K1235">
        <v>20</v>
      </c>
      <c r="L1235">
        <v>0</v>
      </c>
      <c r="M1235">
        <v>0.76600000000000001</v>
      </c>
      <c r="N1235">
        <v>3</v>
      </c>
      <c r="O1235" t="s">
        <v>18469</v>
      </c>
      <c r="P1235" t="s">
        <v>18470</v>
      </c>
      <c r="Q1235">
        <v>0</v>
      </c>
      <c r="R1235">
        <v>0</v>
      </c>
      <c r="S1235">
        <v>0</v>
      </c>
      <c r="T1235">
        <v>0</v>
      </c>
      <c r="U1235">
        <v>0</v>
      </c>
    </row>
    <row r="1236" spans="1:21" x14ac:dyDescent="0.25">
      <c r="A1236" t="s">
        <v>2739</v>
      </c>
      <c r="B1236" t="s">
        <v>22404</v>
      </c>
      <c r="C1236" t="s">
        <v>22405</v>
      </c>
      <c r="D1236">
        <v>1494</v>
      </c>
      <c r="E1236">
        <v>236</v>
      </c>
      <c r="F1236">
        <v>126</v>
      </c>
      <c r="G1236">
        <v>175</v>
      </c>
      <c r="H1236">
        <v>1736</v>
      </c>
      <c r="I1236">
        <v>98</v>
      </c>
      <c r="J1236">
        <v>1893</v>
      </c>
      <c r="K1236">
        <v>20</v>
      </c>
      <c r="L1236">
        <v>4.1E-82</v>
      </c>
      <c r="M1236">
        <v>0.88919999999999999</v>
      </c>
      <c r="N1236">
        <v>1</v>
      </c>
      <c r="O1236" t="s">
        <v>22406</v>
      </c>
      <c r="P1236" t="s">
        <v>22407</v>
      </c>
      <c r="Q1236">
        <v>0</v>
      </c>
      <c r="R1236">
        <v>0</v>
      </c>
      <c r="S1236" t="s">
        <v>22408</v>
      </c>
      <c r="T1236" t="s">
        <v>22409</v>
      </c>
      <c r="U1236" t="s">
        <v>22410</v>
      </c>
    </row>
    <row r="1237" spans="1:21" x14ac:dyDescent="0.25">
      <c r="A1237" t="s">
        <v>3425</v>
      </c>
      <c r="B1237" t="s">
        <v>19321</v>
      </c>
      <c r="C1237" t="s">
        <v>19322</v>
      </c>
      <c r="D1237">
        <v>344.44799999999998</v>
      </c>
      <c r="E1237">
        <v>136.26</v>
      </c>
      <c r="F1237">
        <v>53.812600000000003</v>
      </c>
      <c r="G1237">
        <v>113.059</v>
      </c>
      <c r="H1237">
        <v>3991.67</v>
      </c>
      <c r="I1237">
        <v>226.203</v>
      </c>
      <c r="J1237">
        <v>1470</v>
      </c>
      <c r="K1237">
        <v>5</v>
      </c>
      <c r="L1237">
        <v>2.4999999999999999E-76</v>
      </c>
      <c r="M1237">
        <v>0.73080000000000001</v>
      </c>
      <c r="N1237">
        <v>0</v>
      </c>
      <c r="O1237">
        <v>0</v>
      </c>
      <c r="P1237">
        <v>0</v>
      </c>
      <c r="Q1237">
        <v>0</v>
      </c>
      <c r="R1237">
        <v>0</v>
      </c>
      <c r="S1237" t="s">
        <v>6101</v>
      </c>
      <c r="T1237" t="s">
        <v>6102</v>
      </c>
      <c r="U1237" t="s">
        <v>6102</v>
      </c>
    </row>
    <row r="1238" spans="1:21" x14ac:dyDescent="0.25">
      <c r="A1238" t="s">
        <v>2634</v>
      </c>
      <c r="B1238" t="s">
        <v>21242</v>
      </c>
      <c r="C1238" t="s">
        <v>21243</v>
      </c>
      <c r="D1238">
        <v>951</v>
      </c>
      <c r="E1238">
        <v>81</v>
      </c>
      <c r="F1238">
        <v>104</v>
      </c>
      <c r="G1238">
        <v>205</v>
      </c>
      <c r="H1238">
        <v>1765</v>
      </c>
      <c r="I1238">
        <v>100</v>
      </c>
      <c r="J1238">
        <v>978</v>
      </c>
      <c r="K1238">
        <v>3</v>
      </c>
      <c r="L1238">
        <v>1.4999999999999999E-69</v>
      </c>
      <c r="M1238">
        <v>0.61109999999999998</v>
      </c>
      <c r="N1238">
        <v>0</v>
      </c>
      <c r="O1238">
        <v>0</v>
      </c>
      <c r="P1238">
        <v>0</v>
      </c>
      <c r="Q1238">
        <v>0</v>
      </c>
      <c r="R1238">
        <v>0</v>
      </c>
      <c r="S1238" t="s">
        <v>6076</v>
      </c>
      <c r="T1238" t="s">
        <v>6077</v>
      </c>
      <c r="U1238" t="s">
        <v>6077</v>
      </c>
    </row>
    <row r="1239" spans="1:21" x14ac:dyDescent="0.25">
      <c r="A1239" t="s">
        <v>5436</v>
      </c>
      <c r="B1239" t="s">
        <v>18313</v>
      </c>
      <c r="C1239" t="s">
        <v>18314</v>
      </c>
      <c r="D1239">
        <v>125</v>
      </c>
      <c r="E1239">
        <v>921</v>
      </c>
      <c r="F1239">
        <v>134</v>
      </c>
      <c r="G1239">
        <v>166</v>
      </c>
      <c r="H1239">
        <v>1447</v>
      </c>
      <c r="I1239">
        <v>82</v>
      </c>
      <c r="J1239">
        <v>1356</v>
      </c>
      <c r="K1239">
        <v>20</v>
      </c>
      <c r="L1239">
        <v>0</v>
      </c>
      <c r="M1239">
        <v>0.69530000000000003</v>
      </c>
      <c r="N1239">
        <v>0</v>
      </c>
      <c r="O1239">
        <v>0</v>
      </c>
      <c r="P1239">
        <v>0</v>
      </c>
      <c r="Q1239">
        <v>0</v>
      </c>
      <c r="R1239">
        <v>0</v>
      </c>
      <c r="S1239" t="s">
        <v>18315</v>
      </c>
      <c r="T1239" t="s">
        <v>18316</v>
      </c>
      <c r="U1239" t="s">
        <v>18317</v>
      </c>
    </row>
    <row r="1240" spans="1:21" x14ac:dyDescent="0.25">
      <c r="A1240" t="s">
        <v>2652</v>
      </c>
      <c r="B1240" t="s">
        <v>21538</v>
      </c>
      <c r="C1240" t="s">
        <v>21539</v>
      </c>
      <c r="D1240">
        <v>75.078500000000005</v>
      </c>
      <c r="E1240">
        <v>4.4432099999999997</v>
      </c>
      <c r="F1240">
        <v>17.0471</v>
      </c>
      <c r="G1240">
        <v>101.63</v>
      </c>
      <c r="H1240">
        <v>1287.93</v>
      </c>
      <c r="I1240">
        <v>73.375900000000001</v>
      </c>
      <c r="J1240">
        <v>1146</v>
      </c>
      <c r="K1240">
        <v>20</v>
      </c>
      <c r="L1240">
        <v>2.6999999999999998E-142</v>
      </c>
      <c r="M1240">
        <v>0.69020000000000004</v>
      </c>
      <c r="N1240">
        <v>6</v>
      </c>
      <c r="O1240" t="s">
        <v>21540</v>
      </c>
      <c r="P1240" t="s">
        <v>21541</v>
      </c>
      <c r="Q1240">
        <v>0</v>
      </c>
      <c r="R1240">
        <v>0</v>
      </c>
      <c r="S1240" t="s">
        <v>21542</v>
      </c>
      <c r="T1240" t="s">
        <v>21543</v>
      </c>
      <c r="U1240" t="s">
        <v>21544</v>
      </c>
    </row>
    <row r="1241" spans="1:21" x14ac:dyDescent="0.25">
      <c r="A1241" t="s">
        <v>2642</v>
      </c>
      <c r="B1241" t="s">
        <v>21388</v>
      </c>
      <c r="C1241" t="s">
        <v>19583</v>
      </c>
      <c r="D1241">
        <v>871.09400000000005</v>
      </c>
      <c r="E1241">
        <v>75.224299999999999</v>
      </c>
      <c r="F1241">
        <v>20.072900000000001</v>
      </c>
      <c r="G1241">
        <v>150.22300000000001</v>
      </c>
      <c r="H1241">
        <v>1356.2</v>
      </c>
      <c r="I1241">
        <v>76.867800000000003</v>
      </c>
      <c r="J1241">
        <v>1551</v>
      </c>
      <c r="K1241">
        <v>20</v>
      </c>
      <c r="L1241">
        <v>2.6000000000000001E-132</v>
      </c>
      <c r="M1241">
        <v>0.64849999999999997</v>
      </c>
      <c r="N1241">
        <v>4</v>
      </c>
      <c r="O1241" t="s">
        <v>21389</v>
      </c>
      <c r="P1241" t="s">
        <v>21390</v>
      </c>
      <c r="Q1241">
        <v>0</v>
      </c>
      <c r="R1241">
        <v>0</v>
      </c>
      <c r="S1241" t="s">
        <v>21391</v>
      </c>
      <c r="T1241" t="s">
        <v>21392</v>
      </c>
      <c r="U1241" t="s">
        <v>21393</v>
      </c>
    </row>
    <row r="1242" spans="1:21" x14ac:dyDescent="0.25">
      <c r="A1242" t="s">
        <v>2826</v>
      </c>
      <c r="B1242" t="s">
        <v>23153</v>
      </c>
      <c r="C1242" t="s">
        <v>23154</v>
      </c>
      <c r="D1242">
        <v>1823.18</v>
      </c>
      <c r="E1242">
        <v>233.358</v>
      </c>
      <c r="F1242">
        <v>189.35400000000001</v>
      </c>
      <c r="G1242">
        <v>472.74700000000001</v>
      </c>
      <c r="H1242">
        <v>3701.39</v>
      </c>
      <c r="I1242">
        <v>211.11099999999999</v>
      </c>
      <c r="J1242">
        <v>2973</v>
      </c>
      <c r="K1242">
        <v>20</v>
      </c>
      <c r="L1242">
        <v>0</v>
      </c>
      <c r="M1242">
        <v>0.63600000000000001</v>
      </c>
      <c r="N1242">
        <v>2</v>
      </c>
      <c r="O1242" t="s">
        <v>23155</v>
      </c>
      <c r="P1242" t="s">
        <v>23156</v>
      </c>
      <c r="Q1242">
        <v>0</v>
      </c>
      <c r="R1242">
        <v>0</v>
      </c>
      <c r="S1242" t="s">
        <v>23157</v>
      </c>
      <c r="T1242" t="s">
        <v>23158</v>
      </c>
      <c r="U1242" t="s">
        <v>23159</v>
      </c>
    </row>
    <row r="1243" spans="1:21" x14ac:dyDescent="0.25">
      <c r="A1243" t="s">
        <v>2054</v>
      </c>
      <c r="B1243" t="s">
        <v>22731</v>
      </c>
      <c r="C1243" t="s">
        <v>22732</v>
      </c>
      <c r="D1243">
        <v>2255</v>
      </c>
      <c r="E1243">
        <v>1271</v>
      </c>
      <c r="F1243">
        <v>1468</v>
      </c>
      <c r="G1243">
        <v>3757</v>
      </c>
      <c r="H1243">
        <v>10751</v>
      </c>
      <c r="I1243">
        <v>613</v>
      </c>
      <c r="J1243">
        <v>1902</v>
      </c>
      <c r="K1243">
        <v>20</v>
      </c>
      <c r="L1243">
        <v>0</v>
      </c>
      <c r="M1243">
        <v>0.79120000000000001</v>
      </c>
      <c r="N1243">
        <v>3</v>
      </c>
      <c r="O1243" t="s">
        <v>8802</v>
      </c>
      <c r="P1243" t="s">
        <v>8803</v>
      </c>
      <c r="Q1243">
        <v>0</v>
      </c>
      <c r="R1243">
        <v>0</v>
      </c>
      <c r="S1243" t="s">
        <v>22733</v>
      </c>
      <c r="T1243" t="s">
        <v>6284</v>
      </c>
      <c r="U1243" t="s">
        <v>6284</v>
      </c>
    </row>
    <row r="1244" spans="1:21" x14ac:dyDescent="0.25">
      <c r="A1244" t="s">
        <v>5610</v>
      </c>
      <c r="B1244" t="s">
        <v>23086</v>
      </c>
      <c r="C1244" t="s">
        <v>9664</v>
      </c>
      <c r="D1244">
        <v>19.088100000000001</v>
      </c>
      <c r="E1244">
        <v>323.79700000000003</v>
      </c>
      <c r="F1244">
        <v>8.1013300000000008</v>
      </c>
      <c r="G1244">
        <v>31.400600000000001</v>
      </c>
      <c r="H1244">
        <v>1713.44</v>
      </c>
      <c r="I1244">
        <v>97.900099999999995</v>
      </c>
      <c r="J1244">
        <v>1335</v>
      </c>
      <c r="K1244">
        <v>20</v>
      </c>
      <c r="L1244">
        <v>9.9999999999999998E-121</v>
      </c>
      <c r="M1244">
        <v>0.62629999999999997</v>
      </c>
      <c r="N1244">
        <v>4</v>
      </c>
      <c r="O1244" t="s">
        <v>18559</v>
      </c>
      <c r="P1244" t="s">
        <v>18560</v>
      </c>
      <c r="Q1244" t="s">
        <v>18561</v>
      </c>
      <c r="R1244" t="s">
        <v>18562</v>
      </c>
      <c r="S1244" t="s">
        <v>23087</v>
      </c>
      <c r="T1244" t="s">
        <v>23088</v>
      </c>
      <c r="U1244" t="s">
        <v>23089</v>
      </c>
    </row>
    <row r="1245" spans="1:21" x14ac:dyDescent="0.25">
      <c r="A1245" t="s">
        <v>2836</v>
      </c>
      <c r="B1245" t="s">
        <v>23309</v>
      </c>
      <c r="C1245" t="s">
        <v>23310</v>
      </c>
      <c r="D1245">
        <v>640</v>
      </c>
      <c r="E1245">
        <v>102</v>
      </c>
      <c r="F1245">
        <v>89</v>
      </c>
      <c r="G1245">
        <v>283</v>
      </c>
      <c r="H1245">
        <v>2408</v>
      </c>
      <c r="I1245">
        <v>138</v>
      </c>
      <c r="J1245">
        <v>2445</v>
      </c>
      <c r="K1245">
        <v>20</v>
      </c>
      <c r="L1245">
        <v>0</v>
      </c>
      <c r="M1245">
        <v>0.83650000000000002</v>
      </c>
      <c r="N1245">
        <v>13</v>
      </c>
      <c r="O1245" t="s">
        <v>23311</v>
      </c>
      <c r="P1245" t="s">
        <v>23312</v>
      </c>
      <c r="Q1245" t="s">
        <v>22307</v>
      </c>
      <c r="R1245" t="s">
        <v>22308</v>
      </c>
      <c r="S1245" t="s">
        <v>23313</v>
      </c>
      <c r="T1245" t="s">
        <v>23314</v>
      </c>
      <c r="U1245" t="s">
        <v>23315</v>
      </c>
    </row>
    <row r="1246" spans="1:21" x14ac:dyDescent="0.25">
      <c r="A1246" t="s">
        <v>2411</v>
      </c>
      <c r="B1246" t="s">
        <v>18982</v>
      </c>
      <c r="C1246" t="s">
        <v>14710</v>
      </c>
      <c r="D1246">
        <v>3978</v>
      </c>
      <c r="E1246">
        <v>1172</v>
      </c>
      <c r="F1246">
        <v>682</v>
      </c>
      <c r="G1246">
        <v>1559</v>
      </c>
      <c r="H1246">
        <v>20950</v>
      </c>
      <c r="I1246">
        <v>1201</v>
      </c>
      <c r="J1246">
        <v>405</v>
      </c>
      <c r="K1246">
        <v>20</v>
      </c>
      <c r="L1246">
        <v>9.4000000000000001E-42</v>
      </c>
      <c r="M1246">
        <v>1</v>
      </c>
      <c r="N1246">
        <v>4</v>
      </c>
      <c r="O1246" t="s">
        <v>6696</v>
      </c>
      <c r="P1246" t="s">
        <v>6697</v>
      </c>
      <c r="Q1246">
        <v>0</v>
      </c>
      <c r="R1246">
        <v>0</v>
      </c>
      <c r="S1246" t="s">
        <v>18983</v>
      </c>
      <c r="T1246" t="s">
        <v>18984</v>
      </c>
      <c r="U1246" t="s">
        <v>18985</v>
      </c>
    </row>
    <row r="1247" spans="1:21" x14ac:dyDescent="0.25">
      <c r="A1247" t="s">
        <v>2870</v>
      </c>
      <c r="B1247" t="s">
        <v>23639</v>
      </c>
      <c r="C1247" t="s">
        <v>23640</v>
      </c>
      <c r="D1247">
        <v>267.07499999999999</v>
      </c>
      <c r="E1247">
        <v>192.31100000000001</v>
      </c>
      <c r="F1247">
        <v>177.53299999999999</v>
      </c>
      <c r="G1247">
        <v>341.11200000000002</v>
      </c>
      <c r="H1247">
        <v>2642.51</v>
      </c>
      <c r="I1247">
        <v>155.703</v>
      </c>
      <c r="J1247">
        <v>1296</v>
      </c>
      <c r="K1247">
        <v>20</v>
      </c>
      <c r="L1247">
        <v>0</v>
      </c>
      <c r="M1247">
        <v>0.70330000000000004</v>
      </c>
      <c r="N1247">
        <v>5</v>
      </c>
      <c r="O1247" t="s">
        <v>23641</v>
      </c>
      <c r="P1247" t="s">
        <v>23642</v>
      </c>
      <c r="Q1247">
        <v>0</v>
      </c>
      <c r="R1247">
        <v>0</v>
      </c>
      <c r="S1247" t="s">
        <v>23643</v>
      </c>
      <c r="T1247" t="s">
        <v>23644</v>
      </c>
      <c r="U1247" t="s">
        <v>23645</v>
      </c>
    </row>
    <row r="1248" spans="1:21" x14ac:dyDescent="0.25">
      <c r="A1248" t="s">
        <v>3874</v>
      </c>
      <c r="B1248" t="s">
        <v>6099</v>
      </c>
      <c r="C1248" t="s">
        <v>6204</v>
      </c>
      <c r="D1248">
        <v>55</v>
      </c>
      <c r="E1248">
        <v>95</v>
      </c>
      <c r="F1248">
        <v>125</v>
      </c>
      <c r="G1248">
        <v>439</v>
      </c>
      <c r="H1248">
        <v>3801</v>
      </c>
      <c r="I1248">
        <v>227</v>
      </c>
      <c r="J1248">
        <v>684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 t="s">
        <v>6101</v>
      </c>
      <c r="T1248" t="s">
        <v>6102</v>
      </c>
      <c r="U1248" t="s">
        <v>6102</v>
      </c>
    </row>
    <row r="1249" spans="1:21" x14ac:dyDescent="0.25">
      <c r="A1249" t="s">
        <v>4403</v>
      </c>
      <c r="B1249" t="s">
        <v>6099</v>
      </c>
      <c r="C1249" t="s">
        <v>16787</v>
      </c>
      <c r="D1249">
        <v>74</v>
      </c>
      <c r="E1249">
        <v>159</v>
      </c>
      <c r="F1249">
        <v>395</v>
      </c>
      <c r="G1249">
        <v>410</v>
      </c>
      <c r="H1249">
        <v>4295</v>
      </c>
      <c r="I1249">
        <v>257</v>
      </c>
      <c r="J1249">
        <v>465</v>
      </c>
      <c r="K1249">
        <v>20</v>
      </c>
      <c r="L1249">
        <v>7.0999999999999996E-36</v>
      </c>
      <c r="M1249">
        <v>0.61209999999999998</v>
      </c>
      <c r="N1249">
        <v>0</v>
      </c>
      <c r="O1249">
        <v>0</v>
      </c>
      <c r="P1249">
        <v>0</v>
      </c>
      <c r="Q1249">
        <v>0</v>
      </c>
      <c r="R1249">
        <v>0</v>
      </c>
      <c r="S1249" t="s">
        <v>16788</v>
      </c>
      <c r="T1249" t="s">
        <v>6524</v>
      </c>
      <c r="U1249" t="s">
        <v>6524</v>
      </c>
    </row>
    <row r="1250" spans="1:21" x14ac:dyDescent="0.25">
      <c r="A1250" t="s">
        <v>5519</v>
      </c>
      <c r="B1250" t="s">
        <v>20597</v>
      </c>
      <c r="C1250" t="s">
        <v>20598</v>
      </c>
      <c r="D1250">
        <v>352</v>
      </c>
      <c r="E1250">
        <v>53</v>
      </c>
      <c r="F1250">
        <v>150</v>
      </c>
      <c r="G1250">
        <v>340</v>
      </c>
      <c r="H1250">
        <v>1757</v>
      </c>
      <c r="I1250">
        <v>106</v>
      </c>
      <c r="J1250">
        <v>954</v>
      </c>
      <c r="K1250">
        <v>17</v>
      </c>
      <c r="L1250">
        <v>2E-132</v>
      </c>
      <c r="M1250">
        <v>0.54320000000000002</v>
      </c>
      <c r="N1250">
        <v>0</v>
      </c>
      <c r="O1250">
        <v>0</v>
      </c>
      <c r="P1250">
        <v>0</v>
      </c>
      <c r="Q1250">
        <v>0</v>
      </c>
      <c r="R1250">
        <v>0</v>
      </c>
      <c r="S1250" t="s">
        <v>14522</v>
      </c>
      <c r="T1250" t="s">
        <v>14523</v>
      </c>
      <c r="U1250" t="s">
        <v>14524</v>
      </c>
    </row>
    <row r="1251" spans="1:21" x14ac:dyDescent="0.25">
      <c r="A1251" t="s">
        <v>4146</v>
      </c>
      <c r="B1251" t="s">
        <v>15123</v>
      </c>
      <c r="C1251" t="s">
        <v>15123</v>
      </c>
      <c r="D1251">
        <v>1689</v>
      </c>
      <c r="E1251">
        <v>152</v>
      </c>
      <c r="F1251">
        <v>59</v>
      </c>
      <c r="G1251">
        <v>261</v>
      </c>
      <c r="H1251">
        <v>2419</v>
      </c>
      <c r="I1251">
        <v>146</v>
      </c>
      <c r="J1251">
        <v>546</v>
      </c>
      <c r="K1251">
        <v>3</v>
      </c>
      <c r="L1251">
        <v>4.4000000000000002E-44</v>
      </c>
      <c r="M1251">
        <v>0.66930000000000001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</row>
    <row r="1252" spans="1:21" x14ac:dyDescent="0.25">
      <c r="A1252" t="s">
        <v>3954</v>
      </c>
      <c r="B1252" t="s">
        <v>14133</v>
      </c>
      <c r="C1252" t="s">
        <v>14134</v>
      </c>
      <c r="D1252">
        <v>690.572</v>
      </c>
      <c r="E1252">
        <v>110</v>
      </c>
      <c r="F1252">
        <v>68.333100000000002</v>
      </c>
      <c r="G1252">
        <v>248</v>
      </c>
      <c r="H1252">
        <v>1603</v>
      </c>
      <c r="I1252">
        <v>97</v>
      </c>
      <c r="J1252">
        <v>1344</v>
      </c>
      <c r="K1252">
        <v>20</v>
      </c>
      <c r="L1252">
        <v>3.2E-175</v>
      </c>
      <c r="M1252">
        <v>0.54159999999999997</v>
      </c>
      <c r="N1252">
        <v>0</v>
      </c>
      <c r="O1252">
        <v>0</v>
      </c>
      <c r="P1252">
        <v>0</v>
      </c>
      <c r="Q1252">
        <v>0</v>
      </c>
      <c r="R1252">
        <v>0</v>
      </c>
      <c r="S1252" t="s">
        <v>14135</v>
      </c>
      <c r="T1252" t="s">
        <v>14136</v>
      </c>
      <c r="U1252" t="s">
        <v>14137</v>
      </c>
    </row>
    <row r="1253" spans="1:21" x14ac:dyDescent="0.25">
      <c r="A1253" t="s">
        <v>2855</v>
      </c>
      <c r="B1253" t="s">
        <v>23501</v>
      </c>
      <c r="C1253" t="s">
        <v>23502</v>
      </c>
      <c r="D1253">
        <v>686</v>
      </c>
      <c r="E1253">
        <v>137</v>
      </c>
      <c r="F1253">
        <v>104</v>
      </c>
      <c r="G1253">
        <v>216</v>
      </c>
      <c r="H1253">
        <v>1734</v>
      </c>
      <c r="I1253">
        <v>105</v>
      </c>
      <c r="J1253">
        <v>1308</v>
      </c>
      <c r="K1253">
        <v>20</v>
      </c>
      <c r="L1253">
        <v>0</v>
      </c>
      <c r="M1253">
        <v>0.55610000000000004</v>
      </c>
      <c r="N1253">
        <v>0</v>
      </c>
      <c r="O1253">
        <v>0</v>
      </c>
      <c r="P1253">
        <v>0</v>
      </c>
      <c r="Q1253">
        <v>0</v>
      </c>
      <c r="R1253">
        <v>0</v>
      </c>
      <c r="S1253" t="s">
        <v>23503</v>
      </c>
      <c r="T1253" t="s">
        <v>23504</v>
      </c>
      <c r="U1253" t="s">
        <v>23505</v>
      </c>
    </row>
    <row r="1254" spans="1:21" x14ac:dyDescent="0.25">
      <c r="A1254" t="s">
        <v>2890</v>
      </c>
      <c r="B1254" t="s">
        <v>23843</v>
      </c>
      <c r="C1254" t="s">
        <v>23844</v>
      </c>
      <c r="D1254">
        <v>221</v>
      </c>
      <c r="E1254">
        <v>308</v>
      </c>
      <c r="F1254">
        <v>206</v>
      </c>
      <c r="G1254">
        <v>287</v>
      </c>
      <c r="H1254">
        <v>1613</v>
      </c>
      <c r="I1254">
        <v>99</v>
      </c>
      <c r="J1254">
        <v>855</v>
      </c>
      <c r="K1254">
        <v>20</v>
      </c>
      <c r="L1254">
        <v>1.7999999999999999E-121</v>
      </c>
      <c r="M1254">
        <v>0.71220000000000006</v>
      </c>
      <c r="N1254">
        <v>0</v>
      </c>
      <c r="O1254">
        <v>0</v>
      </c>
      <c r="P1254">
        <v>0</v>
      </c>
      <c r="Q1254">
        <v>0</v>
      </c>
      <c r="R1254">
        <v>0</v>
      </c>
      <c r="S1254" t="s">
        <v>23845</v>
      </c>
      <c r="T1254" t="s">
        <v>9498</v>
      </c>
      <c r="U1254" t="s">
        <v>9499</v>
      </c>
    </row>
    <row r="1255" spans="1:21" x14ac:dyDescent="0.25">
      <c r="A1255" t="s">
        <v>5442</v>
      </c>
      <c r="B1255" t="s">
        <v>18445</v>
      </c>
      <c r="C1255" t="s">
        <v>7003</v>
      </c>
      <c r="D1255">
        <v>40.956800000000001</v>
      </c>
      <c r="E1255">
        <v>2952.73</v>
      </c>
      <c r="F1255">
        <v>127.55200000000001</v>
      </c>
      <c r="G1255">
        <v>362.30399999999997</v>
      </c>
      <c r="H1255">
        <v>2146.16</v>
      </c>
      <c r="I1255">
        <v>131.66</v>
      </c>
      <c r="J1255">
        <v>720</v>
      </c>
      <c r="K1255">
        <v>20</v>
      </c>
      <c r="L1255">
        <v>1.8E-102</v>
      </c>
      <c r="M1255">
        <v>0.60699999999999998</v>
      </c>
      <c r="N1255">
        <v>0</v>
      </c>
      <c r="O1255">
        <v>0</v>
      </c>
      <c r="P1255">
        <v>0</v>
      </c>
      <c r="Q1255">
        <v>0</v>
      </c>
      <c r="R1255">
        <v>0</v>
      </c>
      <c r="S1255" t="s">
        <v>11933</v>
      </c>
      <c r="T1255" t="s">
        <v>11934</v>
      </c>
      <c r="U1255" t="s">
        <v>11935</v>
      </c>
    </row>
    <row r="1256" spans="1:21" x14ac:dyDescent="0.25">
      <c r="A1256" t="s">
        <v>3515</v>
      </c>
      <c r="B1256" t="s">
        <v>24381</v>
      </c>
      <c r="C1256" t="s">
        <v>24382</v>
      </c>
      <c r="D1256">
        <v>1457</v>
      </c>
      <c r="E1256">
        <v>663</v>
      </c>
      <c r="F1256">
        <v>554</v>
      </c>
      <c r="G1256">
        <v>1200</v>
      </c>
      <c r="H1256">
        <v>5839</v>
      </c>
      <c r="I1256">
        <v>361</v>
      </c>
      <c r="J1256">
        <v>2022</v>
      </c>
      <c r="K1256">
        <v>20</v>
      </c>
      <c r="L1256">
        <v>0</v>
      </c>
      <c r="M1256">
        <v>0.64600000000000002</v>
      </c>
      <c r="N1256">
        <v>3</v>
      </c>
      <c r="O1256" t="s">
        <v>24383</v>
      </c>
      <c r="P1256" t="s">
        <v>24384</v>
      </c>
      <c r="Q1256">
        <v>0</v>
      </c>
      <c r="R1256">
        <v>0</v>
      </c>
      <c r="S1256" t="s">
        <v>24385</v>
      </c>
      <c r="T1256" t="s">
        <v>24386</v>
      </c>
      <c r="U1256" t="s">
        <v>24387</v>
      </c>
    </row>
    <row r="1257" spans="1:21" x14ac:dyDescent="0.25">
      <c r="A1257" t="s">
        <v>5613</v>
      </c>
      <c r="B1257" t="s">
        <v>23146</v>
      </c>
      <c r="C1257" t="s">
        <v>23147</v>
      </c>
      <c r="D1257">
        <v>2317</v>
      </c>
      <c r="E1257">
        <v>279</v>
      </c>
      <c r="F1257">
        <v>71</v>
      </c>
      <c r="G1257">
        <v>231</v>
      </c>
      <c r="H1257">
        <v>1716</v>
      </c>
      <c r="I1257">
        <v>107</v>
      </c>
      <c r="J1257">
        <v>870</v>
      </c>
      <c r="K1257">
        <v>20</v>
      </c>
      <c r="L1257">
        <v>4.8E-123</v>
      </c>
      <c r="M1257">
        <v>0.51759999999999995</v>
      </c>
      <c r="N1257">
        <v>3</v>
      </c>
      <c r="O1257" t="s">
        <v>23148</v>
      </c>
      <c r="P1257" t="s">
        <v>23149</v>
      </c>
      <c r="Q1257">
        <v>0</v>
      </c>
      <c r="R1257">
        <v>0</v>
      </c>
      <c r="S1257" t="s">
        <v>23150</v>
      </c>
      <c r="T1257" t="s">
        <v>23151</v>
      </c>
      <c r="U1257" t="s">
        <v>23152</v>
      </c>
    </row>
    <row r="1258" spans="1:21" x14ac:dyDescent="0.25">
      <c r="A1258" t="s">
        <v>2771</v>
      </c>
      <c r="B1258" t="s">
        <v>22633</v>
      </c>
      <c r="C1258" t="s">
        <v>22634</v>
      </c>
      <c r="D1258">
        <v>1716.67</v>
      </c>
      <c r="E1258">
        <v>139.608</v>
      </c>
      <c r="F1258">
        <v>108.913</v>
      </c>
      <c r="G1258">
        <v>317.27699999999999</v>
      </c>
      <c r="H1258">
        <v>2196.9899999999998</v>
      </c>
      <c r="I1258">
        <v>137.35300000000001</v>
      </c>
      <c r="J1258">
        <v>1827</v>
      </c>
      <c r="K1258">
        <v>20</v>
      </c>
      <c r="L1258">
        <v>5.4999999999999997E-102</v>
      </c>
      <c r="M1258">
        <v>0.57110000000000005</v>
      </c>
      <c r="N1258">
        <v>0</v>
      </c>
      <c r="O1258">
        <v>0</v>
      </c>
      <c r="P1258">
        <v>0</v>
      </c>
      <c r="Q1258">
        <v>0</v>
      </c>
      <c r="R1258">
        <v>0</v>
      </c>
      <c r="S1258" t="s">
        <v>22635</v>
      </c>
      <c r="T1258" t="s">
        <v>6255</v>
      </c>
      <c r="U1258" t="s">
        <v>6255</v>
      </c>
    </row>
    <row r="1259" spans="1:21" x14ac:dyDescent="0.25">
      <c r="A1259" t="s">
        <v>2057</v>
      </c>
      <c r="B1259" t="s">
        <v>22951</v>
      </c>
      <c r="C1259" t="s">
        <v>22952</v>
      </c>
      <c r="D1259">
        <v>2831</v>
      </c>
      <c r="E1259">
        <v>662</v>
      </c>
      <c r="F1259">
        <v>761</v>
      </c>
      <c r="G1259">
        <v>1885</v>
      </c>
      <c r="H1259">
        <v>9588</v>
      </c>
      <c r="I1259">
        <v>601</v>
      </c>
      <c r="J1259">
        <v>6312</v>
      </c>
      <c r="K1259">
        <v>20</v>
      </c>
      <c r="L1259">
        <v>0</v>
      </c>
      <c r="M1259">
        <v>0.7218</v>
      </c>
      <c r="N1259">
        <v>4</v>
      </c>
      <c r="O1259" t="s">
        <v>22953</v>
      </c>
      <c r="P1259" t="s">
        <v>22954</v>
      </c>
      <c r="Q1259">
        <v>0</v>
      </c>
      <c r="R1259">
        <v>0</v>
      </c>
      <c r="S1259" t="s">
        <v>22955</v>
      </c>
      <c r="T1259" t="s">
        <v>22956</v>
      </c>
      <c r="U1259" t="s">
        <v>22957</v>
      </c>
    </row>
    <row r="1260" spans="1:21" x14ac:dyDescent="0.25">
      <c r="A1260" t="s">
        <v>3581</v>
      </c>
      <c r="B1260" t="s">
        <v>9904</v>
      </c>
      <c r="C1260" t="s">
        <v>9810</v>
      </c>
      <c r="D1260">
        <v>1727</v>
      </c>
      <c r="E1260">
        <v>146</v>
      </c>
      <c r="F1260">
        <v>78</v>
      </c>
      <c r="G1260">
        <v>518</v>
      </c>
      <c r="H1260">
        <v>1786</v>
      </c>
      <c r="I1260">
        <v>112</v>
      </c>
      <c r="J1260">
        <v>1569</v>
      </c>
      <c r="K1260">
        <v>20</v>
      </c>
      <c r="L1260">
        <v>0</v>
      </c>
      <c r="M1260">
        <v>0.65839999999999999</v>
      </c>
      <c r="N1260">
        <v>4</v>
      </c>
      <c r="O1260" t="s">
        <v>9905</v>
      </c>
      <c r="P1260" t="s">
        <v>9906</v>
      </c>
      <c r="Q1260" t="s">
        <v>6568</v>
      </c>
      <c r="R1260" t="s">
        <v>6569</v>
      </c>
      <c r="S1260" t="s">
        <v>9907</v>
      </c>
      <c r="T1260" t="s">
        <v>9908</v>
      </c>
      <c r="U1260" t="s">
        <v>9909</v>
      </c>
    </row>
    <row r="1261" spans="1:21" x14ac:dyDescent="0.25">
      <c r="A1261" t="s">
        <v>2908</v>
      </c>
      <c r="B1261" t="s">
        <v>24038</v>
      </c>
      <c r="C1261" t="s">
        <v>24039</v>
      </c>
      <c r="D1261">
        <v>1012</v>
      </c>
      <c r="E1261">
        <v>198.143</v>
      </c>
      <c r="F1261">
        <v>222</v>
      </c>
      <c r="G1261">
        <v>333</v>
      </c>
      <c r="H1261">
        <v>2335</v>
      </c>
      <c r="I1261">
        <v>147</v>
      </c>
      <c r="J1261">
        <v>3327</v>
      </c>
      <c r="K1261">
        <v>20</v>
      </c>
      <c r="L1261">
        <v>0</v>
      </c>
      <c r="M1261">
        <v>0.50329999999999997</v>
      </c>
      <c r="N1261">
        <v>0</v>
      </c>
      <c r="O1261">
        <v>0</v>
      </c>
      <c r="P1261">
        <v>0</v>
      </c>
      <c r="Q1261">
        <v>0</v>
      </c>
      <c r="R1261">
        <v>0</v>
      </c>
      <c r="S1261" t="s">
        <v>24040</v>
      </c>
      <c r="T1261" t="s">
        <v>6089</v>
      </c>
      <c r="U1261" t="s">
        <v>6089</v>
      </c>
    </row>
    <row r="1262" spans="1:21" x14ac:dyDescent="0.25">
      <c r="A1262" t="s">
        <v>2010</v>
      </c>
      <c r="B1262" t="s">
        <v>20377</v>
      </c>
      <c r="C1262" t="s">
        <v>8936</v>
      </c>
      <c r="D1262">
        <v>817</v>
      </c>
      <c r="E1262">
        <v>627</v>
      </c>
      <c r="F1262">
        <v>690</v>
      </c>
      <c r="G1262">
        <v>1279</v>
      </c>
      <c r="H1262">
        <v>6545</v>
      </c>
      <c r="I1262">
        <v>415</v>
      </c>
      <c r="J1262">
        <v>2781</v>
      </c>
      <c r="K1262">
        <v>20</v>
      </c>
      <c r="L1262">
        <v>0</v>
      </c>
      <c r="M1262">
        <v>0.64300000000000002</v>
      </c>
      <c r="N1262">
        <v>1</v>
      </c>
      <c r="O1262" t="s">
        <v>6391</v>
      </c>
      <c r="P1262" t="s">
        <v>6392</v>
      </c>
      <c r="Q1262">
        <v>0</v>
      </c>
      <c r="R1262">
        <v>0</v>
      </c>
      <c r="S1262" t="s">
        <v>20378</v>
      </c>
      <c r="T1262" t="s">
        <v>20379</v>
      </c>
      <c r="U1262" t="s">
        <v>20380</v>
      </c>
    </row>
    <row r="1263" spans="1:21" x14ac:dyDescent="0.25">
      <c r="A1263" t="s">
        <v>2581</v>
      </c>
      <c r="B1263" t="s">
        <v>20706</v>
      </c>
      <c r="C1263" t="s">
        <v>20707</v>
      </c>
      <c r="D1263">
        <v>523</v>
      </c>
      <c r="E1263">
        <v>235</v>
      </c>
      <c r="F1263">
        <v>138</v>
      </c>
      <c r="G1263">
        <v>255</v>
      </c>
      <c r="H1263">
        <v>3481</v>
      </c>
      <c r="I1263">
        <v>221</v>
      </c>
      <c r="J1263">
        <v>513</v>
      </c>
      <c r="K1263">
        <v>20</v>
      </c>
      <c r="L1263">
        <v>1.9000000000000001E-24</v>
      </c>
      <c r="M1263">
        <v>0.53439999999999999</v>
      </c>
      <c r="N1263">
        <v>0</v>
      </c>
      <c r="O1263">
        <v>0</v>
      </c>
      <c r="P1263">
        <v>0</v>
      </c>
      <c r="Q1263">
        <v>0</v>
      </c>
      <c r="R1263">
        <v>0</v>
      </c>
      <c r="S1263" t="s">
        <v>20708</v>
      </c>
      <c r="T1263" t="s">
        <v>6102</v>
      </c>
      <c r="U1263" t="s">
        <v>6102</v>
      </c>
    </row>
    <row r="1264" spans="1:21" x14ac:dyDescent="0.25">
      <c r="A1264" t="s">
        <v>5657</v>
      </c>
      <c r="B1264" t="s">
        <v>24309</v>
      </c>
      <c r="C1264" t="s">
        <v>24310</v>
      </c>
      <c r="D1264">
        <v>290.38600000000002</v>
      </c>
      <c r="E1264">
        <v>525.76400000000001</v>
      </c>
      <c r="F1264">
        <v>79</v>
      </c>
      <c r="G1264">
        <v>167</v>
      </c>
      <c r="H1264">
        <v>1574.75</v>
      </c>
      <c r="I1264">
        <v>100.02800000000001</v>
      </c>
      <c r="J1264">
        <v>1980</v>
      </c>
      <c r="K1264">
        <v>20</v>
      </c>
      <c r="L1264">
        <v>0</v>
      </c>
      <c r="M1264">
        <v>0.59119999999999995</v>
      </c>
      <c r="N1264">
        <v>1</v>
      </c>
      <c r="O1264" t="s">
        <v>7216</v>
      </c>
      <c r="P1264" t="s">
        <v>7217</v>
      </c>
      <c r="Q1264">
        <v>0</v>
      </c>
      <c r="R1264">
        <v>0</v>
      </c>
      <c r="S1264" t="s">
        <v>24311</v>
      </c>
      <c r="T1264" t="s">
        <v>24312</v>
      </c>
      <c r="U1264" t="s">
        <v>24313</v>
      </c>
    </row>
    <row r="1265" spans="1:21" x14ac:dyDescent="0.25">
      <c r="A1265" t="s">
        <v>2580</v>
      </c>
      <c r="B1265" t="s">
        <v>20692</v>
      </c>
      <c r="C1265" t="s">
        <v>20693</v>
      </c>
      <c r="D1265">
        <v>1095.33</v>
      </c>
      <c r="E1265">
        <v>149.38300000000001</v>
      </c>
      <c r="F1265">
        <v>129.96700000000001</v>
      </c>
      <c r="G1265">
        <v>248.14599999999999</v>
      </c>
      <c r="H1265">
        <v>1819.93</v>
      </c>
      <c r="I1265">
        <v>115.94</v>
      </c>
      <c r="J1265">
        <v>1269</v>
      </c>
      <c r="K1265">
        <v>20</v>
      </c>
      <c r="L1265">
        <v>0</v>
      </c>
      <c r="M1265">
        <v>0.79169999999999996</v>
      </c>
      <c r="N1265">
        <v>8</v>
      </c>
      <c r="O1265" t="s">
        <v>20694</v>
      </c>
      <c r="P1265" t="s">
        <v>20695</v>
      </c>
      <c r="Q1265" t="s">
        <v>6403</v>
      </c>
      <c r="R1265" t="s">
        <v>6404</v>
      </c>
      <c r="S1265" t="s">
        <v>20696</v>
      </c>
      <c r="T1265" t="s">
        <v>20697</v>
      </c>
      <c r="U1265" t="s">
        <v>20698</v>
      </c>
    </row>
    <row r="1266" spans="1:21" x14ac:dyDescent="0.25">
      <c r="A1266" t="s">
        <v>5620</v>
      </c>
      <c r="B1266" t="s">
        <v>23430</v>
      </c>
      <c r="C1266" t="s">
        <v>22990</v>
      </c>
      <c r="D1266">
        <v>62</v>
      </c>
      <c r="E1266">
        <v>697</v>
      </c>
      <c r="F1266">
        <v>189</v>
      </c>
      <c r="G1266">
        <v>346</v>
      </c>
      <c r="H1266">
        <v>2492</v>
      </c>
      <c r="I1266">
        <v>159</v>
      </c>
      <c r="J1266">
        <v>798</v>
      </c>
      <c r="K1266">
        <v>20</v>
      </c>
      <c r="L1266">
        <v>7.6000000000000002E-118</v>
      </c>
      <c r="M1266">
        <v>0.74270000000000003</v>
      </c>
      <c r="N1266">
        <v>5</v>
      </c>
      <c r="O1266" t="s">
        <v>23431</v>
      </c>
      <c r="P1266" t="s">
        <v>23432</v>
      </c>
      <c r="Q1266" t="s">
        <v>18561</v>
      </c>
      <c r="R1266" t="s">
        <v>18562</v>
      </c>
      <c r="S1266" t="s">
        <v>23433</v>
      </c>
      <c r="T1266" t="s">
        <v>23434</v>
      </c>
      <c r="U1266" t="s">
        <v>23435</v>
      </c>
    </row>
    <row r="1267" spans="1:21" x14ac:dyDescent="0.25">
      <c r="A1267" t="s">
        <v>3815</v>
      </c>
      <c r="B1267" t="s">
        <v>15955</v>
      </c>
      <c r="C1267" t="s">
        <v>15956</v>
      </c>
      <c r="D1267">
        <v>16</v>
      </c>
      <c r="E1267">
        <v>32</v>
      </c>
      <c r="F1267">
        <v>47</v>
      </c>
      <c r="G1267">
        <v>263</v>
      </c>
      <c r="H1267">
        <v>10354</v>
      </c>
      <c r="I1267">
        <v>664</v>
      </c>
      <c r="J1267">
        <v>429</v>
      </c>
      <c r="K1267">
        <v>7</v>
      </c>
      <c r="L1267">
        <v>1.1000000000000001E-11</v>
      </c>
      <c r="M1267">
        <v>0.72189999999999999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</row>
    <row r="1268" spans="1:21" x14ac:dyDescent="0.25">
      <c r="A1268" t="s">
        <v>4049</v>
      </c>
      <c r="B1268" t="s">
        <v>8420</v>
      </c>
      <c r="C1268" t="s">
        <v>8421</v>
      </c>
      <c r="D1268">
        <v>483.23700000000002</v>
      </c>
      <c r="E1268">
        <v>211</v>
      </c>
      <c r="F1268">
        <v>88.510800000000003</v>
      </c>
      <c r="G1268">
        <v>465.36200000000002</v>
      </c>
      <c r="H1268">
        <v>3363.83</v>
      </c>
      <c r="I1268">
        <v>216</v>
      </c>
      <c r="J1268">
        <v>1806</v>
      </c>
      <c r="K1268">
        <v>20</v>
      </c>
      <c r="L1268">
        <v>2.1000000000000001E-28</v>
      </c>
      <c r="M1268">
        <v>0.41920000000000002</v>
      </c>
      <c r="N1268">
        <v>0</v>
      </c>
      <c r="O1268">
        <v>0</v>
      </c>
      <c r="P1268">
        <v>0</v>
      </c>
      <c r="Q1268">
        <v>0</v>
      </c>
      <c r="R1268">
        <v>0</v>
      </c>
      <c r="S1268" t="s">
        <v>8422</v>
      </c>
      <c r="T1268" t="s">
        <v>6124</v>
      </c>
      <c r="U1268" t="s">
        <v>6124</v>
      </c>
    </row>
    <row r="1269" spans="1:21" x14ac:dyDescent="0.25">
      <c r="A1269" t="s">
        <v>3737</v>
      </c>
      <c r="B1269" t="s">
        <v>9748</v>
      </c>
      <c r="C1269" t="s">
        <v>9749</v>
      </c>
      <c r="D1269">
        <v>411</v>
      </c>
      <c r="E1269">
        <v>444.22500000000002</v>
      </c>
      <c r="F1269">
        <v>265.19499999999999</v>
      </c>
      <c r="G1269">
        <v>222</v>
      </c>
      <c r="H1269">
        <v>3815</v>
      </c>
      <c r="I1269">
        <v>245</v>
      </c>
      <c r="J1269">
        <v>1152</v>
      </c>
      <c r="K1269">
        <v>20</v>
      </c>
      <c r="L1269">
        <v>6.2999999999999997E-32</v>
      </c>
      <c r="M1269">
        <v>0.5282</v>
      </c>
      <c r="N1269">
        <v>0</v>
      </c>
      <c r="O1269">
        <v>0</v>
      </c>
      <c r="P1269">
        <v>0</v>
      </c>
      <c r="Q1269">
        <v>0</v>
      </c>
      <c r="R1269">
        <v>0</v>
      </c>
      <c r="S1269" t="s">
        <v>9750</v>
      </c>
      <c r="T1269">
        <v>0</v>
      </c>
      <c r="U1269">
        <v>0</v>
      </c>
    </row>
    <row r="1270" spans="1:21" x14ac:dyDescent="0.25">
      <c r="A1270" t="s">
        <v>2520</v>
      </c>
      <c r="B1270" t="s">
        <v>20065</v>
      </c>
      <c r="C1270" t="s">
        <v>20066</v>
      </c>
      <c r="D1270">
        <v>473</v>
      </c>
      <c r="E1270">
        <v>356</v>
      </c>
      <c r="F1270">
        <v>292</v>
      </c>
      <c r="G1270">
        <v>403</v>
      </c>
      <c r="H1270">
        <v>2029</v>
      </c>
      <c r="I1270">
        <v>131</v>
      </c>
      <c r="J1270">
        <v>1164</v>
      </c>
      <c r="K1270">
        <v>20</v>
      </c>
      <c r="L1270">
        <v>1.3E-177</v>
      </c>
      <c r="M1270">
        <v>0.71740000000000004</v>
      </c>
      <c r="N1270">
        <v>5</v>
      </c>
      <c r="O1270" t="s">
        <v>20067</v>
      </c>
      <c r="P1270" t="s">
        <v>20068</v>
      </c>
      <c r="Q1270" t="s">
        <v>20069</v>
      </c>
      <c r="R1270" t="s">
        <v>20070</v>
      </c>
      <c r="S1270" t="s">
        <v>20071</v>
      </c>
      <c r="T1270" t="s">
        <v>20072</v>
      </c>
      <c r="U1270" t="s">
        <v>20073</v>
      </c>
    </row>
    <row r="1271" spans="1:21" x14ac:dyDescent="0.25">
      <c r="A1271" t="s">
        <v>5546</v>
      </c>
      <c r="B1271" t="s">
        <v>21421</v>
      </c>
      <c r="C1271" t="s">
        <v>21422</v>
      </c>
      <c r="D1271">
        <v>569.20899999999995</v>
      </c>
      <c r="E1271">
        <v>179.642</v>
      </c>
      <c r="F1271">
        <v>308.79399999999998</v>
      </c>
      <c r="G1271">
        <v>413.89600000000002</v>
      </c>
      <c r="H1271">
        <v>2365.06</v>
      </c>
      <c r="I1271">
        <v>152.602</v>
      </c>
      <c r="J1271">
        <v>4467</v>
      </c>
      <c r="K1271">
        <v>20</v>
      </c>
      <c r="L1271">
        <v>0</v>
      </c>
      <c r="M1271">
        <v>0.66800000000000004</v>
      </c>
      <c r="N1271">
        <v>9</v>
      </c>
      <c r="O1271" t="s">
        <v>21423</v>
      </c>
      <c r="P1271" t="s">
        <v>21424</v>
      </c>
      <c r="Q1271" t="s">
        <v>18233</v>
      </c>
      <c r="R1271" t="s">
        <v>18234</v>
      </c>
      <c r="S1271" t="s">
        <v>21425</v>
      </c>
      <c r="T1271" t="s">
        <v>21426</v>
      </c>
      <c r="U1271" t="s">
        <v>21427</v>
      </c>
    </row>
    <row r="1272" spans="1:21" x14ac:dyDescent="0.25">
      <c r="A1272" t="s">
        <v>3992</v>
      </c>
      <c r="B1272" t="s">
        <v>15974</v>
      </c>
      <c r="C1272" t="s">
        <v>15975</v>
      </c>
      <c r="D1272">
        <v>1412</v>
      </c>
      <c r="E1272">
        <v>793</v>
      </c>
      <c r="F1272">
        <v>556</v>
      </c>
      <c r="G1272">
        <v>482</v>
      </c>
      <c r="H1272">
        <v>4061</v>
      </c>
      <c r="I1272">
        <v>263</v>
      </c>
      <c r="J1272">
        <v>3819</v>
      </c>
      <c r="K1272">
        <v>20</v>
      </c>
      <c r="L1272">
        <v>6.1999999999999999E-178</v>
      </c>
      <c r="M1272">
        <v>0.70679999999999998</v>
      </c>
      <c r="N1272">
        <v>2</v>
      </c>
      <c r="O1272" t="s">
        <v>15976</v>
      </c>
      <c r="P1272" t="s">
        <v>15977</v>
      </c>
      <c r="Q1272">
        <v>0</v>
      </c>
      <c r="R1272">
        <v>0</v>
      </c>
      <c r="S1272" t="s">
        <v>15978</v>
      </c>
      <c r="T1272" t="s">
        <v>15979</v>
      </c>
      <c r="U1272" t="s">
        <v>15980</v>
      </c>
    </row>
    <row r="1273" spans="1:21" x14ac:dyDescent="0.25">
      <c r="A1273" t="s">
        <v>2687</v>
      </c>
      <c r="B1273" t="s">
        <v>21863</v>
      </c>
      <c r="C1273" t="s">
        <v>21864</v>
      </c>
      <c r="D1273">
        <v>2181.89</v>
      </c>
      <c r="E1273">
        <v>294.35599999999999</v>
      </c>
      <c r="F1273">
        <v>275.048</v>
      </c>
      <c r="G1273">
        <v>608.35400000000004</v>
      </c>
      <c r="H1273">
        <v>5748.89</v>
      </c>
      <c r="I1273">
        <v>373.42</v>
      </c>
      <c r="J1273">
        <v>639</v>
      </c>
      <c r="K1273">
        <v>20</v>
      </c>
      <c r="L1273">
        <v>1.6999999999999999E-134</v>
      </c>
      <c r="M1273">
        <v>0.81159999999999999</v>
      </c>
      <c r="N1273">
        <v>5</v>
      </c>
      <c r="O1273" t="s">
        <v>21865</v>
      </c>
      <c r="P1273" t="s">
        <v>21866</v>
      </c>
      <c r="Q1273">
        <v>0</v>
      </c>
      <c r="R1273">
        <v>0</v>
      </c>
      <c r="S1273" t="s">
        <v>21867</v>
      </c>
      <c r="T1273" t="s">
        <v>21868</v>
      </c>
      <c r="U1273" t="s">
        <v>21869</v>
      </c>
    </row>
    <row r="1274" spans="1:21" x14ac:dyDescent="0.25">
      <c r="A1274" t="s">
        <v>2864</v>
      </c>
      <c r="B1274" t="s">
        <v>23575</v>
      </c>
      <c r="C1274" t="s">
        <v>23576</v>
      </c>
      <c r="D1274">
        <v>437</v>
      </c>
      <c r="E1274">
        <v>85</v>
      </c>
      <c r="F1274">
        <v>125</v>
      </c>
      <c r="G1274">
        <v>310</v>
      </c>
      <c r="H1274">
        <v>2820</v>
      </c>
      <c r="I1274">
        <v>183</v>
      </c>
      <c r="J1274">
        <v>2352</v>
      </c>
      <c r="K1274">
        <v>20</v>
      </c>
      <c r="L1274">
        <v>0</v>
      </c>
      <c r="M1274">
        <v>0.65590000000000004</v>
      </c>
      <c r="N1274">
        <v>9</v>
      </c>
      <c r="O1274" t="s">
        <v>23577</v>
      </c>
      <c r="P1274" t="s">
        <v>23578</v>
      </c>
      <c r="Q1274">
        <v>0</v>
      </c>
      <c r="R1274">
        <v>0</v>
      </c>
      <c r="S1274" t="s">
        <v>23579</v>
      </c>
      <c r="T1274" t="s">
        <v>23580</v>
      </c>
      <c r="U1274" t="s">
        <v>23581</v>
      </c>
    </row>
    <row r="1275" spans="1:21" x14ac:dyDescent="0.25">
      <c r="A1275" t="s">
        <v>3470</v>
      </c>
      <c r="B1275" t="s">
        <v>21464</v>
      </c>
      <c r="C1275" t="s">
        <v>21465</v>
      </c>
      <c r="D1275">
        <v>592</v>
      </c>
      <c r="E1275">
        <v>304</v>
      </c>
      <c r="F1275">
        <v>239</v>
      </c>
      <c r="G1275">
        <v>463</v>
      </c>
      <c r="H1275">
        <v>1663</v>
      </c>
      <c r="I1275">
        <v>108</v>
      </c>
      <c r="J1275">
        <v>630</v>
      </c>
      <c r="K1275">
        <v>20</v>
      </c>
      <c r="L1275">
        <v>2.6999999999999999E-105</v>
      </c>
      <c r="M1275">
        <v>0.62119999999999997</v>
      </c>
      <c r="N1275">
        <v>3</v>
      </c>
      <c r="O1275" t="s">
        <v>21466</v>
      </c>
      <c r="P1275" t="s">
        <v>21467</v>
      </c>
      <c r="Q1275">
        <v>0</v>
      </c>
      <c r="R1275">
        <v>0</v>
      </c>
      <c r="S1275" t="s">
        <v>21468</v>
      </c>
      <c r="T1275" t="s">
        <v>21469</v>
      </c>
      <c r="U1275" t="s">
        <v>21470</v>
      </c>
    </row>
    <row r="1276" spans="1:21" x14ac:dyDescent="0.25">
      <c r="A1276" t="s">
        <v>3473</v>
      </c>
      <c r="B1276" t="s">
        <v>21552</v>
      </c>
      <c r="C1276" t="s">
        <v>21465</v>
      </c>
      <c r="D1276">
        <v>969</v>
      </c>
      <c r="E1276">
        <v>474</v>
      </c>
      <c r="F1276">
        <v>435</v>
      </c>
      <c r="G1276">
        <v>723</v>
      </c>
      <c r="H1276">
        <v>2459</v>
      </c>
      <c r="I1276">
        <v>160</v>
      </c>
      <c r="J1276">
        <v>1752</v>
      </c>
      <c r="K1276">
        <v>4</v>
      </c>
      <c r="L1276">
        <v>6.1999999999999997E-26</v>
      </c>
      <c r="M1276">
        <v>0.6663</v>
      </c>
      <c r="N1276">
        <v>0</v>
      </c>
      <c r="O1276">
        <v>0</v>
      </c>
      <c r="P1276">
        <v>0</v>
      </c>
      <c r="Q1276">
        <v>0</v>
      </c>
      <c r="R1276">
        <v>0</v>
      </c>
      <c r="S1276" t="s">
        <v>7547</v>
      </c>
      <c r="T1276" t="s">
        <v>6515</v>
      </c>
      <c r="U1276" t="s">
        <v>6515</v>
      </c>
    </row>
    <row r="1277" spans="1:21" x14ac:dyDescent="0.25">
      <c r="A1277" t="s">
        <v>2583</v>
      </c>
      <c r="B1277" t="s">
        <v>20722</v>
      </c>
      <c r="C1277" t="s">
        <v>20723</v>
      </c>
      <c r="D1277">
        <v>310</v>
      </c>
      <c r="E1277">
        <v>316</v>
      </c>
      <c r="F1277">
        <v>160</v>
      </c>
      <c r="G1277">
        <v>199</v>
      </c>
      <c r="H1277">
        <v>1629</v>
      </c>
      <c r="I1277">
        <v>106</v>
      </c>
      <c r="J1277">
        <v>1293</v>
      </c>
      <c r="K1277">
        <v>20</v>
      </c>
      <c r="L1277">
        <v>1.2000000000000001E-113</v>
      </c>
      <c r="M1277">
        <v>0.67749999999999999</v>
      </c>
      <c r="N1277">
        <v>1</v>
      </c>
      <c r="O1277" t="s">
        <v>11030</v>
      </c>
      <c r="P1277" t="s">
        <v>11031</v>
      </c>
      <c r="Q1277">
        <v>0</v>
      </c>
      <c r="R1277">
        <v>0</v>
      </c>
      <c r="S1277" t="s">
        <v>20724</v>
      </c>
      <c r="T1277" t="s">
        <v>20725</v>
      </c>
      <c r="U1277" t="s">
        <v>20726</v>
      </c>
    </row>
    <row r="1278" spans="1:21" x14ac:dyDescent="0.25">
      <c r="A1278" t="s">
        <v>5454</v>
      </c>
      <c r="B1278" t="s">
        <v>18725</v>
      </c>
      <c r="C1278" t="s">
        <v>18726</v>
      </c>
      <c r="D1278">
        <v>1575</v>
      </c>
      <c r="E1278">
        <v>1097</v>
      </c>
      <c r="F1278">
        <v>361</v>
      </c>
      <c r="G1278">
        <v>585</v>
      </c>
      <c r="H1278">
        <v>3159</v>
      </c>
      <c r="I1278">
        <v>206</v>
      </c>
      <c r="J1278">
        <v>2733</v>
      </c>
      <c r="K1278">
        <v>6</v>
      </c>
      <c r="L1278">
        <v>0</v>
      </c>
      <c r="M1278">
        <v>0.59019999999999995</v>
      </c>
      <c r="N1278">
        <v>0</v>
      </c>
      <c r="O1278">
        <v>0</v>
      </c>
      <c r="P1278">
        <v>0</v>
      </c>
      <c r="Q1278">
        <v>0</v>
      </c>
      <c r="R1278">
        <v>0</v>
      </c>
      <c r="S1278" t="s">
        <v>18727</v>
      </c>
      <c r="T1278" t="s">
        <v>18728</v>
      </c>
      <c r="U1278" t="s">
        <v>18729</v>
      </c>
    </row>
    <row r="1279" spans="1:21" x14ac:dyDescent="0.25">
      <c r="A1279" t="s">
        <v>2534</v>
      </c>
      <c r="B1279" t="s">
        <v>20168</v>
      </c>
      <c r="C1279" t="s">
        <v>20169</v>
      </c>
      <c r="D1279">
        <v>2245</v>
      </c>
      <c r="E1279">
        <v>314</v>
      </c>
      <c r="F1279">
        <v>146</v>
      </c>
      <c r="G1279">
        <v>243</v>
      </c>
      <c r="H1279">
        <v>2251</v>
      </c>
      <c r="I1279">
        <v>147</v>
      </c>
      <c r="J1279">
        <v>1980</v>
      </c>
      <c r="K1279">
        <v>20</v>
      </c>
      <c r="L1279">
        <v>0</v>
      </c>
      <c r="M1279">
        <v>0.70140000000000002</v>
      </c>
      <c r="N1279">
        <v>3</v>
      </c>
      <c r="O1279" t="s">
        <v>20170</v>
      </c>
      <c r="P1279" t="s">
        <v>20171</v>
      </c>
      <c r="Q1279">
        <v>0</v>
      </c>
      <c r="R1279">
        <v>0</v>
      </c>
      <c r="S1279" t="s">
        <v>20172</v>
      </c>
      <c r="T1279" t="s">
        <v>20173</v>
      </c>
      <c r="U1279" t="s">
        <v>20174</v>
      </c>
    </row>
    <row r="1280" spans="1:21" x14ac:dyDescent="0.25">
      <c r="A1280" t="s">
        <v>2019</v>
      </c>
      <c r="B1280" t="s">
        <v>20893</v>
      </c>
      <c r="C1280" t="s">
        <v>20894</v>
      </c>
      <c r="D1280">
        <v>2541.17</v>
      </c>
      <c r="E1280">
        <v>395.12900000000002</v>
      </c>
      <c r="F1280">
        <v>829.92399999999998</v>
      </c>
      <c r="G1280">
        <v>1854.24</v>
      </c>
      <c r="H1280">
        <v>8141.21</v>
      </c>
      <c r="I1280">
        <v>531.54200000000003</v>
      </c>
      <c r="J1280">
        <v>3051</v>
      </c>
      <c r="K1280">
        <v>20</v>
      </c>
      <c r="L1280">
        <v>0</v>
      </c>
      <c r="M1280">
        <v>0.67469999999999997</v>
      </c>
      <c r="N1280">
        <v>6</v>
      </c>
      <c r="O1280" t="s">
        <v>20895</v>
      </c>
      <c r="P1280" t="s">
        <v>20896</v>
      </c>
      <c r="Q1280" t="s">
        <v>20897</v>
      </c>
      <c r="R1280" t="s">
        <v>20898</v>
      </c>
      <c r="S1280" t="s">
        <v>20899</v>
      </c>
      <c r="T1280" t="s">
        <v>20900</v>
      </c>
      <c r="U1280" t="s">
        <v>20901</v>
      </c>
    </row>
    <row r="1281" spans="1:21" x14ac:dyDescent="0.25">
      <c r="A1281" t="s">
        <v>4032</v>
      </c>
      <c r="B1281" t="s">
        <v>7163</v>
      </c>
      <c r="C1281" t="s">
        <v>7164</v>
      </c>
      <c r="D1281">
        <v>2831</v>
      </c>
      <c r="E1281">
        <v>301</v>
      </c>
      <c r="F1281">
        <v>337</v>
      </c>
      <c r="G1281">
        <v>1408</v>
      </c>
      <c r="H1281">
        <v>8494</v>
      </c>
      <c r="I1281">
        <v>561</v>
      </c>
      <c r="J1281">
        <v>5316</v>
      </c>
      <c r="K1281">
        <v>20</v>
      </c>
      <c r="L1281">
        <v>0</v>
      </c>
      <c r="M1281">
        <v>0.51839999999999997</v>
      </c>
      <c r="N1281">
        <v>0</v>
      </c>
      <c r="O1281">
        <v>0</v>
      </c>
      <c r="P1281">
        <v>0</v>
      </c>
      <c r="Q1281">
        <v>0</v>
      </c>
      <c r="R1281">
        <v>0</v>
      </c>
      <c r="S1281" t="s">
        <v>7165</v>
      </c>
      <c r="T1281" t="s">
        <v>7166</v>
      </c>
      <c r="U1281" t="s">
        <v>7167</v>
      </c>
    </row>
    <row r="1282" spans="1:21" x14ac:dyDescent="0.25">
      <c r="A1282" t="s">
        <v>5433</v>
      </c>
      <c r="B1282" t="s">
        <v>6099</v>
      </c>
      <c r="C1282" t="s">
        <v>6204</v>
      </c>
      <c r="D1282">
        <v>356</v>
      </c>
      <c r="E1282">
        <v>154</v>
      </c>
      <c r="F1282">
        <v>333</v>
      </c>
      <c r="G1282">
        <v>521</v>
      </c>
      <c r="H1282">
        <v>5392</v>
      </c>
      <c r="I1282">
        <v>360</v>
      </c>
      <c r="J1282">
        <v>1068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 t="s">
        <v>6076</v>
      </c>
      <c r="T1282" t="s">
        <v>6077</v>
      </c>
      <c r="U1282" t="s">
        <v>6077</v>
      </c>
    </row>
    <row r="1283" spans="1:21" x14ac:dyDescent="0.25">
      <c r="A1283" t="s">
        <v>3129</v>
      </c>
      <c r="B1283" t="s">
        <v>25905</v>
      </c>
      <c r="C1283" t="s">
        <v>25906</v>
      </c>
      <c r="D1283">
        <v>283.16199999999998</v>
      </c>
      <c r="E1283">
        <v>138.41</v>
      </c>
      <c r="F1283">
        <v>136.58099999999999</v>
      </c>
      <c r="G1283">
        <v>236.09200000000001</v>
      </c>
      <c r="H1283">
        <v>1822.66</v>
      </c>
      <c r="I1283">
        <v>122.46899999999999</v>
      </c>
      <c r="J1283">
        <v>1119</v>
      </c>
      <c r="K1283">
        <v>20</v>
      </c>
      <c r="L1283">
        <v>0</v>
      </c>
      <c r="M1283">
        <v>0.73880000000000001</v>
      </c>
      <c r="N1283">
        <v>4</v>
      </c>
      <c r="O1283" t="s">
        <v>25907</v>
      </c>
      <c r="P1283" t="s">
        <v>25908</v>
      </c>
      <c r="Q1283" t="s">
        <v>25909</v>
      </c>
      <c r="R1283" t="s">
        <v>25910</v>
      </c>
      <c r="S1283" t="s">
        <v>25911</v>
      </c>
      <c r="T1283" t="s">
        <v>25912</v>
      </c>
      <c r="U1283" t="s">
        <v>25913</v>
      </c>
    </row>
    <row r="1284" spans="1:21" x14ac:dyDescent="0.25">
      <c r="A1284" t="s">
        <v>2527</v>
      </c>
      <c r="B1284" t="s">
        <v>16742</v>
      </c>
      <c r="C1284" t="s">
        <v>16743</v>
      </c>
      <c r="D1284">
        <v>5170.67</v>
      </c>
      <c r="E1284">
        <v>942.55899999999997</v>
      </c>
      <c r="F1284">
        <v>466.565</v>
      </c>
      <c r="G1284">
        <v>1034.3399999999999</v>
      </c>
      <c r="H1284">
        <v>5726.57</v>
      </c>
      <c r="I1284">
        <v>385</v>
      </c>
      <c r="J1284">
        <v>1722</v>
      </c>
      <c r="K1284">
        <v>20</v>
      </c>
      <c r="L1284">
        <v>0</v>
      </c>
      <c r="M1284">
        <v>0.57820000000000005</v>
      </c>
      <c r="N1284">
        <v>6</v>
      </c>
      <c r="O1284" t="s">
        <v>16744</v>
      </c>
      <c r="P1284" t="s">
        <v>16745</v>
      </c>
      <c r="Q1284">
        <v>0</v>
      </c>
      <c r="R1284">
        <v>0</v>
      </c>
      <c r="S1284" t="s">
        <v>16746</v>
      </c>
      <c r="T1284" t="s">
        <v>20129</v>
      </c>
      <c r="U1284" t="s">
        <v>20130</v>
      </c>
    </row>
    <row r="1285" spans="1:21" x14ac:dyDescent="0.25">
      <c r="A1285" t="s">
        <v>2592</v>
      </c>
      <c r="B1285" t="s">
        <v>20791</v>
      </c>
      <c r="C1285" t="s">
        <v>20792</v>
      </c>
      <c r="D1285">
        <v>11520</v>
      </c>
      <c r="E1285">
        <v>796</v>
      </c>
      <c r="F1285">
        <v>531</v>
      </c>
      <c r="G1285">
        <v>1346</v>
      </c>
      <c r="H1285">
        <v>10373</v>
      </c>
      <c r="I1285">
        <v>701</v>
      </c>
      <c r="J1285">
        <v>717</v>
      </c>
      <c r="K1285">
        <v>20</v>
      </c>
      <c r="L1285">
        <v>2.8999999999999999E-161</v>
      </c>
      <c r="M1285">
        <v>0.85299999999999998</v>
      </c>
      <c r="N1285">
        <v>8</v>
      </c>
      <c r="O1285" t="s">
        <v>20793</v>
      </c>
      <c r="P1285" t="s">
        <v>20794</v>
      </c>
      <c r="Q1285">
        <v>0</v>
      </c>
      <c r="R1285">
        <v>0</v>
      </c>
      <c r="S1285" t="s">
        <v>20795</v>
      </c>
      <c r="T1285" t="s">
        <v>20796</v>
      </c>
      <c r="U1285" t="s">
        <v>20797</v>
      </c>
    </row>
    <row r="1286" spans="1:21" x14ac:dyDescent="0.25">
      <c r="A1286" t="s">
        <v>3422</v>
      </c>
      <c r="B1286" t="s">
        <v>19126</v>
      </c>
      <c r="C1286" t="s">
        <v>19048</v>
      </c>
      <c r="D1286">
        <v>926</v>
      </c>
      <c r="E1286">
        <v>364</v>
      </c>
      <c r="F1286">
        <v>286</v>
      </c>
      <c r="G1286">
        <v>529</v>
      </c>
      <c r="H1286">
        <v>2372</v>
      </c>
      <c r="I1286">
        <v>161</v>
      </c>
      <c r="J1286">
        <v>1707</v>
      </c>
      <c r="K1286">
        <v>3</v>
      </c>
      <c r="L1286">
        <v>2.4E-64</v>
      </c>
      <c r="M1286">
        <v>0.60829999999999995</v>
      </c>
      <c r="N1286">
        <v>0</v>
      </c>
      <c r="O1286">
        <v>0</v>
      </c>
      <c r="P1286">
        <v>0</v>
      </c>
      <c r="Q1286">
        <v>0</v>
      </c>
      <c r="R1286">
        <v>0</v>
      </c>
      <c r="S1286" t="s">
        <v>19127</v>
      </c>
      <c r="T1286" t="s">
        <v>19128</v>
      </c>
      <c r="U1286" t="s">
        <v>19129</v>
      </c>
    </row>
    <row r="1287" spans="1:21" x14ac:dyDescent="0.25">
      <c r="A1287" t="s">
        <v>3525</v>
      </c>
      <c r="B1287" t="s">
        <v>24645</v>
      </c>
      <c r="C1287" t="s">
        <v>24646</v>
      </c>
      <c r="D1287">
        <v>2980</v>
      </c>
      <c r="E1287">
        <v>1630</v>
      </c>
      <c r="F1287">
        <v>924</v>
      </c>
      <c r="G1287">
        <v>1311</v>
      </c>
      <c r="H1287">
        <v>4522</v>
      </c>
      <c r="I1287">
        <v>307</v>
      </c>
      <c r="J1287">
        <v>1668</v>
      </c>
      <c r="K1287">
        <v>20</v>
      </c>
      <c r="L1287">
        <v>0</v>
      </c>
      <c r="M1287">
        <v>0.82010000000000005</v>
      </c>
      <c r="N1287">
        <v>3</v>
      </c>
      <c r="O1287" t="s">
        <v>24647</v>
      </c>
      <c r="P1287" t="s">
        <v>24648</v>
      </c>
      <c r="Q1287">
        <v>0</v>
      </c>
      <c r="R1287">
        <v>0</v>
      </c>
      <c r="S1287" t="s">
        <v>24649</v>
      </c>
      <c r="T1287" t="s">
        <v>24650</v>
      </c>
      <c r="U1287" t="s">
        <v>24651</v>
      </c>
    </row>
    <row r="1288" spans="1:21" x14ac:dyDescent="0.25">
      <c r="A1288" t="s">
        <v>2782</v>
      </c>
      <c r="B1288" t="s">
        <v>22746</v>
      </c>
      <c r="C1288" t="s">
        <v>22747</v>
      </c>
      <c r="D1288">
        <v>363</v>
      </c>
      <c r="E1288">
        <v>193</v>
      </c>
      <c r="F1288">
        <v>221</v>
      </c>
      <c r="G1288">
        <v>361</v>
      </c>
      <c r="H1288">
        <v>2249</v>
      </c>
      <c r="I1288">
        <v>153</v>
      </c>
      <c r="J1288">
        <v>282</v>
      </c>
      <c r="K1288">
        <v>20</v>
      </c>
      <c r="L1288">
        <v>2.1999999999999999E-36</v>
      </c>
      <c r="M1288">
        <v>0.70520000000000005</v>
      </c>
      <c r="N1288">
        <v>0</v>
      </c>
      <c r="O1288">
        <v>0</v>
      </c>
      <c r="P1288">
        <v>0</v>
      </c>
      <c r="Q1288">
        <v>0</v>
      </c>
      <c r="R1288">
        <v>0</v>
      </c>
      <c r="S1288" t="s">
        <v>22748</v>
      </c>
      <c r="T1288" t="s">
        <v>6077</v>
      </c>
      <c r="U1288" t="s">
        <v>6077</v>
      </c>
    </row>
    <row r="1289" spans="1:21" x14ac:dyDescent="0.25">
      <c r="A1289" t="s">
        <v>5461</v>
      </c>
      <c r="B1289" t="s">
        <v>18925</v>
      </c>
      <c r="C1289" t="s">
        <v>18926</v>
      </c>
      <c r="D1289">
        <v>116</v>
      </c>
      <c r="E1289">
        <v>129</v>
      </c>
      <c r="F1289">
        <v>281</v>
      </c>
      <c r="G1289">
        <v>330</v>
      </c>
      <c r="H1289">
        <v>2631</v>
      </c>
      <c r="I1289">
        <v>179</v>
      </c>
      <c r="J1289">
        <v>669</v>
      </c>
      <c r="K1289">
        <v>20</v>
      </c>
      <c r="L1289">
        <v>2.3999999999999998E-106</v>
      </c>
      <c r="M1289">
        <v>0.72230000000000005</v>
      </c>
      <c r="N1289">
        <v>0</v>
      </c>
      <c r="O1289">
        <v>0</v>
      </c>
      <c r="P1289">
        <v>0</v>
      </c>
      <c r="Q1289">
        <v>0</v>
      </c>
      <c r="R1289">
        <v>0</v>
      </c>
      <c r="S1289" t="s">
        <v>18927</v>
      </c>
      <c r="T1289" t="s">
        <v>6089</v>
      </c>
      <c r="U1289" t="s">
        <v>6089</v>
      </c>
    </row>
    <row r="1290" spans="1:21" x14ac:dyDescent="0.25">
      <c r="A1290" t="s">
        <v>2665</v>
      </c>
      <c r="B1290" t="s">
        <v>21688</v>
      </c>
      <c r="C1290" t="s">
        <v>21689</v>
      </c>
      <c r="D1290">
        <v>535</v>
      </c>
      <c r="E1290">
        <v>218</v>
      </c>
      <c r="F1290">
        <v>135</v>
      </c>
      <c r="G1290">
        <v>237</v>
      </c>
      <c r="H1290">
        <v>1950</v>
      </c>
      <c r="I1290">
        <v>133</v>
      </c>
      <c r="J1290">
        <v>699</v>
      </c>
      <c r="K1290">
        <v>20</v>
      </c>
      <c r="L1290">
        <v>3.9000000000000002E-55</v>
      </c>
      <c r="M1290">
        <v>0.5222</v>
      </c>
      <c r="N1290">
        <v>0</v>
      </c>
      <c r="O1290">
        <v>0</v>
      </c>
      <c r="P1290">
        <v>0</v>
      </c>
      <c r="Q1290">
        <v>0</v>
      </c>
      <c r="R1290">
        <v>0</v>
      </c>
      <c r="S1290" t="s">
        <v>21690</v>
      </c>
      <c r="T1290" t="s">
        <v>6089</v>
      </c>
      <c r="U1290" t="s">
        <v>6089</v>
      </c>
    </row>
    <row r="1291" spans="1:21" x14ac:dyDescent="0.25">
      <c r="A1291" t="s">
        <v>3910</v>
      </c>
      <c r="B1291" t="s">
        <v>6099</v>
      </c>
      <c r="C1291" t="s">
        <v>6204</v>
      </c>
      <c r="D1291">
        <v>202.785</v>
      </c>
      <c r="E1291">
        <v>209.32900000000001</v>
      </c>
      <c r="F1291">
        <v>155.535</v>
      </c>
      <c r="G1291">
        <v>1003.61</v>
      </c>
      <c r="H1291">
        <v>6891.49</v>
      </c>
      <c r="I1291">
        <v>472.47500000000002</v>
      </c>
      <c r="J1291">
        <v>1674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 t="s">
        <v>10551</v>
      </c>
      <c r="T1291" t="s">
        <v>6221</v>
      </c>
      <c r="U1291" t="s">
        <v>6221</v>
      </c>
    </row>
    <row r="1292" spans="1:21" x14ac:dyDescent="0.25">
      <c r="A1292" t="s">
        <v>5489</v>
      </c>
      <c r="B1292" t="s">
        <v>19633</v>
      </c>
      <c r="C1292" t="s">
        <v>19634</v>
      </c>
      <c r="D1292">
        <v>664.82</v>
      </c>
      <c r="E1292">
        <v>325.608</v>
      </c>
      <c r="F1292">
        <v>108.456</v>
      </c>
      <c r="G1292">
        <v>253</v>
      </c>
      <c r="H1292">
        <v>2120.12</v>
      </c>
      <c r="I1292">
        <v>145.727</v>
      </c>
      <c r="J1292">
        <v>2118</v>
      </c>
      <c r="K1292">
        <v>20</v>
      </c>
      <c r="L1292">
        <v>0</v>
      </c>
      <c r="M1292">
        <v>0.68279999999999996</v>
      </c>
      <c r="N1292">
        <v>5</v>
      </c>
      <c r="O1292" t="s">
        <v>19635</v>
      </c>
      <c r="P1292" t="s">
        <v>19636</v>
      </c>
      <c r="Q1292" t="s">
        <v>18233</v>
      </c>
      <c r="R1292" t="s">
        <v>18234</v>
      </c>
      <c r="S1292" t="s">
        <v>19637</v>
      </c>
      <c r="T1292" t="s">
        <v>19638</v>
      </c>
      <c r="U1292" t="s">
        <v>19639</v>
      </c>
    </row>
    <row r="1293" spans="1:21" x14ac:dyDescent="0.25">
      <c r="A1293" t="s">
        <v>2048</v>
      </c>
      <c r="B1293" t="s">
        <v>22275</v>
      </c>
      <c r="C1293" t="s">
        <v>22276</v>
      </c>
      <c r="D1293">
        <v>1516</v>
      </c>
      <c r="E1293">
        <v>1128</v>
      </c>
      <c r="F1293">
        <v>459</v>
      </c>
      <c r="G1293">
        <v>633</v>
      </c>
      <c r="H1293">
        <v>2332</v>
      </c>
      <c r="I1293">
        <v>161</v>
      </c>
      <c r="J1293">
        <v>3015</v>
      </c>
      <c r="K1293">
        <v>20</v>
      </c>
      <c r="L1293">
        <v>0</v>
      </c>
      <c r="M1293">
        <v>0.85360000000000003</v>
      </c>
      <c r="N1293">
        <v>2</v>
      </c>
      <c r="O1293" t="s">
        <v>16691</v>
      </c>
      <c r="P1293" t="s">
        <v>16692</v>
      </c>
      <c r="Q1293">
        <v>0</v>
      </c>
      <c r="R1293">
        <v>0</v>
      </c>
      <c r="S1293" t="s">
        <v>22277</v>
      </c>
      <c r="T1293" t="s">
        <v>22278</v>
      </c>
      <c r="U1293" t="s">
        <v>22279</v>
      </c>
    </row>
    <row r="1294" spans="1:21" x14ac:dyDescent="0.25">
      <c r="A1294" t="s">
        <v>2651</v>
      </c>
      <c r="B1294" t="s">
        <v>21514</v>
      </c>
      <c r="C1294" t="s">
        <v>21515</v>
      </c>
      <c r="D1294">
        <v>2034</v>
      </c>
      <c r="E1294">
        <v>648</v>
      </c>
      <c r="F1294">
        <v>321</v>
      </c>
      <c r="G1294">
        <v>636</v>
      </c>
      <c r="H1294">
        <v>4134</v>
      </c>
      <c r="I1294">
        <v>287</v>
      </c>
      <c r="J1294">
        <v>2394</v>
      </c>
      <c r="K1294">
        <v>20</v>
      </c>
      <c r="L1294">
        <v>0</v>
      </c>
      <c r="M1294">
        <v>0.67759999999999998</v>
      </c>
      <c r="N1294">
        <v>3</v>
      </c>
      <c r="O1294" t="s">
        <v>21516</v>
      </c>
      <c r="P1294" t="s">
        <v>21517</v>
      </c>
      <c r="Q1294">
        <v>0</v>
      </c>
      <c r="R1294">
        <v>0</v>
      </c>
      <c r="S1294" t="s">
        <v>21518</v>
      </c>
      <c r="T1294" t="s">
        <v>21519</v>
      </c>
      <c r="U1294" t="s">
        <v>21520</v>
      </c>
    </row>
    <row r="1295" spans="1:21" x14ac:dyDescent="0.25">
      <c r="A1295" t="s">
        <v>2853</v>
      </c>
      <c r="B1295" t="s">
        <v>23493</v>
      </c>
      <c r="C1295" t="s">
        <v>23494</v>
      </c>
      <c r="D1295">
        <v>278</v>
      </c>
      <c r="E1295">
        <v>406.38</v>
      </c>
      <c r="F1295">
        <v>250.577</v>
      </c>
      <c r="G1295">
        <v>316.73200000000003</v>
      </c>
      <c r="H1295">
        <v>3627.83</v>
      </c>
      <c r="I1295">
        <v>251.6</v>
      </c>
      <c r="J1295">
        <v>1059</v>
      </c>
      <c r="K1295">
        <v>20</v>
      </c>
      <c r="L1295">
        <v>5.6999999999999997E-14</v>
      </c>
      <c r="M1295">
        <v>0.47739999999999999</v>
      </c>
      <c r="N1295">
        <v>0</v>
      </c>
      <c r="O1295">
        <v>0</v>
      </c>
      <c r="P1295">
        <v>0</v>
      </c>
      <c r="Q1295">
        <v>0</v>
      </c>
      <c r="R1295">
        <v>0</v>
      </c>
      <c r="S1295" t="s">
        <v>23495</v>
      </c>
      <c r="T1295" t="s">
        <v>6088</v>
      </c>
      <c r="U1295" t="s">
        <v>6088</v>
      </c>
    </row>
    <row r="1296" spans="1:21" x14ac:dyDescent="0.25">
      <c r="A1296" t="s">
        <v>2730</v>
      </c>
      <c r="B1296" t="s">
        <v>22337</v>
      </c>
      <c r="C1296" t="s">
        <v>22338</v>
      </c>
      <c r="D1296">
        <v>787.69899999999996</v>
      </c>
      <c r="E1296">
        <v>503.02600000000001</v>
      </c>
      <c r="F1296">
        <v>315.053</v>
      </c>
      <c r="G1296">
        <v>493.21100000000001</v>
      </c>
      <c r="H1296">
        <v>2972.24</v>
      </c>
      <c r="I1296">
        <v>208</v>
      </c>
      <c r="J1296">
        <v>2964</v>
      </c>
      <c r="K1296">
        <v>20</v>
      </c>
      <c r="L1296">
        <v>0</v>
      </c>
      <c r="M1296">
        <v>0.7762</v>
      </c>
      <c r="N1296">
        <v>0</v>
      </c>
      <c r="O1296">
        <v>0</v>
      </c>
      <c r="P1296">
        <v>0</v>
      </c>
      <c r="Q1296">
        <v>0</v>
      </c>
      <c r="R1296">
        <v>0</v>
      </c>
      <c r="S1296" t="s">
        <v>22339</v>
      </c>
      <c r="T1296" t="s">
        <v>22340</v>
      </c>
      <c r="U1296" t="s">
        <v>22341</v>
      </c>
    </row>
    <row r="1297" spans="1:21" x14ac:dyDescent="0.25">
      <c r="A1297" t="s">
        <v>2608</v>
      </c>
      <c r="B1297" t="s">
        <v>20928</v>
      </c>
      <c r="C1297" t="s">
        <v>20929</v>
      </c>
      <c r="D1297">
        <v>942</v>
      </c>
      <c r="E1297">
        <v>202</v>
      </c>
      <c r="F1297">
        <v>101</v>
      </c>
      <c r="G1297">
        <v>211</v>
      </c>
      <c r="H1297">
        <v>2395.4</v>
      </c>
      <c r="I1297">
        <v>168</v>
      </c>
      <c r="J1297">
        <v>3546</v>
      </c>
      <c r="K1297">
        <v>20</v>
      </c>
      <c r="L1297">
        <v>0</v>
      </c>
      <c r="M1297">
        <v>0.62970000000000004</v>
      </c>
      <c r="N1297">
        <v>7</v>
      </c>
      <c r="O1297" t="s">
        <v>20930</v>
      </c>
      <c r="P1297" t="s">
        <v>20931</v>
      </c>
      <c r="Q1297" t="s">
        <v>6139</v>
      </c>
      <c r="R1297" t="s">
        <v>6140</v>
      </c>
      <c r="S1297" t="s">
        <v>20932</v>
      </c>
      <c r="T1297" t="s">
        <v>20933</v>
      </c>
      <c r="U1297" t="s">
        <v>20934</v>
      </c>
    </row>
    <row r="1298" spans="1:21" x14ac:dyDescent="0.25">
      <c r="A1298" t="s">
        <v>2619</v>
      </c>
      <c r="B1298" t="s">
        <v>21046</v>
      </c>
      <c r="C1298" t="s">
        <v>21047</v>
      </c>
      <c r="D1298">
        <v>3126</v>
      </c>
      <c r="E1298">
        <v>537</v>
      </c>
      <c r="F1298">
        <v>316</v>
      </c>
      <c r="G1298">
        <v>450</v>
      </c>
      <c r="H1298">
        <v>3174</v>
      </c>
      <c r="I1298">
        <v>223</v>
      </c>
      <c r="J1298">
        <v>5199</v>
      </c>
      <c r="K1298">
        <v>20</v>
      </c>
      <c r="L1298">
        <v>0</v>
      </c>
      <c r="M1298">
        <v>0.52280000000000004</v>
      </c>
      <c r="N1298">
        <v>1</v>
      </c>
      <c r="O1298" t="s">
        <v>8480</v>
      </c>
      <c r="P1298" t="s">
        <v>8481</v>
      </c>
      <c r="Q1298">
        <v>0</v>
      </c>
      <c r="R1298">
        <v>0</v>
      </c>
      <c r="S1298" t="s">
        <v>21048</v>
      </c>
      <c r="T1298" t="s">
        <v>21049</v>
      </c>
      <c r="U1298" t="s">
        <v>21050</v>
      </c>
    </row>
    <row r="1299" spans="1:21" x14ac:dyDescent="0.25">
      <c r="A1299" t="s">
        <v>3418</v>
      </c>
      <c r="B1299" t="s">
        <v>18612</v>
      </c>
      <c r="C1299" t="s">
        <v>18613</v>
      </c>
      <c r="D1299">
        <v>1435</v>
      </c>
      <c r="E1299">
        <v>821</v>
      </c>
      <c r="F1299">
        <v>544</v>
      </c>
      <c r="G1299">
        <v>978</v>
      </c>
      <c r="H1299">
        <v>3373</v>
      </c>
      <c r="I1299">
        <v>239</v>
      </c>
      <c r="J1299">
        <v>1302</v>
      </c>
      <c r="K1299">
        <v>20</v>
      </c>
      <c r="L1299">
        <v>1.3E-161</v>
      </c>
      <c r="M1299">
        <v>0.51880000000000004</v>
      </c>
      <c r="N1299">
        <v>0</v>
      </c>
      <c r="O1299">
        <v>0</v>
      </c>
      <c r="P1299">
        <v>0</v>
      </c>
      <c r="Q1299">
        <v>0</v>
      </c>
      <c r="R1299">
        <v>0</v>
      </c>
      <c r="S1299" t="s">
        <v>18614</v>
      </c>
      <c r="T1299" t="s">
        <v>18615</v>
      </c>
      <c r="U1299" t="s">
        <v>18616</v>
      </c>
    </row>
    <row r="1300" spans="1:21" x14ac:dyDescent="0.25">
      <c r="A1300" t="s">
        <v>3448</v>
      </c>
      <c r="B1300" t="s">
        <v>20350</v>
      </c>
      <c r="C1300" t="s">
        <v>20351</v>
      </c>
      <c r="D1300">
        <v>1145</v>
      </c>
      <c r="E1300">
        <v>1022</v>
      </c>
      <c r="F1300">
        <v>626</v>
      </c>
      <c r="G1300">
        <v>842</v>
      </c>
      <c r="H1300">
        <v>2259</v>
      </c>
      <c r="I1300">
        <v>165</v>
      </c>
      <c r="J1300">
        <v>1845</v>
      </c>
      <c r="K1300">
        <v>20</v>
      </c>
      <c r="L1300">
        <v>0</v>
      </c>
      <c r="M1300">
        <v>0.66080000000000005</v>
      </c>
      <c r="N1300">
        <v>0</v>
      </c>
      <c r="O1300">
        <v>0</v>
      </c>
      <c r="P1300">
        <v>0</v>
      </c>
      <c r="Q1300">
        <v>0</v>
      </c>
      <c r="R1300">
        <v>0</v>
      </c>
      <c r="S1300" t="s">
        <v>20352</v>
      </c>
      <c r="T1300" t="s">
        <v>20353</v>
      </c>
      <c r="U1300" t="s">
        <v>20354</v>
      </c>
    </row>
    <row r="1301" spans="1:21" x14ac:dyDescent="0.25">
      <c r="A1301" t="s">
        <v>5418</v>
      </c>
      <c r="B1301" t="s">
        <v>17734</v>
      </c>
      <c r="C1301" t="s">
        <v>17735</v>
      </c>
      <c r="D1301">
        <v>3887</v>
      </c>
      <c r="E1301">
        <v>255.79400000000001</v>
      </c>
      <c r="F1301">
        <v>366.63400000000001</v>
      </c>
      <c r="G1301">
        <v>503.30099999999999</v>
      </c>
      <c r="H1301">
        <v>3748.09</v>
      </c>
      <c r="I1301">
        <v>273.93400000000003</v>
      </c>
      <c r="J1301">
        <v>1461</v>
      </c>
      <c r="K1301">
        <v>20</v>
      </c>
      <c r="L1301">
        <v>1.8000000000000001E-150</v>
      </c>
      <c r="M1301">
        <v>0.74439999999999995</v>
      </c>
      <c r="N1301">
        <v>16</v>
      </c>
      <c r="O1301" t="s">
        <v>17736</v>
      </c>
      <c r="P1301" t="s">
        <v>17737</v>
      </c>
      <c r="Q1301" t="s">
        <v>17738</v>
      </c>
      <c r="R1301" t="s">
        <v>17739</v>
      </c>
      <c r="S1301" t="s">
        <v>17740</v>
      </c>
      <c r="T1301" t="s">
        <v>17741</v>
      </c>
      <c r="U1301" t="s">
        <v>17742</v>
      </c>
    </row>
    <row r="1302" spans="1:21" x14ac:dyDescent="0.25">
      <c r="A1302" t="s">
        <v>2404</v>
      </c>
      <c r="B1302" t="s">
        <v>18920</v>
      </c>
      <c r="C1302" t="s">
        <v>18921</v>
      </c>
      <c r="D1302">
        <v>358</v>
      </c>
      <c r="E1302">
        <v>311</v>
      </c>
      <c r="F1302">
        <v>216</v>
      </c>
      <c r="G1302">
        <v>223</v>
      </c>
      <c r="H1302">
        <v>1630</v>
      </c>
      <c r="I1302">
        <v>120</v>
      </c>
      <c r="J1302">
        <v>2838</v>
      </c>
      <c r="K1302">
        <v>20</v>
      </c>
      <c r="L1302">
        <v>0</v>
      </c>
      <c r="M1302">
        <v>0.4879</v>
      </c>
      <c r="N1302">
        <v>0</v>
      </c>
      <c r="O1302">
        <v>0</v>
      </c>
      <c r="P1302">
        <v>0</v>
      </c>
      <c r="Q1302">
        <v>0</v>
      </c>
      <c r="R1302">
        <v>0</v>
      </c>
      <c r="S1302" t="s">
        <v>18922</v>
      </c>
      <c r="T1302" t="s">
        <v>18923</v>
      </c>
      <c r="U1302" t="s">
        <v>18924</v>
      </c>
    </row>
    <row r="1303" spans="1:21" x14ac:dyDescent="0.25">
      <c r="A1303" t="s">
        <v>2569</v>
      </c>
      <c r="B1303" t="s">
        <v>20549</v>
      </c>
      <c r="C1303" t="s">
        <v>20550</v>
      </c>
      <c r="D1303">
        <v>1016</v>
      </c>
      <c r="E1303">
        <v>606</v>
      </c>
      <c r="F1303">
        <v>491</v>
      </c>
      <c r="G1303">
        <v>780</v>
      </c>
      <c r="H1303">
        <v>5474</v>
      </c>
      <c r="I1303">
        <v>403</v>
      </c>
      <c r="J1303">
        <v>927</v>
      </c>
      <c r="K1303">
        <v>20</v>
      </c>
      <c r="L1303">
        <v>1.3000000000000001E-119</v>
      </c>
      <c r="M1303">
        <v>0.62409999999999999</v>
      </c>
      <c r="N1303">
        <v>3</v>
      </c>
      <c r="O1303" t="s">
        <v>20551</v>
      </c>
      <c r="P1303" t="s">
        <v>20552</v>
      </c>
      <c r="Q1303">
        <v>0</v>
      </c>
      <c r="R1303">
        <v>0</v>
      </c>
      <c r="S1303" t="s">
        <v>20553</v>
      </c>
      <c r="T1303" t="s">
        <v>20554</v>
      </c>
      <c r="U1303" t="s">
        <v>20555</v>
      </c>
    </row>
    <row r="1304" spans="1:21" x14ac:dyDescent="0.25">
      <c r="A1304" t="s">
        <v>3456</v>
      </c>
      <c r="B1304" t="s">
        <v>20842</v>
      </c>
      <c r="C1304" t="s">
        <v>20843</v>
      </c>
      <c r="D1304">
        <v>40</v>
      </c>
      <c r="E1304">
        <v>156</v>
      </c>
      <c r="F1304">
        <v>179</v>
      </c>
      <c r="G1304">
        <v>397</v>
      </c>
      <c r="H1304">
        <v>7037</v>
      </c>
      <c r="I1304">
        <v>522</v>
      </c>
      <c r="J1304">
        <v>1545</v>
      </c>
      <c r="K1304">
        <v>20</v>
      </c>
      <c r="L1304">
        <v>1.8999999999999999E-113</v>
      </c>
      <c r="M1304">
        <v>0.46539999999999998</v>
      </c>
      <c r="N1304">
        <v>0</v>
      </c>
      <c r="O1304">
        <v>0</v>
      </c>
      <c r="P1304">
        <v>0</v>
      </c>
      <c r="Q1304">
        <v>0</v>
      </c>
      <c r="R1304">
        <v>0</v>
      </c>
      <c r="S1304" t="s">
        <v>20844</v>
      </c>
      <c r="T1304" t="s">
        <v>20845</v>
      </c>
      <c r="U1304" t="s">
        <v>20846</v>
      </c>
    </row>
    <row r="1305" spans="1:21" x14ac:dyDescent="0.25">
      <c r="A1305" t="s">
        <v>5430</v>
      </c>
      <c r="B1305" t="s">
        <v>18110</v>
      </c>
      <c r="C1305" t="s">
        <v>17735</v>
      </c>
      <c r="D1305">
        <v>5451</v>
      </c>
      <c r="E1305">
        <v>336.20600000000002</v>
      </c>
      <c r="F1305">
        <v>432.36599999999999</v>
      </c>
      <c r="G1305">
        <v>485.69900000000001</v>
      </c>
      <c r="H1305">
        <v>3635.91</v>
      </c>
      <c r="I1305">
        <v>270.06599999999997</v>
      </c>
      <c r="J1305">
        <v>1476</v>
      </c>
      <c r="K1305">
        <v>20</v>
      </c>
      <c r="L1305">
        <v>4.6999999999999999E-169</v>
      </c>
      <c r="M1305">
        <v>0.80479999999999996</v>
      </c>
      <c r="N1305">
        <v>16</v>
      </c>
      <c r="O1305" t="s">
        <v>18111</v>
      </c>
      <c r="P1305" t="s">
        <v>18112</v>
      </c>
      <c r="Q1305" t="s">
        <v>17738</v>
      </c>
      <c r="R1305" t="s">
        <v>17739</v>
      </c>
      <c r="S1305" t="s">
        <v>18113</v>
      </c>
      <c r="T1305" t="s">
        <v>18114</v>
      </c>
      <c r="U1305" t="s">
        <v>18115</v>
      </c>
    </row>
    <row r="1306" spans="1:21" x14ac:dyDescent="0.25">
      <c r="A1306" t="s">
        <v>2582</v>
      </c>
      <c r="B1306" t="s">
        <v>20709</v>
      </c>
      <c r="C1306" t="s">
        <v>20710</v>
      </c>
      <c r="D1306">
        <v>344.959</v>
      </c>
      <c r="E1306">
        <v>278.45699999999999</v>
      </c>
      <c r="F1306">
        <v>149.15700000000001</v>
      </c>
      <c r="G1306">
        <v>244.60499999999999</v>
      </c>
      <c r="H1306">
        <v>2140.94</v>
      </c>
      <c r="I1306">
        <v>161.352</v>
      </c>
      <c r="J1306">
        <v>801</v>
      </c>
      <c r="K1306">
        <v>20</v>
      </c>
      <c r="L1306">
        <v>9.9999999999999997E-106</v>
      </c>
      <c r="M1306">
        <v>0.58930000000000005</v>
      </c>
      <c r="N1306">
        <v>2</v>
      </c>
      <c r="O1306" t="s">
        <v>6201</v>
      </c>
      <c r="P1306" t="s">
        <v>6202</v>
      </c>
      <c r="Q1306">
        <v>0</v>
      </c>
      <c r="R1306">
        <v>0</v>
      </c>
      <c r="S1306" t="s">
        <v>20711</v>
      </c>
      <c r="T1306" t="s">
        <v>6524</v>
      </c>
      <c r="U1306" t="s">
        <v>6524</v>
      </c>
    </row>
    <row r="1307" spans="1:21" x14ac:dyDescent="0.25">
      <c r="A1307" t="s">
        <v>5492</v>
      </c>
      <c r="B1307" t="s">
        <v>19733</v>
      </c>
      <c r="C1307" t="s">
        <v>19734</v>
      </c>
      <c r="D1307">
        <v>1244</v>
      </c>
      <c r="E1307">
        <v>259</v>
      </c>
      <c r="F1307">
        <v>399</v>
      </c>
      <c r="G1307">
        <v>524</v>
      </c>
      <c r="H1307">
        <v>2486</v>
      </c>
      <c r="I1307">
        <v>188</v>
      </c>
      <c r="J1307">
        <v>3045</v>
      </c>
      <c r="K1307">
        <v>20</v>
      </c>
      <c r="L1307">
        <v>0</v>
      </c>
      <c r="M1307">
        <v>0.56379999999999997</v>
      </c>
      <c r="N1307">
        <v>5</v>
      </c>
      <c r="O1307" t="s">
        <v>19735</v>
      </c>
      <c r="P1307" t="s">
        <v>19736</v>
      </c>
      <c r="Q1307" t="s">
        <v>6415</v>
      </c>
      <c r="R1307" t="s">
        <v>6416</v>
      </c>
      <c r="S1307" t="s">
        <v>19737</v>
      </c>
      <c r="T1307" t="s">
        <v>6124</v>
      </c>
      <c r="U1307" t="s">
        <v>6124</v>
      </c>
    </row>
    <row r="1308" spans="1:21" x14ac:dyDescent="0.25">
      <c r="A1308" t="s">
        <v>5424</v>
      </c>
      <c r="B1308" t="s">
        <v>17997</v>
      </c>
      <c r="C1308" t="s">
        <v>17998</v>
      </c>
      <c r="D1308">
        <v>432</v>
      </c>
      <c r="E1308">
        <v>107</v>
      </c>
      <c r="F1308">
        <v>164</v>
      </c>
      <c r="G1308">
        <v>339</v>
      </c>
      <c r="H1308">
        <v>2683</v>
      </c>
      <c r="I1308">
        <v>203</v>
      </c>
      <c r="J1308">
        <v>2145</v>
      </c>
      <c r="K1308">
        <v>20</v>
      </c>
      <c r="L1308">
        <v>0</v>
      </c>
      <c r="M1308">
        <v>0.54330000000000001</v>
      </c>
      <c r="N1308">
        <v>0</v>
      </c>
      <c r="O1308">
        <v>0</v>
      </c>
      <c r="P1308">
        <v>0</v>
      </c>
      <c r="Q1308">
        <v>0</v>
      </c>
      <c r="R1308">
        <v>0</v>
      </c>
      <c r="S1308" t="s">
        <v>17999</v>
      </c>
      <c r="T1308" t="s">
        <v>6524</v>
      </c>
      <c r="U1308" t="s">
        <v>6524</v>
      </c>
    </row>
    <row r="1309" spans="1:21" x14ac:dyDescent="0.25">
      <c r="A1309" t="s">
        <v>2065</v>
      </c>
      <c r="B1309" t="s">
        <v>23330</v>
      </c>
      <c r="C1309" t="s">
        <v>23331</v>
      </c>
      <c r="D1309">
        <v>1598</v>
      </c>
      <c r="E1309">
        <v>823</v>
      </c>
      <c r="F1309">
        <v>277</v>
      </c>
      <c r="G1309">
        <v>410</v>
      </c>
      <c r="H1309">
        <v>1594</v>
      </c>
      <c r="I1309">
        <v>121</v>
      </c>
      <c r="J1309">
        <v>783</v>
      </c>
      <c r="K1309">
        <v>20</v>
      </c>
      <c r="L1309">
        <v>5.4999999999999997E-144</v>
      </c>
      <c r="M1309">
        <v>0.90539999999999998</v>
      </c>
      <c r="N1309">
        <v>2</v>
      </c>
      <c r="O1309" t="s">
        <v>8564</v>
      </c>
      <c r="P1309" t="s">
        <v>8565</v>
      </c>
      <c r="Q1309" t="s">
        <v>6568</v>
      </c>
      <c r="R1309" t="s">
        <v>6569</v>
      </c>
      <c r="S1309" t="s">
        <v>23332</v>
      </c>
      <c r="T1309" t="s">
        <v>23333</v>
      </c>
      <c r="U1309" t="s">
        <v>23334</v>
      </c>
    </row>
    <row r="1310" spans="1:21" x14ac:dyDescent="0.25">
      <c r="A1310" t="s">
        <v>2917</v>
      </c>
      <c r="B1310" t="s">
        <v>24095</v>
      </c>
      <c r="C1310" t="s">
        <v>24096</v>
      </c>
      <c r="D1310">
        <v>712.05899999999997</v>
      </c>
      <c r="E1310">
        <v>170.262</v>
      </c>
      <c r="F1310">
        <v>146.31800000000001</v>
      </c>
      <c r="G1310">
        <v>280.19400000000002</v>
      </c>
      <c r="H1310">
        <v>1513.34</v>
      </c>
      <c r="I1310">
        <v>115.22</v>
      </c>
      <c r="J1310">
        <v>3180</v>
      </c>
      <c r="K1310">
        <v>20</v>
      </c>
      <c r="L1310">
        <v>0</v>
      </c>
      <c r="M1310">
        <v>0.66359999999999997</v>
      </c>
      <c r="N1310">
        <v>3</v>
      </c>
      <c r="O1310" t="s">
        <v>24097</v>
      </c>
      <c r="P1310" t="s">
        <v>24098</v>
      </c>
      <c r="Q1310">
        <v>0</v>
      </c>
      <c r="R1310">
        <v>0</v>
      </c>
      <c r="S1310" t="s">
        <v>24099</v>
      </c>
      <c r="T1310" t="s">
        <v>24100</v>
      </c>
      <c r="U1310" t="s">
        <v>24101</v>
      </c>
    </row>
    <row r="1311" spans="1:21" x14ac:dyDescent="0.25">
      <c r="A1311" t="s">
        <v>2937</v>
      </c>
      <c r="B1311" t="s">
        <v>24272</v>
      </c>
      <c r="C1311" t="s">
        <v>24273</v>
      </c>
      <c r="D1311">
        <v>525.04600000000005</v>
      </c>
      <c r="E1311">
        <v>134.39699999999999</v>
      </c>
      <c r="F1311">
        <v>160.26400000000001</v>
      </c>
      <c r="G1311">
        <v>356.40600000000001</v>
      </c>
      <c r="H1311">
        <v>1715.12</v>
      </c>
      <c r="I1311">
        <v>131.09899999999999</v>
      </c>
      <c r="J1311">
        <v>1392</v>
      </c>
      <c r="K1311">
        <v>20</v>
      </c>
      <c r="L1311">
        <v>0</v>
      </c>
      <c r="M1311">
        <v>0.56379999999999997</v>
      </c>
      <c r="N1311">
        <v>1</v>
      </c>
      <c r="O1311" t="s">
        <v>6534</v>
      </c>
      <c r="P1311" t="s">
        <v>6535</v>
      </c>
      <c r="Q1311">
        <v>0</v>
      </c>
      <c r="R1311">
        <v>0</v>
      </c>
      <c r="S1311" t="s">
        <v>24274</v>
      </c>
      <c r="T1311" t="s">
        <v>24275</v>
      </c>
      <c r="U1311" t="s">
        <v>24276</v>
      </c>
    </row>
    <row r="1312" spans="1:21" x14ac:dyDescent="0.25">
      <c r="A1312" t="s">
        <v>3429</v>
      </c>
      <c r="B1312" t="s">
        <v>19610</v>
      </c>
      <c r="C1312" t="s">
        <v>19611</v>
      </c>
      <c r="D1312">
        <v>1225</v>
      </c>
      <c r="E1312">
        <v>725</v>
      </c>
      <c r="F1312">
        <v>684</v>
      </c>
      <c r="G1312">
        <v>961</v>
      </c>
      <c r="H1312">
        <v>2417</v>
      </c>
      <c r="I1312">
        <v>185</v>
      </c>
      <c r="J1312">
        <v>3693</v>
      </c>
      <c r="K1312">
        <v>20</v>
      </c>
      <c r="L1312">
        <v>0</v>
      </c>
      <c r="M1312">
        <v>0.82489999999999997</v>
      </c>
      <c r="N1312">
        <v>8</v>
      </c>
      <c r="O1312" t="s">
        <v>19612</v>
      </c>
      <c r="P1312" t="s">
        <v>19613</v>
      </c>
      <c r="Q1312" t="s">
        <v>12666</v>
      </c>
      <c r="R1312" t="s">
        <v>12667</v>
      </c>
      <c r="S1312" t="s">
        <v>19614</v>
      </c>
      <c r="T1312" t="s">
        <v>19615</v>
      </c>
      <c r="U1312" t="s">
        <v>19616</v>
      </c>
    </row>
    <row r="1313" spans="1:21" x14ac:dyDescent="0.25">
      <c r="A1313" t="s">
        <v>2548</v>
      </c>
      <c r="B1313" t="s">
        <v>20298</v>
      </c>
      <c r="C1313" t="s">
        <v>20299</v>
      </c>
      <c r="D1313">
        <v>3329</v>
      </c>
      <c r="E1313">
        <v>358</v>
      </c>
      <c r="F1313">
        <v>287</v>
      </c>
      <c r="G1313">
        <v>492</v>
      </c>
      <c r="H1313">
        <v>2794</v>
      </c>
      <c r="I1313">
        <v>214</v>
      </c>
      <c r="J1313">
        <v>2280</v>
      </c>
      <c r="K1313">
        <v>20</v>
      </c>
      <c r="L1313">
        <v>0</v>
      </c>
      <c r="M1313">
        <v>0.54959999999999998</v>
      </c>
      <c r="N1313">
        <v>5</v>
      </c>
      <c r="O1313" t="s">
        <v>20300</v>
      </c>
      <c r="P1313" t="s">
        <v>20301</v>
      </c>
      <c r="Q1313">
        <v>0</v>
      </c>
      <c r="R1313">
        <v>0</v>
      </c>
      <c r="S1313" t="s">
        <v>20302</v>
      </c>
      <c r="T1313" t="s">
        <v>20303</v>
      </c>
      <c r="U1313" t="s">
        <v>20304</v>
      </c>
    </row>
    <row r="1314" spans="1:21" x14ac:dyDescent="0.25">
      <c r="A1314" t="s">
        <v>3503</v>
      </c>
      <c r="B1314" t="s">
        <v>23482</v>
      </c>
      <c r="C1314" t="s">
        <v>13083</v>
      </c>
      <c r="D1314">
        <v>1</v>
      </c>
      <c r="E1314">
        <v>2.05945</v>
      </c>
      <c r="F1314">
        <v>27.847999999999999</v>
      </c>
      <c r="G1314">
        <v>124.512</v>
      </c>
      <c r="H1314">
        <v>3380.6</v>
      </c>
      <c r="I1314">
        <v>258.74299999999999</v>
      </c>
      <c r="J1314">
        <v>1224</v>
      </c>
      <c r="K1314">
        <v>10</v>
      </c>
      <c r="L1314">
        <v>9.1999999999999997E-9</v>
      </c>
      <c r="M1314">
        <v>0.6704</v>
      </c>
      <c r="N1314">
        <v>0</v>
      </c>
      <c r="O1314">
        <v>0</v>
      </c>
      <c r="P1314">
        <v>0</v>
      </c>
      <c r="Q1314">
        <v>0</v>
      </c>
      <c r="R1314">
        <v>0</v>
      </c>
      <c r="S1314" t="s">
        <v>8499</v>
      </c>
      <c r="T1314" t="s">
        <v>6221</v>
      </c>
      <c r="U1314" t="s">
        <v>6221</v>
      </c>
    </row>
    <row r="1315" spans="1:21" x14ac:dyDescent="0.25">
      <c r="A1315" t="s">
        <v>4213</v>
      </c>
      <c r="B1315" t="s">
        <v>8772</v>
      </c>
      <c r="C1315" t="s">
        <v>8773</v>
      </c>
      <c r="D1315">
        <v>3253.86</v>
      </c>
      <c r="E1315">
        <v>737</v>
      </c>
      <c r="F1315">
        <v>1344</v>
      </c>
      <c r="G1315">
        <v>3938</v>
      </c>
      <c r="H1315">
        <v>22345.1</v>
      </c>
      <c r="I1315">
        <v>1717</v>
      </c>
      <c r="J1315">
        <v>1527</v>
      </c>
      <c r="K1315">
        <v>20</v>
      </c>
      <c r="L1315">
        <v>0</v>
      </c>
      <c r="M1315">
        <v>0.66979999999999995</v>
      </c>
      <c r="N1315">
        <v>3</v>
      </c>
      <c r="O1315" t="s">
        <v>8774</v>
      </c>
      <c r="P1315" t="s">
        <v>8775</v>
      </c>
      <c r="Q1315">
        <v>0</v>
      </c>
      <c r="R1315">
        <v>0</v>
      </c>
      <c r="S1315" t="s">
        <v>8776</v>
      </c>
      <c r="T1315" t="s">
        <v>8777</v>
      </c>
      <c r="U1315" t="s">
        <v>8778</v>
      </c>
    </row>
    <row r="1316" spans="1:21" x14ac:dyDescent="0.25">
      <c r="A1316" t="s">
        <v>3439</v>
      </c>
      <c r="B1316" t="s">
        <v>19843</v>
      </c>
      <c r="C1316" t="s">
        <v>19844</v>
      </c>
      <c r="D1316">
        <v>1015.25</v>
      </c>
      <c r="E1316">
        <v>439.00400000000002</v>
      </c>
      <c r="F1316">
        <v>476.28300000000002</v>
      </c>
      <c r="G1316">
        <v>1045.3800000000001</v>
      </c>
      <c r="H1316">
        <v>4143.3599999999997</v>
      </c>
      <c r="I1316">
        <v>319.79700000000003</v>
      </c>
      <c r="J1316">
        <v>2823</v>
      </c>
      <c r="K1316">
        <v>20</v>
      </c>
      <c r="L1316">
        <v>0</v>
      </c>
      <c r="M1316">
        <v>0.63529999999999998</v>
      </c>
      <c r="N1316">
        <v>2</v>
      </c>
      <c r="O1316" t="s">
        <v>19845</v>
      </c>
      <c r="P1316" t="s">
        <v>19846</v>
      </c>
      <c r="Q1316">
        <v>0</v>
      </c>
      <c r="R1316">
        <v>0</v>
      </c>
      <c r="S1316" t="s">
        <v>19847</v>
      </c>
      <c r="T1316" t="s">
        <v>19848</v>
      </c>
      <c r="U1316" t="s">
        <v>19849</v>
      </c>
    </row>
    <row r="1317" spans="1:21" x14ac:dyDescent="0.25">
      <c r="A1317" t="s">
        <v>2912</v>
      </c>
      <c r="B1317" t="s">
        <v>24056</v>
      </c>
      <c r="C1317" t="s">
        <v>24057</v>
      </c>
      <c r="D1317">
        <v>763</v>
      </c>
      <c r="E1317">
        <v>94</v>
      </c>
      <c r="F1317">
        <v>119</v>
      </c>
      <c r="G1317">
        <v>320</v>
      </c>
      <c r="H1317">
        <v>2560</v>
      </c>
      <c r="I1317">
        <v>198</v>
      </c>
      <c r="J1317">
        <v>621</v>
      </c>
      <c r="K1317">
        <v>20</v>
      </c>
      <c r="L1317">
        <v>2.7E-107</v>
      </c>
      <c r="M1317">
        <v>0.74139999999999995</v>
      </c>
      <c r="N1317">
        <v>0</v>
      </c>
      <c r="O1317">
        <v>0</v>
      </c>
      <c r="P1317">
        <v>0</v>
      </c>
      <c r="Q1317">
        <v>0</v>
      </c>
      <c r="R1317">
        <v>0</v>
      </c>
      <c r="S1317" t="s">
        <v>24058</v>
      </c>
      <c r="T1317" t="s">
        <v>6088</v>
      </c>
      <c r="U1317" t="s">
        <v>6088</v>
      </c>
    </row>
    <row r="1318" spans="1:21" x14ac:dyDescent="0.25">
      <c r="A1318" t="s">
        <v>2611</v>
      </c>
      <c r="B1318" t="s">
        <v>20948</v>
      </c>
      <c r="C1318" t="s">
        <v>20949</v>
      </c>
      <c r="D1318">
        <v>348</v>
      </c>
      <c r="E1318">
        <v>111</v>
      </c>
      <c r="F1318">
        <v>150</v>
      </c>
      <c r="G1318">
        <v>206</v>
      </c>
      <c r="H1318">
        <v>1640.25</v>
      </c>
      <c r="I1318">
        <v>127</v>
      </c>
      <c r="J1318">
        <v>690</v>
      </c>
      <c r="K1318">
        <v>20</v>
      </c>
      <c r="L1318">
        <v>7.9999999999999995E-88</v>
      </c>
      <c r="M1318">
        <v>0.67190000000000005</v>
      </c>
      <c r="N1318">
        <v>1</v>
      </c>
      <c r="O1318" t="s">
        <v>6391</v>
      </c>
      <c r="P1318" t="s">
        <v>6392</v>
      </c>
      <c r="Q1318">
        <v>0</v>
      </c>
      <c r="R1318">
        <v>0</v>
      </c>
      <c r="S1318" t="s">
        <v>20950</v>
      </c>
      <c r="T1318" t="s">
        <v>20951</v>
      </c>
      <c r="U1318" t="s">
        <v>20952</v>
      </c>
    </row>
    <row r="1319" spans="1:21" x14ac:dyDescent="0.25">
      <c r="A1319" t="s">
        <v>2586</v>
      </c>
      <c r="B1319" t="s">
        <v>20748</v>
      </c>
      <c r="C1319" t="s">
        <v>20749</v>
      </c>
      <c r="D1319">
        <v>1361</v>
      </c>
      <c r="E1319">
        <v>116</v>
      </c>
      <c r="F1319">
        <v>127</v>
      </c>
      <c r="G1319">
        <v>341</v>
      </c>
      <c r="H1319">
        <v>1985.86</v>
      </c>
      <c r="I1319">
        <v>154</v>
      </c>
      <c r="J1319">
        <v>870</v>
      </c>
      <c r="K1319">
        <v>20</v>
      </c>
      <c r="L1319">
        <v>1.6E-50</v>
      </c>
      <c r="M1319">
        <v>0.68410000000000004</v>
      </c>
      <c r="N1319">
        <v>3</v>
      </c>
      <c r="O1319" t="s">
        <v>20750</v>
      </c>
      <c r="P1319" t="s">
        <v>20751</v>
      </c>
      <c r="Q1319">
        <v>0</v>
      </c>
      <c r="R1319">
        <v>0</v>
      </c>
      <c r="S1319" t="s">
        <v>20752</v>
      </c>
      <c r="T1319" t="s">
        <v>20753</v>
      </c>
      <c r="U1319" t="s">
        <v>20754</v>
      </c>
    </row>
    <row r="1320" spans="1:21" x14ac:dyDescent="0.25">
      <c r="A1320" t="s">
        <v>5583</v>
      </c>
      <c r="B1320" t="s">
        <v>22365</v>
      </c>
      <c r="C1320" t="s">
        <v>22366</v>
      </c>
      <c r="D1320">
        <v>1489</v>
      </c>
      <c r="E1320">
        <v>401</v>
      </c>
      <c r="F1320">
        <v>118</v>
      </c>
      <c r="G1320">
        <v>144</v>
      </c>
      <c r="H1320">
        <v>1521</v>
      </c>
      <c r="I1320">
        <v>118</v>
      </c>
      <c r="J1320">
        <v>1767</v>
      </c>
      <c r="K1320">
        <v>20</v>
      </c>
      <c r="L1320">
        <v>0</v>
      </c>
      <c r="M1320">
        <v>0.69040000000000001</v>
      </c>
      <c r="N1320">
        <v>5</v>
      </c>
      <c r="O1320" t="s">
        <v>22367</v>
      </c>
      <c r="P1320" t="s">
        <v>22368</v>
      </c>
      <c r="Q1320" t="s">
        <v>22369</v>
      </c>
      <c r="R1320" t="s">
        <v>15216</v>
      </c>
      <c r="S1320" t="s">
        <v>22370</v>
      </c>
      <c r="T1320" t="s">
        <v>22371</v>
      </c>
      <c r="U1320" t="s">
        <v>22372</v>
      </c>
    </row>
    <row r="1321" spans="1:21" x14ac:dyDescent="0.25">
      <c r="A1321" t="s">
        <v>5460</v>
      </c>
      <c r="B1321" t="s">
        <v>18916</v>
      </c>
      <c r="C1321" t="s">
        <v>18917</v>
      </c>
      <c r="D1321">
        <v>281</v>
      </c>
      <c r="E1321">
        <v>229</v>
      </c>
      <c r="F1321">
        <v>275</v>
      </c>
      <c r="G1321">
        <v>544</v>
      </c>
      <c r="H1321">
        <v>4869</v>
      </c>
      <c r="I1321">
        <v>378</v>
      </c>
      <c r="J1321">
        <v>450</v>
      </c>
      <c r="K1321">
        <v>4</v>
      </c>
      <c r="L1321">
        <v>4.1999999999999998E-19</v>
      </c>
      <c r="M1321">
        <v>0.70179999999999998</v>
      </c>
      <c r="N1321">
        <v>0</v>
      </c>
      <c r="O1321">
        <v>0</v>
      </c>
      <c r="P1321">
        <v>0</v>
      </c>
      <c r="Q1321">
        <v>0</v>
      </c>
      <c r="R1321">
        <v>0</v>
      </c>
      <c r="S1321" t="s">
        <v>6364</v>
      </c>
      <c r="T1321">
        <v>0</v>
      </c>
      <c r="U1321">
        <v>0</v>
      </c>
    </row>
    <row r="1322" spans="1:21" x14ac:dyDescent="0.25">
      <c r="A1322" t="s">
        <v>2140</v>
      </c>
      <c r="B1322" t="s">
        <v>9381</v>
      </c>
      <c r="C1322" t="s">
        <v>9382</v>
      </c>
      <c r="D1322">
        <v>1596.94</v>
      </c>
      <c r="E1322">
        <v>520.30399999999997</v>
      </c>
      <c r="F1322">
        <v>775.26499999999999</v>
      </c>
      <c r="G1322">
        <v>2163.5700000000002</v>
      </c>
      <c r="H1322">
        <v>5975.52</v>
      </c>
      <c r="I1322">
        <v>465.036</v>
      </c>
      <c r="J1322">
        <v>2724</v>
      </c>
      <c r="K1322">
        <v>20</v>
      </c>
      <c r="L1322">
        <v>0</v>
      </c>
      <c r="M1322">
        <v>0.65310000000000001</v>
      </c>
      <c r="N1322">
        <v>6</v>
      </c>
      <c r="O1322" t="s">
        <v>9383</v>
      </c>
      <c r="P1322" t="s">
        <v>9384</v>
      </c>
      <c r="Q1322">
        <v>0</v>
      </c>
      <c r="R1322">
        <v>0</v>
      </c>
      <c r="S1322" t="s">
        <v>9385</v>
      </c>
      <c r="T1322" t="s">
        <v>9386</v>
      </c>
      <c r="U1322" t="s">
        <v>9387</v>
      </c>
    </row>
    <row r="1323" spans="1:21" x14ac:dyDescent="0.25">
      <c r="A1323" t="s">
        <v>2822</v>
      </c>
      <c r="B1323" t="s">
        <v>23127</v>
      </c>
      <c r="C1323" t="s">
        <v>22939</v>
      </c>
      <c r="D1323">
        <v>432.48099999999999</v>
      </c>
      <c r="E1323">
        <v>260.18599999999998</v>
      </c>
      <c r="F1323">
        <v>222.08699999999999</v>
      </c>
      <c r="G1323">
        <v>297.28899999999999</v>
      </c>
      <c r="H1323">
        <v>1674.15</v>
      </c>
      <c r="I1323">
        <v>131.02199999999999</v>
      </c>
      <c r="J1323">
        <v>1101</v>
      </c>
      <c r="K1323">
        <v>20</v>
      </c>
      <c r="L1323">
        <v>0</v>
      </c>
      <c r="M1323">
        <v>0.65510000000000002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</row>
    <row r="1324" spans="1:21" x14ac:dyDescent="0.25">
      <c r="A1324" t="s">
        <v>2072</v>
      </c>
      <c r="B1324" t="s">
        <v>6099</v>
      </c>
      <c r="C1324" t="s">
        <v>6204</v>
      </c>
      <c r="D1324">
        <v>478.565</v>
      </c>
      <c r="E1324">
        <v>445.26299999999998</v>
      </c>
      <c r="F1324">
        <v>1056.3499999999999</v>
      </c>
      <c r="G1324">
        <v>1734.36</v>
      </c>
      <c r="H1324">
        <v>20275.5</v>
      </c>
      <c r="I1324">
        <v>1593.65</v>
      </c>
      <c r="J1324">
        <v>189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</row>
    <row r="1325" spans="1:21" x14ac:dyDescent="0.25">
      <c r="A1325" t="s">
        <v>5623</v>
      </c>
      <c r="B1325" t="s">
        <v>20619</v>
      </c>
      <c r="C1325" t="s">
        <v>20620</v>
      </c>
      <c r="D1325">
        <v>1082.76</v>
      </c>
      <c r="E1325">
        <v>1121.8399999999999</v>
      </c>
      <c r="F1325">
        <v>1402.25</v>
      </c>
      <c r="G1325">
        <v>2368.98</v>
      </c>
      <c r="H1325">
        <v>11234.3</v>
      </c>
      <c r="I1325">
        <v>885.66099999999994</v>
      </c>
      <c r="J1325">
        <v>801</v>
      </c>
      <c r="K1325">
        <v>4</v>
      </c>
      <c r="L1325">
        <v>3.1E-14</v>
      </c>
      <c r="M1325">
        <v>0.4753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</row>
    <row r="1326" spans="1:21" x14ac:dyDescent="0.25">
      <c r="A1326" t="s">
        <v>2814</v>
      </c>
      <c r="B1326" t="s">
        <v>23041</v>
      </c>
      <c r="C1326" t="s">
        <v>23042</v>
      </c>
      <c r="D1326">
        <v>794</v>
      </c>
      <c r="E1326">
        <v>397</v>
      </c>
      <c r="F1326">
        <v>198</v>
      </c>
      <c r="G1326">
        <v>381</v>
      </c>
      <c r="H1326">
        <v>3306</v>
      </c>
      <c r="I1326">
        <v>261</v>
      </c>
      <c r="J1326">
        <v>2499</v>
      </c>
      <c r="K1326">
        <v>20</v>
      </c>
      <c r="L1326">
        <v>0</v>
      </c>
      <c r="M1326">
        <v>0.51600000000000001</v>
      </c>
      <c r="N1326">
        <v>1</v>
      </c>
      <c r="O1326" t="s">
        <v>23043</v>
      </c>
      <c r="P1326" t="s">
        <v>23044</v>
      </c>
      <c r="Q1326">
        <v>0</v>
      </c>
      <c r="R1326">
        <v>0</v>
      </c>
      <c r="S1326" t="s">
        <v>23045</v>
      </c>
      <c r="T1326" t="s">
        <v>23046</v>
      </c>
      <c r="U1326" t="s">
        <v>23047</v>
      </c>
    </row>
    <row r="1327" spans="1:21" x14ac:dyDescent="0.25">
      <c r="A1327" t="s">
        <v>3427</v>
      </c>
      <c r="B1327" t="s">
        <v>19449</v>
      </c>
      <c r="C1327" t="s">
        <v>19450</v>
      </c>
      <c r="D1327">
        <v>1507.35</v>
      </c>
      <c r="E1327">
        <v>1667.46</v>
      </c>
      <c r="F1327">
        <v>845.79899999999998</v>
      </c>
      <c r="G1327">
        <v>1724.92</v>
      </c>
      <c r="H1327">
        <v>6209.63</v>
      </c>
      <c r="I1327">
        <v>492.28699999999998</v>
      </c>
      <c r="J1327">
        <v>5916</v>
      </c>
      <c r="K1327">
        <v>20</v>
      </c>
      <c r="L1327">
        <v>0</v>
      </c>
      <c r="M1327">
        <v>0.68240000000000001</v>
      </c>
      <c r="N1327">
        <v>5</v>
      </c>
      <c r="O1327" t="s">
        <v>19451</v>
      </c>
      <c r="P1327" t="s">
        <v>19452</v>
      </c>
      <c r="Q1327" t="s">
        <v>6613</v>
      </c>
      <c r="R1327" t="s">
        <v>6614</v>
      </c>
      <c r="S1327" t="s">
        <v>19453</v>
      </c>
      <c r="T1327" t="s">
        <v>19454</v>
      </c>
      <c r="U1327" t="s">
        <v>19455</v>
      </c>
    </row>
    <row r="1328" spans="1:21" x14ac:dyDescent="0.25">
      <c r="A1328" t="s">
        <v>5513</v>
      </c>
      <c r="B1328" t="s">
        <v>20361</v>
      </c>
      <c r="C1328" t="s">
        <v>20362</v>
      </c>
      <c r="D1328">
        <v>793.73099999999999</v>
      </c>
      <c r="E1328">
        <v>184.37299999999999</v>
      </c>
      <c r="F1328">
        <v>289.798</v>
      </c>
      <c r="G1328">
        <v>550.04700000000003</v>
      </c>
      <c r="H1328">
        <v>2773.36</v>
      </c>
      <c r="I1328">
        <v>219.54900000000001</v>
      </c>
      <c r="J1328">
        <v>1530</v>
      </c>
      <c r="K1328">
        <v>20</v>
      </c>
      <c r="L1328">
        <v>0</v>
      </c>
      <c r="M1328">
        <v>0.58130000000000004</v>
      </c>
      <c r="N1328">
        <v>4</v>
      </c>
      <c r="O1328" t="s">
        <v>20363</v>
      </c>
      <c r="P1328" t="s">
        <v>20364</v>
      </c>
      <c r="Q1328">
        <v>0</v>
      </c>
      <c r="R1328">
        <v>0</v>
      </c>
      <c r="S1328" t="s">
        <v>20365</v>
      </c>
      <c r="T1328" t="s">
        <v>20366</v>
      </c>
      <c r="U1328" t="s">
        <v>20367</v>
      </c>
    </row>
    <row r="1329" spans="1:21" x14ac:dyDescent="0.25">
      <c r="A1329" t="s">
        <v>2365</v>
      </c>
      <c r="B1329" t="s">
        <v>18489</v>
      </c>
      <c r="C1329" t="s">
        <v>18490</v>
      </c>
      <c r="D1329">
        <v>4601</v>
      </c>
      <c r="E1329">
        <v>524</v>
      </c>
      <c r="F1329">
        <v>339</v>
      </c>
      <c r="G1329">
        <v>534</v>
      </c>
      <c r="H1329">
        <v>3371</v>
      </c>
      <c r="I1329">
        <v>268</v>
      </c>
      <c r="J1329">
        <v>933</v>
      </c>
      <c r="K1329">
        <v>20</v>
      </c>
      <c r="L1329">
        <v>3.6000000000000001E-124</v>
      </c>
      <c r="M1329">
        <v>0.56399999999999995</v>
      </c>
      <c r="N1329">
        <v>2</v>
      </c>
      <c r="O1329" t="s">
        <v>18491</v>
      </c>
      <c r="P1329" t="s">
        <v>18492</v>
      </c>
      <c r="Q1329">
        <v>0</v>
      </c>
      <c r="R1329">
        <v>0</v>
      </c>
      <c r="S1329" t="s">
        <v>18493</v>
      </c>
      <c r="T1329" t="s">
        <v>6088</v>
      </c>
      <c r="U1329" t="s">
        <v>6088</v>
      </c>
    </row>
    <row r="1330" spans="1:21" x14ac:dyDescent="0.25">
      <c r="A1330" t="s">
        <v>2987</v>
      </c>
      <c r="B1330" t="s">
        <v>24718</v>
      </c>
      <c r="C1330" t="s">
        <v>24719</v>
      </c>
      <c r="D1330">
        <v>930.33900000000006</v>
      </c>
      <c r="E1330">
        <v>229.876</v>
      </c>
      <c r="F1330">
        <v>217.173</v>
      </c>
      <c r="G1330">
        <v>322.30700000000002</v>
      </c>
      <c r="H1330">
        <v>2444.4899999999998</v>
      </c>
      <c r="I1330">
        <v>195.72399999999999</v>
      </c>
      <c r="J1330">
        <v>4827</v>
      </c>
      <c r="K1330">
        <v>20</v>
      </c>
      <c r="L1330">
        <v>0</v>
      </c>
      <c r="M1330">
        <v>0.59489999999999998</v>
      </c>
      <c r="N1330">
        <v>2</v>
      </c>
      <c r="O1330" t="s">
        <v>24720</v>
      </c>
      <c r="P1330" t="s">
        <v>24721</v>
      </c>
      <c r="Q1330">
        <v>0</v>
      </c>
      <c r="R1330">
        <v>0</v>
      </c>
      <c r="S1330" t="s">
        <v>24722</v>
      </c>
      <c r="T1330" t="s">
        <v>24723</v>
      </c>
      <c r="U1330" t="s">
        <v>24724</v>
      </c>
    </row>
    <row r="1331" spans="1:21" x14ac:dyDescent="0.25">
      <c r="A1331" t="s">
        <v>4180</v>
      </c>
      <c r="B1331" t="s">
        <v>17004</v>
      </c>
      <c r="C1331" t="s">
        <v>17005</v>
      </c>
      <c r="D1331">
        <v>626</v>
      </c>
      <c r="E1331">
        <v>410</v>
      </c>
      <c r="F1331">
        <v>442</v>
      </c>
      <c r="G1331">
        <v>1283</v>
      </c>
      <c r="H1331">
        <v>11041</v>
      </c>
      <c r="I1331">
        <v>893</v>
      </c>
      <c r="J1331">
        <v>3309</v>
      </c>
      <c r="K1331">
        <v>20</v>
      </c>
      <c r="L1331">
        <v>0</v>
      </c>
      <c r="M1331">
        <v>0.77980000000000005</v>
      </c>
      <c r="N1331">
        <v>3</v>
      </c>
      <c r="O1331" t="s">
        <v>7578</v>
      </c>
      <c r="P1331" t="s">
        <v>7579</v>
      </c>
      <c r="Q1331">
        <v>0</v>
      </c>
      <c r="R1331">
        <v>0</v>
      </c>
      <c r="S1331" t="s">
        <v>17006</v>
      </c>
      <c r="T1331" t="s">
        <v>17007</v>
      </c>
      <c r="U1331" t="s">
        <v>17008</v>
      </c>
    </row>
    <row r="1332" spans="1:21" x14ac:dyDescent="0.25">
      <c r="A1332" t="s">
        <v>5703</v>
      </c>
      <c r="B1332" t="s">
        <v>6099</v>
      </c>
      <c r="C1332" t="s">
        <v>6204</v>
      </c>
      <c r="D1332">
        <v>534.6</v>
      </c>
      <c r="E1332">
        <v>372.35899999999998</v>
      </c>
      <c r="F1332">
        <v>1388.99</v>
      </c>
      <c r="G1332">
        <v>1983.11</v>
      </c>
      <c r="H1332">
        <v>15233.2</v>
      </c>
      <c r="I1332">
        <v>1235.02</v>
      </c>
      <c r="J1332">
        <v>540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 t="s">
        <v>6076</v>
      </c>
      <c r="T1332" t="s">
        <v>6077</v>
      </c>
      <c r="U1332" t="s">
        <v>6077</v>
      </c>
    </row>
    <row r="1333" spans="1:21" x14ac:dyDescent="0.25">
      <c r="A1333" t="s">
        <v>2413</v>
      </c>
      <c r="B1333" t="s">
        <v>19000</v>
      </c>
      <c r="C1333" t="s">
        <v>19001</v>
      </c>
      <c r="D1333">
        <v>1161</v>
      </c>
      <c r="E1333">
        <v>231</v>
      </c>
      <c r="F1333">
        <v>207</v>
      </c>
      <c r="G1333">
        <v>483</v>
      </c>
      <c r="H1333">
        <v>2798</v>
      </c>
      <c r="I1333">
        <v>227</v>
      </c>
      <c r="J1333">
        <v>2229</v>
      </c>
      <c r="K1333">
        <v>20</v>
      </c>
      <c r="L1333">
        <v>0</v>
      </c>
      <c r="M1333">
        <v>0.72509999999999997</v>
      </c>
      <c r="N1333">
        <v>4</v>
      </c>
      <c r="O1333" t="s">
        <v>19002</v>
      </c>
      <c r="P1333" t="s">
        <v>19003</v>
      </c>
      <c r="Q1333" t="s">
        <v>9133</v>
      </c>
      <c r="R1333" t="s">
        <v>9134</v>
      </c>
      <c r="S1333" t="s">
        <v>19004</v>
      </c>
      <c r="T1333" t="s">
        <v>19005</v>
      </c>
      <c r="U1333" t="s">
        <v>19006</v>
      </c>
    </row>
    <row r="1334" spans="1:21" x14ac:dyDescent="0.25">
      <c r="A1334" t="s">
        <v>5557</v>
      </c>
      <c r="B1334" t="s">
        <v>21648</v>
      </c>
      <c r="C1334" t="s">
        <v>21649</v>
      </c>
      <c r="D1334">
        <v>1014</v>
      </c>
      <c r="E1334">
        <v>286</v>
      </c>
      <c r="F1334">
        <v>405</v>
      </c>
      <c r="G1334">
        <v>648</v>
      </c>
      <c r="H1334">
        <v>3484</v>
      </c>
      <c r="I1334">
        <v>283</v>
      </c>
      <c r="J1334">
        <v>2310</v>
      </c>
      <c r="K1334">
        <v>20</v>
      </c>
      <c r="L1334">
        <v>0</v>
      </c>
      <c r="M1334">
        <v>0.60880000000000001</v>
      </c>
      <c r="N1334">
        <v>6</v>
      </c>
      <c r="O1334" t="s">
        <v>21650</v>
      </c>
      <c r="P1334" t="s">
        <v>21651</v>
      </c>
      <c r="Q1334" t="s">
        <v>6139</v>
      </c>
      <c r="R1334" t="s">
        <v>6140</v>
      </c>
      <c r="S1334" t="s">
        <v>21652</v>
      </c>
      <c r="T1334" t="s">
        <v>21653</v>
      </c>
      <c r="U1334" t="s">
        <v>21654</v>
      </c>
    </row>
    <row r="1335" spans="1:21" x14ac:dyDescent="0.25">
      <c r="A1335" t="s">
        <v>3259</v>
      </c>
      <c r="B1335" t="s">
        <v>20881</v>
      </c>
      <c r="C1335" t="s">
        <v>20882</v>
      </c>
      <c r="D1335">
        <v>1607.23</v>
      </c>
      <c r="E1335">
        <v>1404.06</v>
      </c>
      <c r="F1335">
        <v>1131.43</v>
      </c>
      <c r="G1335">
        <v>2511.5700000000002</v>
      </c>
      <c r="H1335">
        <v>3271.6</v>
      </c>
      <c r="I1335">
        <v>265.72699999999998</v>
      </c>
      <c r="J1335">
        <v>1566</v>
      </c>
      <c r="K1335">
        <v>20</v>
      </c>
      <c r="L1335">
        <v>0</v>
      </c>
      <c r="M1335">
        <v>0.75860000000000005</v>
      </c>
      <c r="N1335">
        <v>6</v>
      </c>
      <c r="O1335" t="s">
        <v>17475</v>
      </c>
      <c r="P1335" t="s">
        <v>17476</v>
      </c>
      <c r="Q1335">
        <v>0</v>
      </c>
      <c r="R1335">
        <v>0</v>
      </c>
      <c r="S1335" t="s">
        <v>20883</v>
      </c>
      <c r="T1335" t="s">
        <v>20884</v>
      </c>
      <c r="U1335" t="s">
        <v>20885</v>
      </c>
    </row>
    <row r="1336" spans="1:21" x14ac:dyDescent="0.25">
      <c r="A1336" t="s">
        <v>3987</v>
      </c>
      <c r="B1336" t="s">
        <v>15777</v>
      </c>
      <c r="C1336" t="s">
        <v>15778</v>
      </c>
      <c r="D1336">
        <v>2249.3200000000002</v>
      </c>
      <c r="E1336">
        <v>391.57100000000003</v>
      </c>
      <c r="F1336">
        <v>257.23599999999999</v>
      </c>
      <c r="G1336">
        <v>827.61199999999997</v>
      </c>
      <c r="H1336">
        <v>4728.9799999999996</v>
      </c>
      <c r="I1336">
        <v>384.72399999999999</v>
      </c>
      <c r="J1336">
        <v>2484</v>
      </c>
      <c r="K1336">
        <v>20</v>
      </c>
      <c r="L1336">
        <v>0</v>
      </c>
      <c r="M1336">
        <v>0.50209999999999999</v>
      </c>
      <c r="N1336">
        <v>0</v>
      </c>
      <c r="O1336">
        <v>0</v>
      </c>
      <c r="P1336">
        <v>0</v>
      </c>
      <c r="Q1336">
        <v>0</v>
      </c>
      <c r="R1336">
        <v>0</v>
      </c>
      <c r="S1336" t="s">
        <v>15779</v>
      </c>
      <c r="T1336" t="s">
        <v>15780</v>
      </c>
      <c r="U1336" t="s">
        <v>15781</v>
      </c>
    </row>
    <row r="1337" spans="1:21" x14ac:dyDescent="0.25">
      <c r="A1337" t="s">
        <v>2860</v>
      </c>
      <c r="B1337" t="s">
        <v>23529</v>
      </c>
      <c r="C1337" t="s">
        <v>11668</v>
      </c>
      <c r="D1337">
        <v>714.81100000000004</v>
      </c>
      <c r="E1337">
        <v>127.82299999999999</v>
      </c>
      <c r="F1337">
        <v>163.476</v>
      </c>
      <c r="G1337">
        <v>181.11600000000001</v>
      </c>
      <c r="H1337">
        <v>1764.2</v>
      </c>
      <c r="I1337">
        <v>144.00899999999999</v>
      </c>
      <c r="J1337">
        <v>1479</v>
      </c>
      <c r="K1337">
        <v>20</v>
      </c>
      <c r="L1337">
        <v>4.5999999999999998E-135</v>
      </c>
      <c r="M1337">
        <v>0.64700000000000002</v>
      </c>
      <c r="N1337">
        <v>2</v>
      </c>
      <c r="O1337" t="s">
        <v>9443</v>
      </c>
      <c r="P1337" t="s">
        <v>9444</v>
      </c>
      <c r="Q1337">
        <v>0</v>
      </c>
      <c r="R1337">
        <v>0</v>
      </c>
      <c r="S1337" t="s">
        <v>23530</v>
      </c>
      <c r="T1337" t="s">
        <v>23531</v>
      </c>
      <c r="U1337" t="s">
        <v>23532</v>
      </c>
    </row>
    <row r="1338" spans="1:21" x14ac:dyDescent="0.25">
      <c r="A1338" t="s">
        <v>5604</v>
      </c>
      <c r="B1338" t="s">
        <v>22916</v>
      </c>
      <c r="C1338" t="s">
        <v>16098</v>
      </c>
      <c r="D1338">
        <v>6562.4</v>
      </c>
      <c r="E1338">
        <v>785.98599999999999</v>
      </c>
      <c r="F1338">
        <v>903.56200000000001</v>
      </c>
      <c r="G1338">
        <v>1424.32</v>
      </c>
      <c r="H1338">
        <v>7430.69</v>
      </c>
      <c r="I1338">
        <v>606.93200000000002</v>
      </c>
      <c r="J1338">
        <v>5676</v>
      </c>
      <c r="K1338">
        <v>20</v>
      </c>
      <c r="L1338">
        <v>0</v>
      </c>
      <c r="M1338">
        <v>0.94359999999999999</v>
      </c>
      <c r="N1338">
        <v>4</v>
      </c>
      <c r="O1338" t="s">
        <v>16099</v>
      </c>
      <c r="P1338" t="s">
        <v>16100</v>
      </c>
      <c r="Q1338" t="s">
        <v>7573</v>
      </c>
      <c r="R1338" t="s">
        <v>7574</v>
      </c>
      <c r="S1338" t="s">
        <v>22917</v>
      </c>
      <c r="T1338" t="s">
        <v>22918</v>
      </c>
      <c r="U1338" t="s">
        <v>22919</v>
      </c>
    </row>
    <row r="1339" spans="1:21" x14ac:dyDescent="0.25">
      <c r="A1339" t="s">
        <v>3743</v>
      </c>
      <c r="B1339" t="s">
        <v>10371</v>
      </c>
      <c r="C1339" t="s">
        <v>10372</v>
      </c>
      <c r="D1339">
        <v>1003</v>
      </c>
      <c r="E1339">
        <v>696</v>
      </c>
      <c r="F1339">
        <v>731</v>
      </c>
      <c r="G1339">
        <v>2014</v>
      </c>
      <c r="H1339">
        <v>5963</v>
      </c>
      <c r="I1339">
        <v>489</v>
      </c>
      <c r="J1339">
        <v>2877</v>
      </c>
      <c r="K1339">
        <v>6</v>
      </c>
      <c r="L1339">
        <v>0</v>
      </c>
      <c r="M1339">
        <v>0.745</v>
      </c>
      <c r="N1339">
        <v>0</v>
      </c>
      <c r="O1339">
        <v>0</v>
      </c>
      <c r="P1339">
        <v>0</v>
      </c>
      <c r="Q1339">
        <v>0</v>
      </c>
      <c r="R1339">
        <v>0</v>
      </c>
      <c r="S1339" t="s">
        <v>6076</v>
      </c>
      <c r="T1339" t="s">
        <v>6077</v>
      </c>
      <c r="U1339" t="s">
        <v>6077</v>
      </c>
    </row>
    <row r="1340" spans="1:21" x14ac:dyDescent="0.25">
      <c r="A1340" t="s">
        <v>5606</v>
      </c>
      <c r="B1340" t="s">
        <v>6099</v>
      </c>
      <c r="C1340" t="s">
        <v>6204</v>
      </c>
      <c r="D1340">
        <v>28</v>
      </c>
      <c r="E1340">
        <v>290</v>
      </c>
      <c r="F1340">
        <v>1002.81</v>
      </c>
      <c r="G1340">
        <v>1554.2</v>
      </c>
      <c r="H1340">
        <v>9389.7999999999993</v>
      </c>
      <c r="I1340">
        <v>772</v>
      </c>
      <c r="J1340">
        <v>1509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</row>
    <row r="1341" spans="1:21" x14ac:dyDescent="0.25">
      <c r="A1341" t="s">
        <v>3862</v>
      </c>
      <c r="B1341" t="s">
        <v>7721</v>
      </c>
      <c r="C1341" t="s">
        <v>7722</v>
      </c>
      <c r="D1341">
        <v>243</v>
      </c>
      <c r="E1341">
        <v>399</v>
      </c>
      <c r="F1341">
        <v>356</v>
      </c>
      <c r="G1341">
        <v>1107</v>
      </c>
      <c r="H1341">
        <v>4887</v>
      </c>
      <c r="I1341">
        <v>402</v>
      </c>
      <c r="J1341">
        <v>2778</v>
      </c>
      <c r="K1341">
        <v>20</v>
      </c>
      <c r="L1341">
        <v>1.1E-91</v>
      </c>
      <c r="M1341">
        <v>0.52990000000000004</v>
      </c>
      <c r="N1341">
        <v>0</v>
      </c>
      <c r="O1341">
        <v>0</v>
      </c>
      <c r="P1341">
        <v>0</v>
      </c>
      <c r="Q1341">
        <v>0</v>
      </c>
      <c r="R1341">
        <v>0</v>
      </c>
      <c r="S1341" t="s">
        <v>7723</v>
      </c>
      <c r="T1341" t="s">
        <v>7724</v>
      </c>
      <c r="U1341" t="s">
        <v>7725</v>
      </c>
    </row>
    <row r="1342" spans="1:21" x14ac:dyDescent="0.25">
      <c r="A1342" t="s">
        <v>2478</v>
      </c>
      <c r="B1342" t="s">
        <v>19665</v>
      </c>
      <c r="C1342" t="s">
        <v>19666</v>
      </c>
      <c r="D1342">
        <v>1062.18</v>
      </c>
      <c r="E1342">
        <v>277.76900000000001</v>
      </c>
      <c r="F1342">
        <v>146.04900000000001</v>
      </c>
      <c r="G1342">
        <v>298.51499999999999</v>
      </c>
      <c r="H1342">
        <v>1810.42</v>
      </c>
      <c r="I1342">
        <v>149.34399999999999</v>
      </c>
      <c r="J1342">
        <v>3021</v>
      </c>
      <c r="K1342">
        <v>20</v>
      </c>
      <c r="L1342">
        <v>0</v>
      </c>
      <c r="M1342">
        <v>0.61909999999999998</v>
      </c>
      <c r="N1342">
        <v>3</v>
      </c>
      <c r="O1342" t="s">
        <v>19667</v>
      </c>
      <c r="P1342" t="s">
        <v>19668</v>
      </c>
      <c r="Q1342" t="s">
        <v>11235</v>
      </c>
      <c r="R1342" t="s">
        <v>6614</v>
      </c>
      <c r="S1342" t="s">
        <v>19669</v>
      </c>
      <c r="T1342" t="s">
        <v>19670</v>
      </c>
      <c r="U1342" t="s">
        <v>19671</v>
      </c>
    </row>
    <row r="1343" spans="1:21" x14ac:dyDescent="0.25">
      <c r="A1343" t="s">
        <v>4015</v>
      </c>
      <c r="B1343" t="s">
        <v>6256</v>
      </c>
      <c r="C1343" t="s">
        <v>6257</v>
      </c>
      <c r="D1343">
        <v>893</v>
      </c>
      <c r="E1343">
        <v>294</v>
      </c>
      <c r="F1343">
        <v>152</v>
      </c>
      <c r="G1343">
        <v>551</v>
      </c>
      <c r="H1343">
        <v>4069</v>
      </c>
      <c r="I1343">
        <v>335</v>
      </c>
      <c r="J1343">
        <v>1440</v>
      </c>
      <c r="K1343">
        <v>20</v>
      </c>
      <c r="L1343">
        <v>0</v>
      </c>
      <c r="M1343">
        <v>0.56069999999999998</v>
      </c>
      <c r="N1343">
        <v>0</v>
      </c>
      <c r="O1343">
        <v>0</v>
      </c>
      <c r="P1343">
        <v>0</v>
      </c>
      <c r="Q1343">
        <v>0</v>
      </c>
      <c r="R1343">
        <v>0</v>
      </c>
      <c r="S1343" t="s">
        <v>6258</v>
      </c>
      <c r="T1343" t="s">
        <v>6259</v>
      </c>
      <c r="U1343" t="s">
        <v>6260</v>
      </c>
    </row>
    <row r="1344" spans="1:21" x14ac:dyDescent="0.25">
      <c r="A1344" t="s">
        <v>5588</v>
      </c>
      <c r="B1344" t="s">
        <v>22490</v>
      </c>
      <c r="C1344" t="s">
        <v>22474</v>
      </c>
      <c r="D1344">
        <v>1716</v>
      </c>
      <c r="E1344">
        <v>1199</v>
      </c>
      <c r="F1344">
        <v>1432</v>
      </c>
      <c r="G1344">
        <v>1808</v>
      </c>
      <c r="H1344">
        <v>9810</v>
      </c>
      <c r="I1344">
        <v>809</v>
      </c>
      <c r="J1344">
        <v>1524</v>
      </c>
      <c r="K1344">
        <v>20</v>
      </c>
      <c r="L1344">
        <v>1.1999999999999999E-127</v>
      </c>
      <c r="M1344">
        <v>0.59819999999999995</v>
      </c>
      <c r="N1344">
        <v>1</v>
      </c>
      <c r="O1344" t="s">
        <v>18097</v>
      </c>
      <c r="P1344" t="s">
        <v>18098</v>
      </c>
      <c r="Q1344">
        <v>0</v>
      </c>
      <c r="R1344">
        <v>0</v>
      </c>
      <c r="S1344" t="s">
        <v>22491</v>
      </c>
      <c r="T1344" t="s">
        <v>22492</v>
      </c>
      <c r="U1344" t="s">
        <v>22493</v>
      </c>
    </row>
    <row r="1345" spans="1:21" x14ac:dyDescent="0.25">
      <c r="A1345" t="s">
        <v>3969</v>
      </c>
      <c r="B1345" t="s">
        <v>14688</v>
      </c>
      <c r="C1345" t="s">
        <v>14689</v>
      </c>
      <c r="D1345">
        <v>3614.85</v>
      </c>
      <c r="E1345">
        <v>283.75299999999999</v>
      </c>
      <c r="F1345">
        <v>106.042</v>
      </c>
      <c r="G1345">
        <v>523.42600000000004</v>
      </c>
      <c r="H1345">
        <v>3254.92</v>
      </c>
      <c r="I1345">
        <v>268.846</v>
      </c>
      <c r="J1345">
        <v>3411</v>
      </c>
      <c r="K1345">
        <v>20</v>
      </c>
      <c r="L1345">
        <v>0</v>
      </c>
      <c r="M1345">
        <v>0.62919999999999998</v>
      </c>
      <c r="N1345">
        <v>8</v>
      </c>
      <c r="O1345" t="s">
        <v>14690</v>
      </c>
      <c r="P1345" t="s">
        <v>14691</v>
      </c>
      <c r="Q1345" t="s">
        <v>6568</v>
      </c>
      <c r="R1345" t="s">
        <v>6569</v>
      </c>
      <c r="S1345" t="s">
        <v>14692</v>
      </c>
      <c r="T1345" t="s">
        <v>14693</v>
      </c>
      <c r="U1345" t="s">
        <v>14694</v>
      </c>
    </row>
    <row r="1346" spans="1:21" x14ac:dyDescent="0.25">
      <c r="A1346" t="s">
        <v>5632</v>
      </c>
      <c r="B1346" t="s">
        <v>23703</v>
      </c>
      <c r="C1346" t="s">
        <v>23704</v>
      </c>
      <c r="D1346">
        <v>705</v>
      </c>
      <c r="E1346">
        <v>651</v>
      </c>
      <c r="F1346">
        <v>168</v>
      </c>
      <c r="G1346">
        <v>369</v>
      </c>
      <c r="H1346">
        <v>2305</v>
      </c>
      <c r="I1346">
        <v>191</v>
      </c>
      <c r="J1346">
        <v>1599</v>
      </c>
      <c r="K1346">
        <v>20</v>
      </c>
      <c r="L1346">
        <v>0</v>
      </c>
      <c r="M1346">
        <v>0.63070000000000004</v>
      </c>
      <c r="N1346">
        <v>3</v>
      </c>
      <c r="O1346" t="s">
        <v>9983</v>
      </c>
      <c r="P1346" t="s">
        <v>9984</v>
      </c>
      <c r="Q1346">
        <v>0</v>
      </c>
      <c r="R1346">
        <v>0</v>
      </c>
      <c r="S1346">
        <v>0</v>
      </c>
      <c r="T1346">
        <v>0</v>
      </c>
      <c r="U1346">
        <v>0</v>
      </c>
    </row>
    <row r="1347" spans="1:21" x14ac:dyDescent="0.25">
      <c r="A1347" t="s">
        <v>3678</v>
      </c>
      <c r="B1347" t="s">
        <v>16821</v>
      </c>
      <c r="C1347" t="s">
        <v>16822</v>
      </c>
      <c r="D1347">
        <v>1650</v>
      </c>
      <c r="E1347">
        <v>365</v>
      </c>
      <c r="F1347">
        <v>234</v>
      </c>
      <c r="G1347">
        <v>151</v>
      </c>
      <c r="H1347">
        <v>2094</v>
      </c>
      <c r="I1347">
        <v>174</v>
      </c>
      <c r="J1347">
        <v>861</v>
      </c>
      <c r="K1347">
        <v>20</v>
      </c>
      <c r="L1347">
        <v>2.4000000000000001E-104</v>
      </c>
      <c r="M1347">
        <v>0.59609999999999996</v>
      </c>
      <c r="N1347">
        <v>0</v>
      </c>
      <c r="O1347">
        <v>0</v>
      </c>
      <c r="P1347">
        <v>0</v>
      </c>
      <c r="Q1347">
        <v>0</v>
      </c>
      <c r="R1347">
        <v>0</v>
      </c>
      <c r="S1347" t="s">
        <v>16823</v>
      </c>
      <c r="T1347" t="s">
        <v>6102</v>
      </c>
      <c r="U1347" t="s">
        <v>6102</v>
      </c>
    </row>
    <row r="1348" spans="1:21" x14ac:dyDescent="0.25">
      <c r="A1348" t="s">
        <v>5536</v>
      </c>
      <c r="B1348" t="s">
        <v>21021</v>
      </c>
      <c r="C1348" t="s">
        <v>21022</v>
      </c>
      <c r="D1348">
        <v>1612</v>
      </c>
      <c r="E1348">
        <v>490</v>
      </c>
      <c r="F1348">
        <v>605</v>
      </c>
      <c r="G1348">
        <v>883</v>
      </c>
      <c r="H1348">
        <v>5345</v>
      </c>
      <c r="I1348">
        <v>446</v>
      </c>
      <c r="J1348">
        <v>2946</v>
      </c>
      <c r="K1348">
        <v>20</v>
      </c>
      <c r="L1348">
        <v>0</v>
      </c>
      <c r="M1348">
        <v>0.6542</v>
      </c>
      <c r="N1348">
        <v>3</v>
      </c>
      <c r="O1348" t="s">
        <v>21023</v>
      </c>
      <c r="P1348" t="s">
        <v>21024</v>
      </c>
      <c r="Q1348">
        <v>0</v>
      </c>
      <c r="R1348">
        <v>0</v>
      </c>
      <c r="S1348" t="s">
        <v>21025</v>
      </c>
      <c r="T1348" t="s">
        <v>21026</v>
      </c>
      <c r="U1348" t="s">
        <v>21027</v>
      </c>
    </row>
    <row r="1349" spans="1:21" x14ac:dyDescent="0.25">
      <c r="A1349" t="s">
        <v>3943</v>
      </c>
      <c r="B1349" t="s">
        <v>13082</v>
      </c>
      <c r="C1349" t="s">
        <v>13083</v>
      </c>
      <c r="D1349">
        <v>0</v>
      </c>
      <c r="E1349">
        <v>9.94055</v>
      </c>
      <c r="F1349">
        <v>39.152000000000001</v>
      </c>
      <c r="G1349">
        <v>207.488</v>
      </c>
      <c r="H1349">
        <v>2224.4</v>
      </c>
      <c r="I1349">
        <v>186.25700000000001</v>
      </c>
      <c r="J1349">
        <v>1260</v>
      </c>
      <c r="K1349">
        <v>10</v>
      </c>
      <c r="L1349">
        <v>2.0999999999999999E-8</v>
      </c>
      <c r="M1349">
        <v>0.6704</v>
      </c>
      <c r="N1349">
        <v>0</v>
      </c>
      <c r="O1349">
        <v>0</v>
      </c>
      <c r="P1349">
        <v>0</v>
      </c>
      <c r="Q1349">
        <v>0</v>
      </c>
      <c r="R1349">
        <v>0</v>
      </c>
      <c r="S1349" t="s">
        <v>8228</v>
      </c>
      <c r="T1349" t="s">
        <v>6524</v>
      </c>
      <c r="U1349" t="s">
        <v>6524</v>
      </c>
    </row>
    <row r="1350" spans="1:21" x14ac:dyDescent="0.25">
      <c r="A1350" t="s">
        <v>3035</v>
      </c>
      <c r="B1350" t="s">
        <v>25120</v>
      </c>
      <c r="C1350" t="s">
        <v>25121</v>
      </c>
      <c r="D1350">
        <v>1829.94</v>
      </c>
      <c r="E1350">
        <v>772.95500000000004</v>
      </c>
      <c r="F1350">
        <v>514</v>
      </c>
      <c r="G1350">
        <v>729.23199999999997</v>
      </c>
      <c r="H1350">
        <v>3782.88</v>
      </c>
      <c r="I1350">
        <v>316.74</v>
      </c>
      <c r="J1350">
        <v>2535</v>
      </c>
      <c r="K1350">
        <v>20</v>
      </c>
      <c r="L1350">
        <v>8.8999999999999994E-149</v>
      </c>
      <c r="M1350">
        <v>0.57569999999999999</v>
      </c>
      <c r="N1350">
        <v>1</v>
      </c>
      <c r="O1350" t="s">
        <v>6892</v>
      </c>
      <c r="P1350" t="s">
        <v>6893</v>
      </c>
      <c r="Q1350">
        <v>0</v>
      </c>
      <c r="R1350">
        <v>0</v>
      </c>
      <c r="S1350" t="s">
        <v>25122</v>
      </c>
      <c r="T1350" t="s">
        <v>25123</v>
      </c>
      <c r="U1350" t="s">
        <v>25124</v>
      </c>
    </row>
    <row r="1351" spans="1:21" x14ac:dyDescent="0.25">
      <c r="A1351" t="s">
        <v>5472</v>
      </c>
      <c r="B1351" t="s">
        <v>6099</v>
      </c>
      <c r="C1351" t="s">
        <v>6204</v>
      </c>
      <c r="D1351">
        <v>4</v>
      </c>
      <c r="E1351">
        <v>29</v>
      </c>
      <c r="F1351">
        <v>195</v>
      </c>
      <c r="G1351">
        <v>337.89600000000002</v>
      </c>
      <c r="H1351">
        <v>1824.12</v>
      </c>
      <c r="I1351">
        <v>154</v>
      </c>
      <c r="J1351">
        <v>819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 t="s">
        <v>6364</v>
      </c>
      <c r="T1351">
        <v>0</v>
      </c>
      <c r="U1351">
        <v>0</v>
      </c>
    </row>
    <row r="1352" spans="1:21" x14ac:dyDescent="0.25">
      <c r="A1352" t="s">
        <v>3446</v>
      </c>
      <c r="B1352" t="s">
        <v>20264</v>
      </c>
      <c r="C1352" t="s">
        <v>20265</v>
      </c>
      <c r="D1352">
        <v>3131</v>
      </c>
      <c r="E1352">
        <v>2334</v>
      </c>
      <c r="F1352">
        <v>1349</v>
      </c>
      <c r="G1352">
        <v>2399</v>
      </c>
      <c r="H1352">
        <v>9381</v>
      </c>
      <c r="I1352">
        <v>793</v>
      </c>
      <c r="J1352">
        <v>5733</v>
      </c>
      <c r="K1352">
        <v>20</v>
      </c>
      <c r="L1352">
        <v>0</v>
      </c>
      <c r="M1352">
        <v>0.67610000000000003</v>
      </c>
      <c r="N1352">
        <v>2</v>
      </c>
      <c r="O1352" t="s">
        <v>20266</v>
      </c>
      <c r="P1352" t="s">
        <v>20267</v>
      </c>
      <c r="Q1352">
        <v>0</v>
      </c>
      <c r="R1352">
        <v>0</v>
      </c>
      <c r="S1352" t="s">
        <v>20268</v>
      </c>
      <c r="T1352" t="s">
        <v>6515</v>
      </c>
      <c r="U1352" t="s">
        <v>6515</v>
      </c>
    </row>
    <row r="1353" spans="1:21" x14ac:dyDescent="0.25">
      <c r="A1353" t="s">
        <v>3497</v>
      </c>
      <c r="B1353" t="s">
        <v>23014</v>
      </c>
      <c r="C1353" t="s">
        <v>23015</v>
      </c>
      <c r="D1353">
        <v>223</v>
      </c>
      <c r="E1353">
        <v>557</v>
      </c>
      <c r="F1353">
        <v>421</v>
      </c>
      <c r="G1353">
        <v>889</v>
      </c>
      <c r="H1353">
        <v>2766</v>
      </c>
      <c r="I1353">
        <v>234</v>
      </c>
      <c r="J1353">
        <v>1305</v>
      </c>
      <c r="K1353">
        <v>20</v>
      </c>
      <c r="L1353">
        <v>0</v>
      </c>
      <c r="M1353">
        <v>0.63490000000000002</v>
      </c>
      <c r="N1353">
        <v>3</v>
      </c>
      <c r="O1353" t="s">
        <v>19500</v>
      </c>
      <c r="P1353" t="s">
        <v>19501</v>
      </c>
      <c r="Q1353">
        <v>0</v>
      </c>
      <c r="R1353">
        <v>0</v>
      </c>
      <c r="S1353" t="s">
        <v>23016</v>
      </c>
      <c r="T1353" t="s">
        <v>23017</v>
      </c>
      <c r="U1353" t="s">
        <v>23018</v>
      </c>
    </row>
    <row r="1354" spans="1:21" x14ac:dyDescent="0.25">
      <c r="A1354" t="s">
        <v>2768</v>
      </c>
      <c r="B1354" t="s">
        <v>22599</v>
      </c>
      <c r="C1354" t="s">
        <v>22600</v>
      </c>
      <c r="D1354">
        <v>2251</v>
      </c>
      <c r="E1354">
        <v>226</v>
      </c>
      <c r="F1354">
        <v>83</v>
      </c>
      <c r="G1354">
        <v>235</v>
      </c>
      <c r="H1354">
        <v>1994</v>
      </c>
      <c r="I1354">
        <v>169</v>
      </c>
      <c r="J1354">
        <v>4389</v>
      </c>
      <c r="K1354">
        <v>20</v>
      </c>
      <c r="L1354">
        <v>0</v>
      </c>
      <c r="M1354">
        <v>0.6613</v>
      </c>
      <c r="N1354">
        <v>19</v>
      </c>
      <c r="O1354" t="s">
        <v>22601</v>
      </c>
      <c r="P1354" t="s">
        <v>22602</v>
      </c>
      <c r="Q1354" t="s">
        <v>6415</v>
      </c>
      <c r="R1354" t="s">
        <v>6416</v>
      </c>
      <c r="S1354" t="s">
        <v>22603</v>
      </c>
      <c r="T1354" t="s">
        <v>22604</v>
      </c>
      <c r="U1354" t="s">
        <v>22605</v>
      </c>
    </row>
    <row r="1355" spans="1:21" x14ac:dyDescent="0.25">
      <c r="A1355" t="s">
        <v>3847</v>
      </c>
      <c r="B1355" t="s">
        <v>6592</v>
      </c>
      <c r="C1355" t="s">
        <v>6593</v>
      </c>
      <c r="D1355">
        <v>1224</v>
      </c>
      <c r="E1355">
        <v>567</v>
      </c>
      <c r="F1355">
        <v>299</v>
      </c>
      <c r="G1355">
        <v>943</v>
      </c>
      <c r="H1355">
        <v>4076</v>
      </c>
      <c r="I1355">
        <v>346</v>
      </c>
      <c r="J1355">
        <v>1272</v>
      </c>
      <c r="K1355">
        <v>20</v>
      </c>
      <c r="L1355">
        <v>4.4000000000000003E-142</v>
      </c>
      <c r="M1355">
        <v>0.63560000000000005</v>
      </c>
      <c r="N1355">
        <v>2</v>
      </c>
      <c r="O1355" t="s">
        <v>6594</v>
      </c>
      <c r="P1355" t="s">
        <v>6595</v>
      </c>
      <c r="Q1355">
        <v>0</v>
      </c>
      <c r="R1355">
        <v>0</v>
      </c>
      <c r="S1355" t="s">
        <v>6596</v>
      </c>
      <c r="T1355" t="s">
        <v>6597</v>
      </c>
      <c r="U1355" t="s">
        <v>6598</v>
      </c>
    </row>
    <row r="1356" spans="1:21" x14ac:dyDescent="0.25">
      <c r="A1356" t="s">
        <v>4145</v>
      </c>
      <c r="B1356" t="s">
        <v>15108</v>
      </c>
      <c r="C1356" t="s">
        <v>15109</v>
      </c>
      <c r="D1356">
        <v>241.096</v>
      </c>
      <c r="E1356">
        <v>111.029</v>
      </c>
      <c r="F1356">
        <v>84.243899999999996</v>
      </c>
      <c r="G1356">
        <v>330.28</v>
      </c>
      <c r="H1356">
        <v>2061.06</v>
      </c>
      <c r="I1356">
        <v>174.625</v>
      </c>
      <c r="J1356">
        <v>1095</v>
      </c>
      <c r="K1356">
        <v>8</v>
      </c>
      <c r="L1356">
        <v>3.6999999999999998E-94</v>
      </c>
      <c r="M1356">
        <v>0.60580000000000001</v>
      </c>
      <c r="N1356">
        <v>0</v>
      </c>
      <c r="O1356">
        <v>0</v>
      </c>
      <c r="P1356">
        <v>0</v>
      </c>
      <c r="Q1356">
        <v>0</v>
      </c>
      <c r="R1356">
        <v>0</v>
      </c>
      <c r="S1356" t="s">
        <v>15110</v>
      </c>
      <c r="T1356" t="s">
        <v>15111</v>
      </c>
      <c r="U1356" t="s">
        <v>15112</v>
      </c>
    </row>
    <row r="1357" spans="1:21" x14ac:dyDescent="0.25">
      <c r="A1357" t="s">
        <v>2884</v>
      </c>
      <c r="B1357" t="s">
        <v>23745</v>
      </c>
      <c r="C1357" t="s">
        <v>23746</v>
      </c>
      <c r="D1357">
        <v>1047</v>
      </c>
      <c r="E1357">
        <v>426</v>
      </c>
      <c r="F1357">
        <v>330</v>
      </c>
      <c r="G1357">
        <v>634</v>
      </c>
      <c r="H1357">
        <v>3425</v>
      </c>
      <c r="I1357">
        <v>291</v>
      </c>
      <c r="J1357">
        <v>1743</v>
      </c>
      <c r="K1357">
        <v>20</v>
      </c>
      <c r="L1357">
        <v>0</v>
      </c>
      <c r="M1357">
        <v>0.51600000000000001</v>
      </c>
      <c r="N1357">
        <v>0</v>
      </c>
      <c r="O1357">
        <v>0</v>
      </c>
      <c r="P1357">
        <v>0</v>
      </c>
      <c r="Q1357">
        <v>0</v>
      </c>
      <c r="R1357">
        <v>0</v>
      </c>
      <c r="S1357" t="s">
        <v>23747</v>
      </c>
      <c r="T1357" t="s">
        <v>23748</v>
      </c>
      <c r="U1357" t="s">
        <v>23749</v>
      </c>
    </row>
    <row r="1358" spans="1:21" x14ac:dyDescent="0.25">
      <c r="A1358" t="s">
        <v>2103</v>
      </c>
      <c r="B1358" t="s">
        <v>25631</v>
      </c>
      <c r="C1358" t="s">
        <v>25632</v>
      </c>
      <c r="D1358">
        <v>5343</v>
      </c>
      <c r="E1358">
        <v>2665</v>
      </c>
      <c r="F1358">
        <v>624</v>
      </c>
      <c r="G1358">
        <v>862</v>
      </c>
      <c r="H1358">
        <v>3450</v>
      </c>
      <c r="I1358">
        <v>296</v>
      </c>
      <c r="J1358">
        <v>4860</v>
      </c>
      <c r="K1358">
        <v>20</v>
      </c>
      <c r="L1358">
        <v>0</v>
      </c>
      <c r="M1358">
        <v>0.61739999999999995</v>
      </c>
      <c r="N1358">
        <v>1</v>
      </c>
      <c r="O1358" t="s">
        <v>7343</v>
      </c>
      <c r="P1358" t="s">
        <v>7344</v>
      </c>
      <c r="Q1358">
        <v>0</v>
      </c>
      <c r="R1358">
        <v>0</v>
      </c>
      <c r="S1358" t="s">
        <v>25633</v>
      </c>
      <c r="T1358" t="s">
        <v>25634</v>
      </c>
      <c r="U1358" t="s">
        <v>25635</v>
      </c>
    </row>
    <row r="1359" spans="1:21" x14ac:dyDescent="0.25">
      <c r="A1359" t="s">
        <v>4076</v>
      </c>
      <c r="B1359" t="s">
        <v>10345</v>
      </c>
      <c r="C1359" t="s">
        <v>10346</v>
      </c>
      <c r="D1359">
        <v>670.74</v>
      </c>
      <c r="E1359">
        <v>54</v>
      </c>
      <c r="F1359">
        <v>29.6889</v>
      </c>
      <c r="G1359">
        <v>237.23400000000001</v>
      </c>
      <c r="H1359">
        <v>1865.9</v>
      </c>
      <c r="I1359">
        <v>161.499</v>
      </c>
      <c r="J1359">
        <v>1383</v>
      </c>
      <c r="K1359">
        <v>20</v>
      </c>
      <c r="L1359">
        <v>0</v>
      </c>
      <c r="M1359">
        <v>0.7389</v>
      </c>
      <c r="N1359">
        <v>4</v>
      </c>
      <c r="O1359" t="s">
        <v>10347</v>
      </c>
      <c r="P1359" t="s">
        <v>10348</v>
      </c>
      <c r="Q1359">
        <v>0</v>
      </c>
      <c r="R1359">
        <v>0</v>
      </c>
      <c r="S1359" t="s">
        <v>10349</v>
      </c>
      <c r="T1359" t="s">
        <v>10350</v>
      </c>
      <c r="U1359" t="s">
        <v>10351</v>
      </c>
    </row>
    <row r="1360" spans="1:21" x14ac:dyDescent="0.25">
      <c r="A1360" t="s">
        <v>2712</v>
      </c>
      <c r="B1360" t="s">
        <v>22154</v>
      </c>
      <c r="C1360" t="s">
        <v>13208</v>
      </c>
      <c r="D1360">
        <v>518</v>
      </c>
      <c r="E1360">
        <v>107</v>
      </c>
      <c r="F1360">
        <v>126</v>
      </c>
      <c r="G1360">
        <v>374</v>
      </c>
      <c r="H1360">
        <v>2746</v>
      </c>
      <c r="I1360">
        <v>237</v>
      </c>
      <c r="J1360">
        <v>1443</v>
      </c>
      <c r="K1360">
        <v>20</v>
      </c>
      <c r="L1360">
        <v>0</v>
      </c>
      <c r="M1360">
        <v>0.82799999999999996</v>
      </c>
      <c r="N1360">
        <v>3</v>
      </c>
      <c r="O1360" t="s">
        <v>8643</v>
      </c>
      <c r="P1360" t="s">
        <v>8644</v>
      </c>
      <c r="Q1360">
        <v>0</v>
      </c>
      <c r="R1360">
        <v>0</v>
      </c>
      <c r="S1360" t="s">
        <v>22155</v>
      </c>
      <c r="T1360" t="s">
        <v>22156</v>
      </c>
      <c r="U1360" t="s">
        <v>22157</v>
      </c>
    </row>
    <row r="1361" spans="1:21" x14ac:dyDescent="0.25">
      <c r="A1361" t="s">
        <v>4877</v>
      </c>
      <c r="B1361" t="s">
        <v>6222</v>
      </c>
      <c r="C1361" t="s">
        <v>6223</v>
      </c>
      <c r="D1361">
        <v>5837</v>
      </c>
      <c r="E1361">
        <v>1305</v>
      </c>
      <c r="F1361">
        <v>1572</v>
      </c>
      <c r="G1361">
        <v>4141</v>
      </c>
      <c r="H1361">
        <v>9151</v>
      </c>
      <c r="I1361">
        <v>790</v>
      </c>
      <c r="J1361">
        <v>13530</v>
      </c>
      <c r="K1361">
        <v>20</v>
      </c>
      <c r="L1361">
        <v>0</v>
      </c>
      <c r="M1361">
        <v>0.61380000000000001</v>
      </c>
      <c r="N1361">
        <v>1</v>
      </c>
      <c r="O1361" t="s">
        <v>6224</v>
      </c>
      <c r="P1361" t="s">
        <v>6225</v>
      </c>
      <c r="Q1361">
        <v>0</v>
      </c>
      <c r="R1361">
        <v>0</v>
      </c>
      <c r="S1361" t="s">
        <v>6226</v>
      </c>
      <c r="T1361" t="s">
        <v>6227</v>
      </c>
      <c r="U1361" t="s">
        <v>6228</v>
      </c>
    </row>
    <row r="1362" spans="1:21" x14ac:dyDescent="0.25">
      <c r="A1362" t="s">
        <v>4970</v>
      </c>
      <c r="B1362" t="s">
        <v>7796</v>
      </c>
      <c r="C1362" t="s">
        <v>7797</v>
      </c>
      <c r="D1362">
        <v>1660</v>
      </c>
      <c r="E1362">
        <v>1031</v>
      </c>
      <c r="F1362">
        <v>1419</v>
      </c>
      <c r="G1362">
        <v>1333</v>
      </c>
      <c r="H1362">
        <v>2673</v>
      </c>
      <c r="I1362">
        <v>233</v>
      </c>
      <c r="J1362">
        <v>2301</v>
      </c>
      <c r="K1362">
        <v>20</v>
      </c>
      <c r="L1362">
        <v>0</v>
      </c>
      <c r="M1362">
        <v>0.67589999999999995</v>
      </c>
      <c r="N1362">
        <v>1</v>
      </c>
      <c r="O1362" t="s">
        <v>6158</v>
      </c>
      <c r="P1362" t="s">
        <v>6159</v>
      </c>
      <c r="Q1362">
        <v>0</v>
      </c>
      <c r="R1362">
        <v>0</v>
      </c>
      <c r="S1362" t="s">
        <v>7798</v>
      </c>
      <c r="T1362" t="s">
        <v>7799</v>
      </c>
      <c r="U1362" t="s">
        <v>7800</v>
      </c>
    </row>
    <row r="1363" spans="1:21" x14ac:dyDescent="0.25">
      <c r="A1363" t="s">
        <v>3434</v>
      </c>
      <c r="B1363" t="s">
        <v>19709</v>
      </c>
      <c r="C1363" t="s">
        <v>19710</v>
      </c>
      <c r="D1363">
        <v>3863.67</v>
      </c>
      <c r="E1363">
        <v>2412.5</v>
      </c>
      <c r="F1363">
        <v>1846.39</v>
      </c>
      <c r="G1363">
        <v>2732.81</v>
      </c>
      <c r="H1363">
        <v>8605.58</v>
      </c>
      <c r="I1363">
        <v>755.31100000000004</v>
      </c>
      <c r="J1363">
        <v>6948</v>
      </c>
      <c r="K1363">
        <v>20</v>
      </c>
      <c r="L1363">
        <v>0</v>
      </c>
      <c r="M1363">
        <v>0.65720000000000001</v>
      </c>
      <c r="N1363">
        <v>3</v>
      </c>
      <c r="O1363" t="s">
        <v>12109</v>
      </c>
      <c r="P1363" t="s">
        <v>12110</v>
      </c>
      <c r="Q1363" t="s">
        <v>8192</v>
      </c>
      <c r="R1363" t="s">
        <v>8193</v>
      </c>
      <c r="S1363" t="s">
        <v>19711</v>
      </c>
      <c r="T1363" t="s">
        <v>19712</v>
      </c>
      <c r="U1363" t="s">
        <v>19713</v>
      </c>
    </row>
    <row r="1364" spans="1:21" x14ac:dyDescent="0.25">
      <c r="A1364" t="s">
        <v>3036</v>
      </c>
      <c r="B1364" t="s">
        <v>25125</v>
      </c>
      <c r="C1364" t="s">
        <v>19723</v>
      </c>
      <c r="D1364">
        <v>451.80500000000001</v>
      </c>
      <c r="E1364">
        <v>243.67099999999999</v>
      </c>
      <c r="F1364">
        <v>138.90700000000001</v>
      </c>
      <c r="G1364">
        <v>285.577</v>
      </c>
      <c r="H1364">
        <v>1604.33</v>
      </c>
      <c r="I1364">
        <v>141.19300000000001</v>
      </c>
      <c r="J1364">
        <v>5961</v>
      </c>
      <c r="K1364">
        <v>20</v>
      </c>
      <c r="L1364">
        <v>0</v>
      </c>
      <c r="M1364">
        <v>0.56579999999999997</v>
      </c>
      <c r="N1364">
        <v>2</v>
      </c>
      <c r="O1364" t="s">
        <v>19724</v>
      </c>
      <c r="P1364" t="s">
        <v>19725</v>
      </c>
      <c r="Q1364">
        <v>0</v>
      </c>
      <c r="R1364">
        <v>0</v>
      </c>
      <c r="S1364" t="s">
        <v>25126</v>
      </c>
      <c r="T1364" t="s">
        <v>25127</v>
      </c>
      <c r="U1364" t="s">
        <v>25128</v>
      </c>
    </row>
    <row r="1365" spans="1:21" x14ac:dyDescent="0.25">
      <c r="A1365" t="s">
        <v>3465</v>
      </c>
      <c r="B1365" t="s">
        <v>21218</v>
      </c>
      <c r="C1365" t="s">
        <v>21219</v>
      </c>
      <c r="D1365">
        <v>1748</v>
      </c>
      <c r="E1365">
        <v>351</v>
      </c>
      <c r="F1365">
        <v>273</v>
      </c>
      <c r="G1365">
        <v>603</v>
      </c>
      <c r="H1365">
        <v>2012</v>
      </c>
      <c r="I1365">
        <v>177</v>
      </c>
      <c r="J1365">
        <v>2343</v>
      </c>
      <c r="K1365">
        <v>20</v>
      </c>
      <c r="L1365">
        <v>0</v>
      </c>
      <c r="M1365">
        <v>0.50409999999999999</v>
      </c>
      <c r="N1365">
        <v>5</v>
      </c>
      <c r="O1365" t="s">
        <v>21220</v>
      </c>
      <c r="P1365" t="s">
        <v>21221</v>
      </c>
      <c r="Q1365">
        <v>0</v>
      </c>
      <c r="R1365">
        <v>0</v>
      </c>
      <c r="S1365" t="s">
        <v>21222</v>
      </c>
      <c r="T1365" t="s">
        <v>21223</v>
      </c>
      <c r="U1365" t="s">
        <v>21224</v>
      </c>
    </row>
    <row r="1366" spans="1:21" x14ac:dyDescent="0.25">
      <c r="A1366" t="s">
        <v>2684</v>
      </c>
      <c r="B1366" t="s">
        <v>21837</v>
      </c>
      <c r="C1366" t="s">
        <v>21838</v>
      </c>
      <c r="D1366">
        <v>960</v>
      </c>
      <c r="E1366">
        <v>180</v>
      </c>
      <c r="F1366">
        <v>185</v>
      </c>
      <c r="G1366">
        <v>303</v>
      </c>
      <c r="H1366">
        <v>2284</v>
      </c>
      <c r="I1366">
        <v>201</v>
      </c>
      <c r="J1366">
        <v>1455</v>
      </c>
      <c r="K1366">
        <v>20</v>
      </c>
      <c r="L1366">
        <v>0</v>
      </c>
      <c r="M1366">
        <v>0.83630000000000004</v>
      </c>
      <c r="N1366">
        <v>14</v>
      </c>
      <c r="O1366" t="s">
        <v>21839</v>
      </c>
      <c r="P1366" t="s">
        <v>21840</v>
      </c>
      <c r="Q1366" t="s">
        <v>6568</v>
      </c>
      <c r="R1366" t="s">
        <v>6569</v>
      </c>
      <c r="S1366" t="s">
        <v>21841</v>
      </c>
      <c r="T1366" t="s">
        <v>21842</v>
      </c>
      <c r="U1366" t="s">
        <v>21843</v>
      </c>
    </row>
    <row r="1367" spans="1:21" x14ac:dyDescent="0.25">
      <c r="A1367" t="s">
        <v>4346</v>
      </c>
      <c r="B1367" t="s">
        <v>11356</v>
      </c>
      <c r="C1367" t="s">
        <v>11357</v>
      </c>
      <c r="D1367">
        <v>3719.42</v>
      </c>
      <c r="E1367">
        <v>926</v>
      </c>
      <c r="F1367">
        <v>1427.24</v>
      </c>
      <c r="G1367">
        <v>3857.09</v>
      </c>
      <c r="H1367">
        <v>18008</v>
      </c>
      <c r="I1367">
        <v>1591</v>
      </c>
      <c r="J1367">
        <v>1464</v>
      </c>
      <c r="K1367">
        <v>20</v>
      </c>
      <c r="L1367">
        <v>2.8000000000000002E-135</v>
      </c>
      <c r="M1367">
        <v>0.57220000000000004</v>
      </c>
      <c r="N1367">
        <v>1</v>
      </c>
      <c r="O1367" t="s">
        <v>11358</v>
      </c>
      <c r="P1367" t="s">
        <v>11359</v>
      </c>
      <c r="Q1367">
        <v>0</v>
      </c>
      <c r="R1367">
        <v>0</v>
      </c>
      <c r="S1367" t="s">
        <v>11360</v>
      </c>
      <c r="T1367" t="s">
        <v>11361</v>
      </c>
      <c r="U1367" t="s">
        <v>11362</v>
      </c>
    </row>
    <row r="1368" spans="1:21" x14ac:dyDescent="0.25">
      <c r="A1368" t="s">
        <v>4315</v>
      </c>
      <c r="B1368" t="s">
        <v>7515</v>
      </c>
      <c r="C1368" t="s">
        <v>7516</v>
      </c>
      <c r="D1368">
        <v>568.46299999999997</v>
      </c>
      <c r="E1368">
        <v>393.53199999999998</v>
      </c>
      <c r="F1368">
        <v>137.22</v>
      </c>
      <c r="G1368">
        <v>422.28699999999998</v>
      </c>
      <c r="H1368">
        <v>2019.14</v>
      </c>
      <c r="I1368">
        <v>178.62700000000001</v>
      </c>
      <c r="J1368">
        <v>1311</v>
      </c>
      <c r="K1368">
        <v>20</v>
      </c>
      <c r="L1368">
        <v>8.2999999999999997E-138</v>
      </c>
      <c r="M1368">
        <v>0.73060000000000003</v>
      </c>
      <c r="N1368">
        <v>4</v>
      </c>
      <c r="O1368" t="s">
        <v>7517</v>
      </c>
      <c r="P1368" t="s">
        <v>7518</v>
      </c>
      <c r="Q1368" t="s">
        <v>6094</v>
      </c>
      <c r="R1368" t="s">
        <v>6095</v>
      </c>
      <c r="S1368" t="s">
        <v>7519</v>
      </c>
      <c r="T1368" t="s">
        <v>7520</v>
      </c>
      <c r="U1368" t="s">
        <v>7521</v>
      </c>
    </row>
    <row r="1369" spans="1:21" x14ac:dyDescent="0.25">
      <c r="A1369" t="s">
        <v>3729</v>
      </c>
      <c r="B1369" t="s">
        <v>8800</v>
      </c>
      <c r="C1369" t="s">
        <v>8801</v>
      </c>
      <c r="D1369">
        <v>3747</v>
      </c>
      <c r="E1369">
        <v>2207</v>
      </c>
      <c r="F1369">
        <v>1836</v>
      </c>
      <c r="G1369">
        <v>4904</v>
      </c>
      <c r="H1369">
        <v>12573</v>
      </c>
      <c r="I1369">
        <v>1116</v>
      </c>
      <c r="J1369">
        <v>2022</v>
      </c>
      <c r="K1369">
        <v>20</v>
      </c>
      <c r="L1369">
        <v>0</v>
      </c>
      <c r="M1369">
        <v>0.74560000000000004</v>
      </c>
      <c r="N1369">
        <v>3</v>
      </c>
      <c r="O1369" t="s">
        <v>8802</v>
      </c>
      <c r="P1369" t="s">
        <v>8803</v>
      </c>
      <c r="Q1369">
        <v>0</v>
      </c>
      <c r="R1369">
        <v>0</v>
      </c>
      <c r="S1369" t="s">
        <v>8804</v>
      </c>
      <c r="T1369" t="s">
        <v>8805</v>
      </c>
      <c r="U1369" t="s">
        <v>8806</v>
      </c>
    </row>
    <row r="1370" spans="1:21" x14ac:dyDescent="0.25">
      <c r="A1370" t="s">
        <v>2142</v>
      </c>
      <c r="B1370" t="s">
        <v>9765</v>
      </c>
      <c r="C1370" t="s">
        <v>9766</v>
      </c>
      <c r="D1370">
        <v>954.85299999999995</v>
      </c>
      <c r="E1370">
        <v>658.28599999999994</v>
      </c>
      <c r="F1370">
        <v>841.04</v>
      </c>
      <c r="G1370">
        <v>909.38300000000004</v>
      </c>
      <c r="H1370">
        <v>2417.25</v>
      </c>
      <c r="I1370">
        <v>215.154</v>
      </c>
      <c r="J1370">
        <v>5148</v>
      </c>
      <c r="K1370">
        <v>20</v>
      </c>
      <c r="L1370">
        <v>0</v>
      </c>
      <c r="M1370">
        <v>0.58689999999999998</v>
      </c>
      <c r="N1370">
        <v>5</v>
      </c>
      <c r="O1370" t="s">
        <v>9767</v>
      </c>
      <c r="P1370" t="s">
        <v>9768</v>
      </c>
      <c r="Q1370" t="s">
        <v>6613</v>
      </c>
      <c r="R1370" t="s">
        <v>6614</v>
      </c>
      <c r="S1370" t="s">
        <v>9769</v>
      </c>
      <c r="T1370" t="s">
        <v>9770</v>
      </c>
      <c r="U1370" t="s">
        <v>9771</v>
      </c>
    </row>
    <row r="1371" spans="1:21" x14ac:dyDescent="0.25">
      <c r="A1371" t="s">
        <v>5662</v>
      </c>
      <c r="B1371" t="s">
        <v>6099</v>
      </c>
      <c r="C1371" t="s">
        <v>6204</v>
      </c>
      <c r="D1371">
        <v>243</v>
      </c>
      <c r="E1371">
        <v>124</v>
      </c>
      <c r="F1371">
        <v>178</v>
      </c>
      <c r="G1371">
        <v>416</v>
      </c>
      <c r="H1371">
        <v>2211</v>
      </c>
      <c r="I1371">
        <v>197</v>
      </c>
      <c r="J1371">
        <v>735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 t="s">
        <v>8499</v>
      </c>
      <c r="T1371" t="s">
        <v>6221</v>
      </c>
      <c r="U1371" t="s">
        <v>6221</v>
      </c>
    </row>
    <row r="1372" spans="1:21" x14ac:dyDescent="0.25">
      <c r="A1372" t="s">
        <v>2966</v>
      </c>
      <c r="B1372" t="s">
        <v>24508</v>
      </c>
      <c r="C1372" t="s">
        <v>24509</v>
      </c>
      <c r="D1372">
        <v>2137</v>
      </c>
      <c r="E1372">
        <v>639</v>
      </c>
      <c r="F1372">
        <v>506</v>
      </c>
      <c r="G1372">
        <v>1084</v>
      </c>
      <c r="H1372">
        <v>4457</v>
      </c>
      <c r="I1372">
        <v>400</v>
      </c>
      <c r="J1372">
        <v>4167</v>
      </c>
      <c r="K1372">
        <v>20</v>
      </c>
      <c r="L1372">
        <v>0</v>
      </c>
      <c r="M1372">
        <v>0.78049999999999997</v>
      </c>
      <c r="N1372">
        <v>4</v>
      </c>
      <c r="O1372" t="s">
        <v>24510</v>
      </c>
      <c r="P1372" t="s">
        <v>24511</v>
      </c>
      <c r="Q1372" t="s">
        <v>7573</v>
      </c>
      <c r="R1372" t="s">
        <v>7574</v>
      </c>
      <c r="S1372" t="s">
        <v>24512</v>
      </c>
      <c r="T1372" t="s">
        <v>24513</v>
      </c>
      <c r="U1372" t="s">
        <v>24514</v>
      </c>
    </row>
    <row r="1373" spans="1:21" x14ac:dyDescent="0.25">
      <c r="A1373" t="s">
        <v>3978</v>
      </c>
      <c r="B1373" t="s">
        <v>15176</v>
      </c>
      <c r="C1373" t="s">
        <v>15177</v>
      </c>
      <c r="D1373">
        <v>643</v>
      </c>
      <c r="E1373">
        <v>1479</v>
      </c>
      <c r="F1373">
        <v>866</v>
      </c>
      <c r="G1373">
        <v>855</v>
      </c>
      <c r="H1373">
        <v>4359</v>
      </c>
      <c r="I1373">
        <v>392</v>
      </c>
      <c r="J1373">
        <v>1638</v>
      </c>
      <c r="K1373">
        <v>20</v>
      </c>
      <c r="L1373">
        <v>0</v>
      </c>
      <c r="M1373">
        <v>0.70909999999999995</v>
      </c>
      <c r="N1373">
        <v>2</v>
      </c>
      <c r="O1373" t="s">
        <v>15178</v>
      </c>
      <c r="P1373" t="s">
        <v>15179</v>
      </c>
      <c r="Q1373">
        <v>0</v>
      </c>
      <c r="R1373">
        <v>0</v>
      </c>
      <c r="S1373" t="s">
        <v>15180</v>
      </c>
      <c r="T1373" t="s">
        <v>15181</v>
      </c>
      <c r="U1373" t="s">
        <v>15182</v>
      </c>
    </row>
    <row r="1374" spans="1:21" x14ac:dyDescent="0.25">
      <c r="A1374" t="s">
        <v>3507</v>
      </c>
      <c r="B1374" t="s">
        <v>23764</v>
      </c>
      <c r="C1374" t="s">
        <v>23765</v>
      </c>
      <c r="D1374">
        <v>3602</v>
      </c>
      <c r="E1374">
        <v>712</v>
      </c>
      <c r="F1374">
        <v>514</v>
      </c>
      <c r="G1374">
        <v>945</v>
      </c>
      <c r="H1374">
        <v>2834</v>
      </c>
      <c r="I1374">
        <v>255</v>
      </c>
      <c r="J1374">
        <v>1461</v>
      </c>
      <c r="K1374">
        <v>20</v>
      </c>
      <c r="L1374">
        <v>1.3999999999999999E-177</v>
      </c>
      <c r="M1374">
        <v>0.57609999999999995</v>
      </c>
      <c r="N1374">
        <v>0</v>
      </c>
      <c r="O1374">
        <v>0</v>
      </c>
      <c r="P1374">
        <v>0</v>
      </c>
      <c r="Q1374">
        <v>0</v>
      </c>
      <c r="R1374">
        <v>0</v>
      </c>
      <c r="S1374" t="s">
        <v>19657</v>
      </c>
      <c r="T1374" t="s">
        <v>8393</v>
      </c>
      <c r="U1374" t="s">
        <v>8393</v>
      </c>
    </row>
    <row r="1375" spans="1:21" x14ac:dyDescent="0.25">
      <c r="A1375" t="s">
        <v>3576</v>
      </c>
      <c r="B1375" t="s">
        <v>9388</v>
      </c>
      <c r="C1375" t="s">
        <v>9389</v>
      </c>
      <c r="D1375">
        <v>926</v>
      </c>
      <c r="E1375">
        <v>27</v>
      </c>
      <c r="F1375">
        <v>41</v>
      </c>
      <c r="G1375">
        <v>384</v>
      </c>
      <c r="H1375">
        <v>3923</v>
      </c>
      <c r="I1375">
        <v>353</v>
      </c>
      <c r="J1375">
        <v>1008</v>
      </c>
      <c r="K1375">
        <v>20</v>
      </c>
      <c r="L1375">
        <v>1.1000000000000001E-166</v>
      </c>
      <c r="M1375">
        <v>0.67559999999999998</v>
      </c>
      <c r="N1375">
        <v>2</v>
      </c>
      <c r="O1375" t="s">
        <v>9390</v>
      </c>
      <c r="P1375" t="s">
        <v>9391</v>
      </c>
      <c r="Q1375">
        <v>0</v>
      </c>
      <c r="R1375">
        <v>0</v>
      </c>
      <c r="S1375" t="s">
        <v>9392</v>
      </c>
      <c r="T1375" t="s">
        <v>9393</v>
      </c>
      <c r="U1375" t="s">
        <v>9394</v>
      </c>
    </row>
    <row r="1376" spans="1:21" x14ac:dyDescent="0.25">
      <c r="A1376" t="s">
        <v>2546</v>
      </c>
      <c r="B1376" t="s">
        <v>20271</v>
      </c>
      <c r="C1376" t="s">
        <v>8749</v>
      </c>
      <c r="D1376">
        <v>702.21299999999997</v>
      </c>
      <c r="E1376">
        <v>540.03700000000003</v>
      </c>
      <c r="F1376">
        <v>524.61800000000005</v>
      </c>
      <c r="G1376">
        <v>950.45699999999999</v>
      </c>
      <c r="H1376">
        <v>4751.6400000000003</v>
      </c>
      <c r="I1376">
        <v>429.3</v>
      </c>
      <c r="J1376">
        <v>1809</v>
      </c>
      <c r="K1376">
        <v>20</v>
      </c>
      <c r="L1376">
        <v>0</v>
      </c>
      <c r="M1376">
        <v>0.63800000000000001</v>
      </c>
      <c r="N1376">
        <v>3</v>
      </c>
      <c r="O1376" t="s">
        <v>19740</v>
      </c>
      <c r="P1376" t="s">
        <v>19741</v>
      </c>
      <c r="Q1376">
        <v>0</v>
      </c>
      <c r="R1376">
        <v>0</v>
      </c>
      <c r="S1376" t="s">
        <v>8752</v>
      </c>
      <c r="T1376" t="s">
        <v>8753</v>
      </c>
      <c r="U1376" t="s">
        <v>8754</v>
      </c>
    </row>
    <row r="1377" spans="1:21" x14ac:dyDescent="0.25">
      <c r="A1377" t="s">
        <v>2112</v>
      </c>
      <c r="B1377" t="s">
        <v>6618</v>
      </c>
      <c r="C1377" t="s">
        <v>6619</v>
      </c>
      <c r="D1377">
        <v>183</v>
      </c>
      <c r="E1377">
        <v>64</v>
      </c>
      <c r="F1377">
        <v>190</v>
      </c>
      <c r="G1377">
        <v>729</v>
      </c>
      <c r="H1377">
        <v>8626</v>
      </c>
      <c r="I1377">
        <v>779</v>
      </c>
      <c r="J1377">
        <v>1308</v>
      </c>
      <c r="K1377">
        <v>20</v>
      </c>
      <c r="L1377">
        <v>4.3000000000000001E-92</v>
      </c>
      <c r="M1377">
        <v>0.67479999999999996</v>
      </c>
      <c r="N1377">
        <v>2</v>
      </c>
      <c r="O1377" t="s">
        <v>6620</v>
      </c>
      <c r="P1377" t="s">
        <v>6621</v>
      </c>
      <c r="Q1377">
        <v>0</v>
      </c>
      <c r="R1377">
        <v>0</v>
      </c>
      <c r="S1377" t="s">
        <v>6622</v>
      </c>
      <c r="T1377" t="s">
        <v>6623</v>
      </c>
      <c r="U1377" t="s">
        <v>6624</v>
      </c>
    </row>
    <row r="1378" spans="1:21" x14ac:dyDescent="0.25">
      <c r="A1378" t="s">
        <v>2784</v>
      </c>
      <c r="B1378" t="s">
        <v>22750</v>
      </c>
      <c r="C1378" t="s">
        <v>6238</v>
      </c>
      <c r="D1378">
        <v>957</v>
      </c>
      <c r="E1378">
        <v>966</v>
      </c>
      <c r="F1378">
        <v>483</v>
      </c>
      <c r="G1378">
        <v>709</v>
      </c>
      <c r="H1378">
        <v>3673</v>
      </c>
      <c r="I1378">
        <v>334</v>
      </c>
      <c r="J1378">
        <v>3603</v>
      </c>
      <c r="K1378">
        <v>20</v>
      </c>
      <c r="L1378">
        <v>0</v>
      </c>
      <c r="M1378">
        <v>0.63060000000000005</v>
      </c>
      <c r="N1378">
        <v>0</v>
      </c>
      <c r="O1378">
        <v>0</v>
      </c>
      <c r="P1378">
        <v>0</v>
      </c>
      <c r="Q1378">
        <v>0</v>
      </c>
      <c r="R1378">
        <v>0</v>
      </c>
      <c r="S1378" t="s">
        <v>22751</v>
      </c>
      <c r="T1378" t="s">
        <v>22752</v>
      </c>
      <c r="U1378" t="s">
        <v>22753</v>
      </c>
    </row>
    <row r="1379" spans="1:21" x14ac:dyDescent="0.25">
      <c r="A1379" t="s">
        <v>4390</v>
      </c>
      <c r="B1379" t="s">
        <v>15876</v>
      </c>
      <c r="C1379" t="s">
        <v>15877</v>
      </c>
      <c r="D1379">
        <v>856</v>
      </c>
      <c r="E1379">
        <v>1397</v>
      </c>
      <c r="F1379">
        <v>586</v>
      </c>
      <c r="G1379">
        <v>592</v>
      </c>
      <c r="H1379">
        <v>2744</v>
      </c>
      <c r="I1379">
        <v>252</v>
      </c>
      <c r="J1379">
        <v>1587</v>
      </c>
      <c r="K1379">
        <v>20</v>
      </c>
      <c r="L1379">
        <v>0</v>
      </c>
      <c r="M1379">
        <v>0.77270000000000005</v>
      </c>
      <c r="N1379">
        <v>4</v>
      </c>
      <c r="O1379" t="s">
        <v>15878</v>
      </c>
      <c r="P1379" t="s">
        <v>15879</v>
      </c>
      <c r="Q1379" t="s">
        <v>6613</v>
      </c>
      <c r="R1379" t="s">
        <v>6614</v>
      </c>
      <c r="S1379" t="s">
        <v>15880</v>
      </c>
      <c r="T1379" t="s">
        <v>15881</v>
      </c>
      <c r="U1379" t="s">
        <v>15882</v>
      </c>
    </row>
    <row r="1380" spans="1:21" x14ac:dyDescent="0.25">
      <c r="A1380" t="s">
        <v>5544</v>
      </c>
      <c r="B1380" t="s">
        <v>21310</v>
      </c>
      <c r="C1380" t="s">
        <v>9664</v>
      </c>
      <c r="D1380">
        <v>1184.57</v>
      </c>
      <c r="E1380">
        <v>8779.49</v>
      </c>
      <c r="F1380">
        <v>771.36199999999997</v>
      </c>
      <c r="G1380">
        <v>1051.2</v>
      </c>
      <c r="H1380">
        <v>5966.05</v>
      </c>
      <c r="I1380">
        <v>550.97900000000004</v>
      </c>
      <c r="J1380">
        <v>1791</v>
      </c>
      <c r="K1380">
        <v>20</v>
      </c>
      <c r="L1380">
        <v>1.5000000000000001E-156</v>
      </c>
      <c r="M1380">
        <v>0.68769999999999998</v>
      </c>
      <c r="N1380">
        <v>4</v>
      </c>
      <c r="O1380" t="s">
        <v>18559</v>
      </c>
      <c r="P1380" t="s">
        <v>18560</v>
      </c>
      <c r="Q1380" t="s">
        <v>18561</v>
      </c>
      <c r="R1380" t="s">
        <v>18562</v>
      </c>
      <c r="S1380" t="s">
        <v>21311</v>
      </c>
      <c r="T1380" t="s">
        <v>21312</v>
      </c>
      <c r="U1380" t="s">
        <v>21313</v>
      </c>
    </row>
    <row r="1381" spans="1:21" x14ac:dyDescent="0.25">
      <c r="A1381" t="s">
        <v>3482</v>
      </c>
      <c r="B1381" t="s">
        <v>22008</v>
      </c>
      <c r="C1381" t="s">
        <v>21966</v>
      </c>
      <c r="D1381">
        <v>1362</v>
      </c>
      <c r="E1381">
        <v>554</v>
      </c>
      <c r="F1381">
        <v>512</v>
      </c>
      <c r="G1381">
        <v>765</v>
      </c>
      <c r="H1381">
        <v>2743</v>
      </c>
      <c r="I1381">
        <v>255</v>
      </c>
      <c r="J1381">
        <v>3612</v>
      </c>
      <c r="K1381">
        <v>20</v>
      </c>
      <c r="L1381">
        <v>0</v>
      </c>
      <c r="M1381">
        <v>0.5706</v>
      </c>
      <c r="N1381">
        <v>0</v>
      </c>
      <c r="O1381">
        <v>0</v>
      </c>
      <c r="P1381">
        <v>0</v>
      </c>
      <c r="Q1381">
        <v>0</v>
      </c>
      <c r="R1381">
        <v>0</v>
      </c>
      <c r="S1381" t="s">
        <v>9610</v>
      </c>
      <c r="T1381" t="s">
        <v>6089</v>
      </c>
      <c r="U1381" t="s">
        <v>6089</v>
      </c>
    </row>
    <row r="1382" spans="1:21" x14ac:dyDescent="0.25">
      <c r="A1382" t="s">
        <v>2454</v>
      </c>
      <c r="B1382" t="s">
        <v>19432</v>
      </c>
      <c r="C1382" t="s">
        <v>19433</v>
      </c>
      <c r="D1382">
        <v>929</v>
      </c>
      <c r="E1382">
        <v>148</v>
      </c>
      <c r="F1382">
        <v>189</v>
      </c>
      <c r="G1382">
        <v>505</v>
      </c>
      <c r="H1382">
        <v>2709</v>
      </c>
      <c r="I1382">
        <v>252</v>
      </c>
      <c r="J1382">
        <v>885</v>
      </c>
      <c r="K1382">
        <v>20</v>
      </c>
      <c r="L1382">
        <v>2.8000000000000002E-63</v>
      </c>
      <c r="M1382">
        <v>0.63739999999999997</v>
      </c>
      <c r="N1382">
        <v>0</v>
      </c>
      <c r="O1382">
        <v>0</v>
      </c>
      <c r="P1382">
        <v>0</v>
      </c>
      <c r="Q1382">
        <v>0</v>
      </c>
      <c r="R1382">
        <v>0</v>
      </c>
      <c r="S1382" t="s">
        <v>19434</v>
      </c>
      <c r="T1382" t="s">
        <v>6089</v>
      </c>
      <c r="U1382" t="s">
        <v>6089</v>
      </c>
    </row>
    <row r="1383" spans="1:21" x14ac:dyDescent="0.25">
      <c r="A1383" t="s">
        <v>5466</v>
      </c>
      <c r="B1383" t="s">
        <v>19085</v>
      </c>
      <c r="C1383" t="s">
        <v>19086</v>
      </c>
      <c r="D1383">
        <v>6133</v>
      </c>
      <c r="E1383">
        <v>1559</v>
      </c>
      <c r="F1383">
        <v>648</v>
      </c>
      <c r="G1383">
        <v>889</v>
      </c>
      <c r="H1383">
        <v>5748.41</v>
      </c>
      <c r="I1383">
        <v>534.55499999999995</v>
      </c>
      <c r="J1383">
        <v>1176</v>
      </c>
      <c r="K1383">
        <v>20</v>
      </c>
      <c r="L1383">
        <v>4.6999999999999998E-29</v>
      </c>
      <c r="M1383">
        <v>0.49690000000000001</v>
      </c>
      <c r="N1383">
        <v>0</v>
      </c>
      <c r="O1383">
        <v>0</v>
      </c>
      <c r="P1383">
        <v>0</v>
      </c>
      <c r="Q1383">
        <v>0</v>
      </c>
      <c r="R1383">
        <v>0</v>
      </c>
      <c r="S1383" t="s">
        <v>19087</v>
      </c>
      <c r="T1383" t="s">
        <v>19088</v>
      </c>
      <c r="U1383" t="s">
        <v>19089</v>
      </c>
    </row>
    <row r="1384" spans="1:21" x14ac:dyDescent="0.25">
      <c r="A1384" t="s">
        <v>3256</v>
      </c>
      <c r="B1384" t="s">
        <v>20727</v>
      </c>
      <c r="C1384" t="s">
        <v>20728</v>
      </c>
      <c r="D1384">
        <v>2989</v>
      </c>
      <c r="E1384">
        <v>1338</v>
      </c>
      <c r="F1384">
        <v>1107</v>
      </c>
      <c r="G1384">
        <v>1343</v>
      </c>
      <c r="H1384">
        <v>2738</v>
      </c>
      <c r="I1384">
        <v>255</v>
      </c>
      <c r="J1384">
        <v>2688</v>
      </c>
      <c r="K1384">
        <v>20</v>
      </c>
      <c r="L1384">
        <v>0</v>
      </c>
      <c r="M1384">
        <v>0.57509999999999994</v>
      </c>
      <c r="N1384">
        <v>2</v>
      </c>
      <c r="O1384" t="s">
        <v>20729</v>
      </c>
      <c r="P1384" t="s">
        <v>20730</v>
      </c>
      <c r="Q1384">
        <v>0</v>
      </c>
      <c r="R1384">
        <v>0</v>
      </c>
      <c r="S1384" t="s">
        <v>20731</v>
      </c>
      <c r="T1384" t="s">
        <v>20732</v>
      </c>
      <c r="U1384" t="s">
        <v>20733</v>
      </c>
    </row>
    <row r="1385" spans="1:21" x14ac:dyDescent="0.25">
      <c r="A1385" t="s">
        <v>3514</v>
      </c>
      <c r="B1385" t="s">
        <v>24324</v>
      </c>
      <c r="C1385" t="s">
        <v>24325</v>
      </c>
      <c r="D1385">
        <v>524</v>
      </c>
      <c r="E1385">
        <v>697</v>
      </c>
      <c r="F1385">
        <v>447</v>
      </c>
      <c r="G1385">
        <v>1040</v>
      </c>
      <c r="H1385">
        <v>3641</v>
      </c>
      <c r="I1385">
        <v>341</v>
      </c>
      <c r="J1385">
        <v>666</v>
      </c>
      <c r="K1385">
        <v>20</v>
      </c>
      <c r="L1385">
        <v>2.5000000000000002E-112</v>
      </c>
      <c r="M1385">
        <v>0.7742</v>
      </c>
      <c r="N1385">
        <v>1</v>
      </c>
      <c r="O1385" t="s">
        <v>6501</v>
      </c>
      <c r="P1385" t="s">
        <v>6502</v>
      </c>
      <c r="Q1385">
        <v>0</v>
      </c>
      <c r="R1385">
        <v>0</v>
      </c>
      <c r="S1385" t="s">
        <v>22100</v>
      </c>
      <c r="T1385" t="s">
        <v>6089</v>
      </c>
      <c r="U1385" t="s">
        <v>6089</v>
      </c>
    </row>
    <row r="1386" spans="1:21" x14ac:dyDescent="0.25">
      <c r="A1386" t="s">
        <v>3431</v>
      </c>
      <c r="B1386" t="s">
        <v>19655</v>
      </c>
      <c r="C1386" t="s">
        <v>19656</v>
      </c>
      <c r="D1386">
        <v>4567</v>
      </c>
      <c r="E1386">
        <v>867</v>
      </c>
      <c r="F1386">
        <v>642</v>
      </c>
      <c r="G1386">
        <v>1313</v>
      </c>
      <c r="H1386">
        <v>3926</v>
      </c>
      <c r="I1386">
        <v>369</v>
      </c>
      <c r="J1386">
        <v>4374</v>
      </c>
      <c r="K1386">
        <v>20</v>
      </c>
      <c r="L1386">
        <v>0</v>
      </c>
      <c r="M1386">
        <v>0.59660000000000002</v>
      </c>
      <c r="N1386">
        <v>0</v>
      </c>
      <c r="O1386">
        <v>0</v>
      </c>
      <c r="P1386">
        <v>0</v>
      </c>
      <c r="Q1386">
        <v>0</v>
      </c>
      <c r="R1386">
        <v>0</v>
      </c>
      <c r="S1386" t="s">
        <v>19657</v>
      </c>
      <c r="T1386" t="s">
        <v>8393</v>
      </c>
      <c r="U1386" t="s">
        <v>8393</v>
      </c>
    </row>
    <row r="1387" spans="1:21" x14ac:dyDescent="0.25">
      <c r="A1387" t="s">
        <v>5670</v>
      </c>
      <c r="B1387" t="s">
        <v>24657</v>
      </c>
      <c r="C1387" t="s">
        <v>24658</v>
      </c>
      <c r="D1387">
        <v>701</v>
      </c>
      <c r="E1387">
        <v>3726</v>
      </c>
      <c r="F1387">
        <v>682</v>
      </c>
      <c r="G1387">
        <v>891</v>
      </c>
      <c r="H1387">
        <v>3807</v>
      </c>
      <c r="I1387">
        <v>358</v>
      </c>
      <c r="J1387">
        <v>1503</v>
      </c>
      <c r="K1387">
        <v>20</v>
      </c>
      <c r="L1387">
        <v>0</v>
      </c>
      <c r="M1387">
        <v>0.75949999999999995</v>
      </c>
      <c r="N1387">
        <v>6</v>
      </c>
      <c r="O1387" t="s">
        <v>24659</v>
      </c>
      <c r="P1387" t="s">
        <v>24660</v>
      </c>
      <c r="Q1387" t="s">
        <v>18561</v>
      </c>
      <c r="R1387" t="s">
        <v>18562</v>
      </c>
      <c r="S1387" t="s">
        <v>24661</v>
      </c>
      <c r="T1387" t="s">
        <v>24662</v>
      </c>
      <c r="U1387" t="s">
        <v>24663</v>
      </c>
    </row>
    <row r="1388" spans="1:21" x14ac:dyDescent="0.25">
      <c r="A1388" t="s">
        <v>5699</v>
      </c>
      <c r="B1388" t="s">
        <v>25572</v>
      </c>
      <c r="C1388" t="s">
        <v>25573</v>
      </c>
      <c r="D1388">
        <v>7349</v>
      </c>
      <c r="E1388">
        <v>2256</v>
      </c>
      <c r="F1388">
        <v>297</v>
      </c>
      <c r="G1388">
        <v>397</v>
      </c>
      <c r="H1388">
        <v>3611</v>
      </c>
      <c r="I1388">
        <v>344</v>
      </c>
      <c r="J1388">
        <v>1254</v>
      </c>
      <c r="K1388">
        <v>20</v>
      </c>
      <c r="L1388">
        <v>0</v>
      </c>
      <c r="M1388">
        <v>0.93679999999999997</v>
      </c>
      <c r="N1388">
        <v>7</v>
      </c>
      <c r="O1388" t="s">
        <v>11669</v>
      </c>
      <c r="P1388" t="s">
        <v>11670</v>
      </c>
      <c r="Q1388" t="s">
        <v>6568</v>
      </c>
      <c r="R1388" t="s">
        <v>6569</v>
      </c>
      <c r="S1388" t="s">
        <v>25574</v>
      </c>
      <c r="T1388" t="s">
        <v>25575</v>
      </c>
      <c r="U1388" t="s">
        <v>25576</v>
      </c>
    </row>
    <row r="1389" spans="1:21" x14ac:dyDescent="0.25">
      <c r="A1389" t="s">
        <v>5651</v>
      </c>
      <c r="B1389" t="s">
        <v>24147</v>
      </c>
      <c r="C1389" t="s">
        <v>24148</v>
      </c>
      <c r="D1389">
        <v>2156</v>
      </c>
      <c r="E1389">
        <v>369</v>
      </c>
      <c r="F1389">
        <v>455</v>
      </c>
      <c r="G1389">
        <v>989</v>
      </c>
      <c r="H1389">
        <v>4250</v>
      </c>
      <c r="I1389">
        <v>408</v>
      </c>
      <c r="J1389">
        <v>2376</v>
      </c>
      <c r="K1389">
        <v>20</v>
      </c>
      <c r="L1389">
        <v>0</v>
      </c>
      <c r="M1389">
        <v>0.7621</v>
      </c>
      <c r="N1389">
        <v>6</v>
      </c>
      <c r="O1389" t="s">
        <v>24149</v>
      </c>
      <c r="P1389" t="s">
        <v>24150</v>
      </c>
      <c r="Q1389" t="s">
        <v>6568</v>
      </c>
      <c r="R1389" t="s">
        <v>6569</v>
      </c>
      <c r="S1389" t="s">
        <v>24151</v>
      </c>
      <c r="T1389" t="s">
        <v>24152</v>
      </c>
      <c r="U1389" t="s">
        <v>24153</v>
      </c>
    </row>
    <row r="1390" spans="1:21" x14ac:dyDescent="0.25">
      <c r="A1390" t="s">
        <v>2354</v>
      </c>
      <c r="B1390" t="s">
        <v>18357</v>
      </c>
      <c r="C1390" t="s">
        <v>18358</v>
      </c>
      <c r="D1390">
        <v>2112.5300000000002</v>
      </c>
      <c r="E1390">
        <v>703.09199999999998</v>
      </c>
      <c r="F1390">
        <v>395.05799999999999</v>
      </c>
      <c r="G1390">
        <v>934.15099999999995</v>
      </c>
      <c r="H1390">
        <v>5598.13</v>
      </c>
      <c r="I1390">
        <v>538.22</v>
      </c>
      <c r="J1390">
        <v>3798</v>
      </c>
      <c r="K1390">
        <v>20</v>
      </c>
      <c r="L1390">
        <v>0</v>
      </c>
      <c r="M1390">
        <v>0.5353</v>
      </c>
      <c r="N1390">
        <v>3</v>
      </c>
      <c r="O1390" t="s">
        <v>18359</v>
      </c>
      <c r="P1390" t="s">
        <v>18360</v>
      </c>
      <c r="Q1390">
        <v>0</v>
      </c>
      <c r="R1390">
        <v>0</v>
      </c>
      <c r="S1390" t="s">
        <v>18361</v>
      </c>
      <c r="T1390" t="s">
        <v>18362</v>
      </c>
      <c r="U1390" t="s">
        <v>18363</v>
      </c>
    </row>
    <row r="1391" spans="1:21" x14ac:dyDescent="0.25">
      <c r="A1391" t="s">
        <v>3302</v>
      </c>
      <c r="B1391" t="s">
        <v>22104</v>
      </c>
      <c r="C1391" t="s">
        <v>22105</v>
      </c>
      <c r="D1391">
        <v>12470</v>
      </c>
      <c r="E1391">
        <v>4541</v>
      </c>
      <c r="F1391">
        <v>4497</v>
      </c>
      <c r="G1391">
        <v>8603</v>
      </c>
      <c r="H1391">
        <v>15711</v>
      </c>
      <c r="I1391">
        <v>1518</v>
      </c>
      <c r="J1391">
        <v>8007</v>
      </c>
      <c r="K1391">
        <v>20</v>
      </c>
      <c r="L1391">
        <v>0</v>
      </c>
      <c r="M1391">
        <v>0.59819999999999995</v>
      </c>
      <c r="N1391">
        <v>0</v>
      </c>
      <c r="O1391">
        <v>0</v>
      </c>
      <c r="P1391">
        <v>0</v>
      </c>
      <c r="Q1391">
        <v>0</v>
      </c>
      <c r="R1391">
        <v>0</v>
      </c>
      <c r="S1391" t="s">
        <v>22106</v>
      </c>
      <c r="T1391" t="s">
        <v>22107</v>
      </c>
      <c r="U1391" t="s">
        <v>22108</v>
      </c>
    </row>
    <row r="1392" spans="1:21" x14ac:dyDescent="0.25">
      <c r="A1392" t="s">
        <v>2039</v>
      </c>
      <c r="B1392" t="s">
        <v>21799</v>
      </c>
      <c r="C1392" t="s">
        <v>21800</v>
      </c>
      <c r="D1392">
        <v>10354</v>
      </c>
      <c r="E1392">
        <v>1295.98</v>
      </c>
      <c r="F1392">
        <v>2057</v>
      </c>
      <c r="G1392">
        <v>2706</v>
      </c>
      <c r="H1392">
        <v>10264.200000000001</v>
      </c>
      <c r="I1392">
        <v>993</v>
      </c>
      <c r="J1392">
        <v>3489</v>
      </c>
      <c r="K1392">
        <v>20</v>
      </c>
      <c r="L1392">
        <v>0</v>
      </c>
      <c r="M1392">
        <v>0.78539999999999999</v>
      </c>
      <c r="N1392">
        <v>1</v>
      </c>
      <c r="O1392" t="s">
        <v>21801</v>
      </c>
      <c r="P1392" t="s">
        <v>21802</v>
      </c>
      <c r="Q1392">
        <v>0</v>
      </c>
      <c r="R1392">
        <v>0</v>
      </c>
      <c r="S1392" t="s">
        <v>21803</v>
      </c>
      <c r="T1392" t="s">
        <v>21804</v>
      </c>
      <c r="U1392" t="s">
        <v>21805</v>
      </c>
    </row>
    <row r="1393" spans="1:21" x14ac:dyDescent="0.25">
      <c r="A1393" t="s">
        <v>2743</v>
      </c>
      <c r="B1393" t="s">
        <v>22436</v>
      </c>
      <c r="C1393" t="s">
        <v>22437</v>
      </c>
      <c r="D1393">
        <v>4027.74</v>
      </c>
      <c r="E1393">
        <v>671</v>
      </c>
      <c r="F1393">
        <v>522</v>
      </c>
      <c r="G1393">
        <v>1046</v>
      </c>
      <c r="H1393">
        <v>4018.45</v>
      </c>
      <c r="I1393">
        <v>392.00400000000002</v>
      </c>
      <c r="J1393">
        <v>2787</v>
      </c>
      <c r="K1393">
        <v>20</v>
      </c>
      <c r="L1393">
        <v>0</v>
      </c>
      <c r="M1393">
        <v>0.63</v>
      </c>
      <c r="N1393">
        <v>0</v>
      </c>
      <c r="O1393">
        <v>0</v>
      </c>
      <c r="P1393">
        <v>0</v>
      </c>
      <c r="Q1393">
        <v>0</v>
      </c>
      <c r="R1393">
        <v>0</v>
      </c>
      <c r="S1393" t="s">
        <v>22438</v>
      </c>
      <c r="T1393" t="s">
        <v>22439</v>
      </c>
      <c r="U1393" t="s">
        <v>22440</v>
      </c>
    </row>
    <row r="1394" spans="1:21" x14ac:dyDescent="0.25">
      <c r="A1394" t="s">
        <v>3536</v>
      </c>
      <c r="B1394" t="s">
        <v>25561</v>
      </c>
      <c r="C1394" t="s">
        <v>25562</v>
      </c>
      <c r="D1394">
        <v>253</v>
      </c>
      <c r="E1394">
        <v>209</v>
      </c>
      <c r="F1394">
        <v>219</v>
      </c>
      <c r="G1394">
        <v>255</v>
      </c>
      <c r="H1394">
        <v>4178</v>
      </c>
      <c r="I1394">
        <v>408</v>
      </c>
      <c r="J1394">
        <v>471</v>
      </c>
      <c r="K1394">
        <v>20</v>
      </c>
      <c r="L1394">
        <v>9.999999999999999E-94</v>
      </c>
      <c r="M1394">
        <v>0.7873</v>
      </c>
      <c r="N1394">
        <v>2</v>
      </c>
      <c r="O1394" t="s">
        <v>25563</v>
      </c>
      <c r="P1394" t="s">
        <v>25564</v>
      </c>
      <c r="Q1394">
        <v>0</v>
      </c>
      <c r="R1394">
        <v>0</v>
      </c>
      <c r="S1394">
        <v>0</v>
      </c>
      <c r="T1394">
        <v>0</v>
      </c>
      <c r="U1394">
        <v>0</v>
      </c>
    </row>
    <row r="1395" spans="1:21" x14ac:dyDescent="0.25">
      <c r="A1395" t="s">
        <v>3020</v>
      </c>
      <c r="B1395" t="s">
        <v>24975</v>
      </c>
      <c r="C1395" t="s">
        <v>24976</v>
      </c>
      <c r="D1395">
        <v>1399</v>
      </c>
      <c r="E1395">
        <v>460</v>
      </c>
      <c r="F1395">
        <v>399</v>
      </c>
      <c r="G1395">
        <v>688</v>
      </c>
      <c r="H1395">
        <v>3045</v>
      </c>
      <c r="I1395">
        <v>298</v>
      </c>
      <c r="J1395">
        <v>2277</v>
      </c>
      <c r="K1395">
        <v>20</v>
      </c>
      <c r="L1395">
        <v>0</v>
      </c>
      <c r="M1395">
        <v>0.64319999999999999</v>
      </c>
      <c r="N1395">
        <v>6</v>
      </c>
      <c r="O1395" t="s">
        <v>24977</v>
      </c>
      <c r="P1395" t="s">
        <v>24978</v>
      </c>
      <c r="Q1395" t="s">
        <v>6415</v>
      </c>
      <c r="R1395" t="s">
        <v>6416</v>
      </c>
      <c r="S1395" t="s">
        <v>24979</v>
      </c>
      <c r="T1395" t="s">
        <v>24980</v>
      </c>
      <c r="U1395" t="s">
        <v>24981</v>
      </c>
    </row>
    <row r="1396" spans="1:21" x14ac:dyDescent="0.25">
      <c r="A1396" t="s">
        <v>3423</v>
      </c>
      <c r="B1396" t="s">
        <v>19208</v>
      </c>
      <c r="C1396" t="s">
        <v>19209</v>
      </c>
      <c r="D1396">
        <v>1047</v>
      </c>
      <c r="E1396">
        <v>510</v>
      </c>
      <c r="F1396">
        <v>327</v>
      </c>
      <c r="G1396">
        <v>787</v>
      </c>
      <c r="H1396">
        <v>2766</v>
      </c>
      <c r="I1396">
        <v>275</v>
      </c>
      <c r="J1396">
        <v>1416</v>
      </c>
      <c r="K1396">
        <v>20</v>
      </c>
      <c r="L1396">
        <v>0</v>
      </c>
      <c r="M1396">
        <v>0.51680000000000004</v>
      </c>
      <c r="N1396">
        <v>0</v>
      </c>
      <c r="O1396">
        <v>0</v>
      </c>
      <c r="P1396">
        <v>0</v>
      </c>
      <c r="Q1396">
        <v>0</v>
      </c>
      <c r="R1396">
        <v>0</v>
      </c>
      <c r="S1396" t="s">
        <v>19210</v>
      </c>
      <c r="T1396" t="s">
        <v>19211</v>
      </c>
      <c r="U1396" t="s">
        <v>19212</v>
      </c>
    </row>
    <row r="1397" spans="1:21" x14ac:dyDescent="0.25">
      <c r="A1397" t="s">
        <v>3522</v>
      </c>
      <c r="B1397" t="s">
        <v>24579</v>
      </c>
      <c r="C1397" t="s">
        <v>24580</v>
      </c>
      <c r="D1397">
        <v>1435</v>
      </c>
      <c r="E1397">
        <v>646</v>
      </c>
      <c r="F1397">
        <v>547</v>
      </c>
      <c r="G1397">
        <v>1151</v>
      </c>
      <c r="H1397">
        <v>4066</v>
      </c>
      <c r="I1397">
        <v>405</v>
      </c>
      <c r="J1397">
        <v>1752</v>
      </c>
      <c r="K1397">
        <v>20</v>
      </c>
      <c r="L1397">
        <v>0</v>
      </c>
      <c r="M1397">
        <v>0.47789999999999999</v>
      </c>
      <c r="N1397">
        <v>0</v>
      </c>
      <c r="O1397">
        <v>0</v>
      </c>
      <c r="P1397">
        <v>0</v>
      </c>
      <c r="Q1397">
        <v>0</v>
      </c>
      <c r="R1397">
        <v>0</v>
      </c>
      <c r="S1397" t="s">
        <v>24581</v>
      </c>
      <c r="T1397" t="s">
        <v>24582</v>
      </c>
      <c r="U1397" t="s">
        <v>24583</v>
      </c>
    </row>
    <row r="1398" spans="1:21" x14ac:dyDescent="0.25">
      <c r="A1398" t="s">
        <v>3147</v>
      </c>
      <c r="B1398" t="s">
        <v>26071</v>
      </c>
      <c r="C1398" t="s">
        <v>26072</v>
      </c>
      <c r="D1398">
        <v>4934</v>
      </c>
      <c r="E1398">
        <v>2996</v>
      </c>
      <c r="F1398">
        <v>1592</v>
      </c>
      <c r="G1398">
        <v>2868</v>
      </c>
      <c r="H1398">
        <v>18172</v>
      </c>
      <c r="I1398">
        <v>1817</v>
      </c>
      <c r="J1398">
        <v>687</v>
      </c>
      <c r="K1398">
        <v>20</v>
      </c>
      <c r="L1398">
        <v>2.6E-82</v>
      </c>
      <c r="M1398">
        <v>0.625</v>
      </c>
      <c r="N1398">
        <v>2</v>
      </c>
      <c r="O1398" t="s">
        <v>26073</v>
      </c>
      <c r="P1398" t="s">
        <v>26074</v>
      </c>
      <c r="Q1398">
        <v>0</v>
      </c>
      <c r="R1398">
        <v>0</v>
      </c>
      <c r="S1398" t="s">
        <v>26075</v>
      </c>
      <c r="T1398" t="s">
        <v>26076</v>
      </c>
      <c r="U1398" t="s">
        <v>26077</v>
      </c>
    </row>
    <row r="1399" spans="1:21" x14ac:dyDescent="0.25">
      <c r="A1399" t="s">
        <v>3437</v>
      </c>
      <c r="B1399" t="s">
        <v>19805</v>
      </c>
      <c r="C1399" t="s">
        <v>19806</v>
      </c>
      <c r="D1399">
        <v>2229</v>
      </c>
      <c r="E1399">
        <v>773</v>
      </c>
      <c r="F1399">
        <v>549</v>
      </c>
      <c r="G1399">
        <v>1176</v>
      </c>
      <c r="H1399">
        <v>3082</v>
      </c>
      <c r="I1399">
        <v>311</v>
      </c>
      <c r="J1399">
        <v>2862</v>
      </c>
      <c r="K1399">
        <v>20</v>
      </c>
      <c r="L1399">
        <v>2.6000000000000001E-50</v>
      </c>
      <c r="M1399">
        <v>0.64649999999999996</v>
      </c>
      <c r="N1399">
        <v>0</v>
      </c>
      <c r="O1399">
        <v>0</v>
      </c>
      <c r="P1399">
        <v>0</v>
      </c>
      <c r="Q1399">
        <v>0</v>
      </c>
      <c r="R1399">
        <v>0</v>
      </c>
      <c r="S1399" t="s">
        <v>19807</v>
      </c>
      <c r="T1399" t="s">
        <v>6515</v>
      </c>
      <c r="U1399" t="s">
        <v>6515</v>
      </c>
    </row>
    <row r="1400" spans="1:21" x14ac:dyDescent="0.25">
      <c r="A1400" t="s">
        <v>4248</v>
      </c>
      <c r="B1400" t="s">
        <v>12565</v>
      </c>
      <c r="C1400" t="s">
        <v>12566</v>
      </c>
      <c r="D1400">
        <v>1115</v>
      </c>
      <c r="E1400">
        <v>191.36</v>
      </c>
      <c r="F1400">
        <v>258.94600000000003</v>
      </c>
      <c r="G1400">
        <v>925.02800000000002</v>
      </c>
      <c r="H1400">
        <v>3356.07</v>
      </c>
      <c r="I1400">
        <v>338.73</v>
      </c>
      <c r="J1400">
        <v>3654</v>
      </c>
      <c r="K1400">
        <v>20</v>
      </c>
      <c r="L1400">
        <v>0</v>
      </c>
      <c r="M1400">
        <v>0.66279999999999994</v>
      </c>
      <c r="N1400">
        <v>3</v>
      </c>
      <c r="O1400" t="s">
        <v>11501</v>
      </c>
      <c r="P1400" t="s">
        <v>11502</v>
      </c>
      <c r="Q1400" t="s">
        <v>6415</v>
      </c>
      <c r="R1400" t="s">
        <v>6416</v>
      </c>
      <c r="S1400" t="s">
        <v>12567</v>
      </c>
      <c r="T1400" t="s">
        <v>12568</v>
      </c>
      <c r="U1400" t="s">
        <v>12569</v>
      </c>
    </row>
    <row r="1401" spans="1:21" x14ac:dyDescent="0.25">
      <c r="A1401" t="s">
        <v>5495</v>
      </c>
      <c r="B1401" t="s">
        <v>19861</v>
      </c>
      <c r="C1401" t="s">
        <v>9611</v>
      </c>
      <c r="D1401">
        <v>1451</v>
      </c>
      <c r="E1401">
        <v>454</v>
      </c>
      <c r="F1401">
        <v>584</v>
      </c>
      <c r="G1401">
        <v>850</v>
      </c>
      <c r="H1401">
        <v>4960</v>
      </c>
      <c r="I1401">
        <v>502</v>
      </c>
      <c r="J1401">
        <v>903</v>
      </c>
      <c r="K1401">
        <v>20</v>
      </c>
      <c r="L1401">
        <v>4.8E-174</v>
      </c>
      <c r="M1401">
        <v>0.84360000000000002</v>
      </c>
      <c r="N1401">
        <v>10</v>
      </c>
      <c r="O1401" t="s">
        <v>19862</v>
      </c>
      <c r="P1401" t="s">
        <v>19863</v>
      </c>
      <c r="Q1401">
        <v>0</v>
      </c>
      <c r="R1401">
        <v>0</v>
      </c>
      <c r="S1401" t="s">
        <v>19864</v>
      </c>
      <c r="T1401" t="s">
        <v>19865</v>
      </c>
      <c r="U1401" t="s">
        <v>19866</v>
      </c>
    </row>
    <row r="1402" spans="1:21" x14ac:dyDescent="0.25">
      <c r="A1402" t="s">
        <v>3508</v>
      </c>
      <c r="B1402" t="s">
        <v>23791</v>
      </c>
      <c r="C1402" t="s">
        <v>23792</v>
      </c>
      <c r="D1402">
        <v>4632.1899999999996</v>
      </c>
      <c r="E1402">
        <v>1059.26</v>
      </c>
      <c r="F1402">
        <v>956.26900000000001</v>
      </c>
      <c r="G1402">
        <v>1769.27</v>
      </c>
      <c r="H1402">
        <v>6333.1</v>
      </c>
      <c r="I1402">
        <v>641.35500000000002</v>
      </c>
      <c r="J1402">
        <v>2388</v>
      </c>
      <c r="K1402">
        <v>20</v>
      </c>
      <c r="L1402">
        <v>0</v>
      </c>
      <c r="M1402">
        <v>0.63649999999999995</v>
      </c>
      <c r="N1402">
        <v>6</v>
      </c>
      <c r="O1402" t="s">
        <v>23793</v>
      </c>
      <c r="P1402" t="s">
        <v>23794</v>
      </c>
      <c r="Q1402">
        <v>0</v>
      </c>
      <c r="R1402">
        <v>0</v>
      </c>
      <c r="S1402" t="s">
        <v>23795</v>
      </c>
      <c r="T1402" t="s">
        <v>23796</v>
      </c>
      <c r="U1402" t="s">
        <v>23797</v>
      </c>
    </row>
    <row r="1403" spans="1:21" x14ac:dyDescent="0.25">
      <c r="A1403" t="s">
        <v>3541</v>
      </c>
      <c r="B1403" t="s">
        <v>25881</v>
      </c>
      <c r="C1403" t="s">
        <v>25882</v>
      </c>
      <c r="D1403">
        <v>1847.95</v>
      </c>
      <c r="E1403">
        <v>678.44100000000003</v>
      </c>
      <c r="F1403">
        <v>658.96400000000006</v>
      </c>
      <c r="G1403">
        <v>1339.52</v>
      </c>
      <c r="H1403">
        <v>4075.05</v>
      </c>
      <c r="I1403">
        <v>412.66800000000001</v>
      </c>
      <c r="J1403">
        <v>3411</v>
      </c>
      <c r="K1403">
        <v>5</v>
      </c>
      <c r="L1403">
        <v>4.5E-83</v>
      </c>
      <c r="M1403">
        <v>0.57079999999999997</v>
      </c>
      <c r="N1403">
        <v>0</v>
      </c>
      <c r="O1403">
        <v>0</v>
      </c>
      <c r="P1403">
        <v>0</v>
      </c>
      <c r="Q1403">
        <v>0</v>
      </c>
      <c r="R1403">
        <v>0</v>
      </c>
      <c r="S1403" t="s">
        <v>25883</v>
      </c>
      <c r="T1403" t="s">
        <v>6515</v>
      </c>
      <c r="U1403" t="s">
        <v>6515</v>
      </c>
    </row>
    <row r="1404" spans="1:21" x14ac:dyDescent="0.25">
      <c r="A1404" t="s">
        <v>2174</v>
      </c>
      <c r="B1404" t="s">
        <v>13777</v>
      </c>
      <c r="C1404" t="s">
        <v>13778</v>
      </c>
      <c r="D1404">
        <v>534.97</v>
      </c>
      <c r="E1404">
        <v>243.22399999999999</v>
      </c>
      <c r="F1404">
        <v>290.57</v>
      </c>
      <c r="G1404">
        <v>1023.52</v>
      </c>
      <c r="H1404">
        <v>3152.89</v>
      </c>
      <c r="I1404">
        <v>319.91699999999997</v>
      </c>
      <c r="J1404">
        <v>1089</v>
      </c>
      <c r="K1404">
        <v>20</v>
      </c>
      <c r="L1404">
        <v>3.8999999999999997E-161</v>
      </c>
      <c r="M1404">
        <v>0.64259999999999995</v>
      </c>
      <c r="N1404">
        <v>2</v>
      </c>
      <c r="O1404" t="s">
        <v>13779</v>
      </c>
      <c r="P1404" t="s">
        <v>13780</v>
      </c>
      <c r="Q1404">
        <v>0</v>
      </c>
      <c r="R1404">
        <v>0</v>
      </c>
      <c r="S1404" t="s">
        <v>13781</v>
      </c>
      <c r="T1404" t="s">
        <v>13782</v>
      </c>
      <c r="U1404" t="s">
        <v>13783</v>
      </c>
    </row>
    <row r="1405" spans="1:21" x14ac:dyDescent="0.25">
      <c r="A1405" t="s">
        <v>3517</v>
      </c>
      <c r="B1405" t="s">
        <v>24451</v>
      </c>
      <c r="C1405" t="s">
        <v>24452</v>
      </c>
      <c r="D1405">
        <v>1655</v>
      </c>
      <c r="E1405">
        <v>780</v>
      </c>
      <c r="F1405">
        <v>670</v>
      </c>
      <c r="G1405">
        <v>1139</v>
      </c>
      <c r="H1405">
        <v>3140</v>
      </c>
      <c r="I1405">
        <v>320</v>
      </c>
      <c r="J1405">
        <v>411</v>
      </c>
      <c r="K1405">
        <v>20</v>
      </c>
      <c r="L1405">
        <v>1.1E-54</v>
      </c>
      <c r="M1405">
        <v>0.62990000000000002</v>
      </c>
      <c r="N1405">
        <v>5</v>
      </c>
      <c r="O1405" t="s">
        <v>24453</v>
      </c>
      <c r="P1405" t="s">
        <v>24454</v>
      </c>
      <c r="Q1405">
        <v>0</v>
      </c>
      <c r="R1405">
        <v>0</v>
      </c>
      <c r="S1405" t="s">
        <v>24455</v>
      </c>
      <c r="T1405" t="s">
        <v>6102</v>
      </c>
      <c r="U1405" t="s">
        <v>6102</v>
      </c>
    </row>
    <row r="1406" spans="1:21" x14ac:dyDescent="0.25">
      <c r="A1406" t="s">
        <v>2662</v>
      </c>
      <c r="B1406" t="s">
        <v>21677</v>
      </c>
      <c r="C1406" t="s">
        <v>21678</v>
      </c>
      <c r="D1406">
        <v>2668</v>
      </c>
      <c r="E1406">
        <v>375</v>
      </c>
      <c r="F1406">
        <v>399</v>
      </c>
      <c r="G1406">
        <v>786</v>
      </c>
      <c r="H1406">
        <v>4119</v>
      </c>
      <c r="I1406">
        <v>422</v>
      </c>
      <c r="J1406">
        <v>4158</v>
      </c>
      <c r="K1406">
        <v>20</v>
      </c>
      <c r="L1406">
        <v>0</v>
      </c>
      <c r="M1406">
        <v>0.59689999999999999</v>
      </c>
      <c r="N1406">
        <v>0</v>
      </c>
      <c r="O1406">
        <v>0</v>
      </c>
      <c r="P1406">
        <v>0</v>
      </c>
      <c r="Q1406">
        <v>0</v>
      </c>
      <c r="R1406">
        <v>0</v>
      </c>
      <c r="S1406" t="s">
        <v>21679</v>
      </c>
      <c r="T1406" t="s">
        <v>13877</v>
      </c>
      <c r="U1406" t="s">
        <v>13877</v>
      </c>
    </row>
    <row r="1407" spans="1:21" x14ac:dyDescent="0.25">
      <c r="A1407" t="s">
        <v>2361</v>
      </c>
      <c r="B1407" t="s">
        <v>18426</v>
      </c>
      <c r="C1407" t="s">
        <v>18427</v>
      </c>
      <c r="D1407">
        <v>1129</v>
      </c>
      <c r="E1407">
        <v>596</v>
      </c>
      <c r="F1407">
        <v>317.56400000000002</v>
      </c>
      <c r="G1407">
        <v>714</v>
      </c>
      <c r="H1407">
        <v>4500</v>
      </c>
      <c r="I1407">
        <v>461.55599999999998</v>
      </c>
      <c r="J1407">
        <v>1011</v>
      </c>
      <c r="K1407">
        <v>20</v>
      </c>
      <c r="L1407">
        <v>1.2000000000000001E-114</v>
      </c>
      <c r="M1407">
        <v>0.6673</v>
      </c>
      <c r="N1407">
        <v>0</v>
      </c>
      <c r="O1407">
        <v>0</v>
      </c>
      <c r="P1407">
        <v>0</v>
      </c>
      <c r="Q1407">
        <v>0</v>
      </c>
      <c r="R1407">
        <v>0</v>
      </c>
      <c r="S1407" t="s">
        <v>18428</v>
      </c>
      <c r="T1407" t="s">
        <v>6124</v>
      </c>
      <c r="U1407" t="s">
        <v>6124</v>
      </c>
    </row>
    <row r="1408" spans="1:21" x14ac:dyDescent="0.25">
      <c r="A1408" t="s">
        <v>3968</v>
      </c>
      <c r="B1408" t="s">
        <v>14659</v>
      </c>
      <c r="C1408" t="s">
        <v>14660</v>
      </c>
      <c r="D1408">
        <v>906.26199999999994</v>
      </c>
      <c r="E1408">
        <v>495.05099999999999</v>
      </c>
      <c r="F1408">
        <v>491.572</v>
      </c>
      <c r="G1408">
        <v>1522.3</v>
      </c>
      <c r="H1408">
        <v>8798.34</v>
      </c>
      <c r="I1408">
        <v>906.41099999999994</v>
      </c>
      <c r="J1408">
        <v>1053</v>
      </c>
      <c r="K1408">
        <v>20</v>
      </c>
      <c r="L1408">
        <v>0</v>
      </c>
      <c r="M1408">
        <v>0.86990000000000001</v>
      </c>
      <c r="N1408">
        <v>3</v>
      </c>
      <c r="O1408" t="s">
        <v>14661</v>
      </c>
      <c r="P1408" t="s">
        <v>14662</v>
      </c>
      <c r="Q1408" t="s">
        <v>14663</v>
      </c>
      <c r="R1408" t="s">
        <v>14664</v>
      </c>
      <c r="S1408" t="s">
        <v>14665</v>
      </c>
      <c r="T1408" t="s">
        <v>14666</v>
      </c>
      <c r="U1408" t="s">
        <v>14667</v>
      </c>
    </row>
    <row r="1409" spans="1:21" x14ac:dyDescent="0.25">
      <c r="A1409" t="s">
        <v>2419</v>
      </c>
      <c r="B1409" t="s">
        <v>19030</v>
      </c>
      <c r="C1409" t="s">
        <v>19031</v>
      </c>
      <c r="D1409">
        <v>3570</v>
      </c>
      <c r="E1409">
        <v>1033</v>
      </c>
      <c r="F1409">
        <v>889</v>
      </c>
      <c r="G1409">
        <v>1166</v>
      </c>
      <c r="H1409">
        <v>4939</v>
      </c>
      <c r="I1409">
        <v>510</v>
      </c>
      <c r="J1409">
        <v>6117</v>
      </c>
      <c r="K1409">
        <v>20</v>
      </c>
      <c r="L1409">
        <v>0</v>
      </c>
      <c r="M1409">
        <v>0.68620000000000003</v>
      </c>
      <c r="N1409">
        <v>2</v>
      </c>
      <c r="O1409" t="s">
        <v>16691</v>
      </c>
      <c r="P1409" t="s">
        <v>16692</v>
      </c>
      <c r="Q1409">
        <v>0</v>
      </c>
      <c r="R1409">
        <v>0</v>
      </c>
      <c r="S1409" t="s">
        <v>19032</v>
      </c>
      <c r="T1409" t="s">
        <v>19033</v>
      </c>
      <c r="U1409" t="s">
        <v>19034</v>
      </c>
    </row>
    <row r="1410" spans="1:21" x14ac:dyDescent="0.25">
      <c r="A1410" t="s">
        <v>5652</v>
      </c>
      <c r="B1410" t="s">
        <v>24197</v>
      </c>
      <c r="C1410" t="s">
        <v>24198</v>
      </c>
      <c r="D1410">
        <v>846</v>
      </c>
      <c r="E1410">
        <v>452</v>
      </c>
      <c r="F1410">
        <v>651</v>
      </c>
      <c r="G1410">
        <v>1593</v>
      </c>
      <c r="H1410">
        <v>8513</v>
      </c>
      <c r="I1410">
        <v>885</v>
      </c>
      <c r="J1410">
        <v>2337</v>
      </c>
      <c r="K1410">
        <v>20</v>
      </c>
      <c r="L1410">
        <v>9.6999999999999992E-174</v>
      </c>
      <c r="M1410">
        <v>0.56730000000000003</v>
      </c>
      <c r="N1410">
        <v>0</v>
      </c>
      <c r="O1410">
        <v>0</v>
      </c>
      <c r="P1410">
        <v>0</v>
      </c>
      <c r="Q1410">
        <v>0</v>
      </c>
      <c r="R1410">
        <v>0</v>
      </c>
      <c r="S1410" t="s">
        <v>24199</v>
      </c>
      <c r="T1410" t="s">
        <v>6124</v>
      </c>
      <c r="U1410" t="s">
        <v>6124</v>
      </c>
    </row>
    <row r="1411" spans="1:21" x14ac:dyDescent="0.25">
      <c r="A1411" t="s">
        <v>5421</v>
      </c>
      <c r="B1411" t="s">
        <v>17912</v>
      </c>
      <c r="C1411" t="s">
        <v>17913</v>
      </c>
      <c r="D1411">
        <v>3274.18</v>
      </c>
      <c r="E1411">
        <v>4171.3599999999997</v>
      </c>
      <c r="F1411">
        <v>1486.55</v>
      </c>
      <c r="G1411">
        <v>2077.25</v>
      </c>
      <c r="H1411">
        <v>8051.37</v>
      </c>
      <c r="I1411">
        <v>844.22400000000005</v>
      </c>
      <c r="J1411">
        <v>870</v>
      </c>
      <c r="K1411">
        <v>20</v>
      </c>
      <c r="L1411">
        <v>2.2000000000000001E-44</v>
      </c>
      <c r="M1411">
        <v>0.81589999999999996</v>
      </c>
      <c r="N1411">
        <v>6</v>
      </c>
      <c r="O1411" t="s">
        <v>17914</v>
      </c>
      <c r="P1411" t="s">
        <v>17915</v>
      </c>
      <c r="Q1411">
        <v>0</v>
      </c>
      <c r="R1411">
        <v>0</v>
      </c>
      <c r="S1411" t="s">
        <v>17916</v>
      </c>
      <c r="T1411" t="s">
        <v>17917</v>
      </c>
      <c r="U1411" t="s">
        <v>17918</v>
      </c>
    </row>
    <row r="1412" spans="1:21" x14ac:dyDescent="0.25">
      <c r="A1412" t="s">
        <v>2366</v>
      </c>
      <c r="B1412" t="s">
        <v>18499</v>
      </c>
      <c r="C1412" t="s">
        <v>18500</v>
      </c>
      <c r="D1412">
        <v>1505</v>
      </c>
      <c r="E1412">
        <v>666</v>
      </c>
      <c r="F1412">
        <v>489</v>
      </c>
      <c r="G1412">
        <v>1089</v>
      </c>
      <c r="H1412">
        <v>4634</v>
      </c>
      <c r="I1412">
        <v>486</v>
      </c>
      <c r="J1412">
        <v>1158</v>
      </c>
      <c r="K1412">
        <v>20</v>
      </c>
      <c r="L1412">
        <v>5.3000000000000003E-161</v>
      </c>
      <c r="M1412">
        <v>0.8347</v>
      </c>
      <c r="N1412">
        <v>1</v>
      </c>
      <c r="O1412" t="s">
        <v>6435</v>
      </c>
      <c r="P1412" t="s">
        <v>6436</v>
      </c>
      <c r="Q1412">
        <v>0</v>
      </c>
      <c r="R1412">
        <v>0</v>
      </c>
      <c r="S1412" t="s">
        <v>18501</v>
      </c>
      <c r="T1412" t="s">
        <v>18502</v>
      </c>
      <c r="U1412" t="s">
        <v>18503</v>
      </c>
    </row>
    <row r="1413" spans="1:21" x14ac:dyDescent="0.25">
      <c r="A1413" t="s">
        <v>2442</v>
      </c>
      <c r="B1413" t="s">
        <v>19274</v>
      </c>
      <c r="C1413" t="s">
        <v>19275</v>
      </c>
      <c r="D1413">
        <v>1711</v>
      </c>
      <c r="E1413">
        <v>588</v>
      </c>
      <c r="F1413">
        <v>428</v>
      </c>
      <c r="G1413">
        <v>780</v>
      </c>
      <c r="H1413">
        <v>3028</v>
      </c>
      <c r="I1413">
        <v>321</v>
      </c>
      <c r="J1413">
        <v>1218</v>
      </c>
      <c r="K1413">
        <v>20</v>
      </c>
      <c r="L1413">
        <v>1.1E-175</v>
      </c>
      <c r="M1413">
        <v>0.63690000000000002</v>
      </c>
      <c r="N1413">
        <v>3</v>
      </c>
      <c r="O1413" t="s">
        <v>19276</v>
      </c>
      <c r="P1413" t="s">
        <v>19277</v>
      </c>
      <c r="Q1413">
        <v>0</v>
      </c>
      <c r="R1413">
        <v>0</v>
      </c>
      <c r="S1413" t="s">
        <v>19278</v>
      </c>
      <c r="T1413" t="s">
        <v>19279</v>
      </c>
      <c r="U1413" t="s">
        <v>19280</v>
      </c>
    </row>
    <row r="1414" spans="1:21" x14ac:dyDescent="0.25">
      <c r="A1414" t="s">
        <v>2486</v>
      </c>
      <c r="B1414" t="s">
        <v>19715</v>
      </c>
      <c r="C1414" t="s">
        <v>19716</v>
      </c>
      <c r="D1414">
        <v>1122</v>
      </c>
      <c r="E1414">
        <v>922</v>
      </c>
      <c r="F1414">
        <v>734</v>
      </c>
      <c r="G1414">
        <v>1294</v>
      </c>
      <c r="H1414">
        <v>5535</v>
      </c>
      <c r="I1414">
        <v>588</v>
      </c>
      <c r="J1414">
        <v>867</v>
      </c>
      <c r="K1414">
        <v>20</v>
      </c>
      <c r="L1414">
        <v>4.1999999999999999E-59</v>
      </c>
      <c r="M1414">
        <v>0.5232</v>
      </c>
      <c r="N1414">
        <v>0</v>
      </c>
      <c r="O1414">
        <v>0</v>
      </c>
      <c r="P1414">
        <v>0</v>
      </c>
      <c r="Q1414">
        <v>0</v>
      </c>
      <c r="R1414">
        <v>0</v>
      </c>
      <c r="S1414" t="s">
        <v>19717</v>
      </c>
      <c r="T1414" t="s">
        <v>19718</v>
      </c>
      <c r="U1414" t="s">
        <v>19719</v>
      </c>
    </row>
    <row r="1415" spans="1:21" x14ac:dyDescent="0.25">
      <c r="A1415" t="s">
        <v>2552</v>
      </c>
      <c r="B1415" t="s">
        <v>20388</v>
      </c>
      <c r="C1415" t="s">
        <v>10497</v>
      </c>
      <c r="D1415">
        <v>1367.43</v>
      </c>
      <c r="E1415">
        <v>933.68</v>
      </c>
      <c r="F1415">
        <v>824.92100000000005</v>
      </c>
      <c r="G1415">
        <v>1072.6099999999999</v>
      </c>
      <c r="H1415">
        <v>3704.56</v>
      </c>
      <c r="I1415">
        <v>394.44799999999998</v>
      </c>
      <c r="J1415">
        <v>2997</v>
      </c>
      <c r="K1415">
        <v>20</v>
      </c>
      <c r="L1415">
        <v>0</v>
      </c>
      <c r="M1415">
        <v>0.6835</v>
      </c>
      <c r="N1415">
        <v>1</v>
      </c>
      <c r="O1415" t="s">
        <v>10498</v>
      </c>
      <c r="P1415" t="s">
        <v>10499</v>
      </c>
      <c r="Q1415">
        <v>0</v>
      </c>
      <c r="R1415">
        <v>0</v>
      </c>
      <c r="S1415" t="s">
        <v>10500</v>
      </c>
      <c r="T1415" t="s">
        <v>10501</v>
      </c>
      <c r="U1415" t="s">
        <v>10502</v>
      </c>
    </row>
    <row r="1416" spans="1:21" x14ac:dyDescent="0.25">
      <c r="A1416" t="s">
        <v>2009</v>
      </c>
      <c r="B1416" t="s">
        <v>20277</v>
      </c>
      <c r="C1416" t="s">
        <v>20278</v>
      </c>
      <c r="D1416">
        <v>3165</v>
      </c>
      <c r="E1416">
        <v>877</v>
      </c>
      <c r="F1416">
        <v>926</v>
      </c>
      <c r="G1416">
        <v>1619</v>
      </c>
      <c r="H1416">
        <v>3918</v>
      </c>
      <c r="I1416">
        <v>417</v>
      </c>
      <c r="J1416">
        <v>1488</v>
      </c>
      <c r="K1416">
        <v>20</v>
      </c>
      <c r="L1416">
        <v>2.8999999999999999E-86</v>
      </c>
      <c r="M1416">
        <v>0.86309999999999998</v>
      </c>
      <c r="N1416">
        <v>5</v>
      </c>
      <c r="O1416" t="s">
        <v>20279</v>
      </c>
      <c r="P1416" t="s">
        <v>20280</v>
      </c>
      <c r="Q1416" t="s">
        <v>7034</v>
      </c>
      <c r="R1416" t="s">
        <v>7035</v>
      </c>
      <c r="S1416" t="s">
        <v>20281</v>
      </c>
      <c r="T1416" t="s">
        <v>20282</v>
      </c>
      <c r="U1416" t="s">
        <v>20283</v>
      </c>
    </row>
    <row r="1417" spans="1:21" x14ac:dyDescent="0.25">
      <c r="A1417" t="s">
        <v>5565</v>
      </c>
      <c r="B1417" t="s">
        <v>21912</v>
      </c>
      <c r="C1417" t="s">
        <v>21913</v>
      </c>
      <c r="D1417">
        <v>2584</v>
      </c>
      <c r="E1417">
        <v>3169</v>
      </c>
      <c r="F1417">
        <v>829</v>
      </c>
      <c r="G1417">
        <v>1058</v>
      </c>
      <c r="H1417">
        <v>6457</v>
      </c>
      <c r="I1417">
        <v>690</v>
      </c>
      <c r="J1417">
        <v>4425</v>
      </c>
      <c r="K1417">
        <v>20</v>
      </c>
      <c r="L1417">
        <v>0</v>
      </c>
      <c r="M1417">
        <v>0.76580000000000004</v>
      </c>
      <c r="N1417">
        <v>3</v>
      </c>
      <c r="O1417" t="s">
        <v>7550</v>
      </c>
      <c r="P1417" t="s">
        <v>7551</v>
      </c>
      <c r="Q1417">
        <v>0</v>
      </c>
      <c r="R1417">
        <v>0</v>
      </c>
      <c r="S1417" t="s">
        <v>21914</v>
      </c>
      <c r="T1417" t="s">
        <v>21915</v>
      </c>
      <c r="U1417" t="s">
        <v>21916</v>
      </c>
    </row>
    <row r="1418" spans="1:21" x14ac:dyDescent="0.25">
      <c r="A1418" t="s">
        <v>2108</v>
      </c>
      <c r="B1418" t="s">
        <v>25931</v>
      </c>
      <c r="C1418" t="s">
        <v>25915</v>
      </c>
      <c r="D1418">
        <v>252</v>
      </c>
      <c r="E1418">
        <v>4859</v>
      </c>
      <c r="F1418">
        <v>6006</v>
      </c>
      <c r="G1418">
        <v>11759</v>
      </c>
      <c r="H1418">
        <v>9619</v>
      </c>
      <c r="I1418">
        <v>1028</v>
      </c>
      <c r="J1418">
        <v>1770</v>
      </c>
      <c r="K1418">
        <v>10</v>
      </c>
      <c r="L1418">
        <v>8.2000000000000003E-140</v>
      </c>
      <c r="M1418">
        <v>0.66479999999999995</v>
      </c>
      <c r="N1418">
        <v>0</v>
      </c>
      <c r="O1418">
        <v>0</v>
      </c>
      <c r="P1418">
        <v>0</v>
      </c>
      <c r="Q1418">
        <v>0</v>
      </c>
      <c r="R1418">
        <v>0</v>
      </c>
      <c r="S1418" t="s">
        <v>25932</v>
      </c>
      <c r="T1418" t="s">
        <v>6089</v>
      </c>
      <c r="U1418" t="s">
        <v>6089</v>
      </c>
    </row>
    <row r="1419" spans="1:21" x14ac:dyDescent="0.25">
      <c r="A1419" t="s">
        <v>4671</v>
      </c>
      <c r="B1419" t="s">
        <v>17839</v>
      </c>
      <c r="C1419" t="s">
        <v>17840</v>
      </c>
      <c r="D1419">
        <v>10642.6</v>
      </c>
      <c r="E1419">
        <v>2752.82</v>
      </c>
      <c r="F1419">
        <v>3544.03</v>
      </c>
      <c r="G1419">
        <v>7389.85</v>
      </c>
      <c r="H1419">
        <v>17066.5</v>
      </c>
      <c r="I1419">
        <v>1823.77</v>
      </c>
      <c r="J1419">
        <v>7695</v>
      </c>
      <c r="K1419">
        <v>20</v>
      </c>
      <c r="L1419">
        <v>0</v>
      </c>
      <c r="M1419">
        <v>0.61050000000000004</v>
      </c>
      <c r="N1419">
        <v>0</v>
      </c>
      <c r="O1419">
        <v>0</v>
      </c>
      <c r="P1419">
        <v>0</v>
      </c>
      <c r="Q1419">
        <v>0</v>
      </c>
      <c r="R1419">
        <v>0</v>
      </c>
      <c r="S1419" t="s">
        <v>17841</v>
      </c>
      <c r="T1419" t="s">
        <v>17842</v>
      </c>
      <c r="U1419" t="s">
        <v>17843</v>
      </c>
    </row>
    <row r="1420" spans="1:21" x14ac:dyDescent="0.25">
      <c r="A1420" t="s">
        <v>5582</v>
      </c>
      <c r="B1420" t="s">
        <v>22314</v>
      </c>
      <c r="C1420" t="s">
        <v>22315</v>
      </c>
      <c r="D1420">
        <v>584</v>
      </c>
      <c r="E1420">
        <v>286</v>
      </c>
      <c r="F1420">
        <v>699</v>
      </c>
      <c r="G1420">
        <v>1434</v>
      </c>
      <c r="H1420">
        <v>6884</v>
      </c>
      <c r="I1420">
        <v>740</v>
      </c>
      <c r="J1420">
        <v>2064</v>
      </c>
      <c r="K1420">
        <v>20</v>
      </c>
      <c r="L1420">
        <v>0</v>
      </c>
      <c r="M1420">
        <v>0.58320000000000005</v>
      </c>
      <c r="N1420">
        <v>2</v>
      </c>
      <c r="O1420" t="s">
        <v>22316</v>
      </c>
      <c r="P1420" t="s">
        <v>22317</v>
      </c>
      <c r="Q1420">
        <v>0</v>
      </c>
      <c r="R1420">
        <v>0</v>
      </c>
      <c r="S1420" t="s">
        <v>22318</v>
      </c>
      <c r="T1420" t="s">
        <v>22319</v>
      </c>
      <c r="U1420" t="s">
        <v>22320</v>
      </c>
    </row>
    <row r="1421" spans="1:21" x14ac:dyDescent="0.25">
      <c r="A1421" t="s">
        <v>5507</v>
      </c>
      <c r="B1421" t="s">
        <v>20209</v>
      </c>
      <c r="C1421" t="s">
        <v>20210</v>
      </c>
      <c r="D1421">
        <v>373.71199999999999</v>
      </c>
      <c r="E1421">
        <v>220.185</v>
      </c>
      <c r="F1421">
        <v>338.28500000000003</v>
      </c>
      <c r="G1421">
        <v>532.43499999999995</v>
      </c>
      <c r="H1421">
        <v>3327.57</v>
      </c>
      <c r="I1421">
        <v>358.01799999999997</v>
      </c>
      <c r="J1421">
        <v>1500</v>
      </c>
      <c r="K1421">
        <v>20</v>
      </c>
      <c r="L1421">
        <v>2.0999999999999999E-145</v>
      </c>
      <c r="M1421">
        <v>0.60950000000000004</v>
      </c>
      <c r="N1421">
        <v>3</v>
      </c>
      <c r="O1421" t="s">
        <v>6369</v>
      </c>
      <c r="P1421" t="s">
        <v>6370</v>
      </c>
      <c r="Q1421">
        <v>0</v>
      </c>
      <c r="R1421">
        <v>0</v>
      </c>
      <c r="S1421" t="s">
        <v>20211</v>
      </c>
      <c r="T1421" t="s">
        <v>6284</v>
      </c>
      <c r="U1421" t="s">
        <v>6284</v>
      </c>
    </row>
    <row r="1422" spans="1:21" x14ac:dyDescent="0.25">
      <c r="A1422" t="s">
        <v>2660</v>
      </c>
      <c r="B1422" t="s">
        <v>21631</v>
      </c>
      <c r="C1422" t="s">
        <v>21632</v>
      </c>
      <c r="D1422">
        <v>7411</v>
      </c>
      <c r="E1422">
        <v>1158</v>
      </c>
      <c r="F1422">
        <v>802</v>
      </c>
      <c r="G1422">
        <v>2091</v>
      </c>
      <c r="H1422">
        <v>11030</v>
      </c>
      <c r="I1422">
        <v>1189</v>
      </c>
      <c r="J1422">
        <v>1545</v>
      </c>
      <c r="K1422">
        <v>20</v>
      </c>
      <c r="L1422">
        <v>3.2000000000000001E-99</v>
      </c>
      <c r="M1422">
        <v>0.67469999999999997</v>
      </c>
      <c r="N1422">
        <v>2</v>
      </c>
      <c r="O1422" t="s">
        <v>21633</v>
      </c>
      <c r="P1422" t="s">
        <v>21634</v>
      </c>
      <c r="Q1422">
        <v>0</v>
      </c>
      <c r="R1422">
        <v>0</v>
      </c>
      <c r="S1422" t="s">
        <v>21635</v>
      </c>
      <c r="T1422" t="s">
        <v>21636</v>
      </c>
      <c r="U1422" t="s">
        <v>21637</v>
      </c>
    </row>
    <row r="1423" spans="1:21" x14ac:dyDescent="0.25">
      <c r="A1423" t="s">
        <v>4730</v>
      </c>
      <c r="B1423" t="s">
        <v>20338</v>
      </c>
      <c r="C1423" t="s">
        <v>20339</v>
      </c>
      <c r="D1423">
        <v>7158</v>
      </c>
      <c r="E1423">
        <v>4175</v>
      </c>
      <c r="F1423">
        <v>6803</v>
      </c>
      <c r="G1423">
        <v>12183</v>
      </c>
      <c r="H1423">
        <v>27946</v>
      </c>
      <c r="I1423">
        <v>3018</v>
      </c>
      <c r="J1423">
        <v>2217</v>
      </c>
      <c r="K1423">
        <v>7</v>
      </c>
      <c r="L1423">
        <v>0</v>
      </c>
      <c r="M1423">
        <v>0.64959999999999996</v>
      </c>
      <c r="N1423">
        <v>0</v>
      </c>
      <c r="O1423">
        <v>0</v>
      </c>
      <c r="P1423">
        <v>0</v>
      </c>
      <c r="Q1423">
        <v>0</v>
      </c>
      <c r="R1423">
        <v>0</v>
      </c>
      <c r="S1423" t="s">
        <v>6146</v>
      </c>
      <c r="T1423" t="s">
        <v>6088</v>
      </c>
      <c r="U1423" t="s">
        <v>6088</v>
      </c>
    </row>
    <row r="1424" spans="1:21" x14ac:dyDescent="0.25">
      <c r="A1424" t="s">
        <v>4793</v>
      </c>
      <c r="B1424" t="s">
        <v>22833</v>
      </c>
      <c r="C1424" t="s">
        <v>22834</v>
      </c>
      <c r="D1424">
        <v>2894.85</v>
      </c>
      <c r="E1424">
        <v>7525.59</v>
      </c>
      <c r="F1424">
        <v>1126.6600000000001</v>
      </c>
      <c r="G1424">
        <v>1984.06</v>
      </c>
      <c r="H1424">
        <v>4466.17</v>
      </c>
      <c r="I1424">
        <v>482.65199999999999</v>
      </c>
      <c r="J1424">
        <v>3363</v>
      </c>
      <c r="K1424">
        <v>20</v>
      </c>
      <c r="L1424">
        <v>9.2999999999999995E-89</v>
      </c>
      <c r="M1424">
        <v>0.66920000000000002</v>
      </c>
      <c r="N1424">
        <v>2</v>
      </c>
      <c r="O1424" t="s">
        <v>22835</v>
      </c>
      <c r="P1424" t="s">
        <v>22836</v>
      </c>
      <c r="Q1424">
        <v>0</v>
      </c>
      <c r="R1424">
        <v>0</v>
      </c>
      <c r="S1424" t="s">
        <v>22837</v>
      </c>
      <c r="T1424" t="s">
        <v>22838</v>
      </c>
      <c r="U1424" t="s">
        <v>22839</v>
      </c>
    </row>
    <row r="1425" spans="1:21" x14ac:dyDescent="0.25">
      <c r="A1425" t="s">
        <v>3123</v>
      </c>
      <c r="B1425" t="s">
        <v>16440</v>
      </c>
      <c r="C1425" t="s">
        <v>10039</v>
      </c>
      <c r="D1425">
        <v>440.03699999999998</v>
      </c>
      <c r="E1425">
        <v>928</v>
      </c>
      <c r="F1425">
        <v>653.08399999999995</v>
      </c>
      <c r="G1425">
        <v>952</v>
      </c>
      <c r="H1425">
        <v>7014</v>
      </c>
      <c r="I1425">
        <v>762</v>
      </c>
      <c r="J1425">
        <v>1785</v>
      </c>
      <c r="K1425">
        <v>20</v>
      </c>
      <c r="L1425">
        <v>0</v>
      </c>
      <c r="M1425">
        <v>0.64239999999999997</v>
      </c>
      <c r="N1425">
        <v>4</v>
      </c>
      <c r="O1425" t="s">
        <v>10040</v>
      </c>
      <c r="P1425" t="s">
        <v>10041</v>
      </c>
      <c r="Q1425" t="s">
        <v>8452</v>
      </c>
      <c r="R1425" t="s">
        <v>6482</v>
      </c>
      <c r="S1425" t="s">
        <v>25862</v>
      </c>
      <c r="T1425" t="s">
        <v>25863</v>
      </c>
      <c r="U1425" t="s">
        <v>25864</v>
      </c>
    </row>
    <row r="1426" spans="1:21" x14ac:dyDescent="0.25">
      <c r="A1426" t="s">
        <v>5664</v>
      </c>
      <c r="B1426" t="s">
        <v>24502</v>
      </c>
      <c r="C1426" t="s">
        <v>24503</v>
      </c>
      <c r="D1426">
        <v>1089</v>
      </c>
      <c r="E1426">
        <v>554</v>
      </c>
      <c r="F1426">
        <v>675</v>
      </c>
      <c r="G1426">
        <v>1192</v>
      </c>
      <c r="H1426">
        <v>5753</v>
      </c>
      <c r="I1426">
        <v>626</v>
      </c>
      <c r="J1426">
        <v>948</v>
      </c>
      <c r="K1426">
        <v>20</v>
      </c>
      <c r="L1426">
        <v>1.2999999999999999E-48</v>
      </c>
      <c r="M1426">
        <v>0.67630000000000001</v>
      </c>
      <c r="N1426">
        <v>1</v>
      </c>
      <c r="O1426" t="s">
        <v>6435</v>
      </c>
      <c r="P1426" t="s">
        <v>6436</v>
      </c>
      <c r="Q1426">
        <v>0</v>
      </c>
      <c r="R1426">
        <v>0</v>
      </c>
      <c r="S1426" t="s">
        <v>24504</v>
      </c>
      <c r="T1426" t="s">
        <v>6524</v>
      </c>
      <c r="U1426" t="s">
        <v>6524</v>
      </c>
    </row>
    <row r="1427" spans="1:21" x14ac:dyDescent="0.25">
      <c r="A1427" t="s">
        <v>2692</v>
      </c>
      <c r="B1427" t="s">
        <v>21903</v>
      </c>
      <c r="C1427" t="s">
        <v>21904</v>
      </c>
      <c r="D1427">
        <v>2530.8000000000002</v>
      </c>
      <c r="E1427">
        <v>433.27199999999999</v>
      </c>
      <c r="F1427">
        <v>318.459</v>
      </c>
      <c r="G1427">
        <v>509.09199999999998</v>
      </c>
      <c r="H1427">
        <v>3610.97</v>
      </c>
      <c r="I1427">
        <v>393.65</v>
      </c>
      <c r="J1427">
        <v>324</v>
      </c>
      <c r="K1427">
        <v>20</v>
      </c>
      <c r="L1427">
        <v>2.5999999999999999E-34</v>
      </c>
      <c r="M1427">
        <v>0.7359</v>
      </c>
      <c r="N1427">
        <v>2</v>
      </c>
      <c r="O1427" t="s">
        <v>21905</v>
      </c>
      <c r="P1427" t="s">
        <v>21906</v>
      </c>
      <c r="Q1427">
        <v>0</v>
      </c>
      <c r="R1427">
        <v>0</v>
      </c>
      <c r="S1427" t="s">
        <v>21907</v>
      </c>
      <c r="T1427" t="s">
        <v>21908</v>
      </c>
      <c r="U1427" t="s">
        <v>21909</v>
      </c>
    </row>
    <row r="1428" spans="1:21" x14ac:dyDescent="0.25">
      <c r="A1428" t="s">
        <v>5422</v>
      </c>
      <c r="B1428" t="s">
        <v>17922</v>
      </c>
      <c r="C1428" t="s">
        <v>17923</v>
      </c>
      <c r="D1428">
        <v>257</v>
      </c>
      <c r="E1428">
        <v>228</v>
      </c>
      <c r="F1428">
        <v>483</v>
      </c>
      <c r="G1428">
        <v>1118</v>
      </c>
      <c r="H1428">
        <v>4678</v>
      </c>
      <c r="I1428">
        <v>516</v>
      </c>
      <c r="J1428">
        <v>1110</v>
      </c>
      <c r="K1428">
        <v>13</v>
      </c>
      <c r="L1428">
        <v>1.1E-71</v>
      </c>
      <c r="M1428">
        <v>0.54390000000000005</v>
      </c>
      <c r="N1428">
        <v>0</v>
      </c>
      <c r="O1428">
        <v>0</v>
      </c>
      <c r="P1428">
        <v>0</v>
      </c>
      <c r="Q1428">
        <v>0</v>
      </c>
      <c r="R1428">
        <v>0</v>
      </c>
      <c r="S1428" t="s">
        <v>17924</v>
      </c>
      <c r="T1428" t="s">
        <v>17925</v>
      </c>
      <c r="U1428" t="s">
        <v>17926</v>
      </c>
    </row>
    <row r="1429" spans="1:21" x14ac:dyDescent="0.25">
      <c r="A1429" t="s">
        <v>3213</v>
      </c>
      <c r="B1429" t="s">
        <v>19383</v>
      </c>
      <c r="C1429" t="s">
        <v>19384</v>
      </c>
      <c r="D1429">
        <v>2012</v>
      </c>
      <c r="E1429">
        <v>1708</v>
      </c>
      <c r="F1429">
        <v>1162</v>
      </c>
      <c r="G1429">
        <v>1679</v>
      </c>
      <c r="H1429">
        <v>3750</v>
      </c>
      <c r="I1429">
        <v>414</v>
      </c>
      <c r="J1429">
        <v>3339</v>
      </c>
      <c r="K1429">
        <v>20</v>
      </c>
      <c r="L1429">
        <v>0</v>
      </c>
      <c r="M1429">
        <v>0.61970000000000003</v>
      </c>
      <c r="N1429">
        <v>2</v>
      </c>
      <c r="O1429" t="s">
        <v>7154</v>
      </c>
      <c r="P1429" t="s">
        <v>7155</v>
      </c>
      <c r="Q1429">
        <v>0</v>
      </c>
      <c r="R1429">
        <v>0</v>
      </c>
      <c r="S1429" t="s">
        <v>19385</v>
      </c>
      <c r="T1429" t="s">
        <v>19386</v>
      </c>
      <c r="U1429" t="s">
        <v>19387</v>
      </c>
    </row>
    <row r="1430" spans="1:21" x14ac:dyDescent="0.25">
      <c r="A1430" t="s">
        <v>3031</v>
      </c>
      <c r="B1430" t="s">
        <v>25094</v>
      </c>
      <c r="C1430" t="s">
        <v>25095</v>
      </c>
      <c r="D1430">
        <v>7544.69</v>
      </c>
      <c r="E1430">
        <v>1811.72</v>
      </c>
      <c r="F1430">
        <v>1031.0999999999999</v>
      </c>
      <c r="G1430">
        <v>1588.91</v>
      </c>
      <c r="H1430">
        <v>5332.46</v>
      </c>
      <c r="I1430">
        <v>591.327</v>
      </c>
      <c r="J1430">
        <v>3930</v>
      </c>
      <c r="K1430">
        <v>20</v>
      </c>
      <c r="L1430">
        <v>0</v>
      </c>
      <c r="M1430">
        <v>0.59289999999999998</v>
      </c>
      <c r="N1430">
        <v>3</v>
      </c>
      <c r="O1430" t="s">
        <v>25096</v>
      </c>
      <c r="P1430" t="s">
        <v>25097</v>
      </c>
      <c r="Q1430">
        <v>0</v>
      </c>
      <c r="R1430">
        <v>0</v>
      </c>
      <c r="S1430" t="s">
        <v>25098</v>
      </c>
      <c r="T1430" t="s">
        <v>25099</v>
      </c>
      <c r="U1430" t="s">
        <v>25100</v>
      </c>
    </row>
    <row r="1431" spans="1:21" x14ac:dyDescent="0.25">
      <c r="A1431" t="s">
        <v>2847</v>
      </c>
      <c r="B1431" t="s">
        <v>23455</v>
      </c>
      <c r="C1431" t="s">
        <v>23456</v>
      </c>
      <c r="D1431">
        <v>1051.45</v>
      </c>
      <c r="E1431">
        <v>683.12900000000002</v>
      </c>
      <c r="F1431">
        <v>422.48399999999998</v>
      </c>
      <c r="G1431">
        <v>641.46400000000006</v>
      </c>
      <c r="H1431">
        <v>3485.71</v>
      </c>
      <c r="I1431">
        <v>386.93099999999998</v>
      </c>
      <c r="J1431">
        <v>1890</v>
      </c>
      <c r="K1431">
        <v>20</v>
      </c>
      <c r="L1431">
        <v>0</v>
      </c>
      <c r="M1431">
        <v>0.72350000000000003</v>
      </c>
      <c r="N1431">
        <v>5</v>
      </c>
      <c r="O1431" t="s">
        <v>23457</v>
      </c>
      <c r="P1431" t="s">
        <v>23458</v>
      </c>
      <c r="Q1431">
        <v>0</v>
      </c>
      <c r="R1431">
        <v>0</v>
      </c>
      <c r="S1431" t="s">
        <v>23459</v>
      </c>
      <c r="T1431" t="s">
        <v>23460</v>
      </c>
      <c r="U1431" t="s">
        <v>23461</v>
      </c>
    </row>
    <row r="1432" spans="1:21" x14ac:dyDescent="0.25">
      <c r="A1432" t="s">
        <v>3411</v>
      </c>
      <c r="B1432" t="s">
        <v>17888</v>
      </c>
      <c r="C1432" t="s">
        <v>17889</v>
      </c>
      <c r="D1432">
        <v>2609</v>
      </c>
      <c r="E1432">
        <v>330</v>
      </c>
      <c r="F1432">
        <v>215</v>
      </c>
      <c r="G1432">
        <v>552</v>
      </c>
      <c r="H1432">
        <v>4264</v>
      </c>
      <c r="I1432">
        <v>475</v>
      </c>
      <c r="J1432">
        <v>1518</v>
      </c>
      <c r="K1432">
        <v>20</v>
      </c>
      <c r="L1432">
        <v>0</v>
      </c>
      <c r="M1432">
        <v>0.67969999999999997</v>
      </c>
      <c r="N1432">
        <v>3</v>
      </c>
      <c r="O1432" t="s">
        <v>17890</v>
      </c>
      <c r="P1432" t="s">
        <v>17891</v>
      </c>
      <c r="Q1432">
        <v>0</v>
      </c>
      <c r="R1432">
        <v>0</v>
      </c>
      <c r="S1432" t="s">
        <v>17892</v>
      </c>
      <c r="T1432" t="s">
        <v>17893</v>
      </c>
      <c r="U1432" t="s">
        <v>17894</v>
      </c>
    </row>
    <row r="1433" spans="1:21" x14ac:dyDescent="0.25">
      <c r="A1433" t="s">
        <v>4159</v>
      </c>
      <c r="B1433" t="s">
        <v>15617</v>
      </c>
      <c r="C1433" t="s">
        <v>15618</v>
      </c>
      <c r="D1433">
        <v>1986.1</v>
      </c>
      <c r="E1433">
        <v>189.87799999999999</v>
      </c>
      <c r="F1433">
        <v>184.458</v>
      </c>
      <c r="G1433">
        <v>792.42399999999998</v>
      </c>
      <c r="H1433">
        <v>4005.83</v>
      </c>
      <c r="I1433">
        <v>446.654</v>
      </c>
      <c r="J1433">
        <v>2454</v>
      </c>
      <c r="K1433">
        <v>5</v>
      </c>
      <c r="L1433">
        <v>1.2000000000000001E-41</v>
      </c>
      <c r="M1433">
        <v>0.60750000000000004</v>
      </c>
      <c r="N1433">
        <v>0</v>
      </c>
      <c r="O1433">
        <v>0</v>
      </c>
      <c r="P1433">
        <v>0</v>
      </c>
      <c r="Q1433">
        <v>0</v>
      </c>
      <c r="R1433">
        <v>0</v>
      </c>
      <c r="S1433" t="s">
        <v>15619</v>
      </c>
      <c r="T1433" t="s">
        <v>15620</v>
      </c>
      <c r="U1433" t="s">
        <v>15621</v>
      </c>
    </row>
    <row r="1434" spans="1:21" x14ac:dyDescent="0.25">
      <c r="A1434" t="s">
        <v>3474</v>
      </c>
      <c r="B1434" t="s">
        <v>21557</v>
      </c>
      <c r="C1434" t="s">
        <v>21558</v>
      </c>
      <c r="D1434">
        <v>8641</v>
      </c>
      <c r="E1434">
        <v>7220</v>
      </c>
      <c r="F1434">
        <v>3860</v>
      </c>
      <c r="G1434">
        <v>5509</v>
      </c>
      <c r="H1434">
        <v>39928</v>
      </c>
      <c r="I1434">
        <v>4460</v>
      </c>
      <c r="J1434">
        <v>489</v>
      </c>
      <c r="K1434">
        <v>20</v>
      </c>
      <c r="L1434">
        <v>5.4E-46</v>
      </c>
      <c r="M1434">
        <v>0.83140000000000003</v>
      </c>
      <c r="N1434">
        <v>7</v>
      </c>
      <c r="O1434" t="s">
        <v>21559</v>
      </c>
      <c r="P1434" t="s">
        <v>21560</v>
      </c>
      <c r="Q1434">
        <v>0</v>
      </c>
      <c r="R1434">
        <v>0</v>
      </c>
      <c r="S1434" t="s">
        <v>21561</v>
      </c>
      <c r="T1434" t="s">
        <v>21562</v>
      </c>
      <c r="U1434" t="s">
        <v>21563</v>
      </c>
    </row>
    <row r="1435" spans="1:21" x14ac:dyDescent="0.25">
      <c r="A1435" t="s">
        <v>5679</v>
      </c>
      <c r="B1435" t="s">
        <v>24993</v>
      </c>
      <c r="C1435" t="s">
        <v>21622</v>
      </c>
      <c r="D1435">
        <v>666</v>
      </c>
      <c r="E1435">
        <v>411</v>
      </c>
      <c r="F1435">
        <v>456</v>
      </c>
      <c r="G1435">
        <v>833</v>
      </c>
      <c r="H1435">
        <v>3471</v>
      </c>
      <c r="I1435">
        <v>390</v>
      </c>
      <c r="J1435">
        <v>3852</v>
      </c>
      <c r="K1435">
        <v>20</v>
      </c>
      <c r="L1435">
        <v>0</v>
      </c>
      <c r="M1435">
        <v>0.55630000000000002</v>
      </c>
      <c r="N1435">
        <v>4</v>
      </c>
      <c r="O1435" t="s">
        <v>24994</v>
      </c>
      <c r="P1435" t="s">
        <v>24995</v>
      </c>
      <c r="Q1435" t="s">
        <v>6415</v>
      </c>
      <c r="R1435" t="s">
        <v>6416</v>
      </c>
      <c r="S1435" t="s">
        <v>24996</v>
      </c>
      <c r="T1435" t="s">
        <v>24997</v>
      </c>
      <c r="U1435" t="s">
        <v>24998</v>
      </c>
    </row>
    <row r="1436" spans="1:21" x14ac:dyDescent="0.25">
      <c r="A1436" t="s">
        <v>2602</v>
      </c>
      <c r="B1436" t="s">
        <v>20827</v>
      </c>
      <c r="C1436" t="s">
        <v>20828</v>
      </c>
      <c r="D1436">
        <v>2580</v>
      </c>
      <c r="E1436">
        <v>1376</v>
      </c>
      <c r="F1436">
        <v>874</v>
      </c>
      <c r="G1436">
        <v>1211</v>
      </c>
      <c r="H1436">
        <v>6142</v>
      </c>
      <c r="I1436">
        <v>691</v>
      </c>
      <c r="J1436">
        <v>1254</v>
      </c>
      <c r="K1436">
        <v>20</v>
      </c>
      <c r="L1436">
        <v>9E-103</v>
      </c>
      <c r="M1436">
        <v>0.5504</v>
      </c>
      <c r="N1436">
        <v>0</v>
      </c>
      <c r="O1436">
        <v>0</v>
      </c>
      <c r="P1436">
        <v>0</v>
      </c>
      <c r="Q1436">
        <v>0</v>
      </c>
      <c r="R1436">
        <v>0</v>
      </c>
      <c r="S1436" t="s">
        <v>20829</v>
      </c>
      <c r="T1436" t="s">
        <v>6124</v>
      </c>
      <c r="U1436" t="s">
        <v>6124</v>
      </c>
    </row>
    <row r="1437" spans="1:21" x14ac:dyDescent="0.25">
      <c r="A1437" t="s">
        <v>3432</v>
      </c>
      <c r="B1437" t="s">
        <v>19697</v>
      </c>
      <c r="C1437" t="s">
        <v>19698</v>
      </c>
      <c r="D1437">
        <v>5518</v>
      </c>
      <c r="E1437">
        <v>1745</v>
      </c>
      <c r="F1437">
        <v>1335</v>
      </c>
      <c r="G1437">
        <v>2937</v>
      </c>
      <c r="H1437">
        <v>8013</v>
      </c>
      <c r="I1437">
        <v>902</v>
      </c>
      <c r="J1437">
        <v>3456</v>
      </c>
      <c r="K1437">
        <v>20</v>
      </c>
      <c r="L1437">
        <v>0</v>
      </c>
      <c r="M1437">
        <v>0.76539999999999997</v>
      </c>
      <c r="N1437">
        <v>3</v>
      </c>
      <c r="O1437" t="s">
        <v>19699</v>
      </c>
      <c r="P1437" t="s">
        <v>19700</v>
      </c>
      <c r="Q1437">
        <v>0</v>
      </c>
      <c r="R1437">
        <v>0</v>
      </c>
      <c r="S1437" t="s">
        <v>19701</v>
      </c>
      <c r="T1437" t="s">
        <v>19702</v>
      </c>
      <c r="U1437" t="s">
        <v>19703</v>
      </c>
    </row>
    <row r="1438" spans="1:21" x14ac:dyDescent="0.25">
      <c r="A1438" t="s">
        <v>1976</v>
      </c>
      <c r="B1438" t="s">
        <v>18745</v>
      </c>
      <c r="C1438" t="s">
        <v>18746</v>
      </c>
      <c r="D1438">
        <v>5295</v>
      </c>
      <c r="E1438">
        <v>5748</v>
      </c>
      <c r="F1438">
        <v>2032</v>
      </c>
      <c r="G1438">
        <v>3842</v>
      </c>
      <c r="H1438">
        <v>12268</v>
      </c>
      <c r="I1438">
        <v>1381</v>
      </c>
      <c r="J1438">
        <v>3228</v>
      </c>
      <c r="K1438">
        <v>20</v>
      </c>
      <c r="L1438">
        <v>0</v>
      </c>
      <c r="M1438">
        <v>0.83879999999999999</v>
      </c>
      <c r="N1438">
        <v>8</v>
      </c>
      <c r="O1438" t="s">
        <v>18747</v>
      </c>
      <c r="P1438" t="s">
        <v>18748</v>
      </c>
      <c r="Q1438" t="s">
        <v>18749</v>
      </c>
      <c r="R1438" t="s">
        <v>18750</v>
      </c>
      <c r="S1438" t="s">
        <v>18751</v>
      </c>
      <c r="T1438" t="s">
        <v>18752</v>
      </c>
      <c r="U1438" t="s">
        <v>18753</v>
      </c>
    </row>
    <row r="1439" spans="1:21" x14ac:dyDescent="0.25">
      <c r="A1439" t="s">
        <v>3050</v>
      </c>
      <c r="B1439" t="s">
        <v>25268</v>
      </c>
      <c r="C1439" t="s">
        <v>25269</v>
      </c>
      <c r="D1439">
        <v>2993.48</v>
      </c>
      <c r="E1439">
        <v>824.16</v>
      </c>
      <c r="F1439">
        <v>487.94200000000001</v>
      </c>
      <c r="G1439">
        <v>977.09299999999996</v>
      </c>
      <c r="H1439">
        <v>3780.35</v>
      </c>
      <c r="I1439">
        <v>428.77699999999999</v>
      </c>
      <c r="J1439">
        <v>1539</v>
      </c>
      <c r="K1439">
        <v>20</v>
      </c>
      <c r="L1439">
        <v>0</v>
      </c>
      <c r="M1439">
        <v>0.71809999999999996</v>
      </c>
      <c r="N1439">
        <v>5</v>
      </c>
      <c r="O1439" t="s">
        <v>25270</v>
      </c>
      <c r="P1439" t="s">
        <v>25271</v>
      </c>
      <c r="Q1439">
        <v>0</v>
      </c>
      <c r="R1439">
        <v>0</v>
      </c>
      <c r="S1439" t="s">
        <v>25272</v>
      </c>
      <c r="T1439" t="s">
        <v>25273</v>
      </c>
      <c r="U1439" t="s">
        <v>25274</v>
      </c>
    </row>
    <row r="1440" spans="1:21" x14ac:dyDescent="0.25">
      <c r="A1440" t="s">
        <v>5434</v>
      </c>
      <c r="B1440" t="s">
        <v>18182</v>
      </c>
      <c r="C1440" t="s">
        <v>18183</v>
      </c>
      <c r="D1440">
        <v>326</v>
      </c>
      <c r="E1440">
        <v>763</v>
      </c>
      <c r="F1440">
        <v>818</v>
      </c>
      <c r="G1440">
        <v>1186</v>
      </c>
      <c r="H1440">
        <v>4164</v>
      </c>
      <c r="I1440">
        <v>473</v>
      </c>
      <c r="J1440">
        <v>861</v>
      </c>
      <c r="K1440">
        <v>20</v>
      </c>
      <c r="L1440">
        <v>7.0999999999999994E-163</v>
      </c>
      <c r="M1440">
        <v>0.87790000000000001</v>
      </c>
      <c r="N1440">
        <v>6</v>
      </c>
      <c r="O1440" t="s">
        <v>13577</v>
      </c>
      <c r="P1440" t="s">
        <v>13578</v>
      </c>
      <c r="Q1440" t="s">
        <v>13579</v>
      </c>
      <c r="R1440" t="s">
        <v>13580</v>
      </c>
      <c r="S1440" t="s">
        <v>18184</v>
      </c>
      <c r="T1440" t="s">
        <v>18185</v>
      </c>
      <c r="U1440" t="s">
        <v>18186</v>
      </c>
    </row>
    <row r="1441" spans="1:21" x14ac:dyDescent="0.25">
      <c r="A1441" t="s">
        <v>1992</v>
      </c>
      <c r="B1441" t="s">
        <v>19562</v>
      </c>
      <c r="C1441" t="s">
        <v>19563</v>
      </c>
      <c r="D1441">
        <v>4720</v>
      </c>
      <c r="E1441">
        <v>1074</v>
      </c>
      <c r="F1441">
        <v>4478</v>
      </c>
      <c r="G1441">
        <v>6840</v>
      </c>
      <c r="H1441">
        <v>19681</v>
      </c>
      <c r="I1441">
        <v>2252</v>
      </c>
      <c r="J1441">
        <v>1221</v>
      </c>
      <c r="K1441">
        <v>20</v>
      </c>
      <c r="L1441">
        <v>0</v>
      </c>
      <c r="M1441">
        <v>0.86240000000000006</v>
      </c>
      <c r="N1441">
        <v>3</v>
      </c>
      <c r="O1441" t="s">
        <v>19564</v>
      </c>
      <c r="P1441" t="s">
        <v>19565</v>
      </c>
      <c r="Q1441">
        <v>0</v>
      </c>
      <c r="R1441">
        <v>0</v>
      </c>
      <c r="S1441" t="s">
        <v>19566</v>
      </c>
      <c r="T1441" t="s">
        <v>19567</v>
      </c>
      <c r="U1441" t="s">
        <v>19568</v>
      </c>
    </row>
    <row r="1442" spans="1:21" x14ac:dyDescent="0.25">
      <c r="A1442" t="s">
        <v>3492</v>
      </c>
      <c r="B1442" t="s">
        <v>22769</v>
      </c>
      <c r="C1442" t="s">
        <v>22770</v>
      </c>
      <c r="D1442">
        <v>5533</v>
      </c>
      <c r="E1442">
        <v>857</v>
      </c>
      <c r="F1442">
        <v>876</v>
      </c>
      <c r="G1442">
        <v>1950</v>
      </c>
      <c r="H1442">
        <v>4782</v>
      </c>
      <c r="I1442">
        <v>548</v>
      </c>
      <c r="J1442">
        <v>6099</v>
      </c>
      <c r="K1442">
        <v>10</v>
      </c>
      <c r="L1442">
        <v>0</v>
      </c>
      <c r="M1442">
        <v>0.71430000000000005</v>
      </c>
      <c r="N1442">
        <v>0</v>
      </c>
      <c r="O1442">
        <v>0</v>
      </c>
      <c r="P1442">
        <v>0</v>
      </c>
      <c r="Q1442">
        <v>0</v>
      </c>
      <c r="R1442">
        <v>0</v>
      </c>
      <c r="S1442" t="s">
        <v>22771</v>
      </c>
      <c r="T1442" t="s">
        <v>13877</v>
      </c>
      <c r="U1442" t="s">
        <v>13877</v>
      </c>
    </row>
    <row r="1443" spans="1:21" x14ac:dyDescent="0.25">
      <c r="A1443" t="s">
        <v>2738</v>
      </c>
      <c r="B1443" t="s">
        <v>22398</v>
      </c>
      <c r="C1443" t="s">
        <v>13970</v>
      </c>
      <c r="D1443">
        <v>10928</v>
      </c>
      <c r="E1443">
        <v>991</v>
      </c>
      <c r="F1443">
        <v>474</v>
      </c>
      <c r="G1443">
        <v>916</v>
      </c>
      <c r="H1443">
        <v>3452</v>
      </c>
      <c r="I1443">
        <v>397</v>
      </c>
      <c r="J1443">
        <v>2289</v>
      </c>
      <c r="K1443">
        <v>20</v>
      </c>
      <c r="L1443">
        <v>0</v>
      </c>
      <c r="M1443">
        <v>0.79859999999999998</v>
      </c>
      <c r="N1443">
        <v>8</v>
      </c>
      <c r="O1443" t="s">
        <v>22399</v>
      </c>
      <c r="P1443" t="s">
        <v>22400</v>
      </c>
      <c r="Q1443">
        <v>0</v>
      </c>
      <c r="R1443">
        <v>0</v>
      </c>
      <c r="S1443" t="s">
        <v>22401</v>
      </c>
      <c r="T1443" t="s">
        <v>22402</v>
      </c>
      <c r="U1443" t="s">
        <v>22403</v>
      </c>
    </row>
    <row r="1444" spans="1:21" x14ac:dyDescent="0.25">
      <c r="A1444" t="s">
        <v>2716</v>
      </c>
      <c r="B1444" t="s">
        <v>22188</v>
      </c>
      <c r="C1444" t="s">
        <v>22189</v>
      </c>
      <c r="D1444">
        <v>680</v>
      </c>
      <c r="E1444">
        <v>535</v>
      </c>
      <c r="F1444">
        <v>482</v>
      </c>
      <c r="G1444">
        <v>1027</v>
      </c>
      <c r="H1444">
        <v>3399</v>
      </c>
      <c r="I1444">
        <v>394</v>
      </c>
      <c r="J1444">
        <v>1962</v>
      </c>
      <c r="K1444">
        <v>20</v>
      </c>
      <c r="L1444">
        <v>0</v>
      </c>
      <c r="M1444">
        <v>0.52390000000000003</v>
      </c>
      <c r="N1444">
        <v>0</v>
      </c>
      <c r="O1444">
        <v>0</v>
      </c>
      <c r="P1444">
        <v>0</v>
      </c>
      <c r="Q1444">
        <v>0</v>
      </c>
      <c r="R1444">
        <v>0</v>
      </c>
      <c r="S1444" t="s">
        <v>22190</v>
      </c>
      <c r="T1444" t="s">
        <v>6524</v>
      </c>
      <c r="U1444" t="s">
        <v>6524</v>
      </c>
    </row>
    <row r="1445" spans="1:21" x14ac:dyDescent="0.25">
      <c r="A1445" t="s">
        <v>5715</v>
      </c>
      <c r="B1445" t="s">
        <v>25891</v>
      </c>
      <c r="C1445" t="s">
        <v>25892</v>
      </c>
      <c r="D1445">
        <v>735.24</v>
      </c>
      <c r="E1445">
        <v>330.37700000000001</v>
      </c>
      <c r="F1445">
        <v>465.90199999999999</v>
      </c>
      <c r="G1445">
        <v>649.13199999999995</v>
      </c>
      <c r="H1445">
        <v>3374.86</v>
      </c>
      <c r="I1445">
        <v>392.01799999999997</v>
      </c>
      <c r="J1445">
        <v>1770</v>
      </c>
      <c r="K1445">
        <v>20</v>
      </c>
      <c r="L1445">
        <v>4.8999999999999998E-107</v>
      </c>
      <c r="M1445">
        <v>0.63980000000000004</v>
      </c>
      <c r="N1445">
        <v>2</v>
      </c>
      <c r="O1445" t="s">
        <v>25893</v>
      </c>
      <c r="P1445" t="s">
        <v>25894</v>
      </c>
      <c r="Q1445">
        <v>0</v>
      </c>
      <c r="R1445">
        <v>0</v>
      </c>
      <c r="S1445" t="s">
        <v>25895</v>
      </c>
      <c r="T1445" t="s">
        <v>25896</v>
      </c>
      <c r="U1445" t="s">
        <v>25897</v>
      </c>
    </row>
    <row r="1446" spans="1:21" x14ac:dyDescent="0.25">
      <c r="A1446" t="s">
        <v>4168</v>
      </c>
      <c r="B1446" t="s">
        <v>16250</v>
      </c>
      <c r="C1446" t="s">
        <v>16251</v>
      </c>
      <c r="D1446">
        <v>4878</v>
      </c>
      <c r="E1446">
        <v>1436</v>
      </c>
      <c r="F1446">
        <v>1107</v>
      </c>
      <c r="G1446">
        <v>1235</v>
      </c>
      <c r="H1446">
        <v>4242</v>
      </c>
      <c r="I1446">
        <v>494</v>
      </c>
      <c r="J1446">
        <v>2706</v>
      </c>
      <c r="K1446">
        <v>20</v>
      </c>
      <c r="L1446">
        <v>0</v>
      </c>
      <c r="M1446">
        <v>0.71050000000000002</v>
      </c>
      <c r="N1446">
        <v>3</v>
      </c>
      <c r="O1446" t="s">
        <v>16252</v>
      </c>
      <c r="P1446" t="s">
        <v>16253</v>
      </c>
      <c r="Q1446">
        <v>0</v>
      </c>
      <c r="R1446">
        <v>0</v>
      </c>
      <c r="S1446" t="s">
        <v>16254</v>
      </c>
      <c r="T1446" t="s">
        <v>16255</v>
      </c>
      <c r="U1446" t="s">
        <v>16256</v>
      </c>
    </row>
    <row r="1447" spans="1:21" x14ac:dyDescent="0.25">
      <c r="A1447" t="s">
        <v>2383</v>
      </c>
      <c r="B1447" t="s">
        <v>18719</v>
      </c>
      <c r="C1447" t="s">
        <v>6619</v>
      </c>
      <c r="D1447">
        <v>5454</v>
      </c>
      <c r="E1447">
        <v>1385</v>
      </c>
      <c r="F1447">
        <v>945</v>
      </c>
      <c r="G1447">
        <v>2132</v>
      </c>
      <c r="H1447">
        <v>7819</v>
      </c>
      <c r="I1447">
        <v>911</v>
      </c>
      <c r="J1447">
        <v>1584</v>
      </c>
      <c r="K1447">
        <v>20</v>
      </c>
      <c r="L1447">
        <v>0</v>
      </c>
      <c r="M1447">
        <v>0.8024</v>
      </c>
      <c r="N1447">
        <v>6</v>
      </c>
      <c r="O1447" t="s">
        <v>18720</v>
      </c>
      <c r="P1447" t="s">
        <v>18721</v>
      </c>
      <c r="Q1447" t="s">
        <v>6415</v>
      </c>
      <c r="R1447" t="s">
        <v>6416</v>
      </c>
      <c r="S1447" t="s">
        <v>18722</v>
      </c>
      <c r="T1447" t="s">
        <v>18723</v>
      </c>
      <c r="U1447" t="s">
        <v>18724</v>
      </c>
    </row>
    <row r="1448" spans="1:21" x14ac:dyDescent="0.25">
      <c r="A1448" t="s">
        <v>3484</v>
      </c>
      <c r="B1448" t="s">
        <v>22086</v>
      </c>
      <c r="C1448" t="s">
        <v>22087</v>
      </c>
      <c r="D1448">
        <v>15627.9</v>
      </c>
      <c r="E1448">
        <v>7086.21</v>
      </c>
      <c r="F1448">
        <v>5496.06</v>
      </c>
      <c r="G1448">
        <v>13421.3</v>
      </c>
      <c r="H1448">
        <v>41986.2</v>
      </c>
      <c r="I1448">
        <v>4914.1000000000004</v>
      </c>
      <c r="J1448">
        <v>3099</v>
      </c>
      <c r="K1448">
        <v>20</v>
      </c>
      <c r="L1448">
        <v>0</v>
      </c>
      <c r="M1448">
        <v>0.81840000000000002</v>
      </c>
      <c r="N1448">
        <v>3</v>
      </c>
      <c r="O1448" t="s">
        <v>22088</v>
      </c>
      <c r="P1448" t="s">
        <v>22089</v>
      </c>
      <c r="Q1448">
        <v>0</v>
      </c>
      <c r="R1448">
        <v>0</v>
      </c>
      <c r="S1448" t="s">
        <v>22090</v>
      </c>
      <c r="T1448" t="s">
        <v>22091</v>
      </c>
      <c r="U1448" t="s">
        <v>22092</v>
      </c>
    </row>
    <row r="1449" spans="1:21" x14ac:dyDescent="0.25">
      <c r="A1449" t="s">
        <v>2714</v>
      </c>
      <c r="B1449" t="s">
        <v>22169</v>
      </c>
      <c r="C1449" t="s">
        <v>22170</v>
      </c>
      <c r="D1449">
        <v>3504</v>
      </c>
      <c r="E1449">
        <v>1258</v>
      </c>
      <c r="F1449">
        <v>668</v>
      </c>
      <c r="G1449">
        <v>1330</v>
      </c>
      <c r="H1449">
        <v>4536</v>
      </c>
      <c r="I1449">
        <v>531</v>
      </c>
      <c r="J1449">
        <v>4476</v>
      </c>
      <c r="K1449">
        <v>20</v>
      </c>
      <c r="L1449">
        <v>0</v>
      </c>
      <c r="M1449">
        <v>0.59670000000000001</v>
      </c>
      <c r="N1449">
        <v>2</v>
      </c>
      <c r="O1449" t="s">
        <v>8274</v>
      </c>
      <c r="P1449" t="s">
        <v>8275</v>
      </c>
      <c r="Q1449">
        <v>0</v>
      </c>
      <c r="R1449">
        <v>0</v>
      </c>
      <c r="S1449" t="s">
        <v>22171</v>
      </c>
      <c r="T1449" t="s">
        <v>22172</v>
      </c>
      <c r="U1449" t="s">
        <v>22173</v>
      </c>
    </row>
    <row r="1450" spans="1:21" x14ac:dyDescent="0.25">
      <c r="A1450" t="s">
        <v>2748</v>
      </c>
      <c r="B1450" t="s">
        <v>22473</v>
      </c>
      <c r="C1450" t="s">
        <v>22474</v>
      </c>
      <c r="D1450">
        <v>4515</v>
      </c>
      <c r="E1450">
        <v>3412</v>
      </c>
      <c r="F1450">
        <v>2810</v>
      </c>
      <c r="G1450">
        <v>3363</v>
      </c>
      <c r="H1450">
        <v>15435</v>
      </c>
      <c r="I1450">
        <v>1810</v>
      </c>
      <c r="J1450">
        <v>1905</v>
      </c>
      <c r="K1450">
        <v>20</v>
      </c>
      <c r="L1450">
        <v>3.3000000000000001E-65</v>
      </c>
      <c r="M1450">
        <v>0.54039999999999999</v>
      </c>
      <c r="N1450">
        <v>0</v>
      </c>
      <c r="O1450">
        <v>0</v>
      </c>
      <c r="P1450">
        <v>0</v>
      </c>
      <c r="Q1450">
        <v>0</v>
      </c>
      <c r="R1450">
        <v>0</v>
      </c>
      <c r="S1450" t="s">
        <v>22475</v>
      </c>
      <c r="T1450" t="s">
        <v>14427</v>
      </c>
      <c r="U1450" t="s">
        <v>14428</v>
      </c>
    </row>
    <row r="1451" spans="1:21" x14ac:dyDescent="0.25">
      <c r="A1451" t="s">
        <v>2868</v>
      </c>
      <c r="B1451" t="s">
        <v>23626</v>
      </c>
      <c r="C1451" t="s">
        <v>23627</v>
      </c>
      <c r="D1451">
        <v>3576</v>
      </c>
      <c r="E1451">
        <v>1175</v>
      </c>
      <c r="F1451">
        <v>717</v>
      </c>
      <c r="G1451">
        <v>1040</v>
      </c>
      <c r="H1451">
        <v>3868</v>
      </c>
      <c r="I1451">
        <v>454</v>
      </c>
      <c r="J1451">
        <v>3348</v>
      </c>
      <c r="K1451">
        <v>20</v>
      </c>
      <c r="L1451">
        <v>0</v>
      </c>
      <c r="M1451">
        <v>0.81620000000000004</v>
      </c>
      <c r="N1451">
        <v>6</v>
      </c>
      <c r="O1451" t="s">
        <v>23628</v>
      </c>
      <c r="P1451" t="s">
        <v>23629</v>
      </c>
      <c r="Q1451">
        <v>0</v>
      </c>
      <c r="R1451">
        <v>0</v>
      </c>
      <c r="S1451" t="s">
        <v>23630</v>
      </c>
      <c r="T1451" t="s">
        <v>23631</v>
      </c>
      <c r="U1451" t="s">
        <v>23632</v>
      </c>
    </row>
    <row r="1452" spans="1:21" x14ac:dyDescent="0.25">
      <c r="A1452" t="s">
        <v>4668</v>
      </c>
      <c r="B1452" t="s">
        <v>17730</v>
      </c>
      <c r="C1452" t="s">
        <v>17731</v>
      </c>
      <c r="D1452">
        <v>2165</v>
      </c>
      <c r="E1452">
        <v>1172</v>
      </c>
      <c r="F1452">
        <v>1536</v>
      </c>
      <c r="G1452">
        <v>1923</v>
      </c>
      <c r="H1452">
        <v>3431</v>
      </c>
      <c r="I1452">
        <v>403</v>
      </c>
      <c r="J1452">
        <v>6819</v>
      </c>
      <c r="K1452">
        <v>20</v>
      </c>
      <c r="L1452">
        <v>0</v>
      </c>
      <c r="M1452">
        <v>0.66590000000000005</v>
      </c>
      <c r="N1452">
        <v>2</v>
      </c>
      <c r="O1452" t="s">
        <v>17732</v>
      </c>
      <c r="P1452" t="s">
        <v>17733</v>
      </c>
      <c r="Q1452">
        <v>0</v>
      </c>
      <c r="R1452">
        <v>0</v>
      </c>
      <c r="S1452" t="s">
        <v>6123</v>
      </c>
      <c r="T1452" t="s">
        <v>6124</v>
      </c>
      <c r="U1452" t="s">
        <v>6124</v>
      </c>
    </row>
    <row r="1453" spans="1:21" x14ac:dyDescent="0.25">
      <c r="A1453" t="s">
        <v>2064</v>
      </c>
      <c r="B1453" t="s">
        <v>23237</v>
      </c>
      <c r="C1453" t="s">
        <v>23238</v>
      </c>
      <c r="D1453">
        <v>5383</v>
      </c>
      <c r="E1453">
        <v>1312</v>
      </c>
      <c r="F1453">
        <v>1392</v>
      </c>
      <c r="G1453">
        <v>2809</v>
      </c>
      <c r="H1453">
        <v>7704</v>
      </c>
      <c r="I1453">
        <v>905</v>
      </c>
      <c r="J1453">
        <v>3648</v>
      </c>
      <c r="K1453">
        <v>20</v>
      </c>
      <c r="L1453">
        <v>0</v>
      </c>
      <c r="M1453">
        <v>0.68179999999999996</v>
      </c>
      <c r="N1453">
        <v>5</v>
      </c>
      <c r="O1453" t="s">
        <v>23239</v>
      </c>
      <c r="P1453" t="s">
        <v>23240</v>
      </c>
      <c r="Q1453">
        <v>0</v>
      </c>
      <c r="R1453">
        <v>0</v>
      </c>
      <c r="S1453" t="s">
        <v>23241</v>
      </c>
      <c r="T1453" t="s">
        <v>23242</v>
      </c>
      <c r="U1453" t="s">
        <v>23243</v>
      </c>
    </row>
    <row r="1454" spans="1:21" x14ac:dyDescent="0.25">
      <c r="A1454" t="s">
        <v>3116</v>
      </c>
      <c r="B1454" t="s">
        <v>25822</v>
      </c>
      <c r="C1454" t="s">
        <v>25823</v>
      </c>
      <c r="D1454">
        <v>1961</v>
      </c>
      <c r="E1454">
        <v>574</v>
      </c>
      <c r="F1454">
        <v>529</v>
      </c>
      <c r="G1454">
        <v>891</v>
      </c>
      <c r="H1454">
        <v>3929</v>
      </c>
      <c r="I1454">
        <v>462</v>
      </c>
      <c r="J1454">
        <v>1824</v>
      </c>
      <c r="K1454">
        <v>11</v>
      </c>
      <c r="L1454">
        <v>4.1000000000000004E-34</v>
      </c>
      <c r="M1454">
        <v>0.46400000000000002</v>
      </c>
      <c r="N1454">
        <v>0</v>
      </c>
      <c r="O1454">
        <v>0</v>
      </c>
      <c r="P1454">
        <v>0</v>
      </c>
      <c r="Q1454">
        <v>0</v>
      </c>
      <c r="R1454">
        <v>0</v>
      </c>
      <c r="S1454" t="s">
        <v>25824</v>
      </c>
      <c r="T1454" t="s">
        <v>8393</v>
      </c>
      <c r="U1454" t="s">
        <v>8393</v>
      </c>
    </row>
    <row r="1455" spans="1:21" x14ac:dyDescent="0.25">
      <c r="A1455" t="s">
        <v>2790</v>
      </c>
      <c r="B1455" t="s">
        <v>18867</v>
      </c>
      <c r="C1455" t="s">
        <v>9278</v>
      </c>
      <c r="D1455">
        <v>1484.3</v>
      </c>
      <c r="E1455">
        <v>912.35900000000004</v>
      </c>
      <c r="F1455">
        <v>639.346</v>
      </c>
      <c r="G1455">
        <v>1130.83</v>
      </c>
      <c r="H1455">
        <v>4408.8500000000004</v>
      </c>
      <c r="I1455">
        <v>519.60599999999999</v>
      </c>
      <c r="J1455">
        <v>1278</v>
      </c>
      <c r="K1455">
        <v>20</v>
      </c>
      <c r="L1455">
        <v>8.5999999999999995E-64</v>
      </c>
      <c r="M1455">
        <v>0.64319999999999999</v>
      </c>
      <c r="N1455">
        <v>2</v>
      </c>
      <c r="O1455" t="s">
        <v>9279</v>
      </c>
      <c r="P1455" t="s">
        <v>9280</v>
      </c>
      <c r="Q1455">
        <v>0</v>
      </c>
      <c r="R1455">
        <v>0</v>
      </c>
      <c r="S1455" t="s">
        <v>22832</v>
      </c>
      <c r="T1455" t="s">
        <v>6217</v>
      </c>
      <c r="U1455" t="s">
        <v>6217</v>
      </c>
    </row>
    <row r="1456" spans="1:21" x14ac:dyDescent="0.25">
      <c r="A1456" t="s">
        <v>2831</v>
      </c>
      <c r="B1456" t="s">
        <v>23220</v>
      </c>
      <c r="C1456" t="s">
        <v>23221</v>
      </c>
      <c r="D1456">
        <v>3949</v>
      </c>
      <c r="E1456">
        <v>1379</v>
      </c>
      <c r="F1456">
        <v>675</v>
      </c>
      <c r="G1456">
        <v>1236</v>
      </c>
      <c r="H1456">
        <v>3798</v>
      </c>
      <c r="I1456">
        <v>448</v>
      </c>
      <c r="J1456">
        <v>483</v>
      </c>
      <c r="K1456">
        <v>20</v>
      </c>
      <c r="L1456">
        <v>2.4000000000000001E-69</v>
      </c>
      <c r="M1456">
        <v>0.7268</v>
      </c>
      <c r="N1456">
        <v>2</v>
      </c>
      <c r="O1456" t="s">
        <v>23222</v>
      </c>
      <c r="P1456" t="s">
        <v>23223</v>
      </c>
      <c r="Q1456">
        <v>0</v>
      </c>
      <c r="R1456">
        <v>0</v>
      </c>
      <c r="S1456" t="s">
        <v>9764</v>
      </c>
      <c r="T1456" t="s">
        <v>6217</v>
      </c>
      <c r="U1456" t="s">
        <v>6217</v>
      </c>
    </row>
    <row r="1457" spans="1:21" x14ac:dyDescent="0.25">
      <c r="A1457" t="s">
        <v>3353</v>
      </c>
      <c r="B1457" t="s">
        <v>23820</v>
      </c>
      <c r="C1457" t="s">
        <v>23821</v>
      </c>
      <c r="D1457">
        <v>8535</v>
      </c>
      <c r="E1457">
        <v>7802</v>
      </c>
      <c r="F1457">
        <v>4877</v>
      </c>
      <c r="G1457">
        <v>8354</v>
      </c>
      <c r="H1457">
        <v>17943</v>
      </c>
      <c r="I1457">
        <v>2127</v>
      </c>
      <c r="J1457">
        <v>5067</v>
      </c>
      <c r="K1457">
        <v>20</v>
      </c>
      <c r="L1457">
        <v>0</v>
      </c>
      <c r="M1457">
        <v>0.92849999999999999</v>
      </c>
      <c r="N1457">
        <v>9</v>
      </c>
      <c r="O1457" t="s">
        <v>23822</v>
      </c>
      <c r="P1457" t="s">
        <v>23823</v>
      </c>
      <c r="Q1457">
        <v>0</v>
      </c>
      <c r="R1457">
        <v>0</v>
      </c>
      <c r="S1457" t="s">
        <v>23824</v>
      </c>
      <c r="T1457" t="s">
        <v>23825</v>
      </c>
      <c r="U1457" t="s">
        <v>23826</v>
      </c>
    </row>
    <row r="1458" spans="1:21" x14ac:dyDescent="0.25">
      <c r="A1458" t="s">
        <v>2257</v>
      </c>
      <c r="B1458" t="s">
        <v>13505</v>
      </c>
      <c r="C1458" t="s">
        <v>13506</v>
      </c>
      <c r="D1458">
        <v>4255</v>
      </c>
      <c r="E1458">
        <v>7746</v>
      </c>
      <c r="F1458">
        <v>1554</v>
      </c>
      <c r="G1458">
        <v>4093</v>
      </c>
      <c r="H1458">
        <v>10401</v>
      </c>
      <c r="I1458">
        <v>1235</v>
      </c>
      <c r="J1458">
        <v>2892</v>
      </c>
      <c r="K1458">
        <v>20</v>
      </c>
      <c r="L1458">
        <v>0</v>
      </c>
      <c r="M1458">
        <v>0.63</v>
      </c>
      <c r="N1458">
        <v>7</v>
      </c>
      <c r="O1458" t="s">
        <v>13507</v>
      </c>
      <c r="P1458" t="s">
        <v>13508</v>
      </c>
      <c r="Q1458">
        <v>0</v>
      </c>
      <c r="R1458">
        <v>0</v>
      </c>
      <c r="S1458" t="s">
        <v>13509</v>
      </c>
      <c r="T1458" t="s">
        <v>13510</v>
      </c>
      <c r="U1458" t="s">
        <v>13511</v>
      </c>
    </row>
    <row r="1459" spans="1:21" x14ac:dyDescent="0.25">
      <c r="A1459" t="s">
        <v>3103</v>
      </c>
      <c r="B1459" t="s">
        <v>6099</v>
      </c>
      <c r="C1459" t="s">
        <v>25648</v>
      </c>
      <c r="D1459">
        <v>1112.5899999999999</v>
      </c>
      <c r="E1459">
        <v>724.91499999999996</v>
      </c>
      <c r="F1459">
        <v>741.61900000000003</v>
      </c>
      <c r="G1459">
        <v>1041.43</v>
      </c>
      <c r="H1459">
        <v>6532.97</v>
      </c>
      <c r="I1459">
        <v>775.93799999999999</v>
      </c>
      <c r="J1459">
        <v>786</v>
      </c>
      <c r="K1459">
        <v>20</v>
      </c>
      <c r="L1459">
        <v>9.9999999999999998E-17</v>
      </c>
      <c r="M1459">
        <v>0.74160000000000004</v>
      </c>
      <c r="N1459">
        <v>4</v>
      </c>
      <c r="O1459" t="s">
        <v>25649</v>
      </c>
      <c r="P1459" t="s">
        <v>25650</v>
      </c>
      <c r="Q1459">
        <v>0</v>
      </c>
      <c r="R1459">
        <v>0</v>
      </c>
      <c r="S1459">
        <v>0</v>
      </c>
      <c r="T1459">
        <v>0</v>
      </c>
      <c r="U1459">
        <v>0</v>
      </c>
    </row>
    <row r="1460" spans="1:21" x14ac:dyDescent="0.25">
      <c r="A1460" t="s">
        <v>3833</v>
      </c>
      <c r="B1460" t="s">
        <v>17415</v>
      </c>
      <c r="C1460" t="s">
        <v>17416</v>
      </c>
      <c r="D1460">
        <v>2003</v>
      </c>
      <c r="E1460">
        <v>1229</v>
      </c>
      <c r="F1460">
        <v>1257</v>
      </c>
      <c r="G1460">
        <v>1466</v>
      </c>
      <c r="H1460">
        <v>4217</v>
      </c>
      <c r="I1460">
        <v>502</v>
      </c>
      <c r="J1460">
        <v>1734</v>
      </c>
      <c r="K1460">
        <v>20</v>
      </c>
      <c r="L1460">
        <v>0</v>
      </c>
      <c r="M1460">
        <v>0.60450000000000004</v>
      </c>
      <c r="N1460">
        <v>6</v>
      </c>
      <c r="O1460" t="s">
        <v>17417</v>
      </c>
      <c r="P1460" t="s">
        <v>17418</v>
      </c>
      <c r="Q1460">
        <v>0</v>
      </c>
      <c r="R1460">
        <v>0</v>
      </c>
      <c r="S1460" t="s">
        <v>17419</v>
      </c>
      <c r="T1460" t="s">
        <v>17420</v>
      </c>
      <c r="U1460" t="s">
        <v>17421</v>
      </c>
    </row>
    <row r="1461" spans="1:21" x14ac:dyDescent="0.25">
      <c r="A1461" t="s">
        <v>3144</v>
      </c>
      <c r="B1461" t="s">
        <v>26049</v>
      </c>
      <c r="C1461" t="s">
        <v>26050</v>
      </c>
      <c r="D1461">
        <v>1164</v>
      </c>
      <c r="E1461">
        <v>880</v>
      </c>
      <c r="F1461">
        <v>797</v>
      </c>
      <c r="G1461">
        <v>1441</v>
      </c>
      <c r="H1461">
        <v>6322</v>
      </c>
      <c r="I1461">
        <v>760</v>
      </c>
      <c r="J1461">
        <v>1869</v>
      </c>
      <c r="K1461">
        <v>20</v>
      </c>
      <c r="L1461">
        <v>0</v>
      </c>
      <c r="M1461">
        <v>0.55720000000000003</v>
      </c>
      <c r="N1461">
        <v>0</v>
      </c>
      <c r="O1461">
        <v>0</v>
      </c>
      <c r="P1461">
        <v>0</v>
      </c>
      <c r="Q1461">
        <v>0</v>
      </c>
      <c r="R1461">
        <v>0</v>
      </c>
      <c r="S1461" t="s">
        <v>26051</v>
      </c>
      <c r="T1461" t="s">
        <v>26052</v>
      </c>
      <c r="U1461" t="s">
        <v>26053</v>
      </c>
    </row>
    <row r="1462" spans="1:21" x14ac:dyDescent="0.25">
      <c r="A1462" t="s">
        <v>2719</v>
      </c>
      <c r="B1462" t="s">
        <v>22216</v>
      </c>
      <c r="C1462" t="s">
        <v>22217</v>
      </c>
      <c r="D1462">
        <v>4550</v>
      </c>
      <c r="E1462">
        <v>1027</v>
      </c>
      <c r="F1462">
        <v>861</v>
      </c>
      <c r="G1462">
        <v>2004</v>
      </c>
      <c r="H1462">
        <v>6519</v>
      </c>
      <c r="I1462">
        <v>792</v>
      </c>
      <c r="J1462">
        <v>2850</v>
      </c>
      <c r="K1462">
        <v>20</v>
      </c>
      <c r="L1462">
        <v>0</v>
      </c>
      <c r="M1462">
        <v>0.62680000000000002</v>
      </c>
      <c r="N1462">
        <v>5</v>
      </c>
      <c r="O1462" t="s">
        <v>22218</v>
      </c>
      <c r="P1462" t="s">
        <v>22219</v>
      </c>
      <c r="Q1462">
        <v>0</v>
      </c>
      <c r="R1462">
        <v>0</v>
      </c>
      <c r="S1462" t="s">
        <v>22220</v>
      </c>
      <c r="T1462" t="s">
        <v>22221</v>
      </c>
      <c r="U1462" t="s">
        <v>22222</v>
      </c>
    </row>
    <row r="1463" spans="1:21" x14ac:dyDescent="0.25">
      <c r="A1463" t="s">
        <v>2636</v>
      </c>
      <c r="B1463" t="s">
        <v>21295</v>
      </c>
      <c r="C1463" t="s">
        <v>21296</v>
      </c>
      <c r="D1463">
        <v>1558.39</v>
      </c>
      <c r="E1463">
        <v>713.40300000000002</v>
      </c>
      <c r="F1463">
        <v>705.99599999999998</v>
      </c>
      <c r="G1463">
        <v>1309.98</v>
      </c>
      <c r="H1463">
        <v>6654</v>
      </c>
      <c r="I1463">
        <v>818.97900000000004</v>
      </c>
      <c r="J1463">
        <v>2112</v>
      </c>
      <c r="K1463">
        <v>20</v>
      </c>
      <c r="L1463">
        <v>0</v>
      </c>
      <c r="M1463">
        <v>0.74550000000000005</v>
      </c>
      <c r="N1463">
        <v>2</v>
      </c>
      <c r="O1463" t="s">
        <v>21297</v>
      </c>
      <c r="P1463" t="s">
        <v>21298</v>
      </c>
      <c r="Q1463">
        <v>0</v>
      </c>
      <c r="R1463">
        <v>0</v>
      </c>
      <c r="S1463" t="s">
        <v>21299</v>
      </c>
      <c r="T1463" t="s">
        <v>8393</v>
      </c>
      <c r="U1463" t="s">
        <v>8393</v>
      </c>
    </row>
    <row r="1464" spans="1:21" x14ac:dyDescent="0.25">
      <c r="A1464" t="s">
        <v>2605</v>
      </c>
      <c r="B1464" t="s">
        <v>20852</v>
      </c>
      <c r="C1464" t="s">
        <v>20853</v>
      </c>
      <c r="D1464">
        <v>2927</v>
      </c>
      <c r="E1464">
        <v>2015</v>
      </c>
      <c r="F1464">
        <v>1496</v>
      </c>
      <c r="G1464">
        <v>3589</v>
      </c>
      <c r="H1464">
        <v>10937</v>
      </c>
      <c r="I1464">
        <v>1347</v>
      </c>
      <c r="J1464">
        <v>1263</v>
      </c>
      <c r="K1464">
        <v>20</v>
      </c>
      <c r="L1464">
        <v>2.1999999999999999E-109</v>
      </c>
      <c r="M1464">
        <v>0.64910000000000001</v>
      </c>
      <c r="N1464">
        <v>26</v>
      </c>
      <c r="O1464" t="s">
        <v>20854</v>
      </c>
      <c r="P1464" t="s">
        <v>20855</v>
      </c>
      <c r="Q1464" t="s">
        <v>13093</v>
      </c>
      <c r="R1464" t="s">
        <v>13094</v>
      </c>
      <c r="S1464" t="s">
        <v>20856</v>
      </c>
      <c r="T1464" t="s">
        <v>20857</v>
      </c>
      <c r="U1464" t="s">
        <v>20858</v>
      </c>
    </row>
    <row r="1465" spans="1:21" x14ac:dyDescent="0.25">
      <c r="A1465" t="s">
        <v>4214</v>
      </c>
      <c r="B1465" t="s">
        <v>8793</v>
      </c>
      <c r="C1465" t="s">
        <v>8794</v>
      </c>
      <c r="D1465">
        <v>692.45399999999995</v>
      </c>
      <c r="E1465">
        <v>5631.75</v>
      </c>
      <c r="F1465">
        <v>664.48500000000001</v>
      </c>
      <c r="G1465">
        <v>2154.54</v>
      </c>
      <c r="H1465">
        <v>8332.48</v>
      </c>
      <c r="I1465">
        <v>1039.0899999999999</v>
      </c>
      <c r="J1465">
        <v>2454</v>
      </c>
      <c r="K1465">
        <v>20</v>
      </c>
      <c r="L1465">
        <v>0</v>
      </c>
      <c r="M1465">
        <v>0.80200000000000005</v>
      </c>
      <c r="N1465">
        <v>5</v>
      </c>
      <c r="O1465" t="s">
        <v>8795</v>
      </c>
      <c r="P1465" t="s">
        <v>8796</v>
      </c>
      <c r="Q1465" t="s">
        <v>8452</v>
      </c>
      <c r="R1465" t="s">
        <v>6482</v>
      </c>
      <c r="S1465" t="s">
        <v>8797</v>
      </c>
      <c r="T1465" t="s">
        <v>8798</v>
      </c>
      <c r="U1465" t="s">
        <v>8799</v>
      </c>
    </row>
    <row r="1466" spans="1:21" x14ac:dyDescent="0.25">
      <c r="A1466" t="s">
        <v>2993</v>
      </c>
      <c r="B1466" t="s">
        <v>24780</v>
      </c>
      <c r="C1466" t="s">
        <v>16990</v>
      </c>
      <c r="D1466">
        <v>4808.55</v>
      </c>
      <c r="E1466">
        <v>4533.0200000000004</v>
      </c>
      <c r="F1466">
        <v>1980.92</v>
      </c>
      <c r="G1466">
        <v>3491.08</v>
      </c>
      <c r="H1466">
        <v>11777.8</v>
      </c>
      <c r="I1466">
        <v>1478.06</v>
      </c>
      <c r="J1466">
        <v>13998</v>
      </c>
      <c r="K1466">
        <v>20</v>
      </c>
      <c r="L1466">
        <v>0</v>
      </c>
      <c r="M1466">
        <v>0.86319999999999997</v>
      </c>
      <c r="N1466">
        <v>4</v>
      </c>
      <c r="O1466" t="s">
        <v>16991</v>
      </c>
      <c r="P1466" t="s">
        <v>16992</v>
      </c>
      <c r="Q1466" t="s">
        <v>6568</v>
      </c>
      <c r="R1466" t="s">
        <v>6569</v>
      </c>
      <c r="S1466" t="s">
        <v>24781</v>
      </c>
      <c r="T1466" t="s">
        <v>24782</v>
      </c>
      <c r="U1466" t="s">
        <v>24783</v>
      </c>
    </row>
    <row r="1467" spans="1:21" x14ac:dyDescent="0.25">
      <c r="A1467" t="s">
        <v>5550</v>
      </c>
      <c r="B1467" t="s">
        <v>21531</v>
      </c>
      <c r="C1467" t="s">
        <v>21532</v>
      </c>
      <c r="D1467">
        <v>10645</v>
      </c>
      <c r="E1467">
        <v>6260</v>
      </c>
      <c r="F1467">
        <v>11829</v>
      </c>
      <c r="G1467">
        <v>18878</v>
      </c>
      <c r="H1467">
        <v>76291</v>
      </c>
      <c r="I1467">
        <v>9751</v>
      </c>
      <c r="J1467">
        <v>1731</v>
      </c>
      <c r="K1467">
        <v>20</v>
      </c>
      <c r="L1467">
        <v>0</v>
      </c>
      <c r="M1467">
        <v>0.87660000000000005</v>
      </c>
      <c r="N1467">
        <v>7</v>
      </c>
      <c r="O1467" t="s">
        <v>21533</v>
      </c>
      <c r="P1467" t="s">
        <v>21534</v>
      </c>
      <c r="Q1467">
        <v>0</v>
      </c>
      <c r="R1467">
        <v>0</v>
      </c>
      <c r="S1467" t="s">
        <v>21535</v>
      </c>
      <c r="T1467" t="s">
        <v>21536</v>
      </c>
      <c r="U1467" t="s">
        <v>21537</v>
      </c>
    </row>
    <row r="1468" spans="1:21" x14ac:dyDescent="0.25">
      <c r="A1468" t="s">
        <v>3164</v>
      </c>
      <c r="B1468" t="s">
        <v>8950</v>
      </c>
      <c r="C1468" t="s">
        <v>8951</v>
      </c>
      <c r="D1468">
        <v>1861.97</v>
      </c>
      <c r="E1468">
        <v>2427.23</v>
      </c>
      <c r="F1468">
        <v>2047.62</v>
      </c>
      <c r="G1468">
        <v>3495.32</v>
      </c>
      <c r="H1468">
        <v>3360.44</v>
      </c>
      <c r="I1468">
        <v>3209.42</v>
      </c>
      <c r="J1468">
        <v>1101</v>
      </c>
      <c r="K1468">
        <v>20</v>
      </c>
      <c r="L1468">
        <v>7.7000000000000007E-161</v>
      </c>
      <c r="M1468">
        <v>0.5796</v>
      </c>
      <c r="N1468">
        <v>2</v>
      </c>
      <c r="O1468" t="s">
        <v>8952</v>
      </c>
      <c r="P1468" t="s">
        <v>8953</v>
      </c>
      <c r="Q1468">
        <v>0</v>
      </c>
      <c r="R1468">
        <v>0</v>
      </c>
      <c r="S1468" t="s">
        <v>18107</v>
      </c>
      <c r="T1468" t="s">
        <v>18108</v>
      </c>
      <c r="U1468" t="s">
        <v>18109</v>
      </c>
    </row>
    <row r="1469" spans="1:21" x14ac:dyDescent="0.25">
      <c r="A1469" t="s">
        <v>5468</v>
      </c>
      <c r="B1469" t="s">
        <v>10550</v>
      </c>
      <c r="C1469" t="s">
        <v>10550</v>
      </c>
      <c r="D1469">
        <v>0</v>
      </c>
      <c r="E1469">
        <v>51</v>
      </c>
      <c r="F1469">
        <v>4306.4799999999996</v>
      </c>
      <c r="G1469">
        <v>8392.85</v>
      </c>
      <c r="H1469">
        <v>4750.12</v>
      </c>
      <c r="I1469">
        <v>4555.55</v>
      </c>
      <c r="J1469">
        <v>213</v>
      </c>
      <c r="K1469">
        <v>2</v>
      </c>
      <c r="L1469">
        <v>6.7999999999999998E-11</v>
      </c>
      <c r="M1469">
        <v>0.70030000000000003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</row>
    <row r="1470" spans="1:21" x14ac:dyDescent="0.25">
      <c r="A1470" t="s">
        <v>3324</v>
      </c>
      <c r="B1470" t="e">
        <v>#N/A</v>
      </c>
      <c r="C1470" t="s">
        <v>23164</v>
      </c>
      <c r="D1470">
        <v>3178</v>
      </c>
      <c r="E1470">
        <v>3264.82</v>
      </c>
      <c r="F1470">
        <v>2141.5100000000002</v>
      </c>
      <c r="G1470">
        <v>2857.44</v>
      </c>
      <c r="H1470">
        <v>3419.51</v>
      </c>
      <c r="I1470">
        <v>3282.99</v>
      </c>
      <c r="J1470">
        <v>1140</v>
      </c>
      <c r="K1470">
        <v>20</v>
      </c>
      <c r="L1470">
        <v>5.8000000000000005E-101</v>
      </c>
      <c r="M1470">
        <v>0.56440000000000001</v>
      </c>
      <c r="N1470">
        <v>0</v>
      </c>
      <c r="O1470">
        <v>0</v>
      </c>
      <c r="P1470">
        <v>0</v>
      </c>
      <c r="Q1470">
        <v>0</v>
      </c>
      <c r="R1470">
        <v>0</v>
      </c>
      <c r="S1470" t="s">
        <v>23165</v>
      </c>
      <c r="T1470" t="s">
        <v>6077</v>
      </c>
      <c r="U1470" t="s">
        <v>6077</v>
      </c>
    </row>
    <row r="1471" spans="1:21" x14ac:dyDescent="0.25">
      <c r="A1471" t="s">
        <v>5385</v>
      </c>
      <c r="B1471" t="e">
        <v>#N/A</v>
      </c>
      <c r="C1471" t="s">
        <v>13036</v>
      </c>
      <c r="D1471">
        <v>2648</v>
      </c>
      <c r="E1471">
        <v>3426</v>
      </c>
      <c r="F1471">
        <v>1667</v>
      </c>
      <c r="G1471">
        <v>1451</v>
      </c>
      <c r="H1471">
        <v>3336</v>
      </c>
      <c r="I1471">
        <v>3214</v>
      </c>
      <c r="J1471">
        <v>738</v>
      </c>
      <c r="K1471">
        <v>4</v>
      </c>
      <c r="L1471">
        <v>6.9999999999999994E-89</v>
      </c>
      <c r="M1471">
        <v>0.69040000000000001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</row>
    <row r="1472" spans="1:21" x14ac:dyDescent="0.25">
      <c r="A1472" t="s">
        <v>5398</v>
      </c>
      <c r="B1472" t="s">
        <v>14486</v>
      </c>
      <c r="C1472" t="s">
        <v>14217</v>
      </c>
      <c r="D1472">
        <v>6320</v>
      </c>
      <c r="E1472">
        <v>14475</v>
      </c>
      <c r="F1472">
        <v>6956</v>
      </c>
      <c r="G1472">
        <v>7752</v>
      </c>
      <c r="H1472">
        <v>8204</v>
      </c>
      <c r="I1472">
        <v>7942</v>
      </c>
      <c r="J1472">
        <v>2265</v>
      </c>
      <c r="K1472">
        <v>20</v>
      </c>
      <c r="L1472">
        <v>0</v>
      </c>
      <c r="M1472">
        <v>0.89529999999999998</v>
      </c>
      <c r="N1472">
        <v>0</v>
      </c>
      <c r="O1472">
        <v>0</v>
      </c>
      <c r="P1472">
        <v>0</v>
      </c>
      <c r="Q1472">
        <v>0</v>
      </c>
      <c r="R1472">
        <v>0</v>
      </c>
      <c r="S1472" t="s">
        <v>14487</v>
      </c>
      <c r="T1472" t="s">
        <v>14488</v>
      </c>
      <c r="U1472" t="s">
        <v>14489</v>
      </c>
    </row>
    <row r="1473" spans="1:21" x14ac:dyDescent="0.25">
      <c r="A1473" t="s">
        <v>2886</v>
      </c>
      <c r="B1473" t="s">
        <v>23777</v>
      </c>
      <c r="C1473" t="s">
        <v>23778</v>
      </c>
      <c r="D1473">
        <v>963.61400000000003</v>
      </c>
      <c r="E1473">
        <v>6125.61</v>
      </c>
      <c r="F1473">
        <v>4637.17</v>
      </c>
      <c r="G1473">
        <v>7513.96</v>
      </c>
      <c r="H1473">
        <v>5061.5</v>
      </c>
      <c r="I1473">
        <v>4917.53</v>
      </c>
      <c r="J1473">
        <v>2571</v>
      </c>
      <c r="K1473">
        <v>20</v>
      </c>
      <c r="L1473">
        <v>0</v>
      </c>
      <c r="M1473">
        <v>0.74160000000000004</v>
      </c>
      <c r="N1473">
        <v>4</v>
      </c>
      <c r="O1473" t="s">
        <v>23779</v>
      </c>
      <c r="P1473" t="s">
        <v>23780</v>
      </c>
      <c r="Q1473" t="s">
        <v>23781</v>
      </c>
      <c r="R1473" t="s">
        <v>23782</v>
      </c>
      <c r="S1473" t="s">
        <v>23783</v>
      </c>
      <c r="T1473" t="s">
        <v>23784</v>
      </c>
      <c r="U1473" t="s">
        <v>23785</v>
      </c>
    </row>
    <row r="1474" spans="1:21" x14ac:dyDescent="0.25">
      <c r="A1474" t="s">
        <v>3286</v>
      </c>
      <c r="B1474" t="s">
        <v>21628</v>
      </c>
      <c r="C1474" t="s">
        <v>21629</v>
      </c>
      <c r="D1474">
        <v>1992</v>
      </c>
      <c r="E1474">
        <v>2935</v>
      </c>
      <c r="F1474">
        <v>1931</v>
      </c>
      <c r="G1474">
        <v>2840</v>
      </c>
      <c r="H1474">
        <v>2654</v>
      </c>
      <c r="I1474">
        <v>2616</v>
      </c>
      <c r="J1474">
        <v>312</v>
      </c>
      <c r="K1474">
        <v>20</v>
      </c>
      <c r="L1474">
        <v>2.4999999999999999E-39</v>
      </c>
      <c r="M1474">
        <v>0.63660000000000005</v>
      </c>
      <c r="N1474">
        <v>2</v>
      </c>
      <c r="O1474" t="s">
        <v>9209</v>
      </c>
      <c r="P1474" t="s">
        <v>9210</v>
      </c>
      <c r="Q1474">
        <v>0</v>
      </c>
      <c r="R1474">
        <v>0</v>
      </c>
      <c r="S1474" t="s">
        <v>21630</v>
      </c>
      <c r="T1474" t="s">
        <v>6124</v>
      </c>
      <c r="U1474" t="s">
        <v>6124</v>
      </c>
    </row>
    <row r="1475" spans="1:21" x14ac:dyDescent="0.25">
      <c r="A1475" t="s">
        <v>4795</v>
      </c>
      <c r="B1475" t="s">
        <v>22965</v>
      </c>
      <c r="C1475" t="s">
        <v>22966</v>
      </c>
      <c r="D1475">
        <v>1728.99</v>
      </c>
      <c r="E1475">
        <v>7019.81</v>
      </c>
      <c r="F1475">
        <v>715.87400000000002</v>
      </c>
      <c r="G1475">
        <v>1787.18</v>
      </c>
      <c r="H1475">
        <v>3501.87</v>
      </c>
      <c r="I1475">
        <v>3456.51</v>
      </c>
      <c r="J1475">
        <v>720</v>
      </c>
      <c r="K1475">
        <v>20</v>
      </c>
      <c r="L1475">
        <v>3.2999999999999999E-129</v>
      </c>
      <c r="M1475">
        <v>0.65500000000000003</v>
      </c>
      <c r="N1475">
        <v>2</v>
      </c>
      <c r="O1475" t="s">
        <v>22967</v>
      </c>
      <c r="P1475" t="s">
        <v>22968</v>
      </c>
      <c r="Q1475" t="s">
        <v>12403</v>
      </c>
      <c r="R1475" t="s">
        <v>12404</v>
      </c>
      <c r="S1475" t="s">
        <v>22969</v>
      </c>
      <c r="T1475" t="s">
        <v>22970</v>
      </c>
      <c r="U1475" t="s">
        <v>22971</v>
      </c>
    </row>
    <row r="1476" spans="1:21" x14ac:dyDescent="0.25">
      <c r="A1476" t="s">
        <v>4713</v>
      </c>
      <c r="B1476" t="e">
        <v>#N/A</v>
      </c>
      <c r="C1476" t="s">
        <v>19596</v>
      </c>
      <c r="D1476">
        <v>4989.2</v>
      </c>
      <c r="E1476">
        <v>2434.2800000000002</v>
      </c>
      <c r="F1476">
        <v>3588.63</v>
      </c>
      <c r="G1476">
        <v>5001.99</v>
      </c>
      <c r="H1476">
        <v>4798.0200000000004</v>
      </c>
      <c r="I1476">
        <v>4758.2700000000004</v>
      </c>
      <c r="J1476">
        <v>1137</v>
      </c>
      <c r="K1476">
        <v>20</v>
      </c>
      <c r="L1476">
        <v>8.8999999999999997E-67</v>
      </c>
      <c r="M1476">
        <v>0.57620000000000005</v>
      </c>
      <c r="N1476">
        <v>0</v>
      </c>
      <c r="O1476">
        <v>0</v>
      </c>
      <c r="P1476">
        <v>0</v>
      </c>
      <c r="Q1476">
        <v>0</v>
      </c>
      <c r="R1476">
        <v>0</v>
      </c>
      <c r="S1476" t="s">
        <v>19597</v>
      </c>
      <c r="T1476" t="s">
        <v>19598</v>
      </c>
      <c r="U1476" t="s">
        <v>19599</v>
      </c>
    </row>
    <row r="1477" spans="1:21" x14ac:dyDescent="0.25">
      <c r="A1477" t="s">
        <v>4943</v>
      </c>
      <c r="B1477" t="s">
        <v>16191</v>
      </c>
      <c r="C1477" t="s">
        <v>16192</v>
      </c>
      <c r="D1477">
        <v>947</v>
      </c>
      <c r="E1477">
        <v>2289</v>
      </c>
      <c r="F1477">
        <v>3306</v>
      </c>
      <c r="G1477">
        <v>3181</v>
      </c>
      <c r="H1477">
        <v>5164</v>
      </c>
      <c r="I1477">
        <v>5123</v>
      </c>
      <c r="J1477">
        <v>978</v>
      </c>
      <c r="K1477">
        <v>9</v>
      </c>
      <c r="L1477">
        <v>8.3000000000000001E-155</v>
      </c>
      <c r="M1477">
        <v>0.61919999999999997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</row>
    <row r="1478" spans="1:21" x14ac:dyDescent="0.25">
      <c r="A1478" t="s">
        <v>5572</v>
      </c>
      <c r="B1478" t="s">
        <v>22101</v>
      </c>
      <c r="C1478" t="s">
        <v>13362</v>
      </c>
      <c r="D1478">
        <v>285</v>
      </c>
      <c r="E1478">
        <v>3832</v>
      </c>
      <c r="F1478">
        <v>4861</v>
      </c>
      <c r="G1478">
        <v>7006</v>
      </c>
      <c r="H1478">
        <v>4526</v>
      </c>
      <c r="I1478">
        <v>4545</v>
      </c>
      <c r="J1478">
        <v>1977</v>
      </c>
      <c r="K1478">
        <v>20</v>
      </c>
      <c r="L1478">
        <v>0</v>
      </c>
      <c r="M1478">
        <v>0.71730000000000005</v>
      </c>
      <c r="N1478">
        <v>6</v>
      </c>
      <c r="O1478" t="s">
        <v>22102</v>
      </c>
      <c r="P1478" t="s">
        <v>22103</v>
      </c>
      <c r="Q1478" t="s">
        <v>15309</v>
      </c>
      <c r="R1478" t="s">
        <v>15310</v>
      </c>
      <c r="S1478" t="s">
        <v>13315</v>
      </c>
      <c r="T1478" t="s">
        <v>10852</v>
      </c>
      <c r="U1478" t="s">
        <v>10853</v>
      </c>
    </row>
    <row r="1479" spans="1:21" x14ac:dyDescent="0.25">
      <c r="A1479" t="s">
        <v>4900</v>
      </c>
      <c r="B1479" t="s">
        <v>9187</v>
      </c>
      <c r="C1479" t="s">
        <v>9188</v>
      </c>
      <c r="D1479">
        <v>1171.47</v>
      </c>
      <c r="E1479">
        <v>4656.7299999999996</v>
      </c>
      <c r="F1479">
        <v>1890.4</v>
      </c>
      <c r="G1479">
        <v>1859.44</v>
      </c>
      <c r="H1479">
        <v>3802.07</v>
      </c>
      <c r="I1479">
        <v>3849.34</v>
      </c>
      <c r="J1479">
        <v>918</v>
      </c>
      <c r="K1479">
        <v>20</v>
      </c>
      <c r="L1479">
        <v>1E-161</v>
      </c>
      <c r="M1479">
        <v>0.78190000000000004</v>
      </c>
      <c r="N1479">
        <v>2</v>
      </c>
      <c r="O1479" t="s">
        <v>9189</v>
      </c>
      <c r="P1479" t="s">
        <v>9190</v>
      </c>
      <c r="Q1479" t="s">
        <v>9191</v>
      </c>
      <c r="R1479" t="s">
        <v>9192</v>
      </c>
      <c r="S1479" t="s">
        <v>9193</v>
      </c>
      <c r="T1479" t="s">
        <v>9194</v>
      </c>
      <c r="U1479" t="s">
        <v>9195</v>
      </c>
    </row>
    <row r="1480" spans="1:21" x14ac:dyDescent="0.25">
      <c r="A1480" t="s">
        <v>5638</v>
      </c>
      <c r="B1480" t="s">
        <v>23865</v>
      </c>
      <c r="C1480" t="s">
        <v>9571</v>
      </c>
      <c r="D1480">
        <v>180</v>
      </c>
      <c r="E1480">
        <v>19481</v>
      </c>
      <c r="F1480">
        <v>4766</v>
      </c>
      <c r="G1480">
        <v>6221</v>
      </c>
      <c r="H1480">
        <v>3165</v>
      </c>
      <c r="I1480">
        <v>3207</v>
      </c>
      <c r="J1480">
        <v>408</v>
      </c>
      <c r="K1480">
        <v>20</v>
      </c>
      <c r="L1480">
        <v>9.9999999999999996E-70</v>
      </c>
      <c r="M1480">
        <v>0.82399999999999995</v>
      </c>
      <c r="N1480">
        <v>2</v>
      </c>
      <c r="O1480" t="s">
        <v>11845</v>
      </c>
      <c r="P1480" t="s">
        <v>11846</v>
      </c>
      <c r="Q1480">
        <v>0</v>
      </c>
      <c r="R1480">
        <v>0</v>
      </c>
      <c r="S1480" t="s">
        <v>23866</v>
      </c>
      <c r="T1480" t="s">
        <v>23867</v>
      </c>
      <c r="U1480" t="s">
        <v>23868</v>
      </c>
    </row>
    <row r="1481" spans="1:21" x14ac:dyDescent="0.25">
      <c r="A1481" t="s">
        <v>3230</v>
      </c>
      <c r="B1481" t="s">
        <v>20012</v>
      </c>
      <c r="C1481" t="s">
        <v>20013</v>
      </c>
      <c r="D1481">
        <v>2946.99</v>
      </c>
      <c r="E1481">
        <v>6869.98</v>
      </c>
      <c r="F1481">
        <v>4327.1499999999996</v>
      </c>
      <c r="G1481">
        <v>5433.67</v>
      </c>
      <c r="H1481">
        <v>7965.32</v>
      </c>
      <c r="I1481">
        <v>8150.34</v>
      </c>
      <c r="J1481">
        <v>1164</v>
      </c>
      <c r="K1481">
        <v>20</v>
      </c>
      <c r="L1481">
        <v>7E-94</v>
      </c>
      <c r="M1481">
        <v>0.74390000000000001</v>
      </c>
      <c r="N1481">
        <v>4</v>
      </c>
      <c r="O1481" t="s">
        <v>13039</v>
      </c>
      <c r="P1481" t="s">
        <v>13040</v>
      </c>
      <c r="Q1481" t="s">
        <v>13041</v>
      </c>
      <c r="R1481" t="s">
        <v>13042</v>
      </c>
      <c r="S1481" t="s">
        <v>20014</v>
      </c>
      <c r="T1481" t="s">
        <v>20015</v>
      </c>
      <c r="U1481" t="s">
        <v>20016</v>
      </c>
    </row>
    <row r="1482" spans="1:21" x14ac:dyDescent="0.25">
      <c r="A1482" t="s">
        <v>4989</v>
      </c>
      <c r="B1482" t="s">
        <v>10667</v>
      </c>
      <c r="C1482" t="s">
        <v>10668</v>
      </c>
      <c r="D1482">
        <v>35519</v>
      </c>
      <c r="E1482">
        <v>20869</v>
      </c>
      <c r="F1482">
        <v>35235</v>
      </c>
      <c r="G1482">
        <v>41144</v>
      </c>
      <c r="H1482">
        <v>42324</v>
      </c>
      <c r="I1482">
        <v>43544</v>
      </c>
      <c r="J1482">
        <v>546</v>
      </c>
      <c r="K1482">
        <v>20</v>
      </c>
      <c r="L1482">
        <v>1.2E-83</v>
      </c>
      <c r="M1482">
        <v>0.7702</v>
      </c>
      <c r="N1482">
        <v>1</v>
      </c>
      <c r="O1482" t="s">
        <v>10185</v>
      </c>
      <c r="P1482" t="s">
        <v>10186</v>
      </c>
      <c r="Q1482">
        <v>0</v>
      </c>
      <c r="R1482">
        <v>0</v>
      </c>
      <c r="S1482" t="s">
        <v>10669</v>
      </c>
      <c r="T1482" t="s">
        <v>6088</v>
      </c>
      <c r="U1482" t="s">
        <v>6088</v>
      </c>
    </row>
    <row r="1483" spans="1:21" x14ac:dyDescent="0.25">
      <c r="A1483" t="s">
        <v>3966</v>
      </c>
      <c r="B1483" t="s">
        <v>14584</v>
      </c>
      <c r="C1483" t="s">
        <v>8048</v>
      </c>
      <c r="D1483">
        <v>61.390900000000002</v>
      </c>
      <c r="E1483">
        <v>7487.97</v>
      </c>
      <c r="F1483">
        <v>4763.4799999999996</v>
      </c>
      <c r="G1483">
        <v>5572.15</v>
      </c>
      <c r="H1483">
        <v>3198.59</v>
      </c>
      <c r="I1483">
        <v>3301.49</v>
      </c>
      <c r="J1483">
        <v>1068</v>
      </c>
      <c r="K1483">
        <v>20</v>
      </c>
      <c r="L1483">
        <v>1.1E-98</v>
      </c>
      <c r="M1483">
        <v>0.59830000000000005</v>
      </c>
      <c r="N1483">
        <v>1</v>
      </c>
      <c r="O1483" t="s">
        <v>14585</v>
      </c>
      <c r="P1483" t="s">
        <v>14586</v>
      </c>
      <c r="Q1483" t="s">
        <v>8051</v>
      </c>
      <c r="R1483" t="s">
        <v>8052</v>
      </c>
      <c r="S1483" t="s">
        <v>14587</v>
      </c>
      <c r="T1483" t="s">
        <v>14588</v>
      </c>
      <c r="U1483" t="s">
        <v>14589</v>
      </c>
    </row>
    <row r="1484" spans="1:21" x14ac:dyDescent="0.25">
      <c r="A1484" t="s">
        <v>4956</v>
      </c>
      <c r="B1484" t="e">
        <v>#N/A</v>
      </c>
      <c r="C1484" t="s">
        <v>17332</v>
      </c>
      <c r="D1484">
        <v>14833.4</v>
      </c>
      <c r="E1484">
        <v>8172.34</v>
      </c>
      <c r="F1484">
        <v>12763.1</v>
      </c>
      <c r="G1484">
        <v>12614.3</v>
      </c>
      <c r="H1484">
        <v>12244.2</v>
      </c>
      <c r="I1484">
        <v>12643.3</v>
      </c>
      <c r="J1484">
        <v>408</v>
      </c>
      <c r="K1484">
        <v>20</v>
      </c>
      <c r="L1484">
        <v>2.4000000000000003E-66</v>
      </c>
      <c r="M1484">
        <v>0.89359999999999995</v>
      </c>
      <c r="N1484">
        <v>3</v>
      </c>
      <c r="O1484" t="s">
        <v>6315</v>
      </c>
      <c r="P1484" t="s">
        <v>6316</v>
      </c>
      <c r="Q1484">
        <v>0</v>
      </c>
      <c r="R1484">
        <v>0</v>
      </c>
      <c r="S1484" t="s">
        <v>17333</v>
      </c>
      <c r="T1484" t="s">
        <v>17334</v>
      </c>
      <c r="U1484" t="s">
        <v>17335</v>
      </c>
    </row>
    <row r="1485" spans="1:21" x14ac:dyDescent="0.25">
      <c r="A1485" t="s">
        <v>2044</v>
      </c>
      <c r="B1485" t="s">
        <v>22028</v>
      </c>
      <c r="C1485" t="s">
        <v>22029</v>
      </c>
      <c r="D1485">
        <v>758.55600000000004</v>
      </c>
      <c r="E1485">
        <v>7654.02</v>
      </c>
      <c r="F1485">
        <v>15964.7</v>
      </c>
      <c r="G1485">
        <v>22944.1</v>
      </c>
      <c r="H1485">
        <v>19919.5</v>
      </c>
      <c r="I1485">
        <v>20613.8</v>
      </c>
      <c r="J1485">
        <v>303</v>
      </c>
      <c r="K1485">
        <v>2</v>
      </c>
      <c r="L1485">
        <v>4.7999999999999997E-14</v>
      </c>
      <c r="M1485">
        <v>0.84809999999999997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</row>
    <row r="1486" spans="1:21" x14ac:dyDescent="0.25">
      <c r="A1486" t="s">
        <v>4999</v>
      </c>
      <c r="B1486" t="s">
        <v>11941</v>
      </c>
      <c r="C1486" t="s">
        <v>11942</v>
      </c>
      <c r="D1486">
        <v>20830.5</v>
      </c>
      <c r="E1486">
        <v>13249.2</v>
      </c>
      <c r="F1486">
        <v>33319.300000000003</v>
      </c>
      <c r="G1486">
        <v>33946.6</v>
      </c>
      <c r="H1486">
        <v>38310.800000000003</v>
      </c>
      <c r="I1486">
        <v>39759.4</v>
      </c>
      <c r="J1486">
        <v>336</v>
      </c>
      <c r="K1486">
        <v>20</v>
      </c>
      <c r="L1486">
        <v>2.1999999999999999E-29</v>
      </c>
      <c r="M1486">
        <v>0.83120000000000005</v>
      </c>
      <c r="N1486">
        <v>3</v>
      </c>
      <c r="O1486" t="s">
        <v>11943</v>
      </c>
      <c r="P1486" t="s">
        <v>11944</v>
      </c>
      <c r="Q1486">
        <v>0</v>
      </c>
      <c r="R1486">
        <v>0</v>
      </c>
      <c r="S1486" t="s">
        <v>11945</v>
      </c>
      <c r="T1486" t="s">
        <v>11946</v>
      </c>
      <c r="U1486" t="s">
        <v>11947</v>
      </c>
    </row>
    <row r="1487" spans="1:21" x14ac:dyDescent="0.25">
      <c r="A1487" t="s">
        <v>4728</v>
      </c>
      <c r="B1487" t="s">
        <v>20293</v>
      </c>
      <c r="C1487" t="s">
        <v>20294</v>
      </c>
      <c r="D1487">
        <v>21832</v>
      </c>
      <c r="E1487">
        <v>14797</v>
      </c>
      <c r="F1487">
        <v>20579</v>
      </c>
      <c r="G1487">
        <v>25174</v>
      </c>
      <c r="H1487">
        <v>23808</v>
      </c>
      <c r="I1487">
        <v>24736</v>
      </c>
      <c r="J1487">
        <v>783</v>
      </c>
      <c r="K1487">
        <v>20</v>
      </c>
      <c r="L1487">
        <v>5.7999999999999995E-7</v>
      </c>
      <c r="M1487">
        <v>0.72699999999999998</v>
      </c>
      <c r="N1487">
        <v>0</v>
      </c>
      <c r="O1487">
        <v>0</v>
      </c>
      <c r="P1487">
        <v>0</v>
      </c>
      <c r="Q1487">
        <v>0</v>
      </c>
      <c r="R1487">
        <v>0</v>
      </c>
      <c r="S1487" t="s">
        <v>20295</v>
      </c>
      <c r="T1487" t="s">
        <v>20296</v>
      </c>
      <c r="U1487" t="s">
        <v>20297</v>
      </c>
    </row>
    <row r="1488" spans="1:21" x14ac:dyDescent="0.25">
      <c r="A1488" t="s">
        <v>4870</v>
      </c>
      <c r="B1488" t="s">
        <v>25808</v>
      </c>
      <c r="C1488" t="s">
        <v>16383</v>
      </c>
      <c r="D1488">
        <v>817.37300000000005</v>
      </c>
      <c r="E1488">
        <v>6138.21</v>
      </c>
      <c r="F1488">
        <v>2469.5100000000002</v>
      </c>
      <c r="G1488">
        <v>4890.4399999999996</v>
      </c>
      <c r="H1488">
        <v>7364.64</v>
      </c>
      <c r="I1488">
        <v>7657.98</v>
      </c>
      <c r="J1488">
        <v>831</v>
      </c>
      <c r="K1488">
        <v>20</v>
      </c>
      <c r="L1488">
        <v>6.6999999999999996E-41</v>
      </c>
      <c r="M1488">
        <v>0.63600000000000001</v>
      </c>
      <c r="N1488">
        <v>0</v>
      </c>
      <c r="O1488">
        <v>0</v>
      </c>
      <c r="P1488">
        <v>0</v>
      </c>
      <c r="Q1488">
        <v>0</v>
      </c>
      <c r="R1488">
        <v>0</v>
      </c>
      <c r="S1488" t="s">
        <v>25809</v>
      </c>
      <c r="T1488" t="s">
        <v>16385</v>
      </c>
      <c r="U1488" t="s">
        <v>16386</v>
      </c>
    </row>
    <row r="1489" spans="1:21" x14ac:dyDescent="0.25">
      <c r="A1489" t="s">
        <v>4904</v>
      </c>
      <c r="B1489" t="s">
        <v>10243</v>
      </c>
      <c r="C1489" t="s">
        <v>10244</v>
      </c>
      <c r="D1489">
        <v>2377.8200000000002</v>
      </c>
      <c r="E1489">
        <v>1360.23</v>
      </c>
      <c r="F1489">
        <v>2088.9499999999998</v>
      </c>
      <c r="G1489">
        <v>6172.48</v>
      </c>
      <c r="H1489">
        <v>5808.58</v>
      </c>
      <c r="I1489">
        <v>6044.66</v>
      </c>
      <c r="J1489">
        <v>2556</v>
      </c>
      <c r="K1489">
        <v>20</v>
      </c>
      <c r="L1489">
        <v>0</v>
      </c>
      <c r="M1489">
        <v>0.88500000000000001</v>
      </c>
      <c r="N1489">
        <v>5</v>
      </c>
      <c r="O1489" t="s">
        <v>10245</v>
      </c>
      <c r="P1489" t="s">
        <v>10246</v>
      </c>
      <c r="Q1489" t="s">
        <v>8452</v>
      </c>
      <c r="R1489" t="s">
        <v>6482</v>
      </c>
      <c r="S1489" t="s">
        <v>10247</v>
      </c>
      <c r="T1489" t="s">
        <v>10248</v>
      </c>
      <c r="U1489" t="s">
        <v>10249</v>
      </c>
    </row>
    <row r="1490" spans="1:21" x14ac:dyDescent="0.25">
      <c r="A1490" t="s">
        <v>4850</v>
      </c>
      <c r="B1490" t="s">
        <v>25020</v>
      </c>
      <c r="C1490" t="s">
        <v>25021</v>
      </c>
      <c r="D1490">
        <v>1947</v>
      </c>
      <c r="E1490">
        <v>1144</v>
      </c>
      <c r="F1490">
        <v>1696</v>
      </c>
      <c r="G1490">
        <v>2334</v>
      </c>
      <c r="H1490">
        <v>2550</v>
      </c>
      <c r="I1490">
        <v>2661</v>
      </c>
      <c r="J1490">
        <v>198</v>
      </c>
      <c r="K1490">
        <v>20</v>
      </c>
      <c r="L1490">
        <v>1.7999999999999999E-6</v>
      </c>
      <c r="M1490">
        <v>0.96460000000000001</v>
      </c>
      <c r="N1490">
        <v>0</v>
      </c>
      <c r="O1490">
        <v>0</v>
      </c>
      <c r="P1490">
        <v>0</v>
      </c>
      <c r="Q1490">
        <v>0</v>
      </c>
      <c r="R1490">
        <v>0</v>
      </c>
      <c r="S1490" t="s">
        <v>25022</v>
      </c>
      <c r="T1490" t="s">
        <v>25023</v>
      </c>
      <c r="U1490" t="s">
        <v>25024</v>
      </c>
    </row>
    <row r="1491" spans="1:21" x14ac:dyDescent="0.25">
      <c r="A1491" t="s">
        <v>4294</v>
      </c>
      <c r="B1491" t="s">
        <v>17010</v>
      </c>
      <c r="C1491" t="s">
        <v>6248</v>
      </c>
      <c r="D1491">
        <v>33.3752</v>
      </c>
      <c r="E1491">
        <v>668.96500000000003</v>
      </c>
      <c r="F1491">
        <v>2561.69</v>
      </c>
      <c r="G1491">
        <v>7494</v>
      </c>
      <c r="H1491">
        <v>3961.34</v>
      </c>
      <c r="I1491">
        <v>4140.2700000000004</v>
      </c>
      <c r="J1491">
        <v>456</v>
      </c>
      <c r="K1491">
        <v>20</v>
      </c>
      <c r="L1491">
        <v>5.2999999999999996E-13</v>
      </c>
      <c r="M1491">
        <v>0.47639999999999999</v>
      </c>
      <c r="N1491">
        <v>0</v>
      </c>
      <c r="O1491">
        <v>0</v>
      </c>
      <c r="P1491">
        <v>0</v>
      </c>
      <c r="Q1491">
        <v>0</v>
      </c>
      <c r="R1491">
        <v>0</v>
      </c>
      <c r="S1491" t="s">
        <v>6076</v>
      </c>
      <c r="T1491" t="s">
        <v>6077</v>
      </c>
      <c r="U1491" t="s">
        <v>6077</v>
      </c>
    </row>
    <row r="1492" spans="1:21" x14ac:dyDescent="0.25">
      <c r="A1492" t="s">
        <v>3254</v>
      </c>
      <c r="B1492" t="s">
        <v>20699</v>
      </c>
      <c r="C1492" t="s">
        <v>20700</v>
      </c>
      <c r="D1492">
        <v>3649</v>
      </c>
      <c r="E1492">
        <v>1642</v>
      </c>
      <c r="F1492">
        <v>1236</v>
      </c>
      <c r="G1492">
        <v>3179</v>
      </c>
      <c r="H1492">
        <v>3646</v>
      </c>
      <c r="I1492">
        <v>3813</v>
      </c>
      <c r="J1492">
        <v>2298</v>
      </c>
      <c r="K1492">
        <v>20</v>
      </c>
      <c r="L1492">
        <v>2.2E-122</v>
      </c>
      <c r="M1492">
        <v>0.6018</v>
      </c>
      <c r="N1492">
        <v>4</v>
      </c>
      <c r="O1492" t="s">
        <v>20701</v>
      </c>
      <c r="P1492" t="s">
        <v>20702</v>
      </c>
      <c r="Q1492">
        <v>0</v>
      </c>
      <c r="R1492">
        <v>0</v>
      </c>
      <c r="S1492" t="s">
        <v>20703</v>
      </c>
      <c r="T1492" t="s">
        <v>20704</v>
      </c>
      <c r="U1492" t="s">
        <v>20705</v>
      </c>
    </row>
    <row r="1493" spans="1:21" x14ac:dyDescent="0.25">
      <c r="A1493" t="s">
        <v>3322</v>
      </c>
      <c r="B1493" t="s">
        <v>23119</v>
      </c>
      <c r="C1493" t="s">
        <v>23120</v>
      </c>
      <c r="D1493">
        <v>350.548</v>
      </c>
      <c r="E1493">
        <v>1176.24</v>
      </c>
      <c r="F1493">
        <v>1027.03</v>
      </c>
      <c r="G1493">
        <v>1568.16</v>
      </c>
      <c r="H1493">
        <v>1900.46</v>
      </c>
      <c r="I1493">
        <v>2021.78</v>
      </c>
      <c r="J1493">
        <v>597</v>
      </c>
      <c r="K1493">
        <v>3</v>
      </c>
      <c r="L1493">
        <v>4.2999999999999998E-29</v>
      </c>
      <c r="M1493">
        <v>0.82410000000000005</v>
      </c>
      <c r="N1493">
        <v>0</v>
      </c>
      <c r="O1493">
        <v>0</v>
      </c>
      <c r="P1493">
        <v>0</v>
      </c>
      <c r="Q1493">
        <v>0</v>
      </c>
      <c r="R1493">
        <v>0</v>
      </c>
      <c r="S1493" t="s">
        <v>6123</v>
      </c>
      <c r="T1493" t="s">
        <v>6124</v>
      </c>
      <c r="U1493" t="s">
        <v>6124</v>
      </c>
    </row>
    <row r="1494" spans="1:21" x14ac:dyDescent="0.25">
      <c r="A1494" t="s">
        <v>2217</v>
      </c>
      <c r="B1494" t="s">
        <v>9119</v>
      </c>
      <c r="C1494" t="s">
        <v>9120</v>
      </c>
      <c r="D1494">
        <v>60</v>
      </c>
      <c r="E1494">
        <v>3822</v>
      </c>
      <c r="F1494">
        <v>4882</v>
      </c>
      <c r="G1494">
        <v>5647</v>
      </c>
      <c r="H1494">
        <v>1252</v>
      </c>
      <c r="I1494">
        <v>1333</v>
      </c>
      <c r="J1494">
        <v>555</v>
      </c>
      <c r="K1494">
        <v>20</v>
      </c>
      <c r="L1494">
        <v>2.1E-88</v>
      </c>
      <c r="M1494">
        <v>0.63239999999999996</v>
      </c>
      <c r="N1494">
        <v>0</v>
      </c>
      <c r="O1494">
        <v>0</v>
      </c>
      <c r="P1494">
        <v>0</v>
      </c>
      <c r="Q1494">
        <v>0</v>
      </c>
      <c r="R1494">
        <v>0</v>
      </c>
      <c r="S1494" t="s">
        <v>9121</v>
      </c>
      <c r="T1494" t="s">
        <v>6524</v>
      </c>
      <c r="U1494" t="s">
        <v>6524</v>
      </c>
    </row>
    <row r="1495" spans="1:21" x14ac:dyDescent="0.25">
      <c r="A1495" t="s">
        <v>3229</v>
      </c>
      <c r="B1495" t="e">
        <v>#N/A</v>
      </c>
      <c r="C1495" t="s">
        <v>20001</v>
      </c>
      <c r="D1495">
        <v>1057.31</v>
      </c>
      <c r="E1495">
        <v>727.86400000000003</v>
      </c>
      <c r="F1495">
        <v>388.63200000000001</v>
      </c>
      <c r="G1495">
        <v>933.59199999999998</v>
      </c>
      <c r="H1495">
        <v>1200.82</v>
      </c>
      <c r="I1495">
        <v>1281.03</v>
      </c>
      <c r="J1495">
        <v>1509</v>
      </c>
      <c r="K1495">
        <v>20</v>
      </c>
      <c r="L1495">
        <v>0</v>
      </c>
      <c r="M1495">
        <v>0.63600000000000001</v>
      </c>
      <c r="N1495">
        <v>3</v>
      </c>
      <c r="O1495" t="s">
        <v>20002</v>
      </c>
      <c r="P1495" t="s">
        <v>20003</v>
      </c>
      <c r="Q1495">
        <v>0</v>
      </c>
      <c r="R1495">
        <v>0</v>
      </c>
      <c r="S1495" t="s">
        <v>20004</v>
      </c>
      <c r="T1495" t="s">
        <v>20005</v>
      </c>
      <c r="U1495" t="s">
        <v>20006</v>
      </c>
    </row>
    <row r="1496" spans="1:21" x14ac:dyDescent="0.25">
      <c r="A1496" t="s">
        <v>2104</v>
      </c>
      <c r="B1496" t="s">
        <v>25737</v>
      </c>
      <c r="C1496" t="s">
        <v>25738</v>
      </c>
      <c r="D1496">
        <v>22925</v>
      </c>
      <c r="E1496">
        <v>14111</v>
      </c>
      <c r="F1496">
        <v>28416</v>
      </c>
      <c r="G1496">
        <v>38540</v>
      </c>
      <c r="H1496">
        <v>33732</v>
      </c>
      <c r="I1496">
        <v>36281</v>
      </c>
      <c r="J1496">
        <v>381</v>
      </c>
      <c r="K1496">
        <v>20</v>
      </c>
      <c r="L1496">
        <v>9.8000000000000006E-81</v>
      </c>
      <c r="M1496">
        <v>0.74529999999999996</v>
      </c>
      <c r="N1496">
        <v>9</v>
      </c>
      <c r="O1496" t="s">
        <v>25739</v>
      </c>
      <c r="P1496" t="s">
        <v>25740</v>
      </c>
      <c r="Q1496">
        <v>0</v>
      </c>
      <c r="R1496">
        <v>0</v>
      </c>
      <c r="S1496" t="s">
        <v>25741</v>
      </c>
      <c r="T1496" t="s">
        <v>25742</v>
      </c>
      <c r="U1496" t="s">
        <v>25743</v>
      </c>
    </row>
    <row r="1497" spans="1:21" x14ac:dyDescent="0.25">
      <c r="A1497" t="s">
        <v>4822</v>
      </c>
      <c r="B1497" t="s">
        <v>23119</v>
      </c>
      <c r="C1497" t="s">
        <v>23120</v>
      </c>
      <c r="D1497">
        <v>629.452</v>
      </c>
      <c r="E1497">
        <v>2503.7600000000002</v>
      </c>
      <c r="F1497">
        <v>2544.9699999999998</v>
      </c>
      <c r="G1497">
        <v>3471.84</v>
      </c>
      <c r="H1497">
        <v>4801.54</v>
      </c>
      <c r="I1497">
        <v>5189.22</v>
      </c>
      <c r="J1497">
        <v>612</v>
      </c>
      <c r="K1497">
        <v>3</v>
      </c>
      <c r="L1497">
        <v>1.3000000000000001E-26</v>
      </c>
      <c r="M1497">
        <v>0.82609999999999995</v>
      </c>
      <c r="N1497">
        <v>0</v>
      </c>
      <c r="O1497">
        <v>0</v>
      </c>
      <c r="P1497">
        <v>0</v>
      </c>
      <c r="Q1497">
        <v>0</v>
      </c>
      <c r="R1497">
        <v>0</v>
      </c>
      <c r="S1497" t="s">
        <v>6076</v>
      </c>
      <c r="T1497" t="s">
        <v>6077</v>
      </c>
      <c r="U1497" t="s">
        <v>6077</v>
      </c>
    </row>
    <row r="1498" spans="1:21" x14ac:dyDescent="0.25">
      <c r="A1498" t="s">
        <v>4923</v>
      </c>
      <c r="B1498" t="s">
        <v>12240</v>
      </c>
      <c r="C1498" t="s">
        <v>12089</v>
      </c>
      <c r="D1498">
        <v>13.546200000000001</v>
      </c>
      <c r="E1498">
        <v>79</v>
      </c>
      <c r="F1498">
        <v>239.98699999999999</v>
      </c>
      <c r="G1498">
        <v>690.1</v>
      </c>
      <c r="H1498">
        <v>1288.99</v>
      </c>
      <c r="I1498">
        <v>1394.44</v>
      </c>
      <c r="J1498">
        <v>1299</v>
      </c>
      <c r="K1498">
        <v>20</v>
      </c>
      <c r="L1498">
        <v>1.4E-165</v>
      </c>
      <c r="M1498">
        <v>0.66790000000000005</v>
      </c>
      <c r="N1498">
        <v>4</v>
      </c>
      <c r="O1498" t="s">
        <v>12241</v>
      </c>
      <c r="P1498" t="s">
        <v>12242</v>
      </c>
      <c r="Q1498">
        <v>0</v>
      </c>
      <c r="R1498">
        <v>0</v>
      </c>
      <c r="S1498" t="s">
        <v>12243</v>
      </c>
      <c r="T1498" t="s">
        <v>12244</v>
      </c>
      <c r="U1498" t="s">
        <v>12245</v>
      </c>
    </row>
    <row r="1499" spans="1:21" x14ac:dyDescent="0.25">
      <c r="A1499" t="s">
        <v>3628</v>
      </c>
      <c r="B1499" t="s">
        <v>13351</v>
      </c>
      <c r="C1499" t="s">
        <v>13352</v>
      </c>
      <c r="D1499">
        <v>247.273</v>
      </c>
      <c r="E1499">
        <v>2601.8000000000002</v>
      </c>
      <c r="F1499">
        <v>1489.89</v>
      </c>
      <c r="G1499">
        <v>1380.96</v>
      </c>
      <c r="H1499">
        <v>1175.45</v>
      </c>
      <c r="I1499">
        <v>1270.8599999999999</v>
      </c>
      <c r="J1499">
        <v>1230</v>
      </c>
      <c r="K1499">
        <v>20</v>
      </c>
      <c r="L1499">
        <v>7.4000000000000004E-43</v>
      </c>
      <c r="M1499">
        <v>0.63480000000000003</v>
      </c>
      <c r="N1499">
        <v>0</v>
      </c>
      <c r="O1499">
        <v>0</v>
      </c>
      <c r="P1499">
        <v>0</v>
      </c>
      <c r="Q1499">
        <v>0</v>
      </c>
      <c r="R1499">
        <v>0</v>
      </c>
      <c r="S1499" t="s">
        <v>13353</v>
      </c>
      <c r="T1499" t="s">
        <v>6102</v>
      </c>
      <c r="U1499" t="s">
        <v>6102</v>
      </c>
    </row>
    <row r="1500" spans="1:21" x14ac:dyDescent="0.25">
      <c r="A1500" t="s">
        <v>4031</v>
      </c>
      <c r="B1500" t="s">
        <v>7053</v>
      </c>
      <c r="C1500" t="s">
        <v>7054</v>
      </c>
      <c r="D1500">
        <v>10142</v>
      </c>
      <c r="E1500">
        <v>4455</v>
      </c>
      <c r="F1500">
        <v>2251</v>
      </c>
      <c r="G1500">
        <v>2398</v>
      </c>
      <c r="H1500">
        <v>1231</v>
      </c>
      <c r="I1500">
        <v>1332</v>
      </c>
      <c r="J1500">
        <v>5301</v>
      </c>
      <c r="K1500">
        <v>20</v>
      </c>
      <c r="L1500">
        <v>0</v>
      </c>
      <c r="M1500">
        <v>0.69520000000000004</v>
      </c>
      <c r="N1500">
        <v>0</v>
      </c>
      <c r="O1500">
        <v>0</v>
      </c>
      <c r="P1500">
        <v>0</v>
      </c>
      <c r="Q1500">
        <v>0</v>
      </c>
      <c r="R1500">
        <v>0</v>
      </c>
      <c r="S1500" t="s">
        <v>7055</v>
      </c>
      <c r="T1500" t="s">
        <v>7056</v>
      </c>
      <c r="U1500" t="s">
        <v>7056</v>
      </c>
    </row>
    <row r="1501" spans="1:21" x14ac:dyDescent="0.25">
      <c r="A1501" t="s">
        <v>4820</v>
      </c>
      <c r="B1501" t="s">
        <v>23917</v>
      </c>
      <c r="C1501" t="s">
        <v>13114</v>
      </c>
      <c r="D1501">
        <v>44115.6</v>
      </c>
      <c r="E1501">
        <v>13455.1</v>
      </c>
      <c r="F1501">
        <v>54937.8</v>
      </c>
      <c r="G1501">
        <v>69852.100000000006</v>
      </c>
      <c r="H1501">
        <v>82332.5</v>
      </c>
      <c r="I1501">
        <v>89110.2</v>
      </c>
      <c r="J1501">
        <v>1452</v>
      </c>
      <c r="K1501">
        <v>20</v>
      </c>
      <c r="L1501">
        <v>2.6000000000000001E-156</v>
      </c>
      <c r="M1501">
        <v>0.92349999999999999</v>
      </c>
      <c r="N1501">
        <v>4</v>
      </c>
      <c r="O1501" t="s">
        <v>13115</v>
      </c>
      <c r="P1501" t="s">
        <v>13116</v>
      </c>
      <c r="Q1501">
        <v>0</v>
      </c>
      <c r="R1501">
        <v>0</v>
      </c>
      <c r="S1501" t="s">
        <v>23918</v>
      </c>
      <c r="T1501" t="s">
        <v>23919</v>
      </c>
      <c r="U1501" t="s">
        <v>23920</v>
      </c>
    </row>
    <row r="1502" spans="1:21" x14ac:dyDescent="0.25">
      <c r="A1502" t="s">
        <v>4804</v>
      </c>
      <c r="B1502" t="s">
        <v>23293</v>
      </c>
      <c r="C1502" t="s">
        <v>23294</v>
      </c>
      <c r="D1502">
        <v>52</v>
      </c>
      <c r="E1502">
        <v>297</v>
      </c>
      <c r="F1502">
        <v>1779</v>
      </c>
      <c r="G1502">
        <v>3802</v>
      </c>
      <c r="H1502">
        <v>3644</v>
      </c>
      <c r="I1502">
        <v>3958</v>
      </c>
      <c r="J1502">
        <v>1044</v>
      </c>
      <c r="K1502">
        <v>20</v>
      </c>
      <c r="L1502">
        <v>1.0000000000000001E-63</v>
      </c>
      <c r="M1502">
        <v>0.52310000000000001</v>
      </c>
      <c r="N1502">
        <v>1</v>
      </c>
      <c r="O1502" t="s">
        <v>6892</v>
      </c>
      <c r="P1502" t="s">
        <v>6893</v>
      </c>
      <c r="Q1502">
        <v>0</v>
      </c>
      <c r="R1502">
        <v>0</v>
      </c>
      <c r="S1502" t="s">
        <v>23295</v>
      </c>
      <c r="T1502" t="s">
        <v>23296</v>
      </c>
      <c r="U1502" t="s">
        <v>23297</v>
      </c>
    </row>
    <row r="1503" spans="1:21" x14ac:dyDescent="0.25">
      <c r="A1503" t="s">
        <v>3284</v>
      </c>
      <c r="B1503" t="s">
        <v>21528</v>
      </c>
      <c r="C1503" t="s">
        <v>21529</v>
      </c>
      <c r="D1503">
        <v>410</v>
      </c>
      <c r="E1503">
        <v>425</v>
      </c>
      <c r="F1503">
        <v>398</v>
      </c>
      <c r="G1503">
        <v>974</v>
      </c>
      <c r="H1503">
        <v>1135</v>
      </c>
      <c r="I1503">
        <v>1237</v>
      </c>
      <c r="J1503">
        <v>999</v>
      </c>
      <c r="K1503">
        <v>20</v>
      </c>
      <c r="L1503">
        <v>1.4E-151</v>
      </c>
      <c r="M1503">
        <v>0.71079999999999999</v>
      </c>
      <c r="N1503">
        <v>1</v>
      </c>
      <c r="O1503" t="s">
        <v>6501</v>
      </c>
      <c r="P1503" t="s">
        <v>6502</v>
      </c>
      <c r="Q1503">
        <v>0</v>
      </c>
      <c r="R1503">
        <v>0</v>
      </c>
      <c r="S1503" t="s">
        <v>21530</v>
      </c>
      <c r="T1503" t="s">
        <v>6124</v>
      </c>
      <c r="U1503" t="s">
        <v>6124</v>
      </c>
    </row>
    <row r="1504" spans="1:21" x14ac:dyDescent="0.25">
      <c r="A1504" t="s">
        <v>2046</v>
      </c>
      <c r="B1504" t="s">
        <v>22150</v>
      </c>
      <c r="C1504" t="s">
        <v>22151</v>
      </c>
      <c r="D1504">
        <v>61</v>
      </c>
      <c r="E1504">
        <v>1180</v>
      </c>
      <c r="F1504">
        <v>2326</v>
      </c>
      <c r="G1504">
        <v>4418</v>
      </c>
      <c r="H1504">
        <v>1500</v>
      </c>
      <c r="I1504">
        <v>1639</v>
      </c>
      <c r="J1504">
        <v>531</v>
      </c>
      <c r="K1504">
        <v>12</v>
      </c>
      <c r="L1504">
        <v>9.2999999999999996E-100</v>
      </c>
      <c r="M1504">
        <v>0.65669999999999995</v>
      </c>
      <c r="N1504">
        <v>0</v>
      </c>
      <c r="O1504">
        <v>0</v>
      </c>
      <c r="P1504">
        <v>0</v>
      </c>
      <c r="Q1504">
        <v>0</v>
      </c>
      <c r="R1504">
        <v>0</v>
      </c>
      <c r="S1504" t="s">
        <v>22152</v>
      </c>
      <c r="T1504" t="s">
        <v>6089</v>
      </c>
      <c r="U1504" t="s">
        <v>6089</v>
      </c>
    </row>
    <row r="1505" spans="1:21" x14ac:dyDescent="0.25">
      <c r="A1505" t="s">
        <v>5001</v>
      </c>
      <c r="B1505" t="s">
        <v>12277</v>
      </c>
      <c r="C1505" t="s">
        <v>12278</v>
      </c>
      <c r="D1505">
        <v>23484</v>
      </c>
      <c r="E1505">
        <v>12296</v>
      </c>
      <c r="F1505">
        <v>29304</v>
      </c>
      <c r="G1505">
        <v>30438</v>
      </c>
      <c r="H1505">
        <v>33742</v>
      </c>
      <c r="I1505">
        <v>36960</v>
      </c>
      <c r="J1505">
        <v>504</v>
      </c>
      <c r="K1505">
        <v>20</v>
      </c>
      <c r="L1505">
        <v>1.9E-71</v>
      </c>
      <c r="M1505">
        <v>0.91800000000000004</v>
      </c>
      <c r="N1505">
        <v>4</v>
      </c>
      <c r="O1505" t="s">
        <v>12279</v>
      </c>
      <c r="P1505" t="s">
        <v>12280</v>
      </c>
      <c r="Q1505">
        <v>0</v>
      </c>
      <c r="R1505">
        <v>0</v>
      </c>
      <c r="S1505" t="s">
        <v>12281</v>
      </c>
      <c r="T1505" t="s">
        <v>12282</v>
      </c>
      <c r="U1505" t="s">
        <v>12283</v>
      </c>
    </row>
    <row r="1506" spans="1:21" x14ac:dyDescent="0.25">
      <c r="A1506" t="s">
        <v>2774</v>
      </c>
      <c r="B1506" t="s">
        <v>22670</v>
      </c>
      <c r="C1506" t="s">
        <v>22671</v>
      </c>
      <c r="D1506">
        <v>274</v>
      </c>
      <c r="E1506">
        <v>1473</v>
      </c>
      <c r="F1506">
        <v>1466</v>
      </c>
      <c r="G1506">
        <v>2095</v>
      </c>
      <c r="H1506">
        <v>1443</v>
      </c>
      <c r="I1506">
        <v>1582</v>
      </c>
      <c r="J1506">
        <v>1680</v>
      </c>
      <c r="K1506">
        <v>20</v>
      </c>
      <c r="L1506">
        <v>0</v>
      </c>
      <c r="M1506">
        <v>0.70230000000000004</v>
      </c>
      <c r="N1506">
        <v>0</v>
      </c>
      <c r="O1506">
        <v>0</v>
      </c>
      <c r="P1506">
        <v>0</v>
      </c>
      <c r="Q1506">
        <v>0</v>
      </c>
      <c r="R1506">
        <v>0</v>
      </c>
      <c r="S1506" t="s">
        <v>22672</v>
      </c>
      <c r="T1506" t="s">
        <v>18019</v>
      </c>
      <c r="U1506" t="s">
        <v>18020</v>
      </c>
    </row>
    <row r="1507" spans="1:21" x14ac:dyDescent="0.25">
      <c r="A1507" t="s">
        <v>4715</v>
      </c>
      <c r="B1507" t="s">
        <v>6099</v>
      </c>
      <c r="C1507" t="s">
        <v>19680</v>
      </c>
      <c r="D1507">
        <v>2863</v>
      </c>
      <c r="E1507">
        <v>1279</v>
      </c>
      <c r="F1507">
        <v>2049</v>
      </c>
      <c r="G1507">
        <v>3775</v>
      </c>
      <c r="H1507">
        <v>6828</v>
      </c>
      <c r="I1507">
        <v>7486</v>
      </c>
      <c r="J1507">
        <v>846</v>
      </c>
      <c r="K1507">
        <v>20</v>
      </c>
      <c r="L1507">
        <v>1.3999999999999999E-108</v>
      </c>
      <c r="M1507">
        <v>0.7419</v>
      </c>
      <c r="N1507">
        <v>6</v>
      </c>
      <c r="O1507" t="s">
        <v>17141</v>
      </c>
      <c r="P1507" t="s">
        <v>17142</v>
      </c>
      <c r="Q1507" t="s">
        <v>6481</v>
      </c>
      <c r="R1507" t="s">
        <v>6482</v>
      </c>
      <c r="S1507" t="s">
        <v>19681</v>
      </c>
      <c r="T1507" t="s">
        <v>19682</v>
      </c>
      <c r="U1507" t="s">
        <v>19683</v>
      </c>
    </row>
    <row r="1508" spans="1:21" x14ac:dyDescent="0.25">
      <c r="A1508" t="s">
        <v>4255</v>
      </c>
      <c r="B1508" t="s">
        <v>11276</v>
      </c>
      <c r="C1508" t="s">
        <v>13084</v>
      </c>
      <c r="D1508">
        <v>70.435299999999998</v>
      </c>
      <c r="E1508">
        <v>1158.06</v>
      </c>
      <c r="F1508">
        <v>19599</v>
      </c>
      <c r="G1508">
        <v>17733.599999999999</v>
      </c>
      <c r="H1508">
        <v>8883.76</v>
      </c>
      <c r="I1508">
        <v>9752.99</v>
      </c>
      <c r="J1508">
        <v>4053</v>
      </c>
      <c r="K1508">
        <v>9</v>
      </c>
      <c r="L1508">
        <v>2.3000000000000001E-48</v>
      </c>
      <c r="M1508">
        <v>0.66920000000000002</v>
      </c>
      <c r="N1508">
        <v>0</v>
      </c>
      <c r="O1508">
        <v>0</v>
      </c>
      <c r="P1508">
        <v>0</v>
      </c>
      <c r="Q1508">
        <v>0</v>
      </c>
      <c r="R1508">
        <v>0</v>
      </c>
      <c r="S1508" t="s">
        <v>6364</v>
      </c>
      <c r="T1508">
        <v>0</v>
      </c>
      <c r="U1508">
        <v>0</v>
      </c>
    </row>
    <row r="1509" spans="1:21" x14ac:dyDescent="0.25">
      <c r="A1509" t="s">
        <v>4855</v>
      </c>
      <c r="B1509" t="s">
        <v>25216</v>
      </c>
      <c r="C1509" t="s">
        <v>25217</v>
      </c>
      <c r="D1509">
        <v>34</v>
      </c>
      <c r="E1509">
        <v>1584</v>
      </c>
      <c r="F1509">
        <v>652</v>
      </c>
      <c r="G1509">
        <v>1370</v>
      </c>
      <c r="H1509">
        <v>1531</v>
      </c>
      <c r="I1509">
        <v>1681</v>
      </c>
      <c r="J1509">
        <v>510</v>
      </c>
      <c r="K1509">
        <v>9</v>
      </c>
      <c r="L1509">
        <v>1.5E-5</v>
      </c>
      <c r="M1509">
        <v>0.70130000000000003</v>
      </c>
      <c r="N1509">
        <v>0</v>
      </c>
      <c r="O1509">
        <v>0</v>
      </c>
      <c r="P1509">
        <v>0</v>
      </c>
      <c r="Q1509">
        <v>0</v>
      </c>
      <c r="R1509">
        <v>0</v>
      </c>
      <c r="S1509" t="s">
        <v>25218</v>
      </c>
      <c r="T1509" t="s">
        <v>25219</v>
      </c>
      <c r="U1509" t="s">
        <v>25220</v>
      </c>
    </row>
    <row r="1510" spans="1:21" x14ac:dyDescent="0.25">
      <c r="A1510" t="s">
        <v>4699</v>
      </c>
      <c r="B1510" t="s">
        <v>10550</v>
      </c>
      <c r="C1510" t="s">
        <v>10550</v>
      </c>
      <c r="D1510">
        <v>0</v>
      </c>
      <c r="E1510">
        <v>86.068600000000004</v>
      </c>
      <c r="F1510">
        <v>2522.58</v>
      </c>
      <c r="G1510">
        <v>4746.62</v>
      </c>
      <c r="H1510">
        <v>4372.26</v>
      </c>
      <c r="I1510">
        <v>4813.5600000000004</v>
      </c>
      <c r="J1510">
        <v>258</v>
      </c>
      <c r="K1510">
        <v>1</v>
      </c>
      <c r="L1510">
        <v>5.2999999999999998E-11</v>
      </c>
      <c r="M1510">
        <v>0.69389999999999996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</row>
    <row r="1511" spans="1:21" x14ac:dyDescent="0.25">
      <c r="A1511" t="s">
        <v>5648</v>
      </c>
      <c r="B1511" t="s">
        <v>23994</v>
      </c>
      <c r="C1511" t="s">
        <v>23995</v>
      </c>
      <c r="D1511">
        <v>9.8201099999999997</v>
      </c>
      <c r="E1511">
        <v>24.004999999999999</v>
      </c>
      <c r="F1511">
        <v>807.81500000000005</v>
      </c>
      <c r="G1511">
        <v>1607.96</v>
      </c>
      <c r="H1511">
        <v>1111.3699999999999</v>
      </c>
      <c r="I1511">
        <v>1226.26</v>
      </c>
      <c r="J1511">
        <v>870</v>
      </c>
      <c r="K1511">
        <v>19</v>
      </c>
      <c r="L1511">
        <v>2.8000000000000002E-7</v>
      </c>
      <c r="M1511">
        <v>0.50409999999999999</v>
      </c>
      <c r="N1511">
        <v>0</v>
      </c>
      <c r="O1511">
        <v>0</v>
      </c>
      <c r="P1511">
        <v>0</v>
      </c>
      <c r="Q1511">
        <v>0</v>
      </c>
      <c r="R1511">
        <v>0</v>
      </c>
      <c r="S1511" t="s">
        <v>23996</v>
      </c>
      <c r="T1511" t="s">
        <v>6221</v>
      </c>
      <c r="U1511" t="s">
        <v>6221</v>
      </c>
    </row>
    <row r="1512" spans="1:21" x14ac:dyDescent="0.25">
      <c r="A1512" t="s">
        <v>3919</v>
      </c>
      <c r="B1512" t="s">
        <v>11547</v>
      </c>
      <c r="C1512" t="s">
        <v>11548</v>
      </c>
      <c r="D1512">
        <v>8047.06</v>
      </c>
      <c r="E1512">
        <v>6321.29</v>
      </c>
      <c r="F1512">
        <v>6301.23</v>
      </c>
      <c r="G1512">
        <v>16566.400000000001</v>
      </c>
      <c r="H1512">
        <v>9189.68</v>
      </c>
      <c r="I1512">
        <v>10175.799999999999</v>
      </c>
      <c r="J1512">
        <v>1476</v>
      </c>
      <c r="K1512">
        <v>20</v>
      </c>
      <c r="L1512">
        <v>0</v>
      </c>
      <c r="M1512">
        <v>0.84570000000000001</v>
      </c>
      <c r="N1512">
        <v>6</v>
      </c>
      <c r="O1512" t="s">
        <v>11549</v>
      </c>
      <c r="P1512" t="s">
        <v>11550</v>
      </c>
      <c r="Q1512" t="s">
        <v>11551</v>
      </c>
      <c r="R1512" t="s">
        <v>11552</v>
      </c>
      <c r="S1512" t="s">
        <v>11553</v>
      </c>
      <c r="T1512" t="s">
        <v>11554</v>
      </c>
      <c r="U1512" t="s">
        <v>11555</v>
      </c>
    </row>
    <row r="1513" spans="1:21" x14ac:dyDescent="0.25">
      <c r="A1513" t="s">
        <v>4367</v>
      </c>
      <c r="B1513" t="s">
        <v>13852</v>
      </c>
      <c r="C1513" t="s">
        <v>13853</v>
      </c>
      <c r="D1513">
        <v>1606.31</v>
      </c>
      <c r="E1513">
        <v>5985.19</v>
      </c>
      <c r="F1513">
        <v>7319.29</v>
      </c>
      <c r="G1513">
        <v>7131.98</v>
      </c>
      <c r="H1513">
        <v>2422.64</v>
      </c>
      <c r="I1513">
        <v>2689.73</v>
      </c>
      <c r="J1513">
        <v>678</v>
      </c>
      <c r="K1513">
        <v>20</v>
      </c>
      <c r="L1513">
        <v>1.1000000000000001E-102</v>
      </c>
      <c r="M1513">
        <v>0.85770000000000002</v>
      </c>
      <c r="N1513">
        <v>3</v>
      </c>
      <c r="O1513" t="s">
        <v>13854</v>
      </c>
      <c r="P1513" t="s">
        <v>13855</v>
      </c>
      <c r="Q1513">
        <v>0</v>
      </c>
      <c r="R1513">
        <v>0</v>
      </c>
      <c r="S1513" t="s">
        <v>13856</v>
      </c>
      <c r="T1513" t="s">
        <v>8393</v>
      </c>
      <c r="U1513" t="s">
        <v>8393</v>
      </c>
    </row>
    <row r="1514" spans="1:21" x14ac:dyDescent="0.25">
      <c r="A1514" t="s">
        <v>4770</v>
      </c>
      <c r="B1514" t="s">
        <v>21977</v>
      </c>
      <c r="C1514" t="s">
        <v>21978</v>
      </c>
      <c r="D1514">
        <v>874</v>
      </c>
      <c r="E1514">
        <v>1197</v>
      </c>
      <c r="F1514">
        <v>1392</v>
      </c>
      <c r="G1514">
        <v>2753</v>
      </c>
      <c r="H1514">
        <v>3437</v>
      </c>
      <c r="I1514">
        <v>3817</v>
      </c>
      <c r="J1514">
        <v>588</v>
      </c>
      <c r="K1514">
        <v>20</v>
      </c>
      <c r="L1514">
        <v>8.4999999999999994E-83</v>
      </c>
      <c r="M1514">
        <v>0.92230000000000001</v>
      </c>
      <c r="N1514">
        <v>7</v>
      </c>
      <c r="O1514" t="s">
        <v>21979</v>
      </c>
      <c r="P1514" t="s">
        <v>21980</v>
      </c>
      <c r="Q1514">
        <v>0</v>
      </c>
      <c r="R1514">
        <v>0</v>
      </c>
      <c r="S1514" t="s">
        <v>21981</v>
      </c>
      <c r="T1514" t="s">
        <v>21982</v>
      </c>
      <c r="U1514" t="s">
        <v>21983</v>
      </c>
    </row>
    <row r="1515" spans="1:21" x14ac:dyDescent="0.25">
      <c r="A1515" t="s">
        <v>4807</v>
      </c>
      <c r="B1515" t="s">
        <v>23383</v>
      </c>
      <c r="C1515" t="s">
        <v>23384</v>
      </c>
      <c r="D1515">
        <v>21433</v>
      </c>
      <c r="E1515">
        <v>11318</v>
      </c>
      <c r="F1515">
        <v>25368</v>
      </c>
      <c r="G1515">
        <v>32384</v>
      </c>
      <c r="H1515">
        <v>34982</v>
      </c>
      <c r="I1515">
        <v>38873</v>
      </c>
      <c r="J1515">
        <v>489</v>
      </c>
      <c r="K1515">
        <v>20</v>
      </c>
      <c r="L1515">
        <v>9.7999999999999994E-76</v>
      </c>
      <c r="M1515">
        <v>0.81910000000000005</v>
      </c>
      <c r="N1515">
        <v>3</v>
      </c>
      <c r="O1515" t="s">
        <v>6315</v>
      </c>
      <c r="P1515" t="s">
        <v>6316</v>
      </c>
      <c r="Q1515">
        <v>0</v>
      </c>
      <c r="R1515">
        <v>0</v>
      </c>
      <c r="S1515" t="s">
        <v>23385</v>
      </c>
      <c r="T1515" t="s">
        <v>23386</v>
      </c>
      <c r="U1515" t="s">
        <v>23387</v>
      </c>
    </row>
    <row r="1516" spans="1:21" x14ac:dyDescent="0.25">
      <c r="A1516" t="s">
        <v>2243</v>
      </c>
      <c r="B1516" t="s">
        <v>11931</v>
      </c>
      <c r="C1516" t="s">
        <v>11932</v>
      </c>
      <c r="D1516">
        <v>24.631599999999999</v>
      </c>
      <c r="E1516">
        <v>836.93399999999997</v>
      </c>
      <c r="F1516">
        <v>7839.73</v>
      </c>
      <c r="G1516">
        <v>6980.4</v>
      </c>
      <c r="H1516">
        <v>1911.48</v>
      </c>
      <c r="I1516">
        <v>2124.7399999999998</v>
      </c>
      <c r="J1516">
        <v>849</v>
      </c>
      <c r="K1516">
        <v>20</v>
      </c>
      <c r="L1516">
        <v>2.7E-108</v>
      </c>
      <c r="M1516">
        <v>0.57509999999999994</v>
      </c>
      <c r="N1516">
        <v>0</v>
      </c>
      <c r="O1516">
        <v>0</v>
      </c>
      <c r="P1516">
        <v>0</v>
      </c>
      <c r="Q1516">
        <v>0</v>
      </c>
      <c r="R1516">
        <v>0</v>
      </c>
      <c r="S1516" t="s">
        <v>11933</v>
      </c>
      <c r="T1516" t="s">
        <v>11934</v>
      </c>
      <c r="U1516" t="s">
        <v>11935</v>
      </c>
    </row>
    <row r="1517" spans="1:21" x14ac:dyDescent="0.25">
      <c r="A1517" t="s">
        <v>1966</v>
      </c>
      <c r="B1517" t="s">
        <v>18328</v>
      </c>
      <c r="C1517" t="s">
        <v>18329</v>
      </c>
      <c r="D1517">
        <v>5504</v>
      </c>
      <c r="E1517">
        <v>20032</v>
      </c>
      <c r="F1517">
        <v>4977</v>
      </c>
      <c r="G1517">
        <v>12476</v>
      </c>
      <c r="H1517">
        <v>9361</v>
      </c>
      <c r="I1517">
        <v>10415</v>
      </c>
      <c r="J1517">
        <v>1803</v>
      </c>
      <c r="K1517">
        <v>20</v>
      </c>
      <c r="L1517">
        <v>0</v>
      </c>
      <c r="M1517">
        <v>0.70750000000000002</v>
      </c>
      <c r="N1517">
        <v>6</v>
      </c>
      <c r="O1517" t="s">
        <v>18330</v>
      </c>
      <c r="P1517" t="s">
        <v>18331</v>
      </c>
      <c r="Q1517" t="s">
        <v>18332</v>
      </c>
      <c r="R1517" t="s">
        <v>6482</v>
      </c>
      <c r="S1517" t="s">
        <v>18333</v>
      </c>
      <c r="T1517" t="s">
        <v>18334</v>
      </c>
      <c r="U1517" t="s">
        <v>18335</v>
      </c>
    </row>
    <row r="1518" spans="1:21" x14ac:dyDescent="0.25">
      <c r="A1518" t="s">
        <v>4886</v>
      </c>
      <c r="B1518" t="s">
        <v>7843</v>
      </c>
      <c r="C1518" t="s">
        <v>7844</v>
      </c>
      <c r="D1518">
        <v>34849</v>
      </c>
      <c r="E1518">
        <v>14295</v>
      </c>
      <c r="F1518">
        <v>48479</v>
      </c>
      <c r="G1518">
        <v>56303</v>
      </c>
      <c r="H1518">
        <v>57242</v>
      </c>
      <c r="I1518">
        <v>63745</v>
      </c>
      <c r="J1518">
        <v>654</v>
      </c>
      <c r="K1518">
        <v>20</v>
      </c>
      <c r="L1518">
        <v>4.1E-147</v>
      </c>
      <c r="M1518">
        <v>0.94069999999999998</v>
      </c>
      <c r="N1518">
        <v>10</v>
      </c>
      <c r="O1518" t="s">
        <v>7845</v>
      </c>
      <c r="P1518" t="s">
        <v>7846</v>
      </c>
      <c r="Q1518">
        <v>0</v>
      </c>
      <c r="R1518">
        <v>0</v>
      </c>
      <c r="S1518" t="s">
        <v>7847</v>
      </c>
      <c r="T1518" t="s">
        <v>7848</v>
      </c>
      <c r="U1518" t="s">
        <v>7849</v>
      </c>
    </row>
    <row r="1519" spans="1:21" x14ac:dyDescent="0.25">
      <c r="A1519" t="s">
        <v>4840</v>
      </c>
      <c r="B1519" t="s">
        <v>24793</v>
      </c>
      <c r="C1519" t="s">
        <v>24794</v>
      </c>
      <c r="D1519">
        <v>1887</v>
      </c>
      <c r="E1519">
        <v>3257</v>
      </c>
      <c r="F1519">
        <v>805</v>
      </c>
      <c r="G1519">
        <v>1245</v>
      </c>
      <c r="H1519">
        <v>1188</v>
      </c>
      <c r="I1519">
        <v>1323</v>
      </c>
      <c r="J1519">
        <v>663</v>
      </c>
      <c r="K1519">
        <v>20</v>
      </c>
      <c r="L1519">
        <v>1.7999999999999999E-103</v>
      </c>
      <c r="M1519">
        <v>0.77580000000000005</v>
      </c>
      <c r="N1519">
        <v>3</v>
      </c>
      <c r="O1519" t="s">
        <v>24795</v>
      </c>
      <c r="P1519" t="s">
        <v>24796</v>
      </c>
      <c r="Q1519" t="s">
        <v>7034</v>
      </c>
      <c r="R1519" t="s">
        <v>7035</v>
      </c>
      <c r="S1519" t="s">
        <v>24797</v>
      </c>
      <c r="T1519" t="s">
        <v>24798</v>
      </c>
      <c r="U1519" t="s">
        <v>24799</v>
      </c>
    </row>
    <row r="1520" spans="1:21" x14ac:dyDescent="0.25">
      <c r="A1520" t="s">
        <v>4261</v>
      </c>
      <c r="B1520" t="s">
        <v>13517</v>
      </c>
      <c r="C1520" t="s">
        <v>9249</v>
      </c>
      <c r="D1520">
        <v>42</v>
      </c>
      <c r="E1520">
        <v>573</v>
      </c>
      <c r="F1520">
        <v>7118</v>
      </c>
      <c r="G1520">
        <v>8354</v>
      </c>
      <c r="H1520">
        <v>4275</v>
      </c>
      <c r="I1520">
        <v>4762</v>
      </c>
      <c r="J1520">
        <v>1839</v>
      </c>
      <c r="K1520">
        <v>20</v>
      </c>
      <c r="L1520">
        <v>0</v>
      </c>
      <c r="M1520">
        <v>0.57869999999999999</v>
      </c>
      <c r="N1520">
        <v>0</v>
      </c>
      <c r="O1520">
        <v>0</v>
      </c>
      <c r="P1520">
        <v>0</v>
      </c>
      <c r="Q1520">
        <v>0</v>
      </c>
      <c r="R1520">
        <v>0</v>
      </c>
      <c r="S1520" t="s">
        <v>13518</v>
      </c>
      <c r="T1520" t="s">
        <v>6088</v>
      </c>
      <c r="U1520" t="s">
        <v>6088</v>
      </c>
    </row>
    <row r="1521" spans="1:21" x14ac:dyDescent="0.25">
      <c r="A1521" t="s">
        <v>5626</v>
      </c>
      <c r="B1521" t="s">
        <v>23604</v>
      </c>
      <c r="C1521" t="s">
        <v>15229</v>
      </c>
      <c r="D1521">
        <v>2242</v>
      </c>
      <c r="E1521">
        <v>1333</v>
      </c>
      <c r="F1521">
        <v>2058</v>
      </c>
      <c r="G1521">
        <v>3858</v>
      </c>
      <c r="H1521">
        <v>1942</v>
      </c>
      <c r="I1521">
        <v>2165</v>
      </c>
      <c r="J1521">
        <v>1005</v>
      </c>
      <c r="K1521">
        <v>20</v>
      </c>
      <c r="L1521">
        <v>1E-169</v>
      </c>
      <c r="M1521">
        <v>0.53259999999999996</v>
      </c>
      <c r="N1521">
        <v>1</v>
      </c>
      <c r="O1521" t="s">
        <v>6972</v>
      </c>
      <c r="P1521" t="s">
        <v>6973</v>
      </c>
      <c r="Q1521">
        <v>0</v>
      </c>
      <c r="R1521">
        <v>0</v>
      </c>
      <c r="S1521" t="s">
        <v>23605</v>
      </c>
      <c r="T1521" t="s">
        <v>23606</v>
      </c>
      <c r="U1521" t="s">
        <v>23607</v>
      </c>
    </row>
    <row r="1522" spans="1:21" x14ac:dyDescent="0.25">
      <c r="A1522" t="s">
        <v>4677</v>
      </c>
      <c r="B1522" t="s">
        <v>18032</v>
      </c>
      <c r="C1522" t="s">
        <v>18033</v>
      </c>
      <c r="D1522">
        <v>22582</v>
      </c>
      <c r="E1522">
        <v>11092</v>
      </c>
      <c r="F1522">
        <v>33834</v>
      </c>
      <c r="G1522">
        <v>43277</v>
      </c>
      <c r="H1522">
        <v>44403</v>
      </c>
      <c r="I1522">
        <v>49619</v>
      </c>
      <c r="J1522">
        <v>522</v>
      </c>
      <c r="K1522">
        <v>20</v>
      </c>
      <c r="L1522">
        <v>3.0000000000000001E-100</v>
      </c>
      <c r="M1522">
        <v>0.73340000000000005</v>
      </c>
      <c r="N1522">
        <v>3</v>
      </c>
      <c r="O1522" t="s">
        <v>6315</v>
      </c>
      <c r="P1522" t="s">
        <v>6316</v>
      </c>
      <c r="Q1522">
        <v>0</v>
      </c>
      <c r="R1522">
        <v>0</v>
      </c>
      <c r="S1522" t="s">
        <v>18034</v>
      </c>
      <c r="T1522" t="s">
        <v>18035</v>
      </c>
      <c r="U1522" t="s">
        <v>18036</v>
      </c>
    </row>
    <row r="1523" spans="1:21" x14ac:dyDescent="0.25">
      <c r="A1523" t="s">
        <v>3408</v>
      </c>
      <c r="B1523" t="s">
        <v>17851</v>
      </c>
      <c r="C1523" t="s">
        <v>6816</v>
      </c>
      <c r="D1523">
        <v>2382</v>
      </c>
      <c r="E1523">
        <v>2132</v>
      </c>
      <c r="F1523">
        <v>928</v>
      </c>
      <c r="G1523">
        <v>1530</v>
      </c>
      <c r="H1523">
        <v>1332</v>
      </c>
      <c r="I1523">
        <v>1498</v>
      </c>
      <c r="J1523">
        <v>246</v>
      </c>
      <c r="K1523">
        <v>20</v>
      </c>
      <c r="L1523">
        <v>1.4E-5</v>
      </c>
      <c r="M1523">
        <v>0.88349999999999995</v>
      </c>
      <c r="N1523">
        <v>0</v>
      </c>
      <c r="O1523">
        <v>0</v>
      </c>
      <c r="P1523">
        <v>0</v>
      </c>
      <c r="Q1523">
        <v>0</v>
      </c>
      <c r="R1523">
        <v>0</v>
      </c>
      <c r="S1523" t="s">
        <v>17852</v>
      </c>
      <c r="T1523" t="s">
        <v>17853</v>
      </c>
      <c r="U1523" t="s">
        <v>17854</v>
      </c>
    </row>
    <row r="1524" spans="1:21" x14ac:dyDescent="0.25">
      <c r="A1524" t="s">
        <v>3716</v>
      </c>
      <c r="B1524" t="s">
        <v>8056</v>
      </c>
      <c r="C1524" t="s">
        <v>8057</v>
      </c>
      <c r="D1524">
        <v>1386</v>
      </c>
      <c r="E1524">
        <v>1354</v>
      </c>
      <c r="F1524">
        <v>914</v>
      </c>
      <c r="G1524">
        <v>3164</v>
      </c>
      <c r="H1524">
        <v>2268</v>
      </c>
      <c r="I1524">
        <v>2563</v>
      </c>
      <c r="J1524">
        <v>1185</v>
      </c>
      <c r="K1524">
        <v>20</v>
      </c>
      <c r="L1524">
        <v>0</v>
      </c>
      <c r="M1524">
        <v>0.80189999999999995</v>
      </c>
      <c r="N1524">
        <v>6</v>
      </c>
      <c r="O1524" t="s">
        <v>8058</v>
      </c>
      <c r="P1524" t="s">
        <v>8059</v>
      </c>
      <c r="Q1524" t="s">
        <v>8060</v>
      </c>
      <c r="R1524" t="s">
        <v>8061</v>
      </c>
      <c r="S1524" t="s">
        <v>8062</v>
      </c>
      <c r="T1524" t="s">
        <v>8063</v>
      </c>
      <c r="U1524" t="s">
        <v>8064</v>
      </c>
    </row>
    <row r="1525" spans="1:21" x14ac:dyDescent="0.25">
      <c r="A1525" t="s">
        <v>3486</v>
      </c>
      <c r="B1525" t="s">
        <v>6099</v>
      </c>
      <c r="C1525" t="s">
        <v>6204</v>
      </c>
      <c r="D1525">
        <v>597</v>
      </c>
      <c r="E1525">
        <v>1035</v>
      </c>
      <c r="F1525">
        <v>812</v>
      </c>
      <c r="G1525">
        <v>1854</v>
      </c>
      <c r="H1525">
        <v>1501</v>
      </c>
      <c r="I1525">
        <v>1705</v>
      </c>
      <c r="J1525">
        <v>216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</row>
    <row r="1526" spans="1:21" x14ac:dyDescent="0.25">
      <c r="A1526" t="s">
        <v>5738</v>
      </c>
      <c r="B1526" t="s">
        <v>6099</v>
      </c>
      <c r="C1526" t="s">
        <v>6204</v>
      </c>
      <c r="D1526">
        <v>109026</v>
      </c>
      <c r="E1526">
        <v>29631</v>
      </c>
      <c r="F1526">
        <v>12875</v>
      </c>
      <c r="G1526">
        <v>32091</v>
      </c>
      <c r="H1526">
        <v>40336</v>
      </c>
      <c r="I1526">
        <v>45876</v>
      </c>
      <c r="J1526">
        <v>207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 t="s">
        <v>6076</v>
      </c>
      <c r="T1526" t="s">
        <v>6077</v>
      </c>
      <c r="U1526" t="s">
        <v>6077</v>
      </c>
    </row>
    <row r="1527" spans="1:21" x14ac:dyDescent="0.25">
      <c r="A1527" t="s">
        <v>2060</v>
      </c>
      <c r="B1527" t="e">
        <v>#N/A</v>
      </c>
      <c r="C1527" t="s">
        <v>23003</v>
      </c>
      <c r="D1527">
        <v>1958</v>
      </c>
      <c r="E1527">
        <v>2838</v>
      </c>
      <c r="F1527">
        <v>987</v>
      </c>
      <c r="G1527">
        <v>2595</v>
      </c>
      <c r="H1527">
        <v>2234</v>
      </c>
      <c r="I1527">
        <v>2543</v>
      </c>
      <c r="J1527">
        <v>654</v>
      </c>
      <c r="K1527">
        <v>20</v>
      </c>
      <c r="L1527">
        <v>6.7999999999999999E-147</v>
      </c>
      <c r="M1527">
        <v>0.89700000000000002</v>
      </c>
      <c r="N1527">
        <v>2</v>
      </c>
      <c r="O1527" t="s">
        <v>9279</v>
      </c>
      <c r="P1527" t="s">
        <v>9280</v>
      </c>
      <c r="Q1527">
        <v>0</v>
      </c>
      <c r="R1527">
        <v>0</v>
      </c>
      <c r="S1527" t="s">
        <v>20236</v>
      </c>
      <c r="T1527" t="s">
        <v>6221</v>
      </c>
      <c r="U1527" t="s">
        <v>6221</v>
      </c>
    </row>
    <row r="1528" spans="1:21" x14ac:dyDescent="0.25">
      <c r="A1528" t="s">
        <v>4908</v>
      </c>
      <c r="B1528" t="s">
        <v>10678</v>
      </c>
      <c r="C1528" t="s">
        <v>10679</v>
      </c>
      <c r="D1528">
        <v>994.024</v>
      </c>
      <c r="E1528">
        <v>458</v>
      </c>
      <c r="F1528">
        <v>1460.04</v>
      </c>
      <c r="G1528">
        <v>1394.04</v>
      </c>
      <c r="H1528">
        <v>1483</v>
      </c>
      <c r="I1528">
        <v>1691.02</v>
      </c>
      <c r="J1528">
        <v>1101</v>
      </c>
      <c r="K1528">
        <v>20</v>
      </c>
      <c r="L1528">
        <v>1.5999999999999999E-87</v>
      </c>
      <c r="M1528">
        <v>0.73850000000000005</v>
      </c>
      <c r="N1528">
        <v>5</v>
      </c>
      <c r="O1528" t="s">
        <v>10680</v>
      </c>
      <c r="P1528" t="s">
        <v>10681</v>
      </c>
      <c r="Q1528">
        <v>0</v>
      </c>
      <c r="R1528">
        <v>0</v>
      </c>
      <c r="S1528" t="s">
        <v>10682</v>
      </c>
      <c r="T1528" t="s">
        <v>10683</v>
      </c>
      <c r="U1528" t="s">
        <v>10684</v>
      </c>
    </row>
    <row r="1529" spans="1:21" x14ac:dyDescent="0.25">
      <c r="A1529" t="s">
        <v>4198</v>
      </c>
      <c r="B1529" t="s">
        <v>6731</v>
      </c>
      <c r="C1529" t="s">
        <v>6732</v>
      </c>
      <c r="D1529">
        <v>1672</v>
      </c>
      <c r="E1529">
        <v>4518</v>
      </c>
      <c r="F1529">
        <v>7220</v>
      </c>
      <c r="G1529">
        <v>6535</v>
      </c>
      <c r="H1529">
        <v>2322</v>
      </c>
      <c r="I1529">
        <v>2655</v>
      </c>
      <c r="J1529">
        <v>1140</v>
      </c>
      <c r="K1529">
        <v>20</v>
      </c>
      <c r="L1529">
        <v>0</v>
      </c>
      <c r="M1529">
        <v>0.54010000000000002</v>
      </c>
      <c r="N1529">
        <v>1</v>
      </c>
      <c r="O1529" t="s">
        <v>6733</v>
      </c>
      <c r="P1529" t="s">
        <v>6734</v>
      </c>
      <c r="Q1529">
        <v>0</v>
      </c>
      <c r="R1529">
        <v>0</v>
      </c>
      <c r="S1529" t="s">
        <v>6735</v>
      </c>
      <c r="T1529" t="s">
        <v>6088</v>
      </c>
      <c r="U1529" t="s">
        <v>6088</v>
      </c>
    </row>
    <row r="1530" spans="1:21" x14ac:dyDescent="0.25">
      <c r="A1530" t="s">
        <v>3878</v>
      </c>
      <c r="B1530" t="s">
        <v>8786</v>
      </c>
      <c r="C1530" t="s">
        <v>8787</v>
      </c>
      <c r="D1530">
        <v>135</v>
      </c>
      <c r="E1530">
        <v>1108</v>
      </c>
      <c r="F1530">
        <v>806</v>
      </c>
      <c r="G1530">
        <v>2734</v>
      </c>
      <c r="H1530">
        <v>1180</v>
      </c>
      <c r="I1530">
        <v>1350</v>
      </c>
      <c r="J1530">
        <v>1005</v>
      </c>
      <c r="K1530">
        <v>20</v>
      </c>
      <c r="L1530">
        <v>0</v>
      </c>
      <c r="M1530">
        <v>0.67959999999999998</v>
      </c>
      <c r="N1530">
        <v>4</v>
      </c>
      <c r="O1530" t="s">
        <v>8788</v>
      </c>
      <c r="P1530" t="s">
        <v>8789</v>
      </c>
      <c r="Q1530" t="s">
        <v>8192</v>
      </c>
      <c r="R1530" t="s">
        <v>8193</v>
      </c>
      <c r="S1530" t="s">
        <v>8790</v>
      </c>
      <c r="T1530" t="s">
        <v>8791</v>
      </c>
      <c r="U1530" t="s">
        <v>8792</v>
      </c>
    </row>
    <row r="1531" spans="1:21" x14ac:dyDescent="0.25">
      <c r="A1531" t="s">
        <v>4826</v>
      </c>
      <c r="B1531" t="s">
        <v>24136</v>
      </c>
      <c r="C1531" t="s">
        <v>24137</v>
      </c>
      <c r="D1531">
        <v>21203</v>
      </c>
      <c r="E1531">
        <v>10121</v>
      </c>
      <c r="F1531">
        <v>23378</v>
      </c>
      <c r="G1531">
        <v>33261</v>
      </c>
      <c r="H1531">
        <v>35835</v>
      </c>
      <c r="I1531">
        <v>41002</v>
      </c>
      <c r="J1531">
        <v>423</v>
      </c>
      <c r="K1531">
        <v>20</v>
      </c>
      <c r="L1531">
        <v>1.8000000000000001E-95</v>
      </c>
      <c r="M1531">
        <v>0.97030000000000005</v>
      </c>
      <c r="N1531">
        <v>5</v>
      </c>
      <c r="O1531" t="s">
        <v>24138</v>
      </c>
      <c r="P1531" t="s">
        <v>24139</v>
      </c>
      <c r="Q1531">
        <v>0</v>
      </c>
      <c r="R1531">
        <v>0</v>
      </c>
      <c r="S1531" t="s">
        <v>24140</v>
      </c>
      <c r="T1531" t="s">
        <v>24141</v>
      </c>
      <c r="U1531" t="s">
        <v>24142</v>
      </c>
    </row>
    <row r="1532" spans="1:21" x14ac:dyDescent="0.25">
      <c r="A1532" t="s">
        <v>4238</v>
      </c>
      <c r="B1532" t="s">
        <v>10550</v>
      </c>
      <c r="C1532" t="s">
        <v>10550</v>
      </c>
      <c r="D1532">
        <v>39</v>
      </c>
      <c r="E1532">
        <v>3052.99</v>
      </c>
      <c r="F1532">
        <v>15901.7</v>
      </c>
      <c r="G1532">
        <v>16002.7</v>
      </c>
      <c r="H1532">
        <v>7586.68</v>
      </c>
      <c r="I1532">
        <v>8743.59</v>
      </c>
      <c r="J1532">
        <v>240</v>
      </c>
      <c r="K1532">
        <v>2</v>
      </c>
      <c r="L1532">
        <v>6.4999999999999995E-11</v>
      </c>
      <c r="M1532">
        <v>0.67749999999999999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</row>
    <row r="1533" spans="1:21" x14ac:dyDescent="0.25">
      <c r="A1533" t="s">
        <v>5594</v>
      </c>
      <c r="B1533" t="s">
        <v>22680</v>
      </c>
      <c r="C1533" t="s">
        <v>22681</v>
      </c>
      <c r="D1533">
        <v>4071</v>
      </c>
      <c r="E1533">
        <v>4838</v>
      </c>
      <c r="F1533">
        <v>7254</v>
      </c>
      <c r="G1533">
        <v>9428</v>
      </c>
      <c r="H1533">
        <v>5518</v>
      </c>
      <c r="I1533">
        <v>6433</v>
      </c>
      <c r="J1533">
        <v>471</v>
      </c>
      <c r="K1533">
        <v>20</v>
      </c>
      <c r="L1533">
        <v>3.6000000000000002E-80</v>
      </c>
      <c r="M1533">
        <v>0.74780000000000002</v>
      </c>
      <c r="N1533">
        <v>0</v>
      </c>
      <c r="O1533">
        <v>0</v>
      </c>
      <c r="P1533">
        <v>0</v>
      </c>
      <c r="Q1533">
        <v>0</v>
      </c>
      <c r="R1533">
        <v>0</v>
      </c>
      <c r="S1533" t="s">
        <v>22682</v>
      </c>
      <c r="T1533" t="s">
        <v>6102</v>
      </c>
      <c r="U1533" t="s">
        <v>6102</v>
      </c>
    </row>
    <row r="1534" spans="1:21" x14ac:dyDescent="0.25">
      <c r="A1534" t="s">
        <v>5034</v>
      </c>
      <c r="B1534" t="s">
        <v>16698</v>
      </c>
      <c r="C1534" t="s">
        <v>7816</v>
      </c>
      <c r="D1534">
        <v>81</v>
      </c>
      <c r="E1534">
        <v>244</v>
      </c>
      <c r="F1534">
        <v>341.23</v>
      </c>
      <c r="G1534">
        <v>1361.55</v>
      </c>
      <c r="H1534">
        <v>1362.84</v>
      </c>
      <c r="I1534">
        <v>1601</v>
      </c>
      <c r="J1534">
        <v>1629</v>
      </c>
      <c r="K1534">
        <v>20</v>
      </c>
      <c r="L1534">
        <v>2.5999999999999998E-109</v>
      </c>
      <c r="M1534">
        <v>0.66479999999999995</v>
      </c>
      <c r="N1534">
        <v>3</v>
      </c>
      <c r="O1534" t="s">
        <v>16699</v>
      </c>
      <c r="P1534" t="s">
        <v>16700</v>
      </c>
      <c r="Q1534" t="s">
        <v>7819</v>
      </c>
      <c r="R1534" t="s">
        <v>6482</v>
      </c>
      <c r="S1534" t="s">
        <v>16701</v>
      </c>
      <c r="T1534" t="s">
        <v>16702</v>
      </c>
      <c r="U1534" t="s">
        <v>16703</v>
      </c>
    </row>
    <row r="1535" spans="1:21" x14ac:dyDescent="0.25">
      <c r="A1535" t="s">
        <v>4960</v>
      </c>
      <c r="B1535" t="s">
        <v>6544</v>
      </c>
      <c r="C1535" t="s">
        <v>6545</v>
      </c>
      <c r="D1535">
        <v>99.300600000000003</v>
      </c>
      <c r="E1535">
        <v>3026.97</v>
      </c>
      <c r="F1535">
        <v>922.947</v>
      </c>
      <c r="G1535">
        <v>1076.79</v>
      </c>
      <c r="H1535">
        <v>923.75900000000001</v>
      </c>
      <c r="I1535">
        <v>1088</v>
      </c>
      <c r="J1535">
        <v>645</v>
      </c>
      <c r="K1535">
        <v>20</v>
      </c>
      <c r="L1535">
        <v>6.5999999999999997E-81</v>
      </c>
      <c r="M1535">
        <v>0.84550000000000003</v>
      </c>
      <c r="N1535">
        <v>0</v>
      </c>
      <c r="O1535">
        <v>0</v>
      </c>
      <c r="P1535">
        <v>0</v>
      </c>
      <c r="Q1535">
        <v>0</v>
      </c>
      <c r="R1535">
        <v>0</v>
      </c>
      <c r="S1535" t="s">
        <v>6546</v>
      </c>
      <c r="T1535">
        <v>0</v>
      </c>
      <c r="U1535">
        <v>0</v>
      </c>
    </row>
    <row r="1536" spans="1:21" x14ac:dyDescent="0.25">
      <c r="A1536" t="s">
        <v>4847</v>
      </c>
      <c r="B1536" t="s">
        <v>24982</v>
      </c>
      <c r="C1536" t="s">
        <v>12625</v>
      </c>
      <c r="D1536">
        <v>1603.9</v>
      </c>
      <c r="E1536">
        <v>3518.34</v>
      </c>
      <c r="F1536">
        <v>8078.83</v>
      </c>
      <c r="G1536">
        <v>14457.6</v>
      </c>
      <c r="H1536">
        <v>15771.4</v>
      </c>
      <c r="I1536">
        <v>18629.2</v>
      </c>
      <c r="J1536">
        <v>1512</v>
      </c>
      <c r="K1536">
        <v>20</v>
      </c>
      <c r="L1536">
        <v>0</v>
      </c>
      <c r="M1536">
        <v>0.68859999999999999</v>
      </c>
      <c r="N1536">
        <v>3</v>
      </c>
      <c r="O1536" t="s">
        <v>24983</v>
      </c>
      <c r="P1536" t="s">
        <v>24984</v>
      </c>
      <c r="Q1536">
        <v>0</v>
      </c>
      <c r="R1536">
        <v>0</v>
      </c>
      <c r="S1536" t="s">
        <v>24985</v>
      </c>
      <c r="T1536" t="s">
        <v>24986</v>
      </c>
      <c r="U1536" t="s">
        <v>24987</v>
      </c>
    </row>
    <row r="1537" spans="1:21" x14ac:dyDescent="0.25">
      <c r="A1537" t="s">
        <v>4899</v>
      </c>
      <c r="B1537" t="s">
        <v>9027</v>
      </c>
      <c r="C1537" t="s">
        <v>9028</v>
      </c>
      <c r="D1537">
        <v>210</v>
      </c>
      <c r="E1537">
        <v>128</v>
      </c>
      <c r="F1537">
        <v>182</v>
      </c>
      <c r="G1537">
        <v>1058</v>
      </c>
      <c r="H1537">
        <v>1264</v>
      </c>
      <c r="I1537">
        <v>1494</v>
      </c>
      <c r="J1537">
        <v>1158</v>
      </c>
      <c r="K1537">
        <v>20</v>
      </c>
      <c r="L1537">
        <v>1.6E-89</v>
      </c>
      <c r="M1537">
        <v>0.45569999999999999</v>
      </c>
      <c r="N1537">
        <v>1</v>
      </c>
      <c r="O1537" t="s">
        <v>9029</v>
      </c>
      <c r="P1537" t="s">
        <v>9030</v>
      </c>
      <c r="Q1537">
        <v>0</v>
      </c>
      <c r="R1537">
        <v>0</v>
      </c>
      <c r="S1537" t="s">
        <v>9031</v>
      </c>
      <c r="T1537" t="s">
        <v>6221</v>
      </c>
      <c r="U1537" t="s">
        <v>6221</v>
      </c>
    </row>
    <row r="1538" spans="1:21" x14ac:dyDescent="0.25">
      <c r="A1538" t="s">
        <v>4692</v>
      </c>
      <c r="B1538" t="s">
        <v>18853</v>
      </c>
      <c r="C1538" t="s">
        <v>18854</v>
      </c>
      <c r="D1538">
        <v>761.04899999999998</v>
      </c>
      <c r="E1538">
        <v>31051.3</v>
      </c>
      <c r="F1538">
        <v>2289.1999999999998</v>
      </c>
      <c r="G1538">
        <v>2909.41</v>
      </c>
      <c r="H1538">
        <v>2879.71</v>
      </c>
      <c r="I1538">
        <v>3422.35</v>
      </c>
      <c r="J1538">
        <v>2766</v>
      </c>
      <c r="K1538">
        <v>8</v>
      </c>
      <c r="L1538">
        <v>5.5000000000000002E-155</v>
      </c>
      <c r="M1538">
        <v>0.79149999999999998</v>
      </c>
      <c r="N1538">
        <v>0</v>
      </c>
      <c r="O1538">
        <v>0</v>
      </c>
      <c r="P1538">
        <v>0</v>
      </c>
      <c r="Q1538">
        <v>0</v>
      </c>
      <c r="R1538">
        <v>0</v>
      </c>
      <c r="S1538" t="s">
        <v>6076</v>
      </c>
      <c r="T1538" t="s">
        <v>6077</v>
      </c>
      <c r="U1538" t="s">
        <v>6077</v>
      </c>
    </row>
    <row r="1539" spans="1:21" x14ac:dyDescent="0.25">
      <c r="A1539" t="s">
        <v>4802</v>
      </c>
      <c r="B1539" t="e">
        <v>#N/A</v>
      </c>
      <c r="C1539" t="s">
        <v>20911</v>
      </c>
      <c r="D1539">
        <v>2554.9</v>
      </c>
      <c r="E1539">
        <v>1283.83</v>
      </c>
      <c r="F1539">
        <v>1504.99</v>
      </c>
      <c r="G1539">
        <v>2566.04</v>
      </c>
      <c r="H1539">
        <v>2374.52</v>
      </c>
      <c r="I1539">
        <v>2826.13</v>
      </c>
      <c r="J1539">
        <v>1317</v>
      </c>
      <c r="K1539">
        <v>20</v>
      </c>
      <c r="L1539">
        <v>0</v>
      </c>
      <c r="M1539">
        <v>0.75480000000000003</v>
      </c>
      <c r="N1539">
        <v>3</v>
      </c>
      <c r="O1539" t="s">
        <v>20912</v>
      </c>
      <c r="P1539" t="s">
        <v>20913</v>
      </c>
      <c r="Q1539">
        <v>0</v>
      </c>
      <c r="R1539">
        <v>0</v>
      </c>
      <c r="S1539" t="s">
        <v>23224</v>
      </c>
      <c r="T1539" t="s">
        <v>23225</v>
      </c>
      <c r="U1539" t="s">
        <v>23226</v>
      </c>
    </row>
    <row r="1540" spans="1:21" x14ac:dyDescent="0.25">
      <c r="A1540" t="s">
        <v>2111</v>
      </c>
      <c r="B1540" t="s">
        <v>26025</v>
      </c>
      <c r="C1540" t="s">
        <v>26026</v>
      </c>
      <c r="D1540">
        <v>582</v>
      </c>
      <c r="E1540">
        <v>9294</v>
      </c>
      <c r="F1540">
        <v>9992</v>
      </c>
      <c r="G1540">
        <v>16390</v>
      </c>
      <c r="H1540">
        <v>13952</v>
      </c>
      <c r="I1540">
        <v>16629</v>
      </c>
      <c r="J1540">
        <v>486</v>
      </c>
      <c r="K1540">
        <v>20</v>
      </c>
      <c r="L1540">
        <v>5.4000000000000005E-54</v>
      </c>
      <c r="M1540">
        <v>0.55930000000000002</v>
      </c>
      <c r="N1540">
        <v>0</v>
      </c>
      <c r="O1540">
        <v>0</v>
      </c>
      <c r="P1540">
        <v>0</v>
      </c>
      <c r="Q1540">
        <v>0</v>
      </c>
      <c r="R1540">
        <v>0</v>
      </c>
      <c r="S1540" t="s">
        <v>26027</v>
      </c>
      <c r="T1540" t="s">
        <v>6221</v>
      </c>
      <c r="U1540" t="s">
        <v>6221</v>
      </c>
    </row>
    <row r="1541" spans="1:21" x14ac:dyDescent="0.25">
      <c r="A1541" t="s">
        <v>5445</v>
      </c>
      <c r="B1541" t="s">
        <v>18539</v>
      </c>
      <c r="C1541" t="s">
        <v>18540</v>
      </c>
      <c r="D1541">
        <v>121</v>
      </c>
      <c r="E1541">
        <v>6666</v>
      </c>
      <c r="F1541">
        <v>8219</v>
      </c>
      <c r="G1541">
        <v>13101</v>
      </c>
      <c r="H1541">
        <v>4263</v>
      </c>
      <c r="I1541">
        <v>5128</v>
      </c>
      <c r="J1541">
        <v>366</v>
      </c>
      <c r="K1541">
        <v>20</v>
      </c>
      <c r="L1541">
        <v>1.8E-68</v>
      </c>
      <c r="M1541">
        <v>0.65459999999999996</v>
      </c>
      <c r="N1541">
        <v>1</v>
      </c>
      <c r="O1541" t="s">
        <v>6972</v>
      </c>
      <c r="P1541" t="s">
        <v>6973</v>
      </c>
      <c r="Q1541">
        <v>0</v>
      </c>
      <c r="R1541">
        <v>0</v>
      </c>
      <c r="S1541" t="s">
        <v>18541</v>
      </c>
      <c r="T1541" t="s">
        <v>6284</v>
      </c>
      <c r="U1541" t="s">
        <v>6284</v>
      </c>
    </row>
    <row r="1542" spans="1:21" x14ac:dyDescent="0.25">
      <c r="A1542" t="s">
        <v>2209</v>
      </c>
      <c r="B1542" t="s">
        <v>6099</v>
      </c>
      <c r="C1542" t="s">
        <v>6204</v>
      </c>
      <c r="D1542">
        <v>33</v>
      </c>
      <c r="E1542">
        <v>120</v>
      </c>
      <c r="F1542">
        <v>1058</v>
      </c>
      <c r="G1542">
        <v>1131</v>
      </c>
      <c r="H1542">
        <v>877</v>
      </c>
      <c r="I1542">
        <v>1055</v>
      </c>
      <c r="J1542">
        <v>432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</row>
    <row r="1543" spans="1:21" x14ac:dyDescent="0.25">
      <c r="A1543" t="s">
        <v>3832</v>
      </c>
      <c r="B1543" t="s">
        <v>17394</v>
      </c>
      <c r="C1543" t="s">
        <v>17395</v>
      </c>
      <c r="D1543">
        <v>766</v>
      </c>
      <c r="E1543">
        <v>14731</v>
      </c>
      <c r="F1543">
        <v>12671</v>
      </c>
      <c r="G1543">
        <v>11449</v>
      </c>
      <c r="H1543">
        <v>3327</v>
      </c>
      <c r="I1543">
        <v>4020</v>
      </c>
      <c r="J1543">
        <v>279</v>
      </c>
      <c r="K1543">
        <v>20</v>
      </c>
      <c r="L1543">
        <v>2.8E-44</v>
      </c>
      <c r="M1543">
        <v>0.94750000000000001</v>
      </c>
      <c r="N1543">
        <v>0</v>
      </c>
      <c r="O1543">
        <v>0</v>
      </c>
      <c r="P1543">
        <v>0</v>
      </c>
      <c r="Q1543">
        <v>0</v>
      </c>
      <c r="R1543">
        <v>0</v>
      </c>
      <c r="S1543" t="s">
        <v>17396</v>
      </c>
      <c r="T1543" t="s">
        <v>6088</v>
      </c>
      <c r="U1543" t="s">
        <v>6088</v>
      </c>
    </row>
    <row r="1544" spans="1:21" x14ac:dyDescent="0.25">
      <c r="A1544" t="s">
        <v>4137</v>
      </c>
      <c r="B1544" t="s">
        <v>14505</v>
      </c>
      <c r="C1544" t="s">
        <v>14506</v>
      </c>
      <c r="D1544">
        <v>1118</v>
      </c>
      <c r="E1544">
        <v>31863</v>
      </c>
      <c r="F1544">
        <v>22948</v>
      </c>
      <c r="G1544">
        <v>25583</v>
      </c>
      <c r="H1544">
        <v>9848</v>
      </c>
      <c r="I1544">
        <v>11917</v>
      </c>
      <c r="J1544">
        <v>690</v>
      </c>
      <c r="K1544">
        <v>20</v>
      </c>
      <c r="L1544">
        <v>9.8000000000000006E-58</v>
      </c>
      <c r="M1544">
        <v>0.70289999999999997</v>
      </c>
      <c r="N1544">
        <v>0</v>
      </c>
      <c r="O1544">
        <v>0</v>
      </c>
      <c r="P1544">
        <v>0</v>
      </c>
      <c r="Q1544">
        <v>0</v>
      </c>
      <c r="R1544">
        <v>0</v>
      </c>
      <c r="S1544" t="s">
        <v>14507</v>
      </c>
      <c r="T1544" t="s">
        <v>14508</v>
      </c>
      <c r="U1544" t="s">
        <v>14509</v>
      </c>
    </row>
    <row r="1545" spans="1:21" x14ac:dyDescent="0.25">
      <c r="A1545" t="s">
        <v>3462</v>
      </c>
      <c r="B1545" t="s">
        <v>21051</v>
      </c>
      <c r="C1545" t="s">
        <v>13542</v>
      </c>
      <c r="D1545">
        <v>3528.29</v>
      </c>
      <c r="E1545">
        <v>1622.83</v>
      </c>
      <c r="F1545">
        <v>884.99599999999998</v>
      </c>
      <c r="G1545">
        <v>1328.35</v>
      </c>
      <c r="H1545">
        <v>1077.23</v>
      </c>
      <c r="I1545">
        <v>1307.26</v>
      </c>
      <c r="J1545">
        <v>2337</v>
      </c>
      <c r="K1545">
        <v>20</v>
      </c>
      <c r="L1545">
        <v>0</v>
      </c>
      <c r="M1545">
        <v>0.8034</v>
      </c>
      <c r="N1545">
        <v>3</v>
      </c>
      <c r="O1545" t="s">
        <v>13543</v>
      </c>
      <c r="P1545" t="s">
        <v>13544</v>
      </c>
      <c r="Q1545">
        <v>0</v>
      </c>
      <c r="R1545">
        <v>0</v>
      </c>
      <c r="S1545" t="s">
        <v>21052</v>
      </c>
      <c r="T1545" t="s">
        <v>21053</v>
      </c>
      <c r="U1545" t="s">
        <v>21054</v>
      </c>
    </row>
    <row r="1546" spans="1:21" x14ac:dyDescent="0.25">
      <c r="A1546" t="s">
        <v>4375</v>
      </c>
      <c r="B1546" t="s">
        <v>14605</v>
      </c>
      <c r="C1546" t="s">
        <v>14606</v>
      </c>
      <c r="D1546">
        <v>36</v>
      </c>
      <c r="E1546">
        <v>572</v>
      </c>
      <c r="F1546">
        <v>5024</v>
      </c>
      <c r="G1546">
        <v>5284</v>
      </c>
      <c r="H1546">
        <v>3234</v>
      </c>
      <c r="I1546">
        <v>3950</v>
      </c>
      <c r="J1546">
        <v>687</v>
      </c>
      <c r="K1546">
        <v>2</v>
      </c>
      <c r="L1546">
        <v>8.2000000000000006E-8</v>
      </c>
      <c r="M1546">
        <v>0.50729999999999997</v>
      </c>
      <c r="N1546">
        <v>0</v>
      </c>
      <c r="O1546">
        <v>0</v>
      </c>
      <c r="P1546">
        <v>0</v>
      </c>
      <c r="Q1546">
        <v>0</v>
      </c>
      <c r="R1546">
        <v>0</v>
      </c>
      <c r="S1546" t="s">
        <v>6123</v>
      </c>
      <c r="T1546" t="s">
        <v>6124</v>
      </c>
      <c r="U1546" t="s">
        <v>6124</v>
      </c>
    </row>
    <row r="1547" spans="1:21" x14ac:dyDescent="0.25">
      <c r="A1547" t="s">
        <v>4708</v>
      </c>
      <c r="B1547" t="s">
        <v>19355</v>
      </c>
      <c r="C1547" t="s">
        <v>19356</v>
      </c>
      <c r="D1547">
        <v>191</v>
      </c>
      <c r="E1547">
        <v>4464</v>
      </c>
      <c r="F1547">
        <v>1884</v>
      </c>
      <c r="G1547">
        <v>2415</v>
      </c>
      <c r="H1547">
        <v>3170</v>
      </c>
      <c r="I1547">
        <v>3881</v>
      </c>
      <c r="J1547">
        <v>636</v>
      </c>
      <c r="K1547">
        <v>2</v>
      </c>
      <c r="L1547">
        <v>6.0000000000000005E-44</v>
      </c>
      <c r="M1547">
        <v>0.69040000000000001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</row>
    <row r="1548" spans="1:21" x14ac:dyDescent="0.25">
      <c r="A1548" t="s">
        <v>3196</v>
      </c>
      <c r="B1548" t="s">
        <v>6099</v>
      </c>
      <c r="C1548" t="s">
        <v>6204</v>
      </c>
      <c r="D1548">
        <v>49</v>
      </c>
      <c r="E1548">
        <v>3278</v>
      </c>
      <c r="F1548">
        <v>2482</v>
      </c>
      <c r="G1548">
        <v>4097</v>
      </c>
      <c r="H1548">
        <v>4905</v>
      </c>
      <c r="I1548">
        <v>6053</v>
      </c>
      <c r="J1548">
        <v>45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</row>
    <row r="1549" spans="1:21" x14ac:dyDescent="0.25">
      <c r="A1549" t="s">
        <v>4998</v>
      </c>
      <c r="B1549" t="s">
        <v>11915</v>
      </c>
      <c r="C1549" t="s">
        <v>11916</v>
      </c>
      <c r="D1549">
        <v>40421.5</v>
      </c>
      <c r="E1549">
        <v>14874.3</v>
      </c>
      <c r="F1549">
        <v>41709.599999999999</v>
      </c>
      <c r="G1549">
        <v>45543.9</v>
      </c>
      <c r="H1549">
        <v>48389.3</v>
      </c>
      <c r="I1549">
        <v>60030.5</v>
      </c>
      <c r="J1549">
        <v>855</v>
      </c>
      <c r="K1549">
        <v>20</v>
      </c>
      <c r="L1549">
        <v>9.7000000000000003E-151</v>
      </c>
      <c r="M1549">
        <v>0.85209999999999997</v>
      </c>
      <c r="N1549">
        <v>10</v>
      </c>
      <c r="O1549" t="s">
        <v>11917</v>
      </c>
      <c r="P1549" t="s">
        <v>11918</v>
      </c>
      <c r="Q1549" t="s">
        <v>11919</v>
      </c>
      <c r="R1549" t="s">
        <v>11920</v>
      </c>
      <c r="S1549" t="s">
        <v>11921</v>
      </c>
      <c r="T1549" t="s">
        <v>11922</v>
      </c>
      <c r="U1549" t="s">
        <v>11923</v>
      </c>
    </row>
    <row r="1550" spans="1:21" x14ac:dyDescent="0.25">
      <c r="A1550" t="s">
        <v>5658</v>
      </c>
      <c r="B1550" t="s">
        <v>24322</v>
      </c>
      <c r="C1550" t="s">
        <v>24323</v>
      </c>
      <c r="D1550">
        <v>170</v>
      </c>
      <c r="E1550">
        <v>1405</v>
      </c>
      <c r="F1550">
        <v>11283</v>
      </c>
      <c r="G1550">
        <v>28499</v>
      </c>
      <c r="H1550">
        <v>14464</v>
      </c>
      <c r="I1550">
        <v>17987</v>
      </c>
      <c r="J1550">
        <v>492</v>
      </c>
      <c r="K1550">
        <v>6</v>
      </c>
      <c r="L1550">
        <v>1.4E-35</v>
      </c>
      <c r="M1550">
        <v>0.72789999999999999</v>
      </c>
      <c r="N1550">
        <v>0</v>
      </c>
      <c r="O1550">
        <v>0</v>
      </c>
      <c r="P1550">
        <v>0</v>
      </c>
      <c r="Q1550">
        <v>0</v>
      </c>
      <c r="R1550">
        <v>0</v>
      </c>
      <c r="S1550" t="s">
        <v>6364</v>
      </c>
      <c r="T1550">
        <v>0</v>
      </c>
      <c r="U1550">
        <v>0</v>
      </c>
    </row>
    <row r="1551" spans="1:21" x14ac:dyDescent="0.25">
      <c r="A1551" t="s">
        <v>4011</v>
      </c>
      <c r="B1551" t="s">
        <v>17428</v>
      </c>
      <c r="C1551" t="s">
        <v>17429</v>
      </c>
      <c r="D1551">
        <v>1545</v>
      </c>
      <c r="E1551">
        <v>3248</v>
      </c>
      <c r="F1551">
        <v>2332</v>
      </c>
      <c r="G1551">
        <v>7209</v>
      </c>
      <c r="H1551">
        <v>3685</v>
      </c>
      <c r="I1551">
        <v>4613</v>
      </c>
      <c r="J1551">
        <v>3930</v>
      </c>
      <c r="K1551">
        <v>20</v>
      </c>
      <c r="L1551">
        <v>0</v>
      </c>
      <c r="M1551">
        <v>0.77270000000000005</v>
      </c>
      <c r="N1551">
        <v>4</v>
      </c>
      <c r="O1551" t="s">
        <v>17430</v>
      </c>
      <c r="P1551" t="s">
        <v>17431</v>
      </c>
      <c r="Q1551" t="s">
        <v>17432</v>
      </c>
      <c r="R1551" t="s">
        <v>17433</v>
      </c>
      <c r="S1551" t="s">
        <v>17434</v>
      </c>
      <c r="T1551" t="s">
        <v>17435</v>
      </c>
      <c r="U1551" t="s">
        <v>17436</v>
      </c>
    </row>
    <row r="1552" spans="1:21" x14ac:dyDescent="0.25">
      <c r="A1552" t="s">
        <v>4756</v>
      </c>
      <c r="B1552" t="s">
        <v>21510</v>
      </c>
      <c r="C1552" t="s">
        <v>9824</v>
      </c>
      <c r="D1552">
        <v>33895.599999999999</v>
      </c>
      <c r="E1552">
        <v>10774.1</v>
      </c>
      <c r="F1552">
        <v>28739.7</v>
      </c>
      <c r="G1552">
        <v>47066.9</v>
      </c>
      <c r="H1552">
        <v>43877.1</v>
      </c>
      <c r="I1552">
        <v>54985.1</v>
      </c>
      <c r="J1552">
        <v>873</v>
      </c>
      <c r="K1552">
        <v>20</v>
      </c>
      <c r="L1552">
        <v>0</v>
      </c>
      <c r="M1552">
        <v>0.84440000000000004</v>
      </c>
      <c r="N1552">
        <v>5</v>
      </c>
      <c r="O1552" t="s">
        <v>9825</v>
      </c>
      <c r="P1552" t="s">
        <v>9826</v>
      </c>
      <c r="Q1552">
        <v>0</v>
      </c>
      <c r="R1552">
        <v>0</v>
      </c>
      <c r="S1552" t="s">
        <v>21511</v>
      </c>
      <c r="T1552" t="s">
        <v>21512</v>
      </c>
      <c r="U1552" t="s">
        <v>21513</v>
      </c>
    </row>
    <row r="1553" spans="1:21" x14ac:dyDescent="0.25">
      <c r="A1553" t="s">
        <v>2230</v>
      </c>
      <c r="B1553" t="s">
        <v>10451</v>
      </c>
      <c r="C1553" t="s">
        <v>10452</v>
      </c>
      <c r="D1553">
        <v>25</v>
      </c>
      <c r="E1553">
        <v>955</v>
      </c>
      <c r="F1553">
        <v>1184</v>
      </c>
      <c r="G1553">
        <v>3568</v>
      </c>
      <c r="H1553">
        <v>989</v>
      </c>
      <c r="I1553">
        <v>1242</v>
      </c>
      <c r="J1553">
        <v>1230</v>
      </c>
      <c r="K1553">
        <v>20</v>
      </c>
      <c r="L1553">
        <v>4.7000000000000002E-170</v>
      </c>
      <c r="M1553">
        <v>0.53769999999999996</v>
      </c>
      <c r="N1553">
        <v>1</v>
      </c>
      <c r="O1553" t="s">
        <v>6435</v>
      </c>
      <c r="P1553" t="s">
        <v>6436</v>
      </c>
      <c r="Q1553">
        <v>0</v>
      </c>
      <c r="R1553">
        <v>0</v>
      </c>
      <c r="S1553" t="s">
        <v>10453</v>
      </c>
      <c r="T1553" t="s">
        <v>10454</v>
      </c>
      <c r="U1553" t="s">
        <v>10455</v>
      </c>
    </row>
    <row r="1554" spans="1:21" x14ac:dyDescent="0.25">
      <c r="A1554" t="s">
        <v>2090</v>
      </c>
      <c r="B1554" t="s">
        <v>12509</v>
      </c>
      <c r="C1554" t="s">
        <v>24505</v>
      </c>
      <c r="D1554">
        <v>1107.93</v>
      </c>
      <c r="E1554">
        <v>1274.99</v>
      </c>
      <c r="F1554">
        <v>2671.14</v>
      </c>
      <c r="G1554">
        <v>5649.05</v>
      </c>
      <c r="H1554">
        <v>14076.9</v>
      </c>
      <c r="I1554">
        <v>17740.2</v>
      </c>
      <c r="J1554">
        <v>759</v>
      </c>
      <c r="K1554">
        <v>20</v>
      </c>
      <c r="L1554">
        <v>1.3E-142</v>
      </c>
      <c r="M1554">
        <v>0.79369999999999996</v>
      </c>
      <c r="N1554">
        <v>2</v>
      </c>
      <c r="O1554" t="s">
        <v>10123</v>
      </c>
      <c r="P1554" t="s">
        <v>10124</v>
      </c>
      <c r="Q1554">
        <v>0</v>
      </c>
      <c r="R1554">
        <v>0</v>
      </c>
      <c r="S1554" t="s">
        <v>24506</v>
      </c>
      <c r="T1554" t="s">
        <v>17111</v>
      </c>
      <c r="U1554" t="s">
        <v>17112</v>
      </c>
    </row>
    <row r="1555" spans="1:21" x14ac:dyDescent="0.25">
      <c r="A1555" t="s">
        <v>2004</v>
      </c>
      <c r="B1555" t="s">
        <v>6099</v>
      </c>
      <c r="C1555" t="s">
        <v>6204</v>
      </c>
      <c r="D1555">
        <v>74</v>
      </c>
      <c r="E1555">
        <v>854</v>
      </c>
      <c r="F1555">
        <v>38630</v>
      </c>
      <c r="G1555">
        <v>47645</v>
      </c>
      <c r="H1555">
        <v>31596</v>
      </c>
      <c r="I1555">
        <v>40022</v>
      </c>
      <c r="J1555">
        <v>525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</row>
    <row r="1556" spans="1:21" x14ac:dyDescent="0.25">
      <c r="A1556" t="s">
        <v>3377</v>
      </c>
      <c r="B1556" t="s">
        <v>24572</v>
      </c>
      <c r="C1556" t="s">
        <v>24572</v>
      </c>
      <c r="D1556">
        <v>629.11599999999999</v>
      </c>
      <c r="E1556">
        <v>6538.85</v>
      </c>
      <c r="F1556">
        <v>4910.92</v>
      </c>
      <c r="G1556">
        <v>6447.97</v>
      </c>
      <c r="H1556">
        <v>8778.2099999999991</v>
      </c>
      <c r="I1556">
        <v>11202</v>
      </c>
      <c r="J1556">
        <v>327</v>
      </c>
      <c r="K1556">
        <v>2</v>
      </c>
      <c r="L1556">
        <v>2.7999999999999999E-6</v>
      </c>
      <c r="M1556">
        <v>0.6875</v>
      </c>
      <c r="N1556">
        <v>0</v>
      </c>
      <c r="O1556">
        <v>0</v>
      </c>
      <c r="P1556">
        <v>0</v>
      </c>
      <c r="Q1556">
        <v>0</v>
      </c>
      <c r="R1556">
        <v>0</v>
      </c>
      <c r="S1556" t="s">
        <v>6364</v>
      </c>
      <c r="T1556">
        <v>0</v>
      </c>
      <c r="U1556">
        <v>0</v>
      </c>
    </row>
    <row r="1557" spans="1:21" x14ac:dyDescent="0.25">
      <c r="A1557" t="s">
        <v>3436</v>
      </c>
      <c r="B1557" t="s">
        <v>19789</v>
      </c>
      <c r="C1557" t="s">
        <v>18381</v>
      </c>
      <c r="D1557">
        <v>2127</v>
      </c>
      <c r="E1557">
        <v>4370</v>
      </c>
      <c r="F1557">
        <v>4296</v>
      </c>
      <c r="G1557">
        <v>6563</v>
      </c>
      <c r="H1557">
        <v>4777</v>
      </c>
      <c r="I1557">
        <v>6124</v>
      </c>
      <c r="J1557">
        <v>1428</v>
      </c>
      <c r="K1557">
        <v>20</v>
      </c>
      <c r="L1557">
        <v>0</v>
      </c>
      <c r="M1557">
        <v>0.73270000000000002</v>
      </c>
      <c r="N1557">
        <v>2</v>
      </c>
      <c r="O1557" t="s">
        <v>12821</v>
      </c>
      <c r="P1557" t="s">
        <v>12822</v>
      </c>
      <c r="Q1557" t="s">
        <v>6676</v>
      </c>
      <c r="R1557" t="s">
        <v>6482</v>
      </c>
      <c r="S1557" t="s">
        <v>19790</v>
      </c>
      <c r="T1557" t="s">
        <v>19791</v>
      </c>
      <c r="U1557" t="s">
        <v>19792</v>
      </c>
    </row>
    <row r="1558" spans="1:21" x14ac:dyDescent="0.25">
      <c r="A1558" t="s">
        <v>4320</v>
      </c>
      <c r="B1558" t="s">
        <v>7760</v>
      </c>
      <c r="C1558" t="s">
        <v>7761</v>
      </c>
      <c r="D1558">
        <v>1208</v>
      </c>
      <c r="E1558">
        <v>13630</v>
      </c>
      <c r="F1558">
        <v>30112</v>
      </c>
      <c r="G1558">
        <v>28428</v>
      </c>
      <c r="H1558">
        <v>10615</v>
      </c>
      <c r="I1558">
        <v>13613</v>
      </c>
      <c r="J1558">
        <v>345</v>
      </c>
      <c r="K1558">
        <v>20</v>
      </c>
      <c r="L1558">
        <v>2.7000000000000002E-80</v>
      </c>
      <c r="M1558">
        <v>0.81200000000000006</v>
      </c>
      <c r="N1558">
        <v>1</v>
      </c>
      <c r="O1558" t="s">
        <v>6979</v>
      </c>
      <c r="P1558" t="s">
        <v>6980</v>
      </c>
      <c r="Q1558">
        <v>0</v>
      </c>
      <c r="R1558">
        <v>0</v>
      </c>
      <c r="S1558">
        <v>0</v>
      </c>
      <c r="T1558">
        <v>0</v>
      </c>
      <c r="U1558">
        <v>0</v>
      </c>
    </row>
    <row r="1559" spans="1:21" x14ac:dyDescent="0.25">
      <c r="A1559" t="s">
        <v>4966</v>
      </c>
      <c r="B1559" t="s">
        <v>7268</v>
      </c>
      <c r="C1559" t="s">
        <v>6113</v>
      </c>
      <c r="D1559">
        <v>10559.9</v>
      </c>
      <c r="E1559">
        <v>4892.1899999999996</v>
      </c>
      <c r="F1559">
        <v>12029.8</v>
      </c>
      <c r="G1559">
        <v>12896.1</v>
      </c>
      <c r="H1559">
        <v>12575</v>
      </c>
      <c r="I1559">
        <v>16168.2</v>
      </c>
      <c r="J1559">
        <v>885</v>
      </c>
      <c r="K1559">
        <v>20</v>
      </c>
      <c r="L1559">
        <v>3.9000000000000002E-131</v>
      </c>
      <c r="M1559">
        <v>0.82499999999999996</v>
      </c>
      <c r="N1559">
        <v>4</v>
      </c>
      <c r="O1559" t="s">
        <v>7269</v>
      </c>
      <c r="P1559" t="s">
        <v>7270</v>
      </c>
      <c r="Q1559">
        <v>0</v>
      </c>
      <c r="R1559">
        <v>0</v>
      </c>
      <c r="S1559" t="s">
        <v>7271</v>
      </c>
      <c r="T1559" t="s">
        <v>7272</v>
      </c>
      <c r="U1559" t="s">
        <v>7273</v>
      </c>
    </row>
    <row r="1560" spans="1:21" x14ac:dyDescent="0.25">
      <c r="A1560" t="s">
        <v>4182</v>
      </c>
      <c r="B1560" t="s">
        <v>13852</v>
      </c>
      <c r="C1560" t="s">
        <v>13853</v>
      </c>
      <c r="D1560">
        <v>3075.69</v>
      </c>
      <c r="E1560">
        <v>43016.800000000003</v>
      </c>
      <c r="F1560">
        <v>29661.7</v>
      </c>
      <c r="G1560">
        <v>26660</v>
      </c>
      <c r="H1560">
        <v>9114.36</v>
      </c>
      <c r="I1560">
        <v>11770.3</v>
      </c>
      <c r="J1560">
        <v>678</v>
      </c>
      <c r="K1560">
        <v>20</v>
      </c>
      <c r="L1560">
        <v>1.1000000000000001E-102</v>
      </c>
      <c r="M1560">
        <v>0.85770000000000002</v>
      </c>
      <c r="N1560">
        <v>3</v>
      </c>
      <c r="O1560" t="s">
        <v>13854</v>
      </c>
      <c r="P1560" t="s">
        <v>13855</v>
      </c>
      <c r="Q1560">
        <v>0</v>
      </c>
      <c r="R1560">
        <v>0</v>
      </c>
      <c r="S1560" t="s">
        <v>13856</v>
      </c>
      <c r="T1560" t="s">
        <v>8393</v>
      </c>
      <c r="U1560" t="s">
        <v>8393</v>
      </c>
    </row>
    <row r="1561" spans="1:21" x14ac:dyDescent="0.25">
      <c r="A1561" t="s">
        <v>4859</v>
      </c>
      <c r="B1561" t="s">
        <v>25375</v>
      </c>
      <c r="C1561" t="s">
        <v>25376</v>
      </c>
      <c r="D1561">
        <v>3047</v>
      </c>
      <c r="E1561">
        <v>3913</v>
      </c>
      <c r="F1561">
        <v>3995</v>
      </c>
      <c r="G1561">
        <v>7234</v>
      </c>
      <c r="H1561">
        <v>6897</v>
      </c>
      <c r="I1561">
        <v>8947</v>
      </c>
      <c r="J1561">
        <v>639</v>
      </c>
      <c r="K1561">
        <v>20</v>
      </c>
      <c r="L1561">
        <v>2.8E-49</v>
      </c>
      <c r="M1561">
        <v>0.54320000000000002</v>
      </c>
      <c r="N1561">
        <v>2</v>
      </c>
      <c r="O1561" t="s">
        <v>25377</v>
      </c>
      <c r="P1561" t="s">
        <v>25378</v>
      </c>
      <c r="Q1561">
        <v>0</v>
      </c>
      <c r="R1561">
        <v>0</v>
      </c>
      <c r="S1561" t="s">
        <v>25379</v>
      </c>
      <c r="T1561" t="s">
        <v>25380</v>
      </c>
      <c r="U1561" t="s">
        <v>25381</v>
      </c>
    </row>
    <row r="1562" spans="1:21" x14ac:dyDescent="0.25">
      <c r="A1562" t="s">
        <v>5396</v>
      </c>
      <c r="B1562" t="s">
        <v>14270</v>
      </c>
      <c r="C1562" t="s">
        <v>14271</v>
      </c>
      <c r="D1562">
        <v>569</v>
      </c>
      <c r="E1562">
        <v>91</v>
      </c>
      <c r="F1562">
        <v>137</v>
      </c>
      <c r="G1562">
        <v>572</v>
      </c>
      <c r="H1562">
        <v>846</v>
      </c>
      <c r="I1562">
        <v>1104</v>
      </c>
      <c r="J1562">
        <v>2067</v>
      </c>
      <c r="K1562">
        <v>20</v>
      </c>
      <c r="L1562">
        <v>0</v>
      </c>
      <c r="M1562">
        <v>0.57379999999999998</v>
      </c>
      <c r="N1562">
        <v>0</v>
      </c>
      <c r="O1562">
        <v>0</v>
      </c>
      <c r="P1562">
        <v>0</v>
      </c>
      <c r="Q1562">
        <v>0</v>
      </c>
      <c r="R1562">
        <v>0</v>
      </c>
      <c r="S1562" t="s">
        <v>14272</v>
      </c>
      <c r="T1562" t="s">
        <v>14273</v>
      </c>
      <c r="U1562" t="s">
        <v>14274</v>
      </c>
    </row>
    <row r="1563" spans="1:21" x14ac:dyDescent="0.25">
      <c r="A1563" t="s">
        <v>4836</v>
      </c>
      <c r="B1563" t="s">
        <v>24726</v>
      </c>
      <c r="C1563" t="s">
        <v>24727</v>
      </c>
      <c r="D1563">
        <v>11254</v>
      </c>
      <c r="E1563">
        <v>4925</v>
      </c>
      <c r="F1563">
        <v>16977</v>
      </c>
      <c r="G1563">
        <v>20866</v>
      </c>
      <c r="H1563">
        <v>20539</v>
      </c>
      <c r="I1563">
        <v>26829</v>
      </c>
      <c r="J1563">
        <v>279</v>
      </c>
      <c r="K1563">
        <v>20</v>
      </c>
      <c r="L1563">
        <v>6.1E-35</v>
      </c>
      <c r="M1563">
        <v>0.97819999999999996</v>
      </c>
      <c r="N1563">
        <v>3</v>
      </c>
      <c r="O1563" t="s">
        <v>6315</v>
      </c>
      <c r="P1563" t="s">
        <v>6316</v>
      </c>
      <c r="Q1563">
        <v>0</v>
      </c>
      <c r="R1563">
        <v>0</v>
      </c>
      <c r="S1563" t="s">
        <v>24728</v>
      </c>
      <c r="T1563" t="s">
        <v>24729</v>
      </c>
      <c r="U1563" t="s">
        <v>24730</v>
      </c>
    </row>
    <row r="1564" spans="1:21" x14ac:dyDescent="0.25">
      <c r="A1564" t="s">
        <v>4863</v>
      </c>
      <c r="B1564" t="e">
        <v>#N/A</v>
      </c>
      <c r="C1564" t="s">
        <v>11942</v>
      </c>
      <c r="D1564">
        <v>2665.46</v>
      </c>
      <c r="E1564">
        <v>1036.8399999999999</v>
      </c>
      <c r="F1564">
        <v>1155.69</v>
      </c>
      <c r="G1564">
        <v>1891.43</v>
      </c>
      <c r="H1564">
        <v>1909.21</v>
      </c>
      <c r="I1564">
        <v>2496.4899999999998</v>
      </c>
      <c r="J1564">
        <v>348</v>
      </c>
      <c r="K1564">
        <v>20</v>
      </c>
      <c r="L1564">
        <v>1.2E-29</v>
      </c>
      <c r="M1564">
        <v>0.83140000000000003</v>
      </c>
      <c r="N1564">
        <v>3</v>
      </c>
      <c r="O1564" t="s">
        <v>11943</v>
      </c>
      <c r="P1564" t="s">
        <v>11944</v>
      </c>
      <c r="Q1564">
        <v>0</v>
      </c>
      <c r="R1564">
        <v>0</v>
      </c>
      <c r="S1564" t="s">
        <v>11945</v>
      </c>
      <c r="T1564" t="s">
        <v>25530</v>
      </c>
      <c r="U1564" t="s">
        <v>25531</v>
      </c>
    </row>
    <row r="1565" spans="1:21" x14ac:dyDescent="0.25">
      <c r="A1565" t="s">
        <v>4755</v>
      </c>
      <c r="B1565" t="s">
        <v>21487</v>
      </c>
      <c r="C1565" t="s">
        <v>21488</v>
      </c>
      <c r="D1565">
        <v>80.241299999999995</v>
      </c>
      <c r="E1565">
        <v>2873.65</v>
      </c>
      <c r="F1565">
        <v>739.31500000000005</v>
      </c>
      <c r="G1565">
        <v>1195.99</v>
      </c>
      <c r="H1565">
        <v>1766.7</v>
      </c>
      <c r="I1565">
        <v>2322.94</v>
      </c>
      <c r="J1565">
        <v>1848</v>
      </c>
      <c r="K1565">
        <v>20</v>
      </c>
      <c r="L1565">
        <v>2.0999999999999999E-90</v>
      </c>
      <c r="M1565">
        <v>0.52800000000000002</v>
      </c>
      <c r="N1565">
        <v>1</v>
      </c>
      <c r="O1565" t="s">
        <v>6972</v>
      </c>
      <c r="P1565" t="s">
        <v>6973</v>
      </c>
      <c r="Q1565">
        <v>0</v>
      </c>
      <c r="R1565">
        <v>0</v>
      </c>
      <c r="S1565" t="s">
        <v>21489</v>
      </c>
      <c r="T1565" t="s">
        <v>6102</v>
      </c>
      <c r="U1565" t="s">
        <v>6102</v>
      </c>
    </row>
    <row r="1566" spans="1:21" x14ac:dyDescent="0.25">
      <c r="A1566" t="s">
        <v>5389</v>
      </c>
      <c r="B1566" t="s">
        <v>13301</v>
      </c>
      <c r="C1566" t="s">
        <v>13302</v>
      </c>
      <c r="D1566">
        <v>51</v>
      </c>
      <c r="E1566">
        <v>1108</v>
      </c>
      <c r="F1566">
        <v>782</v>
      </c>
      <c r="G1566">
        <v>790</v>
      </c>
      <c r="H1566">
        <v>887</v>
      </c>
      <c r="I1566">
        <v>1169</v>
      </c>
      <c r="J1566">
        <v>309</v>
      </c>
      <c r="K1566">
        <v>8</v>
      </c>
      <c r="L1566">
        <v>9.0999999999999997E-21</v>
      </c>
      <c r="M1566">
        <v>0.80169999999999997</v>
      </c>
      <c r="N1566">
        <v>1</v>
      </c>
      <c r="O1566" t="s">
        <v>6501</v>
      </c>
      <c r="P1566" t="s">
        <v>6502</v>
      </c>
      <c r="Q1566">
        <v>0</v>
      </c>
      <c r="R1566">
        <v>0</v>
      </c>
      <c r="S1566" t="s">
        <v>13303</v>
      </c>
      <c r="T1566" t="s">
        <v>6119</v>
      </c>
      <c r="U1566" t="s">
        <v>6120</v>
      </c>
    </row>
    <row r="1567" spans="1:21" x14ac:dyDescent="0.25">
      <c r="A1567" t="s">
        <v>5427</v>
      </c>
      <c r="B1567" t="s">
        <v>18067</v>
      </c>
      <c r="C1567" t="s">
        <v>18068</v>
      </c>
      <c r="D1567">
        <v>1970.63</v>
      </c>
      <c r="E1567">
        <v>1013.78</v>
      </c>
      <c r="F1567">
        <v>2944.62</v>
      </c>
      <c r="G1567">
        <v>5086.3</v>
      </c>
      <c r="H1567">
        <v>1963.69</v>
      </c>
      <c r="I1567">
        <v>2591.9899999999998</v>
      </c>
      <c r="J1567">
        <v>1722</v>
      </c>
      <c r="K1567">
        <v>20</v>
      </c>
      <c r="L1567">
        <v>0</v>
      </c>
      <c r="M1567">
        <v>0.745</v>
      </c>
      <c r="N1567">
        <v>1</v>
      </c>
      <c r="O1567" t="s">
        <v>6435</v>
      </c>
      <c r="P1567" t="s">
        <v>6436</v>
      </c>
      <c r="Q1567">
        <v>0</v>
      </c>
      <c r="R1567">
        <v>0</v>
      </c>
      <c r="S1567" t="s">
        <v>6076</v>
      </c>
      <c r="T1567" t="s">
        <v>6077</v>
      </c>
      <c r="U1567" t="s">
        <v>6077</v>
      </c>
    </row>
    <row r="1568" spans="1:21" x14ac:dyDescent="0.25">
      <c r="A1568" t="s">
        <v>3222</v>
      </c>
      <c r="B1568" t="s">
        <v>19793</v>
      </c>
      <c r="C1568" t="s">
        <v>12089</v>
      </c>
      <c r="D1568">
        <v>30</v>
      </c>
      <c r="E1568">
        <v>774</v>
      </c>
      <c r="F1568">
        <v>567</v>
      </c>
      <c r="G1568">
        <v>762</v>
      </c>
      <c r="H1568">
        <v>1225</v>
      </c>
      <c r="I1568">
        <v>1618.1</v>
      </c>
      <c r="J1568">
        <v>642</v>
      </c>
      <c r="K1568">
        <v>20</v>
      </c>
      <c r="L1568">
        <v>3.7E-93</v>
      </c>
      <c r="M1568">
        <v>0.79320000000000002</v>
      </c>
      <c r="N1568">
        <v>3</v>
      </c>
      <c r="O1568" t="s">
        <v>12364</v>
      </c>
      <c r="P1568" t="s">
        <v>12365</v>
      </c>
      <c r="Q1568" t="s">
        <v>12366</v>
      </c>
      <c r="R1568" t="s">
        <v>6482</v>
      </c>
      <c r="S1568" t="s">
        <v>19794</v>
      </c>
      <c r="T1568" t="s">
        <v>19795</v>
      </c>
      <c r="U1568" t="s">
        <v>19796</v>
      </c>
    </row>
    <row r="1569" spans="1:21" x14ac:dyDescent="0.25">
      <c r="A1569" t="s">
        <v>4964</v>
      </c>
      <c r="B1569" t="s">
        <v>6099</v>
      </c>
      <c r="C1569" t="s">
        <v>6204</v>
      </c>
      <c r="D1569">
        <v>60</v>
      </c>
      <c r="E1569">
        <v>2462</v>
      </c>
      <c r="F1569">
        <v>6003</v>
      </c>
      <c r="G1569">
        <v>6915</v>
      </c>
      <c r="H1569">
        <v>7065</v>
      </c>
      <c r="I1569">
        <v>9394</v>
      </c>
      <c r="J1569">
        <v>1719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 t="s">
        <v>6146</v>
      </c>
      <c r="T1569" t="s">
        <v>6088</v>
      </c>
      <c r="U1569" t="s">
        <v>6088</v>
      </c>
    </row>
    <row r="1570" spans="1:21" x14ac:dyDescent="0.25">
      <c r="A1570" t="s">
        <v>3267</v>
      </c>
      <c r="B1570" t="s">
        <v>21028</v>
      </c>
      <c r="C1570" t="s">
        <v>15945</v>
      </c>
      <c r="D1570">
        <v>8822</v>
      </c>
      <c r="E1570">
        <v>6831</v>
      </c>
      <c r="F1570">
        <v>3476</v>
      </c>
      <c r="G1570">
        <v>5885</v>
      </c>
      <c r="H1570">
        <v>13565</v>
      </c>
      <c r="I1570">
        <v>18065</v>
      </c>
      <c r="J1570">
        <v>261</v>
      </c>
      <c r="K1570">
        <v>20</v>
      </c>
      <c r="L1570">
        <v>2.6E-15</v>
      </c>
      <c r="M1570">
        <v>0.69469999999999998</v>
      </c>
      <c r="N1570">
        <v>27</v>
      </c>
      <c r="O1570" t="s">
        <v>21029</v>
      </c>
      <c r="P1570" t="s">
        <v>21030</v>
      </c>
      <c r="Q1570">
        <v>0</v>
      </c>
      <c r="R1570">
        <v>0</v>
      </c>
      <c r="S1570" t="s">
        <v>21031</v>
      </c>
      <c r="T1570" t="s">
        <v>6102</v>
      </c>
      <c r="U1570" t="s">
        <v>6102</v>
      </c>
    </row>
    <row r="1571" spans="1:21" x14ac:dyDescent="0.25">
      <c r="A1571" t="s">
        <v>5016</v>
      </c>
      <c r="B1571" t="s">
        <v>14595</v>
      </c>
      <c r="C1571" t="s">
        <v>6204</v>
      </c>
      <c r="D1571">
        <v>6340</v>
      </c>
      <c r="E1571">
        <v>1981</v>
      </c>
      <c r="F1571">
        <v>2441</v>
      </c>
      <c r="G1571">
        <v>2386</v>
      </c>
      <c r="H1571">
        <v>2217</v>
      </c>
      <c r="I1571">
        <v>2965</v>
      </c>
      <c r="J1571">
        <v>663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 t="s">
        <v>8499</v>
      </c>
      <c r="T1571" t="s">
        <v>6221</v>
      </c>
      <c r="U1571" t="s">
        <v>6221</v>
      </c>
    </row>
    <row r="1572" spans="1:21" x14ac:dyDescent="0.25">
      <c r="A1572" t="s">
        <v>5545</v>
      </c>
      <c r="B1572" t="s">
        <v>21397</v>
      </c>
      <c r="C1572" t="s">
        <v>21398</v>
      </c>
      <c r="D1572">
        <v>2209</v>
      </c>
      <c r="E1572">
        <v>2671</v>
      </c>
      <c r="F1572">
        <v>5537</v>
      </c>
      <c r="G1572">
        <v>7110</v>
      </c>
      <c r="H1572">
        <v>3276</v>
      </c>
      <c r="I1572">
        <v>4398</v>
      </c>
      <c r="J1572">
        <v>1974</v>
      </c>
      <c r="K1572">
        <v>20</v>
      </c>
      <c r="L1572">
        <v>3.0999999999999998E-119</v>
      </c>
      <c r="M1572">
        <v>0.71950000000000003</v>
      </c>
      <c r="N1572">
        <v>2</v>
      </c>
      <c r="O1572" t="s">
        <v>12821</v>
      </c>
      <c r="P1572" t="s">
        <v>12822</v>
      </c>
      <c r="Q1572" t="s">
        <v>6676</v>
      </c>
      <c r="R1572" t="s">
        <v>6482</v>
      </c>
      <c r="S1572" t="s">
        <v>21399</v>
      </c>
      <c r="T1572" t="s">
        <v>21400</v>
      </c>
      <c r="U1572" t="s">
        <v>21401</v>
      </c>
    </row>
    <row r="1573" spans="1:21" x14ac:dyDescent="0.25">
      <c r="A1573" t="s">
        <v>4880</v>
      </c>
      <c r="B1573" t="s">
        <v>6737</v>
      </c>
      <c r="C1573" t="s">
        <v>6738</v>
      </c>
      <c r="D1573">
        <v>341</v>
      </c>
      <c r="E1573">
        <v>160</v>
      </c>
      <c r="F1573">
        <v>277</v>
      </c>
      <c r="G1573">
        <v>1062</v>
      </c>
      <c r="H1573">
        <v>997</v>
      </c>
      <c r="I1573">
        <v>1352</v>
      </c>
      <c r="J1573">
        <v>1380</v>
      </c>
      <c r="K1573">
        <v>20</v>
      </c>
      <c r="L1573">
        <v>7.6000000000000002E-156</v>
      </c>
      <c r="M1573">
        <v>0.6371</v>
      </c>
      <c r="N1573">
        <v>4</v>
      </c>
      <c r="O1573" t="s">
        <v>6739</v>
      </c>
      <c r="P1573" t="s">
        <v>6740</v>
      </c>
      <c r="Q1573">
        <v>0</v>
      </c>
      <c r="R1573">
        <v>0</v>
      </c>
      <c r="S1573" t="s">
        <v>6741</v>
      </c>
      <c r="T1573" t="s">
        <v>6742</v>
      </c>
      <c r="U1573" t="s">
        <v>6743</v>
      </c>
    </row>
    <row r="1574" spans="1:21" x14ac:dyDescent="0.25">
      <c r="A1574" t="s">
        <v>4862</v>
      </c>
      <c r="B1574" t="s">
        <v>25494</v>
      </c>
      <c r="C1574" t="s">
        <v>20018</v>
      </c>
      <c r="D1574">
        <v>389</v>
      </c>
      <c r="E1574">
        <v>13312</v>
      </c>
      <c r="F1574">
        <v>36970</v>
      </c>
      <c r="G1574">
        <v>45729</v>
      </c>
      <c r="H1574">
        <v>52319</v>
      </c>
      <c r="I1574">
        <v>71157</v>
      </c>
      <c r="J1574">
        <v>519</v>
      </c>
      <c r="K1574">
        <v>20</v>
      </c>
      <c r="L1574">
        <v>1.9000000000000001E-17</v>
      </c>
      <c r="M1574">
        <v>0.57120000000000004</v>
      </c>
      <c r="N1574">
        <v>4</v>
      </c>
      <c r="O1574" t="s">
        <v>25495</v>
      </c>
      <c r="P1574" t="s">
        <v>25496</v>
      </c>
      <c r="Q1574">
        <v>0</v>
      </c>
      <c r="R1574">
        <v>0</v>
      </c>
      <c r="S1574" t="s">
        <v>25497</v>
      </c>
      <c r="T1574" t="s">
        <v>25498</v>
      </c>
      <c r="U1574" t="s">
        <v>25499</v>
      </c>
    </row>
    <row r="1575" spans="1:21" x14ac:dyDescent="0.25">
      <c r="A1575" t="s">
        <v>2036</v>
      </c>
      <c r="B1575" t="s">
        <v>21601</v>
      </c>
      <c r="C1575" t="s">
        <v>21565</v>
      </c>
      <c r="D1575">
        <v>5.8465199999999999</v>
      </c>
      <c r="E1575">
        <v>21.616499999999998</v>
      </c>
      <c r="F1575">
        <v>406.286</v>
      </c>
      <c r="G1575">
        <v>985.96100000000001</v>
      </c>
      <c r="H1575">
        <v>728.56500000000005</v>
      </c>
      <c r="I1575">
        <v>1011.02</v>
      </c>
      <c r="J1575">
        <v>933</v>
      </c>
      <c r="K1575">
        <v>20</v>
      </c>
      <c r="L1575">
        <v>9.0999999999999992E-43</v>
      </c>
      <c r="M1575">
        <v>0.69020000000000004</v>
      </c>
      <c r="N1575">
        <v>0</v>
      </c>
      <c r="O1575">
        <v>0</v>
      </c>
      <c r="P1575">
        <v>0</v>
      </c>
      <c r="Q1575">
        <v>0</v>
      </c>
      <c r="R1575">
        <v>0</v>
      </c>
      <c r="S1575" t="s">
        <v>17863</v>
      </c>
      <c r="T1575" t="s">
        <v>6124</v>
      </c>
      <c r="U1575" t="s">
        <v>6124</v>
      </c>
    </row>
    <row r="1576" spans="1:21" x14ac:dyDescent="0.25">
      <c r="A1576" t="s">
        <v>4687</v>
      </c>
      <c r="B1576" t="e">
        <v>#N/A</v>
      </c>
      <c r="C1576" t="s">
        <v>17492</v>
      </c>
      <c r="D1576">
        <v>761.53399999999999</v>
      </c>
      <c r="E1576">
        <v>2134.67</v>
      </c>
      <c r="F1576">
        <v>649.17100000000005</v>
      </c>
      <c r="G1576">
        <v>1324.99</v>
      </c>
      <c r="H1576">
        <v>1780.44</v>
      </c>
      <c r="I1576">
        <v>2470.11</v>
      </c>
      <c r="J1576">
        <v>540</v>
      </c>
      <c r="K1576">
        <v>20</v>
      </c>
      <c r="L1576">
        <v>1.5E-54</v>
      </c>
      <c r="M1576">
        <v>0.58160000000000001</v>
      </c>
      <c r="N1576">
        <v>0</v>
      </c>
      <c r="O1576">
        <v>0</v>
      </c>
      <c r="P1576">
        <v>0</v>
      </c>
      <c r="Q1576">
        <v>0</v>
      </c>
      <c r="R1576">
        <v>0</v>
      </c>
      <c r="S1576" t="s">
        <v>18538</v>
      </c>
      <c r="T1576" t="s">
        <v>6221</v>
      </c>
      <c r="U1576" t="s">
        <v>6221</v>
      </c>
    </row>
    <row r="1577" spans="1:21" x14ac:dyDescent="0.25">
      <c r="A1577" t="s">
        <v>2100</v>
      </c>
      <c r="B1577" t="s">
        <v>25351</v>
      </c>
      <c r="C1577" t="s">
        <v>25352</v>
      </c>
      <c r="D1577">
        <v>12296</v>
      </c>
      <c r="E1577">
        <v>26825</v>
      </c>
      <c r="F1577">
        <v>8849</v>
      </c>
      <c r="G1577">
        <v>15180</v>
      </c>
      <c r="H1577">
        <v>12458</v>
      </c>
      <c r="I1577">
        <v>17316</v>
      </c>
      <c r="J1577">
        <v>1785</v>
      </c>
      <c r="K1577">
        <v>20</v>
      </c>
      <c r="L1577">
        <v>0</v>
      </c>
      <c r="M1577">
        <v>0.83150000000000002</v>
      </c>
      <c r="N1577">
        <v>22</v>
      </c>
      <c r="O1577" t="s">
        <v>25353</v>
      </c>
      <c r="P1577" t="s">
        <v>25354</v>
      </c>
      <c r="Q1577" t="s">
        <v>25355</v>
      </c>
      <c r="R1577" t="s">
        <v>25356</v>
      </c>
      <c r="S1577" t="s">
        <v>25357</v>
      </c>
      <c r="T1577" t="s">
        <v>25358</v>
      </c>
      <c r="U1577" t="s">
        <v>25359</v>
      </c>
    </row>
    <row r="1578" spans="1:21" x14ac:dyDescent="0.25">
      <c r="A1578" t="s">
        <v>4704</v>
      </c>
      <c r="B1578" t="e">
        <v>#N/A</v>
      </c>
      <c r="C1578" t="s">
        <v>19271</v>
      </c>
      <c r="D1578">
        <v>7796.65</v>
      </c>
      <c r="E1578">
        <v>22617.200000000001</v>
      </c>
      <c r="F1578">
        <v>5697.64</v>
      </c>
      <c r="G1578">
        <v>6878.55</v>
      </c>
      <c r="H1578">
        <v>12074.8</v>
      </c>
      <c r="I1578">
        <v>16800.900000000001</v>
      </c>
      <c r="J1578">
        <v>540</v>
      </c>
      <c r="K1578">
        <v>20</v>
      </c>
      <c r="L1578">
        <v>2.8999999999999999E-99</v>
      </c>
      <c r="M1578">
        <v>0.51700000000000002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</row>
    <row r="1579" spans="1:21" x14ac:dyDescent="0.25">
      <c r="A1579" t="s">
        <v>5693</v>
      </c>
      <c r="B1579" t="s">
        <v>25367</v>
      </c>
      <c r="C1579" t="s">
        <v>19979</v>
      </c>
      <c r="D1579">
        <v>117</v>
      </c>
      <c r="E1579">
        <v>1881</v>
      </c>
      <c r="F1579">
        <v>30809</v>
      </c>
      <c r="G1579">
        <v>49278</v>
      </c>
      <c r="H1579">
        <v>22719</v>
      </c>
      <c r="I1579">
        <v>31697</v>
      </c>
      <c r="J1579">
        <v>1008</v>
      </c>
      <c r="K1579">
        <v>20</v>
      </c>
      <c r="L1579">
        <v>4.5999999999999999E-108</v>
      </c>
      <c r="M1579">
        <v>0.60540000000000005</v>
      </c>
      <c r="N1579">
        <v>1</v>
      </c>
      <c r="O1579" t="s">
        <v>11030</v>
      </c>
      <c r="P1579" t="s">
        <v>11031</v>
      </c>
      <c r="Q1579">
        <v>0</v>
      </c>
      <c r="R1579">
        <v>0</v>
      </c>
      <c r="S1579" t="s">
        <v>21507</v>
      </c>
      <c r="T1579" t="s">
        <v>21508</v>
      </c>
      <c r="U1579" t="s">
        <v>21509</v>
      </c>
    </row>
    <row r="1580" spans="1:21" x14ac:dyDescent="0.25">
      <c r="A1580" t="s">
        <v>4936</v>
      </c>
      <c r="B1580" t="s">
        <v>15030</v>
      </c>
      <c r="C1580" t="s">
        <v>15031</v>
      </c>
      <c r="D1580">
        <v>219</v>
      </c>
      <c r="E1580">
        <v>1890</v>
      </c>
      <c r="F1580">
        <v>132</v>
      </c>
      <c r="G1580">
        <v>468</v>
      </c>
      <c r="H1580">
        <v>1198</v>
      </c>
      <c r="I1580">
        <v>1683</v>
      </c>
      <c r="J1580">
        <v>594</v>
      </c>
      <c r="K1580">
        <v>8</v>
      </c>
      <c r="L1580">
        <v>3.9000000000000001E-49</v>
      </c>
      <c r="M1580">
        <v>0.61919999999999997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</row>
    <row r="1581" spans="1:21" x14ac:dyDescent="0.25">
      <c r="A1581" t="s">
        <v>5031</v>
      </c>
      <c r="B1581" t="s">
        <v>16276</v>
      </c>
      <c r="C1581" t="s">
        <v>16277</v>
      </c>
      <c r="D1581">
        <v>9498.98</v>
      </c>
      <c r="E1581">
        <v>3061</v>
      </c>
      <c r="F1581">
        <v>15619</v>
      </c>
      <c r="G1581">
        <v>17896</v>
      </c>
      <c r="H1581">
        <v>22513</v>
      </c>
      <c r="I1581">
        <v>31792</v>
      </c>
      <c r="J1581">
        <v>396</v>
      </c>
      <c r="K1581">
        <v>20</v>
      </c>
      <c r="L1581">
        <v>8.0999999999999995E-60</v>
      </c>
      <c r="M1581">
        <v>0.80020000000000002</v>
      </c>
      <c r="N1581">
        <v>7</v>
      </c>
      <c r="O1581" t="s">
        <v>16278</v>
      </c>
      <c r="P1581" t="s">
        <v>16279</v>
      </c>
      <c r="Q1581">
        <v>0</v>
      </c>
      <c r="R1581">
        <v>0</v>
      </c>
      <c r="S1581" t="s">
        <v>16280</v>
      </c>
      <c r="T1581" t="s">
        <v>16281</v>
      </c>
      <c r="U1581" t="s">
        <v>16282</v>
      </c>
    </row>
    <row r="1582" spans="1:21" x14ac:dyDescent="0.25">
      <c r="A1582" t="s">
        <v>4275</v>
      </c>
      <c r="B1582" t="s">
        <v>6099</v>
      </c>
      <c r="C1582" t="s">
        <v>15622</v>
      </c>
      <c r="D1582">
        <v>406</v>
      </c>
      <c r="E1582">
        <v>1998</v>
      </c>
      <c r="F1582">
        <v>7727</v>
      </c>
      <c r="G1582">
        <v>8269</v>
      </c>
      <c r="H1582">
        <v>3729</v>
      </c>
      <c r="I1582">
        <v>5279</v>
      </c>
      <c r="J1582">
        <v>498</v>
      </c>
      <c r="K1582">
        <v>4</v>
      </c>
      <c r="L1582">
        <v>9.9000000000000001E-6</v>
      </c>
      <c r="M1582">
        <v>0.49669999999999997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</row>
    <row r="1583" spans="1:21" x14ac:dyDescent="0.25">
      <c r="A1583" t="s">
        <v>5684</v>
      </c>
      <c r="B1583" t="s">
        <v>25139</v>
      </c>
      <c r="C1583" t="s">
        <v>25140</v>
      </c>
      <c r="D1583">
        <v>62</v>
      </c>
      <c r="E1583">
        <v>501</v>
      </c>
      <c r="F1583">
        <v>1054</v>
      </c>
      <c r="G1583">
        <v>2020</v>
      </c>
      <c r="H1583">
        <v>870</v>
      </c>
      <c r="I1583">
        <v>1233</v>
      </c>
      <c r="J1583">
        <v>1614</v>
      </c>
      <c r="K1583">
        <v>20</v>
      </c>
      <c r="L1583">
        <v>1.1000000000000001E-159</v>
      </c>
      <c r="M1583">
        <v>0.55930000000000002</v>
      </c>
      <c r="N1583">
        <v>2</v>
      </c>
      <c r="O1583" t="s">
        <v>11271</v>
      </c>
      <c r="P1583" t="s">
        <v>11272</v>
      </c>
      <c r="Q1583">
        <v>0</v>
      </c>
      <c r="R1583">
        <v>0</v>
      </c>
      <c r="S1583" t="s">
        <v>25141</v>
      </c>
      <c r="T1583" t="s">
        <v>25142</v>
      </c>
      <c r="U1583" t="s">
        <v>25143</v>
      </c>
    </row>
    <row r="1584" spans="1:21" x14ac:dyDescent="0.25">
      <c r="A1584" t="s">
        <v>2013</v>
      </c>
      <c r="B1584" t="s">
        <v>20477</v>
      </c>
      <c r="C1584" t="s">
        <v>20478</v>
      </c>
      <c r="D1584">
        <v>27</v>
      </c>
      <c r="E1584">
        <v>1396.97</v>
      </c>
      <c r="F1584">
        <v>1467</v>
      </c>
      <c r="G1584">
        <v>3347</v>
      </c>
      <c r="H1584">
        <v>2413</v>
      </c>
      <c r="I1584">
        <v>3430</v>
      </c>
      <c r="J1584">
        <v>597</v>
      </c>
      <c r="K1584">
        <v>17</v>
      </c>
      <c r="L1584">
        <v>4.9999999999999997E-21</v>
      </c>
      <c r="M1584">
        <v>0.78920000000000001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</row>
    <row r="1585" spans="1:21" x14ac:dyDescent="0.25">
      <c r="A1585" t="s">
        <v>5702</v>
      </c>
      <c r="B1585" t="s">
        <v>25599</v>
      </c>
      <c r="C1585" t="s">
        <v>25600</v>
      </c>
      <c r="D1585">
        <v>28</v>
      </c>
      <c r="E1585">
        <v>752</v>
      </c>
      <c r="F1585">
        <v>972</v>
      </c>
      <c r="G1585">
        <v>2497</v>
      </c>
      <c r="H1585">
        <v>980</v>
      </c>
      <c r="I1585">
        <v>1395</v>
      </c>
      <c r="J1585">
        <v>555</v>
      </c>
      <c r="K1585">
        <v>4</v>
      </c>
      <c r="L1585">
        <v>3.6000000000000001E-39</v>
      </c>
      <c r="M1585">
        <v>0.6542</v>
      </c>
      <c r="N1585">
        <v>0</v>
      </c>
      <c r="O1585">
        <v>0</v>
      </c>
      <c r="P1585">
        <v>0</v>
      </c>
      <c r="Q1585">
        <v>0</v>
      </c>
      <c r="R1585">
        <v>0</v>
      </c>
      <c r="S1585" t="s">
        <v>6364</v>
      </c>
      <c r="T1585">
        <v>0</v>
      </c>
      <c r="U1585">
        <v>0</v>
      </c>
    </row>
    <row r="1586" spans="1:21" x14ac:dyDescent="0.25">
      <c r="A1586" t="s">
        <v>2149</v>
      </c>
      <c r="B1586" t="s">
        <v>10550</v>
      </c>
      <c r="C1586" t="s">
        <v>10550</v>
      </c>
      <c r="D1586">
        <v>20</v>
      </c>
      <c r="E1586">
        <v>1629.91</v>
      </c>
      <c r="F1586">
        <v>5246.6</v>
      </c>
      <c r="G1586">
        <v>4867.3</v>
      </c>
      <c r="H1586">
        <v>4243.6000000000004</v>
      </c>
      <c r="I1586">
        <v>6055.47</v>
      </c>
      <c r="J1586">
        <v>219</v>
      </c>
      <c r="K1586">
        <v>1</v>
      </c>
      <c r="L1586">
        <v>4.4000000000000003E-11</v>
      </c>
      <c r="M1586">
        <v>0.71430000000000005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</row>
    <row r="1587" spans="1:21" x14ac:dyDescent="0.25">
      <c r="A1587" t="s">
        <v>2005</v>
      </c>
      <c r="B1587" t="s">
        <v>20147</v>
      </c>
      <c r="C1587" t="s">
        <v>20148</v>
      </c>
      <c r="D1587">
        <v>89</v>
      </c>
      <c r="E1587">
        <v>1546</v>
      </c>
      <c r="F1587">
        <v>2623</v>
      </c>
      <c r="G1587">
        <v>4277</v>
      </c>
      <c r="H1587">
        <v>962</v>
      </c>
      <c r="I1587">
        <v>1376</v>
      </c>
      <c r="J1587">
        <v>2358</v>
      </c>
      <c r="K1587">
        <v>20</v>
      </c>
      <c r="L1587">
        <v>0</v>
      </c>
      <c r="M1587">
        <v>0.81140000000000001</v>
      </c>
      <c r="N1587">
        <v>5</v>
      </c>
      <c r="O1587" t="s">
        <v>20149</v>
      </c>
      <c r="P1587" t="s">
        <v>20150</v>
      </c>
      <c r="Q1587">
        <v>0</v>
      </c>
      <c r="R1587">
        <v>0</v>
      </c>
      <c r="S1587" t="s">
        <v>20151</v>
      </c>
      <c r="T1587" t="s">
        <v>20152</v>
      </c>
      <c r="U1587" t="s">
        <v>20153</v>
      </c>
    </row>
    <row r="1588" spans="1:21" x14ac:dyDescent="0.25">
      <c r="A1588" t="s">
        <v>2007</v>
      </c>
      <c r="B1588" t="s">
        <v>20216</v>
      </c>
      <c r="C1588" t="s">
        <v>20217</v>
      </c>
      <c r="D1588">
        <v>15.7128</v>
      </c>
      <c r="E1588">
        <v>681.64300000000003</v>
      </c>
      <c r="F1588">
        <v>734.32899999999995</v>
      </c>
      <c r="G1588">
        <v>1211.3399999999999</v>
      </c>
      <c r="H1588">
        <v>906.13699999999994</v>
      </c>
      <c r="I1588">
        <v>1296.3499999999999</v>
      </c>
      <c r="J1588">
        <v>1221</v>
      </c>
      <c r="K1588">
        <v>20</v>
      </c>
      <c r="L1588">
        <v>5.8999999999999999E-155</v>
      </c>
      <c r="M1588">
        <v>0.57440000000000002</v>
      </c>
      <c r="N1588">
        <v>2</v>
      </c>
      <c r="O1588" t="s">
        <v>20218</v>
      </c>
      <c r="P1588" t="s">
        <v>20219</v>
      </c>
      <c r="Q1588">
        <v>0</v>
      </c>
      <c r="R1588">
        <v>0</v>
      </c>
      <c r="S1588" t="s">
        <v>20220</v>
      </c>
      <c r="T1588" t="s">
        <v>20221</v>
      </c>
      <c r="U1588" t="s">
        <v>20222</v>
      </c>
    </row>
    <row r="1589" spans="1:21" x14ac:dyDescent="0.25">
      <c r="A1589" t="s">
        <v>3445</v>
      </c>
      <c r="B1589" t="s">
        <v>20247</v>
      </c>
      <c r="C1589" t="s">
        <v>20248</v>
      </c>
      <c r="D1589">
        <v>65</v>
      </c>
      <c r="E1589">
        <v>3903</v>
      </c>
      <c r="F1589">
        <v>2609</v>
      </c>
      <c r="G1589">
        <v>5709</v>
      </c>
      <c r="H1589">
        <v>4113</v>
      </c>
      <c r="I1589">
        <v>5888</v>
      </c>
      <c r="J1589">
        <v>801</v>
      </c>
      <c r="K1589">
        <v>13</v>
      </c>
      <c r="L1589">
        <v>1.8999999999999999E-11</v>
      </c>
      <c r="M1589">
        <v>0.68369999999999997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</row>
    <row r="1590" spans="1:21" x14ac:dyDescent="0.25">
      <c r="A1590" t="s">
        <v>5476</v>
      </c>
      <c r="B1590" t="s">
        <v>19315</v>
      </c>
      <c r="C1590" t="s">
        <v>11445</v>
      </c>
      <c r="D1590">
        <v>27.236799999999999</v>
      </c>
      <c r="E1590">
        <v>993.56</v>
      </c>
      <c r="F1590">
        <v>1834.49</v>
      </c>
      <c r="G1590">
        <v>2193.0700000000002</v>
      </c>
      <c r="H1590">
        <v>1195.94</v>
      </c>
      <c r="I1590">
        <v>1721.8</v>
      </c>
      <c r="J1590">
        <v>906</v>
      </c>
      <c r="K1590">
        <v>20</v>
      </c>
      <c r="L1590">
        <v>1.4E-86</v>
      </c>
      <c r="M1590">
        <v>0.57079999999999997</v>
      </c>
      <c r="N1590">
        <v>1</v>
      </c>
      <c r="O1590" t="s">
        <v>7477</v>
      </c>
      <c r="P1590" t="s">
        <v>7478</v>
      </c>
      <c r="Q1590">
        <v>0</v>
      </c>
      <c r="R1590">
        <v>0</v>
      </c>
      <c r="S1590" t="s">
        <v>19316</v>
      </c>
      <c r="T1590" t="s">
        <v>19317</v>
      </c>
      <c r="U1590" t="s">
        <v>19318</v>
      </c>
    </row>
    <row r="1591" spans="1:21" x14ac:dyDescent="0.25">
      <c r="A1591" t="s">
        <v>2292</v>
      </c>
      <c r="B1591" t="s">
        <v>17185</v>
      </c>
      <c r="C1591" t="s">
        <v>17186</v>
      </c>
      <c r="D1591">
        <v>2657</v>
      </c>
      <c r="E1591">
        <v>8415.9500000000007</v>
      </c>
      <c r="F1591">
        <v>14142</v>
      </c>
      <c r="G1591">
        <v>14768.9</v>
      </c>
      <c r="H1591">
        <v>10165</v>
      </c>
      <c r="I1591">
        <v>14690</v>
      </c>
      <c r="J1591">
        <v>618</v>
      </c>
      <c r="K1591">
        <v>20</v>
      </c>
      <c r="L1591">
        <v>4.3000000000000002E-82</v>
      </c>
      <c r="M1591">
        <v>0.73770000000000002</v>
      </c>
      <c r="N1591">
        <v>2</v>
      </c>
      <c r="O1591" t="s">
        <v>17187</v>
      </c>
      <c r="P1591" t="s">
        <v>17188</v>
      </c>
      <c r="Q1591" t="s">
        <v>9092</v>
      </c>
      <c r="R1591" t="s">
        <v>9093</v>
      </c>
      <c r="S1591" t="s">
        <v>17189</v>
      </c>
      <c r="T1591" t="s">
        <v>17190</v>
      </c>
      <c r="U1591" t="s">
        <v>17191</v>
      </c>
    </row>
    <row r="1592" spans="1:21" x14ac:dyDescent="0.25">
      <c r="A1592" t="s">
        <v>2059</v>
      </c>
      <c r="B1592" t="s">
        <v>22994</v>
      </c>
      <c r="C1592" t="s">
        <v>22995</v>
      </c>
      <c r="D1592">
        <v>3514</v>
      </c>
      <c r="E1592">
        <v>17186</v>
      </c>
      <c r="F1592">
        <v>4230</v>
      </c>
      <c r="G1592">
        <v>8004</v>
      </c>
      <c r="H1592">
        <v>6579</v>
      </c>
      <c r="I1592">
        <v>9576</v>
      </c>
      <c r="J1592">
        <v>1233</v>
      </c>
      <c r="K1592">
        <v>20</v>
      </c>
      <c r="L1592">
        <v>0</v>
      </c>
      <c r="M1592">
        <v>0.80889999999999995</v>
      </c>
      <c r="N1592">
        <v>3</v>
      </c>
      <c r="O1592" t="s">
        <v>22996</v>
      </c>
      <c r="P1592" t="s">
        <v>22997</v>
      </c>
      <c r="Q1592" t="s">
        <v>22998</v>
      </c>
      <c r="R1592" t="s">
        <v>22999</v>
      </c>
      <c r="S1592" t="s">
        <v>23000</v>
      </c>
      <c r="T1592" t="s">
        <v>23001</v>
      </c>
      <c r="U1592" t="s">
        <v>23002</v>
      </c>
    </row>
    <row r="1593" spans="1:21" x14ac:dyDescent="0.25">
      <c r="A1593" t="s">
        <v>4389</v>
      </c>
      <c r="B1593" t="s">
        <v>15871</v>
      </c>
      <c r="C1593" t="s">
        <v>15871</v>
      </c>
      <c r="D1593">
        <v>314</v>
      </c>
      <c r="E1593">
        <v>108</v>
      </c>
      <c r="F1593">
        <v>346</v>
      </c>
      <c r="G1593">
        <v>1485</v>
      </c>
      <c r="H1593">
        <v>813</v>
      </c>
      <c r="I1593">
        <v>1185</v>
      </c>
      <c r="J1593">
        <v>534</v>
      </c>
      <c r="K1593">
        <v>4</v>
      </c>
      <c r="L1593">
        <v>6.1E-72</v>
      </c>
      <c r="M1593">
        <v>0.58379999999999999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</row>
    <row r="1594" spans="1:21" x14ac:dyDescent="0.25">
      <c r="A1594" t="s">
        <v>5561</v>
      </c>
      <c r="B1594" t="s">
        <v>21797</v>
      </c>
      <c r="C1594" t="s">
        <v>9249</v>
      </c>
      <c r="D1594">
        <v>22</v>
      </c>
      <c r="E1594">
        <v>335</v>
      </c>
      <c r="F1594">
        <v>998</v>
      </c>
      <c r="G1594">
        <v>1953</v>
      </c>
      <c r="H1594">
        <v>592</v>
      </c>
      <c r="I1594">
        <v>863</v>
      </c>
      <c r="J1594">
        <v>1611</v>
      </c>
      <c r="K1594">
        <v>20</v>
      </c>
      <c r="L1594">
        <v>0</v>
      </c>
      <c r="M1594">
        <v>0.54700000000000004</v>
      </c>
      <c r="N1594">
        <v>1</v>
      </c>
      <c r="O1594" t="s">
        <v>6892</v>
      </c>
      <c r="P1594" t="s">
        <v>6893</v>
      </c>
      <c r="Q1594">
        <v>0</v>
      </c>
      <c r="R1594">
        <v>0</v>
      </c>
      <c r="S1594" t="s">
        <v>21798</v>
      </c>
      <c r="T1594" t="s">
        <v>6524</v>
      </c>
      <c r="U1594" t="s">
        <v>6524</v>
      </c>
    </row>
    <row r="1595" spans="1:21" x14ac:dyDescent="0.25">
      <c r="A1595" t="s">
        <v>3274</v>
      </c>
      <c r="B1595" t="s">
        <v>21235</v>
      </c>
      <c r="C1595" t="s">
        <v>21236</v>
      </c>
      <c r="D1595">
        <v>9</v>
      </c>
      <c r="E1595">
        <v>544</v>
      </c>
      <c r="F1595">
        <v>244</v>
      </c>
      <c r="G1595">
        <v>375</v>
      </c>
      <c r="H1595">
        <v>515</v>
      </c>
      <c r="I1595">
        <v>751</v>
      </c>
      <c r="J1595">
        <v>264</v>
      </c>
      <c r="K1595">
        <v>20</v>
      </c>
      <c r="L1595">
        <v>3.3999999999999997E-29</v>
      </c>
      <c r="M1595">
        <v>0.68959999999999999</v>
      </c>
      <c r="N1595">
        <v>4</v>
      </c>
      <c r="O1595" t="s">
        <v>21237</v>
      </c>
      <c r="P1595" t="s">
        <v>21238</v>
      </c>
      <c r="Q1595">
        <v>0</v>
      </c>
      <c r="R1595">
        <v>0</v>
      </c>
      <c r="S1595" t="s">
        <v>21239</v>
      </c>
      <c r="T1595" t="s">
        <v>21240</v>
      </c>
      <c r="U1595" t="s">
        <v>21241</v>
      </c>
    </row>
    <row r="1596" spans="1:21" x14ac:dyDescent="0.25">
      <c r="A1596" t="s">
        <v>2078</v>
      </c>
      <c r="B1596" t="s">
        <v>23835</v>
      </c>
      <c r="C1596" t="s">
        <v>6243</v>
      </c>
      <c r="D1596">
        <v>19.9161</v>
      </c>
      <c r="E1596">
        <v>547.30899999999997</v>
      </c>
      <c r="F1596">
        <v>820.83100000000002</v>
      </c>
      <c r="G1596">
        <v>2112.0300000000002</v>
      </c>
      <c r="H1596">
        <v>436.76799999999997</v>
      </c>
      <c r="I1596">
        <v>639.48500000000001</v>
      </c>
      <c r="J1596">
        <v>1509</v>
      </c>
      <c r="K1596">
        <v>20</v>
      </c>
      <c r="L1596">
        <v>0</v>
      </c>
      <c r="M1596">
        <v>0.61990000000000001</v>
      </c>
      <c r="N1596">
        <v>0</v>
      </c>
      <c r="O1596">
        <v>0</v>
      </c>
      <c r="P1596">
        <v>0</v>
      </c>
      <c r="Q1596">
        <v>0</v>
      </c>
      <c r="R1596">
        <v>0</v>
      </c>
      <c r="S1596" t="s">
        <v>6331</v>
      </c>
      <c r="T1596" t="s">
        <v>23836</v>
      </c>
      <c r="U1596" t="s">
        <v>23837</v>
      </c>
    </row>
    <row r="1597" spans="1:21" x14ac:dyDescent="0.25">
      <c r="A1597" t="s">
        <v>5560</v>
      </c>
      <c r="B1597" t="s">
        <v>17010</v>
      </c>
      <c r="C1597" t="s">
        <v>6248</v>
      </c>
      <c r="D1597">
        <v>11.6248</v>
      </c>
      <c r="E1597">
        <v>97.034999999999997</v>
      </c>
      <c r="F1597">
        <v>525.31299999999999</v>
      </c>
      <c r="G1597">
        <v>970.99599999999998</v>
      </c>
      <c r="H1597">
        <v>496.65699999999998</v>
      </c>
      <c r="I1597">
        <v>726.73299999999995</v>
      </c>
      <c r="J1597">
        <v>378</v>
      </c>
      <c r="K1597">
        <v>20</v>
      </c>
      <c r="L1597">
        <v>8.5000000000000001E-13</v>
      </c>
      <c r="M1597">
        <v>0.50960000000000005</v>
      </c>
      <c r="N1597">
        <v>0</v>
      </c>
      <c r="O1597">
        <v>0</v>
      </c>
      <c r="P1597">
        <v>0</v>
      </c>
      <c r="Q1597">
        <v>0</v>
      </c>
      <c r="R1597">
        <v>0</v>
      </c>
      <c r="S1597" t="s">
        <v>6076</v>
      </c>
      <c r="T1597" t="s">
        <v>6077</v>
      </c>
      <c r="U1597" t="s">
        <v>6077</v>
      </c>
    </row>
    <row r="1598" spans="1:21" x14ac:dyDescent="0.25">
      <c r="A1598" t="s">
        <v>4928</v>
      </c>
      <c r="B1598" t="s">
        <v>11731</v>
      </c>
      <c r="C1598" t="s">
        <v>8729</v>
      </c>
      <c r="D1598">
        <v>88.353700000000003</v>
      </c>
      <c r="E1598">
        <v>1158.02</v>
      </c>
      <c r="F1598">
        <v>3019.92</v>
      </c>
      <c r="G1598">
        <v>10427.299999999999</v>
      </c>
      <c r="H1598">
        <v>20704.599999999999</v>
      </c>
      <c r="I1598">
        <v>30289.8</v>
      </c>
      <c r="J1598">
        <v>1299</v>
      </c>
      <c r="K1598">
        <v>20</v>
      </c>
      <c r="L1598">
        <v>4.5000000000000001E-64</v>
      </c>
      <c r="M1598">
        <v>0.56730000000000003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</row>
    <row r="1599" spans="1:21" x14ac:dyDescent="0.25">
      <c r="A1599" t="s">
        <v>4958</v>
      </c>
      <c r="B1599" t="s">
        <v>6112</v>
      </c>
      <c r="C1599" t="s">
        <v>6113</v>
      </c>
      <c r="D1599">
        <v>16410</v>
      </c>
      <c r="E1599">
        <v>5785.13</v>
      </c>
      <c r="F1599">
        <v>20124.099999999999</v>
      </c>
      <c r="G1599">
        <v>20822.5</v>
      </c>
      <c r="H1599">
        <v>20671.400000000001</v>
      </c>
      <c r="I1599">
        <v>30541.599999999999</v>
      </c>
      <c r="J1599">
        <v>888</v>
      </c>
      <c r="K1599">
        <v>20</v>
      </c>
      <c r="L1599">
        <v>7.3000000000000003E-170</v>
      </c>
      <c r="M1599">
        <v>0.94310000000000005</v>
      </c>
      <c r="N1599">
        <v>3</v>
      </c>
      <c r="O1599" t="s">
        <v>6114</v>
      </c>
      <c r="P1599" t="s">
        <v>6115</v>
      </c>
      <c r="Q1599">
        <v>0</v>
      </c>
      <c r="R1599">
        <v>0</v>
      </c>
      <c r="S1599" t="s">
        <v>6116</v>
      </c>
      <c r="T1599" t="s">
        <v>6117</v>
      </c>
      <c r="U1599" t="s">
        <v>6118</v>
      </c>
    </row>
    <row r="1600" spans="1:21" x14ac:dyDescent="0.25">
      <c r="A1600" t="s">
        <v>5487</v>
      </c>
      <c r="B1600" t="s">
        <v>19576</v>
      </c>
      <c r="C1600" t="s">
        <v>19577</v>
      </c>
      <c r="D1600">
        <v>58767</v>
      </c>
      <c r="E1600">
        <v>39919</v>
      </c>
      <c r="F1600">
        <v>15955</v>
      </c>
      <c r="G1600">
        <v>31164</v>
      </c>
      <c r="H1600">
        <v>15458</v>
      </c>
      <c r="I1600">
        <v>22979</v>
      </c>
      <c r="J1600">
        <v>993</v>
      </c>
      <c r="K1600">
        <v>3</v>
      </c>
      <c r="L1600">
        <v>1.6E-11</v>
      </c>
      <c r="M1600">
        <v>0.72560000000000002</v>
      </c>
      <c r="N1600">
        <v>0</v>
      </c>
      <c r="O1600">
        <v>0</v>
      </c>
      <c r="P1600">
        <v>0</v>
      </c>
      <c r="Q1600">
        <v>0</v>
      </c>
      <c r="R1600">
        <v>0</v>
      </c>
      <c r="S1600" t="s">
        <v>8499</v>
      </c>
      <c r="T1600" t="s">
        <v>6221</v>
      </c>
      <c r="U1600" t="s">
        <v>6221</v>
      </c>
    </row>
    <row r="1601" spans="1:21" x14ac:dyDescent="0.25">
      <c r="A1601" t="s">
        <v>3937</v>
      </c>
      <c r="B1601" t="s">
        <v>11143</v>
      </c>
      <c r="C1601" t="s">
        <v>11144</v>
      </c>
      <c r="D1601">
        <v>38.5107</v>
      </c>
      <c r="E1601">
        <v>4863.97</v>
      </c>
      <c r="F1601">
        <v>3226.61</v>
      </c>
      <c r="G1601">
        <v>3485.35</v>
      </c>
      <c r="H1601">
        <v>1393.73</v>
      </c>
      <c r="I1601">
        <v>2090.9899999999998</v>
      </c>
      <c r="J1601">
        <v>396</v>
      </c>
      <c r="K1601">
        <v>20</v>
      </c>
      <c r="L1601">
        <v>3.2999999999999999E-77</v>
      </c>
      <c r="M1601">
        <v>0.71399999999999997</v>
      </c>
      <c r="N1601">
        <v>3</v>
      </c>
      <c r="O1601" t="s">
        <v>11145</v>
      </c>
      <c r="P1601" t="s">
        <v>11146</v>
      </c>
      <c r="Q1601" t="s">
        <v>6094</v>
      </c>
      <c r="R1601" t="s">
        <v>6095</v>
      </c>
      <c r="S1601" t="s">
        <v>12719</v>
      </c>
      <c r="T1601" t="s">
        <v>6102</v>
      </c>
      <c r="U1601" t="s">
        <v>6102</v>
      </c>
    </row>
    <row r="1602" spans="1:21" x14ac:dyDescent="0.25">
      <c r="A1602" t="s">
        <v>2020</v>
      </c>
      <c r="B1602" t="e">
        <v>#N/A</v>
      </c>
      <c r="C1602" t="s">
        <v>15995</v>
      </c>
      <c r="D1602">
        <v>16191.1</v>
      </c>
      <c r="E1602">
        <v>6300.13</v>
      </c>
      <c r="F1602">
        <v>11205.5</v>
      </c>
      <c r="G1602">
        <v>15951</v>
      </c>
      <c r="H1602">
        <v>12125.2</v>
      </c>
      <c r="I1602">
        <v>18226.099999999999</v>
      </c>
      <c r="J1602">
        <v>411</v>
      </c>
      <c r="K1602">
        <v>20</v>
      </c>
      <c r="L1602">
        <v>1.7000000000000001E-75</v>
      </c>
      <c r="M1602">
        <v>0.94579999999999997</v>
      </c>
      <c r="N1602">
        <v>5</v>
      </c>
      <c r="O1602" t="s">
        <v>15996</v>
      </c>
      <c r="P1602" t="s">
        <v>15997</v>
      </c>
      <c r="Q1602">
        <v>0</v>
      </c>
      <c r="R1602">
        <v>0</v>
      </c>
      <c r="S1602" t="s">
        <v>20979</v>
      </c>
      <c r="T1602" t="s">
        <v>6089</v>
      </c>
      <c r="U1602" t="s">
        <v>6089</v>
      </c>
    </row>
    <row r="1603" spans="1:21" x14ac:dyDescent="0.25">
      <c r="A1603" t="s">
        <v>2208</v>
      </c>
      <c r="B1603" t="s">
        <v>6099</v>
      </c>
      <c r="C1603" t="s">
        <v>7436</v>
      </c>
      <c r="D1603">
        <v>325</v>
      </c>
      <c r="E1603">
        <v>1041</v>
      </c>
      <c r="F1603">
        <v>2106</v>
      </c>
      <c r="G1603">
        <v>2387</v>
      </c>
      <c r="H1603">
        <v>1383</v>
      </c>
      <c r="I1603">
        <v>2087</v>
      </c>
      <c r="J1603">
        <v>189</v>
      </c>
      <c r="K1603">
        <v>1</v>
      </c>
      <c r="L1603">
        <v>5.5999999999999999E-5</v>
      </c>
      <c r="M1603">
        <v>0.66669999999999996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</row>
    <row r="1604" spans="1:21" x14ac:dyDescent="0.25">
      <c r="A1604" t="s">
        <v>3756</v>
      </c>
      <c r="B1604" t="s">
        <v>11116</v>
      </c>
      <c r="C1604" t="s">
        <v>7476</v>
      </c>
      <c r="D1604">
        <v>268.89499999999998</v>
      </c>
      <c r="E1604">
        <v>16135.5</v>
      </c>
      <c r="F1604">
        <v>11093.8</v>
      </c>
      <c r="G1604">
        <v>38268</v>
      </c>
      <c r="H1604">
        <v>20738.8</v>
      </c>
      <c r="I1604">
        <v>31357.1</v>
      </c>
      <c r="J1604">
        <v>924</v>
      </c>
      <c r="K1604">
        <v>20</v>
      </c>
      <c r="L1604">
        <v>3.5E-147</v>
      </c>
      <c r="M1604">
        <v>0.70909999999999995</v>
      </c>
      <c r="N1604">
        <v>1</v>
      </c>
      <c r="O1604" t="s">
        <v>7477</v>
      </c>
      <c r="P1604" t="s">
        <v>7478</v>
      </c>
      <c r="Q1604">
        <v>0</v>
      </c>
      <c r="R1604">
        <v>0</v>
      </c>
      <c r="S1604" t="s">
        <v>11117</v>
      </c>
      <c r="T1604" t="s">
        <v>11118</v>
      </c>
      <c r="U1604" t="s">
        <v>11119</v>
      </c>
    </row>
    <row r="1605" spans="1:21" x14ac:dyDescent="0.25">
      <c r="A1605" t="s">
        <v>5484</v>
      </c>
      <c r="B1605" t="s">
        <v>19468</v>
      </c>
      <c r="C1605" t="s">
        <v>16920</v>
      </c>
      <c r="D1605">
        <v>113.605</v>
      </c>
      <c r="E1605">
        <v>319.20699999999999</v>
      </c>
      <c r="F1605">
        <v>526.05100000000004</v>
      </c>
      <c r="G1605">
        <v>816.53200000000004</v>
      </c>
      <c r="H1605">
        <v>400.541</v>
      </c>
      <c r="I1605">
        <v>607.44299999999998</v>
      </c>
      <c r="J1605">
        <v>1719</v>
      </c>
      <c r="K1605">
        <v>20</v>
      </c>
      <c r="L1605">
        <v>0</v>
      </c>
      <c r="M1605">
        <v>0.61719999999999997</v>
      </c>
      <c r="N1605">
        <v>2</v>
      </c>
      <c r="O1605" t="s">
        <v>16921</v>
      </c>
      <c r="P1605" t="s">
        <v>16922</v>
      </c>
      <c r="Q1605">
        <v>0</v>
      </c>
      <c r="R1605">
        <v>0</v>
      </c>
      <c r="S1605" t="s">
        <v>19469</v>
      </c>
      <c r="T1605" t="s">
        <v>19470</v>
      </c>
      <c r="U1605" t="s">
        <v>19471</v>
      </c>
    </row>
    <row r="1606" spans="1:21" x14ac:dyDescent="0.25">
      <c r="A1606" t="s">
        <v>2087</v>
      </c>
      <c r="B1606" t="s">
        <v>24279</v>
      </c>
      <c r="C1606" t="s">
        <v>24280</v>
      </c>
      <c r="D1606">
        <v>758.36400000000003</v>
      </c>
      <c r="E1606">
        <v>574.89700000000005</v>
      </c>
      <c r="F1606">
        <v>1598.65</v>
      </c>
      <c r="G1606">
        <v>4177.8500000000004</v>
      </c>
      <c r="H1606">
        <v>2295.1</v>
      </c>
      <c r="I1606">
        <v>3512.42</v>
      </c>
      <c r="J1606">
        <v>1587</v>
      </c>
      <c r="K1606">
        <v>20</v>
      </c>
      <c r="L1606">
        <v>0</v>
      </c>
      <c r="M1606">
        <v>0.51339999999999997</v>
      </c>
      <c r="N1606">
        <v>0</v>
      </c>
      <c r="O1606">
        <v>0</v>
      </c>
      <c r="P1606">
        <v>0</v>
      </c>
      <c r="Q1606">
        <v>0</v>
      </c>
      <c r="R1606">
        <v>0</v>
      </c>
      <c r="S1606" t="s">
        <v>24281</v>
      </c>
      <c r="T1606" t="s">
        <v>24282</v>
      </c>
      <c r="U1606" t="s">
        <v>24283</v>
      </c>
    </row>
    <row r="1607" spans="1:21" x14ac:dyDescent="0.25">
      <c r="A1607" t="s">
        <v>4370</v>
      </c>
      <c r="B1607" t="s">
        <v>6099</v>
      </c>
      <c r="C1607" t="s">
        <v>6204</v>
      </c>
      <c r="D1607">
        <v>5</v>
      </c>
      <c r="E1607">
        <v>161</v>
      </c>
      <c r="F1607">
        <v>1117</v>
      </c>
      <c r="G1607">
        <v>3627</v>
      </c>
      <c r="H1607">
        <v>1224</v>
      </c>
      <c r="I1607">
        <v>1884</v>
      </c>
      <c r="J1607">
        <v>681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</row>
    <row r="1608" spans="1:21" x14ac:dyDescent="0.25">
      <c r="A1608" t="s">
        <v>5344</v>
      </c>
      <c r="B1608" t="s">
        <v>6099</v>
      </c>
      <c r="C1608" t="s">
        <v>6204</v>
      </c>
      <c r="D1608">
        <v>20</v>
      </c>
      <c r="E1608">
        <v>1006</v>
      </c>
      <c r="F1608">
        <v>929</v>
      </c>
      <c r="G1608">
        <v>836</v>
      </c>
      <c r="H1608">
        <v>1455</v>
      </c>
      <c r="I1608">
        <v>2241</v>
      </c>
      <c r="J1608">
        <v>273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</row>
    <row r="1609" spans="1:21" x14ac:dyDescent="0.25">
      <c r="A1609" t="s">
        <v>4785</v>
      </c>
      <c r="B1609" t="s">
        <v>22653</v>
      </c>
      <c r="C1609" t="s">
        <v>22654</v>
      </c>
      <c r="D1609">
        <v>12374</v>
      </c>
      <c r="E1609">
        <v>6253</v>
      </c>
      <c r="F1609">
        <v>15850</v>
      </c>
      <c r="G1609">
        <v>22042</v>
      </c>
      <c r="H1609">
        <v>22821</v>
      </c>
      <c r="I1609">
        <v>35178</v>
      </c>
      <c r="J1609">
        <v>333</v>
      </c>
      <c r="K1609">
        <v>20</v>
      </c>
      <c r="L1609">
        <v>7.9000000000000002E-64</v>
      </c>
      <c r="M1609">
        <v>0.83279999999999998</v>
      </c>
      <c r="N1609">
        <v>4</v>
      </c>
      <c r="O1609" t="s">
        <v>22655</v>
      </c>
      <c r="P1609" t="s">
        <v>22656</v>
      </c>
      <c r="Q1609">
        <v>0</v>
      </c>
      <c r="R1609">
        <v>0</v>
      </c>
      <c r="S1609" t="s">
        <v>22657</v>
      </c>
      <c r="T1609" t="s">
        <v>22658</v>
      </c>
      <c r="U1609" t="s">
        <v>22659</v>
      </c>
    </row>
    <row r="1610" spans="1:21" x14ac:dyDescent="0.25">
      <c r="A1610" t="s">
        <v>2073</v>
      </c>
      <c r="B1610" t="s">
        <v>23706</v>
      </c>
      <c r="C1610" t="s">
        <v>10099</v>
      </c>
      <c r="D1610">
        <v>3207</v>
      </c>
      <c r="E1610">
        <v>3003</v>
      </c>
      <c r="F1610">
        <v>9163</v>
      </c>
      <c r="G1610">
        <v>22092</v>
      </c>
      <c r="H1610">
        <v>14232</v>
      </c>
      <c r="I1610">
        <v>21985</v>
      </c>
      <c r="J1610">
        <v>1053</v>
      </c>
      <c r="K1610">
        <v>20</v>
      </c>
      <c r="L1610">
        <v>1.1999999999999999E-140</v>
      </c>
      <c r="M1610">
        <v>0.623</v>
      </c>
      <c r="N1610">
        <v>1</v>
      </c>
      <c r="O1610" t="s">
        <v>7477</v>
      </c>
      <c r="P1610" t="s">
        <v>7478</v>
      </c>
      <c r="Q1610">
        <v>0</v>
      </c>
      <c r="R1610">
        <v>0</v>
      </c>
      <c r="S1610" t="s">
        <v>23707</v>
      </c>
      <c r="T1610" t="s">
        <v>23708</v>
      </c>
      <c r="U1610" t="s">
        <v>23709</v>
      </c>
    </row>
    <row r="1611" spans="1:21" x14ac:dyDescent="0.25">
      <c r="A1611" t="s">
        <v>2329</v>
      </c>
      <c r="B1611" t="s">
        <v>18133</v>
      </c>
      <c r="C1611" t="s">
        <v>18134</v>
      </c>
      <c r="D1611">
        <v>279</v>
      </c>
      <c r="E1611">
        <v>1620</v>
      </c>
      <c r="F1611">
        <v>783</v>
      </c>
      <c r="G1611">
        <v>1019</v>
      </c>
      <c r="H1611">
        <v>469</v>
      </c>
      <c r="I1611">
        <v>726</v>
      </c>
      <c r="J1611">
        <v>330</v>
      </c>
      <c r="K1611">
        <v>20</v>
      </c>
      <c r="L1611">
        <v>2.8E-21</v>
      </c>
      <c r="M1611">
        <v>0.61550000000000005</v>
      </c>
      <c r="N1611">
        <v>1</v>
      </c>
      <c r="O1611" t="s">
        <v>9811</v>
      </c>
      <c r="P1611" t="s">
        <v>9812</v>
      </c>
      <c r="Q1611">
        <v>0</v>
      </c>
      <c r="R1611">
        <v>0</v>
      </c>
      <c r="S1611" t="s">
        <v>18135</v>
      </c>
      <c r="T1611" t="s">
        <v>18136</v>
      </c>
      <c r="U1611" t="s">
        <v>18137</v>
      </c>
    </row>
    <row r="1612" spans="1:21" x14ac:dyDescent="0.25">
      <c r="A1612" t="s">
        <v>5605</v>
      </c>
      <c r="B1612" t="s">
        <v>22981</v>
      </c>
      <c r="C1612" t="s">
        <v>20270</v>
      </c>
      <c r="D1612">
        <v>469</v>
      </c>
      <c r="E1612">
        <v>711</v>
      </c>
      <c r="F1612">
        <v>1222</v>
      </c>
      <c r="G1612">
        <v>1890</v>
      </c>
      <c r="H1612">
        <v>688</v>
      </c>
      <c r="I1612">
        <v>1068</v>
      </c>
      <c r="J1612">
        <v>942</v>
      </c>
      <c r="K1612">
        <v>20</v>
      </c>
      <c r="L1612">
        <v>1.2999999999999999E-117</v>
      </c>
      <c r="M1612">
        <v>0.58520000000000005</v>
      </c>
      <c r="N1612">
        <v>2</v>
      </c>
      <c r="O1612" t="s">
        <v>9515</v>
      </c>
      <c r="P1612" t="s">
        <v>9516</v>
      </c>
      <c r="Q1612">
        <v>0</v>
      </c>
      <c r="R1612">
        <v>0</v>
      </c>
      <c r="S1612" t="s">
        <v>15733</v>
      </c>
      <c r="T1612" t="s">
        <v>15734</v>
      </c>
      <c r="U1612" t="s">
        <v>15735</v>
      </c>
    </row>
    <row r="1613" spans="1:21" x14ac:dyDescent="0.25">
      <c r="A1613" t="s">
        <v>1997</v>
      </c>
      <c r="B1613" t="s">
        <v>19949</v>
      </c>
      <c r="C1613" t="s">
        <v>19950</v>
      </c>
      <c r="D1613">
        <v>5162.92</v>
      </c>
      <c r="E1613">
        <v>4504.0200000000004</v>
      </c>
      <c r="F1613">
        <v>1308.6600000000001</v>
      </c>
      <c r="G1613">
        <v>2431.63</v>
      </c>
      <c r="H1613">
        <v>1799.8</v>
      </c>
      <c r="I1613">
        <v>2797.15</v>
      </c>
      <c r="J1613">
        <v>1536</v>
      </c>
      <c r="K1613">
        <v>20</v>
      </c>
      <c r="L1613">
        <v>0</v>
      </c>
      <c r="M1613">
        <v>0.82920000000000005</v>
      </c>
      <c r="N1613">
        <v>7</v>
      </c>
      <c r="O1613" t="s">
        <v>19951</v>
      </c>
      <c r="P1613" t="s">
        <v>19952</v>
      </c>
      <c r="Q1613" t="s">
        <v>19953</v>
      </c>
      <c r="R1613" t="s">
        <v>19954</v>
      </c>
      <c r="S1613" t="s">
        <v>19955</v>
      </c>
      <c r="T1613" t="s">
        <v>19956</v>
      </c>
      <c r="U1613" t="s">
        <v>19957</v>
      </c>
    </row>
    <row r="1614" spans="1:21" x14ac:dyDescent="0.25">
      <c r="A1614" t="s">
        <v>2167</v>
      </c>
      <c r="B1614" t="s">
        <v>10599</v>
      </c>
      <c r="C1614" t="s">
        <v>10600</v>
      </c>
      <c r="D1614">
        <v>195.405</v>
      </c>
      <c r="E1614">
        <v>1597.21</v>
      </c>
      <c r="F1614">
        <v>3536.02</v>
      </c>
      <c r="G1614">
        <v>3691.32</v>
      </c>
      <c r="H1614">
        <v>3233.22</v>
      </c>
      <c r="I1614">
        <v>5025.2299999999996</v>
      </c>
      <c r="J1614">
        <v>1425</v>
      </c>
      <c r="K1614">
        <v>20</v>
      </c>
      <c r="L1614">
        <v>0</v>
      </c>
      <c r="M1614">
        <v>0.93369999999999997</v>
      </c>
      <c r="N1614">
        <v>16</v>
      </c>
      <c r="O1614" t="s">
        <v>12896</v>
      </c>
      <c r="P1614" t="s">
        <v>12897</v>
      </c>
      <c r="Q1614" t="s">
        <v>12546</v>
      </c>
      <c r="R1614" t="s">
        <v>12547</v>
      </c>
      <c r="S1614" t="s">
        <v>12898</v>
      </c>
      <c r="T1614" t="s">
        <v>8707</v>
      </c>
      <c r="U1614" t="s">
        <v>8707</v>
      </c>
    </row>
    <row r="1615" spans="1:21" x14ac:dyDescent="0.25">
      <c r="A1615" t="s">
        <v>2026</v>
      </c>
      <c r="B1615" t="s">
        <v>21250</v>
      </c>
      <c r="C1615" t="s">
        <v>21251</v>
      </c>
      <c r="D1615">
        <v>146.36000000000001</v>
      </c>
      <c r="E1615">
        <v>451.53399999999999</v>
      </c>
      <c r="F1615">
        <v>963.19</v>
      </c>
      <c r="G1615">
        <v>1338.04</v>
      </c>
      <c r="H1615">
        <v>860.07799999999997</v>
      </c>
      <c r="I1615">
        <v>1339.03</v>
      </c>
      <c r="J1615">
        <v>987</v>
      </c>
      <c r="K1615">
        <v>20</v>
      </c>
      <c r="L1615">
        <v>4.1E-147</v>
      </c>
      <c r="M1615">
        <v>0.72750000000000004</v>
      </c>
      <c r="N1615">
        <v>1</v>
      </c>
      <c r="O1615" t="s">
        <v>21252</v>
      </c>
      <c r="P1615" t="s">
        <v>21253</v>
      </c>
      <c r="Q1615" t="s">
        <v>21254</v>
      </c>
      <c r="R1615" t="s">
        <v>21255</v>
      </c>
      <c r="S1615" t="s">
        <v>21256</v>
      </c>
      <c r="T1615" t="s">
        <v>21257</v>
      </c>
      <c r="U1615" t="s">
        <v>21258</v>
      </c>
    </row>
    <row r="1616" spans="1:21" x14ac:dyDescent="0.25">
      <c r="A1616" t="s">
        <v>5403</v>
      </c>
      <c r="B1616" t="s">
        <v>6099</v>
      </c>
      <c r="C1616" t="s">
        <v>6204</v>
      </c>
      <c r="D1616">
        <v>2</v>
      </c>
      <c r="E1616">
        <v>92</v>
      </c>
      <c r="F1616">
        <v>85</v>
      </c>
      <c r="G1616">
        <v>443</v>
      </c>
      <c r="H1616">
        <v>815</v>
      </c>
      <c r="I1616">
        <v>1277</v>
      </c>
      <c r="J1616">
        <v>345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 t="s">
        <v>6076</v>
      </c>
      <c r="T1616" t="s">
        <v>6077</v>
      </c>
      <c r="U1616" t="s">
        <v>6077</v>
      </c>
    </row>
    <row r="1617" spans="1:21" x14ac:dyDescent="0.25">
      <c r="A1617" t="s">
        <v>5003</v>
      </c>
      <c r="B1617" t="s">
        <v>12509</v>
      </c>
      <c r="C1617" t="s">
        <v>7476</v>
      </c>
      <c r="D1617">
        <v>202.07400000000001</v>
      </c>
      <c r="E1617">
        <v>377.012</v>
      </c>
      <c r="F1617">
        <v>1502.86</v>
      </c>
      <c r="G1617">
        <v>1381.95</v>
      </c>
      <c r="H1617">
        <v>2235.06</v>
      </c>
      <c r="I1617">
        <v>3505.81</v>
      </c>
      <c r="J1617">
        <v>759</v>
      </c>
      <c r="K1617">
        <v>20</v>
      </c>
      <c r="L1617">
        <v>4.6999999999999999E-142</v>
      </c>
      <c r="M1617">
        <v>0.79369999999999996</v>
      </c>
      <c r="N1617">
        <v>2</v>
      </c>
      <c r="O1617" t="s">
        <v>10123</v>
      </c>
      <c r="P1617" t="s">
        <v>10124</v>
      </c>
      <c r="Q1617">
        <v>0</v>
      </c>
      <c r="R1617">
        <v>0</v>
      </c>
      <c r="S1617" t="s">
        <v>12510</v>
      </c>
      <c r="T1617" t="s">
        <v>12511</v>
      </c>
      <c r="U1617" t="s">
        <v>12512</v>
      </c>
    </row>
    <row r="1618" spans="1:21" x14ac:dyDescent="0.25">
      <c r="A1618" t="s">
        <v>3191</v>
      </c>
      <c r="B1618" t="s">
        <v>18826</v>
      </c>
      <c r="C1618" t="s">
        <v>18827</v>
      </c>
      <c r="D1618">
        <v>3</v>
      </c>
      <c r="E1618">
        <v>194</v>
      </c>
      <c r="F1618">
        <v>166</v>
      </c>
      <c r="G1618">
        <v>352</v>
      </c>
      <c r="H1618">
        <v>395</v>
      </c>
      <c r="I1618">
        <v>621</v>
      </c>
      <c r="J1618">
        <v>900</v>
      </c>
      <c r="K1618">
        <v>20</v>
      </c>
      <c r="L1618">
        <v>0</v>
      </c>
      <c r="M1618">
        <v>0.71840000000000004</v>
      </c>
      <c r="N1618">
        <v>3</v>
      </c>
      <c r="O1618" t="s">
        <v>17267</v>
      </c>
      <c r="P1618" t="s">
        <v>17268</v>
      </c>
      <c r="Q1618" t="s">
        <v>17269</v>
      </c>
      <c r="R1618" t="s">
        <v>17270</v>
      </c>
      <c r="S1618" t="s">
        <v>18828</v>
      </c>
      <c r="T1618" t="s">
        <v>18829</v>
      </c>
      <c r="U1618" t="s">
        <v>18830</v>
      </c>
    </row>
    <row r="1619" spans="1:21" x14ac:dyDescent="0.25">
      <c r="A1619" t="s">
        <v>2008</v>
      </c>
      <c r="B1619" t="s">
        <v>20231</v>
      </c>
      <c r="C1619" t="s">
        <v>20231</v>
      </c>
      <c r="D1619">
        <v>37</v>
      </c>
      <c r="E1619">
        <v>520</v>
      </c>
      <c r="F1619">
        <v>758</v>
      </c>
      <c r="G1619">
        <v>1263</v>
      </c>
      <c r="H1619">
        <v>912</v>
      </c>
      <c r="I1619">
        <v>1440</v>
      </c>
      <c r="J1619">
        <v>324</v>
      </c>
      <c r="K1619">
        <v>1</v>
      </c>
      <c r="L1619">
        <v>8.7000000000000001E-5</v>
      </c>
      <c r="M1619">
        <v>0.77780000000000005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</row>
    <row r="1620" spans="1:21" x14ac:dyDescent="0.25">
      <c r="A1620" t="s">
        <v>5669</v>
      </c>
      <c r="B1620" t="s">
        <v>24600</v>
      </c>
      <c r="C1620" t="s">
        <v>24601</v>
      </c>
      <c r="D1620">
        <v>2072</v>
      </c>
      <c r="E1620">
        <v>5685</v>
      </c>
      <c r="F1620">
        <v>564</v>
      </c>
      <c r="G1620">
        <v>915</v>
      </c>
      <c r="H1620">
        <v>348</v>
      </c>
      <c r="I1620">
        <v>554</v>
      </c>
      <c r="J1620">
        <v>825</v>
      </c>
      <c r="K1620">
        <v>20</v>
      </c>
      <c r="L1620">
        <v>1.7999999999999999E-143</v>
      </c>
      <c r="M1620">
        <v>0.66349999999999998</v>
      </c>
      <c r="N1620">
        <v>1</v>
      </c>
      <c r="O1620" t="s">
        <v>6435</v>
      </c>
      <c r="P1620" t="s">
        <v>6436</v>
      </c>
      <c r="Q1620">
        <v>0</v>
      </c>
      <c r="R1620">
        <v>0</v>
      </c>
      <c r="S1620" t="s">
        <v>24602</v>
      </c>
      <c r="T1620" t="s">
        <v>6088</v>
      </c>
      <c r="U1620" t="s">
        <v>6088</v>
      </c>
    </row>
    <row r="1621" spans="1:21" x14ac:dyDescent="0.25">
      <c r="A1621" t="s">
        <v>4710</v>
      </c>
      <c r="B1621" t="s">
        <v>19498</v>
      </c>
      <c r="C1621" t="s">
        <v>19499</v>
      </c>
      <c r="D1621">
        <v>50</v>
      </c>
      <c r="E1621">
        <v>364</v>
      </c>
      <c r="F1621">
        <v>459</v>
      </c>
      <c r="G1621">
        <v>649</v>
      </c>
      <c r="H1621">
        <v>976</v>
      </c>
      <c r="I1621">
        <v>1562</v>
      </c>
      <c r="J1621">
        <v>414</v>
      </c>
      <c r="K1621">
        <v>5</v>
      </c>
      <c r="L1621">
        <v>1.7000000000000001E-44</v>
      </c>
      <c r="M1621">
        <v>0.75309999999999999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</row>
    <row r="1622" spans="1:21" x14ac:dyDescent="0.25">
      <c r="A1622" t="s">
        <v>2272</v>
      </c>
      <c r="B1622" t="s">
        <v>15370</v>
      </c>
      <c r="C1622" t="s">
        <v>15370</v>
      </c>
      <c r="D1622">
        <v>84</v>
      </c>
      <c r="E1622">
        <v>1648</v>
      </c>
      <c r="F1622">
        <v>12217</v>
      </c>
      <c r="G1622">
        <v>14317</v>
      </c>
      <c r="H1622">
        <v>7901</v>
      </c>
      <c r="I1622">
        <v>12661</v>
      </c>
      <c r="J1622">
        <v>225</v>
      </c>
      <c r="K1622">
        <v>1</v>
      </c>
      <c r="L1622">
        <v>9.8999999999999993E-9</v>
      </c>
      <c r="M1622">
        <v>0.7833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</row>
    <row r="1623" spans="1:21" x14ac:dyDescent="0.25">
      <c r="A1623" t="s">
        <v>5481</v>
      </c>
      <c r="B1623" t="s">
        <v>19419</v>
      </c>
      <c r="C1623" t="s">
        <v>6086</v>
      </c>
      <c r="D1623">
        <v>16</v>
      </c>
      <c r="E1623">
        <v>257</v>
      </c>
      <c r="F1623">
        <v>900</v>
      </c>
      <c r="G1623">
        <v>1296</v>
      </c>
      <c r="H1623">
        <v>593</v>
      </c>
      <c r="I1623">
        <v>960</v>
      </c>
      <c r="J1623">
        <v>633</v>
      </c>
      <c r="K1623">
        <v>13</v>
      </c>
      <c r="L1623">
        <v>3.6999999999999998E-92</v>
      </c>
      <c r="M1623">
        <v>0.61870000000000003</v>
      </c>
      <c r="N1623">
        <v>0</v>
      </c>
      <c r="O1623">
        <v>0</v>
      </c>
      <c r="P1623">
        <v>0</v>
      </c>
      <c r="Q1623">
        <v>0</v>
      </c>
      <c r="R1623">
        <v>0</v>
      </c>
      <c r="S1623" t="s">
        <v>19420</v>
      </c>
      <c r="T1623" t="s">
        <v>6102</v>
      </c>
      <c r="U1623" t="s">
        <v>6102</v>
      </c>
    </row>
    <row r="1624" spans="1:21" x14ac:dyDescent="0.25">
      <c r="A1624" t="s">
        <v>5315</v>
      </c>
      <c r="B1624" t="s">
        <v>10117</v>
      </c>
      <c r="C1624" t="s">
        <v>10118</v>
      </c>
      <c r="D1624">
        <v>4.7403899999999997</v>
      </c>
      <c r="E1624">
        <v>138.851</v>
      </c>
      <c r="F1624">
        <v>11.250500000000001</v>
      </c>
      <c r="G1624">
        <v>305.04399999999998</v>
      </c>
      <c r="H1624">
        <v>436.55599999999998</v>
      </c>
      <c r="I1624">
        <v>707.54</v>
      </c>
      <c r="J1624">
        <v>3240</v>
      </c>
      <c r="K1624">
        <v>20</v>
      </c>
      <c r="L1624">
        <v>0</v>
      </c>
      <c r="M1624">
        <v>0.57679999999999998</v>
      </c>
      <c r="N1624">
        <v>0</v>
      </c>
      <c r="O1624">
        <v>0</v>
      </c>
      <c r="P1624">
        <v>0</v>
      </c>
      <c r="Q1624">
        <v>0</v>
      </c>
      <c r="R1624">
        <v>0</v>
      </c>
      <c r="S1624" t="s">
        <v>10119</v>
      </c>
      <c r="T1624" t="s">
        <v>10120</v>
      </c>
      <c r="U1624" t="s">
        <v>10121</v>
      </c>
    </row>
    <row r="1625" spans="1:21" x14ac:dyDescent="0.25">
      <c r="A1625" t="s">
        <v>3463</v>
      </c>
      <c r="B1625" t="s">
        <v>6099</v>
      </c>
      <c r="C1625" t="s">
        <v>6204</v>
      </c>
      <c r="D1625">
        <v>1777</v>
      </c>
      <c r="E1625">
        <v>1472</v>
      </c>
      <c r="F1625">
        <v>1340</v>
      </c>
      <c r="G1625">
        <v>1710</v>
      </c>
      <c r="H1625">
        <v>5576</v>
      </c>
      <c r="I1625">
        <v>9044</v>
      </c>
      <c r="J1625">
        <v>213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</row>
    <row r="1626" spans="1:21" x14ac:dyDescent="0.25">
      <c r="A1626" t="s">
        <v>3545</v>
      </c>
      <c r="B1626" t="s">
        <v>26066</v>
      </c>
      <c r="C1626" t="s">
        <v>26067</v>
      </c>
      <c r="D1626">
        <v>78.584800000000001</v>
      </c>
      <c r="E1626">
        <v>711.04600000000005</v>
      </c>
      <c r="F1626">
        <v>320.79000000000002</v>
      </c>
      <c r="G1626">
        <v>628.22</v>
      </c>
      <c r="H1626">
        <v>486.49700000000001</v>
      </c>
      <c r="I1626">
        <v>791.88199999999995</v>
      </c>
      <c r="J1626">
        <v>672</v>
      </c>
      <c r="K1626">
        <v>20</v>
      </c>
      <c r="L1626">
        <v>3.3999999999999998E-77</v>
      </c>
      <c r="M1626">
        <v>0.55989999999999995</v>
      </c>
      <c r="N1626">
        <v>1</v>
      </c>
      <c r="O1626" t="s">
        <v>6501</v>
      </c>
      <c r="P1626" t="s">
        <v>6502</v>
      </c>
      <c r="Q1626">
        <v>0</v>
      </c>
      <c r="R1626">
        <v>0</v>
      </c>
      <c r="S1626" t="s">
        <v>26068</v>
      </c>
      <c r="T1626" t="s">
        <v>26069</v>
      </c>
      <c r="U1626" t="s">
        <v>26070</v>
      </c>
    </row>
    <row r="1627" spans="1:21" x14ac:dyDescent="0.25">
      <c r="A1627" t="s">
        <v>3158</v>
      </c>
      <c r="B1627" t="s">
        <v>17936</v>
      </c>
      <c r="C1627" t="s">
        <v>17937</v>
      </c>
      <c r="D1627">
        <v>104.786</v>
      </c>
      <c r="E1627">
        <v>80.054299999999998</v>
      </c>
      <c r="F1627">
        <v>126.179</v>
      </c>
      <c r="G1627">
        <v>371.00200000000001</v>
      </c>
      <c r="H1627">
        <v>384.005</v>
      </c>
      <c r="I1627">
        <v>628.69500000000005</v>
      </c>
      <c r="J1627">
        <v>1578</v>
      </c>
      <c r="K1627">
        <v>20</v>
      </c>
      <c r="L1627">
        <v>0</v>
      </c>
      <c r="M1627">
        <v>0.58979999999999999</v>
      </c>
      <c r="N1627">
        <v>0</v>
      </c>
      <c r="O1627">
        <v>0</v>
      </c>
      <c r="P1627">
        <v>0</v>
      </c>
      <c r="Q1627">
        <v>0</v>
      </c>
      <c r="R1627">
        <v>0</v>
      </c>
      <c r="S1627" t="s">
        <v>17938</v>
      </c>
      <c r="T1627" t="s">
        <v>17939</v>
      </c>
      <c r="U1627" t="s">
        <v>17940</v>
      </c>
    </row>
    <row r="1628" spans="1:21" x14ac:dyDescent="0.25">
      <c r="A1628" t="s">
        <v>4907</v>
      </c>
      <c r="B1628" t="s">
        <v>10673</v>
      </c>
      <c r="C1628" t="s">
        <v>10673</v>
      </c>
      <c r="D1628">
        <v>297.90499999999997</v>
      </c>
      <c r="E1628">
        <v>192.96600000000001</v>
      </c>
      <c r="F1628">
        <v>312.66300000000001</v>
      </c>
      <c r="G1628">
        <v>300.685</v>
      </c>
      <c r="H1628">
        <v>459.56299999999999</v>
      </c>
      <c r="I1628">
        <v>755.10500000000002</v>
      </c>
      <c r="J1628">
        <v>243</v>
      </c>
      <c r="K1628">
        <v>1</v>
      </c>
      <c r="L1628">
        <v>1.2999999999999999E-4</v>
      </c>
      <c r="M1628">
        <v>0.61819999999999997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</row>
    <row r="1629" spans="1:21" x14ac:dyDescent="0.25">
      <c r="A1629" t="s">
        <v>4798</v>
      </c>
      <c r="B1629" t="s">
        <v>23095</v>
      </c>
      <c r="C1629" t="s">
        <v>23096</v>
      </c>
      <c r="D1629">
        <v>15511</v>
      </c>
      <c r="E1629">
        <v>4654</v>
      </c>
      <c r="F1629">
        <v>33647</v>
      </c>
      <c r="G1629">
        <v>41574</v>
      </c>
      <c r="H1629">
        <v>47428</v>
      </c>
      <c r="I1629">
        <v>78721</v>
      </c>
      <c r="J1629">
        <v>924</v>
      </c>
      <c r="K1629">
        <v>20</v>
      </c>
      <c r="L1629">
        <v>5.3000000000000003E-127</v>
      </c>
      <c r="M1629">
        <v>0.88549999999999995</v>
      </c>
      <c r="N1629">
        <v>4</v>
      </c>
      <c r="O1629" t="s">
        <v>23097</v>
      </c>
      <c r="P1629" t="s">
        <v>23098</v>
      </c>
      <c r="Q1629">
        <v>0</v>
      </c>
      <c r="R1629">
        <v>0</v>
      </c>
      <c r="S1629" t="s">
        <v>23099</v>
      </c>
      <c r="T1629" t="s">
        <v>23100</v>
      </c>
      <c r="U1629" t="s">
        <v>23101</v>
      </c>
    </row>
    <row r="1630" spans="1:21" x14ac:dyDescent="0.25">
      <c r="A1630" t="s">
        <v>2420</v>
      </c>
      <c r="B1630" t="s">
        <v>19049</v>
      </c>
      <c r="C1630" t="s">
        <v>19050</v>
      </c>
      <c r="D1630">
        <v>2313</v>
      </c>
      <c r="E1630">
        <v>1142</v>
      </c>
      <c r="F1630">
        <v>1006</v>
      </c>
      <c r="G1630">
        <v>1561.97</v>
      </c>
      <c r="H1630">
        <v>683</v>
      </c>
      <c r="I1630">
        <v>1140</v>
      </c>
      <c r="J1630">
        <v>468</v>
      </c>
      <c r="K1630">
        <v>20</v>
      </c>
      <c r="L1630">
        <v>2.2000000000000001E-22</v>
      </c>
      <c r="M1630">
        <v>0.57520000000000004</v>
      </c>
      <c r="N1630">
        <v>0</v>
      </c>
      <c r="O1630">
        <v>0</v>
      </c>
      <c r="P1630">
        <v>0</v>
      </c>
      <c r="Q1630">
        <v>0</v>
      </c>
      <c r="R1630">
        <v>0</v>
      </c>
      <c r="S1630" t="s">
        <v>6076</v>
      </c>
      <c r="T1630" t="s">
        <v>6077</v>
      </c>
      <c r="U1630" t="s">
        <v>6077</v>
      </c>
    </row>
    <row r="1631" spans="1:21" x14ac:dyDescent="0.25">
      <c r="A1631" t="s">
        <v>5324</v>
      </c>
      <c r="B1631" t="s">
        <v>13066</v>
      </c>
      <c r="C1631" t="s">
        <v>6248</v>
      </c>
      <c r="D1631">
        <v>2</v>
      </c>
      <c r="E1631">
        <v>11.288399999999999</v>
      </c>
      <c r="F1631">
        <v>118.54600000000001</v>
      </c>
      <c r="G1631">
        <v>412.63400000000001</v>
      </c>
      <c r="H1631">
        <v>476.88200000000001</v>
      </c>
      <c r="I1631">
        <v>800.495</v>
      </c>
      <c r="J1631">
        <v>669</v>
      </c>
      <c r="K1631">
        <v>20</v>
      </c>
      <c r="L1631">
        <v>2.3E-56</v>
      </c>
      <c r="M1631">
        <v>0.53090000000000004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</row>
    <row r="1632" spans="1:21" x14ac:dyDescent="0.25">
      <c r="A1632" t="s">
        <v>2083</v>
      </c>
      <c r="B1632" t="s">
        <v>6099</v>
      </c>
      <c r="C1632" t="s">
        <v>6204</v>
      </c>
      <c r="D1632">
        <v>157</v>
      </c>
      <c r="E1632">
        <v>3</v>
      </c>
      <c r="F1632">
        <v>188</v>
      </c>
      <c r="G1632">
        <v>519</v>
      </c>
      <c r="H1632">
        <v>317</v>
      </c>
      <c r="I1632">
        <v>534</v>
      </c>
      <c r="J1632">
        <v>282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</row>
    <row r="1633" spans="1:21" x14ac:dyDescent="0.25">
      <c r="A1633" t="s">
        <v>4132</v>
      </c>
      <c r="B1633" t="s">
        <v>14326</v>
      </c>
      <c r="C1633" t="s">
        <v>14327</v>
      </c>
      <c r="D1633">
        <v>540.90899999999999</v>
      </c>
      <c r="E1633">
        <v>346.387</v>
      </c>
      <c r="F1633">
        <v>164.85900000000001</v>
      </c>
      <c r="G1633">
        <v>984.39700000000005</v>
      </c>
      <c r="H1633">
        <v>395.28500000000003</v>
      </c>
      <c r="I1633">
        <v>666.49099999999999</v>
      </c>
      <c r="J1633">
        <v>2163</v>
      </c>
      <c r="K1633">
        <v>20</v>
      </c>
      <c r="L1633">
        <v>0</v>
      </c>
      <c r="M1633">
        <v>0.79530000000000001</v>
      </c>
      <c r="N1633">
        <v>3</v>
      </c>
      <c r="O1633" t="s">
        <v>14328</v>
      </c>
      <c r="P1633" t="s">
        <v>14329</v>
      </c>
      <c r="Q1633" t="s">
        <v>14330</v>
      </c>
      <c r="R1633" t="s">
        <v>14331</v>
      </c>
      <c r="S1633" t="s">
        <v>14332</v>
      </c>
      <c r="T1633" t="s">
        <v>14333</v>
      </c>
      <c r="U1633" t="s">
        <v>14334</v>
      </c>
    </row>
    <row r="1634" spans="1:21" x14ac:dyDescent="0.25">
      <c r="A1634" t="s">
        <v>4298</v>
      </c>
      <c r="B1634" t="s">
        <v>17293</v>
      </c>
      <c r="C1634" t="s">
        <v>17294</v>
      </c>
      <c r="D1634">
        <v>54.685299999999998</v>
      </c>
      <c r="E1634">
        <v>808</v>
      </c>
      <c r="F1634">
        <v>1025.2</v>
      </c>
      <c r="G1634">
        <v>3404.57</v>
      </c>
      <c r="H1634">
        <v>1540.29</v>
      </c>
      <c r="I1634">
        <v>2596.61</v>
      </c>
      <c r="J1634">
        <v>900</v>
      </c>
      <c r="K1634">
        <v>20</v>
      </c>
      <c r="L1634">
        <v>7.8999999999999994E-55</v>
      </c>
      <c r="M1634">
        <v>0.75390000000000001</v>
      </c>
      <c r="N1634">
        <v>4</v>
      </c>
      <c r="O1634" t="s">
        <v>17295</v>
      </c>
      <c r="P1634" t="s">
        <v>17296</v>
      </c>
      <c r="Q1634">
        <v>0</v>
      </c>
      <c r="R1634">
        <v>0</v>
      </c>
      <c r="S1634" t="s">
        <v>17297</v>
      </c>
      <c r="T1634" t="s">
        <v>6259</v>
      </c>
      <c r="U1634" t="s">
        <v>6260</v>
      </c>
    </row>
    <row r="1635" spans="1:21" x14ac:dyDescent="0.25">
      <c r="A1635" t="s">
        <v>2084</v>
      </c>
      <c r="B1635" t="s">
        <v>24112</v>
      </c>
      <c r="C1635" t="s">
        <v>8951</v>
      </c>
      <c r="D1635">
        <v>21</v>
      </c>
      <c r="E1635">
        <v>518</v>
      </c>
      <c r="F1635">
        <v>2222</v>
      </c>
      <c r="G1635">
        <v>5045</v>
      </c>
      <c r="H1635">
        <v>2901</v>
      </c>
      <c r="I1635">
        <v>4894</v>
      </c>
      <c r="J1635">
        <v>816</v>
      </c>
      <c r="K1635">
        <v>20</v>
      </c>
      <c r="L1635">
        <v>2.6999999999999999E-73</v>
      </c>
      <c r="M1635">
        <v>0.57530000000000003</v>
      </c>
      <c r="N1635">
        <v>0</v>
      </c>
      <c r="O1635">
        <v>0</v>
      </c>
      <c r="P1635">
        <v>0</v>
      </c>
      <c r="Q1635">
        <v>0</v>
      </c>
      <c r="R1635">
        <v>0</v>
      </c>
      <c r="S1635" t="s">
        <v>24113</v>
      </c>
      <c r="T1635" t="s">
        <v>24114</v>
      </c>
      <c r="U1635" t="s">
        <v>24115</v>
      </c>
    </row>
    <row r="1636" spans="1:21" x14ac:dyDescent="0.25">
      <c r="A1636" t="s">
        <v>3511</v>
      </c>
      <c r="B1636" t="s">
        <v>24059</v>
      </c>
      <c r="C1636" t="s">
        <v>24060</v>
      </c>
      <c r="D1636">
        <v>109</v>
      </c>
      <c r="E1636">
        <v>711</v>
      </c>
      <c r="F1636">
        <v>615</v>
      </c>
      <c r="G1636">
        <v>1111</v>
      </c>
      <c r="H1636">
        <v>620</v>
      </c>
      <c r="I1636">
        <v>1046</v>
      </c>
      <c r="J1636">
        <v>564</v>
      </c>
      <c r="K1636">
        <v>20</v>
      </c>
      <c r="L1636">
        <v>2.5999999999999999E-121</v>
      </c>
      <c r="M1636">
        <v>0.65</v>
      </c>
      <c r="N1636">
        <v>2</v>
      </c>
      <c r="O1636" t="s">
        <v>24061</v>
      </c>
      <c r="P1636" t="s">
        <v>24062</v>
      </c>
      <c r="Q1636">
        <v>0</v>
      </c>
      <c r="R1636">
        <v>0</v>
      </c>
      <c r="S1636" t="s">
        <v>24063</v>
      </c>
      <c r="T1636" t="s">
        <v>24064</v>
      </c>
      <c r="U1636" t="s">
        <v>24065</v>
      </c>
    </row>
    <row r="1637" spans="1:21" x14ac:dyDescent="0.25">
      <c r="A1637" t="s">
        <v>3358</v>
      </c>
      <c r="B1637" t="s">
        <v>23983</v>
      </c>
      <c r="C1637" t="s">
        <v>23984</v>
      </c>
      <c r="D1637">
        <v>87</v>
      </c>
      <c r="E1637">
        <v>249</v>
      </c>
      <c r="F1637">
        <v>174</v>
      </c>
      <c r="G1637">
        <v>310</v>
      </c>
      <c r="H1637">
        <v>654</v>
      </c>
      <c r="I1637">
        <v>1108</v>
      </c>
      <c r="J1637">
        <v>843</v>
      </c>
      <c r="K1637">
        <v>20</v>
      </c>
      <c r="L1637">
        <v>2.1999999999999999E-50</v>
      </c>
      <c r="M1637">
        <v>0.49780000000000002</v>
      </c>
      <c r="N1637">
        <v>0</v>
      </c>
      <c r="O1637">
        <v>0</v>
      </c>
      <c r="P1637">
        <v>0</v>
      </c>
      <c r="Q1637">
        <v>0</v>
      </c>
      <c r="R1637">
        <v>0</v>
      </c>
      <c r="S1637" t="s">
        <v>23985</v>
      </c>
      <c r="T1637" t="s">
        <v>6124</v>
      </c>
      <c r="U1637" t="s">
        <v>6124</v>
      </c>
    </row>
    <row r="1638" spans="1:21" x14ac:dyDescent="0.25">
      <c r="A1638" t="s">
        <v>5574</v>
      </c>
      <c r="B1638" t="s">
        <v>22194</v>
      </c>
      <c r="C1638" t="s">
        <v>7761</v>
      </c>
      <c r="D1638">
        <v>251</v>
      </c>
      <c r="E1638">
        <v>9124</v>
      </c>
      <c r="F1638">
        <v>23938.2</v>
      </c>
      <c r="G1638">
        <v>35317.599999999999</v>
      </c>
      <c r="H1638">
        <v>9575.9599999999991</v>
      </c>
      <c r="I1638">
        <v>16240.5</v>
      </c>
      <c r="J1638">
        <v>321</v>
      </c>
      <c r="K1638">
        <v>20</v>
      </c>
      <c r="L1638">
        <v>5.2999999999999997E-44</v>
      </c>
      <c r="M1638">
        <v>0.87960000000000005</v>
      </c>
      <c r="N1638">
        <v>3</v>
      </c>
      <c r="O1638" t="s">
        <v>8390</v>
      </c>
      <c r="P1638" t="s">
        <v>8391</v>
      </c>
      <c r="Q1638">
        <v>0</v>
      </c>
      <c r="R1638">
        <v>0</v>
      </c>
      <c r="S1638" t="s">
        <v>22195</v>
      </c>
      <c r="T1638" t="s">
        <v>6524</v>
      </c>
      <c r="U1638" t="s">
        <v>6524</v>
      </c>
    </row>
    <row r="1639" spans="1:21" x14ac:dyDescent="0.25">
      <c r="A1639" t="s">
        <v>5015</v>
      </c>
      <c r="B1639" t="s">
        <v>14497</v>
      </c>
      <c r="C1639" t="s">
        <v>14498</v>
      </c>
      <c r="D1639">
        <v>1320</v>
      </c>
      <c r="E1639">
        <v>1765</v>
      </c>
      <c r="F1639">
        <v>591</v>
      </c>
      <c r="G1639">
        <v>1971</v>
      </c>
      <c r="H1639">
        <v>1770</v>
      </c>
      <c r="I1639">
        <v>3006</v>
      </c>
      <c r="J1639">
        <v>1161</v>
      </c>
      <c r="K1639">
        <v>20</v>
      </c>
      <c r="L1639">
        <v>0</v>
      </c>
      <c r="M1639">
        <v>0.81159999999999999</v>
      </c>
      <c r="N1639">
        <v>6</v>
      </c>
      <c r="O1639" t="s">
        <v>14499</v>
      </c>
      <c r="P1639" t="s">
        <v>14500</v>
      </c>
      <c r="Q1639" t="s">
        <v>11959</v>
      </c>
      <c r="R1639" t="s">
        <v>11960</v>
      </c>
      <c r="S1639" t="s">
        <v>14501</v>
      </c>
      <c r="T1639" t="s">
        <v>14502</v>
      </c>
      <c r="U1639" t="s">
        <v>14503</v>
      </c>
    </row>
    <row r="1640" spans="1:21" x14ac:dyDescent="0.25">
      <c r="A1640" t="s">
        <v>3420</v>
      </c>
      <c r="B1640" t="s">
        <v>18735</v>
      </c>
      <c r="C1640" t="s">
        <v>8048</v>
      </c>
      <c r="D1640">
        <v>65.609099999999998</v>
      </c>
      <c r="E1640">
        <v>3286.03</v>
      </c>
      <c r="F1640">
        <v>2239.52</v>
      </c>
      <c r="G1640">
        <v>2738.85</v>
      </c>
      <c r="H1640">
        <v>1968.41</v>
      </c>
      <c r="I1640">
        <v>3347.51</v>
      </c>
      <c r="J1640">
        <v>1323</v>
      </c>
      <c r="K1640">
        <v>20</v>
      </c>
      <c r="L1640">
        <v>2.0000000000000001E-97</v>
      </c>
      <c r="M1640">
        <v>0.59840000000000004</v>
      </c>
      <c r="N1640">
        <v>1</v>
      </c>
      <c r="O1640" t="s">
        <v>14585</v>
      </c>
      <c r="P1640" t="s">
        <v>14586</v>
      </c>
      <c r="Q1640" t="s">
        <v>8051</v>
      </c>
      <c r="R1640" t="s">
        <v>8052</v>
      </c>
      <c r="S1640" t="s">
        <v>18736</v>
      </c>
      <c r="T1640" t="s">
        <v>18737</v>
      </c>
      <c r="U1640" t="s">
        <v>18738</v>
      </c>
    </row>
    <row r="1641" spans="1:21" x14ac:dyDescent="0.25">
      <c r="A1641" t="s">
        <v>4263</v>
      </c>
      <c r="B1641" t="s">
        <v>14218</v>
      </c>
      <c r="C1641" t="s">
        <v>14219</v>
      </c>
      <c r="D1641">
        <v>5</v>
      </c>
      <c r="E1641">
        <v>289</v>
      </c>
      <c r="F1641">
        <v>398</v>
      </c>
      <c r="G1641">
        <v>1550</v>
      </c>
      <c r="H1641">
        <v>647</v>
      </c>
      <c r="I1641">
        <v>1106</v>
      </c>
      <c r="J1641">
        <v>1662</v>
      </c>
      <c r="K1641">
        <v>20</v>
      </c>
      <c r="L1641">
        <v>0</v>
      </c>
      <c r="M1641">
        <v>0.63870000000000005</v>
      </c>
      <c r="N1641">
        <v>1</v>
      </c>
      <c r="O1641" t="s">
        <v>6435</v>
      </c>
      <c r="P1641" t="s">
        <v>6436</v>
      </c>
      <c r="Q1641">
        <v>0</v>
      </c>
      <c r="R1641">
        <v>0</v>
      </c>
      <c r="S1641" t="s">
        <v>14220</v>
      </c>
      <c r="T1641" t="s">
        <v>14221</v>
      </c>
      <c r="U1641" t="s">
        <v>14222</v>
      </c>
    </row>
    <row r="1642" spans="1:21" x14ac:dyDescent="0.25">
      <c r="A1642" t="s">
        <v>5338</v>
      </c>
      <c r="B1642" t="s">
        <v>6099</v>
      </c>
      <c r="C1642" t="s">
        <v>6204</v>
      </c>
      <c r="D1642">
        <v>40.036900000000003</v>
      </c>
      <c r="E1642">
        <v>149.12200000000001</v>
      </c>
      <c r="F1642">
        <v>76.442599999999999</v>
      </c>
      <c r="G1642">
        <v>390.815</v>
      </c>
      <c r="H1642">
        <v>858.58199999999999</v>
      </c>
      <c r="I1642">
        <v>1479.6</v>
      </c>
      <c r="J1642">
        <v>573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</row>
    <row r="1643" spans="1:21" x14ac:dyDescent="0.25">
      <c r="A1643" t="s">
        <v>4119</v>
      </c>
      <c r="B1643" t="s">
        <v>13679</v>
      </c>
      <c r="C1643" t="s">
        <v>13680</v>
      </c>
      <c r="D1643">
        <v>219</v>
      </c>
      <c r="E1643">
        <v>2472.27</v>
      </c>
      <c r="F1643">
        <v>1230.25</v>
      </c>
      <c r="G1643">
        <v>1423.55</v>
      </c>
      <c r="H1643">
        <v>632.09699999999998</v>
      </c>
      <c r="I1643">
        <v>1090.32</v>
      </c>
      <c r="J1643">
        <v>3954</v>
      </c>
      <c r="K1643">
        <v>20</v>
      </c>
      <c r="L1643">
        <v>0</v>
      </c>
      <c r="M1643">
        <v>0.56020000000000003</v>
      </c>
      <c r="N1643">
        <v>0</v>
      </c>
      <c r="O1643">
        <v>0</v>
      </c>
      <c r="P1643">
        <v>0</v>
      </c>
      <c r="Q1643">
        <v>0</v>
      </c>
      <c r="R1643">
        <v>0</v>
      </c>
      <c r="S1643" t="s">
        <v>13681</v>
      </c>
      <c r="T1643" t="s">
        <v>13682</v>
      </c>
      <c r="U1643" t="s">
        <v>13683</v>
      </c>
    </row>
    <row r="1644" spans="1:21" x14ac:dyDescent="0.25">
      <c r="A1644" t="s">
        <v>3752</v>
      </c>
      <c r="B1644" t="s">
        <v>10769</v>
      </c>
      <c r="C1644" t="s">
        <v>10770</v>
      </c>
      <c r="D1644">
        <v>71.503200000000007</v>
      </c>
      <c r="E1644">
        <v>1159.93</v>
      </c>
      <c r="F1644">
        <v>903.93100000000004</v>
      </c>
      <c r="G1644">
        <v>664.86800000000005</v>
      </c>
      <c r="H1644">
        <v>383.35500000000002</v>
      </c>
      <c r="I1644">
        <v>665</v>
      </c>
      <c r="J1644">
        <v>471</v>
      </c>
      <c r="K1644">
        <v>20</v>
      </c>
      <c r="L1644">
        <v>5.9000000000000005E-32</v>
      </c>
      <c r="M1644">
        <v>0.72829999999999995</v>
      </c>
      <c r="N1644">
        <v>1</v>
      </c>
      <c r="O1644" t="s">
        <v>6979</v>
      </c>
      <c r="P1644" t="s">
        <v>6980</v>
      </c>
      <c r="Q1644">
        <v>0</v>
      </c>
      <c r="R1644">
        <v>0</v>
      </c>
      <c r="S1644">
        <v>0</v>
      </c>
      <c r="T1644">
        <v>0</v>
      </c>
      <c r="U1644">
        <v>0</v>
      </c>
    </row>
    <row r="1645" spans="1:21" x14ac:dyDescent="0.25">
      <c r="A1645" t="s">
        <v>4358</v>
      </c>
      <c r="B1645" t="s">
        <v>12792</v>
      </c>
      <c r="C1645" t="s">
        <v>12793</v>
      </c>
      <c r="D1645">
        <v>4</v>
      </c>
      <c r="E1645">
        <v>47</v>
      </c>
      <c r="F1645">
        <v>872.91099999999994</v>
      </c>
      <c r="G1645">
        <v>807.20899999999995</v>
      </c>
      <c r="H1645">
        <v>331.411</v>
      </c>
      <c r="I1645">
        <v>575.30200000000002</v>
      </c>
      <c r="J1645">
        <v>306</v>
      </c>
      <c r="K1645">
        <v>4</v>
      </c>
      <c r="L1645">
        <v>1.1999999999999999E-13</v>
      </c>
      <c r="M1645">
        <v>0.6744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</row>
    <row r="1646" spans="1:21" x14ac:dyDescent="0.25">
      <c r="A1646" t="s">
        <v>4700</v>
      </c>
      <c r="B1646" t="s">
        <v>10550</v>
      </c>
      <c r="C1646" t="s">
        <v>10550</v>
      </c>
      <c r="D1646">
        <v>5</v>
      </c>
      <c r="E1646">
        <v>33</v>
      </c>
      <c r="F1646">
        <v>7486</v>
      </c>
      <c r="G1646">
        <v>12550</v>
      </c>
      <c r="H1646">
        <v>12190.5</v>
      </c>
      <c r="I1646">
        <v>21214</v>
      </c>
      <c r="J1646">
        <v>222</v>
      </c>
      <c r="K1646">
        <v>1</v>
      </c>
      <c r="L1646">
        <v>1.9999999999999999E-11</v>
      </c>
      <c r="M1646">
        <v>0.71430000000000005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</row>
    <row r="1647" spans="1:21" x14ac:dyDescent="0.25">
      <c r="A1647" t="s">
        <v>3372</v>
      </c>
      <c r="B1647" t="s">
        <v>24446</v>
      </c>
      <c r="C1647" t="s">
        <v>24447</v>
      </c>
      <c r="D1647">
        <v>217.72300000000001</v>
      </c>
      <c r="E1647">
        <v>257.82299999999998</v>
      </c>
      <c r="F1647">
        <v>237.99</v>
      </c>
      <c r="G1647">
        <v>515.43100000000004</v>
      </c>
      <c r="H1647">
        <v>776.71400000000006</v>
      </c>
      <c r="I1647">
        <v>1362.41</v>
      </c>
      <c r="J1647">
        <v>3618</v>
      </c>
      <c r="K1647">
        <v>20</v>
      </c>
      <c r="L1647">
        <v>0</v>
      </c>
      <c r="M1647">
        <v>0.6038</v>
      </c>
      <c r="N1647">
        <v>0</v>
      </c>
      <c r="O1647">
        <v>0</v>
      </c>
      <c r="P1647">
        <v>0</v>
      </c>
      <c r="Q1647">
        <v>0</v>
      </c>
      <c r="R1647">
        <v>0</v>
      </c>
      <c r="S1647" t="s">
        <v>24448</v>
      </c>
      <c r="T1647" t="s">
        <v>24449</v>
      </c>
      <c r="U1647" t="s">
        <v>24450</v>
      </c>
    </row>
    <row r="1648" spans="1:21" x14ac:dyDescent="0.25">
      <c r="A1648" t="s">
        <v>3481</v>
      </c>
      <c r="B1648" t="s">
        <v>21991</v>
      </c>
      <c r="C1648" t="s">
        <v>21992</v>
      </c>
      <c r="D1648">
        <v>74.196100000000001</v>
      </c>
      <c r="E1648">
        <v>1306.17</v>
      </c>
      <c r="F1648">
        <v>593.25300000000004</v>
      </c>
      <c r="G1648">
        <v>1022.24</v>
      </c>
      <c r="H1648">
        <v>775.19399999999996</v>
      </c>
      <c r="I1648">
        <v>1388.9</v>
      </c>
      <c r="J1648">
        <v>1011</v>
      </c>
      <c r="K1648">
        <v>20</v>
      </c>
      <c r="L1648">
        <v>0</v>
      </c>
      <c r="M1648">
        <v>0.81269999999999998</v>
      </c>
      <c r="N1648">
        <v>2</v>
      </c>
      <c r="O1648" t="s">
        <v>21993</v>
      </c>
      <c r="P1648" t="s">
        <v>21994</v>
      </c>
      <c r="Q1648" t="s">
        <v>21995</v>
      </c>
      <c r="R1648" t="s">
        <v>21992</v>
      </c>
      <c r="S1648" t="s">
        <v>21996</v>
      </c>
      <c r="T1648" t="s">
        <v>21997</v>
      </c>
      <c r="U1648" t="s">
        <v>21998</v>
      </c>
    </row>
    <row r="1649" spans="1:21" x14ac:dyDescent="0.25">
      <c r="A1649" t="s">
        <v>2105</v>
      </c>
      <c r="B1649" t="s">
        <v>25763</v>
      </c>
      <c r="C1649" t="s">
        <v>25764</v>
      </c>
      <c r="D1649">
        <v>281.93599999999998</v>
      </c>
      <c r="E1649">
        <v>2006.08</v>
      </c>
      <c r="F1649">
        <v>743.54</v>
      </c>
      <c r="G1649">
        <v>1053</v>
      </c>
      <c r="H1649">
        <v>488.32799999999997</v>
      </c>
      <c r="I1649">
        <v>878.71</v>
      </c>
      <c r="J1649">
        <v>1074</v>
      </c>
      <c r="K1649">
        <v>20</v>
      </c>
      <c r="L1649">
        <v>1.6E-175</v>
      </c>
      <c r="M1649">
        <v>0.72399999999999998</v>
      </c>
      <c r="N1649">
        <v>2</v>
      </c>
      <c r="O1649" t="s">
        <v>25765</v>
      </c>
      <c r="P1649" t="s">
        <v>25766</v>
      </c>
      <c r="Q1649">
        <v>0</v>
      </c>
      <c r="R1649">
        <v>0</v>
      </c>
      <c r="S1649" t="s">
        <v>25767</v>
      </c>
      <c r="T1649" t="s">
        <v>25768</v>
      </c>
      <c r="U1649" t="s">
        <v>25769</v>
      </c>
    </row>
    <row r="1650" spans="1:21" x14ac:dyDescent="0.25">
      <c r="A1650" t="s">
        <v>4881</v>
      </c>
      <c r="B1650" t="s">
        <v>6099</v>
      </c>
      <c r="C1650" t="s">
        <v>6204</v>
      </c>
      <c r="D1650">
        <v>11</v>
      </c>
      <c r="E1650">
        <v>30</v>
      </c>
      <c r="F1650">
        <v>594</v>
      </c>
      <c r="G1650">
        <v>1787</v>
      </c>
      <c r="H1650">
        <v>1762</v>
      </c>
      <c r="I1650">
        <v>3181</v>
      </c>
      <c r="J1650">
        <v>333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</row>
    <row r="1651" spans="1:21" x14ac:dyDescent="0.25">
      <c r="A1651" t="s">
        <v>4675</v>
      </c>
      <c r="B1651" t="s">
        <v>18008</v>
      </c>
      <c r="C1651" t="s">
        <v>9113</v>
      </c>
      <c r="D1651">
        <v>27.631</v>
      </c>
      <c r="E1651">
        <v>533.63499999999999</v>
      </c>
      <c r="F1651">
        <v>765.09</v>
      </c>
      <c r="G1651">
        <v>1581.52</v>
      </c>
      <c r="H1651">
        <v>1853.21</v>
      </c>
      <c r="I1651">
        <v>3357.3</v>
      </c>
      <c r="J1651">
        <v>663</v>
      </c>
      <c r="K1651">
        <v>20</v>
      </c>
      <c r="L1651">
        <v>1.2E-80</v>
      </c>
      <c r="M1651">
        <v>0.57069999999999999</v>
      </c>
      <c r="N1651">
        <v>0</v>
      </c>
      <c r="O1651">
        <v>0</v>
      </c>
      <c r="P1651">
        <v>0</v>
      </c>
      <c r="Q1651">
        <v>0</v>
      </c>
      <c r="R1651">
        <v>0</v>
      </c>
      <c r="S1651" t="s">
        <v>9114</v>
      </c>
      <c r="T1651">
        <v>0</v>
      </c>
      <c r="U1651">
        <v>0</v>
      </c>
    </row>
    <row r="1652" spans="1:21" x14ac:dyDescent="0.25">
      <c r="A1652" t="s">
        <v>2081</v>
      </c>
      <c r="B1652" t="s">
        <v>24017</v>
      </c>
      <c r="C1652" t="s">
        <v>15229</v>
      </c>
      <c r="D1652">
        <v>1419.46</v>
      </c>
      <c r="E1652">
        <v>2308.38</v>
      </c>
      <c r="F1652">
        <v>776.18799999999999</v>
      </c>
      <c r="G1652">
        <v>1537.54</v>
      </c>
      <c r="H1652">
        <v>750.61599999999999</v>
      </c>
      <c r="I1652">
        <v>1381.35</v>
      </c>
      <c r="J1652">
        <v>1236</v>
      </c>
      <c r="K1652">
        <v>20</v>
      </c>
      <c r="L1652">
        <v>0</v>
      </c>
      <c r="M1652">
        <v>0.51619999999999999</v>
      </c>
      <c r="N1652">
        <v>3</v>
      </c>
      <c r="O1652" t="s">
        <v>19673</v>
      </c>
      <c r="P1652" t="s">
        <v>19674</v>
      </c>
      <c r="Q1652">
        <v>0</v>
      </c>
      <c r="R1652">
        <v>0</v>
      </c>
      <c r="S1652" t="s">
        <v>24018</v>
      </c>
      <c r="T1652" t="s">
        <v>19676</v>
      </c>
      <c r="U1652" t="s">
        <v>19677</v>
      </c>
    </row>
    <row r="1653" spans="1:21" x14ac:dyDescent="0.25">
      <c r="A1653" t="s">
        <v>2127</v>
      </c>
      <c r="B1653" t="s">
        <v>8110</v>
      </c>
      <c r="C1653" t="s">
        <v>8111</v>
      </c>
      <c r="D1653">
        <v>47</v>
      </c>
      <c r="E1653">
        <v>5461</v>
      </c>
      <c r="F1653">
        <v>624</v>
      </c>
      <c r="G1653">
        <v>529</v>
      </c>
      <c r="H1653">
        <v>269</v>
      </c>
      <c r="I1653">
        <v>495</v>
      </c>
      <c r="J1653">
        <v>1185</v>
      </c>
      <c r="K1653">
        <v>3</v>
      </c>
      <c r="L1653">
        <v>2.8999999999999999E-9</v>
      </c>
      <c r="M1653">
        <v>0.78810000000000002</v>
      </c>
      <c r="N1653">
        <v>0</v>
      </c>
      <c r="O1653">
        <v>0</v>
      </c>
      <c r="P1653">
        <v>0</v>
      </c>
      <c r="Q1653">
        <v>0</v>
      </c>
      <c r="R1653">
        <v>0</v>
      </c>
      <c r="S1653" t="s">
        <v>6123</v>
      </c>
      <c r="T1653" t="s">
        <v>6124</v>
      </c>
      <c r="U1653" t="s">
        <v>6124</v>
      </c>
    </row>
    <row r="1654" spans="1:21" x14ac:dyDescent="0.25">
      <c r="A1654" t="s">
        <v>2882</v>
      </c>
      <c r="B1654" t="s">
        <v>23740</v>
      </c>
      <c r="C1654" t="s">
        <v>23741</v>
      </c>
      <c r="D1654">
        <v>1488</v>
      </c>
      <c r="E1654">
        <v>2000</v>
      </c>
      <c r="F1654">
        <v>1630</v>
      </c>
      <c r="G1654">
        <v>2745</v>
      </c>
      <c r="H1654">
        <v>975</v>
      </c>
      <c r="I1654">
        <v>1796</v>
      </c>
      <c r="J1654">
        <v>1245</v>
      </c>
      <c r="K1654">
        <v>20</v>
      </c>
      <c r="L1654">
        <v>0</v>
      </c>
      <c r="M1654">
        <v>0.61209999999999998</v>
      </c>
      <c r="N1654">
        <v>1</v>
      </c>
      <c r="O1654" t="s">
        <v>10988</v>
      </c>
      <c r="P1654" t="s">
        <v>10989</v>
      </c>
      <c r="Q1654">
        <v>0</v>
      </c>
      <c r="R1654">
        <v>0</v>
      </c>
      <c r="S1654" t="s">
        <v>19675</v>
      </c>
      <c r="T1654" t="s">
        <v>19676</v>
      </c>
      <c r="U1654" t="s">
        <v>19677</v>
      </c>
    </row>
    <row r="1655" spans="1:21" x14ac:dyDescent="0.25">
      <c r="A1655" t="s">
        <v>4853</v>
      </c>
      <c r="B1655" t="s">
        <v>25108</v>
      </c>
      <c r="C1655" t="s">
        <v>10812</v>
      </c>
      <c r="D1655">
        <v>1768.41</v>
      </c>
      <c r="E1655">
        <v>810.13900000000001</v>
      </c>
      <c r="F1655">
        <v>157.11199999999999</v>
      </c>
      <c r="G1655">
        <v>334.16500000000002</v>
      </c>
      <c r="H1655">
        <v>355.40300000000002</v>
      </c>
      <c r="I1655">
        <v>654.85699999999997</v>
      </c>
      <c r="J1655">
        <v>1239</v>
      </c>
      <c r="K1655">
        <v>20</v>
      </c>
      <c r="L1655">
        <v>2.8E-158</v>
      </c>
      <c r="M1655">
        <v>0.50209999999999999</v>
      </c>
      <c r="N1655">
        <v>1</v>
      </c>
      <c r="O1655" t="s">
        <v>6972</v>
      </c>
      <c r="P1655" t="s">
        <v>6973</v>
      </c>
      <c r="Q1655">
        <v>0</v>
      </c>
      <c r="R1655">
        <v>0</v>
      </c>
      <c r="S1655" t="s">
        <v>25109</v>
      </c>
      <c r="T1655" t="s">
        <v>10991</v>
      </c>
      <c r="U1655" t="s">
        <v>10992</v>
      </c>
    </row>
    <row r="1656" spans="1:21" x14ac:dyDescent="0.25">
      <c r="A1656" t="s">
        <v>3523</v>
      </c>
      <c r="B1656" t="s">
        <v>6099</v>
      </c>
      <c r="C1656" t="s">
        <v>6204</v>
      </c>
      <c r="D1656">
        <v>27</v>
      </c>
      <c r="E1656">
        <v>2525</v>
      </c>
      <c r="F1656">
        <v>1420</v>
      </c>
      <c r="G1656">
        <v>2338</v>
      </c>
      <c r="H1656">
        <v>1390</v>
      </c>
      <c r="I1656">
        <v>2576</v>
      </c>
      <c r="J1656">
        <v>240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</row>
    <row r="1657" spans="1:21" x14ac:dyDescent="0.25">
      <c r="A1657" t="s">
        <v>5636</v>
      </c>
      <c r="B1657" t="s">
        <v>23827</v>
      </c>
      <c r="C1657" t="s">
        <v>16864</v>
      </c>
      <c r="D1657">
        <v>244.94</v>
      </c>
      <c r="E1657">
        <v>134.53399999999999</v>
      </c>
      <c r="F1657">
        <v>435.48</v>
      </c>
      <c r="G1657">
        <v>804.12099999999998</v>
      </c>
      <c r="H1657">
        <v>309.08300000000003</v>
      </c>
      <c r="I1657">
        <v>572.92499999999995</v>
      </c>
      <c r="J1657">
        <v>1746</v>
      </c>
      <c r="K1657">
        <v>20</v>
      </c>
      <c r="L1657">
        <v>0</v>
      </c>
      <c r="M1657">
        <v>0.60170000000000001</v>
      </c>
      <c r="N1657">
        <v>0</v>
      </c>
      <c r="O1657">
        <v>0</v>
      </c>
      <c r="P1657">
        <v>0</v>
      </c>
      <c r="Q1657">
        <v>0</v>
      </c>
      <c r="R1657">
        <v>0</v>
      </c>
      <c r="S1657" t="s">
        <v>9341</v>
      </c>
      <c r="T1657" t="s">
        <v>12285</v>
      </c>
      <c r="U1657" t="s">
        <v>12286</v>
      </c>
    </row>
    <row r="1658" spans="1:21" x14ac:dyDescent="0.25">
      <c r="A1658" t="s">
        <v>5686</v>
      </c>
      <c r="B1658" t="s">
        <v>25196</v>
      </c>
      <c r="C1658" t="s">
        <v>11909</v>
      </c>
      <c r="D1658">
        <v>8</v>
      </c>
      <c r="E1658">
        <v>13</v>
      </c>
      <c r="F1658">
        <v>1380</v>
      </c>
      <c r="G1658">
        <v>2819</v>
      </c>
      <c r="H1658">
        <v>1037</v>
      </c>
      <c r="I1658">
        <v>1925</v>
      </c>
      <c r="J1658">
        <v>3195</v>
      </c>
      <c r="K1658">
        <v>20</v>
      </c>
      <c r="L1658">
        <v>0</v>
      </c>
      <c r="M1658">
        <v>0.61350000000000005</v>
      </c>
      <c r="N1658">
        <v>0</v>
      </c>
      <c r="O1658">
        <v>0</v>
      </c>
      <c r="P1658">
        <v>0</v>
      </c>
      <c r="Q1658">
        <v>0</v>
      </c>
      <c r="R1658">
        <v>0</v>
      </c>
      <c r="S1658" t="s">
        <v>25197</v>
      </c>
      <c r="T1658" t="s">
        <v>25198</v>
      </c>
      <c r="U1658" t="s">
        <v>25199</v>
      </c>
    </row>
    <row r="1659" spans="1:21" x14ac:dyDescent="0.25">
      <c r="A1659" t="s">
        <v>2056</v>
      </c>
      <c r="B1659" t="s">
        <v>22925</v>
      </c>
      <c r="C1659" t="s">
        <v>22926</v>
      </c>
      <c r="D1659">
        <v>9</v>
      </c>
      <c r="E1659">
        <v>267</v>
      </c>
      <c r="F1659">
        <v>937</v>
      </c>
      <c r="G1659">
        <v>1412</v>
      </c>
      <c r="H1659">
        <v>1153</v>
      </c>
      <c r="I1659">
        <v>2141</v>
      </c>
      <c r="J1659">
        <v>582</v>
      </c>
      <c r="K1659">
        <v>3</v>
      </c>
      <c r="L1659">
        <v>1.1E-38</v>
      </c>
      <c r="M1659">
        <v>0.66379999999999995</v>
      </c>
      <c r="N1659">
        <v>0</v>
      </c>
      <c r="O1659">
        <v>0</v>
      </c>
      <c r="P1659">
        <v>0</v>
      </c>
      <c r="Q1659">
        <v>0</v>
      </c>
      <c r="R1659">
        <v>0</v>
      </c>
      <c r="S1659" t="s">
        <v>6123</v>
      </c>
      <c r="T1659" t="s">
        <v>6124</v>
      </c>
      <c r="U1659" t="s">
        <v>6124</v>
      </c>
    </row>
    <row r="1660" spans="1:21" x14ac:dyDescent="0.25">
      <c r="A1660" t="s">
        <v>3351</v>
      </c>
      <c r="B1660" t="s">
        <v>23685</v>
      </c>
      <c r="C1660" t="s">
        <v>23569</v>
      </c>
      <c r="D1660">
        <v>43.902500000000003</v>
      </c>
      <c r="E1660">
        <v>454.53500000000003</v>
      </c>
      <c r="F1660">
        <v>206.51499999999999</v>
      </c>
      <c r="G1660">
        <v>315.55</v>
      </c>
      <c r="H1660">
        <v>425.26299999999998</v>
      </c>
      <c r="I1660">
        <v>792.05499999999995</v>
      </c>
      <c r="J1660">
        <v>2463</v>
      </c>
      <c r="K1660">
        <v>20</v>
      </c>
      <c r="L1660">
        <v>8.3999999999999998E-79</v>
      </c>
      <c r="M1660">
        <v>0.70350000000000001</v>
      </c>
      <c r="N1660">
        <v>3</v>
      </c>
      <c r="O1660" t="s">
        <v>6114</v>
      </c>
      <c r="P1660" t="s">
        <v>6115</v>
      </c>
      <c r="Q1660">
        <v>0</v>
      </c>
      <c r="R1660">
        <v>0</v>
      </c>
      <c r="S1660" t="s">
        <v>23686</v>
      </c>
      <c r="T1660" t="s">
        <v>13048</v>
      </c>
      <c r="U1660" t="s">
        <v>13048</v>
      </c>
    </row>
    <row r="1661" spans="1:21" x14ac:dyDescent="0.25">
      <c r="A1661" t="s">
        <v>4377</v>
      </c>
      <c r="B1661" t="s">
        <v>14637</v>
      </c>
      <c r="C1661" t="s">
        <v>14638</v>
      </c>
      <c r="D1661">
        <v>14</v>
      </c>
      <c r="E1661">
        <v>165</v>
      </c>
      <c r="F1661">
        <v>360</v>
      </c>
      <c r="G1661">
        <v>1522</v>
      </c>
      <c r="H1661">
        <v>451</v>
      </c>
      <c r="I1661">
        <v>844</v>
      </c>
      <c r="J1661">
        <v>858</v>
      </c>
      <c r="K1661">
        <v>20</v>
      </c>
      <c r="L1661">
        <v>3.3000000000000001E-112</v>
      </c>
      <c r="M1661">
        <v>0.68289999999999995</v>
      </c>
      <c r="N1661">
        <v>6</v>
      </c>
      <c r="O1661" t="s">
        <v>8352</v>
      </c>
      <c r="P1661" t="s">
        <v>8353</v>
      </c>
      <c r="Q1661" t="s">
        <v>8354</v>
      </c>
      <c r="R1661" t="s">
        <v>8355</v>
      </c>
      <c r="S1661" t="s">
        <v>14639</v>
      </c>
      <c r="T1661" t="s">
        <v>14640</v>
      </c>
      <c r="U1661" t="s">
        <v>14641</v>
      </c>
    </row>
    <row r="1662" spans="1:21" x14ac:dyDescent="0.25">
      <c r="A1662" t="s">
        <v>2085</v>
      </c>
      <c r="B1662" t="s">
        <v>24248</v>
      </c>
      <c r="C1662" t="s">
        <v>24249</v>
      </c>
      <c r="D1662">
        <v>146.31</v>
      </c>
      <c r="E1662">
        <v>116.07</v>
      </c>
      <c r="F1662">
        <v>297.84800000000001</v>
      </c>
      <c r="G1662">
        <v>677.452</v>
      </c>
      <c r="H1662">
        <v>410.24799999999999</v>
      </c>
      <c r="I1662">
        <v>768.39200000000005</v>
      </c>
      <c r="J1662">
        <v>888</v>
      </c>
      <c r="K1662">
        <v>4</v>
      </c>
      <c r="L1662">
        <v>5.3000000000000003E-35</v>
      </c>
      <c r="M1662">
        <v>0.47789999999999999</v>
      </c>
      <c r="N1662">
        <v>0</v>
      </c>
      <c r="O1662">
        <v>0</v>
      </c>
      <c r="P1662">
        <v>0</v>
      </c>
      <c r="Q1662">
        <v>0</v>
      </c>
      <c r="R1662">
        <v>0</v>
      </c>
      <c r="S1662" t="s">
        <v>24250</v>
      </c>
      <c r="T1662" t="s">
        <v>24251</v>
      </c>
      <c r="U1662" t="s">
        <v>24252</v>
      </c>
    </row>
    <row r="1663" spans="1:21" x14ac:dyDescent="0.25">
      <c r="A1663" t="s">
        <v>1994</v>
      </c>
      <c r="B1663" t="s">
        <v>19814</v>
      </c>
      <c r="C1663" t="s">
        <v>12820</v>
      </c>
      <c r="D1663">
        <v>1435</v>
      </c>
      <c r="E1663">
        <v>1705</v>
      </c>
      <c r="F1663">
        <v>2412</v>
      </c>
      <c r="G1663">
        <v>3944</v>
      </c>
      <c r="H1663">
        <v>3059</v>
      </c>
      <c r="I1663">
        <v>5739</v>
      </c>
      <c r="J1663">
        <v>1884</v>
      </c>
      <c r="K1663">
        <v>20</v>
      </c>
      <c r="L1663">
        <v>6E-176</v>
      </c>
      <c r="M1663">
        <v>0.73229999999999995</v>
      </c>
      <c r="N1663">
        <v>2</v>
      </c>
      <c r="O1663" t="s">
        <v>12821</v>
      </c>
      <c r="P1663" t="s">
        <v>12822</v>
      </c>
      <c r="Q1663" t="s">
        <v>6676</v>
      </c>
      <c r="R1663" t="s">
        <v>6482</v>
      </c>
      <c r="S1663" t="s">
        <v>19815</v>
      </c>
      <c r="T1663" t="s">
        <v>19816</v>
      </c>
      <c r="U1663" t="s">
        <v>19817</v>
      </c>
    </row>
    <row r="1664" spans="1:21" x14ac:dyDescent="0.25">
      <c r="A1664" t="s">
        <v>3476</v>
      </c>
      <c r="B1664" t="s">
        <v>21623</v>
      </c>
      <c r="C1664" t="s">
        <v>21624</v>
      </c>
      <c r="D1664">
        <v>22</v>
      </c>
      <c r="E1664">
        <v>696</v>
      </c>
      <c r="F1664">
        <v>613</v>
      </c>
      <c r="G1664">
        <v>1200</v>
      </c>
      <c r="H1664">
        <v>842</v>
      </c>
      <c r="I1664">
        <v>1583</v>
      </c>
      <c r="J1664">
        <v>432</v>
      </c>
      <c r="K1664">
        <v>20</v>
      </c>
      <c r="L1664">
        <v>4.5000000000000001E-25</v>
      </c>
      <c r="M1664">
        <v>0.62829999999999997</v>
      </c>
      <c r="N1664">
        <v>3</v>
      </c>
      <c r="O1664" t="s">
        <v>7644</v>
      </c>
      <c r="P1664" t="s">
        <v>7645</v>
      </c>
      <c r="Q1664">
        <v>0</v>
      </c>
      <c r="R1664">
        <v>0</v>
      </c>
      <c r="S1664" t="s">
        <v>21625</v>
      </c>
      <c r="T1664" t="s">
        <v>21626</v>
      </c>
      <c r="U1664" t="s">
        <v>21627</v>
      </c>
    </row>
    <row r="1665" spans="1:21" x14ac:dyDescent="0.25">
      <c r="A1665" t="s">
        <v>2287</v>
      </c>
      <c r="B1665" t="s">
        <v>16919</v>
      </c>
      <c r="C1665" t="s">
        <v>16920</v>
      </c>
      <c r="D1665">
        <v>394.39499999999998</v>
      </c>
      <c r="E1665">
        <v>877.79300000000001</v>
      </c>
      <c r="F1665">
        <v>1057.95</v>
      </c>
      <c r="G1665">
        <v>3101.47</v>
      </c>
      <c r="H1665">
        <v>1552.46</v>
      </c>
      <c r="I1665">
        <v>2930.56</v>
      </c>
      <c r="J1665">
        <v>1734</v>
      </c>
      <c r="K1665">
        <v>20</v>
      </c>
      <c r="L1665">
        <v>0</v>
      </c>
      <c r="M1665">
        <v>0.62660000000000005</v>
      </c>
      <c r="N1665">
        <v>2</v>
      </c>
      <c r="O1665" t="s">
        <v>16921</v>
      </c>
      <c r="P1665" t="s">
        <v>16922</v>
      </c>
      <c r="Q1665">
        <v>0</v>
      </c>
      <c r="R1665">
        <v>0</v>
      </c>
      <c r="S1665" t="s">
        <v>16923</v>
      </c>
      <c r="T1665" t="s">
        <v>16924</v>
      </c>
      <c r="U1665" t="s">
        <v>16925</v>
      </c>
    </row>
    <row r="1666" spans="1:21" x14ac:dyDescent="0.25">
      <c r="A1666" t="s">
        <v>3776</v>
      </c>
      <c r="B1666" t="s">
        <v>13037</v>
      </c>
      <c r="C1666" t="s">
        <v>13038</v>
      </c>
      <c r="D1666">
        <v>33</v>
      </c>
      <c r="E1666">
        <v>2637</v>
      </c>
      <c r="F1666">
        <v>1267</v>
      </c>
      <c r="G1666">
        <v>1473</v>
      </c>
      <c r="H1666">
        <v>961</v>
      </c>
      <c r="I1666">
        <v>1817</v>
      </c>
      <c r="J1666">
        <v>816</v>
      </c>
      <c r="K1666">
        <v>20</v>
      </c>
      <c r="L1666">
        <v>4.1000000000000001E-60</v>
      </c>
      <c r="M1666">
        <v>0.69279999999999997</v>
      </c>
      <c r="N1666">
        <v>4</v>
      </c>
      <c r="O1666" t="s">
        <v>13039</v>
      </c>
      <c r="P1666" t="s">
        <v>13040</v>
      </c>
      <c r="Q1666" t="s">
        <v>13041</v>
      </c>
      <c r="R1666" t="s">
        <v>13042</v>
      </c>
      <c r="S1666" t="s">
        <v>13043</v>
      </c>
      <c r="T1666" t="s">
        <v>13044</v>
      </c>
      <c r="U1666" t="s">
        <v>13045</v>
      </c>
    </row>
    <row r="1667" spans="1:21" x14ac:dyDescent="0.25">
      <c r="A1667" t="s">
        <v>5373</v>
      </c>
      <c r="B1667" t="s">
        <v>6099</v>
      </c>
      <c r="C1667" t="s">
        <v>6204</v>
      </c>
      <c r="D1667">
        <v>66.095399999999998</v>
      </c>
      <c r="E1667">
        <v>105.095</v>
      </c>
      <c r="F1667">
        <v>92.077699999999993</v>
      </c>
      <c r="G1667">
        <v>519.88499999999999</v>
      </c>
      <c r="H1667">
        <v>523.70299999999997</v>
      </c>
      <c r="I1667">
        <v>993.56799999999998</v>
      </c>
      <c r="J1667">
        <v>570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</row>
    <row r="1668" spans="1:21" x14ac:dyDescent="0.25">
      <c r="A1668" t="s">
        <v>5383</v>
      </c>
      <c r="B1668" t="s">
        <v>12399</v>
      </c>
      <c r="C1668" t="s">
        <v>12400</v>
      </c>
      <c r="D1668">
        <v>843.98500000000001</v>
      </c>
      <c r="E1668">
        <v>1146.75</v>
      </c>
      <c r="F1668">
        <v>767.53300000000002</v>
      </c>
      <c r="G1668">
        <v>794.01599999999996</v>
      </c>
      <c r="H1668">
        <v>724.697</v>
      </c>
      <c r="I1668">
        <v>1383.1</v>
      </c>
      <c r="J1668">
        <v>693</v>
      </c>
      <c r="K1668">
        <v>20</v>
      </c>
      <c r="L1668">
        <v>1.6E-124</v>
      </c>
      <c r="M1668">
        <v>0.71970000000000001</v>
      </c>
      <c r="N1668">
        <v>6</v>
      </c>
      <c r="O1668" t="s">
        <v>12401</v>
      </c>
      <c r="P1668" t="s">
        <v>12402</v>
      </c>
      <c r="Q1668" t="s">
        <v>12403</v>
      </c>
      <c r="R1668" t="s">
        <v>12404</v>
      </c>
      <c r="S1668" t="s">
        <v>12405</v>
      </c>
      <c r="T1668" t="s">
        <v>12406</v>
      </c>
      <c r="U1668" t="s">
        <v>12407</v>
      </c>
    </row>
    <row r="1669" spans="1:21" x14ac:dyDescent="0.25">
      <c r="A1669" t="s">
        <v>2076</v>
      </c>
      <c r="B1669" t="s">
        <v>23804</v>
      </c>
      <c r="C1669" t="s">
        <v>8339</v>
      </c>
      <c r="D1669">
        <v>225</v>
      </c>
      <c r="E1669">
        <v>324</v>
      </c>
      <c r="F1669">
        <v>395</v>
      </c>
      <c r="G1669">
        <v>609</v>
      </c>
      <c r="H1669">
        <v>298</v>
      </c>
      <c r="I1669">
        <v>571</v>
      </c>
      <c r="J1669">
        <v>1458</v>
      </c>
      <c r="K1669">
        <v>20</v>
      </c>
      <c r="L1669">
        <v>4.3000000000000001E-166</v>
      </c>
      <c r="M1669">
        <v>0.59309999999999996</v>
      </c>
      <c r="N1669">
        <v>0</v>
      </c>
      <c r="O1669">
        <v>0</v>
      </c>
      <c r="P1669">
        <v>0</v>
      </c>
      <c r="Q1669">
        <v>0</v>
      </c>
      <c r="R1669">
        <v>0</v>
      </c>
      <c r="S1669" t="s">
        <v>23805</v>
      </c>
      <c r="T1669" t="s">
        <v>23806</v>
      </c>
      <c r="U1669" t="s">
        <v>23807</v>
      </c>
    </row>
    <row r="1670" spans="1:21" x14ac:dyDescent="0.25">
      <c r="A1670" t="s">
        <v>4740</v>
      </c>
      <c r="B1670" t="e">
        <v>#N/A</v>
      </c>
      <c r="C1670" t="s">
        <v>20681</v>
      </c>
      <c r="D1670">
        <v>3969</v>
      </c>
      <c r="E1670">
        <v>5250</v>
      </c>
      <c r="F1670">
        <v>1420</v>
      </c>
      <c r="G1670">
        <v>3043</v>
      </c>
      <c r="H1670">
        <v>4667.5</v>
      </c>
      <c r="I1670">
        <v>9021</v>
      </c>
      <c r="J1670">
        <v>294</v>
      </c>
      <c r="K1670">
        <v>20</v>
      </c>
      <c r="L1670">
        <v>6.6000000000000003E-46</v>
      </c>
      <c r="M1670">
        <v>0.74770000000000003</v>
      </c>
      <c r="N1670">
        <v>1</v>
      </c>
      <c r="O1670" t="s">
        <v>20682</v>
      </c>
      <c r="P1670" t="s">
        <v>20683</v>
      </c>
      <c r="Q1670">
        <v>0</v>
      </c>
      <c r="R1670">
        <v>0</v>
      </c>
      <c r="S1670" t="s">
        <v>20684</v>
      </c>
      <c r="T1670" t="s">
        <v>20685</v>
      </c>
      <c r="U1670" t="s">
        <v>20686</v>
      </c>
    </row>
    <row r="1671" spans="1:21" x14ac:dyDescent="0.25">
      <c r="A1671" t="s">
        <v>4757</v>
      </c>
      <c r="B1671" t="e">
        <v>#N/A</v>
      </c>
      <c r="C1671" t="s">
        <v>20681</v>
      </c>
      <c r="D1671">
        <v>3969</v>
      </c>
      <c r="E1671">
        <v>5250</v>
      </c>
      <c r="F1671">
        <v>1420</v>
      </c>
      <c r="G1671">
        <v>3043</v>
      </c>
      <c r="H1671">
        <v>4667.5</v>
      </c>
      <c r="I1671">
        <v>9021</v>
      </c>
      <c r="J1671">
        <v>294</v>
      </c>
      <c r="K1671">
        <v>20</v>
      </c>
      <c r="L1671">
        <v>6.6000000000000003E-46</v>
      </c>
      <c r="M1671">
        <v>0.74770000000000003</v>
      </c>
      <c r="N1671">
        <v>1</v>
      </c>
      <c r="O1671" t="s">
        <v>20682</v>
      </c>
      <c r="P1671" t="s">
        <v>20683</v>
      </c>
      <c r="Q1671">
        <v>0</v>
      </c>
      <c r="R1671">
        <v>0</v>
      </c>
      <c r="S1671" t="s">
        <v>20684</v>
      </c>
      <c r="T1671" t="s">
        <v>20685</v>
      </c>
      <c r="U1671" t="s">
        <v>20686</v>
      </c>
    </row>
    <row r="1672" spans="1:21" x14ac:dyDescent="0.25">
      <c r="A1672" t="s">
        <v>3880</v>
      </c>
      <c r="B1672" t="s">
        <v>9032</v>
      </c>
      <c r="C1672" t="s">
        <v>9033</v>
      </c>
      <c r="D1672">
        <v>214</v>
      </c>
      <c r="E1672">
        <v>914</v>
      </c>
      <c r="F1672">
        <v>945</v>
      </c>
      <c r="G1672">
        <v>981</v>
      </c>
      <c r="H1672">
        <v>359</v>
      </c>
      <c r="I1672">
        <v>701</v>
      </c>
      <c r="J1672">
        <v>2196</v>
      </c>
      <c r="K1672">
        <v>20</v>
      </c>
      <c r="L1672">
        <v>0</v>
      </c>
      <c r="M1672">
        <v>0.8014</v>
      </c>
      <c r="N1672">
        <v>4</v>
      </c>
      <c r="O1672" t="s">
        <v>9034</v>
      </c>
      <c r="P1672" t="s">
        <v>9035</v>
      </c>
      <c r="Q1672">
        <v>0</v>
      </c>
      <c r="R1672">
        <v>0</v>
      </c>
      <c r="S1672" t="s">
        <v>9036</v>
      </c>
      <c r="T1672" t="s">
        <v>9037</v>
      </c>
      <c r="U1672" t="s">
        <v>9038</v>
      </c>
    </row>
    <row r="1673" spans="1:21" x14ac:dyDescent="0.25">
      <c r="A1673" t="s">
        <v>4192</v>
      </c>
      <c r="B1673" t="s">
        <v>6234</v>
      </c>
      <c r="C1673" t="s">
        <v>6133</v>
      </c>
      <c r="D1673">
        <v>24</v>
      </c>
      <c r="E1673">
        <v>1150</v>
      </c>
      <c r="F1673">
        <v>4584</v>
      </c>
      <c r="G1673">
        <v>14140</v>
      </c>
      <c r="H1673">
        <v>2730</v>
      </c>
      <c r="I1673">
        <v>5369</v>
      </c>
      <c r="J1673">
        <v>684</v>
      </c>
      <c r="K1673">
        <v>20</v>
      </c>
      <c r="L1673">
        <v>1.1E-76</v>
      </c>
      <c r="M1673">
        <v>0.52429999999999999</v>
      </c>
      <c r="N1673">
        <v>0</v>
      </c>
      <c r="O1673">
        <v>0</v>
      </c>
      <c r="P1673">
        <v>0</v>
      </c>
      <c r="Q1673">
        <v>0</v>
      </c>
      <c r="R1673">
        <v>0</v>
      </c>
      <c r="S1673" t="s">
        <v>6076</v>
      </c>
      <c r="T1673" t="s">
        <v>6077</v>
      </c>
      <c r="U1673" t="s">
        <v>6077</v>
      </c>
    </row>
    <row r="1674" spans="1:21" x14ac:dyDescent="0.25">
      <c r="A1674" t="s">
        <v>4920</v>
      </c>
      <c r="B1674" t="s">
        <v>6099</v>
      </c>
      <c r="C1674" t="s">
        <v>6204</v>
      </c>
      <c r="D1674">
        <v>0</v>
      </c>
      <c r="E1674">
        <v>7</v>
      </c>
      <c r="F1674">
        <v>250</v>
      </c>
      <c r="G1674">
        <v>245</v>
      </c>
      <c r="H1674">
        <v>277</v>
      </c>
      <c r="I1674">
        <v>546</v>
      </c>
      <c r="J1674">
        <v>363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 t="s">
        <v>6123</v>
      </c>
      <c r="T1674" t="s">
        <v>6124</v>
      </c>
      <c r="U1674" t="s">
        <v>6124</v>
      </c>
    </row>
    <row r="1675" spans="1:21" x14ac:dyDescent="0.25">
      <c r="A1675" t="s">
        <v>3582</v>
      </c>
      <c r="B1675" t="s">
        <v>9921</v>
      </c>
      <c r="C1675" t="s">
        <v>9922</v>
      </c>
      <c r="D1675">
        <v>12.1638</v>
      </c>
      <c r="E1675">
        <v>102.175</v>
      </c>
      <c r="F1675">
        <v>82.856399999999994</v>
      </c>
      <c r="G1675">
        <v>454.68</v>
      </c>
      <c r="H1675">
        <v>266.16899999999998</v>
      </c>
      <c r="I1675">
        <v>526.29100000000005</v>
      </c>
      <c r="J1675">
        <v>1344</v>
      </c>
      <c r="K1675">
        <v>20</v>
      </c>
      <c r="L1675">
        <v>3.8999999999999999E-165</v>
      </c>
      <c r="M1675">
        <v>0.62749999999999995</v>
      </c>
      <c r="N1675">
        <v>1</v>
      </c>
      <c r="O1675" t="s">
        <v>6435</v>
      </c>
      <c r="P1675" t="s">
        <v>6436</v>
      </c>
      <c r="Q1675">
        <v>0</v>
      </c>
      <c r="R1675">
        <v>0</v>
      </c>
      <c r="S1675" t="s">
        <v>9923</v>
      </c>
      <c r="T1675" t="s">
        <v>6088</v>
      </c>
      <c r="U1675" t="s">
        <v>6088</v>
      </c>
    </row>
    <row r="1676" spans="1:21" x14ac:dyDescent="0.25">
      <c r="A1676" t="s">
        <v>5529</v>
      </c>
      <c r="B1676" t="s">
        <v>20780</v>
      </c>
      <c r="C1676" t="s">
        <v>15266</v>
      </c>
      <c r="D1676">
        <v>43.627899999999997</v>
      </c>
      <c r="E1676">
        <v>522.84299999999996</v>
      </c>
      <c r="F1676">
        <v>714.01800000000003</v>
      </c>
      <c r="G1676">
        <v>1874.56</v>
      </c>
      <c r="H1676">
        <v>412.93400000000003</v>
      </c>
      <c r="I1676">
        <v>821.13800000000003</v>
      </c>
      <c r="J1676">
        <v>2979</v>
      </c>
      <c r="K1676">
        <v>20</v>
      </c>
      <c r="L1676">
        <v>0</v>
      </c>
      <c r="M1676">
        <v>0.6179</v>
      </c>
      <c r="N1676">
        <v>1</v>
      </c>
      <c r="O1676" t="s">
        <v>7399</v>
      </c>
      <c r="P1676" t="s">
        <v>7400</v>
      </c>
      <c r="Q1676">
        <v>0</v>
      </c>
      <c r="R1676">
        <v>0</v>
      </c>
      <c r="S1676" t="s">
        <v>6244</v>
      </c>
      <c r="T1676" t="s">
        <v>20781</v>
      </c>
      <c r="U1676" t="s">
        <v>20782</v>
      </c>
    </row>
    <row r="1677" spans="1:21" x14ac:dyDescent="0.25">
      <c r="A1677" t="s">
        <v>5444</v>
      </c>
      <c r="B1677" t="s">
        <v>18513</v>
      </c>
      <c r="C1677" t="s">
        <v>6904</v>
      </c>
      <c r="D1677">
        <v>25</v>
      </c>
      <c r="E1677">
        <v>660</v>
      </c>
      <c r="F1677">
        <v>714</v>
      </c>
      <c r="G1677">
        <v>1258</v>
      </c>
      <c r="H1677">
        <v>418</v>
      </c>
      <c r="I1677">
        <v>831</v>
      </c>
      <c r="J1677">
        <v>840</v>
      </c>
      <c r="K1677">
        <v>20</v>
      </c>
      <c r="L1677">
        <v>8.3000000000000005E-86</v>
      </c>
      <c r="M1677">
        <v>0.4602</v>
      </c>
      <c r="N1677">
        <v>0</v>
      </c>
      <c r="O1677">
        <v>0</v>
      </c>
      <c r="P1677">
        <v>0</v>
      </c>
      <c r="Q1677">
        <v>0</v>
      </c>
      <c r="R1677">
        <v>0</v>
      </c>
      <c r="S1677" t="s">
        <v>6076</v>
      </c>
      <c r="T1677" t="s">
        <v>6077</v>
      </c>
      <c r="U1677" t="s">
        <v>6077</v>
      </c>
    </row>
    <row r="1678" spans="1:21" x14ac:dyDescent="0.25">
      <c r="A1678" t="s">
        <v>1965</v>
      </c>
      <c r="B1678" t="s">
        <v>18171</v>
      </c>
      <c r="C1678" t="s">
        <v>18172</v>
      </c>
      <c r="D1678">
        <v>30</v>
      </c>
      <c r="E1678">
        <v>296</v>
      </c>
      <c r="F1678">
        <v>402</v>
      </c>
      <c r="G1678">
        <v>1073</v>
      </c>
      <c r="H1678">
        <v>517</v>
      </c>
      <c r="I1678">
        <v>1035</v>
      </c>
      <c r="J1678">
        <v>1407</v>
      </c>
      <c r="K1678">
        <v>20</v>
      </c>
      <c r="L1678">
        <v>0</v>
      </c>
      <c r="M1678">
        <v>0.69520000000000004</v>
      </c>
      <c r="N1678">
        <v>4</v>
      </c>
      <c r="O1678" t="s">
        <v>18173</v>
      </c>
      <c r="P1678" t="s">
        <v>18174</v>
      </c>
      <c r="Q1678" t="s">
        <v>18175</v>
      </c>
      <c r="R1678" t="s">
        <v>18176</v>
      </c>
      <c r="S1678" t="s">
        <v>18177</v>
      </c>
      <c r="T1678" t="s">
        <v>18178</v>
      </c>
      <c r="U1678" t="s">
        <v>18179</v>
      </c>
    </row>
    <row r="1679" spans="1:21" x14ac:dyDescent="0.25">
      <c r="A1679" t="s">
        <v>4087</v>
      </c>
      <c r="B1679" t="s">
        <v>11143</v>
      </c>
      <c r="C1679" t="s">
        <v>11144</v>
      </c>
      <c r="D1679">
        <v>25.4893</v>
      </c>
      <c r="E1679">
        <v>1723.89</v>
      </c>
      <c r="F1679">
        <v>1541.5</v>
      </c>
      <c r="G1679">
        <v>1528.11</v>
      </c>
      <c r="H1679">
        <v>618.25900000000001</v>
      </c>
      <c r="I1679">
        <v>1238.9100000000001</v>
      </c>
      <c r="J1679">
        <v>396</v>
      </c>
      <c r="K1679">
        <v>20</v>
      </c>
      <c r="L1679">
        <v>3.2999999999999999E-77</v>
      </c>
      <c r="M1679">
        <v>0.71399999999999997</v>
      </c>
      <c r="N1679">
        <v>3</v>
      </c>
      <c r="O1679" t="s">
        <v>11145</v>
      </c>
      <c r="P1679" t="s">
        <v>11146</v>
      </c>
      <c r="Q1679" t="s">
        <v>6094</v>
      </c>
      <c r="R1679" t="s">
        <v>6095</v>
      </c>
      <c r="S1679" t="s">
        <v>11147</v>
      </c>
      <c r="T1679" t="s">
        <v>6102</v>
      </c>
      <c r="U1679" t="s">
        <v>6102</v>
      </c>
    </row>
    <row r="1680" spans="1:21" x14ac:dyDescent="0.25">
      <c r="A1680" t="s">
        <v>4322</v>
      </c>
      <c r="B1680" t="s">
        <v>7948</v>
      </c>
      <c r="C1680" t="s">
        <v>7949</v>
      </c>
      <c r="D1680">
        <v>131</v>
      </c>
      <c r="E1680">
        <v>1371</v>
      </c>
      <c r="F1680">
        <v>285</v>
      </c>
      <c r="G1680">
        <v>797</v>
      </c>
      <c r="H1680">
        <v>264</v>
      </c>
      <c r="I1680">
        <v>530</v>
      </c>
      <c r="J1680">
        <v>729</v>
      </c>
      <c r="K1680">
        <v>20</v>
      </c>
      <c r="L1680">
        <v>1.9E-48</v>
      </c>
      <c r="M1680">
        <v>0.54930000000000001</v>
      </c>
      <c r="N1680">
        <v>0</v>
      </c>
      <c r="O1680">
        <v>0</v>
      </c>
      <c r="P1680">
        <v>0</v>
      </c>
      <c r="Q1680">
        <v>0</v>
      </c>
      <c r="R1680">
        <v>0</v>
      </c>
      <c r="S1680" t="s">
        <v>6076</v>
      </c>
      <c r="T1680" t="s">
        <v>6077</v>
      </c>
      <c r="U1680" t="s">
        <v>6077</v>
      </c>
    </row>
    <row r="1681" spans="1:21" x14ac:dyDescent="0.25">
      <c r="A1681" t="s">
        <v>5549</v>
      </c>
      <c r="B1681" t="s">
        <v>21506</v>
      </c>
      <c r="C1681" t="s">
        <v>11445</v>
      </c>
      <c r="D1681">
        <v>30</v>
      </c>
      <c r="E1681">
        <v>288</v>
      </c>
      <c r="F1681">
        <v>3179.78</v>
      </c>
      <c r="G1681">
        <v>5036</v>
      </c>
      <c r="H1681">
        <v>1269</v>
      </c>
      <c r="I1681">
        <v>2556</v>
      </c>
      <c r="J1681">
        <v>885</v>
      </c>
      <c r="K1681">
        <v>20</v>
      </c>
      <c r="L1681">
        <v>1.2E-82</v>
      </c>
      <c r="M1681">
        <v>0.5786</v>
      </c>
      <c r="N1681">
        <v>1</v>
      </c>
      <c r="O1681" t="s">
        <v>6892</v>
      </c>
      <c r="P1681" t="s">
        <v>6893</v>
      </c>
      <c r="Q1681">
        <v>0</v>
      </c>
      <c r="R1681">
        <v>0</v>
      </c>
      <c r="S1681" t="s">
        <v>21507</v>
      </c>
      <c r="T1681" t="s">
        <v>21508</v>
      </c>
      <c r="U1681" t="s">
        <v>21509</v>
      </c>
    </row>
    <row r="1682" spans="1:21" x14ac:dyDescent="0.25">
      <c r="A1682" t="s">
        <v>2096</v>
      </c>
      <c r="B1682" t="e">
        <v>#N/A</v>
      </c>
      <c r="C1682" t="s">
        <v>15475</v>
      </c>
      <c r="D1682">
        <v>936</v>
      </c>
      <c r="E1682">
        <v>1078</v>
      </c>
      <c r="F1682">
        <v>446</v>
      </c>
      <c r="G1682">
        <v>594</v>
      </c>
      <c r="H1682">
        <v>420</v>
      </c>
      <c r="I1682">
        <v>846</v>
      </c>
      <c r="J1682">
        <v>1491</v>
      </c>
      <c r="K1682">
        <v>20</v>
      </c>
      <c r="L1682">
        <v>0</v>
      </c>
      <c r="M1682">
        <v>0.78200000000000003</v>
      </c>
      <c r="N1682">
        <v>4</v>
      </c>
      <c r="O1682" t="s">
        <v>15476</v>
      </c>
      <c r="P1682" t="s">
        <v>15477</v>
      </c>
      <c r="Q1682">
        <v>0</v>
      </c>
      <c r="R1682">
        <v>0</v>
      </c>
      <c r="S1682" t="s">
        <v>25187</v>
      </c>
      <c r="T1682" t="s">
        <v>25188</v>
      </c>
      <c r="U1682" t="s">
        <v>25189</v>
      </c>
    </row>
    <row r="1683" spans="1:21" x14ac:dyDescent="0.25">
      <c r="A1683" t="s">
        <v>4718</v>
      </c>
      <c r="B1683" t="s">
        <v>18853</v>
      </c>
      <c r="C1683" t="s">
        <v>18854</v>
      </c>
      <c r="D1683">
        <v>144.95099999999999</v>
      </c>
      <c r="E1683">
        <v>7246.67</v>
      </c>
      <c r="F1683">
        <v>477.80099999999999</v>
      </c>
      <c r="G1683">
        <v>584.59199999999998</v>
      </c>
      <c r="H1683">
        <v>611.29300000000001</v>
      </c>
      <c r="I1683">
        <v>1233.6500000000001</v>
      </c>
      <c r="J1683">
        <v>2691</v>
      </c>
      <c r="K1683">
        <v>8</v>
      </c>
      <c r="L1683">
        <v>1.2000000000000001E-149</v>
      </c>
      <c r="M1683">
        <v>0.78210000000000002</v>
      </c>
      <c r="N1683">
        <v>0</v>
      </c>
      <c r="O1683">
        <v>0</v>
      </c>
      <c r="P1683">
        <v>0</v>
      </c>
      <c r="Q1683">
        <v>0</v>
      </c>
      <c r="R1683">
        <v>0</v>
      </c>
      <c r="S1683" t="s">
        <v>6123</v>
      </c>
      <c r="T1683" t="s">
        <v>6124</v>
      </c>
      <c r="U1683" t="s">
        <v>6124</v>
      </c>
    </row>
    <row r="1684" spans="1:21" x14ac:dyDescent="0.25">
      <c r="A1684" t="s">
        <v>1971</v>
      </c>
      <c r="B1684" t="s">
        <v>18628</v>
      </c>
      <c r="C1684" t="s">
        <v>18629</v>
      </c>
      <c r="D1684">
        <v>425.089</v>
      </c>
      <c r="E1684">
        <v>4557.72</v>
      </c>
      <c r="F1684">
        <v>9137.9500000000007</v>
      </c>
      <c r="G1684">
        <v>18823.099999999999</v>
      </c>
      <c r="H1684">
        <v>16088.9</v>
      </c>
      <c r="I1684">
        <v>32577.1</v>
      </c>
      <c r="J1684">
        <v>453</v>
      </c>
      <c r="K1684">
        <v>20</v>
      </c>
      <c r="L1684">
        <v>3.6000000000000002E-80</v>
      </c>
      <c r="M1684">
        <v>0.8286</v>
      </c>
      <c r="N1684">
        <v>6</v>
      </c>
      <c r="O1684" t="s">
        <v>18630</v>
      </c>
      <c r="P1684" t="s">
        <v>18631</v>
      </c>
      <c r="Q1684" t="s">
        <v>18632</v>
      </c>
      <c r="R1684" t="s">
        <v>18633</v>
      </c>
      <c r="S1684" t="s">
        <v>18634</v>
      </c>
      <c r="T1684" t="s">
        <v>18635</v>
      </c>
      <c r="U1684" t="s">
        <v>18636</v>
      </c>
    </row>
    <row r="1685" spans="1:21" x14ac:dyDescent="0.25">
      <c r="A1685" t="s">
        <v>4939</v>
      </c>
      <c r="B1685" t="s">
        <v>15345</v>
      </c>
      <c r="C1685" t="s">
        <v>15346</v>
      </c>
      <c r="D1685">
        <v>399</v>
      </c>
      <c r="E1685">
        <v>7898</v>
      </c>
      <c r="F1685">
        <v>317</v>
      </c>
      <c r="G1685">
        <v>198</v>
      </c>
      <c r="H1685">
        <v>320</v>
      </c>
      <c r="I1685">
        <v>648</v>
      </c>
      <c r="J1685">
        <v>282</v>
      </c>
      <c r="K1685">
        <v>20</v>
      </c>
      <c r="L1685">
        <v>2.4999999999999998E-50</v>
      </c>
      <c r="M1685">
        <v>0.83840000000000003</v>
      </c>
      <c r="N1685">
        <v>4</v>
      </c>
      <c r="O1685" t="s">
        <v>15347</v>
      </c>
      <c r="P1685" t="s">
        <v>15348</v>
      </c>
      <c r="Q1685">
        <v>0</v>
      </c>
      <c r="R1685">
        <v>0</v>
      </c>
      <c r="S1685" t="s">
        <v>15349</v>
      </c>
      <c r="T1685" t="s">
        <v>15350</v>
      </c>
      <c r="U1685" t="s">
        <v>15351</v>
      </c>
    </row>
    <row r="1686" spans="1:21" x14ac:dyDescent="0.25">
      <c r="A1686" t="s">
        <v>2034</v>
      </c>
      <c r="B1686" t="s">
        <v>21553</v>
      </c>
      <c r="C1686" t="s">
        <v>8951</v>
      </c>
      <c r="D1686">
        <v>24.0304</v>
      </c>
      <c r="E1686">
        <v>499.77199999999999</v>
      </c>
      <c r="F1686">
        <v>648.38400000000001</v>
      </c>
      <c r="G1686">
        <v>749.68100000000004</v>
      </c>
      <c r="H1686">
        <v>531.55799999999999</v>
      </c>
      <c r="I1686">
        <v>1087.58</v>
      </c>
      <c r="J1686">
        <v>951</v>
      </c>
      <c r="K1686">
        <v>20</v>
      </c>
      <c r="L1686">
        <v>6E-65</v>
      </c>
      <c r="M1686">
        <v>0.56889999999999996</v>
      </c>
      <c r="N1686">
        <v>0</v>
      </c>
      <c r="O1686">
        <v>0</v>
      </c>
      <c r="P1686">
        <v>0</v>
      </c>
      <c r="Q1686">
        <v>0</v>
      </c>
      <c r="R1686">
        <v>0</v>
      </c>
      <c r="S1686" t="s">
        <v>21554</v>
      </c>
      <c r="T1686" t="s">
        <v>21555</v>
      </c>
      <c r="U1686" t="s">
        <v>21556</v>
      </c>
    </row>
    <row r="1687" spans="1:21" x14ac:dyDescent="0.25">
      <c r="A1687" t="s">
        <v>5367</v>
      </c>
      <c r="B1687" t="e">
        <v>#N/A</v>
      </c>
      <c r="C1687" t="s">
        <v>9998</v>
      </c>
      <c r="D1687">
        <v>1304</v>
      </c>
      <c r="E1687">
        <v>570</v>
      </c>
      <c r="F1687">
        <v>399</v>
      </c>
      <c r="G1687">
        <v>1628</v>
      </c>
      <c r="H1687">
        <v>1444</v>
      </c>
      <c r="I1687">
        <v>2982</v>
      </c>
      <c r="J1687">
        <v>3018</v>
      </c>
      <c r="K1687">
        <v>20</v>
      </c>
      <c r="L1687">
        <v>0</v>
      </c>
      <c r="M1687">
        <v>0.59809999999999997</v>
      </c>
      <c r="N1687">
        <v>1</v>
      </c>
      <c r="O1687" t="s">
        <v>9999</v>
      </c>
      <c r="P1687" t="s">
        <v>10000</v>
      </c>
      <c r="Q1687">
        <v>0</v>
      </c>
      <c r="R1687">
        <v>0</v>
      </c>
      <c r="S1687" t="s">
        <v>10001</v>
      </c>
      <c r="T1687" t="s">
        <v>10002</v>
      </c>
      <c r="U1687" t="s">
        <v>10003</v>
      </c>
    </row>
    <row r="1688" spans="1:21" x14ac:dyDescent="0.25">
      <c r="A1688" t="s">
        <v>2172</v>
      </c>
      <c r="B1688" t="s">
        <v>13562</v>
      </c>
      <c r="C1688" t="s">
        <v>13563</v>
      </c>
      <c r="D1688">
        <v>1460</v>
      </c>
      <c r="E1688">
        <v>2806</v>
      </c>
      <c r="F1688">
        <v>3427</v>
      </c>
      <c r="G1688">
        <v>3638</v>
      </c>
      <c r="H1688">
        <v>1569</v>
      </c>
      <c r="I1688">
        <v>3279</v>
      </c>
      <c r="J1688">
        <v>5037</v>
      </c>
      <c r="K1688">
        <v>20</v>
      </c>
      <c r="L1688">
        <v>0</v>
      </c>
      <c r="M1688">
        <v>0.63759999999999994</v>
      </c>
      <c r="N1688">
        <v>2</v>
      </c>
      <c r="O1688" t="s">
        <v>13564</v>
      </c>
      <c r="P1688" t="s">
        <v>13565</v>
      </c>
      <c r="Q1688" t="s">
        <v>13566</v>
      </c>
      <c r="R1688" t="s">
        <v>13567</v>
      </c>
      <c r="S1688" t="s">
        <v>13568</v>
      </c>
      <c r="T1688" t="s">
        <v>13569</v>
      </c>
      <c r="U1688" t="s">
        <v>13570</v>
      </c>
    </row>
    <row r="1689" spans="1:21" x14ac:dyDescent="0.25">
      <c r="A1689" t="s">
        <v>1968</v>
      </c>
      <c r="B1689" t="s">
        <v>18461</v>
      </c>
      <c r="C1689" t="s">
        <v>18462</v>
      </c>
      <c r="D1689">
        <v>435</v>
      </c>
      <c r="E1689">
        <v>1215</v>
      </c>
      <c r="F1689">
        <v>1421.74</v>
      </c>
      <c r="G1689">
        <v>3067.97</v>
      </c>
      <c r="H1689">
        <v>1251</v>
      </c>
      <c r="I1689">
        <v>2618.17</v>
      </c>
      <c r="J1689">
        <v>1476</v>
      </c>
      <c r="K1689">
        <v>20</v>
      </c>
      <c r="L1689">
        <v>0</v>
      </c>
      <c r="M1689">
        <v>0.5746</v>
      </c>
      <c r="N1689">
        <v>0</v>
      </c>
      <c r="O1689">
        <v>0</v>
      </c>
      <c r="P1689">
        <v>0</v>
      </c>
      <c r="Q1689">
        <v>0</v>
      </c>
      <c r="R1689">
        <v>0</v>
      </c>
      <c r="S1689" t="s">
        <v>18463</v>
      </c>
      <c r="T1689" t="s">
        <v>18464</v>
      </c>
      <c r="U1689" t="s">
        <v>18465</v>
      </c>
    </row>
    <row r="1690" spans="1:21" x14ac:dyDescent="0.25">
      <c r="A1690" t="s">
        <v>4858</v>
      </c>
      <c r="B1690" t="s">
        <v>25296</v>
      </c>
      <c r="C1690" t="s">
        <v>6204</v>
      </c>
      <c r="D1690">
        <v>42</v>
      </c>
      <c r="E1690">
        <v>857</v>
      </c>
      <c r="F1690">
        <v>1238</v>
      </c>
      <c r="G1690">
        <v>2386</v>
      </c>
      <c r="H1690">
        <v>2409</v>
      </c>
      <c r="I1690">
        <v>5057</v>
      </c>
      <c r="J1690">
        <v>399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</row>
    <row r="1691" spans="1:21" x14ac:dyDescent="0.25">
      <c r="A1691" t="s">
        <v>2047</v>
      </c>
      <c r="B1691" t="s">
        <v>22191</v>
      </c>
      <c r="C1691" t="s">
        <v>11909</v>
      </c>
      <c r="D1691">
        <v>200</v>
      </c>
      <c r="E1691">
        <v>11340</v>
      </c>
      <c r="F1691">
        <v>11777</v>
      </c>
      <c r="G1691">
        <v>23125</v>
      </c>
      <c r="H1691">
        <v>11516</v>
      </c>
      <c r="I1691">
        <v>24205</v>
      </c>
      <c r="J1691">
        <v>1605</v>
      </c>
      <c r="K1691">
        <v>20</v>
      </c>
      <c r="L1691">
        <v>2.6E-115</v>
      </c>
      <c r="M1691">
        <v>0.59550000000000003</v>
      </c>
      <c r="N1691">
        <v>0</v>
      </c>
      <c r="O1691">
        <v>0</v>
      </c>
      <c r="P1691">
        <v>0</v>
      </c>
      <c r="Q1691">
        <v>0</v>
      </c>
      <c r="R1691">
        <v>0</v>
      </c>
      <c r="S1691" t="s">
        <v>11912</v>
      </c>
      <c r="T1691" t="s">
        <v>22192</v>
      </c>
      <c r="U1691" t="s">
        <v>22193</v>
      </c>
    </row>
    <row r="1692" spans="1:21" x14ac:dyDescent="0.25">
      <c r="A1692" t="s">
        <v>4926</v>
      </c>
      <c r="B1692" t="s">
        <v>12999</v>
      </c>
      <c r="C1692" t="s">
        <v>10600</v>
      </c>
      <c r="D1692">
        <v>37.594999999999999</v>
      </c>
      <c r="E1692">
        <v>361.72800000000001</v>
      </c>
      <c r="F1692">
        <v>828.98</v>
      </c>
      <c r="G1692">
        <v>773.68</v>
      </c>
      <c r="H1692">
        <v>1077.78</v>
      </c>
      <c r="I1692">
        <v>2279.35</v>
      </c>
      <c r="J1692">
        <v>1548</v>
      </c>
      <c r="K1692">
        <v>20</v>
      </c>
      <c r="L1692">
        <v>0</v>
      </c>
      <c r="M1692">
        <v>0.88360000000000005</v>
      </c>
      <c r="N1692">
        <v>1</v>
      </c>
      <c r="O1692" t="s">
        <v>10601</v>
      </c>
      <c r="P1692" t="s">
        <v>10602</v>
      </c>
      <c r="Q1692">
        <v>0</v>
      </c>
      <c r="R1692">
        <v>0</v>
      </c>
      <c r="S1692" t="s">
        <v>13000</v>
      </c>
      <c r="T1692" t="s">
        <v>8707</v>
      </c>
      <c r="U1692" t="s">
        <v>8707</v>
      </c>
    </row>
    <row r="1693" spans="1:21" x14ac:dyDescent="0.25">
      <c r="A1693" t="s">
        <v>2107</v>
      </c>
      <c r="B1693" t="s">
        <v>6099</v>
      </c>
      <c r="C1693" t="s">
        <v>6204</v>
      </c>
      <c r="D1693">
        <v>15</v>
      </c>
      <c r="E1693">
        <v>555</v>
      </c>
      <c r="F1693">
        <v>1214</v>
      </c>
      <c r="G1693">
        <v>2079</v>
      </c>
      <c r="H1693">
        <v>805</v>
      </c>
      <c r="I1693">
        <v>1711</v>
      </c>
      <c r="J1693">
        <v>753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 t="s">
        <v>6123</v>
      </c>
      <c r="T1693" t="s">
        <v>6124</v>
      </c>
      <c r="U1693" t="s">
        <v>6124</v>
      </c>
    </row>
    <row r="1694" spans="1:21" x14ac:dyDescent="0.25">
      <c r="A1694" t="s">
        <v>3455</v>
      </c>
      <c r="B1694" t="s">
        <v>11732</v>
      </c>
      <c r="C1694" t="s">
        <v>11733</v>
      </c>
      <c r="D1694">
        <v>426.12799999999999</v>
      </c>
      <c r="E1694">
        <v>750.18200000000002</v>
      </c>
      <c r="F1694">
        <v>410.39600000000002</v>
      </c>
      <c r="G1694">
        <v>486.161</v>
      </c>
      <c r="H1694">
        <v>234.57900000000001</v>
      </c>
      <c r="I1694">
        <v>499.66199999999998</v>
      </c>
      <c r="J1694">
        <v>393</v>
      </c>
      <c r="K1694">
        <v>20</v>
      </c>
      <c r="L1694">
        <v>7.5999999999999995E-66</v>
      </c>
      <c r="M1694">
        <v>0.87790000000000001</v>
      </c>
      <c r="N1694">
        <v>4</v>
      </c>
      <c r="O1694" t="s">
        <v>11734</v>
      </c>
      <c r="P1694" t="s">
        <v>11735</v>
      </c>
      <c r="Q1694" t="s">
        <v>11736</v>
      </c>
      <c r="R1694" t="s">
        <v>11737</v>
      </c>
      <c r="S1694" t="s">
        <v>11738</v>
      </c>
      <c r="T1694" t="s">
        <v>20786</v>
      </c>
      <c r="U1694" t="s">
        <v>20787</v>
      </c>
    </row>
    <row r="1695" spans="1:21" x14ac:dyDescent="0.25">
      <c r="A1695" t="s">
        <v>2118</v>
      </c>
      <c r="B1695" t="s">
        <v>7153</v>
      </c>
      <c r="C1695" t="s">
        <v>7153</v>
      </c>
      <c r="D1695">
        <v>7</v>
      </c>
      <c r="E1695">
        <v>128</v>
      </c>
      <c r="F1695">
        <v>289</v>
      </c>
      <c r="G1695">
        <v>1207</v>
      </c>
      <c r="H1695">
        <v>526</v>
      </c>
      <c r="I1695">
        <v>1133</v>
      </c>
      <c r="J1695">
        <v>210</v>
      </c>
      <c r="K1695">
        <v>4</v>
      </c>
      <c r="L1695">
        <v>8.3000000000000001E-29</v>
      </c>
      <c r="M1695">
        <v>0.64790000000000003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</row>
    <row r="1696" spans="1:21" x14ac:dyDescent="0.25">
      <c r="A1696" t="s">
        <v>5585</v>
      </c>
      <c r="B1696" t="s">
        <v>22411</v>
      </c>
      <c r="C1696" t="s">
        <v>22412</v>
      </c>
      <c r="D1696">
        <v>259</v>
      </c>
      <c r="E1696">
        <v>6125</v>
      </c>
      <c r="F1696">
        <v>922</v>
      </c>
      <c r="G1696">
        <v>1796</v>
      </c>
      <c r="H1696">
        <v>477</v>
      </c>
      <c r="I1696">
        <v>1030</v>
      </c>
      <c r="J1696">
        <v>1320</v>
      </c>
      <c r="K1696">
        <v>5</v>
      </c>
      <c r="L1696">
        <v>1.5999999999999999E-74</v>
      </c>
      <c r="M1696">
        <v>0.67569999999999997</v>
      </c>
      <c r="N1696">
        <v>0</v>
      </c>
      <c r="O1696">
        <v>0</v>
      </c>
      <c r="P1696">
        <v>0</v>
      </c>
      <c r="Q1696">
        <v>0</v>
      </c>
      <c r="R1696">
        <v>0</v>
      </c>
      <c r="S1696" t="s">
        <v>8499</v>
      </c>
      <c r="T1696" t="s">
        <v>6221</v>
      </c>
      <c r="U1696" t="s">
        <v>6221</v>
      </c>
    </row>
    <row r="1697" spans="1:21" x14ac:dyDescent="0.25">
      <c r="A1697" t="s">
        <v>4846</v>
      </c>
      <c r="B1697" t="e">
        <v>#N/A</v>
      </c>
      <c r="C1697" t="s">
        <v>6204</v>
      </c>
      <c r="D1697">
        <v>13392</v>
      </c>
      <c r="E1697">
        <v>2795</v>
      </c>
      <c r="F1697">
        <v>3974</v>
      </c>
      <c r="G1697">
        <v>6567</v>
      </c>
      <c r="H1697">
        <v>6219</v>
      </c>
      <c r="I1697">
        <v>13432</v>
      </c>
      <c r="J1697">
        <v>483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 t="s">
        <v>6076</v>
      </c>
      <c r="T1697" t="s">
        <v>6077</v>
      </c>
      <c r="U1697" t="s">
        <v>6077</v>
      </c>
    </row>
    <row r="1698" spans="1:21" x14ac:dyDescent="0.25">
      <c r="A1698" t="s">
        <v>4719</v>
      </c>
      <c r="B1698" t="s">
        <v>19903</v>
      </c>
      <c r="C1698" t="s">
        <v>9113</v>
      </c>
      <c r="D1698">
        <v>34.388300000000001</v>
      </c>
      <c r="E1698">
        <v>619.16300000000001</v>
      </c>
      <c r="F1698">
        <v>876.33199999999999</v>
      </c>
      <c r="G1698">
        <v>1255.2</v>
      </c>
      <c r="H1698">
        <v>1775.56</v>
      </c>
      <c r="I1698">
        <v>3840.59</v>
      </c>
      <c r="J1698">
        <v>654</v>
      </c>
      <c r="K1698">
        <v>20</v>
      </c>
      <c r="L1698">
        <v>1.0999999999999999E-60</v>
      </c>
      <c r="M1698">
        <v>0.56269999999999998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</row>
    <row r="1699" spans="1:21" x14ac:dyDescent="0.25">
      <c r="A1699" t="s">
        <v>5380</v>
      </c>
      <c r="B1699" t="e">
        <v>#N/A</v>
      </c>
      <c r="C1699" t="s">
        <v>11572</v>
      </c>
      <c r="D1699">
        <v>800.78599999999994</v>
      </c>
      <c r="E1699">
        <v>1058.06</v>
      </c>
      <c r="F1699">
        <v>489.58699999999999</v>
      </c>
      <c r="G1699">
        <v>426.565</v>
      </c>
      <c r="H1699">
        <v>466.14800000000002</v>
      </c>
      <c r="I1699">
        <v>1009.49</v>
      </c>
      <c r="J1699">
        <v>1065</v>
      </c>
      <c r="K1699">
        <v>20</v>
      </c>
      <c r="L1699">
        <v>3.9000000000000002E-59</v>
      </c>
      <c r="M1699">
        <v>0.56430000000000002</v>
      </c>
      <c r="N1699">
        <v>2</v>
      </c>
      <c r="O1699" t="s">
        <v>11573</v>
      </c>
      <c r="P1699" t="s">
        <v>11574</v>
      </c>
      <c r="Q1699">
        <v>0</v>
      </c>
      <c r="R1699">
        <v>0</v>
      </c>
      <c r="S1699" t="s">
        <v>11575</v>
      </c>
      <c r="T1699" t="s">
        <v>11576</v>
      </c>
      <c r="U1699" t="s">
        <v>11577</v>
      </c>
    </row>
    <row r="1700" spans="1:21" x14ac:dyDescent="0.25">
      <c r="A1700" t="s">
        <v>5447</v>
      </c>
      <c r="B1700" t="s">
        <v>18557</v>
      </c>
      <c r="C1700" t="s">
        <v>18558</v>
      </c>
      <c r="D1700">
        <v>16</v>
      </c>
      <c r="E1700">
        <v>307.745</v>
      </c>
      <c r="F1700">
        <v>900.17200000000003</v>
      </c>
      <c r="G1700">
        <v>1342.18</v>
      </c>
      <c r="H1700">
        <v>499.87799999999999</v>
      </c>
      <c r="I1700">
        <v>1090.6400000000001</v>
      </c>
      <c r="J1700">
        <v>1509</v>
      </c>
      <c r="K1700">
        <v>20</v>
      </c>
      <c r="L1700">
        <v>0</v>
      </c>
      <c r="M1700">
        <v>0.70169999999999999</v>
      </c>
      <c r="N1700">
        <v>4</v>
      </c>
      <c r="O1700" t="s">
        <v>18559</v>
      </c>
      <c r="P1700" t="s">
        <v>18560</v>
      </c>
      <c r="Q1700" t="s">
        <v>18561</v>
      </c>
      <c r="R1700" t="s">
        <v>18562</v>
      </c>
      <c r="S1700" t="s">
        <v>18563</v>
      </c>
      <c r="T1700" t="s">
        <v>18564</v>
      </c>
      <c r="U1700" t="s">
        <v>18565</v>
      </c>
    </row>
    <row r="1701" spans="1:21" x14ac:dyDescent="0.25">
      <c r="A1701" t="s">
        <v>2088</v>
      </c>
      <c r="B1701" t="s">
        <v>24399</v>
      </c>
      <c r="C1701" t="s">
        <v>24400</v>
      </c>
      <c r="D1701">
        <v>10</v>
      </c>
      <c r="E1701">
        <v>526</v>
      </c>
      <c r="F1701">
        <v>627</v>
      </c>
      <c r="G1701">
        <v>810</v>
      </c>
      <c r="H1701">
        <v>606</v>
      </c>
      <c r="I1701">
        <v>1329</v>
      </c>
      <c r="J1701">
        <v>531</v>
      </c>
      <c r="K1701">
        <v>20</v>
      </c>
      <c r="L1701">
        <v>7.1000000000000001E-71</v>
      </c>
      <c r="M1701">
        <v>0.625</v>
      </c>
      <c r="N1701">
        <v>1</v>
      </c>
      <c r="O1701" t="s">
        <v>21072</v>
      </c>
      <c r="P1701" t="s">
        <v>21073</v>
      </c>
      <c r="Q1701" t="s">
        <v>21074</v>
      </c>
      <c r="R1701" t="s">
        <v>21075</v>
      </c>
      <c r="S1701" t="s">
        <v>24401</v>
      </c>
      <c r="T1701" t="s">
        <v>24402</v>
      </c>
      <c r="U1701" t="s">
        <v>24403</v>
      </c>
    </row>
    <row r="1702" spans="1:21" x14ac:dyDescent="0.25">
      <c r="A1702" t="s">
        <v>4827</v>
      </c>
      <c r="B1702" t="s">
        <v>24143</v>
      </c>
      <c r="C1702" t="s">
        <v>24144</v>
      </c>
      <c r="D1702">
        <v>224.00899999999999</v>
      </c>
      <c r="E1702">
        <v>145.852</v>
      </c>
      <c r="F1702">
        <v>216.38800000000001</v>
      </c>
      <c r="G1702">
        <v>285.428</v>
      </c>
      <c r="H1702">
        <v>527.81899999999996</v>
      </c>
      <c r="I1702">
        <v>1160.1099999999999</v>
      </c>
      <c r="J1702">
        <v>1779</v>
      </c>
      <c r="K1702">
        <v>20</v>
      </c>
      <c r="L1702">
        <v>0</v>
      </c>
      <c r="M1702">
        <v>0.81259999999999999</v>
      </c>
      <c r="N1702">
        <v>5</v>
      </c>
      <c r="O1702" t="s">
        <v>8170</v>
      </c>
      <c r="P1702" t="s">
        <v>8171</v>
      </c>
      <c r="Q1702">
        <v>0</v>
      </c>
      <c r="R1702">
        <v>0</v>
      </c>
      <c r="S1702" t="s">
        <v>24145</v>
      </c>
      <c r="T1702" t="s">
        <v>6284</v>
      </c>
      <c r="U1702" t="s">
        <v>6284</v>
      </c>
    </row>
    <row r="1703" spans="1:21" x14ac:dyDescent="0.25">
      <c r="A1703" t="s">
        <v>5556</v>
      </c>
      <c r="B1703" t="s">
        <v>6099</v>
      </c>
      <c r="C1703" t="s">
        <v>6204</v>
      </c>
      <c r="D1703">
        <v>21</v>
      </c>
      <c r="E1703">
        <v>383</v>
      </c>
      <c r="F1703">
        <v>1393</v>
      </c>
      <c r="G1703">
        <v>2454</v>
      </c>
      <c r="H1703">
        <v>664</v>
      </c>
      <c r="I1703">
        <v>1461</v>
      </c>
      <c r="J1703">
        <v>399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</row>
    <row r="1704" spans="1:21" x14ac:dyDescent="0.25">
      <c r="A1704" t="s">
        <v>2094</v>
      </c>
      <c r="B1704" t="s">
        <v>25048</v>
      </c>
      <c r="C1704" t="s">
        <v>25049</v>
      </c>
      <c r="D1704">
        <v>3200</v>
      </c>
      <c r="E1704">
        <v>856</v>
      </c>
      <c r="F1704">
        <v>223</v>
      </c>
      <c r="G1704">
        <v>429</v>
      </c>
      <c r="H1704">
        <v>289</v>
      </c>
      <c r="I1704">
        <v>637</v>
      </c>
      <c r="J1704">
        <v>1587</v>
      </c>
      <c r="K1704">
        <v>20</v>
      </c>
      <c r="L1704">
        <v>0</v>
      </c>
      <c r="M1704">
        <v>0.71460000000000001</v>
      </c>
      <c r="N1704">
        <v>7</v>
      </c>
      <c r="O1704" t="s">
        <v>25050</v>
      </c>
      <c r="P1704" t="s">
        <v>25051</v>
      </c>
      <c r="Q1704" t="s">
        <v>25052</v>
      </c>
      <c r="R1704" t="s">
        <v>25053</v>
      </c>
      <c r="S1704" t="s">
        <v>25054</v>
      </c>
      <c r="T1704" t="s">
        <v>25055</v>
      </c>
      <c r="U1704" t="s">
        <v>25056</v>
      </c>
    </row>
    <row r="1705" spans="1:21" x14ac:dyDescent="0.25">
      <c r="A1705" t="s">
        <v>2485</v>
      </c>
      <c r="B1705" t="s">
        <v>19714</v>
      </c>
      <c r="C1705" t="s">
        <v>19714</v>
      </c>
      <c r="D1705">
        <v>215</v>
      </c>
      <c r="E1705">
        <v>1825</v>
      </c>
      <c r="F1705">
        <v>1593</v>
      </c>
      <c r="G1705">
        <v>2111</v>
      </c>
      <c r="H1705">
        <v>666</v>
      </c>
      <c r="I1705">
        <v>1486</v>
      </c>
      <c r="J1705">
        <v>321</v>
      </c>
      <c r="K1705">
        <v>1</v>
      </c>
      <c r="L1705">
        <v>4.6000000000000001E-10</v>
      </c>
      <c r="M1705">
        <v>0.5857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</row>
    <row r="1706" spans="1:21" x14ac:dyDescent="0.25">
      <c r="A1706" t="s">
        <v>3719</v>
      </c>
      <c r="B1706" t="s">
        <v>8229</v>
      </c>
      <c r="C1706" t="s">
        <v>8230</v>
      </c>
      <c r="D1706">
        <v>137.72399999999999</v>
      </c>
      <c r="E1706">
        <v>179.95699999999999</v>
      </c>
      <c r="F1706">
        <v>51.400100000000002</v>
      </c>
      <c r="G1706">
        <v>386.49400000000003</v>
      </c>
      <c r="H1706">
        <v>246.16200000000001</v>
      </c>
      <c r="I1706">
        <v>552.63099999999997</v>
      </c>
      <c r="J1706">
        <v>1371</v>
      </c>
      <c r="K1706">
        <v>20</v>
      </c>
      <c r="L1706">
        <v>0</v>
      </c>
      <c r="M1706">
        <v>0.64639999999999997</v>
      </c>
      <c r="N1706">
        <v>2</v>
      </c>
      <c r="O1706" t="s">
        <v>8231</v>
      </c>
      <c r="P1706" t="s">
        <v>8232</v>
      </c>
      <c r="Q1706">
        <v>0</v>
      </c>
      <c r="R1706">
        <v>0</v>
      </c>
      <c r="S1706" t="s">
        <v>8233</v>
      </c>
      <c r="T1706" t="s">
        <v>8234</v>
      </c>
      <c r="U1706" t="s">
        <v>8235</v>
      </c>
    </row>
    <row r="1707" spans="1:21" x14ac:dyDescent="0.25">
      <c r="A1707" t="s">
        <v>3505</v>
      </c>
      <c r="B1707" t="s">
        <v>23655</v>
      </c>
      <c r="C1707" t="s">
        <v>23656</v>
      </c>
      <c r="D1707">
        <v>9</v>
      </c>
      <c r="E1707">
        <v>628</v>
      </c>
      <c r="F1707">
        <v>381</v>
      </c>
      <c r="G1707">
        <v>441</v>
      </c>
      <c r="H1707">
        <v>260</v>
      </c>
      <c r="I1707">
        <v>585</v>
      </c>
      <c r="J1707">
        <v>660</v>
      </c>
      <c r="K1707">
        <v>8</v>
      </c>
      <c r="L1707">
        <v>9.9999999999999999E-56</v>
      </c>
      <c r="M1707">
        <v>0.52529999999999999</v>
      </c>
      <c r="N1707">
        <v>0</v>
      </c>
      <c r="O1707">
        <v>0</v>
      </c>
      <c r="P1707">
        <v>0</v>
      </c>
      <c r="Q1707">
        <v>0</v>
      </c>
      <c r="R1707">
        <v>0</v>
      </c>
      <c r="S1707" t="s">
        <v>6123</v>
      </c>
      <c r="T1707" t="s">
        <v>6124</v>
      </c>
      <c r="U1707" t="s">
        <v>6124</v>
      </c>
    </row>
    <row r="1708" spans="1:21" x14ac:dyDescent="0.25">
      <c r="A1708" t="s">
        <v>1987</v>
      </c>
      <c r="B1708" t="s">
        <v>10550</v>
      </c>
      <c r="C1708" t="s">
        <v>10550</v>
      </c>
      <c r="D1708">
        <v>11</v>
      </c>
      <c r="E1708">
        <v>149</v>
      </c>
      <c r="F1708">
        <v>10211</v>
      </c>
      <c r="G1708">
        <v>16980</v>
      </c>
      <c r="H1708">
        <v>11481.5</v>
      </c>
      <c r="I1708">
        <v>26164</v>
      </c>
      <c r="J1708">
        <v>225</v>
      </c>
      <c r="K1708">
        <v>1</v>
      </c>
      <c r="L1708">
        <v>6.3999999999999999E-11</v>
      </c>
      <c r="M1708">
        <v>0.71430000000000005</v>
      </c>
      <c r="N1708">
        <v>0</v>
      </c>
      <c r="O1708">
        <v>0</v>
      </c>
      <c r="P1708">
        <v>0</v>
      </c>
      <c r="Q1708">
        <v>0</v>
      </c>
      <c r="R1708">
        <v>0</v>
      </c>
      <c r="S1708" t="s">
        <v>6364</v>
      </c>
      <c r="T1708">
        <v>0</v>
      </c>
      <c r="U1708">
        <v>0</v>
      </c>
    </row>
    <row r="1709" spans="1:21" x14ac:dyDescent="0.25">
      <c r="A1709" t="s">
        <v>2016</v>
      </c>
      <c r="B1709" t="s">
        <v>20755</v>
      </c>
      <c r="C1709" t="s">
        <v>20756</v>
      </c>
      <c r="D1709">
        <v>6</v>
      </c>
      <c r="E1709">
        <v>308</v>
      </c>
      <c r="F1709">
        <v>455</v>
      </c>
      <c r="G1709">
        <v>826</v>
      </c>
      <c r="H1709">
        <v>446</v>
      </c>
      <c r="I1709">
        <v>1025</v>
      </c>
      <c r="J1709">
        <v>831</v>
      </c>
      <c r="K1709">
        <v>3</v>
      </c>
      <c r="L1709">
        <v>9.0999999999999997E-7</v>
      </c>
      <c r="M1709">
        <v>0.5958</v>
      </c>
      <c r="N1709">
        <v>0</v>
      </c>
      <c r="O1709">
        <v>0</v>
      </c>
      <c r="P1709">
        <v>0</v>
      </c>
      <c r="Q1709">
        <v>0</v>
      </c>
      <c r="R1709">
        <v>0</v>
      </c>
      <c r="S1709" t="s">
        <v>20757</v>
      </c>
      <c r="T1709" t="s">
        <v>20758</v>
      </c>
      <c r="U1709" t="s">
        <v>20759</v>
      </c>
    </row>
    <row r="1710" spans="1:21" x14ac:dyDescent="0.25">
      <c r="A1710" t="s">
        <v>2033</v>
      </c>
      <c r="B1710" t="e">
        <v>#N/A</v>
      </c>
      <c r="C1710" t="s">
        <v>8635</v>
      </c>
      <c r="D1710">
        <v>370.738</v>
      </c>
      <c r="E1710">
        <v>112.6</v>
      </c>
      <c r="F1710">
        <v>263.339</v>
      </c>
      <c r="G1710">
        <v>411.02300000000002</v>
      </c>
      <c r="H1710">
        <v>222.15100000000001</v>
      </c>
      <c r="I1710">
        <v>511.13200000000001</v>
      </c>
      <c r="J1710">
        <v>1773</v>
      </c>
      <c r="K1710">
        <v>20</v>
      </c>
      <c r="L1710">
        <v>0</v>
      </c>
      <c r="M1710">
        <v>0.53739999999999999</v>
      </c>
      <c r="N1710">
        <v>0</v>
      </c>
      <c r="O1710">
        <v>0</v>
      </c>
      <c r="P1710">
        <v>0</v>
      </c>
      <c r="Q1710">
        <v>0</v>
      </c>
      <c r="R1710">
        <v>0</v>
      </c>
      <c r="S1710" t="s">
        <v>8636</v>
      </c>
      <c r="T1710">
        <v>0</v>
      </c>
      <c r="U1710">
        <v>0</v>
      </c>
    </row>
    <row r="1711" spans="1:21" x14ac:dyDescent="0.25">
      <c r="A1711" t="s">
        <v>4328</v>
      </c>
      <c r="B1711" t="s">
        <v>8535</v>
      </c>
      <c r="C1711" t="s">
        <v>8536</v>
      </c>
      <c r="D1711">
        <v>43</v>
      </c>
      <c r="E1711">
        <v>1069</v>
      </c>
      <c r="F1711">
        <v>1402</v>
      </c>
      <c r="G1711">
        <v>1240</v>
      </c>
      <c r="H1711">
        <v>393</v>
      </c>
      <c r="I1711">
        <v>907</v>
      </c>
      <c r="J1711">
        <v>654</v>
      </c>
      <c r="K1711">
        <v>20</v>
      </c>
      <c r="L1711">
        <v>2.7E-108</v>
      </c>
      <c r="M1711">
        <v>0.80349999999999999</v>
      </c>
      <c r="N1711">
        <v>2</v>
      </c>
      <c r="O1711" t="s">
        <v>8537</v>
      </c>
      <c r="P1711" t="s">
        <v>8538</v>
      </c>
      <c r="Q1711">
        <v>0</v>
      </c>
      <c r="R1711">
        <v>0</v>
      </c>
      <c r="S1711" t="s">
        <v>8539</v>
      </c>
      <c r="T1711" t="s">
        <v>8540</v>
      </c>
      <c r="U1711" t="s">
        <v>8541</v>
      </c>
    </row>
    <row r="1712" spans="1:21" x14ac:dyDescent="0.25">
      <c r="A1712" t="s">
        <v>3985</v>
      </c>
      <c r="B1712" t="s">
        <v>15508</v>
      </c>
      <c r="C1712" t="s">
        <v>15509</v>
      </c>
      <c r="D1712">
        <v>4619</v>
      </c>
      <c r="E1712">
        <v>3845.54</v>
      </c>
      <c r="F1712">
        <v>2909</v>
      </c>
      <c r="G1712">
        <v>2624.85</v>
      </c>
      <c r="H1712">
        <v>624</v>
      </c>
      <c r="I1712">
        <v>1450</v>
      </c>
      <c r="J1712">
        <v>1500</v>
      </c>
      <c r="K1712">
        <v>20</v>
      </c>
      <c r="L1712">
        <v>1.5E-34</v>
      </c>
      <c r="M1712">
        <v>0.61129999999999995</v>
      </c>
      <c r="N1712">
        <v>4</v>
      </c>
      <c r="O1712" t="s">
        <v>15510</v>
      </c>
      <c r="P1712" t="s">
        <v>15511</v>
      </c>
      <c r="Q1712">
        <v>0</v>
      </c>
      <c r="R1712">
        <v>0</v>
      </c>
      <c r="S1712" t="s">
        <v>15512</v>
      </c>
      <c r="T1712" t="s">
        <v>15513</v>
      </c>
      <c r="U1712" t="s">
        <v>15514</v>
      </c>
    </row>
    <row r="1713" spans="1:21" x14ac:dyDescent="0.25">
      <c r="A1713" t="s">
        <v>2164</v>
      </c>
      <c r="B1713" t="s">
        <v>12655</v>
      </c>
      <c r="C1713" t="s">
        <v>12656</v>
      </c>
      <c r="D1713">
        <v>4817</v>
      </c>
      <c r="E1713">
        <v>423</v>
      </c>
      <c r="F1713">
        <v>1197</v>
      </c>
      <c r="G1713">
        <v>1085</v>
      </c>
      <c r="H1713">
        <v>402</v>
      </c>
      <c r="I1713">
        <v>941</v>
      </c>
      <c r="J1713">
        <v>930</v>
      </c>
      <c r="K1713">
        <v>20</v>
      </c>
      <c r="L1713">
        <v>1.3999999999999999E-88</v>
      </c>
      <c r="M1713">
        <v>0.77380000000000004</v>
      </c>
      <c r="N1713">
        <v>7</v>
      </c>
      <c r="O1713" t="s">
        <v>12657</v>
      </c>
      <c r="P1713" t="s">
        <v>12658</v>
      </c>
      <c r="Q1713">
        <v>0</v>
      </c>
      <c r="R1713">
        <v>0</v>
      </c>
      <c r="S1713" t="s">
        <v>12659</v>
      </c>
      <c r="T1713" t="s">
        <v>12660</v>
      </c>
      <c r="U1713" t="s">
        <v>12661</v>
      </c>
    </row>
    <row r="1714" spans="1:21" x14ac:dyDescent="0.25">
      <c r="A1714" t="s">
        <v>2177</v>
      </c>
      <c r="B1714" t="s">
        <v>14045</v>
      </c>
      <c r="C1714" t="s">
        <v>14046</v>
      </c>
      <c r="D1714">
        <v>92.501999999999995</v>
      </c>
      <c r="E1714">
        <v>5025.8999999999996</v>
      </c>
      <c r="F1714">
        <v>11823</v>
      </c>
      <c r="G1714">
        <v>10807.8</v>
      </c>
      <c r="H1714">
        <v>4521</v>
      </c>
      <c r="I1714">
        <v>10592</v>
      </c>
      <c r="J1714">
        <v>654</v>
      </c>
      <c r="K1714">
        <v>20</v>
      </c>
      <c r="L1714">
        <v>1.3000000000000001E-69</v>
      </c>
      <c r="M1714">
        <v>0.60199999999999998</v>
      </c>
      <c r="N1714">
        <v>5</v>
      </c>
      <c r="O1714" t="s">
        <v>14047</v>
      </c>
      <c r="P1714" t="s">
        <v>14048</v>
      </c>
      <c r="Q1714">
        <v>0</v>
      </c>
      <c r="R1714">
        <v>0</v>
      </c>
      <c r="S1714" t="s">
        <v>14049</v>
      </c>
      <c r="T1714" t="s">
        <v>6284</v>
      </c>
      <c r="U1714" t="s">
        <v>6284</v>
      </c>
    </row>
    <row r="1715" spans="1:21" x14ac:dyDescent="0.25">
      <c r="A1715" t="s">
        <v>5593</v>
      </c>
      <c r="B1715" t="s">
        <v>22609</v>
      </c>
      <c r="C1715" t="s">
        <v>16864</v>
      </c>
      <c r="D1715">
        <v>535</v>
      </c>
      <c r="E1715">
        <v>641</v>
      </c>
      <c r="F1715">
        <v>2723</v>
      </c>
      <c r="G1715">
        <v>3503</v>
      </c>
      <c r="H1715">
        <v>585</v>
      </c>
      <c r="I1715">
        <v>1372</v>
      </c>
      <c r="J1715">
        <v>1683</v>
      </c>
      <c r="K1715">
        <v>20</v>
      </c>
      <c r="L1715">
        <v>4.2000000000000002E-174</v>
      </c>
      <c r="M1715">
        <v>0.57730000000000004</v>
      </c>
      <c r="N1715">
        <v>0</v>
      </c>
      <c r="O1715">
        <v>0</v>
      </c>
      <c r="P1715">
        <v>0</v>
      </c>
      <c r="Q1715">
        <v>0</v>
      </c>
      <c r="R1715">
        <v>0</v>
      </c>
      <c r="S1715" t="s">
        <v>9341</v>
      </c>
      <c r="T1715" t="s">
        <v>22499</v>
      </c>
      <c r="U1715" t="s">
        <v>22500</v>
      </c>
    </row>
    <row r="1716" spans="1:21" x14ac:dyDescent="0.25">
      <c r="A1716" t="s">
        <v>4823</v>
      </c>
      <c r="B1716" t="s">
        <v>24019</v>
      </c>
      <c r="C1716" t="s">
        <v>24020</v>
      </c>
      <c r="D1716">
        <v>508.572</v>
      </c>
      <c r="E1716">
        <v>221.95599999999999</v>
      </c>
      <c r="F1716">
        <v>363.65699999999998</v>
      </c>
      <c r="G1716">
        <v>623.245</v>
      </c>
      <c r="H1716">
        <v>775.79600000000005</v>
      </c>
      <c r="I1716">
        <v>1830.01</v>
      </c>
      <c r="J1716">
        <v>1500</v>
      </c>
      <c r="K1716">
        <v>20</v>
      </c>
      <c r="L1716">
        <v>0</v>
      </c>
      <c r="M1716">
        <v>0.64959999999999996</v>
      </c>
      <c r="N1716">
        <v>2</v>
      </c>
      <c r="O1716" t="s">
        <v>23299</v>
      </c>
      <c r="P1716" t="s">
        <v>23300</v>
      </c>
      <c r="Q1716">
        <v>0</v>
      </c>
      <c r="R1716">
        <v>0</v>
      </c>
      <c r="S1716" t="s">
        <v>24021</v>
      </c>
      <c r="T1716" t="s">
        <v>24022</v>
      </c>
      <c r="U1716" t="s">
        <v>24023</v>
      </c>
    </row>
    <row r="1717" spans="1:21" x14ac:dyDescent="0.25">
      <c r="A1717" t="s">
        <v>4223</v>
      </c>
      <c r="B1717" t="s">
        <v>9866</v>
      </c>
      <c r="C1717" t="s">
        <v>9866</v>
      </c>
      <c r="D1717">
        <v>60</v>
      </c>
      <c r="E1717">
        <v>2667</v>
      </c>
      <c r="F1717">
        <v>394</v>
      </c>
      <c r="G1717">
        <v>1472</v>
      </c>
      <c r="H1717">
        <v>475</v>
      </c>
      <c r="I1717">
        <v>1127</v>
      </c>
      <c r="J1717">
        <v>264</v>
      </c>
      <c r="K1717">
        <v>1</v>
      </c>
      <c r="L1717">
        <v>2.9999999999999999E-7</v>
      </c>
      <c r="M1717">
        <v>0.60709999999999997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</row>
    <row r="1718" spans="1:21" x14ac:dyDescent="0.25">
      <c r="A1718" t="s">
        <v>3784</v>
      </c>
      <c r="B1718" t="s">
        <v>13581</v>
      </c>
      <c r="C1718" t="s">
        <v>13582</v>
      </c>
      <c r="D1718">
        <v>5.8462399999999999</v>
      </c>
      <c r="E1718">
        <v>244.124</v>
      </c>
      <c r="F1718">
        <v>283.44900000000001</v>
      </c>
      <c r="G1718">
        <v>855.89</v>
      </c>
      <c r="H1718">
        <v>517.48500000000001</v>
      </c>
      <c r="I1718">
        <v>1242.54</v>
      </c>
      <c r="J1718">
        <v>1662</v>
      </c>
      <c r="K1718">
        <v>20</v>
      </c>
      <c r="L1718">
        <v>3.6E-145</v>
      </c>
      <c r="M1718">
        <v>0.50529999999999997</v>
      </c>
      <c r="N1718">
        <v>0</v>
      </c>
      <c r="O1718">
        <v>0</v>
      </c>
      <c r="P1718">
        <v>0</v>
      </c>
      <c r="Q1718">
        <v>0</v>
      </c>
      <c r="R1718">
        <v>0</v>
      </c>
      <c r="S1718" t="s">
        <v>6275</v>
      </c>
      <c r="T1718" t="s">
        <v>6276</v>
      </c>
      <c r="U1718" t="s">
        <v>6277</v>
      </c>
    </row>
    <row r="1719" spans="1:21" x14ac:dyDescent="0.25">
      <c r="A1719" t="s">
        <v>4985</v>
      </c>
      <c r="B1719" t="s">
        <v>6099</v>
      </c>
      <c r="C1719" t="s">
        <v>6204</v>
      </c>
      <c r="D1719">
        <v>4</v>
      </c>
      <c r="E1719">
        <v>586</v>
      </c>
      <c r="F1719">
        <v>706</v>
      </c>
      <c r="G1719">
        <v>548</v>
      </c>
      <c r="H1719">
        <v>492</v>
      </c>
      <c r="I1719">
        <v>1186</v>
      </c>
      <c r="J1719">
        <v>240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</row>
    <row r="1720" spans="1:21" x14ac:dyDescent="0.25">
      <c r="A1720" t="s">
        <v>2274</v>
      </c>
      <c r="B1720" t="s">
        <v>15431</v>
      </c>
      <c r="C1720" t="s">
        <v>15370</v>
      </c>
      <c r="D1720">
        <v>76</v>
      </c>
      <c r="E1720">
        <v>12152</v>
      </c>
      <c r="F1720">
        <v>3381</v>
      </c>
      <c r="G1720">
        <v>9195</v>
      </c>
      <c r="H1720">
        <v>5667</v>
      </c>
      <c r="I1720">
        <v>13744</v>
      </c>
      <c r="J1720">
        <v>219</v>
      </c>
      <c r="K1720">
        <v>1</v>
      </c>
      <c r="L1720">
        <v>1.7000000000000001E-19</v>
      </c>
      <c r="M1720">
        <v>0.7833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</row>
    <row r="1721" spans="1:21" x14ac:dyDescent="0.25">
      <c r="A1721" t="s">
        <v>2053</v>
      </c>
      <c r="B1721" t="s">
        <v>22610</v>
      </c>
      <c r="C1721" t="s">
        <v>20836</v>
      </c>
      <c r="D1721">
        <v>7.21882</v>
      </c>
      <c r="E1721">
        <v>1344.62</v>
      </c>
      <c r="F1721">
        <v>510</v>
      </c>
      <c r="G1721">
        <v>596</v>
      </c>
      <c r="H1721">
        <v>234.98400000000001</v>
      </c>
      <c r="I1721">
        <v>570</v>
      </c>
      <c r="J1721">
        <v>1104</v>
      </c>
      <c r="K1721">
        <v>20</v>
      </c>
      <c r="L1721">
        <v>6.2000000000000003E-108</v>
      </c>
      <c r="M1721">
        <v>0.70369999999999999</v>
      </c>
      <c r="N1721">
        <v>5</v>
      </c>
      <c r="O1721" t="s">
        <v>22611</v>
      </c>
      <c r="P1721" t="s">
        <v>22612</v>
      </c>
      <c r="Q1721">
        <v>0</v>
      </c>
      <c r="R1721">
        <v>0</v>
      </c>
      <c r="S1721" t="s">
        <v>22613</v>
      </c>
      <c r="T1721" t="s">
        <v>22614</v>
      </c>
      <c r="U1721" t="s">
        <v>22615</v>
      </c>
    </row>
    <row r="1722" spans="1:21" x14ac:dyDescent="0.25">
      <c r="A1722" t="s">
        <v>2190</v>
      </c>
      <c r="B1722" t="s">
        <v>6099</v>
      </c>
      <c r="C1722" t="s">
        <v>16283</v>
      </c>
      <c r="D1722">
        <v>10.6668</v>
      </c>
      <c r="E1722">
        <v>240.02799999999999</v>
      </c>
      <c r="F1722">
        <v>589</v>
      </c>
      <c r="G1722">
        <v>584.57799999999997</v>
      </c>
      <c r="H1722">
        <v>377.15899999999999</v>
      </c>
      <c r="I1722">
        <v>915.96100000000001</v>
      </c>
      <c r="J1722">
        <v>528</v>
      </c>
      <c r="K1722">
        <v>20</v>
      </c>
      <c r="L1722">
        <v>4.8000000000000001E-42</v>
      </c>
      <c r="M1722">
        <v>0.7782</v>
      </c>
      <c r="N1722">
        <v>7</v>
      </c>
      <c r="O1722" t="s">
        <v>16284</v>
      </c>
      <c r="P1722" t="s">
        <v>16285</v>
      </c>
      <c r="Q1722" t="s">
        <v>16286</v>
      </c>
      <c r="R1722" t="s">
        <v>16287</v>
      </c>
      <c r="S1722" t="s">
        <v>16288</v>
      </c>
      <c r="T1722" t="s">
        <v>16289</v>
      </c>
      <c r="U1722" t="s">
        <v>16290</v>
      </c>
    </row>
    <row r="1723" spans="1:21" x14ac:dyDescent="0.25">
      <c r="A1723" t="s">
        <v>3202</v>
      </c>
      <c r="B1723" t="s">
        <v>19035</v>
      </c>
      <c r="C1723" t="s">
        <v>19036</v>
      </c>
      <c r="D1723">
        <v>28</v>
      </c>
      <c r="E1723">
        <v>396</v>
      </c>
      <c r="F1723">
        <v>330</v>
      </c>
      <c r="G1723">
        <v>434</v>
      </c>
      <c r="H1723">
        <v>619</v>
      </c>
      <c r="I1723">
        <v>1506</v>
      </c>
      <c r="J1723">
        <v>1458</v>
      </c>
      <c r="K1723">
        <v>20</v>
      </c>
      <c r="L1723">
        <v>7.8999999999999993E-173</v>
      </c>
      <c r="M1723">
        <v>0.69630000000000003</v>
      </c>
      <c r="N1723">
        <v>3</v>
      </c>
      <c r="O1723" t="s">
        <v>19037</v>
      </c>
      <c r="P1723" t="s">
        <v>19038</v>
      </c>
      <c r="Q1723" t="s">
        <v>19039</v>
      </c>
      <c r="R1723" t="s">
        <v>19040</v>
      </c>
      <c r="S1723" t="s">
        <v>19041</v>
      </c>
      <c r="T1723" t="s">
        <v>19042</v>
      </c>
      <c r="U1723" t="s">
        <v>19043</v>
      </c>
    </row>
    <row r="1724" spans="1:21" x14ac:dyDescent="0.25">
      <c r="A1724" t="s">
        <v>4799</v>
      </c>
      <c r="B1724" t="s">
        <v>23122</v>
      </c>
      <c r="C1724" t="s">
        <v>18462</v>
      </c>
      <c r="D1724">
        <v>370</v>
      </c>
      <c r="E1724">
        <v>4309</v>
      </c>
      <c r="F1724">
        <v>621</v>
      </c>
      <c r="G1724">
        <v>935</v>
      </c>
      <c r="H1724">
        <v>963</v>
      </c>
      <c r="I1724">
        <v>2352</v>
      </c>
      <c r="J1724">
        <v>1521</v>
      </c>
      <c r="K1724">
        <v>20</v>
      </c>
      <c r="L1724">
        <v>0</v>
      </c>
      <c r="M1724">
        <v>0.68220000000000003</v>
      </c>
      <c r="N1724">
        <v>6</v>
      </c>
      <c r="O1724" t="s">
        <v>16111</v>
      </c>
      <c r="P1724" t="s">
        <v>16112</v>
      </c>
      <c r="Q1724">
        <v>0</v>
      </c>
      <c r="R1724">
        <v>0</v>
      </c>
      <c r="S1724" t="s">
        <v>23123</v>
      </c>
      <c r="T1724" t="s">
        <v>23124</v>
      </c>
      <c r="U1724" t="s">
        <v>23125</v>
      </c>
    </row>
    <row r="1725" spans="1:21" x14ac:dyDescent="0.25">
      <c r="A1725" t="s">
        <v>1990</v>
      </c>
      <c r="B1725" t="s">
        <v>19398</v>
      </c>
      <c r="C1725" t="s">
        <v>19399</v>
      </c>
      <c r="D1725">
        <v>102</v>
      </c>
      <c r="E1725">
        <v>1369</v>
      </c>
      <c r="F1725">
        <v>4868</v>
      </c>
      <c r="G1725">
        <v>10787</v>
      </c>
      <c r="H1725">
        <v>5622</v>
      </c>
      <c r="I1725">
        <v>13797</v>
      </c>
      <c r="J1725">
        <v>1635</v>
      </c>
      <c r="K1725">
        <v>20</v>
      </c>
      <c r="L1725">
        <v>6.9999999999999994E-95</v>
      </c>
      <c r="M1725">
        <v>0.55049999999999999</v>
      </c>
      <c r="N1725">
        <v>1</v>
      </c>
      <c r="O1725" t="s">
        <v>7477</v>
      </c>
      <c r="P1725" t="s">
        <v>7478</v>
      </c>
      <c r="Q1725">
        <v>0</v>
      </c>
      <c r="R1725">
        <v>0</v>
      </c>
      <c r="S1725" t="s">
        <v>19400</v>
      </c>
      <c r="T1725" t="s">
        <v>19401</v>
      </c>
      <c r="U1725" t="s">
        <v>19402</v>
      </c>
    </row>
    <row r="1726" spans="1:21" x14ac:dyDescent="0.25">
      <c r="A1726" t="s">
        <v>2867</v>
      </c>
      <c r="B1726" t="s">
        <v>23617</v>
      </c>
      <c r="C1726" t="s">
        <v>13503</v>
      </c>
      <c r="D1726">
        <v>233</v>
      </c>
      <c r="E1726">
        <v>557</v>
      </c>
      <c r="F1726">
        <v>470</v>
      </c>
      <c r="G1726">
        <v>624</v>
      </c>
      <c r="H1726">
        <v>204</v>
      </c>
      <c r="I1726">
        <v>505</v>
      </c>
      <c r="J1726">
        <v>1743</v>
      </c>
      <c r="K1726">
        <v>20</v>
      </c>
      <c r="L1726">
        <v>3.8999999999999999E-119</v>
      </c>
      <c r="M1726">
        <v>0.55089999999999995</v>
      </c>
      <c r="N1726">
        <v>1</v>
      </c>
      <c r="O1726" t="s">
        <v>6892</v>
      </c>
      <c r="P1726" t="s">
        <v>6893</v>
      </c>
      <c r="Q1726">
        <v>0</v>
      </c>
      <c r="R1726">
        <v>0</v>
      </c>
      <c r="S1726" t="s">
        <v>23618</v>
      </c>
      <c r="T1726" t="s">
        <v>6217</v>
      </c>
      <c r="U1726" t="s">
        <v>6217</v>
      </c>
    </row>
    <row r="1727" spans="1:21" x14ac:dyDescent="0.25">
      <c r="A1727" t="s">
        <v>5559</v>
      </c>
      <c r="B1727" t="s">
        <v>21698</v>
      </c>
      <c r="C1727" t="s">
        <v>10850</v>
      </c>
      <c r="D1727">
        <v>3.1631800000000001</v>
      </c>
      <c r="E1727">
        <v>185.654</v>
      </c>
      <c r="F1727">
        <v>726.81</v>
      </c>
      <c r="G1727">
        <v>1156.04</v>
      </c>
      <c r="H1727">
        <v>193.18</v>
      </c>
      <c r="I1727">
        <v>481.42</v>
      </c>
      <c r="J1727">
        <v>1959</v>
      </c>
      <c r="K1727">
        <v>20</v>
      </c>
      <c r="L1727">
        <v>0</v>
      </c>
      <c r="M1727">
        <v>0.67210000000000003</v>
      </c>
      <c r="N1727">
        <v>2</v>
      </c>
      <c r="O1727" t="s">
        <v>15951</v>
      </c>
      <c r="P1727" t="s">
        <v>15952</v>
      </c>
      <c r="Q1727">
        <v>0</v>
      </c>
      <c r="R1727">
        <v>0</v>
      </c>
      <c r="S1727" t="s">
        <v>21699</v>
      </c>
      <c r="T1727" t="s">
        <v>17040</v>
      </c>
      <c r="U1727" t="s">
        <v>17041</v>
      </c>
    </row>
    <row r="1728" spans="1:21" x14ac:dyDescent="0.25">
      <c r="A1728" t="s">
        <v>1982</v>
      </c>
      <c r="B1728" t="s">
        <v>19057</v>
      </c>
      <c r="C1728" t="s">
        <v>18972</v>
      </c>
      <c r="D1728">
        <v>11</v>
      </c>
      <c r="E1728">
        <v>221.65799999999999</v>
      </c>
      <c r="F1728">
        <v>342.80799999999999</v>
      </c>
      <c r="G1728">
        <v>628.94899999999996</v>
      </c>
      <c r="H1728">
        <v>326.18799999999999</v>
      </c>
      <c r="I1728">
        <v>822.19600000000003</v>
      </c>
      <c r="J1728">
        <v>882</v>
      </c>
      <c r="K1728">
        <v>20</v>
      </c>
      <c r="L1728">
        <v>1.7999999999999998E-49</v>
      </c>
      <c r="M1728">
        <v>0.6694</v>
      </c>
      <c r="N1728">
        <v>5</v>
      </c>
      <c r="O1728" t="s">
        <v>19058</v>
      </c>
      <c r="P1728" t="s">
        <v>19059</v>
      </c>
      <c r="Q1728">
        <v>0</v>
      </c>
      <c r="R1728">
        <v>0</v>
      </c>
      <c r="S1728" t="s">
        <v>19060</v>
      </c>
      <c r="T1728" t="s">
        <v>19061</v>
      </c>
      <c r="U1728" t="s">
        <v>19062</v>
      </c>
    </row>
    <row r="1729" spans="1:21" x14ac:dyDescent="0.25">
      <c r="A1729" t="s">
        <v>2095</v>
      </c>
      <c r="B1729" t="s">
        <v>25144</v>
      </c>
      <c r="C1729" t="s">
        <v>25145</v>
      </c>
      <c r="D1729">
        <v>45</v>
      </c>
      <c r="E1729">
        <v>2562</v>
      </c>
      <c r="F1729">
        <v>3162</v>
      </c>
      <c r="G1729">
        <v>5430</v>
      </c>
      <c r="H1729">
        <v>2298</v>
      </c>
      <c r="I1729">
        <v>5851</v>
      </c>
      <c r="J1729">
        <v>375</v>
      </c>
      <c r="K1729">
        <v>20</v>
      </c>
      <c r="L1729">
        <v>4.0000000000000001E-59</v>
      </c>
      <c r="M1729">
        <v>0.6542</v>
      </c>
      <c r="N1729">
        <v>0</v>
      </c>
      <c r="O1729">
        <v>0</v>
      </c>
      <c r="P1729">
        <v>0</v>
      </c>
      <c r="Q1729">
        <v>0</v>
      </c>
      <c r="R1729">
        <v>0</v>
      </c>
      <c r="S1729" t="s">
        <v>15145</v>
      </c>
      <c r="T1729" t="s">
        <v>6102</v>
      </c>
      <c r="U1729" t="s">
        <v>6102</v>
      </c>
    </row>
    <row r="1730" spans="1:21" x14ac:dyDescent="0.25">
      <c r="A1730" t="s">
        <v>3165</v>
      </c>
      <c r="B1730" t="s">
        <v>6099</v>
      </c>
      <c r="C1730" t="s">
        <v>6204</v>
      </c>
      <c r="D1730">
        <v>94</v>
      </c>
      <c r="E1730">
        <v>150</v>
      </c>
      <c r="F1730">
        <v>51</v>
      </c>
      <c r="G1730">
        <v>106</v>
      </c>
      <c r="H1730">
        <v>278</v>
      </c>
      <c r="I1730">
        <v>711</v>
      </c>
      <c r="J1730">
        <v>522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</row>
    <row r="1731" spans="1:21" x14ac:dyDescent="0.25">
      <c r="A1731" t="s">
        <v>4767</v>
      </c>
      <c r="B1731" t="s">
        <v>21926</v>
      </c>
      <c r="C1731" t="s">
        <v>21927</v>
      </c>
      <c r="D1731">
        <v>4.0162699999999996</v>
      </c>
      <c r="E1731">
        <v>723.64800000000002</v>
      </c>
      <c r="F1731">
        <v>241.38399999999999</v>
      </c>
      <c r="G1731">
        <v>368.63499999999999</v>
      </c>
      <c r="H1731">
        <v>284.19</v>
      </c>
      <c r="I1731">
        <v>731.74599999999998</v>
      </c>
      <c r="J1731">
        <v>654</v>
      </c>
      <c r="K1731">
        <v>20</v>
      </c>
      <c r="L1731">
        <v>8.0000000000000002E-100</v>
      </c>
      <c r="M1731">
        <v>0.60640000000000005</v>
      </c>
      <c r="N1731">
        <v>0</v>
      </c>
      <c r="O1731">
        <v>0</v>
      </c>
      <c r="P1731">
        <v>0</v>
      </c>
      <c r="Q1731">
        <v>0</v>
      </c>
      <c r="R1731">
        <v>0</v>
      </c>
      <c r="S1731" t="s">
        <v>21928</v>
      </c>
      <c r="T1731" t="s">
        <v>17250</v>
      </c>
      <c r="U1731" t="s">
        <v>17251</v>
      </c>
    </row>
    <row r="1732" spans="1:21" x14ac:dyDescent="0.25">
      <c r="A1732" t="s">
        <v>5043</v>
      </c>
      <c r="B1732" t="s">
        <v>17305</v>
      </c>
      <c r="C1732" t="s">
        <v>10654</v>
      </c>
      <c r="D1732">
        <v>1838.78</v>
      </c>
      <c r="E1732">
        <v>1877.03</v>
      </c>
      <c r="F1732">
        <v>2953.94</v>
      </c>
      <c r="G1732">
        <v>2849.06</v>
      </c>
      <c r="H1732">
        <v>2805.46</v>
      </c>
      <c r="I1732">
        <v>7304.84</v>
      </c>
      <c r="J1732">
        <v>1710</v>
      </c>
      <c r="K1732">
        <v>20</v>
      </c>
      <c r="L1732">
        <v>0</v>
      </c>
      <c r="M1732">
        <v>0.81979999999999997</v>
      </c>
      <c r="N1732">
        <v>4</v>
      </c>
      <c r="O1732" t="s">
        <v>10655</v>
      </c>
      <c r="P1732" t="s">
        <v>10656</v>
      </c>
      <c r="Q1732" t="s">
        <v>10657</v>
      </c>
      <c r="R1732" t="s">
        <v>10658</v>
      </c>
      <c r="S1732" t="s">
        <v>17306</v>
      </c>
      <c r="T1732" t="s">
        <v>17307</v>
      </c>
      <c r="U1732" t="s">
        <v>17308</v>
      </c>
    </row>
    <row r="1733" spans="1:21" x14ac:dyDescent="0.25">
      <c r="A1733" t="s">
        <v>2223</v>
      </c>
      <c r="B1733" t="s">
        <v>6099</v>
      </c>
      <c r="C1733" t="s">
        <v>6204</v>
      </c>
      <c r="D1733">
        <v>48.5</v>
      </c>
      <c r="E1733">
        <v>67</v>
      </c>
      <c r="F1733">
        <v>208.5</v>
      </c>
      <c r="G1733">
        <v>1135.5</v>
      </c>
      <c r="H1733">
        <v>601</v>
      </c>
      <c r="I1733">
        <v>1572</v>
      </c>
      <c r="J1733">
        <v>204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</row>
    <row r="1734" spans="1:21" x14ac:dyDescent="0.25">
      <c r="A1734" t="s">
        <v>2297</v>
      </c>
      <c r="B1734" t="s">
        <v>6099</v>
      </c>
      <c r="C1734" t="s">
        <v>6204</v>
      </c>
      <c r="D1734">
        <v>48.5</v>
      </c>
      <c r="E1734">
        <v>67</v>
      </c>
      <c r="F1734">
        <v>208.5</v>
      </c>
      <c r="G1734">
        <v>1135.5</v>
      </c>
      <c r="H1734">
        <v>601</v>
      </c>
      <c r="I1734">
        <v>1572</v>
      </c>
      <c r="J1734">
        <v>204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</row>
    <row r="1735" spans="1:21" x14ac:dyDescent="0.25">
      <c r="A1735" t="s">
        <v>5575</v>
      </c>
      <c r="B1735" t="s">
        <v>22196</v>
      </c>
      <c r="C1735" t="s">
        <v>20667</v>
      </c>
      <c r="D1735">
        <v>41</v>
      </c>
      <c r="E1735">
        <v>374</v>
      </c>
      <c r="F1735">
        <v>703</v>
      </c>
      <c r="G1735">
        <v>1837</v>
      </c>
      <c r="H1735">
        <v>264</v>
      </c>
      <c r="I1735">
        <v>693</v>
      </c>
      <c r="J1735">
        <v>1440</v>
      </c>
      <c r="K1735">
        <v>20</v>
      </c>
      <c r="L1735">
        <v>0</v>
      </c>
      <c r="M1735">
        <v>0.65129999999999999</v>
      </c>
      <c r="N1735">
        <v>3</v>
      </c>
      <c r="O1735" t="s">
        <v>22197</v>
      </c>
      <c r="P1735" t="s">
        <v>22198</v>
      </c>
      <c r="Q1735">
        <v>0</v>
      </c>
      <c r="R1735">
        <v>0</v>
      </c>
      <c r="S1735" t="s">
        <v>20670</v>
      </c>
      <c r="T1735" t="s">
        <v>22199</v>
      </c>
      <c r="U1735" t="s">
        <v>22200</v>
      </c>
    </row>
    <row r="1736" spans="1:21" x14ac:dyDescent="0.25">
      <c r="A1736" t="s">
        <v>2015</v>
      </c>
      <c r="B1736" t="s">
        <v>20666</v>
      </c>
      <c r="C1736" t="s">
        <v>20667</v>
      </c>
      <c r="D1736">
        <v>4</v>
      </c>
      <c r="E1736">
        <v>9</v>
      </c>
      <c r="F1736">
        <v>844</v>
      </c>
      <c r="G1736">
        <v>2017</v>
      </c>
      <c r="H1736">
        <v>279</v>
      </c>
      <c r="I1736">
        <v>740</v>
      </c>
      <c r="J1736">
        <v>1272</v>
      </c>
      <c r="K1736">
        <v>20</v>
      </c>
      <c r="L1736">
        <v>1.3E-130</v>
      </c>
      <c r="M1736">
        <v>0.61319999999999997</v>
      </c>
      <c r="N1736">
        <v>5</v>
      </c>
      <c r="O1736" t="s">
        <v>20668</v>
      </c>
      <c r="P1736" t="s">
        <v>20669</v>
      </c>
      <c r="Q1736">
        <v>0</v>
      </c>
      <c r="R1736">
        <v>0</v>
      </c>
      <c r="S1736" t="s">
        <v>20670</v>
      </c>
      <c r="T1736" t="s">
        <v>20671</v>
      </c>
      <c r="U1736" t="s">
        <v>20672</v>
      </c>
    </row>
    <row r="1737" spans="1:21" x14ac:dyDescent="0.25">
      <c r="A1737" t="s">
        <v>1972</v>
      </c>
      <c r="B1737" t="s">
        <v>18637</v>
      </c>
      <c r="C1737" t="s">
        <v>6079</v>
      </c>
      <c r="D1737">
        <v>16</v>
      </c>
      <c r="E1737">
        <v>480</v>
      </c>
      <c r="F1737">
        <v>532</v>
      </c>
      <c r="G1737">
        <v>974</v>
      </c>
      <c r="H1737">
        <v>305</v>
      </c>
      <c r="I1737">
        <v>812</v>
      </c>
      <c r="J1737">
        <v>855</v>
      </c>
      <c r="K1737">
        <v>20</v>
      </c>
      <c r="L1737">
        <v>4.6E-136</v>
      </c>
      <c r="M1737">
        <v>0.76319999999999999</v>
      </c>
      <c r="N1737">
        <v>11</v>
      </c>
      <c r="O1737" t="s">
        <v>6341</v>
      </c>
      <c r="P1737" t="s">
        <v>6342</v>
      </c>
      <c r="Q1737" t="s">
        <v>6343</v>
      </c>
      <c r="R1737" t="s">
        <v>6344</v>
      </c>
      <c r="S1737" t="s">
        <v>6345</v>
      </c>
      <c r="T1737" t="s">
        <v>6346</v>
      </c>
      <c r="U1737" t="s">
        <v>6347</v>
      </c>
    </row>
    <row r="1738" spans="1:21" x14ac:dyDescent="0.25">
      <c r="A1738" t="s">
        <v>3530</v>
      </c>
      <c r="B1738" t="s">
        <v>24725</v>
      </c>
      <c r="C1738" t="s">
        <v>14638</v>
      </c>
      <c r="D1738">
        <v>19</v>
      </c>
      <c r="E1738">
        <v>803.98699999999997</v>
      </c>
      <c r="F1738">
        <v>794.71199999999999</v>
      </c>
      <c r="G1738">
        <v>1376.81</v>
      </c>
      <c r="H1738">
        <v>580.73800000000006</v>
      </c>
      <c r="I1738">
        <v>1552</v>
      </c>
      <c r="J1738">
        <v>609</v>
      </c>
      <c r="K1738">
        <v>20</v>
      </c>
      <c r="L1738">
        <v>1.3E-74</v>
      </c>
      <c r="M1738">
        <v>0.53149999999999997</v>
      </c>
      <c r="N1738">
        <v>1</v>
      </c>
      <c r="O1738" t="s">
        <v>16107</v>
      </c>
      <c r="P1738" t="s">
        <v>16108</v>
      </c>
      <c r="Q1738">
        <v>0</v>
      </c>
      <c r="R1738">
        <v>0</v>
      </c>
      <c r="S1738" t="s">
        <v>6345</v>
      </c>
      <c r="T1738" t="s">
        <v>6346</v>
      </c>
      <c r="U1738" t="s">
        <v>6347</v>
      </c>
    </row>
    <row r="1739" spans="1:21" x14ac:dyDescent="0.25">
      <c r="A1739" t="s">
        <v>3203</v>
      </c>
      <c r="B1739" t="s">
        <v>19099</v>
      </c>
      <c r="C1739" t="s">
        <v>19100</v>
      </c>
      <c r="D1739">
        <v>8.0460999999999991</v>
      </c>
      <c r="E1739">
        <v>17.087299999999999</v>
      </c>
      <c r="F1739">
        <v>44.320599999999999</v>
      </c>
      <c r="G1739">
        <v>186.52799999999999</v>
      </c>
      <c r="H1739">
        <v>178.98099999999999</v>
      </c>
      <c r="I1739">
        <v>479.57</v>
      </c>
      <c r="J1739">
        <v>1386</v>
      </c>
      <c r="K1739">
        <v>20</v>
      </c>
      <c r="L1739">
        <v>2.9000000000000001E-164</v>
      </c>
      <c r="M1739">
        <v>0.55210000000000004</v>
      </c>
      <c r="N1739">
        <v>3</v>
      </c>
      <c r="O1739" t="s">
        <v>19101</v>
      </c>
      <c r="P1739" t="s">
        <v>19102</v>
      </c>
      <c r="Q1739">
        <v>0</v>
      </c>
      <c r="R1739">
        <v>0</v>
      </c>
      <c r="S1739" t="s">
        <v>19103</v>
      </c>
      <c r="T1739" t="s">
        <v>19104</v>
      </c>
      <c r="U1739" t="s">
        <v>19105</v>
      </c>
    </row>
    <row r="1740" spans="1:21" x14ac:dyDescent="0.25">
      <c r="A1740" t="s">
        <v>3199</v>
      </c>
      <c r="B1740" t="s">
        <v>18973</v>
      </c>
      <c r="C1740" t="s">
        <v>18974</v>
      </c>
      <c r="D1740">
        <v>4.2018899999999997</v>
      </c>
      <c r="E1740">
        <v>53.268500000000003</v>
      </c>
      <c r="F1740">
        <v>66.136399999999995</v>
      </c>
      <c r="G1740">
        <v>174.64099999999999</v>
      </c>
      <c r="H1740">
        <v>163.88200000000001</v>
      </c>
      <c r="I1740">
        <v>445.73899999999998</v>
      </c>
      <c r="J1740">
        <v>1185</v>
      </c>
      <c r="K1740">
        <v>20</v>
      </c>
      <c r="L1740">
        <v>0</v>
      </c>
      <c r="M1740">
        <v>0.73980000000000001</v>
      </c>
      <c r="N1740">
        <v>4</v>
      </c>
      <c r="O1740" t="s">
        <v>18975</v>
      </c>
      <c r="P1740" t="s">
        <v>18976</v>
      </c>
      <c r="Q1740" t="s">
        <v>18977</v>
      </c>
      <c r="R1740" t="s">
        <v>18978</v>
      </c>
      <c r="S1740" t="s">
        <v>18979</v>
      </c>
      <c r="T1740" t="s">
        <v>18980</v>
      </c>
      <c r="U1740" t="s">
        <v>18981</v>
      </c>
    </row>
    <row r="1741" spans="1:21" x14ac:dyDescent="0.25">
      <c r="A1741" t="s">
        <v>2128</v>
      </c>
      <c r="B1741" t="s">
        <v>8408</v>
      </c>
      <c r="C1741" t="s">
        <v>8409</v>
      </c>
      <c r="D1741">
        <v>155</v>
      </c>
      <c r="E1741">
        <v>70</v>
      </c>
      <c r="F1741">
        <v>138</v>
      </c>
      <c r="G1741">
        <v>930</v>
      </c>
      <c r="H1741">
        <v>387</v>
      </c>
      <c r="I1741">
        <v>1060</v>
      </c>
      <c r="J1741">
        <v>1245</v>
      </c>
      <c r="K1741">
        <v>20</v>
      </c>
      <c r="L1741">
        <v>1.4E-129</v>
      </c>
      <c r="M1741">
        <v>0.65790000000000004</v>
      </c>
      <c r="N1741">
        <v>1</v>
      </c>
      <c r="O1741" t="s">
        <v>7477</v>
      </c>
      <c r="P1741" t="s">
        <v>7478</v>
      </c>
      <c r="Q1741">
        <v>0</v>
      </c>
      <c r="R1741">
        <v>0</v>
      </c>
      <c r="S1741" t="s">
        <v>8410</v>
      </c>
      <c r="T1741" t="s">
        <v>8411</v>
      </c>
      <c r="U1741" t="s">
        <v>8412</v>
      </c>
    </row>
    <row r="1742" spans="1:21" x14ac:dyDescent="0.25">
      <c r="A1742" t="s">
        <v>2049</v>
      </c>
      <c r="B1742" t="s">
        <v>22313</v>
      </c>
      <c r="C1742" t="s">
        <v>19577</v>
      </c>
      <c r="D1742">
        <v>7305</v>
      </c>
      <c r="E1742">
        <v>8290</v>
      </c>
      <c r="F1742">
        <v>13931</v>
      </c>
      <c r="G1742">
        <v>23955</v>
      </c>
      <c r="H1742">
        <v>15910</v>
      </c>
      <c r="I1742">
        <v>44329</v>
      </c>
      <c r="J1742">
        <v>975</v>
      </c>
      <c r="K1742">
        <v>4</v>
      </c>
      <c r="L1742">
        <v>1.3000000000000001E-21</v>
      </c>
      <c r="M1742">
        <v>0.76339999999999997</v>
      </c>
      <c r="N1742">
        <v>0</v>
      </c>
      <c r="O1742">
        <v>0</v>
      </c>
      <c r="P1742">
        <v>0</v>
      </c>
      <c r="Q1742">
        <v>0</v>
      </c>
      <c r="R1742">
        <v>0</v>
      </c>
      <c r="S1742" t="s">
        <v>8499</v>
      </c>
      <c r="T1742" t="s">
        <v>6221</v>
      </c>
      <c r="U1742" t="s">
        <v>6221</v>
      </c>
    </row>
    <row r="1743" spans="1:21" x14ac:dyDescent="0.25">
      <c r="A1743" t="s">
        <v>3821</v>
      </c>
      <c r="B1743" t="s">
        <v>16777</v>
      </c>
      <c r="C1743" t="s">
        <v>16778</v>
      </c>
      <c r="D1743">
        <v>4531</v>
      </c>
      <c r="E1743">
        <v>2330</v>
      </c>
      <c r="F1743">
        <v>1240</v>
      </c>
      <c r="G1743">
        <v>1213</v>
      </c>
      <c r="H1743">
        <v>5463</v>
      </c>
      <c r="I1743">
        <v>15297</v>
      </c>
      <c r="J1743">
        <v>1815</v>
      </c>
      <c r="K1743">
        <v>20</v>
      </c>
      <c r="L1743">
        <v>0</v>
      </c>
      <c r="M1743">
        <v>0.82889999999999997</v>
      </c>
      <c r="N1743">
        <v>3</v>
      </c>
      <c r="O1743" t="s">
        <v>16779</v>
      </c>
      <c r="P1743" t="s">
        <v>16780</v>
      </c>
      <c r="Q1743" t="s">
        <v>16781</v>
      </c>
      <c r="R1743" t="s">
        <v>16782</v>
      </c>
      <c r="S1743" t="s">
        <v>16783</v>
      </c>
      <c r="T1743" t="s">
        <v>16784</v>
      </c>
      <c r="U1743" t="s">
        <v>16785</v>
      </c>
    </row>
    <row r="1744" spans="1:21" x14ac:dyDescent="0.25">
      <c r="A1744" t="s">
        <v>2207</v>
      </c>
      <c r="B1744" t="s">
        <v>7281</v>
      </c>
      <c r="C1744" t="s">
        <v>7281</v>
      </c>
      <c r="D1744">
        <v>64.198999999999998</v>
      </c>
      <c r="E1744">
        <v>2281.14</v>
      </c>
      <c r="F1744">
        <v>5634.91</v>
      </c>
      <c r="G1744">
        <v>6625.15</v>
      </c>
      <c r="H1744">
        <v>3035.03</v>
      </c>
      <c r="I1744">
        <v>8614.4699999999993</v>
      </c>
      <c r="J1744">
        <v>516</v>
      </c>
      <c r="K1744">
        <v>4</v>
      </c>
      <c r="L1744">
        <v>8.7999999999999994E-82</v>
      </c>
      <c r="M1744">
        <v>0.8337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</row>
    <row r="1745" spans="1:21" x14ac:dyDescent="0.25">
      <c r="A1745" t="s">
        <v>1975</v>
      </c>
      <c r="B1745" t="s">
        <v>18710</v>
      </c>
      <c r="C1745" t="s">
        <v>18711</v>
      </c>
      <c r="D1745">
        <v>277.226</v>
      </c>
      <c r="E1745">
        <v>1355.22</v>
      </c>
      <c r="F1745">
        <v>270.767</v>
      </c>
      <c r="G1745">
        <v>544.85699999999997</v>
      </c>
      <c r="H1745">
        <v>204.19300000000001</v>
      </c>
      <c r="I1745">
        <v>580.84799999999996</v>
      </c>
      <c r="J1745">
        <v>666</v>
      </c>
      <c r="K1745">
        <v>13</v>
      </c>
      <c r="L1745">
        <v>7.7000000000000004E-36</v>
      </c>
      <c r="M1745">
        <v>0.82189999999999996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</row>
    <row r="1746" spans="1:21" x14ac:dyDescent="0.25">
      <c r="A1746" t="s">
        <v>2025</v>
      </c>
      <c r="B1746" t="s">
        <v>21244</v>
      </c>
      <c r="C1746" t="s">
        <v>19229</v>
      </c>
      <c r="D1746">
        <v>26106</v>
      </c>
      <c r="E1746">
        <v>4116</v>
      </c>
      <c r="F1746">
        <v>1004</v>
      </c>
      <c r="G1746">
        <v>1235</v>
      </c>
      <c r="H1746">
        <v>556</v>
      </c>
      <c r="I1746">
        <v>1597</v>
      </c>
      <c r="J1746">
        <v>1137</v>
      </c>
      <c r="K1746">
        <v>20</v>
      </c>
      <c r="L1746">
        <v>0</v>
      </c>
      <c r="M1746">
        <v>0.7712</v>
      </c>
      <c r="N1746">
        <v>2</v>
      </c>
      <c r="O1746" t="s">
        <v>21245</v>
      </c>
      <c r="P1746" t="s">
        <v>21246</v>
      </c>
      <c r="Q1746" t="s">
        <v>12403</v>
      </c>
      <c r="R1746" t="s">
        <v>12404</v>
      </c>
      <c r="S1746" t="s">
        <v>21247</v>
      </c>
      <c r="T1746" t="s">
        <v>21248</v>
      </c>
      <c r="U1746" t="s">
        <v>21249</v>
      </c>
    </row>
    <row r="1747" spans="1:21" x14ac:dyDescent="0.25">
      <c r="A1747" t="s">
        <v>3577</v>
      </c>
      <c r="B1747" t="s">
        <v>9620</v>
      </c>
      <c r="C1747" t="s">
        <v>9621</v>
      </c>
      <c r="D1747">
        <v>9</v>
      </c>
      <c r="E1747">
        <v>316</v>
      </c>
      <c r="F1747">
        <v>324</v>
      </c>
      <c r="G1747">
        <v>1073</v>
      </c>
      <c r="H1747">
        <v>314</v>
      </c>
      <c r="I1747">
        <v>902</v>
      </c>
      <c r="J1747">
        <v>642</v>
      </c>
      <c r="K1747">
        <v>20</v>
      </c>
      <c r="L1747">
        <v>1.7E-71</v>
      </c>
      <c r="M1747">
        <v>0.63280000000000003</v>
      </c>
      <c r="N1747">
        <v>1</v>
      </c>
      <c r="O1747" t="s">
        <v>6391</v>
      </c>
      <c r="P1747" t="s">
        <v>6392</v>
      </c>
      <c r="Q1747">
        <v>0</v>
      </c>
      <c r="R1747">
        <v>0</v>
      </c>
      <c r="S1747" t="s">
        <v>9622</v>
      </c>
      <c r="T1747" t="s">
        <v>9623</v>
      </c>
      <c r="U1747" t="s">
        <v>9624</v>
      </c>
    </row>
    <row r="1748" spans="1:21" x14ac:dyDescent="0.25">
      <c r="A1748" t="s">
        <v>2180</v>
      </c>
      <c r="B1748" t="s">
        <v>14335</v>
      </c>
      <c r="C1748" t="s">
        <v>14336</v>
      </c>
      <c r="D1748">
        <v>100</v>
      </c>
      <c r="E1748">
        <v>5513</v>
      </c>
      <c r="F1748">
        <v>404</v>
      </c>
      <c r="G1748">
        <v>398</v>
      </c>
      <c r="H1748">
        <v>183</v>
      </c>
      <c r="I1748">
        <v>538</v>
      </c>
      <c r="J1748">
        <v>675</v>
      </c>
      <c r="K1748">
        <v>20</v>
      </c>
      <c r="L1748">
        <v>1.1E-132</v>
      </c>
      <c r="M1748">
        <v>0.69310000000000005</v>
      </c>
      <c r="N1748">
        <v>0</v>
      </c>
      <c r="O1748">
        <v>0</v>
      </c>
      <c r="P1748">
        <v>0</v>
      </c>
      <c r="Q1748">
        <v>0</v>
      </c>
      <c r="R1748">
        <v>0</v>
      </c>
      <c r="S1748" t="s">
        <v>14337</v>
      </c>
      <c r="T1748" t="s">
        <v>14338</v>
      </c>
      <c r="U1748" t="s">
        <v>14339</v>
      </c>
    </row>
    <row r="1749" spans="1:21" x14ac:dyDescent="0.25">
      <c r="A1749" t="s">
        <v>3175</v>
      </c>
      <c r="B1749" t="s">
        <v>11263</v>
      </c>
      <c r="C1749" t="s">
        <v>11264</v>
      </c>
      <c r="D1749">
        <v>50.086599999999997</v>
      </c>
      <c r="E1749">
        <v>142.886</v>
      </c>
      <c r="F1749">
        <v>118.449</v>
      </c>
      <c r="G1749">
        <v>247.333</v>
      </c>
      <c r="H1749">
        <v>160.054</v>
      </c>
      <c r="I1749">
        <v>471.80900000000003</v>
      </c>
      <c r="J1749">
        <v>1776</v>
      </c>
      <c r="K1749">
        <v>20</v>
      </c>
      <c r="L1749">
        <v>0</v>
      </c>
      <c r="M1749">
        <v>0.66800000000000004</v>
      </c>
      <c r="N1749">
        <v>1</v>
      </c>
      <c r="O1749" t="s">
        <v>11265</v>
      </c>
      <c r="P1749" t="s">
        <v>11266</v>
      </c>
      <c r="Q1749">
        <v>0</v>
      </c>
      <c r="R1749">
        <v>0</v>
      </c>
      <c r="S1749" t="s">
        <v>18420</v>
      </c>
      <c r="T1749" t="s">
        <v>18421</v>
      </c>
      <c r="U1749" t="s">
        <v>18422</v>
      </c>
    </row>
    <row r="1750" spans="1:21" x14ac:dyDescent="0.25">
      <c r="A1750" t="s">
        <v>3799</v>
      </c>
      <c r="B1750" t="s">
        <v>14702</v>
      </c>
      <c r="C1750" t="s">
        <v>14702</v>
      </c>
      <c r="D1750">
        <v>33</v>
      </c>
      <c r="E1750">
        <v>810</v>
      </c>
      <c r="F1750">
        <v>766</v>
      </c>
      <c r="G1750">
        <v>862</v>
      </c>
      <c r="H1750">
        <v>291</v>
      </c>
      <c r="I1750">
        <v>860</v>
      </c>
      <c r="J1750">
        <v>552</v>
      </c>
      <c r="K1750">
        <v>1</v>
      </c>
      <c r="L1750">
        <v>6.7000000000000002E-28</v>
      </c>
      <c r="M1750">
        <v>0.80259999999999998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</row>
    <row r="1751" spans="1:21" x14ac:dyDescent="0.25">
      <c r="A1751" t="s">
        <v>1957</v>
      </c>
      <c r="B1751" t="s">
        <v>17927</v>
      </c>
      <c r="C1751" t="s">
        <v>6968</v>
      </c>
      <c r="D1751">
        <v>50</v>
      </c>
      <c r="E1751">
        <v>125</v>
      </c>
      <c r="F1751">
        <v>169</v>
      </c>
      <c r="G1751">
        <v>357</v>
      </c>
      <c r="H1751">
        <v>171</v>
      </c>
      <c r="I1751">
        <v>507</v>
      </c>
      <c r="J1751">
        <v>651</v>
      </c>
      <c r="K1751">
        <v>20</v>
      </c>
      <c r="L1751">
        <v>1.9999999999999999E-77</v>
      </c>
      <c r="M1751">
        <v>0.6663</v>
      </c>
      <c r="N1751">
        <v>1</v>
      </c>
      <c r="O1751" t="s">
        <v>6501</v>
      </c>
      <c r="P1751" t="s">
        <v>6502</v>
      </c>
      <c r="Q1751">
        <v>0</v>
      </c>
      <c r="R1751">
        <v>0</v>
      </c>
      <c r="S1751" t="s">
        <v>17928</v>
      </c>
      <c r="T1751" t="s">
        <v>6124</v>
      </c>
      <c r="U1751" t="s">
        <v>6124</v>
      </c>
    </row>
    <row r="1752" spans="1:21" x14ac:dyDescent="0.25">
      <c r="A1752" t="s">
        <v>3533</v>
      </c>
      <c r="B1752" t="s">
        <v>21278</v>
      </c>
      <c r="C1752" t="s">
        <v>24971</v>
      </c>
      <c r="D1752">
        <v>27</v>
      </c>
      <c r="E1752">
        <v>754</v>
      </c>
      <c r="F1752">
        <v>456</v>
      </c>
      <c r="G1752">
        <v>974</v>
      </c>
      <c r="H1752">
        <v>406</v>
      </c>
      <c r="I1752">
        <v>1207</v>
      </c>
      <c r="J1752">
        <v>1209</v>
      </c>
      <c r="K1752">
        <v>20</v>
      </c>
      <c r="L1752">
        <v>3.3E-163</v>
      </c>
      <c r="M1752">
        <v>0.77549999999999997</v>
      </c>
      <c r="N1752">
        <v>2</v>
      </c>
      <c r="O1752" t="s">
        <v>20009</v>
      </c>
      <c r="P1752" t="s">
        <v>20010</v>
      </c>
      <c r="Q1752">
        <v>0</v>
      </c>
      <c r="R1752">
        <v>0</v>
      </c>
      <c r="S1752" t="s">
        <v>25346</v>
      </c>
      <c r="T1752" t="s">
        <v>21279</v>
      </c>
      <c r="U1752" t="s">
        <v>21280</v>
      </c>
    </row>
    <row r="1753" spans="1:21" x14ac:dyDescent="0.25">
      <c r="A1753" t="s">
        <v>4735</v>
      </c>
      <c r="B1753" t="s">
        <v>20501</v>
      </c>
      <c r="C1753" t="s">
        <v>20502</v>
      </c>
      <c r="D1753">
        <v>130</v>
      </c>
      <c r="E1753">
        <v>115</v>
      </c>
      <c r="F1753">
        <v>253</v>
      </c>
      <c r="G1753">
        <v>298.01499999999999</v>
      </c>
      <c r="H1753">
        <v>196.011</v>
      </c>
      <c r="I1753">
        <v>583</v>
      </c>
      <c r="J1753">
        <v>1065</v>
      </c>
      <c r="K1753">
        <v>20</v>
      </c>
      <c r="L1753">
        <v>3.5000000000000001E-143</v>
      </c>
      <c r="M1753">
        <v>0.50670000000000004</v>
      </c>
      <c r="N1753">
        <v>0</v>
      </c>
      <c r="O1753">
        <v>0</v>
      </c>
      <c r="P1753">
        <v>0</v>
      </c>
      <c r="Q1753">
        <v>0</v>
      </c>
      <c r="R1753">
        <v>0</v>
      </c>
      <c r="S1753" t="s">
        <v>20503</v>
      </c>
      <c r="T1753" t="s">
        <v>20504</v>
      </c>
      <c r="U1753" t="s">
        <v>20505</v>
      </c>
    </row>
    <row r="1754" spans="1:21" x14ac:dyDescent="0.25">
      <c r="A1754" t="s">
        <v>2278</v>
      </c>
      <c r="B1754" t="s">
        <v>13850</v>
      </c>
      <c r="C1754" t="s">
        <v>13851</v>
      </c>
      <c r="D1754">
        <v>0</v>
      </c>
      <c r="E1754">
        <v>87.094999999999999</v>
      </c>
      <c r="F1754">
        <v>219.89099999999999</v>
      </c>
      <c r="G1754">
        <v>755.61400000000003</v>
      </c>
      <c r="H1754">
        <v>212.488</v>
      </c>
      <c r="I1754">
        <v>630.86199999999997</v>
      </c>
      <c r="J1754">
        <v>891</v>
      </c>
      <c r="K1754">
        <v>2</v>
      </c>
      <c r="L1754">
        <v>1.3000000000000001E-21</v>
      </c>
      <c r="M1754">
        <v>0.66920000000000002</v>
      </c>
      <c r="N1754">
        <v>0</v>
      </c>
      <c r="O1754">
        <v>0</v>
      </c>
      <c r="P1754">
        <v>0</v>
      </c>
      <c r="Q1754">
        <v>0</v>
      </c>
      <c r="R1754">
        <v>0</v>
      </c>
      <c r="S1754" t="s">
        <v>8499</v>
      </c>
      <c r="T1754" t="s">
        <v>6221</v>
      </c>
      <c r="U1754" t="s">
        <v>6221</v>
      </c>
    </row>
    <row r="1755" spans="1:21" x14ac:dyDescent="0.25">
      <c r="A1755" t="s">
        <v>3392</v>
      </c>
      <c r="B1755" t="s">
        <v>21173</v>
      </c>
      <c r="C1755" t="s">
        <v>15930</v>
      </c>
      <c r="D1755">
        <v>1</v>
      </c>
      <c r="E1755">
        <v>6</v>
      </c>
      <c r="F1755">
        <v>51.595399999999998</v>
      </c>
      <c r="G1755">
        <v>181</v>
      </c>
      <c r="H1755">
        <v>142.80699999999999</v>
      </c>
      <c r="I1755">
        <v>426.334</v>
      </c>
      <c r="J1755">
        <v>1806</v>
      </c>
      <c r="K1755">
        <v>20</v>
      </c>
      <c r="L1755">
        <v>0</v>
      </c>
      <c r="M1755">
        <v>0.44209999999999999</v>
      </c>
      <c r="N1755">
        <v>0</v>
      </c>
      <c r="O1755">
        <v>0</v>
      </c>
      <c r="P1755">
        <v>0</v>
      </c>
      <c r="Q1755">
        <v>0</v>
      </c>
      <c r="R1755">
        <v>0</v>
      </c>
      <c r="S1755" t="s">
        <v>25039</v>
      </c>
      <c r="T1755" t="s">
        <v>25040</v>
      </c>
      <c r="U1755" t="s">
        <v>25041</v>
      </c>
    </row>
    <row r="1756" spans="1:21" x14ac:dyDescent="0.25">
      <c r="A1756" t="s">
        <v>2061</v>
      </c>
      <c r="B1756" t="s">
        <v>23090</v>
      </c>
      <c r="C1756" t="s">
        <v>23091</v>
      </c>
      <c r="D1756">
        <v>28</v>
      </c>
      <c r="E1756">
        <v>373</v>
      </c>
      <c r="F1756">
        <v>631</v>
      </c>
      <c r="G1756">
        <v>1013</v>
      </c>
      <c r="H1756">
        <v>330</v>
      </c>
      <c r="I1756">
        <v>990</v>
      </c>
      <c r="J1756">
        <v>2103</v>
      </c>
      <c r="K1756">
        <v>20</v>
      </c>
      <c r="L1756">
        <v>0</v>
      </c>
      <c r="M1756">
        <v>0.78590000000000004</v>
      </c>
      <c r="N1756">
        <v>1</v>
      </c>
      <c r="O1756" t="s">
        <v>6435</v>
      </c>
      <c r="P1756" t="s">
        <v>6436</v>
      </c>
      <c r="Q1756">
        <v>0</v>
      </c>
      <c r="R1756">
        <v>0</v>
      </c>
      <c r="S1756" t="s">
        <v>23092</v>
      </c>
      <c r="T1756" t="s">
        <v>23093</v>
      </c>
      <c r="U1756" t="s">
        <v>23094</v>
      </c>
    </row>
    <row r="1757" spans="1:21" x14ac:dyDescent="0.25">
      <c r="A1757" t="s">
        <v>2293</v>
      </c>
      <c r="B1757" t="s">
        <v>17367</v>
      </c>
      <c r="C1757" t="s">
        <v>11700</v>
      </c>
      <c r="D1757">
        <v>70.709000000000003</v>
      </c>
      <c r="E1757">
        <v>822.25300000000004</v>
      </c>
      <c r="F1757">
        <v>2354.44</v>
      </c>
      <c r="G1757">
        <v>2610.12</v>
      </c>
      <c r="H1757">
        <v>745.03800000000001</v>
      </c>
      <c r="I1757">
        <v>2237.29</v>
      </c>
      <c r="J1757">
        <v>957</v>
      </c>
      <c r="K1757">
        <v>20</v>
      </c>
      <c r="L1757">
        <v>6.8999999999999995E-80</v>
      </c>
      <c r="M1757">
        <v>0.86760000000000004</v>
      </c>
      <c r="N1757">
        <v>1</v>
      </c>
      <c r="O1757" t="s">
        <v>6501</v>
      </c>
      <c r="P1757" t="s">
        <v>6502</v>
      </c>
      <c r="Q1757">
        <v>0</v>
      </c>
      <c r="R1757">
        <v>0</v>
      </c>
      <c r="S1757" t="s">
        <v>17368</v>
      </c>
      <c r="T1757" t="s">
        <v>6089</v>
      </c>
      <c r="U1757" t="s">
        <v>6089</v>
      </c>
    </row>
    <row r="1758" spans="1:21" x14ac:dyDescent="0.25">
      <c r="A1758" t="s">
        <v>2466</v>
      </c>
      <c r="B1758" t="s">
        <v>19539</v>
      </c>
      <c r="C1758" t="s">
        <v>19540</v>
      </c>
      <c r="D1758">
        <v>13.2399</v>
      </c>
      <c r="E1758">
        <v>698</v>
      </c>
      <c r="F1758">
        <v>302</v>
      </c>
      <c r="G1758">
        <v>739</v>
      </c>
      <c r="H1758">
        <v>149.79900000000001</v>
      </c>
      <c r="I1758">
        <v>455.84199999999998</v>
      </c>
      <c r="J1758">
        <v>1542</v>
      </c>
      <c r="K1758">
        <v>20</v>
      </c>
      <c r="L1758">
        <v>5.6999999999999997E-140</v>
      </c>
      <c r="M1758">
        <v>0.5927</v>
      </c>
      <c r="N1758">
        <v>2</v>
      </c>
      <c r="O1758" t="s">
        <v>9665</v>
      </c>
      <c r="P1758" t="s">
        <v>9666</v>
      </c>
      <c r="Q1758">
        <v>0</v>
      </c>
      <c r="R1758">
        <v>0</v>
      </c>
      <c r="S1758" t="s">
        <v>19541</v>
      </c>
      <c r="T1758" t="s">
        <v>19542</v>
      </c>
      <c r="U1758" t="s">
        <v>19543</v>
      </c>
    </row>
    <row r="1759" spans="1:21" x14ac:dyDescent="0.25">
      <c r="A1759" t="s">
        <v>3290</v>
      </c>
      <c r="B1759" t="s">
        <v>21728</v>
      </c>
      <c r="C1759" t="s">
        <v>21729</v>
      </c>
      <c r="D1759">
        <v>315</v>
      </c>
      <c r="E1759">
        <v>401</v>
      </c>
      <c r="F1759">
        <v>284</v>
      </c>
      <c r="G1759">
        <v>371</v>
      </c>
      <c r="H1759">
        <v>312</v>
      </c>
      <c r="I1759">
        <v>969</v>
      </c>
      <c r="J1759">
        <v>1968</v>
      </c>
      <c r="K1759">
        <v>20</v>
      </c>
      <c r="L1759">
        <v>0</v>
      </c>
      <c r="M1759">
        <v>0.69479999999999997</v>
      </c>
      <c r="N1759">
        <v>5</v>
      </c>
      <c r="O1759" t="s">
        <v>21730</v>
      </c>
      <c r="P1759" t="s">
        <v>21731</v>
      </c>
      <c r="Q1759" t="s">
        <v>15309</v>
      </c>
      <c r="R1759" t="s">
        <v>15310</v>
      </c>
      <c r="S1759" t="s">
        <v>21732</v>
      </c>
      <c r="T1759" t="s">
        <v>6276</v>
      </c>
      <c r="U1759" t="s">
        <v>6277</v>
      </c>
    </row>
    <row r="1760" spans="1:21" x14ac:dyDescent="0.25">
      <c r="A1760" t="s">
        <v>2258</v>
      </c>
      <c r="B1760" t="s">
        <v>13591</v>
      </c>
      <c r="C1760" t="s">
        <v>9521</v>
      </c>
      <c r="D1760">
        <v>1</v>
      </c>
      <c r="E1760">
        <v>43</v>
      </c>
      <c r="F1760">
        <v>196</v>
      </c>
      <c r="G1760">
        <v>749</v>
      </c>
      <c r="H1760">
        <v>373</v>
      </c>
      <c r="I1760">
        <v>1164</v>
      </c>
      <c r="J1760">
        <v>822</v>
      </c>
      <c r="K1760">
        <v>20</v>
      </c>
      <c r="L1760">
        <v>3.9999999999999998E-67</v>
      </c>
      <c r="M1760">
        <v>0.57440000000000002</v>
      </c>
      <c r="N1760">
        <v>1</v>
      </c>
      <c r="O1760" t="s">
        <v>13592</v>
      </c>
      <c r="P1760" t="s">
        <v>13593</v>
      </c>
      <c r="Q1760">
        <v>0</v>
      </c>
      <c r="R1760">
        <v>0</v>
      </c>
      <c r="S1760" t="s">
        <v>13594</v>
      </c>
      <c r="T1760" t="s">
        <v>13595</v>
      </c>
      <c r="U1760" t="s">
        <v>13596</v>
      </c>
    </row>
    <row r="1761" spans="1:21" x14ac:dyDescent="0.25">
      <c r="A1761" t="s">
        <v>4689</v>
      </c>
      <c r="B1761" t="s">
        <v>6099</v>
      </c>
      <c r="C1761" t="s">
        <v>6204</v>
      </c>
      <c r="D1761">
        <v>2</v>
      </c>
      <c r="E1761">
        <v>117</v>
      </c>
      <c r="F1761">
        <v>2014</v>
      </c>
      <c r="G1761">
        <v>2607</v>
      </c>
      <c r="H1761">
        <v>2610</v>
      </c>
      <c r="I1761">
        <v>8204</v>
      </c>
      <c r="J1761">
        <v>312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 t="s">
        <v>6076</v>
      </c>
      <c r="T1761" t="s">
        <v>6077</v>
      </c>
      <c r="U1761" t="s">
        <v>6077</v>
      </c>
    </row>
    <row r="1762" spans="1:21" x14ac:dyDescent="0.25">
      <c r="A1762" t="s">
        <v>2264</v>
      </c>
      <c r="B1762" t="s">
        <v>6099</v>
      </c>
      <c r="C1762" t="s">
        <v>6204</v>
      </c>
      <c r="D1762">
        <v>25.633800000000001</v>
      </c>
      <c r="E1762">
        <v>233.61699999999999</v>
      </c>
      <c r="F1762">
        <v>44.050699999999999</v>
      </c>
      <c r="G1762">
        <v>542.255</v>
      </c>
      <c r="H1762">
        <v>331.86599999999999</v>
      </c>
      <c r="I1762">
        <v>1047.52</v>
      </c>
      <c r="J1762">
        <v>879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</row>
    <row r="1763" spans="1:21" x14ac:dyDescent="0.25">
      <c r="A1763" t="s">
        <v>2151</v>
      </c>
      <c r="B1763" t="s">
        <v>11058</v>
      </c>
      <c r="C1763" t="s">
        <v>11059</v>
      </c>
      <c r="D1763">
        <v>696</v>
      </c>
      <c r="E1763">
        <v>4082</v>
      </c>
      <c r="F1763">
        <v>1730</v>
      </c>
      <c r="G1763">
        <v>5432</v>
      </c>
      <c r="H1763">
        <v>518</v>
      </c>
      <c r="I1763">
        <v>1644</v>
      </c>
      <c r="J1763">
        <v>855</v>
      </c>
      <c r="K1763">
        <v>20</v>
      </c>
      <c r="L1763">
        <v>0</v>
      </c>
      <c r="M1763">
        <v>0.90780000000000005</v>
      </c>
      <c r="N1763">
        <v>8</v>
      </c>
      <c r="O1763" t="s">
        <v>11060</v>
      </c>
      <c r="P1763" t="s">
        <v>11061</v>
      </c>
      <c r="Q1763" t="s">
        <v>11062</v>
      </c>
      <c r="R1763" t="s">
        <v>11063</v>
      </c>
      <c r="S1763" t="s">
        <v>11064</v>
      </c>
      <c r="T1763" t="s">
        <v>11065</v>
      </c>
      <c r="U1763" t="s">
        <v>11066</v>
      </c>
    </row>
    <row r="1764" spans="1:21" x14ac:dyDescent="0.25">
      <c r="A1764" t="s">
        <v>4246</v>
      </c>
      <c r="B1764" t="s">
        <v>12386</v>
      </c>
      <c r="C1764" t="s">
        <v>11956</v>
      </c>
      <c r="D1764">
        <v>20</v>
      </c>
      <c r="E1764">
        <v>479.93900000000002</v>
      </c>
      <c r="F1764">
        <v>540</v>
      </c>
      <c r="G1764">
        <v>1911</v>
      </c>
      <c r="H1764">
        <v>241</v>
      </c>
      <c r="I1764">
        <v>775.94299999999998</v>
      </c>
      <c r="J1764">
        <v>765</v>
      </c>
      <c r="K1764">
        <v>20</v>
      </c>
      <c r="L1764">
        <v>3.4E-136</v>
      </c>
      <c r="M1764">
        <v>0.85819999999999996</v>
      </c>
      <c r="N1764">
        <v>3</v>
      </c>
      <c r="O1764" t="s">
        <v>12387</v>
      </c>
      <c r="P1764" t="s">
        <v>12388</v>
      </c>
      <c r="Q1764" t="s">
        <v>11959</v>
      </c>
      <c r="R1764" t="s">
        <v>11960</v>
      </c>
      <c r="S1764" t="s">
        <v>12389</v>
      </c>
      <c r="T1764" t="s">
        <v>12390</v>
      </c>
      <c r="U1764" t="s">
        <v>12391</v>
      </c>
    </row>
    <row r="1765" spans="1:21" x14ac:dyDescent="0.25">
      <c r="A1765" t="s">
        <v>3516</v>
      </c>
      <c r="B1765" t="s">
        <v>24424</v>
      </c>
      <c r="C1765" t="s">
        <v>12820</v>
      </c>
      <c r="D1765">
        <v>41.304499999999997</v>
      </c>
      <c r="E1765">
        <v>226.804</v>
      </c>
      <c r="F1765">
        <v>210.89699999999999</v>
      </c>
      <c r="G1765">
        <v>414.58100000000002</v>
      </c>
      <c r="H1765">
        <v>217.92</v>
      </c>
      <c r="I1765">
        <v>708.91300000000001</v>
      </c>
      <c r="J1765">
        <v>1335</v>
      </c>
      <c r="K1765">
        <v>20</v>
      </c>
      <c r="L1765">
        <v>0</v>
      </c>
      <c r="M1765">
        <v>0.61970000000000003</v>
      </c>
      <c r="N1765">
        <v>2</v>
      </c>
      <c r="O1765" t="s">
        <v>12821</v>
      </c>
      <c r="P1765" t="s">
        <v>12822</v>
      </c>
      <c r="Q1765" t="s">
        <v>6676</v>
      </c>
      <c r="R1765" t="s">
        <v>6482</v>
      </c>
      <c r="S1765" t="s">
        <v>24425</v>
      </c>
      <c r="T1765" t="s">
        <v>24426</v>
      </c>
      <c r="U1765" t="s">
        <v>24427</v>
      </c>
    </row>
    <row r="1766" spans="1:21" x14ac:dyDescent="0.25">
      <c r="A1766" t="s">
        <v>5621</v>
      </c>
      <c r="B1766" t="s">
        <v>23489</v>
      </c>
      <c r="C1766" t="s">
        <v>10118</v>
      </c>
      <c r="D1766">
        <v>12.085599999999999</v>
      </c>
      <c r="E1766">
        <v>189.42400000000001</v>
      </c>
      <c r="F1766">
        <v>733.279</v>
      </c>
      <c r="G1766">
        <v>1552.46</v>
      </c>
      <c r="H1766">
        <v>184.12</v>
      </c>
      <c r="I1766">
        <v>599.03099999999995</v>
      </c>
      <c r="J1766">
        <v>3378</v>
      </c>
      <c r="K1766">
        <v>20</v>
      </c>
      <c r="L1766">
        <v>0</v>
      </c>
      <c r="M1766">
        <v>0.61939999999999995</v>
      </c>
      <c r="N1766">
        <v>0</v>
      </c>
      <c r="O1766">
        <v>0</v>
      </c>
      <c r="P1766">
        <v>0</v>
      </c>
      <c r="Q1766">
        <v>0</v>
      </c>
      <c r="R1766">
        <v>0</v>
      </c>
      <c r="S1766" t="s">
        <v>23490</v>
      </c>
      <c r="T1766" t="s">
        <v>23491</v>
      </c>
      <c r="U1766" t="s">
        <v>23492</v>
      </c>
    </row>
    <row r="1767" spans="1:21" x14ac:dyDescent="0.25">
      <c r="A1767" t="s">
        <v>3524</v>
      </c>
      <c r="B1767" t="s">
        <v>17535</v>
      </c>
      <c r="C1767" t="s">
        <v>24633</v>
      </c>
      <c r="D1767">
        <v>137.125</v>
      </c>
      <c r="E1767">
        <v>253.12799999999999</v>
      </c>
      <c r="F1767">
        <v>254.57499999999999</v>
      </c>
      <c r="G1767">
        <v>399.84699999999998</v>
      </c>
      <c r="H1767">
        <v>144.727</v>
      </c>
      <c r="I1767">
        <v>473.875</v>
      </c>
      <c r="J1767">
        <v>1464</v>
      </c>
      <c r="K1767">
        <v>20</v>
      </c>
      <c r="L1767">
        <v>4.3E-175</v>
      </c>
      <c r="M1767">
        <v>0.57520000000000004</v>
      </c>
      <c r="N1767">
        <v>1</v>
      </c>
      <c r="O1767" t="s">
        <v>6435</v>
      </c>
      <c r="P1767" t="s">
        <v>6436</v>
      </c>
      <c r="Q1767">
        <v>0</v>
      </c>
      <c r="R1767">
        <v>0</v>
      </c>
      <c r="S1767" t="s">
        <v>24634</v>
      </c>
      <c r="T1767" t="s">
        <v>17538</v>
      </c>
      <c r="U1767" t="s">
        <v>17539</v>
      </c>
    </row>
    <row r="1768" spans="1:21" x14ac:dyDescent="0.25">
      <c r="A1768" t="s">
        <v>3453</v>
      </c>
      <c r="B1768" t="s">
        <v>20586</v>
      </c>
      <c r="C1768" t="s">
        <v>20587</v>
      </c>
      <c r="D1768">
        <v>53</v>
      </c>
      <c r="E1768">
        <v>1130</v>
      </c>
      <c r="F1768">
        <v>968</v>
      </c>
      <c r="G1768">
        <v>1407</v>
      </c>
      <c r="H1768">
        <v>482</v>
      </c>
      <c r="I1768">
        <v>1579</v>
      </c>
      <c r="J1768">
        <v>1791</v>
      </c>
      <c r="K1768">
        <v>20</v>
      </c>
      <c r="L1768">
        <v>4.0000000000000002E-110</v>
      </c>
      <c r="M1768">
        <v>0.4914</v>
      </c>
      <c r="N1768">
        <v>0</v>
      </c>
      <c r="O1768">
        <v>0</v>
      </c>
      <c r="P1768">
        <v>0</v>
      </c>
      <c r="Q1768">
        <v>0</v>
      </c>
      <c r="R1768">
        <v>0</v>
      </c>
      <c r="S1768" t="s">
        <v>20588</v>
      </c>
      <c r="T1768" t="s">
        <v>20589</v>
      </c>
      <c r="U1768" t="s">
        <v>20590</v>
      </c>
    </row>
    <row r="1769" spans="1:21" x14ac:dyDescent="0.25">
      <c r="A1769" t="s">
        <v>3466</v>
      </c>
      <c r="B1769" t="s">
        <v>6099</v>
      </c>
      <c r="C1769" t="s">
        <v>6204</v>
      </c>
      <c r="D1769">
        <v>1037</v>
      </c>
      <c r="E1769">
        <v>218</v>
      </c>
      <c r="F1769">
        <v>211</v>
      </c>
      <c r="G1769">
        <v>356</v>
      </c>
      <c r="H1769">
        <v>185</v>
      </c>
      <c r="I1769">
        <v>615</v>
      </c>
      <c r="J1769">
        <v>246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 t="s">
        <v>6076</v>
      </c>
      <c r="T1769" t="s">
        <v>6077</v>
      </c>
      <c r="U1769" t="s">
        <v>6077</v>
      </c>
    </row>
    <row r="1770" spans="1:21" x14ac:dyDescent="0.25">
      <c r="A1770" t="s">
        <v>3720</v>
      </c>
      <c r="B1770" t="s">
        <v>6099</v>
      </c>
      <c r="C1770" t="s">
        <v>6204</v>
      </c>
      <c r="D1770">
        <v>4</v>
      </c>
      <c r="E1770">
        <v>353</v>
      </c>
      <c r="F1770">
        <v>240</v>
      </c>
      <c r="G1770">
        <v>1034</v>
      </c>
      <c r="H1770">
        <v>335</v>
      </c>
      <c r="I1770">
        <v>1115</v>
      </c>
      <c r="J1770">
        <v>315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 t="s">
        <v>6076</v>
      </c>
      <c r="T1770" t="s">
        <v>6077</v>
      </c>
      <c r="U1770" t="s">
        <v>6077</v>
      </c>
    </row>
    <row r="1771" spans="1:21" x14ac:dyDescent="0.25">
      <c r="A1771" t="s">
        <v>4921</v>
      </c>
      <c r="B1771" t="s">
        <v>12171</v>
      </c>
      <c r="C1771" t="s">
        <v>12172</v>
      </c>
      <c r="D1771">
        <v>18.494299999999999</v>
      </c>
      <c r="E1771">
        <v>861.60900000000004</v>
      </c>
      <c r="F1771">
        <v>66.437100000000001</v>
      </c>
      <c r="G1771">
        <v>278.29300000000001</v>
      </c>
      <c r="H1771">
        <v>445.05599999999998</v>
      </c>
      <c r="I1771">
        <v>1485.65</v>
      </c>
      <c r="J1771">
        <v>1332</v>
      </c>
      <c r="K1771">
        <v>20</v>
      </c>
      <c r="L1771">
        <v>0</v>
      </c>
      <c r="M1771">
        <v>0.6996</v>
      </c>
      <c r="N1771">
        <v>3</v>
      </c>
      <c r="O1771" t="s">
        <v>12090</v>
      </c>
      <c r="P1771" t="s">
        <v>12091</v>
      </c>
      <c r="Q1771">
        <v>0</v>
      </c>
      <c r="R1771">
        <v>0</v>
      </c>
      <c r="S1771" t="s">
        <v>12173</v>
      </c>
      <c r="T1771" t="s">
        <v>12174</v>
      </c>
      <c r="U1771" t="s">
        <v>12175</v>
      </c>
    </row>
    <row r="1772" spans="1:21" x14ac:dyDescent="0.25">
      <c r="A1772" t="s">
        <v>2201</v>
      </c>
      <c r="B1772" t="s">
        <v>6587</v>
      </c>
      <c r="C1772" t="s">
        <v>6588</v>
      </c>
      <c r="D1772">
        <v>16.1159</v>
      </c>
      <c r="E1772">
        <v>365.43799999999999</v>
      </c>
      <c r="F1772">
        <v>887.37699999999995</v>
      </c>
      <c r="G1772">
        <v>945.64400000000001</v>
      </c>
      <c r="H1772">
        <v>294.16800000000001</v>
      </c>
      <c r="I1772">
        <v>983.31299999999999</v>
      </c>
      <c r="J1772">
        <v>849</v>
      </c>
      <c r="K1772">
        <v>20</v>
      </c>
      <c r="L1772">
        <v>1.3E-127</v>
      </c>
      <c r="M1772">
        <v>0.60029999999999994</v>
      </c>
      <c r="N1772">
        <v>0</v>
      </c>
      <c r="O1772">
        <v>0</v>
      </c>
      <c r="P1772">
        <v>0</v>
      </c>
      <c r="Q1772">
        <v>0</v>
      </c>
      <c r="R1772">
        <v>0</v>
      </c>
      <c r="S1772" t="s">
        <v>6589</v>
      </c>
      <c r="T1772" t="s">
        <v>6590</v>
      </c>
      <c r="U1772" t="s">
        <v>6591</v>
      </c>
    </row>
    <row r="1773" spans="1:21" x14ac:dyDescent="0.25">
      <c r="A1773" t="s">
        <v>2022</v>
      </c>
      <c r="B1773" t="s">
        <v>21149</v>
      </c>
      <c r="C1773" t="s">
        <v>21150</v>
      </c>
      <c r="D1773">
        <v>75</v>
      </c>
      <c r="E1773">
        <v>3163</v>
      </c>
      <c r="F1773">
        <v>845</v>
      </c>
      <c r="G1773">
        <v>1299</v>
      </c>
      <c r="H1773">
        <v>341</v>
      </c>
      <c r="I1773">
        <v>1143</v>
      </c>
      <c r="J1773">
        <v>1167</v>
      </c>
      <c r="K1773">
        <v>14</v>
      </c>
      <c r="L1773">
        <v>1E-54</v>
      </c>
      <c r="M1773">
        <v>0.62990000000000002</v>
      </c>
      <c r="N1773">
        <v>0</v>
      </c>
      <c r="O1773">
        <v>0</v>
      </c>
      <c r="P1773">
        <v>0</v>
      </c>
      <c r="Q1773">
        <v>0</v>
      </c>
      <c r="R1773">
        <v>0</v>
      </c>
      <c r="S1773" t="s">
        <v>21151</v>
      </c>
      <c r="T1773" t="s">
        <v>6077</v>
      </c>
      <c r="U1773" t="s">
        <v>6077</v>
      </c>
    </row>
    <row r="1774" spans="1:21" x14ac:dyDescent="0.25">
      <c r="A1774" t="s">
        <v>4736</v>
      </c>
      <c r="B1774" t="s">
        <v>20556</v>
      </c>
      <c r="C1774" t="s">
        <v>20557</v>
      </c>
      <c r="D1774">
        <v>2507.04</v>
      </c>
      <c r="E1774">
        <v>725.48800000000006</v>
      </c>
      <c r="F1774">
        <v>271.86099999999999</v>
      </c>
      <c r="G1774">
        <v>382.98</v>
      </c>
      <c r="H1774">
        <v>291</v>
      </c>
      <c r="I1774">
        <v>1007.09</v>
      </c>
      <c r="J1774">
        <v>321</v>
      </c>
      <c r="K1774">
        <v>20</v>
      </c>
      <c r="L1774">
        <v>1.5999999999999999E-39</v>
      </c>
      <c r="M1774">
        <v>0.68740000000000001</v>
      </c>
      <c r="N1774">
        <v>3</v>
      </c>
      <c r="O1774" t="s">
        <v>20558</v>
      </c>
      <c r="P1774" t="s">
        <v>20559</v>
      </c>
      <c r="Q1774">
        <v>0</v>
      </c>
      <c r="R1774">
        <v>0</v>
      </c>
      <c r="S1774" t="s">
        <v>20560</v>
      </c>
      <c r="T1774" t="s">
        <v>20561</v>
      </c>
      <c r="U1774" t="s">
        <v>20562</v>
      </c>
    </row>
    <row r="1775" spans="1:21" x14ac:dyDescent="0.25">
      <c r="A1775" t="s">
        <v>3551</v>
      </c>
      <c r="B1775" t="s">
        <v>6890</v>
      </c>
      <c r="C1775" t="s">
        <v>6891</v>
      </c>
      <c r="D1775">
        <v>3</v>
      </c>
      <c r="E1775">
        <v>23</v>
      </c>
      <c r="F1775">
        <v>110</v>
      </c>
      <c r="G1775">
        <v>590.80899999999997</v>
      </c>
      <c r="H1775">
        <v>203.28</v>
      </c>
      <c r="I1775">
        <v>707.81799999999998</v>
      </c>
      <c r="J1775">
        <v>1161</v>
      </c>
      <c r="K1775">
        <v>20</v>
      </c>
      <c r="L1775">
        <v>1.9999999999999999E-148</v>
      </c>
      <c r="M1775">
        <v>0.64270000000000005</v>
      </c>
      <c r="N1775">
        <v>1</v>
      </c>
      <c r="O1775" t="s">
        <v>6892</v>
      </c>
      <c r="P1775" t="s">
        <v>6893</v>
      </c>
      <c r="Q1775">
        <v>0</v>
      </c>
      <c r="R1775">
        <v>0</v>
      </c>
      <c r="S1775" t="s">
        <v>6894</v>
      </c>
      <c r="T1775" t="s">
        <v>6895</v>
      </c>
      <c r="U1775" t="s">
        <v>6896</v>
      </c>
    </row>
    <row r="1776" spans="1:21" x14ac:dyDescent="0.25">
      <c r="A1776" t="s">
        <v>2041</v>
      </c>
      <c r="B1776" t="s">
        <v>21889</v>
      </c>
      <c r="C1776" t="s">
        <v>21890</v>
      </c>
      <c r="D1776">
        <v>2593</v>
      </c>
      <c r="E1776">
        <v>1532</v>
      </c>
      <c r="F1776">
        <v>567</v>
      </c>
      <c r="G1776">
        <v>716</v>
      </c>
      <c r="H1776">
        <v>300</v>
      </c>
      <c r="I1776">
        <v>1061</v>
      </c>
      <c r="J1776">
        <v>912</v>
      </c>
      <c r="K1776">
        <v>20</v>
      </c>
      <c r="L1776">
        <v>0</v>
      </c>
      <c r="M1776">
        <v>0.82669999999999999</v>
      </c>
      <c r="N1776">
        <v>1</v>
      </c>
      <c r="O1776" t="s">
        <v>6501</v>
      </c>
      <c r="P1776" t="s">
        <v>6502</v>
      </c>
      <c r="Q1776">
        <v>0</v>
      </c>
      <c r="R1776">
        <v>0</v>
      </c>
      <c r="S1776" t="s">
        <v>21891</v>
      </c>
      <c r="T1776" t="s">
        <v>6515</v>
      </c>
      <c r="U1776" t="s">
        <v>6515</v>
      </c>
    </row>
    <row r="1777" spans="1:21" x14ac:dyDescent="0.25">
      <c r="A1777" t="s">
        <v>2102</v>
      </c>
      <c r="B1777" t="e">
        <v>#N/A</v>
      </c>
      <c r="C1777" t="s">
        <v>25627</v>
      </c>
      <c r="D1777">
        <v>2400.9499999999998</v>
      </c>
      <c r="E1777">
        <v>1226</v>
      </c>
      <c r="F1777">
        <v>1293</v>
      </c>
      <c r="G1777">
        <v>1580</v>
      </c>
      <c r="H1777">
        <v>396</v>
      </c>
      <c r="I1777">
        <v>1419</v>
      </c>
      <c r="J1777">
        <v>1287</v>
      </c>
      <c r="K1777">
        <v>20</v>
      </c>
      <c r="L1777">
        <v>0</v>
      </c>
      <c r="M1777">
        <v>0.96640000000000004</v>
      </c>
      <c r="N1777">
        <v>7</v>
      </c>
      <c r="O1777" t="s">
        <v>12061</v>
      </c>
      <c r="P1777" t="s">
        <v>12062</v>
      </c>
      <c r="Q1777" t="s">
        <v>6568</v>
      </c>
      <c r="R1777" t="s">
        <v>6569</v>
      </c>
      <c r="S1777" t="s">
        <v>25628</v>
      </c>
      <c r="T1777" t="s">
        <v>25629</v>
      </c>
      <c r="U1777" t="s">
        <v>25630</v>
      </c>
    </row>
    <row r="1778" spans="1:21" x14ac:dyDescent="0.25">
      <c r="A1778" t="s">
        <v>5502</v>
      </c>
      <c r="B1778" t="s">
        <v>20025</v>
      </c>
      <c r="C1778" t="s">
        <v>6204</v>
      </c>
      <c r="D1778">
        <v>29.5793</v>
      </c>
      <c r="E1778">
        <v>516.971</v>
      </c>
      <c r="F1778">
        <v>4440.46</v>
      </c>
      <c r="G1778">
        <v>9453.7199999999993</v>
      </c>
      <c r="H1778">
        <v>1154.18</v>
      </c>
      <c r="I1778">
        <v>4258.28</v>
      </c>
      <c r="J1778">
        <v>309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</row>
    <row r="1779" spans="1:21" x14ac:dyDescent="0.25">
      <c r="A1779" t="s">
        <v>4025</v>
      </c>
      <c r="B1779" t="s">
        <v>6828</v>
      </c>
      <c r="C1779" t="s">
        <v>6829</v>
      </c>
      <c r="D1779">
        <v>319</v>
      </c>
      <c r="E1779">
        <v>11239</v>
      </c>
      <c r="F1779">
        <v>6852</v>
      </c>
      <c r="G1779">
        <v>8169</v>
      </c>
      <c r="H1779">
        <v>1542</v>
      </c>
      <c r="I1779">
        <v>5742</v>
      </c>
      <c r="J1779">
        <v>2727</v>
      </c>
      <c r="K1779">
        <v>20</v>
      </c>
      <c r="L1779">
        <v>0</v>
      </c>
      <c r="M1779">
        <v>0.64270000000000005</v>
      </c>
      <c r="N1779">
        <v>0</v>
      </c>
      <c r="O1779">
        <v>0</v>
      </c>
      <c r="P1779">
        <v>0</v>
      </c>
      <c r="Q1779">
        <v>0</v>
      </c>
      <c r="R1779">
        <v>0</v>
      </c>
      <c r="S1779" t="s">
        <v>6123</v>
      </c>
      <c r="T1779" t="s">
        <v>6124</v>
      </c>
      <c r="U1779" t="s">
        <v>6124</v>
      </c>
    </row>
    <row r="1780" spans="1:21" x14ac:dyDescent="0.25">
      <c r="A1780" t="s">
        <v>2003</v>
      </c>
      <c r="B1780" t="s">
        <v>20104</v>
      </c>
      <c r="C1780" t="s">
        <v>20105</v>
      </c>
      <c r="D1780">
        <v>61</v>
      </c>
      <c r="E1780">
        <v>1421</v>
      </c>
      <c r="F1780">
        <v>312</v>
      </c>
      <c r="G1780">
        <v>403</v>
      </c>
      <c r="H1780">
        <v>126</v>
      </c>
      <c r="I1780">
        <v>473</v>
      </c>
      <c r="J1780">
        <v>456</v>
      </c>
      <c r="K1780">
        <v>20</v>
      </c>
      <c r="L1780">
        <v>1.5999999999999999E-75</v>
      </c>
      <c r="M1780">
        <v>0.68069999999999997</v>
      </c>
      <c r="N1780">
        <v>1</v>
      </c>
      <c r="O1780" t="s">
        <v>20106</v>
      </c>
      <c r="P1780" t="s">
        <v>20107</v>
      </c>
      <c r="Q1780">
        <v>0</v>
      </c>
      <c r="R1780">
        <v>0</v>
      </c>
      <c r="S1780" t="s">
        <v>20108</v>
      </c>
      <c r="T1780" t="s">
        <v>20109</v>
      </c>
      <c r="U1780" t="s">
        <v>20110</v>
      </c>
    </row>
    <row r="1781" spans="1:21" x14ac:dyDescent="0.25">
      <c r="A1781" t="s">
        <v>3483</v>
      </c>
      <c r="B1781" t="s">
        <v>22057</v>
      </c>
      <c r="C1781" t="s">
        <v>16864</v>
      </c>
      <c r="D1781">
        <v>22</v>
      </c>
      <c r="E1781">
        <v>244.083</v>
      </c>
      <c r="F1781">
        <v>222.69200000000001</v>
      </c>
      <c r="G1781">
        <v>314.7</v>
      </c>
      <c r="H1781">
        <v>95.61</v>
      </c>
      <c r="I1781">
        <v>363.839</v>
      </c>
      <c r="J1781">
        <v>2025</v>
      </c>
      <c r="K1781">
        <v>20</v>
      </c>
      <c r="L1781">
        <v>0</v>
      </c>
      <c r="M1781">
        <v>0.60409999999999997</v>
      </c>
      <c r="N1781">
        <v>0</v>
      </c>
      <c r="O1781">
        <v>0</v>
      </c>
      <c r="P1781">
        <v>0</v>
      </c>
      <c r="Q1781">
        <v>0</v>
      </c>
      <c r="R1781">
        <v>0</v>
      </c>
      <c r="S1781" t="s">
        <v>12284</v>
      </c>
      <c r="T1781" t="s">
        <v>22058</v>
      </c>
      <c r="U1781" t="s">
        <v>22059</v>
      </c>
    </row>
    <row r="1782" spans="1:21" x14ac:dyDescent="0.25">
      <c r="A1782" t="s">
        <v>3698</v>
      </c>
      <c r="B1782" t="s">
        <v>6474</v>
      </c>
      <c r="C1782" t="s">
        <v>6475</v>
      </c>
      <c r="D1782">
        <v>58</v>
      </c>
      <c r="E1782">
        <v>989</v>
      </c>
      <c r="F1782">
        <v>1014</v>
      </c>
      <c r="G1782">
        <v>874</v>
      </c>
      <c r="H1782">
        <v>263</v>
      </c>
      <c r="I1782">
        <v>998</v>
      </c>
      <c r="J1782">
        <v>582</v>
      </c>
      <c r="K1782">
        <v>12</v>
      </c>
      <c r="L1782">
        <v>1.7E-39</v>
      </c>
      <c r="M1782">
        <v>0.53910000000000002</v>
      </c>
      <c r="N1782">
        <v>0</v>
      </c>
      <c r="O1782">
        <v>0</v>
      </c>
      <c r="P1782">
        <v>0</v>
      </c>
      <c r="Q1782">
        <v>0</v>
      </c>
      <c r="R1782">
        <v>0</v>
      </c>
      <c r="S1782" t="s">
        <v>6476</v>
      </c>
      <c r="T1782" t="s">
        <v>6077</v>
      </c>
      <c r="U1782" t="s">
        <v>6077</v>
      </c>
    </row>
    <row r="1783" spans="1:21" x14ac:dyDescent="0.25">
      <c r="A1783" t="s">
        <v>3896</v>
      </c>
      <c r="B1783" t="e">
        <v>#N/A</v>
      </c>
      <c r="C1783" t="s">
        <v>9988</v>
      </c>
      <c r="D1783">
        <v>448.19299999999998</v>
      </c>
      <c r="E1783">
        <v>165.67400000000001</v>
      </c>
      <c r="F1783">
        <v>125.426</v>
      </c>
      <c r="G1783">
        <v>499.68</v>
      </c>
      <c r="H1783">
        <v>101.842</v>
      </c>
      <c r="I1783">
        <v>388.12299999999999</v>
      </c>
      <c r="J1783">
        <v>2046</v>
      </c>
      <c r="K1783">
        <v>20</v>
      </c>
      <c r="L1783">
        <v>0</v>
      </c>
      <c r="M1783">
        <v>0.85419999999999996</v>
      </c>
      <c r="N1783">
        <v>10</v>
      </c>
      <c r="O1783" t="s">
        <v>9989</v>
      </c>
      <c r="P1783" t="s">
        <v>9990</v>
      </c>
      <c r="Q1783" t="s">
        <v>9991</v>
      </c>
      <c r="R1783" t="s">
        <v>9992</v>
      </c>
      <c r="S1783" t="s">
        <v>9993</v>
      </c>
      <c r="T1783" t="s">
        <v>9994</v>
      </c>
      <c r="U1783" t="s">
        <v>9995</v>
      </c>
    </row>
    <row r="1784" spans="1:21" x14ac:dyDescent="0.25">
      <c r="A1784" t="s">
        <v>3193</v>
      </c>
      <c r="B1784" t="s">
        <v>18875</v>
      </c>
      <c r="C1784" t="s">
        <v>18876</v>
      </c>
      <c r="D1784">
        <v>6</v>
      </c>
      <c r="E1784">
        <v>195.10300000000001</v>
      </c>
      <c r="F1784">
        <v>203</v>
      </c>
      <c r="G1784">
        <v>265</v>
      </c>
      <c r="H1784">
        <v>432.46</v>
      </c>
      <c r="I1784">
        <v>1647.83</v>
      </c>
      <c r="J1784">
        <v>225</v>
      </c>
      <c r="K1784">
        <v>20</v>
      </c>
      <c r="L1784">
        <v>2.9000000000000002E-12</v>
      </c>
      <c r="M1784">
        <v>0.67310000000000003</v>
      </c>
      <c r="N1784">
        <v>4</v>
      </c>
      <c r="O1784" t="s">
        <v>18877</v>
      </c>
      <c r="P1784" t="s">
        <v>18878</v>
      </c>
      <c r="Q1784">
        <v>0</v>
      </c>
      <c r="R1784">
        <v>0</v>
      </c>
      <c r="S1784" t="s">
        <v>18843</v>
      </c>
      <c r="T1784" t="s">
        <v>18844</v>
      </c>
      <c r="U1784" t="s">
        <v>18845</v>
      </c>
    </row>
    <row r="1785" spans="1:21" x14ac:dyDescent="0.25">
      <c r="A1785" t="s">
        <v>2219</v>
      </c>
      <c r="B1785" t="s">
        <v>9477</v>
      </c>
      <c r="C1785" t="s">
        <v>9478</v>
      </c>
      <c r="D1785">
        <v>40</v>
      </c>
      <c r="E1785">
        <v>1588</v>
      </c>
      <c r="F1785">
        <v>512</v>
      </c>
      <c r="G1785">
        <v>271</v>
      </c>
      <c r="H1785">
        <v>99</v>
      </c>
      <c r="I1785">
        <v>382</v>
      </c>
      <c r="J1785">
        <v>261</v>
      </c>
      <c r="K1785">
        <v>20</v>
      </c>
      <c r="L1785">
        <v>9.9999999999999998E-17</v>
      </c>
      <c r="M1785">
        <v>0.78400000000000003</v>
      </c>
      <c r="N1785">
        <v>0</v>
      </c>
      <c r="O1785">
        <v>0</v>
      </c>
      <c r="P1785">
        <v>0</v>
      </c>
      <c r="Q1785">
        <v>0</v>
      </c>
      <c r="R1785">
        <v>0</v>
      </c>
      <c r="S1785" t="s">
        <v>9479</v>
      </c>
      <c r="T1785" t="s">
        <v>6124</v>
      </c>
      <c r="U1785" t="s">
        <v>6124</v>
      </c>
    </row>
    <row r="1786" spans="1:21" x14ac:dyDescent="0.25">
      <c r="A1786" t="s">
        <v>2068</v>
      </c>
      <c r="B1786" t="s">
        <v>23404</v>
      </c>
      <c r="C1786" t="s">
        <v>23405</v>
      </c>
      <c r="D1786">
        <v>30</v>
      </c>
      <c r="E1786">
        <v>542</v>
      </c>
      <c r="F1786">
        <v>656</v>
      </c>
      <c r="G1786">
        <v>774</v>
      </c>
      <c r="H1786">
        <v>224</v>
      </c>
      <c r="I1786">
        <v>895</v>
      </c>
      <c r="J1786">
        <v>543</v>
      </c>
      <c r="K1786">
        <v>18</v>
      </c>
      <c r="L1786">
        <v>1.3000000000000001E-96</v>
      </c>
      <c r="M1786">
        <v>0.65210000000000001</v>
      </c>
      <c r="N1786">
        <v>0</v>
      </c>
      <c r="O1786">
        <v>0</v>
      </c>
      <c r="P1786">
        <v>0</v>
      </c>
      <c r="Q1786">
        <v>0</v>
      </c>
      <c r="R1786">
        <v>0</v>
      </c>
      <c r="S1786" t="s">
        <v>23406</v>
      </c>
      <c r="T1786" t="s">
        <v>6221</v>
      </c>
      <c r="U1786" t="s">
        <v>6221</v>
      </c>
    </row>
    <row r="1787" spans="1:21" x14ac:dyDescent="0.25">
      <c r="A1787" t="s">
        <v>3496</v>
      </c>
      <c r="B1787" t="s">
        <v>22911</v>
      </c>
      <c r="C1787" t="s">
        <v>22912</v>
      </c>
      <c r="D1787">
        <v>513</v>
      </c>
      <c r="E1787">
        <v>1111</v>
      </c>
      <c r="F1787">
        <v>959</v>
      </c>
      <c r="G1787">
        <v>2472</v>
      </c>
      <c r="H1787">
        <v>520</v>
      </c>
      <c r="I1787">
        <v>2087</v>
      </c>
      <c r="J1787">
        <v>1629</v>
      </c>
      <c r="K1787">
        <v>20</v>
      </c>
      <c r="L1787">
        <v>0</v>
      </c>
      <c r="M1787">
        <v>0.69030000000000002</v>
      </c>
      <c r="N1787">
        <v>1</v>
      </c>
      <c r="O1787" t="s">
        <v>11511</v>
      </c>
      <c r="P1787" t="s">
        <v>11512</v>
      </c>
      <c r="Q1787">
        <v>0</v>
      </c>
      <c r="R1787">
        <v>0</v>
      </c>
      <c r="S1787" t="s">
        <v>22913</v>
      </c>
      <c r="T1787" t="s">
        <v>22914</v>
      </c>
      <c r="U1787" t="s">
        <v>22915</v>
      </c>
    </row>
    <row r="1788" spans="1:21" x14ac:dyDescent="0.25">
      <c r="A1788" t="s">
        <v>1985</v>
      </c>
      <c r="B1788" t="s">
        <v>6099</v>
      </c>
      <c r="C1788" t="s">
        <v>6204</v>
      </c>
      <c r="D1788">
        <v>17</v>
      </c>
      <c r="E1788">
        <v>264</v>
      </c>
      <c r="F1788">
        <v>893</v>
      </c>
      <c r="G1788">
        <v>1074</v>
      </c>
      <c r="H1788">
        <v>769</v>
      </c>
      <c r="I1788">
        <v>3207</v>
      </c>
      <c r="J1788">
        <v>438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</row>
    <row r="1789" spans="1:21" x14ac:dyDescent="0.25">
      <c r="A1789" t="s">
        <v>2277</v>
      </c>
      <c r="B1789" t="s">
        <v>15784</v>
      </c>
      <c r="C1789" t="s">
        <v>15785</v>
      </c>
      <c r="D1789">
        <v>7</v>
      </c>
      <c r="E1789">
        <v>126</v>
      </c>
      <c r="F1789">
        <v>673</v>
      </c>
      <c r="G1789">
        <v>412</v>
      </c>
      <c r="H1789">
        <v>87</v>
      </c>
      <c r="I1789">
        <v>366</v>
      </c>
      <c r="J1789">
        <v>219</v>
      </c>
      <c r="K1789">
        <v>8</v>
      </c>
      <c r="L1789">
        <v>3.0999999999999999E-28</v>
      </c>
      <c r="M1789">
        <v>0.77470000000000006</v>
      </c>
      <c r="N1789">
        <v>4</v>
      </c>
      <c r="O1789" t="s">
        <v>15786</v>
      </c>
      <c r="P1789" t="s">
        <v>15787</v>
      </c>
      <c r="Q1789">
        <v>0</v>
      </c>
      <c r="R1789">
        <v>0</v>
      </c>
      <c r="S1789" t="s">
        <v>15788</v>
      </c>
      <c r="T1789" t="s">
        <v>9568</v>
      </c>
      <c r="U1789" t="s">
        <v>9569</v>
      </c>
    </row>
    <row r="1790" spans="1:21" x14ac:dyDescent="0.25">
      <c r="A1790" t="s">
        <v>4739</v>
      </c>
      <c r="B1790" t="s">
        <v>20676</v>
      </c>
      <c r="C1790" t="s">
        <v>20677</v>
      </c>
      <c r="D1790">
        <v>120</v>
      </c>
      <c r="E1790">
        <v>13052</v>
      </c>
      <c r="F1790">
        <v>645</v>
      </c>
      <c r="G1790">
        <v>1057</v>
      </c>
      <c r="H1790">
        <v>1132</v>
      </c>
      <c r="I1790">
        <v>4845</v>
      </c>
      <c r="J1790">
        <v>639</v>
      </c>
      <c r="K1790">
        <v>20</v>
      </c>
      <c r="L1790">
        <v>1.4999999999999999E-82</v>
      </c>
      <c r="M1790">
        <v>0.75209999999999999</v>
      </c>
      <c r="N1790">
        <v>0</v>
      </c>
      <c r="O1790">
        <v>0</v>
      </c>
      <c r="P1790">
        <v>0</v>
      </c>
      <c r="Q1790">
        <v>0</v>
      </c>
      <c r="R1790">
        <v>0</v>
      </c>
      <c r="S1790" t="s">
        <v>20678</v>
      </c>
      <c r="T1790" t="s">
        <v>6088</v>
      </c>
      <c r="U1790" t="s">
        <v>6088</v>
      </c>
    </row>
    <row r="1791" spans="1:21" x14ac:dyDescent="0.25">
      <c r="A1791" t="s">
        <v>2162</v>
      </c>
      <c r="B1791" t="s">
        <v>12408</v>
      </c>
      <c r="C1791" t="s">
        <v>12409</v>
      </c>
      <c r="D1791">
        <v>2</v>
      </c>
      <c r="E1791">
        <v>30</v>
      </c>
      <c r="F1791">
        <v>137</v>
      </c>
      <c r="G1791">
        <v>684</v>
      </c>
      <c r="H1791">
        <v>146</v>
      </c>
      <c r="I1791">
        <v>626</v>
      </c>
      <c r="J1791">
        <v>1152</v>
      </c>
      <c r="K1791">
        <v>20</v>
      </c>
      <c r="L1791">
        <v>4.4000000000000003E-86</v>
      </c>
      <c r="M1791">
        <v>0.51090000000000002</v>
      </c>
      <c r="N1791">
        <v>0</v>
      </c>
      <c r="O1791">
        <v>0</v>
      </c>
      <c r="P1791">
        <v>0</v>
      </c>
      <c r="Q1791">
        <v>0</v>
      </c>
      <c r="R1791">
        <v>0</v>
      </c>
      <c r="S1791" t="s">
        <v>12410</v>
      </c>
      <c r="T1791" t="s">
        <v>12411</v>
      </c>
      <c r="U1791" t="s">
        <v>12412</v>
      </c>
    </row>
    <row r="1792" spans="1:21" x14ac:dyDescent="0.25">
      <c r="A1792" t="s">
        <v>2196</v>
      </c>
      <c r="B1792" t="s">
        <v>17654</v>
      </c>
      <c r="C1792" t="s">
        <v>17655</v>
      </c>
      <c r="D1792">
        <v>243.779</v>
      </c>
      <c r="E1792">
        <v>4836.0600000000004</v>
      </c>
      <c r="F1792">
        <v>13713</v>
      </c>
      <c r="G1792">
        <v>12586.7</v>
      </c>
      <c r="H1792">
        <v>5042.6099999999997</v>
      </c>
      <c r="I1792">
        <v>22130.6</v>
      </c>
      <c r="J1792">
        <v>477</v>
      </c>
      <c r="K1792">
        <v>20</v>
      </c>
      <c r="L1792">
        <v>6.8999999999999999E-19</v>
      </c>
      <c r="M1792">
        <v>0.94910000000000005</v>
      </c>
      <c r="N1792">
        <v>4</v>
      </c>
      <c r="O1792" t="s">
        <v>13429</v>
      </c>
      <c r="P1792" t="s">
        <v>13430</v>
      </c>
      <c r="Q1792" t="s">
        <v>6568</v>
      </c>
      <c r="R1792" t="s">
        <v>6569</v>
      </c>
      <c r="S1792" t="s">
        <v>17656</v>
      </c>
      <c r="T1792" t="s">
        <v>6089</v>
      </c>
      <c r="U1792" t="s">
        <v>6089</v>
      </c>
    </row>
    <row r="1793" spans="1:21" x14ac:dyDescent="0.25">
      <c r="A1793" t="s">
        <v>4835</v>
      </c>
      <c r="B1793" t="s">
        <v>6099</v>
      </c>
      <c r="C1793" t="s">
        <v>6204</v>
      </c>
      <c r="D1793">
        <v>0</v>
      </c>
      <c r="E1793">
        <v>15</v>
      </c>
      <c r="F1793">
        <v>143</v>
      </c>
      <c r="G1793">
        <v>168</v>
      </c>
      <c r="H1793">
        <v>105</v>
      </c>
      <c r="I1793">
        <v>461.01400000000001</v>
      </c>
      <c r="J1793">
        <v>1206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 t="s">
        <v>6101</v>
      </c>
      <c r="T1793" t="s">
        <v>6102</v>
      </c>
      <c r="U1793" t="s">
        <v>6102</v>
      </c>
    </row>
    <row r="1794" spans="1:21" x14ac:dyDescent="0.25">
      <c r="A1794" t="s">
        <v>1961</v>
      </c>
      <c r="B1794" t="s">
        <v>6099</v>
      </c>
      <c r="C1794" t="s">
        <v>6204</v>
      </c>
      <c r="D1794">
        <v>25197</v>
      </c>
      <c r="E1794">
        <v>87</v>
      </c>
      <c r="F1794">
        <v>169</v>
      </c>
      <c r="G1794">
        <v>314</v>
      </c>
      <c r="H1794">
        <v>104</v>
      </c>
      <c r="I1794">
        <v>457</v>
      </c>
      <c r="J1794">
        <v>237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</row>
    <row r="1795" spans="1:21" x14ac:dyDescent="0.25">
      <c r="A1795" t="s">
        <v>4947</v>
      </c>
      <c r="B1795" t="s">
        <v>16394</v>
      </c>
      <c r="C1795" t="s">
        <v>6204</v>
      </c>
      <c r="D1795">
        <v>1</v>
      </c>
      <c r="E1795">
        <v>6</v>
      </c>
      <c r="F1795">
        <v>350</v>
      </c>
      <c r="G1795">
        <v>998</v>
      </c>
      <c r="H1795">
        <v>933</v>
      </c>
      <c r="I1795">
        <v>4106</v>
      </c>
      <c r="J1795">
        <v>738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 t="s">
        <v>6076</v>
      </c>
      <c r="T1795" t="s">
        <v>6077</v>
      </c>
      <c r="U1795" t="s">
        <v>6077</v>
      </c>
    </row>
    <row r="1796" spans="1:21" x14ac:dyDescent="0.25">
      <c r="A1796" t="s">
        <v>5523</v>
      </c>
      <c r="B1796" t="s">
        <v>20633</v>
      </c>
      <c r="C1796" t="s">
        <v>8284</v>
      </c>
      <c r="D1796">
        <v>79.420699999999997</v>
      </c>
      <c r="E1796">
        <v>2561.0300000000002</v>
      </c>
      <c r="F1796">
        <v>16138.5</v>
      </c>
      <c r="G1796">
        <v>33247.300000000003</v>
      </c>
      <c r="H1796">
        <v>3893.82</v>
      </c>
      <c r="I1796">
        <v>17262.7</v>
      </c>
      <c r="J1796">
        <v>546</v>
      </c>
      <c r="K1796">
        <v>20</v>
      </c>
      <c r="L1796">
        <v>1.4E-27</v>
      </c>
      <c r="M1796">
        <v>0.43340000000000001</v>
      </c>
      <c r="N1796">
        <v>0</v>
      </c>
      <c r="O1796">
        <v>0</v>
      </c>
      <c r="P1796">
        <v>0</v>
      </c>
      <c r="Q1796">
        <v>0</v>
      </c>
      <c r="R1796">
        <v>0</v>
      </c>
      <c r="S1796" t="s">
        <v>6076</v>
      </c>
      <c r="T1796" t="s">
        <v>6077</v>
      </c>
      <c r="U1796" t="s">
        <v>6077</v>
      </c>
    </row>
    <row r="1797" spans="1:21" x14ac:dyDescent="0.25">
      <c r="A1797" t="s">
        <v>4676</v>
      </c>
      <c r="B1797" t="s">
        <v>18013</v>
      </c>
      <c r="C1797" t="s">
        <v>18013</v>
      </c>
      <c r="D1797">
        <v>2</v>
      </c>
      <c r="E1797">
        <v>111</v>
      </c>
      <c r="F1797">
        <v>201</v>
      </c>
      <c r="G1797">
        <v>240</v>
      </c>
      <c r="H1797">
        <v>214</v>
      </c>
      <c r="I1797">
        <v>963</v>
      </c>
      <c r="J1797">
        <v>330</v>
      </c>
      <c r="K1797">
        <v>5</v>
      </c>
      <c r="L1797">
        <v>1.7E-15</v>
      </c>
      <c r="M1797">
        <v>0.54949999999999999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</row>
    <row r="1798" spans="1:21" x14ac:dyDescent="0.25">
      <c r="A1798" t="s">
        <v>4741</v>
      </c>
      <c r="B1798" t="s">
        <v>20767</v>
      </c>
      <c r="C1798" t="s">
        <v>16074</v>
      </c>
      <c r="D1798">
        <v>34.835000000000001</v>
      </c>
      <c r="E1798">
        <v>848.65300000000002</v>
      </c>
      <c r="F1798">
        <v>2</v>
      </c>
      <c r="G1798">
        <v>15.6447</v>
      </c>
      <c r="H1798">
        <v>88.466999999999999</v>
      </c>
      <c r="I1798">
        <v>397.137</v>
      </c>
      <c r="J1798">
        <v>1311</v>
      </c>
      <c r="K1798">
        <v>20</v>
      </c>
      <c r="L1798">
        <v>6.0000000000000003E-55</v>
      </c>
      <c r="M1798">
        <v>0.7681</v>
      </c>
      <c r="N1798">
        <v>0</v>
      </c>
      <c r="O1798">
        <v>0</v>
      </c>
      <c r="P1798">
        <v>0</v>
      </c>
      <c r="Q1798">
        <v>0</v>
      </c>
      <c r="R1798">
        <v>0</v>
      </c>
      <c r="S1798" t="s">
        <v>6123</v>
      </c>
      <c r="T1798" t="s">
        <v>6124</v>
      </c>
      <c r="U1798" t="s">
        <v>6124</v>
      </c>
    </row>
    <row r="1799" spans="1:21" x14ac:dyDescent="0.25">
      <c r="A1799" t="s">
        <v>3544</v>
      </c>
      <c r="B1799" t="s">
        <v>25999</v>
      </c>
      <c r="C1799" t="s">
        <v>8284</v>
      </c>
      <c r="D1799">
        <v>20</v>
      </c>
      <c r="E1799">
        <v>422</v>
      </c>
      <c r="F1799">
        <v>279</v>
      </c>
      <c r="G1799">
        <v>714</v>
      </c>
      <c r="H1799">
        <v>148</v>
      </c>
      <c r="I1799">
        <v>674</v>
      </c>
      <c r="J1799">
        <v>681</v>
      </c>
      <c r="K1799">
        <v>9</v>
      </c>
      <c r="L1799">
        <v>1.0999999999999999E-90</v>
      </c>
      <c r="M1799">
        <v>0.70469999999999999</v>
      </c>
      <c r="N1799">
        <v>0</v>
      </c>
      <c r="O1799">
        <v>0</v>
      </c>
      <c r="P1799">
        <v>0</v>
      </c>
      <c r="Q1799">
        <v>0</v>
      </c>
      <c r="R1799">
        <v>0</v>
      </c>
      <c r="S1799" t="s">
        <v>6364</v>
      </c>
      <c r="T1799">
        <v>0</v>
      </c>
      <c r="U1799">
        <v>0</v>
      </c>
    </row>
    <row r="1800" spans="1:21" x14ac:dyDescent="0.25">
      <c r="A1800" t="s">
        <v>1974</v>
      </c>
      <c r="B1800" t="s">
        <v>6099</v>
      </c>
      <c r="C1800" t="s">
        <v>6204</v>
      </c>
      <c r="D1800">
        <v>27</v>
      </c>
      <c r="E1800">
        <v>2665</v>
      </c>
      <c r="F1800">
        <v>341</v>
      </c>
      <c r="G1800">
        <v>714</v>
      </c>
      <c r="H1800">
        <v>331</v>
      </c>
      <c r="I1800">
        <v>1508</v>
      </c>
      <c r="J1800">
        <v>321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</row>
    <row r="1801" spans="1:21" x14ac:dyDescent="0.25">
      <c r="A1801" t="s">
        <v>2251</v>
      </c>
      <c r="B1801" t="s">
        <v>12784</v>
      </c>
      <c r="C1801" t="s">
        <v>6475</v>
      </c>
      <c r="D1801">
        <v>7</v>
      </c>
      <c r="E1801">
        <v>455</v>
      </c>
      <c r="F1801">
        <v>704</v>
      </c>
      <c r="G1801">
        <v>465</v>
      </c>
      <c r="H1801">
        <v>167</v>
      </c>
      <c r="I1801">
        <v>766</v>
      </c>
      <c r="J1801">
        <v>570</v>
      </c>
      <c r="K1801">
        <v>20</v>
      </c>
      <c r="L1801">
        <v>6.7999999999999997E-77</v>
      </c>
      <c r="M1801">
        <v>0.60780000000000001</v>
      </c>
      <c r="N1801">
        <v>0</v>
      </c>
      <c r="O1801">
        <v>0</v>
      </c>
      <c r="P1801">
        <v>0</v>
      </c>
      <c r="Q1801">
        <v>0</v>
      </c>
      <c r="R1801">
        <v>0</v>
      </c>
      <c r="S1801" t="s">
        <v>6476</v>
      </c>
      <c r="T1801" t="s">
        <v>6077</v>
      </c>
      <c r="U1801" t="s">
        <v>6077</v>
      </c>
    </row>
    <row r="1802" spans="1:21" x14ac:dyDescent="0.25">
      <c r="A1802" t="s">
        <v>4021</v>
      </c>
      <c r="B1802" t="s">
        <v>6558</v>
      </c>
      <c r="C1802" t="s">
        <v>6559</v>
      </c>
      <c r="D1802">
        <v>7</v>
      </c>
      <c r="E1802">
        <v>5</v>
      </c>
      <c r="F1802">
        <v>43.770099999999999</v>
      </c>
      <c r="G1802">
        <v>479.51400000000001</v>
      </c>
      <c r="H1802">
        <v>79.298299999999998</v>
      </c>
      <c r="I1802">
        <v>364.71800000000002</v>
      </c>
      <c r="J1802">
        <v>1008</v>
      </c>
      <c r="K1802">
        <v>20</v>
      </c>
      <c r="L1802">
        <v>2.7999999999999998E-55</v>
      </c>
      <c r="M1802">
        <v>0.56000000000000005</v>
      </c>
      <c r="N1802">
        <v>0</v>
      </c>
      <c r="O1802">
        <v>0</v>
      </c>
      <c r="P1802">
        <v>0</v>
      </c>
      <c r="Q1802">
        <v>0</v>
      </c>
      <c r="R1802">
        <v>0</v>
      </c>
      <c r="S1802" t="s">
        <v>6560</v>
      </c>
      <c r="T1802" t="s">
        <v>6088</v>
      </c>
      <c r="U1802" t="s">
        <v>6088</v>
      </c>
    </row>
    <row r="1803" spans="1:21" x14ac:dyDescent="0.25">
      <c r="A1803" t="s">
        <v>3162</v>
      </c>
      <c r="B1803" t="s">
        <v>18057</v>
      </c>
      <c r="C1803" t="s">
        <v>8284</v>
      </c>
      <c r="D1803">
        <v>5</v>
      </c>
      <c r="E1803">
        <v>141</v>
      </c>
      <c r="F1803">
        <v>158</v>
      </c>
      <c r="G1803">
        <v>167</v>
      </c>
      <c r="H1803">
        <v>153</v>
      </c>
      <c r="I1803">
        <v>714</v>
      </c>
      <c r="J1803">
        <v>294</v>
      </c>
      <c r="K1803">
        <v>15</v>
      </c>
      <c r="L1803">
        <v>1.9E-28</v>
      </c>
      <c r="M1803">
        <v>0.62190000000000001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</row>
    <row r="1804" spans="1:21" x14ac:dyDescent="0.25">
      <c r="A1804" t="s">
        <v>2115</v>
      </c>
      <c r="B1804" t="s">
        <v>6874</v>
      </c>
      <c r="C1804" t="s">
        <v>6204</v>
      </c>
      <c r="D1804">
        <v>9</v>
      </c>
      <c r="E1804">
        <v>1018</v>
      </c>
      <c r="F1804">
        <v>1373</v>
      </c>
      <c r="G1804">
        <v>1357</v>
      </c>
      <c r="H1804">
        <v>302</v>
      </c>
      <c r="I1804">
        <v>1425</v>
      </c>
      <c r="J1804">
        <v>360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</row>
    <row r="1805" spans="1:21" x14ac:dyDescent="0.25">
      <c r="A1805" t="s">
        <v>4219</v>
      </c>
      <c r="B1805" t="s">
        <v>9448</v>
      </c>
      <c r="C1805" t="s">
        <v>9449</v>
      </c>
      <c r="D1805">
        <v>944</v>
      </c>
      <c r="E1805">
        <v>14</v>
      </c>
      <c r="F1805">
        <v>4652.99</v>
      </c>
      <c r="G1805">
        <v>4360.9799999999996</v>
      </c>
      <c r="H1805">
        <v>690</v>
      </c>
      <c r="I1805">
        <v>3279</v>
      </c>
      <c r="J1805">
        <v>981</v>
      </c>
      <c r="K1805">
        <v>20</v>
      </c>
      <c r="L1805">
        <v>6.4999999999999995E-38</v>
      </c>
      <c r="M1805">
        <v>0.70350000000000001</v>
      </c>
      <c r="N1805">
        <v>4</v>
      </c>
      <c r="O1805" t="s">
        <v>9450</v>
      </c>
      <c r="P1805" t="s">
        <v>9451</v>
      </c>
      <c r="Q1805">
        <v>0</v>
      </c>
      <c r="R1805">
        <v>0</v>
      </c>
      <c r="S1805" t="s">
        <v>9452</v>
      </c>
      <c r="T1805" t="s">
        <v>9453</v>
      </c>
      <c r="U1805" t="s">
        <v>9454</v>
      </c>
    </row>
    <row r="1806" spans="1:21" x14ac:dyDescent="0.25">
      <c r="A1806" t="s">
        <v>1981</v>
      </c>
      <c r="B1806" t="s">
        <v>18948</v>
      </c>
      <c r="C1806" t="s">
        <v>10251</v>
      </c>
      <c r="D1806">
        <v>0</v>
      </c>
      <c r="E1806">
        <v>45.472900000000003</v>
      </c>
      <c r="F1806">
        <v>136.386</v>
      </c>
      <c r="G1806">
        <v>355.28300000000002</v>
      </c>
      <c r="H1806">
        <v>113.791</v>
      </c>
      <c r="I1806">
        <v>546.899</v>
      </c>
      <c r="J1806">
        <v>696</v>
      </c>
      <c r="K1806">
        <v>20</v>
      </c>
      <c r="L1806">
        <v>4.6000000000000001E-69</v>
      </c>
      <c r="M1806">
        <v>0.56379999999999997</v>
      </c>
      <c r="N1806">
        <v>0</v>
      </c>
      <c r="O1806">
        <v>0</v>
      </c>
      <c r="P1806">
        <v>0</v>
      </c>
      <c r="Q1806">
        <v>0</v>
      </c>
      <c r="R1806">
        <v>0</v>
      </c>
      <c r="S1806" t="s">
        <v>18949</v>
      </c>
      <c r="T1806" t="s">
        <v>6089</v>
      </c>
      <c r="U1806" t="s">
        <v>6089</v>
      </c>
    </row>
    <row r="1807" spans="1:21" x14ac:dyDescent="0.25">
      <c r="A1807" t="s">
        <v>3452</v>
      </c>
      <c r="B1807" t="s">
        <v>20516</v>
      </c>
      <c r="C1807" t="s">
        <v>20517</v>
      </c>
      <c r="D1807">
        <v>111</v>
      </c>
      <c r="E1807">
        <v>294</v>
      </c>
      <c r="F1807">
        <v>195</v>
      </c>
      <c r="G1807">
        <v>514</v>
      </c>
      <c r="H1807">
        <v>92</v>
      </c>
      <c r="I1807">
        <v>446</v>
      </c>
      <c r="J1807">
        <v>969</v>
      </c>
      <c r="K1807">
        <v>20</v>
      </c>
      <c r="L1807">
        <v>0</v>
      </c>
      <c r="M1807">
        <v>0.93110000000000004</v>
      </c>
      <c r="N1807">
        <v>1</v>
      </c>
      <c r="O1807" t="s">
        <v>11511</v>
      </c>
      <c r="P1807" t="s">
        <v>11512</v>
      </c>
      <c r="Q1807">
        <v>0</v>
      </c>
      <c r="R1807">
        <v>0</v>
      </c>
      <c r="S1807" t="s">
        <v>20518</v>
      </c>
      <c r="T1807" t="s">
        <v>20519</v>
      </c>
      <c r="U1807" t="s">
        <v>20520</v>
      </c>
    </row>
    <row r="1808" spans="1:21" x14ac:dyDescent="0.25">
      <c r="A1808" t="s">
        <v>3534</v>
      </c>
      <c r="B1808" t="e">
        <v>#N/A</v>
      </c>
      <c r="C1808" t="s">
        <v>6469</v>
      </c>
      <c r="D1808">
        <v>573.38</v>
      </c>
      <c r="E1808">
        <v>854.98199999999997</v>
      </c>
      <c r="F1808">
        <v>516.07299999999998</v>
      </c>
      <c r="G1808">
        <v>801.80899999999997</v>
      </c>
      <c r="H1808">
        <v>152.185</v>
      </c>
      <c r="I1808">
        <v>746.08399999999995</v>
      </c>
      <c r="J1808">
        <v>3711</v>
      </c>
      <c r="K1808">
        <v>20</v>
      </c>
      <c r="L1808">
        <v>0</v>
      </c>
      <c r="M1808">
        <v>0.70269999999999999</v>
      </c>
      <c r="N1808">
        <v>3</v>
      </c>
      <c r="O1808" t="s">
        <v>16858</v>
      </c>
      <c r="P1808" t="s">
        <v>16859</v>
      </c>
      <c r="Q1808">
        <v>0</v>
      </c>
      <c r="R1808">
        <v>0</v>
      </c>
      <c r="S1808" t="s">
        <v>25459</v>
      </c>
      <c r="T1808" t="s">
        <v>25460</v>
      </c>
      <c r="U1808" t="s">
        <v>25461</v>
      </c>
    </row>
    <row r="1809" spans="1:21" x14ac:dyDescent="0.25">
      <c r="A1809" t="s">
        <v>2226</v>
      </c>
      <c r="B1809" t="s">
        <v>10241</v>
      </c>
      <c r="C1809" t="s">
        <v>10241</v>
      </c>
      <c r="D1809">
        <v>9</v>
      </c>
      <c r="E1809">
        <v>103</v>
      </c>
      <c r="F1809">
        <v>464</v>
      </c>
      <c r="G1809">
        <v>397</v>
      </c>
      <c r="H1809">
        <v>109</v>
      </c>
      <c r="I1809">
        <v>546</v>
      </c>
      <c r="J1809">
        <v>672</v>
      </c>
      <c r="K1809">
        <v>2</v>
      </c>
      <c r="L1809">
        <v>6.2999999999999997E-49</v>
      </c>
      <c r="M1809">
        <v>0.69259999999999999</v>
      </c>
      <c r="N1809">
        <v>0</v>
      </c>
      <c r="O1809">
        <v>0</v>
      </c>
      <c r="P1809">
        <v>0</v>
      </c>
      <c r="Q1809">
        <v>0</v>
      </c>
      <c r="R1809">
        <v>0</v>
      </c>
      <c r="S1809" t="s">
        <v>6076</v>
      </c>
      <c r="T1809" t="s">
        <v>6077</v>
      </c>
      <c r="U1809" t="s">
        <v>6077</v>
      </c>
    </row>
    <row r="1810" spans="1:21" x14ac:dyDescent="0.25">
      <c r="A1810" t="s">
        <v>2296</v>
      </c>
      <c r="B1810" t="s">
        <v>6099</v>
      </c>
      <c r="C1810" t="s">
        <v>6204</v>
      </c>
      <c r="D1810">
        <v>14.617100000000001</v>
      </c>
      <c r="E1810">
        <v>1540.65</v>
      </c>
      <c r="F1810">
        <v>468.74900000000002</v>
      </c>
      <c r="G1810">
        <v>281.14100000000002</v>
      </c>
      <c r="H1810">
        <v>124.866</v>
      </c>
      <c r="I1810">
        <v>631.255</v>
      </c>
      <c r="J1810">
        <v>390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 t="s">
        <v>6076</v>
      </c>
      <c r="T1810" t="s">
        <v>6077</v>
      </c>
      <c r="U1810" t="s">
        <v>6077</v>
      </c>
    </row>
    <row r="1811" spans="1:21" x14ac:dyDescent="0.25">
      <c r="A1811" t="s">
        <v>2110</v>
      </c>
      <c r="B1811" t="s">
        <v>25985</v>
      </c>
      <c r="C1811" t="s">
        <v>25986</v>
      </c>
      <c r="D1811">
        <v>19.075199999999999</v>
      </c>
      <c r="E1811">
        <v>1147.4000000000001</v>
      </c>
      <c r="F1811">
        <v>347.27300000000002</v>
      </c>
      <c r="G1811">
        <v>530.88499999999999</v>
      </c>
      <c r="H1811">
        <v>147.44399999999999</v>
      </c>
      <c r="I1811">
        <v>755.10699999999997</v>
      </c>
      <c r="J1811">
        <v>1152</v>
      </c>
      <c r="K1811">
        <v>20</v>
      </c>
      <c r="L1811">
        <v>4.9999999999999996E-72</v>
      </c>
      <c r="M1811">
        <v>0.71340000000000003</v>
      </c>
      <c r="N1811">
        <v>8</v>
      </c>
      <c r="O1811" t="s">
        <v>17547</v>
      </c>
      <c r="P1811" t="s">
        <v>17548</v>
      </c>
      <c r="Q1811">
        <v>0</v>
      </c>
      <c r="R1811">
        <v>0</v>
      </c>
      <c r="S1811">
        <v>0</v>
      </c>
      <c r="T1811">
        <v>0</v>
      </c>
      <c r="U1811">
        <v>0</v>
      </c>
    </row>
    <row r="1812" spans="1:21" x14ac:dyDescent="0.25">
      <c r="A1812" t="s">
        <v>3761</v>
      </c>
      <c r="B1812" t="s">
        <v>11428</v>
      </c>
      <c r="C1812" t="s">
        <v>11429</v>
      </c>
      <c r="D1812">
        <v>7</v>
      </c>
      <c r="E1812">
        <v>564</v>
      </c>
      <c r="F1812">
        <v>545</v>
      </c>
      <c r="G1812">
        <v>398</v>
      </c>
      <c r="H1812">
        <v>147</v>
      </c>
      <c r="I1812">
        <v>756</v>
      </c>
      <c r="J1812">
        <v>2049</v>
      </c>
      <c r="K1812">
        <v>20</v>
      </c>
      <c r="L1812">
        <v>4.1000000000000001E-139</v>
      </c>
      <c r="M1812">
        <v>0.63129999999999997</v>
      </c>
      <c r="N1812">
        <v>3</v>
      </c>
      <c r="O1812" t="s">
        <v>11430</v>
      </c>
      <c r="P1812" t="s">
        <v>11431</v>
      </c>
      <c r="Q1812">
        <v>0</v>
      </c>
      <c r="R1812">
        <v>0</v>
      </c>
      <c r="S1812" t="s">
        <v>11432</v>
      </c>
      <c r="T1812" t="s">
        <v>11433</v>
      </c>
      <c r="U1812" t="s">
        <v>11434</v>
      </c>
    </row>
    <row r="1813" spans="1:21" x14ac:dyDescent="0.25">
      <c r="A1813" t="s">
        <v>5368</v>
      </c>
      <c r="B1813" t="s">
        <v>10045</v>
      </c>
      <c r="C1813" t="s">
        <v>10046</v>
      </c>
      <c r="D1813">
        <v>4</v>
      </c>
      <c r="E1813">
        <v>1</v>
      </c>
      <c r="F1813">
        <v>3</v>
      </c>
      <c r="G1813">
        <v>391</v>
      </c>
      <c r="H1813">
        <v>645</v>
      </c>
      <c r="I1813">
        <v>3373</v>
      </c>
      <c r="J1813">
        <v>1002</v>
      </c>
      <c r="K1813">
        <v>20</v>
      </c>
      <c r="L1813">
        <v>3.9000000000000002E-54</v>
      </c>
      <c r="M1813">
        <v>0.54330000000000001</v>
      </c>
      <c r="N1813">
        <v>1</v>
      </c>
      <c r="O1813" t="s">
        <v>6440</v>
      </c>
      <c r="P1813" t="s">
        <v>6441</v>
      </c>
      <c r="Q1813">
        <v>0</v>
      </c>
      <c r="R1813">
        <v>0</v>
      </c>
      <c r="S1813" t="s">
        <v>10047</v>
      </c>
      <c r="T1813" t="s">
        <v>10048</v>
      </c>
      <c r="U1813" t="s">
        <v>10049</v>
      </c>
    </row>
    <row r="1814" spans="1:21" x14ac:dyDescent="0.25">
      <c r="A1814" t="s">
        <v>5340</v>
      </c>
      <c r="B1814" t="s">
        <v>6099</v>
      </c>
      <c r="C1814" t="s">
        <v>6204</v>
      </c>
      <c r="D1814">
        <v>58</v>
      </c>
      <c r="E1814">
        <v>128</v>
      </c>
      <c r="F1814">
        <v>62</v>
      </c>
      <c r="G1814">
        <v>235</v>
      </c>
      <c r="H1814">
        <v>204</v>
      </c>
      <c r="I1814">
        <v>1074.32</v>
      </c>
      <c r="J1814">
        <v>396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</row>
    <row r="1815" spans="1:21" x14ac:dyDescent="0.25">
      <c r="A1815" t="s">
        <v>2011</v>
      </c>
      <c r="B1815" t="s">
        <v>20406</v>
      </c>
      <c r="C1815" t="s">
        <v>17515</v>
      </c>
      <c r="D1815">
        <v>8</v>
      </c>
      <c r="E1815">
        <v>119</v>
      </c>
      <c r="F1815">
        <v>2145</v>
      </c>
      <c r="G1815">
        <v>3313</v>
      </c>
      <c r="H1815">
        <v>514</v>
      </c>
      <c r="I1815">
        <v>2737</v>
      </c>
      <c r="J1815">
        <v>1227</v>
      </c>
      <c r="K1815">
        <v>20</v>
      </c>
      <c r="L1815">
        <v>6.1999999999999999E-79</v>
      </c>
      <c r="M1815">
        <v>0.65190000000000003</v>
      </c>
      <c r="N1815">
        <v>0</v>
      </c>
      <c r="O1815">
        <v>0</v>
      </c>
      <c r="P1815">
        <v>0</v>
      </c>
      <c r="Q1815">
        <v>0</v>
      </c>
      <c r="R1815">
        <v>0</v>
      </c>
      <c r="S1815" t="s">
        <v>6123</v>
      </c>
      <c r="T1815" t="s">
        <v>6124</v>
      </c>
      <c r="U1815" t="s">
        <v>6124</v>
      </c>
    </row>
    <row r="1816" spans="1:21" x14ac:dyDescent="0.25">
      <c r="A1816" t="s">
        <v>2148</v>
      </c>
      <c r="B1816" t="s">
        <v>10457</v>
      </c>
      <c r="C1816" t="s">
        <v>10457</v>
      </c>
      <c r="D1816">
        <v>61</v>
      </c>
      <c r="E1816">
        <v>519</v>
      </c>
      <c r="F1816">
        <v>1789</v>
      </c>
      <c r="G1816">
        <v>1881</v>
      </c>
      <c r="H1816">
        <v>1226</v>
      </c>
      <c r="I1816">
        <v>6548</v>
      </c>
      <c r="J1816">
        <v>741</v>
      </c>
      <c r="K1816">
        <v>20</v>
      </c>
      <c r="L1816">
        <v>2.8E-127</v>
      </c>
      <c r="M1816">
        <v>0.72509999999999997</v>
      </c>
      <c r="N1816">
        <v>4</v>
      </c>
      <c r="O1816" t="s">
        <v>6207</v>
      </c>
      <c r="P1816" t="s">
        <v>6208</v>
      </c>
      <c r="Q1816" t="s">
        <v>6209</v>
      </c>
      <c r="R1816" t="s">
        <v>6210</v>
      </c>
      <c r="S1816" t="s">
        <v>10458</v>
      </c>
      <c r="T1816" t="s">
        <v>10459</v>
      </c>
      <c r="U1816" t="s">
        <v>10460</v>
      </c>
    </row>
    <row r="1817" spans="1:21" x14ac:dyDescent="0.25">
      <c r="A1817" t="s">
        <v>3923</v>
      </c>
      <c r="B1817" t="s">
        <v>11955</v>
      </c>
      <c r="C1817" t="s">
        <v>11956</v>
      </c>
      <c r="D1817">
        <v>8.8872</v>
      </c>
      <c r="E1817">
        <v>214.56700000000001</v>
      </c>
      <c r="F1817">
        <v>254.364</v>
      </c>
      <c r="G1817">
        <v>974.15800000000002</v>
      </c>
      <c r="H1817">
        <v>102.876</v>
      </c>
      <c r="I1817">
        <v>554.17399999999998</v>
      </c>
      <c r="J1817">
        <v>366</v>
      </c>
      <c r="K1817">
        <v>20</v>
      </c>
      <c r="L1817">
        <v>6.7999999999999997E-72</v>
      </c>
      <c r="M1817">
        <v>0.87109999999999999</v>
      </c>
      <c r="N1817">
        <v>8</v>
      </c>
      <c r="O1817" t="s">
        <v>11957</v>
      </c>
      <c r="P1817" t="s">
        <v>11958</v>
      </c>
      <c r="Q1817" t="s">
        <v>11959</v>
      </c>
      <c r="R1817" t="s">
        <v>11960</v>
      </c>
      <c r="S1817" t="s">
        <v>11961</v>
      </c>
      <c r="T1817" t="s">
        <v>11962</v>
      </c>
      <c r="U1817" t="s">
        <v>11963</v>
      </c>
    </row>
    <row r="1818" spans="1:21" x14ac:dyDescent="0.25">
      <c r="A1818" t="s">
        <v>4953</v>
      </c>
      <c r="B1818" t="s">
        <v>6099</v>
      </c>
      <c r="C1818" t="s">
        <v>6204</v>
      </c>
      <c r="D1818">
        <v>1</v>
      </c>
      <c r="E1818">
        <v>3</v>
      </c>
      <c r="F1818">
        <v>135</v>
      </c>
      <c r="G1818">
        <v>446</v>
      </c>
      <c r="H1818">
        <v>484</v>
      </c>
      <c r="I1818">
        <v>2636</v>
      </c>
      <c r="J1818">
        <v>183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 t="s">
        <v>6364</v>
      </c>
      <c r="T1818">
        <v>0</v>
      </c>
      <c r="U1818">
        <v>0</v>
      </c>
    </row>
    <row r="1819" spans="1:21" x14ac:dyDescent="0.25">
      <c r="A1819" t="s">
        <v>3252</v>
      </c>
      <c r="B1819" t="s">
        <v>6099</v>
      </c>
      <c r="C1819" t="s">
        <v>20323</v>
      </c>
      <c r="D1819">
        <v>6</v>
      </c>
      <c r="E1819">
        <v>13.1044</v>
      </c>
      <c r="F1819">
        <v>21.081399999999999</v>
      </c>
      <c r="G1819">
        <v>45.168799999999997</v>
      </c>
      <c r="H1819">
        <v>67.509399999999999</v>
      </c>
      <c r="I1819">
        <v>371.26600000000002</v>
      </c>
      <c r="J1819">
        <v>282</v>
      </c>
      <c r="K1819">
        <v>4</v>
      </c>
      <c r="L1819">
        <v>7.1999999999999996E-8</v>
      </c>
      <c r="M1819">
        <v>0.84630000000000005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</row>
    <row r="1820" spans="1:21" x14ac:dyDescent="0.25">
      <c r="A1820" t="s">
        <v>2181</v>
      </c>
      <c r="B1820" t="s">
        <v>6099</v>
      </c>
      <c r="C1820" t="s">
        <v>14504</v>
      </c>
      <c r="D1820">
        <v>9</v>
      </c>
      <c r="E1820">
        <v>467</v>
      </c>
      <c r="F1820">
        <v>733</v>
      </c>
      <c r="G1820">
        <v>519</v>
      </c>
      <c r="H1820">
        <v>216</v>
      </c>
      <c r="I1820">
        <v>1193</v>
      </c>
      <c r="J1820">
        <v>432</v>
      </c>
      <c r="K1820">
        <v>1</v>
      </c>
      <c r="L1820">
        <v>6.4999999999999996E-6</v>
      </c>
      <c r="M1820">
        <v>0.61109999999999998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</row>
    <row r="1821" spans="1:21" x14ac:dyDescent="0.25">
      <c r="A1821" t="s">
        <v>4357</v>
      </c>
      <c r="B1821" t="s">
        <v>12738</v>
      </c>
      <c r="C1821" t="s">
        <v>12571</v>
      </c>
      <c r="D1821">
        <v>67</v>
      </c>
      <c r="E1821">
        <v>3093</v>
      </c>
      <c r="F1821">
        <v>128</v>
      </c>
      <c r="G1821">
        <v>533</v>
      </c>
      <c r="H1821">
        <v>67</v>
      </c>
      <c r="I1821">
        <v>372</v>
      </c>
      <c r="J1821">
        <v>2037</v>
      </c>
      <c r="K1821">
        <v>20</v>
      </c>
      <c r="L1821">
        <v>0</v>
      </c>
      <c r="M1821">
        <v>0.76900000000000002</v>
      </c>
      <c r="N1821">
        <v>4</v>
      </c>
      <c r="O1821" t="s">
        <v>12572</v>
      </c>
      <c r="P1821" t="s">
        <v>12573</v>
      </c>
      <c r="Q1821" t="s">
        <v>6415</v>
      </c>
      <c r="R1821" t="s">
        <v>6416</v>
      </c>
      <c r="S1821" t="s">
        <v>12739</v>
      </c>
      <c r="T1821" t="s">
        <v>12740</v>
      </c>
      <c r="U1821" t="s">
        <v>12741</v>
      </c>
    </row>
    <row r="1822" spans="1:21" x14ac:dyDescent="0.25">
      <c r="A1822" t="s">
        <v>4691</v>
      </c>
      <c r="B1822" t="s">
        <v>18839</v>
      </c>
      <c r="C1822" t="s">
        <v>18840</v>
      </c>
      <c r="D1822">
        <v>24.873899999999999</v>
      </c>
      <c r="E1822">
        <v>1378.69</v>
      </c>
      <c r="F1822">
        <v>1428.65</v>
      </c>
      <c r="G1822">
        <v>1881.6</v>
      </c>
      <c r="H1822">
        <v>2665.87</v>
      </c>
      <c r="I1822">
        <v>14890.7</v>
      </c>
      <c r="J1822">
        <v>207</v>
      </c>
      <c r="K1822">
        <v>20</v>
      </c>
      <c r="L1822">
        <v>8.5000000000000004E-11</v>
      </c>
      <c r="M1822">
        <v>0.68659999999999999</v>
      </c>
      <c r="N1822">
        <v>1</v>
      </c>
      <c r="O1822" t="s">
        <v>18841</v>
      </c>
      <c r="P1822" t="s">
        <v>18842</v>
      </c>
      <c r="Q1822">
        <v>0</v>
      </c>
      <c r="R1822">
        <v>0</v>
      </c>
      <c r="S1822" t="s">
        <v>18843</v>
      </c>
      <c r="T1822" t="s">
        <v>18844</v>
      </c>
      <c r="U1822" t="s">
        <v>18845</v>
      </c>
    </row>
    <row r="1823" spans="1:21" x14ac:dyDescent="0.25">
      <c r="A1823" t="s">
        <v>2211</v>
      </c>
      <c r="B1823" t="s">
        <v>7989</v>
      </c>
      <c r="C1823" t="s">
        <v>6475</v>
      </c>
      <c r="D1823">
        <v>4</v>
      </c>
      <c r="E1823">
        <v>296</v>
      </c>
      <c r="F1823">
        <v>375</v>
      </c>
      <c r="G1823">
        <v>316</v>
      </c>
      <c r="H1823">
        <v>76</v>
      </c>
      <c r="I1823">
        <v>426</v>
      </c>
      <c r="J1823">
        <v>333</v>
      </c>
      <c r="K1823">
        <v>12</v>
      </c>
      <c r="L1823">
        <v>5.5999999999999997E-55</v>
      </c>
      <c r="M1823">
        <v>0.62429999999999997</v>
      </c>
      <c r="N1823">
        <v>0</v>
      </c>
      <c r="O1823">
        <v>0</v>
      </c>
      <c r="P1823">
        <v>0</v>
      </c>
      <c r="Q1823">
        <v>0</v>
      </c>
      <c r="R1823">
        <v>0</v>
      </c>
      <c r="S1823" t="s">
        <v>7990</v>
      </c>
      <c r="T1823">
        <v>0</v>
      </c>
      <c r="U1823">
        <v>0</v>
      </c>
    </row>
    <row r="1824" spans="1:21" x14ac:dyDescent="0.25">
      <c r="A1824" t="s">
        <v>2294</v>
      </c>
      <c r="B1824" t="s">
        <v>17514</v>
      </c>
      <c r="C1824" t="s">
        <v>17515</v>
      </c>
      <c r="D1824">
        <v>1</v>
      </c>
      <c r="E1824">
        <v>103</v>
      </c>
      <c r="F1824">
        <v>1258</v>
      </c>
      <c r="G1824">
        <v>1158</v>
      </c>
      <c r="H1824">
        <v>244</v>
      </c>
      <c r="I1824">
        <v>1377</v>
      </c>
      <c r="J1824">
        <v>924</v>
      </c>
      <c r="K1824">
        <v>20</v>
      </c>
      <c r="L1824">
        <v>3.9999999999999998E-74</v>
      </c>
      <c r="M1824">
        <v>0.67800000000000005</v>
      </c>
      <c r="N1824">
        <v>0</v>
      </c>
      <c r="O1824">
        <v>0</v>
      </c>
      <c r="P1824">
        <v>0</v>
      </c>
      <c r="Q1824">
        <v>0</v>
      </c>
      <c r="R1824">
        <v>0</v>
      </c>
      <c r="S1824" t="s">
        <v>8499</v>
      </c>
      <c r="T1824" t="s">
        <v>6221</v>
      </c>
      <c r="U1824" t="s">
        <v>6221</v>
      </c>
    </row>
    <row r="1825" spans="1:21" x14ac:dyDescent="0.25">
      <c r="A1825" t="s">
        <v>2282</v>
      </c>
      <c r="B1825" t="s">
        <v>6099</v>
      </c>
      <c r="C1825" t="s">
        <v>6204</v>
      </c>
      <c r="D1825">
        <v>169.965</v>
      </c>
      <c r="E1825">
        <v>12091.9</v>
      </c>
      <c r="F1825">
        <v>457.42700000000002</v>
      </c>
      <c r="G1825">
        <v>283.83800000000002</v>
      </c>
      <c r="H1825">
        <v>101.31699999999999</v>
      </c>
      <c r="I1825">
        <v>570.41200000000003</v>
      </c>
      <c r="J1825">
        <v>2427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 t="s">
        <v>16147</v>
      </c>
      <c r="T1825" t="s">
        <v>6102</v>
      </c>
      <c r="U1825" t="s">
        <v>6102</v>
      </c>
    </row>
    <row r="1826" spans="1:21" x14ac:dyDescent="0.25">
      <c r="A1826" t="s">
        <v>2063</v>
      </c>
      <c r="B1826" t="s">
        <v>23113</v>
      </c>
      <c r="C1826" t="s">
        <v>10259</v>
      </c>
      <c r="D1826">
        <v>10.332100000000001</v>
      </c>
      <c r="E1826">
        <v>13.281499999999999</v>
      </c>
      <c r="F1826">
        <v>1192</v>
      </c>
      <c r="G1826">
        <v>1803.96</v>
      </c>
      <c r="H1826">
        <v>791.47</v>
      </c>
      <c r="I1826">
        <v>4531.75</v>
      </c>
      <c r="J1826">
        <v>318</v>
      </c>
      <c r="K1826">
        <v>16</v>
      </c>
      <c r="L1826">
        <v>3.0999999999999999E-19</v>
      </c>
      <c r="M1826">
        <v>0.56320000000000003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</row>
    <row r="1827" spans="1:21" x14ac:dyDescent="0.25">
      <c r="A1827" t="s">
        <v>3166</v>
      </c>
      <c r="B1827" t="s">
        <v>18116</v>
      </c>
      <c r="C1827" t="s">
        <v>18117</v>
      </c>
      <c r="D1827">
        <v>0</v>
      </c>
      <c r="E1827">
        <v>27.647099999999998</v>
      </c>
      <c r="F1827">
        <v>60.328699999999998</v>
      </c>
      <c r="G1827">
        <v>82.639499999999998</v>
      </c>
      <c r="H1827">
        <v>129.99700000000001</v>
      </c>
      <c r="I1827">
        <v>748.97</v>
      </c>
      <c r="J1827">
        <v>927</v>
      </c>
      <c r="K1827">
        <v>20</v>
      </c>
      <c r="L1827">
        <v>3.5000000000000002E-115</v>
      </c>
      <c r="M1827">
        <v>0.61150000000000004</v>
      </c>
      <c r="N1827">
        <v>0</v>
      </c>
      <c r="O1827">
        <v>0</v>
      </c>
      <c r="P1827">
        <v>0</v>
      </c>
      <c r="Q1827">
        <v>0</v>
      </c>
      <c r="R1827">
        <v>0</v>
      </c>
      <c r="S1827" t="s">
        <v>18118</v>
      </c>
      <c r="T1827" t="s">
        <v>6088</v>
      </c>
      <c r="U1827" t="s">
        <v>6088</v>
      </c>
    </row>
    <row r="1828" spans="1:21" x14ac:dyDescent="0.25">
      <c r="A1828" t="s">
        <v>2132</v>
      </c>
      <c r="B1828" t="s">
        <v>9106</v>
      </c>
      <c r="C1828" t="s">
        <v>9107</v>
      </c>
      <c r="D1828">
        <v>10</v>
      </c>
      <c r="E1828">
        <v>398</v>
      </c>
      <c r="F1828">
        <v>4985</v>
      </c>
      <c r="G1828">
        <v>5506</v>
      </c>
      <c r="H1828">
        <v>1312</v>
      </c>
      <c r="I1828">
        <v>7645</v>
      </c>
      <c r="J1828">
        <v>300</v>
      </c>
      <c r="K1828">
        <v>8</v>
      </c>
      <c r="L1828">
        <v>1.4999999999999999E-31</v>
      </c>
      <c r="M1828">
        <v>0.62090000000000001</v>
      </c>
      <c r="N1828">
        <v>0</v>
      </c>
      <c r="O1828">
        <v>0</v>
      </c>
      <c r="P1828">
        <v>0</v>
      </c>
      <c r="Q1828">
        <v>0</v>
      </c>
      <c r="R1828">
        <v>0</v>
      </c>
      <c r="S1828" t="s">
        <v>6076</v>
      </c>
      <c r="T1828" t="s">
        <v>6077</v>
      </c>
      <c r="U1828" t="s">
        <v>6077</v>
      </c>
    </row>
    <row r="1829" spans="1:21" x14ac:dyDescent="0.25">
      <c r="A1829" t="s">
        <v>2192</v>
      </c>
      <c r="B1829" t="s">
        <v>16863</v>
      </c>
      <c r="C1829" t="s">
        <v>16864</v>
      </c>
      <c r="D1829">
        <v>170</v>
      </c>
      <c r="E1829">
        <v>5</v>
      </c>
      <c r="F1829">
        <v>631</v>
      </c>
      <c r="G1829">
        <v>1912</v>
      </c>
      <c r="H1829">
        <v>297</v>
      </c>
      <c r="I1829">
        <v>1811</v>
      </c>
      <c r="J1829">
        <v>1467</v>
      </c>
      <c r="K1829">
        <v>20</v>
      </c>
      <c r="L1829">
        <v>5.9E-177</v>
      </c>
      <c r="M1829">
        <v>0.60470000000000002</v>
      </c>
      <c r="N1829">
        <v>0</v>
      </c>
      <c r="O1829">
        <v>0</v>
      </c>
      <c r="P1829">
        <v>0</v>
      </c>
      <c r="Q1829">
        <v>0</v>
      </c>
      <c r="R1829">
        <v>0</v>
      </c>
      <c r="S1829" t="s">
        <v>16113</v>
      </c>
      <c r="T1829" t="s">
        <v>16865</v>
      </c>
      <c r="U1829" t="s">
        <v>16866</v>
      </c>
    </row>
    <row r="1830" spans="1:21" x14ac:dyDescent="0.25">
      <c r="A1830" t="s">
        <v>2133</v>
      </c>
      <c r="B1830" t="s">
        <v>9110</v>
      </c>
      <c r="C1830" t="s">
        <v>9111</v>
      </c>
      <c r="D1830">
        <v>10</v>
      </c>
      <c r="E1830">
        <v>213</v>
      </c>
      <c r="F1830">
        <v>853</v>
      </c>
      <c r="G1830">
        <v>851</v>
      </c>
      <c r="H1830">
        <v>136</v>
      </c>
      <c r="I1830">
        <v>880</v>
      </c>
      <c r="J1830">
        <v>477</v>
      </c>
      <c r="K1830">
        <v>4</v>
      </c>
      <c r="L1830">
        <v>1.7E-5</v>
      </c>
      <c r="M1830">
        <v>0.59119999999999995</v>
      </c>
      <c r="N1830">
        <v>0</v>
      </c>
      <c r="O1830">
        <v>0</v>
      </c>
      <c r="P1830">
        <v>0</v>
      </c>
      <c r="Q1830">
        <v>0</v>
      </c>
      <c r="R1830">
        <v>0</v>
      </c>
      <c r="S1830" t="s">
        <v>6123</v>
      </c>
      <c r="T1830" t="s">
        <v>6124</v>
      </c>
      <c r="U1830" t="s">
        <v>6124</v>
      </c>
    </row>
    <row r="1831" spans="1:21" x14ac:dyDescent="0.25">
      <c r="A1831" t="s">
        <v>1980</v>
      </c>
      <c r="B1831" t="s">
        <v>18906</v>
      </c>
      <c r="C1831" t="s">
        <v>17515</v>
      </c>
      <c r="D1831">
        <v>23</v>
      </c>
      <c r="E1831">
        <v>2606.9899999999998</v>
      </c>
      <c r="F1831">
        <v>151</v>
      </c>
      <c r="G1831">
        <v>302</v>
      </c>
      <c r="H1831">
        <v>65</v>
      </c>
      <c r="I1831">
        <v>423</v>
      </c>
      <c r="J1831">
        <v>1386</v>
      </c>
      <c r="K1831">
        <v>20</v>
      </c>
      <c r="L1831">
        <v>3.9000000000000001E-116</v>
      </c>
      <c r="M1831">
        <v>0.74890000000000001</v>
      </c>
      <c r="N1831">
        <v>0</v>
      </c>
      <c r="O1831">
        <v>0</v>
      </c>
      <c r="P1831">
        <v>0</v>
      </c>
      <c r="Q1831">
        <v>0</v>
      </c>
      <c r="R1831">
        <v>0</v>
      </c>
      <c r="S1831" t="s">
        <v>6076</v>
      </c>
      <c r="T1831" t="s">
        <v>6077</v>
      </c>
      <c r="U1831" t="s">
        <v>6077</v>
      </c>
    </row>
    <row r="1832" spans="1:21" x14ac:dyDescent="0.25">
      <c r="A1832" t="s">
        <v>2171</v>
      </c>
      <c r="B1832" t="s">
        <v>6099</v>
      </c>
      <c r="C1832" t="s">
        <v>6204</v>
      </c>
      <c r="D1832">
        <v>4.7890600000000001</v>
      </c>
      <c r="E1832">
        <v>333.7</v>
      </c>
      <c r="F1832">
        <v>625.00199999999995</v>
      </c>
      <c r="G1832">
        <v>569.24599999999998</v>
      </c>
      <c r="H1832">
        <v>124.655</v>
      </c>
      <c r="I1832">
        <v>814.40700000000004</v>
      </c>
      <c r="J1832">
        <v>213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 t="s">
        <v>6076</v>
      </c>
      <c r="T1832" t="s">
        <v>6077</v>
      </c>
      <c r="U1832" t="s">
        <v>6077</v>
      </c>
    </row>
    <row r="1833" spans="1:21" x14ac:dyDescent="0.25">
      <c r="A1833" t="s">
        <v>3796</v>
      </c>
      <c r="B1833" t="s">
        <v>14473</v>
      </c>
      <c r="C1833" t="s">
        <v>14474</v>
      </c>
      <c r="D1833">
        <v>29.464300000000001</v>
      </c>
      <c r="E1833">
        <v>277.274</v>
      </c>
      <c r="F1833">
        <v>143.97300000000001</v>
      </c>
      <c r="G1833">
        <v>497.40199999999999</v>
      </c>
      <c r="H1833">
        <v>75.38</v>
      </c>
      <c r="I1833">
        <v>494.84300000000002</v>
      </c>
      <c r="J1833">
        <v>2262</v>
      </c>
      <c r="K1833">
        <v>20</v>
      </c>
      <c r="L1833">
        <v>7.9000000000000002E-166</v>
      </c>
      <c r="M1833">
        <v>0.61229999999999996</v>
      </c>
      <c r="N1833">
        <v>4</v>
      </c>
      <c r="O1833" t="s">
        <v>14475</v>
      </c>
      <c r="P1833" t="s">
        <v>14476</v>
      </c>
      <c r="Q1833">
        <v>0</v>
      </c>
      <c r="R1833">
        <v>0</v>
      </c>
      <c r="S1833" t="s">
        <v>14477</v>
      </c>
      <c r="T1833" t="s">
        <v>14478</v>
      </c>
      <c r="U1833" t="s">
        <v>14479</v>
      </c>
    </row>
    <row r="1834" spans="1:21" x14ac:dyDescent="0.25">
      <c r="A1834" t="s">
        <v>2126</v>
      </c>
      <c r="B1834" t="s">
        <v>8047</v>
      </c>
      <c r="C1834" t="s">
        <v>8048</v>
      </c>
      <c r="D1834">
        <v>6</v>
      </c>
      <c r="E1834">
        <v>36</v>
      </c>
      <c r="F1834">
        <v>192</v>
      </c>
      <c r="G1834">
        <v>699</v>
      </c>
      <c r="H1834">
        <v>129</v>
      </c>
      <c r="I1834">
        <v>870</v>
      </c>
      <c r="J1834">
        <v>939</v>
      </c>
      <c r="K1834">
        <v>20</v>
      </c>
      <c r="L1834">
        <v>6.8000000000000001E-60</v>
      </c>
      <c r="M1834">
        <v>0.57609999999999995</v>
      </c>
      <c r="N1834">
        <v>6</v>
      </c>
      <c r="O1834" t="s">
        <v>8049</v>
      </c>
      <c r="P1834" t="s">
        <v>8050</v>
      </c>
      <c r="Q1834" t="s">
        <v>8051</v>
      </c>
      <c r="R1834" t="s">
        <v>8052</v>
      </c>
      <c r="S1834" t="s">
        <v>8053</v>
      </c>
      <c r="T1834" t="s">
        <v>8054</v>
      </c>
      <c r="U1834" t="s">
        <v>8055</v>
      </c>
    </row>
    <row r="1835" spans="1:21" x14ac:dyDescent="0.25">
      <c r="A1835" t="s">
        <v>2281</v>
      </c>
      <c r="B1835" t="s">
        <v>6099</v>
      </c>
      <c r="C1835" t="s">
        <v>6204</v>
      </c>
      <c r="D1835">
        <v>678.221</v>
      </c>
      <c r="E1835">
        <v>626.94200000000001</v>
      </c>
      <c r="F1835">
        <v>2086.98</v>
      </c>
      <c r="G1835">
        <v>2015.35</v>
      </c>
      <c r="H1835">
        <v>1053.3900000000001</v>
      </c>
      <c r="I1835">
        <v>7236.39</v>
      </c>
      <c r="J1835">
        <v>378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 t="s">
        <v>6076</v>
      </c>
      <c r="T1835" t="s">
        <v>6077</v>
      </c>
      <c r="U1835" t="s">
        <v>6077</v>
      </c>
    </row>
    <row r="1836" spans="1:21" x14ac:dyDescent="0.25">
      <c r="A1836" t="s">
        <v>2198</v>
      </c>
      <c r="B1836" t="s">
        <v>6242</v>
      </c>
      <c r="C1836" t="s">
        <v>6243</v>
      </c>
      <c r="D1836">
        <v>21.171399999999998</v>
      </c>
      <c r="E1836">
        <v>434.50299999999999</v>
      </c>
      <c r="F1836">
        <v>565.44500000000005</v>
      </c>
      <c r="G1836">
        <v>1957.92</v>
      </c>
      <c r="H1836">
        <v>484.26799999999997</v>
      </c>
      <c r="I1836">
        <v>3352.4</v>
      </c>
      <c r="J1836">
        <v>2823</v>
      </c>
      <c r="K1836">
        <v>20</v>
      </c>
      <c r="L1836">
        <v>0</v>
      </c>
      <c r="M1836">
        <v>0.59370000000000001</v>
      </c>
      <c r="N1836">
        <v>0</v>
      </c>
      <c r="O1836">
        <v>0</v>
      </c>
      <c r="P1836">
        <v>0</v>
      </c>
      <c r="Q1836">
        <v>0</v>
      </c>
      <c r="R1836">
        <v>0</v>
      </c>
      <c r="S1836" t="s">
        <v>6244</v>
      </c>
      <c r="T1836" t="s">
        <v>6245</v>
      </c>
      <c r="U1836" t="s">
        <v>6246</v>
      </c>
    </row>
    <row r="1837" spans="1:21" x14ac:dyDescent="0.25">
      <c r="A1837" t="s">
        <v>2242</v>
      </c>
      <c r="B1837" t="s">
        <v>11800</v>
      </c>
      <c r="C1837" t="s">
        <v>11801</v>
      </c>
      <c r="D1837">
        <v>58.798499999999997</v>
      </c>
      <c r="E1837">
        <v>3960.58</v>
      </c>
      <c r="F1837">
        <v>60.893599999999999</v>
      </c>
      <c r="G1837">
        <v>334.80200000000002</v>
      </c>
      <c r="H1837">
        <v>112.18300000000001</v>
      </c>
      <c r="I1837">
        <v>776.75</v>
      </c>
      <c r="J1837">
        <v>1062</v>
      </c>
      <c r="K1837">
        <v>20</v>
      </c>
      <c r="L1837">
        <v>8.7000000000000004E-71</v>
      </c>
      <c r="M1837">
        <v>0.81779999999999997</v>
      </c>
      <c r="N1837">
        <v>2</v>
      </c>
      <c r="O1837" t="s">
        <v>11802</v>
      </c>
      <c r="P1837" t="s">
        <v>11803</v>
      </c>
      <c r="Q1837">
        <v>0</v>
      </c>
      <c r="R1837">
        <v>0</v>
      </c>
      <c r="S1837" t="s">
        <v>11804</v>
      </c>
      <c r="T1837" t="s">
        <v>11805</v>
      </c>
      <c r="U1837" t="s">
        <v>11806</v>
      </c>
    </row>
    <row r="1838" spans="1:21" x14ac:dyDescent="0.25">
      <c r="A1838" t="s">
        <v>2260</v>
      </c>
      <c r="B1838" t="s">
        <v>13850</v>
      </c>
      <c r="C1838" t="s">
        <v>13851</v>
      </c>
      <c r="D1838">
        <v>16</v>
      </c>
      <c r="E1838">
        <v>109.348</v>
      </c>
      <c r="F1838">
        <v>337.11700000000002</v>
      </c>
      <c r="G1838">
        <v>1131.48</v>
      </c>
      <c r="H1838">
        <v>341.27100000000002</v>
      </c>
      <c r="I1838">
        <v>2387.94</v>
      </c>
      <c r="J1838">
        <v>843</v>
      </c>
      <c r="K1838">
        <v>2</v>
      </c>
      <c r="L1838">
        <v>1.1E-21</v>
      </c>
      <c r="M1838">
        <v>0.66920000000000002</v>
      </c>
      <c r="N1838">
        <v>0</v>
      </c>
      <c r="O1838">
        <v>0</v>
      </c>
      <c r="P1838">
        <v>0</v>
      </c>
      <c r="Q1838">
        <v>0</v>
      </c>
      <c r="R1838">
        <v>0</v>
      </c>
      <c r="S1838" t="s">
        <v>6101</v>
      </c>
      <c r="T1838" t="s">
        <v>6102</v>
      </c>
      <c r="U1838" t="s">
        <v>6102</v>
      </c>
    </row>
    <row r="1839" spans="1:21" x14ac:dyDescent="0.25">
      <c r="A1839" t="s">
        <v>3357</v>
      </c>
      <c r="B1839" t="s">
        <v>23974</v>
      </c>
      <c r="C1839" t="s">
        <v>18117</v>
      </c>
      <c r="D1839">
        <v>7</v>
      </c>
      <c r="E1839">
        <v>37.352899999999998</v>
      </c>
      <c r="F1839">
        <v>73.671300000000002</v>
      </c>
      <c r="G1839">
        <v>108.36</v>
      </c>
      <c r="H1839">
        <v>185.00299999999999</v>
      </c>
      <c r="I1839">
        <v>1316.03</v>
      </c>
      <c r="J1839">
        <v>1116</v>
      </c>
      <c r="K1839">
        <v>20</v>
      </c>
      <c r="L1839">
        <v>2.0999999999999999E-116</v>
      </c>
      <c r="M1839">
        <v>0.70450000000000002</v>
      </c>
      <c r="N1839">
        <v>0</v>
      </c>
      <c r="O1839">
        <v>0</v>
      </c>
      <c r="P1839">
        <v>0</v>
      </c>
      <c r="Q1839">
        <v>0</v>
      </c>
      <c r="R1839">
        <v>0</v>
      </c>
      <c r="S1839" t="s">
        <v>23975</v>
      </c>
      <c r="T1839" t="s">
        <v>6089</v>
      </c>
      <c r="U1839" t="s">
        <v>6089</v>
      </c>
    </row>
    <row r="1840" spans="1:21" x14ac:dyDescent="0.25">
      <c r="A1840" t="s">
        <v>4856</v>
      </c>
      <c r="B1840" t="s">
        <v>25234</v>
      </c>
      <c r="C1840" t="s">
        <v>24604</v>
      </c>
      <c r="D1840">
        <v>368.95499999999998</v>
      </c>
      <c r="E1840">
        <v>235.233</v>
      </c>
      <c r="F1840">
        <v>22.342099999999999</v>
      </c>
      <c r="G1840">
        <v>49.831099999999999</v>
      </c>
      <c r="H1840">
        <v>53.660800000000002</v>
      </c>
      <c r="I1840">
        <v>404.334</v>
      </c>
      <c r="J1840">
        <v>1587</v>
      </c>
      <c r="K1840">
        <v>20</v>
      </c>
      <c r="L1840">
        <v>0</v>
      </c>
      <c r="M1840">
        <v>0.60899999999999999</v>
      </c>
      <c r="N1840">
        <v>0</v>
      </c>
      <c r="O1840">
        <v>0</v>
      </c>
      <c r="P1840">
        <v>0</v>
      </c>
      <c r="Q1840">
        <v>0</v>
      </c>
      <c r="R1840">
        <v>0</v>
      </c>
      <c r="S1840" t="s">
        <v>25235</v>
      </c>
      <c r="T1840" t="s">
        <v>25236</v>
      </c>
      <c r="U1840" t="s">
        <v>25237</v>
      </c>
    </row>
    <row r="1841" spans="1:21" x14ac:dyDescent="0.25">
      <c r="A1841" t="s">
        <v>3471</v>
      </c>
      <c r="B1841" t="s">
        <v>21471</v>
      </c>
      <c r="C1841" t="s">
        <v>16503</v>
      </c>
      <c r="D1841">
        <v>2.6666699999999999</v>
      </c>
      <c r="E1841">
        <v>313.19499999999999</v>
      </c>
      <c r="F1841">
        <v>194.94200000000001</v>
      </c>
      <c r="G1841">
        <v>249.28</v>
      </c>
      <c r="H1841">
        <v>54.3063</v>
      </c>
      <c r="I1841">
        <v>408.38200000000001</v>
      </c>
      <c r="J1841">
        <v>423</v>
      </c>
      <c r="K1841">
        <v>1</v>
      </c>
      <c r="L1841">
        <v>1.6000000000000001E-14</v>
      </c>
      <c r="M1841">
        <v>0.68130000000000002</v>
      </c>
      <c r="N1841">
        <v>0</v>
      </c>
      <c r="O1841">
        <v>0</v>
      </c>
      <c r="P1841">
        <v>0</v>
      </c>
      <c r="Q1841">
        <v>0</v>
      </c>
      <c r="R1841">
        <v>0</v>
      </c>
      <c r="S1841" t="s">
        <v>6364</v>
      </c>
      <c r="T1841">
        <v>0</v>
      </c>
      <c r="U1841">
        <v>0</v>
      </c>
    </row>
    <row r="1842" spans="1:21" x14ac:dyDescent="0.25">
      <c r="A1842" t="s">
        <v>2071</v>
      </c>
      <c r="B1842" t="s">
        <v>6099</v>
      </c>
      <c r="C1842" t="s">
        <v>23608</v>
      </c>
      <c r="D1842">
        <v>33.7607</v>
      </c>
      <c r="E1842">
        <v>3150.16</v>
      </c>
      <c r="F1842">
        <v>771.41800000000001</v>
      </c>
      <c r="G1842">
        <v>1276.52</v>
      </c>
      <c r="H1842">
        <v>519.98</v>
      </c>
      <c r="I1842">
        <v>4069.49</v>
      </c>
      <c r="J1842">
        <v>852</v>
      </c>
      <c r="K1842">
        <v>3</v>
      </c>
      <c r="L1842">
        <v>5.9000000000000003E-6</v>
      </c>
      <c r="M1842">
        <v>0.6835</v>
      </c>
      <c r="N1842">
        <v>0</v>
      </c>
      <c r="O1842">
        <v>0</v>
      </c>
      <c r="P1842">
        <v>0</v>
      </c>
      <c r="Q1842">
        <v>0</v>
      </c>
      <c r="R1842">
        <v>0</v>
      </c>
      <c r="S1842" t="s">
        <v>23609</v>
      </c>
      <c r="T1842" t="s">
        <v>6124</v>
      </c>
      <c r="U1842" t="s">
        <v>6124</v>
      </c>
    </row>
    <row r="1843" spans="1:21" x14ac:dyDescent="0.25">
      <c r="A1843" t="s">
        <v>5009</v>
      </c>
      <c r="B1843" t="s">
        <v>6099</v>
      </c>
      <c r="C1843" t="s">
        <v>6204</v>
      </c>
      <c r="D1843">
        <v>21</v>
      </c>
      <c r="E1843">
        <v>9</v>
      </c>
      <c r="F1843">
        <v>308</v>
      </c>
      <c r="G1843">
        <v>101</v>
      </c>
      <c r="H1843">
        <v>61</v>
      </c>
      <c r="I1843">
        <v>481</v>
      </c>
      <c r="J1843">
        <v>780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t="s">
        <v>6076</v>
      </c>
      <c r="T1843" t="s">
        <v>6077</v>
      </c>
      <c r="U1843" t="s">
        <v>6077</v>
      </c>
    </row>
    <row r="1844" spans="1:21" x14ac:dyDescent="0.25">
      <c r="A1844" t="s">
        <v>3154</v>
      </c>
      <c r="B1844" t="s">
        <v>17780</v>
      </c>
      <c r="C1844" t="s">
        <v>17781</v>
      </c>
      <c r="D1844">
        <v>1</v>
      </c>
      <c r="E1844">
        <v>1</v>
      </c>
      <c r="F1844">
        <v>1</v>
      </c>
      <c r="G1844">
        <v>4</v>
      </c>
      <c r="H1844">
        <v>47</v>
      </c>
      <c r="I1844">
        <v>373</v>
      </c>
      <c r="J1844">
        <v>270</v>
      </c>
      <c r="K1844">
        <v>16</v>
      </c>
      <c r="L1844">
        <v>1.8E-17</v>
      </c>
      <c r="M1844">
        <v>0.69799999999999995</v>
      </c>
      <c r="N1844">
        <v>0</v>
      </c>
      <c r="O1844">
        <v>0</v>
      </c>
      <c r="P1844">
        <v>0</v>
      </c>
      <c r="Q1844">
        <v>0</v>
      </c>
      <c r="R1844">
        <v>0</v>
      </c>
      <c r="S1844" t="s">
        <v>17782</v>
      </c>
      <c r="T1844" t="s">
        <v>17783</v>
      </c>
      <c r="U1844" t="s">
        <v>17784</v>
      </c>
    </row>
    <row r="1845" spans="1:21" x14ac:dyDescent="0.25">
      <c r="A1845" t="s">
        <v>4176</v>
      </c>
      <c r="B1845" t="s">
        <v>16832</v>
      </c>
      <c r="C1845" t="s">
        <v>16833</v>
      </c>
      <c r="D1845">
        <v>12.011799999999999</v>
      </c>
      <c r="E1845">
        <v>111.114</v>
      </c>
      <c r="F1845">
        <v>128.053</v>
      </c>
      <c r="G1845">
        <v>703.47699999999998</v>
      </c>
      <c r="H1845">
        <v>47.023400000000002</v>
      </c>
      <c r="I1845">
        <v>380.22399999999999</v>
      </c>
      <c r="J1845">
        <v>1497</v>
      </c>
      <c r="K1845">
        <v>20</v>
      </c>
      <c r="L1845">
        <v>1.2999999999999999E-150</v>
      </c>
      <c r="M1845">
        <v>0.54659999999999997</v>
      </c>
      <c r="N1845">
        <v>5</v>
      </c>
      <c r="O1845" t="s">
        <v>16834</v>
      </c>
      <c r="P1845" t="s">
        <v>16835</v>
      </c>
      <c r="Q1845">
        <v>0</v>
      </c>
      <c r="R1845">
        <v>0</v>
      </c>
      <c r="S1845" t="s">
        <v>16836</v>
      </c>
      <c r="T1845" t="s">
        <v>16837</v>
      </c>
      <c r="U1845" t="s">
        <v>16838</v>
      </c>
    </row>
    <row r="1846" spans="1:21" x14ac:dyDescent="0.25">
      <c r="A1846" t="s">
        <v>4894</v>
      </c>
      <c r="B1846" t="s">
        <v>6099</v>
      </c>
      <c r="C1846" t="s">
        <v>6204</v>
      </c>
      <c r="D1846">
        <v>21.382899999999999</v>
      </c>
      <c r="E1846">
        <v>1007.35</v>
      </c>
      <c r="F1846">
        <v>334.25099999999998</v>
      </c>
      <c r="G1846">
        <v>128.85900000000001</v>
      </c>
      <c r="H1846">
        <v>84.133799999999994</v>
      </c>
      <c r="I1846">
        <v>749.745</v>
      </c>
      <c r="J1846">
        <v>312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 t="s">
        <v>6076</v>
      </c>
      <c r="T1846" t="s">
        <v>6077</v>
      </c>
      <c r="U1846" t="s">
        <v>6077</v>
      </c>
    </row>
    <row r="1847" spans="1:21" x14ac:dyDescent="0.25">
      <c r="A1847" t="s">
        <v>3237</v>
      </c>
      <c r="B1847" t="s">
        <v>20197</v>
      </c>
      <c r="C1847" t="s">
        <v>20198</v>
      </c>
      <c r="D1847">
        <v>2190.8000000000002</v>
      </c>
      <c r="E1847">
        <v>411.072</v>
      </c>
      <c r="F1847">
        <v>163.75</v>
      </c>
      <c r="G1847">
        <v>218.012</v>
      </c>
      <c r="H1847">
        <v>177.733</v>
      </c>
      <c r="I1847">
        <v>1606.22</v>
      </c>
      <c r="J1847">
        <v>1182</v>
      </c>
      <c r="K1847">
        <v>20</v>
      </c>
      <c r="L1847">
        <v>0</v>
      </c>
      <c r="M1847">
        <v>0.6532</v>
      </c>
      <c r="N1847">
        <v>2</v>
      </c>
      <c r="O1847" t="s">
        <v>13417</v>
      </c>
      <c r="P1847" t="s">
        <v>13418</v>
      </c>
      <c r="Q1847">
        <v>0</v>
      </c>
      <c r="R1847">
        <v>0</v>
      </c>
      <c r="S1847" t="s">
        <v>20199</v>
      </c>
      <c r="T1847" t="s">
        <v>20200</v>
      </c>
      <c r="U1847" t="s">
        <v>20201</v>
      </c>
    </row>
    <row r="1848" spans="1:21" x14ac:dyDescent="0.25">
      <c r="A1848" t="s">
        <v>3561</v>
      </c>
      <c r="B1848" t="s">
        <v>8020</v>
      </c>
      <c r="C1848" t="s">
        <v>8021</v>
      </c>
      <c r="D1848">
        <v>109</v>
      </c>
      <c r="E1848">
        <v>117</v>
      </c>
      <c r="F1848">
        <v>44</v>
      </c>
      <c r="G1848">
        <v>525</v>
      </c>
      <c r="H1848">
        <v>97</v>
      </c>
      <c r="I1848">
        <v>877</v>
      </c>
      <c r="J1848">
        <v>1032</v>
      </c>
      <c r="K1848">
        <v>20</v>
      </c>
      <c r="L1848">
        <v>1.3E-49</v>
      </c>
      <c r="M1848">
        <v>0.52910000000000001</v>
      </c>
      <c r="N1848">
        <v>9</v>
      </c>
      <c r="O1848" t="s">
        <v>8022</v>
      </c>
      <c r="P1848" t="s">
        <v>8023</v>
      </c>
      <c r="Q1848" t="s">
        <v>6613</v>
      </c>
      <c r="R1848" t="s">
        <v>6614</v>
      </c>
      <c r="S1848" t="s">
        <v>8024</v>
      </c>
      <c r="T1848" t="s">
        <v>8025</v>
      </c>
      <c r="U1848" t="s">
        <v>8026</v>
      </c>
    </row>
    <row r="1849" spans="1:21" x14ac:dyDescent="0.25">
      <c r="A1849" t="s">
        <v>4765</v>
      </c>
      <c r="B1849" t="s">
        <v>6099</v>
      </c>
      <c r="C1849" t="s">
        <v>6204</v>
      </c>
      <c r="D1849">
        <v>1008</v>
      </c>
      <c r="E1849">
        <v>25845</v>
      </c>
      <c r="F1849">
        <v>124</v>
      </c>
      <c r="G1849">
        <v>137</v>
      </c>
      <c r="H1849">
        <v>124</v>
      </c>
      <c r="I1849">
        <v>1128</v>
      </c>
      <c r="J1849">
        <v>1164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</row>
    <row r="1850" spans="1:21" x14ac:dyDescent="0.25">
      <c r="A1850" t="s">
        <v>2062</v>
      </c>
      <c r="B1850" t="s">
        <v>23102</v>
      </c>
      <c r="C1850" t="s">
        <v>23103</v>
      </c>
      <c r="D1850">
        <v>88</v>
      </c>
      <c r="E1850">
        <v>115</v>
      </c>
      <c r="F1850">
        <v>337</v>
      </c>
      <c r="G1850">
        <v>853</v>
      </c>
      <c r="H1850">
        <v>250</v>
      </c>
      <c r="I1850">
        <v>2337</v>
      </c>
      <c r="J1850">
        <v>1305</v>
      </c>
      <c r="K1850">
        <v>20</v>
      </c>
      <c r="L1850">
        <v>5.3E-167</v>
      </c>
      <c r="M1850">
        <v>0.62039999999999995</v>
      </c>
      <c r="N1850">
        <v>1</v>
      </c>
      <c r="O1850" t="s">
        <v>12828</v>
      </c>
      <c r="P1850" t="s">
        <v>12829</v>
      </c>
      <c r="Q1850">
        <v>0</v>
      </c>
      <c r="R1850">
        <v>0</v>
      </c>
      <c r="S1850" t="s">
        <v>23104</v>
      </c>
      <c r="T1850" t="s">
        <v>23105</v>
      </c>
      <c r="U1850" t="s">
        <v>23106</v>
      </c>
    </row>
    <row r="1851" spans="1:21" x14ac:dyDescent="0.25">
      <c r="A1851" t="s">
        <v>4834</v>
      </c>
      <c r="B1851" t="s">
        <v>24603</v>
      </c>
      <c r="C1851" t="s">
        <v>24604</v>
      </c>
      <c r="D1851">
        <v>435.04500000000002</v>
      </c>
      <c r="E1851">
        <v>197.767</v>
      </c>
      <c r="F1851">
        <v>3.65788</v>
      </c>
      <c r="G1851">
        <v>34.168900000000001</v>
      </c>
      <c r="H1851">
        <v>51.339199999999998</v>
      </c>
      <c r="I1851">
        <v>476.666</v>
      </c>
      <c r="J1851">
        <v>1341</v>
      </c>
      <c r="K1851">
        <v>20</v>
      </c>
      <c r="L1851">
        <v>0</v>
      </c>
      <c r="M1851">
        <v>0.69630000000000003</v>
      </c>
      <c r="N1851">
        <v>1</v>
      </c>
      <c r="O1851" t="s">
        <v>6440</v>
      </c>
      <c r="P1851" t="s">
        <v>6441</v>
      </c>
      <c r="Q1851">
        <v>0</v>
      </c>
      <c r="R1851">
        <v>0</v>
      </c>
      <c r="S1851" t="s">
        <v>24605</v>
      </c>
      <c r="T1851" t="s">
        <v>24606</v>
      </c>
      <c r="U1851" t="s">
        <v>24607</v>
      </c>
    </row>
    <row r="1852" spans="1:21" x14ac:dyDescent="0.25">
      <c r="A1852" t="s">
        <v>3323</v>
      </c>
      <c r="B1852" t="s">
        <v>23160</v>
      </c>
      <c r="C1852" t="s">
        <v>23161</v>
      </c>
      <c r="D1852">
        <v>4</v>
      </c>
      <c r="E1852">
        <v>162.22200000000001</v>
      </c>
      <c r="F1852">
        <v>134.97200000000001</v>
      </c>
      <c r="G1852">
        <v>137.602</v>
      </c>
      <c r="H1852">
        <v>64.779600000000002</v>
      </c>
      <c r="I1852">
        <v>642.08199999999999</v>
      </c>
      <c r="J1852">
        <v>678</v>
      </c>
      <c r="K1852">
        <v>20</v>
      </c>
      <c r="L1852">
        <v>1.7E-93</v>
      </c>
      <c r="M1852">
        <v>0.56489999999999996</v>
      </c>
      <c r="N1852">
        <v>0</v>
      </c>
      <c r="O1852">
        <v>0</v>
      </c>
      <c r="P1852">
        <v>0</v>
      </c>
      <c r="Q1852">
        <v>0</v>
      </c>
      <c r="R1852">
        <v>0</v>
      </c>
      <c r="S1852" t="s">
        <v>8762</v>
      </c>
      <c r="T1852" t="s">
        <v>23162</v>
      </c>
      <c r="U1852" t="s">
        <v>23163</v>
      </c>
    </row>
    <row r="1853" spans="1:21" x14ac:dyDescent="0.25">
      <c r="A1853" t="s">
        <v>4983</v>
      </c>
      <c r="B1853" t="s">
        <v>6099</v>
      </c>
      <c r="C1853" t="s">
        <v>6204</v>
      </c>
      <c r="D1853">
        <v>0</v>
      </c>
      <c r="E1853">
        <v>47</v>
      </c>
      <c r="F1853">
        <v>235</v>
      </c>
      <c r="G1853">
        <v>160</v>
      </c>
      <c r="H1853">
        <v>56</v>
      </c>
      <c r="I1853">
        <v>557</v>
      </c>
      <c r="J1853">
        <v>840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 t="s">
        <v>6101</v>
      </c>
      <c r="T1853" t="s">
        <v>6102</v>
      </c>
      <c r="U1853" t="s">
        <v>6102</v>
      </c>
    </row>
    <row r="1854" spans="1:21" x14ac:dyDescent="0.25">
      <c r="A1854" t="s">
        <v>3376</v>
      </c>
      <c r="B1854" t="s">
        <v>24554</v>
      </c>
      <c r="C1854" t="s">
        <v>21593</v>
      </c>
      <c r="D1854">
        <v>22.931999999999999</v>
      </c>
      <c r="E1854">
        <v>150</v>
      </c>
      <c r="F1854">
        <v>32.091099999999997</v>
      </c>
      <c r="G1854">
        <v>116.91</v>
      </c>
      <c r="H1854">
        <v>124.125</v>
      </c>
      <c r="I1854">
        <v>1244.77</v>
      </c>
      <c r="J1854">
        <v>2124</v>
      </c>
      <c r="K1854">
        <v>20</v>
      </c>
      <c r="L1854">
        <v>1.9000000000000001E-102</v>
      </c>
      <c r="M1854">
        <v>0.61670000000000003</v>
      </c>
      <c r="N1854">
        <v>3</v>
      </c>
      <c r="O1854" t="s">
        <v>14071</v>
      </c>
      <c r="P1854" t="s">
        <v>14072</v>
      </c>
      <c r="Q1854">
        <v>0</v>
      </c>
      <c r="R1854">
        <v>0</v>
      </c>
      <c r="S1854" t="s">
        <v>24555</v>
      </c>
      <c r="T1854" t="s">
        <v>24556</v>
      </c>
      <c r="U1854" t="s">
        <v>24557</v>
      </c>
    </row>
    <row r="1855" spans="1:21" x14ac:dyDescent="0.25">
      <c r="A1855" t="s">
        <v>4954</v>
      </c>
      <c r="B1855" t="s">
        <v>6099</v>
      </c>
      <c r="C1855" t="s">
        <v>6204</v>
      </c>
      <c r="D1855">
        <v>455.94900000000001</v>
      </c>
      <c r="E1855">
        <v>6249.87</v>
      </c>
      <c r="F1855">
        <v>233.18199999999999</v>
      </c>
      <c r="G1855">
        <v>76.833399999999997</v>
      </c>
      <c r="H1855">
        <v>54.685499999999998</v>
      </c>
      <c r="I1855">
        <v>554.48800000000006</v>
      </c>
      <c r="J1855">
        <v>1725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</row>
    <row r="1856" spans="1:21" x14ac:dyDescent="0.25">
      <c r="A1856" t="s">
        <v>3755</v>
      </c>
      <c r="B1856" t="s">
        <v>10884</v>
      </c>
      <c r="C1856" t="s">
        <v>10885</v>
      </c>
      <c r="D1856">
        <v>6</v>
      </c>
      <c r="E1856">
        <v>0</v>
      </c>
      <c r="F1856">
        <v>1.0020899999999999</v>
      </c>
      <c r="G1856">
        <v>196</v>
      </c>
      <c r="H1856">
        <v>40</v>
      </c>
      <c r="I1856">
        <v>409</v>
      </c>
      <c r="J1856">
        <v>531</v>
      </c>
      <c r="K1856">
        <v>20</v>
      </c>
      <c r="L1856">
        <v>1.5999999999999999E-73</v>
      </c>
      <c r="M1856">
        <v>0.60309999999999997</v>
      </c>
      <c r="N1856">
        <v>3</v>
      </c>
      <c r="O1856" t="s">
        <v>10886</v>
      </c>
      <c r="P1856" t="s">
        <v>10887</v>
      </c>
      <c r="Q1856" t="s">
        <v>7819</v>
      </c>
      <c r="R1856" t="s">
        <v>6482</v>
      </c>
      <c r="S1856" t="s">
        <v>10888</v>
      </c>
      <c r="T1856" t="s">
        <v>6102</v>
      </c>
      <c r="U1856" t="s">
        <v>6102</v>
      </c>
    </row>
    <row r="1857" spans="1:21" x14ac:dyDescent="0.25">
      <c r="A1857" t="s">
        <v>1963</v>
      </c>
      <c r="B1857" t="s">
        <v>6099</v>
      </c>
      <c r="C1857" t="s">
        <v>6204</v>
      </c>
      <c r="D1857">
        <v>22</v>
      </c>
      <c r="E1857">
        <v>2003</v>
      </c>
      <c r="F1857">
        <v>336</v>
      </c>
      <c r="G1857">
        <v>922</v>
      </c>
      <c r="H1857">
        <v>427</v>
      </c>
      <c r="I1857">
        <v>4642</v>
      </c>
      <c r="J1857">
        <v>207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</row>
    <row r="1858" spans="1:21" x14ac:dyDescent="0.25">
      <c r="A1858" t="s">
        <v>3299</v>
      </c>
      <c r="B1858" t="s">
        <v>22050</v>
      </c>
      <c r="C1858" t="s">
        <v>22051</v>
      </c>
      <c r="D1858">
        <v>20</v>
      </c>
      <c r="E1858">
        <v>28</v>
      </c>
      <c r="F1858">
        <v>17</v>
      </c>
      <c r="G1858">
        <v>98</v>
      </c>
      <c r="H1858">
        <v>57</v>
      </c>
      <c r="I1858">
        <v>634</v>
      </c>
      <c r="J1858">
        <v>729</v>
      </c>
      <c r="K1858">
        <v>4</v>
      </c>
      <c r="L1858">
        <v>3.7999999999999998E-21</v>
      </c>
      <c r="M1858">
        <v>0.59060000000000001</v>
      </c>
      <c r="N1858">
        <v>0</v>
      </c>
      <c r="O1858">
        <v>0</v>
      </c>
      <c r="P1858">
        <v>0</v>
      </c>
      <c r="Q1858">
        <v>0</v>
      </c>
      <c r="R1858">
        <v>0</v>
      </c>
      <c r="S1858" t="s">
        <v>22052</v>
      </c>
      <c r="T1858" t="s">
        <v>22053</v>
      </c>
      <c r="U1858" t="s">
        <v>22054</v>
      </c>
    </row>
    <row r="1859" spans="1:21" x14ac:dyDescent="0.25">
      <c r="A1859" t="s">
        <v>5326</v>
      </c>
      <c r="B1859" t="s">
        <v>13078</v>
      </c>
      <c r="C1859" t="s">
        <v>6126</v>
      </c>
      <c r="D1859">
        <v>49.372500000000002</v>
      </c>
      <c r="E1859">
        <v>18.661300000000001</v>
      </c>
      <c r="F1859">
        <v>49.3645</v>
      </c>
      <c r="G1859">
        <v>224.84700000000001</v>
      </c>
      <c r="H1859">
        <v>219.08199999999999</v>
      </c>
      <c r="I1859">
        <v>2593.38</v>
      </c>
      <c r="J1859">
        <v>1635</v>
      </c>
      <c r="K1859">
        <v>20</v>
      </c>
      <c r="L1859">
        <v>3.0000000000000001E-170</v>
      </c>
      <c r="M1859">
        <v>0.54930000000000001</v>
      </c>
      <c r="N1859">
        <v>0</v>
      </c>
      <c r="O1859">
        <v>0</v>
      </c>
      <c r="P1859">
        <v>0</v>
      </c>
      <c r="Q1859">
        <v>0</v>
      </c>
      <c r="R1859">
        <v>0</v>
      </c>
      <c r="S1859" t="s">
        <v>13079</v>
      </c>
      <c r="T1859" t="s">
        <v>13080</v>
      </c>
      <c r="U1859" t="s">
        <v>13081</v>
      </c>
    </row>
    <row r="1860" spans="1:21" x14ac:dyDescent="0.25">
      <c r="A1860" t="s">
        <v>3369</v>
      </c>
      <c r="B1860" t="s">
        <v>24304</v>
      </c>
      <c r="C1860" t="s">
        <v>24305</v>
      </c>
      <c r="D1860">
        <v>4</v>
      </c>
      <c r="E1860">
        <v>50</v>
      </c>
      <c r="F1860">
        <v>3</v>
      </c>
      <c r="G1860">
        <v>53</v>
      </c>
      <c r="H1860">
        <v>36</v>
      </c>
      <c r="I1860">
        <v>430</v>
      </c>
      <c r="J1860">
        <v>735</v>
      </c>
      <c r="K1860">
        <v>20</v>
      </c>
      <c r="L1860">
        <v>2.0999999999999999E-107</v>
      </c>
      <c r="M1860">
        <v>0.60829999999999995</v>
      </c>
      <c r="N1860">
        <v>0</v>
      </c>
      <c r="O1860">
        <v>0</v>
      </c>
      <c r="P1860">
        <v>0</v>
      </c>
      <c r="Q1860">
        <v>0</v>
      </c>
      <c r="R1860">
        <v>0</v>
      </c>
      <c r="S1860" t="s">
        <v>24306</v>
      </c>
      <c r="T1860" t="s">
        <v>24307</v>
      </c>
      <c r="U1860" t="s">
        <v>24308</v>
      </c>
    </row>
    <row r="1861" spans="1:21" x14ac:dyDescent="0.25">
      <c r="A1861" t="s">
        <v>2283</v>
      </c>
      <c r="B1861" t="s">
        <v>16173</v>
      </c>
      <c r="C1861" t="s">
        <v>16173</v>
      </c>
      <c r="D1861">
        <v>10</v>
      </c>
      <c r="E1861">
        <v>834</v>
      </c>
      <c r="F1861">
        <v>1284</v>
      </c>
      <c r="G1861">
        <v>1524</v>
      </c>
      <c r="H1861">
        <v>235</v>
      </c>
      <c r="I1861">
        <v>2819</v>
      </c>
      <c r="J1861">
        <v>234</v>
      </c>
      <c r="K1861">
        <v>1</v>
      </c>
      <c r="L1861">
        <v>5.4999999999999998E-21</v>
      </c>
      <c r="M1861">
        <v>0.80520000000000003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</row>
    <row r="1862" spans="1:21" x14ac:dyDescent="0.25">
      <c r="A1862" t="s">
        <v>3610</v>
      </c>
      <c r="B1862" t="s">
        <v>11790</v>
      </c>
      <c r="C1862" t="s">
        <v>11791</v>
      </c>
      <c r="D1862">
        <v>87</v>
      </c>
      <c r="E1862">
        <v>228</v>
      </c>
      <c r="F1862">
        <v>146</v>
      </c>
      <c r="G1862">
        <v>693</v>
      </c>
      <c r="H1862">
        <v>51</v>
      </c>
      <c r="I1862">
        <v>670</v>
      </c>
      <c r="J1862">
        <v>1743</v>
      </c>
      <c r="K1862">
        <v>20</v>
      </c>
      <c r="L1862">
        <v>0</v>
      </c>
      <c r="M1862">
        <v>0.67290000000000005</v>
      </c>
      <c r="N1862">
        <v>0</v>
      </c>
      <c r="O1862">
        <v>0</v>
      </c>
      <c r="P1862">
        <v>0</v>
      </c>
      <c r="Q1862">
        <v>0</v>
      </c>
      <c r="R1862">
        <v>0</v>
      </c>
      <c r="S1862" t="s">
        <v>11792</v>
      </c>
      <c r="T1862" t="s">
        <v>6221</v>
      </c>
      <c r="U1862" t="s">
        <v>6221</v>
      </c>
    </row>
    <row r="1863" spans="1:21" x14ac:dyDescent="0.25">
      <c r="A1863" t="s">
        <v>3371</v>
      </c>
      <c r="B1863" t="s">
        <v>14290</v>
      </c>
      <c r="C1863" t="s">
        <v>24434</v>
      </c>
      <c r="D1863">
        <v>1.1917199999999999</v>
      </c>
      <c r="E1863">
        <v>92.400800000000004</v>
      </c>
      <c r="F1863">
        <v>16.113199999999999</v>
      </c>
      <c r="G1863">
        <v>32.5837</v>
      </c>
      <c r="H1863">
        <v>45.339599999999997</v>
      </c>
      <c r="I1863">
        <v>607.85799999999995</v>
      </c>
      <c r="J1863">
        <v>1584</v>
      </c>
      <c r="K1863">
        <v>20</v>
      </c>
      <c r="L1863">
        <v>0</v>
      </c>
      <c r="M1863">
        <v>0.67479999999999996</v>
      </c>
      <c r="N1863">
        <v>3</v>
      </c>
      <c r="O1863" t="s">
        <v>24435</v>
      </c>
      <c r="P1863" t="s">
        <v>24436</v>
      </c>
      <c r="Q1863">
        <v>0</v>
      </c>
      <c r="R1863">
        <v>0</v>
      </c>
      <c r="S1863" t="s">
        <v>24437</v>
      </c>
      <c r="T1863" t="s">
        <v>24438</v>
      </c>
      <c r="U1863" t="s">
        <v>24439</v>
      </c>
    </row>
    <row r="1864" spans="1:21" x14ac:dyDescent="0.25">
      <c r="A1864" t="s">
        <v>2279</v>
      </c>
      <c r="B1864" t="s">
        <v>15922</v>
      </c>
      <c r="C1864" t="s">
        <v>11801</v>
      </c>
      <c r="D1864">
        <v>31</v>
      </c>
      <c r="E1864">
        <v>3972</v>
      </c>
      <c r="F1864">
        <v>318</v>
      </c>
      <c r="G1864">
        <v>314</v>
      </c>
      <c r="H1864">
        <v>26</v>
      </c>
      <c r="I1864">
        <v>357</v>
      </c>
      <c r="J1864">
        <v>1032</v>
      </c>
      <c r="K1864">
        <v>20</v>
      </c>
      <c r="L1864">
        <v>3.7999999999999999E-33</v>
      </c>
      <c r="M1864">
        <v>0.66920000000000002</v>
      </c>
      <c r="N1864">
        <v>0</v>
      </c>
      <c r="O1864">
        <v>0</v>
      </c>
      <c r="P1864">
        <v>0</v>
      </c>
      <c r="Q1864">
        <v>0</v>
      </c>
      <c r="R1864">
        <v>0</v>
      </c>
      <c r="S1864" t="s">
        <v>15923</v>
      </c>
      <c r="T1864" t="s">
        <v>15924</v>
      </c>
      <c r="U1864" t="s">
        <v>15925</v>
      </c>
    </row>
    <row r="1865" spans="1:21" x14ac:dyDescent="0.25">
      <c r="A1865" t="s">
        <v>3399</v>
      </c>
      <c r="B1865" t="s">
        <v>25591</v>
      </c>
      <c r="C1865" t="s">
        <v>13763</v>
      </c>
      <c r="D1865">
        <v>132</v>
      </c>
      <c r="E1865">
        <v>95</v>
      </c>
      <c r="F1865">
        <v>78</v>
      </c>
      <c r="G1865">
        <v>249</v>
      </c>
      <c r="H1865">
        <v>157</v>
      </c>
      <c r="I1865">
        <v>2170</v>
      </c>
      <c r="J1865">
        <v>2616</v>
      </c>
      <c r="K1865">
        <v>20</v>
      </c>
      <c r="L1865">
        <v>1.2E-80</v>
      </c>
      <c r="M1865">
        <v>0.55369999999999997</v>
      </c>
      <c r="N1865">
        <v>0</v>
      </c>
      <c r="O1865">
        <v>0</v>
      </c>
      <c r="P1865">
        <v>0</v>
      </c>
      <c r="Q1865">
        <v>0</v>
      </c>
      <c r="R1865">
        <v>0</v>
      </c>
      <c r="S1865" t="s">
        <v>25592</v>
      </c>
      <c r="T1865" t="s">
        <v>25593</v>
      </c>
      <c r="U1865" t="s">
        <v>25594</v>
      </c>
    </row>
    <row r="1866" spans="1:21" x14ac:dyDescent="0.25">
      <c r="A1866" t="s">
        <v>3810</v>
      </c>
      <c r="B1866" t="s">
        <v>15630</v>
      </c>
      <c r="C1866" t="s">
        <v>15631</v>
      </c>
      <c r="D1866">
        <v>49.165900000000001</v>
      </c>
      <c r="E1866">
        <v>71.398499999999999</v>
      </c>
      <c r="F1866">
        <v>75.525199999999998</v>
      </c>
      <c r="G1866">
        <v>469.39400000000001</v>
      </c>
      <c r="H1866">
        <v>29</v>
      </c>
      <c r="I1866">
        <v>421.31099999999998</v>
      </c>
      <c r="J1866">
        <v>981</v>
      </c>
      <c r="K1866">
        <v>20</v>
      </c>
      <c r="L1866">
        <v>3.3E-157</v>
      </c>
      <c r="M1866">
        <v>0.70689999999999997</v>
      </c>
      <c r="N1866">
        <v>0</v>
      </c>
      <c r="O1866">
        <v>0</v>
      </c>
      <c r="P1866">
        <v>0</v>
      </c>
      <c r="Q1866">
        <v>0</v>
      </c>
      <c r="R1866">
        <v>0</v>
      </c>
      <c r="S1866" t="s">
        <v>15632</v>
      </c>
      <c r="T1866" t="s">
        <v>15633</v>
      </c>
      <c r="U1866" t="s">
        <v>15634</v>
      </c>
    </row>
    <row r="1867" spans="1:21" x14ac:dyDescent="0.25">
      <c r="A1867" t="s">
        <v>3629</v>
      </c>
      <c r="B1867" t="s">
        <v>13355</v>
      </c>
      <c r="C1867" t="s">
        <v>7626</v>
      </c>
      <c r="D1867">
        <v>1.5050300000000001</v>
      </c>
      <c r="E1867">
        <v>39.8917</v>
      </c>
      <c r="F1867">
        <v>38.228299999999997</v>
      </c>
      <c r="G1867">
        <v>308.16199999999998</v>
      </c>
      <c r="H1867">
        <v>33.133899999999997</v>
      </c>
      <c r="I1867">
        <v>557.92600000000004</v>
      </c>
      <c r="J1867">
        <v>843</v>
      </c>
      <c r="K1867">
        <v>20</v>
      </c>
      <c r="L1867">
        <v>5.8999999999999997E-20</v>
      </c>
      <c r="M1867">
        <v>0.45900000000000002</v>
      </c>
      <c r="N1867">
        <v>1</v>
      </c>
      <c r="O1867" t="s">
        <v>6972</v>
      </c>
      <c r="P1867" t="s">
        <v>6973</v>
      </c>
      <c r="Q1867">
        <v>0</v>
      </c>
      <c r="R1867">
        <v>0</v>
      </c>
      <c r="S1867" t="s">
        <v>7627</v>
      </c>
      <c r="T1867" t="s">
        <v>13356</v>
      </c>
      <c r="U1867" t="s">
        <v>13357</v>
      </c>
    </row>
    <row r="1868" spans="1:21" x14ac:dyDescent="0.25">
      <c r="A1868" t="s">
        <v>1960</v>
      </c>
      <c r="B1868" t="s">
        <v>18009</v>
      </c>
      <c r="C1868" t="s">
        <v>17398</v>
      </c>
      <c r="D1868">
        <v>2</v>
      </c>
      <c r="E1868">
        <v>2</v>
      </c>
      <c r="F1868">
        <v>324</v>
      </c>
      <c r="G1868">
        <v>578.48400000000004</v>
      </c>
      <c r="H1868">
        <v>289.66699999999997</v>
      </c>
      <c r="I1868">
        <v>5122.3</v>
      </c>
      <c r="J1868">
        <v>1326</v>
      </c>
      <c r="K1868">
        <v>20</v>
      </c>
      <c r="L1868">
        <v>5.5999999999999999E-111</v>
      </c>
      <c r="M1868">
        <v>0.53269999999999995</v>
      </c>
      <c r="N1868">
        <v>0</v>
      </c>
      <c r="O1868">
        <v>0</v>
      </c>
      <c r="P1868">
        <v>0</v>
      </c>
      <c r="Q1868">
        <v>0</v>
      </c>
      <c r="R1868">
        <v>0</v>
      </c>
      <c r="S1868" t="s">
        <v>18010</v>
      </c>
      <c r="T1868" t="s">
        <v>18011</v>
      </c>
      <c r="U1868" t="s">
        <v>18012</v>
      </c>
    </row>
    <row r="1869" spans="1:21" x14ac:dyDescent="0.25">
      <c r="A1869" t="s">
        <v>3341</v>
      </c>
      <c r="B1869" t="s">
        <v>23411</v>
      </c>
      <c r="C1869" t="s">
        <v>23412</v>
      </c>
      <c r="D1869">
        <v>27.855599999999999</v>
      </c>
      <c r="E1869">
        <v>15.1745</v>
      </c>
      <c r="F1869">
        <v>48.5822</v>
      </c>
      <c r="G1869">
        <v>187.143</v>
      </c>
      <c r="H1869">
        <v>69.217299999999994</v>
      </c>
      <c r="I1869">
        <v>1252.45</v>
      </c>
      <c r="J1869">
        <v>1875</v>
      </c>
      <c r="K1869">
        <v>20</v>
      </c>
      <c r="L1869">
        <v>1.3E-31</v>
      </c>
      <c r="M1869">
        <v>0.57779999999999998</v>
      </c>
      <c r="N1869">
        <v>0</v>
      </c>
      <c r="O1869">
        <v>0</v>
      </c>
      <c r="P1869">
        <v>0</v>
      </c>
      <c r="Q1869">
        <v>0</v>
      </c>
      <c r="R1869">
        <v>0</v>
      </c>
      <c r="S1869" t="s">
        <v>6123</v>
      </c>
      <c r="T1869" t="s">
        <v>6124</v>
      </c>
      <c r="U1869" t="s">
        <v>6124</v>
      </c>
    </row>
    <row r="1870" spans="1:21" x14ac:dyDescent="0.25">
      <c r="A1870" t="s">
        <v>3280</v>
      </c>
      <c r="B1870" t="s">
        <v>21394</v>
      </c>
      <c r="C1870" t="s">
        <v>6600</v>
      </c>
      <c r="D1870">
        <v>15</v>
      </c>
      <c r="E1870">
        <v>60</v>
      </c>
      <c r="F1870">
        <v>20</v>
      </c>
      <c r="G1870">
        <v>105</v>
      </c>
      <c r="H1870">
        <v>34</v>
      </c>
      <c r="I1870">
        <v>650</v>
      </c>
      <c r="J1870">
        <v>1158</v>
      </c>
      <c r="K1870">
        <v>20</v>
      </c>
      <c r="L1870">
        <v>7.4000000000000002E-73</v>
      </c>
      <c r="M1870">
        <v>0.55810000000000004</v>
      </c>
      <c r="N1870">
        <v>3</v>
      </c>
      <c r="O1870" t="s">
        <v>21395</v>
      </c>
      <c r="P1870" t="s">
        <v>21396</v>
      </c>
      <c r="Q1870" t="s">
        <v>6603</v>
      </c>
      <c r="R1870" t="s">
        <v>6604</v>
      </c>
      <c r="S1870" t="s">
        <v>9101</v>
      </c>
      <c r="T1870" t="s">
        <v>9102</v>
      </c>
      <c r="U1870" t="s">
        <v>9103</v>
      </c>
    </row>
    <row r="1871" spans="1:21" x14ac:dyDescent="0.25">
      <c r="A1871" t="s">
        <v>3219</v>
      </c>
      <c r="B1871" t="s">
        <v>6099</v>
      </c>
      <c r="C1871" t="s">
        <v>6204</v>
      </c>
      <c r="D1871">
        <v>44</v>
      </c>
      <c r="E1871">
        <v>101</v>
      </c>
      <c r="F1871">
        <v>19</v>
      </c>
      <c r="G1871">
        <v>27</v>
      </c>
      <c r="H1871">
        <v>18</v>
      </c>
      <c r="I1871">
        <v>349</v>
      </c>
      <c r="J1871">
        <v>303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</row>
    <row r="1872" spans="1:21" x14ac:dyDescent="0.25">
      <c r="A1872" t="s">
        <v>3763</v>
      </c>
      <c r="B1872" t="s">
        <v>12121</v>
      </c>
      <c r="C1872" t="s">
        <v>12122</v>
      </c>
      <c r="D1872">
        <v>19.721</v>
      </c>
      <c r="E1872">
        <v>169.828</v>
      </c>
      <c r="F1872">
        <v>130</v>
      </c>
      <c r="G1872">
        <v>746.80600000000004</v>
      </c>
      <c r="H1872">
        <v>37.681600000000003</v>
      </c>
      <c r="I1872">
        <v>738.50400000000002</v>
      </c>
      <c r="J1872">
        <v>1473</v>
      </c>
      <c r="K1872">
        <v>20</v>
      </c>
      <c r="L1872">
        <v>0</v>
      </c>
      <c r="M1872">
        <v>0.85770000000000002</v>
      </c>
      <c r="N1872">
        <v>8</v>
      </c>
      <c r="O1872" t="s">
        <v>12123</v>
      </c>
      <c r="P1872" t="s">
        <v>12124</v>
      </c>
      <c r="Q1872" t="s">
        <v>6415</v>
      </c>
      <c r="R1872" t="s">
        <v>6416</v>
      </c>
      <c r="S1872" t="s">
        <v>12125</v>
      </c>
      <c r="T1872" t="s">
        <v>12126</v>
      </c>
      <c r="U1872" t="s">
        <v>12127</v>
      </c>
    </row>
    <row r="1873" spans="1:21" x14ac:dyDescent="0.25">
      <c r="A1873" t="s">
        <v>4760</v>
      </c>
      <c r="B1873" t="s">
        <v>6099</v>
      </c>
      <c r="C1873" t="s">
        <v>6204</v>
      </c>
      <c r="D1873">
        <v>32</v>
      </c>
      <c r="E1873">
        <v>247</v>
      </c>
      <c r="F1873">
        <v>65</v>
      </c>
      <c r="G1873">
        <v>54</v>
      </c>
      <c r="H1873">
        <v>18</v>
      </c>
      <c r="I1873">
        <v>371</v>
      </c>
      <c r="J1873">
        <v>528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</row>
    <row r="1874" spans="1:21" x14ac:dyDescent="0.25">
      <c r="A1874" t="s">
        <v>3207</v>
      </c>
      <c r="B1874" t="s">
        <v>19233</v>
      </c>
      <c r="C1874" t="s">
        <v>10812</v>
      </c>
      <c r="D1874">
        <v>974.59</v>
      </c>
      <c r="E1874">
        <v>210.86099999999999</v>
      </c>
      <c r="F1874">
        <v>81.888400000000004</v>
      </c>
      <c r="G1874">
        <v>143.83500000000001</v>
      </c>
      <c r="H1874">
        <v>16.597200000000001</v>
      </c>
      <c r="I1874">
        <v>385.14299999999997</v>
      </c>
      <c r="J1874">
        <v>1314</v>
      </c>
      <c r="K1874">
        <v>20</v>
      </c>
      <c r="L1874">
        <v>8.6000000000000001E-153</v>
      </c>
      <c r="M1874">
        <v>0.48330000000000001</v>
      </c>
      <c r="N1874">
        <v>1</v>
      </c>
      <c r="O1874" t="s">
        <v>6972</v>
      </c>
      <c r="P1874" t="s">
        <v>6973</v>
      </c>
      <c r="Q1874">
        <v>0</v>
      </c>
      <c r="R1874">
        <v>0</v>
      </c>
      <c r="S1874" t="s">
        <v>19234</v>
      </c>
      <c r="T1874" t="s">
        <v>19235</v>
      </c>
      <c r="U1874" t="s">
        <v>19236</v>
      </c>
    </row>
    <row r="1875" spans="1:21" x14ac:dyDescent="0.25">
      <c r="A1875" t="s">
        <v>3176</v>
      </c>
      <c r="B1875" t="s">
        <v>18438</v>
      </c>
      <c r="C1875" t="s">
        <v>18439</v>
      </c>
      <c r="D1875">
        <v>2</v>
      </c>
      <c r="E1875">
        <v>41.825499999999998</v>
      </c>
      <c r="F1875">
        <v>57.691000000000003</v>
      </c>
      <c r="G1875">
        <v>40.245699999999999</v>
      </c>
      <c r="H1875">
        <v>13.6311</v>
      </c>
      <c r="I1875">
        <v>410.27199999999999</v>
      </c>
      <c r="J1875">
        <v>384</v>
      </c>
      <c r="K1875">
        <v>20</v>
      </c>
      <c r="L1875">
        <v>1.6E-51</v>
      </c>
      <c r="M1875">
        <v>0.58709999999999996</v>
      </c>
      <c r="N1875">
        <v>4</v>
      </c>
      <c r="O1875" t="s">
        <v>18440</v>
      </c>
      <c r="P1875" t="s">
        <v>18441</v>
      </c>
      <c r="Q1875">
        <v>0</v>
      </c>
      <c r="R1875">
        <v>0</v>
      </c>
      <c r="S1875" t="s">
        <v>18442</v>
      </c>
      <c r="T1875" t="s">
        <v>18443</v>
      </c>
      <c r="U1875" t="s">
        <v>18444</v>
      </c>
    </row>
    <row r="1876" spans="1:21" x14ac:dyDescent="0.25">
      <c r="A1876" t="s">
        <v>3168</v>
      </c>
      <c r="B1876" t="s">
        <v>18192</v>
      </c>
      <c r="C1876" t="s">
        <v>6243</v>
      </c>
      <c r="D1876">
        <v>9.0599799999999995</v>
      </c>
      <c r="E1876">
        <v>11.599</v>
      </c>
      <c r="F1876">
        <v>20.144300000000001</v>
      </c>
      <c r="G1876">
        <v>53.5486</v>
      </c>
      <c r="H1876">
        <v>17.339400000000001</v>
      </c>
      <c r="I1876">
        <v>624.92399999999998</v>
      </c>
      <c r="J1876">
        <v>2052</v>
      </c>
      <c r="K1876">
        <v>20</v>
      </c>
      <c r="L1876">
        <v>0</v>
      </c>
      <c r="M1876">
        <v>0.60929999999999995</v>
      </c>
      <c r="N1876">
        <v>0</v>
      </c>
      <c r="O1876">
        <v>0</v>
      </c>
      <c r="P1876">
        <v>0</v>
      </c>
      <c r="Q1876">
        <v>0</v>
      </c>
      <c r="R1876">
        <v>0</v>
      </c>
      <c r="S1876" t="s">
        <v>9341</v>
      </c>
      <c r="T1876" t="s">
        <v>18193</v>
      </c>
      <c r="U1876" t="s">
        <v>18194</v>
      </c>
    </row>
    <row r="1877" spans="1:21" x14ac:dyDescent="0.25">
      <c r="A1877" t="s">
        <v>4972</v>
      </c>
      <c r="B1877" t="s">
        <v>6099</v>
      </c>
      <c r="C1877" t="s">
        <v>6204</v>
      </c>
      <c r="D1877">
        <v>36.369999999999997</v>
      </c>
      <c r="E1877">
        <v>230.303</v>
      </c>
      <c r="F1877">
        <v>319.029</v>
      </c>
      <c r="G1877">
        <v>41.615600000000001</v>
      </c>
      <c r="H1877">
        <v>34.610399999999998</v>
      </c>
      <c r="I1877">
        <v>1339.37</v>
      </c>
      <c r="J1877">
        <v>288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</row>
    <row r="1878" spans="1:21" x14ac:dyDescent="0.25">
      <c r="A1878" t="s">
        <v>3382</v>
      </c>
      <c r="B1878" t="s">
        <v>6099</v>
      </c>
      <c r="C1878" t="s">
        <v>6204</v>
      </c>
      <c r="D1878">
        <v>8</v>
      </c>
      <c r="E1878">
        <v>5</v>
      </c>
      <c r="F1878">
        <v>10</v>
      </c>
      <c r="G1878">
        <v>24</v>
      </c>
      <c r="H1878">
        <v>20</v>
      </c>
      <c r="I1878">
        <v>772</v>
      </c>
      <c r="J1878">
        <v>945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 t="s">
        <v>6076</v>
      </c>
      <c r="T1878" t="s">
        <v>6077</v>
      </c>
      <c r="U1878" t="s">
        <v>6077</v>
      </c>
    </row>
    <row r="1879" spans="1:21" x14ac:dyDescent="0.25">
      <c r="A1879" t="s">
        <v>3800</v>
      </c>
      <c r="B1879" t="s">
        <v>14736</v>
      </c>
      <c r="C1879" t="s">
        <v>14737</v>
      </c>
      <c r="D1879">
        <v>4</v>
      </c>
      <c r="E1879">
        <v>6</v>
      </c>
      <c r="F1879">
        <v>1</v>
      </c>
      <c r="G1879">
        <v>315</v>
      </c>
      <c r="H1879">
        <v>12</v>
      </c>
      <c r="I1879">
        <v>471</v>
      </c>
      <c r="J1879">
        <v>1488</v>
      </c>
      <c r="K1879">
        <v>20</v>
      </c>
      <c r="L1879">
        <v>5.7000000000000004E-106</v>
      </c>
      <c r="M1879">
        <v>0.55420000000000003</v>
      </c>
      <c r="N1879">
        <v>1</v>
      </c>
      <c r="O1879" t="s">
        <v>7477</v>
      </c>
      <c r="P1879" t="s">
        <v>7478</v>
      </c>
      <c r="Q1879">
        <v>0</v>
      </c>
      <c r="R1879">
        <v>0</v>
      </c>
      <c r="S1879" t="s">
        <v>14738</v>
      </c>
      <c r="T1879" t="s">
        <v>14739</v>
      </c>
      <c r="U1879" t="s">
        <v>14740</v>
      </c>
    </row>
    <row r="1880" spans="1:21" x14ac:dyDescent="0.25">
      <c r="A1880" t="s">
        <v>3335</v>
      </c>
      <c r="B1880" t="s">
        <v>6099</v>
      </c>
      <c r="C1880" t="s">
        <v>6204</v>
      </c>
      <c r="D1880">
        <v>2</v>
      </c>
      <c r="E1880">
        <v>11</v>
      </c>
      <c r="F1880">
        <v>5</v>
      </c>
      <c r="G1880">
        <v>38</v>
      </c>
      <c r="H1880">
        <v>23</v>
      </c>
      <c r="I1880">
        <v>905.29100000000005</v>
      </c>
      <c r="J1880">
        <v>252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</row>
    <row r="1881" spans="1:21" x14ac:dyDescent="0.25">
      <c r="A1881" t="s">
        <v>3820</v>
      </c>
      <c r="B1881" t="s">
        <v>16498</v>
      </c>
      <c r="C1881" t="s">
        <v>16499</v>
      </c>
      <c r="D1881">
        <v>37</v>
      </c>
      <c r="E1881">
        <v>279</v>
      </c>
      <c r="F1881">
        <v>107.77</v>
      </c>
      <c r="G1881">
        <v>362.45100000000002</v>
      </c>
      <c r="H1881">
        <v>110.16200000000001</v>
      </c>
      <c r="I1881">
        <v>4385</v>
      </c>
      <c r="J1881">
        <v>1506</v>
      </c>
      <c r="K1881">
        <v>20</v>
      </c>
      <c r="L1881">
        <v>2.4999999999999999E-179</v>
      </c>
      <c r="M1881">
        <v>0.58050000000000002</v>
      </c>
      <c r="N1881">
        <v>2</v>
      </c>
      <c r="O1881" t="s">
        <v>13313</v>
      </c>
      <c r="P1881" t="s">
        <v>13314</v>
      </c>
      <c r="Q1881">
        <v>0</v>
      </c>
      <c r="R1881">
        <v>0</v>
      </c>
      <c r="S1881" t="s">
        <v>16500</v>
      </c>
      <c r="T1881" t="s">
        <v>16501</v>
      </c>
      <c r="U1881" t="s">
        <v>16502</v>
      </c>
    </row>
    <row r="1882" spans="1:21" x14ac:dyDescent="0.25">
      <c r="A1882" t="s">
        <v>3746</v>
      </c>
      <c r="B1882" t="s">
        <v>10577</v>
      </c>
      <c r="C1882" t="s">
        <v>10578</v>
      </c>
      <c r="D1882">
        <v>103</v>
      </c>
      <c r="E1882">
        <v>74</v>
      </c>
      <c r="F1882">
        <v>105</v>
      </c>
      <c r="G1882">
        <v>353</v>
      </c>
      <c r="H1882">
        <v>241</v>
      </c>
      <c r="I1882">
        <v>10006</v>
      </c>
      <c r="J1882">
        <v>975</v>
      </c>
      <c r="K1882">
        <v>20</v>
      </c>
      <c r="L1882">
        <v>3.1E-129</v>
      </c>
      <c r="M1882">
        <v>0.61770000000000003</v>
      </c>
      <c r="N1882">
        <v>0</v>
      </c>
      <c r="O1882">
        <v>0</v>
      </c>
      <c r="P1882">
        <v>0</v>
      </c>
      <c r="Q1882">
        <v>0</v>
      </c>
      <c r="R1882">
        <v>0</v>
      </c>
      <c r="S1882" t="s">
        <v>10579</v>
      </c>
      <c r="T1882" t="s">
        <v>10580</v>
      </c>
      <c r="U1882" t="s">
        <v>10581</v>
      </c>
    </row>
    <row r="1883" spans="1:21" x14ac:dyDescent="0.25">
      <c r="A1883" t="s">
        <v>3184</v>
      </c>
      <c r="B1883" t="s">
        <v>18755</v>
      </c>
      <c r="C1883" t="s">
        <v>11949</v>
      </c>
      <c r="D1883">
        <v>41</v>
      </c>
      <c r="E1883">
        <v>8.3572900000000008</v>
      </c>
      <c r="F1883">
        <v>7.73651</v>
      </c>
      <c r="G1883">
        <v>50.585500000000003</v>
      </c>
      <c r="H1883">
        <v>8</v>
      </c>
      <c r="I1883">
        <v>359.24200000000002</v>
      </c>
      <c r="J1883">
        <v>2625</v>
      </c>
      <c r="K1883">
        <v>20</v>
      </c>
      <c r="L1883">
        <v>0</v>
      </c>
      <c r="M1883">
        <v>0.61680000000000001</v>
      </c>
      <c r="N1883">
        <v>2</v>
      </c>
      <c r="O1883" t="s">
        <v>11950</v>
      </c>
      <c r="P1883" t="s">
        <v>11951</v>
      </c>
      <c r="Q1883">
        <v>0</v>
      </c>
      <c r="R1883">
        <v>0</v>
      </c>
      <c r="S1883" t="s">
        <v>18756</v>
      </c>
      <c r="T1883" t="s">
        <v>18757</v>
      </c>
      <c r="U1883" t="s">
        <v>18758</v>
      </c>
    </row>
    <row r="1884" spans="1:21" x14ac:dyDescent="0.25">
      <c r="A1884" t="s">
        <v>3705</v>
      </c>
      <c r="B1884" t="s">
        <v>7308</v>
      </c>
      <c r="C1884" t="s">
        <v>7309</v>
      </c>
      <c r="D1884">
        <v>30</v>
      </c>
      <c r="E1884">
        <v>2</v>
      </c>
      <c r="F1884">
        <v>8</v>
      </c>
      <c r="G1884">
        <v>471.43</v>
      </c>
      <c r="H1884">
        <v>11</v>
      </c>
      <c r="I1884">
        <v>515.67700000000002</v>
      </c>
      <c r="J1884">
        <v>1179</v>
      </c>
      <c r="K1884">
        <v>1</v>
      </c>
      <c r="L1884">
        <v>3.1999999999999999E-5</v>
      </c>
      <c r="M1884">
        <v>0.61670000000000003</v>
      </c>
      <c r="N1884">
        <v>0</v>
      </c>
      <c r="O1884">
        <v>0</v>
      </c>
      <c r="P1884">
        <v>0</v>
      </c>
      <c r="Q1884">
        <v>0</v>
      </c>
      <c r="R1884">
        <v>0</v>
      </c>
      <c r="S1884" t="s">
        <v>7310</v>
      </c>
      <c r="T1884" t="s">
        <v>6077</v>
      </c>
      <c r="U1884" t="s">
        <v>6077</v>
      </c>
    </row>
    <row r="1885" spans="1:21" x14ac:dyDescent="0.25">
      <c r="A1885" t="s">
        <v>3574</v>
      </c>
      <c r="B1885" t="s">
        <v>9272</v>
      </c>
      <c r="C1885" t="s">
        <v>9273</v>
      </c>
      <c r="D1885">
        <v>1</v>
      </c>
      <c r="E1885">
        <v>8</v>
      </c>
      <c r="F1885">
        <v>24</v>
      </c>
      <c r="G1885">
        <v>266</v>
      </c>
      <c r="H1885">
        <v>99</v>
      </c>
      <c r="I1885">
        <v>5047</v>
      </c>
      <c r="J1885">
        <v>468</v>
      </c>
      <c r="K1885">
        <v>20</v>
      </c>
      <c r="L1885">
        <v>7.5999999999999999E-31</v>
      </c>
      <c r="M1885">
        <v>0.59299999999999997</v>
      </c>
      <c r="N1885">
        <v>1</v>
      </c>
      <c r="O1885" t="s">
        <v>6440</v>
      </c>
      <c r="P1885" t="s">
        <v>6441</v>
      </c>
      <c r="Q1885">
        <v>0</v>
      </c>
      <c r="R1885">
        <v>0</v>
      </c>
      <c r="S1885" t="s">
        <v>9274</v>
      </c>
      <c r="T1885" t="s">
        <v>9275</v>
      </c>
      <c r="U1885" t="s">
        <v>9276</v>
      </c>
    </row>
    <row r="1886" spans="1:21" x14ac:dyDescent="0.25">
      <c r="A1886" t="s">
        <v>3726</v>
      </c>
      <c r="B1886" t="s">
        <v>8486</v>
      </c>
      <c r="C1886" t="s">
        <v>8487</v>
      </c>
      <c r="D1886">
        <v>1</v>
      </c>
      <c r="E1886">
        <v>1</v>
      </c>
      <c r="F1886">
        <v>0</v>
      </c>
      <c r="G1886">
        <v>311</v>
      </c>
      <c r="H1886">
        <v>6</v>
      </c>
      <c r="I1886">
        <v>332</v>
      </c>
      <c r="J1886">
        <v>417</v>
      </c>
      <c r="K1886">
        <v>4</v>
      </c>
      <c r="L1886">
        <v>8.2000000000000006E-9</v>
      </c>
      <c r="M1886">
        <v>0.64500000000000002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</row>
    <row r="1887" spans="1:21" x14ac:dyDescent="0.25">
      <c r="A1887" t="s">
        <v>3542</v>
      </c>
      <c r="B1887" t="s">
        <v>6099</v>
      </c>
      <c r="C1887" t="s">
        <v>6204</v>
      </c>
      <c r="D1887">
        <v>8</v>
      </c>
      <c r="E1887">
        <v>43</v>
      </c>
      <c r="F1887">
        <v>64</v>
      </c>
      <c r="G1887">
        <v>237.602</v>
      </c>
      <c r="H1887">
        <v>43</v>
      </c>
      <c r="I1887">
        <v>2520.81</v>
      </c>
      <c r="J1887">
        <v>690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</row>
    <row r="1888" spans="1:21" x14ac:dyDescent="0.25">
      <c r="A1888" t="s">
        <v>2055</v>
      </c>
      <c r="B1888" t="s">
        <v>22820</v>
      </c>
      <c r="C1888" t="s">
        <v>22821</v>
      </c>
      <c r="D1888">
        <v>39.436900000000001</v>
      </c>
      <c r="E1888">
        <v>457.22699999999998</v>
      </c>
      <c r="F1888">
        <v>141.36000000000001</v>
      </c>
      <c r="G1888">
        <v>378.94299999999998</v>
      </c>
      <c r="H1888">
        <v>58.116799999999998</v>
      </c>
      <c r="I1888">
        <v>3729.67</v>
      </c>
      <c r="J1888">
        <v>1887</v>
      </c>
      <c r="K1888">
        <v>20</v>
      </c>
      <c r="L1888">
        <v>1.5000000000000001E-83</v>
      </c>
      <c r="M1888">
        <v>0.68910000000000005</v>
      </c>
      <c r="N1888">
        <v>0</v>
      </c>
      <c r="O1888">
        <v>0</v>
      </c>
      <c r="P1888">
        <v>0</v>
      </c>
      <c r="Q1888">
        <v>0</v>
      </c>
      <c r="R1888">
        <v>0</v>
      </c>
      <c r="S1888" t="s">
        <v>22822</v>
      </c>
      <c r="T1888" t="s">
        <v>6217</v>
      </c>
      <c r="U1888" t="s">
        <v>6217</v>
      </c>
    </row>
    <row r="1889" spans="1:21" x14ac:dyDescent="0.25">
      <c r="A1889" t="s">
        <v>3289</v>
      </c>
      <c r="B1889" t="s">
        <v>21671</v>
      </c>
      <c r="C1889" t="s">
        <v>14070</v>
      </c>
      <c r="D1889">
        <v>4.8082799999999999</v>
      </c>
      <c r="E1889">
        <v>11.6121</v>
      </c>
      <c r="F1889">
        <v>2.96868</v>
      </c>
      <c r="G1889">
        <v>50.5274</v>
      </c>
      <c r="H1889">
        <v>17.6875</v>
      </c>
      <c r="I1889">
        <v>1186.5999999999999</v>
      </c>
      <c r="J1889">
        <v>1524</v>
      </c>
      <c r="K1889">
        <v>20</v>
      </c>
      <c r="L1889">
        <v>1.3E-144</v>
      </c>
      <c r="M1889">
        <v>0.57689999999999997</v>
      </c>
      <c r="N1889">
        <v>2</v>
      </c>
      <c r="O1889" t="s">
        <v>21672</v>
      </c>
      <c r="P1889" t="s">
        <v>21673</v>
      </c>
      <c r="Q1889">
        <v>0</v>
      </c>
      <c r="R1889">
        <v>0</v>
      </c>
      <c r="S1889" t="s">
        <v>21674</v>
      </c>
      <c r="T1889" t="s">
        <v>21675</v>
      </c>
      <c r="U1889" t="s">
        <v>21676</v>
      </c>
    </row>
    <row r="1890" spans="1:21" x14ac:dyDescent="0.25">
      <c r="A1890" t="s">
        <v>3826</v>
      </c>
      <c r="B1890" t="s">
        <v>16959</v>
      </c>
      <c r="C1890" t="s">
        <v>16960</v>
      </c>
      <c r="D1890">
        <v>0</v>
      </c>
      <c r="E1890">
        <v>14.5015</v>
      </c>
      <c r="F1890">
        <v>10.976900000000001</v>
      </c>
      <c r="G1890">
        <v>204.83600000000001</v>
      </c>
      <c r="H1890">
        <v>6.3885899999999998</v>
      </c>
      <c r="I1890">
        <v>431.84500000000003</v>
      </c>
      <c r="J1890">
        <v>435</v>
      </c>
      <c r="K1890">
        <v>20</v>
      </c>
      <c r="L1890">
        <v>2.2000000000000002E-65</v>
      </c>
      <c r="M1890">
        <v>0.68149999999999999</v>
      </c>
      <c r="N1890">
        <v>0</v>
      </c>
      <c r="O1890">
        <v>0</v>
      </c>
      <c r="P1890">
        <v>0</v>
      </c>
      <c r="Q1890">
        <v>0</v>
      </c>
      <c r="R1890">
        <v>0</v>
      </c>
      <c r="S1890" t="s">
        <v>16961</v>
      </c>
      <c r="T1890" t="s">
        <v>16962</v>
      </c>
      <c r="U1890" t="s">
        <v>16963</v>
      </c>
    </row>
    <row r="1891" spans="1:21" x14ac:dyDescent="0.25">
      <c r="A1891" t="s">
        <v>1973</v>
      </c>
      <c r="B1891" t="e">
        <v>#N/A</v>
      </c>
      <c r="C1891" t="s">
        <v>7882</v>
      </c>
      <c r="D1891">
        <v>528</v>
      </c>
      <c r="E1891">
        <v>163</v>
      </c>
      <c r="F1891">
        <v>297</v>
      </c>
      <c r="G1891">
        <v>749</v>
      </c>
      <c r="H1891">
        <v>9</v>
      </c>
      <c r="I1891">
        <v>700</v>
      </c>
      <c r="J1891">
        <v>5127</v>
      </c>
      <c r="K1891">
        <v>20</v>
      </c>
      <c r="L1891">
        <v>0</v>
      </c>
      <c r="M1891">
        <v>0.60109999999999997</v>
      </c>
      <c r="N1891">
        <v>0</v>
      </c>
      <c r="O1891">
        <v>0</v>
      </c>
      <c r="P1891">
        <v>0</v>
      </c>
      <c r="Q1891">
        <v>0</v>
      </c>
      <c r="R1891">
        <v>0</v>
      </c>
      <c r="S1891" t="s">
        <v>18685</v>
      </c>
      <c r="T1891" t="s">
        <v>18686</v>
      </c>
      <c r="U1891" t="s">
        <v>18687</v>
      </c>
    </row>
    <row r="1892" spans="1:21" x14ac:dyDescent="0.25">
      <c r="A1892" t="s">
        <v>3360</v>
      </c>
      <c r="B1892" t="s">
        <v>24012</v>
      </c>
      <c r="C1892" t="s">
        <v>24013</v>
      </c>
      <c r="D1892">
        <v>9.7299799999999994</v>
      </c>
      <c r="E1892">
        <v>38.034999999999997</v>
      </c>
      <c r="F1892">
        <v>2.3373499999999998</v>
      </c>
      <c r="G1892">
        <v>20.1524</v>
      </c>
      <c r="H1892">
        <v>4.5321999999999996</v>
      </c>
      <c r="I1892">
        <v>412.02100000000002</v>
      </c>
      <c r="J1892">
        <v>1080</v>
      </c>
      <c r="K1892">
        <v>20</v>
      </c>
      <c r="L1892">
        <v>2.1E-103</v>
      </c>
      <c r="M1892">
        <v>0.56799999999999995</v>
      </c>
      <c r="N1892">
        <v>1</v>
      </c>
      <c r="O1892" t="s">
        <v>6892</v>
      </c>
      <c r="P1892" t="s">
        <v>6893</v>
      </c>
      <c r="Q1892">
        <v>0</v>
      </c>
      <c r="R1892">
        <v>0</v>
      </c>
      <c r="S1892" t="s">
        <v>24014</v>
      </c>
      <c r="T1892" t="s">
        <v>24015</v>
      </c>
      <c r="U1892" t="s">
        <v>24016</v>
      </c>
    </row>
    <row r="1893" spans="1:21" x14ac:dyDescent="0.25">
      <c r="A1893" t="s">
        <v>3306</v>
      </c>
      <c r="B1893" t="s">
        <v>22181</v>
      </c>
      <c r="C1893" t="s">
        <v>22182</v>
      </c>
      <c r="D1893">
        <v>4</v>
      </c>
      <c r="E1893">
        <v>10.440200000000001</v>
      </c>
      <c r="F1893">
        <v>1</v>
      </c>
      <c r="G1893">
        <v>121.422</v>
      </c>
      <c r="H1893">
        <v>13.8826</v>
      </c>
      <c r="I1893">
        <v>1191.92</v>
      </c>
      <c r="J1893">
        <v>1008</v>
      </c>
      <c r="K1893">
        <v>20</v>
      </c>
      <c r="L1893">
        <v>1.2E-138</v>
      </c>
      <c r="M1893">
        <v>0.58389999999999997</v>
      </c>
      <c r="N1893">
        <v>1</v>
      </c>
      <c r="O1893" t="s">
        <v>6892</v>
      </c>
      <c r="P1893" t="s">
        <v>6893</v>
      </c>
      <c r="Q1893">
        <v>0</v>
      </c>
      <c r="R1893">
        <v>0</v>
      </c>
      <c r="S1893" t="s">
        <v>22183</v>
      </c>
      <c r="T1893" t="s">
        <v>22184</v>
      </c>
      <c r="U1893" t="s">
        <v>22185</v>
      </c>
    </row>
    <row r="1894" spans="1:21" x14ac:dyDescent="0.25">
      <c r="A1894" t="s">
        <v>3686</v>
      </c>
      <c r="B1894" t="s">
        <v>17291</v>
      </c>
      <c r="C1894" t="s">
        <v>17292</v>
      </c>
      <c r="D1894">
        <v>5</v>
      </c>
      <c r="E1894">
        <v>5</v>
      </c>
      <c r="F1894">
        <v>1</v>
      </c>
      <c r="G1894">
        <v>441</v>
      </c>
      <c r="H1894">
        <v>5</v>
      </c>
      <c r="I1894">
        <v>450</v>
      </c>
      <c r="J1894">
        <v>897</v>
      </c>
      <c r="K1894">
        <v>20</v>
      </c>
      <c r="L1894">
        <v>1.5E-9</v>
      </c>
      <c r="M1894">
        <v>0.56459999999999999</v>
      </c>
      <c r="N1894">
        <v>0</v>
      </c>
      <c r="O1894">
        <v>0</v>
      </c>
      <c r="P1894">
        <v>0</v>
      </c>
      <c r="Q1894">
        <v>0</v>
      </c>
      <c r="R1894">
        <v>0</v>
      </c>
      <c r="S1894" t="s">
        <v>8499</v>
      </c>
      <c r="T1894" t="s">
        <v>6221</v>
      </c>
      <c r="U1894" t="s">
        <v>6221</v>
      </c>
    </row>
    <row r="1895" spans="1:21" x14ac:dyDescent="0.25">
      <c r="A1895" t="s">
        <v>3356</v>
      </c>
      <c r="B1895" t="s">
        <v>23968</v>
      </c>
      <c r="C1895" t="s">
        <v>12621</v>
      </c>
      <c r="D1895">
        <v>1</v>
      </c>
      <c r="E1895">
        <v>4</v>
      </c>
      <c r="F1895">
        <v>4</v>
      </c>
      <c r="G1895">
        <v>33.030200000000001</v>
      </c>
      <c r="H1895">
        <v>7.0017300000000002</v>
      </c>
      <c r="I1895">
        <v>655.11599999999999</v>
      </c>
      <c r="J1895">
        <v>945</v>
      </c>
      <c r="K1895">
        <v>20</v>
      </c>
      <c r="L1895">
        <v>7.5000000000000004E-119</v>
      </c>
      <c r="M1895">
        <v>0.64949999999999997</v>
      </c>
      <c r="N1895">
        <v>3</v>
      </c>
      <c r="O1895" t="s">
        <v>23969</v>
      </c>
      <c r="P1895" t="s">
        <v>23970</v>
      </c>
      <c r="Q1895">
        <v>0</v>
      </c>
      <c r="R1895">
        <v>0</v>
      </c>
      <c r="S1895" t="s">
        <v>23971</v>
      </c>
      <c r="T1895" t="s">
        <v>23972</v>
      </c>
      <c r="U1895" t="s">
        <v>23973</v>
      </c>
    </row>
    <row r="1896" spans="1:21" x14ac:dyDescent="0.25">
      <c r="A1896" t="s">
        <v>3294</v>
      </c>
      <c r="B1896" t="s">
        <v>21807</v>
      </c>
      <c r="C1896" t="s">
        <v>17398</v>
      </c>
      <c r="D1896">
        <v>0</v>
      </c>
      <c r="E1896">
        <v>0</v>
      </c>
      <c r="F1896">
        <v>0</v>
      </c>
      <c r="G1896">
        <v>21.516200000000001</v>
      </c>
      <c r="H1896">
        <v>4.3331499999999998</v>
      </c>
      <c r="I1896">
        <v>376.69600000000003</v>
      </c>
      <c r="J1896">
        <v>1572</v>
      </c>
      <c r="K1896">
        <v>20</v>
      </c>
      <c r="L1896">
        <v>1.9E-103</v>
      </c>
      <c r="M1896">
        <v>0.54879999999999995</v>
      </c>
      <c r="N1896">
        <v>0</v>
      </c>
      <c r="O1896">
        <v>0</v>
      </c>
      <c r="P1896">
        <v>0</v>
      </c>
      <c r="Q1896">
        <v>0</v>
      </c>
      <c r="R1896">
        <v>0</v>
      </c>
      <c r="S1896" t="s">
        <v>18010</v>
      </c>
      <c r="T1896" t="s">
        <v>21808</v>
      </c>
      <c r="U1896" t="s">
        <v>21809</v>
      </c>
    </row>
    <row r="1897" spans="1:21" x14ac:dyDescent="0.25">
      <c r="A1897" t="s">
        <v>3788</v>
      </c>
      <c r="B1897" t="s">
        <v>13815</v>
      </c>
      <c r="C1897" t="s">
        <v>13816</v>
      </c>
      <c r="D1897">
        <v>8</v>
      </c>
      <c r="E1897">
        <v>0</v>
      </c>
      <c r="F1897">
        <v>1</v>
      </c>
      <c r="G1897">
        <v>416</v>
      </c>
      <c r="H1897">
        <v>4</v>
      </c>
      <c r="I1897">
        <v>383</v>
      </c>
      <c r="J1897">
        <v>1146</v>
      </c>
      <c r="K1897">
        <v>20</v>
      </c>
      <c r="L1897">
        <v>0</v>
      </c>
      <c r="M1897">
        <v>0.8004</v>
      </c>
      <c r="N1897">
        <v>4</v>
      </c>
      <c r="O1897" t="s">
        <v>11688</v>
      </c>
      <c r="P1897" t="s">
        <v>11689</v>
      </c>
      <c r="Q1897" t="s">
        <v>6094</v>
      </c>
      <c r="R1897" t="s">
        <v>6095</v>
      </c>
      <c r="S1897" t="s">
        <v>13817</v>
      </c>
      <c r="T1897" t="s">
        <v>13818</v>
      </c>
      <c r="U1897" t="s">
        <v>13819</v>
      </c>
    </row>
    <row r="1898" spans="1:21" x14ac:dyDescent="0.25">
      <c r="A1898" t="s">
        <v>3185</v>
      </c>
      <c r="B1898" t="s">
        <v>18766</v>
      </c>
      <c r="C1898" t="s">
        <v>18617</v>
      </c>
      <c r="D1898">
        <v>4</v>
      </c>
      <c r="E1898">
        <v>26</v>
      </c>
      <c r="F1898">
        <v>8</v>
      </c>
      <c r="G1898">
        <v>159.37</v>
      </c>
      <c r="H1898">
        <v>18</v>
      </c>
      <c r="I1898">
        <v>1816</v>
      </c>
      <c r="J1898">
        <v>2829</v>
      </c>
      <c r="K1898">
        <v>7</v>
      </c>
      <c r="L1898">
        <v>2.8E-104</v>
      </c>
      <c r="M1898">
        <v>0.50770000000000004</v>
      </c>
      <c r="N1898">
        <v>0</v>
      </c>
      <c r="O1898">
        <v>0</v>
      </c>
      <c r="P1898">
        <v>0</v>
      </c>
      <c r="Q1898">
        <v>0</v>
      </c>
      <c r="R1898">
        <v>0</v>
      </c>
      <c r="S1898" t="s">
        <v>9140</v>
      </c>
      <c r="T1898" t="s">
        <v>6992</v>
      </c>
      <c r="U1898" t="s">
        <v>6992</v>
      </c>
    </row>
    <row r="1899" spans="1:21" x14ac:dyDescent="0.25">
      <c r="A1899" t="s">
        <v>3173</v>
      </c>
      <c r="B1899" t="s">
        <v>18364</v>
      </c>
      <c r="C1899" t="s">
        <v>18365</v>
      </c>
      <c r="D1899">
        <v>0</v>
      </c>
      <c r="E1899">
        <v>0</v>
      </c>
      <c r="F1899">
        <v>0</v>
      </c>
      <c r="G1899">
        <v>12</v>
      </c>
      <c r="H1899">
        <v>5.0075799999999999</v>
      </c>
      <c r="I1899">
        <v>540.68899999999996</v>
      </c>
      <c r="J1899">
        <v>615</v>
      </c>
      <c r="K1899">
        <v>20</v>
      </c>
      <c r="L1899">
        <v>2.6E-15</v>
      </c>
      <c r="M1899">
        <v>0.50739999999999996</v>
      </c>
      <c r="N1899">
        <v>0</v>
      </c>
      <c r="O1899">
        <v>0</v>
      </c>
      <c r="P1899">
        <v>0</v>
      </c>
      <c r="Q1899">
        <v>0</v>
      </c>
      <c r="R1899">
        <v>0</v>
      </c>
      <c r="S1899" t="s">
        <v>18366</v>
      </c>
      <c r="T1899" t="s">
        <v>6221</v>
      </c>
      <c r="U1899" t="s">
        <v>6221</v>
      </c>
    </row>
    <row r="1900" spans="1:21" x14ac:dyDescent="0.25">
      <c r="A1900" t="s">
        <v>3204</v>
      </c>
      <c r="B1900" t="s">
        <v>19107</v>
      </c>
      <c r="C1900" t="s">
        <v>13582</v>
      </c>
      <c r="D1900">
        <v>36</v>
      </c>
      <c r="E1900">
        <v>6</v>
      </c>
      <c r="F1900">
        <v>19</v>
      </c>
      <c r="G1900">
        <v>108</v>
      </c>
      <c r="H1900">
        <v>4.44916</v>
      </c>
      <c r="I1900">
        <v>443.96699999999998</v>
      </c>
      <c r="J1900">
        <v>960</v>
      </c>
      <c r="K1900">
        <v>20</v>
      </c>
      <c r="L1900">
        <v>1.3E-39</v>
      </c>
      <c r="M1900">
        <v>0.63460000000000005</v>
      </c>
      <c r="N1900">
        <v>1</v>
      </c>
      <c r="O1900" t="s">
        <v>6440</v>
      </c>
      <c r="P1900" t="s">
        <v>6441</v>
      </c>
      <c r="Q1900">
        <v>0</v>
      </c>
      <c r="R1900">
        <v>0</v>
      </c>
      <c r="S1900" t="s">
        <v>19108</v>
      </c>
      <c r="T1900" t="s">
        <v>17040</v>
      </c>
      <c r="U1900" t="s">
        <v>17041</v>
      </c>
    </row>
    <row r="1901" spans="1:21" x14ac:dyDescent="0.25">
      <c r="A1901" t="s">
        <v>3240</v>
      </c>
      <c r="B1901" t="s">
        <v>20340</v>
      </c>
      <c r="C1901" t="s">
        <v>19376</v>
      </c>
      <c r="D1901">
        <v>1</v>
      </c>
      <c r="E1901">
        <v>0</v>
      </c>
      <c r="F1901">
        <v>2</v>
      </c>
      <c r="G1901">
        <v>30.132300000000001</v>
      </c>
      <c r="H1901">
        <v>5</v>
      </c>
      <c r="I1901">
        <v>577.72299999999996</v>
      </c>
      <c r="J1901">
        <v>1407</v>
      </c>
      <c r="K1901">
        <v>20</v>
      </c>
      <c r="L1901">
        <v>1.1E-150</v>
      </c>
      <c r="M1901">
        <v>0.63700000000000001</v>
      </c>
      <c r="N1901">
        <v>1</v>
      </c>
      <c r="O1901" t="s">
        <v>7477</v>
      </c>
      <c r="P1901" t="s">
        <v>7478</v>
      </c>
      <c r="Q1901">
        <v>0</v>
      </c>
      <c r="R1901">
        <v>0</v>
      </c>
      <c r="S1901" t="s">
        <v>20341</v>
      </c>
      <c r="T1901" t="s">
        <v>20342</v>
      </c>
      <c r="U1901" t="s">
        <v>20343</v>
      </c>
    </row>
    <row r="1902" spans="1:21" x14ac:dyDescent="0.25">
      <c r="A1902" t="s">
        <v>3884</v>
      </c>
      <c r="B1902" t="s">
        <v>9177</v>
      </c>
      <c r="C1902" t="s">
        <v>9178</v>
      </c>
      <c r="D1902">
        <v>18</v>
      </c>
      <c r="E1902">
        <v>13</v>
      </c>
      <c r="F1902">
        <v>1</v>
      </c>
      <c r="G1902">
        <v>421</v>
      </c>
      <c r="H1902">
        <v>3</v>
      </c>
      <c r="I1902">
        <v>353</v>
      </c>
      <c r="J1902">
        <v>522</v>
      </c>
      <c r="K1902">
        <v>20</v>
      </c>
      <c r="L1902">
        <v>1.1999999999999999E-12</v>
      </c>
      <c r="M1902">
        <v>0.56310000000000004</v>
      </c>
      <c r="N1902">
        <v>0</v>
      </c>
      <c r="O1902">
        <v>0</v>
      </c>
      <c r="P1902">
        <v>0</v>
      </c>
      <c r="Q1902">
        <v>0</v>
      </c>
      <c r="R1902">
        <v>0</v>
      </c>
      <c r="S1902" t="s">
        <v>9179</v>
      </c>
      <c r="T1902" t="s">
        <v>6077</v>
      </c>
      <c r="U1902" t="s">
        <v>6077</v>
      </c>
    </row>
    <row r="1903" spans="1:21" x14ac:dyDescent="0.25">
      <c r="A1903" t="s">
        <v>3691</v>
      </c>
      <c r="B1903" t="s">
        <v>6194</v>
      </c>
      <c r="C1903" t="s">
        <v>6195</v>
      </c>
      <c r="D1903">
        <v>108</v>
      </c>
      <c r="E1903">
        <v>9</v>
      </c>
      <c r="F1903">
        <v>11</v>
      </c>
      <c r="G1903">
        <v>519</v>
      </c>
      <c r="H1903">
        <v>6</v>
      </c>
      <c r="I1903">
        <v>718</v>
      </c>
      <c r="J1903">
        <v>501</v>
      </c>
      <c r="K1903">
        <v>20</v>
      </c>
      <c r="L1903">
        <v>7.2000000000000001E-39</v>
      </c>
      <c r="M1903">
        <v>0.49230000000000002</v>
      </c>
      <c r="N1903">
        <v>0</v>
      </c>
      <c r="O1903">
        <v>0</v>
      </c>
      <c r="P1903">
        <v>0</v>
      </c>
      <c r="Q1903">
        <v>0</v>
      </c>
      <c r="R1903">
        <v>0</v>
      </c>
      <c r="S1903" t="s">
        <v>6196</v>
      </c>
      <c r="T1903" t="s">
        <v>6197</v>
      </c>
      <c r="U1903" t="s">
        <v>6198</v>
      </c>
    </row>
    <row r="1904" spans="1:21" x14ac:dyDescent="0.25">
      <c r="A1904" t="s">
        <v>4001</v>
      </c>
      <c r="B1904" t="s">
        <v>16728</v>
      </c>
      <c r="C1904" t="s">
        <v>16729</v>
      </c>
      <c r="D1904">
        <v>0</v>
      </c>
      <c r="E1904">
        <v>0</v>
      </c>
      <c r="F1904">
        <v>22</v>
      </c>
      <c r="G1904">
        <v>547</v>
      </c>
      <c r="H1904">
        <v>3</v>
      </c>
      <c r="I1904">
        <v>368</v>
      </c>
      <c r="J1904">
        <v>1260</v>
      </c>
      <c r="K1904">
        <v>18</v>
      </c>
      <c r="L1904">
        <v>2.7E-10</v>
      </c>
      <c r="M1904">
        <v>0.70109999999999995</v>
      </c>
      <c r="N1904">
        <v>1</v>
      </c>
      <c r="O1904" t="s">
        <v>16730</v>
      </c>
      <c r="P1904" t="s">
        <v>16731</v>
      </c>
      <c r="Q1904">
        <v>0</v>
      </c>
      <c r="R1904">
        <v>0</v>
      </c>
      <c r="S1904" t="s">
        <v>16732</v>
      </c>
      <c r="T1904" t="s">
        <v>16733</v>
      </c>
      <c r="U1904" t="s">
        <v>16734</v>
      </c>
    </row>
    <row r="1905" spans="1:21" x14ac:dyDescent="0.25">
      <c r="A1905" t="s">
        <v>3235</v>
      </c>
      <c r="B1905" t="s">
        <v>20124</v>
      </c>
      <c r="C1905" t="s">
        <v>20125</v>
      </c>
      <c r="D1905">
        <v>1.2700199999999999</v>
      </c>
      <c r="E1905">
        <v>26.9924</v>
      </c>
      <c r="F1905">
        <v>6.0627199999999997</v>
      </c>
      <c r="G1905">
        <v>51.810099999999998</v>
      </c>
      <c r="H1905">
        <v>5.4885200000000003</v>
      </c>
      <c r="I1905">
        <v>678.02300000000002</v>
      </c>
      <c r="J1905">
        <v>1365</v>
      </c>
      <c r="K1905">
        <v>20</v>
      </c>
      <c r="L1905">
        <v>7.8000000000000007E-62</v>
      </c>
      <c r="M1905">
        <v>0.74939999999999996</v>
      </c>
      <c r="N1905">
        <v>1</v>
      </c>
      <c r="O1905" t="s">
        <v>11030</v>
      </c>
      <c r="P1905" t="s">
        <v>11031</v>
      </c>
      <c r="Q1905">
        <v>0</v>
      </c>
      <c r="R1905">
        <v>0</v>
      </c>
      <c r="S1905" t="s">
        <v>20126</v>
      </c>
      <c r="T1905" t="s">
        <v>20127</v>
      </c>
      <c r="U1905" t="s">
        <v>20128</v>
      </c>
    </row>
    <row r="1906" spans="1:21" x14ac:dyDescent="0.25">
      <c r="A1906" t="s">
        <v>3696</v>
      </c>
      <c r="B1906" t="s">
        <v>6389</v>
      </c>
      <c r="C1906" t="s">
        <v>6390</v>
      </c>
      <c r="D1906">
        <v>13</v>
      </c>
      <c r="E1906">
        <v>12</v>
      </c>
      <c r="F1906">
        <v>22</v>
      </c>
      <c r="G1906">
        <v>477</v>
      </c>
      <c r="H1906">
        <v>14</v>
      </c>
      <c r="I1906">
        <v>2119</v>
      </c>
      <c r="J1906">
        <v>858</v>
      </c>
      <c r="K1906">
        <v>20</v>
      </c>
      <c r="L1906">
        <v>5.9999999999999997E-15</v>
      </c>
      <c r="M1906">
        <v>0.5181</v>
      </c>
      <c r="N1906">
        <v>1</v>
      </c>
      <c r="O1906" t="s">
        <v>6391</v>
      </c>
      <c r="P1906" t="s">
        <v>6392</v>
      </c>
      <c r="Q1906">
        <v>0</v>
      </c>
      <c r="R1906">
        <v>0</v>
      </c>
      <c r="S1906" t="s">
        <v>6393</v>
      </c>
      <c r="T1906" t="s">
        <v>6394</v>
      </c>
      <c r="U1906" t="s">
        <v>6395</v>
      </c>
    </row>
    <row r="1907" spans="1:21" x14ac:dyDescent="0.25">
      <c r="A1907" t="s">
        <v>3263</v>
      </c>
      <c r="B1907" t="s">
        <v>20940</v>
      </c>
      <c r="C1907" t="s">
        <v>11949</v>
      </c>
      <c r="D1907">
        <v>3</v>
      </c>
      <c r="E1907">
        <v>18</v>
      </c>
      <c r="F1907">
        <v>0</v>
      </c>
      <c r="G1907">
        <v>73</v>
      </c>
      <c r="H1907">
        <v>11</v>
      </c>
      <c r="I1907">
        <v>1717</v>
      </c>
      <c r="J1907">
        <v>2367</v>
      </c>
      <c r="K1907">
        <v>20</v>
      </c>
      <c r="L1907">
        <v>0</v>
      </c>
      <c r="M1907">
        <v>0.56330000000000002</v>
      </c>
      <c r="N1907">
        <v>1</v>
      </c>
      <c r="O1907" t="s">
        <v>7477</v>
      </c>
      <c r="P1907" t="s">
        <v>7478</v>
      </c>
      <c r="Q1907">
        <v>0</v>
      </c>
      <c r="R1907">
        <v>0</v>
      </c>
      <c r="S1907" t="s">
        <v>20941</v>
      </c>
      <c r="T1907" t="s">
        <v>20312</v>
      </c>
      <c r="U1907" t="s">
        <v>20313</v>
      </c>
    </row>
    <row r="1908" spans="1:21" x14ac:dyDescent="0.25">
      <c r="A1908" t="s">
        <v>3641</v>
      </c>
      <c r="B1908" t="s">
        <v>14439</v>
      </c>
      <c r="C1908" t="s">
        <v>14440</v>
      </c>
      <c r="D1908">
        <v>2</v>
      </c>
      <c r="E1908">
        <v>0</v>
      </c>
      <c r="F1908">
        <v>1</v>
      </c>
      <c r="G1908">
        <v>298</v>
      </c>
      <c r="H1908">
        <v>3</v>
      </c>
      <c r="I1908">
        <v>490</v>
      </c>
      <c r="J1908">
        <v>963</v>
      </c>
      <c r="K1908">
        <v>20</v>
      </c>
      <c r="L1908">
        <v>2.7E-16</v>
      </c>
      <c r="M1908">
        <v>0.50449999999999995</v>
      </c>
      <c r="N1908">
        <v>0</v>
      </c>
      <c r="O1908">
        <v>0</v>
      </c>
      <c r="P1908">
        <v>0</v>
      </c>
      <c r="Q1908">
        <v>0</v>
      </c>
      <c r="R1908">
        <v>0</v>
      </c>
      <c r="S1908" t="s">
        <v>14441</v>
      </c>
      <c r="T1908" t="s">
        <v>6088</v>
      </c>
      <c r="U1908" t="s">
        <v>6088</v>
      </c>
    </row>
    <row r="1909" spans="1:21" x14ac:dyDescent="0.25">
      <c r="A1909" t="s">
        <v>3285</v>
      </c>
      <c r="B1909" t="s">
        <v>21592</v>
      </c>
      <c r="C1909" t="s">
        <v>21593</v>
      </c>
      <c r="D1909">
        <v>0</v>
      </c>
      <c r="E1909">
        <v>4</v>
      </c>
      <c r="F1909">
        <v>2</v>
      </c>
      <c r="G1909">
        <v>8</v>
      </c>
      <c r="H1909">
        <v>3</v>
      </c>
      <c r="I1909">
        <v>528.678</v>
      </c>
      <c r="J1909">
        <v>576</v>
      </c>
      <c r="K1909">
        <v>20</v>
      </c>
      <c r="L1909">
        <v>1.7999999999999999E-43</v>
      </c>
      <c r="M1909">
        <v>0.52829999999999999</v>
      </c>
      <c r="N1909">
        <v>2</v>
      </c>
      <c r="O1909" t="s">
        <v>10252</v>
      </c>
      <c r="P1909" t="s">
        <v>10253</v>
      </c>
      <c r="Q1909">
        <v>0</v>
      </c>
      <c r="R1909">
        <v>0</v>
      </c>
      <c r="S1909" t="s">
        <v>21594</v>
      </c>
      <c r="T1909" t="s">
        <v>21595</v>
      </c>
      <c r="U1909" t="s">
        <v>21596</v>
      </c>
    </row>
    <row r="1910" spans="1:21" x14ac:dyDescent="0.25">
      <c r="A1910" t="s">
        <v>3591</v>
      </c>
      <c r="B1910" t="s">
        <v>6099</v>
      </c>
      <c r="C1910" t="s">
        <v>6204</v>
      </c>
      <c r="D1910">
        <v>2</v>
      </c>
      <c r="E1910">
        <v>0</v>
      </c>
      <c r="F1910">
        <v>2</v>
      </c>
      <c r="G1910">
        <v>471</v>
      </c>
      <c r="H1910">
        <v>3</v>
      </c>
      <c r="I1910">
        <v>535</v>
      </c>
      <c r="J1910">
        <v>666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 t="s">
        <v>8499</v>
      </c>
      <c r="T1910" t="s">
        <v>6221</v>
      </c>
      <c r="U1910" t="s">
        <v>6221</v>
      </c>
    </row>
    <row r="1911" spans="1:21" x14ac:dyDescent="0.25">
      <c r="A1911" t="s">
        <v>3273</v>
      </c>
      <c r="B1911" t="s">
        <v>21214</v>
      </c>
      <c r="C1911" t="s">
        <v>11949</v>
      </c>
      <c r="D1911">
        <v>5</v>
      </c>
      <c r="E1911">
        <v>0</v>
      </c>
      <c r="F1911">
        <v>1</v>
      </c>
      <c r="G1911">
        <v>20</v>
      </c>
      <c r="H1911">
        <v>2</v>
      </c>
      <c r="I1911">
        <v>366</v>
      </c>
      <c r="J1911">
        <v>1404</v>
      </c>
      <c r="K1911">
        <v>20</v>
      </c>
      <c r="L1911">
        <v>4E-167</v>
      </c>
      <c r="M1911">
        <v>0.63749999999999996</v>
      </c>
      <c r="N1911">
        <v>2</v>
      </c>
      <c r="O1911" t="s">
        <v>11950</v>
      </c>
      <c r="P1911" t="s">
        <v>11951</v>
      </c>
      <c r="Q1911">
        <v>0</v>
      </c>
      <c r="R1911">
        <v>0</v>
      </c>
      <c r="S1911" t="s">
        <v>21215</v>
      </c>
      <c r="T1911" t="s">
        <v>21216</v>
      </c>
      <c r="U1911" t="s">
        <v>21217</v>
      </c>
    </row>
    <row r="1912" spans="1:21" x14ac:dyDescent="0.25">
      <c r="A1912" t="s">
        <v>3314</v>
      </c>
      <c r="B1912" t="s">
        <v>22647</v>
      </c>
      <c r="C1912" t="s">
        <v>6204</v>
      </c>
      <c r="D1912">
        <v>2</v>
      </c>
      <c r="E1912">
        <v>3</v>
      </c>
      <c r="F1912">
        <v>1</v>
      </c>
      <c r="G1912">
        <v>71</v>
      </c>
      <c r="H1912">
        <v>4</v>
      </c>
      <c r="I1912">
        <v>762</v>
      </c>
      <c r="J1912">
        <v>210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</row>
    <row r="1913" spans="1:21" x14ac:dyDescent="0.25">
      <c r="A1913" t="s">
        <v>3183</v>
      </c>
      <c r="B1913" t="s">
        <v>18702</v>
      </c>
      <c r="C1913" t="s">
        <v>18703</v>
      </c>
      <c r="D1913">
        <v>104.723</v>
      </c>
      <c r="E1913">
        <v>1.01553</v>
      </c>
      <c r="F1913">
        <v>2.0409899999999999</v>
      </c>
      <c r="G1913">
        <v>191.125</v>
      </c>
      <c r="H1913">
        <v>2.0449000000000002</v>
      </c>
      <c r="I1913">
        <v>384.983</v>
      </c>
      <c r="J1913">
        <v>1431</v>
      </c>
      <c r="K1913">
        <v>20</v>
      </c>
      <c r="L1913">
        <v>6.5999999999999996E-78</v>
      </c>
      <c r="M1913">
        <v>0.45090000000000002</v>
      </c>
      <c r="N1913">
        <v>0</v>
      </c>
      <c r="O1913">
        <v>0</v>
      </c>
      <c r="P1913">
        <v>0</v>
      </c>
      <c r="Q1913">
        <v>0</v>
      </c>
      <c r="R1913">
        <v>0</v>
      </c>
      <c r="S1913" t="s">
        <v>18704</v>
      </c>
      <c r="T1913" t="s">
        <v>6124</v>
      </c>
      <c r="U1913" t="s">
        <v>6124</v>
      </c>
    </row>
    <row r="1914" spans="1:21" x14ac:dyDescent="0.25">
      <c r="A1914" t="s">
        <v>4181</v>
      </c>
      <c r="B1914" t="s">
        <v>6099</v>
      </c>
      <c r="C1914" t="s">
        <v>6204</v>
      </c>
      <c r="D1914">
        <v>0</v>
      </c>
      <c r="E1914">
        <v>0</v>
      </c>
      <c r="F1914">
        <v>0</v>
      </c>
      <c r="G1914">
        <v>500</v>
      </c>
      <c r="H1914">
        <v>2</v>
      </c>
      <c r="I1914">
        <v>395</v>
      </c>
      <c r="J1914">
        <v>471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</row>
    <row r="1915" spans="1:21" x14ac:dyDescent="0.25">
      <c r="A1915" t="s">
        <v>3233</v>
      </c>
      <c r="B1915" t="s">
        <v>6099</v>
      </c>
      <c r="C1915" t="s">
        <v>6204</v>
      </c>
      <c r="D1915">
        <v>0</v>
      </c>
      <c r="E1915">
        <v>1</v>
      </c>
      <c r="F1915">
        <v>3.0951900000000001</v>
      </c>
      <c r="G1915">
        <v>131.71299999999999</v>
      </c>
      <c r="H1915">
        <v>5.0977899999999998</v>
      </c>
      <c r="I1915">
        <v>1014.05</v>
      </c>
      <c r="J1915">
        <v>537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</row>
    <row r="1916" spans="1:21" x14ac:dyDescent="0.25">
      <c r="A1916" t="s">
        <v>3330</v>
      </c>
      <c r="B1916" t="s">
        <v>23269</v>
      </c>
      <c r="C1916" t="s">
        <v>6653</v>
      </c>
      <c r="D1916">
        <v>12</v>
      </c>
      <c r="E1916">
        <v>24</v>
      </c>
      <c r="F1916">
        <v>9</v>
      </c>
      <c r="G1916">
        <v>125</v>
      </c>
      <c r="H1916">
        <v>9</v>
      </c>
      <c r="I1916">
        <v>1992</v>
      </c>
      <c r="J1916">
        <v>768</v>
      </c>
      <c r="K1916">
        <v>20</v>
      </c>
      <c r="L1916">
        <v>4.1000000000000001E-57</v>
      </c>
      <c r="M1916">
        <v>0.4551</v>
      </c>
      <c r="N1916">
        <v>0</v>
      </c>
      <c r="O1916">
        <v>0</v>
      </c>
      <c r="P1916">
        <v>0</v>
      </c>
      <c r="Q1916">
        <v>0</v>
      </c>
      <c r="R1916">
        <v>0</v>
      </c>
      <c r="S1916" t="s">
        <v>23270</v>
      </c>
      <c r="T1916" t="s">
        <v>6088</v>
      </c>
      <c r="U1916" t="s">
        <v>6088</v>
      </c>
    </row>
    <row r="1917" spans="1:21" x14ac:dyDescent="0.25">
      <c r="A1917" t="s">
        <v>3817</v>
      </c>
      <c r="B1917" t="s">
        <v>16223</v>
      </c>
      <c r="C1917" t="s">
        <v>16224</v>
      </c>
      <c r="D1917">
        <v>2</v>
      </c>
      <c r="E1917">
        <v>24.4985</v>
      </c>
      <c r="F1917">
        <v>15.023099999999999</v>
      </c>
      <c r="G1917">
        <v>440.16399999999999</v>
      </c>
      <c r="H1917">
        <v>5.6114100000000002</v>
      </c>
      <c r="I1917">
        <v>1441.16</v>
      </c>
      <c r="J1917">
        <v>513</v>
      </c>
      <c r="K1917">
        <v>20</v>
      </c>
      <c r="L1917">
        <v>1.2E-63</v>
      </c>
      <c r="M1917">
        <v>0.70199999999999996</v>
      </c>
      <c r="N1917">
        <v>0</v>
      </c>
      <c r="O1917">
        <v>0</v>
      </c>
      <c r="P1917">
        <v>0</v>
      </c>
      <c r="Q1917">
        <v>0</v>
      </c>
      <c r="R1917">
        <v>0</v>
      </c>
      <c r="S1917" t="s">
        <v>8594</v>
      </c>
      <c r="T1917" t="s">
        <v>16225</v>
      </c>
      <c r="U1917" t="s">
        <v>16226</v>
      </c>
    </row>
    <row r="1918" spans="1:21" x14ac:dyDescent="0.25">
      <c r="A1918" t="s">
        <v>3250</v>
      </c>
      <c r="B1918" t="s">
        <v>20641</v>
      </c>
      <c r="C1918" t="s">
        <v>9249</v>
      </c>
      <c r="D1918">
        <v>3</v>
      </c>
      <c r="E1918">
        <v>149.35</v>
      </c>
      <c r="F1918">
        <v>17</v>
      </c>
      <c r="G1918">
        <v>111</v>
      </c>
      <c r="H1918">
        <v>4</v>
      </c>
      <c r="I1918">
        <v>1004.44</v>
      </c>
      <c r="J1918">
        <v>2265</v>
      </c>
      <c r="K1918">
        <v>20</v>
      </c>
      <c r="L1918">
        <v>0</v>
      </c>
      <c r="M1918">
        <v>0.58530000000000004</v>
      </c>
      <c r="N1918">
        <v>0</v>
      </c>
      <c r="O1918">
        <v>0</v>
      </c>
      <c r="P1918">
        <v>0</v>
      </c>
      <c r="Q1918">
        <v>0</v>
      </c>
      <c r="R1918">
        <v>0</v>
      </c>
      <c r="S1918" t="s">
        <v>20642</v>
      </c>
      <c r="T1918" t="s">
        <v>8393</v>
      </c>
      <c r="U1918" t="s">
        <v>8393</v>
      </c>
    </row>
    <row r="1919" spans="1:21" x14ac:dyDescent="0.25">
      <c r="A1919" t="s">
        <v>3613</v>
      </c>
      <c r="B1919" t="s">
        <v>11948</v>
      </c>
      <c r="C1919" t="s">
        <v>11949</v>
      </c>
      <c r="D1919">
        <v>16</v>
      </c>
      <c r="E1919">
        <v>4</v>
      </c>
      <c r="F1919">
        <v>4</v>
      </c>
      <c r="G1919">
        <v>344.065</v>
      </c>
      <c r="H1919">
        <v>11</v>
      </c>
      <c r="I1919">
        <v>2797.38</v>
      </c>
      <c r="J1919">
        <v>2625</v>
      </c>
      <c r="K1919">
        <v>20</v>
      </c>
      <c r="L1919">
        <v>1.7E-158</v>
      </c>
      <c r="M1919">
        <v>0.63719999999999999</v>
      </c>
      <c r="N1919">
        <v>2</v>
      </c>
      <c r="O1919" t="s">
        <v>11950</v>
      </c>
      <c r="P1919" t="s">
        <v>11951</v>
      </c>
      <c r="Q1919">
        <v>0</v>
      </c>
      <c r="R1919">
        <v>0</v>
      </c>
      <c r="S1919" t="s">
        <v>11952</v>
      </c>
      <c r="T1919" t="s">
        <v>11953</v>
      </c>
      <c r="U1919" t="s">
        <v>11954</v>
      </c>
    </row>
    <row r="1920" spans="1:21" x14ac:dyDescent="0.25">
      <c r="A1920" t="s">
        <v>3271</v>
      </c>
      <c r="B1920" t="s">
        <v>6099</v>
      </c>
      <c r="C1920" t="s">
        <v>6204</v>
      </c>
      <c r="D1920">
        <v>1</v>
      </c>
      <c r="E1920">
        <v>108</v>
      </c>
      <c r="F1920">
        <v>23</v>
      </c>
      <c r="G1920">
        <v>129</v>
      </c>
      <c r="H1920">
        <v>8</v>
      </c>
      <c r="I1920">
        <v>2113</v>
      </c>
      <c r="J1920">
        <v>498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 t="s">
        <v>6364</v>
      </c>
      <c r="T1920">
        <v>0</v>
      </c>
      <c r="U1920">
        <v>0</v>
      </c>
    </row>
    <row r="1921" spans="1:21" x14ac:dyDescent="0.25">
      <c r="A1921" t="s">
        <v>3355</v>
      </c>
      <c r="B1921" t="s">
        <v>23935</v>
      </c>
      <c r="C1921" t="s">
        <v>11949</v>
      </c>
      <c r="D1921">
        <v>3</v>
      </c>
      <c r="E1921">
        <v>4.6739899999999999</v>
      </c>
      <c r="F1921">
        <v>15.2592</v>
      </c>
      <c r="G1921">
        <v>23.071999999999999</v>
      </c>
      <c r="H1921">
        <v>4</v>
      </c>
      <c r="I1921">
        <v>1070.6300000000001</v>
      </c>
      <c r="J1921">
        <v>2748</v>
      </c>
      <c r="K1921">
        <v>20</v>
      </c>
      <c r="L1921">
        <v>0</v>
      </c>
      <c r="M1921">
        <v>0.60489999999999999</v>
      </c>
      <c r="N1921">
        <v>1</v>
      </c>
      <c r="O1921" t="s">
        <v>7477</v>
      </c>
      <c r="P1921" t="s">
        <v>7478</v>
      </c>
      <c r="Q1921">
        <v>0</v>
      </c>
      <c r="R1921">
        <v>0</v>
      </c>
      <c r="S1921" t="s">
        <v>23936</v>
      </c>
      <c r="T1921" t="s">
        <v>23937</v>
      </c>
      <c r="U1921" t="s">
        <v>23938</v>
      </c>
    </row>
    <row r="1922" spans="1:21" x14ac:dyDescent="0.25">
      <c r="A1922" t="s">
        <v>3188</v>
      </c>
      <c r="B1922" t="s">
        <v>18808</v>
      </c>
      <c r="C1922" t="s">
        <v>6204</v>
      </c>
      <c r="D1922">
        <v>7.3333300000000001</v>
      </c>
      <c r="E1922">
        <v>6</v>
      </c>
      <c r="F1922">
        <v>3</v>
      </c>
      <c r="G1922">
        <v>180.67400000000001</v>
      </c>
      <c r="H1922">
        <v>5</v>
      </c>
      <c r="I1922">
        <v>1362.36</v>
      </c>
      <c r="J1922">
        <v>321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t="s">
        <v>6364</v>
      </c>
      <c r="T1922">
        <v>0</v>
      </c>
      <c r="U1922">
        <v>0</v>
      </c>
    </row>
    <row r="1923" spans="1:21" x14ac:dyDescent="0.25">
      <c r="A1923" t="s">
        <v>3242</v>
      </c>
      <c r="B1923" t="s">
        <v>20448</v>
      </c>
      <c r="C1923" t="s">
        <v>11949</v>
      </c>
      <c r="D1923">
        <v>0</v>
      </c>
      <c r="E1923">
        <v>2</v>
      </c>
      <c r="F1923">
        <v>2</v>
      </c>
      <c r="G1923">
        <v>53.118899999999996</v>
      </c>
      <c r="H1923">
        <v>3</v>
      </c>
      <c r="I1923">
        <v>845.60400000000004</v>
      </c>
      <c r="J1923">
        <v>1308</v>
      </c>
      <c r="K1923">
        <v>20</v>
      </c>
      <c r="L1923">
        <v>5.7000000000000001E-147</v>
      </c>
      <c r="M1923">
        <v>0.60260000000000002</v>
      </c>
      <c r="N1923">
        <v>1</v>
      </c>
      <c r="O1923" t="s">
        <v>7477</v>
      </c>
      <c r="P1923" t="s">
        <v>7478</v>
      </c>
      <c r="Q1923">
        <v>0</v>
      </c>
      <c r="R1923">
        <v>0</v>
      </c>
      <c r="S1923" t="s">
        <v>20341</v>
      </c>
      <c r="T1923" t="s">
        <v>20342</v>
      </c>
      <c r="U1923" t="s">
        <v>20343</v>
      </c>
    </row>
    <row r="1924" spans="1:21" x14ac:dyDescent="0.25">
      <c r="A1924" t="s">
        <v>3281</v>
      </c>
      <c r="B1924" t="s">
        <v>21405</v>
      </c>
      <c r="C1924" t="s">
        <v>12820</v>
      </c>
      <c r="D1924">
        <v>0</v>
      </c>
      <c r="E1924">
        <v>9.9805299999999999</v>
      </c>
      <c r="F1924">
        <v>0</v>
      </c>
      <c r="G1924">
        <v>25.488700000000001</v>
      </c>
      <c r="H1924">
        <v>3</v>
      </c>
      <c r="I1924">
        <v>875.54</v>
      </c>
      <c r="J1924">
        <v>951</v>
      </c>
      <c r="K1924">
        <v>20</v>
      </c>
      <c r="L1924">
        <v>5.1999999999999996E-37</v>
      </c>
      <c r="M1924">
        <v>0.52569999999999995</v>
      </c>
      <c r="N1924">
        <v>1</v>
      </c>
      <c r="O1924" t="s">
        <v>6892</v>
      </c>
      <c r="P1924" t="s">
        <v>6893</v>
      </c>
      <c r="Q1924">
        <v>0</v>
      </c>
      <c r="R1924">
        <v>0</v>
      </c>
      <c r="S1924" t="s">
        <v>21340</v>
      </c>
      <c r="T1924" t="s">
        <v>21341</v>
      </c>
      <c r="U1924" t="s">
        <v>21342</v>
      </c>
    </row>
    <row r="1925" spans="1:21" x14ac:dyDescent="0.25">
      <c r="A1925" t="s">
        <v>3359</v>
      </c>
      <c r="B1925" t="s">
        <v>6099</v>
      </c>
      <c r="C1925" t="s">
        <v>6204</v>
      </c>
      <c r="D1925">
        <v>1</v>
      </c>
      <c r="E1925">
        <v>1</v>
      </c>
      <c r="F1925">
        <v>1</v>
      </c>
      <c r="G1925">
        <v>66.726100000000002</v>
      </c>
      <c r="H1925">
        <v>5</v>
      </c>
      <c r="I1925">
        <v>1619.35</v>
      </c>
      <c r="J1925">
        <v>327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</row>
    <row r="1926" spans="1:21" x14ac:dyDescent="0.25">
      <c r="A1926" t="s">
        <v>3403</v>
      </c>
      <c r="B1926" t="s">
        <v>25759</v>
      </c>
      <c r="C1926" t="s">
        <v>20094</v>
      </c>
      <c r="D1926">
        <v>0</v>
      </c>
      <c r="E1926">
        <v>0</v>
      </c>
      <c r="F1926">
        <v>0</v>
      </c>
      <c r="G1926">
        <v>35</v>
      </c>
      <c r="H1926">
        <v>1</v>
      </c>
      <c r="I1926">
        <v>324</v>
      </c>
      <c r="J1926">
        <v>783</v>
      </c>
      <c r="K1926">
        <v>20</v>
      </c>
      <c r="L1926">
        <v>1.9E-50</v>
      </c>
      <c r="M1926">
        <v>0.54669999999999996</v>
      </c>
      <c r="N1926">
        <v>0</v>
      </c>
      <c r="O1926">
        <v>0</v>
      </c>
      <c r="P1926">
        <v>0</v>
      </c>
      <c r="Q1926">
        <v>0</v>
      </c>
      <c r="R1926">
        <v>0</v>
      </c>
      <c r="S1926" t="s">
        <v>25760</v>
      </c>
      <c r="T1926" t="s">
        <v>25761</v>
      </c>
      <c r="U1926" t="s">
        <v>25762</v>
      </c>
    </row>
    <row r="1927" spans="1:21" x14ac:dyDescent="0.25">
      <c r="A1927" t="s">
        <v>3907</v>
      </c>
      <c r="B1927" t="s">
        <v>6099</v>
      </c>
      <c r="C1927" t="s">
        <v>6204</v>
      </c>
      <c r="D1927">
        <v>2</v>
      </c>
      <c r="E1927">
        <v>2</v>
      </c>
      <c r="F1927">
        <v>1</v>
      </c>
      <c r="G1927">
        <v>532</v>
      </c>
      <c r="H1927">
        <v>1</v>
      </c>
      <c r="I1927">
        <v>357</v>
      </c>
      <c r="J1927">
        <v>534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t="s">
        <v>6123</v>
      </c>
      <c r="T1927" t="s">
        <v>6124</v>
      </c>
      <c r="U1927" t="s">
        <v>6124</v>
      </c>
    </row>
    <row r="1928" spans="1:21" x14ac:dyDescent="0.25">
      <c r="A1928" t="s">
        <v>3362</v>
      </c>
      <c r="B1928" t="s">
        <v>6099</v>
      </c>
      <c r="C1928" t="s">
        <v>6204</v>
      </c>
      <c r="D1928">
        <v>4</v>
      </c>
      <c r="E1928">
        <v>88</v>
      </c>
      <c r="F1928">
        <v>6</v>
      </c>
      <c r="G1928">
        <v>185</v>
      </c>
      <c r="H1928">
        <v>7</v>
      </c>
      <c r="I1928">
        <v>2542</v>
      </c>
      <c r="J1928">
        <v>411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</row>
    <row r="1929" spans="1:21" x14ac:dyDescent="0.25">
      <c r="A1929" t="s">
        <v>3338</v>
      </c>
      <c r="B1929" t="s">
        <v>23360</v>
      </c>
      <c r="C1929" t="s">
        <v>9754</v>
      </c>
      <c r="D1929">
        <v>4</v>
      </c>
      <c r="E1929">
        <v>0</v>
      </c>
      <c r="F1929">
        <v>0</v>
      </c>
      <c r="G1929">
        <v>74</v>
      </c>
      <c r="H1929">
        <v>0</v>
      </c>
      <c r="I1929">
        <v>336</v>
      </c>
      <c r="J1929">
        <v>1299</v>
      </c>
      <c r="K1929">
        <v>20</v>
      </c>
      <c r="L1929">
        <v>3.4000000000000001E-60</v>
      </c>
      <c r="M1929">
        <v>0.5575</v>
      </c>
      <c r="N1929">
        <v>1</v>
      </c>
      <c r="O1929" t="s">
        <v>20346</v>
      </c>
      <c r="P1929" t="s">
        <v>20347</v>
      </c>
      <c r="Q1929">
        <v>0</v>
      </c>
      <c r="R1929">
        <v>0</v>
      </c>
      <c r="S1929" t="s">
        <v>23361</v>
      </c>
      <c r="T1929" t="s">
        <v>23362</v>
      </c>
      <c r="U1929" t="s">
        <v>23363</v>
      </c>
    </row>
    <row r="1930" spans="1:21" x14ac:dyDescent="0.25">
      <c r="A1930" t="s">
        <v>3218</v>
      </c>
      <c r="B1930" t="s">
        <v>6099</v>
      </c>
      <c r="C1930" t="s">
        <v>6204</v>
      </c>
      <c r="D1930">
        <v>0</v>
      </c>
      <c r="E1930">
        <v>0</v>
      </c>
      <c r="F1930">
        <v>0</v>
      </c>
      <c r="G1930">
        <v>170</v>
      </c>
      <c r="H1930">
        <v>0</v>
      </c>
      <c r="I1930">
        <v>352</v>
      </c>
      <c r="J1930">
        <v>180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</row>
    <row r="1931" spans="1:21" x14ac:dyDescent="0.25">
      <c r="A1931" t="s">
        <v>3244</v>
      </c>
      <c r="B1931" t="s">
        <v>20497</v>
      </c>
      <c r="C1931" t="s">
        <v>14737</v>
      </c>
      <c r="D1931">
        <v>1</v>
      </c>
      <c r="E1931">
        <v>3</v>
      </c>
      <c r="F1931">
        <v>16</v>
      </c>
      <c r="G1931">
        <v>86</v>
      </c>
      <c r="H1931">
        <v>2</v>
      </c>
      <c r="I1931">
        <v>765</v>
      </c>
      <c r="J1931">
        <v>1902</v>
      </c>
      <c r="K1931">
        <v>20</v>
      </c>
      <c r="L1931">
        <v>4.7999999999999997E-154</v>
      </c>
      <c r="M1931">
        <v>0.56059999999999999</v>
      </c>
      <c r="N1931">
        <v>1</v>
      </c>
      <c r="O1931" t="s">
        <v>6892</v>
      </c>
      <c r="P1931" t="s">
        <v>6893</v>
      </c>
      <c r="Q1931">
        <v>0</v>
      </c>
      <c r="R1931">
        <v>0</v>
      </c>
      <c r="S1931" t="s">
        <v>20498</v>
      </c>
      <c r="T1931" t="s">
        <v>20499</v>
      </c>
      <c r="U1931" t="s">
        <v>20500</v>
      </c>
    </row>
    <row r="1932" spans="1:21" x14ac:dyDescent="0.25">
      <c r="A1932" t="s">
        <v>3661</v>
      </c>
      <c r="B1932" t="s">
        <v>15910</v>
      </c>
      <c r="C1932" t="s">
        <v>15911</v>
      </c>
      <c r="D1932">
        <v>0</v>
      </c>
      <c r="E1932">
        <v>0</v>
      </c>
      <c r="F1932">
        <v>0</v>
      </c>
      <c r="G1932">
        <v>246</v>
      </c>
      <c r="H1932">
        <v>1</v>
      </c>
      <c r="I1932">
        <v>407</v>
      </c>
      <c r="J1932">
        <v>825</v>
      </c>
      <c r="K1932">
        <v>20</v>
      </c>
      <c r="L1932">
        <v>4.0000000000000002E-32</v>
      </c>
      <c r="M1932">
        <v>0.48759999999999998</v>
      </c>
      <c r="N1932">
        <v>0</v>
      </c>
      <c r="O1932">
        <v>0</v>
      </c>
      <c r="P1932">
        <v>0</v>
      </c>
      <c r="Q1932">
        <v>0</v>
      </c>
      <c r="R1932">
        <v>0</v>
      </c>
      <c r="S1932" t="s">
        <v>9782</v>
      </c>
      <c r="T1932" t="s">
        <v>6124</v>
      </c>
      <c r="U1932" t="s">
        <v>6124</v>
      </c>
    </row>
    <row r="1933" spans="1:21" x14ac:dyDescent="0.25">
      <c r="A1933" t="s">
        <v>3333</v>
      </c>
      <c r="B1933" t="s">
        <v>23298</v>
      </c>
      <c r="C1933" t="s">
        <v>10578</v>
      </c>
      <c r="D1933">
        <v>3</v>
      </c>
      <c r="E1933">
        <v>0</v>
      </c>
      <c r="F1933">
        <v>0</v>
      </c>
      <c r="G1933">
        <v>48</v>
      </c>
      <c r="H1933">
        <v>6</v>
      </c>
      <c r="I1933">
        <v>2458</v>
      </c>
      <c r="J1933">
        <v>213</v>
      </c>
      <c r="K1933">
        <v>20</v>
      </c>
      <c r="L1933">
        <v>1.2E-20</v>
      </c>
      <c r="M1933">
        <v>0.61229999999999996</v>
      </c>
      <c r="N1933">
        <v>2</v>
      </c>
      <c r="O1933" t="s">
        <v>23299</v>
      </c>
      <c r="P1933" t="s">
        <v>23300</v>
      </c>
      <c r="Q1933">
        <v>0</v>
      </c>
      <c r="R1933">
        <v>0</v>
      </c>
      <c r="S1933" t="s">
        <v>23301</v>
      </c>
      <c r="T1933" t="s">
        <v>23302</v>
      </c>
      <c r="U1933" t="s">
        <v>23303</v>
      </c>
    </row>
    <row r="1934" spans="1:21" x14ac:dyDescent="0.25">
      <c r="A1934" t="s">
        <v>3167</v>
      </c>
      <c r="B1934" t="s">
        <v>13560</v>
      </c>
      <c r="C1934" t="s">
        <v>13560</v>
      </c>
      <c r="D1934">
        <v>0</v>
      </c>
      <c r="E1934">
        <v>0</v>
      </c>
      <c r="F1934">
        <v>1</v>
      </c>
      <c r="G1934">
        <v>151.66399999999999</v>
      </c>
      <c r="H1934">
        <v>0</v>
      </c>
      <c r="I1934">
        <v>396.178</v>
      </c>
      <c r="J1934">
        <v>1140</v>
      </c>
      <c r="K1934">
        <v>1</v>
      </c>
      <c r="L1934">
        <v>1.8E-51</v>
      </c>
      <c r="M1934">
        <v>0.50780000000000003</v>
      </c>
      <c r="N1934">
        <v>0</v>
      </c>
      <c r="O1934">
        <v>0</v>
      </c>
      <c r="P1934">
        <v>0</v>
      </c>
      <c r="Q1934">
        <v>0</v>
      </c>
      <c r="R1934">
        <v>0</v>
      </c>
      <c r="S1934" t="s">
        <v>13561</v>
      </c>
      <c r="T1934">
        <v>0</v>
      </c>
      <c r="U1934">
        <v>0</v>
      </c>
    </row>
    <row r="1935" spans="1:21" x14ac:dyDescent="0.25">
      <c r="A1935" t="s">
        <v>3211</v>
      </c>
      <c r="B1935" t="s">
        <v>19375</v>
      </c>
      <c r="C1935" t="s">
        <v>19376</v>
      </c>
      <c r="D1935">
        <v>0</v>
      </c>
      <c r="E1935">
        <v>0</v>
      </c>
      <c r="F1935">
        <v>0</v>
      </c>
      <c r="G1935">
        <v>16.867699999999999</v>
      </c>
      <c r="H1935">
        <v>0</v>
      </c>
      <c r="I1935">
        <v>404.27699999999999</v>
      </c>
      <c r="J1935">
        <v>1515</v>
      </c>
      <c r="K1935">
        <v>20</v>
      </c>
      <c r="L1935">
        <v>1.4E-150</v>
      </c>
      <c r="M1935">
        <v>0.63800000000000001</v>
      </c>
      <c r="N1935">
        <v>2</v>
      </c>
      <c r="O1935" t="s">
        <v>11950</v>
      </c>
      <c r="P1935" t="s">
        <v>11951</v>
      </c>
      <c r="Q1935">
        <v>0</v>
      </c>
      <c r="R1935">
        <v>0</v>
      </c>
      <c r="S1935" t="s">
        <v>19377</v>
      </c>
      <c r="T1935" t="s">
        <v>19378</v>
      </c>
      <c r="U1935" t="s">
        <v>19379</v>
      </c>
    </row>
    <row r="1936" spans="1:21" x14ac:dyDescent="0.25">
      <c r="A1936" t="s">
        <v>3739</v>
      </c>
      <c r="B1936" t="s">
        <v>9955</v>
      </c>
      <c r="C1936" t="s">
        <v>9956</v>
      </c>
      <c r="D1936">
        <v>1</v>
      </c>
      <c r="E1936">
        <v>0</v>
      </c>
      <c r="F1936">
        <v>1</v>
      </c>
      <c r="G1936">
        <v>362</v>
      </c>
      <c r="H1936">
        <v>1</v>
      </c>
      <c r="I1936">
        <v>439</v>
      </c>
      <c r="J1936">
        <v>1446</v>
      </c>
      <c r="K1936">
        <v>20</v>
      </c>
      <c r="L1936">
        <v>1.3000000000000001E-38</v>
      </c>
      <c r="M1936">
        <v>0.51770000000000005</v>
      </c>
      <c r="N1936">
        <v>2</v>
      </c>
      <c r="O1936" t="s">
        <v>9957</v>
      </c>
      <c r="P1936" t="s">
        <v>9958</v>
      </c>
      <c r="Q1936">
        <v>0</v>
      </c>
      <c r="R1936">
        <v>0</v>
      </c>
      <c r="S1936" t="s">
        <v>9959</v>
      </c>
      <c r="T1936" t="s">
        <v>9960</v>
      </c>
      <c r="U1936" t="s">
        <v>9961</v>
      </c>
    </row>
    <row r="1937" spans="1:21" x14ac:dyDescent="0.25">
      <c r="A1937" t="s">
        <v>3311</v>
      </c>
      <c r="B1937" t="s">
        <v>22457</v>
      </c>
      <c r="C1937" t="s">
        <v>12089</v>
      </c>
      <c r="D1937">
        <v>1</v>
      </c>
      <c r="E1937">
        <v>0</v>
      </c>
      <c r="F1937">
        <v>0</v>
      </c>
      <c r="G1937">
        <v>3.7715000000000001</v>
      </c>
      <c r="H1937">
        <v>0</v>
      </c>
      <c r="I1937">
        <v>411.096</v>
      </c>
      <c r="J1937">
        <v>831</v>
      </c>
      <c r="K1937">
        <v>20</v>
      </c>
      <c r="L1937">
        <v>3.3E-75</v>
      </c>
      <c r="M1937">
        <v>0.60489999999999999</v>
      </c>
      <c r="N1937">
        <v>2</v>
      </c>
      <c r="O1937" t="s">
        <v>22419</v>
      </c>
      <c r="P1937" t="s">
        <v>22420</v>
      </c>
      <c r="Q1937">
        <v>0</v>
      </c>
      <c r="R1937">
        <v>0</v>
      </c>
      <c r="S1937" t="s">
        <v>22458</v>
      </c>
      <c r="T1937" t="s">
        <v>22459</v>
      </c>
      <c r="U1937" t="s">
        <v>22460</v>
      </c>
    </row>
    <row r="1938" spans="1:21" x14ac:dyDescent="0.25">
      <c r="A1938" t="s">
        <v>3798</v>
      </c>
      <c r="B1938" t="s">
        <v>14607</v>
      </c>
      <c r="C1938" t="s">
        <v>11072</v>
      </c>
      <c r="D1938">
        <v>5</v>
      </c>
      <c r="E1938">
        <v>0</v>
      </c>
      <c r="F1938">
        <v>0</v>
      </c>
      <c r="G1938">
        <v>462</v>
      </c>
      <c r="H1938">
        <v>0</v>
      </c>
      <c r="I1938">
        <v>414</v>
      </c>
      <c r="J1938">
        <v>1599</v>
      </c>
      <c r="K1938">
        <v>20</v>
      </c>
      <c r="L1938">
        <v>0</v>
      </c>
      <c r="M1938">
        <v>0.74519999999999997</v>
      </c>
      <c r="N1938">
        <v>6</v>
      </c>
      <c r="O1938" t="s">
        <v>11073</v>
      </c>
      <c r="P1938" t="s">
        <v>11074</v>
      </c>
      <c r="Q1938" t="s">
        <v>11075</v>
      </c>
      <c r="R1938" t="s">
        <v>11076</v>
      </c>
      <c r="S1938" t="s">
        <v>14608</v>
      </c>
      <c r="T1938" t="s">
        <v>14609</v>
      </c>
      <c r="U1938" t="s">
        <v>14610</v>
      </c>
    </row>
    <row r="1939" spans="1:21" x14ac:dyDescent="0.25">
      <c r="A1939" t="s">
        <v>3550</v>
      </c>
      <c r="B1939" t="s">
        <v>6652</v>
      </c>
      <c r="C1939" t="s">
        <v>6653</v>
      </c>
      <c r="D1939">
        <v>1</v>
      </c>
      <c r="E1939">
        <v>2</v>
      </c>
      <c r="F1939">
        <v>4.7521100000000001</v>
      </c>
      <c r="G1939">
        <v>320.87200000000001</v>
      </c>
      <c r="H1939">
        <v>4</v>
      </c>
      <c r="I1939">
        <v>1805.1</v>
      </c>
      <c r="J1939">
        <v>675</v>
      </c>
      <c r="K1939">
        <v>20</v>
      </c>
      <c r="L1939">
        <v>3.0000000000000002E-55</v>
      </c>
      <c r="M1939">
        <v>0.5141</v>
      </c>
      <c r="N1939">
        <v>0</v>
      </c>
      <c r="O1939">
        <v>0</v>
      </c>
      <c r="P1939">
        <v>0</v>
      </c>
      <c r="Q1939">
        <v>0</v>
      </c>
      <c r="R1939">
        <v>0</v>
      </c>
      <c r="S1939" t="s">
        <v>6654</v>
      </c>
      <c r="T1939" t="s">
        <v>6655</v>
      </c>
      <c r="U1939" t="s">
        <v>6656</v>
      </c>
    </row>
    <row r="1940" spans="1:21" x14ac:dyDescent="0.25">
      <c r="A1940" t="s">
        <v>3291</v>
      </c>
      <c r="B1940" t="s">
        <v>21734</v>
      </c>
      <c r="C1940" t="s">
        <v>21735</v>
      </c>
      <c r="D1940">
        <v>4</v>
      </c>
      <c r="E1940">
        <v>0</v>
      </c>
      <c r="F1940">
        <v>0</v>
      </c>
      <c r="G1940">
        <v>119</v>
      </c>
      <c r="H1940">
        <v>1</v>
      </c>
      <c r="I1940">
        <v>457</v>
      </c>
      <c r="J1940">
        <v>417</v>
      </c>
      <c r="K1940">
        <v>20</v>
      </c>
      <c r="L1940">
        <v>5.8000000000000006E-17</v>
      </c>
      <c r="M1940">
        <v>0.56289999999999996</v>
      </c>
      <c r="N1940">
        <v>4</v>
      </c>
      <c r="O1940" t="s">
        <v>21736</v>
      </c>
      <c r="P1940" t="s">
        <v>21737</v>
      </c>
      <c r="Q1940">
        <v>0</v>
      </c>
      <c r="R1940">
        <v>0</v>
      </c>
      <c r="S1940" t="s">
        <v>21738</v>
      </c>
      <c r="T1940" t="s">
        <v>21739</v>
      </c>
      <c r="U1940" t="s">
        <v>21740</v>
      </c>
    </row>
    <row r="1941" spans="1:21" x14ac:dyDescent="0.25">
      <c r="A1941" t="s">
        <v>3386</v>
      </c>
      <c r="B1941" t="s">
        <v>24839</v>
      </c>
      <c r="C1941" t="s">
        <v>9178</v>
      </c>
      <c r="D1941">
        <v>1</v>
      </c>
      <c r="E1941">
        <v>0</v>
      </c>
      <c r="F1941">
        <v>0</v>
      </c>
      <c r="G1941">
        <v>168</v>
      </c>
      <c r="H1941">
        <v>0</v>
      </c>
      <c r="I1941">
        <v>426</v>
      </c>
      <c r="J1941">
        <v>195</v>
      </c>
      <c r="K1941">
        <v>20</v>
      </c>
      <c r="L1941">
        <v>5.4000000000000002E-7</v>
      </c>
      <c r="M1941">
        <v>0.56840000000000002</v>
      </c>
      <c r="N1941">
        <v>0</v>
      </c>
      <c r="O1941">
        <v>0</v>
      </c>
      <c r="P1941">
        <v>0</v>
      </c>
      <c r="Q1941">
        <v>0</v>
      </c>
      <c r="R1941">
        <v>0</v>
      </c>
      <c r="S1941" t="s">
        <v>9179</v>
      </c>
      <c r="T1941" t="s">
        <v>6077</v>
      </c>
      <c r="U1941" t="s">
        <v>6077</v>
      </c>
    </row>
    <row r="1942" spans="1:21" x14ac:dyDescent="0.25">
      <c r="A1942" t="s">
        <v>3343</v>
      </c>
      <c r="B1942" t="s">
        <v>23451</v>
      </c>
      <c r="C1942" t="s">
        <v>12089</v>
      </c>
      <c r="D1942">
        <v>10.6973</v>
      </c>
      <c r="E1942">
        <v>1</v>
      </c>
      <c r="F1942">
        <v>2</v>
      </c>
      <c r="G1942">
        <v>68</v>
      </c>
      <c r="H1942">
        <v>15</v>
      </c>
      <c r="I1942">
        <v>6947.54</v>
      </c>
      <c r="J1942">
        <v>1236</v>
      </c>
      <c r="K1942">
        <v>20</v>
      </c>
      <c r="L1942">
        <v>2.8E-132</v>
      </c>
      <c r="M1942">
        <v>0.60399999999999998</v>
      </c>
      <c r="N1942">
        <v>2</v>
      </c>
      <c r="O1942" t="s">
        <v>22419</v>
      </c>
      <c r="P1942" t="s">
        <v>22420</v>
      </c>
      <c r="Q1942">
        <v>0</v>
      </c>
      <c r="R1942">
        <v>0</v>
      </c>
      <c r="S1942" t="s">
        <v>23452</v>
      </c>
      <c r="T1942" t="s">
        <v>23453</v>
      </c>
      <c r="U1942" t="s">
        <v>23454</v>
      </c>
    </row>
    <row r="1943" spans="1:21" x14ac:dyDescent="0.25">
      <c r="A1943" t="s">
        <v>3210</v>
      </c>
      <c r="B1943" t="s">
        <v>19333</v>
      </c>
      <c r="C1943" t="s">
        <v>11949</v>
      </c>
      <c r="D1943">
        <v>2</v>
      </c>
      <c r="E1943">
        <v>1</v>
      </c>
      <c r="F1943">
        <v>0</v>
      </c>
      <c r="G1943">
        <v>5.5567500000000001</v>
      </c>
      <c r="H1943">
        <v>0</v>
      </c>
      <c r="I1943">
        <v>431.18299999999999</v>
      </c>
      <c r="J1943">
        <v>1518</v>
      </c>
      <c r="K1943">
        <v>20</v>
      </c>
      <c r="L1943">
        <v>1.5E-169</v>
      </c>
      <c r="M1943">
        <v>0.66190000000000004</v>
      </c>
      <c r="N1943">
        <v>2</v>
      </c>
      <c r="O1943" t="s">
        <v>11950</v>
      </c>
      <c r="P1943" t="s">
        <v>11951</v>
      </c>
      <c r="Q1943">
        <v>0</v>
      </c>
      <c r="R1943">
        <v>0</v>
      </c>
      <c r="S1943" t="s">
        <v>19334</v>
      </c>
      <c r="T1943" t="s">
        <v>19335</v>
      </c>
      <c r="U1943" t="s">
        <v>19336</v>
      </c>
    </row>
    <row r="1944" spans="1:21" x14ac:dyDescent="0.25">
      <c r="A1944" t="s">
        <v>3835</v>
      </c>
      <c r="B1944" t="s">
        <v>17494</v>
      </c>
      <c r="C1944" t="s">
        <v>17495</v>
      </c>
      <c r="D1944">
        <v>1</v>
      </c>
      <c r="E1944">
        <v>0</v>
      </c>
      <c r="F1944">
        <v>0</v>
      </c>
      <c r="G1944">
        <v>212</v>
      </c>
      <c r="H1944">
        <v>1</v>
      </c>
      <c r="I1944">
        <v>478</v>
      </c>
      <c r="J1944">
        <v>1665</v>
      </c>
      <c r="K1944">
        <v>20</v>
      </c>
      <c r="L1944">
        <v>3.1000000000000001E-77</v>
      </c>
      <c r="M1944">
        <v>0.55310000000000004</v>
      </c>
      <c r="N1944">
        <v>7</v>
      </c>
      <c r="O1944" t="s">
        <v>17496</v>
      </c>
      <c r="P1944" t="s">
        <v>17497</v>
      </c>
      <c r="Q1944" t="s">
        <v>6613</v>
      </c>
      <c r="R1944" t="s">
        <v>6614</v>
      </c>
      <c r="S1944" t="s">
        <v>17498</v>
      </c>
      <c r="T1944" t="s">
        <v>17499</v>
      </c>
      <c r="U1944" t="s">
        <v>17500</v>
      </c>
    </row>
    <row r="1945" spans="1:21" x14ac:dyDescent="0.25">
      <c r="A1945" t="s">
        <v>3366</v>
      </c>
      <c r="B1945" t="s">
        <v>13451</v>
      </c>
      <c r="C1945" t="s">
        <v>9426</v>
      </c>
      <c r="D1945">
        <v>3.20587</v>
      </c>
      <c r="E1945">
        <v>1</v>
      </c>
      <c r="F1945">
        <v>0</v>
      </c>
      <c r="G1945">
        <v>162.11600000000001</v>
      </c>
      <c r="H1945">
        <v>0</v>
      </c>
      <c r="I1945">
        <v>440.63099999999997</v>
      </c>
      <c r="J1945">
        <v>816</v>
      </c>
      <c r="K1945">
        <v>20</v>
      </c>
      <c r="L1945">
        <v>2.9E-21</v>
      </c>
      <c r="M1945">
        <v>0.73619999999999997</v>
      </c>
      <c r="N1945">
        <v>2</v>
      </c>
      <c r="O1945" t="s">
        <v>6201</v>
      </c>
      <c r="P1945" t="s">
        <v>6202</v>
      </c>
      <c r="Q1945">
        <v>0</v>
      </c>
      <c r="R1945">
        <v>0</v>
      </c>
      <c r="S1945" t="s">
        <v>24128</v>
      </c>
      <c r="T1945" t="s">
        <v>13575</v>
      </c>
      <c r="U1945" t="s">
        <v>13576</v>
      </c>
    </row>
    <row r="1946" spans="1:21" x14ac:dyDescent="0.25">
      <c r="A1946" t="s">
        <v>3667</v>
      </c>
      <c r="B1946" t="s">
        <v>6099</v>
      </c>
      <c r="C1946" t="s">
        <v>6204</v>
      </c>
      <c r="D1946">
        <v>0</v>
      </c>
      <c r="E1946">
        <v>0</v>
      </c>
      <c r="F1946">
        <v>0</v>
      </c>
      <c r="G1946">
        <v>203</v>
      </c>
      <c r="H1946">
        <v>2</v>
      </c>
      <c r="I1946">
        <v>1010</v>
      </c>
      <c r="J1946">
        <v>555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t="s">
        <v>6123</v>
      </c>
      <c r="T1946" t="s">
        <v>6124</v>
      </c>
      <c r="U1946" t="s">
        <v>6124</v>
      </c>
    </row>
    <row r="1947" spans="1:21" x14ac:dyDescent="0.25">
      <c r="A1947" t="s">
        <v>3637</v>
      </c>
      <c r="B1947" t="s">
        <v>13858</v>
      </c>
      <c r="C1947" t="s">
        <v>9178</v>
      </c>
      <c r="D1947">
        <v>0</v>
      </c>
      <c r="E1947">
        <v>0</v>
      </c>
      <c r="F1947">
        <v>0</v>
      </c>
      <c r="G1947">
        <v>227</v>
      </c>
      <c r="H1947">
        <v>0</v>
      </c>
      <c r="I1947">
        <v>477</v>
      </c>
      <c r="J1947">
        <v>573</v>
      </c>
      <c r="K1947">
        <v>17</v>
      </c>
      <c r="L1947">
        <v>8.2999999999999999E-9</v>
      </c>
      <c r="M1947">
        <v>0.52200000000000002</v>
      </c>
      <c r="N1947">
        <v>0</v>
      </c>
      <c r="O1947">
        <v>0</v>
      </c>
      <c r="P1947">
        <v>0</v>
      </c>
      <c r="Q1947">
        <v>0</v>
      </c>
      <c r="R1947">
        <v>0</v>
      </c>
      <c r="S1947" t="s">
        <v>9179</v>
      </c>
      <c r="T1947" t="s">
        <v>6077</v>
      </c>
      <c r="U1947" t="s">
        <v>6077</v>
      </c>
    </row>
    <row r="1948" spans="1:21" x14ac:dyDescent="0.25">
      <c r="A1948" t="s">
        <v>3365</v>
      </c>
      <c r="B1948" t="s">
        <v>24108</v>
      </c>
      <c r="C1948" t="s">
        <v>12089</v>
      </c>
      <c r="D1948">
        <v>6</v>
      </c>
      <c r="E1948">
        <v>1</v>
      </c>
      <c r="F1948">
        <v>6</v>
      </c>
      <c r="G1948">
        <v>30</v>
      </c>
      <c r="H1948">
        <v>3</v>
      </c>
      <c r="I1948">
        <v>1594.82</v>
      </c>
      <c r="J1948">
        <v>1080</v>
      </c>
      <c r="K1948">
        <v>20</v>
      </c>
      <c r="L1948">
        <v>4.4999999999999997E-30</v>
      </c>
      <c r="M1948">
        <v>0.58179999999999998</v>
      </c>
      <c r="N1948">
        <v>2</v>
      </c>
      <c r="O1948" t="s">
        <v>22419</v>
      </c>
      <c r="P1948" t="s">
        <v>22420</v>
      </c>
      <c r="Q1948">
        <v>0</v>
      </c>
      <c r="R1948">
        <v>0</v>
      </c>
      <c r="S1948" t="s">
        <v>24109</v>
      </c>
      <c r="T1948" t="s">
        <v>24110</v>
      </c>
      <c r="U1948" t="s">
        <v>24111</v>
      </c>
    </row>
    <row r="1949" spans="1:21" x14ac:dyDescent="0.25">
      <c r="A1949" t="s">
        <v>3673</v>
      </c>
      <c r="B1949" t="s">
        <v>6099</v>
      </c>
      <c r="C1949" t="s">
        <v>6204</v>
      </c>
      <c r="D1949">
        <v>0</v>
      </c>
      <c r="E1949">
        <v>0</v>
      </c>
      <c r="F1949">
        <v>0</v>
      </c>
      <c r="G1949">
        <v>283</v>
      </c>
      <c r="H1949">
        <v>7</v>
      </c>
      <c r="I1949">
        <v>3734</v>
      </c>
      <c r="J1949">
        <v>759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 t="s">
        <v>8499</v>
      </c>
      <c r="T1949" t="s">
        <v>6221</v>
      </c>
      <c r="U1949" t="s">
        <v>6221</v>
      </c>
    </row>
    <row r="1950" spans="1:21" x14ac:dyDescent="0.25">
      <c r="A1950" t="s">
        <v>3238</v>
      </c>
      <c r="B1950" t="s">
        <v>20310</v>
      </c>
      <c r="C1950" t="s">
        <v>11949</v>
      </c>
      <c r="D1950">
        <v>0</v>
      </c>
      <c r="E1950">
        <v>0</v>
      </c>
      <c r="F1950">
        <v>1</v>
      </c>
      <c r="G1950">
        <v>43.443199999999997</v>
      </c>
      <c r="H1950">
        <v>0</v>
      </c>
      <c r="I1950">
        <v>499.81700000000001</v>
      </c>
      <c r="J1950">
        <v>1392</v>
      </c>
      <c r="K1950">
        <v>20</v>
      </c>
      <c r="L1950">
        <v>5.3000000000000002E-171</v>
      </c>
      <c r="M1950">
        <v>0.66439999999999999</v>
      </c>
      <c r="N1950">
        <v>2</v>
      </c>
      <c r="O1950" t="s">
        <v>11950</v>
      </c>
      <c r="P1950" t="s">
        <v>11951</v>
      </c>
      <c r="Q1950">
        <v>0</v>
      </c>
      <c r="R1950">
        <v>0</v>
      </c>
      <c r="S1950" t="s">
        <v>20311</v>
      </c>
      <c r="T1950" t="s">
        <v>20312</v>
      </c>
      <c r="U1950" t="s">
        <v>20313</v>
      </c>
    </row>
    <row r="1951" spans="1:21" x14ac:dyDescent="0.25">
      <c r="A1951" t="s">
        <v>3758</v>
      </c>
      <c r="B1951" t="s">
        <v>6099</v>
      </c>
      <c r="C1951" t="s">
        <v>6204</v>
      </c>
      <c r="D1951">
        <v>0</v>
      </c>
      <c r="E1951">
        <v>0</v>
      </c>
      <c r="F1951">
        <v>0</v>
      </c>
      <c r="G1951">
        <v>500.11399999999998</v>
      </c>
      <c r="H1951">
        <v>0</v>
      </c>
      <c r="I1951">
        <v>502.73500000000001</v>
      </c>
      <c r="J1951">
        <v>612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</row>
    <row r="1952" spans="1:21" x14ac:dyDescent="0.25">
      <c r="A1952" t="s">
        <v>4682</v>
      </c>
      <c r="B1952" t="s">
        <v>18372</v>
      </c>
      <c r="C1952" t="s">
        <v>9571</v>
      </c>
      <c r="D1952">
        <v>26.419899999999998</v>
      </c>
      <c r="E1952">
        <v>1276.42</v>
      </c>
      <c r="F1952">
        <v>42.445099999999996</v>
      </c>
      <c r="G1952">
        <v>6.3600000000000003E-7</v>
      </c>
      <c r="H1952">
        <v>0</v>
      </c>
      <c r="I1952">
        <v>505.553</v>
      </c>
      <c r="J1952">
        <v>429</v>
      </c>
      <c r="K1952">
        <v>20</v>
      </c>
      <c r="L1952">
        <v>2.4999999999999998E-50</v>
      </c>
      <c r="M1952">
        <v>0.85899999999999999</v>
      </c>
      <c r="N1952">
        <v>1</v>
      </c>
      <c r="O1952" t="s">
        <v>7484</v>
      </c>
      <c r="P1952" t="s">
        <v>7485</v>
      </c>
      <c r="Q1952">
        <v>0</v>
      </c>
      <c r="R1952">
        <v>0</v>
      </c>
      <c r="S1952" t="s">
        <v>11068</v>
      </c>
      <c r="T1952" t="s">
        <v>11069</v>
      </c>
      <c r="U1952" t="s">
        <v>11070</v>
      </c>
    </row>
    <row r="1953" spans="1:21" x14ac:dyDescent="0.25">
      <c r="A1953" t="s">
        <v>3231</v>
      </c>
      <c r="B1953" t="s">
        <v>20024</v>
      </c>
      <c r="C1953" t="s">
        <v>19979</v>
      </c>
      <c r="D1953">
        <v>17</v>
      </c>
      <c r="E1953">
        <v>0</v>
      </c>
      <c r="F1953">
        <v>1</v>
      </c>
      <c r="G1953">
        <v>62.6098</v>
      </c>
      <c r="H1953">
        <v>4</v>
      </c>
      <c r="I1953">
        <v>2203.4</v>
      </c>
      <c r="J1953">
        <v>801</v>
      </c>
      <c r="K1953">
        <v>20</v>
      </c>
      <c r="L1953">
        <v>7.5000000000000003E-28</v>
      </c>
      <c r="M1953">
        <v>0.46089999999999998</v>
      </c>
      <c r="N1953">
        <v>0</v>
      </c>
      <c r="O1953">
        <v>0</v>
      </c>
      <c r="P1953">
        <v>0</v>
      </c>
      <c r="Q1953">
        <v>0</v>
      </c>
      <c r="R1953">
        <v>0</v>
      </c>
      <c r="S1953" t="s">
        <v>19977</v>
      </c>
      <c r="T1953" t="s">
        <v>18385</v>
      </c>
      <c r="U1953" t="s">
        <v>18386</v>
      </c>
    </row>
    <row r="1954" spans="1:21" x14ac:dyDescent="0.25">
      <c r="A1954" t="s">
        <v>3275</v>
      </c>
      <c r="B1954" t="s">
        <v>21259</v>
      </c>
      <c r="C1954" t="s">
        <v>21260</v>
      </c>
      <c r="D1954">
        <v>5</v>
      </c>
      <c r="E1954">
        <v>2</v>
      </c>
      <c r="F1954">
        <v>4</v>
      </c>
      <c r="G1954">
        <v>124</v>
      </c>
      <c r="H1954">
        <v>3</v>
      </c>
      <c r="I1954">
        <v>1758</v>
      </c>
      <c r="J1954">
        <v>933</v>
      </c>
      <c r="K1954">
        <v>20</v>
      </c>
      <c r="L1954">
        <v>2.7000000000000001E-19</v>
      </c>
      <c r="M1954">
        <v>0.52100000000000002</v>
      </c>
      <c r="N1954">
        <v>0</v>
      </c>
      <c r="O1954">
        <v>0</v>
      </c>
      <c r="P1954">
        <v>0</v>
      </c>
      <c r="Q1954">
        <v>0</v>
      </c>
      <c r="R1954">
        <v>0</v>
      </c>
      <c r="S1954" t="s">
        <v>21261</v>
      </c>
      <c r="T1954" t="s">
        <v>21262</v>
      </c>
      <c r="U1954" t="s">
        <v>21263</v>
      </c>
    </row>
    <row r="1955" spans="1:21" x14ac:dyDescent="0.25">
      <c r="A1955" t="s">
        <v>3194</v>
      </c>
      <c r="B1955" t="s">
        <v>18879</v>
      </c>
      <c r="C1955" t="s">
        <v>18880</v>
      </c>
      <c r="D1955">
        <v>1</v>
      </c>
      <c r="E1955">
        <v>4</v>
      </c>
      <c r="F1955">
        <v>3</v>
      </c>
      <c r="G1955">
        <v>147</v>
      </c>
      <c r="H1955">
        <v>2</v>
      </c>
      <c r="I1955">
        <v>1297</v>
      </c>
      <c r="J1955">
        <v>3207</v>
      </c>
      <c r="K1955">
        <v>20</v>
      </c>
      <c r="L1955">
        <v>2.4000000000000002E-28</v>
      </c>
      <c r="M1955">
        <v>0.52290000000000003</v>
      </c>
      <c r="N1955">
        <v>1</v>
      </c>
      <c r="O1955" t="s">
        <v>6892</v>
      </c>
      <c r="P1955" t="s">
        <v>6893</v>
      </c>
      <c r="Q1955">
        <v>0</v>
      </c>
      <c r="R1955">
        <v>0</v>
      </c>
      <c r="S1955" t="s">
        <v>18881</v>
      </c>
      <c r="T1955" t="s">
        <v>18882</v>
      </c>
      <c r="U1955" t="s">
        <v>18883</v>
      </c>
    </row>
    <row r="1956" spans="1:21" x14ac:dyDescent="0.25">
      <c r="A1956" t="s">
        <v>3657</v>
      </c>
      <c r="B1956" t="s">
        <v>6099</v>
      </c>
      <c r="C1956" t="s">
        <v>15740</v>
      </c>
      <c r="D1956">
        <v>1</v>
      </c>
      <c r="E1956">
        <v>0</v>
      </c>
      <c r="F1956">
        <v>0</v>
      </c>
      <c r="G1956">
        <v>313.65899999999999</v>
      </c>
      <c r="H1956">
        <v>11</v>
      </c>
      <c r="I1956">
        <v>7144.25</v>
      </c>
      <c r="J1956">
        <v>873</v>
      </c>
      <c r="K1956">
        <v>5</v>
      </c>
      <c r="L1956">
        <v>1.4000000000000001E-13</v>
      </c>
      <c r="M1956">
        <v>0.82489999999999997</v>
      </c>
      <c r="N1956">
        <v>5</v>
      </c>
      <c r="O1956" t="s">
        <v>15741</v>
      </c>
      <c r="P1956" t="s">
        <v>15742</v>
      </c>
      <c r="Q1956">
        <v>0</v>
      </c>
      <c r="R1956">
        <v>0</v>
      </c>
      <c r="S1956">
        <v>0</v>
      </c>
      <c r="T1956">
        <v>0</v>
      </c>
      <c r="U1956">
        <v>0</v>
      </c>
    </row>
    <row r="1957" spans="1:21" x14ac:dyDescent="0.25">
      <c r="A1957" t="s">
        <v>3660</v>
      </c>
      <c r="B1957" t="s">
        <v>15872</v>
      </c>
      <c r="C1957" t="s">
        <v>6204</v>
      </c>
      <c r="D1957">
        <v>5</v>
      </c>
      <c r="E1957">
        <v>0</v>
      </c>
      <c r="F1957">
        <v>0</v>
      </c>
      <c r="G1957">
        <v>210</v>
      </c>
      <c r="H1957">
        <v>0</v>
      </c>
      <c r="I1957">
        <v>612</v>
      </c>
      <c r="J1957">
        <v>528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 t="s">
        <v>15873</v>
      </c>
      <c r="T1957" t="s">
        <v>15874</v>
      </c>
      <c r="U1957" t="s">
        <v>15875</v>
      </c>
    </row>
    <row r="1958" spans="1:21" x14ac:dyDescent="0.25">
      <c r="A1958" t="s">
        <v>3278</v>
      </c>
      <c r="B1958" t="s">
        <v>21372</v>
      </c>
      <c r="C1958" t="s">
        <v>19376</v>
      </c>
      <c r="D1958">
        <v>2</v>
      </c>
      <c r="E1958">
        <v>0</v>
      </c>
      <c r="F1958">
        <v>2</v>
      </c>
      <c r="G1958">
        <v>109</v>
      </c>
      <c r="H1958">
        <v>5</v>
      </c>
      <c r="I1958">
        <v>3335</v>
      </c>
      <c r="J1958">
        <v>1380</v>
      </c>
      <c r="K1958">
        <v>20</v>
      </c>
      <c r="L1958">
        <v>6.8999999999999999E-164</v>
      </c>
      <c r="M1958">
        <v>0.65539999999999998</v>
      </c>
      <c r="N1958">
        <v>2</v>
      </c>
      <c r="O1958" t="s">
        <v>11950</v>
      </c>
      <c r="P1958" t="s">
        <v>11951</v>
      </c>
      <c r="Q1958">
        <v>0</v>
      </c>
      <c r="R1958">
        <v>0</v>
      </c>
      <c r="S1958" t="s">
        <v>21268</v>
      </c>
      <c r="T1958" t="s">
        <v>21269</v>
      </c>
      <c r="U1958" t="s">
        <v>21270</v>
      </c>
    </row>
    <row r="1959" spans="1:21" x14ac:dyDescent="0.25">
      <c r="A1959" t="s">
        <v>3201</v>
      </c>
      <c r="B1959" t="s">
        <v>19007</v>
      </c>
      <c r="C1959" t="s">
        <v>12089</v>
      </c>
      <c r="D1959">
        <v>2.2381500000000001</v>
      </c>
      <c r="E1959">
        <v>0</v>
      </c>
      <c r="F1959">
        <v>0</v>
      </c>
      <c r="G1959">
        <v>6.5693200000000003</v>
      </c>
      <c r="H1959">
        <v>0</v>
      </c>
      <c r="I1959">
        <v>622.44200000000001</v>
      </c>
      <c r="J1959">
        <v>1251</v>
      </c>
      <c r="K1959">
        <v>20</v>
      </c>
      <c r="L1959">
        <v>4.8000000000000001E-137</v>
      </c>
      <c r="M1959">
        <v>0.61699999999999999</v>
      </c>
      <c r="N1959">
        <v>7</v>
      </c>
      <c r="O1959" t="s">
        <v>19008</v>
      </c>
      <c r="P1959" t="s">
        <v>19009</v>
      </c>
      <c r="Q1959">
        <v>0</v>
      </c>
      <c r="R1959">
        <v>0</v>
      </c>
      <c r="S1959" t="s">
        <v>19010</v>
      </c>
      <c r="T1959" t="s">
        <v>19011</v>
      </c>
      <c r="U1959" t="s">
        <v>19012</v>
      </c>
    </row>
    <row r="1960" spans="1:21" x14ac:dyDescent="0.25">
      <c r="A1960" t="s">
        <v>3227</v>
      </c>
      <c r="B1960" t="s">
        <v>19975</v>
      </c>
      <c r="C1960" t="s">
        <v>19976</v>
      </c>
      <c r="D1960">
        <v>3</v>
      </c>
      <c r="E1960">
        <v>0</v>
      </c>
      <c r="F1960">
        <v>2</v>
      </c>
      <c r="G1960">
        <v>74</v>
      </c>
      <c r="H1960">
        <v>3</v>
      </c>
      <c r="I1960">
        <v>2035</v>
      </c>
      <c r="J1960">
        <v>735</v>
      </c>
      <c r="K1960">
        <v>20</v>
      </c>
      <c r="L1960">
        <v>5.2000000000000001E-36</v>
      </c>
      <c r="M1960">
        <v>0.58989999999999998</v>
      </c>
      <c r="N1960">
        <v>1</v>
      </c>
      <c r="O1960" t="s">
        <v>7477</v>
      </c>
      <c r="P1960" t="s">
        <v>7478</v>
      </c>
      <c r="Q1960">
        <v>0</v>
      </c>
      <c r="R1960">
        <v>0</v>
      </c>
      <c r="S1960" t="s">
        <v>19977</v>
      </c>
      <c r="T1960" t="s">
        <v>18385</v>
      </c>
      <c r="U1960" t="s">
        <v>18386</v>
      </c>
    </row>
    <row r="1961" spans="1:21" x14ac:dyDescent="0.25">
      <c r="A1961" t="s">
        <v>3272</v>
      </c>
      <c r="B1961" t="s">
        <v>21185</v>
      </c>
      <c r="C1961" t="s">
        <v>11949</v>
      </c>
      <c r="D1961">
        <v>0</v>
      </c>
      <c r="E1961">
        <v>0</v>
      </c>
      <c r="F1961">
        <v>0</v>
      </c>
      <c r="G1961">
        <v>105.038</v>
      </c>
      <c r="H1961">
        <v>8.0649899999999999</v>
      </c>
      <c r="I1961">
        <v>5492.28</v>
      </c>
      <c r="J1961">
        <v>2667</v>
      </c>
      <c r="K1961">
        <v>20</v>
      </c>
      <c r="L1961">
        <v>0</v>
      </c>
      <c r="M1961">
        <v>0.61680000000000001</v>
      </c>
      <c r="N1961">
        <v>2</v>
      </c>
      <c r="O1961" t="s">
        <v>11950</v>
      </c>
      <c r="P1961" t="s">
        <v>11951</v>
      </c>
      <c r="Q1961">
        <v>0</v>
      </c>
      <c r="R1961">
        <v>0</v>
      </c>
      <c r="S1961" t="s">
        <v>21186</v>
      </c>
      <c r="T1961" t="s">
        <v>21187</v>
      </c>
      <c r="U1961" t="s">
        <v>21188</v>
      </c>
    </row>
    <row r="1962" spans="1:21" x14ac:dyDescent="0.25">
      <c r="A1962" t="s">
        <v>3352</v>
      </c>
      <c r="B1962" t="s">
        <v>23753</v>
      </c>
      <c r="C1962" t="s">
        <v>6600</v>
      </c>
      <c r="D1962">
        <v>6.0113200000000004</v>
      </c>
      <c r="E1962">
        <v>0</v>
      </c>
      <c r="F1962">
        <v>3.0053000000000001</v>
      </c>
      <c r="G1962">
        <v>20.021100000000001</v>
      </c>
      <c r="H1962">
        <v>4.0075399999999997</v>
      </c>
      <c r="I1962">
        <v>2783.97</v>
      </c>
      <c r="J1962">
        <v>1728</v>
      </c>
      <c r="K1962">
        <v>20</v>
      </c>
      <c r="L1962">
        <v>6.7000000000000001E-12</v>
      </c>
      <c r="M1962">
        <v>0.55200000000000005</v>
      </c>
      <c r="N1962">
        <v>1</v>
      </c>
      <c r="O1962" t="s">
        <v>6892</v>
      </c>
      <c r="P1962" t="s">
        <v>6893</v>
      </c>
      <c r="Q1962">
        <v>0</v>
      </c>
      <c r="R1962">
        <v>0</v>
      </c>
      <c r="S1962" t="s">
        <v>23754</v>
      </c>
      <c r="T1962" t="s">
        <v>23755</v>
      </c>
      <c r="U1962" t="s">
        <v>23756</v>
      </c>
    </row>
    <row r="1963" spans="1:21" x14ac:dyDescent="0.25">
      <c r="A1963" t="s">
        <v>3182</v>
      </c>
      <c r="B1963" t="s">
        <v>18698</v>
      </c>
      <c r="C1963" t="s">
        <v>11949</v>
      </c>
      <c r="D1963">
        <v>1</v>
      </c>
      <c r="E1963">
        <v>3.0055000000000001</v>
      </c>
      <c r="F1963">
        <v>0</v>
      </c>
      <c r="G1963">
        <v>9</v>
      </c>
      <c r="H1963">
        <v>0</v>
      </c>
      <c r="I1963">
        <v>643.54300000000001</v>
      </c>
      <c r="J1963">
        <v>1683</v>
      </c>
      <c r="K1963">
        <v>20</v>
      </c>
      <c r="L1963">
        <v>1.8E-175</v>
      </c>
      <c r="M1963">
        <v>0.65200000000000002</v>
      </c>
      <c r="N1963">
        <v>2</v>
      </c>
      <c r="O1963" t="s">
        <v>11950</v>
      </c>
      <c r="P1963" t="s">
        <v>11951</v>
      </c>
      <c r="Q1963">
        <v>0</v>
      </c>
      <c r="R1963">
        <v>0</v>
      </c>
      <c r="S1963" t="s">
        <v>18699</v>
      </c>
      <c r="T1963" t="s">
        <v>18700</v>
      </c>
      <c r="U1963" t="s">
        <v>18701</v>
      </c>
    </row>
    <row r="1964" spans="1:21" x14ac:dyDescent="0.25">
      <c r="A1964" t="s">
        <v>3320</v>
      </c>
      <c r="B1964" t="s">
        <v>22972</v>
      </c>
      <c r="C1964" t="s">
        <v>12089</v>
      </c>
      <c r="D1964">
        <v>4</v>
      </c>
      <c r="E1964">
        <v>0</v>
      </c>
      <c r="F1964">
        <v>6</v>
      </c>
      <c r="G1964">
        <v>56</v>
      </c>
      <c r="H1964">
        <v>5</v>
      </c>
      <c r="I1964">
        <v>3542.29</v>
      </c>
      <c r="J1964">
        <v>798</v>
      </c>
      <c r="K1964">
        <v>20</v>
      </c>
      <c r="L1964">
        <v>1.1E-98</v>
      </c>
      <c r="M1964">
        <v>0.65710000000000002</v>
      </c>
      <c r="N1964">
        <v>4</v>
      </c>
      <c r="O1964" t="s">
        <v>12241</v>
      </c>
      <c r="P1964" t="s">
        <v>12242</v>
      </c>
      <c r="Q1964">
        <v>0</v>
      </c>
      <c r="R1964">
        <v>0</v>
      </c>
      <c r="S1964" t="s">
        <v>22973</v>
      </c>
      <c r="T1964" t="s">
        <v>22974</v>
      </c>
      <c r="U1964" t="s">
        <v>22975</v>
      </c>
    </row>
    <row r="1965" spans="1:21" x14ac:dyDescent="0.25">
      <c r="A1965" t="s">
        <v>3234</v>
      </c>
      <c r="B1965" t="s">
        <v>20093</v>
      </c>
      <c r="C1965" t="s">
        <v>20094</v>
      </c>
      <c r="D1965">
        <v>12</v>
      </c>
      <c r="E1965">
        <v>1</v>
      </c>
      <c r="F1965">
        <v>6</v>
      </c>
      <c r="G1965">
        <v>53</v>
      </c>
      <c r="H1965">
        <v>0</v>
      </c>
      <c r="I1965">
        <v>660</v>
      </c>
      <c r="J1965">
        <v>471</v>
      </c>
      <c r="K1965">
        <v>20</v>
      </c>
      <c r="L1965">
        <v>9.6999999999999995E-43</v>
      </c>
      <c r="M1965">
        <v>0.63900000000000001</v>
      </c>
      <c r="N1965">
        <v>1</v>
      </c>
      <c r="O1965" t="s">
        <v>6892</v>
      </c>
      <c r="P1965" t="s">
        <v>6893</v>
      </c>
      <c r="Q1965">
        <v>0</v>
      </c>
      <c r="R1965">
        <v>0</v>
      </c>
      <c r="S1965" t="s">
        <v>20095</v>
      </c>
      <c r="T1965" t="s">
        <v>20096</v>
      </c>
      <c r="U1965" t="s">
        <v>20097</v>
      </c>
    </row>
    <row r="1966" spans="1:21" x14ac:dyDescent="0.25">
      <c r="A1966" t="s">
        <v>3646</v>
      </c>
      <c r="B1966" t="s">
        <v>6099</v>
      </c>
      <c r="C1966" t="s">
        <v>6204</v>
      </c>
      <c r="D1966">
        <v>8</v>
      </c>
      <c r="E1966">
        <v>2</v>
      </c>
      <c r="F1966">
        <v>2</v>
      </c>
      <c r="G1966">
        <v>357</v>
      </c>
      <c r="H1966">
        <v>6</v>
      </c>
      <c r="I1966">
        <v>4554</v>
      </c>
      <c r="J1966">
        <v>141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</row>
    <row r="1967" spans="1:21" x14ac:dyDescent="0.25">
      <c r="A1967" t="s">
        <v>3634</v>
      </c>
      <c r="B1967" t="s">
        <v>13560</v>
      </c>
      <c r="C1967" t="s">
        <v>13560</v>
      </c>
      <c r="D1967">
        <v>1</v>
      </c>
      <c r="E1967">
        <v>0</v>
      </c>
      <c r="F1967">
        <v>0</v>
      </c>
      <c r="G1967">
        <v>524.33600000000001</v>
      </c>
      <c r="H1967">
        <v>0</v>
      </c>
      <c r="I1967">
        <v>702.822</v>
      </c>
      <c r="J1967">
        <v>1107</v>
      </c>
      <c r="K1967">
        <v>1</v>
      </c>
      <c r="L1967">
        <v>1.2E-47</v>
      </c>
      <c r="M1967">
        <v>0.4874</v>
      </c>
      <c r="N1967">
        <v>0</v>
      </c>
      <c r="O1967">
        <v>0</v>
      </c>
      <c r="P1967">
        <v>0</v>
      </c>
      <c r="Q1967">
        <v>0</v>
      </c>
      <c r="R1967">
        <v>0</v>
      </c>
      <c r="S1967" t="s">
        <v>13561</v>
      </c>
      <c r="T1967">
        <v>0</v>
      </c>
      <c r="U1967">
        <v>0</v>
      </c>
    </row>
    <row r="1968" spans="1:21" x14ac:dyDescent="0.25">
      <c r="A1968" t="s">
        <v>3276</v>
      </c>
      <c r="B1968" t="s">
        <v>21266</v>
      </c>
      <c r="C1968" t="s">
        <v>21267</v>
      </c>
      <c r="D1968">
        <v>0</v>
      </c>
      <c r="E1968">
        <v>0</v>
      </c>
      <c r="F1968">
        <v>0</v>
      </c>
      <c r="G1968">
        <v>8.5734700000000004</v>
      </c>
      <c r="H1968">
        <v>0</v>
      </c>
      <c r="I1968">
        <v>737.84299999999996</v>
      </c>
      <c r="J1968">
        <v>1062</v>
      </c>
      <c r="K1968">
        <v>20</v>
      </c>
      <c r="L1968">
        <v>2.6999999999999998E-125</v>
      </c>
      <c r="M1968">
        <v>0.6069</v>
      </c>
      <c r="N1968">
        <v>1</v>
      </c>
      <c r="O1968" t="s">
        <v>7477</v>
      </c>
      <c r="P1968" t="s">
        <v>7478</v>
      </c>
      <c r="Q1968">
        <v>0</v>
      </c>
      <c r="R1968">
        <v>0</v>
      </c>
      <c r="S1968" t="s">
        <v>21268</v>
      </c>
      <c r="T1968" t="s">
        <v>21269</v>
      </c>
      <c r="U1968" t="s">
        <v>21270</v>
      </c>
    </row>
    <row r="1969" spans="1:21" x14ac:dyDescent="0.25">
      <c r="A1969" t="s">
        <v>3279</v>
      </c>
      <c r="B1969" t="s">
        <v>21373</v>
      </c>
      <c r="C1969" t="s">
        <v>21374</v>
      </c>
      <c r="D1969">
        <v>0</v>
      </c>
      <c r="E1969">
        <v>0</v>
      </c>
      <c r="F1969">
        <v>0</v>
      </c>
      <c r="G1969">
        <v>46</v>
      </c>
      <c r="H1969">
        <v>1</v>
      </c>
      <c r="I1969">
        <v>812</v>
      </c>
      <c r="J1969">
        <v>579</v>
      </c>
      <c r="K1969">
        <v>20</v>
      </c>
      <c r="L1969">
        <v>4.9999999999999999E-17</v>
      </c>
      <c r="M1969">
        <v>0.4924</v>
      </c>
      <c r="N1969">
        <v>0</v>
      </c>
      <c r="O1969">
        <v>0</v>
      </c>
      <c r="P1969">
        <v>0</v>
      </c>
      <c r="Q1969">
        <v>0</v>
      </c>
      <c r="R1969">
        <v>0</v>
      </c>
      <c r="S1969" t="s">
        <v>21375</v>
      </c>
      <c r="T1969" t="s">
        <v>11642</v>
      </c>
      <c r="U1969" t="s">
        <v>11643</v>
      </c>
    </row>
    <row r="1970" spans="1:21" x14ac:dyDescent="0.25">
      <c r="A1970" t="s">
        <v>3243</v>
      </c>
      <c r="B1970" t="s">
        <v>20488</v>
      </c>
      <c r="C1970" t="s">
        <v>20489</v>
      </c>
      <c r="D1970">
        <v>9</v>
      </c>
      <c r="E1970">
        <v>97</v>
      </c>
      <c r="F1970">
        <v>1</v>
      </c>
      <c r="G1970">
        <v>88</v>
      </c>
      <c r="H1970">
        <v>0</v>
      </c>
      <c r="I1970">
        <v>752.202</v>
      </c>
      <c r="J1970">
        <v>1356</v>
      </c>
      <c r="K1970">
        <v>20</v>
      </c>
      <c r="L1970">
        <v>0</v>
      </c>
      <c r="M1970">
        <v>0.61009999999999998</v>
      </c>
      <c r="N1970">
        <v>3</v>
      </c>
      <c r="O1970" t="s">
        <v>14650</v>
      </c>
      <c r="P1970" t="s">
        <v>14651</v>
      </c>
      <c r="Q1970">
        <v>0</v>
      </c>
      <c r="R1970">
        <v>0</v>
      </c>
      <c r="S1970" t="s">
        <v>20490</v>
      </c>
      <c r="T1970" t="s">
        <v>12736</v>
      </c>
      <c r="U1970" t="s">
        <v>12737</v>
      </c>
    </row>
    <row r="1971" spans="1:21" x14ac:dyDescent="0.25">
      <c r="A1971" t="s">
        <v>3217</v>
      </c>
      <c r="B1971" t="s">
        <v>19544</v>
      </c>
      <c r="C1971" t="s">
        <v>11949</v>
      </c>
      <c r="D1971">
        <v>5</v>
      </c>
      <c r="E1971">
        <v>8</v>
      </c>
      <c r="F1971">
        <v>0</v>
      </c>
      <c r="G1971">
        <v>45</v>
      </c>
      <c r="H1971">
        <v>1</v>
      </c>
      <c r="I1971">
        <v>822.40599999999995</v>
      </c>
      <c r="J1971">
        <v>1233</v>
      </c>
      <c r="K1971">
        <v>20</v>
      </c>
      <c r="L1971">
        <v>1.4E-125</v>
      </c>
      <c r="M1971">
        <v>0.56630000000000003</v>
      </c>
      <c r="N1971">
        <v>1</v>
      </c>
      <c r="O1971" t="s">
        <v>7477</v>
      </c>
      <c r="P1971" t="s">
        <v>7478</v>
      </c>
      <c r="Q1971">
        <v>0</v>
      </c>
      <c r="R1971">
        <v>0</v>
      </c>
      <c r="S1971" t="s">
        <v>19545</v>
      </c>
      <c r="T1971" t="s">
        <v>19546</v>
      </c>
      <c r="U1971" t="s">
        <v>19547</v>
      </c>
    </row>
    <row r="1972" spans="1:21" x14ac:dyDescent="0.25">
      <c r="A1972" t="s">
        <v>3381</v>
      </c>
      <c r="B1972" t="s">
        <v>24741</v>
      </c>
      <c r="C1972" t="s">
        <v>12089</v>
      </c>
      <c r="D1972">
        <v>2.1589200000000002</v>
      </c>
      <c r="E1972">
        <v>0</v>
      </c>
      <c r="F1972">
        <v>1.5401199999999999</v>
      </c>
      <c r="G1972">
        <v>24.481400000000001</v>
      </c>
      <c r="H1972">
        <v>0</v>
      </c>
      <c r="I1972">
        <v>758.096</v>
      </c>
      <c r="J1972">
        <v>1116</v>
      </c>
      <c r="K1972">
        <v>20</v>
      </c>
      <c r="L1972">
        <v>1.1E-113</v>
      </c>
      <c r="M1972">
        <v>0.54320000000000002</v>
      </c>
      <c r="N1972">
        <v>3</v>
      </c>
      <c r="O1972" t="s">
        <v>24742</v>
      </c>
      <c r="P1972" t="s">
        <v>24743</v>
      </c>
      <c r="Q1972">
        <v>0</v>
      </c>
      <c r="R1972">
        <v>0</v>
      </c>
      <c r="S1972" t="s">
        <v>24744</v>
      </c>
      <c r="T1972" t="s">
        <v>24745</v>
      </c>
      <c r="U1972" t="s">
        <v>24746</v>
      </c>
    </row>
    <row r="1973" spans="1:21" x14ac:dyDescent="0.25">
      <c r="A1973" t="s">
        <v>3684</v>
      </c>
      <c r="B1973" t="s">
        <v>17153</v>
      </c>
      <c r="C1973" t="s">
        <v>17154</v>
      </c>
      <c r="D1973">
        <v>3</v>
      </c>
      <c r="E1973">
        <v>0</v>
      </c>
      <c r="F1973">
        <v>0</v>
      </c>
      <c r="G1973">
        <v>486</v>
      </c>
      <c r="H1973">
        <v>1</v>
      </c>
      <c r="I1973">
        <v>824</v>
      </c>
      <c r="J1973">
        <v>1284</v>
      </c>
      <c r="K1973">
        <v>20</v>
      </c>
      <c r="L1973">
        <v>1.8E-127</v>
      </c>
      <c r="M1973">
        <v>0.56669999999999998</v>
      </c>
      <c r="N1973">
        <v>1</v>
      </c>
      <c r="O1973" t="s">
        <v>17155</v>
      </c>
      <c r="P1973" t="s">
        <v>17156</v>
      </c>
      <c r="Q1973">
        <v>0</v>
      </c>
      <c r="R1973">
        <v>0</v>
      </c>
      <c r="S1973" t="s">
        <v>17157</v>
      </c>
      <c r="T1973" t="s">
        <v>17158</v>
      </c>
      <c r="U1973" t="s">
        <v>17159</v>
      </c>
    </row>
    <row r="1974" spans="1:21" x14ac:dyDescent="0.25">
      <c r="A1974" t="s">
        <v>3258</v>
      </c>
      <c r="B1974" t="s">
        <v>6099</v>
      </c>
      <c r="C1974" t="s">
        <v>17518</v>
      </c>
      <c r="D1974">
        <v>5.77569</v>
      </c>
      <c r="E1974">
        <v>0</v>
      </c>
      <c r="F1974">
        <v>0</v>
      </c>
      <c r="G1974">
        <v>0</v>
      </c>
      <c r="H1974">
        <v>7.4920799999999999E-3</v>
      </c>
      <c r="I1974">
        <v>776.76400000000001</v>
      </c>
      <c r="J1974">
        <v>576</v>
      </c>
      <c r="K1974">
        <v>1</v>
      </c>
      <c r="L1974">
        <v>2.2000000000000001E-6</v>
      </c>
      <c r="M1974">
        <v>0.42859999999999998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</row>
    <row r="1975" spans="1:21" x14ac:dyDescent="0.25">
      <c r="A1975" t="s">
        <v>3710</v>
      </c>
      <c r="B1975" t="s">
        <v>6099</v>
      </c>
      <c r="C1975" t="s">
        <v>6204</v>
      </c>
      <c r="D1975">
        <v>1</v>
      </c>
      <c r="E1975">
        <v>0</v>
      </c>
      <c r="F1975">
        <v>3</v>
      </c>
      <c r="G1975">
        <v>196</v>
      </c>
      <c r="H1975">
        <v>7</v>
      </c>
      <c r="I1975">
        <v>6017</v>
      </c>
      <c r="J1975">
        <v>405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 t="s">
        <v>6364</v>
      </c>
      <c r="T1975">
        <v>0</v>
      </c>
      <c r="U1975">
        <v>0</v>
      </c>
    </row>
    <row r="1976" spans="1:21" x14ac:dyDescent="0.25">
      <c r="A1976" t="s">
        <v>3378</v>
      </c>
      <c r="B1976" t="s">
        <v>6099</v>
      </c>
      <c r="C1976" t="s">
        <v>6204</v>
      </c>
      <c r="D1976">
        <v>1</v>
      </c>
      <c r="E1976">
        <v>0</v>
      </c>
      <c r="F1976">
        <v>0</v>
      </c>
      <c r="G1976">
        <v>12.273899999999999</v>
      </c>
      <c r="H1976">
        <v>0</v>
      </c>
      <c r="I1976">
        <v>843.64599999999996</v>
      </c>
      <c r="J1976">
        <v>276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</row>
    <row r="1977" spans="1:21" x14ac:dyDescent="0.25">
      <c r="A1977" t="s">
        <v>3225</v>
      </c>
      <c r="B1977" t="s">
        <v>19853</v>
      </c>
      <c r="C1977" t="s">
        <v>19854</v>
      </c>
      <c r="D1977">
        <v>0</v>
      </c>
      <c r="E1977">
        <v>3.2714099999999999</v>
      </c>
      <c r="F1977">
        <v>0</v>
      </c>
      <c r="G1977">
        <v>14.4823</v>
      </c>
      <c r="H1977">
        <v>0</v>
      </c>
      <c r="I1977">
        <v>856.66600000000005</v>
      </c>
      <c r="J1977">
        <v>804</v>
      </c>
      <c r="K1977">
        <v>20</v>
      </c>
      <c r="L1977">
        <v>4.3000000000000002E-38</v>
      </c>
      <c r="M1977">
        <v>0.52600000000000002</v>
      </c>
      <c r="N1977">
        <v>0</v>
      </c>
      <c r="O1977">
        <v>0</v>
      </c>
      <c r="P1977">
        <v>0</v>
      </c>
      <c r="Q1977">
        <v>0</v>
      </c>
      <c r="R1977">
        <v>0</v>
      </c>
      <c r="S1977" t="s">
        <v>19855</v>
      </c>
      <c r="T1977" t="s">
        <v>19856</v>
      </c>
      <c r="U1977" t="s">
        <v>19857</v>
      </c>
    </row>
    <row r="1978" spans="1:21" x14ac:dyDescent="0.25">
      <c r="A1978" t="s">
        <v>3736</v>
      </c>
      <c r="B1978" t="s">
        <v>9525</v>
      </c>
      <c r="C1978" t="s">
        <v>9526</v>
      </c>
      <c r="D1978">
        <v>1.1471899999999999</v>
      </c>
      <c r="E1978">
        <v>0</v>
      </c>
      <c r="F1978">
        <v>0</v>
      </c>
      <c r="G1978">
        <v>409.60500000000002</v>
      </c>
      <c r="H1978">
        <v>1.38931</v>
      </c>
      <c r="I1978">
        <v>979.649</v>
      </c>
      <c r="J1978">
        <v>501</v>
      </c>
      <c r="K1978">
        <v>1</v>
      </c>
      <c r="L1978">
        <v>7.3999999999999999E-4</v>
      </c>
      <c r="M1978">
        <v>0.5282</v>
      </c>
      <c r="N1978">
        <v>0</v>
      </c>
      <c r="O1978">
        <v>0</v>
      </c>
      <c r="P1978">
        <v>0</v>
      </c>
      <c r="Q1978">
        <v>0</v>
      </c>
      <c r="R1978">
        <v>0</v>
      </c>
      <c r="S1978" t="s">
        <v>9527</v>
      </c>
      <c r="T1978">
        <v>0</v>
      </c>
      <c r="U1978">
        <v>0</v>
      </c>
    </row>
    <row r="1979" spans="1:21" x14ac:dyDescent="0.25">
      <c r="A1979" t="s">
        <v>3180</v>
      </c>
      <c r="B1979" t="s">
        <v>6099</v>
      </c>
      <c r="C1979" t="s">
        <v>18617</v>
      </c>
      <c r="D1979">
        <v>1</v>
      </c>
      <c r="E1979">
        <v>0</v>
      </c>
      <c r="F1979">
        <v>1</v>
      </c>
      <c r="G1979">
        <v>145.63</v>
      </c>
      <c r="H1979">
        <v>3</v>
      </c>
      <c r="I1979">
        <v>3038.94</v>
      </c>
      <c r="J1979">
        <v>525</v>
      </c>
      <c r="K1979">
        <v>1</v>
      </c>
      <c r="L1979">
        <v>3.3E-10</v>
      </c>
      <c r="M1979">
        <v>0.82609999999999995</v>
      </c>
      <c r="N1979">
        <v>0</v>
      </c>
      <c r="O1979">
        <v>0</v>
      </c>
      <c r="P1979">
        <v>0</v>
      </c>
      <c r="Q1979">
        <v>0</v>
      </c>
      <c r="R1979">
        <v>0</v>
      </c>
      <c r="S1979" t="s">
        <v>6076</v>
      </c>
      <c r="T1979" t="s">
        <v>6077</v>
      </c>
      <c r="U1979" t="s">
        <v>6077</v>
      </c>
    </row>
    <row r="1980" spans="1:21" x14ac:dyDescent="0.25">
      <c r="A1980" t="s">
        <v>3340</v>
      </c>
      <c r="B1980" t="s">
        <v>23407</v>
      </c>
      <c r="C1980" t="s">
        <v>12089</v>
      </c>
      <c r="D1980">
        <v>1</v>
      </c>
      <c r="E1980">
        <v>0</v>
      </c>
      <c r="F1980">
        <v>0</v>
      </c>
      <c r="G1980">
        <v>37</v>
      </c>
      <c r="H1980">
        <v>0</v>
      </c>
      <c r="I1980">
        <v>954.40599999999995</v>
      </c>
      <c r="J1980">
        <v>1248</v>
      </c>
      <c r="K1980">
        <v>20</v>
      </c>
      <c r="L1980">
        <v>2.4000000000000001E-126</v>
      </c>
      <c r="M1980">
        <v>0.60719999999999996</v>
      </c>
      <c r="N1980">
        <v>2</v>
      </c>
      <c r="O1980" t="s">
        <v>22419</v>
      </c>
      <c r="P1980" t="s">
        <v>22420</v>
      </c>
      <c r="Q1980">
        <v>0</v>
      </c>
      <c r="R1980">
        <v>0</v>
      </c>
      <c r="S1980" t="s">
        <v>23408</v>
      </c>
      <c r="T1980" t="s">
        <v>23409</v>
      </c>
      <c r="U1980" t="s">
        <v>23410</v>
      </c>
    </row>
    <row r="1981" spans="1:21" x14ac:dyDescent="0.25">
      <c r="A1981" t="s">
        <v>3822</v>
      </c>
      <c r="B1981" t="s">
        <v>16793</v>
      </c>
      <c r="C1981" t="s">
        <v>9178</v>
      </c>
      <c r="D1981">
        <v>6</v>
      </c>
      <c r="E1981">
        <v>0</v>
      </c>
      <c r="F1981">
        <v>1</v>
      </c>
      <c r="G1981">
        <v>321.54000000000002</v>
      </c>
      <c r="H1981">
        <v>1</v>
      </c>
      <c r="I1981">
        <v>1097</v>
      </c>
      <c r="J1981">
        <v>2016</v>
      </c>
      <c r="K1981">
        <v>20</v>
      </c>
      <c r="L1981">
        <v>7.4999999999999997E-8</v>
      </c>
      <c r="M1981">
        <v>0.47189999999999999</v>
      </c>
      <c r="N1981">
        <v>0</v>
      </c>
      <c r="O1981">
        <v>0</v>
      </c>
      <c r="P1981">
        <v>0</v>
      </c>
      <c r="Q1981">
        <v>0</v>
      </c>
      <c r="R1981">
        <v>0</v>
      </c>
      <c r="S1981" t="s">
        <v>16794</v>
      </c>
      <c r="T1981" t="s">
        <v>6124</v>
      </c>
      <c r="U1981" t="s">
        <v>6124</v>
      </c>
    </row>
    <row r="1982" spans="1:21" x14ac:dyDescent="0.25">
      <c r="A1982" t="s">
        <v>3391</v>
      </c>
      <c r="B1982" t="s">
        <v>6099</v>
      </c>
      <c r="C1982" t="s">
        <v>6204</v>
      </c>
      <c r="D1982">
        <v>1</v>
      </c>
      <c r="E1982">
        <v>0</v>
      </c>
      <c r="F1982">
        <v>0</v>
      </c>
      <c r="G1982">
        <v>46</v>
      </c>
      <c r="H1982">
        <v>1</v>
      </c>
      <c r="I1982">
        <v>1134</v>
      </c>
      <c r="J1982">
        <v>504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</row>
    <row r="1983" spans="1:21" x14ac:dyDescent="0.25">
      <c r="A1983" t="s">
        <v>3319</v>
      </c>
      <c r="B1983" t="s">
        <v>22869</v>
      </c>
      <c r="C1983" t="s">
        <v>6204</v>
      </c>
      <c r="D1983">
        <v>4</v>
      </c>
      <c r="E1983">
        <v>1</v>
      </c>
      <c r="F1983">
        <v>3</v>
      </c>
      <c r="G1983">
        <v>86</v>
      </c>
      <c r="H1983">
        <v>2</v>
      </c>
      <c r="I1983">
        <v>2291</v>
      </c>
      <c r="J1983">
        <v>330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 t="s">
        <v>22870</v>
      </c>
      <c r="T1983" t="s">
        <v>22871</v>
      </c>
      <c r="U1983" t="s">
        <v>22872</v>
      </c>
    </row>
    <row r="1984" spans="1:21" x14ac:dyDescent="0.25">
      <c r="A1984" t="s">
        <v>3268</v>
      </c>
      <c r="B1984" t="s">
        <v>21055</v>
      </c>
      <c r="C1984" t="s">
        <v>11949</v>
      </c>
      <c r="D1984">
        <v>3</v>
      </c>
      <c r="E1984">
        <v>0</v>
      </c>
      <c r="F1984">
        <v>2</v>
      </c>
      <c r="G1984">
        <v>138.96199999999999</v>
      </c>
      <c r="H1984">
        <v>6.9350100000000001</v>
      </c>
      <c r="I1984">
        <v>8286.7199999999993</v>
      </c>
      <c r="J1984">
        <v>2616</v>
      </c>
      <c r="K1984">
        <v>20</v>
      </c>
      <c r="L1984">
        <v>0</v>
      </c>
      <c r="M1984">
        <v>0.62809999999999999</v>
      </c>
      <c r="N1984">
        <v>2</v>
      </c>
      <c r="O1984" t="s">
        <v>11950</v>
      </c>
      <c r="P1984" t="s">
        <v>11951</v>
      </c>
      <c r="Q1984">
        <v>0</v>
      </c>
      <c r="R1984">
        <v>0</v>
      </c>
      <c r="S1984" t="s">
        <v>21056</v>
      </c>
      <c r="T1984" t="s">
        <v>21057</v>
      </c>
      <c r="U1984" t="s">
        <v>21058</v>
      </c>
    </row>
    <row r="1985" spans="1:21" x14ac:dyDescent="0.25">
      <c r="A1985" t="s">
        <v>3270</v>
      </c>
      <c r="B1985" t="s">
        <v>21145</v>
      </c>
      <c r="C1985" t="s">
        <v>11949</v>
      </c>
      <c r="D1985">
        <v>0</v>
      </c>
      <c r="E1985">
        <v>1</v>
      </c>
      <c r="F1985">
        <v>0</v>
      </c>
      <c r="G1985">
        <v>100</v>
      </c>
      <c r="H1985">
        <v>1</v>
      </c>
      <c r="I1985">
        <v>1210</v>
      </c>
      <c r="J1985">
        <v>1107</v>
      </c>
      <c r="K1985">
        <v>20</v>
      </c>
      <c r="L1985">
        <v>6.8000000000000001E-130</v>
      </c>
      <c r="M1985">
        <v>0.63139999999999996</v>
      </c>
      <c r="N1985">
        <v>2</v>
      </c>
      <c r="O1985" t="s">
        <v>11950</v>
      </c>
      <c r="P1985" t="s">
        <v>11951</v>
      </c>
      <c r="Q1985">
        <v>0</v>
      </c>
      <c r="R1985">
        <v>0</v>
      </c>
      <c r="S1985" t="s">
        <v>21146</v>
      </c>
      <c r="T1985" t="s">
        <v>21147</v>
      </c>
      <c r="U1985" t="s">
        <v>21148</v>
      </c>
    </row>
    <row r="1986" spans="1:21" x14ac:dyDescent="0.25">
      <c r="A1986" t="s">
        <v>3405</v>
      </c>
      <c r="B1986" t="s">
        <v>6099</v>
      </c>
      <c r="C1986" t="s">
        <v>6204</v>
      </c>
      <c r="D1986">
        <v>1</v>
      </c>
      <c r="E1986">
        <v>2</v>
      </c>
      <c r="F1986">
        <v>2</v>
      </c>
      <c r="G1986">
        <v>151.21899999999999</v>
      </c>
      <c r="H1986">
        <v>3</v>
      </c>
      <c r="I1986">
        <v>3657.99</v>
      </c>
      <c r="J1986">
        <v>342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 t="s">
        <v>6364</v>
      </c>
      <c r="T1986">
        <v>0</v>
      </c>
      <c r="U1986">
        <v>0</v>
      </c>
    </row>
    <row r="1987" spans="1:21" x14ac:dyDescent="0.25">
      <c r="A1987" t="s">
        <v>3178</v>
      </c>
      <c r="B1987" t="s">
        <v>18484</v>
      </c>
      <c r="C1987" t="s">
        <v>18485</v>
      </c>
      <c r="D1987">
        <v>0</v>
      </c>
      <c r="E1987">
        <v>0</v>
      </c>
      <c r="F1987">
        <v>1</v>
      </c>
      <c r="G1987">
        <v>21</v>
      </c>
      <c r="H1987">
        <v>0</v>
      </c>
      <c r="I1987">
        <v>1353.75</v>
      </c>
      <c r="J1987">
        <v>954</v>
      </c>
      <c r="K1987">
        <v>20</v>
      </c>
      <c r="L1987">
        <v>3.5E-35</v>
      </c>
      <c r="M1987">
        <v>0.5202</v>
      </c>
      <c r="N1987">
        <v>0</v>
      </c>
      <c r="O1987">
        <v>0</v>
      </c>
      <c r="P1987">
        <v>0</v>
      </c>
      <c r="Q1987">
        <v>0</v>
      </c>
      <c r="R1987">
        <v>0</v>
      </c>
      <c r="S1987" t="s">
        <v>18486</v>
      </c>
      <c r="T1987" t="s">
        <v>18487</v>
      </c>
      <c r="U1987" t="s">
        <v>18488</v>
      </c>
    </row>
    <row r="1988" spans="1:21" x14ac:dyDescent="0.25">
      <c r="A1988" t="s">
        <v>3228</v>
      </c>
      <c r="B1988" t="s">
        <v>19978</v>
      </c>
      <c r="C1988" t="s">
        <v>19979</v>
      </c>
      <c r="D1988">
        <v>2</v>
      </c>
      <c r="E1988">
        <v>0</v>
      </c>
      <c r="F1988">
        <v>0</v>
      </c>
      <c r="G1988">
        <v>43.3902</v>
      </c>
      <c r="H1988">
        <v>1</v>
      </c>
      <c r="I1988">
        <v>1482.6</v>
      </c>
      <c r="J1988">
        <v>852</v>
      </c>
      <c r="K1988">
        <v>20</v>
      </c>
      <c r="L1988">
        <v>4.3000000000000003E-40</v>
      </c>
      <c r="M1988">
        <v>0.47849999999999998</v>
      </c>
      <c r="N1988">
        <v>0</v>
      </c>
      <c r="O1988">
        <v>0</v>
      </c>
      <c r="P1988">
        <v>0</v>
      </c>
      <c r="Q1988">
        <v>0</v>
      </c>
      <c r="R1988">
        <v>0</v>
      </c>
      <c r="S1988" t="s">
        <v>18455</v>
      </c>
      <c r="T1988" t="s">
        <v>19980</v>
      </c>
      <c r="U1988" t="s">
        <v>19981</v>
      </c>
    </row>
    <row r="1989" spans="1:21" x14ac:dyDescent="0.25">
      <c r="A1989" t="s">
        <v>3308</v>
      </c>
      <c r="B1989" t="s">
        <v>22397</v>
      </c>
      <c r="C1989" t="s">
        <v>6204</v>
      </c>
      <c r="D1989">
        <v>3.6666699999999999</v>
      </c>
      <c r="E1989">
        <v>0</v>
      </c>
      <c r="F1989">
        <v>0</v>
      </c>
      <c r="G1989">
        <v>59.325800000000001</v>
      </c>
      <c r="H1989">
        <v>0</v>
      </c>
      <c r="I1989">
        <v>1379.08</v>
      </c>
      <c r="J1989">
        <v>321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 t="s">
        <v>6364</v>
      </c>
      <c r="T1989">
        <v>0</v>
      </c>
      <c r="U1989">
        <v>0</v>
      </c>
    </row>
    <row r="1990" spans="1:21" x14ac:dyDescent="0.25">
      <c r="A1990" t="s">
        <v>3208</v>
      </c>
      <c r="B1990" t="s">
        <v>6099</v>
      </c>
      <c r="C1990" t="s">
        <v>6204</v>
      </c>
      <c r="D1990">
        <v>1</v>
      </c>
      <c r="E1990">
        <v>0</v>
      </c>
      <c r="F1990">
        <v>1</v>
      </c>
      <c r="G1990">
        <v>65.3977</v>
      </c>
      <c r="H1990">
        <v>1</v>
      </c>
      <c r="I1990">
        <v>1512.19</v>
      </c>
      <c r="J1990">
        <v>543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</row>
    <row r="1991" spans="1:21" x14ac:dyDescent="0.25">
      <c r="A1991" t="s">
        <v>3786</v>
      </c>
      <c r="B1991" t="s">
        <v>6099</v>
      </c>
      <c r="C1991" t="s">
        <v>6204</v>
      </c>
      <c r="D1991">
        <v>2</v>
      </c>
      <c r="E1991">
        <v>1</v>
      </c>
      <c r="F1991">
        <v>12</v>
      </c>
      <c r="G1991">
        <v>506</v>
      </c>
      <c r="H1991">
        <v>8</v>
      </c>
      <c r="I1991">
        <v>14704</v>
      </c>
      <c r="J1991">
        <v>1248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 t="s">
        <v>6101</v>
      </c>
      <c r="T1991" t="s">
        <v>6102</v>
      </c>
      <c r="U1991" t="s">
        <v>6102</v>
      </c>
    </row>
    <row r="1992" spans="1:21" x14ac:dyDescent="0.25">
      <c r="A1992" t="s">
        <v>3595</v>
      </c>
      <c r="B1992" t="s">
        <v>6099</v>
      </c>
      <c r="C1992" t="s">
        <v>10870</v>
      </c>
      <c r="D1992">
        <v>0</v>
      </c>
      <c r="E1992">
        <v>0</v>
      </c>
      <c r="F1992">
        <v>1</v>
      </c>
      <c r="G1992">
        <v>354</v>
      </c>
      <c r="H1992">
        <v>4</v>
      </c>
      <c r="I1992">
        <v>7735</v>
      </c>
      <c r="J1992">
        <v>888</v>
      </c>
      <c r="K1992">
        <v>1</v>
      </c>
      <c r="L1992">
        <v>6.3999999999999996E-19</v>
      </c>
      <c r="M1992">
        <v>0.50560000000000005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</row>
    <row r="1993" spans="1:21" x14ac:dyDescent="0.25">
      <c r="A1993" t="s">
        <v>3317</v>
      </c>
      <c r="B1993" t="s">
        <v>22720</v>
      </c>
      <c r="C1993" t="s">
        <v>22721</v>
      </c>
      <c r="D1993">
        <v>3</v>
      </c>
      <c r="E1993">
        <v>1</v>
      </c>
      <c r="F1993">
        <v>0</v>
      </c>
      <c r="G1993">
        <v>34</v>
      </c>
      <c r="H1993">
        <v>0</v>
      </c>
      <c r="I1993">
        <v>1802</v>
      </c>
      <c r="J1993">
        <v>684</v>
      </c>
      <c r="K1993">
        <v>20</v>
      </c>
      <c r="L1993">
        <v>3.1999999999999997E-20</v>
      </c>
      <c r="M1993">
        <v>0.49059999999999998</v>
      </c>
      <c r="N1993">
        <v>0</v>
      </c>
      <c r="O1993">
        <v>0</v>
      </c>
      <c r="P1993">
        <v>0</v>
      </c>
      <c r="Q1993">
        <v>0</v>
      </c>
      <c r="R1993">
        <v>0</v>
      </c>
      <c r="S1993" t="s">
        <v>22722</v>
      </c>
      <c r="T1993" t="s">
        <v>6524</v>
      </c>
      <c r="U1993" t="s">
        <v>6524</v>
      </c>
    </row>
    <row r="1994" spans="1:21" x14ac:dyDescent="0.25">
      <c r="A1994" t="s">
        <v>3157</v>
      </c>
      <c r="B1994" t="s">
        <v>6099</v>
      </c>
      <c r="C1994" t="s">
        <v>6204</v>
      </c>
      <c r="D1994">
        <v>3</v>
      </c>
      <c r="E1994">
        <v>1</v>
      </c>
      <c r="F1994">
        <v>4</v>
      </c>
      <c r="G1994">
        <v>114</v>
      </c>
      <c r="H1994">
        <v>2</v>
      </c>
      <c r="I1994">
        <v>4066</v>
      </c>
      <c r="J1994">
        <v>288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 t="s">
        <v>6364</v>
      </c>
      <c r="T1994">
        <v>0</v>
      </c>
      <c r="U1994">
        <v>0</v>
      </c>
    </row>
    <row r="1995" spans="1:21" x14ac:dyDescent="0.25">
      <c r="A1995" t="s">
        <v>3277</v>
      </c>
      <c r="B1995" t="s">
        <v>21339</v>
      </c>
      <c r="C1995" t="s">
        <v>19399</v>
      </c>
      <c r="D1995">
        <v>8</v>
      </c>
      <c r="E1995">
        <v>13.748100000000001</v>
      </c>
      <c r="F1995">
        <v>0</v>
      </c>
      <c r="G1995">
        <v>59.0291</v>
      </c>
      <c r="H1995">
        <v>0</v>
      </c>
      <c r="I1995">
        <v>1881.79</v>
      </c>
      <c r="J1995">
        <v>849</v>
      </c>
      <c r="K1995">
        <v>20</v>
      </c>
      <c r="L1995">
        <v>9.2000000000000004E-41</v>
      </c>
      <c r="M1995">
        <v>0.53339999999999999</v>
      </c>
      <c r="N1995">
        <v>0</v>
      </c>
      <c r="O1995">
        <v>0</v>
      </c>
      <c r="P1995">
        <v>0</v>
      </c>
      <c r="Q1995">
        <v>0</v>
      </c>
      <c r="R1995">
        <v>0</v>
      </c>
      <c r="S1995" t="s">
        <v>21340</v>
      </c>
      <c r="T1995" t="s">
        <v>21341</v>
      </c>
      <c r="U1995" t="s">
        <v>21342</v>
      </c>
    </row>
    <row r="1996" spans="1:21" x14ac:dyDescent="0.25">
      <c r="A1996" t="s">
        <v>3156</v>
      </c>
      <c r="B1996" t="s">
        <v>17824</v>
      </c>
      <c r="C1996" t="s">
        <v>11949</v>
      </c>
      <c r="D1996">
        <v>1.8300000000000001E-6</v>
      </c>
      <c r="E1996">
        <v>13.4831</v>
      </c>
      <c r="F1996">
        <v>9.3621400000000001</v>
      </c>
      <c r="G1996">
        <v>76.927999999999997</v>
      </c>
      <c r="H1996">
        <v>0</v>
      </c>
      <c r="I1996">
        <v>1928.01</v>
      </c>
      <c r="J1996">
        <v>2841</v>
      </c>
      <c r="K1996">
        <v>20</v>
      </c>
      <c r="L1996">
        <v>0</v>
      </c>
      <c r="M1996">
        <v>0.61240000000000006</v>
      </c>
      <c r="N1996">
        <v>2</v>
      </c>
      <c r="O1996" t="s">
        <v>11950</v>
      </c>
      <c r="P1996" t="s">
        <v>11951</v>
      </c>
      <c r="Q1996">
        <v>0</v>
      </c>
      <c r="R1996">
        <v>0</v>
      </c>
      <c r="S1996" t="s">
        <v>17825</v>
      </c>
      <c r="T1996" t="s">
        <v>17826</v>
      </c>
      <c r="U1996" t="s">
        <v>17827</v>
      </c>
    </row>
    <row r="1997" spans="1:21" x14ac:dyDescent="0.25">
      <c r="A1997" t="s">
        <v>3313</v>
      </c>
      <c r="B1997" t="s">
        <v>22624</v>
      </c>
      <c r="C1997" t="s">
        <v>22625</v>
      </c>
      <c r="D1997">
        <v>5</v>
      </c>
      <c r="E1997">
        <v>0</v>
      </c>
      <c r="F1997">
        <v>1</v>
      </c>
      <c r="G1997">
        <v>133</v>
      </c>
      <c r="H1997">
        <v>1</v>
      </c>
      <c r="I1997">
        <v>2393</v>
      </c>
      <c r="J1997">
        <v>2163</v>
      </c>
      <c r="K1997">
        <v>20</v>
      </c>
      <c r="L1997">
        <v>0</v>
      </c>
      <c r="M1997">
        <v>0.62160000000000004</v>
      </c>
      <c r="N1997">
        <v>2</v>
      </c>
      <c r="O1997" t="s">
        <v>22626</v>
      </c>
      <c r="P1997" t="s">
        <v>22627</v>
      </c>
      <c r="Q1997" t="s">
        <v>22628</v>
      </c>
      <c r="R1997" t="s">
        <v>22629</v>
      </c>
      <c r="S1997" t="s">
        <v>22630</v>
      </c>
      <c r="T1997" t="s">
        <v>22631</v>
      </c>
      <c r="U1997" t="s">
        <v>22632</v>
      </c>
    </row>
    <row r="1998" spans="1:21" x14ac:dyDescent="0.25">
      <c r="A1998" t="s">
        <v>3546</v>
      </c>
      <c r="B1998" t="s">
        <v>6467</v>
      </c>
      <c r="C1998" t="s">
        <v>6204</v>
      </c>
      <c r="D1998">
        <v>0</v>
      </c>
      <c r="E1998">
        <v>1</v>
      </c>
      <c r="F1998">
        <v>2</v>
      </c>
      <c r="G1998">
        <v>254</v>
      </c>
      <c r="H1998">
        <v>3</v>
      </c>
      <c r="I1998">
        <v>9382</v>
      </c>
      <c r="J1998">
        <v>579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 t="s">
        <v>6364</v>
      </c>
      <c r="T1998">
        <v>0</v>
      </c>
      <c r="U1998">
        <v>0</v>
      </c>
    </row>
    <row r="1999" spans="1:21" x14ac:dyDescent="0.25">
      <c r="A1999" t="s">
        <v>3384</v>
      </c>
      <c r="B1999" t="s">
        <v>24741</v>
      </c>
      <c r="C1999" t="s">
        <v>12089</v>
      </c>
      <c r="D1999">
        <v>8.3594200000000001</v>
      </c>
      <c r="E1999">
        <v>0</v>
      </c>
      <c r="F1999">
        <v>1.47288</v>
      </c>
      <c r="G1999">
        <v>107.85</v>
      </c>
      <c r="H1999">
        <v>1.0125500000000001</v>
      </c>
      <c r="I1999">
        <v>4169.38</v>
      </c>
      <c r="J1999">
        <v>1230</v>
      </c>
      <c r="K1999">
        <v>20</v>
      </c>
      <c r="L1999">
        <v>9.7999999999999996E-132</v>
      </c>
      <c r="M1999">
        <v>0.59309999999999996</v>
      </c>
      <c r="N1999">
        <v>2</v>
      </c>
      <c r="O1999" t="s">
        <v>22419</v>
      </c>
      <c r="P1999" t="s">
        <v>22420</v>
      </c>
      <c r="Q1999">
        <v>0</v>
      </c>
      <c r="R1999">
        <v>0</v>
      </c>
      <c r="S1999" t="s">
        <v>24803</v>
      </c>
      <c r="T1999" t="s">
        <v>24804</v>
      </c>
      <c r="U1999" t="s">
        <v>24805</v>
      </c>
    </row>
    <row r="2000" spans="1:21" x14ac:dyDescent="0.25">
      <c r="A2000" t="s">
        <v>3593</v>
      </c>
      <c r="B2000" t="s">
        <v>10224</v>
      </c>
      <c r="C2000" t="s">
        <v>7588</v>
      </c>
      <c r="D2000">
        <v>2</v>
      </c>
      <c r="E2000">
        <v>13.5</v>
      </c>
      <c r="F2000">
        <v>5.8</v>
      </c>
      <c r="G2000">
        <v>246.328</v>
      </c>
      <c r="H2000">
        <v>0</v>
      </c>
      <c r="I2000">
        <v>3957.81</v>
      </c>
      <c r="J2000">
        <v>1974</v>
      </c>
      <c r="K2000">
        <v>20</v>
      </c>
      <c r="L2000">
        <v>1.1999999999999999E-164</v>
      </c>
      <c r="M2000">
        <v>0.53490000000000004</v>
      </c>
      <c r="N2000">
        <v>2</v>
      </c>
      <c r="O2000" t="s">
        <v>10123</v>
      </c>
      <c r="P2000" t="s">
        <v>10124</v>
      </c>
      <c r="Q2000">
        <v>0</v>
      </c>
      <c r="R2000">
        <v>0</v>
      </c>
      <c r="S2000" t="s">
        <v>10744</v>
      </c>
      <c r="T2000" t="s">
        <v>10745</v>
      </c>
      <c r="U2000" t="s">
        <v>10746</v>
      </c>
    </row>
    <row r="2001" spans="1:21" x14ac:dyDescent="0.25">
      <c r="A2001" t="s">
        <v>2445</v>
      </c>
      <c r="B2001" t="s">
        <v>19310</v>
      </c>
      <c r="C2001" t="s">
        <v>19311</v>
      </c>
      <c r="D2001">
        <v>0</v>
      </c>
      <c r="E2001">
        <v>4</v>
      </c>
      <c r="F2001">
        <v>4</v>
      </c>
      <c r="G2001">
        <v>11</v>
      </c>
      <c r="H2001">
        <v>892.33799999999997</v>
      </c>
      <c r="I2001">
        <v>1.2404299999999999</v>
      </c>
      <c r="J2001">
        <v>1077</v>
      </c>
      <c r="K2001">
        <v>20</v>
      </c>
      <c r="L2001">
        <v>2.1999999999999999E-59</v>
      </c>
      <c r="M2001">
        <v>0.44040000000000001</v>
      </c>
      <c r="N2001">
        <v>0</v>
      </c>
      <c r="O2001">
        <v>0</v>
      </c>
      <c r="P2001">
        <v>0</v>
      </c>
      <c r="Q2001">
        <v>0</v>
      </c>
      <c r="R2001">
        <v>0</v>
      </c>
      <c r="S2001" t="s">
        <v>19312</v>
      </c>
      <c r="T2001" t="s">
        <v>19313</v>
      </c>
      <c r="U2001" t="s">
        <v>19314</v>
      </c>
    </row>
    <row r="2002" spans="1:21" x14ac:dyDescent="0.25">
      <c r="A2002" t="s">
        <v>3058</v>
      </c>
      <c r="B2002" t="s">
        <v>25320</v>
      </c>
      <c r="C2002" t="s">
        <v>25321</v>
      </c>
      <c r="D2002">
        <v>7</v>
      </c>
      <c r="E2002">
        <v>2</v>
      </c>
      <c r="F2002">
        <v>3</v>
      </c>
      <c r="G2002">
        <v>16</v>
      </c>
      <c r="H2002">
        <v>888</v>
      </c>
      <c r="I2002">
        <v>3</v>
      </c>
      <c r="J2002">
        <v>822</v>
      </c>
      <c r="K2002">
        <v>5</v>
      </c>
      <c r="L2002">
        <v>3.0000000000000001E-94</v>
      </c>
      <c r="M2002">
        <v>0.74490000000000001</v>
      </c>
      <c r="N2002">
        <v>0</v>
      </c>
      <c r="O2002">
        <v>0</v>
      </c>
      <c r="P2002">
        <v>0</v>
      </c>
      <c r="Q2002">
        <v>0</v>
      </c>
      <c r="R2002">
        <v>0</v>
      </c>
      <c r="S2002" t="s">
        <v>25322</v>
      </c>
      <c r="T2002" t="s">
        <v>25323</v>
      </c>
      <c r="U2002" t="s">
        <v>25324</v>
      </c>
    </row>
    <row r="2003" spans="1:21" x14ac:dyDescent="0.25">
      <c r="A2003" t="s">
        <v>2664</v>
      </c>
      <c r="B2003" t="s">
        <v>21684</v>
      </c>
      <c r="C2003" t="s">
        <v>6204</v>
      </c>
      <c r="D2003">
        <v>1</v>
      </c>
      <c r="E2003">
        <v>4</v>
      </c>
      <c r="F2003">
        <v>1</v>
      </c>
      <c r="G2003">
        <v>18</v>
      </c>
      <c r="H2003">
        <v>931</v>
      </c>
      <c r="I2003">
        <v>25</v>
      </c>
      <c r="J2003">
        <v>195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</row>
    <row r="2004" spans="1:21" x14ac:dyDescent="0.25">
      <c r="A2004" t="s">
        <v>2459</v>
      </c>
      <c r="B2004" t="s">
        <v>19487</v>
      </c>
      <c r="C2004" t="s">
        <v>14878</v>
      </c>
      <c r="D2004">
        <v>15.4778</v>
      </c>
      <c r="E2004">
        <v>124.124</v>
      </c>
      <c r="F2004">
        <v>46.871000000000002</v>
      </c>
      <c r="G2004">
        <v>23.322399999999998</v>
      </c>
      <c r="H2004">
        <v>955.99400000000003</v>
      </c>
      <c r="I2004">
        <v>53.351700000000001</v>
      </c>
      <c r="J2004">
        <v>954</v>
      </c>
      <c r="K2004">
        <v>20</v>
      </c>
      <c r="L2004">
        <v>3.1000000000000001E-173</v>
      </c>
      <c r="M2004">
        <v>0.72389999999999999</v>
      </c>
      <c r="N2004">
        <v>1</v>
      </c>
      <c r="O2004" t="s">
        <v>6391</v>
      </c>
      <c r="P2004" t="s">
        <v>6392</v>
      </c>
      <c r="Q2004">
        <v>0</v>
      </c>
      <c r="R2004">
        <v>0</v>
      </c>
      <c r="S2004" t="s">
        <v>14879</v>
      </c>
      <c r="T2004" t="s">
        <v>13326</v>
      </c>
      <c r="U2004" t="s">
        <v>13327</v>
      </c>
    </row>
    <row r="2005" spans="1:21" x14ac:dyDescent="0.25">
      <c r="A2005" t="s">
        <v>2744</v>
      </c>
      <c r="B2005" t="s">
        <v>22443</v>
      </c>
      <c r="C2005" t="s">
        <v>22444</v>
      </c>
      <c r="D2005">
        <v>697</v>
      </c>
      <c r="E2005">
        <v>68</v>
      </c>
      <c r="F2005">
        <v>11</v>
      </c>
      <c r="G2005">
        <v>28</v>
      </c>
      <c r="H2005">
        <v>907</v>
      </c>
      <c r="I2005">
        <v>29</v>
      </c>
      <c r="J2005">
        <v>738</v>
      </c>
      <c r="K2005">
        <v>19</v>
      </c>
      <c r="L2005">
        <v>3.1000000000000001E-45</v>
      </c>
      <c r="M2005">
        <v>0.73019999999999996</v>
      </c>
      <c r="N2005">
        <v>1</v>
      </c>
      <c r="O2005" t="s">
        <v>6801</v>
      </c>
      <c r="P2005" t="s">
        <v>6802</v>
      </c>
      <c r="Q2005">
        <v>0</v>
      </c>
      <c r="R2005">
        <v>0</v>
      </c>
      <c r="S2005" t="s">
        <v>22445</v>
      </c>
      <c r="T2005" t="s">
        <v>22446</v>
      </c>
      <c r="U2005" t="s">
        <v>22447</v>
      </c>
    </row>
    <row r="2006" spans="1:21" x14ac:dyDescent="0.25">
      <c r="A2006" t="s">
        <v>1232</v>
      </c>
      <c r="B2006" t="s">
        <v>6099</v>
      </c>
      <c r="C2006" t="s">
        <v>6204</v>
      </c>
      <c r="D2006">
        <v>21</v>
      </c>
      <c r="E2006">
        <v>9</v>
      </c>
      <c r="F2006">
        <v>12</v>
      </c>
      <c r="G2006">
        <v>58</v>
      </c>
      <c r="H2006">
        <v>1863</v>
      </c>
      <c r="I2006">
        <v>666</v>
      </c>
      <c r="J2006">
        <v>273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</row>
    <row r="2007" spans="1:21" x14ac:dyDescent="0.25">
      <c r="A2007" t="s">
        <v>2301</v>
      </c>
      <c r="B2007" t="s">
        <v>17745</v>
      </c>
      <c r="C2007" t="s">
        <v>6968</v>
      </c>
      <c r="D2007">
        <v>1</v>
      </c>
      <c r="E2007">
        <v>9</v>
      </c>
      <c r="F2007">
        <v>28</v>
      </c>
      <c r="G2007">
        <v>63</v>
      </c>
      <c r="H2007">
        <v>1027</v>
      </c>
      <c r="I2007">
        <v>74</v>
      </c>
      <c r="J2007">
        <v>354</v>
      </c>
      <c r="K2007">
        <v>1</v>
      </c>
      <c r="L2007">
        <v>4.8000000000000001E-5</v>
      </c>
      <c r="M2007">
        <v>0.78129999999999999</v>
      </c>
      <c r="N2007">
        <v>0</v>
      </c>
      <c r="O2007">
        <v>0</v>
      </c>
      <c r="P2007">
        <v>0</v>
      </c>
      <c r="Q2007">
        <v>0</v>
      </c>
      <c r="R2007">
        <v>0</v>
      </c>
      <c r="S2007" t="s">
        <v>6076</v>
      </c>
      <c r="T2007" t="s">
        <v>6077</v>
      </c>
      <c r="U2007" t="s">
        <v>6077</v>
      </c>
    </row>
    <row r="2008" spans="1:21" x14ac:dyDescent="0.25">
      <c r="A2008" t="s">
        <v>2389</v>
      </c>
      <c r="B2008" t="s">
        <v>18772</v>
      </c>
      <c r="C2008" t="s">
        <v>18773</v>
      </c>
      <c r="D2008">
        <v>85.946200000000005</v>
      </c>
      <c r="E2008">
        <v>144</v>
      </c>
      <c r="F2008">
        <v>52</v>
      </c>
      <c r="G2008">
        <v>81</v>
      </c>
      <c r="H2008">
        <v>1025.57</v>
      </c>
      <c r="I2008">
        <v>68</v>
      </c>
      <c r="J2008">
        <v>666</v>
      </c>
      <c r="K2008">
        <v>4</v>
      </c>
      <c r="L2008">
        <v>1.8000000000000001E-48</v>
      </c>
      <c r="M2008">
        <v>0.81950000000000001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</row>
    <row r="2009" spans="1:21" x14ac:dyDescent="0.25">
      <c r="A2009" t="s">
        <v>3041</v>
      </c>
      <c r="B2009" t="s">
        <v>25157</v>
      </c>
      <c r="C2009" t="s">
        <v>25158</v>
      </c>
      <c r="D2009">
        <v>360</v>
      </c>
      <c r="E2009">
        <v>14</v>
      </c>
      <c r="F2009">
        <v>22</v>
      </c>
      <c r="G2009">
        <v>95</v>
      </c>
      <c r="H2009">
        <v>1138</v>
      </c>
      <c r="I2009">
        <v>69</v>
      </c>
      <c r="J2009">
        <v>1341</v>
      </c>
      <c r="K2009">
        <v>20</v>
      </c>
      <c r="L2009">
        <v>0</v>
      </c>
      <c r="M2009">
        <v>0.624</v>
      </c>
      <c r="N2009">
        <v>6</v>
      </c>
      <c r="O2009" t="s">
        <v>25159</v>
      </c>
      <c r="P2009" t="s">
        <v>25160</v>
      </c>
      <c r="Q2009">
        <v>0</v>
      </c>
      <c r="R2009">
        <v>0</v>
      </c>
      <c r="S2009" t="s">
        <v>25161</v>
      </c>
      <c r="T2009" t="s">
        <v>25162</v>
      </c>
      <c r="U2009" t="s">
        <v>25163</v>
      </c>
    </row>
    <row r="2010" spans="1:21" x14ac:dyDescent="0.25">
      <c r="A2010" t="s">
        <v>3664</v>
      </c>
      <c r="B2010" t="s">
        <v>16106</v>
      </c>
      <c r="C2010" t="s">
        <v>8438</v>
      </c>
      <c r="D2010">
        <v>567</v>
      </c>
      <c r="E2010">
        <v>1103</v>
      </c>
      <c r="F2010">
        <v>500</v>
      </c>
      <c r="G2010">
        <v>265</v>
      </c>
      <c r="H2010">
        <v>2930</v>
      </c>
      <c r="I2010">
        <v>349</v>
      </c>
      <c r="J2010">
        <v>762</v>
      </c>
      <c r="K2010">
        <v>20</v>
      </c>
      <c r="L2010">
        <v>8.7999999999999995E-130</v>
      </c>
      <c r="M2010">
        <v>0.77759999999999996</v>
      </c>
      <c r="N2010">
        <v>1</v>
      </c>
      <c r="O2010" t="s">
        <v>16107</v>
      </c>
      <c r="P2010" t="s">
        <v>16108</v>
      </c>
      <c r="Q2010">
        <v>0</v>
      </c>
      <c r="R2010">
        <v>0</v>
      </c>
      <c r="S2010" t="s">
        <v>14879</v>
      </c>
      <c r="T2010" t="s">
        <v>13326</v>
      </c>
      <c r="U2010" t="s">
        <v>13327</v>
      </c>
    </row>
    <row r="2011" spans="1:21" x14ac:dyDescent="0.25">
      <c r="A2011" t="s">
        <v>3531</v>
      </c>
      <c r="B2011" t="s">
        <v>24949</v>
      </c>
      <c r="C2011" t="s">
        <v>24950</v>
      </c>
      <c r="D2011">
        <v>475</v>
      </c>
      <c r="E2011">
        <v>391</v>
      </c>
      <c r="F2011">
        <v>155</v>
      </c>
      <c r="G2011">
        <v>170</v>
      </c>
      <c r="H2011">
        <v>1833</v>
      </c>
      <c r="I2011">
        <v>209</v>
      </c>
      <c r="J2011">
        <v>1116</v>
      </c>
      <c r="K2011">
        <v>20</v>
      </c>
      <c r="L2011">
        <v>4.9E-147</v>
      </c>
      <c r="M2011">
        <v>0.69779999999999998</v>
      </c>
      <c r="N2011">
        <v>4</v>
      </c>
      <c r="O2011" t="s">
        <v>24951</v>
      </c>
      <c r="P2011" t="s">
        <v>24952</v>
      </c>
      <c r="Q2011">
        <v>0</v>
      </c>
      <c r="R2011">
        <v>0</v>
      </c>
      <c r="S2011" t="s">
        <v>24953</v>
      </c>
      <c r="T2011" t="s">
        <v>24954</v>
      </c>
      <c r="U2011" t="s">
        <v>24955</v>
      </c>
    </row>
    <row r="2012" spans="1:21" x14ac:dyDescent="0.25">
      <c r="A2012" t="s">
        <v>3669</v>
      </c>
      <c r="B2012" t="s">
        <v>16227</v>
      </c>
      <c r="C2012" t="s">
        <v>16228</v>
      </c>
      <c r="D2012">
        <v>126</v>
      </c>
      <c r="E2012">
        <v>280</v>
      </c>
      <c r="F2012">
        <v>218</v>
      </c>
      <c r="G2012">
        <v>107</v>
      </c>
      <c r="H2012">
        <v>1145</v>
      </c>
      <c r="I2012">
        <v>153</v>
      </c>
      <c r="J2012">
        <v>648</v>
      </c>
      <c r="K2012">
        <v>20</v>
      </c>
      <c r="L2012">
        <v>6.0000000000000003E-92</v>
      </c>
      <c r="M2012">
        <v>0.64839999999999998</v>
      </c>
      <c r="N2012">
        <v>2</v>
      </c>
      <c r="O2012" t="s">
        <v>6919</v>
      </c>
      <c r="P2012" t="s">
        <v>6920</v>
      </c>
      <c r="Q2012">
        <v>0</v>
      </c>
      <c r="R2012">
        <v>0</v>
      </c>
      <c r="S2012" t="s">
        <v>16229</v>
      </c>
      <c r="T2012" t="s">
        <v>16230</v>
      </c>
      <c r="U2012" t="s">
        <v>16231</v>
      </c>
    </row>
    <row r="2013" spans="1:21" x14ac:dyDescent="0.25">
      <c r="A2013" t="s">
        <v>3013</v>
      </c>
      <c r="B2013" t="s">
        <v>24936</v>
      </c>
      <c r="C2013" t="s">
        <v>24937</v>
      </c>
      <c r="D2013">
        <v>552.81600000000003</v>
      </c>
      <c r="E2013">
        <v>44.642400000000002</v>
      </c>
      <c r="F2013">
        <v>91.646199999999993</v>
      </c>
      <c r="G2013">
        <v>98.252600000000001</v>
      </c>
      <c r="H2013">
        <v>1047.6099999999999</v>
      </c>
      <c r="I2013">
        <v>70.889300000000006</v>
      </c>
      <c r="J2013">
        <v>2784</v>
      </c>
      <c r="K2013">
        <v>20</v>
      </c>
      <c r="L2013">
        <v>0</v>
      </c>
      <c r="M2013">
        <v>0.61839999999999995</v>
      </c>
      <c r="N2013">
        <v>2</v>
      </c>
      <c r="O2013" t="s">
        <v>23155</v>
      </c>
      <c r="P2013" t="s">
        <v>23156</v>
      </c>
      <c r="Q2013">
        <v>0</v>
      </c>
      <c r="R2013">
        <v>0</v>
      </c>
      <c r="S2013" t="s">
        <v>24938</v>
      </c>
      <c r="T2013" t="s">
        <v>24939</v>
      </c>
      <c r="U2013" t="s">
        <v>24940</v>
      </c>
    </row>
    <row r="2014" spans="1:21" x14ac:dyDescent="0.25">
      <c r="A2014" t="s">
        <v>1979</v>
      </c>
      <c r="B2014" t="s">
        <v>18886</v>
      </c>
      <c r="C2014" t="s">
        <v>18887</v>
      </c>
      <c r="D2014">
        <v>1693.25</v>
      </c>
      <c r="E2014">
        <v>247.32</v>
      </c>
      <c r="F2014">
        <v>78.594800000000006</v>
      </c>
      <c r="G2014">
        <v>169.67099999999999</v>
      </c>
      <c r="H2014">
        <v>1799.73</v>
      </c>
      <c r="I2014">
        <v>194.173</v>
      </c>
      <c r="J2014">
        <v>990</v>
      </c>
      <c r="K2014">
        <v>20</v>
      </c>
      <c r="L2014">
        <v>7.7000000000000004E-178</v>
      </c>
      <c r="M2014">
        <v>0.60740000000000005</v>
      </c>
      <c r="N2014">
        <v>3</v>
      </c>
      <c r="O2014" t="s">
        <v>18888</v>
      </c>
      <c r="P2014" t="s">
        <v>18889</v>
      </c>
      <c r="Q2014">
        <v>0</v>
      </c>
      <c r="R2014">
        <v>0</v>
      </c>
      <c r="S2014" t="s">
        <v>18890</v>
      </c>
      <c r="T2014" t="s">
        <v>18891</v>
      </c>
      <c r="U2014" t="s">
        <v>18892</v>
      </c>
    </row>
    <row r="2015" spans="1:21" x14ac:dyDescent="0.25">
      <c r="A2015" t="s">
        <v>3419</v>
      </c>
      <c r="B2015" t="s">
        <v>18624</v>
      </c>
      <c r="C2015" t="s">
        <v>18625</v>
      </c>
      <c r="D2015">
        <v>1005</v>
      </c>
      <c r="E2015">
        <v>418</v>
      </c>
      <c r="F2015">
        <v>232</v>
      </c>
      <c r="G2015">
        <v>441</v>
      </c>
      <c r="H2015">
        <v>4231</v>
      </c>
      <c r="I2015">
        <v>544</v>
      </c>
      <c r="J2015">
        <v>729</v>
      </c>
      <c r="K2015">
        <v>20</v>
      </c>
      <c r="L2015">
        <v>9.1E-49</v>
      </c>
      <c r="M2015">
        <v>0.81469999999999998</v>
      </c>
      <c r="N2015">
        <v>4</v>
      </c>
      <c r="O2015" t="s">
        <v>18626</v>
      </c>
      <c r="P2015" t="s">
        <v>18627</v>
      </c>
      <c r="Q2015">
        <v>0</v>
      </c>
      <c r="R2015">
        <v>0</v>
      </c>
      <c r="S2015">
        <v>0</v>
      </c>
      <c r="T2015">
        <v>0</v>
      </c>
      <c r="U2015">
        <v>0</v>
      </c>
    </row>
    <row r="2016" spans="1:21" x14ac:dyDescent="0.25">
      <c r="A2016" t="s">
        <v>3539</v>
      </c>
      <c r="B2016" t="s">
        <v>25810</v>
      </c>
      <c r="C2016" t="s">
        <v>24694</v>
      </c>
      <c r="D2016">
        <v>17</v>
      </c>
      <c r="E2016">
        <v>228</v>
      </c>
      <c r="F2016">
        <v>108</v>
      </c>
      <c r="G2016">
        <v>244</v>
      </c>
      <c r="H2016">
        <v>2327</v>
      </c>
      <c r="I2016">
        <v>403</v>
      </c>
      <c r="J2016">
        <v>1281</v>
      </c>
      <c r="K2016">
        <v>20</v>
      </c>
      <c r="L2016">
        <v>5.2999999999999997E-85</v>
      </c>
      <c r="M2016">
        <v>0.52480000000000004</v>
      </c>
      <c r="N2016">
        <v>0</v>
      </c>
      <c r="O2016">
        <v>0</v>
      </c>
      <c r="P2016">
        <v>0</v>
      </c>
      <c r="Q2016">
        <v>0</v>
      </c>
      <c r="R2016">
        <v>0</v>
      </c>
      <c r="S2016" t="s">
        <v>25811</v>
      </c>
      <c r="T2016" t="s">
        <v>8707</v>
      </c>
      <c r="U2016" t="s">
        <v>8707</v>
      </c>
    </row>
    <row r="2017" spans="1:21" x14ac:dyDescent="0.25">
      <c r="A2017" t="s">
        <v>2562</v>
      </c>
      <c r="B2017" t="s">
        <v>20470</v>
      </c>
      <c r="C2017" t="s">
        <v>20471</v>
      </c>
      <c r="D2017">
        <v>518.90499999999997</v>
      </c>
      <c r="E2017">
        <v>121.712</v>
      </c>
      <c r="F2017">
        <v>81.983599999999996</v>
      </c>
      <c r="G2017">
        <v>149.63999999999999</v>
      </c>
      <c r="H2017">
        <v>1308.0899999999999</v>
      </c>
      <c r="I2017">
        <v>101.985</v>
      </c>
      <c r="J2017">
        <v>936</v>
      </c>
      <c r="K2017">
        <v>20</v>
      </c>
      <c r="L2017">
        <v>4.5000000000000003E-126</v>
      </c>
      <c r="M2017">
        <v>0.65710000000000002</v>
      </c>
      <c r="N2017">
        <v>2</v>
      </c>
      <c r="O2017" t="s">
        <v>20472</v>
      </c>
      <c r="P2017" t="s">
        <v>20473</v>
      </c>
      <c r="Q2017">
        <v>0</v>
      </c>
      <c r="R2017">
        <v>0</v>
      </c>
      <c r="S2017" t="s">
        <v>20474</v>
      </c>
      <c r="T2017" t="s">
        <v>20475</v>
      </c>
      <c r="U2017" t="s">
        <v>20476</v>
      </c>
    </row>
    <row r="2018" spans="1:21" x14ac:dyDescent="0.25">
      <c r="A2018" t="s">
        <v>2212</v>
      </c>
      <c r="B2018" t="s">
        <v>8179</v>
      </c>
      <c r="C2018" t="s">
        <v>8180</v>
      </c>
      <c r="D2018">
        <v>1233</v>
      </c>
      <c r="E2018">
        <v>2856</v>
      </c>
      <c r="F2018">
        <v>933</v>
      </c>
      <c r="G2018">
        <v>772</v>
      </c>
      <c r="H2018">
        <v>6692</v>
      </c>
      <c r="I2018">
        <v>901</v>
      </c>
      <c r="J2018">
        <v>786</v>
      </c>
      <c r="K2018">
        <v>20</v>
      </c>
      <c r="L2018">
        <v>2.6999999999999999E-154</v>
      </c>
      <c r="M2018">
        <v>0.83460000000000001</v>
      </c>
      <c r="N2018">
        <v>13</v>
      </c>
      <c r="O2018" t="s">
        <v>8181</v>
      </c>
      <c r="P2018" t="s">
        <v>8182</v>
      </c>
      <c r="Q2018" t="s">
        <v>8183</v>
      </c>
      <c r="R2018" t="s">
        <v>8184</v>
      </c>
      <c r="S2018" t="s">
        <v>8185</v>
      </c>
      <c r="T2018" t="s">
        <v>8186</v>
      </c>
      <c r="U2018" t="s">
        <v>8187</v>
      </c>
    </row>
    <row r="2019" spans="1:21" x14ac:dyDescent="0.25">
      <c r="A2019" t="s">
        <v>5691</v>
      </c>
      <c r="B2019" t="s">
        <v>25284</v>
      </c>
      <c r="C2019" t="s">
        <v>10337</v>
      </c>
      <c r="D2019">
        <v>21</v>
      </c>
      <c r="E2019">
        <v>243</v>
      </c>
      <c r="F2019">
        <v>58</v>
      </c>
      <c r="G2019">
        <v>151</v>
      </c>
      <c r="H2019">
        <v>1308</v>
      </c>
      <c r="I2019">
        <v>141</v>
      </c>
      <c r="J2019">
        <v>1488</v>
      </c>
      <c r="K2019">
        <v>20</v>
      </c>
      <c r="L2019">
        <v>2.1E-177</v>
      </c>
      <c r="M2019">
        <v>0.58919999999999995</v>
      </c>
      <c r="N2019">
        <v>3</v>
      </c>
      <c r="O2019" t="s">
        <v>25285</v>
      </c>
      <c r="P2019" t="s">
        <v>25286</v>
      </c>
      <c r="Q2019">
        <v>0</v>
      </c>
      <c r="R2019">
        <v>0</v>
      </c>
      <c r="S2019" t="s">
        <v>25287</v>
      </c>
      <c r="T2019" t="s">
        <v>25288</v>
      </c>
      <c r="U2019" t="s">
        <v>25289</v>
      </c>
    </row>
    <row r="2020" spans="1:21" x14ac:dyDescent="0.25">
      <c r="A2020" t="s">
        <v>2992</v>
      </c>
      <c r="B2020" t="s">
        <v>24768</v>
      </c>
      <c r="C2020" t="s">
        <v>24769</v>
      </c>
      <c r="D2020">
        <v>585.59799999999996</v>
      </c>
      <c r="E2020">
        <v>209.48</v>
      </c>
      <c r="F2020">
        <v>124.773</v>
      </c>
      <c r="G2020">
        <v>143.16499999999999</v>
      </c>
      <c r="H2020">
        <v>1232.82</v>
      </c>
      <c r="I2020">
        <v>113.55200000000001</v>
      </c>
      <c r="J2020">
        <v>1116</v>
      </c>
      <c r="K2020">
        <v>20</v>
      </c>
      <c r="L2020">
        <v>1.6000000000000001E-172</v>
      </c>
      <c r="M2020">
        <v>0.72770000000000001</v>
      </c>
      <c r="N2020">
        <v>4</v>
      </c>
      <c r="O2020" t="s">
        <v>24770</v>
      </c>
      <c r="P2020" t="s">
        <v>24771</v>
      </c>
      <c r="Q2020">
        <v>0</v>
      </c>
      <c r="R2020">
        <v>0</v>
      </c>
      <c r="S2020" t="s">
        <v>24772</v>
      </c>
      <c r="T2020" t="s">
        <v>6124</v>
      </c>
      <c r="U2020" t="s">
        <v>6124</v>
      </c>
    </row>
    <row r="2021" spans="1:21" x14ac:dyDescent="0.25">
      <c r="A2021" t="s">
        <v>3499</v>
      </c>
      <c r="B2021" t="s">
        <v>23178</v>
      </c>
      <c r="C2021" t="s">
        <v>23179</v>
      </c>
      <c r="D2021">
        <v>637</v>
      </c>
      <c r="E2021">
        <v>436</v>
      </c>
      <c r="F2021">
        <v>213</v>
      </c>
      <c r="G2021">
        <v>317</v>
      </c>
      <c r="H2021">
        <v>2669</v>
      </c>
      <c r="I2021">
        <v>305</v>
      </c>
      <c r="J2021">
        <v>996</v>
      </c>
      <c r="K2021">
        <v>20</v>
      </c>
      <c r="L2021">
        <v>0</v>
      </c>
      <c r="M2021">
        <v>0.67549999999999999</v>
      </c>
      <c r="N2021">
        <v>1</v>
      </c>
      <c r="O2021" t="s">
        <v>6391</v>
      </c>
      <c r="P2021" t="s">
        <v>6392</v>
      </c>
      <c r="Q2021">
        <v>0</v>
      </c>
      <c r="R2021">
        <v>0</v>
      </c>
      <c r="S2021" t="s">
        <v>23180</v>
      </c>
      <c r="T2021" t="s">
        <v>23181</v>
      </c>
      <c r="U2021" t="s">
        <v>23182</v>
      </c>
    </row>
    <row r="2022" spans="1:21" x14ac:dyDescent="0.25">
      <c r="A2022" t="s">
        <v>5700</v>
      </c>
      <c r="B2022" t="s">
        <v>25581</v>
      </c>
      <c r="C2022" t="s">
        <v>20040</v>
      </c>
      <c r="D2022">
        <v>70</v>
      </c>
      <c r="E2022">
        <v>551</v>
      </c>
      <c r="F2022">
        <v>127</v>
      </c>
      <c r="G2022">
        <v>199</v>
      </c>
      <c r="H2022">
        <v>1667</v>
      </c>
      <c r="I2022">
        <v>157</v>
      </c>
      <c r="J2022">
        <v>849</v>
      </c>
      <c r="K2022">
        <v>20</v>
      </c>
      <c r="L2022">
        <v>1.1E-43</v>
      </c>
      <c r="M2022">
        <v>0.6129</v>
      </c>
      <c r="N2022">
        <v>3</v>
      </c>
      <c r="O2022" t="s">
        <v>20041</v>
      </c>
      <c r="P2022" t="s">
        <v>20042</v>
      </c>
      <c r="Q2022" t="s">
        <v>8366</v>
      </c>
      <c r="R2022" t="s">
        <v>6482</v>
      </c>
      <c r="S2022">
        <v>0</v>
      </c>
      <c r="T2022">
        <v>0</v>
      </c>
      <c r="U2022">
        <v>0</v>
      </c>
    </row>
    <row r="2023" spans="1:21" x14ac:dyDescent="0.25">
      <c r="A2023" t="s">
        <v>3451</v>
      </c>
      <c r="B2023" t="s">
        <v>20509</v>
      </c>
      <c r="C2023" t="s">
        <v>20510</v>
      </c>
      <c r="D2023">
        <v>850</v>
      </c>
      <c r="E2023">
        <v>526</v>
      </c>
      <c r="F2023">
        <v>227</v>
      </c>
      <c r="G2023">
        <v>330</v>
      </c>
      <c r="H2023">
        <v>2685</v>
      </c>
      <c r="I2023">
        <v>371</v>
      </c>
      <c r="J2023">
        <v>2595</v>
      </c>
      <c r="K2023">
        <v>20</v>
      </c>
      <c r="L2023">
        <v>0</v>
      </c>
      <c r="M2023">
        <v>0.58279999999999998</v>
      </c>
      <c r="N2023">
        <v>2</v>
      </c>
      <c r="O2023" t="s">
        <v>20511</v>
      </c>
      <c r="P2023" t="s">
        <v>20512</v>
      </c>
      <c r="Q2023">
        <v>0</v>
      </c>
      <c r="R2023">
        <v>0</v>
      </c>
      <c r="S2023" t="s">
        <v>20513</v>
      </c>
      <c r="T2023" t="s">
        <v>20514</v>
      </c>
      <c r="U2023" t="s">
        <v>20515</v>
      </c>
    </row>
    <row r="2024" spans="1:21" x14ac:dyDescent="0.25">
      <c r="A2024" t="s">
        <v>5443</v>
      </c>
      <c r="B2024" t="s">
        <v>18504</v>
      </c>
      <c r="C2024" t="s">
        <v>18505</v>
      </c>
      <c r="D2024">
        <v>1484.95</v>
      </c>
      <c r="E2024">
        <v>227.01300000000001</v>
      </c>
      <c r="F2024">
        <v>56.153799999999997</v>
      </c>
      <c r="G2024">
        <v>178.42400000000001</v>
      </c>
      <c r="H2024">
        <v>1445.37</v>
      </c>
      <c r="I2024">
        <v>121.6</v>
      </c>
      <c r="J2024">
        <v>477</v>
      </c>
      <c r="K2024">
        <v>20</v>
      </c>
      <c r="L2024">
        <v>3.9999999999999998E-44</v>
      </c>
      <c r="M2024">
        <v>0.84889999999999999</v>
      </c>
      <c r="N2024">
        <v>18</v>
      </c>
      <c r="O2024" t="s">
        <v>18506</v>
      </c>
      <c r="P2024" t="s">
        <v>18507</v>
      </c>
      <c r="Q2024" t="s">
        <v>18508</v>
      </c>
      <c r="R2024" t="s">
        <v>18509</v>
      </c>
      <c r="S2024" t="s">
        <v>18510</v>
      </c>
      <c r="T2024" t="s">
        <v>18511</v>
      </c>
      <c r="U2024" t="s">
        <v>18512</v>
      </c>
    </row>
    <row r="2025" spans="1:21" x14ac:dyDescent="0.25">
      <c r="A2025" t="s">
        <v>2079</v>
      </c>
      <c r="B2025" t="s">
        <v>23910</v>
      </c>
      <c r="C2025" t="s">
        <v>23911</v>
      </c>
      <c r="D2025">
        <v>1888.45</v>
      </c>
      <c r="E2025">
        <v>9394.0499999999993</v>
      </c>
      <c r="F2025">
        <v>2789.82</v>
      </c>
      <c r="G2025">
        <v>3941.88</v>
      </c>
      <c r="H2025">
        <v>31415.200000000001</v>
      </c>
      <c r="I2025">
        <v>4753.04</v>
      </c>
      <c r="J2025">
        <v>621</v>
      </c>
      <c r="K2025">
        <v>20</v>
      </c>
      <c r="L2025">
        <v>2.8E-105</v>
      </c>
      <c r="M2025">
        <v>0.90980000000000005</v>
      </c>
      <c r="N2025">
        <v>13</v>
      </c>
      <c r="O2025" t="s">
        <v>23912</v>
      </c>
      <c r="P2025" t="s">
        <v>23913</v>
      </c>
      <c r="Q2025" t="s">
        <v>7463</v>
      </c>
      <c r="R2025" t="s">
        <v>7464</v>
      </c>
      <c r="S2025" t="s">
        <v>23914</v>
      </c>
      <c r="T2025" t="s">
        <v>23915</v>
      </c>
      <c r="U2025" t="s">
        <v>23916</v>
      </c>
    </row>
    <row r="2026" spans="1:21" x14ac:dyDescent="0.25">
      <c r="A2026" t="s">
        <v>2812</v>
      </c>
      <c r="B2026" t="s">
        <v>23027</v>
      </c>
      <c r="C2026" t="s">
        <v>23028</v>
      </c>
      <c r="D2026">
        <v>304</v>
      </c>
      <c r="E2026">
        <v>213</v>
      </c>
      <c r="F2026">
        <v>146</v>
      </c>
      <c r="G2026">
        <v>297</v>
      </c>
      <c r="H2026">
        <v>2355</v>
      </c>
      <c r="I2026">
        <v>237</v>
      </c>
      <c r="J2026">
        <v>1173</v>
      </c>
      <c r="K2026">
        <v>20</v>
      </c>
      <c r="L2026">
        <v>0</v>
      </c>
      <c r="M2026">
        <v>0.72709999999999997</v>
      </c>
      <c r="N2026">
        <v>3</v>
      </c>
      <c r="O2026" t="s">
        <v>23029</v>
      </c>
      <c r="P2026" t="s">
        <v>23030</v>
      </c>
      <c r="Q2026" t="s">
        <v>11706</v>
      </c>
      <c r="R2026" t="s">
        <v>11707</v>
      </c>
      <c r="S2026" t="s">
        <v>23031</v>
      </c>
      <c r="T2026" t="s">
        <v>23032</v>
      </c>
      <c r="U2026" t="s">
        <v>23033</v>
      </c>
    </row>
    <row r="2027" spans="1:21" x14ac:dyDescent="0.25">
      <c r="A2027" t="s">
        <v>5719</v>
      </c>
      <c r="B2027" t="s">
        <v>6099</v>
      </c>
      <c r="C2027" t="s">
        <v>26000</v>
      </c>
      <c r="D2027">
        <v>776.76</v>
      </c>
      <c r="E2027">
        <v>238.62299999999999</v>
      </c>
      <c r="F2027">
        <v>71.098399999999998</v>
      </c>
      <c r="G2027">
        <v>188.86799999999999</v>
      </c>
      <c r="H2027">
        <v>1498.14</v>
      </c>
      <c r="I2027">
        <v>141.982</v>
      </c>
      <c r="J2027">
        <v>708</v>
      </c>
      <c r="K2027">
        <v>2</v>
      </c>
      <c r="L2027">
        <v>1.1000000000000001E-6</v>
      </c>
      <c r="M2027">
        <v>0.74660000000000004</v>
      </c>
      <c r="N2027">
        <v>0</v>
      </c>
      <c r="O2027">
        <v>0</v>
      </c>
      <c r="P2027">
        <v>0</v>
      </c>
      <c r="Q2027">
        <v>0</v>
      </c>
      <c r="R2027">
        <v>0</v>
      </c>
      <c r="S2027" t="s">
        <v>8499</v>
      </c>
      <c r="T2027" t="s">
        <v>6221</v>
      </c>
      <c r="U2027" t="s">
        <v>6221</v>
      </c>
    </row>
    <row r="2028" spans="1:21" x14ac:dyDescent="0.25">
      <c r="A2028" t="s">
        <v>2820</v>
      </c>
      <c r="B2028" t="s">
        <v>6290</v>
      </c>
      <c r="C2028" t="s">
        <v>23111</v>
      </c>
      <c r="D2028">
        <v>307</v>
      </c>
      <c r="E2028">
        <v>386</v>
      </c>
      <c r="F2028">
        <v>191</v>
      </c>
      <c r="G2028">
        <v>270</v>
      </c>
      <c r="H2028">
        <v>2100</v>
      </c>
      <c r="I2028">
        <v>229</v>
      </c>
      <c r="J2028">
        <v>918</v>
      </c>
      <c r="K2028">
        <v>20</v>
      </c>
      <c r="L2028">
        <v>1.9E-140</v>
      </c>
      <c r="M2028">
        <v>0.69120000000000004</v>
      </c>
      <c r="N2028">
        <v>0</v>
      </c>
      <c r="O2028">
        <v>0</v>
      </c>
      <c r="P2028">
        <v>0</v>
      </c>
      <c r="Q2028">
        <v>0</v>
      </c>
      <c r="R2028">
        <v>0</v>
      </c>
      <c r="S2028" t="s">
        <v>23112</v>
      </c>
      <c r="T2028" t="s">
        <v>6102</v>
      </c>
      <c r="U2028" t="s">
        <v>6102</v>
      </c>
    </row>
    <row r="2029" spans="1:21" x14ac:dyDescent="0.25">
      <c r="A2029" t="s">
        <v>1175</v>
      </c>
      <c r="B2029" t="s">
        <v>6099</v>
      </c>
      <c r="C2029" t="s">
        <v>6204</v>
      </c>
      <c r="D2029">
        <v>101.803</v>
      </c>
      <c r="E2029">
        <v>40.619799999999998</v>
      </c>
      <c r="F2029">
        <v>100.19199999999999</v>
      </c>
      <c r="G2029">
        <v>222.964</v>
      </c>
      <c r="H2029">
        <v>1718.89</v>
      </c>
      <c r="I2029">
        <v>387.08</v>
      </c>
      <c r="J2029">
        <v>861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 t="s">
        <v>8499</v>
      </c>
      <c r="T2029" t="s">
        <v>6221</v>
      </c>
      <c r="U2029" t="s">
        <v>6221</v>
      </c>
    </row>
    <row r="2030" spans="1:21" x14ac:dyDescent="0.25">
      <c r="A2030" t="s">
        <v>2988</v>
      </c>
      <c r="B2030" t="s">
        <v>24738</v>
      </c>
      <c r="C2030" t="s">
        <v>24739</v>
      </c>
      <c r="D2030">
        <v>1631.44</v>
      </c>
      <c r="E2030">
        <v>97.762100000000004</v>
      </c>
      <c r="F2030">
        <v>26.698899999999998</v>
      </c>
      <c r="G2030">
        <v>162.66900000000001</v>
      </c>
      <c r="H2030">
        <v>1241.83</v>
      </c>
      <c r="I2030">
        <v>151</v>
      </c>
      <c r="J2030">
        <v>504</v>
      </c>
      <c r="K2030">
        <v>2</v>
      </c>
      <c r="L2030">
        <v>7.1000000000000003E-23</v>
      </c>
      <c r="M2030">
        <v>0.51980000000000004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</row>
    <row r="2031" spans="1:21" x14ac:dyDescent="0.25">
      <c r="A2031" t="s">
        <v>3609</v>
      </c>
      <c r="B2031" t="s">
        <v>6099</v>
      </c>
      <c r="C2031" t="s">
        <v>6204</v>
      </c>
      <c r="D2031">
        <v>5</v>
      </c>
      <c r="E2031">
        <v>0</v>
      </c>
      <c r="F2031">
        <v>28</v>
      </c>
      <c r="G2031">
        <v>281</v>
      </c>
      <c r="H2031">
        <v>2130</v>
      </c>
      <c r="I2031">
        <v>1775</v>
      </c>
      <c r="J2031">
        <v>261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</row>
    <row r="2032" spans="1:21" x14ac:dyDescent="0.25">
      <c r="A2032" t="s">
        <v>3936</v>
      </c>
      <c r="B2032" t="s">
        <v>12677</v>
      </c>
      <c r="C2032" t="s">
        <v>8299</v>
      </c>
      <c r="D2032">
        <v>631.96400000000006</v>
      </c>
      <c r="E2032">
        <v>483.71100000000001</v>
      </c>
      <c r="F2032">
        <v>271.06900000000002</v>
      </c>
      <c r="G2032">
        <v>236.92599999999999</v>
      </c>
      <c r="H2032">
        <v>1784.74</v>
      </c>
      <c r="I2032">
        <v>178.51499999999999</v>
      </c>
      <c r="J2032">
        <v>2292</v>
      </c>
      <c r="K2032">
        <v>20</v>
      </c>
      <c r="L2032">
        <v>0</v>
      </c>
      <c r="M2032">
        <v>0.74650000000000005</v>
      </c>
      <c r="N2032">
        <v>0</v>
      </c>
      <c r="O2032">
        <v>0</v>
      </c>
      <c r="P2032">
        <v>0</v>
      </c>
      <c r="Q2032">
        <v>0</v>
      </c>
      <c r="R2032">
        <v>0</v>
      </c>
      <c r="S2032" t="s">
        <v>12678</v>
      </c>
      <c r="T2032" t="s">
        <v>8393</v>
      </c>
      <c r="U2032" t="s">
        <v>8393</v>
      </c>
    </row>
    <row r="2033" spans="1:21" x14ac:dyDescent="0.25">
      <c r="A2033" t="s">
        <v>1884</v>
      </c>
      <c r="B2033" t="s">
        <v>26862</v>
      </c>
      <c r="C2033" t="s">
        <v>18527</v>
      </c>
      <c r="D2033">
        <v>2021</v>
      </c>
      <c r="E2033">
        <v>1833</v>
      </c>
      <c r="F2033">
        <v>2616</v>
      </c>
      <c r="G2033">
        <v>4844</v>
      </c>
      <c r="H2033">
        <v>36263</v>
      </c>
      <c r="I2033">
        <v>10346</v>
      </c>
      <c r="J2033">
        <v>1359</v>
      </c>
      <c r="K2033">
        <v>20</v>
      </c>
      <c r="L2033">
        <v>9.9999999999999998E-141</v>
      </c>
      <c r="M2033">
        <v>0.64890000000000003</v>
      </c>
      <c r="N2033">
        <v>0</v>
      </c>
      <c r="O2033">
        <v>0</v>
      </c>
      <c r="P2033">
        <v>0</v>
      </c>
      <c r="Q2033">
        <v>0</v>
      </c>
      <c r="R2033">
        <v>0</v>
      </c>
      <c r="S2033" t="s">
        <v>26863</v>
      </c>
      <c r="T2033" t="s">
        <v>26864</v>
      </c>
      <c r="U2033" t="s">
        <v>26865</v>
      </c>
    </row>
    <row r="2034" spans="1:21" x14ac:dyDescent="0.25">
      <c r="A2034" t="s">
        <v>2978</v>
      </c>
      <c r="B2034" t="s">
        <v>24635</v>
      </c>
      <c r="C2034" t="s">
        <v>24636</v>
      </c>
      <c r="D2034">
        <v>592.17499999999995</v>
      </c>
      <c r="E2034">
        <v>244.179</v>
      </c>
      <c r="F2034">
        <v>272.36099999999999</v>
      </c>
      <c r="G2034">
        <v>331.96300000000002</v>
      </c>
      <c r="H2034">
        <v>2484.9699999999998</v>
      </c>
      <c r="I2034">
        <v>270.154</v>
      </c>
      <c r="J2034">
        <v>702</v>
      </c>
      <c r="K2034">
        <v>20</v>
      </c>
      <c r="L2034">
        <v>3.6999999999999998E-106</v>
      </c>
      <c r="M2034">
        <v>0.58630000000000004</v>
      </c>
      <c r="N2034">
        <v>1</v>
      </c>
      <c r="O2034" t="s">
        <v>6435</v>
      </c>
      <c r="P2034" t="s">
        <v>6436</v>
      </c>
      <c r="Q2034">
        <v>0</v>
      </c>
      <c r="R2034">
        <v>0</v>
      </c>
      <c r="S2034" t="s">
        <v>24637</v>
      </c>
      <c r="T2034" t="s">
        <v>6124</v>
      </c>
      <c r="U2034" t="s">
        <v>6124</v>
      </c>
    </row>
    <row r="2035" spans="1:21" x14ac:dyDescent="0.25">
      <c r="A2035" t="s">
        <v>3527</v>
      </c>
      <c r="B2035" t="s">
        <v>24668</v>
      </c>
      <c r="C2035" t="s">
        <v>23911</v>
      </c>
      <c r="D2035">
        <v>468.63099999999997</v>
      </c>
      <c r="E2035">
        <v>1766.73</v>
      </c>
      <c r="F2035">
        <v>931.49</v>
      </c>
      <c r="G2035">
        <v>1196.77</v>
      </c>
      <c r="H2035">
        <v>8954.7999999999993</v>
      </c>
      <c r="I2035">
        <v>1230.23</v>
      </c>
      <c r="J2035">
        <v>744</v>
      </c>
      <c r="K2035">
        <v>20</v>
      </c>
      <c r="L2035">
        <v>9.4999999999999999E-107</v>
      </c>
      <c r="M2035">
        <v>0.90400000000000003</v>
      </c>
      <c r="N2035">
        <v>13</v>
      </c>
      <c r="O2035" t="s">
        <v>24669</v>
      </c>
      <c r="P2035" t="s">
        <v>24670</v>
      </c>
      <c r="Q2035" t="s">
        <v>7463</v>
      </c>
      <c r="R2035" t="s">
        <v>7464</v>
      </c>
      <c r="S2035" t="s">
        <v>24671</v>
      </c>
      <c r="T2035" t="s">
        <v>24672</v>
      </c>
      <c r="U2035" t="s">
        <v>24673</v>
      </c>
    </row>
    <row r="2036" spans="1:21" x14ac:dyDescent="0.25">
      <c r="A2036" t="s">
        <v>3540</v>
      </c>
      <c r="B2036" t="s">
        <v>25874</v>
      </c>
      <c r="C2036" t="s">
        <v>25875</v>
      </c>
      <c r="D2036">
        <v>525</v>
      </c>
      <c r="E2036">
        <v>187</v>
      </c>
      <c r="F2036">
        <v>189</v>
      </c>
      <c r="G2036">
        <v>271</v>
      </c>
      <c r="H2036">
        <v>1981</v>
      </c>
      <c r="I2036">
        <v>298</v>
      </c>
      <c r="J2036">
        <v>1071</v>
      </c>
      <c r="K2036">
        <v>20</v>
      </c>
      <c r="L2036">
        <v>3.3999999999999998E-180</v>
      </c>
      <c r="M2036">
        <v>0.621</v>
      </c>
      <c r="N2036">
        <v>3</v>
      </c>
      <c r="O2036" t="s">
        <v>25876</v>
      </c>
      <c r="P2036" t="s">
        <v>25877</v>
      </c>
      <c r="Q2036">
        <v>0</v>
      </c>
      <c r="R2036">
        <v>0</v>
      </c>
      <c r="S2036" t="s">
        <v>25878</v>
      </c>
      <c r="T2036" t="s">
        <v>25879</v>
      </c>
      <c r="U2036" t="s">
        <v>25880</v>
      </c>
    </row>
    <row r="2037" spans="1:21" x14ac:dyDescent="0.25">
      <c r="A2037" t="s">
        <v>2042</v>
      </c>
      <c r="B2037" t="s">
        <v>21919</v>
      </c>
      <c r="C2037" t="s">
        <v>21920</v>
      </c>
      <c r="D2037">
        <v>681.92600000000004</v>
      </c>
      <c r="E2037">
        <v>446.18900000000002</v>
      </c>
      <c r="F2037">
        <v>148.72999999999999</v>
      </c>
      <c r="G2037">
        <v>296.37200000000001</v>
      </c>
      <c r="H2037">
        <v>2144.13</v>
      </c>
      <c r="I2037">
        <v>329.49700000000001</v>
      </c>
      <c r="J2037">
        <v>1158</v>
      </c>
      <c r="K2037">
        <v>20</v>
      </c>
      <c r="L2037">
        <v>9.5999999999999999E-131</v>
      </c>
      <c r="M2037">
        <v>0.68100000000000005</v>
      </c>
      <c r="N2037">
        <v>3</v>
      </c>
      <c r="O2037" t="s">
        <v>21921</v>
      </c>
      <c r="P2037" t="s">
        <v>21922</v>
      </c>
      <c r="Q2037">
        <v>0</v>
      </c>
      <c r="R2037">
        <v>0</v>
      </c>
      <c r="S2037" t="s">
        <v>21923</v>
      </c>
      <c r="T2037" t="s">
        <v>21924</v>
      </c>
      <c r="U2037" t="s">
        <v>21925</v>
      </c>
    </row>
    <row r="2038" spans="1:21" x14ac:dyDescent="0.25">
      <c r="A2038" t="s">
        <v>2477</v>
      </c>
      <c r="B2038" t="s">
        <v>19628</v>
      </c>
      <c r="C2038" t="s">
        <v>19629</v>
      </c>
      <c r="D2038">
        <v>541.52800000000002</v>
      </c>
      <c r="E2038">
        <v>259.26900000000001</v>
      </c>
      <c r="F2038">
        <v>94.898799999999994</v>
      </c>
      <c r="G2038">
        <v>219.078</v>
      </c>
      <c r="H2038">
        <v>1555.01</v>
      </c>
      <c r="I2038">
        <v>198.54900000000001</v>
      </c>
      <c r="J2038">
        <v>1134</v>
      </c>
      <c r="K2038">
        <v>20</v>
      </c>
      <c r="L2038">
        <v>7.7999999999999998E-160</v>
      </c>
      <c r="M2038">
        <v>0.69720000000000004</v>
      </c>
      <c r="N2038">
        <v>3</v>
      </c>
      <c r="O2038" t="s">
        <v>9436</v>
      </c>
      <c r="P2038" t="s">
        <v>9437</v>
      </c>
      <c r="Q2038">
        <v>0</v>
      </c>
      <c r="R2038">
        <v>0</v>
      </c>
      <c r="S2038" t="s">
        <v>19630</v>
      </c>
      <c r="T2038" t="s">
        <v>19631</v>
      </c>
      <c r="U2038" t="s">
        <v>19632</v>
      </c>
    </row>
    <row r="2039" spans="1:21" x14ac:dyDescent="0.25">
      <c r="A2039" t="s">
        <v>2106</v>
      </c>
      <c r="B2039" t="s">
        <v>6099</v>
      </c>
      <c r="C2039" t="s">
        <v>25789</v>
      </c>
      <c r="D2039">
        <v>456</v>
      </c>
      <c r="E2039">
        <v>182</v>
      </c>
      <c r="F2039">
        <v>279</v>
      </c>
      <c r="G2039">
        <v>521</v>
      </c>
      <c r="H2039">
        <v>3648</v>
      </c>
      <c r="I2039">
        <v>553</v>
      </c>
      <c r="J2039">
        <v>447</v>
      </c>
      <c r="K2039">
        <v>20</v>
      </c>
      <c r="L2039">
        <v>2.5999999999999998E-12</v>
      </c>
      <c r="M2039">
        <v>0.71930000000000005</v>
      </c>
      <c r="N2039">
        <v>1</v>
      </c>
      <c r="O2039" t="s">
        <v>6501</v>
      </c>
      <c r="P2039" t="s">
        <v>6502</v>
      </c>
      <c r="Q2039">
        <v>0</v>
      </c>
      <c r="R2039">
        <v>0</v>
      </c>
      <c r="S2039" t="s">
        <v>25790</v>
      </c>
      <c r="T2039" t="s">
        <v>6102</v>
      </c>
      <c r="U2039" t="s">
        <v>6102</v>
      </c>
    </row>
    <row r="2040" spans="1:21" x14ac:dyDescent="0.25">
      <c r="A2040" t="s">
        <v>4040</v>
      </c>
      <c r="B2040" t="s">
        <v>7660</v>
      </c>
      <c r="C2040" t="s">
        <v>7661</v>
      </c>
      <c r="D2040">
        <v>1964.32</v>
      </c>
      <c r="E2040">
        <v>73.525599999999997</v>
      </c>
      <c r="F2040">
        <v>53.890799999999999</v>
      </c>
      <c r="G2040">
        <v>229.13800000000001</v>
      </c>
      <c r="H2040">
        <v>1593.78</v>
      </c>
      <c r="I2040">
        <v>143.76499999999999</v>
      </c>
      <c r="J2040">
        <v>1221</v>
      </c>
      <c r="K2040">
        <v>20</v>
      </c>
      <c r="L2040">
        <v>3.3999999999999998E-56</v>
      </c>
      <c r="M2040">
        <v>0.58879999999999999</v>
      </c>
      <c r="N2040">
        <v>5</v>
      </c>
      <c r="O2040" t="s">
        <v>7662</v>
      </c>
      <c r="P2040" t="s">
        <v>7663</v>
      </c>
      <c r="Q2040" t="s">
        <v>6403</v>
      </c>
      <c r="R2040" t="s">
        <v>6404</v>
      </c>
      <c r="S2040" t="s">
        <v>7664</v>
      </c>
      <c r="T2040" t="s">
        <v>7665</v>
      </c>
      <c r="U2040" t="s">
        <v>7666</v>
      </c>
    </row>
    <row r="2041" spans="1:21" x14ac:dyDescent="0.25">
      <c r="A2041" t="s">
        <v>1599</v>
      </c>
      <c r="B2041" t="s">
        <v>12202</v>
      </c>
      <c r="C2041" t="s">
        <v>12203</v>
      </c>
      <c r="D2041">
        <v>46</v>
      </c>
      <c r="E2041">
        <v>136</v>
      </c>
      <c r="F2041">
        <v>1420</v>
      </c>
      <c r="G2041">
        <v>1602</v>
      </c>
      <c r="H2041">
        <v>10991</v>
      </c>
      <c r="I2041">
        <v>2767</v>
      </c>
      <c r="J2041">
        <v>1095</v>
      </c>
      <c r="K2041">
        <v>20</v>
      </c>
      <c r="L2041">
        <v>1.3E-51</v>
      </c>
      <c r="M2041">
        <v>0.52339999999999998</v>
      </c>
      <c r="N2041">
        <v>0</v>
      </c>
      <c r="O2041">
        <v>0</v>
      </c>
      <c r="P2041">
        <v>0</v>
      </c>
      <c r="Q2041">
        <v>0</v>
      </c>
      <c r="R2041">
        <v>0</v>
      </c>
      <c r="S2041" t="s">
        <v>12204</v>
      </c>
      <c r="T2041" t="s">
        <v>12205</v>
      </c>
      <c r="U2041" t="s">
        <v>12206</v>
      </c>
    </row>
    <row r="2042" spans="1:21" x14ac:dyDescent="0.25">
      <c r="A2042" t="s">
        <v>2357</v>
      </c>
      <c r="B2042" t="s">
        <v>18387</v>
      </c>
      <c r="C2042" t="s">
        <v>18388</v>
      </c>
      <c r="D2042">
        <v>719</v>
      </c>
      <c r="E2042">
        <v>334</v>
      </c>
      <c r="F2042">
        <v>225.23500000000001</v>
      </c>
      <c r="G2042">
        <v>311.16399999999999</v>
      </c>
      <c r="H2042">
        <v>2132</v>
      </c>
      <c r="I2042">
        <v>245</v>
      </c>
      <c r="J2042">
        <v>363</v>
      </c>
      <c r="K2042">
        <v>20</v>
      </c>
      <c r="L2042">
        <v>2.2000000000000001E-44</v>
      </c>
      <c r="M2042">
        <v>0.5454</v>
      </c>
      <c r="N2042">
        <v>3</v>
      </c>
      <c r="O2042" t="s">
        <v>18389</v>
      </c>
      <c r="P2042" t="s">
        <v>18390</v>
      </c>
      <c r="Q2042">
        <v>0</v>
      </c>
      <c r="R2042">
        <v>0</v>
      </c>
      <c r="S2042" t="s">
        <v>18391</v>
      </c>
      <c r="T2042" t="s">
        <v>6221</v>
      </c>
      <c r="U2042" t="s">
        <v>6221</v>
      </c>
    </row>
    <row r="2043" spans="1:21" x14ac:dyDescent="0.25">
      <c r="A2043" t="s">
        <v>1870</v>
      </c>
      <c r="B2043" t="s">
        <v>26617</v>
      </c>
      <c r="C2043" t="s">
        <v>26618</v>
      </c>
      <c r="D2043">
        <v>802</v>
      </c>
      <c r="E2043">
        <v>2799</v>
      </c>
      <c r="F2043">
        <v>571</v>
      </c>
      <c r="G2043">
        <v>958</v>
      </c>
      <c r="H2043">
        <v>6430</v>
      </c>
      <c r="I2043">
        <v>1445</v>
      </c>
      <c r="J2043">
        <v>879</v>
      </c>
      <c r="K2043">
        <v>20</v>
      </c>
      <c r="L2043">
        <v>2.3999999999999999E-120</v>
      </c>
      <c r="M2043">
        <v>0.6714</v>
      </c>
      <c r="N2043">
        <v>2</v>
      </c>
      <c r="O2043" t="s">
        <v>26619</v>
      </c>
      <c r="P2043" t="s">
        <v>26620</v>
      </c>
      <c r="Q2043">
        <v>0</v>
      </c>
      <c r="R2043">
        <v>0</v>
      </c>
      <c r="S2043" t="s">
        <v>26621</v>
      </c>
      <c r="T2043" t="s">
        <v>26622</v>
      </c>
      <c r="U2043" t="s">
        <v>26623</v>
      </c>
    </row>
    <row r="2044" spans="1:21" x14ac:dyDescent="0.25">
      <c r="A2044" t="s">
        <v>2828</v>
      </c>
      <c r="B2044" t="s">
        <v>23200</v>
      </c>
      <c r="C2044" t="s">
        <v>23201</v>
      </c>
      <c r="D2044">
        <v>1878</v>
      </c>
      <c r="E2044">
        <v>222</v>
      </c>
      <c r="F2044">
        <v>248</v>
      </c>
      <c r="G2044">
        <v>375</v>
      </c>
      <c r="H2044">
        <v>2514</v>
      </c>
      <c r="I2044">
        <v>255</v>
      </c>
      <c r="J2044">
        <v>1449</v>
      </c>
      <c r="K2044">
        <v>20</v>
      </c>
      <c r="L2044">
        <v>6.0999999999999999E-112</v>
      </c>
      <c r="M2044">
        <v>0.62309999999999999</v>
      </c>
      <c r="N2044">
        <v>1</v>
      </c>
      <c r="O2044" t="s">
        <v>23202</v>
      </c>
      <c r="P2044" t="s">
        <v>23203</v>
      </c>
      <c r="Q2044">
        <v>0</v>
      </c>
      <c r="R2044">
        <v>0</v>
      </c>
      <c r="S2044" t="s">
        <v>23204</v>
      </c>
      <c r="T2044" t="s">
        <v>23205</v>
      </c>
      <c r="U2044" t="s">
        <v>23206</v>
      </c>
    </row>
    <row r="2045" spans="1:21" x14ac:dyDescent="0.25">
      <c r="A2045" t="s">
        <v>1941</v>
      </c>
      <c r="B2045" t="s">
        <v>27635</v>
      </c>
      <c r="C2045" t="s">
        <v>27636</v>
      </c>
      <c r="D2045">
        <v>1111.96</v>
      </c>
      <c r="E2045">
        <v>1029</v>
      </c>
      <c r="F2045">
        <v>251.999</v>
      </c>
      <c r="G2045">
        <v>324.327</v>
      </c>
      <c r="H2045">
        <v>2154.9899999999998</v>
      </c>
      <c r="I2045">
        <v>465.26400000000001</v>
      </c>
      <c r="J2045">
        <v>378</v>
      </c>
      <c r="K2045">
        <v>20</v>
      </c>
      <c r="L2045">
        <v>7.9000000000000002E-48</v>
      </c>
      <c r="M2045">
        <v>0.62949999999999995</v>
      </c>
      <c r="N2045">
        <v>0</v>
      </c>
      <c r="O2045">
        <v>0</v>
      </c>
      <c r="P2045">
        <v>0</v>
      </c>
      <c r="Q2045">
        <v>0</v>
      </c>
      <c r="R2045">
        <v>0</v>
      </c>
      <c r="S2045" t="s">
        <v>27637</v>
      </c>
      <c r="T2045" t="s">
        <v>6221</v>
      </c>
      <c r="U2045" t="s">
        <v>6221</v>
      </c>
    </row>
    <row r="2046" spans="1:21" x14ac:dyDescent="0.25">
      <c r="A2046" t="s">
        <v>3478</v>
      </c>
      <c r="B2046" t="s">
        <v>21691</v>
      </c>
      <c r="C2046" t="s">
        <v>21692</v>
      </c>
      <c r="D2046">
        <v>2512</v>
      </c>
      <c r="E2046">
        <v>1135</v>
      </c>
      <c r="F2046">
        <v>664</v>
      </c>
      <c r="G2046">
        <v>817</v>
      </c>
      <c r="H2046">
        <v>5434</v>
      </c>
      <c r="I2046">
        <v>735</v>
      </c>
      <c r="J2046">
        <v>396</v>
      </c>
      <c r="K2046">
        <v>20</v>
      </c>
      <c r="L2046">
        <v>7.5999999999999996E-61</v>
      </c>
      <c r="M2046">
        <v>0.73150000000000004</v>
      </c>
      <c r="N2046">
        <v>3</v>
      </c>
      <c r="O2046" t="s">
        <v>21693</v>
      </c>
      <c r="P2046" t="s">
        <v>21694</v>
      </c>
      <c r="Q2046">
        <v>0</v>
      </c>
      <c r="R2046">
        <v>0</v>
      </c>
      <c r="S2046" t="s">
        <v>21695</v>
      </c>
      <c r="T2046" t="s">
        <v>21696</v>
      </c>
      <c r="U2046" t="s">
        <v>21697</v>
      </c>
    </row>
    <row r="2047" spans="1:21" x14ac:dyDescent="0.25">
      <c r="A2047" t="s">
        <v>2066</v>
      </c>
      <c r="B2047" t="s">
        <v>23349</v>
      </c>
      <c r="C2047" t="s">
        <v>23350</v>
      </c>
      <c r="D2047">
        <v>87</v>
      </c>
      <c r="E2047">
        <v>722</v>
      </c>
      <c r="F2047">
        <v>279</v>
      </c>
      <c r="G2047">
        <v>367</v>
      </c>
      <c r="H2047">
        <v>2423</v>
      </c>
      <c r="I2047">
        <v>1514</v>
      </c>
      <c r="J2047">
        <v>1053</v>
      </c>
      <c r="K2047">
        <v>20</v>
      </c>
      <c r="L2047">
        <v>1.8999999999999999E-164</v>
      </c>
      <c r="M2047">
        <v>0.77749999999999997</v>
      </c>
      <c r="N2047">
        <v>2</v>
      </c>
      <c r="O2047" t="s">
        <v>15171</v>
      </c>
      <c r="P2047" t="s">
        <v>15172</v>
      </c>
      <c r="Q2047">
        <v>0</v>
      </c>
      <c r="R2047">
        <v>0</v>
      </c>
      <c r="S2047" t="s">
        <v>23351</v>
      </c>
      <c r="T2047" t="s">
        <v>23352</v>
      </c>
      <c r="U2047" t="s">
        <v>23353</v>
      </c>
    </row>
    <row r="2048" spans="1:21" x14ac:dyDescent="0.25">
      <c r="A2048" t="s">
        <v>2424</v>
      </c>
      <c r="B2048" t="s">
        <v>19078</v>
      </c>
      <c r="C2048" t="s">
        <v>19079</v>
      </c>
      <c r="D2048">
        <v>581</v>
      </c>
      <c r="E2048">
        <v>52</v>
      </c>
      <c r="F2048">
        <v>92</v>
      </c>
      <c r="G2048">
        <v>229</v>
      </c>
      <c r="H2048">
        <v>1511</v>
      </c>
      <c r="I2048">
        <v>175</v>
      </c>
      <c r="J2048">
        <v>1470</v>
      </c>
      <c r="K2048">
        <v>20</v>
      </c>
      <c r="L2048">
        <v>3.7999999999999998E-166</v>
      </c>
      <c r="M2048">
        <v>0.67310000000000003</v>
      </c>
      <c r="N2048">
        <v>5</v>
      </c>
      <c r="O2048" t="s">
        <v>19080</v>
      </c>
      <c r="P2048" t="s">
        <v>19081</v>
      </c>
      <c r="Q2048" t="s">
        <v>6613</v>
      </c>
      <c r="R2048" t="s">
        <v>6614</v>
      </c>
      <c r="S2048" t="s">
        <v>19082</v>
      </c>
      <c r="T2048" t="s">
        <v>19083</v>
      </c>
      <c r="U2048" t="s">
        <v>19084</v>
      </c>
    </row>
    <row r="2049" spans="1:21" x14ac:dyDescent="0.25">
      <c r="A2049" t="s">
        <v>2727</v>
      </c>
      <c r="B2049" t="s">
        <v>22292</v>
      </c>
      <c r="C2049" t="s">
        <v>8864</v>
      </c>
      <c r="D2049">
        <v>229</v>
      </c>
      <c r="E2049">
        <v>210</v>
      </c>
      <c r="F2049">
        <v>201</v>
      </c>
      <c r="G2049">
        <v>536</v>
      </c>
      <c r="H2049">
        <v>3536</v>
      </c>
      <c r="I2049">
        <v>452</v>
      </c>
      <c r="J2049">
        <v>1617</v>
      </c>
      <c r="K2049">
        <v>20</v>
      </c>
      <c r="L2049">
        <v>0</v>
      </c>
      <c r="M2049">
        <v>0.62239999999999995</v>
      </c>
      <c r="N2049">
        <v>3</v>
      </c>
      <c r="O2049" t="s">
        <v>12200</v>
      </c>
      <c r="P2049" t="s">
        <v>12201</v>
      </c>
      <c r="Q2049">
        <v>0</v>
      </c>
      <c r="R2049">
        <v>0</v>
      </c>
      <c r="S2049" t="s">
        <v>8867</v>
      </c>
      <c r="T2049" t="s">
        <v>16696</v>
      </c>
      <c r="U2049" t="s">
        <v>16697</v>
      </c>
    </row>
    <row r="2050" spans="1:21" x14ac:dyDescent="0.25">
      <c r="A2050" t="s">
        <v>3942</v>
      </c>
      <c r="B2050" t="s">
        <v>12987</v>
      </c>
      <c r="C2050" t="s">
        <v>12988</v>
      </c>
      <c r="D2050">
        <v>1142</v>
      </c>
      <c r="E2050">
        <v>254</v>
      </c>
      <c r="F2050">
        <v>111</v>
      </c>
      <c r="G2050">
        <v>401</v>
      </c>
      <c r="H2050">
        <v>2625</v>
      </c>
      <c r="I2050">
        <v>331</v>
      </c>
      <c r="J2050">
        <v>777</v>
      </c>
      <c r="K2050">
        <v>20</v>
      </c>
      <c r="L2050">
        <v>1.1E-129</v>
      </c>
      <c r="M2050">
        <v>0.60499999999999998</v>
      </c>
      <c r="N2050">
        <v>3</v>
      </c>
      <c r="O2050" t="s">
        <v>12989</v>
      </c>
      <c r="P2050" t="s">
        <v>12990</v>
      </c>
      <c r="Q2050">
        <v>0</v>
      </c>
      <c r="R2050">
        <v>0</v>
      </c>
      <c r="S2050" t="s">
        <v>12991</v>
      </c>
      <c r="T2050" t="s">
        <v>12992</v>
      </c>
      <c r="U2050" t="s">
        <v>12993</v>
      </c>
    </row>
    <row r="2051" spans="1:21" x14ac:dyDescent="0.25">
      <c r="A2051" t="s">
        <v>3145</v>
      </c>
      <c r="B2051" t="s">
        <v>26054</v>
      </c>
      <c r="C2051" t="s">
        <v>26055</v>
      </c>
      <c r="D2051">
        <v>425.82900000000001</v>
      </c>
      <c r="E2051">
        <v>360.505</v>
      </c>
      <c r="F2051">
        <v>138.178</v>
      </c>
      <c r="G2051">
        <v>331.685</v>
      </c>
      <c r="H2051">
        <v>2154.56</v>
      </c>
      <c r="I2051">
        <v>238.20599999999999</v>
      </c>
      <c r="J2051">
        <v>429</v>
      </c>
      <c r="K2051">
        <v>20</v>
      </c>
      <c r="L2051">
        <v>1E-14</v>
      </c>
      <c r="M2051">
        <v>0.96379999999999999</v>
      </c>
      <c r="N2051">
        <v>3</v>
      </c>
      <c r="O2051" t="s">
        <v>26056</v>
      </c>
      <c r="P2051" t="s">
        <v>26057</v>
      </c>
      <c r="Q2051">
        <v>0</v>
      </c>
      <c r="R2051">
        <v>0</v>
      </c>
      <c r="S2051" t="s">
        <v>26058</v>
      </c>
      <c r="T2051" t="s">
        <v>6124</v>
      </c>
      <c r="U2051" t="s">
        <v>6124</v>
      </c>
    </row>
    <row r="2052" spans="1:21" x14ac:dyDescent="0.25">
      <c r="A2052" t="s">
        <v>3457</v>
      </c>
      <c r="B2052" t="s">
        <v>20862</v>
      </c>
      <c r="C2052" t="s">
        <v>20863</v>
      </c>
      <c r="D2052">
        <v>2397</v>
      </c>
      <c r="E2052">
        <v>1066</v>
      </c>
      <c r="F2052">
        <v>876</v>
      </c>
      <c r="G2052">
        <v>1299</v>
      </c>
      <c r="H2052">
        <v>8370</v>
      </c>
      <c r="I2052">
        <v>1335</v>
      </c>
      <c r="J2052">
        <v>822</v>
      </c>
      <c r="K2052">
        <v>20</v>
      </c>
      <c r="L2052">
        <v>7.0000000000000003E-165</v>
      </c>
      <c r="M2052">
        <v>0.89270000000000005</v>
      </c>
      <c r="N2052">
        <v>2</v>
      </c>
      <c r="O2052" t="s">
        <v>9209</v>
      </c>
      <c r="P2052" t="s">
        <v>9210</v>
      </c>
      <c r="Q2052">
        <v>0</v>
      </c>
      <c r="R2052">
        <v>0</v>
      </c>
      <c r="S2052" t="s">
        <v>20864</v>
      </c>
      <c r="T2052" t="s">
        <v>20865</v>
      </c>
      <c r="U2052" t="s">
        <v>20866</v>
      </c>
    </row>
    <row r="2053" spans="1:21" x14ac:dyDescent="0.25">
      <c r="A2053" t="s">
        <v>2647</v>
      </c>
      <c r="B2053" t="s">
        <v>21456</v>
      </c>
      <c r="C2053" t="s">
        <v>21457</v>
      </c>
      <c r="D2053">
        <v>639</v>
      </c>
      <c r="E2053">
        <v>146</v>
      </c>
      <c r="F2053">
        <v>103</v>
      </c>
      <c r="G2053">
        <v>255</v>
      </c>
      <c r="H2053">
        <v>1621</v>
      </c>
      <c r="I2053">
        <v>220</v>
      </c>
      <c r="J2053">
        <v>819</v>
      </c>
      <c r="K2053">
        <v>20</v>
      </c>
      <c r="L2053">
        <v>4.3999999999999997E-90</v>
      </c>
      <c r="M2053">
        <v>0.52790000000000004</v>
      </c>
      <c r="N2053">
        <v>1</v>
      </c>
      <c r="O2053" t="s">
        <v>21458</v>
      </c>
      <c r="P2053" t="s">
        <v>21459</v>
      </c>
      <c r="Q2053">
        <v>0</v>
      </c>
      <c r="R2053">
        <v>0</v>
      </c>
      <c r="S2053" t="s">
        <v>21460</v>
      </c>
      <c r="T2053" t="s">
        <v>21461</v>
      </c>
      <c r="U2053" t="s">
        <v>21462</v>
      </c>
    </row>
    <row r="2054" spans="1:21" x14ac:dyDescent="0.25">
      <c r="A2054" t="s">
        <v>1565</v>
      </c>
      <c r="B2054" t="s">
        <v>10599</v>
      </c>
      <c r="C2054" t="s">
        <v>10600</v>
      </c>
      <c r="D2054">
        <v>4234.01</v>
      </c>
      <c r="E2054">
        <v>1216.18</v>
      </c>
      <c r="F2054">
        <v>2045.51</v>
      </c>
      <c r="G2054">
        <v>2327.62</v>
      </c>
      <c r="H2054">
        <v>14686.9</v>
      </c>
      <c r="I2054">
        <v>5356.65</v>
      </c>
      <c r="J2054">
        <v>1599</v>
      </c>
      <c r="K2054">
        <v>20</v>
      </c>
      <c r="L2054">
        <v>0</v>
      </c>
      <c r="M2054">
        <v>0.89800000000000002</v>
      </c>
      <c r="N2054">
        <v>1</v>
      </c>
      <c r="O2054" t="s">
        <v>10601</v>
      </c>
      <c r="P2054" t="s">
        <v>10602</v>
      </c>
      <c r="Q2054">
        <v>0</v>
      </c>
      <c r="R2054">
        <v>0</v>
      </c>
      <c r="S2054" t="s">
        <v>16139</v>
      </c>
      <c r="T2054" t="s">
        <v>14485</v>
      </c>
      <c r="U2054" t="s">
        <v>14485</v>
      </c>
    </row>
    <row r="2055" spans="1:21" x14ac:dyDescent="0.25">
      <c r="A2055" t="s">
        <v>2799</v>
      </c>
      <c r="B2055" t="s">
        <v>22934</v>
      </c>
      <c r="C2055" t="s">
        <v>22935</v>
      </c>
      <c r="D2055">
        <v>148.46600000000001</v>
      </c>
      <c r="E2055">
        <v>110.504</v>
      </c>
      <c r="F2055">
        <v>79.599299999999999</v>
      </c>
      <c r="G2055">
        <v>262.23700000000002</v>
      </c>
      <c r="H2055">
        <v>1646.7</v>
      </c>
      <c r="I2055">
        <v>196.661</v>
      </c>
      <c r="J2055">
        <v>1848</v>
      </c>
      <c r="K2055">
        <v>20</v>
      </c>
      <c r="L2055">
        <v>0</v>
      </c>
      <c r="M2055">
        <v>0.58079999999999998</v>
      </c>
      <c r="N2055">
        <v>1</v>
      </c>
      <c r="O2055" t="s">
        <v>6972</v>
      </c>
      <c r="P2055" t="s">
        <v>6973</v>
      </c>
      <c r="Q2055">
        <v>0</v>
      </c>
      <c r="R2055">
        <v>0</v>
      </c>
      <c r="S2055" t="s">
        <v>15556</v>
      </c>
      <c r="T2055" t="s">
        <v>22936</v>
      </c>
      <c r="U2055" t="s">
        <v>22937</v>
      </c>
    </row>
    <row r="2056" spans="1:21" x14ac:dyDescent="0.25">
      <c r="A2056" t="s">
        <v>2735</v>
      </c>
      <c r="B2056" t="s">
        <v>6099</v>
      </c>
      <c r="C2056" t="s">
        <v>6204</v>
      </c>
      <c r="D2056">
        <v>494</v>
      </c>
      <c r="E2056">
        <v>495</v>
      </c>
      <c r="F2056">
        <v>284</v>
      </c>
      <c r="G2056">
        <v>710</v>
      </c>
      <c r="H2056">
        <v>4445</v>
      </c>
      <c r="I2056">
        <v>574</v>
      </c>
      <c r="J2056">
        <v>867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 t="s">
        <v>6076</v>
      </c>
      <c r="T2056" t="s">
        <v>6077</v>
      </c>
      <c r="U2056" t="s">
        <v>6077</v>
      </c>
    </row>
    <row r="2057" spans="1:21" x14ac:dyDescent="0.25">
      <c r="A2057" t="s">
        <v>2881</v>
      </c>
      <c r="B2057" t="s">
        <v>23734</v>
      </c>
      <c r="C2057" t="s">
        <v>23735</v>
      </c>
      <c r="D2057">
        <v>53</v>
      </c>
      <c r="E2057">
        <v>482</v>
      </c>
      <c r="F2057">
        <v>260</v>
      </c>
      <c r="G2057">
        <v>296</v>
      </c>
      <c r="H2057">
        <v>1848</v>
      </c>
      <c r="I2057">
        <v>202</v>
      </c>
      <c r="J2057">
        <v>495</v>
      </c>
      <c r="K2057">
        <v>20</v>
      </c>
      <c r="L2057">
        <v>1E-73</v>
      </c>
      <c r="M2057">
        <v>0.76429999999999998</v>
      </c>
      <c r="N2057">
        <v>0</v>
      </c>
      <c r="O2057">
        <v>0</v>
      </c>
      <c r="P2057">
        <v>0</v>
      </c>
      <c r="Q2057">
        <v>0</v>
      </c>
      <c r="R2057">
        <v>0</v>
      </c>
      <c r="S2057" t="s">
        <v>23736</v>
      </c>
      <c r="T2057" t="s">
        <v>6088</v>
      </c>
      <c r="U2057" t="s">
        <v>6088</v>
      </c>
    </row>
    <row r="2058" spans="1:21" x14ac:dyDescent="0.25">
      <c r="A2058" t="s">
        <v>5685</v>
      </c>
      <c r="B2058" t="s">
        <v>25169</v>
      </c>
      <c r="C2058" t="s">
        <v>25170</v>
      </c>
      <c r="D2058">
        <v>1313</v>
      </c>
      <c r="E2058">
        <v>1072</v>
      </c>
      <c r="F2058">
        <v>283</v>
      </c>
      <c r="G2058">
        <v>689</v>
      </c>
      <c r="H2058">
        <v>4269</v>
      </c>
      <c r="I2058">
        <v>530</v>
      </c>
      <c r="J2058">
        <v>999</v>
      </c>
      <c r="K2058">
        <v>20</v>
      </c>
      <c r="L2058">
        <v>2.5999999999999999E-133</v>
      </c>
      <c r="M2058">
        <v>0.59240000000000004</v>
      </c>
      <c r="N2058">
        <v>1</v>
      </c>
      <c r="O2058" t="s">
        <v>10185</v>
      </c>
      <c r="P2058" t="s">
        <v>10186</v>
      </c>
      <c r="Q2058">
        <v>0</v>
      </c>
      <c r="R2058">
        <v>0</v>
      </c>
      <c r="S2058" t="s">
        <v>25171</v>
      </c>
      <c r="T2058" t="s">
        <v>25172</v>
      </c>
      <c r="U2058" t="s">
        <v>25173</v>
      </c>
    </row>
    <row r="2059" spans="1:21" x14ac:dyDescent="0.25">
      <c r="A2059" t="s">
        <v>1989</v>
      </c>
      <c r="B2059" t="s">
        <v>19305</v>
      </c>
      <c r="C2059" t="s">
        <v>19306</v>
      </c>
      <c r="D2059">
        <v>692</v>
      </c>
      <c r="E2059">
        <v>304</v>
      </c>
      <c r="F2059">
        <v>368</v>
      </c>
      <c r="G2059">
        <v>604</v>
      </c>
      <c r="H2059">
        <v>3683</v>
      </c>
      <c r="I2059">
        <v>637</v>
      </c>
      <c r="J2059">
        <v>2526</v>
      </c>
      <c r="K2059">
        <v>20</v>
      </c>
      <c r="L2059">
        <v>0</v>
      </c>
      <c r="M2059">
        <v>0.70150000000000001</v>
      </c>
      <c r="N2059">
        <v>0</v>
      </c>
      <c r="O2059">
        <v>0</v>
      </c>
      <c r="P2059">
        <v>0</v>
      </c>
      <c r="Q2059">
        <v>0</v>
      </c>
      <c r="R2059">
        <v>0</v>
      </c>
      <c r="S2059" t="s">
        <v>19307</v>
      </c>
      <c r="T2059" t="s">
        <v>19308</v>
      </c>
      <c r="U2059" t="s">
        <v>19309</v>
      </c>
    </row>
    <row r="2060" spans="1:21" x14ac:dyDescent="0.25">
      <c r="A2060" t="s">
        <v>1408</v>
      </c>
      <c r="B2060" t="s">
        <v>8363</v>
      </c>
      <c r="C2060" t="s">
        <v>8364</v>
      </c>
      <c r="D2060">
        <v>584.32799999999997</v>
      </c>
      <c r="E2060">
        <v>507.392</v>
      </c>
      <c r="F2060">
        <v>363.08699999999999</v>
      </c>
      <c r="G2060">
        <v>309.72300000000001</v>
      </c>
      <c r="H2060">
        <v>1877.01</v>
      </c>
      <c r="I2060">
        <v>390.64699999999999</v>
      </c>
      <c r="J2060">
        <v>543</v>
      </c>
      <c r="K2060">
        <v>20</v>
      </c>
      <c r="L2060">
        <v>4.8000000000000003E-65</v>
      </c>
      <c r="M2060">
        <v>0.55079999999999996</v>
      </c>
      <c r="N2060">
        <v>1</v>
      </c>
      <c r="O2060" t="s">
        <v>6501</v>
      </c>
      <c r="P2060" t="s">
        <v>6502</v>
      </c>
      <c r="Q2060">
        <v>0</v>
      </c>
      <c r="R2060">
        <v>0</v>
      </c>
      <c r="S2060" t="s">
        <v>8365</v>
      </c>
      <c r="T2060" t="s">
        <v>6102</v>
      </c>
      <c r="U2060" t="s">
        <v>6102</v>
      </c>
    </row>
    <row r="2061" spans="1:21" x14ac:dyDescent="0.25">
      <c r="A2061" t="s">
        <v>1196</v>
      </c>
      <c r="B2061" t="s">
        <v>26398</v>
      </c>
      <c r="C2061" t="s">
        <v>26399</v>
      </c>
      <c r="D2061">
        <v>185</v>
      </c>
      <c r="E2061">
        <v>207</v>
      </c>
      <c r="F2061">
        <v>139</v>
      </c>
      <c r="G2061">
        <v>262</v>
      </c>
      <c r="H2061">
        <v>1576</v>
      </c>
      <c r="I2061">
        <v>349</v>
      </c>
      <c r="J2061">
        <v>1539</v>
      </c>
      <c r="K2061">
        <v>20</v>
      </c>
      <c r="L2061">
        <v>0</v>
      </c>
      <c r="M2061">
        <v>0.63739999999999997</v>
      </c>
      <c r="N2061">
        <v>1</v>
      </c>
      <c r="O2061" t="s">
        <v>6435</v>
      </c>
      <c r="P2061" t="s">
        <v>6436</v>
      </c>
      <c r="Q2061">
        <v>0</v>
      </c>
      <c r="R2061">
        <v>0</v>
      </c>
      <c r="S2061" t="s">
        <v>26400</v>
      </c>
      <c r="T2061" t="s">
        <v>6217</v>
      </c>
      <c r="U2061" t="s">
        <v>6217</v>
      </c>
    </row>
    <row r="2062" spans="1:21" x14ac:dyDescent="0.25">
      <c r="A2062" t="s">
        <v>3501</v>
      </c>
      <c r="B2062" t="s">
        <v>23276</v>
      </c>
      <c r="C2062" t="s">
        <v>23277</v>
      </c>
      <c r="D2062">
        <v>1105.45</v>
      </c>
      <c r="E2062">
        <v>422.13099999999997</v>
      </c>
      <c r="F2062">
        <v>282</v>
      </c>
      <c r="G2062">
        <v>427</v>
      </c>
      <c r="H2062">
        <v>2565.6799999999998</v>
      </c>
      <c r="I2062">
        <v>487</v>
      </c>
      <c r="J2062">
        <v>1467</v>
      </c>
      <c r="K2062">
        <v>20</v>
      </c>
      <c r="L2062">
        <v>0</v>
      </c>
      <c r="M2062">
        <v>0.67210000000000003</v>
      </c>
      <c r="N2062">
        <v>5</v>
      </c>
      <c r="O2062" t="s">
        <v>23278</v>
      </c>
      <c r="P2062" t="s">
        <v>23279</v>
      </c>
      <c r="Q2062">
        <v>0</v>
      </c>
      <c r="R2062">
        <v>0</v>
      </c>
      <c r="S2062" t="s">
        <v>23280</v>
      </c>
      <c r="T2062" t="s">
        <v>23281</v>
      </c>
      <c r="U2062" t="s">
        <v>23282</v>
      </c>
    </row>
    <row r="2063" spans="1:21" x14ac:dyDescent="0.25">
      <c r="A2063" t="s">
        <v>2742</v>
      </c>
      <c r="B2063" t="s">
        <v>22429</v>
      </c>
      <c r="C2063" t="s">
        <v>22430</v>
      </c>
      <c r="D2063">
        <v>1520</v>
      </c>
      <c r="E2063">
        <v>179</v>
      </c>
      <c r="F2063">
        <v>147</v>
      </c>
      <c r="G2063">
        <v>250</v>
      </c>
      <c r="H2063">
        <v>1501</v>
      </c>
      <c r="I2063">
        <v>121</v>
      </c>
      <c r="J2063">
        <v>1122</v>
      </c>
      <c r="K2063">
        <v>20</v>
      </c>
      <c r="L2063">
        <v>0</v>
      </c>
      <c r="M2063">
        <v>0.70150000000000001</v>
      </c>
      <c r="N2063">
        <v>1</v>
      </c>
      <c r="O2063" t="s">
        <v>22431</v>
      </c>
      <c r="P2063" t="s">
        <v>22432</v>
      </c>
      <c r="Q2063">
        <v>0</v>
      </c>
      <c r="R2063">
        <v>0</v>
      </c>
      <c r="S2063" t="s">
        <v>22433</v>
      </c>
      <c r="T2063" t="s">
        <v>22434</v>
      </c>
      <c r="U2063" t="s">
        <v>22435</v>
      </c>
    </row>
    <row r="2064" spans="1:21" x14ac:dyDescent="0.25">
      <c r="A2064" t="s">
        <v>2543</v>
      </c>
      <c r="B2064" t="s">
        <v>20252</v>
      </c>
      <c r="C2064" t="s">
        <v>20253</v>
      </c>
      <c r="D2064">
        <v>396</v>
      </c>
      <c r="E2064">
        <v>152</v>
      </c>
      <c r="F2064">
        <v>112</v>
      </c>
      <c r="G2064">
        <v>267</v>
      </c>
      <c r="H2064">
        <v>1603</v>
      </c>
      <c r="I2064">
        <v>173</v>
      </c>
      <c r="J2064">
        <v>1260</v>
      </c>
      <c r="K2064">
        <v>20</v>
      </c>
      <c r="L2064">
        <v>0</v>
      </c>
      <c r="M2064">
        <v>0.68440000000000001</v>
      </c>
      <c r="N2064">
        <v>3</v>
      </c>
      <c r="O2064" t="s">
        <v>20254</v>
      </c>
      <c r="P2064" t="s">
        <v>20255</v>
      </c>
      <c r="Q2064" t="s">
        <v>7573</v>
      </c>
      <c r="R2064" t="s">
        <v>7574</v>
      </c>
      <c r="S2064" t="s">
        <v>20256</v>
      </c>
      <c r="T2064" t="s">
        <v>20257</v>
      </c>
      <c r="U2064" t="s">
        <v>20258</v>
      </c>
    </row>
    <row r="2065" spans="1:21" x14ac:dyDescent="0.25">
      <c r="A2065" t="s">
        <v>1900</v>
      </c>
      <c r="B2065" t="s">
        <v>27051</v>
      </c>
      <c r="C2065" t="s">
        <v>22031</v>
      </c>
      <c r="D2065">
        <v>134</v>
      </c>
      <c r="E2065">
        <v>469</v>
      </c>
      <c r="F2065">
        <v>117</v>
      </c>
      <c r="G2065">
        <v>332</v>
      </c>
      <c r="H2065">
        <v>1986</v>
      </c>
      <c r="I2065">
        <v>472</v>
      </c>
      <c r="J2065">
        <v>444</v>
      </c>
      <c r="K2065">
        <v>20</v>
      </c>
      <c r="L2065">
        <v>1.7E-74</v>
      </c>
      <c r="M2065">
        <v>0.71589999999999998</v>
      </c>
      <c r="N2065">
        <v>1</v>
      </c>
      <c r="O2065" t="s">
        <v>6391</v>
      </c>
      <c r="P2065" t="s">
        <v>6392</v>
      </c>
      <c r="Q2065">
        <v>0</v>
      </c>
      <c r="R2065">
        <v>0</v>
      </c>
      <c r="S2065" t="s">
        <v>12649</v>
      </c>
      <c r="T2065" t="s">
        <v>6077</v>
      </c>
      <c r="U2065" t="s">
        <v>6077</v>
      </c>
    </row>
    <row r="2066" spans="1:21" x14ac:dyDescent="0.25">
      <c r="A2066" t="s">
        <v>3412</v>
      </c>
      <c r="B2066" t="s">
        <v>18037</v>
      </c>
      <c r="C2066" t="s">
        <v>18038</v>
      </c>
      <c r="D2066">
        <v>3323</v>
      </c>
      <c r="E2066">
        <v>2336</v>
      </c>
      <c r="F2066">
        <v>1561</v>
      </c>
      <c r="G2066">
        <v>2294</v>
      </c>
      <c r="H2066">
        <v>13712</v>
      </c>
      <c r="I2066">
        <v>1905</v>
      </c>
      <c r="J2066">
        <v>498</v>
      </c>
      <c r="K2066">
        <v>20</v>
      </c>
      <c r="L2066">
        <v>2.2000000000000001E-48</v>
      </c>
      <c r="M2066">
        <v>0.70340000000000003</v>
      </c>
      <c r="N2066">
        <v>0</v>
      </c>
      <c r="O2066">
        <v>0</v>
      </c>
      <c r="P2066">
        <v>0</v>
      </c>
      <c r="Q2066">
        <v>0</v>
      </c>
      <c r="R2066">
        <v>0</v>
      </c>
      <c r="S2066" t="s">
        <v>18039</v>
      </c>
      <c r="T2066" t="s">
        <v>18040</v>
      </c>
      <c r="U2066" t="s">
        <v>18041</v>
      </c>
    </row>
    <row r="2067" spans="1:21" x14ac:dyDescent="0.25">
      <c r="A2067" t="s">
        <v>2630</v>
      </c>
      <c r="B2067" t="s">
        <v>21177</v>
      </c>
      <c r="C2067" t="s">
        <v>21178</v>
      </c>
      <c r="D2067">
        <v>1257</v>
      </c>
      <c r="E2067">
        <v>537</v>
      </c>
      <c r="F2067">
        <v>261</v>
      </c>
      <c r="G2067">
        <v>396</v>
      </c>
      <c r="H2067">
        <v>2359</v>
      </c>
      <c r="I2067">
        <v>295</v>
      </c>
      <c r="J2067">
        <v>1362</v>
      </c>
      <c r="K2067">
        <v>20</v>
      </c>
      <c r="L2067">
        <v>0</v>
      </c>
      <c r="M2067">
        <v>0.61670000000000003</v>
      </c>
      <c r="N2067">
        <v>5</v>
      </c>
      <c r="O2067" t="s">
        <v>21179</v>
      </c>
      <c r="P2067" t="s">
        <v>21180</v>
      </c>
      <c r="Q2067">
        <v>0</v>
      </c>
      <c r="R2067">
        <v>0</v>
      </c>
      <c r="S2067" t="s">
        <v>21181</v>
      </c>
      <c r="T2067" t="s">
        <v>21182</v>
      </c>
      <c r="U2067" t="s">
        <v>21183</v>
      </c>
    </row>
    <row r="2068" spans="1:21" x14ac:dyDescent="0.25">
      <c r="A2068" t="s">
        <v>3594</v>
      </c>
      <c r="B2068" t="s">
        <v>10822</v>
      </c>
      <c r="C2068" t="s">
        <v>10823</v>
      </c>
      <c r="D2068">
        <v>2844</v>
      </c>
      <c r="E2068">
        <v>1648</v>
      </c>
      <c r="F2068">
        <v>1099</v>
      </c>
      <c r="G2068">
        <v>1223</v>
      </c>
      <c r="H2068">
        <v>7241</v>
      </c>
      <c r="I2068">
        <v>1091</v>
      </c>
      <c r="J2068">
        <v>882</v>
      </c>
      <c r="K2068">
        <v>20</v>
      </c>
      <c r="L2068">
        <v>2.6000000000000001E-132</v>
      </c>
      <c r="M2068">
        <v>0.68989999999999996</v>
      </c>
      <c r="N2068">
        <v>0</v>
      </c>
      <c r="O2068">
        <v>0</v>
      </c>
      <c r="P2068">
        <v>0</v>
      </c>
      <c r="Q2068">
        <v>0</v>
      </c>
      <c r="R2068">
        <v>0</v>
      </c>
      <c r="S2068" t="s">
        <v>10824</v>
      </c>
      <c r="T2068" t="s">
        <v>10825</v>
      </c>
      <c r="U2068" t="s">
        <v>10826</v>
      </c>
    </row>
    <row r="2069" spans="1:21" x14ac:dyDescent="0.25">
      <c r="A2069" t="s">
        <v>2006</v>
      </c>
      <c r="B2069" t="s">
        <v>20183</v>
      </c>
      <c r="C2069" t="s">
        <v>20184</v>
      </c>
      <c r="D2069">
        <v>704</v>
      </c>
      <c r="E2069">
        <v>604</v>
      </c>
      <c r="F2069">
        <v>204</v>
      </c>
      <c r="G2069">
        <v>482</v>
      </c>
      <c r="H2069">
        <v>2827</v>
      </c>
      <c r="I2069">
        <v>471</v>
      </c>
      <c r="J2069">
        <v>495</v>
      </c>
      <c r="K2069">
        <v>20</v>
      </c>
      <c r="L2069">
        <v>9.9999999999999996E-83</v>
      </c>
      <c r="M2069">
        <v>0.70269999999999999</v>
      </c>
      <c r="N2069">
        <v>0</v>
      </c>
      <c r="O2069">
        <v>0</v>
      </c>
      <c r="P2069">
        <v>0</v>
      </c>
      <c r="Q2069">
        <v>0</v>
      </c>
      <c r="R2069">
        <v>0</v>
      </c>
      <c r="S2069" t="s">
        <v>20185</v>
      </c>
      <c r="T2069" t="s">
        <v>20186</v>
      </c>
      <c r="U2069" t="s">
        <v>20187</v>
      </c>
    </row>
    <row r="2070" spans="1:21" x14ac:dyDescent="0.25">
      <c r="A2070" t="s">
        <v>2345</v>
      </c>
      <c r="B2070" t="s">
        <v>18289</v>
      </c>
      <c r="C2070" t="s">
        <v>18290</v>
      </c>
      <c r="D2070">
        <v>697</v>
      </c>
      <c r="E2070">
        <v>124</v>
      </c>
      <c r="F2070">
        <v>149</v>
      </c>
      <c r="G2070">
        <v>260</v>
      </c>
      <c r="H2070">
        <v>1521</v>
      </c>
      <c r="I2070">
        <v>201</v>
      </c>
      <c r="J2070">
        <v>1224</v>
      </c>
      <c r="K2070">
        <v>20</v>
      </c>
      <c r="L2070">
        <v>0</v>
      </c>
      <c r="M2070">
        <v>0.66310000000000002</v>
      </c>
      <c r="N2070">
        <v>2</v>
      </c>
      <c r="O2070" t="s">
        <v>18291</v>
      </c>
      <c r="P2070" t="s">
        <v>18292</v>
      </c>
      <c r="Q2070">
        <v>0</v>
      </c>
      <c r="R2070">
        <v>0</v>
      </c>
      <c r="S2070" t="s">
        <v>18293</v>
      </c>
      <c r="T2070" t="s">
        <v>18294</v>
      </c>
      <c r="U2070" t="s">
        <v>18295</v>
      </c>
    </row>
    <row r="2071" spans="1:21" x14ac:dyDescent="0.25">
      <c r="A2071" t="s">
        <v>2593</v>
      </c>
      <c r="B2071" t="s">
        <v>20798</v>
      </c>
      <c r="C2071" t="s">
        <v>20799</v>
      </c>
      <c r="D2071">
        <v>603</v>
      </c>
      <c r="E2071">
        <v>189.053</v>
      </c>
      <c r="F2071">
        <v>189.19</v>
      </c>
      <c r="G2071">
        <v>474.11200000000002</v>
      </c>
      <c r="H2071">
        <v>2699.42</v>
      </c>
      <c r="I2071">
        <v>310.00900000000001</v>
      </c>
      <c r="J2071">
        <v>4416</v>
      </c>
      <c r="K2071">
        <v>20</v>
      </c>
      <c r="L2071">
        <v>0</v>
      </c>
      <c r="M2071">
        <v>0.51</v>
      </c>
      <c r="N2071">
        <v>4</v>
      </c>
      <c r="O2071" t="s">
        <v>20800</v>
      </c>
      <c r="P2071" t="s">
        <v>20801</v>
      </c>
      <c r="Q2071">
        <v>0</v>
      </c>
      <c r="R2071">
        <v>0</v>
      </c>
      <c r="S2071" t="s">
        <v>14932</v>
      </c>
      <c r="T2071" t="s">
        <v>14933</v>
      </c>
      <c r="U2071" t="s">
        <v>14934</v>
      </c>
    </row>
    <row r="2072" spans="1:21" x14ac:dyDescent="0.25">
      <c r="A2072" t="s">
        <v>2018</v>
      </c>
      <c r="B2072" t="s">
        <v>20832</v>
      </c>
      <c r="C2072" t="s">
        <v>20833</v>
      </c>
      <c r="D2072">
        <v>2437</v>
      </c>
      <c r="E2072">
        <v>1555</v>
      </c>
      <c r="F2072">
        <v>512</v>
      </c>
      <c r="G2072">
        <v>1029</v>
      </c>
      <c r="H2072">
        <v>5849</v>
      </c>
      <c r="I2072">
        <v>947</v>
      </c>
      <c r="J2072">
        <v>429</v>
      </c>
      <c r="K2072">
        <v>20</v>
      </c>
      <c r="L2072">
        <v>1.6000000000000001E-61</v>
      </c>
      <c r="M2072">
        <v>0.72419999999999995</v>
      </c>
      <c r="N2072">
        <v>0</v>
      </c>
      <c r="O2072">
        <v>0</v>
      </c>
      <c r="P2072">
        <v>0</v>
      </c>
      <c r="Q2072">
        <v>0</v>
      </c>
      <c r="R2072">
        <v>0</v>
      </c>
      <c r="S2072" t="s">
        <v>20834</v>
      </c>
      <c r="T2072" t="s">
        <v>6124</v>
      </c>
      <c r="U2072" t="s">
        <v>6124</v>
      </c>
    </row>
    <row r="2073" spans="1:21" x14ac:dyDescent="0.25">
      <c r="A2073" t="s">
        <v>3543</v>
      </c>
      <c r="B2073" t="s">
        <v>25944</v>
      </c>
      <c r="C2073" t="s">
        <v>25945</v>
      </c>
      <c r="D2073">
        <v>754.22799999999995</v>
      </c>
      <c r="E2073">
        <v>129.059</v>
      </c>
      <c r="F2073">
        <v>163.84899999999999</v>
      </c>
      <c r="G2073">
        <v>356.79899999999998</v>
      </c>
      <c r="H2073">
        <v>2025.21</v>
      </c>
      <c r="I2073">
        <v>333.108</v>
      </c>
      <c r="J2073">
        <v>3168</v>
      </c>
      <c r="K2073">
        <v>20</v>
      </c>
      <c r="L2073">
        <v>0</v>
      </c>
      <c r="M2073">
        <v>0.68600000000000005</v>
      </c>
      <c r="N2073">
        <v>2</v>
      </c>
      <c r="O2073" t="s">
        <v>25946</v>
      </c>
      <c r="P2073" t="s">
        <v>25947</v>
      </c>
      <c r="Q2073">
        <v>0</v>
      </c>
      <c r="R2073">
        <v>0</v>
      </c>
      <c r="S2073" t="s">
        <v>25948</v>
      </c>
      <c r="T2073" t="s">
        <v>25949</v>
      </c>
      <c r="U2073" t="s">
        <v>25950</v>
      </c>
    </row>
    <row r="2074" spans="1:21" x14ac:dyDescent="0.25">
      <c r="A2074" t="s">
        <v>2000</v>
      </c>
      <c r="B2074" t="s">
        <v>20033</v>
      </c>
      <c r="C2074" t="s">
        <v>8729</v>
      </c>
      <c r="D2074">
        <v>33.709000000000003</v>
      </c>
      <c r="E2074">
        <v>186.81100000000001</v>
      </c>
      <c r="F2074">
        <v>257.49400000000003</v>
      </c>
      <c r="G2074">
        <v>414.07799999999997</v>
      </c>
      <c r="H2074">
        <v>2331.52</v>
      </c>
      <c r="I2074">
        <v>391.44900000000001</v>
      </c>
      <c r="J2074">
        <v>672</v>
      </c>
      <c r="K2074">
        <v>20</v>
      </c>
      <c r="L2074">
        <v>1.3E-65</v>
      </c>
      <c r="M2074">
        <v>0.57099999999999995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</row>
    <row r="2075" spans="1:21" x14ac:dyDescent="0.25">
      <c r="A2075" t="s">
        <v>1234</v>
      </c>
      <c r="B2075" t="s">
        <v>26833</v>
      </c>
      <c r="C2075" t="s">
        <v>26834</v>
      </c>
      <c r="D2075">
        <v>152</v>
      </c>
      <c r="E2075">
        <v>347</v>
      </c>
      <c r="F2075">
        <v>241</v>
      </c>
      <c r="G2075">
        <v>389</v>
      </c>
      <c r="H2075">
        <v>2181</v>
      </c>
      <c r="I2075">
        <v>490</v>
      </c>
      <c r="J2075">
        <v>1089</v>
      </c>
      <c r="K2075">
        <v>4</v>
      </c>
      <c r="L2075">
        <v>4.0999999999999999E-93</v>
      </c>
      <c r="M2075">
        <v>0.65</v>
      </c>
      <c r="N2075">
        <v>0</v>
      </c>
      <c r="O2075">
        <v>0</v>
      </c>
      <c r="P2075">
        <v>0</v>
      </c>
      <c r="Q2075">
        <v>0</v>
      </c>
      <c r="R2075">
        <v>0</v>
      </c>
      <c r="S2075" t="s">
        <v>8499</v>
      </c>
      <c r="T2075" t="s">
        <v>6221</v>
      </c>
      <c r="U2075" t="s">
        <v>6221</v>
      </c>
    </row>
    <row r="2076" spans="1:21" x14ac:dyDescent="0.25">
      <c r="A2076" t="s">
        <v>2792</v>
      </c>
      <c r="B2076" t="s">
        <v>22885</v>
      </c>
      <c r="C2076" t="s">
        <v>22886</v>
      </c>
      <c r="D2076">
        <v>1118</v>
      </c>
      <c r="E2076">
        <v>585</v>
      </c>
      <c r="F2076">
        <v>574</v>
      </c>
      <c r="G2076">
        <v>818</v>
      </c>
      <c r="H2076">
        <v>4576</v>
      </c>
      <c r="I2076">
        <v>598</v>
      </c>
      <c r="J2076">
        <v>4122</v>
      </c>
      <c r="K2076">
        <v>20</v>
      </c>
      <c r="L2076">
        <v>3.2000000000000001E-86</v>
      </c>
      <c r="M2076">
        <v>0.67079999999999995</v>
      </c>
      <c r="N2076">
        <v>0</v>
      </c>
      <c r="O2076">
        <v>0</v>
      </c>
      <c r="P2076">
        <v>0</v>
      </c>
      <c r="Q2076">
        <v>0</v>
      </c>
      <c r="R2076">
        <v>0</v>
      </c>
      <c r="S2076" t="s">
        <v>22887</v>
      </c>
      <c r="T2076" t="s">
        <v>22888</v>
      </c>
      <c r="U2076" t="s">
        <v>22889</v>
      </c>
    </row>
    <row r="2077" spans="1:21" x14ac:dyDescent="0.25">
      <c r="A2077" t="s">
        <v>3460</v>
      </c>
      <c r="B2077" t="s">
        <v>20968</v>
      </c>
      <c r="C2077" t="s">
        <v>20969</v>
      </c>
      <c r="D2077">
        <v>1512</v>
      </c>
      <c r="E2077">
        <v>539</v>
      </c>
      <c r="F2077">
        <v>570</v>
      </c>
      <c r="G2077">
        <v>880</v>
      </c>
      <c r="H2077">
        <v>4922</v>
      </c>
      <c r="I2077">
        <v>1005</v>
      </c>
      <c r="J2077">
        <v>1215</v>
      </c>
      <c r="K2077">
        <v>20</v>
      </c>
      <c r="L2077">
        <v>3.6E-169</v>
      </c>
      <c r="M2077">
        <v>0.63519999999999999</v>
      </c>
      <c r="N2077">
        <v>2</v>
      </c>
      <c r="O2077" t="s">
        <v>17876</v>
      </c>
      <c r="P2077" t="s">
        <v>17877</v>
      </c>
      <c r="Q2077">
        <v>0</v>
      </c>
      <c r="R2077">
        <v>0</v>
      </c>
      <c r="S2077" t="s">
        <v>20970</v>
      </c>
      <c r="T2077" t="s">
        <v>20971</v>
      </c>
      <c r="U2077" t="s">
        <v>20972</v>
      </c>
    </row>
    <row r="2078" spans="1:21" x14ac:dyDescent="0.25">
      <c r="A2078" t="s">
        <v>3450</v>
      </c>
      <c r="B2078" t="s">
        <v>20432</v>
      </c>
      <c r="C2078" t="s">
        <v>20433</v>
      </c>
      <c r="D2078">
        <v>1432</v>
      </c>
      <c r="E2078">
        <v>397</v>
      </c>
      <c r="F2078">
        <v>175</v>
      </c>
      <c r="G2078">
        <v>365</v>
      </c>
      <c r="H2078">
        <v>2035</v>
      </c>
      <c r="I2078">
        <v>357</v>
      </c>
      <c r="J2078">
        <v>519</v>
      </c>
      <c r="K2078">
        <v>20</v>
      </c>
      <c r="L2078">
        <v>9.1000000000000007E-93</v>
      </c>
      <c r="M2078">
        <v>0.73680000000000001</v>
      </c>
      <c r="N2078">
        <v>10</v>
      </c>
      <c r="O2078" t="s">
        <v>20434</v>
      </c>
      <c r="P2078" t="s">
        <v>20435</v>
      </c>
      <c r="Q2078">
        <v>0</v>
      </c>
      <c r="R2078">
        <v>0</v>
      </c>
      <c r="S2078" t="s">
        <v>20436</v>
      </c>
      <c r="T2078" t="s">
        <v>20437</v>
      </c>
      <c r="U2078" t="s">
        <v>20438</v>
      </c>
    </row>
    <row r="2079" spans="1:21" x14ac:dyDescent="0.25">
      <c r="A2079" t="s">
        <v>5690</v>
      </c>
      <c r="B2079" t="s">
        <v>25245</v>
      </c>
      <c r="C2079" t="s">
        <v>25246</v>
      </c>
      <c r="D2079">
        <v>1558.21</v>
      </c>
      <c r="E2079">
        <v>1466.76</v>
      </c>
      <c r="F2079">
        <v>231.77799999999999</v>
      </c>
      <c r="G2079">
        <v>633.40300000000002</v>
      </c>
      <c r="H2079">
        <v>3521.57</v>
      </c>
      <c r="I2079">
        <v>471.53399999999999</v>
      </c>
      <c r="J2079">
        <v>906</v>
      </c>
      <c r="K2079">
        <v>20</v>
      </c>
      <c r="L2079">
        <v>0</v>
      </c>
      <c r="M2079">
        <v>0.87629999999999997</v>
      </c>
      <c r="N2079">
        <v>8</v>
      </c>
      <c r="O2079" t="s">
        <v>25247</v>
      </c>
      <c r="P2079" t="s">
        <v>25248</v>
      </c>
      <c r="Q2079">
        <v>0</v>
      </c>
      <c r="R2079">
        <v>0</v>
      </c>
      <c r="S2079" t="s">
        <v>22880</v>
      </c>
      <c r="T2079" t="s">
        <v>22881</v>
      </c>
      <c r="U2079" t="s">
        <v>22882</v>
      </c>
    </row>
    <row r="2080" spans="1:21" x14ac:dyDescent="0.25">
      <c r="A2080" t="s">
        <v>2069</v>
      </c>
      <c r="B2080" t="s">
        <v>23422</v>
      </c>
      <c r="C2080" t="s">
        <v>23423</v>
      </c>
      <c r="D2080">
        <v>6809.49</v>
      </c>
      <c r="E2080">
        <v>4191.82</v>
      </c>
      <c r="F2080">
        <v>1783.6</v>
      </c>
      <c r="G2080">
        <v>2319.8200000000002</v>
      </c>
      <c r="H2080">
        <v>12898.2</v>
      </c>
      <c r="I2080">
        <v>1922.17</v>
      </c>
      <c r="J2080">
        <v>822</v>
      </c>
      <c r="K2080">
        <v>20</v>
      </c>
      <c r="L2080">
        <v>5.4000000000000001E-167</v>
      </c>
      <c r="M2080">
        <v>0.93530000000000002</v>
      </c>
      <c r="N2080">
        <v>2</v>
      </c>
      <c r="O2080" t="s">
        <v>9209</v>
      </c>
      <c r="P2080" t="s">
        <v>9210</v>
      </c>
      <c r="Q2080">
        <v>0</v>
      </c>
      <c r="R2080">
        <v>0</v>
      </c>
      <c r="S2080" t="s">
        <v>20864</v>
      </c>
      <c r="T2080" t="s">
        <v>20865</v>
      </c>
      <c r="U2080" t="s">
        <v>20866</v>
      </c>
    </row>
    <row r="2081" spans="1:21" x14ac:dyDescent="0.25">
      <c r="A2081" t="s">
        <v>4024</v>
      </c>
      <c r="B2081" t="s">
        <v>6694</v>
      </c>
      <c r="C2081" t="s">
        <v>6695</v>
      </c>
      <c r="D2081">
        <v>365.00299999999999</v>
      </c>
      <c r="E2081">
        <v>146.42599999999999</v>
      </c>
      <c r="F2081">
        <v>95.805499999999995</v>
      </c>
      <c r="G2081">
        <v>420.92599999999999</v>
      </c>
      <c r="H2081">
        <v>2321.35</v>
      </c>
      <c r="I2081">
        <v>214.98699999999999</v>
      </c>
      <c r="J2081">
        <v>1449</v>
      </c>
      <c r="K2081">
        <v>20</v>
      </c>
      <c r="L2081">
        <v>4.0999999999999998E-38</v>
      </c>
      <c r="M2081">
        <v>0.83689999999999998</v>
      </c>
      <c r="N2081">
        <v>4</v>
      </c>
      <c r="O2081" t="s">
        <v>6696</v>
      </c>
      <c r="P2081" t="s">
        <v>6697</v>
      </c>
      <c r="Q2081">
        <v>0</v>
      </c>
      <c r="R2081">
        <v>0</v>
      </c>
      <c r="S2081" t="s">
        <v>6698</v>
      </c>
      <c r="T2081" t="s">
        <v>6699</v>
      </c>
      <c r="U2081" t="s">
        <v>6700</v>
      </c>
    </row>
    <row r="2082" spans="1:21" x14ac:dyDescent="0.25">
      <c r="A2082" t="s">
        <v>3518</v>
      </c>
      <c r="B2082" t="s">
        <v>24465</v>
      </c>
      <c r="C2082" t="s">
        <v>24466</v>
      </c>
      <c r="D2082">
        <v>1726.5</v>
      </c>
      <c r="E2082">
        <v>418.5</v>
      </c>
      <c r="F2082">
        <v>267.5</v>
      </c>
      <c r="G2082">
        <v>678</v>
      </c>
      <c r="H2082">
        <v>3732.5</v>
      </c>
      <c r="I2082">
        <v>667</v>
      </c>
      <c r="J2082">
        <v>738</v>
      </c>
      <c r="K2082">
        <v>20</v>
      </c>
      <c r="L2082">
        <v>9.8000000000000007E-161</v>
      </c>
      <c r="M2082">
        <v>0.91190000000000004</v>
      </c>
      <c r="N2082">
        <v>8</v>
      </c>
      <c r="O2082" t="s">
        <v>24467</v>
      </c>
      <c r="P2082" t="s">
        <v>24468</v>
      </c>
      <c r="Q2082">
        <v>0</v>
      </c>
      <c r="R2082">
        <v>0</v>
      </c>
      <c r="S2082" t="s">
        <v>24469</v>
      </c>
      <c r="T2082" t="s">
        <v>24470</v>
      </c>
      <c r="U2082" t="s">
        <v>24471</v>
      </c>
    </row>
    <row r="2083" spans="1:21" x14ac:dyDescent="0.25">
      <c r="A2083" t="s">
        <v>3528</v>
      </c>
      <c r="B2083" t="s">
        <v>24465</v>
      </c>
      <c r="C2083" t="s">
        <v>24466</v>
      </c>
      <c r="D2083">
        <v>1726.5</v>
      </c>
      <c r="E2083">
        <v>418.5</v>
      </c>
      <c r="F2083">
        <v>267.5</v>
      </c>
      <c r="G2083">
        <v>678</v>
      </c>
      <c r="H2083">
        <v>3732.5</v>
      </c>
      <c r="I2083">
        <v>667</v>
      </c>
      <c r="J2083">
        <v>738</v>
      </c>
      <c r="K2083">
        <v>20</v>
      </c>
      <c r="L2083">
        <v>9.8000000000000007E-161</v>
      </c>
      <c r="M2083">
        <v>0.91190000000000004</v>
      </c>
      <c r="N2083">
        <v>8</v>
      </c>
      <c r="O2083" t="s">
        <v>24467</v>
      </c>
      <c r="P2083" t="s">
        <v>24468</v>
      </c>
      <c r="Q2083">
        <v>0</v>
      </c>
      <c r="R2083">
        <v>0</v>
      </c>
      <c r="S2083" t="s">
        <v>24469</v>
      </c>
      <c r="T2083" t="s">
        <v>24680</v>
      </c>
      <c r="U2083" t="s">
        <v>24681</v>
      </c>
    </row>
    <row r="2084" spans="1:21" x14ac:dyDescent="0.25">
      <c r="A2084" t="s">
        <v>3502</v>
      </c>
      <c r="B2084" t="s">
        <v>23446</v>
      </c>
      <c r="C2084" t="s">
        <v>23447</v>
      </c>
      <c r="D2084">
        <v>821</v>
      </c>
      <c r="E2084">
        <v>344</v>
      </c>
      <c r="F2084">
        <v>242</v>
      </c>
      <c r="G2084">
        <v>361</v>
      </c>
      <c r="H2084">
        <v>1981</v>
      </c>
      <c r="I2084">
        <v>316</v>
      </c>
      <c r="J2084">
        <v>903</v>
      </c>
      <c r="K2084">
        <v>20</v>
      </c>
      <c r="L2084">
        <v>4.3000000000000002E-19</v>
      </c>
      <c r="M2084">
        <v>0.47049999999999997</v>
      </c>
      <c r="N2084">
        <v>3</v>
      </c>
      <c r="O2084" t="s">
        <v>23448</v>
      </c>
      <c r="P2084" t="s">
        <v>23449</v>
      </c>
      <c r="Q2084">
        <v>0</v>
      </c>
      <c r="R2084">
        <v>0</v>
      </c>
      <c r="S2084" t="s">
        <v>23450</v>
      </c>
      <c r="T2084" t="s">
        <v>6524</v>
      </c>
      <c r="U2084" t="s">
        <v>6524</v>
      </c>
    </row>
    <row r="2085" spans="1:21" x14ac:dyDescent="0.25">
      <c r="A2085" t="s">
        <v>3006</v>
      </c>
      <c r="B2085" t="s">
        <v>24888</v>
      </c>
      <c r="C2085" t="s">
        <v>24889</v>
      </c>
      <c r="D2085">
        <v>1378</v>
      </c>
      <c r="E2085">
        <v>266</v>
      </c>
      <c r="F2085">
        <v>185</v>
      </c>
      <c r="G2085">
        <v>520</v>
      </c>
      <c r="H2085">
        <v>2849</v>
      </c>
      <c r="I2085">
        <v>304</v>
      </c>
      <c r="J2085">
        <v>972</v>
      </c>
      <c r="K2085">
        <v>2</v>
      </c>
      <c r="L2085">
        <v>6.7999999999999997E-65</v>
      </c>
      <c r="M2085">
        <v>0.55510000000000004</v>
      </c>
      <c r="N2085">
        <v>0</v>
      </c>
      <c r="O2085">
        <v>0</v>
      </c>
      <c r="P2085">
        <v>0</v>
      </c>
      <c r="Q2085">
        <v>0</v>
      </c>
      <c r="R2085">
        <v>0</v>
      </c>
      <c r="S2085" t="s">
        <v>6258</v>
      </c>
      <c r="T2085" t="s">
        <v>6259</v>
      </c>
      <c r="U2085" t="s">
        <v>6260</v>
      </c>
    </row>
    <row r="2086" spans="1:21" x14ac:dyDescent="0.25">
      <c r="A2086" t="s">
        <v>3695</v>
      </c>
      <c r="B2086" t="s">
        <v>6375</v>
      </c>
      <c r="C2086" t="s">
        <v>6376</v>
      </c>
      <c r="D2086">
        <v>1843.36</v>
      </c>
      <c r="E2086">
        <v>1209.67</v>
      </c>
      <c r="F2086">
        <v>1226.3699999999999</v>
      </c>
      <c r="G2086">
        <v>1176.75</v>
      </c>
      <c r="H2086">
        <v>6342.78</v>
      </c>
      <c r="I2086">
        <v>1348.21</v>
      </c>
      <c r="J2086">
        <v>1323</v>
      </c>
      <c r="K2086">
        <v>20</v>
      </c>
      <c r="L2086">
        <v>0</v>
      </c>
      <c r="M2086">
        <v>0.75619999999999998</v>
      </c>
      <c r="N2086">
        <v>12</v>
      </c>
      <c r="O2086" t="s">
        <v>6377</v>
      </c>
      <c r="P2086" t="s">
        <v>6378</v>
      </c>
      <c r="Q2086" t="s">
        <v>6379</v>
      </c>
      <c r="R2086" t="s">
        <v>6380</v>
      </c>
      <c r="S2086" t="s">
        <v>6381</v>
      </c>
      <c r="T2086" t="s">
        <v>6382</v>
      </c>
      <c r="U2086" t="s">
        <v>6383</v>
      </c>
    </row>
    <row r="2087" spans="1:21" x14ac:dyDescent="0.25">
      <c r="A2087" t="s">
        <v>1555</v>
      </c>
      <c r="B2087" t="s">
        <v>13519</v>
      </c>
      <c r="C2087" t="s">
        <v>13520</v>
      </c>
      <c r="D2087">
        <v>25778</v>
      </c>
      <c r="E2087">
        <v>27410.1</v>
      </c>
      <c r="F2087">
        <v>4877.67</v>
      </c>
      <c r="G2087">
        <v>5445.66</v>
      </c>
      <c r="H2087">
        <v>28807.9</v>
      </c>
      <c r="I2087">
        <v>8131.29</v>
      </c>
      <c r="J2087">
        <v>456</v>
      </c>
      <c r="K2087">
        <v>20</v>
      </c>
      <c r="L2087">
        <v>6.3999999999999997E-93</v>
      </c>
      <c r="M2087">
        <v>0.8649</v>
      </c>
      <c r="N2087">
        <v>18</v>
      </c>
      <c r="O2087" t="s">
        <v>13521</v>
      </c>
      <c r="P2087" t="s">
        <v>13522</v>
      </c>
      <c r="Q2087" t="s">
        <v>13523</v>
      </c>
      <c r="R2087" t="s">
        <v>13524</v>
      </c>
      <c r="S2087" t="s">
        <v>13525</v>
      </c>
      <c r="T2087" t="s">
        <v>13526</v>
      </c>
      <c r="U2087" t="s">
        <v>13527</v>
      </c>
    </row>
    <row r="2088" spans="1:21" x14ac:dyDescent="0.25">
      <c r="A2088" t="s">
        <v>5705</v>
      </c>
      <c r="B2088" t="s">
        <v>25654</v>
      </c>
      <c r="C2088" t="s">
        <v>25655</v>
      </c>
      <c r="D2088">
        <v>1215</v>
      </c>
      <c r="E2088">
        <v>1019</v>
      </c>
      <c r="F2088">
        <v>297</v>
      </c>
      <c r="G2088">
        <v>627</v>
      </c>
      <c r="H2088">
        <v>3315</v>
      </c>
      <c r="I2088">
        <v>431</v>
      </c>
      <c r="J2088">
        <v>285</v>
      </c>
      <c r="K2088">
        <v>20</v>
      </c>
      <c r="L2088">
        <v>1.4E-44</v>
      </c>
      <c r="M2088">
        <v>0.86270000000000002</v>
      </c>
      <c r="N2088">
        <v>3</v>
      </c>
      <c r="O2088" t="s">
        <v>19760</v>
      </c>
      <c r="P2088" t="s">
        <v>19761</v>
      </c>
      <c r="Q2088">
        <v>0</v>
      </c>
      <c r="R2088">
        <v>0</v>
      </c>
      <c r="S2088" t="s">
        <v>19762</v>
      </c>
      <c r="T2088" t="s">
        <v>19763</v>
      </c>
      <c r="U2088" t="s">
        <v>19764</v>
      </c>
    </row>
    <row r="2089" spans="1:21" x14ac:dyDescent="0.25">
      <c r="A2089" t="s">
        <v>2797</v>
      </c>
      <c r="B2089" t="s">
        <v>22920</v>
      </c>
      <c r="C2089" t="s">
        <v>22921</v>
      </c>
      <c r="D2089">
        <v>5727</v>
      </c>
      <c r="E2089">
        <v>1158</v>
      </c>
      <c r="F2089">
        <v>717</v>
      </c>
      <c r="G2089">
        <v>1014</v>
      </c>
      <c r="H2089">
        <v>5360</v>
      </c>
      <c r="I2089">
        <v>681</v>
      </c>
      <c r="J2089">
        <v>3597</v>
      </c>
      <c r="K2089">
        <v>20</v>
      </c>
      <c r="L2089">
        <v>0</v>
      </c>
      <c r="M2089">
        <v>0.87209999999999999</v>
      </c>
      <c r="N2089">
        <v>2</v>
      </c>
      <c r="O2089" t="s">
        <v>21282</v>
      </c>
      <c r="P2089" t="s">
        <v>21283</v>
      </c>
      <c r="Q2089">
        <v>0</v>
      </c>
      <c r="R2089">
        <v>0</v>
      </c>
      <c r="S2089" t="s">
        <v>22922</v>
      </c>
      <c r="T2089" t="s">
        <v>22923</v>
      </c>
      <c r="U2089" t="s">
        <v>22924</v>
      </c>
    </row>
    <row r="2090" spans="1:21" x14ac:dyDescent="0.25">
      <c r="A2090" t="s">
        <v>3416</v>
      </c>
      <c r="B2090" t="s">
        <v>18589</v>
      </c>
      <c r="C2090" t="s">
        <v>18590</v>
      </c>
      <c r="D2090">
        <v>2375</v>
      </c>
      <c r="E2090">
        <v>555</v>
      </c>
      <c r="F2090">
        <v>408</v>
      </c>
      <c r="G2090">
        <v>589</v>
      </c>
      <c r="H2090">
        <v>3110</v>
      </c>
      <c r="I2090">
        <v>593</v>
      </c>
      <c r="J2090">
        <v>2421</v>
      </c>
      <c r="K2090">
        <v>20</v>
      </c>
      <c r="L2090">
        <v>0</v>
      </c>
      <c r="M2090">
        <v>0.52800000000000002</v>
      </c>
      <c r="N2090">
        <v>0</v>
      </c>
      <c r="O2090">
        <v>0</v>
      </c>
      <c r="P2090">
        <v>0</v>
      </c>
      <c r="Q2090">
        <v>0</v>
      </c>
      <c r="R2090">
        <v>0</v>
      </c>
      <c r="S2090" t="s">
        <v>18591</v>
      </c>
      <c r="T2090" t="s">
        <v>6221</v>
      </c>
      <c r="U2090" t="s">
        <v>6221</v>
      </c>
    </row>
    <row r="2091" spans="1:21" x14ac:dyDescent="0.25">
      <c r="A2091" t="s">
        <v>1546</v>
      </c>
      <c r="B2091" t="s">
        <v>11319</v>
      </c>
      <c r="C2091" t="s">
        <v>11320</v>
      </c>
      <c r="D2091">
        <v>781</v>
      </c>
      <c r="E2091">
        <v>1129</v>
      </c>
      <c r="F2091">
        <v>123</v>
      </c>
      <c r="G2091">
        <v>455</v>
      </c>
      <c r="H2091">
        <v>2398</v>
      </c>
      <c r="I2091">
        <v>928</v>
      </c>
      <c r="J2091">
        <v>786</v>
      </c>
      <c r="K2091">
        <v>20</v>
      </c>
      <c r="L2091">
        <v>8.3999999999999994E-99</v>
      </c>
      <c r="M2091">
        <v>0.55089999999999995</v>
      </c>
      <c r="N2091">
        <v>0</v>
      </c>
      <c r="O2091">
        <v>0</v>
      </c>
      <c r="P2091">
        <v>0</v>
      </c>
      <c r="Q2091">
        <v>0</v>
      </c>
      <c r="R2091">
        <v>0</v>
      </c>
      <c r="S2091" t="s">
        <v>11321</v>
      </c>
      <c r="T2091" t="s">
        <v>6077</v>
      </c>
      <c r="U2091" t="s">
        <v>6077</v>
      </c>
    </row>
    <row r="2092" spans="1:21" x14ac:dyDescent="0.25">
      <c r="A2092" t="s">
        <v>2961</v>
      </c>
      <c r="B2092" t="s">
        <v>24440</v>
      </c>
      <c r="C2092" t="s">
        <v>20064</v>
      </c>
      <c r="D2092">
        <v>742.31100000000004</v>
      </c>
      <c r="E2092">
        <v>270.90899999999999</v>
      </c>
      <c r="F2092">
        <v>213.84100000000001</v>
      </c>
      <c r="G2092">
        <v>587.18299999999999</v>
      </c>
      <c r="H2092">
        <v>3087.03</v>
      </c>
      <c r="I2092">
        <v>358.53699999999998</v>
      </c>
      <c r="J2092">
        <v>1212</v>
      </c>
      <c r="K2092">
        <v>20</v>
      </c>
      <c r="L2092">
        <v>2.0000000000000001E-168</v>
      </c>
      <c r="M2092">
        <v>0.64680000000000004</v>
      </c>
      <c r="N2092">
        <v>5</v>
      </c>
      <c r="O2092" t="s">
        <v>24441</v>
      </c>
      <c r="P2092" t="s">
        <v>24442</v>
      </c>
      <c r="Q2092">
        <v>0</v>
      </c>
      <c r="R2092">
        <v>0</v>
      </c>
      <c r="S2092" t="s">
        <v>24443</v>
      </c>
      <c r="T2092" t="s">
        <v>24444</v>
      </c>
      <c r="U2092" t="s">
        <v>24445</v>
      </c>
    </row>
    <row r="2093" spans="1:21" x14ac:dyDescent="0.25">
      <c r="A2093" t="s">
        <v>3435</v>
      </c>
      <c r="B2093" t="s">
        <v>19745</v>
      </c>
      <c r="C2093" t="s">
        <v>10104</v>
      </c>
      <c r="D2093">
        <v>1335.68</v>
      </c>
      <c r="E2093">
        <v>276.536</v>
      </c>
      <c r="F2093">
        <v>254.42099999999999</v>
      </c>
      <c r="G2093">
        <v>636.72799999999995</v>
      </c>
      <c r="H2093">
        <v>3339.47</v>
      </c>
      <c r="I2093">
        <v>646.81700000000001</v>
      </c>
      <c r="J2093">
        <v>2880</v>
      </c>
      <c r="K2093">
        <v>20</v>
      </c>
      <c r="L2093">
        <v>6.7000000000000001E-167</v>
      </c>
      <c r="M2093">
        <v>0.7923</v>
      </c>
      <c r="N2093">
        <v>13</v>
      </c>
      <c r="O2093" t="s">
        <v>19746</v>
      </c>
      <c r="P2093" t="s">
        <v>19747</v>
      </c>
      <c r="Q2093" t="s">
        <v>7573</v>
      </c>
      <c r="R2093" t="s">
        <v>7574</v>
      </c>
      <c r="S2093" t="s">
        <v>19748</v>
      </c>
      <c r="T2093" t="s">
        <v>19749</v>
      </c>
      <c r="U2093" t="s">
        <v>19750</v>
      </c>
    </row>
    <row r="2094" spans="1:21" x14ac:dyDescent="0.25">
      <c r="A2094" t="s">
        <v>5692</v>
      </c>
      <c r="B2094" t="s">
        <v>6099</v>
      </c>
      <c r="C2094" t="s">
        <v>6204</v>
      </c>
      <c r="D2094">
        <v>363</v>
      </c>
      <c r="E2094">
        <v>123</v>
      </c>
      <c r="F2094">
        <v>362</v>
      </c>
      <c r="G2094">
        <v>471</v>
      </c>
      <c r="H2094">
        <v>2446</v>
      </c>
      <c r="I2094">
        <v>323</v>
      </c>
      <c r="J2094">
        <v>666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 t="s">
        <v>6076</v>
      </c>
      <c r="T2094" t="s">
        <v>6077</v>
      </c>
      <c r="U2094" t="s">
        <v>6077</v>
      </c>
    </row>
    <row r="2095" spans="1:21" x14ac:dyDescent="0.25">
      <c r="A2095" t="s">
        <v>3771</v>
      </c>
      <c r="B2095" t="s">
        <v>12760</v>
      </c>
      <c r="C2095" t="s">
        <v>12761</v>
      </c>
      <c r="D2095">
        <v>3688</v>
      </c>
      <c r="E2095">
        <v>677</v>
      </c>
      <c r="F2095">
        <v>421</v>
      </c>
      <c r="G2095">
        <v>455</v>
      </c>
      <c r="H2095">
        <v>2353</v>
      </c>
      <c r="I2095">
        <v>463</v>
      </c>
      <c r="J2095">
        <v>354</v>
      </c>
      <c r="K2095">
        <v>9</v>
      </c>
      <c r="L2095">
        <v>2.4999999999999999E-70</v>
      </c>
      <c r="M2095">
        <v>0.72360000000000002</v>
      </c>
      <c r="N2095">
        <v>5</v>
      </c>
      <c r="O2095" t="s">
        <v>12762</v>
      </c>
      <c r="P2095" t="s">
        <v>12763</v>
      </c>
      <c r="Q2095">
        <v>0</v>
      </c>
      <c r="R2095">
        <v>0</v>
      </c>
      <c r="S2095" t="s">
        <v>12764</v>
      </c>
      <c r="T2095" t="s">
        <v>12765</v>
      </c>
      <c r="U2095" t="s">
        <v>12766</v>
      </c>
    </row>
    <row r="2096" spans="1:21" x14ac:dyDescent="0.25">
      <c r="A2096" t="s">
        <v>3149</v>
      </c>
      <c r="B2096" t="s">
        <v>26083</v>
      </c>
      <c r="C2096" t="s">
        <v>26084</v>
      </c>
      <c r="D2096">
        <v>169</v>
      </c>
      <c r="E2096">
        <v>238</v>
      </c>
      <c r="F2096">
        <v>265</v>
      </c>
      <c r="G2096">
        <v>599</v>
      </c>
      <c r="H2096">
        <v>3040</v>
      </c>
      <c r="I2096">
        <v>479</v>
      </c>
      <c r="J2096">
        <v>1230</v>
      </c>
      <c r="K2096">
        <v>20</v>
      </c>
      <c r="L2096">
        <v>2.2000000000000002E-112</v>
      </c>
      <c r="M2096">
        <v>0.52300000000000002</v>
      </c>
      <c r="N2096">
        <v>1</v>
      </c>
      <c r="O2096" t="s">
        <v>6158</v>
      </c>
      <c r="P2096" t="s">
        <v>6159</v>
      </c>
      <c r="Q2096">
        <v>0</v>
      </c>
      <c r="R2096">
        <v>0</v>
      </c>
      <c r="S2096" t="s">
        <v>26085</v>
      </c>
      <c r="T2096" t="s">
        <v>26086</v>
      </c>
      <c r="U2096" t="s">
        <v>26087</v>
      </c>
    </row>
    <row r="2097" spans="1:21" x14ac:dyDescent="0.25">
      <c r="A2097" t="s">
        <v>4056</v>
      </c>
      <c r="B2097" t="s">
        <v>9180</v>
      </c>
      <c r="C2097" t="s">
        <v>9181</v>
      </c>
      <c r="D2097">
        <v>1007.96</v>
      </c>
      <c r="E2097">
        <v>235.506</v>
      </c>
      <c r="F2097">
        <v>151.58699999999999</v>
      </c>
      <c r="G2097">
        <v>516.74300000000005</v>
      </c>
      <c r="H2097">
        <v>2613.7199999999998</v>
      </c>
      <c r="I2097">
        <v>328.97899999999998</v>
      </c>
      <c r="J2097">
        <v>1353</v>
      </c>
      <c r="K2097">
        <v>20</v>
      </c>
      <c r="L2097">
        <v>0</v>
      </c>
      <c r="M2097">
        <v>0.76259999999999994</v>
      </c>
      <c r="N2097">
        <v>8</v>
      </c>
      <c r="O2097" t="s">
        <v>9182</v>
      </c>
      <c r="P2097" t="s">
        <v>9183</v>
      </c>
      <c r="Q2097">
        <v>0</v>
      </c>
      <c r="R2097">
        <v>0</v>
      </c>
      <c r="S2097" t="s">
        <v>9184</v>
      </c>
      <c r="T2097" t="s">
        <v>6088</v>
      </c>
      <c r="U2097" t="s">
        <v>6088</v>
      </c>
    </row>
    <row r="2098" spans="1:21" x14ac:dyDescent="0.25">
      <c r="A2098" t="s">
        <v>1977</v>
      </c>
      <c r="B2098" t="s">
        <v>18796</v>
      </c>
      <c r="C2098" t="s">
        <v>18797</v>
      </c>
      <c r="D2098">
        <v>130.28700000000001</v>
      </c>
      <c r="E2098">
        <v>3956.03</v>
      </c>
      <c r="F2098">
        <v>688.91099999999994</v>
      </c>
      <c r="G2098">
        <v>881.95699999999999</v>
      </c>
      <c r="H2098">
        <v>4427.8100000000004</v>
      </c>
      <c r="I2098">
        <v>973.34</v>
      </c>
      <c r="J2098">
        <v>339</v>
      </c>
      <c r="K2098">
        <v>20</v>
      </c>
      <c r="L2098">
        <v>6.0999999999999999E-28</v>
      </c>
      <c r="M2098">
        <v>0.76929999999999998</v>
      </c>
      <c r="N2098">
        <v>1</v>
      </c>
      <c r="O2098" t="s">
        <v>18798</v>
      </c>
      <c r="P2098" t="s">
        <v>18799</v>
      </c>
      <c r="Q2098">
        <v>0</v>
      </c>
      <c r="R2098">
        <v>0</v>
      </c>
      <c r="S2098" t="s">
        <v>18800</v>
      </c>
      <c r="T2098" t="s">
        <v>18801</v>
      </c>
      <c r="U2098" t="s">
        <v>18802</v>
      </c>
    </row>
    <row r="2099" spans="1:21" x14ac:dyDescent="0.25">
      <c r="A2099" t="s">
        <v>2288</v>
      </c>
      <c r="B2099" t="s">
        <v>16929</v>
      </c>
      <c r="C2099" t="s">
        <v>16930</v>
      </c>
      <c r="D2099">
        <v>1864</v>
      </c>
      <c r="E2099">
        <v>2114</v>
      </c>
      <c r="F2099">
        <v>675</v>
      </c>
      <c r="G2099">
        <v>776</v>
      </c>
      <c r="H2099">
        <v>3885</v>
      </c>
      <c r="I2099">
        <v>716</v>
      </c>
      <c r="J2099">
        <v>606</v>
      </c>
      <c r="K2099">
        <v>20</v>
      </c>
      <c r="L2099">
        <v>1.1000000000000001E-65</v>
      </c>
      <c r="M2099">
        <v>0.79349999999999998</v>
      </c>
      <c r="N2099">
        <v>6</v>
      </c>
      <c r="O2099" t="s">
        <v>16931</v>
      </c>
      <c r="P2099" t="s">
        <v>16932</v>
      </c>
      <c r="Q2099" t="s">
        <v>16933</v>
      </c>
      <c r="R2099" t="s">
        <v>16934</v>
      </c>
      <c r="S2099" t="s">
        <v>16935</v>
      </c>
      <c r="T2099" t="s">
        <v>16936</v>
      </c>
      <c r="U2099" t="s">
        <v>16937</v>
      </c>
    </row>
    <row r="2100" spans="1:21" x14ac:dyDescent="0.25">
      <c r="A2100" t="s">
        <v>3444</v>
      </c>
      <c r="B2100" t="s">
        <v>20188</v>
      </c>
      <c r="C2100" t="s">
        <v>10039</v>
      </c>
      <c r="D2100">
        <v>1213.1199999999999</v>
      </c>
      <c r="E2100">
        <v>1022.86</v>
      </c>
      <c r="F2100">
        <v>1049.76</v>
      </c>
      <c r="G2100">
        <v>2190.59</v>
      </c>
      <c r="H2100">
        <v>10904.1</v>
      </c>
      <c r="I2100">
        <v>2385.13</v>
      </c>
      <c r="J2100">
        <v>1104</v>
      </c>
      <c r="K2100">
        <v>20</v>
      </c>
      <c r="L2100">
        <v>3.5999999999999998E-103</v>
      </c>
      <c r="M2100">
        <v>0.61860000000000004</v>
      </c>
      <c r="N2100">
        <v>4</v>
      </c>
      <c r="O2100" t="s">
        <v>10040</v>
      </c>
      <c r="P2100" t="s">
        <v>10041</v>
      </c>
      <c r="Q2100" t="s">
        <v>8452</v>
      </c>
      <c r="R2100" t="s">
        <v>6482</v>
      </c>
      <c r="S2100" t="s">
        <v>20189</v>
      </c>
      <c r="T2100" t="s">
        <v>20190</v>
      </c>
      <c r="U2100" t="s">
        <v>20191</v>
      </c>
    </row>
    <row r="2101" spans="1:21" x14ac:dyDescent="0.25">
      <c r="A2101" t="s">
        <v>2866</v>
      </c>
      <c r="B2101" t="s">
        <v>23610</v>
      </c>
      <c r="C2101" t="s">
        <v>23611</v>
      </c>
      <c r="D2101">
        <v>619</v>
      </c>
      <c r="E2101">
        <v>411</v>
      </c>
      <c r="F2101">
        <v>220</v>
      </c>
      <c r="G2101">
        <v>479</v>
      </c>
      <c r="H2101">
        <v>2379</v>
      </c>
      <c r="I2101">
        <v>265</v>
      </c>
      <c r="J2101">
        <v>1299</v>
      </c>
      <c r="K2101">
        <v>20</v>
      </c>
      <c r="L2101">
        <v>0</v>
      </c>
      <c r="M2101">
        <v>0.64580000000000004</v>
      </c>
      <c r="N2101">
        <v>3</v>
      </c>
      <c r="O2101" t="s">
        <v>23612</v>
      </c>
      <c r="P2101" t="s">
        <v>23613</v>
      </c>
      <c r="Q2101">
        <v>0</v>
      </c>
      <c r="R2101">
        <v>0</v>
      </c>
      <c r="S2101" t="s">
        <v>23614</v>
      </c>
      <c r="T2101" t="s">
        <v>23615</v>
      </c>
      <c r="U2101" t="s">
        <v>23616</v>
      </c>
    </row>
    <row r="2102" spans="1:21" x14ac:dyDescent="0.25">
      <c r="A2102" t="s">
        <v>3441</v>
      </c>
      <c r="B2102" t="s">
        <v>19915</v>
      </c>
      <c r="C2102" t="s">
        <v>10610</v>
      </c>
      <c r="D2102">
        <v>5464.21</v>
      </c>
      <c r="E2102">
        <v>3264.69</v>
      </c>
      <c r="F2102">
        <v>3288.9</v>
      </c>
      <c r="G2102">
        <v>7322.94</v>
      </c>
      <c r="H2102">
        <v>35814.199999999997</v>
      </c>
      <c r="I2102">
        <v>7892.03</v>
      </c>
      <c r="J2102">
        <v>2535</v>
      </c>
      <c r="K2102">
        <v>20</v>
      </c>
      <c r="L2102">
        <v>0</v>
      </c>
      <c r="M2102">
        <v>0.6573</v>
      </c>
      <c r="N2102">
        <v>2</v>
      </c>
      <c r="O2102" t="s">
        <v>19707</v>
      </c>
      <c r="P2102" t="s">
        <v>19708</v>
      </c>
      <c r="Q2102">
        <v>0</v>
      </c>
      <c r="R2102">
        <v>0</v>
      </c>
      <c r="S2102" t="s">
        <v>19916</v>
      </c>
      <c r="T2102" t="s">
        <v>16441</v>
      </c>
      <c r="U2102" t="s">
        <v>16442</v>
      </c>
    </row>
    <row r="2103" spans="1:21" x14ac:dyDescent="0.25">
      <c r="A2103" t="s">
        <v>3506</v>
      </c>
      <c r="B2103" t="s">
        <v>23737</v>
      </c>
      <c r="C2103" t="s">
        <v>23738</v>
      </c>
      <c r="D2103">
        <v>823</v>
      </c>
      <c r="E2103">
        <v>583</v>
      </c>
      <c r="F2103">
        <v>282</v>
      </c>
      <c r="G2103">
        <v>498</v>
      </c>
      <c r="H2103">
        <v>2426</v>
      </c>
      <c r="I2103">
        <v>475</v>
      </c>
      <c r="J2103">
        <v>519</v>
      </c>
      <c r="K2103">
        <v>20</v>
      </c>
      <c r="L2103">
        <v>3.7999999999999997E-36</v>
      </c>
      <c r="M2103">
        <v>0.70809999999999995</v>
      </c>
      <c r="N2103">
        <v>1</v>
      </c>
      <c r="O2103" t="s">
        <v>10185</v>
      </c>
      <c r="P2103" t="s">
        <v>10186</v>
      </c>
      <c r="Q2103">
        <v>0</v>
      </c>
      <c r="R2103">
        <v>0</v>
      </c>
      <c r="S2103" t="s">
        <v>23739</v>
      </c>
      <c r="T2103" t="s">
        <v>6221</v>
      </c>
      <c r="U2103" t="s">
        <v>6221</v>
      </c>
    </row>
    <row r="2104" spans="1:21" x14ac:dyDescent="0.25">
      <c r="A2104" t="s">
        <v>1256</v>
      </c>
      <c r="B2104" t="s">
        <v>27137</v>
      </c>
      <c r="C2104" t="s">
        <v>27138</v>
      </c>
      <c r="D2104">
        <v>974</v>
      </c>
      <c r="E2104">
        <v>1016</v>
      </c>
      <c r="F2104">
        <v>458</v>
      </c>
      <c r="G2104">
        <v>649</v>
      </c>
      <c r="H2104">
        <v>3158</v>
      </c>
      <c r="I2104">
        <v>944</v>
      </c>
      <c r="J2104">
        <v>528</v>
      </c>
      <c r="K2104">
        <v>20</v>
      </c>
      <c r="L2104">
        <v>8.3999999999999996E-33</v>
      </c>
      <c r="M2104">
        <v>0.57269999999999999</v>
      </c>
      <c r="N2104">
        <v>0</v>
      </c>
      <c r="O2104">
        <v>0</v>
      </c>
      <c r="P2104">
        <v>0</v>
      </c>
      <c r="Q2104">
        <v>0</v>
      </c>
      <c r="R2104">
        <v>0</v>
      </c>
      <c r="S2104" t="s">
        <v>27139</v>
      </c>
      <c r="T2104" t="s">
        <v>6221</v>
      </c>
      <c r="U2104" t="s">
        <v>6221</v>
      </c>
    </row>
    <row r="2105" spans="1:21" x14ac:dyDescent="0.25">
      <c r="A2105" t="s">
        <v>4057</v>
      </c>
      <c r="B2105" t="s">
        <v>6099</v>
      </c>
      <c r="C2105" t="s">
        <v>9208</v>
      </c>
      <c r="D2105">
        <v>871.38400000000001</v>
      </c>
      <c r="E2105">
        <v>1592.3</v>
      </c>
      <c r="F2105">
        <v>738.62</v>
      </c>
      <c r="G2105">
        <v>529.20699999999999</v>
      </c>
      <c r="H2105">
        <v>2570.7600000000002</v>
      </c>
      <c r="I2105">
        <v>441.26900000000001</v>
      </c>
      <c r="J2105">
        <v>1239</v>
      </c>
      <c r="K2105">
        <v>5</v>
      </c>
      <c r="L2105">
        <v>2.1999999999999999E-10</v>
      </c>
      <c r="M2105">
        <v>0.70499999999999996</v>
      </c>
      <c r="N2105">
        <v>2</v>
      </c>
      <c r="O2105" t="s">
        <v>9321</v>
      </c>
      <c r="P2105" t="s">
        <v>9322</v>
      </c>
      <c r="Q2105">
        <v>0</v>
      </c>
      <c r="R2105">
        <v>0</v>
      </c>
      <c r="S2105">
        <v>0</v>
      </c>
      <c r="T2105">
        <v>0</v>
      </c>
      <c r="U2105">
        <v>0</v>
      </c>
    </row>
    <row r="2106" spans="1:21" x14ac:dyDescent="0.25">
      <c r="A2106" t="s">
        <v>2733</v>
      </c>
      <c r="B2106" t="s">
        <v>22358</v>
      </c>
      <c r="C2106" t="s">
        <v>22359</v>
      </c>
      <c r="D2106">
        <v>684</v>
      </c>
      <c r="E2106">
        <v>500</v>
      </c>
      <c r="F2106">
        <v>354</v>
      </c>
      <c r="G2106">
        <v>707</v>
      </c>
      <c r="H2106">
        <v>3424</v>
      </c>
      <c r="I2106">
        <v>488</v>
      </c>
      <c r="J2106">
        <v>1575</v>
      </c>
      <c r="K2106">
        <v>20</v>
      </c>
      <c r="L2106">
        <v>0</v>
      </c>
      <c r="M2106">
        <v>0.71909999999999996</v>
      </c>
      <c r="N2106">
        <v>0</v>
      </c>
      <c r="O2106">
        <v>0</v>
      </c>
      <c r="P2106">
        <v>0</v>
      </c>
      <c r="Q2106">
        <v>0</v>
      </c>
      <c r="R2106">
        <v>0</v>
      </c>
      <c r="S2106" t="s">
        <v>22360</v>
      </c>
      <c r="T2106" t="s">
        <v>22361</v>
      </c>
      <c r="U2106" t="s">
        <v>22362</v>
      </c>
    </row>
    <row r="2107" spans="1:21" x14ac:dyDescent="0.25">
      <c r="A2107" t="s">
        <v>2646</v>
      </c>
      <c r="B2107" t="s">
        <v>21431</v>
      </c>
      <c r="C2107" t="s">
        <v>21432</v>
      </c>
      <c r="D2107">
        <v>1331</v>
      </c>
      <c r="E2107">
        <v>394</v>
      </c>
      <c r="F2107">
        <v>309</v>
      </c>
      <c r="G2107">
        <v>498</v>
      </c>
      <c r="H2107">
        <v>2391</v>
      </c>
      <c r="I2107">
        <v>310</v>
      </c>
      <c r="J2107">
        <v>1155</v>
      </c>
      <c r="K2107">
        <v>20</v>
      </c>
      <c r="L2107">
        <v>0</v>
      </c>
      <c r="M2107">
        <v>0.83679999999999999</v>
      </c>
      <c r="N2107">
        <v>2</v>
      </c>
      <c r="O2107" t="s">
        <v>6201</v>
      </c>
      <c r="P2107" t="s">
        <v>6202</v>
      </c>
      <c r="Q2107">
        <v>0</v>
      </c>
      <c r="R2107">
        <v>0</v>
      </c>
      <c r="S2107" t="s">
        <v>21433</v>
      </c>
      <c r="T2107" t="s">
        <v>6089</v>
      </c>
      <c r="U2107" t="s">
        <v>6089</v>
      </c>
    </row>
    <row r="2108" spans="1:21" x14ac:dyDescent="0.25">
      <c r="A2108" t="s">
        <v>3844</v>
      </c>
      <c r="B2108" t="s">
        <v>6429</v>
      </c>
      <c r="C2108" t="s">
        <v>6204</v>
      </c>
      <c r="D2108">
        <v>146</v>
      </c>
      <c r="E2108">
        <v>225</v>
      </c>
      <c r="F2108">
        <v>198</v>
      </c>
      <c r="G2108">
        <v>757</v>
      </c>
      <c r="H2108">
        <v>3613</v>
      </c>
      <c r="I2108">
        <v>459</v>
      </c>
      <c r="J2108">
        <v>642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 t="s">
        <v>6430</v>
      </c>
      <c r="T2108" t="s">
        <v>6431</v>
      </c>
      <c r="U2108" t="s">
        <v>6432</v>
      </c>
    </row>
    <row r="2109" spans="1:21" x14ac:dyDescent="0.25">
      <c r="A2109" t="s">
        <v>5696</v>
      </c>
      <c r="B2109" t="s">
        <v>25480</v>
      </c>
      <c r="C2109" t="s">
        <v>25481</v>
      </c>
      <c r="D2109">
        <v>1859</v>
      </c>
      <c r="E2109">
        <v>2335</v>
      </c>
      <c r="F2109">
        <v>410</v>
      </c>
      <c r="G2109">
        <v>549</v>
      </c>
      <c r="H2109">
        <v>2604</v>
      </c>
      <c r="I2109">
        <v>339</v>
      </c>
      <c r="J2109">
        <v>2016</v>
      </c>
      <c r="K2109">
        <v>20</v>
      </c>
      <c r="L2109">
        <v>0</v>
      </c>
      <c r="M2109">
        <v>0.60770000000000002</v>
      </c>
      <c r="N2109">
        <v>1</v>
      </c>
      <c r="O2109" t="s">
        <v>9605</v>
      </c>
      <c r="P2109" t="s">
        <v>9606</v>
      </c>
      <c r="Q2109">
        <v>0</v>
      </c>
      <c r="R2109">
        <v>0</v>
      </c>
      <c r="S2109" t="s">
        <v>25482</v>
      </c>
      <c r="T2109" t="s">
        <v>25483</v>
      </c>
      <c r="U2109" t="s">
        <v>25484</v>
      </c>
    </row>
    <row r="2110" spans="1:21" x14ac:dyDescent="0.25">
      <c r="A2110" t="s">
        <v>4270</v>
      </c>
      <c r="B2110" t="s">
        <v>15000</v>
      </c>
      <c r="C2110" t="s">
        <v>15001</v>
      </c>
      <c r="D2110">
        <v>2374.4699999999998</v>
      </c>
      <c r="E2110">
        <v>10905.3</v>
      </c>
      <c r="F2110">
        <v>246.48500000000001</v>
      </c>
      <c r="G2110">
        <v>1174.6500000000001</v>
      </c>
      <c r="H2110">
        <v>5555.63</v>
      </c>
      <c r="I2110">
        <v>775.23699999999997</v>
      </c>
      <c r="J2110">
        <v>1017</v>
      </c>
      <c r="K2110">
        <v>20</v>
      </c>
      <c r="L2110">
        <v>3.5E-147</v>
      </c>
      <c r="M2110">
        <v>0.6583</v>
      </c>
      <c r="N2110">
        <v>2</v>
      </c>
      <c r="O2110" t="s">
        <v>15002</v>
      </c>
      <c r="P2110" t="s">
        <v>15003</v>
      </c>
      <c r="Q2110">
        <v>0</v>
      </c>
      <c r="R2110">
        <v>0</v>
      </c>
      <c r="S2110" t="s">
        <v>15004</v>
      </c>
      <c r="T2110" t="s">
        <v>15005</v>
      </c>
      <c r="U2110" t="s">
        <v>15006</v>
      </c>
    </row>
    <row r="2111" spans="1:21" x14ac:dyDescent="0.25">
      <c r="A2111" t="s">
        <v>2796</v>
      </c>
      <c r="B2111" t="s">
        <v>22909</v>
      </c>
      <c r="C2111" t="s">
        <v>22910</v>
      </c>
      <c r="D2111">
        <v>2659</v>
      </c>
      <c r="E2111">
        <v>543</v>
      </c>
      <c r="F2111">
        <v>308</v>
      </c>
      <c r="G2111">
        <v>663</v>
      </c>
      <c r="H2111">
        <v>3105</v>
      </c>
      <c r="I2111">
        <v>418</v>
      </c>
      <c r="J2111">
        <v>2781</v>
      </c>
      <c r="K2111">
        <v>20</v>
      </c>
      <c r="L2111">
        <v>0</v>
      </c>
      <c r="M2111">
        <v>0.6542</v>
      </c>
      <c r="N2111">
        <v>0</v>
      </c>
      <c r="O2111">
        <v>0</v>
      </c>
      <c r="P2111">
        <v>0</v>
      </c>
      <c r="Q2111">
        <v>0</v>
      </c>
      <c r="R2111">
        <v>0</v>
      </c>
      <c r="S2111" t="s">
        <v>17029</v>
      </c>
      <c r="T2111" t="s">
        <v>6077</v>
      </c>
      <c r="U2111" t="s">
        <v>6077</v>
      </c>
    </row>
    <row r="2112" spans="1:21" x14ac:dyDescent="0.25">
      <c r="A2112" t="s">
        <v>2951</v>
      </c>
      <c r="B2112" t="s">
        <v>24375</v>
      </c>
      <c r="C2112" t="s">
        <v>24376</v>
      </c>
      <c r="D2112">
        <v>619</v>
      </c>
      <c r="E2112">
        <v>580</v>
      </c>
      <c r="F2112">
        <v>342</v>
      </c>
      <c r="G2112">
        <v>539</v>
      </c>
      <c r="H2112">
        <v>2524</v>
      </c>
      <c r="I2112">
        <v>389</v>
      </c>
      <c r="J2112">
        <v>819</v>
      </c>
      <c r="K2112">
        <v>20</v>
      </c>
      <c r="L2112">
        <v>1.6E-89</v>
      </c>
      <c r="M2112">
        <v>0.60980000000000001</v>
      </c>
      <c r="N2112">
        <v>1</v>
      </c>
      <c r="O2112" t="s">
        <v>6158</v>
      </c>
      <c r="P2112" t="s">
        <v>6159</v>
      </c>
      <c r="Q2112">
        <v>0</v>
      </c>
      <c r="R2112">
        <v>0</v>
      </c>
      <c r="S2112" t="s">
        <v>24377</v>
      </c>
      <c r="T2112" t="s">
        <v>24378</v>
      </c>
      <c r="U2112" t="s">
        <v>24379</v>
      </c>
    </row>
    <row r="2113" spans="1:21" x14ac:dyDescent="0.25">
      <c r="A2113" t="s">
        <v>2577</v>
      </c>
      <c r="B2113" t="s">
        <v>20651</v>
      </c>
      <c r="C2113" t="s">
        <v>20652</v>
      </c>
      <c r="D2113">
        <v>766</v>
      </c>
      <c r="E2113">
        <v>252</v>
      </c>
      <c r="F2113">
        <v>262</v>
      </c>
      <c r="G2113">
        <v>614</v>
      </c>
      <c r="H2113">
        <v>2867</v>
      </c>
      <c r="I2113">
        <v>406</v>
      </c>
      <c r="J2113">
        <v>1008</v>
      </c>
      <c r="K2113">
        <v>20</v>
      </c>
      <c r="L2113">
        <v>3.6000000000000001E-172</v>
      </c>
      <c r="M2113">
        <v>0.70199999999999996</v>
      </c>
      <c r="N2113">
        <v>3</v>
      </c>
      <c r="O2113" t="s">
        <v>20653</v>
      </c>
      <c r="P2113" t="s">
        <v>20654</v>
      </c>
      <c r="Q2113">
        <v>0</v>
      </c>
      <c r="R2113">
        <v>0</v>
      </c>
      <c r="S2113" t="s">
        <v>20655</v>
      </c>
      <c r="T2113" t="s">
        <v>20656</v>
      </c>
      <c r="U2113" t="s">
        <v>20657</v>
      </c>
    </row>
    <row r="2114" spans="1:21" x14ac:dyDescent="0.25">
      <c r="A2114" t="s">
        <v>1176</v>
      </c>
      <c r="B2114" t="s">
        <v>26158</v>
      </c>
      <c r="C2114" t="s">
        <v>26159</v>
      </c>
      <c r="D2114">
        <v>5482</v>
      </c>
      <c r="E2114">
        <v>756</v>
      </c>
      <c r="F2114">
        <v>311</v>
      </c>
      <c r="G2114">
        <v>682</v>
      </c>
      <c r="H2114">
        <v>3177</v>
      </c>
      <c r="I2114">
        <v>715</v>
      </c>
      <c r="J2114">
        <v>306</v>
      </c>
      <c r="K2114">
        <v>20</v>
      </c>
      <c r="L2114">
        <v>2.8000000000000002E-60</v>
      </c>
      <c r="M2114">
        <v>0.73699999999999999</v>
      </c>
      <c r="N2114">
        <v>4</v>
      </c>
      <c r="O2114" t="s">
        <v>26160</v>
      </c>
      <c r="P2114" t="s">
        <v>26161</v>
      </c>
      <c r="Q2114">
        <v>0</v>
      </c>
      <c r="R2114">
        <v>0</v>
      </c>
      <c r="S2114" t="s">
        <v>26162</v>
      </c>
      <c r="T2114" t="s">
        <v>26163</v>
      </c>
      <c r="U2114" t="s">
        <v>26164</v>
      </c>
    </row>
    <row r="2115" spans="1:21" x14ac:dyDescent="0.25">
      <c r="A2115" t="s">
        <v>5554</v>
      </c>
      <c r="B2115" t="s">
        <v>21615</v>
      </c>
      <c r="C2115" t="s">
        <v>21616</v>
      </c>
      <c r="D2115">
        <v>235.78899999999999</v>
      </c>
      <c r="E2115">
        <v>65</v>
      </c>
      <c r="F2115">
        <v>327.899</v>
      </c>
      <c r="G2115">
        <v>717.85199999999998</v>
      </c>
      <c r="H2115">
        <v>3333.79</v>
      </c>
      <c r="I2115">
        <v>413.76499999999999</v>
      </c>
      <c r="J2115">
        <v>1170</v>
      </c>
      <c r="K2115">
        <v>20</v>
      </c>
      <c r="L2115">
        <v>2.3E-111</v>
      </c>
      <c r="M2115">
        <v>0.5655</v>
      </c>
      <c r="N2115">
        <v>1</v>
      </c>
      <c r="O2115" t="s">
        <v>6391</v>
      </c>
      <c r="P2115" t="s">
        <v>6392</v>
      </c>
      <c r="Q2115">
        <v>0</v>
      </c>
      <c r="R2115">
        <v>0</v>
      </c>
      <c r="S2115" t="s">
        <v>21617</v>
      </c>
      <c r="T2115" t="s">
        <v>6524</v>
      </c>
      <c r="U2115" t="s">
        <v>6524</v>
      </c>
    </row>
    <row r="2116" spans="1:21" x14ac:dyDescent="0.25">
      <c r="A2116" t="s">
        <v>4258</v>
      </c>
      <c r="B2116" t="s">
        <v>13283</v>
      </c>
      <c r="C2116" t="s">
        <v>11493</v>
      </c>
      <c r="D2116">
        <v>55.3018</v>
      </c>
      <c r="E2116">
        <v>58.429099999999998</v>
      </c>
      <c r="F2116">
        <v>171</v>
      </c>
      <c r="G2116">
        <v>583.10500000000002</v>
      </c>
      <c r="H2116">
        <v>2703.14</v>
      </c>
      <c r="I2116">
        <v>278.56400000000002</v>
      </c>
      <c r="J2116">
        <v>2730</v>
      </c>
      <c r="K2116">
        <v>20</v>
      </c>
      <c r="L2116">
        <v>1.3E-24</v>
      </c>
      <c r="M2116">
        <v>0.4592</v>
      </c>
      <c r="N2116">
        <v>0</v>
      </c>
      <c r="O2116">
        <v>0</v>
      </c>
      <c r="P2116">
        <v>0</v>
      </c>
      <c r="Q2116">
        <v>0</v>
      </c>
      <c r="R2116">
        <v>0</v>
      </c>
      <c r="S2116" t="s">
        <v>13284</v>
      </c>
      <c r="T2116" t="s">
        <v>13285</v>
      </c>
      <c r="U2116" t="s">
        <v>13286</v>
      </c>
    </row>
    <row r="2117" spans="1:21" x14ac:dyDescent="0.25">
      <c r="A2117" t="s">
        <v>1958</v>
      </c>
      <c r="B2117" t="s">
        <v>17944</v>
      </c>
      <c r="C2117" t="s">
        <v>17945</v>
      </c>
      <c r="D2117">
        <v>893</v>
      </c>
      <c r="E2117">
        <v>669</v>
      </c>
      <c r="F2117">
        <v>736</v>
      </c>
      <c r="G2117">
        <v>1670</v>
      </c>
      <c r="H2117">
        <v>7622</v>
      </c>
      <c r="I2117">
        <v>1362</v>
      </c>
      <c r="J2117">
        <v>1116</v>
      </c>
      <c r="K2117">
        <v>20</v>
      </c>
      <c r="L2117">
        <v>0</v>
      </c>
      <c r="M2117">
        <v>0.70269999999999999</v>
      </c>
      <c r="N2117">
        <v>2</v>
      </c>
      <c r="O2117" t="s">
        <v>17946</v>
      </c>
      <c r="P2117" t="s">
        <v>17947</v>
      </c>
      <c r="Q2117" t="s">
        <v>6094</v>
      </c>
      <c r="R2117" t="s">
        <v>6095</v>
      </c>
      <c r="S2117" t="s">
        <v>17948</v>
      </c>
      <c r="T2117" t="s">
        <v>17949</v>
      </c>
      <c r="U2117" t="s">
        <v>17950</v>
      </c>
    </row>
    <row r="2118" spans="1:21" x14ac:dyDescent="0.25">
      <c r="A2118" t="s">
        <v>5629</v>
      </c>
      <c r="B2118" t="s">
        <v>23695</v>
      </c>
      <c r="C2118" t="s">
        <v>23696</v>
      </c>
      <c r="D2118">
        <v>7</v>
      </c>
      <c r="E2118">
        <v>38</v>
      </c>
      <c r="F2118">
        <v>351</v>
      </c>
      <c r="G2118">
        <v>806</v>
      </c>
      <c r="H2118">
        <v>3667</v>
      </c>
      <c r="I2118">
        <v>543</v>
      </c>
      <c r="J2118">
        <v>651</v>
      </c>
      <c r="K2118">
        <v>11</v>
      </c>
      <c r="L2118">
        <v>2.2999999999999999E-15</v>
      </c>
      <c r="M2118">
        <v>0.52890000000000004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</row>
    <row r="2119" spans="1:21" x14ac:dyDescent="0.25">
      <c r="A2119" t="s">
        <v>5591</v>
      </c>
      <c r="B2119" t="s">
        <v>22570</v>
      </c>
      <c r="C2119" t="s">
        <v>13590</v>
      </c>
      <c r="D2119">
        <v>404.92</v>
      </c>
      <c r="E2119">
        <v>1022.63</v>
      </c>
      <c r="F2119">
        <v>385.98099999999999</v>
      </c>
      <c r="G2119">
        <v>652.83399999999995</v>
      </c>
      <c r="H2119">
        <v>2929.35</v>
      </c>
      <c r="I2119">
        <v>487.86200000000002</v>
      </c>
      <c r="J2119">
        <v>1524</v>
      </c>
      <c r="K2119">
        <v>20</v>
      </c>
      <c r="L2119">
        <v>8.9000000000000007E-49</v>
      </c>
      <c r="M2119">
        <v>0.71560000000000001</v>
      </c>
      <c r="N2119">
        <v>1</v>
      </c>
      <c r="O2119" t="s">
        <v>6501</v>
      </c>
      <c r="P2119" t="s">
        <v>6502</v>
      </c>
      <c r="Q2119">
        <v>0</v>
      </c>
      <c r="R2119">
        <v>0</v>
      </c>
      <c r="S2119" t="s">
        <v>22571</v>
      </c>
      <c r="T2119" t="s">
        <v>6088</v>
      </c>
      <c r="U2119" t="s">
        <v>6088</v>
      </c>
    </row>
    <row r="2120" spans="1:21" x14ac:dyDescent="0.25">
      <c r="A2120" t="s">
        <v>2399</v>
      </c>
      <c r="B2120" t="s">
        <v>18860</v>
      </c>
      <c r="C2120" t="s">
        <v>18861</v>
      </c>
      <c r="D2120">
        <v>1506</v>
      </c>
      <c r="E2120">
        <v>450</v>
      </c>
      <c r="F2120">
        <v>317</v>
      </c>
      <c r="G2120">
        <v>645</v>
      </c>
      <c r="H2120">
        <v>2889</v>
      </c>
      <c r="I2120">
        <v>313</v>
      </c>
      <c r="J2120">
        <v>1659</v>
      </c>
      <c r="K2120">
        <v>20</v>
      </c>
      <c r="L2120">
        <v>0</v>
      </c>
      <c r="M2120">
        <v>0.70309999999999995</v>
      </c>
      <c r="N2120">
        <v>2</v>
      </c>
      <c r="O2120" t="s">
        <v>18862</v>
      </c>
      <c r="P2120" t="s">
        <v>18863</v>
      </c>
      <c r="Q2120">
        <v>0</v>
      </c>
      <c r="R2120">
        <v>0</v>
      </c>
      <c r="S2120" t="s">
        <v>18864</v>
      </c>
      <c r="T2120" t="s">
        <v>18865</v>
      </c>
      <c r="U2120" t="s">
        <v>18866</v>
      </c>
    </row>
    <row r="2121" spans="1:21" x14ac:dyDescent="0.25">
      <c r="A2121" t="s">
        <v>2513</v>
      </c>
      <c r="B2121" t="s">
        <v>20026</v>
      </c>
      <c r="C2121" t="s">
        <v>20027</v>
      </c>
      <c r="D2121">
        <v>353</v>
      </c>
      <c r="E2121">
        <v>1257</v>
      </c>
      <c r="F2121">
        <v>701</v>
      </c>
      <c r="G2121">
        <v>1204</v>
      </c>
      <c r="H2121">
        <v>5392</v>
      </c>
      <c r="I2121">
        <v>909</v>
      </c>
      <c r="J2121">
        <v>1500</v>
      </c>
      <c r="K2121">
        <v>20</v>
      </c>
      <c r="L2121">
        <v>3.9000000000000002E-72</v>
      </c>
      <c r="M2121">
        <v>0.52159999999999995</v>
      </c>
      <c r="N2121">
        <v>0</v>
      </c>
      <c r="O2121">
        <v>0</v>
      </c>
      <c r="P2121">
        <v>0</v>
      </c>
      <c r="Q2121">
        <v>0</v>
      </c>
      <c r="R2121">
        <v>0</v>
      </c>
      <c r="S2121" t="s">
        <v>20028</v>
      </c>
      <c r="T2121" t="s">
        <v>6221</v>
      </c>
      <c r="U2121" t="s">
        <v>6221</v>
      </c>
    </row>
    <row r="2122" spans="1:21" x14ac:dyDescent="0.25">
      <c r="A2122" t="s">
        <v>3864</v>
      </c>
      <c r="B2122" t="s">
        <v>7963</v>
      </c>
      <c r="C2122" t="s">
        <v>7964</v>
      </c>
      <c r="D2122">
        <v>1032</v>
      </c>
      <c r="E2122">
        <v>552</v>
      </c>
      <c r="F2122">
        <v>277</v>
      </c>
      <c r="G2122">
        <v>955</v>
      </c>
      <c r="H2122">
        <v>4252</v>
      </c>
      <c r="I2122">
        <v>741</v>
      </c>
      <c r="J2122">
        <v>1698</v>
      </c>
      <c r="K2122">
        <v>20</v>
      </c>
      <c r="L2122">
        <v>0</v>
      </c>
      <c r="M2122">
        <v>0.78459999999999996</v>
      </c>
      <c r="N2122">
        <v>3</v>
      </c>
      <c r="O2122" t="s">
        <v>7965</v>
      </c>
      <c r="P2122" t="s">
        <v>7966</v>
      </c>
      <c r="Q2122">
        <v>0</v>
      </c>
      <c r="R2122">
        <v>0</v>
      </c>
      <c r="S2122" t="s">
        <v>7967</v>
      </c>
      <c r="T2122" t="s">
        <v>7968</v>
      </c>
      <c r="U2122" t="s">
        <v>7969</v>
      </c>
    </row>
    <row r="2123" spans="1:21" x14ac:dyDescent="0.25">
      <c r="A2123" t="s">
        <v>2555</v>
      </c>
      <c r="B2123" t="s">
        <v>20400</v>
      </c>
      <c r="C2123" t="s">
        <v>20401</v>
      </c>
      <c r="D2123">
        <v>2594</v>
      </c>
      <c r="E2123">
        <v>888</v>
      </c>
      <c r="F2123">
        <v>442</v>
      </c>
      <c r="G2123">
        <v>765</v>
      </c>
      <c r="H2123">
        <v>3369</v>
      </c>
      <c r="I2123">
        <v>605</v>
      </c>
      <c r="J2123">
        <v>789</v>
      </c>
      <c r="K2123">
        <v>20</v>
      </c>
      <c r="L2123">
        <v>4.6E-111</v>
      </c>
      <c r="M2123">
        <v>0.76700000000000002</v>
      </c>
      <c r="N2123">
        <v>1</v>
      </c>
      <c r="O2123" t="s">
        <v>9677</v>
      </c>
      <c r="P2123" t="s">
        <v>9678</v>
      </c>
      <c r="Q2123">
        <v>0</v>
      </c>
      <c r="R2123">
        <v>0</v>
      </c>
      <c r="S2123" t="s">
        <v>20402</v>
      </c>
      <c r="T2123" t="s">
        <v>6124</v>
      </c>
      <c r="U2123" t="s">
        <v>6124</v>
      </c>
    </row>
    <row r="2124" spans="1:21" x14ac:dyDescent="0.25">
      <c r="A2124" t="s">
        <v>5571</v>
      </c>
      <c r="B2124" t="s">
        <v>22043</v>
      </c>
      <c r="C2124" t="s">
        <v>22044</v>
      </c>
      <c r="D2124">
        <v>1932</v>
      </c>
      <c r="E2124">
        <v>512</v>
      </c>
      <c r="F2124">
        <v>673</v>
      </c>
      <c r="G2124">
        <v>927</v>
      </c>
      <c r="H2124">
        <v>4082</v>
      </c>
      <c r="I2124">
        <v>595</v>
      </c>
      <c r="J2124">
        <v>1491</v>
      </c>
      <c r="K2124">
        <v>20</v>
      </c>
      <c r="L2124">
        <v>0</v>
      </c>
      <c r="M2124">
        <v>0.68320000000000003</v>
      </c>
      <c r="N2124">
        <v>2</v>
      </c>
      <c r="O2124" t="s">
        <v>22045</v>
      </c>
      <c r="P2124" t="s">
        <v>22046</v>
      </c>
      <c r="Q2124">
        <v>0</v>
      </c>
      <c r="R2124">
        <v>0</v>
      </c>
      <c r="S2124" t="s">
        <v>22047</v>
      </c>
      <c r="T2124" t="s">
        <v>22048</v>
      </c>
      <c r="U2124" t="s">
        <v>22049</v>
      </c>
    </row>
    <row r="2125" spans="1:21" x14ac:dyDescent="0.25">
      <c r="A2125" t="s">
        <v>2800</v>
      </c>
      <c r="B2125" t="s">
        <v>22938</v>
      </c>
      <c r="C2125" t="s">
        <v>22939</v>
      </c>
      <c r="D2125">
        <v>1056.94</v>
      </c>
      <c r="E2125">
        <v>1482.7</v>
      </c>
      <c r="F2125">
        <v>812.91499999999996</v>
      </c>
      <c r="G2125">
        <v>1025.71</v>
      </c>
      <c r="H2125">
        <v>4438.88</v>
      </c>
      <c r="I2125">
        <v>738.404</v>
      </c>
      <c r="J2125">
        <v>441</v>
      </c>
      <c r="K2125">
        <v>20</v>
      </c>
      <c r="L2125">
        <v>9.7000000000000007E-35</v>
      </c>
      <c r="M2125">
        <v>0.83609999999999995</v>
      </c>
      <c r="N2125">
        <v>6</v>
      </c>
      <c r="O2125" t="s">
        <v>22940</v>
      </c>
      <c r="P2125" t="s">
        <v>22941</v>
      </c>
      <c r="Q2125">
        <v>0</v>
      </c>
      <c r="R2125">
        <v>0</v>
      </c>
      <c r="S2125">
        <v>0</v>
      </c>
      <c r="T2125">
        <v>0</v>
      </c>
      <c r="U2125">
        <v>0</v>
      </c>
    </row>
    <row r="2126" spans="1:21" x14ac:dyDescent="0.25">
      <c r="A2126" t="s">
        <v>5603</v>
      </c>
      <c r="B2126" t="s">
        <v>22878</v>
      </c>
      <c r="C2126" t="s">
        <v>22879</v>
      </c>
      <c r="D2126">
        <v>13462</v>
      </c>
      <c r="E2126">
        <v>14562</v>
      </c>
      <c r="F2126">
        <v>5601</v>
      </c>
      <c r="G2126">
        <v>10785</v>
      </c>
      <c r="H2126">
        <v>45994</v>
      </c>
      <c r="I2126">
        <v>7746</v>
      </c>
      <c r="J2126">
        <v>945</v>
      </c>
      <c r="K2126">
        <v>20</v>
      </c>
      <c r="L2126">
        <v>0</v>
      </c>
      <c r="M2126">
        <v>0.92800000000000005</v>
      </c>
      <c r="N2126">
        <v>6</v>
      </c>
      <c r="O2126" t="s">
        <v>11724</v>
      </c>
      <c r="P2126" t="s">
        <v>11725</v>
      </c>
      <c r="Q2126">
        <v>0</v>
      </c>
      <c r="R2126">
        <v>0</v>
      </c>
      <c r="S2126" t="s">
        <v>22880</v>
      </c>
      <c r="T2126" t="s">
        <v>22881</v>
      </c>
      <c r="U2126" t="s">
        <v>22882</v>
      </c>
    </row>
    <row r="2127" spans="1:21" x14ac:dyDescent="0.25">
      <c r="A2127" t="s">
        <v>1213</v>
      </c>
      <c r="B2127" t="s">
        <v>16440</v>
      </c>
      <c r="C2127" t="s">
        <v>10610</v>
      </c>
      <c r="D2127">
        <v>4426.2700000000004</v>
      </c>
      <c r="E2127">
        <v>3527.57</v>
      </c>
      <c r="F2127">
        <v>2986.41</v>
      </c>
      <c r="G2127">
        <v>7625.38</v>
      </c>
      <c r="H2127">
        <v>32438.5</v>
      </c>
      <c r="I2127">
        <v>7396.75</v>
      </c>
      <c r="J2127">
        <v>2451</v>
      </c>
      <c r="K2127">
        <v>20</v>
      </c>
      <c r="L2127">
        <v>0</v>
      </c>
      <c r="M2127">
        <v>0.66049999999999998</v>
      </c>
      <c r="N2127">
        <v>2</v>
      </c>
      <c r="O2127" t="s">
        <v>19707</v>
      </c>
      <c r="P2127" t="s">
        <v>19708</v>
      </c>
      <c r="Q2127">
        <v>0</v>
      </c>
      <c r="R2127">
        <v>0</v>
      </c>
      <c r="S2127" t="s">
        <v>26635</v>
      </c>
      <c r="T2127" t="s">
        <v>26636</v>
      </c>
      <c r="U2127" t="s">
        <v>26637</v>
      </c>
    </row>
    <row r="2128" spans="1:21" x14ac:dyDescent="0.25">
      <c r="A2128" t="s">
        <v>5465</v>
      </c>
      <c r="B2128" t="s">
        <v>10670</v>
      </c>
      <c r="C2128" t="s">
        <v>10671</v>
      </c>
      <c r="D2128">
        <v>1635.7</v>
      </c>
      <c r="E2128">
        <v>1462.5</v>
      </c>
      <c r="F2128">
        <v>532.79999999999995</v>
      </c>
      <c r="G2128">
        <v>1157.94</v>
      </c>
      <c r="H2128">
        <v>4884.57</v>
      </c>
      <c r="I2128">
        <v>894.46100000000001</v>
      </c>
      <c r="J2128">
        <v>1068</v>
      </c>
      <c r="K2128">
        <v>20</v>
      </c>
      <c r="L2128">
        <v>9.3000000000000001E-129</v>
      </c>
      <c r="M2128">
        <v>0.66310000000000002</v>
      </c>
      <c r="N2128">
        <v>1</v>
      </c>
      <c r="O2128" t="s">
        <v>10185</v>
      </c>
      <c r="P2128" t="s">
        <v>10186</v>
      </c>
      <c r="Q2128">
        <v>0</v>
      </c>
      <c r="R2128">
        <v>0</v>
      </c>
      <c r="S2128" t="s">
        <v>10672</v>
      </c>
      <c r="T2128" t="s">
        <v>6077</v>
      </c>
      <c r="U2128" t="s">
        <v>6077</v>
      </c>
    </row>
    <row r="2129" spans="1:21" x14ac:dyDescent="0.25">
      <c r="A2129" t="s">
        <v>1537</v>
      </c>
      <c r="B2129" t="s">
        <v>10599</v>
      </c>
      <c r="C2129" t="s">
        <v>10600</v>
      </c>
      <c r="D2129">
        <v>2641.24</v>
      </c>
      <c r="E2129">
        <v>1516.98</v>
      </c>
      <c r="F2129">
        <v>1752.33</v>
      </c>
      <c r="G2129">
        <v>5532.28</v>
      </c>
      <c r="H2129">
        <v>23156.3</v>
      </c>
      <c r="I2129">
        <v>6070.43</v>
      </c>
      <c r="J2129">
        <v>1605</v>
      </c>
      <c r="K2129">
        <v>20</v>
      </c>
      <c r="L2129">
        <v>0</v>
      </c>
      <c r="M2129">
        <v>0.90229999999999999</v>
      </c>
      <c r="N2129">
        <v>1</v>
      </c>
      <c r="O2129" t="s">
        <v>10601</v>
      </c>
      <c r="P2129" t="s">
        <v>10602</v>
      </c>
      <c r="Q2129">
        <v>0</v>
      </c>
      <c r="R2129">
        <v>0</v>
      </c>
      <c r="S2129" t="s">
        <v>10603</v>
      </c>
      <c r="T2129" t="s">
        <v>10604</v>
      </c>
      <c r="U2129" t="s">
        <v>10604</v>
      </c>
    </row>
    <row r="2130" spans="1:21" x14ac:dyDescent="0.25">
      <c r="A2130" t="s">
        <v>1333</v>
      </c>
      <c r="B2130" t="s">
        <v>9556</v>
      </c>
      <c r="C2130" t="s">
        <v>9557</v>
      </c>
      <c r="D2130">
        <v>4714.51</v>
      </c>
      <c r="E2130">
        <v>2892.93</v>
      </c>
      <c r="F2130">
        <v>1313.94</v>
      </c>
      <c r="G2130">
        <v>1547.97</v>
      </c>
      <c r="H2130">
        <v>6465.26</v>
      </c>
      <c r="I2130">
        <v>1652.68</v>
      </c>
      <c r="J2130">
        <v>654</v>
      </c>
      <c r="K2130">
        <v>20</v>
      </c>
      <c r="L2130">
        <v>4.5999999999999998E-61</v>
      </c>
      <c r="M2130">
        <v>0.70509999999999995</v>
      </c>
      <c r="N2130">
        <v>6</v>
      </c>
      <c r="O2130" t="s">
        <v>9558</v>
      </c>
      <c r="P2130" t="s">
        <v>9559</v>
      </c>
      <c r="Q2130" t="s">
        <v>6568</v>
      </c>
      <c r="R2130" t="s">
        <v>6569</v>
      </c>
      <c r="S2130" t="s">
        <v>9560</v>
      </c>
      <c r="T2130" t="s">
        <v>9561</v>
      </c>
      <c r="U2130" t="s">
        <v>9562</v>
      </c>
    </row>
    <row r="2131" spans="1:21" x14ac:dyDescent="0.25">
      <c r="A2131" t="s">
        <v>2540</v>
      </c>
      <c r="B2131" t="s">
        <v>20232</v>
      </c>
      <c r="C2131" t="s">
        <v>20233</v>
      </c>
      <c r="D2131">
        <v>2379</v>
      </c>
      <c r="E2131">
        <v>1661</v>
      </c>
      <c r="F2131">
        <v>850</v>
      </c>
      <c r="G2131">
        <v>1197</v>
      </c>
      <c r="H2131">
        <v>4990</v>
      </c>
      <c r="I2131">
        <v>890</v>
      </c>
      <c r="J2131">
        <v>1062</v>
      </c>
      <c r="K2131">
        <v>20</v>
      </c>
      <c r="L2131">
        <v>8.2000000000000001E-123</v>
      </c>
      <c r="M2131">
        <v>0.50760000000000005</v>
      </c>
      <c r="N2131">
        <v>0</v>
      </c>
      <c r="O2131">
        <v>0</v>
      </c>
      <c r="P2131">
        <v>0</v>
      </c>
      <c r="Q2131">
        <v>0</v>
      </c>
      <c r="R2131">
        <v>0</v>
      </c>
      <c r="S2131" t="s">
        <v>6123</v>
      </c>
      <c r="T2131" t="s">
        <v>6124</v>
      </c>
      <c r="U2131" t="s">
        <v>6124</v>
      </c>
    </row>
    <row r="2132" spans="1:21" x14ac:dyDescent="0.25">
      <c r="A2132" t="s">
        <v>2873</v>
      </c>
      <c r="B2132" t="s">
        <v>23678</v>
      </c>
      <c r="C2132" t="s">
        <v>23679</v>
      </c>
      <c r="D2132">
        <v>2139</v>
      </c>
      <c r="E2132">
        <v>924</v>
      </c>
      <c r="F2132">
        <v>461</v>
      </c>
      <c r="G2132">
        <v>1066</v>
      </c>
      <c r="H2132">
        <v>4440</v>
      </c>
      <c r="I2132">
        <v>721</v>
      </c>
      <c r="J2132">
        <v>2733</v>
      </c>
      <c r="K2132">
        <v>20</v>
      </c>
      <c r="L2132">
        <v>0</v>
      </c>
      <c r="M2132">
        <v>0.59389999999999998</v>
      </c>
      <c r="N2132">
        <v>2</v>
      </c>
      <c r="O2132" t="s">
        <v>23680</v>
      </c>
      <c r="P2132" t="s">
        <v>23681</v>
      </c>
      <c r="Q2132">
        <v>0</v>
      </c>
      <c r="R2132">
        <v>0</v>
      </c>
      <c r="S2132" t="s">
        <v>23682</v>
      </c>
      <c r="T2132" t="s">
        <v>23683</v>
      </c>
      <c r="U2132" t="s">
        <v>23684</v>
      </c>
    </row>
    <row r="2133" spans="1:21" x14ac:dyDescent="0.25">
      <c r="A2133" t="s">
        <v>4148</v>
      </c>
      <c r="B2133" t="s">
        <v>15153</v>
      </c>
      <c r="C2133" t="s">
        <v>15154</v>
      </c>
      <c r="D2133">
        <v>1488</v>
      </c>
      <c r="E2133">
        <v>615</v>
      </c>
      <c r="F2133">
        <v>365</v>
      </c>
      <c r="G2133">
        <v>1082</v>
      </c>
      <c r="H2133">
        <v>4491</v>
      </c>
      <c r="I2133">
        <v>816</v>
      </c>
      <c r="J2133">
        <v>1467</v>
      </c>
      <c r="K2133">
        <v>20</v>
      </c>
      <c r="L2133">
        <v>4.4999999999999996E-124</v>
      </c>
      <c r="M2133">
        <v>0.66410000000000002</v>
      </c>
      <c r="N2133">
        <v>4</v>
      </c>
      <c r="O2133" t="s">
        <v>15155</v>
      </c>
      <c r="P2133" t="s">
        <v>15156</v>
      </c>
      <c r="Q2133">
        <v>0</v>
      </c>
      <c r="R2133">
        <v>0</v>
      </c>
      <c r="S2133" t="s">
        <v>15157</v>
      </c>
      <c r="T2133" t="s">
        <v>15158</v>
      </c>
      <c r="U2133" t="s">
        <v>15159</v>
      </c>
    </row>
    <row r="2134" spans="1:21" x14ac:dyDescent="0.25">
      <c r="A2134" t="s">
        <v>3410</v>
      </c>
      <c r="B2134" t="s">
        <v>17874</v>
      </c>
      <c r="C2134" t="s">
        <v>17875</v>
      </c>
      <c r="D2134">
        <v>2256</v>
      </c>
      <c r="E2134">
        <v>1492</v>
      </c>
      <c r="F2134">
        <v>752</v>
      </c>
      <c r="G2134">
        <v>1123</v>
      </c>
      <c r="H2134">
        <v>4658</v>
      </c>
      <c r="I2134">
        <v>949</v>
      </c>
      <c r="J2134">
        <v>669</v>
      </c>
      <c r="K2134">
        <v>20</v>
      </c>
      <c r="L2134">
        <v>9.8999999999999999E-75</v>
      </c>
      <c r="M2134">
        <v>0.70420000000000005</v>
      </c>
      <c r="N2134">
        <v>2</v>
      </c>
      <c r="O2134" t="s">
        <v>17876</v>
      </c>
      <c r="P2134" t="s">
        <v>17877</v>
      </c>
      <c r="Q2134">
        <v>0</v>
      </c>
      <c r="R2134">
        <v>0</v>
      </c>
      <c r="S2134" t="s">
        <v>17878</v>
      </c>
      <c r="T2134" t="s">
        <v>17879</v>
      </c>
      <c r="U2134" t="s">
        <v>17880</v>
      </c>
    </row>
    <row r="2135" spans="1:21" x14ac:dyDescent="0.25">
      <c r="A2135" t="s">
        <v>4259</v>
      </c>
      <c r="B2135" t="s">
        <v>13442</v>
      </c>
      <c r="C2135" t="s">
        <v>13443</v>
      </c>
      <c r="D2135">
        <v>2976</v>
      </c>
      <c r="E2135">
        <v>1088</v>
      </c>
      <c r="F2135">
        <v>396</v>
      </c>
      <c r="G2135">
        <v>1256</v>
      </c>
      <c r="H2135">
        <v>5207</v>
      </c>
      <c r="I2135">
        <v>672</v>
      </c>
      <c r="J2135">
        <v>2139</v>
      </c>
      <c r="K2135">
        <v>20</v>
      </c>
      <c r="L2135">
        <v>0</v>
      </c>
      <c r="M2135">
        <v>0.75309999999999999</v>
      </c>
      <c r="N2135">
        <v>5</v>
      </c>
      <c r="O2135" t="s">
        <v>8403</v>
      </c>
      <c r="P2135" t="s">
        <v>8404</v>
      </c>
      <c r="Q2135" t="s">
        <v>6568</v>
      </c>
      <c r="R2135" t="s">
        <v>6569</v>
      </c>
      <c r="S2135" t="s">
        <v>13444</v>
      </c>
      <c r="T2135" t="s">
        <v>13445</v>
      </c>
      <c r="U2135" t="s">
        <v>13446</v>
      </c>
    </row>
    <row r="2136" spans="1:21" x14ac:dyDescent="0.25">
      <c r="A2136" t="s">
        <v>2824</v>
      </c>
      <c r="B2136" t="s">
        <v>23131</v>
      </c>
      <c r="C2136" t="s">
        <v>23132</v>
      </c>
      <c r="D2136">
        <v>28434</v>
      </c>
      <c r="E2136">
        <v>1932</v>
      </c>
      <c r="F2136">
        <v>1504</v>
      </c>
      <c r="G2136">
        <v>2223</v>
      </c>
      <c r="H2136">
        <v>9205</v>
      </c>
      <c r="I2136">
        <v>1586</v>
      </c>
      <c r="J2136">
        <v>714</v>
      </c>
      <c r="K2136">
        <v>20</v>
      </c>
      <c r="L2136">
        <v>1.4000000000000001E-54</v>
      </c>
      <c r="M2136">
        <v>0.92100000000000004</v>
      </c>
      <c r="N2136">
        <v>5</v>
      </c>
      <c r="O2136" t="s">
        <v>14711</v>
      </c>
      <c r="P2136" t="s">
        <v>14712</v>
      </c>
      <c r="Q2136">
        <v>0</v>
      </c>
      <c r="R2136">
        <v>0</v>
      </c>
      <c r="S2136" t="s">
        <v>23133</v>
      </c>
      <c r="T2136" t="s">
        <v>23134</v>
      </c>
      <c r="U2136" t="s">
        <v>23135</v>
      </c>
    </row>
    <row r="2137" spans="1:21" x14ac:dyDescent="0.25">
      <c r="A2137" t="s">
        <v>4303</v>
      </c>
      <c r="B2137" t="s">
        <v>6121</v>
      </c>
      <c r="C2137" t="s">
        <v>6122</v>
      </c>
      <c r="D2137">
        <v>815</v>
      </c>
      <c r="E2137">
        <v>625</v>
      </c>
      <c r="F2137">
        <v>872</v>
      </c>
      <c r="G2137">
        <v>986</v>
      </c>
      <c r="H2137">
        <v>4072</v>
      </c>
      <c r="I2137">
        <v>527</v>
      </c>
      <c r="J2137">
        <v>1161</v>
      </c>
      <c r="K2137">
        <v>4</v>
      </c>
      <c r="L2137">
        <v>3.2999999999999999E-140</v>
      </c>
      <c r="M2137">
        <v>0.74399999999999999</v>
      </c>
      <c r="N2137">
        <v>0</v>
      </c>
      <c r="O2137">
        <v>0</v>
      </c>
      <c r="P2137">
        <v>0</v>
      </c>
      <c r="Q2137">
        <v>0</v>
      </c>
      <c r="R2137">
        <v>0</v>
      </c>
      <c r="S2137" t="s">
        <v>6123</v>
      </c>
      <c r="T2137" t="s">
        <v>6124</v>
      </c>
      <c r="U2137" t="s">
        <v>6124</v>
      </c>
    </row>
    <row r="2138" spans="1:21" x14ac:dyDescent="0.25">
      <c r="A2138" t="s">
        <v>1864</v>
      </c>
      <c r="B2138" t="s">
        <v>26564</v>
      </c>
      <c r="C2138" t="s">
        <v>17113</v>
      </c>
      <c r="D2138">
        <v>2409</v>
      </c>
      <c r="E2138">
        <v>1582</v>
      </c>
      <c r="F2138">
        <v>476</v>
      </c>
      <c r="G2138">
        <v>986</v>
      </c>
      <c r="H2138">
        <v>4071</v>
      </c>
      <c r="I2138">
        <v>1489</v>
      </c>
      <c r="J2138">
        <v>852</v>
      </c>
      <c r="K2138">
        <v>20</v>
      </c>
      <c r="L2138">
        <v>1.3E-106</v>
      </c>
      <c r="M2138">
        <v>0.57079999999999997</v>
      </c>
      <c r="N2138">
        <v>0</v>
      </c>
      <c r="O2138">
        <v>0</v>
      </c>
      <c r="P2138">
        <v>0</v>
      </c>
      <c r="Q2138">
        <v>0</v>
      </c>
      <c r="R2138">
        <v>0</v>
      </c>
      <c r="S2138" t="s">
        <v>26565</v>
      </c>
      <c r="T2138" t="s">
        <v>6221</v>
      </c>
      <c r="U2138" t="s">
        <v>6221</v>
      </c>
    </row>
    <row r="2139" spans="1:21" x14ac:dyDescent="0.25">
      <c r="A2139" t="s">
        <v>3019</v>
      </c>
      <c r="B2139" t="s">
        <v>24970</v>
      </c>
      <c r="C2139" t="s">
        <v>24971</v>
      </c>
      <c r="D2139">
        <v>1535</v>
      </c>
      <c r="E2139">
        <v>6265</v>
      </c>
      <c r="F2139">
        <v>2757</v>
      </c>
      <c r="G2139">
        <v>3372</v>
      </c>
      <c r="H2139">
        <v>13913</v>
      </c>
      <c r="I2139">
        <v>2667</v>
      </c>
      <c r="J2139">
        <v>1170</v>
      </c>
      <c r="K2139">
        <v>20</v>
      </c>
      <c r="L2139">
        <v>2.0999999999999999E-179</v>
      </c>
      <c r="M2139">
        <v>0.73809999999999998</v>
      </c>
      <c r="N2139">
        <v>3</v>
      </c>
      <c r="O2139" t="s">
        <v>24972</v>
      </c>
      <c r="P2139" t="s">
        <v>24973</v>
      </c>
      <c r="Q2139">
        <v>0</v>
      </c>
      <c r="R2139">
        <v>0</v>
      </c>
      <c r="S2139" t="s">
        <v>8185</v>
      </c>
      <c r="T2139" t="s">
        <v>8186</v>
      </c>
      <c r="U2139" t="s">
        <v>8187</v>
      </c>
    </row>
    <row r="2140" spans="1:21" x14ac:dyDescent="0.25">
      <c r="A2140" t="s">
        <v>4274</v>
      </c>
      <c r="B2140" t="s">
        <v>15306</v>
      </c>
      <c r="C2140" t="s">
        <v>13312</v>
      </c>
      <c r="D2140">
        <v>2470</v>
      </c>
      <c r="E2140">
        <v>2540</v>
      </c>
      <c r="F2140">
        <v>1081</v>
      </c>
      <c r="G2140">
        <v>1075</v>
      </c>
      <c r="H2140">
        <v>4402</v>
      </c>
      <c r="I2140">
        <v>818</v>
      </c>
      <c r="J2140">
        <v>1599</v>
      </c>
      <c r="K2140">
        <v>20</v>
      </c>
      <c r="L2140">
        <v>0</v>
      </c>
      <c r="M2140">
        <v>0.66839999999999999</v>
      </c>
      <c r="N2140">
        <v>5</v>
      </c>
      <c r="O2140" t="s">
        <v>15307</v>
      </c>
      <c r="P2140" t="s">
        <v>15308</v>
      </c>
      <c r="Q2140" t="s">
        <v>15309</v>
      </c>
      <c r="R2140" t="s">
        <v>15310</v>
      </c>
      <c r="S2140" t="s">
        <v>15311</v>
      </c>
      <c r="T2140" t="s">
        <v>15312</v>
      </c>
      <c r="U2140" t="s">
        <v>15313</v>
      </c>
    </row>
    <row r="2141" spans="1:21" x14ac:dyDescent="0.25">
      <c r="A2141" t="s">
        <v>2667</v>
      </c>
      <c r="B2141" t="s">
        <v>21718</v>
      </c>
      <c r="C2141" t="s">
        <v>21719</v>
      </c>
      <c r="D2141">
        <v>4150</v>
      </c>
      <c r="E2141">
        <v>1145</v>
      </c>
      <c r="F2141">
        <v>723</v>
      </c>
      <c r="G2141">
        <v>1296</v>
      </c>
      <c r="H2141">
        <v>5291</v>
      </c>
      <c r="I2141">
        <v>943</v>
      </c>
      <c r="J2141">
        <v>606</v>
      </c>
      <c r="K2141">
        <v>20</v>
      </c>
      <c r="L2141">
        <v>3.3999999999999997E-58</v>
      </c>
      <c r="M2141">
        <v>0.93279999999999996</v>
      </c>
      <c r="N2141">
        <v>1</v>
      </c>
      <c r="O2141" t="s">
        <v>9568</v>
      </c>
      <c r="P2141" t="s">
        <v>9569</v>
      </c>
      <c r="Q2141">
        <v>0</v>
      </c>
      <c r="R2141">
        <v>0</v>
      </c>
      <c r="S2141" t="s">
        <v>21720</v>
      </c>
      <c r="T2141" t="s">
        <v>21721</v>
      </c>
      <c r="U2141" t="s">
        <v>21722</v>
      </c>
    </row>
    <row r="2142" spans="1:21" x14ac:dyDescent="0.25">
      <c r="A2142" t="s">
        <v>5420</v>
      </c>
      <c r="B2142" t="s">
        <v>17855</v>
      </c>
      <c r="C2142" t="s">
        <v>17856</v>
      </c>
      <c r="D2142">
        <v>1259</v>
      </c>
      <c r="E2142">
        <v>419</v>
      </c>
      <c r="F2142">
        <v>656</v>
      </c>
      <c r="G2142">
        <v>1506</v>
      </c>
      <c r="H2142">
        <v>6007</v>
      </c>
      <c r="I2142">
        <v>1016</v>
      </c>
      <c r="J2142">
        <v>1725</v>
      </c>
      <c r="K2142">
        <v>20</v>
      </c>
      <c r="L2142">
        <v>0</v>
      </c>
      <c r="M2142">
        <v>0.69710000000000005</v>
      </c>
      <c r="N2142">
        <v>2</v>
      </c>
      <c r="O2142" t="s">
        <v>17857</v>
      </c>
      <c r="P2142" t="s">
        <v>17858</v>
      </c>
      <c r="Q2142">
        <v>0</v>
      </c>
      <c r="R2142">
        <v>0</v>
      </c>
      <c r="S2142" t="s">
        <v>17859</v>
      </c>
      <c r="T2142" t="s">
        <v>17860</v>
      </c>
      <c r="U2142" t="s">
        <v>17861</v>
      </c>
    </row>
    <row r="2143" spans="1:21" x14ac:dyDescent="0.25">
      <c r="A2143" t="s">
        <v>2925</v>
      </c>
      <c r="B2143" t="s">
        <v>24164</v>
      </c>
      <c r="C2143" t="s">
        <v>24165</v>
      </c>
      <c r="D2143">
        <v>2447.8200000000002</v>
      </c>
      <c r="E2143">
        <v>1076.92</v>
      </c>
      <c r="F2143">
        <v>606.94899999999996</v>
      </c>
      <c r="G2143">
        <v>1321.34</v>
      </c>
      <c r="H2143">
        <v>5265.67</v>
      </c>
      <c r="I2143">
        <v>692.66</v>
      </c>
      <c r="J2143">
        <v>879</v>
      </c>
      <c r="K2143">
        <v>20</v>
      </c>
      <c r="L2143">
        <v>6.5000000000000002E-145</v>
      </c>
      <c r="M2143">
        <v>0.72130000000000005</v>
      </c>
      <c r="N2143">
        <v>1</v>
      </c>
      <c r="O2143" t="s">
        <v>24166</v>
      </c>
      <c r="P2143" t="s">
        <v>24167</v>
      </c>
      <c r="Q2143">
        <v>0</v>
      </c>
      <c r="R2143">
        <v>0</v>
      </c>
      <c r="S2143" t="s">
        <v>24168</v>
      </c>
      <c r="T2143" t="s">
        <v>24169</v>
      </c>
      <c r="U2143" t="s">
        <v>24170</v>
      </c>
    </row>
    <row r="2144" spans="1:21" x14ac:dyDescent="0.25">
      <c r="A2144" t="s">
        <v>3136</v>
      </c>
      <c r="B2144" t="s">
        <v>25962</v>
      </c>
      <c r="C2144" t="s">
        <v>25963</v>
      </c>
      <c r="D2144">
        <v>3868.06</v>
      </c>
      <c r="E2144">
        <v>1214.33</v>
      </c>
      <c r="F2144">
        <v>1007.54</v>
      </c>
      <c r="G2144">
        <v>1572.01</v>
      </c>
      <c r="H2144">
        <v>6104.27</v>
      </c>
      <c r="I2144">
        <v>1002.49</v>
      </c>
      <c r="J2144">
        <v>2130</v>
      </c>
      <c r="K2144">
        <v>20</v>
      </c>
      <c r="L2144">
        <v>0</v>
      </c>
      <c r="M2144">
        <v>0.62960000000000005</v>
      </c>
      <c r="N2144">
        <v>3</v>
      </c>
      <c r="O2144" t="s">
        <v>25964</v>
      </c>
      <c r="P2144" t="s">
        <v>25965</v>
      </c>
      <c r="Q2144">
        <v>0</v>
      </c>
      <c r="R2144">
        <v>0</v>
      </c>
      <c r="S2144" t="s">
        <v>25966</v>
      </c>
      <c r="T2144" t="s">
        <v>25967</v>
      </c>
      <c r="U2144" t="s">
        <v>25968</v>
      </c>
    </row>
    <row r="2145" spans="1:21" x14ac:dyDescent="0.25">
      <c r="A2145" t="s">
        <v>4100</v>
      </c>
      <c r="B2145" t="s">
        <v>12016</v>
      </c>
      <c r="C2145" t="s">
        <v>12017</v>
      </c>
      <c r="D2145">
        <v>2787</v>
      </c>
      <c r="E2145">
        <v>2776</v>
      </c>
      <c r="F2145">
        <v>1648</v>
      </c>
      <c r="G2145">
        <v>1714</v>
      </c>
      <c r="H2145">
        <v>6635</v>
      </c>
      <c r="I2145">
        <v>1151</v>
      </c>
      <c r="J2145">
        <v>363</v>
      </c>
      <c r="K2145">
        <v>20</v>
      </c>
      <c r="L2145">
        <v>1.6999999999999999E-55</v>
      </c>
      <c r="M2145">
        <v>0.77390000000000003</v>
      </c>
      <c r="N2145">
        <v>13</v>
      </c>
      <c r="O2145" t="s">
        <v>12018</v>
      </c>
      <c r="P2145" t="s">
        <v>12019</v>
      </c>
      <c r="Q2145">
        <v>0</v>
      </c>
      <c r="R2145">
        <v>0</v>
      </c>
      <c r="S2145" t="s">
        <v>12020</v>
      </c>
      <c r="T2145" t="s">
        <v>12021</v>
      </c>
      <c r="U2145" t="s">
        <v>12022</v>
      </c>
    </row>
    <row r="2146" spans="1:21" x14ac:dyDescent="0.25">
      <c r="A2146" t="s">
        <v>5530</v>
      </c>
      <c r="B2146" t="s">
        <v>20859</v>
      </c>
      <c r="C2146" t="s">
        <v>20860</v>
      </c>
      <c r="D2146">
        <v>3383</v>
      </c>
      <c r="E2146">
        <v>589.55200000000002</v>
      </c>
      <c r="F2146">
        <v>1463</v>
      </c>
      <c r="G2146">
        <v>1925</v>
      </c>
      <c r="H2146">
        <v>7339.94</v>
      </c>
      <c r="I2146">
        <v>1083</v>
      </c>
      <c r="J2146">
        <v>1728</v>
      </c>
      <c r="K2146">
        <v>20</v>
      </c>
      <c r="L2146">
        <v>0</v>
      </c>
      <c r="M2146">
        <v>0.55600000000000005</v>
      </c>
      <c r="N2146">
        <v>0</v>
      </c>
      <c r="O2146">
        <v>0</v>
      </c>
      <c r="P2146">
        <v>0</v>
      </c>
      <c r="Q2146">
        <v>0</v>
      </c>
      <c r="R2146">
        <v>0</v>
      </c>
      <c r="S2146" t="s">
        <v>20861</v>
      </c>
      <c r="T2146" t="s">
        <v>6124</v>
      </c>
      <c r="U2146" t="s">
        <v>6124</v>
      </c>
    </row>
    <row r="2147" spans="1:21" x14ac:dyDescent="0.25">
      <c r="A2147" t="s">
        <v>5713</v>
      </c>
      <c r="B2147" t="s">
        <v>25787</v>
      </c>
      <c r="C2147" t="s">
        <v>25664</v>
      </c>
      <c r="D2147">
        <v>1273.04</v>
      </c>
      <c r="E2147">
        <v>1308.69</v>
      </c>
      <c r="F2147">
        <v>1825.89</v>
      </c>
      <c r="G2147">
        <v>2518.21</v>
      </c>
      <c r="H2147">
        <v>9568.0400000000009</v>
      </c>
      <c r="I2147">
        <v>1850.84</v>
      </c>
      <c r="J2147">
        <v>1530</v>
      </c>
      <c r="K2147">
        <v>20</v>
      </c>
      <c r="L2147">
        <v>0</v>
      </c>
      <c r="M2147">
        <v>0.76429999999999998</v>
      </c>
      <c r="N2147">
        <v>5</v>
      </c>
      <c r="O2147" t="s">
        <v>8795</v>
      </c>
      <c r="P2147" t="s">
        <v>8796</v>
      </c>
      <c r="Q2147" t="s">
        <v>8452</v>
      </c>
      <c r="R2147" t="s">
        <v>6482</v>
      </c>
      <c r="S2147" t="s">
        <v>25788</v>
      </c>
      <c r="T2147" t="s">
        <v>25666</v>
      </c>
      <c r="U2147" t="s">
        <v>25667</v>
      </c>
    </row>
    <row r="2148" spans="1:21" x14ac:dyDescent="0.25">
      <c r="A2148" t="s">
        <v>3537</v>
      </c>
      <c r="B2148" t="s">
        <v>25663</v>
      </c>
      <c r="C2148" t="s">
        <v>25664</v>
      </c>
      <c r="D2148">
        <v>7069.96</v>
      </c>
      <c r="E2148">
        <v>2884.31</v>
      </c>
      <c r="F2148">
        <v>1473.11</v>
      </c>
      <c r="G2148">
        <v>2828.79</v>
      </c>
      <c r="H2148">
        <v>10644</v>
      </c>
      <c r="I2148">
        <v>2338.16</v>
      </c>
      <c r="J2148">
        <v>1563</v>
      </c>
      <c r="K2148">
        <v>20</v>
      </c>
      <c r="L2148">
        <v>0</v>
      </c>
      <c r="M2148">
        <v>0.79559999999999997</v>
      </c>
      <c r="N2148">
        <v>5</v>
      </c>
      <c r="O2148" t="s">
        <v>8795</v>
      </c>
      <c r="P2148" t="s">
        <v>8796</v>
      </c>
      <c r="Q2148" t="s">
        <v>8452</v>
      </c>
      <c r="R2148" t="s">
        <v>6482</v>
      </c>
      <c r="S2148" t="s">
        <v>25665</v>
      </c>
      <c r="T2148" t="s">
        <v>25666</v>
      </c>
      <c r="U2148" t="s">
        <v>25667</v>
      </c>
    </row>
    <row r="2149" spans="1:21" x14ac:dyDescent="0.25">
      <c r="A2149" t="s">
        <v>2002</v>
      </c>
      <c r="B2149" t="s">
        <v>20083</v>
      </c>
      <c r="C2149" t="s">
        <v>20084</v>
      </c>
      <c r="D2149">
        <v>91</v>
      </c>
      <c r="E2149">
        <v>2539.11</v>
      </c>
      <c r="F2149">
        <v>7982.37</v>
      </c>
      <c r="G2149">
        <v>17125.5</v>
      </c>
      <c r="H2149">
        <v>9987.11</v>
      </c>
      <c r="I2149">
        <v>6085.02</v>
      </c>
      <c r="J2149">
        <v>534</v>
      </c>
      <c r="K2149">
        <v>1</v>
      </c>
      <c r="L2149">
        <v>1.2999999999999999E-16</v>
      </c>
      <c r="M2149">
        <v>0.52990000000000004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</row>
    <row r="2150" spans="1:21" x14ac:dyDescent="0.25">
      <c r="A2150" t="s">
        <v>4237</v>
      </c>
      <c r="B2150" t="s">
        <v>10905</v>
      </c>
      <c r="C2150" t="s">
        <v>10772</v>
      </c>
      <c r="D2150">
        <v>22</v>
      </c>
      <c r="E2150">
        <v>472.49200000000002</v>
      </c>
      <c r="F2150">
        <v>5177.6000000000004</v>
      </c>
      <c r="G2150">
        <v>6205.88</v>
      </c>
      <c r="H2150">
        <v>3577.73</v>
      </c>
      <c r="I2150">
        <v>3397.97</v>
      </c>
      <c r="J2150">
        <v>1161</v>
      </c>
      <c r="K2150">
        <v>20</v>
      </c>
      <c r="L2150">
        <v>0</v>
      </c>
      <c r="M2150">
        <v>0.66010000000000002</v>
      </c>
      <c r="N2150">
        <v>2</v>
      </c>
      <c r="O2150" t="s">
        <v>9116</v>
      </c>
      <c r="P2150" t="s">
        <v>9117</v>
      </c>
      <c r="Q2150" t="s">
        <v>9118</v>
      </c>
      <c r="R2150" t="s">
        <v>6482</v>
      </c>
      <c r="S2150" t="s">
        <v>10906</v>
      </c>
      <c r="T2150" t="s">
        <v>10907</v>
      </c>
      <c r="U2150" t="s">
        <v>10908</v>
      </c>
    </row>
    <row r="2151" spans="1:21" x14ac:dyDescent="0.25">
      <c r="A2151" t="s">
        <v>2032</v>
      </c>
      <c r="B2151" t="s">
        <v>21476</v>
      </c>
      <c r="C2151" t="s">
        <v>6204</v>
      </c>
      <c r="D2151">
        <v>3723</v>
      </c>
      <c r="E2151">
        <v>979</v>
      </c>
      <c r="F2151">
        <v>5150</v>
      </c>
      <c r="G2151">
        <v>12383</v>
      </c>
      <c r="H2151">
        <v>7133</v>
      </c>
      <c r="I2151">
        <v>4586</v>
      </c>
      <c r="J2151">
        <v>225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 t="s">
        <v>21477</v>
      </c>
      <c r="T2151" t="s">
        <v>21478</v>
      </c>
      <c r="U2151" t="s">
        <v>21479</v>
      </c>
    </row>
    <row r="2152" spans="1:21" x14ac:dyDescent="0.25">
      <c r="A2152" t="s">
        <v>1584</v>
      </c>
      <c r="B2152" t="s">
        <v>10488</v>
      </c>
      <c r="C2152" t="s">
        <v>10489</v>
      </c>
      <c r="D2152">
        <v>1003</v>
      </c>
      <c r="E2152">
        <v>7880</v>
      </c>
      <c r="F2152">
        <v>2830</v>
      </c>
      <c r="G2152">
        <v>9657</v>
      </c>
      <c r="H2152">
        <v>5561</v>
      </c>
      <c r="I2152">
        <v>2163</v>
      </c>
      <c r="J2152">
        <v>1746</v>
      </c>
      <c r="K2152">
        <v>20</v>
      </c>
      <c r="L2152">
        <v>0</v>
      </c>
      <c r="M2152">
        <v>0.85560000000000003</v>
      </c>
      <c r="N2152">
        <v>6</v>
      </c>
      <c r="O2152" t="s">
        <v>10490</v>
      </c>
      <c r="P2152" t="s">
        <v>10491</v>
      </c>
      <c r="Q2152" t="s">
        <v>10492</v>
      </c>
      <c r="R2152" t="s">
        <v>10493</v>
      </c>
      <c r="S2152" t="s">
        <v>10494</v>
      </c>
      <c r="T2152" t="s">
        <v>10495</v>
      </c>
      <c r="U2152" t="s">
        <v>10496</v>
      </c>
    </row>
    <row r="2153" spans="1:21" x14ac:dyDescent="0.25">
      <c r="A2153" t="s">
        <v>1933</v>
      </c>
      <c r="B2153" t="s">
        <v>27543</v>
      </c>
      <c r="C2153" t="s">
        <v>9269</v>
      </c>
      <c r="D2153">
        <v>198</v>
      </c>
      <c r="E2153">
        <v>576</v>
      </c>
      <c r="F2153">
        <v>3722</v>
      </c>
      <c r="G2153">
        <v>5735</v>
      </c>
      <c r="H2153">
        <v>3292</v>
      </c>
      <c r="I2153">
        <v>1757</v>
      </c>
      <c r="J2153">
        <v>2034</v>
      </c>
      <c r="K2153">
        <v>20</v>
      </c>
      <c r="L2153">
        <v>1.0000000000000001E-110</v>
      </c>
      <c r="M2153">
        <v>0.46150000000000002</v>
      </c>
      <c r="N2153">
        <v>0</v>
      </c>
      <c r="O2153">
        <v>0</v>
      </c>
      <c r="P2153">
        <v>0</v>
      </c>
      <c r="Q2153">
        <v>0</v>
      </c>
      <c r="R2153">
        <v>0</v>
      </c>
      <c r="S2153" t="s">
        <v>27544</v>
      </c>
      <c r="T2153" t="s">
        <v>6088</v>
      </c>
      <c r="U2153" t="s">
        <v>6088</v>
      </c>
    </row>
    <row r="2154" spans="1:21" x14ac:dyDescent="0.25">
      <c r="A2154" t="s">
        <v>1962</v>
      </c>
      <c r="B2154" t="s">
        <v>18049</v>
      </c>
      <c r="C2154" t="s">
        <v>18050</v>
      </c>
      <c r="D2154">
        <v>8130</v>
      </c>
      <c r="E2154">
        <v>13645</v>
      </c>
      <c r="F2154">
        <v>18371</v>
      </c>
      <c r="G2154">
        <v>39819</v>
      </c>
      <c r="H2154">
        <v>22835</v>
      </c>
      <c r="I2154">
        <v>14099</v>
      </c>
      <c r="J2154">
        <v>1524</v>
      </c>
      <c r="K2154">
        <v>20</v>
      </c>
      <c r="L2154">
        <v>0</v>
      </c>
      <c r="M2154">
        <v>0.69240000000000002</v>
      </c>
      <c r="N2154">
        <v>6</v>
      </c>
      <c r="O2154" t="s">
        <v>18051</v>
      </c>
      <c r="P2154" t="s">
        <v>18052</v>
      </c>
      <c r="Q2154" t="s">
        <v>6613</v>
      </c>
      <c r="R2154" t="s">
        <v>6614</v>
      </c>
      <c r="S2154" t="s">
        <v>18053</v>
      </c>
      <c r="T2154" t="s">
        <v>18054</v>
      </c>
      <c r="U2154" t="s">
        <v>18055</v>
      </c>
    </row>
    <row r="2155" spans="1:21" x14ac:dyDescent="0.25">
      <c r="A2155" t="s">
        <v>5541</v>
      </c>
      <c r="B2155" t="s">
        <v>21271</v>
      </c>
      <c r="C2155" t="s">
        <v>21272</v>
      </c>
      <c r="D2155">
        <v>136</v>
      </c>
      <c r="E2155">
        <v>2736</v>
      </c>
      <c r="F2155">
        <v>20300</v>
      </c>
      <c r="G2155">
        <v>25988</v>
      </c>
      <c r="H2155">
        <v>14825</v>
      </c>
      <c r="I2155">
        <v>10002</v>
      </c>
      <c r="J2155">
        <v>471</v>
      </c>
      <c r="K2155">
        <v>20</v>
      </c>
      <c r="L2155">
        <v>2.1999999999999999E-36</v>
      </c>
      <c r="M2155">
        <v>0.61650000000000005</v>
      </c>
      <c r="N2155">
        <v>1</v>
      </c>
      <c r="O2155" t="s">
        <v>10988</v>
      </c>
      <c r="P2155" t="s">
        <v>10989</v>
      </c>
      <c r="Q2155">
        <v>0</v>
      </c>
      <c r="R2155">
        <v>0</v>
      </c>
      <c r="S2155" t="s">
        <v>9696</v>
      </c>
      <c r="T2155" t="s">
        <v>6102</v>
      </c>
      <c r="U2155" t="s">
        <v>6102</v>
      </c>
    </row>
    <row r="2156" spans="1:21" x14ac:dyDescent="0.25">
      <c r="A2156" t="s">
        <v>4241</v>
      </c>
      <c r="B2156" t="s">
        <v>11330</v>
      </c>
      <c r="C2156" t="s">
        <v>11043</v>
      </c>
      <c r="D2156">
        <v>134</v>
      </c>
      <c r="E2156">
        <v>1287</v>
      </c>
      <c r="F2156">
        <v>1692</v>
      </c>
      <c r="G2156">
        <v>5066</v>
      </c>
      <c r="H2156">
        <v>2867</v>
      </c>
      <c r="I2156">
        <v>2665</v>
      </c>
      <c r="J2156">
        <v>2088</v>
      </c>
      <c r="K2156">
        <v>20</v>
      </c>
      <c r="L2156">
        <v>0</v>
      </c>
      <c r="M2156">
        <v>0.73350000000000004</v>
      </c>
      <c r="N2156">
        <v>6</v>
      </c>
      <c r="O2156" t="s">
        <v>11044</v>
      </c>
      <c r="P2156" t="s">
        <v>11045</v>
      </c>
      <c r="Q2156" t="s">
        <v>9092</v>
      </c>
      <c r="R2156" t="s">
        <v>9093</v>
      </c>
      <c r="S2156" t="s">
        <v>11331</v>
      </c>
      <c r="T2156" t="s">
        <v>11332</v>
      </c>
      <c r="U2156" t="s">
        <v>11333</v>
      </c>
    </row>
    <row r="2157" spans="1:21" x14ac:dyDescent="0.25">
      <c r="A2157" t="s">
        <v>1579</v>
      </c>
      <c r="B2157" t="s">
        <v>8604</v>
      </c>
      <c r="C2157" t="s">
        <v>8605</v>
      </c>
      <c r="D2157">
        <v>859</v>
      </c>
      <c r="E2157">
        <v>934</v>
      </c>
      <c r="F2157">
        <v>1743</v>
      </c>
      <c r="G2157">
        <v>5752</v>
      </c>
      <c r="H2157">
        <v>3236</v>
      </c>
      <c r="I2157">
        <v>1584</v>
      </c>
      <c r="J2157">
        <v>2613</v>
      </c>
      <c r="K2157">
        <v>20</v>
      </c>
      <c r="L2157">
        <v>0</v>
      </c>
      <c r="M2157">
        <v>0.80730000000000002</v>
      </c>
      <c r="N2157">
        <v>4</v>
      </c>
      <c r="O2157" t="s">
        <v>8606</v>
      </c>
      <c r="P2157" t="s">
        <v>8607</v>
      </c>
      <c r="Q2157" t="s">
        <v>8608</v>
      </c>
      <c r="R2157" t="s">
        <v>8609</v>
      </c>
      <c r="S2157" t="s">
        <v>8610</v>
      </c>
      <c r="T2157" t="s">
        <v>8611</v>
      </c>
      <c r="U2157" t="s">
        <v>8612</v>
      </c>
    </row>
    <row r="2158" spans="1:21" x14ac:dyDescent="0.25">
      <c r="A2158" t="s">
        <v>3762</v>
      </c>
      <c r="B2158" t="s">
        <v>11678</v>
      </c>
      <c r="C2158" t="s">
        <v>11679</v>
      </c>
      <c r="D2158">
        <v>2055.94</v>
      </c>
      <c r="E2158">
        <v>2101.71</v>
      </c>
      <c r="F2158">
        <v>2011.77</v>
      </c>
      <c r="G2158">
        <v>6322.65</v>
      </c>
      <c r="H2158">
        <v>3541.32</v>
      </c>
      <c r="I2158">
        <v>2310.1799999999998</v>
      </c>
      <c r="J2158">
        <v>1449</v>
      </c>
      <c r="K2158">
        <v>20</v>
      </c>
      <c r="L2158">
        <v>0</v>
      </c>
      <c r="M2158">
        <v>0.7349</v>
      </c>
      <c r="N2158">
        <v>6</v>
      </c>
      <c r="O2158" t="s">
        <v>11549</v>
      </c>
      <c r="P2158" t="s">
        <v>11550</v>
      </c>
      <c r="Q2158" t="s">
        <v>11551</v>
      </c>
      <c r="R2158" t="s">
        <v>11552</v>
      </c>
      <c r="S2158" t="s">
        <v>11680</v>
      </c>
      <c r="T2158" t="s">
        <v>11681</v>
      </c>
      <c r="U2158" t="s">
        <v>11682</v>
      </c>
    </row>
    <row r="2159" spans="1:21" x14ac:dyDescent="0.25">
      <c r="A2159" t="s">
        <v>1868</v>
      </c>
      <c r="B2159" t="s">
        <v>26601</v>
      </c>
      <c r="C2159" t="s">
        <v>12409</v>
      </c>
      <c r="D2159">
        <v>319</v>
      </c>
      <c r="E2159">
        <v>1816</v>
      </c>
      <c r="F2159">
        <v>3445</v>
      </c>
      <c r="G2159">
        <v>4570</v>
      </c>
      <c r="H2159">
        <v>2545</v>
      </c>
      <c r="I2159">
        <v>1450</v>
      </c>
      <c r="J2159">
        <v>1434</v>
      </c>
      <c r="K2159">
        <v>20</v>
      </c>
      <c r="L2159">
        <v>5.2000000000000002E-177</v>
      </c>
      <c r="M2159">
        <v>0.65300000000000002</v>
      </c>
      <c r="N2159">
        <v>2</v>
      </c>
      <c r="O2159" t="s">
        <v>6329</v>
      </c>
      <c r="P2159" t="s">
        <v>6330</v>
      </c>
      <c r="Q2159">
        <v>0</v>
      </c>
      <c r="R2159">
        <v>0</v>
      </c>
      <c r="S2159" t="s">
        <v>26602</v>
      </c>
      <c r="T2159" t="s">
        <v>26603</v>
      </c>
      <c r="U2159" t="s">
        <v>26604</v>
      </c>
    </row>
    <row r="2160" spans="1:21" x14ac:dyDescent="0.25">
      <c r="A2160" t="s">
        <v>4327</v>
      </c>
      <c r="B2160" t="s">
        <v>8519</v>
      </c>
      <c r="C2160" t="s">
        <v>8520</v>
      </c>
      <c r="D2160">
        <v>56</v>
      </c>
      <c r="E2160">
        <v>13</v>
      </c>
      <c r="F2160">
        <v>1853</v>
      </c>
      <c r="G2160">
        <v>5470</v>
      </c>
      <c r="H2160">
        <v>2863</v>
      </c>
      <c r="I2160">
        <v>2642</v>
      </c>
      <c r="J2160">
        <v>894</v>
      </c>
      <c r="K2160">
        <v>20</v>
      </c>
      <c r="L2160">
        <v>5.6000000000000001E-48</v>
      </c>
      <c r="M2160">
        <v>0.57179999999999997</v>
      </c>
      <c r="N2160">
        <v>2</v>
      </c>
      <c r="O2160" t="s">
        <v>8521</v>
      </c>
      <c r="P2160" t="s">
        <v>8522</v>
      </c>
      <c r="Q2160" t="s">
        <v>8523</v>
      </c>
      <c r="R2160" t="s">
        <v>8524</v>
      </c>
      <c r="S2160" t="s">
        <v>6076</v>
      </c>
      <c r="T2160" t="s">
        <v>6077</v>
      </c>
      <c r="U2160" t="s">
        <v>6077</v>
      </c>
    </row>
    <row r="2161" spans="1:21" x14ac:dyDescent="0.25">
      <c r="A2161" t="s">
        <v>4036</v>
      </c>
      <c r="B2161" t="s">
        <v>7522</v>
      </c>
      <c r="C2161" t="s">
        <v>7523</v>
      </c>
      <c r="D2161">
        <v>925.66099999999994</v>
      </c>
      <c r="E2161">
        <v>3166.8</v>
      </c>
      <c r="F2161">
        <v>1507</v>
      </c>
      <c r="G2161">
        <v>4822.7</v>
      </c>
      <c r="H2161">
        <v>2503.98</v>
      </c>
      <c r="I2161">
        <v>1989.23</v>
      </c>
      <c r="J2161">
        <v>1917</v>
      </c>
      <c r="K2161">
        <v>20</v>
      </c>
      <c r="L2161">
        <v>0</v>
      </c>
      <c r="M2161">
        <v>0.74380000000000002</v>
      </c>
      <c r="N2161">
        <v>3</v>
      </c>
      <c r="O2161" t="s">
        <v>7524</v>
      </c>
      <c r="P2161" t="s">
        <v>7525</v>
      </c>
      <c r="Q2161">
        <v>0</v>
      </c>
      <c r="R2161">
        <v>0</v>
      </c>
      <c r="S2161" t="s">
        <v>7526</v>
      </c>
      <c r="T2161" t="s">
        <v>7527</v>
      </c>
      <c r="U2161" t="s">
        <v>7528</v>
      </c>
    </row>
    <row r="2162" spans="1:21" x14ac:dyDescent="0.25">
      <c r="A2162" t="s">
        <v>4193</v>
      </c>
      <c r="B2162" t="s">
        <v>6306</v>
      </c>
      <c r="C2162" t="s">
        <v>6307</v>
      </c>
      <c r="D2162">
        <v>878</v>
      </c>
      <c r="E2162">
        <v>3390</v>
      </c>
      <c r="F2162">
        <v>3884</v>
      </c>
      <c r="G2162">
        <v>11028</v>
      </c>
      <c r="H2162">
        <v>5722</v>
      </c>
      <c r="I2162">
        <v>4174</v>
      </c>
      <c r="J2162">
        <v>975</v>
      </c>
      <c r="K2162">
        <v>20</v>
      </c>
      <c r="L2162">
        <v>0</v>
      </c>
      <c r="M2162">
        <v>0.53749999999999998</v>
      </c>
      <c r="N2162">
        <v>1</v>
      </c>
      <c r="O2162" t="s">
        <v>6308</v>
      </c>
      <c r="P2162" t="s">
        <v>6309</v>
      </c>
      <c r="Q2162">
        <v>0</v>
      </c>
      <c r="R2162">
        <v>0</v>
      </c>
      <c r="S2162" t="s">
        <v>6310</v>
      </c>
      <c r="T2162" t="s">
        <v>6311</v>
      </c>
      <c r="U2162" t="s">
        <v>6312</v>
      </c>
    </row>
    <row r="2163" spans="1:21" x14ac:dyDescent="0.25">
      <c r="A2163" t="s">
        <v>1316</v>
      </c>
      <c r="B2163" t="s">
        <v>6931</v>
      </c>
      <c r="C2163" t="s">
        <v>6932</v>
      </c>
      <c r="D2163">
        <v>18026</v>
      </c>
      <c r="E2163">
        <v>6749</v>
      </c>
      <c r="F2163">
        <v>6056</v>
      </c>
      <c r="G2163">
        <v>6745</v>
      </c>
      <c r="H2163">
        <v>3403</v>
      </c>
      <c r="I2163">
        <v>1688</v>
      </c>
      <c r="J2163">
        <v>10437</v>
      </c>
      <c r="K2163">
        <v>20</v>
      </c>
      <c r="L2163">
        <v>0</v>
      </c>
      <c r="M2163">
        <v>0.79469999999999996</v>
      </c>
      <c r="N2163">
        <v>2</v>
      </c>
      <c r="O2163" t="s">
        <v>6933</v>
      </c>
      <c r="P2163" t="s">
        <v>6934</v>
      </c>
      <c r="Q2163">
        <v>0</v>
      </c>
      <c r="R2163">
        <v>0</v>
      </c>
      <c r="S2163" t="s">
        <v>6935</v>
      </c>
      <c r="T2163" t="s">
        <v>6936</v>
      </c>
      <c r="U2163" t="s">
        <v>6937</v>
      </c>
    </row>
    <row r="2164" spans="1:21" x14ac:dyDescent="0.25">
      <c r="A2164" t="s">
        <v>1243</v>
      </c>
      <c r="B2164" t="s">
        <v>26947</v>
      </c>
      <c r="C2164" t="s">
        <v>26948</v>
      </c>
      <c r="D2164">
        <v>3735</v>
      </c>
      <c r="E2164">
        <v>6023</v>
      </c>
      <c r="F2164">
        <v>3322</v>
      </c>
      <c r="G2164">
        <v>6333</v>
      </c>
      <c r="H2164">
        <v>3157</v>
      </c>
      <c r="I2164">
        <v>1780</v>
      </c>
      <c r="J2164">
        <v>264</v>
      </c>
      <c r="K2164">
        <v>20</v>
      </c>
      <c r="L2164">
        <v>2.2000000000000001E-48</v>
      </c>
      <c r="M2164">
        <v>0.73180000000000001</v>
      </c>
      <c r="N2164">
        <v>2</v>
      </c>
      <c r="O2164" t="s">
        <v>26949</v>
      </c>
      <c r="P2164" t="s">
        <v>26950</v>
      </c>
      <c r="Q2164">
        <v>0</v>
      </c>
      <c r="R2164">
        <v>0</v>
      </c>
      <c r="S2164" t="s">
        <v>26951</v>
      </c>
      <c r="T2164" t="s">
        <v>26952</v>
      </c>
      <c r="U2164" t="s">
        <v>26953</v>
      </c>
    </row>
    <row r="2165" spans="1:21" x14ac:dyDescent="0.25">
      <c r="A2165" t="s">
        <v>5581</v>
      </c>
      <c r="B2165" t="s">
        <v>22298</v>
      </c>
      <c r="C2165" t="s">
        <v>16722</v>
      </c>
      <c r="D2165">
        <v>4263.4799999999996</v>
      </c>
      <c r="E2165">
        <v>3003.92</v>
      </c>
      <c r="F2165">
        <v>3092.86</v>
      </c>
      <c r="G2165">
        <v>6153.36</v>
      </c>
      <c r="H2165">
        <v>3064.24</v>
      </c>
      <c r="I2165">
        <v>2902.25</v>
      </c>
      <c r="J2165">
        <v>1266</v>
      </c>
      <c r="K2165">
        <v>20</v>
      </c>
      <c r="L2165">
        <v>0</v>
      </c>
      <c r="M2165">
        <v>0.55910000000000004</v>
      </c>
      <c r="N2165">
        <v>0</v>
      </c>
      <c r="O2165">
        <v>0</v>
      </c>
      <c r="P2165">
        <v>0</v>
      </c>
      <c r="Q2165">
        <v>0</v>
      </c>
      <c r="R2165">
        <v>0</v>
      </c>
      <c r="S2165" t="s">
        <v>22299</v>
      </c>
      <c r="T2165" t="s">
        <v>22300</v>
      </c>
      <c r="U2165" t="s">
        <v>22301</v>
      </c>
    </row>
    <row r="2166" spans="1:21" x14ac:dyDescent="0.25">
      <c r="A2166" t="s">
        <v>5590</v>
      </c>
      <c r="B2166" t="s">
        <v>22569</v>
      </c>
      <c r="C2166" t="s">
        <v>6204</v>
      </c>
      <c r="D2166">
        <v>14</v>
      </c>
      <c r="E2166">
        <v>54</v>
      </c>
      <c r="F2166">
        <v>3592</v>
      </c>
      <c r="G2166">
        <v>7946</v>
      </c>
      <c r="H2166">
        <v>3925</v>
      </c>
      <c r="I2166">
        <v>3215</v>
      </c>
      <c r="J2166">
        <v>396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</row>
    <row r="2167" spans="1:21" x14ac:dyDescent="0.25">
      <c r="A2167" t="s">
        <v>1877</v>
      </c>
      <c r="B2167" t="s">
        <v>26745</v>
      </c>
      <c r="C2167" t="s">
        <v>26746</v>
      </c>
      <c r="D2167">
        <v>5</v>
      </c>
      <c r="E2167">
        <v>5</v>
      </c>
      <c r="F2167">
        <v>3440</v>
      </c>
      <c r="G2167">
        <v>5347</v>
      </c>
      <c r="H2167">
        <v>2640</v>
      </c>
      <c r="I2167">
        <v>771</v>
      </c>
      <c r="J2167">
        <v>6990</v>
      </c>
      <c r="K2167">
        <v>20</v>
      </c>
      <c r="L2167">
        <v>7.8999999999999999E-28</v>
      </c>
      <c r="M2167">
        <v>0.39169999999999999</v>
      </c>
      <c r="N2167">
        <v>0</v>
      </c>
      <c r="O2167">
        <v>0</v>
      </c>
      <c r="P2167">
        <v>0</v>
      </c>
      <c r="Q2167">
        <v>0</v>
      </c>
      <c r="R2167">
        <v>0</v>
      </c>
      <c r="S2167" t="s">
        <v>26747</v>
      </c>
      <c r="T2167" t="s">
        <v>26748</v>
      </c>
      <c r="U2167" t="s">
        <v>26749</v>
      </c>
    </row>
    <row r="2168" spans="1:21" x14ac:dyDescent="0.25">
      <c r="A2168" t="s">
        <v>5573</v>
      </c>
      <c r="B2168" t="s">
        <v>22186</v>
      </c>
      <c r="C2168" t="s">
        <v>22187</v>
      </c>
      <c r="D2168">
        <v>972</v>
      </c>
      <c r="E2168">
        <v>8330</v>
      </c>
      <c r="F2168">
        <v>1390</v>
      </c>
      <c r="G2168">
        <v>3601</v>
      </c>
      <c r="H2168">
        <v>1772</v>
      </c>
      <c r="I2168">
        <v>1633</v>
      </c>
      <c r="J2168">
        <v>2634</v>
      </c>
      <c r="K2168">
        <v>16</v>
      </c>
      <c r="L2168">
        <v>7.7000000000000002E-115</v>
      </c>
      <c r="M2168">
        <v>0.91949999999999998</v>
      </c>
      <c r="N2168">
        <v>0</v>
      </c>
      <c r="O2168">
        <v>0</v>
      </c>
      <c r="P2168">
        <v>0</v>
      </c>
      <c r="Q2168">
        <v>0</v>
      </c>
      <c r="R2168">
        <v>0</v>
      </c>
      <c r="S2168" t="s">
        <v>9140</v>
      </c>
      <c r="T2168" t="s">
        <v>6992</v>
      </c>
      <c r="U2168" t="s">
        <v>6992</v>
      </c>
    </row>
    <row r="2169" spans="1:21" x14ac:dyDescent="0.25">
      <c r="A2169" t="s">
        <v>2958</v>
      </c>
      <c r="B2169" t="s">
        <v>24420</v>
      </c>
      <c r="C2169" t="s">
        <v>9514</v>
      </c>
      <c r="D2169">
        <v>2585</v>
      </c>
      <c r="E2169">
        <v>3361</v>
      </c>
      <c r="F2169">
        <v>3015</v>
      </c>
      <c r="G2169">
        <v>5181</v>
      </c>
      <c r="H2169">
        <v>2536</v>
      </c>
      <c r="I2169">
        <v>2140</v>
      </c>
      <c r="J2169">
        <v>1755</v>
      </c>
      <c r="K2169">
        <v>20</v>
      </c>
      <c r="L2169">
        <v>0</v>
      </c>
      <c r="M2169">
        <v>0.53979999999999995</v>
      </c>
      <c r="N2169">
        <v>2</v>
      </c>
      <c r="O2169" t="s">
        <v>21672</v>
      </c>
      <c r="P2169" t="s">
        <v>21673</v>
      </c>
      <c r="Q2169">
        <v>0</v>
      </c>
      <c r="R2169">
        <v>0</v>
      </c>
      <c r="S2169" t="s">
        <v>24421</v>
      </c>
      <c r="T2169" t="s">
        <v>24422</v>
      </c>
      <c r="U2169" t="s">
        <v>24423</v>
      </c>
    </row>
    <row r="2170" spans="1:21" x14ac:dyDescent="0.25">
      <c r="A2170" t="s">
        <v>3952</v>
      </c>
      <c r="B2170" t="s">
        <v>13798</v>
      </c>
      <c r="C2170" t="s">
        <v>13799</v>
      </c>
      <c r="D2170">
        <v>3802</v>
      </c>
      <c r="E2170">
        <v>3224</v>
      </c>
      <c r="F2170">
        <v>1924</v>
      </c>
      <c r="G2170">
        <v>1916</v>
      </c>
      <c r="H2170">
        <v>934</v>
      </c>
      <c r="I2170">
        <v>881</v>
      </c>
      <c r="J2170">
        <v>4074</v>
      </c>
      <c r="K2170">
        <v>20</v>
      </c>
      <c r="L2170">
        <v>0</v>
      </c>
      <c r="M2170">
        <v>0.745</v>
      </c>
      <c r="N2170">
        <v>4</v>
      </c>
      <c r="O2170" t="s">
        <v>13800</v>
      </c>
      <c r="P2170" t="s">
        <v>13801</v>
      </c>
      <c r="Q2170">
        <v>0</v>
      </c>
      <c r="R2170">
        <v>0</v>
      </c>
      <c r="S2170" t="s">
        <v>13802</v>
      </c>
      <c r="T2170" t="s">
        <v>13803</v>
      </c>
      <c r="U2170" t="s">
        <v>13804</v>
      </c>
    </row>
    <row r="2171" spans="1:21" x14ac:dyDescent="0.25">
      <c r="A2171" t="s">
        <v>2185</v>
      </c>
      <c r="B2171" t="s">
        <v>15486</v>
      </c>
      <c r="C2171" t="s">
        <v>15487</v>
      </c>
      <c r="D2171">
        <v>7206</v>
      </c>
      <c r="E2171">
        <v>23754.2</v>
      </c>
      <c r="F2171">
        <v>7791</v>
      </c>
      <c r="G2171">
        <v>7267</v>
      </c>
      <c r="H2171">
        <v>3512</v>
      </c>
      <c r="I2171">
        <v>2304</v>
      </c>
      <c r="J2171">
        <v>5610</v>
      </c>
      <c r="K2171">
        <v>20</v>
      </c>
      <c r="L2171">
        <v>0</v>
      </c>
      <c r="M2171">
        <v>0.82220000000000004</v>
      </c>
      <c r="N2171">
        <v>6</v>
      </c>
      <c r="O2171" t="s">
        <v>15488</v>
      </c>
      <c r="P2171" t="s">
        <v>15489</v>
      </c>
      <c r="Q2171" t="s">
        <v>15490</v>
      </c>
      <c r="R2171" t="s">
        <v>15491</v>
      </c>
      <c r="S2171" t="s">
        <v>15492</v>
      </c>
      <c r="T2171" t="s">
        <v>15493</v>
      </c>
      <c r="U2171" t="s">
        <v>15494</v>
      </c>
    </row>
    <row r="2172" spans="1:21" x14ac:dyDescent="0.25">
      <c r="A2172" t="s">
        <v>3840</v>
      </c>
      <c r="B2172" t="s">
        <v>6214</v>
      </c>
      <c r="C2172" t="s">
        <v>6215</v>
      </c>
      <c r="D2172">
        <v>2708</v>
      </c>
      <c r="E2172">
        <v>1235</v>
      </c>
      <c r="F2172">
        <v>691</v>
      </c>
      <c r="G2172">
        <v>2054</v>
      </c>
      <c r="H2172">
        <v>991</v>
      </c>
      <c r="I2172">
        <v>1041</v>
      </c>
      <c r="J2172">
        <v>1251</v>
      </c>
      <c r="K2172">
        <v>20</v>
      </c>
      <c r="L2172">
        <v>0</v>
      </c>
      <c r="M2172">
        <v>0.5927</v>
      </c>
      <c r="N2172">
        <v>0</v>
      </c>
      <c r="O2172">
        <v>0</v>
      </c>
      <c r="P2172">
        <v>0</v>
      </c>
      <c r="Q2172">
        <v>0</v>
      </c>
      <c r="R2172">
        <v>0</v>
      </c>
      <c r="S2172" t="s">
        <v>6216</v>
      </c>
      <c r="T2172" t="s">
        <v>6217</v>
      </c>
      <c r="U2172" t="s">
        <v>6217</v>
      </c>
    </row>
    <row r="2173" spans="1:21" x14ac:dyDescent="0.25">
      <c r="A2173" t="s">
        <v>4070</v>
      </c>
      <c r="B2173" t="s">
        <v>10171</v>
      </c>
      <c r="C2173" t="s">
        <v>10172</v>
      </c>
      <c r="D2173">
        <v>885.86099999999999</v>
      </c>
      <c r="E2173">
        <v>1181.74</v>
      </c>
      <c r="F2173">
        <v>831</v>
      </c>
      <c r="G2173">
        <v>2298.94</v>
      </c>
      <c r="H2173">
        <v>1094.96</v>
      </c>
      <c r="I2173">
        <v>914</v>
      </c>
      <c r="J2173">
        <v>984</v>
      </c>
      <c r="K2173">
        <v>20</v>
      </c>
      <c r="L2173">
        <v>4.0000000000000001E-139</v>
      </c>
      <c r="M2173">
        <v>0.9325</v>
      </c>
      <c r="N2173">
        <v>3</v>
      </c>
      <c r="O2173" t="s">
        <v>10173</v>
      </c>
      <c r="P2173" t="s">
        <v>10174</v>
      </c>
      <c r="Q2173">
        <v>0</v>
      </c>
      <c r="R2173">
        <v>0</v>
      </c>
      <c r="S2173" t="s">
        <v>10175</v>
      </c>
      <c r="T2173" t="s">
        <v>10176</v>
      </c>
      <c r="U2173" t="s">
        <v>10177</v>
      </c>
    </row>
    <row r="2174" spans="1:21" x14ac:dyDescent="0.25">
      <c r="A2174" t="s">
        <v>1959</v>
      </c>
      <c r="B2174" t="s">
        <v>6099</v>
      </c>
      <c r="C2174" t="s">
        <v>6204</v>
      </c>
      <c r="D2174">
        <v>4.8813000000000004</v>
      </c>
      <c r="E2174">
        <v>118.595</v>
      </c>
      <c r="F2174">
        <v>3915.51</v>
      </c>
      <c r="G2174">
        <v>8225.07</v>
      </c>
      <c r="H2174">
        <v>3862.16</v>
      </c>
      <c r="I2174">
        <v>2401.81</v>
      </c>
      <c r="J2174">
        <v>432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</row>
    <row r="2175" spans="1:21" x14ac:dyDescent="0.25">
      <c r="A2175" t="s">
        <v>3489</v>
      </c>
      <c r="B2175" t="s">
        <v>22560</v>
      </c>
      <c r="C2175" t="s">
        <v>19311</v>
      </c>
      <c r="D2175">
        <v>4869</v>
      </c>
      <c r="E2175">
        <v>5144</v>
      </c>
      <c r="F2175">
        <v>3531</v>
      </c>
      <c r="G2175">
        <v>5039</v>
      </c>
      <c r="H2175">
        <v>2362</v>
      </c>
      <c r="I2175">
        <v>1591</v>
      </c>
      <c r="J2175">
        <v>12468</v>
      </c>
      <c r="K2175">
        <v>20</v>
      </c>
      <c r="L2175">
        <v>0</v>
      </c>
      <c r="M2175">
        <v>0.75419999999999998</v>
      </c>
      <c r="N2175">
        <v>0</v>
      </c>
      <c r="O2175">
        <v>0</v>
      </c>
      <c r="P2175">
        <v>0</v>
      </c>
      <c r="Q2175">
        <v>0</v>
      </c>
      <c r="R2175">
        <v>0</v>
      </c>
      <c r="S2175" t="s">
        <v>22561</v>
      </c>
      <c r="T2175" t="s">
        <v>22562</v>
      </c>
      <c r="U2175" t="s">
        <v>22563</v>
      </c>
    </row>
    <row r="2176" spans="1:21" x14ac:dyDescent="0.25">
      <c r="A2176" t="s">
        <v>1330</v>
      </c>
      <c r="B2176" t="s">
        <v>9067</v>
      </c>
      <c r="C2176" t="s">
        <v>9068</v>
      </c>
      <c r="D2176">
        <v>136</v>
      </c>
      <c r="E2176">
        <v>2664</v>
      </c>
      <c r="F2176">
        <v>2472</v>
      </c>
      <c r="G2176">
        <v>7135</v>
      </c>
      <c r="H2176">
        <v>3279</v>
      </c>
      <c r="I2176">
        <v>1863</v>
      </c>
      <c r="J2176">
        <v>3849</v>
      </c>
      <c r="K2176">
        <v>20</v>
      </c>
      <c r="L2176">
        <v>0</v>
      </c>
      <c r="M2176">
        <v>0.68530000000000002</v>
      </c>
      <c r="N2176">
        <v>1</v>
      </c>
      <c r="O2176" t="s">
        <v>6501</v>
      </c>
      <c r="P2176" t="s">
        <v>6502</v>
      </c>
      <c r="Q2176">
        <v>0</v>
      </c>
      <c r="R2176">
        <v>0</v>
      </c>
      <c r="S2176" t="s">
        <v>9069</v>
      </c>
      <c r="T2176" t="s">
        <v>9070</v>
      </c>
      <c r="U2176" t="s">
        <v>9071</v>
      </c>
    </row>
    <row r="2177" spans="1:21" x14ac:dyDescent="0.25">
      <c r="A2177" t="s">
        <v>4265</v>
      </c>
      <c r="B2177" t="s">
        <v>14590</v>
      </c>
      <c r="C2177" t="s">
        <v>14591</v>
      </c>
      <c r="D2177">
        <v>93.430599999999998</v>
      </c>
      <c r="E2177">
        <v>465.05</v>
      </c>
      <c r="F2177">
        <v>856.71100000000001</v>
      </c>
      <c r="G2177">
        <v>2482.7800000000002</v>
      </c>
      <c r="H2177">
        <v>1138.03</v>
      </c>
      <c r="I2177">
        <v>1096.92</v>
      </c>
      <c r="J2177">
        <v>3909</v>
      </c>
      <c r="K2177">
        <v>20</v>
      </c>
      <c r="L2177">
        <v>0</v>
      </c>
      <c r="M2177">
        <v>0.61939999999999995</v>
      </c>
      <c r="N2177">
        <v>1</v>
      </c>
      <c r="O2177" t="s">
        <v>6391</v>
      </c>
      <c r="P2177" t="s">
        <v>6392</v>
      </c>
      <c r="Q2177">
        <v>0</v>
      </c>
      <c r="R2177">
        <v>0</v>
      </c>
      <c r="S2177" t="s">
        <v>14592</v>
      </c>
      <c r="T2177" t="s">
        <v>14593</v>
      </c>
      <c r="U2177" t="s">
        <v>14594</v>
      </c>
    </row>
    <row r="2178" spans="1:21" x14ac:dyDescent="0.25">
      <c r="A2178" t="s">
        <v>2021</v>
      </c>
      <c r="B2178" t="s">
        <v>21039</v>
      </c>
      <c r="C2178" t="s">
        <v>21040</v>
      </c>
      <c r="D2178">
        <v>2647</v>
      </c>
      <c r="E2178">
        <v>4154</v>
      </c>
      <c r="F2178">
        <v>16023</v>
      </c>
      <c r="G2178">
        <v>40719</v>
      </c>
      <c r="H2178">
        <v>18489</v>
      </c>
      <c r="I2178">
        <v>12741</v>
      </c>
      <c r="J2178">
        <v>1437</v>
      </c>
      <c r="K2178">
        <v>20</v>
      </c>
      <c r="L2178">
        <v>0</v>
      </c>
      <c r="M2178">
        <v>0.60140000000000005</v>
      </c>
      <c r="N2178">
        <v>2</v>
      </c>
      <c r="O2178" t="s">
        <v>21041</v>
      </c>
      <c r="P2178" t="s">
        <v>21042</v>
      </c>
      <c r="Q2178">
        <v>0</v>
      </c>
      <c r="R2178">
        <v>0</v>
      </c>
      <c r="S2178" t="s">
        <v>21043</v>
      </c>
      <c r="T2178" t="s">
        <v>21044</v>
      </c>
      <c r="U2178" t="s">
        <v>21045</v>
      </c>
    </row>
    <row r="2179" spans="1:21" x14ac:dyDescent="0.25">
      <c r="A2179" t="s">
        <v>2116</v>
      </c>
      <c r="B2179" t="s">
        <v>6886</v>
      </c>
      <c r="C2179" t="s">
        <v>6887</v>
      </c>
      <c r="D2179">
        <v>29</v>
      </c>
      <c r="E2179">
        <v>1495</v>
      </c>
      <c r="F2179">
        <v>20100</v>
      </c>
      <c r="G2179">
        <v>23531</v>
      </c>
      <c r="H2179">
        <v>10663</v>
      </c>
      <c r="I2179">
        <v>7514</v>
      </c>
      <c r="J2179">
        <v>486</v>
      </c>
      <c r="K2179">
        <v>6</v>
      </c>
      <c r="L2179">
        <v>2.1999999999999998E-18</v>
      </c>
      <c r="M2179">
        <v>0.59230000000000005</v>
      </c>
      <c r="N2179">
        <v>0</v>
      </c>
      <c r="O2179">
        <v>0</v>
      </c>
      <c r="P2179">
        <v>0</v>
      </c>
      <c r="Q2179">
        <v>0</v>
      </c>
      <c r="R2179">
        <v>0</v>
      </c>
      <c r="S2179" t="s">
        <v>6888</v>
      </c>
      <c r="T2179" t="s">
        <v>6077</v>
      </c>
      <c r="U2179" t="s">
        <v>6077</v>
      </c>
    </row>
    <row r="2180" spans="1:21" x14ac:dyDescent="0.25">
      <c r="A2180" t="s">
        <v>5553</v>
      </c>
      <c r="B2180" t="s">
        <v>21611</v>
      </c>
      <c r="C2180" t="s">
        <v>14784</v>
      </c>
      <c r="D2180">
        <v>22.270199999999999</v>
      </c>
      <c r="E2180">
        <v>543.40599999999995</v>
      </c>
      <c r="F2180">
        <v>672.21</v>
      </c>
      <c r="G2180">
        <v>1735.32</v>
      </c>
      <c r="H2180">
        <v>785.36400000000003</v>
      </c>
      <c r="I2180">
        <v>878.61400000000003</v>
      </c>
      <c r="J2180">
        <v>945</v>
      </c>
      <c r="K2180">
        <v>20</v>
      </c>
      <c r="L2180">
        <v>1.8000000000000002E-151</v>
      </c>
      <c r="M2180">
        <v>0.59870000000000001</v>
      </c>
      <c r="N2180">
        <v>2</v>
      </c>
      <c r="O2180" t="s">
        <v>21612</v>
      </c>
      <c r="P2180" t="s">
        <v>21613</v>
      </c>
      <c r="Q2180">
        <v>0</v>
      </c>
      <c r="R2180">
        <v>0</v>
      </c>
      <c r="S2180" t="s">
        <v>21614</v>
      </c>
      <c r="T2180" t="s">
        <v>6221</v>
      </c>
      <c r="U2180" t="s">
        <v>6221</v>
      </c>
    </row>
    <row r="2181" spans="1:21" x14ac:dyDescent="0.25">
      <c r="A2181" t="s">
        <v>5688</v>
      </c>
      <c r="B2181" t="s">
        <v>25212</v>
      </c>
      <c r="C2181" t="s">
        <v>25212</v>
      </c>
      <c r="D2181">
        <v>188</v>
      </c>
      <c r="E2181">
        <v>1019</v>
      </c>
      <c r="F2181">
        <v>2005</v>
      </c>
      <c r="G2181">
        <v>2934</v>
      </c>
      <c r="H2181">
        <v>1326</v>
      </c>
      <c r="I2181">
        <v>1307</v>
      </c>
      <c r="J2181">
        <v>894</v>
      </c>
      <c r="K2181">
        <v>20</v>
      </c>
      <c r="L2181">
        <v>1.7E-118</v>
      </c>
      <c r="M2181">
        <v>0.72089999999999999</v>
      </c>
      <c r="N2181">
        <v>1</v>
      </c>
      <c r="O2181" t="s">
        <v>6892</v>
      </c>
      <c r="P2181" t="s">
        <v>6893</v>
      </c>
      <c r="Q2181">
        <v>0</v>
      </c>
      <c r="R2181">
        <v>0</v>
      </c>
      <c r="S2181" t="s">
        <v>25213</v>
      </c>
      <c r="T2181" t="s">
        <v>25214</v>
      </c>
      <c r="U2181" t="s">
        <v>25215</v>
      </c>
    </row>
    <row r="2182" spans="1:21" x14ac:dyDescent="0.25">
      <c r="A2182" t="s">
        <v>4273</v>
      </c>
      <c r="B2182" t="s">
        <v>15265</v>
      </c>
      <c r="C2182" t="s">
        <v>15266</v>
      </c>
      <c r="D2182">
        <v>61.525300000000001</v>
      </c>
      <c r="E2182">
        <v>346.61599999999999</v>
      </c>
      <c r="F2182">
        <v>567</v>
      </c>
      <c r="G2182">
        <v>1843.59</v>
      </c>
      <c r="H2182">
        <v>832.03200000000004</v>
      </c>
      <c r="I2182">
        <v>784.7</v>
      </c>
      <c r="J2182">
        <v>1413</v>
      </c>
      <c r="K2182">
        <v>20</v>
      </c>
      <c r="L2182">
        <v>7.2E-157</v>
      </c>
      <c r="M2182">
        <v>0.59130000000000005</v>
      </c>
      <c r="N2182">
        <v>1</v>
      </c>
      <c r="O2182" t="s">
        <v>7399</v>
      </c>
      <c r="P2182" t="s">
        <v>7400</v>
      </c>
      <c r="Q2182">
        <v>0</v>
      </c>
      <c r="R2182">
        <v>0</v>
      </c>
      <c r="S2182" t="s">
        <v>15267</v>
      </c>
      <c r="T2182" t="s">
        <v>15268</v>
      </c>
      <c r="U2182" t="s">
        <v>15269</v>
      </c>
    </row>
    <row r="2183" spans="1:21" x14ac:dyDescent="0.25">
      <c r="A2183" t="s">
        <v>1550</v>
      </c>
      <c r="B2183" t="s">
        <v>12393</v>
      </c>
      <c r="C2183" t="s">
        <v>11925</v>
      </c>
      <c r="D2183">
        <v>103.801</v>
      </c>
      <c r="E2183">
        <v>2371.9299999999998</v>
      </c>
      <c r="F2183">
        <v>7803.02</v>
      </c>
      <c r="G2183">
        <v>26090.1</v>
      </c>
      <c r="H2183">
        <v>11274.2</v>
      </c>
      <c r="I2183">
        <v>2609.34</v>
      </c>
      <c r="J2183">
        <v>7299</v>
      </c>
      <c r="K2183">
        <v>20</v>
      </c>
      <c r="L2183">
        <v>0</v>
      </c>
      <c r="M2183">
        <v>0.746</v>
      </c>
      <c r="N2183">
        <v>6</v>
      </c>
      <c r="O2183" t="s">
        <v>11926</v>
      </c>
      <c r="P2183" t="s">
        <v>11927</v>
      </c>
      <c r="Q2183" t="s">
        <v>8680</v>
      </c>
      <c r="R2183" t="s">
        <v>8681</v>
      </c>
      <c r="S2183" t="s">
        <v>12394</v>
      </c>
      <c r="T2183" t="s">
        <v>12395</v>
      </c>
      <c r="U2183" t="s">
        <v>12396</v>
      </c>
    </row>
    <row r="2184" spans="1:21" x14ac:dyDescent="0.25">
      <c r="A2184" t="s">
        <v>3521</v>
      </c>
      <c r="B2184" t="s">
        <v>24535</v>
      </c>
      <c r="C2184" t="s">
        <v>14320</v>
      </c>
      <c r="D2184">
        <v>616</v>
      </c>
      <c r="E2184">
        <v>991</v>
      </c>
      <c r="F2184">
        <v>838</v>
      </c>
      <c r="G2184">
        <v>1702</v>
      </c>
      <c r="H2184">
        <v>730</v>
      </c>
      <c r="I2184">
        <v>506</v>
      </c>
      <c r="J2184">
        <v>1455</v>
      </c>
      <c r="K2184">
        <v>20</v>
      </c>
      <c r="L2184">
        <v>0</v>
      </c>
      <c r="M2184">
        <v>0.77990000000000004</v>
      </c>
      <c r="N2184">
        <v>3</v>
      </c>
      <c r="O2184" t="s">
        <v>24536</v>
      </c>
      <c r="P2184" t="s">
        <v>24537</v>
      </c>
      <c r="Q2184">
        <v>0</v>
      </c>
      <c r="R2184">
        <v>0</v>
      </c>
      <c r="S2184" t="s">
        <v>24538</v>
      </c>
      <c r="T2184" t="s">
        <v>24539</v>
      </c>
      <c r="U2184" t="s">
        <v>24540</v>
      </c>
    </row>
    <row r="2185" spans="1:21" x14ac:dyDescent="0.25">
      <c r="A2185" t="s">
        <v>1857</v>
      </c>
      <c r="B2185" t="s">
        <v>26371</v>
      </c>
      <c r="C2185" t="s">
        <v>26372</v>
      </c>
      <c r="D2185">
        <v>30</v>
      </c>
      <c r="E2185">
        <v>955</v>
      </c>
      <c r="F2185">
        <v>1379</v>
      </c>
      <c r="G2185">
        <v>1992</v>
      </c>
      <c r="H2185">
        <v>846</v>
      </c>
      <c r="I2185">
        <v>435</v>
      </c>
      <c r="J2185">
        <v>1278</v>
      </c>
      <c r="K2185">
        <v>20</v>
      </c>
      <c r="L2185">
        <v>1.9000000000000001E-178</v>
      </c>
      <c r="M2185">
        <v>0.66759999999999997</v>
      </c>
      <c r="N2185">
        <v>1</v>
      </c>
      <c r="O2185" t="s">
        <v>6435</v>
      </c>
      <c r="P2185" t="s">
        <v>6436</v>
      </c>
      <c r="Q2185">
        <v>0</v>
      </c>
      <c r="R2185">
        <v>0</v>
      </c>
      <c r="S2185" t="s">
        <v>26373</v>
      </c>
      <c r="T2185" t="s">
        <v>6221</v>
      </c>
      <c r="U2185" t="s">
        <v>6221</v>
      </c>
    </row>
    <row r="2186" spans="1:21" x14ac:dyDescent="0.25">
      <c r="A2186" t="s">
        <v>1559</v>
      </c>
      <c r="B2186" t="s">
        <v>14060</v>
      </c>
      <c r="C2186" t="s">
        <v>14061</v>
      </c>
      <c r="D2186">
        <v>1</v>
      </c>
      <c r="E2186">
        <v>5</v>
      </c>
      <c r="F2186">
        <v>2319</v>
      </c>
      <c r="G2186">
        <v>2475</v>
      </c>
      <c r="H2186">
        <v>1043</v>
      </c>
      <c r="I2186">
        <v>598</v>
      </c>
      <c r="J2186">
        <v>1098</v>
      </c>
      <c r="K2186">
        <v>20</v>
      </c>
      <c r="L2186">
        <v>8.2000000000000001E-11</v>
      </c>
      <c r="M2186">
        <v>0.47049999999999997</v>
      </c>
      <c r="N2186">
        <v>0</v>
      </c>
      <c r="O2186">
        <v>0</v>
      </c>
      <c r="P2186">
        <v>0</v>
      </c>
      <c r="Q2186">
        <v>0</v>
      </c>
      <c r="R2186">
        <v>0</v>
      </c>
      <c r="S2186" t="s">
        <v>14062</v>
      </c>
      <c r="T2186" t="s">
        <v>14063</v>
      </c>
      <c r="U2186" t="s">
        <v>14064</v>
      </c>
    </row>
    <row r="2187" spans="1:21" x14ac:dyDescent="0.25">
      <c r="A2187" t="s">
        <v>1520</v>
      </c>
      <c r="B2187" t="s">
        <v>7331</v>
      </c>
      <c r="C2187" t="s">
        <v>7332</v>
      </c>
      <c r="D2187">
        <v>37</v>
      </c>
      <c r="E2187">
        <v>254</v>
      </c>
      <c r="F2187">
        <v>516</v>
      </c>
      <c r="G2187">
        <v>1448</v>
      </c>
      <c r="H2187">
        <v>605</v>
      </c>
      <c r="I2187">
        <v>280</v>
      </c>
      <c r="J2187">
        <v>882</v>
      </c>
      <c r="K2187">
        <v>20</v>
      </c>
      <c r="L2187">
        <v>2.2000000000000001E-21</v>
      </c>
      <c r="M2187">
        <v>0.62790000000000001</v>
      </c>
      <c r="N2187">
        <v>0</v>
      </c>
      <c r="O2187">
        <v>0</v>
      </c>
      <c r="P2187">
        <v>0</v>
      </c>
      <c r="Q2187">
        <v>0</v>
      </c>
      <c r="R2187">
        <v>0</v>
      </c>
      <c r="S2187" t="s">
        <v>6146</v>
      </c>
      <c r="T2187" t="s">
        <v>6088</v>
      </c>
      <c r="U2187" t="s">
        <v>6088</v>
      </c>
    </row>
    <row r="2188" spans="1:21" x14ac:dyDescent="0.25">
      <c r="A2188" t="s">
        <v>2145</v>
      </c>
      <c r="B2188" t="s">
        <v>10196</v>
      </c>
      <c r="C2188" t="s">
        <v>10197</v>
      </c>
      <c r="D2188">
        <v>28</v>
      </c>
      <c r="E2188">
        <v>656</v>
      </c>
      <c r="F2188">
        <v>728</v>
      </c>
      <c r="G2188">
        <v>2631</v>
      </c>
      <c r="H2188">
        <v>1061</v>
      </c>
      <c r="I2188">
        <v>686</v>
      </c>
      <c r="J2188">
        <v>975</v>
      </c>
      <c r="K2188">
        <v>20</v>
      </c>
      <c r="L2188">
        <v>6.8999999999999997E-166</v>
      </c>
      <c r="M2188">
        <v>0.73299999999999998</v>
      </c>
      <c r="N2188">
        <v>0</v>
      </c>
      <c r="O2188">
        <v>0</v>
      </c>
      <c r="P2188">
        <v>0</v>
      </c>
      <c r="Q2188">
        <v>0</v>
      </c>
      <c r="R2188">
        <v>0</v>
      </c>
      <c r="S2188" t="s">
        <v>10198</v>
      </c>
      <c r="T2188" t="s">
        <v>10199</v>
      </c>
      <c r="U2188" t="s">
        <v>10200</v>
      </c>
    </row>
    <row r="2189" spans="1:21" x14ac:dyDescent="0.25">
      <c r="A2189" t="s">
        <v>4341</v>
      </c>
      <c r="B2189" t="s">
        <v>10704</v>
      </c>
      <c r="C2189" t="s">
        <v>10705</v>
      </c>
      <c r="D2189">
        <v>537</v>
      </c>
      <c r="E2189">
        <v>343</v>
      </c>
      <c r="F2189">
        <v>580</v>
      </c>
      <c r="G2189">
        <v>1937</v>
      </c>
      <c r="H2189">
        <v>765</v>
      </c>
      <c r="I2189">
        <v>889</v>
      </c>
      <c r="J2189">
        <v>648</v>
      </c>
      <c r="K2189">
        <v>20</v>
      </c>
      <c r="L2189">
        <v>2.2E-93</v>
      </c>
      <c r="M2189">
        <v>0.54930000000000001</v>
      </c>
      <c r="N2189">
        <v>0</v>
      </c>
      <c r="O2189">
        <v>0</v>
      </c>
      <c r="P2189">
        <v>0</v>
      </c>
      <c r="Q2189">
        <v>0</v>
      </c>
      <c r="R2189">
        <v>0</v>
      </c>
      <c r="S2189" t="s">
        <v>10706</v>
      </c>
      <c r="T2189" t="s">
        <v>8393</v>
      </c>
      <c r="U2189" t="s">
        <v>8393</v>
      </c>
    </row>
    <row r="2190" spans="1:21" x14ac:dyDescent="0.25">
      <c r="A2190" t="s">
        <v>2001</v>
      </c>
      <c r="B2190" t="s">
        <v>20053</v>
      </c>
      <c r="C2190" t="s">
        <v>20054</v>
      </c>
      <c r="D2190">
        <v>59</v>
      </c>
      <c r="E2190">
        <v>143</v>
      </c>
      <c r="F2190">
        <v>750</v>
      </c>
      <c r="G2190">
        <v>1449</v>
      </c>
      <c r="H2190">
        <v>551</v>
      </c>
      <c r="I2190">
        <v>478</v>
      </c>
      <c r="J2190">
        <v>690</v>
      </c>
      <c r="K2190">
        <v>20</v>
      </c>
      <c r="L2190">
        <v>6.6999999999999999E-63</v>
      </c>
      <c r="M2190">
        <v>0.52600000000000002</v>
      </c>
      <c r="N2190">
        <v>0</v>
      </c>
      <c r="O2190">
        <v>0</v>
      </c>
      <c r="P2190">
        <v>0</v>
      </c>
      <c r="Q2190">
        <v>0</v>
      </c>
      <c r="R2190">
        <v>0</v>
      </c>
      <c r="S2190" t="s">
        <v>20055</v>
      </c>
      <c r="T2190" t="s">
        <v>6524</v>
      </c>
      <c r="U2190" t="s">
        <v>6524</v>
      </c>
    </row>
    <row r="2191" spans="1:21" x14ac:dyDescent="0.25">
      <c r="A2191" t="s">
        <v>3413</v>
      </c>
      <c r="B2191" t="s">
        <v>18249</v>
      </c>
      <c r="C2191" t="s">
        <v>9242</v>
      </c>
      <c r="D2191">
        <v>245</v>
      </c>
      <c r="E2191">
        <v>3251</v>
      </c>
      <c r="F2191">
        <v>2475</v>
      </c>
      <c r="G2191">
        <v>3611</v>
      </c>
      <c r="H2191">
        <v>1358</v>
      </c>
      <c r="I2191">
        <v>1158</v>
      </c>
      <c r="J2191">
        <v>2100</v>
      </c>
      <c r="K2191">
        <v>20</v>
      </c>
      <c r="L2191">
        <v>0</v>
      </c>
      <c r="M2191">
        <v>0.79069999999999996</v>
      </c>
      <c r="N2191">
        <v>5</v>
      </c>
      <c r="O2191" t="s">
        <v>18250</v>
      </c>
      <c r="P2191" t="s">
        <v>18251</v>
      </c>
      <c r="Q2191">
        <v>0</v>
      </c>
      <c r="R2191">
        <v>0</v>
      </c>
      <c r="S2191" t="s">
        <v>18252</v>
      </c>
      <c r="T2191" t="s">
        <v>18253</v>
      </c>
      <c r="U2191" t="s">
        <v>18254</v>
      </c>
    </row>
    <row r="2192" spans="1:21" x14ac:dyDescent="0.25">
      <c r="A2192" t="s">
        <v>2362</v>
      </c>
      <c r="B2192" t="s">
        <v>18446</v>
      </c>
      <c r="C2192" t="s">
        <v>18447</v>
      </c>
      <c r="D2192">
        <v>430</v>
      </c>
      <c r="E2192">
        <v>1355.45</v>
      </c>
      <c r="F2192">
        <v>739.03700000000003</v>
      </c>
      <c r="G2192">
        <v>1693.4</v>
      </c>
      <c r="H2192">
        <v>628</v>
      </c>
      <c r="I2192">
        <v>724</v>
      </c>
      <c r="J2192">
        <v>4692</v>
      </c>
      <c r="K2192">
        <v>20</v>
      </c>
      <c r="L2192">
        <v>0</v>
      </c>
      <c r="M2192">
        <v>0.78169999999999995</v>
      </c>
      <c r="N2192">
        <v>1</v>
      </c>
      <c r="O2192" t="s">
        <v>6979</v>
      </c>
      <c r="P2192" t="s">
        <v>6980</v>
      </c>
      <c r="Q2192">
        <v>0</v>
      </c>
      <c r="R2192">
        <v>0</v>
      </c>
      <c r="S2192" t="s">
        <v>18448</v>
      </c>
      <c r="T2192" t="s">
        <v>18449</v>
      </c>
      <c r="U2192" t="s">
        <v>18450</v>
      </c>
    </row>
    <row r="2193" spans="1:21" x14ac:dyDescent="0.25">
      <c r="A2193" t="s">
        <v>1956</v>
      </c>
      <c r="B2193" t="s">
        <v>17919</v>
      </c>
      <c r="C2193" t="s">
        <v>17920</v>
      </c>
      <c r="D2193">
        <v>72</v>
      </c>
      <c r="E2193">
        <v>4864</v>
      </c>
      <c r="F2193">
        <v>6312</v>
      </c>
      <c r="G2193">
        <v>9932</v>
      </c>
      <c r="H2193">
        <v>3650</v>
      </c>
      <c r="I2193">
        <v>2368</v>
      </c>
      <c r="J2193">
        <v>1377</v>
      </c>
      <c r="K2193">
        <v>20</v>
      </c>
      <c r="L2193">
        <v>2.6999999999999998E-162</v>
      </c>
      <c r="M2193">
        <v>0.74480000000000002</v>
      </c>
      <c r="N2193">
        <v>0</v>
      </c>
      <c r="O2193">
        <v>0</v>
      </c>
      <c r="P2193">
        <v>0</v>
      </c>
      <c r="Q2193">
        <v>0</v>
      </c>
      <c r="R2193">
        <v>0</v>
      </c>
      <c r="S2193" t="s">
        <v>17921</v>
      </c>
      <c r="T2193" t="s">
        <v>6524</v>
      </c>
      <c r="U2193" t="s">
        <v>6524</v>
      </c>
    </row>
    <row r="2194" spans="1:21" x14ac:dyDescent="0.25">
      <c r="A2194" t="s">
        <v>1609</v>
      </c>
      <c r="B2194" t="s">
        <v>13765</v>
      </c>
      <c r="C2194" t="s">
        <v>13766</v>
      </c>
      <c r="D2194">
        <v>228</v>
      </c>
      <c r="E2194">
        <v>385</v>
      </c>
      <c r="F2194">
        <v>1063</v>
      </c>
      <c r="G2194">
        <v>3127</v>
      </c>
      <c r="H2194">
        <v>1146</v>
      </c>
      <c r="I2194">
        <v>376</v>
      </c>
      <c r="J2194">
        <v>1722</v>
      </c>
      <c r="K2194">
        <v>20</v>
      </c>
      <c r="L2194">
        <v>2.6000000000000001E-144</v>
      </c>
      <c r="M2194">
        <v>0.84089999999999998</v>
      </c>
      <c r="N2194">
        <v>3</v>
      </c>
      <c r="O2194" t="s">
        <v>13767</v>
      </c>
      <c r="P2194" t="s">
        <v>13768</v>
      </c>
      <c r="Q2194">
        <v>0</v>
      </c>
      <c r="R2194">
        <v>0</v>
      </c>
      <c r="S2194" t="s">
        <v>13769</v>
      </c>
      <c r="T2194" t="s">
        <v>13770</v>
      </c>
      <c r="U2194" t="s">
        <v>13771</v>
      </c>
    </row>
    <row r="2195" spans="1:21" x14ac:dyDescent="0.25">
      <c r="A2195" t="s">
        <v>2098</v>
      </c>
      <c r="B2195" t="s">
        <v>25277</v>
      </c>
      <c r="C2195" t="s">
        <v>15559</v>
      </c>
      <c r="D2195">
        <v>120</v>
      </c>
      <c r="E2195">
        <v>373</v>
      </c>
      <c r="F2195">
        <v>1159</v>
      </c>
      <c r="G2195">
        <v>2360</v>
      </c>
      <c r="H2195">
        <v>846</v>
      </c>
      <c r="I2195">
        <v>591</v>
      </c>
      <c r="J2195">
        <v>654</v>
      </c>
      <c r="K2195">
        <v>20</v>
      </c>
      <c r="L2195">
        <v>2.7000000000000002E-74</v>
      </c>
      <c r="M2195">
        <v>0.88780000000000003</v>
      </c>
      <c r="N2195">
        <v>1</v>
      </c>
      <c r="O2195" t="s">
        <v>6501</v>
      </c>
      <c r="P2195" t="s">
        <v>6502</v>
      </c>
      <c r="Q2195">
        <v>0</v>
      </c>
      <c r="R2195">
        <v>0</v>
      </c>
      <c r="S2195" t="s">
        <v>25278</v>
      </c>
      <c r="T2195" t="s">
        <v>8723</v>
      </c>
      <c r="U2195" t="s">
        <v>8724</v>
      </c>
    </row>
    <row r="2196" spans="1:21" x14ac:dyDescent="0.25">
      <c r="A2196" t="s">
        <v>2092</v>
      </c>
      <c r="B2196" t="e">
        <v>#N/A</v>
      </c>
      <c r="C2196" t="s">
        <v>24959</v>
      </c>
      <c r="D2196">
        <v>3205</v>
      </c>
      <c r="E2196">
        <v>2161</v>
      </c>
      <c r="F2196">
        <v>3338</v>
      </c>
      <c r="G2196">
        <v>4080</v>
      </c>
      <c r="H2196">
        <v>1418</v>
      </c>
      <c r="I2196">
        <v>1123</v>
      </c>
      <c r="J2196">
        <v>2052</v>
      </c>
      <c r="K2196">
        <v>20</v>
      </c>
      <c r="L2196">
        <v>0</v>
      </c>
      <c r="M2196">
        <v>0.86650000000000005</v>
      </c>
      <c r="N2196">
        <v>8</v>
      </c>
      <c r="O2196" t="s">
        <v>24960</v>
      </c>
      <c r="P2196" t="s">
        <v>24961</v>
      </c>
      <c r="Q2196">
        <v>0</v>
      </c>
      <c r="R2196">
        <v>0</v>
      </c>
      <c r="S2196" t="s">
        <v>24962</v>
      </c>
      <c r="T2196" t="s">
        <v>24963</v>
      </c>
      <c r="U2196" t="s">
        <v>24964</v>
      </c>
    </row>
    <row r="2197" spans="1:21" x14ac:dyDescent="0.25">
      <c r="A2197" t="s">
        <v>2093</v>
      </c>
      <c r="B2197" t="s">
        <v>24974</v>
      </c>
      <c r="C2197" t="s">
        <v>10467</v>
      </c>
      <c r="D2197">
        <v>43.314500000000002</v>
      </c>
      <c r="E2197">
        <v>514.86699999999996</v>
      </c>
      <c r="F2197">
        <v>826.971</v>
      </c>
      <c r="G2197">
        <v>1280.8900000000001</v>
      </c>
      <c r="H2197">
        <v>430.95800000000003</v>
      </c>
      <c r="I2197">
        <v>367.61200000000002</v>
      </c>
      <c r="J2197">
        <v>906</v>
      </c>
      <c r="K2197">
        <v>12</v>
      </c>
      <c r="L2197">
        <v>4.0999999999999997E-67</v>
      </c>
      <c r="M2197">
        <v>0.74660000000000004</v>
      </c>
      <c r="N2197">
        <v>0</v>
      </c>
      <c r="O2197">
        <v>0</v>
      </c>
      <c r="P2197">
        <v>0</v>
      </c>
      <c r="Q2197">
        <v>0</v>
      </c>
      <c r="R2197">
        <v>0</v>
      </c>
      <c r="S2197" t="s">
        <v>6076</v>
      </c>
      <c r="T2197" t="s">
        <v>6077</v>
      </c>
      <c r="U2197" t="s">
        <v>6077</v>
      </c>
    </row>
    <row r="2198" spans="1:21" x14ac:dyDescent="0.25">
      <c r="A2198" t="s">
        <v>4331</v>
      </c>
      <c r="B2198" t="s">
        <v>9259</v>
      </c>
      <c r="C2198" t="s">
        <v>9260</v>
      </c>
      <c r="D2198">
        <v>21</v>
      </c>
      <c r="E2198">
        <v>774.048</v>
      </c>
      <c r="F2198">
        <v>227.321</v>
      </c>
      <c r="G2198">
        <v>997.33600000000001</v>
      </c>
      <c r="H2198">
        <v>333.25200000000001</v>
      </c>
      <c r="I2198">
        <v>495.68599999999998</v>
      </c>
      <c r="J2198">
        <v>369</v>
      </c>
      <c r="K2198">
        <v>20</v>
      </c>
      <c r="L2198">
        <v>2.1999999999999999E-78</v>
      </c>
      <c r="M2198">
        <v>0.6986</v>
      </c>
      <c r="N2198">
        <v>3</v>
      </c>
      <c r="O2198" t="s">
        <v>9261</v>
      </c>
      <c r="P2198" t="s">
        <v>9262</v>
      </c>
      <c r="Q2198">
        <v>0</v>
      </c>
      <c r="R2198">
        <v>0</v>
      </c>
      <c r="S2198">
        <v>0</v>
      </c>
      <c r="T2198">
        <v>0</v>
      </c>
      <c r="U2198">
        <v>0</v>
      </c>
    </row>
    <row r="2199" spans="1:21" x14ac:dyDescent="0.25">
      <c r="A2199" t="s">
        <v>3825</v>
      </c>
      <c r="B2199" t="s">
        <v>16956</v>
      </c>
      <c r="C2199" t="s">
        <v>16957</v>
      </c>
      <c r="D2199">
        <v>62</v>
      </c>
      <c r="E2199">
        <v>1208</v>
      </c>
      <c r="F2199">
        <v>611</v>
      </c>
      <c r="G2199">
        <v>1649</v>
      </c>
      <c r="H2199">
        <v>549</v>
      </c>
      <c r="I2199">
        <v>498</v>
      </c>
      <c r="J2199">
        <v>2796</v>
      </c>
      <c r="K2199">
        <v>20</v>
      </c>
      <c r="L2199">
        <v>0</v>
      </c>
      <c r="M2199">
        <v>0.75919999999999999</v>
      </c>
      <c r="N2199">
        <v>0</v>
      </c>
      <c r="O2199">
        <v>0</v>
      </c>
      <c r="P2199">
        <v>0</v>
      </c>
      <c r="Q2199">
        <v>0</v>
      </c>
      <c r="R2199">
        <v>0</v>
      </c>
      <c r="S2199" t="s">
        <v>16958</v>
      </c>
      <c r="T2199" t="s">
        <v>6255</v>
      </c>
      <c r="U2199" t="s">
        <v>6255</v>
      </c>
    </row>
    <row r="2200" spans="1:21" x14ac:dyDescent="0.25">
      <c r="A2200" t="s">
        <v>2137</v>
      </c>
      <c r="B2200" t="s">
        <v>9234</v>
      </c>
      <c r="C2200" t="s">
        <v>9235</v>
      </c>
      <c r="D2200">
        <v>330</v>
      </c>
      <c r="E2200">
        <v>7588</v>
      </c>
      <c r="F2200">
        <v>3051</v>
      </c>
      <c r="G2200">
        <v>3494</v>
      </c>
      <c r="H2200">
        <v>1163</v>
      </c>
      <c r="I2200">
        <v>1116</v>
      </c>
      <c r="J2200">
        <v>4899</v>
      </c>
      <c r="K2200">
        <v>20</v>
      </c>
      <c r="L2200">
        <v>0</v>
      </c>
      <c r="M2200">
        <v>0.75680000000000003</v>
      </c>
      <c r="N2200">
        <v>3</v>
      </c>
      <c r="O2200" t="s">
        <v>9236</v>
      </c>
      <c r="P2200" t="s">
        <v>9237</v>
      </c>
      <c r="Q2200">
        <v>0</v>
      </c>
      <c r="R2200">
        <v>0</v>
      </c>
      <c r="S2200" t="s">
        <v>9238</v>
      </c>
      <c r="T2200" t="s">
        <v>9239</v>
      </c>
      <c r="U2200" t="s">
        <v>9240</v>
      </c>
    </row>
    <row r="2201" spans="1:21" x14ac:dyDescent="0.25">
      <c r="A2201" t="s">
        <v>2285</v>
      </c>
      <c r="B2201" t="s">
        <v>16536</v>
      </c>
      <c r="C2201" t="s">
        <v>16537</v>
      </c>
      <c r="D2201">
        <v>467.10599999999999</v>
      </c>
      <c r="E2201">
        <v>737.25699999999995</v>
      </c>
      <c r="F2201">
        <v>218.14099999999999</v>
      </c>
      <c r="G2201">
        <v>1065.02</v>
      </c>
      <c r="H2201">
        <v>346.13099999999997</v>
      </c>
      <c r="I2201">
        <v>266.34800000000001</v>
      </c>
      <c r="J2201">
        <v>1404</v>
      </c>
      <c r="K2201">
        <v>20</v>
      </c>
      <c r="L2201">
        <v>0</v>
      </c>
      <c r="M2201">
        <v>0.60619999999999996</v>
      </c>
      <c r="N2201">
        <v>2</v>
      </c>
      <c r="O2201" t="s">
        <v>16538</v>
      </c>
      <c r="P2201" t="s">
        <v>16539</v>
      </c>
      <c r="Q2201">
        <v>0</v>
      </c>
      <c r="R2201">
        <v>0</v>
      </c>
      <c r="S2201" t="s">
        <v>16540</v>
      </c>
      <c r="T2201" t="s">
        <v>16541</v>
      </c>
      <c r="U2201" t="s">
        <v>16542</v>
      </c>
    </row>
    <row r="2202" spans="1:21" x14ac:dyDescent="0.25">
      <c r="A2202" t="s">
        <v>4035</v>
      </c>
      <c r="B2202" t="s">
        <v>7494</v>
      </c>
      <c r="C2202" t="s">
        <v>7387</v>
      </c>
      <c r="D2202">
        <v>406</v>
      </c>
      <c r="E2202">
        <v>1924</v>
      </c>
      <c r="F2202">
        <v>958</v>
      </c>
      <c r="G2202">
        <v>1049</v>
      </c>
      <c r="H2202">
        <v>339</v>
      </c>
      <c r="I2202">
        <v>445</v>
      </c>
      <c r="J2202">
        <v>2604</v>
      </c>
      <c r="K2202">
        <v>20</v>
      </c>
      <c r="L2202">
        <v>0</v>
      </c>
      <c r="M2202">
        <v>0.81559999999999999</v>
      </c>
      <c r="N2202">
        <v>3</v>
      </c>
      <c r="O2202" t="s">
        <v>6279</v>
      </c>
      <c r="P2202" t="s">
        <v>6280</v>
      </c>
      <c r="Q2202">
        <v>0</v>
      </c>
      <c r="R2202">
        <v>0</v>
      </c>
      <c r="S2202" t="s">
        <v>7495</v>
      </c>
      <c r="T2202" t="s">
        <v>7496</v>
      </c>
      <c r="U2202" t="s">
        <v>7497</v>
      </c>
    </row>
    <row r="2203" spans="1:21" x14ac:dyDescent="0.25">
      <c r="A2203" t="s">
        <v>3727</v>
      </c>
      <c r="B2203" t="s">
        <v>8544</v>
      </c>
      <c r="C2203" t="s">
        <v>6653</v>
      </c>
      <c r="D2203">
        <v>109.178</v>
      </c>
      <c r="E2203">
        <v>301.44400000000002</v>
      </c>
      <c r="F2203">
        <v>236.393</v>
      </c>
      <c r="G2203">
        <v>1021.31</v>
      </c>
      <c r="H2203">
        <v>317.459</v>
      </c>
      <c r="I2203">
        <v>347.31</v>
      </c>
      <c r="J2203">
        <v>1752</v>
      </c>
      <c r="K2203">
        <v>20</v>
      </c>
      <c r="L2203">
        <v>1.0999999999999999E-34</v>
      </c>
      <c r="M2203">
        <v>0.5141</v>
      </c>
      <c r="N2203">
        <v>4</v>
      </c>
      <c r="O2203" t="s">
        <v>8545</v>
      </c>
      <c r="P2203" t="s">
        <v>8546</v>
      </c>
      <c r="Q2203" t="s">
        <v>8051</v>
      </c>
      <c r="R2203" t="s">
        <v>8052</v>
      </c>
      <c r="S2203" t="s">
        <v>8547</v>
      </c>
      <c r="T2203" t="s">
        <v>8548</v>
      </c>
      <c r="U2203" t="s">
        <v>8549</v>
      </c>
    </row>
    <row r="2204" spans="1:21" x14ac:dyDescent="0.25">
      <c r="A2204" t="s">
        <v>1955</v>
      </c>
      <c r="B2204" t="s">
        <v>17902</v>
      </c>
      <c r="C2204" t="s">
        <v>17903</v>
      </c>
      <c r="D2204">
        <v>1515</v>
      </c>
      <c r="E2204">
        <v>7715</v>
      </c>
      <c r="F2204">
        <v>1659</v>
      </c>
      <c r="G2204">
        <v>2393</v>
      </c>
      <c r="H2204">
        <v>741</v>
      </c>
      <c r="I2204">
        <v>678</v>
      </c>
      <c r="J2204">
        <v>3252</v>
      </c>
      <c r="K2204">
        <v>20</v>
      </c>
      <c r="L2204">
        <v>0</v>
      </c>
      <c r="M2204">
        <v>0.90749999999999997</v>
      </c>
      <c r="N2204">
        <v>4</v>
      </c>
      <c r="O2204" t="s">
        <v>17904</v>
      </c>
      <c r="P2204" t="s">
        <v>17905</v>
      </c>
      <c r="Q2204" t="s">
        <v>17906</v>
      </c>
      <c r="R2204" t="s">
        <v>17907</v>
      </c>
      <c r="S2204" t="s">
        <v>17908</v>
      </c>
      <c r="T2204" t="s">
        <v>17909</v>
      </c>
      <c r="U2204" t="s">
        <v>17910</v>
      </c>
    </row>
    <row r="2205" spans="1:21" x14ac:dyDescent="0.25">
      <c r="A2205" t="s">
        <v>1572</v>
      </c>
      <c r="B2205" t="s">
        <v>7002</v>
      </c>
      <c r="C2205" t="s">
        <v>7003</v>
      </c>
      <c r="D2205">
        <v>34.110399999999998</v>
      </c>
      <c r="E2205">
        <v>1419.91</v>
      </c>
      <c r="F2205">
        <v>8259.43</v>
      </c>
      <c r="G2205">
        <v>8766.98</v>
      </c>
      <c r="H2205">
        <v>2699.93</v>
      </c>
      <c r="I2205">
        <v>1495.06</v>
      </c>
      <c r="J2205">
        <v>798</v>
      </c>
      <c r="K2205">
        <v>20</v>
      </c>
      <c r="L2205">
        <v>6.0999999999999999E-92</v>
      </c>
      <c r="M2205">
        <v>0.60399999999999998</v>
      </c>
      <c r="N2205">
        <v>1</v>
      </c>
      <c r="O2205" t="s">
        <v>6435</v>
      </c>
      <c r="P2205" t="s">
        <v>6436</v>
      </c>
      <c r="Q2205">
        <v>0</v>
      </c>
      <c r="R2205">
        <v>0</v>
      </c>
      <c r="S2205" t="s">
        <v>7004</v>
      </c>
      <c r="T2205" t="s">
        <v>7005</v>
      </c>
      <c r="U2205" t="s">
        <v>7006</v>
      </c>
    </row>
    <row r="2206" spans="1:21" x14ac:dyDescent="0.25">
      <c r="A2206" t="s">
        <v>2183</v>
      </c>
      <c r="B2206" t="s">
        <v>15049</v>
      </c>
      <c r="C2206" t="s">
        <v>15050</v>
      </c>
      <c r="D2206">
        <v>142</v>
      </c>
      <c r="E2206">
        <v>1276.6400000000001</v>
      </c>
      <c r="F2206">
        <v>1491.05</v>
      </c>
      <c r="G2206">
        <v>1404.97</v>
      </c>
      <c r="H2206">
        <v>418.93099999999998</v>
      </c>
      <c r="I2206">
        <v>416.27</v>
      </c>
      <c r="J2206">
        <v>2340</v>
      </c>
      <c r="K2206">
        <v>20</v>
      </c>
      <c r="L2206">
        <v>0</v>
      </c>
      <c r="M2206">
        <v>0.65780000000000005</v>
      </c>
      <c r="N2206">
        <v>3</v>
      </c>
      <c r="O2206" t="s">
        <v>11501</v>
      </c>
      <c r="P2206" t="s">
        <v>11502</v>
      </c>
      <c r="Q2206" t="s">
        <v>6415</v>
      </c>
      <c r="R2206" t="s">
        <v>6416</v>
      </c>
      <c r="S2206" t="s">
        <v>15051</v>
      </c>
      <c r="T2206" t="s">
        <v>6221</v>
      </c>
      <c r="U2206" t="s">
        <v>6221</v>
      </c>
    </row>
    <row r="2207" spans="1:21" x14ac:dyDescent="0.25">
      <c r="A2207" t="s">
        <v>3060</v>
      </c>
      <c r="B2207" t="s">
        <v>25326</v>
      </c>
      <c r="C2207" t="s">
        <v>19785</v>
      </c>
      <c r="D2207">
        <v>1235.6099999999999</v>
      </c>
      <c r="E2207">
        <v>763.55799999999999</v>
      </c>
      <c r="F2207">
        <v>612.85900000000004</v>
      </c>
      <c r="G2207">
        <v>1100.8800000000001</v>
      </c>
      <c r="H2207">
        <v>324.07299999999998</v>
      </c>
      <c r="I2207">
        <v>480.65100000000001</v>
      </c>
      <c r="J2207">
        <v>996</v>
      </c>
      <c r="K2207">
        <v>20</v>
      </c>
      <c r="L2207">
        <v>1.6000000000000001E-110</v>
      </c>
      <c r="M2207">
        <v>0.64359999999999995</v>
      </c>
      <c r="N2207">
        <v>2</v>
      </c>
      <c r="O2207" t="s">
        <v>25327</v>
      </c>
      <c r="P2207" t="s">
        <v>25328</v>
      </c>
      <c r="Q2207">
        <v>0</v>
      </c>
      <c r="R2207">
        <v>0</v>
      </c>
      <c r="S2207" t="s">
        <v>17989</v>
      </c>
      <c r="T2207" t="s">
        <v>25329</v>
      </c>
      <c r="U2207" t="s">
        <v>25330</v>
      </c>
    </row>
    <row r="2208" spans="1:21" x14ac:dyDescent="0.25">
      <c r="A2208" t="s">
        <v>1995</v>
      </c>
      <c r="B2208" t="s">
        <v>19819</v>
      </c>
      <c r="C2208" t="s">
        <v>6588</v>
      </c>
      <c r="D2208">
        <v>1531.99</v>
      </c>
      <c r="E2208">
        <v>7049.92</v>
      </c>
      <c r="F2208">
        <v>1858.22</v>
      </c>
      <c r="G2208">
        <v>3335.65</v>
      </c>
      <c r="H2208">
        <v>981.37199999999996</v>
      </c>
      <c r="I2208">
        <v>688.12199999999996</v>
      </c>
      <c r="J2208">
        <v>6759</v>
      </c>
      <c r="K2208">
        <v>20</v>
      </c>
      <c r="L2208">
        <v>3.5000000000000002E-179</v>
      </c>
      <c r="M2208">
        <v>0.61950000000000005</v>
      </c>
      <c r="N2208">
        <v>1</v>
      </c>
      <c r="O2208" t="s">
        <v>6440</v>
      </c>
      <c r="P2208" t="s">
        <v>6441</v>
      </c>
      <c r="Q2208">
        <v>0</v>
      </c>
      <c r="R2208">
        <v>0</v>
      </c>
      <c r="S2208" t="s">
        <v>19820</v>
      </c>
      <c r="T2208" t="s">
        <v>19821</v>
      </c>
      <c r="U2208" t="s">
        <v>19822</v>
      </c>
    </row>
    <row r="2209" spans="1:21" x14ac:dyDescent="0.25">
      <c r="A2209" t="s">
        <v>1404</v>
      </c>
      <c r="B2209" t="s">
        <v>8013</v>
      </c>
      <c r="C2209" t="s">
        <v>8014</v>
      </c>
      <c r="D2209">
        <v>792</v>
      </c>
      <c r="E2209">
        <v>2988</v>
      </c>
      <c r="F2209">
        <v>2136</v>
      </c>
      <c r="G2209">
        <v>2333</v>
      </c>
      <c r="H2209">
        <v>685</v>
      </c>
      <c r="I2209">
        <v>288</v>
      </c>
      <c r="J2209">
        <v>1734</v>
      </c>
      <c r="K2209">
        <v>20</v>
      </c>
      <c r="L2209">
        <v>0</v>
      </c>
      <c r="M2209">
        <v>0.53520000000000001</v>
      </c>
      <c r="N2209">
        <v>2</v>
      </c>
      <c r="O2209" t="s">
        <v>8015</v>
      </c>
      <c r="P2209" t="s">
        <v>8016</v>
      </c>
      <c r="Q2209">
        <v>0</v>
      </c>
      <c r="R2209">
        <v>0</v>
      </c>
      <c r="S2209" t="s">
        <v>8017</v>
      </c>
      <c r="T2209" t="s">
        <v>8018</v>
      </c>
      <c r="U2209" t="s">
        <v>8019</v>
      </c>
    </row>
    <row r="2210" spans="1:21" x14ac:dyDescent="0.25">
      <c r="A2210" t="s">
        <v>3421</v>
      </c>
      <c r="B2210" t="s">
        <v>18911</v>
      </c>
      <c r="C2210" t="s">
        <v>18912</v>
      </c>
      <c r="D2210">
        <v>227.73099999999999</v>
      </c>
      <c r="E2210">
        <v>1266.0999999999999</v>
      </c>
      <c r="F2210">
        <v>679.66899999999998</v>
      </c>
      <c r="G2210">
        <v>891.94799999999998</v>
      </c>
      <c r="H2210">
        <v>260.96899999999999</v>
      </c>
      <c r="I2210">
        <v>263.58</v>
      </c>
      <c r="J2210">
        <v>3186</v>
      </c>
      <c r="K2210">
        <v>20</v>
      </c>
      <c r="L2210">
        <v>1.4000000000000001E-145</v>
      </c>
      <c r="M2210">
        <v>0.66269999999999996</v>
      </c>
      <c r="N2210">
        <v>2</v>
      </c>
      <c r="O2210" t="s">
        <v>11271</v>
      </c>
      <c r="P2210" t="s">
        <v>11272</v>
      </c>
      <c r="Q2210">
        <v>0</v>
      </c>
      <c r="R2210">
        <v>0</v>
      </c>
      <c r="S2210" t="s">
        <v>18913</v>
      </c>
      <c r="T2210" t="s">
        <v>18914</v>
      </c>
      <c r="U2210" t="s">
        <v>18915</v>
      </c>
    </row>
    <row r="2211" spans="1:21" x14ac:dyDescent="0.25">
      <c r="A2211" t="s">
        <v>2035</v>
      </c>
      <c r="B2211" t="s">
        <v>21597</v>
      </c>
      <c r="C2211" t="s">
        <v>11445</v>
      </c>
      <c r="D2211">
        <v>38</v>
      </c>
      <c r="E2211">
        <v>277</v>
      </c>
      <c r="F2211">
        <v>8783</v>
      </c>
      <c r="G2211">
        <v>20715</v>
      </c>
      <c r="H2211">
        <v>6031</v>
      </c>
      <c r="I2211">
        <v>4483</v>
      </c>
      <c r="J2211">
        <v>2301</v>
      </c>
      <c r="K2211">
        <v>20</v>
      </c>
      <c r="L2211">
        <v>2.2E-54</v>
      </c>
      <c r="M2211">
        <v>0.5323</v>
      </c>
      <c r="N2211">
        <v>1</v>
      </c>
      <c r="O2211" t="s">
        <v>6892</v>
      </c>
      <c r="P2211" t="s">
        <v>6893</v>
      </c>
      <c r="Q2211">
        <v>0</v>
      </c>
      <c r="R2211">
        <v>0</v>
      </c>
      <c r="S2211" t="s">
        <v>21598</v>
      </c>
      <c r="T2211" t="s">
        <v>21599</v>
      </c>
      <c r="U2211" t="s">
        <v>21600</v>
      </c>
    </row>
    <row r="2212" spans="1:21" x14ac:dyDescent="0.25">
      <c r="A2212" t="s">
        <v>3512</v>
      </c>
      <c r="B2212" t="s">
        <v>21383</v>
      </c>
      <c r="C2212" t="s">
        <v>21384</v>
      </c>
      <c r="D2212">
        <v>309.48399999999998</v>
      </c>
      <c r="E2212">
        <v>992.42499999999995</v>
      </c>
      <c r="F2212">
        <v>578.82399999999996</v>
      </c>
      <c r="G2212">
        <v>1509.49</v>
      </c>
      <c r="H2212">
        <v>438.43799999999999</v>
      </c>
      <c r="I2212">
        <v>396.35700000000003</v>
      </c>
      <c r="J2212">
        <v>1590</v>
      </c>
      <c r="K2212">
        <v>20</v>
      </c>
      <c r="L2212">
        <v>0</v>
      </c>
      <c r="M2212">
        <v>0.83599999999999997</v>
      </c>
      <c r="N2212">
        <v>3</v>
      </c>
      <c r="O2212" t="s">
        <v>17012</v>
      </c>
      <c r="P2212" t="s">
        <v>17013</v>
      </c>
      <c r="Q2212">
        <v>0</v>
      </c>
      <c r="R2212">
        <v>0</v>
      </c>
      <c r="S2212" t="s">
        <v>24066</v>
      </c>
      <c r="T2212" t="s">
        <v>24067</v>
      </c>
      <c r="U2212" t="s">
        <v>24068</v>
      </c>
    </row>
    <row r="2213" spans="1:21" x14ac:dyDescent="0.25">
      <c r="A2213" t="s">
        <v>1953</v>
      </c>
      <c r="B2213" t="s">
        <v>27796</v>
      </c>
      <c r="C2213" t="s">
        <v>25915</v>
      </c>
      <c r="D2213">
        <v>9</v>
      </c>
      <c r="E2213">
        <v>374</v>
      </c>
      <c r="F2213">
        <v>529</v>
      </c>
      <c r="G2213">
        <v>1197</v>
      </c>
      <c r="H2213">
        <v>345</v>
      </c>
      <c r="I2213">
        <v>92</v>
      </c>
      <c r="J2213">
        <v>309</v>
      </c>
      <c r="K2213">
        <v>20</v>
      </c>
      <c r="L2213">
        <v>8.6999999999999999E-19</v>
      </c>
      <c r="M2213">
        <v>0.78220000000000001</v>
      </c>
      <c r="N2213">
        <v>0</v>
      </c>
      <c r="O2213">
        <v>0</v>
      </c>
      <c r="P2213">
        <v>0</v>
      </c>
      <c r="Q2213">
        <v>0</v>
      </c>
      <c r="R2213">
        <v>0</v>
      </c>
      <c r="S2213" t="s">
        <v>27797</v>
      </c>
      <c r="T2213" t="s">
        <v>6077</v>
      </c>
      <c r="U2213" t="s">
        <v>6077</v>
      </c>
    </row>
    <row r="2214" spans="1:21" x14ac:dyDescent="0.25">
      <c r="A2214" t="s">
        <v>2043</v>
      </c>
      <c r="B2214" t="s">
        <v>21999</v>
      </c>
      <c r="C2214" t="s">
        <v>22000</v>
      </c>
      <c r="D2214">
        <v>773</v>
      </c>
      <c r="E2214">
        <v>5430</v>
      </c>
      <c r="F2214">
        <v>1828</v>
      </c>
      <c r="G2214">
        <v>2257</v>
      </c>
      <c r="H2214">
        <v>642</v>
      </c>
      <c r="I2214">
        <v>797</v>
      </c>
      <c r="J2214">
        <v>3891</v>
      </c>
      <c r="K2214">
        <v>20</v>
      </c>
      <c r="L2214">
        <v>0</v>
      </c>
      <c r="M2214">
        <v>0.90259999999999996</v>
      </c>
      <c r="N2214">
        <v>9</v>
      </c>
      <c r="O2214" t="s">
        <v>22001</v>
      </c>
      <c r="P2214" t="s">
        <v>22002</v>
      </c>
      <c r="Q2214" t="s">
        <v>22003</v>
      </c>
      <c r="R2214" t="s">
        <v>22004</v>
      </c>
      <c r="S2214" t="s">
        <v>22005</v>
      </c>
      <c r="T2214" t="s">
        <v>22006</v>
      </c>
      <c r="U2214" t="s">
        <v>22007</v>
      </c>
    </row>
    <row r="2215" spans="1:21" x14ac:dyDescent="0.25">
      <c r="A2215" t="s">
        <v>2195</v>
      </c>
      <c r="B2215" t="s">
        <v>17571</v>
      </c>
      <c r="C2215" t="s">
        <v>17056</v>
      </c>
      <c r="D2215">
        <v>3673.09</v>
      </c>
      <c r="E2215">
        <v>24850.1</v>
      </c>
      <c r="F2215">
        <v>65418.5</v>
      </c>
      <c r="G2215">
        <v>71283.399999999994</v>
      </c>
      <c r="H2215">
        <v>20194.5</v>
      </c>
      <c r="I2215">
        <v>13155.5</v>
      </c>
      <c r="J2215">
        <v>5706</v>
      </c>
      <c r="K2215">
        <v>20</v>
      </c>
      <c r="L2215">
        <v>0</v>
      </c>
      <c r="M2215">
        <v>0.85670000000000002</v>
      </c>
      <c r="N2215">
        <v>0</v>
      </c>
      <c r="O2215">
        <v>0</v>
      </c>
      <c r="P2215">
        <v>0</v>
      </c>
      <c r="Q2215">
        <v>0</v>
      </c>
      <c r="R2215">
        <v>0</v>
      </c>
      <c r="S2215" t="s">
        <v>17572</v>
      </c>
      <c r="T2215" t="s">
        <v>17573</v>
      </c>
      <c r="U2215" t="s">
        <v>17574</v>
      </c>
    </row>
    <row r="2216" spans="1:21" x14ac:dyDescent="0.25">
      <c r="A2216" t="s">
        <v>3449</v>
      </c>
      <c r="B2216" t="s">
        <v>20418</v>
      </c>
      <c r="C2216" t="s">
        <v>20419</v>
      </c>
      <c r="D2216">
        <v>157.36099999999999</v>
      </c>
      <c r="E2216">
        <v>1103.1300000000001</v>
      </c>
      <c r="F2216">
        <v>878.65700000000004</v>
      </c>
      <c r="G2216">
        <v>1497.06</v>
      </c>
      <c r="H2216">
        <v>417.23500000000001</v>
      </c>
      <c r="I2216">
        <v>356.22300000000001</v>
      </c>
      <c r="J2216">
        <v>891</v>
      </c>
      <c r="K2216">
        <v>17</v>
      </c>
      <c r="L2216">
        <v>6.2000000000000003E-80</v>
      </c>
      <c r="M2216">
        <v>0.86450000000000005</v>
      </c>
      <c r="N2216">
        <v>0</v>
      </c>
      <c r="O2216">
        <v>0</v>
      </c>
      <c r="P2216">
        <v>0</v>
      </c>
      <c r="Q2216">
        <v>0</v>
      </c>
      <c r="R2216">
        <v>0</v>
      </c>
      <c r="S2216" t="s">
        <v>8485</v>
      </c>
      <c r="T2216" t="s">
        <v>6089</v>
      </c>
      <c r="U2216" t="s">
        <v>6089</v>
      </c>
    </row>
    <row r="2217" spans="1:21" x14ac:dyDescent="0.25">
      <c r="A2217" t="s">
        <v>2012</v>
      </c>
      <c r="B2217" t="s">
        <v>15370</v>
      </c>
      <c r="C2217" t="s">
        <v>15370</v>
      </c>
      <c r="D2217">
        <v>11</v>
      </c>
      <c r="E2217">
        <v>317</v>
      </c>
      <c r="F2217">
        <v>2628</v>
      </c>
      <c r="G2217">
        <v>6161</v>
      </c>
      <c r="H2217">
        <v>1695</v>
      </c>
      <c r="I2217">
        <v>1566</v>
      </c>
      <c r="J2217">
        <v>243</v>
      </c>
      <c r="K2217">
        <v>1</v>
      </c>
      <c r="L2217">
        <v>2.0999999999999999E-11</v>
      </c>
      <c r="M2217">
        <v>0.75</v>
      </c>
      <c r="N2217">
        <v>0</v>
      </c>
      <c r="O2217">
        <v>0</v>
      </c>
      <c r="P2217">
        <v>0</v>
      </c>
      <c r="Q2217">
        <v>0</v>
      </c>
      <c r="R2217">
        <v>0</v>
      </c>
      <c r="S2217" t="s">
        <v>6076</v>
      </c>
      <c r="T2217" t="s">
        <v>6077</v>
      </c>
      <c r="U2217" t="s">
        <v>6077</v>
      </c>
    </row>
    <row r="2218" spans="1:21" x14ac:dyDescent="0.25">
      <c r="A2218" t="s">
        <v>1567</v>
      </c>
      <c r="B2218" t="s">
        <v>17055</v>
      </c>
      <c r="C2218" t="s">
        <v>17056</v>
      </c>
      <c r="D2218">
        <v>233.90600000000001</v>
      </c>
      <c r="E2218">
        <v>1771.89</v>
      </c>
      <c r="F2218">
        <v>7622.46</v>
      </c>
      <c r="G2218">
        <v>7985.6</v>
      </c>
      <c r="H2218">
        <v>2170.54</v>
      </c>
      <c r="I2218">
        <v>1219.49</v>
      </c>
      <c r="J2218">
        <v>2415</v>
      </c>
      <c r="K2218">
        <v>20</v>
      </c>
      <c r="L2218">
        <v>0</v>
      </c>
      <c r="M2218">
        <v>0.87350000000000005</v>
      </c>
      <c r="N2218">
        <v>0</v>
      </c>
      <c r="O2218">
        <v>0</v>
      </c>
      <c r="P2218">
        <v>0</v>
      </c>
      <c r="Q2218">
        <v>0</v>
      </c>
      <c r="R2218">
        <v>0</v>
      </c>
      <c r="S2218" t="s">
        <v>17057</v>
      </c>
      <c r="T2218" t="s">
        <v>17058</v>
      </c>
      <c r="U2218" t="s">
        <v>17059</v>
      </c>
    </row>
    <row r="2219" spans="1:21" x14ac:dyDescent="0.25">
      <c r="A2219" t="s">
        <v>3443</v>
      </c>
      <c r="B2219" t="s">
        <v>20136</v>
      </c>
      <c r="C2219" t="s">
        <v>9860</v>
      </c>
      <c r="D2219">
        <v>591</v>
      </c>
      <c r="E2219">
        <v>9638</v>
      </c>
      <c r="F2219">
        <v>7229</v>
      </c>
      <c r="G2219">
        <v>8784</v>
      </c>
      <c r="H2219">
        <v>2381</v>
      </c>
      <c r="I2219">
        <v>2283</v>
      </c>
      <c r="J2219">
        <v>606</v>
      </c>
      <c r="K2219">
        <v>20</v>
      </c>
      <c r="L2219">
        <v>1.8999999999999999E-70</v>
      </c>
      <c r="M2219">
        <v>0.86799999999999999</v>
      </c>
      <c r="N2219">
        <v>2</v>
      </c>
      <c r="O2219" t="s">
        <v>9861</v>
      </c>
      <c r="P2219" t="s">
        <v>9862</v>
      </c>
      <c r="Q2219">
        <v>0</v>
      </c>
      <c r="R2219">
        <v>0</v>
      </c>
      <c r="S2219" t="s">
        <v>20137</v>
      </c>
      <c r="T2219" t="s">
        <v>20138</v>
      </c>
      <c r="U2219" t="s">
        <v>20139</v>
      </c>
    </row>
    <row r="2220" spans="1:21" x14ac:dyDescent="0.25">
      <c r="A2220" t="s">
        <v>2166</v>
      </c>
      <c r="B2220" t="s">
        <v>12843</v>
      </c>
      <c r="C2220" t="s">
        <v>12843</v>
      </c>
      <c r="D2220">
        <v>4</v>
      </c>
      <c r="E2220">
        <v>397</v>
      </c>
      <c r="F2220">
        <v>744</v>
      </c>
      <c r="G2220">
        <v>2689</v>
      </c>
      <c r="H2220">
        <v>722</v>
      </c>
      <c r="I2220">
        <v>713</v>
      </c>
      <c r="J2220">
        <v>195</v>
      </c>
      <c r="K2220">
        <v>1</v>
      </c>
      <c r="L2220">
        <v>4.0999999999999999E-21</v>
      </c>
      <c r="M2220">
        <v>0.9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</row>
    <row r="2221" spans="1:21" x14ac:dyDescent="0.25">
      <c r="A2221" t="s">
        <v>3615</v>
      </c>
      <c r="B2221" t="s">
        <v>12002</v>
      </c>
      <c r="C2221" t="s">
        <v>12003</v>
      </c>
      <c r="D2221">
        <v>22</v>
      </c>
      <c r="E2221">
        <v>1547.57</v>
      </c>
      <c r="F2221">
        <v>1109.8900000000001</v>
      </c>
      <c r="G2221">
        <v>1099.2</v>
      </c>
      <c r="H2221">
        <v>287.5</v>
      </c>
      <c r="I2221">
        <v>262.40300000000002</v>
      </c>
      <c r="J2221">
        <v>1500</v>
      </c>
      <c r="K2221">
        <v>20</v>
      </c>
      <c r="L2221">
        <v>0</v>
      </c>
      <c r="M2221">
        <v>0.84830000000000005</v>
      </c>
      <c r="N2221">
        <v>3</v>
      </c>
      <c r="O2221" t="s">
        <v>12004</v>
      </c>
      <c r="P2221" t="s">
        <v>12005</v>
      </c>
      <c r="Q2221" t="s">
        <v>12006</v>
      </c>
      <c r="R2221" t="s">
        <v>12007</v>
      </c>
      <c r="S2221" t="s">
        <v>12008</v>
      </c>
      <c r="T2221" t="s">
        <v>12009</v>
      </c>
      <c r="U2221" t="s">
        <v>12010</v>
      </c>
    </row>
    <row r="2222" spans="1:21" x14ac:dyDescent="0.25">
      <c r="A2222" t="s">
        <v>3823</v>
      </c>
      <c r="B2222" t="s">
        <v>16798</v>
      </c>
      <c r="C2222" t="s">
        <v>16799</v>
      </c>
      <c r="D2222">
        <v>366</v>
      </c>
      <c r="E2222">
        <v>4453</v>
      </c>
      <c r="F2222">
        <v>2084</v>
      </c>
      <c r="G2222">
        <v>2013</v>
      </c>
      <c r="H2222">
        <v>519</v>
      </c>
      <c r="I2222">
        <v>623</v>
      </c>
      <c r="J2222">
        <v>3012</v>
      </c>
      <c r="K2222">
        <v>20</v>
      </c>
      <c r="L2222">
        <v>0</v>
      </c>
      <c r="M2222">
        <v>0.64759999999999995</v>
      </c>
      <c r="N2222">
        <v>2</v>
      </c>
      <c r="O2222" t="s">
        <v>16800</v>
      </c>
      <c r="P2222" t="s">
        <v>16801</v>
      </c>
      <c r="Q2222">
        <v>0</v>
      </c>
      <c r="R2222">
        <v>0</v>
      </c>
      <c r="S2222" t="s">
        <v>16802</v>
      </c>
      <c r="T2222" t="s">
        <v>16803</v>
      </c>
      <c r="U2222" t="s">
        <v>16804</v>
      </c>
    </row>
    <row r="2223" spans="1:21" x14ac:dyDescent="0.25">
      <c r="A2223" t="s">
        <v>2237</v>
      </c>
      <c r="B2223" t="s">
        <v>11334</v>
      </c>
      <c r="C2223" t="s">
        <v>11335</v>
      </c>
      <c r="D2223">
        <v>3244</v>
      </c>
      <c r="E2223">
        <v>38110</v>
      </c>
      <c r="F2223">
        <v>38679</v>
      </c>
      <c r="G2223">
        <v>34712</v>
      </c>
      <c r="H2223">
        <v>8832</v>
      </c>
      <c r="I2223">
        <v>5771</v>
      </c>
      <c r="J2223">
        <v>2670</v>
      </c>
      <c r="K2223">
        <v>20</v>
      </c>
      <c r="L2223">
        <v>0</v>
      </c>
      <c r="M2223">
        <v>0.90249999999999997</v>
      </c>
      <c r="N2223">
        <v>9</v>
      </c>
      <c r="O2223" t="s">
        <v>11336</v>
      </c>
      <c r="P2223" t="s">
        <v>11337</v>
      </c>
      <c r="Q2223" t="s">
        <v>11338</v>
      </c>
      <c r="R2223" t="s">
        <v>11339</v>
      </c>
      <c r="S2223" t="s">
        <v>11340</v>
      </c>
      <c r="T2223" t="s">
        <v>11341</v>
      </c>
      <c r="U2223" t="s">
        <v>11342</v>
      </c>
    </row>
    <row r="2224" spans="1:21" x14ac:dyDescent="0.25">
      <c r="A2224" t="s">
        <v>3787</v>
      </c>
      <c r="B2224" t="s">
        <v>13772</v>
      </c>
      <c r="C2224" t="s">
        <v>13773</v>
      </c>
      <c r="D2224">
        <v>33.453899999999997</v>
      </c>
      <c r="E2224">
        <v>947.30399999999997</v>
      </c>
      <c r="F2224">
        <v>962.54399999999998</v>
      </c>
      <c r="G2224">
        <v>1108.9000000000001</v>
      </c>
      <c r="H2224">
        <v>278.55900000000003</v>
      </c>
      <c r="I2224">
        <v>247.13800000000001</v>
      </c>
      <c r="J2224">
        <v>2145</v>
      </c>
      <c r="K2224">
        <v>20</v>
      </c>
      <c r="L2224">
        <v>0</v>
      </c>
      <c r="M2224">
        <v>0.72040000000000004</v>
      </c>
      <c r="N2224">
        <v>3</v>
      </c>
      <c r="O2224" t="s">
        <v>11966</v>
      </c>
      <c r="P2224" t="s">
        <v>11967</v>
      </c>
      <c r="Q2224" t="s">
        <v>7199</v>
      </c>
      <c r="R2224" t="s">
        <v>7200</v>
      </c>
      <c r="S2224" t="s">
        <v>13774</v>
      </c>
      <c r="T2224" t="s">
        <v>13775</v>
      </c>
      <c r="U2224" t="s">
        <v>13776</v>
      </c>
    </row>
    <row r="2225" spans="1:21" x14ac:dyDescent="0.25">
      <c r="A2225" t="s">
        <v>2029</v>
      </c>
      <c r="B2225" t="s">
        <v>21441</v>
      </c>
      <c r="C2225" t="s">
        <v>21442</v>
      </c>
      <c r="D2225">
        <v>140</v>
      </c>
      <c r="E2225">
        <v>1930</v>
      </c>
      <c r="F2225">
        <v>685</v>
      </c>
      <c r="G2225">
        <v>993</v>
      </c>
      <c r="H2225">
        <v>247</v>
      </c>
      <c r="I2225">
        <v>225</v>
      </c>
      <c r="J2225">
        <v>1509</v>
      </c>
      <c r="K2225">
        <v>20</v>
      </c>
      <c r="L2225">
        <v>0</v>
      </c>
      <c r="M2225">
        <v>0.85360000000000003</v>
      </c>
      <c r="N2225">
        <v>1</v>
      </c>
      <c r="O2225" t="s">
        <v>6979</v>
      </c>
      <c r="P2225" t="s">
        <v>6980</v>
      </c>
      <c r="Q2225">
        <v>0</v>
      </c>
      <c r="R2225">
        <v>0</v>
      </c>
      <c r="S2225" t="s">
        <v>21443</v>
      </c>
      <c r="T2225" t="s">
        <v>6221</v>
      </c>
      <c r="U2225" t="s">
        <v>6221</v>
      </c>
    </row>
    <row r="2226" spans="1:21" x14ac:dyDescent="0.25">
      <c r="A2226" t="s">
        <v>5740</v>
      </c>
      <c r="B2226" t="s">
        <v>17757</v>
      </c>
      <c r="C2226" t="s">
        <v>10092</v>
      </c>
      <c r="D2226">
        <v>6417</v>
      </c>
      <c r="E2226">
        <v>2003</v>
      </c>
      <c r="F2226">
        <v>898</v>
      </c>
      <c r="G2226">
        <v>1081</v>
      </c>
      <c r="H2226">
        <v>259</v>
      </c>
      <c r="I2226">
        <v>250</v>
      </c>
      <c r="J2226">
        <v>5847</v>
      </c>
      <c r="K2226">
        <v>20</v>
      </c>
      <c r="L2226">
        <v>0</v>
      </c>
      <c r="M2226">
        <v>0.73750000000000004</v>
      </c>
      <c r="N2226">
        <v>3</v>
      </c>
      <c r="O2226" t="s">
        <v>17758</v>
      </c>
      <c r="P2226" t="s">
        <v>17759</v>
      </c>
      <c r="Q2226">
        <v>0</v>
      </c>
      <c r="R2226">
        <v>0</v>
      </c>
      <c r="S2226" t="s">
        <v>17760</v>
      </c>
      <c r="T2226" t="s">
        <v>17761</v>
      </c>
      <c r="U2226" t="s">
        <v>17762</v>
      </c>
    </row>
    <row r="2227" spans="1:21" x14ac:dyDescent="0.25">
      <c r="A2227" t="s">
        <v>1361</v>
      </c>
      <c r="B2227" t="s">
        <v>12502</v>
      </c>
      <c r="C2227" t="s">
        <v>12503</v>
      </c>
      <c r="D2227">
        <v>1185</v>
      </c>
      <c r="E2227">
        <v>1604</v>
      </c>
      <c r="F2227">
        <v>826</v>
      </c>
      <c r="G2227">
        <v>854</v>
      </c>
      <c r="H2227">
        <v>200</v>
      </c>
      <c r="I2227">
        <v>160</v>
      </c>
      <c r="J2227">
        <v>3393</v>
      </c>
      <c r="K2227">
        <v>20</v>
      </c>
      <c r="L2227">
        <v>0</v>
      </c>
      <c r="M2227">
        <v>0.71889999999999998</v>
      </c>
      <c r="N2227">
        <v>3</v>
      </c>
      <c r="O2227" t="s">
        <v>12504</v>
      </c>
      <c r="P2227" t="s">
        <v>12505</v>
      </c>
      <c r="Q2227">
        <v>0</v>
      </c>
      <c r="R2227">
        <v>0</v>
      </c>
      <c r="S2227" t="s">
        <v>12506</v>
      </c>
      <c r="T2227" t="s">
        <v>12507</v>
      </c>
      <c r="U2227" t="s">
        <v>12508</v>
      </c>
    </row>
    <row r="2228" spans="1:21" x14ac:dyDescent="0.25">
      <c r="A2228" t="s">
        <v>2040</v>
      </c>
      <c r="B2228" t="s">
        <v>21806</v>
      </c>
      <c r="C2228" t="s">
        <v>10850</v>
      </c>
      <c r="D2228">
        <v>15.8368</v>
      </c>
      <c r="E2228">
        <v>375.346</v>
      </c>
      <c r="F2228">
        <v>1365.19</v>
      </c>
      <c r="G2228">
        <v>1710.96</v>
      </c>
      <c r="H2228">
        <v>373.82</v>
      </c>
      <c r="I2228">
        <v>514.58000000000004</v>
      </c>
      <c r="J2228">
        <v>1917</v>
      </c>
      <c r="K2228">
        <v>20</v>
      </c>
      <c r="L2228">
        <v>0</v>
      </c>
      <c r="M2228">
        <v>0.68200000000000005</v>
      </c>
      <c r="N2228">
        <v>2</v>
      </c>
      <c r="O2228" t="s">
        <v>15951</v>
      </c>
      <c r="P2228" t="s">
        <v>15952</v>
      </c>
      <c r="Q2228">
        <v>0</v>
      </c>
      <c r="R2228">
        <v>0</v>
      </c>
      <c r="S2228" t="s">
        <v>13315</v>
      </c>
      <c r="T2228" t="s">
        <v>10852</v>
      </c>
      <c r="U2228" t="s">
        <v>10853</v>
      </c>
    </row>
    <row r="2229" spans="1:21" x14ac:dyDescent="0.25">
      <c r="A2229" t="s">
        <v>1910</v>
      </c>
      <c r="B2229" t="s">
        <v>27212</v>
      </c>
      <c r="C2229" t="s">
        <v>26794</v>
      </c>
      <c r="D2229">
        <v>6.8162500000000001</v>
      </c>
      <c r="E2229">
        <v>266.47300000000001</v>
      </c>
      <c r="F2229">
        <v>585.98800000000006</v>
      </c>
      <c r="G2229">
        <v>933.93899999999996</v>
      </c>
      <c r="H2229">
        <v>201.51</v>
      </c>
      <c r="I2229">
        <v>127.83799999999999</v>
      </c>
      <c r="J2229">
        <v>5481</v>
      </c>
      <c r="K2229">
        <v>20</v>
      </c>
      <c r="L2229">
        <v>0</v>
      </c>
      <c r="M2229">
        <v>0.58509999999999995</v>
      </c>
      <c r="N2229">
        <v>1</v>
      </c>
      <c r="O2229" t="s">
        <v>6435</v>
      </c>
      <c r="P2229" t="s">
        <v>6436</v>
      </c>
      <c r="Q2229">
        <v>0</v>
      </c>
      <c r="R2229">
        <v>0</v>
      </c>
      <c r="S2229" t="s">
        <v>27213</v>
      </c>
      <c r="T2229" t="s">
        <v>6221</v>
      </c>
      <c r="U2229" t="s">
        <v>6221</v>
      </c>
    </row>
    <row r="2230" spans="1:21" x14ac:dyDescent="0.25">
      <c r="A2230" t="s">
        <v>2027</v>
      </c>
      <c r="B2230" t="s">
        <v>21273</v>
      </c>
      <c r="C2230" t="s">
        <v>21274</v>
      </c>
      <c r="D2230">
        <v>27</v>
      </c>
      <c r="E2230">
        <v>560</v>
      </c>
      <c r="F2230">
        <v>1325</v>
      </c>
      <c r="G2230">
        <v>1843</v>
      </c>
      <c r="H2230">
        <v>387</v>
      </c>
      <c r="I2230">
        <v>531</v>
      </c>
      <c r="J2230">
        <v>4071</v>
      </c>
      <c r="K2230">
        <v>20</v>
      </c>
      <c r="L2230">
        <v>0</v>
      </c>
      <c r="M2230">
        <v>0.78959999999999997</v>
      </c>
      <c r="N2230">
        <v>5</v>
      </c>
      <c r="O2230" t="s">
        <v>20149</v>
      </c>
      <c r="P2230" t="s">
        <v>20150</v>
      </c>
      <c r="Q2230">
        <v>0</v>
      </c>
      <c r="R2230">
        <v>0</v>
      </c>
      <c r="S2230" t="s">
        <v>21275</v>
      </c>
      <c r="T2230" t="s">
        <v>21276</v>
      </c>
      <c r="U2230" t="s">
        <v>21277</v>
      </c>
    </row>
    <row r="2231" spans="1:21" x14ac:dyDescent="0.25">
      <c r="A2231" t="s">
        <v>5449</v>
      </c>
      <c r="B2231" t="s">
        <v>18608</v>
      </c>
      <c r="C2231" t="s">
        <v>15618</v>
      </c>
      <c r="D2231">
        <v>32327</v>
      </c>
      <c r="E2231">
        <v>11081</v>
      </c>
      <c r="F2231">
        <v>593</v>
      </c>
      <c r="G2231">
        <v>1173</v>
      </c>
      <c r="H2231">
        <v>236</v>
      </c>
      <c r="I2231">
        <v>444</v>
      </c>
      <c r="J2231">
        <v>13155</v>
      </c>
      <c r="K2231">
        <v>20</v>
      </c>
      <c r="L2231">
        <v>0</v>
      </c>
      <c r="M2231">
        <v>0.49180000000000001</v>
      </c>
      <c r="N2231">
        <v>3</v>
      </c>
      <c r="O2231" t="s">
        <v>7644</v>
      </c>
      <c r="P2231" t="s">
        <v>7645</v>
      </c>
      <c r="Q2231">
        <v>0</v>
      </c>
      <c r="R2231">
        <v>0</v>
      </c>
      <c r="S2231" t="s">
        <v>18609</v>
      </c>
      <c r="T2231" t="s">
        <v>18610</v>
      </c>
      <c r="U2231" t="s">
        <v>18611</v>
      </c>
    </row>
    <row r="2232" spans="1:21" x14ac:dyDescent="0.25">
      <c r="A2232" t="s">
        <v>2123</v>
      </c>
      <c r="B2232" t="s">
        <v>7607</v>
      </c>
      <c r="C2232" t="s">
        <v>7608</v>
      </c>
      <c r="D2232">
        <v>4052</v>
      </c>
      <c r="E2232">
        <v>5161</v>
      </c>
      <c r="F2232">
        <v>888</v>
      </c>
      <c r="G2232">
        <v>990</v>
      </c>
      <c r="H2232">
        <v>196</v>
      </c>
      <c r="I2232">
        <v>227</v>
      </c>
      <c r="J2232">
        <v>7401</v>
      </c>
      <c r="K2232">
        <v>20</v>
      </c>
      <c r="L2232">
        <v>0</v>
      </c>
      <c r="M2232">
        <v>0.79949999999999999</v>
      </c>
      <c r="N2232">
        <v>5</v>
      </c>
      <c r="O2232" t="s">
        <v>7609</v>
      </c>
      <c r="P2232" t="s">
        <v>7610</v>
      </c>
      <c r="Q2232" t="s">
        <v>6568</v>
      </c>
      <c r="R2232" t="s">
        <v>6569</v>
      </c>
      <c r="S2232" t="s">
        <v>7611</v>
      </c>
      <c r="T2232" t="s">
        <v>7612</v>
      </c>
      <c r="U2232" t="s">
        <v>7613</v>
      </c>
    </row>
    <row r="2233" spans="1:21" x14ac:dyDescent="0.25">
      <c r="A2233" t="s">
        <v>2339</v>
      </c>
      <c r="B2233" t="s">
        <v>18224</v>
      </c>
      <c r="C2233" t="s">
        <v>18225</v>
      </c>
      <c r="D2233">
        <v>6342</v>
      </c>
      <c r="E2233">
        <v>701</v>
      </c>
      <c r="F2233">
        <v>585</v>
      </c>
      <c r="G2233">
        <v>746</v>
      </c>
      <c r="H2233">
        <v>136</v>
      </c>
      <c r="I2233">
        <v>299</v>
      </c>
      <c r="J2233">
        <v>2841</v>
      </c>
      <c r="K2233">
        <v>20</v>
      </c>
      <c r="L2233">
        <v>0</v>
      </c>
      <c r="M2233">
        <v>0.68010000000000004</v>
      </c>
      <c r="N2233">
        <v>1</v>
      </c>
      <c r="O2233" t="s">
        <v>6224</v>
      </c>
      <c r="P2233" t="s">
        <v>6225</v>
      </c>
      <c r="Q2233">
        <v>0</v>
      </c>
      <c r="R2233">
        <v>0</v>
      </c>
      <c r="S2233" t="s">
        <v>18226</v>
      </c>
      <c r="T2233" t="s">
        <v>18227</v>
      </c>
      <c r="U2233" t="s">
        <v>18228</v>
      </c>
    </row>
    <row r="2234" spans="1:21" x14ac:dyDescent="0.25">
      <c r="A2234" t="s">
        <v>4184</v>
      </c>
      <c r="B2234" t="s">
        <v>17192</v>
      </c>
      <c r="C2234" t="s">
        <v>8038</v>
      </c>
      <c r="D2234">
        <v>20</v>
      </c>
      <c r="E2234">
        <v>157</v>
      </c>
      <c r="F2234">
        <v>160</v>
      </c>
      <c r="G2234">
        <v>815</v>
      </c>
      <c r="H2234">
        <v>146</v>
      </c>
      <c r="I2234">
        <v>358</v>
      </c>
      <c r="J2234">
        <v>540</v>
      </c>
      <c r="K2234">
        <v>20</v>
      </c>
      <c r="L2234">
        <v>1.1E-75</v>
      </c>
      <c r="M2234">
        <v>0.8367</v>
      </c>
      <c r="N2234">
        <v>2</v>
      </c>
      <c r="O2234" t="s">
        <v>6639</v>
      </c>
      <c r="P2234" t="s">
        <v>6640</v>
      </c>
      <c r="Q2234">
        <v>0</v>
      </c>
      <c r="R2234">
        <v>0</v>
      </c>
      <c r="S2234" t="s">
        <v>17193</v>
      </c>
      <c r="T2234" t="s">
        <v>17194</v>
      </c>
      <c r="U2234" t="s">
        <v>17195</v>
      </c>
    </row>
    <row r="2235" spans="1:21" x14ac:dyDescent="0.25">
      <c r="A2235" t="s">
        <v>2215</v>
      </c>
      <c r="B2235" t="s">
        <v>8746</v>
      </c>
      <c r="C2235" t="s">
        <v>7451</v>
      </c>
      <c r="D2235">
        <v>15.942299999999999</v>
      </c>
      <c r="E2235">
        <v>3093.13</v>
      </c>
      <c r="F2235">
        <v>859</v>
      </c>
      <c r="G2235">
        <v>888</v>
      </c>
      <c r="H2235">
        <v>156.977</v>
      </c>
      <c r="I2235">
        <v>196</v>
      </c>
      <c r="J2235">
        <v>960</v>
      </c>
      <c r="K2235">
        <v>20</v>
      </c>
      <c r="L2235">
        <v>6.1E-156</v>
      </c>
      <c r="M2235">
        <v>0.61839999999999995</v>
      </c>
      <c r="N2235">
        <v>0</v>
      </c>
      <c r="O2235">
        <v>0</v>
      </c>
      <c r="P2235">
        <v>0</v>
      </c>
      <c r="Q2235">
        <v>0</v>
      </c>
      <c r="R2235">
        <v>0</v>
      </c>
      <c r="S2235" t="s">
        <v>8747</v>
      </c>
      <c r="T2235" t="s">
        <v>6284</v>
      </c>
      <c r="U2235" t="s">
        <v>6284</v>
      </c>
    </row>
    <row r="2236" spans="1:21" x14ac:dyDescent="0.25">
      <c r="A2236" t="s">
        <v>3627</v>
      </c>
      <c r="B2236" t="s">
        <v>13322</v>
      </c>
      <c r="C2236" t="s">
        <v>10452</v>
      </c>
      <c r="D2236">
        <v>61.5413</v>
      </c>
      <c r="E2236">
        <v>1498.54</v>
      </c>
      <c r="F2236">
        <v>1189.46</v>
      </c>
      <c r="G2236">
        <v>1371.45</v>
      </c>
      <c r="H2236">
        <v>241.77699999999999</v>
      </c>
      <c r="I2236">
        <v>342.108</v>
      </c>
      <c r="J2236">
        <v>1566</v>
      </c>
      <c r="K2236">
        <v>20</v>
      </c>
      <c r="L2236">
        <v>0</v>
      </c>
      <c r="M2236">
        <v>0.59</v>
      </c>
      <c r="N2236">
        <v>2</v>
      </c>
      <c r="O2236" t="s">
        <v>13323</v>
      </c>
      <c r="P2236" t="s">
        <v>13324</v>
      </c>
      <c r="Q2236">
        <v>0</v>
      </c>
      <c r="R2236">
        <v>0</v>
      </c>
      <c r="S2236" t="s">
        <v>13325</v>
      </c>
      <c r="T2236" t="s">
        <v>13326</v>
      </c>
      <c r="U2236" t="s">
        <v>13327</v>
      </c>
    </row>
    <row r="2237" spans="1:21" x14ac:dyDescent="0.25">
      <c r="A2237" t="s">
        <v>2641</v>
      </c>
      <c r="B2237" t="s">
        <v>21383</v>
      </c>
      <c r="C2237" t="s">
        <v>21384</v>
      </c>
      <c r="D2237">
        <v>234.51599999999999</v>
      </c>
      <c r="E2237">
        <v>659.57500000000005</v>
      </c>
      <c r="F2237">
        <v>389.17599999999999</v>
      </c>
      <c r="G2237">
        <v>986.51400000000001</v>
      </c>
      <c r="H2237">
        <v>171.56200000000001</v>
      </c>
      <c r="I2237">
        <v>386.64299999999997</v>
      </c>
      <c r="J2237">
        <v>1590</v>
      </c>
      <c r="K2237">
        <v>20</v>
      </c>
      <c r="L2237">
        <v>0</v>
      </c>
      <c r="M2237">
        <v>0.83609999999999995</v>
      </c>
      <c r="N2237">
        <v>3</v>
      </c>
      <c r="O2237" t="s">
        <v>17012</v>
      </c>
      <c r="P2237" t="s">
        <v>17013</v>
      </c>
      <c r="Q2237">
        <v>0</v>
      </c>
      <c r="R2237">
        <v>0</v>
      </c>
      <c r="S2237" t="s">
        <v>21385</v>
      </c>
      <c r="T2237" t="s">
        <v>21386</v>
      </c>
      <c r="U2237" t="s">
        <v>21387</v>
      </c>
    </row>
    <row r="2238" spans="1:21" x14ac:dyDescent="0.25">
      <c r="A2238" t="s">
        <v>2216</v>
      </c>
      <c r="B2238" t="s">
        <v>6099</v>
      </c>
      <c r="C2238" t="s">
        <v>6204</v>
      </c>
      <c r="D2238">
        <v>18</v>
      </c>
      <c r="E2238">
        <v>1006</v>
      </c>
      <c r="F2238">
        <v>1612</v>
      </c>
      <c r="G2238">
        <v>1557</v>
      </c>
      <c r="H2238">
        <v>239</v>
      </c>
      <c r="I2238">
        <v>271</v>
      </c>
      <c r="J2238">
        <v>279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</row>
    <row r="2239" spans="1:21" x14ac:dyDescent="0.25">
      <c r="A2239" t="s">
        <v>1986</v>
      </c>
      <c r="B2239" t="s">
        <v>19152</v>
      </c>
      <c r="C2239" t="s">
        <v>19153</v>
      </c>
      <c r="D2239">
        <v>4278</v>
      </c>
      <c r="E2239">
        <v>2039</v>
      </c>
      <c r="F2239">
        <v>752</v>
      </c>
      <c r="G2239">
        <v>897</v>
      </c>
      <c r="H2239">
        <v>135</v>
      </c>
      <c r="I2239">
        <v>273</v>
      </c>
      <c r="J2239">
        <v>1956</v>
      </c>
      <c r="K2239">
        <v>20</v>
      </c>
      <c r="L2239">
        <v>0</v>
      </c>
      <c r="M2239">
        <v>0.85570000000000002</v>
      </c>
      <c r="N2239">
        <v>3</v>
      </c>
      <c r="O2239" t="s">
        <v>19154</v>
      </c>
      <c r="P2239" t="s">
        <v>19155</v>
      </c>
      <c r="Q2239" t="s">
        <v>9133</v>
      </c>
      <c r="R2239" t="s">
        <v>9134</v>
      </c>
      <c r="S2239" t="s">
        <v>19156</v>
      </c>
      <c r="T2239" t="s">
        <v>19157</v>
      </c>
      <c r="U2239" t="s">
        <v>19158</v>
      </c>
    </row>
    <row r="2240" spans="1:21" x14ac:dyDescent="0.25">
      <c r="A2240" t="s">
        <v>1978</v>
      </c>
      <c r="B2240" t="s">
        <v>18855</v>
      </c>
      <c r="C2240" t="s">
        <v>18856</v>
      </c>
      <c r="D2240">
        <v>130</v>
      </c>
      <c r="E2240">
        <v>1202</v>
      </c>
      <c r="F2240">
        <v>337</v>
      </c>
      <c r="G2240">
        <v>820</v>
      </c>
      <c r="H2240">
        <v>123</v>
      </c>
      <c r="I2240">
        <v>141</v>
      </c>
      <c r="J2240">
        <v>630</v>
      </c>
      <c r="K2240">
        <v>20</v>
      </c>
      <c r="L2240">
        <v>2E-120</v>
      </c>
      <c r="M2240">
        <v>0.74199999999999999</v>
      </c>
      <c r="N2240">
        <v>1</v>
      </c>
      <c r="O2240" t="s">
        <v>11511</v>
      </c>
      <c r="P2240" t="s">
        <v>11512</v>
      </c>
      <c r="Q2240">
        <v>0</v>
      </c>
      <c r="R2240">
        <v>0</v>
      </c>
      <c r="S2240" t="s">
        <v>18857</v>
      </c>
      <c r="T2240" t="s">
        <v>18858</v>
      </c>
      <c r="U2240" t="s">
        <v>18859</v>
      </c>
    </row>
    <row r="2241" spans="1:21" x14ac:dyDescent="0.25">
      <c r="A2241" t="s">
        <v>3990</v>
      </c>
      <c r="B2241" t="s">
        <v>15927</v>
      </c>
      <c r="C2241" t="s">
        <v>15928</v>
      </c>
      <c r="D2241">
        <v>126.991</v>
      </c>
      <c r="E2241">
        <v>1258.99</v>
      </c>
      <c r="F2241">
        <v>653.23199999999997</v>
      </c>
      <c r="G2241">
        <v>677.66300000000001</v>
      </c>
      <c r="H2241">
        <v>97.143900000000002</v>
      </c>
      <c r="I2241">
        <v>334.13</v>
      </c>
      <c r="J2241">
        <v>1149</v>
      </c>
      <c r="K2241">
        <v>20</v>
      </c>
      <c r="L2241">
        <v>4.4000000000000002E-6</v>
      </c>
      <c r="M2241">
        <v>0.55120000000000002</v>
      </c>
      <c r="N2241">
        <v>0</v>
      </c>
      <c r="O2241">
        <v>0</v>
      </c>
      <c r="P2241">
        <v>0</v>
      </c>
      <c r="Q2241">
        <v>0</v>
      </c>
      <c r="R2241">
        <v>0</v>
      </c>
      <c r="S2241" t="s">
        <v>12225</v>
      </c>
      <c r="T2241" t="s">
        <v>6435</v>
      </c>
      <c r="U2241" t="s">
        <v>6436</v>
      </c>
    </row>
    <row r="2242" spans="1:21" x14ac:dyDescent="0.25">
      <c r="A2242" t="s">
        <v>2276</v>
      </c>
      <c r="B2242" t="s">
        <v>15560</v>
      </c>
      <c r="C2242" t="s">
        <v>6340</v>
      </c>
      <c r="D2242">
        <v>1</v>
      </c>
      <c r="E2242">
        <v>112</v>
      </c>
      <c r="F2242">
        <v>182</v>
      </c>
      <c r="G2242">
        <v>960</v>
      </c>
      <c r="H2242">
        <v>121</v>
      </c>
      <c r="I2242">
        <v>171</v>
      </c>
      <c r="J2242">
        <v>399</v>
      </c>
      <c r="K2242">
        <v>20</v>
      </c>
      <c r="L2242">
        <v>1.8E-62</v>
      </c>
      <c r="M2242">
        <v>0.72550000000000003</v>
      </c>
      <c r="N2242">
        <v>11</v>
      </c>
      <c r="O2242" t="s">
        <v>6341</v>
      </c>
      <c r="P2242" t="s">
        <v>6342</v>
      </c>
      <c r="Q2242" t="s">
        <v>6343</v>
      </c>
      <c r="R2242" t="s">
        <v>6344</v>
      </c>
      <c r="S2242" t="s">
        <v>6345</v>
      </c>
      <c r="T2242" t="s">
        <v>6346</v>
      </c>
      <c r="U2242" t="s">
        <v>6347</v>
      </c>
    </row>
    <row r="2243" spans="1:21" x14ac:dyDescent="0.25">
      <c r="A2243" t="s">
        <v>4093</v>
      </c>
      <c r="B2243" t="s">
        <v>11509</v>
      </c>
      <c r="C2243" t="s">
        <v>11510</v>
      </c>
      <c r="D2243">
        <v>773</v>
      </c>
      <c r="E2243">
        <v>466</v>
      </c>
      <c r="F2243">
        <v>258</v>
      </c>
      <c r="G2243">
        <v>748</v>
      </c>
      <c r="H2243">
        <v>82</v>
      </c>
      <c r="I2243">
        <v>270</v>
      </c>
      <c r="J2243">
        <v>906</v>
      </c>
      <c r="K2243">
        <v>20</v>
      </c>
      <c r="L2243">
        <v>0</v>
      </c>
      <c r="M2243">
        <v>0.84909999999999997</v>
      </c>
      <c r="N2243">
        <v>1</v>
      </c>
      <c r="O2243" t="s">
        <v>11511</v>
      </c>
      <c r="P2243" t="s">
        <v>11512</v>
      </c>
      <c r="Q2243">
        <v>0</v>
      </c>
      <c r="R2243">
        <v>0</v>
      </c>
      <c r="S2243" t="s">
        <v>11513</v>
      </c>
      <c r="T2243" t="s">
        <v>11514</v>
      </c>
      <c r="U2243" t="s">
        <v>11515</v>
      </c>
    </row>
    <row r="2244" spans="1:21" x14ac:dyDescent="0.25">
      <c r="A2244" t="s">
        <v>2284</v>
      </c>
      <c r="B2244" t="s">
        <v>16412</v>
      </c>
      <c r="C2244" t="s">
        <v>16413</v>
      </c>
      <c r="D2244">
        <v>137</v>
      </c>
      <c r="E2244">
        <v>43</v>
      </c>
      <c r="F2244">
        <v>207</v>
      </c>
      <c r="G2244">
        <v>797</v>
      </c>
      <c r="H2244">
        <v>14</v>
      </c>
      <c r="I2244">
        <v>212</v>
      </c>
      <c r="J2244">
        <v>3594</v>
      </c>
      <c r="K2244">
        <v>20</v>
      </c>
      <c r="L2244">
        <v>0</v>
      </c>
      <c r="M2244">
        <v>0.67720000000000002</v>
      </c>
      <c r="N2244">
        <v>1</v>
      </c>
      <c r="O2244" t="s">
        <v>6158</v>
      </c>
      <c r="P2244" t="s">
        <v>6159</v>
      </c>
      <c r="Q2244">
        <v>0</v>
      </c>
      <c r="R2244">
        <v>0</v>
      </c>
      <c r="S2244" t="s">
        <v>16414</v>
      </c>
      <c r="T2244" t="s">
        <v>16415</v>
      </c>
      <c r="U2244" t="s">
        <v>16416</v>
      </c>
    </row>
    <row r="2245" spans="1:21" x14ac:dyDescent="0.25">
      <c r="A2245" s="2" t="s">
        <v>3424</v>
      </c>
      <c r="B2245" t="e">
        <v>#N/A</v>
      </c>
      <c r="C2245" t="s">
        <v>19303</v>
      </c>
      <c r="D2245">
        <v>106</v>
      </c>
      <c r="E2245">
        <v>265</v>
      </c>
      <c r="F2245">
        <v>104</v>
      </c>
      <c r="G2245">
        <v>120</v>
      </c>
      <c r="H2245">
        <v>519</v>
      </c>
      <c r="I2245">
        <v>518</v>
      </c>
      <c r="J2245">
        <v>1035</v>
      </c>
      <c r="K2245">
        <v>20</v>
      </c>
      <c r="L2245">
        <v>1.8E-102</v>
      </c>
      <c r="M2245">
        <v>0.64229999999999998</v>
      </c>
      <c r="N2245">
        <v>0</v>
      </c>
      <c r="O2245">
        <v>0</v>
      </c>
      <c r="P2245">
        <v>0</v>
      </c>
      <c r="Q2245">
        <v>0</v>
      </c>
      <c r="R2245">
        <v>0</v>
      </c>
      <c r="S2245" t="s">
        <v>19304</v>
      </c>
      <c r="T2245" t="s">
        <v>6284</v>
      </c>
      <c r="U2245" t="s">
        <v>6284</v>
      </c>
    </row>
    <row r="2246" spans="1:21" x14ac:dyDescent="0.25">
      <c r="A2246" s="2" t="s">
        <v>3480</v>
      </c>
      <c r="B2246" t="e">
        <v>#N/A</v>
      </c>
      <c r="C2246" t="s">
        <v>21939</v>
      </c>
      <c r="D2246">
        <v>751</v>
      </c>
      <c r="E2246">
        <v>260</v>
      </c>
      <c r="F2246">
        <v>121</v>
      </c>
      <c r="G2246">
        <v>277</v>
      </c>
      <c r="H2246">
        <v>889</v>
      </c>
      <c r="I2246">
        <v>908</v>
      </c>
      <c r="J2246">
        <v>612</v>
      </c>
      <c r="K2246">
        <v>20</v>
      </c>
      <c r="L2246">
        <v>6.9999999999999997E-34</v>
      </c>
      <c r="M2246">
        <v>0.60070000000000001</v>
      </c>
      <c r="N2246">
        <v>7</v>
      </c>
      <c r="O2246" t="s">
        <v>21940</v>
      </c>
      <c r="P2246" t="s">
        <v>21941</v>
      </c>
      <c r="Q2246" t="s">
        <v>21942</v>
      </c>
      <c r="R2246" t="s">
        <v>21943</v>
      </c>
      <c r="S2246" t="s">
        <v>21944</v>
      </c>
      <c r="T2246" t="s">
        <v>21945</v>
      </c>
      <c r="U2246" t="s">
        <v>21946</v>
      </c>
    </row>
    <row r="2247" spans="1:21" x14ac:dyDescent="0.25">
      <c r="A2247" s="2" t="s">
        <v>1920</v>
      </c>
      <c r="B2247" t="s">
        <v>27301</v>
      </c>
      <c r="C2247" t="s">
        <v>27302</v>
      </c>
      <c r="D2247">
        <v>113</v>
      </c>
      <c r="E2247">
        <v>1331</v>
      </c>
      <c r="F2247">
        <v>242</v>
      </c>
      <c r="G2247">
        <v>413</v>
      </c>
      <c r="H2247">
        <v>1920</v>
      </c>
      <c r="I2247">
        <v>1070</v>
      </c>
      <c r="J2247">
        <v>396</v>
      </c>
      <c r="K2247">
        <v>20</v>
      </c>
      <c r="L2247">
        <v>8.5999999999999995E-47</v>
      </c>
      <c r="M2247">
        <v>0.74109999999999998</v>
      </c>
      <c r="N2247">
        <v>2</v>
      </c>
      <c r="O2247" t="s">
        <v>27303</v>
      </c>
      <c r="P2247" t="s">
        <v>27304</v>
      </c>
      <c r="Q2247" t="s">
        <v>27305</v>
      </c>
      <c r="R2247" t="s">
        <v>27306</v>
      </c>
      <c r="S2247" t="s">
        <v>27307</v>
      </c>
      <c r="T2247" t="s">
        <v>27308</v>
      </c>
      <c r="U2247" t="s">
        <v>27309</v>
      </c>
    </row>
    <row r="2248" spans="1:21" x14ac:dyDescent="0.25">
      <c r="A2248" s="2" t="s">
        <v>2067</v>
      </c>
      <c r="B2248" t="e">
        <v>#N/A</v>
      </c>
      <c r="C2248" t="s">
        <v>23402</v>
      </c>
      <c r="D2248">
        <v>594.01199999999994</v>
      </c>
      <c r="E2248">
        <v>829.19399999999996</v>
      </c>
      <c r="F2248">
        <v>82.125900000000001</v>
      </c>
      <c r="G2248">
        <v>203.815</v>
      </c>
      <c r="H2248">
        <v>802.13199999999995</v>
      </c>
      <c r="I2248">
        <v>517.49300000000005</v>
      </c>
      <c r="J2248">
        <v>1839</v>
      </c>
      <c r="K2248">
        <v>20</v>
      </c>
      <c r="L2248">
        <v>0</v>
      </c>
      <c r="M2248">
        <v>0.59099999999999997</v>
      </c>
      <c r="N2248">
        <v>0</v>
      </c>
      <c r="O2248">
        <v>0</v>
      </c>
      <c r="P2248">
        <v>0</v>
      </c>
      <c r="Q2248">
        <v>0</v>
      </c>
      <c r="R2248">
        <v>0</v>
      </c>
      <c r="S2248" t="s">
        <v>23403</v>
      </c>
      <c r="T2248" t="s">
        <v>6217</v>
      </c>
      <c r="U2248" t="s">
        <v>6217</v>
      </c>
    </row>
    <row r="2249" spans="1:21" x14ac:dyDescent="0.25">
      <c r="A2249" s="2" t="s">
        <v>4968</v>
      </c>
      <c r="B2249" t="s">
        <v>7341</v>
      </c>
      <c r="C2249" t="s">
        <v>7342</v>
      </c>
      <c r="D2249">
        <v>36.5</v>
      </c>
      <c r="E2249">
        <v>1754.5</v>
      </c>
      <c r="F2249">
        <v>498</v>
      </c>
      <c r="G2249">
        <v>406.5</v>
      </c>
      <c r="H2249">
        <v>844.5</v>
      </c>
      <c r="I2249">
        <v>1015</v>
      </c>
      <c r="J2249">
        <v>744</v>
      </c>
      <c r="K2249">
        <v>20</v>
      </c>
      <c r="L2249">
        <v>1.3999999999999999E-128</v>
      </c>
      <c r="M2249">
        <v>0.47649999999999998</v>
      </c>
      <c r="N2249">
        <v>1</v>
      </c>
      <c r="O2249" t="s">
        <v>7343</v>
      </c>
      <c r="P2249" t="s">
        <v>7344</v>
      </c>
      <c r="Q2249">
        <v>0</v>
      </c>
      <c r="R2249">
        <v>0</v>
      </c>
      <c r="S2249" t="s">
        <v>7345</v>
      </c>
      <c r="T2249" t="s">
        <v>7346</v>
      </c>
      <c r="U2249" t="s">
        <v>7347</v>
      </c>
    </row>
    <row r="2250" spans="1:21" x14ac:dyDescent="0.25">
      <c r="A2250" s="2" t="s">
        <v>5002</v>
      </c>
      <c r="B2250" t="s">
        <v>7341</v>
      </c>
      <c r="C2250" t="s">
        <v>7342</v>
      </c>
      <c r="D2250">
        <v>36.5</v>
      </c>
      <c r="E2250">
        <v>1754.5</v>
      </c>
      <c r="F2250">
        <v>498</v>
      </c>
      <c r="G2250">
        <v>406.5</v>
      </c>
      <c r="H2250">
        <v>844.5</v>
      </c>
      <c r="I2250">
        <v>1015</v>
      </c>
      <c r="J2250">
        <v>744</v>
      </c>
      <c r="K2250">
        <v>20</v>
      </c>
      <c r="L2250">
        <v>1.3999999999999999E-128</v>
      </c>
      <c r="M2250">
        <v>0.47649999999999998</v>
      </c>
      <c r="N2250">
        <v>1</v>
      </c>
      <c r="O2250" t="s">
        <v>7343</v>
      </c>
      <c r="P2250" t="s">
        <v>7344</v>
      </c>
      <c r="Q2250">
        <v>0</v>
      </c>
      <c r="R2250">
        <v>0</v>
      </c>
      <c r="S2250" t="s">
        <v>7345</v>
      </c>
      <c r="T2250" t="s">
        <v>7346</v>
      </c>
      <c r="U2250" t="s">
        <v>7347</v>
      </c>
    </row>
    <row r="2251" spans="1:21" x14ac:dyDescent="0.25">
      <c r="A2251" s="2" t="s">
        <v>3385</v>
      </c>
      <c r="B2251" t="s">
        <v>24806</v>
      </c>
      <c r="C2251" t="s">
        <v>12089</v>
      </c>
      <c r="D2251">
        <v>11</v>
      </c>
      <c r="E2251">
        <v>241.25200000000001</v>
      </c>
      <c r="F2251">
        <v>118.471</v>
      </c>
      <c r="G2251">
        <v>194.077</v>
      </c>
      <c r="H2251">
        <v>319.137</v>
      </c>
      <c r="I2251">
        <v>475.19799999999998</v>
      </c>
      <c r="J2251">
        <v>1167</v>
      </c>
      <c r="K2251">
        <v>20</v>
      </c>
      <c r="L2251">
        <v>1.0000000000000001E-138</v>
      </c>
      <c r="M2251">
        <v>0.5958</v>
      </c>
      <c r="N2251">
        <v>0</v>
      </c>
      <c r="O2251">
        <v>0</v>
      </c>
      <c r="P2251">
        <v>0</v>
      </c>
      <c r="Q2251">
        <v>0</v>
      </c>
      <c r="R2251">
        <v>0</v>
      </c>
      <c r="S2251" t="s">
        <v>24807</v>
      </c>
      <c r="T2251" t="s">
        <v>24808</v>
      </c>
      <c r="U2251" t="s">
        <v>24809</v>
      </c>
    </row>
    <row r="2252" spans="1:21" x14ac:dyDescent="0.25">
      <c r="A2252" s="2" t="s">
        <v>1171</v>
      </c>
      <c r="B2252" t="s">
        <v>26114</v>
      </c>
      <c r="C2252" t="s">
        <v>26115</v>
      </c>
      <c r="D2252">
        <v>236</v>
      </c>
      <c r="E2252">
        <v>444</v>
      </c>
      <c r="F2252">
        <v>178</v>
      </c>
      <c r="G2252">
        <v>211</v>
      </c>
      <c r="H2252">
        <v>968</v>
      </c>
      <c r="I2252">
        <v>492</v>
      </c>
      <c r="J2252">
        <v>1458</v>
      </c>
      <c r="K2252">
        <v>20</v>
      </c>
      <c r="L2252">
        <v>0</v>
      </c>
      <c r="M2252">
        <v>0.7117</v>
      </c>
      <c r="N2252">
        <v>3</v>
      </c>
      <c r="O2252" t="s">
        <v>26116</v>
      </c>
      <c r="P2252" t="s">
        <v>26117</v>
      </c>
      <c r="Q2252" t="s">
        <v>26118</v>
      </c>
      <c r="R2252" t="s">
        <v>26119</v>
      </c>
      <c r="S2252" t="s">
        <v>26120</v>
      </c>
      <c r="T2252" t="s">
        <v>26121</v>
      </c>
      <c r="U2252" t="s">
        <v>26122</v>
      </c>
    </row>
    <row r="2253" spans="1:21" x14ac:dyDescent="0.25">
      <c r="A2253" s="2" t="s">
        <v>2045</v>
      </c>
      <c r="B2253" t="s">
        <v>22030</v>
      </c>
      <c r="C2253" t="s">
        <v>22031</v>
      </c>
      <c r="D2253">
        <v>189.89400000000001</v>
      </c>
      <c r="E2253">
        <v>3521.75</v>
      </c>
      <c r="F2253">
        <v>1093.26</v>
      </c>
      <c r="G2253">
        <v>1928.44</v>
      </c>
      <c r="H2253">
        <v>5588.3</v>
      </c>
      <c r="I2253">
        <v>4399.5</v>
      </c>
      <c r="J2253">
        <v>504</v>
      </c>
      <c r="K2253">
        <v>20</v>
      </c>
      <c r="L2253">
        <v>3.0000000000000002E-77</v>
      </c>
      <c r="M2253">
        <v>0.71589999999999998</v>
      </c>
      <c r="N2253">
        <v>0</v>
      </c>
      <c r="O2253">
        <v>0</v>
      </c>
      <c r="P2253">
        <v>0</v>
      </c>
      <c r="Q2253">
        <v>0</v>
      </c>
      <c r="R2253">
        <v>0</v>
      </c>
      <c r="S2253" t="s">
        <v>12649</v>
      </c>
      <c r="T2253" t="s">
        <v>6077</v>
      </c>
      <c r="U2253" t="s">
        <v>6077</v>
      </c>
    </row>
    <row r="2254" spans="1:21" x14ac:dyDescent="0.25">
      <c r="A2254" s="2" t="s">
        <v>2082</v>
      </c>
      <c r="B2254" t="s">
        <v>8793</v>
      </c>
      <c r="C2254" t="s">
        <v>8794</v>
      </c>
      <c r="D2254">
        <v>1126.23</v>
      </c>
      <c r="E2254">
        <v>3675.28</v>
      </c>
      <c r="F2254">
        <v>447.35899999999998</v>
      </c>
      <c r="G2254">
        <v>954.91700000000003</v>
      </c>
      <c r="H2254">
        <v>2719.79</v>
      </c>
      <c r="I2254">
        <v>2163.1</v>
      </c>
      <c r="J2254">
        <v>2184</v>
      </c>
      <c r="K2254">
        <v>20</v>
      </c>
      <c r="L2254">
        <v>0</v>
      </c>
      <c r="M2254">
        <v>0.80200000000000005</v>
      </c>
      <c r="N2254">
        <v>5</v>
      </c>
      <c r="O2254" t="s">
        <v>8795</v>
      </c>
      <c r="P2254" t="s">
        <v>8796</v>
      </c>
      <c r="Q2254" t="s">
        <v>8452</v>
      </c>
      <c r="R2254" t="s">
        <v>6482</v>
      </c>
      <c r="S2254" t="s">
        <v>22644</v>
      </c>
      <c r="T2254" t="s">
        <v>24036</v>
      </c>
      <c r="U2254" t="s">
        <v>24037</v>
      </c>
    </row>
    <row r="2255" spans="1:21" x14ac:dyDescent="0.25">
      <c r="A2255" s="2" t="s">
        <v>4733</v>
      </c>
      <c r="B2255" t="s">
        <v>20427</v>
      </c>
      <c r="C2255" t="s">
        <v>20428</v>
      </c>
      <c r="D2255">
        <v>219.53</v>
      </c>
      <c r="E2255">
        <v>1110.27</v>
      </c>
      <c r="F2255">
        <v>324.596</v>
      </c>
      <c r="G2255">
        <v>420.565</v>
      </c>
      <c r="H2255">
        <v>734.93100000000004</v>
      </c>
      <c r="I2255">
        <v>911.66200000000003</v>
      </c>
      <c r="J2255">
        <v>609</v>
      </c>
      <c r="K2255">
        <v>20</v>
      </c>
      <c r="L2255">
        <v>6.5999999999999999E-88</v>
      </c>
      <c r="M2255">
        <v>0.69740000000000002</v>
      </c>
      <c r="N2255">
        <v>2</v>
      </c>
      <c r="O2255" t="s">
        <v>20429</v>
      </c>
      <c r="P2255" t="s">
        <v>20430</v>
      </c>
      <c r="Q2255">
        <v>0</v>
      </c>
      <c r="R2255">
        <v>0</v>
      </c>
      <c r="S2255" t="s">
        <v>20431</v>
      </c>
      <c r="T2255" t="s">
        <v>6089</v>
      </c>
      <c r="U2255" t="s">
        <v>6089</v>
      </c>
    </row>
    <row r="2256" spans="1:21" x14ac:dyDescent="0.25">
      <c r="A2256" s="2" t="s">
        <v>3328</v>
      </c>
      <c r="B2256" t="s">
        <v>6099</v>
      </c>
      <c r="C2256" t="s">
        <v>6204</v>
      </c>
      <c r="D2256">
        <v>62.985799999999998</v>
      </c>
      <c r="E2256">
        <v>296.96800000000002</v>
      </c>
      <c r="F2256">
        <v>257.75599999999997</v>
      </c>
      <c r="G2256">
        <v>370.23700000000002</v>
      </c>
      <c r="H2256">
        <v>684.76</v>
      </c>
      <c r="I2256">
        <v>791.28</v>
      </c>
      <c r="J2256">
        <v>252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</row>
    <row r="2257" spans="1:21" x14ac:dyDescent="0.25">
      <c r="A2257" s="2" t="s">
        <v>1265</v>
      </c>
      <c r="B2257" t="s">
        <v>27242</v>
      </c>
      <c r="C2257" t="s">
        <v>27243</v>
      </c>
      <c r="D2257">
        <v>312</v>
      </c>
      <c r="E2257">
        <v>43</v>
      </c>
      <c r="F2257">
        <v>87</v>
      </c>
      <c r="G2257">
        <v>254</v>
      </c>
      <c r="H2257">
        <v>1365</v>
      </c>
      <c r="I2257">
        <v>527</v>
      </c>
      <c r="J2257">
        <v>1692</v>
      </c>
      <c r="K2257">
        <v>20</v>
      </c>
      <c r="L2257">
        <v>0</v>
      </c>
      <c r="M2257">
        <v>0.57499999999999996</v>
      </c>
      <c r="N2257">
        <v>0</v>
      </c>
      <c r="O2257">
        <v>0</v>
      </c>
      <c r="P2257">
        <v>0</v>
      </c>
      <c r="Q2257">
        <v>0</v>
      </c>
      <c r="R2257">
        <v>0</v>
      </c>
      <c r="S2257" t="s">
        <v>27244</v>
      </c>
      <c r="T2257" t="s">
        <v>6089</v>
      </c>
      <c r="U2257" t="s">
        <v>6089</v>
      </c>
    </row>
    <row r="2258" spans="1:21" x14ac:dyDescent="0.25">
      <c r="A2258" s="2" t="s">
        <v>5030</v>
      </c>
      <c r="B2258" t="s">
        <v>16025</v>
      </c>
      <c r="C2258" t="s">
        <v>16026</v>
      </c>
      <c r="D2258">
        <v>220.898</v>
      </c>
      <c r="E2258">
        <v>365.93299999999999</v>
      </c>
      <c r="F2258">
        <v>405.37700000000001</v>
      </c>
      <c r="G2258">
        <v>393.22699999999998</v>
      </c>
      <c r="H2258">
        <v>556.82500000000005</v>
      </c>
      <c r="I2258">
        <v>768.73199999999997</v>
      </c>
      <c r="J2258">
        <v>744</v>
      </c>
      <c r="K2258">
        <v>20</v>
      </c>
      <c r="L2258">
        <v>2.4000000000000002E-96</v>
      </c>
      <c r="M2258">
        <v>0.80820000000000003</v>
      </c>
      <c r="N2258">
        <v>0</v>
      </c>
      <c r="O2258">
        <v>0</v>
      </c>
      <c r="P2258">
        <v>0</v>
      </c>
      <c r="Q2258">
        <v>0</v>
      </c>
      <c r="R2258">
        <v>0</v>
      </c>
      <c r="S2258" t="s">
        <v>16027</v>
      </c>
      <c r="T2258" t="s">
        <v>6088</v>
      </c>
      <c r="U2258" t="s">
        <v>6088</v>
      </c>
    </row>
    <row r="2259" spans="1:21" x14ac:dyDescent="0.25">
      <c r="A2259" s="2" t="s">
        <v>2191</v>
      </c>
      <c r="B2259" t="s">
        <v>16344</v>
      </c>
      <c r="C2259" t="s">
        <v>16345</v>
      </c>
      <c r="D2259">
        <v>650.86199999999997</v>
      </c>
      <c r="E2259">
        <v>2884.51</v>
      </c>
      <c r="F2259">
        <v>521.02700000000004</v>
      </c>
      <c r="G2259">
        <v>548.54700000000003</v>
      </c>
      <c r="H2259">
        <v>1488.46</v>
      </c>
      <c r="I2259">
        <v>1055.04</v>
      </c>
      <c r="J2259">
        <v>1722</v>
      </c>
      <c r="K2259">
        <v>20</v>
      </c>
      <c r="L2259">
        <v>0</v>
      </c>
      <c r="M2259">
        <v>0.69469999999999998</v>
      </c>
      <c r="N2259">
        <v>0</v>
      </c>
      <c r="O2259">
        <v>0</v>
      </c>
      <c r="P2259">
        <v>0</v>
      </c>
      <c r="Q2259">
        <v>0</v>
      </c>
      <c r="R2259">
        <v>0</v>
      </c>
      <c r="S2259" t="s">
        <v>16346</v>
      </c>
      <c r="T2259" t="s">
        <v>16347</v>
      </c>
      <c r="U2259" t="s">
        <v>16348</v>
      </c>
    </row>
    <row r="2260" spans="1:21" x14ac:dyDescent="0.25">
      <c r="A2260" s="2" t="s">
        <v>2014</v>
      </c>
      <c r="B2260" t="s">
        <v>20661</v>
      </c>
      <c r="C2260" t="s">
        <v>20662</v>
      </c>
      <c r="D2260">
        <v>62</v>
      </c>
      <c r="E2260">
        <v>163.798</v>
      </c>
      <c r="F2260">
        <v>259.82499999999999</v>
      </c>
      <c r="G2260">
        <v>464.88900000000001</v>
      </c>
      <c r="H2260">
        <v>1253.05</v>
      </c>
      <c r="I2260">
        <v>883.58600000000001</v>
      </c>
      <c r="J2260">
        <v>807</v>
      </c>
      <c r="K2260">
        <v>20</v>
      </c>
      <c r="L2260">
        <v>2.2E-94</v>
      </c>
      <c r="M2260">
        <v>0.63300000000000001</v>
      </c>
      <c r="N2260">
        <v>7</v>
      </c>
      <c r="O2260" t="s">
        <v>15016</v>
      </c>
      <c r="P2260" t="s">
        <v>15017</v>
      </c>
      <c r="Q2260">
        <v>0</v>
      </c>
      <c r="R2260">
        <v>0</v>
      </c>
      <c r="S2260" t="s">
        <v>20663</v>
      </c>
      <c r="T2260" t="s">
        <v>20664</v>
      </c>
      <c r="U2260" t="s">
        <v>20665</v>
      </c>
    </row>
    <row r="2261" spans="1:21" x14ac:dyDescent="0.25">
      <c r="A2261" s="2" t="s">
        <v>4955</v>
      </c>
      <c r="B2261" t="s">
        <v>17265</v>
      </c>
      <c r="C2261" t="s">
        <v>17266</v>
      </c>
      <c r="D2261">
        <v>1862</v>
      </c>
      <c r="E2261">
        <v>3674</v>
      </c>
      <c r="F2261">
        <v>437</v>
      </c>
      <c r="G2261">
        <v>393</v>
      </c>
      <c r="H2261">
        <v>755</v>
      </c>
      <c r="I2261">
        <v>718</v>
      </c>
      <c r="J2261">
        <v>759</v>
      </c>
      <c r="K2261">
        <v>20</v>
      </c>
      <c r="L2261">
        <v>1E-141</v>
      </c>
      <c r="M2261">
        <v>0.75819999999999999</v>
      </c>
      <c r="N2261">
        <v>3</v>
      </c>
      <c r="O2261" t="s">
        <v>17267</v>
      </c>
      <c r="P2261" t="s">
        <v>17268</v>
      </c>
      <c r="Q2261" t="s">
        <v>17269</v>
      </c>
      <c r="R2261" t="s">
        <v>17270</v>
      </c>
      <c r="S2261" t="s">
        <v>17271</v>
      </c>
      <c r="T2261" t="s">
        <v>17272</v>
      </c>
      <c r="U2261" t="s">
        <v>17273</v>
      </c>
    </row>
    <row r="2262" spans="1:21" x14ac:dyDescent="0.25">
      <c r="A2262" s="2" t="s">
        <v>4848</v>
      </c>
      <c r="B2262" t="s">
        <v>24988</v>
      </c>
      <c r="C2262" t="s">
        <v>24989</v>
      </c>
      <c r="D2262">
        <v>46.106299999999997</v>
      </c>
      <c r="E2262">
        <v>1129.25</v>
      </c>
      <c r="F2262">
        <v>339.73599999999999</v>
      </c>
      <c r="G2262">
        <v>634.55700000000002</v>
      </c>
      <c r="H2262">
        <v>1361.7</v>
      </c>
      <c r="I2262">
        <v>1125.5</v>
      </c>
      <c r="J2262">
        <v>429</v>
      </c>
      <c r="K2262">
        <v>20</v>
      </c>
      <c r="L2262">
        <v>2.5999999999999998E-37</v>
      </c>
      <c r="M2262">
        <v>0.55600000000000005</v>
      </c>
      <c r="N2262">
        <v>0</v>
      </c>
      <c r="O2262">
        <v>0</v>
      </c>
      <c r="P2262">
        <v>0</v>
      </c>
      <c r="Q2262">
        <v>0</v>
      </c>
      <c r="R2262">
        <v>0</v>
      </c>
      <c r="S2262" t="s">
        <v>24990</v>
      </c>
      <c r="T2262" t="s">
        <v>6124</v>
      </c>
      <c r="U2262" t="s">
        <v>6124</v>
      </c>
    </row>
    <row r="2263" spans="1:21" x14ac:dyDescent="0.25">
      <c r="A2263" s="2" t="s">
        <v>3732</v>
      </c>
      <c r="B2263" t="s">
        <v>9305</v>
      </c>
      <c r="C2263" t="s">
        <v>9306</v>
      </c>
      <c r="D2263">
        <v>1127</v>
      </c>
      <c r="E2263">
        <v>2285</v>
      </c>
      <c r="F2263">
        <v>1145</v>
      </c>
      <c r="G2263">
        <v>1276</v>
      </c>
      <c r="H2263">
        <v>3716</v>
      </c>
      <c r="I2263">
        <v>2214</v>
      </c>
      <c r="J2263">
        <v>1026</v>
      </c>
      <c r="K2263">
        <v>20</v>
      </c>
      <c r="L2263">
        <v>0</v>
      </c>
      <c r="M2263">
        <v>0.86799999999999999</v>
      </c>
      <c r="N2263">
        <v>7</v>
      </c>
      <c r="O2263" t="s">
        <v>9307</v>
      </c>
      <c r="P2263" t="s">
        <v>9308</v>
      </c>
      <c r="Q2263" t="s">
        <v>9309</v>
      </c>
      <c r="R2263" t="s">
        <v>9310</v>
      </c>
      <c r="S2263" t="s">
        <v>9311</v>
      </c>
      <c r="T2263" t="s">
        <v>9312</v>
      </c>
      <c r="U2263" t="s">
        <v>9313</v>
      </c>
    </row>
    <row r="2264" spans="1:21" x14ac:dyDescent="0.25">
      <c r="A2264" s="2" t="s">
        <v>3383</v>
      </c>
      <c r="B2264" t="s">
        <v>24784</v>
      </c>
      <c r="C2264" t="s">
        <v>24785</v>
      </c>
      <c r="D2264">
        <v>309.96600000000001</v>
      </c>
      <c r="E2264">
        <v>479.22199999999998</v>
      </c>
      <c r="F2264">
        <v>452.28199999999998</v>
      </c>
      <c r="G2264">
        <v>607.85900000000004</v>
      </c>
      <c r="H2264">
        <v>1036.72</v>
      </c>
      <c r="I2264">
        <v>1043.72</v>
      </c>
      <c r="J2264">
        <v>1113</v>
      </c>
      <c r="K2264">
        <v>20</v>
      </c>
      <c r="L2264">
        <v>0</v>
      </c>
      <c r="M2264">
        <v>0.8962</v>
      </c>
      <c r="N2264">
        <v>3</v>
      </c>
      <c r="O2264" t="s">
        <v>24786</v>
      </c>
      <c r="P2264" t="s">
        <v>24787</v>
      </c>
      <c r="Q2264" t="s">
        <v>24788</v>
      </c>
      <c r="R2264" t="s">
        <v>24789</v>
      </c>
      <c r="S2264" t="s">
        <v>24790</v>
      </c>
      <c r="T2264" t="s">
        <v>24791</v>
      </c>
      <c r="U2264" t="s">
        <v>24792</v>
      </c>
    </row>
    <row r="2265" spans="1:21" x14ac:dyDescent="0.25">
      <c r="A2265" s="2" t="s">
        <v>4934</v>
      </c>
      <c r="B2265" t="s">
        <v>14525</v>
      </c>
      <c r="C2265" t="s">
        <v>14526</v>
      </c>
      <c r="D2265">
        <v>95.093100000000007</v>
      </c>
      <c r="E2265">
        <v>343.50900000000001</v>
      </c>
      <c r="F2265">
        <v>665.22699999999998</v>
      </c>
      <c r="G2265">
        <v>579.91600000000005</v>
      </c>
      <c r="H2265">
        <v>1368.92</v>
      </c>
      <c r="I2265">
        <v>976.10699999999997</v>
      </c>
      <c r="J2265">
        <v>1629</v>
      </c>
      <c r="K2265">
        <v>20</v>
      </c>
      <c r="L2265">
        <v>6.9000000000000004E-163</v>
      </c>
      <c r="M2265">
        <v>0.76990000000000003</v>
      </c>
      <c r="N2265">
        <v>3</v>
      </c>
      <c r="O2265" t="s">
        <v>14527</v>
      </c>
      <c r="P2265" t="s">
        <v>14528</v>
      </c>
      <c r="Q2265" t="s">
        <v>7171</v>
      </c>
      <c r="R2265" t="s">
        <v>7172</v>
      </c>
      <c r="S2265" t="s">
        <v>14529</v>
      </c>
      <c r="T2265" t="s">
        <v>14530</v>
      </c>
      <c r="U2265" t="s">
        <v>14531</v>
      </c>
    </row>
    <row r="2266" spans="1:21" x14ac:dyDescent="0.25">
      <c r="A2266" s="2" t="s">
        <v>3395</v>
      </c>
      <c r="B2266" t="s">
        <v>25193</v>
      </c>
      <c r="C2266" t="s">
        <v>25194</v>
      </c>
      <c r="D2266">
        <v>656</v>
      </c>
      <c r="E2266">
        <v>350</v>
      </c>
      <c r="F2266">
        <v>288</v>
      </c>
      <c r="G2266">
        <v>598</v>
      </c>
      <c r="H2266">
        <v>1042</v>
      </c>
      <c r="I2266">
        <v>1005</v>
      </c>
      <c r="J2266">
        <v>753</v>
      </c>
      <c r="K2266">
        <v>7</v>
      </c>
      <c r="L2266">
        <v>2.5E-74</v>
      </c>
      <c r="M2266">
        <v>0.66900000000000004</v>
      </c>
      <c r="N2266">
        <v>0</v>
      </c>
      <c r="O2266">
        <v>0</v>
      </c>
      <c r="P2266">
        <v>0</v>
      </c>
      <c r="Q2266">
        <v>0</v>
      </c>
      <c r="R2266">
        <v>0</v>
      </c>
      <c r="S2266" t="s">
        <v>25195</v>
      </c>
      <c r="T2266" t="s">
        <v>6221</v>
      </c>
      <c r="U2266" t="s">
        <v>6221</v>
      </c>
    </row>
    <row r="2267" spans="1:21" x14ac:dyDescent="0.25">
      <c r="A2267" s="2" t="s">
        <v>4684</v>
      </c>
      <c r="B2267" t="s">
        <v>18451</v>
      </c>
      <c r="C2267" t="s">
        <v>8558</v>
      </c>
      <c r="D2267">
        <v>255.333</v>
      </c>
      <c r="E2267">
        <v>1345</v>
      </c>
      <c r="F2267">
        <v>534.52499999999998</v>
      </c>
      <c r="G2267">
        <v>844.33799999999997</v>
      </c>
      <c r="H2267">
        <v>1329.47</v>
      </c>
      <c r="I2267">
        <v>1402.31</v>
      </c>
      <c r="J2267">
        <v>1971</v>
      </c>
      <c r="K2267">
        <v>20</v>
      </c>
      <c r="L2267">
        <v>0</v>
      </c>
      <c r="M2267">
        <v>0.60389999999999999</v>
      </c>
      <c r="N2267">
        <v>1</v>
      </c>
      <c r="O2267" t="s">
        <v>6440</v>
      </c>
      <c r="P2267" t="s">
        <v>6441</v>
      </c>
      <c r="Q2267">
        <v>0</v>
      </c>
      <c r="R2267">
        <v>0</v>
      </c>
      <c r="S2267" t="s">
        <v>18452</v>
      </c>
      <c r="T2267" t="s">
        <v>18453</v>
      </c>
      <c r="U2267" t="s">
        <v>18454</v>
      </c>
    </row>
    <row r="2268" spans="1:21" x14ac:dyDescent="0.25">
      <c r="A2268" s="2" t="s">
        <v>1912</v>
      </c>
      <c r="B2268" t="s">
        <v>27220</v>
      </c>
      <c r="C2268" t="s">
        <v>17248</v>
      </c>
      <c r="D2268">
        <v>587.30499999999995</v>
      </c>
      <c r="E2268">
        <v>11605.4</v>
      </c>
      <c r="F2268">
        <v>2334</v>
      </c>
      <c r="G2268">
        <v>3552.87</v>
      </c>
      <c r="H2268">
        <v>11474.8</v>
      </c>
      <c r="I2268">
        <v>5664.72</v>
      </c>
      <c r="J2268">
        <v>630</v>
      </c>
      <c r="K2268">
        <v>20</v>
      </c>
      <c r="L2268">
        <v>3.4999999999999998E-118</v>
      </c>
      <c r="M2268">
        <v>0.67049999999999998</v>
      </c>
      <c r="N2268">
        <v>1</v>
      </c>
      <c r="O2268" t="s">
        <v>6391</v>
      </c>
      <c r="P2268" t="s">
        <v>6392</v>
      </c>
      <c r="Q2268">
        <v>0</v>
      </c>
      <c r="R2268">
        <v>0</v>
      </c>
      <c r="S2268" t="s">
        <v>27221</v>
      </c>
      <c r="T2268" t="s">
        <v>27222</v>
      </c>
      <c r="U2268" t="s">
        <v>27223</v>
      </c>
    </row>
    <row r="2269" spans="1:21" x14ac:dyDescent="0.25">
      <c r="A2269" s="2" t="s">
        <v>4940</v>
      </c>
      <c r="B2269" t="s">
        <v>15926</v>
      </c>
      <c r="C2269" t="s">
        <v>8284</v>
      </c>
      <c r="D2269">
        <v>235</v>
      </c>
      <c r="E2269">
        <v>2172</v>
      </c>
      <c r="F2269">
        <v>509</v>
      </c>
      <c r="G2269">
        <v>496</v>
      </c>
      <c r="H2269">
        <v>963</v>
      </c>
      <c r="I2269">
        <v>784</v>
      </c>
      <c r="J2269">
        <v>267</v>
      </c>
      <c r="K2269">
        <v>20</v>
      </c>
      <c r="L2269">
        <v>9.6999999999999994E-31</v>
      </c>
      <c r="M2269">
        <v>0.61150000000000004</v>
      </c>
      <c r="N2269">
        <v>0</v>
      </c>
      <c r="O2269">
        <v>0</v>
      </c>
      <c r="P2269">
        <v>0</v>
      </c>
      <c r="Q2269">
        <v>0</v>
      </c>
      <c r="R2269">
        <v>0</v>
      </c>
      <c r="S2269" t="s">
        <v>6364</v>
      </c>
      <c r="T2269">
        <v>0</v>
      </c>
      <c r="U2269">
        <v>0</v>
      </c>
    </row>
    <row r="2270" spans="1:21" x14ac:dyDescent="0.25">
      <c r="A2270" s="2" t="s">
        <v>1515</v>
      </c>
      <c r="B2270" t="s">
        <v>6367</v>
      </c>
      <c r="C2270" t="s">
        <v>6368</v>
      </c>
      <c r="D2270">
        <v>336.28800000000001</v>
      </c>
      <c r="E2270">
        <v>158.815</v>
      </c>
      <c r="F2270">
        <v>377.71499999999997</v>
      </c>
      <c r="G2270">
        <v>399.565</v>
      </c>
      <c r="H2270">
        <v>1952.43</v>
      </c>
      <c r="I2270">
        <v>631.98199999999997</v>
      </c>
      <c r="J2270">
        <v>1596</v>
      </c>
      <c r="K2270">
        <v>20</v>
      </c>
      <c r="L2270">
        <v>4.4E-145</v>
      </c>
      <c r="M2270">
        <v>0.60360000000000003</v>
      </c>
      <c r="N2270">
        <v>3</v>
      </c>
      <c r="O2270" t="s">
        <v>6369</v>
      </c>
      <c r="P2270" t="s">
        <v>6370</v>
      </c>
      <c r="Q2270">
        <v>0</v>
      </c>
      <c r="R2270">
        <v>0</v>
      </c>
      <c r="S2270" t="s">
        <v>6371</v>
      </c>
      <c r="T2270" t="s">
        <v>6284</v>
      </c>
      <c r="U2270" t="s">
        <v>6284</v>
      </c>
    </row>
    <row r="2271" spans="1:21" x14ac:dyDescent="0.25">
      <c r="A2271" s="2" t="s">
        <v>1624</v>
      </c>
      <c r="B2271" t="s">
        <v>17074</v>
      </c>
      <c r="C2271" t="s">
        <v>17075</v>
      </c>
      <c r="D2271">
        <v>1841</v>
      </c>
      <c r="E2271">
        <v>216</v>
      </c>
      <c r="F2271">
        <v>311</v>
      </c>
      <c r="G2271">
        <v>904</v>
      </c>
      <c r="H2271">
        <v>2561</v>
      </c>
      <c r="I2271">
        <v>1420</v>
      </c>
      <c r="J2271">
        <v>1551</v>
      </c>
      <c r="K2271">
        <v>20</v>
      </c>
      <c r="L2271">
        <v>0</v>
      </c>
      <c r="M2271">
        <v>0.91869999999999996</v>
      </c>
      <c r="N2271">
        <v>13</v>
      </c>
      <c r="O2271" t="s">
        <v>17076</v>
      </c>
      <c r="P2271" t="s">
        <v>17077</v>
      </c>
      <c r="Q2271" t="s">
        <v>6139</v>
      </c>
      <c r="R2271" t="s">
        <v>6140</v>
      </c>
      <c r="S2271" t="s">
        <v>17078</v>
      </c>
      <c r="T2271" t="s">
        <v>17079</v>
      </c>
      <c r="U2271" t="s">
        <v>17080</v>
      </c>
    </row>
    <row r="2272" spans="1:21" x14ac:dyDescent="0.25">
      <c r="A2272" s="2" t="s">
        <v>4988</v>
      </c>
      <c r="B2272" t="s">
        <v>10623</v>
      </c>
      <c r="C2272" t="s">
        <v>10624</v>
      </c>
      <c r="D2272">
        <v>14</v>
      </c>
      <c r="E2272">
        <v>198</v>
      </c>
      <c r="F2272">
        <v>425</v>
      </c>
      <c r="G2272">
        <v>1760</v>
      </c>
      <c r="H2272">
        <v>2974</v>
      </c>
      <c r="I2272">
        <v>2744</v>
      </c>
      <c r="J2272">
        <v>2148</v>
      </c>
      <c r="K2272">
        <v>20</v>
      </c>
      <c r="L2272">
        <v>0</v>
      </c>
      <c r="M2272">
        <v>0.5907</v>
      </c>
      <c r="N2272">
        <v>0</v>
      </c>
      <c r="O2272">
        <v>0</v>
      </c>
      <c r="P2272">
        <v>0</v>
      </c>
      <c r="Q2272">
        <v>0</v>
      </c>
      <c r="R2272">
        <v>0</v>
      </c>
      <c r="S2272" t="s">
        <v>10625</v>
      </c>
      <c r="T2272" t="s">
        <v>10626</v>
      </c>
      <c r="U2272" t="s">
        <v>10627</v>
      </c>
    </row>
    <row r="2273" spans="1:21" x14ac:dyDescent="0.25">
      <c r="A2273" s="2" t="s">
        <v>1410</v>
      </c>
      <c r="B2273" t="s">
        <v>8478</v>
      </c>
      <c r="C2273" t="s">
        <v>8479</v>
      </c>
      <c r="D2273">
        <v>664.89300000000003</v>
      </c>
      <c r="E2273">
        <v>611.97400000000005</v>
      </c>
      <c r="F2273">
        <v>425.03800000000001</v>
      </c>
      <c r="G2273">
        <v>425.90300000000002</v>
      </c>
      <c r="H2273">
        <v>1838.01</v>
      </c>
      <c r="I2273">
        <v>663.87800000000004</v>
      </c>
      <c r="J2273">
        <v>510</v>
      </c>
      <c r="K2273">
        <v>20</v>
      </c>
      <c r="L2273">
        <v>7.9000000000000002E-48</v>
      </c>
      <c r="M2273">
        <v>0.55720000000000003</v>
      </c>
      <c r="N2273">
        <v>1</v>
      </c>
      <c r="O2273" t="s">
        <v>8480</v>
      </c>
      <c r="P2273" t="s">
        <v>8481</v>
      </c>
      <c r="Q2273">
        <v>0</v>
      </c>
      <c r="R2273">
        <v>0</v>
      </c>
      <c r="S2273" t="s">
        <v>8482</v>
      </c>
      <c r="T2273" t="s">
        <v>8483</v>
      </c>
      <c r="U2273" t="s">
        <v>8484</v>
      </c>
    </row>
    <row r="2274" spans="1:21" x14ac:dyDescent="0.25">
      <c r="A2274" s="2" t="s">
        <v>3347</v>
      </c>
      <c r="B2274" t="s">
        <v>23568</v>
      </c>
      <c r="C2274" t="s">
        <v>23569</v>
      </c>
      <c r="D2274">
        <v>876.09799999999996</v>
      </c>
      <c r="E2274">
        <v>688.46500000000003</v>
      </c>
      <c r="F2274">
        <v>330.48500000000001</v>
      </c>
      <c r="G2274">
        <v>560.45000000000005</v>
      </c>
      <c r="H2274">
        <v>1407.74</v>
      </c>
      <c r="I2274">
        <v>846.94500000000005</v>
      </c>
      <c r="J2274">
        <v>1026</v>
      </c>
      <c r="K2274">
        <v>20</v>
      </c>
      <c r="L2274">
        <v>5E-91</v>
      </c>
      <c r="M2274">
        <v>0.69189999999999996</v>
      </c>
      <c r="N2274">
        <v>4</v>
      </c>
      <c r="O2274" t="s">
        <v>23570</v>
      </c>
      <c r="P2274" t="s">
        <v>23571</v>
      </c>
      <c r="Q2274">
        <v>0</v>
      </c>
      <c r="R2274">
        <v>0</v>
      </c>
      <c r="S2274" t="s">
        <v>23572</v>
      </c>
      <c r="T2274" t="s">
        <v>23573</v>
      </c>
      <c r="U2274" t="s">
        <v>23574</v>
      </c>
    </row>
    <row r="2275" spans="1:21" x14ac:dyDescent="0.25">
      <c r="A2275" s="2" t="s">
        <v>4782</v>
      </c>
      <c r="B2275" t="s">
        <v>22553</v>
      </c>
      <c r="C2275" t="s">
        <v>22554</v>
      </c>
      <c r="D2275">
        <v>289.95800000000003</v>
      </c>
      <c r="E2275">
        <v>285.03399999999999</v>
      </c>
      <c r="F2275">
        <v>345.61</v>
      </c>
      <c r="G2275">
        <v>660.67</v>
      </c>
      <c r="H2275">
        <v>946.63699999999994</v>
      </c>
      <c r="I2275">
        <v>992.61199999999997</v>
      </c>
      <c r="J2275">
        <v>1953</v>
      </c>
      <c r="K2275">
        <v>20</v>
      </c>
      <c r="L2275">
        <v>0</v>
      </c>
      <c r="M2275">
        <v>0.67179999999999995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</row>
    <row r="2276" spans="1:21" x14ac:dyDescent="0.25">
      <c r="A2276" s="2" t="s">
        <v>5332</v>
      </c>
      <c r="B2276" t="s">
        <v>14596</v>
      </c>
      <c r="C2276" t="s">
        <v>14597</v>
      </c>
      <c r="D2276">
        <v>5.0624200000000004</v>
      </c>
      <c r="E2276">
        <v>277.416</v>
      </c>
      <c r="F2276">
        <v>151.81299999999999</v>
      </c>
      <c r="G2276">
        <v>490.21600000000001</v>
      </c>
      <c r="H2276">
        <v>1018.05</v>
      </c>
      <c r="I2276">
        <v>735.02</v>
      </c>
      <c r="J2276">
        <v>1389</v>
      </c>
      <c r="K2276">
        <v>20</v>
      </c>
      <c r="L2276">
        <v>0</v>
      </c>
      <c r="M2276">
        <v>0.81859999999999999</v>
      </c>
      <c r="N2276">
        <v>5</v>
      </c>
      <c r="O2276" t="s">
        <v>14598</v>
      </c>
      <c r="P2276" t="s">
        <v>14599</v>
      </c>
      <c r="Q2276" t="s">
        <v>14600</v>
      </c>
      <c r="R2276" t="s">
        <v>14601</v>
      </c>
      <c r="S2276" t="s">
        <v>14602</v>
      </c>
      <c r="T2276" t="s">
        <v>14603</v>
      </c>
      <c r="U2276" t="s">
        <v>14604</v>
      </c>
    </row>
    <row r="2277" spans="1:21" x14ac:dyDescent="0.25">
      <c r="A2277" s="2" t="s">
        <v>4924</v>
      </c>
      <c r="B2277" t="s">
        <v>12413</v>
      </c>
      <c r="C2277" t="s">
        <v>12414</v>
      </c>
      <c r="D2277">
        <v>4253</v>
      </c>
      <c r="E2277">
        <v>1769</v>
      </c>
      <c r="F2277">
        <v>655</v>
      </c>
      <c r="G2277">
        <v>1793</v>
      </c>
      <c r="H2277">
        <v>3776</v>
      </c>
      <c r="I2277">
        <v>2679</v>
      </c>
      <c r="J2277">
        <v>903</v>
      </c>
      <c r="K2277">
        <v>20</v>
      </c>
      <c r="L2277">
        <v>1.7000000000000001E-174</v>
      </c>
      <c r="M2277">
        <v>0.76129999999999998</v>
      </c>
      <c r="N2277">
        <v>4</v>
      </c>
      <c r="O2277" t="s">
        <v>12415</v>
      </c>
      <c r="P2277" t="s">
        <v>12416</v>
      </c>
      <c r="Q2277" t="s">
        <v>12417</v>
      </c>
      <c r="R2277" t="s">
        <v>12418</v>
      </c>
      <c r="S2277" t="s">
        <v>12419</v>
      </c>
      <c r="T2277" t="s">
        <v>12420</v>
      </c>
      <c r="U2277" t="s">
        <v>12421</v>
      </c>
    </row>
    <row r="2278" spans="1:21" x14ac:dyDescent="0.25">
      <c r="A2278" s="2" t="s">
        <v>5356</v>
      </c>
      <c r="B2278" t="e">
        <v>#N/A</v>
      </c>
      <c r="C2278" t="s">
        <v>7168</v>
      </c>
      <c r="D2278">
        <v>633.90700000000004</v>
      </c>
      <c r="E2278">
        <v>1766.49</v>
      </c>
      <c r="F2278">
        <v>1610.77</v>
      </c>
      <c r="G2278">
        <v>1609.08</v>
      </c>
      <c r="H2278">
        <v>2901.08</v>
      </c>
      <c r="I2278">
        <v>2403.89</v>
      </c>
      <c r="J2278">
        <v>1719</v>
      </c>
      <c r="K2278">
        <v>20</v>
      </c>
      <c r="L2278">
        <v>0</v>
      </c>
      <c r="M2278">
        <v>0.75280000000000002</v>
      </c>
      <c r="N2278">
        <v>8</v>
      </c>
      <c r="O2278" t="s">
        <v>7169</v>
      </c>
      <c r="P2278" t="s">
        <v>7170</v>
      </c>
      <c r="Q2278" t="s">
        <v>7171</v>
      </c>
      <c r="R2278" t="s">
        <v>7172</v>
      </c>
      <c r="S2278" t="s">
        <v>7173</v>
      </c>
      <c r="T2278" t="s">
        <v>7174</v>
      </c>
      <c r="U2278" t="s">
        <v>7175</v>
      </c>
    </row>
    <row r="2279" spans="1:21" x14ac:dyDescent="0.25">
      <c r="A2279" s="2" t="s">
        <v>1621</v>
      </c>
      <c r="B2279" t="s">
        <v>6099</v>
      </c>
      <c r="C2279" t="s">
        <v>6204</v>
      </c>
      <c r="D2279">
        <v>36394</v>
      </c>
      <c r="E2279">
        <v>2743</v>
      </c>
      <c r="F2279">
        <v>1180</v>
      </c>
      <c r="G2279">
        <v>1045</v>
      </c>
      <c r="H2279">
        <v>2941</v>
      </c>
      <c r="I2279">
        <v>1555</v>
      </c>
      <c r="J2279">
        <v>351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 t="s">
        <v>16752</v>
      </c>
      <c r="T2279" t="s">
        <v>16753</v>
      </c>
      <c r="U2279" t="s">
        <v>16754</v>
      </c>
    </row>
    <row r="2280" spans="1:21" x14ac:dyDescent="0.25">
      <c r="A2280" s="2" t="s">
        <v>5391</v>
      </c>
      <c r="B2280" t="s">
        <v>13515</v>
      </c>
      <c r="C2280" t="s">
        <v>13516</v>
      </c>
      <c r="D2280">
        <v>568</v>
      </c>
      <c r="E2280">
        <v>640</v>
      </c>
      <c r="F2280">
        <v>375</v>
      </c>
      <c r="G2280">
        <v>1215</v>
      </c>
      <c r="H2280">
        <v>2395</v>
      </c>
      <c r="I2280">
        <v>1796</v>
      </c>
      <c r="J2280">
        <v>870</v>
      </c>
      <c r="K2280">
        <v>5</v>
      </c>
      <c r="L2280">
        <v>6.9999999999999995E-70</v>
      </c>
      <c r="M2280">
        <v>0.63090000000000002</v>
      </c>
      <c r="N2280">
        <v>0</v>
      </c>
      <c r="O2280">
        <v>0</v>
      </c>
      <c r="P2280">
        <v>0</v>
      </c>
      <c r="Q2280">
        <v>0</v>
      </c>
      <c r="R2280">
        <v>0</v>
      </c>
      <c r="S2280" t="s">
        <v>6101</v>
      </c>
      <c r="T2280" t="s">
        <v>6102</v>
      </c>
      <c r="U2280" t="s">
        <v>6102</v>
      </c>
    </row>
    <row r="2281" spans="1:21" x14ac:dyDescent="0.25">
      <c r="A2281" s="2" t="s">
        <v>4845</v>
      </c>
      <c r="B2281" t="s">
        <v>24927</v>
      </c>
      <c r="C2281" t="s">
        <v>24928</v>
      </c>
      <c r="D2281">
        <v>1410</v>
      </c>
      <c r="E2281">
        <v>804</v>
      </c>
      <c r="F2281">
        <v>888</v>
      </c>
      <c r="G2281">
        <v>1307</v>
      </c>
      <c r="H2281">
        <v>1913</v>
      </c>
      <c r="I2281">
        <v>1929</v>
      </c>
      <c r="J2281">
        <v>546</v>
      </c>
      <c r="K2281">
        <v>5</v>
      </c>
      <c r="L2281">
        <v>6.2000000000000005E-29</v>
      </c>
      <c r="M2281">
        <v>0.77529999999999999</v>
      </c>
      <c r="N2281">
        <v>0</v>
      </c>
      <c r="O2281">
        <v>0</v>
      </c>
      <c r="P2281">
        <v>0</v>
      </c>
      <c r="Q2281">
        <v>0</v>
      </c>
      <c r="R2281">
        <v>0</v>
      </c>
      <c r="S2281" t="s">
        <v>24929</v>
      </c>
      <c r="T2281" t="s">
        <v>6221</v>
      </c>
      <c r="U2281" t="s">
        <v>6221</v>
      </c>
    </row>
    <row r="2282" spans="1:21" x14ac:dyDescent="0.25">
      <c r="A2282" s="2" t="s">
        <v>5366</v>
      </c>
      <c r="B2282" t="s">
        <v>6099</v>
      </c>
      <c r="C2282" t="s">
        <v>6204</v>
      </c>
      <c r="D2282">
        <v>12</v>
      </c>
      <c r="E2282">
        <v>173</v>
      </c>
      <c r="F2282">
        <v>97</v>
      </c>
      <c r="G2282">
        <v>458</v>
      </c>
      <c r="H2282">
        <v>535</v>
      </c>
      <c r="I2282">
        <v>671</v>
      </c>
      <c r="J2282">
        <v>570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 t="s">
        <v>8499</v>
      </c>
      <c r="T2282" t="s">
        <v>6221</v>
      </c>
      <c r="U2282" t="s">
        <v>6221</v>
      </c>
    </row>
    <row r="2283" spans="1:21" x14ac:dyDescent="0.25">
      <c r="A2283" s="2" t="s">
        <v>3404</v>
      </c>
      <c r="B2283" t="s">
        <v>25791</v>
      </c>
      <c r="C2283" t="s">
        <v>25792</v>
      </c>
      <c r="D2283">
        <v>277</v>
      </c>
      <c r="E2283">
        <v>313.053</v>
      </c>
      <c r="F2283">
        <v>327.02800000000002</v>
      </c>
      <c r="G2283">
        <v>532.05999999999995</v>
      </c>
      <c r="H2283">
        <v>848.04</v>
      </c>
      <c r="I2283">
        <v>779.03800000000001</v>
      </c>
      <c r="J2283">
        <v>1971</v>
      </c>
      <c r="K2283">
        <v>20</v>
      </c>
      <c r="L2283">
        <v>4.3999999999999996E-168</v>
      </c>
      <c r="M2283">
        <v>0.47370000000000001</v>
      </c>
      <c r="N2283">
        <v>1</v>
      </c>
      <c r="O2283" t="s">
        <v>6972</v>
      </c>
      <c r="P2283" t="s">
        <v>6973</v>
      </c>
      <c r="Q2283">
        <v>0</v>
      </c>
      <c r="R2283">
        <v>0</v>
      </c>
      <c r="S2283" t="s">
        <v>25793</v>
      </c>
      <c r="T2283" t="s">
        <v>25794</v>
      </c>
      <c r="U2283" t="s">
        <v>25795</v>
      </c>
    </row>
    <row r="2284" spans="1:21" x14ac:dyDescent="0.25">
      <c r="A2284" s="2" t="s">
        <v>1842</v>
      </c>
      <c r="B2284" t="s">
        <v>26182</v>
      </c>
      <c r="C2284" t="s">
        <v>26183</v>
      </c>
      <c r="D2284">
        <v>182.93299999999999</v>
      </c>
      <c r="E2284">
        <v>1529.86</v>
      </c>
      <c r="F2284">
        <v>363.96699999999998</v>
      </c>
      <c r="G2284">
        <v>542</v>
      </c>
      <c r="H2284">
        <v>1864.73</v>
      </c>
      <c r="I2284">
        <v>789.92600000000004</v>
      </c>
      <c r="J2284">
        <v>1200</v>
      </c>
      <c r="K2284">
        <v>20</v>
      </c>
      <c r="L2284">
        <v>0</v>
      </c>
      <c r="M2284">
        <v>0.7268</v>
      </c>
      <c r="N2284">
        <v>5</v>
      </c>
      <c r="O2284" t="s">
        <v>26184</v>
      </c>
      <c r="P2284" t="s">
        <v>26185</v>
      </c>
      <c r="Q2284" t="s">
        <v>26186</v>
      </c>
      <c r="R2284" t="s">
        <v>26187</v>
      </c>
      <c r="S2284" t="s">
        <v>26188</v>
      </c>
      <c r="T2284" t="s">
        <v>26189</v>
      </c>
      <c r="U2284" t="s">
        <v>26190</v>
      </c>
    </row>
    <row r="2285" spans="1:21" x14ac:dyDescent="0.25">
      <c r="A2285" s="2" t="s">
        <v>4959</v>
      </c>
      <c r="B2285" t="s">
        <v>6182</v>
      </c>
      <c r="C2285" t="s">
        <v>6183</v>
      </c>
      <c r="D2285">
        <v>172.97800000000001</v>
      </c>
      <c r="E2285">
        <v>2225.0100000000002</v>
      </c>
      <c r="F2285">
        <v>735.601</v>
      </c>
      <c r="G2285">
        <v>788.37099999999998</v>
      </c>
      <c r="H2285">
        <v>1076.01</v>
      </c>
      <c r="I2285">
        <v>1136.82</v>
      </c>
      <c r="J2285">
        <v>699</v>
      </c>
      <c r="K2285">
        <v>20</v>
      </c>
      <c r="L2285">
        <v>1.2000000000000001E-105</v>
      </c>
      <c r="M2285">
        <v>0.59640000000000004</v>
      </c>
      <c r="N2285">
        <v>0</v>
      </c>
      <c r="O2285">
        <v>0</v>
      </c>
      <c r="P2285">
        <v>0</v>
      </c>
      <c r="Q2285">
        <v>0</v>
      </c>
      <c r="R2285">
        <v>0</v>
      </c>
      <c r="S2285" t="s">
        <v>6184</v>
      </c>
      <c r="T2285" t="s">
        <v>6185</v>
      </c>
      <c r="U2285" t="s">
        <v>6186</v>
      </c>
    </row>
    <row r="2286" spans="1:21" x14ac:dyDescent="0.25">
      <c r="A2286" s="2" t="s">
        <v>1303</v>
      </c>
      <c r="B2286" t="s">
        <v>27787</v>
      </c>
      <c r="C2286" t="s">
        <v>26281</v>
      </c>
      <c r="D2286">
        <v>2076.27</v>
      </c>
      <c r="E2286">
        <v>1173.3499999999999</v>
      </c>
      <c r="F2286">
        <v>509.649</v>
      </c>
      <c r="G2286">
        <v>756.57</v>
      </c>
      <c r="H2286">
        <v>2259.41</v>
      </c>
      <c r="I2286">
        <v>1086</v>
      </c>
      <c r="J2286">
        <v>573</v>
      </c>
      <c r="K2286">
        <v>20</v>
      </c>
      <c r="L2286">
        <v>1.4E-47</v>
      </c>
      <c r="M2286">
        <v>0.80320000000000003</v>
      </c>
      <c r="N2286">
        <v>6</v>
      </c>
      <c r="O2286" t="s">
        <v>27788</v>
      </c>
      <c r="P2286" t="s">
        <v>27789</v>
      </c>
      <c r="Q2286">
        <v>0</v>
      </c>
      <c r="R2286">
        <v>0</v>
      </c>
      <c r="S2286" t="s">
        <v>27790</v>
      </c>
      <c r="T2286" t="s">
        <v>6102</v>
      </c>
      <c r="U2286" t="s">
        <v>6102</v>
      </c>
    </row>
    <row r="2287" spans="1:21" x14ac:dyDescent="0.25">
      <c r="A2287" s="2" t="s">
        <v>1201</v>
      </c>
      <c r="B2287" t="s">
        <v>26460</v>
      </c>
      <c r="C2287" t="s">
        <v>15900</v>
      </c>
      <c r="D2287">
        <v>742</v>
      </c>
      <c r="E2287">
        <v>2893</v>
      </c>
      <c r="F2287">
        <v>1300</v>
      </c>
      <c r="G2287">
        <v>1624</v>
      </c>
      <c r="H2287">
        <v>4191</v>
      </c>
      <c r="I2287">
        <v>2296</v>
      </c>
      <c r="J2287">
        <v>507</v>
      </c>
      <c r="K2287">
        <v>20</v>
      </c>
      <c r="L2287">
        <v>1.8000000000000001E-71</v>
      </c>
      <c r="M2287">
        <v>0.7772</v>
      </c>
      <c r="N2287">
        <v>0</v>
      </c>
      <c r="O2287">
        <v>0</v>
      </c>
      <c r="P2287">
        <v>0</v>
      </c>
      <c r="Q2287">
        <v>0</v>
      </c>
      <c r="R2287">
        <v>0</v>
      </c>
      <c r="S2287" t="s">
        <v>26461</v>
      </c>
      <c r="T2287" t="s">
        <v>6089</v>
      </c>
      <c r="U2287" t="s">
        <v>6089</v>
      </c>
    </row>
    <row r="2288" spans="1:21" x14ac:dyDescent="0.25">
      <c r="A2288" s="2" t="s">
        <v>5376</v>
      </c>
      <c r="B2288" t="s">
        <v>10854</v>
      </c>
      <c r="C2288" t="s">
        <v>10854</v>
      </c>
      <c r="D2288">
        <v>960</v>
      </c>
      <c r="E2288">
        <v>160</v>
      </c>
      <c r="F2288">
        <v>200</v>
      </c>
      <c r="G2288">
        <v>730</v>
      </c>
      <c r="H2288">
        <v>1101</v>
      </c>
      <c r="I2288">
        <v>1028</v>
      </c>
      <c r="J2288">
        <v>1512</v>
      </c>
      <c r="K2288">
        <v>3</v>
      </c>
      <c r="L2288">
        <v>0</v>
      </c>
      <c r="M2288">
        <v>0.72509999999999997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</row>
    <row r="2289" spans="1:21" x14ac:dyDescent="0.25">
      <c r="A2289" s="2" t="s">
        <v>4801</v>
      </c>
      <c r="B2289" t="s">
        <v>23207</v>
      </c>
      <c r="C2289" t="s">
        <v>10578</v>
      </c>
      <c r="D2289">
        <v>592</v>
      </c>
      <c r="E2289">
        <v>314</v>
      </c>
      <c r="F2289">
        <v>593</v>
      </c>
      <c r="G2289">
        <v>913</v>
      </c>
      <c r="H2289">
        <v>1274</v>
      </c>
      <c r="I2289">
        <v>1283</v>
      </c>
      <c r="J2289">
        <v>849</v>
      </c>
      <c r="K2289">
        <v>20</v>
      </c>
      <c r="L2289">
        <v>4.9999999999999997E-127</v>
      </c>
      <c r="M2289">
        <v>0.65190000000000003</v>
      </c>
      <c r="N2289">
        <v>0</v>
      </c>
      <c r="O2289">
        <v>0</v>
      </c>
      <c r="P2289">
        <v>0</v>
      </c>
      <c r="Q2289">
        <v>0</v>
      </c>
      <c r="R2289">
        <v>0</v>
      </c>
      <c r="S2289" t="s">
        <v>13079</v>
      </c>
      <c r="T2289" t="s">
        <v>13080</v>
      </c>
      <c r="U2289" t="s">
        <v>13081</v>
      </c>
    </row>
    <row r="2290" spans="1:21" x14ac:dyDescent="0.25">
      <c r="A2290" s="2" t="s">
        <v>3151</v>
      </c>
      <c r="B2290" t="s">
        <v>6099</v>
      </c>
      <c r="C2290" t="s">
        <v>6204</v>
      </c>
      <c r="D2290">
        <v>1054</v>
      </c>
      <c r="E2290">
        <v>759</v>
      </c>
      <c r="F2290">
        <v>755</v>
      </c>
      <c r="G2290">
        <v>1322</v>
      </c>
      <c r="H2290">
        <v>2884</v>
      </c>
      <c r="I2290">
        <v>1833</v>
      </c>
      <c r="J2290">
        <v>315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</row>
    <row r="2291" spans="1:21" x14ac:dyDescent="0.25">
      <c r="A2291" s="2" t="s">
        <v>4987</v>
      </c>
      <c r="B2291" t="s">
        <v>10614</v>
      </c>
      <c r="C2291" t="s">
        <v>10615</v>
      </c>
      <c r="D2291">
        <v>638</v>
      </c>
      <c r="E2291">
        <v>9885</v>
      </c>
      <c r="F2291">
        <v>2986</v>
      </c>
      <c r="G2291">
        <v>3133</v>
      </c>
      <c r="H2291">
        <v>6866</v>
      </c>
      <c r="I2291">
        <v>4270</v>
      </c>
      <c r="J2291">
        <v>798</v>
      </c>
      <c r="K2291">
        <v>20</v>
      </c>
      <c r="L2291">
        <v>1.4E-158</v>
      </c>
      <c r="M2291">
        <v>0.68179999999999996</v>
      </c>
      <c r="N2291">
        <v>0</v>
      </c>
      <c r="O2291">
        <v>0</v>
      </c>
      <c r="P2291">
        <v>0</v>
      </c>
      <c r="Q2291">
        <v>0</v>
      </c>
      <c r="R2291">
        <v>0</v>
      </c>
      <c r="S2291" t="s">
        <v>10616</v>
      </c>
      <c r="T2291" t="s">
        <v>10617</v>
      </c>
      <c r="U2291" t="s">
        <v>10618</v>
      </c>
    </row>
    <row r="2292" spans="1:21" x14ac:dyDescent="0.25">
      <c r="A2292" s="2" t="s">
        <v>4809</v>
      </c>
      <c r="B2292" t="s">
        <v>23415</v>
      </c>
      <c r="C2292" t="s">
        <v>23416</v>
      </c>
      <c r="D2292">
        <v>2227</v>
      </c>
      <c r="E2292">
        <v>2212</v>
      </c>
      <c r="F2292">
        <v>658</v>
      </c>
      <c r="G2292">
        <v>913.86099999999999</v>
      </c>
      <c r="H2292">
        <v>1817.28</v>
      </c>
      <c r="I2292">
        <v>1240</v>
      </c>
      <c r="J2292">
        <v>501</v>
      </c>
      <c r="K2292">
        <v>20</v>
      </c>
      <c r="L2292">
        <v>7.3999999999999996E-31</v>
      </c>
      <c r="M2292">
        <v>0.88629999999999998</v>
      </c>
      <c r="N2292">
        <v>3</v>
      </c>
      <c r="O2292" t="s">
        <v>23417</v>
      </c>
      <c r="P2292" t="s">
        <v>23418</v>
      </c>
      <c r="Q2292">
        <v>0</v>
      </c>
      <c r="R2292">
        <v>0</v>
      </c>
      <c r="S2292" t="s">
        <v>23419</v>
      </c>
      <c r="T2292" t="s">
        <v>23420</v>
      </c>
      <c r="U2292" t="s">
        <v>23421</v>
      </c>
    </row>
    <row r="2293" spans="1:21" x14ac:dyDescent="0.25">
      <c r="A2293" s="2" t="s">
        <v>1888</v>
      </c>
      <c r="B2293" t="s">
        <v>26910</v>
      </c>
      <c r="C2293" t="s">
        <v>26911</v>
      </c>
      <c r="D2293">
        <v>3039</v>
      </c>
      <c r="E2293">
        <v>2290</v>
      </c>
      <c r="F2293">
        <v>489</v>
      </c>
      <c r="G2293">
        <v>778</v>
      </c>
      <c r="H2293">
        <v>2626</v>
      </c>
      <c r="I2293">
        <v>1054</v>
      </c>
      <c r="J2293">
        <v>1341</v>
      </c>
      <c r="K2293">
        <v>20</v>
      </c>
      <c r="L2293">
        <v>0</v>
      </c>
      <c r="M2293">
        <v>0.62039999999999995</v>
      </c>
      <c r="N2293">
        <v>1</v>
      </c>
      <c r="O2293" t="s">
        <v>6440</v>
      </c>
      <c r="P2293" t="s">
        <v>6441</v>
      </c>
      <c r="Q2293">
        <v>0</v>
      </c>
      <c r="R2293">
        <v>0</v>
      </c>
      <c r="S2293" t="s">
        <v>26912</v>
      </c>
      <c r="T2293" t="s">
        <v>26913</v>
      </c>
      <c r="U2293" t="s">
        <v>26914</v>
      </c>
    </row>
    <row r="2294" spans="1:21" x14ac:dyDescent="0.25">
      <c r="A2294" s="2" t="s">
        <v>5331</v>
      </c>
      <c r="B2294" t="e">
        <v>#N/A</v>
      </c>
      <c r="C2294" t="s">
        <v>14550</v>
      </c>
      <c r="D2294">
        <v>1372</v>
      </c>
      <c r="E2294">
        <v>1775</v>
      </c>
      <c r="F2294">
        <v>794</v>
      </c>
      <c r="G2294">
        <v>819</v>
      </c>
      <c r="H2294">
        <v>1752</v>
      </c>
      <c r="I2294">
        <v>1107</v>
      </c>
      <c r="J2294">
        <v>264</v>
      </c>
      <c r="K2294">
        <v>20</v>
      </c>
      <c r="L2294">
        <v>2.3999999999999999E-49</v>
      </c>
      <c r="M2294">
        <v>0.81</v>
      </c>
      <c r="N2294">
        <v>3</v>
      </c>
      <c r="O2294" t="s">
        <v>6315</v>
      </c>
      <c r="P2294" t="s">
        <v>6316</v>
      </c>
      <c r="Q2294">
        <v>0</v>
      </c>
      <c r="R2294">
        <v>0</v>
      </c>
      <c r="S2294" t="s">
        <v>14551</v>
      </c>
      <c r="T2294" t="s">
        <v>14552</v>
      </c>
      <c r="U2294" t="s">
        <v>14553</v>
      </c>
    </row>
    <row r="2295" spans="1:21" x14ac:dyDescent="0.25">
      <c r="A2295" s="2" t="s">
        <v>3312</v>
      </c>
      <c r="B2295" t="s">
        <v>22530</v>
      </c>
      <c r="C2295" t="s">
        <v>22531</v>
      </c>
      <c r="D2295">
        <v>564</v>
      </c>
      <c r="E2295">
        <v>3835</v>
      </c>
      <c r="F2295">
        <v>2376</v>
      </c>
      <c r="G2295">
        <v>4463</v>
      </c>
      <c r="H2295">
        <v>9557</v>
      </c>
      <c r="I2295">
        <v>6024</v>
      </c>
      <c r="J2295">
        <v>948</v>
      </c>
      <c r="K2295">
        <v>20</v>
      </c>
      <c r="L2295">
        <v>0</v>
      </c>
      <c r="M2295">
        <v>0.8145</v>
      </c>
      <c r="N2295">
        <v>4</v>
      </c>
      <c r="O2295" t="s">
        <v>22532</v>
      </c>
      <c r="P2295" t="s">
        <v>22533</v>
      </c>
      <c r="Q2295" t="s">
        <v>22325</v>
      </c>
      <c r="R2295" t="s">
        <v>22326</v>
      </c>
      <c r="S2295" t="s">
        <v>22534</v>
      </c>
      <c r="T2295" t="s">
        <v>22535</v>
      </c>
      <c r="U2295" t="s">
        <v>22536</v>
      </c>
    </row>
    <row r="2296" spans="1:21" x14ac:dyDescent="0.25">
      <c r="A2296" s="2" t="s">
        <v>5369</v>
      </c>
      <c r="B2296" t="s">
        <v>10183</v>
      </c>
      <c r="C2296" t="s">
        <v>10184</v>
      </c>
      <c r="D2296">
        <v>4255</v>
      </c>
      <c r="E2296">
        <v>5433</v>
      </c>
      <c r="F2296">
        <v>3653</v>
      </c>
      <c r="G2296">
        <v>3835</v>
      </c>
      <c r="H2296">
        <v>6285</v>
      </c>
      <c r="I2296">
        <v>5167</v>
      </c>
      <c r="J2296">
        <v>525</v>
      </c>
      <c r="K2296">
        <v>15</v>
      </c>
      <c r="L2296">
        <v>5.2999999999999997E-25</v>
      </c>
      <c r="M2296">
        <v>0.62170000000000003</v>
      </c>
      <c r="N2296">
        <v>1</v>
      </c>
      <c r="O2296" t="s">
        <v>10185</v>
      </c>
      <c r="P2296" t="s">
        <v>10186</v>
      </c>
      <c r="Q2296">
        <v>0</v>
      </c>
      <c r="R2296">
        <v>0</v>
      </c>
      <c r="S2296">
        <v>0</v>
      </c>
      <c r="T2296">
        <v>0</v>
      </c>
      <c r="U2296">
        <v>0</v>
      </c>
    </row>
    <row r="2297" spans="1:21" x14ac:dyDescent="0.25">
      <c r="A2297" s="2" t="s">
        <v>1946</v>
      </c>
      <c r="B2297" t="s">
        <v>27725</v>
      </c>
      <c r="C2297" t="s">
        <v>16418</v>
      </c>
      <c r="D2297">
        <v>689.58</v>
      </c>
      <c r="E2297">
        <v>395.60700000000003</v>
      </c>
      <c r="F2297">
        <v>465.755</v>
      </c>
      <c r="G2297">
        <v>1094.1600000000001</v>
      </c>
      <c r="H2297">
        <v>2686.17</v>
      </c>
      <c r="I2297">
        <v>1463.92</v>
      </c>
      <c r="J2297">
        <v>1953</v>
      </c>
      <c r="K2297">
        <v>20</v>
      </c>
      <c r="L2297">
        <v>0</v>
      </c>
      <c r="M2297">
        <v>0.76690000000000003</v>
      </c>
      <c r="N2297">
        <v>3</v>
      </c>
      <c r="O2297" t="s">
        <v>27726</v>
      </c>
      <c r="P2297" t="s">
        <v>27727</v>
      </c>
      <c r="Q2297">
        <v>0</v>
      </c>
      <c r="R2297">
        <v>0</v>
      </c>
      <c r="S2297" t="s">
        <v>27728</v>
      </c>
      <c r="T2297" t="s">
        <v>27729</v>
      </c>
      <c r="U2297" t="s">
        <v>27730</v>
      </c>
    </row>
    <row r="2298" spans="1:21" x14ac:dyDescent="0.25">
      <c r="A2298" s="2" t="s">
        <v>3214</v>
      </c>
      <c r="B2298" t="s">
        <v>19410</v>
      </c>
      <c r="C2298" t="s">
        <v>19411</v>
      </c>
      <c r="D2298">
        <v>694.47</v>
      </c>
      <c r="E2298">
        <v>1696.37</v>
      </c>
      <c r="F2298">
        <v>1052</v>
      </c>
      <c r="G2298">
        <v>1381.72</v>
      </c>
      <c r="H2298">
        <v>1899.65</v>
      </c>
      <c r="I2298">
        <v>1841.53</v>
      </c>
      <c r="J2298">
        <v>1980</v>
      </c>
      <c r="K2298">
        <v>20</v>
      </c>
      <c r="L2298">
        <v>0</v>
      </c>
      <c r="M2298">
        <v>0.82230000000000003</v>
      </c>
      <c r="N2298">
        <v>4</v>
      </c>
      <c r="O2298" t="s">
        <v>19412</v>
      </c>
      <c r="P2298" t="s">
        <v>19413</v>
      </c>
      <c r="Q2298" t="s">
        <v>19414</v>
      </c>
      <c r="R2298" t="s">
        <v>19415</v>
      </c>
      <c r="S2298" t="s">
        <v>19416</v>
      </c>
      <c r="T2298" t="s">
        <v>19417</v>
      </c>
      <c r="U2298" t="s">
        <v>19418</v>
      </c>
    </row>
    <row r="2299" spans="1:21" x14ac:dyDescent="0.25">
      <c r="A2299" s="2" t="s">
        <v>4866</v>
      </c>
      <c r="B2299" t="s">
        <v>25668</v>
      </c>
      <c r="C2299" t="s">
        <v>16764</v>
      </c>
      <c r="D2299">
        <v>4565.28</v>
      </c>
      <c r="E2299">
        <v>3606.51</v>
      </c>
      <c r="F2299">
        <v>1227.81</v>
      </c>
      <c r="G2299">
        <v>1770.97</v>
      </c>
      <c r="H2299">
        <v>4021.5</v>
      </c>
      <c r="I2299">
        <v>2350.2399999999998</v>
      </c>
      <c r="J2299">
        <v>1191</v>
      </c>
      <c r="K2299">
        <v>20</v>
      </c>
      <c r="L2299">
        <v>0</v>
      </c>
      <c r="M2299">
        <v>0.82669999999999999</v>
      </c>
      <c r="N2299">
        <v>8</v>
      </c>
      <c r="O2299" t="s">
        <v>16765</v>
      </c>
      <c r="P2299" t="s">
        <v>16766</v>
      </c>
      <c r="Q2299" t="s">
        <v>9309</v>
      </c>
      <c r="R2299" t="s">
        <v>9310</v>
      </c>
      <c r="S2299" t="s">
        <v>25669</v>
      </c>
      <c r="T2299" t="s">
        <v>25670</v>
      </c>
      <c r="U2299" t="s">
        <v>25671</v>
      </c>
    </row>
    <row r="2300" spans="1:21" x14ac:dyDescent="0.25">
      <c r="A2300" s="2" t="s">
        <v>4996</v>
      </c>
      <c r="B2300" t="s">
        <v>11793</v>
      </c>
      <c r="C2300" t="s">
        <v>11794</v>
      </c>
      <c r="D2300">
        <v>1131</v>
      </c>
      <c r="E2300">
        <v>3354</v>
      </c>
      <c r="F2300">
        <v>1254</v>
      </c>
      <c r="G2300">
        <v>1177</v>
      </c>
      <c r="H2300">
        <v>1777</v>
      </c>
      <c r="I2300">
        <v>1551</v>
      </c>
      <c r="J2300">
        <v>279</v>
      </c>
      <c r="K2300">
        <v>20</v>
      </c>
      <c r="L2300">
        <v>9.9999999999999997E-29</v>
      </c>
      <c r="M2300">
        <v>0.66539999999999999</v>
      </c>
      <c r="N2300">
        <v>3</v>
      </c>
      <c r="O2300" t="s">
        <v>11795</v>
      </c>
      <c r="P2300" t="s">
        <v>11796</v>
      </c>
      <c r="Q2300" t="s">
        <v>9076</v>
      </c>
      <c r="R2300" t="s">
        <v>9077</v>
      </c>
      <c r="S2300" t="s">
        <v>11797</v>
      </c>
      <c r="T2300" t="s">
        <v>11798</v>
      </c>
      <c r="U2300" t="s">
        <v>11799</v>
      </c>
    </row>
    <row r="2301" spans="1:21" x14ac:dyDescent="0.25">
      <c r="A2301" s="2" t="s">
        <v>1509</v>
      </c>
      <c r="B2301" t="s">
        <v>15568</v>
      </c>
      <c r="C2301" t="s">
        <v>15569</v>
      </c>
      <c r="D2301">
        <v>1034</v>
      </c>
      <c r="E2301">
        <v>957</v>
      </c>
      <c r="F2301">
        <v>765</v>
      </c>
      <c r="G2301">
        <v>751</v>
      </c>
      <c r="H2301">
        <v>1778</v>
      </c>
      <c r="I2301">
        <v>988</v>
      </c>
      <c r="J2301">
        <v>696</v>
      </c>
      <c r="K2301">
        <v>20</v>
      </c>
      <c r="L2301">
        <v>3.1000000000000001E-90</v>
      </c>
      <c r="M2301">
        <v>0.59619999999999995</v>
      </c>
      <c r="N2301">
        <v>0</v>
      </c>
      <c r="O2301">
        <v>0</v>
      </c>
      <c r="P2301">
        <v>0</v>
      </c>
      <c r="Q2301">
        <v>0</v>
      </c>
      <c r="R2301">
        <v>0</v>
      </c>
      <c r="S2301" t="s">
        <v>15570</v>
      </c>
      <c r="T2301" t="s">
        <v>6088</v>
      </c>
      <c r="U2301" t="s">
        <v>6088</v>
      </c>
    </row>
    <row r="2302" spans="1:21" x14ac:dyDescent="0.25">
      <c r="A2302" s="2" t="s">
        <v>5321</v>
      </c>
      <c r="B2302" t="s">
        <v>12577</v>
      </c>
      <c r="C2302" t="s">
        <v>11323</v>
      </c>
      <c r="D2302">
        <v>109</v>
      </c>
      <c r="E2302">
        <v>586</v>
      </c>
      <c r="F2302">
        <v>266</v>
      </c>
      <c r="G2302">
        <v>800</v>
      </c>
      <c r="H2302">
        <v>1086</v>
      </c>
      <c r="I2302">
        <v>1035</v>
      </c>
      <c r="J2302">
        <v>1689</v>
      </c>
      <c r="K2302">
        <v>20</v>
      </c>
      <c r="L2302">
        <v>0</v>
      </c>
      <c r="M2302">
        <v>0.63339999999999996</v>
      </c>
      <c r="N2302">
        <v>2</v>
      </c>
      <c r="O2302" t="s">
        <v>12578</v>
      </c>
      <c r="P2302" t="s">
        <v>12579</v>
      </c>
      <c r="Q2302">
        <v>0</v>
      </c>
      <c r="R2302">
        <v>0</v>
      </c>
      <c r="S2302" t="s">
        <v>12580</v>
      </c>
      <c r="T2302" t="s">
        <v>6124</v>
      </c>
      <c r="U2302" t="s">
        <v>6124</v>
      </c>
    </row>
    <row r="2303" spans="1:21" x14ac:dyDescent="0.25">
      <c r="A2303" s="2" t="s">
        <v>4705</v>
      </c>
      <c r="B2303" t="s">
        <v>19272</v>
      </c>
      <c r="C2303" t="s">
        <v>19273</v>
      </c>
      <c r="D2303">
        <v>331</v>
      </c>
      <c r="E2303">
        <v>3516</v>
      </c>
      <c r="F2303">
        <v>515</v>
      </c>
      <c r="G2303">
        <v>728</v>
      </c>
      <c r="H2303">
        <v>903</v>
      </c>
      <c r="I2303">
        <v>922</v>
      </c>
      <c r="J2303">
        <v>720</v>
      </c>
      <c r="K2303">
        <v>6</v>
      </c>
      <c r="L2303">
        <v>2.0999999999999999E-61</v>
      </c>
      <c r="M2303">
        <v>0.68420000000000003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</row>
    <row r="2304" spans="1:21" x14ac:dyDescent="0.25">
      <c r="A2304" s="2" t="s">
        <v>4882</v>
      </c>
      <c r="B2304" t="s">
        <v>7251</v>
      </c>
      <c r="C2304" t="s">
        <v>7252</v>
      </c>
      <c r="D2304">
        <v>31884</v>
      </c>
      <c r="E2304">
        <v>8782</v>
      </c>
      <c r="F2304">
        <v>48718</v>
      </c>
      <c r="G2304">
        <v>58373</v>
      </c>
      <c r="H2304">
        <v>80920</v>
      </c>
      <c r="I2304">
        <v>73768</v>
      </c>
      <c r="J2304">
        <v>978</v>
      </c>
      <c r="K2304">
        <v>20</v>
      </c>
      <c r="L2304">
        <v>3.3999999999999999E-149</v>
      </c>
      <c r="M2304">
        <v>0.84289999999999998</v>
      </c>
      <c r="N2304">
        <v>9</v>
      </c>
      <c r="O2304" t="s">
        <v>7253</v>
      </c>
      <c r="P2304" t="s">
        <v>7254</v>
      </c>
      <c r="Q2304">
        <v>0</v>
      </c>
      <c r="R2304">
        <v>0</v>
      </c>
      <c r="S2304" t="s">
        <v>7255</v>
      </c>
      <c r="T2304" t="s">
        <v>7256</v>
      </c>
      <c r="U2304" t="s">
        <v>7257</v>
      </c>
    </row>
    <row r="2305" spans="1:21" x14ac:dyDescent="0.25">
      <c r="A2305" s="2" t="s">
        <v>4814</v>
      </c>
      <c r="B2305" t="s">
        <v>19621</v>
      </c>
      <c r="C2305" t="s">
        <v>19622</v>
      </c>
      <c r="D2305">
        <v>137</v>
      </c>
      <c r="E2305">
        <v>148.13900000000001</v>
      </c>
      <c r="F2305">
        <v>256.11500000000001</v>
      </c>
      <c r="G2305">
        <v>697.154</v>
      </c>
      <c r="H2305">
        <v>1013</v>
      </c>
      <c r="I2305">
        <v>875</v>
      </c>
      <c r="J2305">
        <v>1656</v>
      </c>
      <c r="K2305">
        <v>2</v>
      </c>
      <c r="L2305">
        <v>1.9999999999999999E-81</v>
      </c>
      <c r="M2305">
        <v>0.63670000000000004</v>
      </c>
      <c r="N2305">
        <v>0</v>
      </c>
      <c r="O2305">
        <v>0</v>
      </c>
      <c r="P2305">
        <v>0</v>
      </c>
      <c r="Q2305">
        <v>0</v>
      </c>
      <c r="R2305">
        <v>0</v>
      </c>
      <c r="S2305" t="s">
        <v>23750</v>
      </c>
      <c r="T2305" t="s">
        <v>23751</v>
      </c>
      <c r="U2305" t="s">
        <v>23752</v>
      </c>
    </row>
    <row r="2306" spans="1:21" x14ac:dyDescent="0.25">
      <c r="A2306" s="2" t="s">
        <v>108</v>
      </c>
      <c r="B2306" t="s">
        <v>27952</v>
      </c>
      <c r="C2306" t="s">
        <v>27953</v>
      </c>
      <c r="D2306">
        <v>2292</v>
      </c>
      <c r="E2306">
        <v>1144</v>
      </c>
      <c r="F2306">
        <v>526</v>
      </c>
      <c r="G2306">
        <v>942</v>
      </c>
      <c r="H2306">
        <v>2139</v>
      </c>
      <c r="I2306">
        <v>1155</v>
      </c>
      <c r="J2306">
        <v>387</v>
      </c>
      <c r="K2306">
        <v>20</v>
      </c>
      <c r="L2306">
        <v>1.2999999999999999E-57</v>
      </c>
      <c r="M2306">
        <v>0.70909999999999995</v>
      </c>
      <c r="N2306">
        <v>4</v>
      </c>
      <c r="O2306" t="s">
        <v>27954</v>
      </c>
      <c r="P2306" t="s">
        <v>27955</v>
      </c>
      <c r="Q2306">
        <v>0</v>
      </c>
      <c r="R2306">
        <v>0</v>
      </c>
      <c r="S2306" t="s">
        <v>27956</v>
      </c>
      <c r="T2306" t="s">
        <v>27957</v>
      </c>
      <c r="U2306" t="s">
        <v>27958</v>
      </c>
    </row>
    <row r="2307" spans="1:21" x14ac:dyDescent="0.25">
      <c r="A2307" s="2" t="s">
        <v>5360</v>
      </c>
      <c r="B2307" t="s">
        <v>7886</v>
      </c>
      <c r="C2307" t="s">
        <v>7887</v>
      </c>
      <c r="D2307">
        <v>796.06799999999998</v>
      </c>
      <c r="E2307">
        <v>1628.22</v>
      </c>
      <c r="F2307">
        <v>875.774</v>
      </c>
      <c r="G2307">
        <v>934.41700000000003</v>
      </c>
      <c r="H2307">
        <v>1791.07</v>
      </c>
      <c r="I2307">
        <v>1143.99</v>
      </c>
      <c r="J2307">
        <v>2568</v>
      </c>
      <c r="K2307">
        <v>20</v>
      </c>
      <c r="L2307">
        <v>5.8000000000000003E-151</v>
      </c>
      <c r="M2307">
        <v>0.66949999999999998</v>
      </c>
      <c r="N2307">
        <v>4</v>
      </c>
      <c r="O2307" t="s">
        <v>7888</v>
      </c>
      <c r="P2307" t="s">
        <v>7889</v>
      </c>
      <c r="Q2307">
        <v>0</v>
      </c>
      <c r="R2307">
        <v>0</v>
      </c>
      <c r="S2307" t="s">
        <v>7890</v>
      </c>
      <c r="T2307" t="s">
        <v>7891</v>
      </c>
      <c r="U2307" t="s">
        <v>7892</v>
      </c>
    </row>
    <row r="2308" spans="1:21" x14ac:dyDescent="0.25">
      <c r="A2308" s="2" t="s">
        <v>110</v>
      </c>
      <c r="B2308" t="s">
        <v>27966</v>
      </c>
      <c r="C2308" t="s">
        <v>27967</v>
      </c>
      <c r="D2308">
        <v>1239</v>
      </c>
      <c r="E2308">
        <v>825</v>
      </c>
      <c r="F2308">
        <v>584</v>
      </c>
      <c r="G2308">
        <v>1078</v>
      </c>
      <c r="H2308">
        <v>2581</v>
      </c>
      <c r="I2308">
        <v>1312</v>
      </c>
      <c r="J2308">
        <v>324</v>
      </c>
      <c r="K2308">
        <v>20</v>
      </c>
      <c r="L2308">
        <v>1.7000000000000001E-37</v>
      </c>
      <c r="M2308">
        <v>0.64090000000000003</v>
      </c>
      <c r="N2308">
        <v>5</v>
      </c>
      <c r="O2308" t="s">
        <v>27968</v>
      </c>
      <c r="P2308" t="s">
        <v>27969</v>
      </c>
      <c r="Q2308">
        <v>0</v>
      </c>
      <c r="R2308">
        <v>0</v>
      </c>
      <c r="S2308" t="s">
        <v>27970</v>
      </c>
      <c r="T2308" t="s">
        <v>8982</v>
      </c>
      <c r="U2308" t="s">
        <v>8983</v>
      </c>
    </row>
    <row r="2309" spans="1:21" x14ac:dyDescent="0.25">
      <c r="A2309" s="2" t="s">
        <v>4729</v>
      </c>
      <c r="B2309" t="s">
        <v>20322</v>
      </c>
      <c r="C2309" t="s">
        <v>20323</v>
      </c>
      <c r="D2309">
        <v>727</v>
      </c>
      <c r="E2309">
        <v>1183.9000000000001</v>
      </c>
      <c r="F2309">
        <v>2369.92</v>
      </c>
      <c r="G2309">
        <v>3668.83</v>
      </c>
      <c r="H2309">
        <v>4839.49</v>
      </c>
      <c r="I2309">
        <v>4464.7299999999996</v>
      </c>
      <c r="J2309">
        <v>321</v>
      </c>
      <c r="K2309">
        <v>20</v>
      </c>
      <c r="L2309">
        <v>1.5000000000000001E-44</v>
      </c>
      <c r="M2309">
        <v>0.66469999999999996</v>
      </c>
      <c r="N2309">
        <v>0</v>
      </c>
      <c r="O2309">
        <v>0</v>
      </c>
      <c r="P2309">
        <v>0</v>
      </c>
      <c r="Q2309">
        <v>0</v>
      </c>
      <c r="R2309">
        <v>0</v>
      </c>
      <c r="S2309" t="s">
        <v>20324</v>
      </c>
      <c r="T2309">
        <v>0</v>
      </c>
      <c r="U2309">
        <v>0</v>
      </c>
    </row>
    <row r="2310" spans="1:21" x14ac:dyDescent="0.25">
      <c r="A2310" s="2" t="s">
        <v>3220</v>
      </c>
      <c r="B2310" t="s">
        <v>6099</v>
      </c>
      <c r="C2310" t="s">
        <v>19594</v>
      </c>
      <c r="D2310">
        <v>769.03300000000002</v>
      </c>
      <c r="E2310">
        <v>1058.27</v>
      </c>
      <c r="F2310">
        <v>743.95699999999999</v>
      </c>
      <c r="G2310">
        <v>1447.83</v>
      </c>
      <c r="H2310">
        <v>2774.35</v>
      </c>
      <c r="I2310">
        <v>1760.5</v>
      </c>
      <c r="J2310">
        <v>1038</v>
      </c>
      <c r="K2310">
        <v>20</v>
      </c>
      <c r="L2310">
        <v>2.6000000000000001E-65</v>
      </c>
      <c r="M2310">
        <v>0.63460000000000005</v>
      </c>
      <c r="N2310">
        <v>0</v>
      </c>
      <c r="O2310">
        <v>0</v>
      </c>
      <c r="P2310">
        <v>0</v>
      </c>
      <c r="Q2310">
        <v>0</v>
      </c>
      <c r="R2310">
        <v>0</v>
      </c>
      <c r="S2310" t="s">
        <v>19595</v>
      </c>
      <c r="T2310" t="s">
        <v>6102</v>
      </c>
      <c r="U2310" t="s">
        <v>6102</v>
      </c>
    </row>
    <row r="2311" spans="1:21" x14ac:dyDescent="0.25">
      <c r="A2311" s="2" t="s">
        <v>1481</v>
      </c>
      <c r="B2311" t="s">
        <v>14793</v>
      </c>
      <c r="C2311" t="s">
        <v>14794</v>
      </c>
      <c r="D2311">
        <v>4647.1499999999996</v>
      </c>
      <c r="E2311">
        <v>1726.9</v>
      </c>
      <c r="F2311">
        <v>798.95799999999997</v>
      </c>
      <c r="G2311">
        <v>2288.5700000000002</v>
      </c>
      <c r="H2311">
        <v>5127.08</v>
      </c>
      <c r="I2311">
        <v>2758.72</v>
      </c>
      <c r="J2311">
        <v>1263</v>
      </c>
      <c r="K2311">
        <v>20</v>
      </c>
      <c r="L2311">
        <v>0</v>
      </c>
      <c r="M2311">
        <v>0.75570000000000004</v>
      </c>
      <c r="N2311">
        <v>1</v>
      </c>
      <c r="O2311" t="s">
        <v>6440</v>
      </c>
      <c r="P2311" t="s">
        <v>6441</v>
      </c>
      <c r="Q2311">
        <v>0</v>
      </c>
      <c r="R2311">
        <v>0</v>
      </c>
      <c r="S2311" t="s">
        <v>14795</v>
      </c>
      <c r="T2311" t="s">
        <v>14796</v>
      </c>
      <c r="U2311" t="s">
        <v>14797</v>
      </c>
    </row>
    <row r="2312" spans="1:21" x14ac:dyDescent="0.25">
      <c r="A2312" s="2" t="s">
        <v>3339</v>
      </c>
      <c r="B2312" t="e">
        <v>#N/A</v>
      </c>
      <c r="C2312" t="s">
        <v>23393</v>
      </c>
      <c r="D2312">
        <v>1820</v>
      </c>
      <c r="E2312">
        <v>1313</v>
      </c>
      <c r="F2312">
        <v>812</v>
      </c>
      <c r="G2312">
        <v>1313</v>
      </c>
      <c r="H2312">
        <v>1570</v>
      </c>
      <c r="I2312">
        <v>1564</v>
      </c>
      <c r="J2312">
        <v>465</v>
      </c>
      <c r="K2312">
        <v>5</v>
      </c>
      <c r="L2312">
        <v>1.1E-57</v>
      </c>
      <c r="M2312">
        <v>0.75690000000000002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</row>
    <row r="2313" spans="1:21" x14ac:dyDescent="0.25">
      <c r="A2313" s="2" t="s">
        <v>5349</v>
      </c>
      <c r="B2313" t="s">
        <v>17349</v>
      </c>
      <c r="C2313" t="s">
        <v>17350</v>
      </c>
      <c r="D2313">
        <v>3592</v>
      </c>
      <c r="E2313">
        <v>1622</v>
      </c>
      <c r="F2313">
        <v>1610</v>
      </c>
      <c r="G2313">
        <v>4913</v>
      </c>
      <c r="H2313">
        <v>7520</v>
      </c>
      <c r="I2313">
        <v>5808</v>
      </c>
      <c r="J2313">
        <v>1392</v>
      </c>
      <c r="K2313">
        <v>20</v>
      </c>
      <c r="L2313">
        <v>0</v>
      </c>
      <c r="M2313">
        <v>0.9708</v>
      </c>
      <c r="N2313">
        <v>7</v>
      </c>
      <c r="O2313" t="s">
        <v>17351</v>
      </c>
      <c r="P2313" t="s">
        <v>17352</v>
      </c>
      <c r="Q2313" t="s">
        <v>6415</v>
      </c>
      <c r="R2313" t="s">
        <v>6416</v>
      </c>
      <c r="S2313" t="s">
        <v>17353</v>
      </c>
      <c r="T2313" t="s">
        <v>17354</v>
      </c>
      <c r="U2313" t="s">
        <v>17355</v>
      </c>
    </row>
    <row r="2314" spans="1:21" x14ac:dyDescent="0.25">
      <c r="A2314" s="2" t="s">
        <v>3170</v>
      </c>
      <c r="B2314" t="s">
        <v>18262</v>
      </c>
      <c r="C2314" t="s">
        <v>18263</v>
      </c>
      <c r="D2314">
        <v>2715</v>
      </c>
      <c r="E2314">
        <v>1469</v>
      </c>
      <c r="F2314">
        <v>1428</v>
      </c>
      <c r="G2314">
        <v>2606</v>
      </c>
      <c r="H2314">
        <v>3571</v>
      </c>
      <c r="I2314">
        <v>3076</v>
      </c>
      <c r="J2314">
        <v>2268</v>
      </c>
      <c r="K2314">
        <v>20</v>
      </c>
      <c r="L2314">
        <v>0</v>
      </c>
      <c r="M2314">
        <v>0.51149999999999995</v>
      </c>
      <c r="N2314">
        <v>0</v>
      </c>
      <c r="O2314">
        <v>0</v>
      </c>
      <c r="P2314">
        <v>0</v>
      </c>
      <c r="Q2314">
        <v>0</v>
      </c>
      <c r="R2314">
        <v>0</v>
      </c>
      <c r="S2314" t="s">
        <v>18264</v>
      </c>
      <c r="T2314" t="s">
        <v>18265</v>
      </c>
      <c r="U2314" t="s">
        <v>18266</v>
      </c>
    </row>
    <row r="2315" spans="1:21" x14ac:dyDescent="0.25">
      <c r="A2315" s="2" t="s">
        <v>162</v>
      </c>
      <c r="B2315" t="s">
        <v>28653</v>
      </c>
      <c r="C2315" t="s">
        <v>28654</v>
      </c>
      <c r="D2315">
        <v>418</v>
      </c>
      <c r="E2315">
        <v>2058</v>
      </c>
      <c r="F2315">
        <v>1111</v>
      </c>
      <c r="G2315">
        <v>1683</v>
      </c>
      <c r="H2315">
        <v>3604</v>
      </c>
      <c r="I2315">
        <v>1980</v>
      </c>
      <c r="J2315">
        <v>2007</v>
      </c>
      <c r="K2315">
        <v>20</v>
      </c>
      <c r="L2315">
        <v>0</v>
      </c>
      <c r="M2315">
        <v>0.82240000000000002</v>
      </c>
      <c r="N2315">
        <v>8</v>
      </c>
      <c r="O2315" t="s">
        <v>28655</v>
      </c>
      <c r="P2315" t="s">
        <v>28656</v>
      </c>
      <c r="Q2315" t="s">
        <v>28657</v>
      </c>
      <c r="R2315" t="s">
        <v>28658</v>
      </c>
      <c r="S2315" t="s">
        <v>28659</v>
      </c>
      <c r="T2315" t="s">
        <v>28660</v>
      </c>
      <c r="U2315" t="s">
        <v>28661</v>
      </c>
    </row>
    <row r="2316" spans="1:21" x14ac:dyDescent="0.25">
      <c r="A2316" s="2" t="s">
        <v>5312</v>
      </c>
      <c r="B2316" t="e">
        <v>#N/A</v>
      </c>
      <c r="C2316" t="s">
        <v>8984</v>
      </c>
      <c r="D2316">
        <v>790.04200000000003</v>
      </c>
      <c r="E2316">
        <v>524.94500000000005</v>
      </c>
      <c r="F2316">
        <v>283.13600000000002</v>
      </c>
      <c r="G2316">
        <v>835.14099999999996</v>
      </c>
      <c r="H2316">
        <v>993.16499999999996</v>
      </c>
      <c r="I2316">
        <v>979.6</v>
      </c>
      <c r="J2316">
        <v>1017</v>
      </c>
      <c r="K2316">
        <v>20</v>
      </c>
      <c r="L2316">
        <v>1.5E-153</v>
      </c>
      <c r="M2316">
        <v>0.63670000000000004</v>
      </c>
      <c r="N2316">
        <v>7</v>
      </c>
      <c r="O2316" t="s">
        <v>8985</v>
      </c>
      <c r="P2316" t="s">
        <v>8986</v>
      </c>
      <c r="Q2316" t="s">
        <v>8987</v>
      </c>
      <c r="R2316" t="s">
        <v>8988</v>
      </c>
      <c r="S2316" t="s">
        <v>8989</v>
      </c>
      <c r="T2316" t="s">
        <v>8990</v>
      </c>
      <c r="U2316" t="s">
        <v>8991</v>
      </c>
    </row>
    <row r="2317" spans="1:21" x14ac:dyDescent="0.25">
      <c r="A2317" s="2" t="s">
        <v>1218</v>
      </c>
      <c r="B2317" t="s">
        <v>26712</v>
      </c>
      <c r="C2317" t="s">
        <v>26713</v>
      </c>
      <c r="D2317">
        <v>3574.77</v>
      </c>
      <c r="E2317">
        <v>1059.17</v>
      </c>
      <c r="F2317">
        <v>1085.7</v>
      </c>
      <c r="G2317">
        <v>2849</v>
      </c>
      <c r="H2317">
        <v>7797.12</v>
      </c>
      <c r="I2317">
        <v>3328.6</v>
      </c>
      <c r="J2317">
        <v>1599</v>
      </c>
      <c r="K2317">
        <v>20</v>
      </c>
      <c r="L2317">
        <v>0</v>
      </c>
      <c r="M2317">
        <v>0.86370000000000002</v>
      </c>
      <c r="N2317">
        <v>4</v>
      </c>
      <c r="O2317" t="s">
        <v>26714</v>
      </c>
      <c r="P2317" t="s">
        <v>26715</v>
      </c>
      <c r="Q2317">
        <v>0</v>
      </c>
      <c r="R2317">
        <v>0</v>
      </c>
      <c r="S2317" t="s">
        <v>26716</v>
      </c>
      <c r="T2317" t="s">
        <v>26717</v>
      </c>
      <c r="U2317" t="s">
        <v>26718</v>
      </c>
    </row>
    <row r="2318" spans="1:21" x14ac:dyDescent="0.25">
      <c r="A2318" s="2" t="s">
        <v>3150</v>
      </c>
      <c r="B2318" t="s">
        <v>17690</v>
      </c>
      <c r="C2318" t="s">
        <v>17691</v>
      </c>
      <c r="D2318">
        <v>8665.7800000000007</v>
      </c>
      <c r="E2318">
        <v>6320.51</v>
      </c>
      <c r="F2318">
        <v>3245.32</v>
      </c>
      <c r="G2318">
        <v>4787.71</v>
      </c>
      <c r="H2318">
        <v>6885.53</v>
      </c>
      <c r="I2318">
        <v>5589.06</v>
      </c>
      <c r="J2318">
        <v>444</v>
      </c>
      <c r="K2318">
        <v>20</v>
      </c>
      <c r="L2318">
        <v>1.9E-45</v>
      </c>
      <c r="M2318">
        <v>0.55820000000000003</v>
      </c>
      <c r="N2318">
        <v>5</v>
      </c>
      <c r="O2318" t="s">
        <v>17692</v>
      </c>
      <c r="P2318" t="s">
        <v>17693</v>
      </c>
      <c r="Q2318">
        <v>0</v>
      </c>
      <c r="R2318">
        <v>0</v>
      </c>
      <c r="S2318" t="s">
        <v>17694</v>
      </c>
      <c r="T2318" t="s">
        <v>6102</v>
      </c>
      <c r="U2318" t="s">
        <v>6102</v>
      </c>
    </row>
    <row r="2319" spans="1:21" x14ac:dyDescent="0.25">
      <c r="A2319" s="2" t="s">
        <v>3394</v>
      </c>
      <c r="B2319" t="s">
        <v>25190</v>
      </c>
      <c r="C2319" t="s">
        <v>25191</v>
      </c>
      <c r="D2319">
        <v>3051.34</v>
      </c>
      <c r="E2319">
        <v>1624.3</v>
      </c>
      <c r="F2319">
        <v>1171.68</v>
      </c>
      <c r="G2319">
        <v>1950.5</v>
      </c>
      <c r="H2319">
        <v>3025.19</v>
      </c>
      <c r="I2319">
        <v>2271.98</v>
      </c>
      <c r="J2319">
        <v>663</v>
      </c>
      <c r="K2319">
        <v>20</v>
      </c>
      <c r="L2319">
        <v>3.8999999999999999E-99</v>
      </c>
      <c r="M2319">
        <v>0.73640000000000005</v>
      </c>
      <c r="N2319">
        <v>2</v>
      </c>
      <c r="O2319" t="s">
        <v>7950</v>
      </c>
      <c r="P2319" t="s">
        <v>7951</v>
      </c>
      <c r="Q2319">
        <v>0</v>
      </c>
      <c r="R2319">
        <v>0</v>
      </c>
      <c r="S2319" t="s">
        <v>25192</v>
      </c>
      <c r="T2319" t="s">
        <v>6524</v>
      </c>
      <c r="U2319" t="s">
        <v>6524</v>
      </c>
    </row>
    <row r="2320" spans="1:21" x14ac:dyDescent="0.25">
      <c r="A2320" s="2" t="s">
        <v>4714</v>
      </c>
      <c r="B2320" t="s">
        <v>19648</v>
      </c>
      <c r="C2320" t="s">
        <v>19649</v>
      </c>
      <c r="D2320">
        <v>3192.34</v>
      </c>
      <c r="E2320">
        <v>2104.6999999999998</v>
      </c>
      <c r="F2320">
        <v>2852.35</v>
      </c>
      <c r="G2320">
        <v>5096.0200000000004</v>
      </c>
      <c r="H2320">
        <v>10096.9</v>
      </c>
      <c r="I2320">
        <v>5909.53</v>
      </c>
      <c r="J2320">
        <v>1566</v>
      </c>
      <c r="K2320">
        <v>20</v>
      </c>
      <c r="L2320">
        <v>2.9E-128</v>
      </c>
      <c r="M2320">
        <v>0.82979999999999998</v>
      </c>
      <c r="N2320">
        <v>1</v>
      </c>
      <c r="O2320" t="s">
        <v>19650</v>
      </c>
      <c r="P2320" t="s">
        <v>19651</v>
      </c>
      <c r="Q2320">
        <v>0</v>
      </c>
      <c r="R2320">
        <v>0</v>
      </c>
      <c r="S2320" t="s">
        <v>19652</v>
      </c>
      <c r="T2320" t="s">
        <v>19653</v>
      </c>
      <c r="U2320" t="s">
        <v>19654</v>
      </c>
    </row>
    <row r="2321" spans="1:21" x14ac:dyDescent="0.25">
      <c r="A2321" s="2" t="s">
        <v>5364</v>
      </c>
      <c r="B2321" t="s">
        <v>8960</v>
      </c>
      <c r="C2321" t="s">
        <v>8961</v>
      </c>
      <c r="D2321">
        <v>925</v>
      </c>
      <c r="E2321">
        <v>1037</v>
      </c>
      <c r="F2321">
        <v>808</v>
      </c>
      <c r="G2321">
        <v>915</v>
      </c>
      <c r="H2321">
        <v>1278</v>
      </c>
      <c r="I2321">
        <v>1055</v>
      </c>
      <c r="J2321">
        <v>510</v>
      </c>
      <c r="K2321">
        <v>9</v>
      </c>
      <c r="L2321">
        <v>3.2999999999999999E-31</v>
      </c>
      <c r="M2321">
        <v>0.68600000000000005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</row>
    <row r="2322" spans="1:21" x14ac:dyDescent="0.25">
      <c r="A2322" s="2" t="s">
        <v>1649</v>
      </c>
      <c r="B2322" t="s">
        <v>14298</v>
      </c>
      <c r="C2322" t="s">
        <v>14299</v>
      </c>
      <c r="D2322">
        <v>1461.47</v>
      </c>
      <c r="E2322">
        <v>2849.35</v>
      </c>
      <c r="F2322">
        <v>1092.1600000000001</v>
      </c>
      <c r="G2322">
        <v>957.74900000000002</v>
      </c>
      <c r="H2322">
        <v>1892.63</v>
      </c>
      <c r="I2322">
        <v>1103.4100000000001</v>
      </c>
      <c r="J2322">
        <v>870</v>
      </c>
      <c r="K2322">
        <v>20</v>
      </c>
      <c r="L2322">
        <v>1.6000000000000001E-110</v>
      </c>
      <c r="M2322">
        <v>0.7782</v>
      </c>
      <c r="N2322">
        <v>6</v>
      </c>
      <c r="O2322" t="s">
        <v>14300</v>
      </c>
      <c r="P2322" t="s">
        <v>14301</v>
      </c>
      <c r="Q2322" t="s">
        <v>14302</v>
      </c>
      <c r="R2322" t="s">
        <v>14303</v>
      </c>
      <c r="S2322" t="s">
        <v>14304</v>
      </c>
      <c r="T2322" t="s">
        <v>14305</v>
      </c>
      <c r="U2322" t="s">
        <v>14306</v>
      </c>
    </row>
    <row r="2323" spans="1:21" x14ac:dyDescent="0.25">
      <c r="A2323" s="2" t="s">
        <v>4724</v>
      </c>
      <c r="B2323" t="s">
        <v>20224</v>
      </c>
      <c r="C2323" t="s">
        <v>20225</v>
      </c>
      <c r="D2323">
        <v>4122</v>
      </c>
      <c r="E2323">
        <v>2686</v>
      </c>
      <c r="F2323">
        <v>4458</v>
      </c>
      <c r="G2323">
        <v>6925</v>
      </c>
      <c r="H2323">
        <v>13690</v>
      </c>
      <c r="I2323">
        <v>7946</v>
      </c>
      <c r="J2323">
        <v>1953</v>
      </c>
      <c r="K2323">
        <v>20</v>
      </c>
      <c r="L2323">
        <v>1.8999999999999998E-43</v>
      </c>
      <c r="M2323">
        <v>0.83050000000000002</v>
      </c>
      <c r="N2323">
        <v>4</v>
      </c>
      <c r="O2323" t="s">
        <v>20226</v>
      </c>
      <c r="P2323" t="s">
        <v>20227</v>
      </c>
      <c r="Q2323">
        <v>0</v>
      </c>
      <c r="R2323">
        <v>0</v>
      </c>
      <c r="S2323" t="s">
        <v>20228</v>
      </c>
      <c r="T2323" t="s">
        <v>20229</v>
      </c>
      <c r="U2323" t="s">
        <v>20230</v>
      </c>
    </row>
    <row r="2324" spans="1:21" x14ac:dyDescent="0.25">
      <c r="A2324" s="2" t="s">
        <v>3389</v>
      </c>
      <c r="B2324" t="s">
        <v>24903</v>
      </c>
      <c r="C2324" t="s">
        <v>24904</v>
      </c>
      <c r="D2324">
        <v>926.01900000000001</v>
      </c>
      <c r="E2324">
        <v>1354.88</v>
      </c>
      <c r="F2324">
        <v>713.21500000000003</v>
      </c>
      <c r="G2324">
        <v>1442.89</v>
      </c>
      <c r="H2324">
        <v>2481.54</v>
      </c>
      <c r="I2324">
        <v>1652.43</v>
      </c>
      <c r="J2324">
        <v>1656</v>
      </c>
      <c r="K2324">
        <v>20</v>
      </c>
      <c r="L2324">
        <v>0</v>
      </c>
      <c r="M2324">
        <v>0.65720000000000001</v>
      </c>
      <c r="N2324">
        <v>13</v>
      </c>
      <c r="O2324" t="s">
        <v>24905</v>
      </c>
      <c r="P2324" t="s">
        <v>24906</v>
      </c>
      <c r="Q2324" t="s">
        <v>6676</v>
      </c>
      <c r="R2324" t="s">
        <v>6482</v>
      </c>
      <c r="S2324" t="s">
        <v>24907</v>
      </c>
      <c r="T2324" t="s">
        <v>24908</v>
      </c>
      <c r="U2324" t="s">
        <v>24909</v>
      </c>
    </row>
    <row r="2325" spans="1:21" x14ac:dyDescent="0.25">
      <c r="A2325" s="2" t="s">
        <v>4800</v>
      </c>
      <c r="B2325" t="s">
        <v>23171</v>
      </c>
      <c r="C2325" t="s">
        <v>23172</v>
      </c>
      <c r="D2325">
        <v>438</v>
      </c>
      <c r="E2325">
        <v>2405</v>
      </c>
      <c r="F2325">
        <v>471</v>
      </c>
      <c r="G2325">
        <v>947</v>
      </c>
      <c r="H2325">
        <v>1790</v>
      </c>
      <c r="I2325">
        <v>1084</v>
      </c>
      <c r="J2325">
        <v>1089</v>
      </c>
      <c r="K2325">
        <v>20</v>
      </c>
      <c r="L2325">
        <v>7.4000000000000006E-107</v>
      </c>
      <c r="M2325">
        <v>0.62490000000000001</v>
      </c>
      <c r="N2325">
        <v>3</v>
      </c>
      <c r="O2325" t="s">
        <v>23173</v>
      </c>
      <c r="P2325" t="s">
        <v>23174</v>
      </c>
      <c r="Q2325">
        <v>0</v>
      </c>
      <c r="R2325">
        <v>0</v>
      </c>
      <c r="S2325" t="s">
        <v>23175</v>
      </c>
      <c r="T2325" t="s">
        <v>23176</v>
      </c>
      <c r="U2325" t="s">
        <v>23177</v>
      </c>
    </row>
    <row r="2326" spans="1:21" x14ac:dyDescent="0.25">
      <c r="A2326" s="2" t="s">
        <v>4696</v>
      </c>
      <c r="B2326" t="s">
        <v>19044</v>
      </c>
      <c r="C2326" t="s">
        <v>16052</v>
      </c>
      <c r="D2326">
        <v>24942.5</v>
      </c>
      <c r="E2326">
        <v>16317.9</v>
      </c>
      <c r="F2326">
        <v>4958.34</v>
      </c>
      <c r="G2326">
        <v>10281.799999999999</v>
      </c>
      <c r="H2326">
        <v>13070.1</v>
      </c>
      <c r="I2326">
        <v>11763.3</v>
      </c>
      <c r="J2326">
        <v>1350</v>
      </c>
      <c r="K2326">
        <v>20</v>
      </c>
      <c r="L2326">
        <v>0</v>
      </c>
      <c r="M2326">
        <v>0.80530000000000002</v>
      </c>
      <c r="N2326">
        <v>4</v>
      </c>
      <c r="O2326" t="s">
        <v>16053</v>
      </c>
      <c r="P2326" t="s">
        <v>16054</v>
      </c>
      <c r="Q2326" t="s">
        <v>7827</v>
      </c>
      <c r="R2326" t="s">
        <v>7828</v>
      </c>
      <c r="S2326" t="s">
        <v>19045</v>
      </c>
      <c r="T2326" t="s">
        <v>19046</v>
      </c>
      <c r="U2326" t="s">
        <v>19047</v>
      </c>
    </row>
    <row r="2327" spans="1:21" x14ac:dyDescent="0.25">
      <c r="A2327" s="2" t="s">
        <v>1931</v>
      </c>
      <c r="B2327" t="s">
        <v>27486</v>
      </c>
      <c r="C2327" t="s">
        <v>27487</v>
      </c>
      <c r="D2327">
        <v>5719.46</v>
      </c>
      <c r="E2327">
        <v>2568.4699999999998</v>
      </c>
      <c r="F2327">
        <v>562.36900000000003</v>
      </c>
      <c r="G2327">
        <v>1385.73</v>
      </c>
      <c r="H2327">
        <v>3628.52</v>
      </c>
      <c r="I2327">
        <v>1582.3</v>
      </c>
      <c r="J2327">
        <v>723</v>
      </c>
      <c r="K2327">
        <v>20</v>
      </c>
      <c r="L2327">
        <v>1.7999999999999999E-136</v>
      </c>
      <c r="M2327">
        <v>0.78210000000000002</v>
      </c>
      <c r="N2327">
        <v>11</v>
      </c>
      <c r="O2327" t="s">
        <v>27488</v>
      </c>
      <c r="P2327" t="s">
        <v>27489</v>
      </c>
      <c r="Q2327" t="s">
        <v>27490</v>
      </c>
      <c r="R2327" t="s">
        <v>27491</v>
      </c>
      <c r="S2327" t="s">
        <v>27492</v>
      </c>
      <c r="T2327" t="s">
        <v>27493</v>
      </c>
      <c r="U2327" t="s">
        <v>27494</v>
      </c>
    </row>
    <row r="2328" spans="1:21" x14ac:dyDescent="0.25">
      <c r="A2328" s="2" t="s">
        <v>1259</v>
      </c>
      <c r="B2328" t="s">
        <v>27165</v>
      </c>
      <c r="C2328" t="s">
        <v>27166</v>
      </c>
      <c r="D2328">
        <v>4121.2299999999996</v>
      </c>
      <c r="E2328">
        <v>1443.61</v>
      </c>
      <c r="F2328">
        <v>1250.8499999999999</v>
      </c>
      <c r="G2328">
        <v>2748.88</v>
      </c>
      <c r="H2328">
        <v>6908.08</v>
      </c>
      <c r="I2328">
        <v>3121.08</v>
      </c>
      <c r="J2328">
        <v>1479</v>
      </c>
      <c r="K2328">
        <v>20</v>
      </c>
      <c r="L2328">
        <v>0</v>
      </c>
      <c r="M2328">
        <v>0.79969999999999997</v>
      </c>
      <c r="N2328">
        <v>4</v>
      </c>
      <c r="O2328" t="s">
        <v>26714</v>
      </c>
      <c r="P2328" t="s">
        <v>26715</v>
      </c>
      <c r="Q2328">
        <v>0</v>
      </c>
      <c r="R2328">
        <v>0</v>
      </c>
      <c r="S2328" t="s">
        <v>27167</v>
      </c>
      <c r="T2328" t="s">
        <v>27168</v>
      </c>
      <c r="U2328" t="s">
        <v>27169</v>
      </c>
    </row>
    <row r="2329" spans="1:21" x14ac:dyDescent="0.25">
      <c r="A2329" s="2" t="s">
        <v>4973</v>
      </c>
      <c r="B2329" t="s">
        <v>6099</v>
      </c>
      <c r="C2329" t="s">
        <v>6204</v>
      </c>
      <c r="D2329">
        <v>559</v>
      </c>
      <c r="E2329">
        <v>3981</v>
      </c>
      <c r="F2329">
        <v>1113</v>
      </c>
      <c r="G2329">
        <v>1279</v>
      </c>
      <c r="H2329">
        <v>1662</v>
      </c>
      <c r="I2329">
        <v>1439</v>
      </c>
      <c r="J2329">
        <v>120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</row>
    <row r="2330" spans="1:21" x14ac:dyDescent="0.25">
      <c r="A2330" s="2" t="s">
        <v>5371</v>
      </c>
      <c r="B2330" t="s">
        <v>10533</v>
      </c>
      <c r="C2330" t="s">
        <v>10534</v>
      </c>
      <c r="D2330">
        <v>3371</v>
      </c>
      <c r="E2330">
        <v>3945.18</v>
      </c>
      <c r="F2330">
        <v>2208.4899999999998</v>
      </c>
      <c r="G2330">
        <v>2477.56</v>
      </c>
      <c r="H2330">
        <v>3077.41</v>
      </c>
      <c r="I2330">
        <v>2772.01</v>
      </c>
      <c r="J2330">
        <v>321</v>
      </c>
      <c r="K2330">
        <v>20</v>
      </c>
      <c r="L2330">
        <v>4.6000000000000001E-32</v>
      </c>
      <c r="M2330">
        <v>0.6784</v>
      </c>
      <c r="N2330">
        <v>1</v>
      </c>
      <c r="O2330" t="s">
        <v>7374</v>
      </c>
      <c r="P2330" t="s">
        <v>7375</v>
      </c>
      <c r="Q2330">
        <v>0</v>
      </c>
      <c r="R2330">
        <v>0</v>
      </c>
      <c r="S2330" t="s">
        <v>10535</v>
      </c>
      <c r="T2330" t="s">
        <v>10536</v>
      </c>
      <c r="U2330" t="s">
        <v>10537</v>
      </c>
    </row>
    <row r="2331" spans="1:21" x14ac:dyDescent="0.25">
      <c r="A2331" s="2" t="s">
        <v>3221</v>
      </c>
      <c r="B2331" t="s">
        <v>19658</v>
      </c>
      <c r="C2331" t="s">
        <v>19659</v>
      </c>
      <c r="D2331">
        <v>5061.9799999999996</v>
      </c>
      <c r="E2331">
        <v>2857.99</v>
      </c>
      <c r="F2331">
        <v>1326</v>
      </c>
      <c r="G2331">
        <v>2881</v>
      </c>
      <c r="H2331">
        <v>4921.97</v>
      </c>
      <c r="I2331">
        <v>3208.99</v>
      </c>
      <c r="J2331">
        <v>387</v>
      </c>
      <c r="K2331">
        <v>20</v>
      </c>
      <c r="L2331">
        <v>4.1E-66</v>
      </c>
      <c r="M2331">
        <v>0.71260000000000001</v>
      </c>
      <c r="N2331">
        <v>2</v>
      </c>
      <c r="O2331" t="s">
        <v>19660</v>
      </c>
      <c r="P2331" t="s">
        <v>19661</v>
      </c>
      <c r="Q2331">
        <v>0</v>
      </c>
      <c r="R2331">
        <v>0</v>
      </c>
      <c r="S2331" t="s">
        <v>19662</v>
      </c>
      <c r="T2331" t="s">
        <v>19663</v>
      </c>
      <c r="U2331" t="s">
        <v>19664</v>
      </c>
    </row>
    <row r="2332" spans="1:21" x14ac:dyDescent="0.25">
      <c r="A2332" s="2" t="s">
        <v>4995</v>
      </c>
      <c r="B2332" t="s">
        <v>11732</v>
      </c>
      <c r="C2332" t="s">
        <v>11733</v>
      </c>
      <c r="D2332">
        <v>3056.87</v>
      </c>
      <c r="E2332">
        <v>1982.82</v>
      </c>
      <c r="F2332">
        <v>550.60400000000004</v>
      </c>
      <c r="G2332">
        <v>1612.84</v>
      </c>
      <c r="H2332">
        <v>2294.42</v>
      </c>
      <c r="I2332">
        <v>1794.34</v>
      </c>
      <c r="J2332">
        <v>390</v>
      </c>
      <c r="K2332">
        <v>20</v>
      </c>
      <c r="L2332">
        <v>2.3E-65</v>
      </c>
      <c r="M2332">
        <v>0.88329999999999997</v>
      </c>
      <c r="N2332">
        <v>4</v>
      </c>
      <c r="O2332" t="s">
        <v>11734</v>
      </c>
      <c r="P2332" t="s">
        <v>11735</v>
      </c>
      <c r="Q2332" t="s">
        <v>11736</v>
      </c>
      <c r="R2332" t="s">
        <v>11737</v>
      </c>
      <c r="S2332" t="s">
        <v>11738</v>
      </c>
      <c r="T2332" t="s">
        <v>11739</v>
      </c>
      <c r="U2332" t="s">
        <v>11740</v>
      </c>
    </row>
    <row r="2333" spans="1:21" x14ac:dyDescent="0.25">
      <c r="A2333" s="2" t="s">
        <v>1752</v>
      </c>
      <c r="B2333" t="s">
        <v>28427</v>
      </c>
      <c r="C2333" t="s">
        <v>28428</v>
      </c>
      <c r="D2333">
        <v>855.93299999999999</v>
      </c>
      <c r="E2333">
        <v>436.38299999999998</v>
      </c>
      <c r="F2333">
        <v>673.05799999999999</v>
      </c>
      <c r="G2333">
        <v>1121.42</v>
      </c>
      <c r="H2333">
        <v>2346.6999999999998</v>
      </c>
      <c r="I2333">
        <v>1246.28</v>
      </c>
      <c r="J2333">
        <v>768</v>
      </c>
      <c r="K2333">
        <v>20</v>
      </c>
      <c r="L2333">
        <v>2.0999999999999999E-79</v>
      </c>
      <c r="M2333">
        <v>0.60850000000000004</v>
      </c>
      <c r="N2333">
        <v>0</v>
      </c>
      <c r="O2333">
        <v>0</v>
      </c>
      <c r="P2333">
        <v>0</v>
      </c>
      <c r="Q2333">
        <v>0</v>
      </c>
      <c r="R2333">
        <v>0</v>
      </c>
      <c r="S2333" t="s">
        <v>16155</v>
      </c>
      <c r="T2333" t="s">
        <v>6221</v>
      </c>
      <c r="U2333" t="s">
        <v>6221</v>
      </c>
    </row>
    <row r="2334" spans="1:21" x14ac:dyDescent="0.25">
      <c r="A2334" s="2" t="s">
        <v>1648</v>
      </c>
      <c r="B2334" t="s">
        <v>8628</v>
      </c>
      <c r="C2334" t="s">
        <v>8629</v>
      </c>
      <c r="D2334">
        <v>5050.67</v>
      </c>
      <c r="E2334">
        <v>1721.39</v>
      </c>
      <c r="F2334">
        <v>665.66700000000003</v>
      </c>
      <c r="G2334">
        <v>2121.15</v>
      </c>
      <c r="H2334">
        <v>4147.33</v>
      </c>
      <c r="I2334">
        <v>2345.91</v>
      </c>
      <c r="J2334">
        <v>1218</v>
      </c>
      <c r="K2334">
        <v>20</v>
      </c>
      <c r="L2334">
        <v>3.0000000000000002E-114</v>
      </c>
      <c r="M2334">
        <v>0.80420000000000003</v>
      </c>
      <c r="N2334">
        <v>4</v>
      </c>
      <c r="O2334" t="s">
        <v>8630</v>
      </c>
      <c r="P2334" t="s">
        <v>8631</v>
      </c>
      <c r="Q2334" t="s">
        <v>7034</v>
      </c>
      <c r="R2334" t="s">
        <v>7035</v>
      </c>
      <c r="S2334" t="s">
        <v>14021</v>
      </c>
      <c r="T2334" t="s">
        <v>14022</v>
      </c>
      <c r="U2334" t="s">
        <v>14023</v>
      </c>
    </row>
    <row r="2335" spans="1:21" x14ac:dyDescent="0.25">
      <c r="A2335" s="2" t="s">
        <v>1492</v>
      </c>
      <c r="B2335" t="s">
        <v>9520</v>
      </c>
      <c r="C2335" t="s">
        <v>9521</v>
      </c>
      <c r="D2335">
        <v>11</v>
      </c>
      <c r="E2335">
        <v>720</v>
      </c>
      <c r="F2335">
        <v>631</v>
      </c>
      <c r="G2335">
        <v>1758</v>
      </c>
      <c r="H2335">
        <v>4123</v>
      </c>
      <c r="I2335">
        <v>1939</v>
      </c>
      <c r="J2335">
        <v>1260</v>
      </c>
      <c r="K2335">
        <v>20</v>
      </c>
      <c r="L2335">
        <v>1.3E-25</v>
      </c>
      <c r="M2335">
        <v>0.48699999999999999</v>
      </c>
      <c r="N2335">
        <v>0</v>
      </c>
      <c r="O2335">
        <v>0</v>
      </c>
      <c r="P2335">
        <v>0</v>
      </c>
      <c r="Q2335">
        <v>0</v>
      </c>
      <c r="R2335">
        <v>0</v>
      </c>
      <c r="S2335" t="s">
        <v>9522</v>
      </c>
      <c r="T2335" t="s">
        <v>9523</v>
      </c>
      <c r="U2335" t="s">
        <v>9524</v>
      </c>
    </row>
    <row r="2336" spans="1:21" x14ac:dyDescent="0.25">
      <c r="A2336" s="2" t="s">
        <v>4930</v>
      </c>
      <c r="B2336" t="s">
        <v>13623</v>
      </c>
      <c r="C2336" t="s">
        <v>13624</v>
      </c>
      <c r="D2336">
        <v>1013</v>
      </c>
      <c r="E2336">
        <v>135</v>
      </c>
      <c r="F2336">
        <v>219</v>
      </c>
      <c r="G2336">
        <v>1097</v>
      </c>
      <c r="H2336">
        <v>1958</v>
      </c>
      <c r="I2336">
        <v>1200</v>
      </c>
      <c r="J2336">
        <v>1413</v>
      </c>
      <c r="K2336">
        <v>20</v>
      </c>
      <c r="L2336">
        <v>0</v>
      </c>
      <c r="M2336">
        <v>0.7177</v>
      </c>
      <c r="N2336">
        <v>2</v>
      </c>
      <c r="O2336" t="s">
        <v>13625</v>
      </c>
      <c r="P2336" t="s">
        <v>13626</v>
      </c>
      <c r="Q2336">
        <v>0</v>
      </c>
      <c r="R2336">
        <v>0</v>
      </c>
      <c r="S2336" t="s">
        <v>13627</v>
      </c>
      <c r="T2336" t="s">
        <v>6524</v>
      </c>
      <c r="U2336" t="s">
        <v>6524</v>
      </c>
    </row>
    <row r="2337" spans="1:21" x14ac:dyDescent="0.25">
      <c r="A2337" s="2" t="s">
        <v>5013</v>
      </c>
      <c r="B2337" t="s">
        <v>14368</v>
      </c>
      <c r="C2337" t="s">
        <v>14369</v>
      </c>
      <c r="D2337">
        <v>7966</v>
      </c>
      <c r="E2337">
        <v>3541</v>
      </c>
      <c r="F2337">
        <v>8243</v>
      </c>
      <c r="G2337">
        <v>9892</v>
      </c>
      <c r="H2337">
        <v>17523</v>
      </c>
      <c r="I2337">
        <v>10792</v>
      </c>
      <c r="J2337">
        <v>705</v>
      </c>
      <c r="K2337">
        <v>20</v>
      </c>
      <c r="L2337">
        <v>1.6000000000000001E-82</v>
      </c>
      <c r="M2337">
        <v>0.72199999999999998</v>
      </c>
      <c r="N2337">
        <v>5</v>
      </c>
      <c r="O2337" t="s">
        <v>14370</v>
      </c>
      <c r="P2337" t="s">
        <v>14371</v>
      </c>
      <c r="Q2337">
        <v>0</v>
      </c>
      <c r="R2337">
        <v>0</v>
      </c>
      <c r="S2337" t="s">
        <v>14372</v>
      </c>
      <c r="T2337" t="s">
        <v>14373</v>
      </c>
      <c r="U2337" t="s">
        <v>14374</v>
      </c>
    </row>
    <row r="2338" spans="1:21" x14ac:dyDescent="0.25">
      <c r="A2338" s="2" t="s">
        <v>4678</v>
      </c>
      <c r="B2338" t="s">
        <v>18061</v>
      </c>
      <c r="C2338" t="s">
        <v>17993</v>
      </c>
      <c r="D2338">
        <v>1650</v>
      </c>
      <c r="E2338">
        <v>2607</v>
      </c>
      <c r="F2338">
        <v>2851</v>
      </c>
      <c r="G2338">
        <v>4090</v>
      </c>
      <c r="H2338">
        <v>5826</v>
      </c>
      <c r="I2338">
        <v>4431</v>
      </c>
      <c r="J2338">
        <v>2880</v>
      </c>
      <c r="K2338">
        <v>20</v>
      </c>
      <c r="L2338">
        <v>0</v>
      </c>
      <c r="M2338">
        <v>0.63619999999999999</v>
      </c>
      <c r="N2338">
        <v>2</v>
      </c>
      <c r="O2338" t="s">
        <v>18062</v>
      </c>
      <c r="P2338" t="s">
        <v>18063</v>
      </c>
      <c r="Q2338" t="s">
        <v>18064</v>
      </c>
      <c r="R2338" t="s">
        <v>18065</v>
      </c>
      <c r="S2338" t="s">
        <v>18066</v>
      </c>
      <c r="T2338" t="s">
        <v>17040</v>
      </c>
      <c r="U2338" t="s">
        <v>17041</v>
      </c>
    </row>
    <row r="2339" spans="1:21" x14ac:dyDescent="0.25">
      <c r="A2339" s="2" t="s">
        <v>5029</v>
      </c>
      <c r="B2339" t="s">
        <v>15204</v>
      </c>
      <c r="C2339" t="s">
        <v>15205</v>
      </c>
      <c r="D2339">
        <v>1937.29</v>
      </c>
      <c r="E2339">
        <v>4243.2700000000004</v>
      </c>
      <c r="F2339">
        <v>1448.16</v>
      </c>
      <c r="G2339">
        <v>1538.77</v>
      </c>
      <c r="H2339">
        <v>2032.15</v>
      </c>
      <c r="I2339">
        <v>1667.35</v>
      </c>
      <c r="J2339">
        <v>390</v>
      </c>
      <c r="K2339">
        <v>20</v>
      </c>
      <c r="L2339">
        <v>3E-57</v>
      </c>
      <c r="M2339">
        <v>0.71589999999999998</v>
      </c>
      <c r="N2339">
        <v>4</v>
      </c>
      <c r="O2339" t="s">
        <v>15206</v>
      </c>
      <c r="P2339" t="s">
        <v>15207</v>
      </c>
      <c r="Q2339">
        <v>0</v>
      </c>
      <c r="R2339">
        <v>0</v>
      </c>
      <c r="S2339" t="s">
        <v>15208</v>
      </c>
      <c r="T2339" t="s">
        <v>15953</v>
      </c>
      <c r="U2339" t="s">
        <v>15954</v>
      </c>
    </row>
    <row r="2340" spans="1:21" x14ac:dyDescent="0.25">
      <c r="A2340" s="2" t="s">
        <v>1762</v>
      </c>
      <c r="B2340" t="s">
        <v>28548</v>
      </c>
      <c r="C2340" t="s">
        <v>28549</v>
      </c>
      <c r="D2340">
        <v>6154</v>
      </c>
      <c r="E2340">
        <v>3468</v>
      </c>
      <c r="F2340">
        <v>1487</v>
      </c>
      <c r="G2340">
        <v>3525</v>
      </c>
      <c r="H2340">
        <v>7872</v>
      </c>
      <c r="I2340">
        <v>3818</v>
      </c>
      <c r="J2340">
        <v>540</v>
      </c>
      <c r="K2340">
        <v>20</v>
      </c>
      <c r="L2340">
        <v>4.8000000000000002E-83</v>
      </c>
      <c r="M2340">
        <v>0.72150000000000003</v>
      </c>
      <c r="N2340">
        <v>5</v>
      </c>
      <c r="O2340" t="s">
        <v>6479</v>
      </c>
      <c r="P2340" t="s">
        <v>6480</v>
      </c>
      <c r="Q2340" t="s">
        <v>6481</v>
      </c>
      <c r="R2340" t="s">
        <v>6482</v>
      </c>
      <c r="S2340" t="s">
        <v>28550</v>
      </c>
      <c r="T2340" t="s">
        <v>28551</v>
      </c>
      <c r="U2340" t="s">
        <v>28552</v>
      </c>
    </row>
    <row r="2341" spans="1:21" x14ac:dyDescent="0.25">
      <c r="A2341" s="2" t="s">
        <v>148</v>
      </c>
      <c r="B2341" t="s">
        <v>28501</v>
      </c>
      <c r="C2341" t="s">
        <v>28502</v>
      </c>
      <c r="D2341">
        <v>2664</v>
      </c>
      <c r="E2341">
        <v>5490</v>
      </c>
      <c r="F2341">
        <v>2476</v>
      </c>
      <c r="G2341">
        <v>3620</v>
      </c>
      <c r="H2341">
        <v>7227</v>
      </c>
      <c r="I2341">
        <v>3887</v>
      </c>
      <c r="J2341">
        <v>624</v>
      </c>
      <c r="K2341">
        <v>20</v>
      </c>
      <c r="L2341">
        <v>2.4000000000000001E-54</v>
      </c>
      <c r="M2341">
        <v>0.60870000000000002</v>
      </c>
      <c r="N2341">
        <v>2</v>
      </c>
      <c r="O2341" t="s">
        <v>28503</v>
      </c>
      <c r="P2341" t="s">
        <v>28504</v>
      </c>
      <c r="Q2341">
        <v>0</v>
      </c>
      <c r="R2341">
        <v>0</v>
      </c>
      <c r="S2341" t="s">
        <v>28505</v>
      </c>
      <c r="T2341" t="s">
        <v>28506</v>
      </c>
      <c r="U2341" t="s">
        <v>28507</v>
      </c>
    </row>
    <row r="2342" spans="1:21" x14ac:dyDescent="0.25">
      <c r="A2342" s="2" t="s">
        <v>4711</v>
      </c>
      <c r="B2342" t="s">
        <v>19530</v>
      </c>
      <c r="C2342" t="s">
        <v>19531</v>
      </c>
      <c r="D2342">
        <v>398.13900000000001</v>
      </c>
      <c r="E2342">
        <v>287</v>
      </c>
      <c r="F2342">
        <v>842</v>
      </c>
      <c r="G2342">
        <v>1769</v>
      </c>
      <c r="H2342">
        <v>2162</v>
      </c>
      <c r="I2342">
        <v>1891</v>
      </c>
      <c r="J2342">
        <v>1344</v>
      </c>
      <c r="K2342">
        <v>20</v>
      </c>
      <c r="L2342">
        <v>0</v>
      </c>
      <c r="M2342">
        <v>0.88190000000000002</v>
      </c>
      <c r="N2342">
        <v>7</v>
      </c>
      <c r="O2342" t="s">
        <v>19532</v>
      </c>
      <c r="P2342" t="s">
        <v>19533</v>
      </c>
      <c r="Q2342" t="s">
        <v>19534</v>
      </c>
      <c r="R2342" t="s">
        <v>19535</v>
      </c>
      <c r="S2342" t="s">
        <v>19536</v>
      </c>
      <c r="T2342" t="s">
        <v>19537</v>
      </c>
      <c r="U2342" t="s">
        <v>19538</v>
      </c>
    </row>
    <row r="2343" spans="1:21" x14ac:dyDescent="0.25">
      <c r="A2343" s="2" t="s">
        <v>3283</v>
      </c>
      <c r="B2343" t="s">
        <v>21434</v>
      </c>
      <c r="C2343" t="s">
        <v>21435</v>
      </c>
      <c r="D2343">
        <v>3877</v>
      </c>
      <c r="E2343">
        <v>1316</v>
      </c>
      <c r="F2343">
        <v>1052</v>
      </c>
      <c r="G2343">
        <v>1843</v>
      </c>
      <c r="H2343">
        <v>3134</v>
      </c>
      <c r="I2343">
        <v>1964</v>
      </c>
      <c r="J2343">
        <v>336</v>
      </c>
      <c r="K2343">
        <v>20</v>
      </c>
      <c r="L2343">
        <v>1.4E-66</v>
      </c>
      <c r="M2343">
        <v>0.90249999999999997</v>
      </c>
      <c r="N2343">
        <v>3</v>
      </c>
      <c r="O2343" t="s">
        <v>21436</v>
      </c>
      <c r="P2343" t="s">
        <v>21437</v>
      </c>
      <c r="Q2343">
        <v>0</v>
      </c>
      <c r="R2343">
        <v>0</v>
      </c>
      <c r="S2343" t="s">
        <v>21438</v>
      </c>
      <c r="T2343" t="s">
        <v>21439</v>
      </c>
      <c r="U2343" t="s">
        <v>21440</v>
      </c>
    </row>
    <row r="2344" spans="1:21" x14ac:dyDescent="0.25">
      <c r="A2344" s="2" t="s">
        <v>1940</v>
      </c>
      <c r="B2344" t="s">
        <v>27626</v>
      </c>
      <c r="C2344" t="s">
        <v>27627</v>
      </c>
      <c r="D2344">
        <v>4300</v>
      </c>
      <c r="E2344">
        <v>4749</v>
      </c>
      <c r="F2344">
        <v>1683</v>
      </c>
      <c r="G2344">
        <v>2636</v>
      </c>
      <c r="H2344">
        <v>9203</v>
      </c>
      <c r="I2344">
        <v>2798</v>
      </c>
      <c r="J2344">
        <v>864</v>
      </c>
      <c r="K2344">
        <v>20</v>
      </c>
      <c r="L2344">
        <v>1.3E-178</v>
      </c>
      <c r="M2344">
        <v>0.81769999999999998</v>
      </c>
      <c r="N2344">
        <v>4</v>
      </c>
      <c r="O2344" t="s">
        <v>27628</v>
      </c>
      <c r="P2344" t="s">
        <v>27629</v>
      </c>
      <c r="Q2344" t="s">
        <v>27630</v>
      </c>
      <c r="R2344" t="s">
        <v>27631</v>
      </c>
      <c r="S2344" t="s">
        <v>27632</v>
      </c>
      <c r="T2344" t="s">
        <v>27633</v>
      </c>
      <c r="U2344" t="s">
        <v>27634</v>
      </c>
    </row>
    <row r="2345" spans="1:21" x14ac:dyDescent="0.25">
      <c r="A2345" s="2" t="s">
        <v>5036</v>
      </c>
      <c r="B2345" t="e">
        <v>#N/A</v>
      </c>
      <c r="C2345" t="s">
        <v>16764</v>
      </c>
      <c r="D2345">
        <v>15501.3</v>
      </c>
      <c r="E2345">
        <v>7602.74</v>
      </c>
      <c r="F2345">
        <v>12984.4</v>
      </c>
      <c r="G2345">
        <v>14414.9</v>
      </c>
      <c r="H2345">
        <v>16284.7</v>
      </c>
      <c r="I2345">
        <v>15144.6</v>
      </c>
      <c r="J2345">
        <v>1722</v>
      </c>
      <c r="K2345">
        <v>20</v>
      </c>
      <c r="L2345">
        <v>0</v>
      </c>
      <c r="M2345">
        <v>0.84209999999999996</v>
      </c>
      <c r="N2345">
        <v>8</v>
      </c>
      <c r="O2345" t="s">
        <v>16765</v>
      </c>
      <c r="P2345" t="s">
        <v>16766</v>
      </c>
      <c r="Q2345" t="s">
        <v>9309</v>
      </c>
      <c r="R2345" t="s">
        <v>9310</v>
      </c>
      <c r="S2345" t="s">
        <v>16767</v>
      </c>
      <c r="T2345" t="s">
        <v>16768</v>
      </c>
      <c r="U2345" t="s">
        <v>16769</v>
      </c>
    </row>
    <row r="2346" spans="1:21" x14ac:dyDescent="0.25">
      <c r="A2346" s="2" t="s">
        <v>1677</v>
      </c>
      <c r="B2346" t="s">
        <v>27838</v>
      </c>
      <c r="C2346" t="s">
        <v>10772</v>
      </c>
      <c r="D2346">
        <v>13583</v>
      </c>
      <c r="E2346">
        <v>7790</v>
      </c>
      <c r="F2346">
        <v>21781</v>
      </c>
      <c r="G2346">
        <v>41154</v>
      </c>
      <c r="H2346">
        <v>77065</v>
      </c>
      <c r="I2346">
        <v>43204</v>
      </c>
      <c r="J2346">
        <v>1191</v>
      </c>
      <c r="K2346">
        <v>20</v>
      </c>
      <c r="L2346">
        <v>0</v>
      </c>
      <c r="M2346">
        <v>0.76329999999999998</v>
      </c>
      <c r="N2346">
        <v>2</v>
      </c>
      <c r="O2346" t="s">
        <v>9116</v>
      </c>
      <c r="P2346" t="s">
        <v>9117</v>
      </c>
      <c r="Q2346" t="s">
        <v>9118</v>
      </c>
      <c r="R2346" t="s">
        <v>6482</v>
      </c>
      <c r="S2346" t="s">
        <v>27839</v>
      </c>
      <c r="T2346" t="s">
        <v>27840</v>
      </c>
      <c r="U2346" t="s">
        <v>27841</v>
      </c>
    </row>
    <row r="2347" spans="1:21" x14ac:dyDescent="0.25">
      <c r="A2347" s="2" t="s">
        <v>3388</v>
      </c>
      <c r="B2347" t="s">
        <v>24875</v>
      </c>
      <c r="C2347" t="s">
        <v>24876</v>
      </c>
      <c r="D2347">
        <v>1405</v>
      </c>
      <c r="E2347">
        <v>1548</v>
      </c>
      <c r="F2347">
        <v>1245</v>
      </c>
      <c r="G2347">
        <v>2834</v>
      </c>
      <c r="H2347">
        <v>4146</v>
      </c>
      <c r="I2347">
        <v>2969</v>
      </c>
      <c r="J2347">
        <v>1173</v>
      </c>
      <c r="K2347">
        <v>20</v>
      </c>
      <c r="L2347">
        <v>6.4999999999999999E-124</v>
      </c>
      <c r="M2347">
        <v>0.66090000000000004</v>
      </c>
      <c r="N2347">
        <v>3</v>
      </c>
      <c r="O2347" t="s">
        <v>24877</v>
      </c>
      <c r="P2347" t="s">
        <v>24878</v>
      </c>
      <c r="Q2347">
        <v>0</v>
      </c>
      <c r="R2347">
        <v>0</v>
      </c>
      <c r="S2347" t="s">
        <v>24879</v>
      </c>
      <c r="T2347" t="s">
        <v>24880</v>
      </c>
      <c r="U2347" t="s">
        <v>24881</v>
      </c>
    </row>
    <row r="2348" spans="1:21" x14ac:dyDescent="0.25">
      <c r="A2348" s="2" t="s">
        <v>4841</v>
      </c>
      <c r="B2348" t="s">
        <v>24857</v>
      </c>
      <c r="C2348" t="s">
        <v>24858</v>
      </c>
      <c r="D2348">
        <v>8702</v>
      </c>
      <c r="E2348">
        <v>1511</v>
      </c>
      <c r="F2348">
        <v>2452</v>
      </c>
      <c r="G2348">
        <v>3105</v>
      </c>
      <c r="H2348">
        <v>4753</v>
      </c>
      <c r="I2348">
        <v>3248</v>
      </c>
      <c r="J2348">
        <v>1263</v>
      </c>
      <c r="K2348">
        <v>20</v>
      </c>
      <c r="L2348">
        <v>0</v>
      </c>
      <c r="M2348">
        <v>0.85319999999999996</v>
      </c>
      <c r="N2348">
        <v>7</v>
      </c>
      <c r="O2348" t="s">
        <v>24859</v>
      </c>
      <c r="P2348" t="s">
        <v>24860</v>
      </c>
      <c r="Q2348">
        <v>0</v>
      </c>
      <c r="R2348">
        <v>0</v>
      </c>
      <c r="S2348" t="s">
        <v>24861</v>
      </c>
      <c r="T2348" t="s">
        <v>24862</v>
      </c>
      <c r="U2348" t="s">
        <v>24863</v>
      </c>
    </row>
    <row r="2349" spans="1:21" x14ac:dyDescent="0.25">
      <c r="A2349" s="2" t="s">
        <v>5343</v>
      </c>
      <c r="B2349" t="s">
        <v>15755</v>
      </c>
      <c r="C2349" t="s">
        <v>15756</v>
      </c>
      <c r="D2349">
        <v>3772</v>
      </c>
      <c r="E2349">
        <v>2390</v>
      </c>
      <c r="F2349">
        <v>1264</v>
      </c>
      <c r="G2349">
        <v>3954</v>
      </c>
      <c r="H2349">
        <v>7246</v>
      </c>
      <c r="I2349">
        <v>4113</v>
      </c>
      <c r="J2349">
        <v>1272</v>
      </c>
      <c r="K2349">
        <v>20</v>
      </c>
      <c r="L2349">
        <v>0</v>
      </c>
      <c r="M2349">
        <v>0.95099999999999996</v>
      </c>
      <c r="N2349">
        <v>7</v>
      </c>
      <c r="O2349" t="s">
        <v>15757</v>
      </c>
      <c r="P2349" t="s">
        <v>15758</v>
      </c>
      <c r="Q2349">
        <v>0</v>
      </c>
      <c r="R2349">
        <v>0</v>
      </c>
      <c r="S2349" t="s">
        <v>15759</v>
      </c>
      <c r="T2349" t="s">
        <v>15760</v>
      </c>
      <c r="U2349" t="s">
        <v>15761</v>
      </c>
    </row>
    <row r="2350" spans="1:21" x14ac:dyDescent="0.25">
      <c r="A2350" s="2" t="s">
        <v>5311</v>
      </c>
      <c r="B2350" t="s">
        <v>8971</v>
      </c>
      <c r="C2350" t="s">
        <v>8972</v>
      </c>
      <c r="D2350">
        <v>3179.76</v>
      </c>
      <c r="E2350">
        <v>2833.87</v>
      </c>
      <c r="F2350">
        <v>2810.02</v>
      </c>
      <c r="G2350">
        <v>2607.3200000000002</v>
      </c>
      <c r="H2350">
        <v>3834.71</v>
      </c>
      <c r="I2350">
        <v>2681.62</v>
      </c>
      <c r="J2350">
        <v>543</v>
      </c>
      <c r="K2350">
        <v>20</v>
      </c>
      <c r="L2350">
        <v>6.7999999999999996E-61</v>
      </c>
      <c r="M2350">
        <v>0.74829999999999997</v>
      </c>
      <c r="N2350">
        <v>1</v>
      </c>
      <c r="O2350" t="s">
        <v>6501</v>
      </c>
      <c r="P2350" t="s">
        <v>6502</v>
      </c>
      <c r="Q2350">
        <v>0</v>
      </c>
      <c r="R2350">
        <v>0</v>
      </c>
      <c r="S2350" t="s">
        <v>8973</v>
      </c>
      <c r="T2350" t="s">
        <v>6102</v>
      </c>
      <c r="U2350" t="s">
        <v>6102</v>
      </c>
    </row>
    <row r="2351" spans="1:21" x14ac:dyDescent="0.25">
      <c r="A2351" s="2" t="s">
        <v>4909</v>
      </c>
      <c r="B2351" t="s">
        <v>10771</v>
      </c>
      <c r="C2351" t="s">
        <v>10772</v>
      </c>
      <c r="D2351">
        <v>188.25</v>
      </c>
      <c r="E2351">
        <v>12536.5</v>
      </c>
      <c r="F2351">
        <v>2601.37</v>
      </c>
      <c r="G2351">
        <v>7779.09</v>
      </c>
      <c r="H2351">
        <v>11144.9</v>
      </c>
      <c r="I2351">
        <v>7950.59</v>
      </c>
      <c r="J2351">
        <v>1059</v>
      </c>
      <c r="K2351">
        <v>20</v>
      </c>
      <c r="L2351">
        <v>0</v>
      </c>
      <c r="M2351">
        <v>0.68700000000000006</v>
      </c>
      <c r="N2351">
        <v>2</v>
      </c>
      <c r="O2351" t="s">
        <v>9116</v>
      </c>
      <c r="P2351" t="s">
        <v>9117</v>
      </c>
      <c r="Q2351" t="s">
        <v>9118</v>
      </c>
      <c r="R2351" t="s">
        <v>6482</v>
      </c>
      <c r="S2351" t="s">
        <v>10773</v>
      </c>
      <c r="T2351" t="s">
        <v>10774</v>
      </c>
      <c r="U2351" t="s">
        <v>10775</v>
      </c>
    </row>
    <row r="2352" spans="1:21" x14ac:dyDescent="0.25">
      <c r="A2352" s="2" t="s">
        <v>4679</v>
      </c>
      <c r="B2352" t="s">
        <v>18132</v>
      </c>
      <c r="C2352" t="s">
        <v>10333</v>
      </c>
      <c r="D2352">
        <v>385.21499999999997</v>
      </c>
      <c r="E2352">
        <v>12687.7</v>
      </c>
      <c r="F2352">
        <v>3401.47</v>
      </c>
      <c r="G2352">
        <v>4999.3900000000003</v>
      </c>
      <c r="H2352">
        <v>5701.51</v>
      </c>
      <c r="I2352">
        <v>5096.53</v>
      </c>
      <c r="J2352">
        <v>999</v>
      </c>
      <c r="K2352">
        <v>2</v>
      </c>
      <c r="L2352">
        <v>5.0000000000000004E-112</v>
      </c>
      <c r="M2352">
        <v>0.80889999999999995</v>
      </c>
      <c r="N2352">
        <v>0</v>
      </c>
      <c r="O2352">
        <v>0</v>
      </c>
      <c r="P2352">
        <v>0</v>
      </c>
      <c r="Q2352">
        <v>0</v>
      </c>
      <c r="R2352">
        <v>0</v>
      </c>
      <c r="S2352" t="s">
        <v>6101</v>
      </c>
      <c r="T2352" t="s">
        <v>6102</v>
      </c>
      <c r="U2352" t="s">
        <v>6102</v>
      </c>
    </row>
    <row r="2353" spans="1:21" x14ac:dyDescent="0.25">
      <c r="A2353" s="2" t="s">
        <v>4976</v>
      </c>
      <c r="B2353" t="s">
        <v>8979</v>
      </c>
      <c r="C2353" t="s">
        <v>8980</v>
      </c>
      <c r="D2353">
        <v>13729</v>
      </c>
      <c r="E2353">
        <v>7515</v>
      </c>
      <c r="F2353">
        <v>14040</v>
      </c>
      <c r="G2353">
        <v>15322</v>
      </c>
      <c r="H2353">
        <v>16911</v>
      </c>
      <c r="I2353">
        <v>15391</v>
      </c>
      <c r="J2353">
        <v>258</v>
      </c>
      <c r="K2353">
        <v>20</v>
      </c>
      <c r="L2353">
        <v>2E-19</v>
      </c>
      <c r="M2353">
        <v>0.94110000000000005</v>
      </c>
      <c r="N2353">
        <v>3</v>
      </c>
      <c r="O2353" t="s">
        <v>8086</v>
      </c>
      <c r="P2353" t="s">
        <v>8087</v>
      </c>
      <c r="Q2353">
        <v>0</v>
      </c>
      <c r="R2353">
        <v>0</v>
      </c>
      <c r="S2353" t="s">
        <v>8981</v>
      </c>
      <c r="T2353" t="s">
        <v>8982</v>
      </c>
      <c r="U2353" t="s">
        <v>8983</v>
      </c>
    </row>
    <row r="2354" spans="1:21" x14ac:dyDescent="0.25">
      <c r="A2354" s="2" t="s">
        <v>1685</v>
      </c>
      <c r="B2354" t="s">
        <v>27897</v>
      </c>
      <c r="C2354" t="s">
        <v>27898</v>
      </c>
      <c r="D2354">
        <v>4844</v>
      </c>
      <c r="E2354">
        <v>12661</v>
      </c>
      <c r="F2354">
        <v>2620</v>
      </c>
      <c r="G2354">
        <v>4180</v>
      </c>
      <c r="H2354">
        <v>7428</v>
      </c>
      <c r="I2354">
        <v>4195</v>
      </c>
      <c r="J2354">
        <v>1701</v>
      </c>
      <c r="K2354">
        <v>20</v>
      </c>
      <c r="L2354">
        <v>0</v>
      </c>
      <c r="M2354">
        <v>0.83640000000000003</v>
      </c>
      <c r="N2354">
        <v>7</v>
      </c>
      <c r="O2354" t="s">
        <v>27899</v>
      </c>
      <c r="P2354" t="s">
        <v>27900</v>
      </c>
      <c r="Q2354" t="s">
        <v>27305</v>
      </c>
      <c r="R2354" t="s">
        <v>27306</v>
      </c>
      <c r="S2354" t="s">
        <v>27901</v>
      </c>
      <c r="T2354" t="s">
        <v>27902</v>
      </c>
      <c r="U2354" t="s">
        <v>27903</v>
      </c>
    </row>
    <row r="2355" spans="1:21" x14ac:dyDescent="0.25">
      <c r="A2355" s="2" t="s">
        <v>4769</v>
      </c>
      <c r="B2355" t="s">
        <v>21961</v>
      </c>
      <c r="C2355" t="s">
        <v>21962</v>
      </c>
      <c r="D2355">
        <v>11286</v>
      </c>
      <c r="E2355">
        <v>4917</v>
      </c>
      <c r="F2355">
        <v>2108</v>
      </c>
      <c r="G2355">
        <v>4913</v>
      </c>
      <c r="H2355">
        <v>6316</v>
      </c>
      <c r="I2355">
        <v>4913</v>
      </c>
      <c r="J2355">
        <v>351</v>
      </c>
      <c r="K2355">
        <v>20</v>
      </c>
      <c r="L2355">
        <v>7.5000000000000002E-59</v>
      </c>
      <c r="M2355">
        <v>0.9556</v>
      </c>
      <c r="N2355">
        <v>2</v>
      </c>
      <c r="O2355" t="s">
        <v>9185</v>
      </c>
      <c r="P2355" t="s">
        <v>9186</v>
      </c>
      <c r="Q2355">
        <v>0</v>
      </c>
      <c r="R2355">
        <v>0</v>
      </c>
      <c r="S2355" t="s">
        <v>21963</v>
      </c>
      <c r="T2355" t="s">
        <v>21964</v>
      </c>
      <c r="U2355" t="s">
        <v>21965</v>
      </c>
    </row>
    <row r="2356" spans="1:21" x14ac:dyDescent="0.25">
      <c r="A2356" s="2" t="s">
        <v>5037</v>
      </c>
      <c r="B2356" t="s">
        <v>16805</v>
      </c>
      <c r="C2356" t="s">
        <v>14959</v>
      </c>
      <c r="D2356">
        <v>17973.400000000001</v>
      </c>
      <c r="E2356">
        <v>8100.75</v>
      </c>
      <c r="F2356">
        <v>17698.8</v>
      </c>
      <c r="G2356">
        <v>18784.099999999999</v>
      </c>
      <c r="H2356">
        <v>19733.8</v>
      </c>
      <c r="I2356">
        <v>18725.099999999999</v>
      </c>
      <c r="J2356">
        <v>192</v>
      </c>
      <c r="K2356">
        <v>20</v>
      </c>
      <c r="L2356">
        <v>1.9999999999999998E-24</v>
      </c>
      <c r="M2356">
        <v>0.94269999999999998</v>
      </c>
      <c r="N2356">
        <v>8</v>
      </c>
      <c r="O2356" t="s">
        <v>16806</v>
      </c>
      <c r="P2356" t="s">
        <v>16807</v>
      </c>
      <c r="Q2356">
        <v>0</v>
      </c>
      <c r="R2356">
        <v>0</v>
      </c>
      <c r="S2356" t="s">
        <v>16808</v>
      </c>
      <c r="T2356" t="s">
        <v>16809</v>
      </c>
      <c r="U2356" t="s">
        <v>16810</v>
      </c>
    </row>
    <row r="2357" spans="1:21" x14ac:dyDescent="0.25">
      <c r="A2357" s="2" t="s">
        <v>1566</v>
      </c>
      <c r="B2357" t="s">
        <v>16597</v>
      </c>
      <c r="C2357" t="s">
        <v>16598</v>
      </c>
      <c r="D2357">
        <v>11206.5</v>
      </c>
      <c r="E2357">
        <v>6205.14</v>
      </c>
      <c r="F2357">
        <v>11252.4</v>
      </c>
      <c r="G2357">
        <v>11761.6</v>
      </c>
      <c r="H2357">
        <v>9923.2800000000007</v>
      </c>
      <c r="I2357">
        <v>3502.13</v>
      </c>
      <c r="J2357">
        <v>3990</v>
      </c>
      <c r="K2357">
        <v>20</v>
      </c>
      <c r="L2357">
        <v>0</v>
      </c>
      <c r="M2357">
        <v>0.86570000000000003</v>
      </c>
      <c r="N2357">
        <v>2</v>
      </c>
      <c r="O2357" t="s">
        <v>16599</v>
      </c>
      <c r="P2357" t="s">
        <v>16600</v>
      </c>
      <c r="Q2357">
        <v>0</v>
      </c>
      <c r="R2357">
        <v>0</v>
      </c>
      <c r="S2357" t="s">
        <v>16601</v>
      </c>
      <c r="T2357" t="s">
        <v>16602</v>
      </c>
      <c r="U2357" t="s">
        <v>16603</v>
      </c>
    </row>
    <row r="2358" spans="1:21" x14ac:dyDescent="0.25">
      <c r="A2358" s="2" t="s">
        <v>5319</v>
      </c>
      <c r="B2358" t="s">
        <v>11194</v>
      </c>
      <c r="C2358" t="s">
        <v>11195</v>
      </c>
      <c r="D2358">
        <v>6338</v>
      </c>
      <c r="E2358">
        <v>3608</v>
      </c>
      <c r="F2358">
        <v>2496</v>
      </c>
      <c r="G2358">
        <v>7283</v>
      </c>
      <c r="H2358">
        <v>12498</v>
      </c>
      <c r="I2358">
        <v>2160</v>
      </c>
      <c r="J2358">
        <v>5259</v>
      </c>
      <c r="K2358">
        <v>20</v>
      </c>
      <c r="L2358">
        <v>0</v>
      </c>
      <c r="M2358">
        <v>0.65069999999999995</v>
      </c>
      <c r="N2358">
        <v>4</v>
      </c>
      <c r="O2358" t="s">
        <v>11196</v>
      </c>
      <c r="P2358" t="s">
        <v>11197</v>
      </c>
      <c r="Q2358">
        <v>0</v>
      </c>
      <c r="R2358">
        <v>0</v>
      </c>
      <c r="S2358" t="s">
        <v>11198</v>
      </c>
      <c r="T2358" t="s">
        <v>11199</v>
      </c>
      <c r="U2358" t="s">
        <v>11200</v>
      </c>
    </row>
    <row r="2359" spans="1:21" x14ac:dyDescent="0.25">
      <c r="A2359" s="2" t="s">
        <v>3334</v>
      </c>
      <c r="B2359" t="s">
        <v>23324</v>
      </c>
      <c r="C2359" t="s">
        <v>10763</v>
      </c>
      <c r="D2359">
        <v>11304</v>
      </c>
      <c r="E2359">
        <v>6764</v>
      </c>
      <c r="F2359">
        <v>3390</v>
      </c>
      <c r="G2359">
        <v>4431</v>
      </c>
      <c r="H2359">
        <v>7225</v>
      </c>
      <c r="I2359">
        <v>1278</v>
      </c>
      <c r="J2359">
        <v>384</v>
      </c>
      <c r="K2359">
        <v>20</v>
      </c>
      <c r="L2359">
        <v>3.3000000000000002E-71</v>
      </c>
      <c r="M2359">
        <v>0.73760000000000003</v>
      </c>
      <c r="N2359">
        <v>3</v>
      </c>
      <c r="O2359" t="s">
        <v>10764</v>
      </c>
      <c r="P2359" t="s">
        <v>10765</v>
      </c>
      <c r="Q2359">
        <v>0</v>
      </c>
      <c r="R2359">
        <v>0</v>
      </c>
      <c r="S2359" t="s">
        <v>23325</v>
      </c>
      <c r="T2359" t="s">
        <v>23326</v>
      </c>
      <c r="U2359" t="s">
        <v>23327</v>
      </c>
    </row>
    <row r="2360" spans="1:21" x14ac:dyDescent="0.25">
      <c r="A2360" s="2" t="s">
        <v>4833</v>
      </c>
      <c r="B2360" t="s">
        <v>24497</v>
      </c>
      <c r="C2360" t="s">
        <v>24498</v>
      </c>
      <c r="D2360">
        <v>4384</v>
      </c>
      <c r="E2360">
        <v>1910</v>
      </c>
      <c r="F2360">
        <v>4138</v>
      </c>
      <c r="G2360">
        <v>8424</v>
      </c>
      <c r="H2360">
        <v>11911</v>
      </c>
      <c r="I2360">
        <v>2423</v>
      </c>
      <c r="J2360">
        <v>921</v>
      </c>
      <c r="K2360">
        <v>20</v>
      </c>
      <c r="L2360">
        <v>3.4999999999999999E-75</v>
      </c>
      <c r="M2360">
        <v>0.66239999999999999</v>
      </c>
      <c r="N2360">
        <v>0</v>
      </c>
      <c r="O2360">
        <v>0</v>
      </c>
      <c r="P2360">
        <v>0</v>
      </c>
      <c r="Q2360">
        <v>0</v>
      </c>
      <c r="R2360">
        <v>0</v>
      </c>
      <c r="S2360" t="s">
        <v>8485</v>
      </c>
      <c r="T2360" t="s">
        <v>6089</v>
      </c>
      <c r="U2360" t="s">
        <v>6089</v>
      </c>
    </row>
    <row r="2361" spans="1:21" x14ac:dyDescent="0.25">
      <c r="A2361" s="2" t="s">
        <v>1855</v>
      </c>
      <c r="B2361" t="s">
        <v>26344</v>
      </c>
      <c r="C2361" t="s">
        <v>14061</v>
      </c>
      <c r="D2361">
        <v>79.333600000000004</v>
      </c>
      <c r="E2361">
        <v>2658.3</v>
      </c>
      <c r="F2361">
        <v>6388.72</v>
      </c>
      <c r="G2361">
        <v>9139.14</v>
      </c>
      <c r="H2361">
        <v>6263.91</v>
      </c>
      <c r="I2361">
        <v>2618.1999999999998</v>
      </c>
      <c r="J2361">
        <v>1497</v>
      </c>
      <c r="K2361">
        <v>5</v>
      </c>
      <c r="L2361">
        <v>7.5E-10</v>
      </c>
      <c r="M2361">
        <v>0.49320000000000003</v>
      </c>
      <c r="N2361">
        <v>0</v>
      </c>
      <c r="O2361">
        <v>0</v>
      </c>
      <c r="P2361">
        <v>0</v>
      </c>
      <c r="Q2361">
        <v>0</v>
      </c>
      <c r="R2361">
        <v>0</v>
      </c>
      <c r="S2361" t="s">
        <v>26345</v>
      </c>
      <c r="T2361" t="s">
        <v>26346</v>
      </c>
      <c r="U2361" t="s">
        <v>26347</v>
      </c>
    </row>
    <row r="2362" spans="1:21" x14ac:dyDescent="0.25">
      <c r="A2362" s="2" t="s">
        <v>1689</v>
      </c>
      <c r="B2362" t="s">
        <v>27931</v>
      </c>
      <c r="C2362" t="s">
        <v>27932</v>
      </c>
      <c r="D2362">
        <v>12564.1</v>
      </c>
      <c r="E2362">
        <v>3138.7</v>
      </c>
      <c r="F2362">
        <v>4721.7299999999996</v>
      </c>
      <c r="G2362">
        <v>6187.43</v>
      </c>
      <c r="H2362">
        <v>7505.48</v>
      </c>
      <c r="I2362">
        <v>1766.96</v>
      </c>
      <c r="J2362">
        <v>7572</v>
      </c>
      <c r="K2362">
        <v>20</v>
      </c>
      <c r="L2362">
        <v>0</v>
      </c>
      <c r="M2362">
        <v>0.95609999999999995</v>
      </c>
      <c r="N2362">
        <v>14</v>
      </c>
      <c r="O2362" t="s">
        <v>27933</v>
      </c>
      <c r="P2362" t="s">
        <v>27934</v>
      </c>
      <c r="Q2362">
        <v>0</v>
      </c>
      <c r="R2362">
        <v>0</v>
      </c>
      <c r="S2362" t="s">
        <v>27935</v>
      </c>
      <c r="T2362" t="s">
        <v>27936</v>
      </c>
      <c r="U2362" t="s">
        <v>27937</v>
      </c>
    </row>
    <row r="2363" spans="1:21" x14ac:dyDescent="0.25">
      <c r="A2363" s="2" t="s">
        <v>4774</v>
      </c>
      <c r="B2363" t="s">
        <v>22113</v>
      </c>
      <c r="C2363" t="s">
        <v>22114</v>
      </c>
      <c r="D2363">
        <v>2273</v>
      </c>
      <c r="E2363">
        <v>2507</v>
      </c>
      <c r="F2363">
        <v>2613</v>
      </c>
      <c r="G2363">
        <v>5106</v>
      </c>
      <c r="H2363">
        <v>9025</v>
      </c>
      <c r="I2363">
        <v>1458</v>
      </c>
      <c r="J2363">
        <v>432</v>
      </c>
      <c r="K2363">
        <v>20</v>
      </c>
      <c r="L2363">
        <v>1E-42</v>
      </c>
      <c r="M2363">
        <v>0.60550000000000004</v>
      </c>
      <c r="N2363">
        <v>0</v>
      </c>
      <c r="O2363">
        <v>0</v>
      </c>
      <c r="P2363">
        <v>0</v>
      </c>
      <c r="Q2363">
        <v>0</v>
      </c>
      <c r="R2363">
        <v>0</v>
      </c>
      <c r="S2363" t="s">
        <v>22115</v>
      </c>
      <c r="T2363" t="s">
        <v>22116</v>
      </c>
      <c r="U2363" t="s">
        <v>22117</v>
      </c>
    </row>
    <row r="2364" spans="1:21" x14ac:dyDescent="0.25">
      <c r="A2364" s="2" t="s">
        <v>1289</v>
      </c>
      <c r="B2364" t="e">
        <v>#N/A</v>
      </c>
      <c r="C2364" t="s">
        <v>27575</v>
      </c>
      <c r="D2364">
        <v>5093</v>
      </c>
      <c r="E2364">
        <v>6519</v>
      </c>
      <c r="F2364">
        <v>6309</v>
      </c>
      <c r="G2364">
        <v>8716</v>
      </c>
      <c r="H2364">
        <v>7343</v>
      </c>
      <c r="I2364">
        <v>2464</v>
      </c>
      <c r="J2364">
        <v>7008</v>
      </c>
      <c r="K2364">
        <v>20</v>
      </c>
      <c r="L2364">
        <v>0</v>
      </c>
      <c r="M2364">
        <v>0.77</v>
      </c>
      <c r="N2364">
        <v>3</v>
      </c>
      <c r="O2364" t="s">
        <v>10572</v>
      </c>
      <c r="P2364" t="s">
        <v>10573</v>
      </c>
      <c r="Q2364">
        <v>0</v>
      </c>
      <c r="R2364">
        <v>0</v>
      </c>
      <c r="S2364" t="s">
        <v>27576</v>
      </c>
      <c r="T2364" t="s">
        <v>27577</v>
      </c>
      <c r="U2364" t="s">
        <v>27578</v>
      </c>
    </row>
    <row r="2365" spans="1:21" x14ac:dyDescent="0.25">
      <c r="A2365" s="2" t="s">
        <v>1735</v>
      </c>
      <c r="B2365" t="s">
        <v>28303</v>
      </c>
      <c r="C2365" t="s">
        <v>28304</v>
      </c>
      <c r="D2365">
        <v>6104</v>
      </c>
      <c r="E2365">
        <v>1940</v>
      </c>
      <c r="F2365">
        <v>4061</v>
      </c>
      <c r="G2365">
        <v>7027</v>
      </c>
      <c r="H2365">
        <v>7811</v>
      </c>
      <c r="I2365">
        <v>1986</v>
      </c>
      <c r="J2365">
        <v>5556</v>
      </c>
      <c r="K2365">
        <v>20</v>
      </c>
      <c r="L2365">
        <v>0</v>
      </c>
      <c r="M2365">
        <v>0.9052</v>
      </c>
      <c r="N2365">
        <v>4</v>
      </c>
      <c r="O2365" t="s">
        <v>28305</v>
      </c>
      <c r="P2365" t="s">
        <v>28306</v>
      </c>
      <c r="Q2365" t="s">
        <v>7573</v>
      </c>
      <c r="R2365" t="s">
        <v>7574</v>
      </c>
      <c r="S2365" t="s">
        <v>28307</v>
      </c>
      <c r="T2365" t="s">
        <v>28308</v>
      </c>
      <c r="U2365" t="s">
        <v>28309</v>
      </c>
    </row>
    <row r="2366" spans="1:21" x14ac:dyDescent="0.25">
      <c r="A2366" s="2" t="s">
        <v>1923</v>
      </c>
      <c r="B2366" t="s">
        <v>27342</v>
      </c>
      <c r="C2366" t="s">
        <v>27343</v>
      </c>
      <c r="D2366">
        <v>4070</v>
      </c>
      <c r="E2366">
        <v>2413</v>
      </c>
      <c r="F2366">
        <v>3307.86</v>
      </c>
      <c r="G2366">
        <v>4868</v>
      </c>
      <c r="H2366">
        <v>4197</v>
      </c>
      <c r="I2366">
        <v>1368.3</v>
      </c>
      <c r="J2366">
        <v>3012</v>
      </c>
      <c r="K2366">
        <v>20</v>
      </c>
      <c r="L2366">
        <v>0</v>
      </c>
      <c r="M2366">
        <v>0.67649999999999999</v>
      </c>
      <c r="N2366">
        <v>5</v>
      </c>
      <c r="O2366" t="s">
        <v>27344</v>
      </c>
      <c r="P2366" t="s">
        <v>27345</v>
      </c>
      <c r="Q2366">
        <v>0</v>
      </c>
      <c r="R2366">
        <v>0</v>
      </c>
      <c r="S2366" t="s">
        <v>27346</v>
      </c>
      <c r="T2366" t="s">
        <v>27347</v>
      </c>
      <c r="U2366" t="s">
        <v>27348</v>
      </c>
    </row>
    <row r="2367" spans="1:21" x14ac:dyDescent="0.25">
      <c r="A2367" s="2" t="s">
        <v>4726</v>
      </c>
      <c r="B2367" t="s">
        <v>20239</v>
      </c>
      <c r="C2367" t="s">
        <v>20240</v>
      </c>
      <c r="D2367">
        <v>4399</v>
      </c>
      <c r="E2367">
        <v>2434</v>
      </c>
      <c r="F2367">
        <v>2768</v>
      </c>
      <c r="G2367">
        <v>5581</v>
      </c>
      <c r="H2367">
        <v>9211</v>
      </c>
      <c r="I2367">
        <v>1563</v>
      </c>
      <c r="J2367">
        <v>3336</v>
      </c>
      <c r="K2367">
        <v>20</v>
      </c>
      <c r="L2367">
        <v>0</v>
      </c>
      <c r="M2367">
        <v>0.58609999999999995</v>
      </c>
      <c r="N2367">
        <v>0</v>
      </c>
      <c r="O2367">
        <v>0</v>
      </c>
      <c r="P2367">
        <v>0</v>
      </c>
      <c r="Q2367">
        <v>0</v>
      </c>
      <c r="R2367">
        <v>0</v>
      </c>
      <c r="S2367" t="s">
        <v>20241</v>
      </c>
      <c r="T2367" t="s">
        <v>20242</v>
      </c>
      <c r="U2367" t="s">
        <v>20243</v>
      </c>
    </row>
    <row r="2368" spans="1:21" x14ac:dyDescent="0.25">
      <c r="A2368" s="2" t="s">
        <v>1288</v>
      </c>
      <c r="B2368" t="s">
        <v>27570</v>
      </c>
      <c r="C2368" t="s">
        <v>27571</v>
      </c>
      <c r="D2368">
        <v>5585.03</v>
      </c>
      <c r="E2368">
        <v>3931.15</v>
      </c>
      <c r="F2368">
        <v>2063.88</v>
      </c>
      <c r="G2368">
        <v>3114.08</v>
      </c>
      <c r="H2368">
        <v>2348.88</v>
      </c>
      <c r="I2368">
        <v>871.94899999999996</v>
      </c>
      <c r="J2368">
        <v>687</v>
      </c>
      <c r="K2368">
        <v>20</v>
      </c>
      <c r="L2368">
        <v>3E-157</v>
      </c>
      <c r="M2368">
        <v>0.94379999999999997</v>
      </c>
      <c r="N2368">
        <v>1</v>
      </c>
      <c r="O2368" t="s">
        <v>11511</v>
      </c>
      <c r="P2368" t="s">
        <v>11512</v>
      </c>
      <c r="Q2368">
        <v>0</v>
      </c>
      <c r="R2368">
        <v>0</v>
      </c>
      <c r="S2368" t="s">
        <v>27572</v>
      </c>
      <c r="T2368" t="s">
        <v>27573</v>
      </c>
      <c r="U2368" t="s">
        <v>27574</v>
      </c>
    </row>
    <row r="2369" spans="1:21" x14ac:dyDescent="0.25">
      <c r="A2369" s="2" t="s">
        <v>1844</v>
      </c>
      <c r="B2369" t="s">
        <v>26211</v>
      </c>
      <c r="C2369" t="s">
        <v>26212</v>
      </c>
      <c r="D2369">
        <v>6073</v>
      </c>
      <c r="E2369">
        <v>2039</v>
      </c>
      <c r="F2369">
        <v>2394</v>
      </c>
      <c r="G2369">
        <v>5964</v>
      </c>
      <c r="H2369">
        <v>5020</v>
      </c>
      <c r="I2369">
        <v>1669</v>
      </c>
      <c r="J2369">
        <v>2067</v>
      </c>
      <c r="K2369">
        <v>20</v>
      </c>
      <c r="L2369">
        <v>0</v>
      </c>
      <c r="M2369">
        <v>0.78649999999999998</v>
      </c>
      <c r="N2369">
        <v>7</v>
      </c>
      <c r="O2369" t="s">
        <v>26213</v>
      </c>
      <c r="P2369" t="s">
        <v>26214</v>
      </c>
      <c r="Q2369">
        <v>0</v>
      </c>
      <c r="R2369">
        <v>0</v>
      </c>
      <c r="S2369" t="s">
        <v>26215</v>
      </c>
      <c r="T2369" t="s">
        <v>26216</v>
      </c>
      <c r="U2369" t="s">
        <v>26217</v>
      </c>
    </row>
    <row r="2370" spans="1:21" x14ac:dyDescent="0.25">
      <c r="A2370" s="2" t="s">
        <v>128</v>
      </c>
      <c r="B2370" t="s">
        <v>28223</v>
      </c>
      <c r="C2370" t="s">
        <v>28224</v>
      </c>
      <c r="D2370">
        <v>4034</v>
      </c>
      <c r="E2370">
        <v>4664</v>
      </c>
      <c r="F2370">
        <v>3032</v>
      </c>
      <c r="G2370">
        <v>5774</v>
      </c>
      <c r="H2370">
        <v>5385</v>
      </c>
      <c r="I2370">
        <v>1611</v>
      </c>
      <c r="J2370">
        <v>6642</v>
      </c>
      <c r="K2370">
        <v>20</v>
      </c>
      <c r="L2370">
        <v>0</v>
      </c>
      <c r="M2370">
        <v>0.73660000000000003</v>
      </c>
      <c r="N2370">
        <v>0</v>
      </c>
      <c r="O2370">
        <v>0</v>
      </c>
      <c r="P2370">
        <v>0</v>
      </c>
      <c r="Q2370">
        <v>0</v>
      </c>
      <c r="R2370">
        <v>0</v>
      </c>
      <c r="S2370" t="s">
        <v>28225</v>
      </c>
      <c r="T2370" t="s">
        <v>6233</v>
      </c>
      <c r="U2370" t="s">
        <v>6233</v>
      </c>
    </row>
    <row r="2371" spans="1:21" x14ac:dyDescent="0.25">
      <c r="A2371" s="2" t="s">
        <v>1715</v>
      </c>
      <c r="B2371" t="s">
        <v>28153</v>
      </c>
      <c r="C2371" t="s">
        <v>28154</v>
      </c>
      <c r="D2371">
        <v>3393</v>
      </c>
      <c r="E2371">
        <v>983</v>
      </c>
      <c r="F2371">
        <v>1538</v>
      </c>
      <c r="G2371">
        <v>3507</v>
      </c>
      <c r="H2371">
        <v>3334</v>
      </c>
      <c r="I2371">
        <v>975</v>
      </c>
      <c r="J2371">
        <v>4428</v>
      </c>
      <c r="K2371">
        <v>20</v>
      </c>
      <c r="L2371">
        <v>2.5999999999999998E-108</v>
      </c>
      <c r="M2371">
        <v>0.53669999999999995</v>
      </c>
      <c r="N2371">
        <v>3</v>
      </c>
      <c r="O2371" t="s">
        <v>28155</v>
      </c>
      <c r="P2371" t="s">
        <v>28156</v>
      </c>
      <c r="Q2371">
        <v>0</v>
      </c>
      <c r="R2371">
        <v>0</v>
      </c>
      <c r="S2371" t="s">
        <v>28157</v>
      </c>
      <c r="T2371" t="s">
        <v>8076</v>
      </c>
      <c r="U2371" t="s">
        <v>8076</v>
      </c>
    </row>
    <row r="2372" spans="1:21" x14ac:dyDescent="0.25">
      <c r="A2372" s="2" t="s">
        <v>5032</v>
      </c>
      <c r="B2372" t="s">
        <v>16352</v>
      </c>
      <c r="C2372" t="s">
        <v>16353</v>
      </c>
      <c r="D2372">
        <v>5991</v>
      </c>
      <c r="E2372">
        <v>3596</v>
      </c>
      <c r="F2372">
        <v>3945</v>
      </c>
      <c r="G2372">
        <v>4127</v>
      </c>
      <c r="H2372">
        <v>6029</v>
      </c>
      <c r="I2372">
        <v>1147</v>
      </c>
      <c r="J2372">
        <v>5349</v>
      </c>
      <c r="K2372">
        <v>20</v>
      </c>
      <c r="L2372">
        <v>0</v>
      </c>
      <c r="M2372">
        <v>0.85629999999999995</v>
      </c>
      <c r="N2372">
        <v>4</v>
      </c>
      <c r="O2372" t="s">
        <v>10079</v>
      </c>
      <c r="P2372" t="s">
        <v>10080</v>
      </c>
      <c r="Q2372" t="s">
        <v>6568</v>
      </c>
      <c r="R2372" t="s">
        <v>6569</v>
      </c>
      <c r="S2372" t="s">
        <v>16354</v>
      </c>
      <c r="T2372" t="s">
        <v>16355</v>
      </c>
      <c r="U2372" t="s">
        <v>16356</v>
      </c>
    </row>
    <row r="2373" spans="1:21" x14ac:dyDescent="0.25">
      <c r="A2373" s="2" t="s">
        <v>3177</v>
      </c>
      <c r="B2373" t="s">
        <v>18456</v>
      </c>
      <c r="C2373" t="s">
        <v>18457</v>
      </c>
      <c r="D2373">
        <v>3751</v>
      </c>
      <c r="E2373">
        <v>1662</v>
      </c>
      <c r="F2373">
        <v>1174</v>
      </c>
      <c r="G2373">
        <v>3032</v>
      </c>
      <c r="H2373">
        <v>4741</v>
      </c>
      <c r="I2373">
        <v>839</v>
      </c>
      <c r="J2373">
        <v>597</v>
      </c>
      <c r="K2373">
        <v>20</v>
      </c>
      <c r="L2373">
        <v>3.3E-100</v>
      </c>
      <c r="M2373">
        <v>0.73839999999999995</v>
      </c>
      <c r="N2373">
        <v>4</v>
      </c>
      <c r="O2373" t="s">
        <v>18458</v>
      </c>
      <c r="P2373" t="s">
        <v>18459</v>
      </c>
      <c r="Q2373">
        <v>0</v>
      </c>
      <c r="R2373">
        <v>0</v>
      </c>
      <c r="S2373" t="s">
        <v>18460</v>
      </c>
      <c r="T2373" t="s">
        <v>8393</v>
      </c>
      <c r="U2373" t="s">
        <v>8393</v>
      </c>
    </row>
    <row r="2374" spans="1:21" x14ac:dyDescent="0.25">
      <c r="A2374" s="2" t="s">
        <v>1859</v>
      </c>
      <c r="B2374" t="s">
        <v>26449</v>
      </c>
      <c r="C2374" t="s">
        <v>26450</v>
      </c>
      <c r="D2374">
        <v>1746</v>
      </c>
      <c r="E2374">
        <v>1887</v>
      </c>
      <c r="F2374">
        <v>3593</v>
      </c>
      <c r="G2374">
        <v>4330</v>
      </c>
      <c r="H2374">
        <v>3597</v>
      </c>
      <c r="I2374">
        <v>1196</v>
      </c>
      <c r="J2374">
        <v>1005</v>
      </c>
      <c r="K2374">
        <v>20</v>
      </c>
      <c r="L2374">
        <v>1.6000000000000001E-137</v>
      </c>
      <c r="M2374">
        <v>0.72150000000000003</v>
      </c>
      <c r="N2374">
        <v>3</v>
      </c>
      <c r="O2374" t="s">
        <v>26451</v>
      </c>
      <c r="P2374" t="s">
        <v>26452</v>
      </c>
      <c r="Q2374">
        <v>0</v>
      </c>
      <c r="R2374">
        <v>0</v>
      </c>
      <c r="S2374" t="s">
        <v>26453</v>
      </c>
      <c r="T2374" t="s">
        <v>26454</v>
      </c>
      <c r="U2374" t="s">
        <v>26455</v>
      </c>
    </row>
    <row r="2375" spans="1:21" x14ac:dyDescent="0.25">
      <c r="A2375" s="2" t="s">
        <v>135</v>
      </c>
      <c r="B2375" t="s">
        <v>28343</v>
      </c>
      <c r="C2375" t="s">
        <v>28344</v>
      </c>
      <c r="D2375">
        <v>7738.59</v>
      </c>
      <c r="E2375">
        <v>5955.92</v>
      </c>
      <c r="F2375">
        <v>4585.03</v>
      </c>
      <c r="G2375">
        <v>6312.56</v>
      </c>
      <c r="H2375">
        <v>6348.67</v>
      </c>
      <c r="I2375">
        <v>1732.09</v>
      </c>
      <c r="J2375">
        <v>2157</v>
      </c>
      <c r="K2375">
        <v>20</v>
      </c>
      <c r="L2375">
        <v>0</v>
      </c>
      <c r="M2375">
        <v>0.69010000000000005</v>
      </c>
      <c r="N2375">
        <v>0</v>
      </c>
      <c r="O2375">
        <v>0</v>
      </c>
      <c r="P2375">
        <v>0</v>
      </c>
      <c r="Q2375">
        <v>0</v>
      </c>
      <c r="R2375">
        <v>0</v>
      </c>
      <c r="S2375" t="s">
        <v>28345</v>
      </c>
      <c r="T2375" t="s">
        <v>8707</v>
      </c>
      <c r="U2375" t="s">
        <v>8707</v>
      </c>
    </row>
    <row r="2376" spans="1:21" x14ac:dyDescent="0.25">
      <c r="A2376" s="2" t="s">
        <v>1767</v>
      </c>
      <c r="B2376" t="s">
        <v>6736</v>
      </c>
      <c r="C2376" t="s">
        <v>28566</v>
      </c>
      <c r="D2376">
        <v>5337</v>
      </c>
      <c r="E2376">
        <v>2813</v>
      </c>
      <c r="F2376">
        <v>3004</v>
      </c>
      <c r="G2376">
        <v>3876</v>
      </c>
      <c r="H2376">
        <v>3848</v>
      </c>
      <c r="I2376">
        <v>1063</v>
      </c>
      <c r="J2376">
        <v>1611</v>
      </c>
      <c r="K2376">
        <v>20</v>
      </c>
      <c r="L2376">
        <v>0</v>
      </c>
      <c r="M2376">
        <v>0.73929999999999996</v>
      </c>
      <c r="N2376">
        <v>1</v>
      </c>
      <c r="O2376" t="s">
        <v>6534</v>
      </c>
      <c r="P2376" t="s">
        <v>6535</v>
      </c>
      <c r="Q2376">
        <v>0</v>
      </c>
      <c r="R2376">
        <v>0</v>
      </c>
      <c r="S2376" t="s">
        <v>28567</v>
      </c>
      <c r="T2376" t="s">
        <v>28568</v>
      </c>
      <c r="U2376" t="s">
        <v>28569</v>
      </c>
    </row>
    <row r="2377" spans="1:21" x14ac:dyDescent="0.25">
      <c r="A2377" s="2" t="s">
        <v>1238</v>
      </c>
      <c r="B2377" t="s">
        <v>26881</v>
      </c>
      <c r="C2377" t="s">
        <v>26882</v>
      </c>
      <c r="D2377">
        <v>1254</v>
      </c>
      <c r="E2377">
        <v>3286</v>
      </c>
      <c r="F2377">
        <v>3170</v>
      </c>
      <c r="G2377">
        <v>3913</v>
      </c>
      <c r="H2377">
        <v>3208</v>
      </c>
      <c r="I2377">
        <v>1073</v>
      </c>
      <c r="J2377">
        <v>8346</v>
      </c>
      <c r="K2377">
        <v>20</v>
      </c>
      <c r="L2377">
        <v>0</v>
      </c>
      <c r="M2377">
        <v>0.80400000000000005</v>
      </c>
      <c r="N2377">
        <v>0</v>
      </c>
      <c r="O2377">
        <v>0</v>
      </c>
      <c r="P2377">
        <v>0</v>
      </c>
      <c r="Q2377">
        <v>0</v>
      </c>
      <c r="R2377">
        <v>0</v>
      </c>
      <c r="S2377" t="s">
        <v>26883</v>
      </c>
      <c r="T2377" t="s">
        <v>26884</v>
      </c>
      <c r="U2377" t="s">
        <v>26885</v>
      </c>
    </row>
    <row r="2378" spans="1:21" x14ac:dyDescent="0.25">
      <c r="A2378" s="2" t="s">
        <v>1681</v>
      </c>
      <c r="B2378" t="s">
        <v>27867</v>
      </c>
      <c r="C2378" t="s">
        <v>27868</v>
      </c>
      <c r="D2378">
        <v>1375.79</v>
      </c>
      <c r="E2378">
        <v>639.04300000000001</v>
      </c>
      <c r="F2378">
        <v>1270.8599999999999</v>
      </c>
      <c r="G2378">
        <v>3097.22</v>
      </c>
      <c r="H2378">
        <v>2975.7</v>
      </c>
      <c r="I2378">
        <v>845.41399999999999</v>
      </c>
      <c r="J2378">
        <v>1506</v>
      </c>
      <c r="K2378">
        <v>20</v>
      </c>
      <c r="L2378">
        <v>0</v>
      </c>
      <c r="M2378">
        <v>0.58179999999999998</v>
      </c>
      <c r="N2378">
        <v>1</v>
      </c>
      <c r="O2378" t="s">
        <v>6979</v>
      </c>
      <c r="P2378" t="s">
        <v>6980</v>
      </c>
      <c r="Q2378">
        <v>0</v>
      </c>
      <c r="R2378">
        <v>0</v>
      </c>
      <c r="S2378" t="s">
        <v>27869</v>
      </c>
      <c r="T2378" t="s">
        <v>27870</v>
      </c>
      <c r="U2378" t="s">
        <v>27871</v>
      </c>
    </row>
    <row r="2379" spans="1:21" x14ac:dyDescent="0.25">
      <c r="A2379" s="2" t="s">
        <v>5309</v>
      </c>
      <c r="B2379" t="s">
        <v>8597</v>
      </c>
      <c r="C2379" t="s">
        <v>8598</v>
      </c>
      <c r="D2379">
        <v>3715.73</v>
      </c>
      <c r="E2379">
        <v>1072.3699999999999</v>
      </c>
      <c r="F2379">
        <v>1099.75</v>
      </c>
      <c r="G2379">
        <v>3326.45</v>
      </c>
      <c r="H2379">
        <v>5621.37</v>
      </c>
      <c r="I2379">
        <v>906.50900000000001</v>
      </c>
      <c r="J2379">
        <v>7740</v>
      </c>
      <c r="K2379">
        <v>20</v>
      </c>
      <c r="L2379">
        <v>0</v>
      </c>
      <c r="M2379">
        <v>0.71350000000000002</v>
      </c>
      <c r="N2379">
        <v>6</v>
      </c>
      <c r="O2379" t="s">
        <v>8599</v>
      </c>
      <c r="P2379" t="s">
        <v>8600</v>
      </c>
      <c r="Q2379">
        <v>0</v>
      </c>
      <c r="R2379">
        <v>0</v>
      </c>
      <c r="S2379" t="s">
        <v>8601</v>
      </c>
      <c r="T2379" t="s">
        <v>8602</v>
      </c>
      <c r="U2379" t="s">
        <v>8603</v>
      </c>
    </row>
    <row r="2380" spans="1:21" x14ac:dyDescent="0.25">
      <c r="A2380" s="2" t="s">
        <v>3159</v>
      </c>
      <c r="B2380" t="s">
        <v>17980</v>
      </c>
      <c r="C2380" t="s">
        <v>17981</v>
      </c>
      <c r="D2380">
        <v>2279.59</v>
      </c>
      <c r="E2380">
        <v>2426.86</v>
      </c>
      <c r="F2380">
        <v>1666.89</v>
      </c>
      <c r="G2380">
        <v>3412.41</v>
      </c>
      <c r="H2380">
        <v>5589.35</v>
      </c>
      <c r="I2380">
        <v>915</v>
      </c>
      <c r="J2380">
        <v>1569</v>
      </c>
      <c r="K2380">
        <v>20</v>
      </c>
      <c r="L2380">
        <v>0</v>
      </c>
      <c r="M2380">
        <v>0.78290000000000004</v>
      </c>
      <c r="N2380">
        <v>5</v>
      </c>
      <c r="O2380" t="s">
        <v>8958</v>
      </c>
      <c r="P2380" t="s">
        <v>8959</v>
      </c>
      <c r="Q2380" t="s">
        <v>6568</v>
      </c>
      <c r="R2380" t="s">
        <v>6569</v>
      </c>
      <c r="S2380" t="s">
        <v>17982</v>
      </c>
      <c r="T2380" t="s">
        <v>17983</v>
      </c>
      <c r="U2380" t="s">
        <v>17984</v>
      </c>
    </row>
    <row r="2381" spans="1:21" x14ac:dyDescent="0.25">
      <c r="A2381" s="2" t="s">
        <v>1193</v>
      </c>
      <c r="B2381" t="s">
        <v>26386</v>
      </c>
      <c r="C2381" t="s">
        <v>26387</v>
      </c>
      <c r="D2381">
        <v>4837.05</v>
      </c>
      <c r="E2381">
        <v>1686.83</v>
      </c>
      <c r="F2381">
        <v>1360.99</v>
      </c>
      <c r="G2381">
        <v>2110.6</v>
      </c>
      <c r="H2381">
        <v>1735.9</v>
      </c>
      <c r="I2381">
        <v>566.43100000000004</v>
      </c>
      <c r="J2381">
        <v>5844</v>
      </c>
      <c r="K2381">
        <v>20</v>
      </c>
      <c r="L2381">
        <v>0</v>
      </c>
      <c r="M2381">
        <v>0.74709999999999999</v>
      </c>
      <c r="N2381">
        <v>8</v>
      </c>
      <c r="O2381" t="s">
        <v>26388</v>
      </c>
      <c r="P2381" t="s">
        <v>26389</v>
      </c>
      <c r="Q2381" t="s">
        <v>9133</v>
      </c>
      <c r="R2381" t="s">
        <v>9134</v>
      </c>
      <c r="S2381" t="s">
        <v>26390</v>
      </c>
      <c r="T2381" t="s">
        <v>26391</v>
      </c>
      <c r="U2381" t="s">
        <v>26392</v>
      </c>
    </row>
    <row r="2382" spans="1:21" x14ac:dyDescent="0.25">
      <c r="A2382" s="2" t="s">
        <v>1205</v>
      </c>
      <c r="B2382" t="s">
        <v>26523</v>
      </c>
      <c r="C2382" t="s">
        <v>26524</v>
      </c>
      <c r="D2382">
        <v>1821</v>
      </c>
      <c r="E2382">
        <v>1502.47</v>
      </c>
      <c r="F2382">
        <v>973.31200000000001</v>
      </c>
      <c r="G2382">
        <v>2307.6799999999998</v>
      </c>
      <c r="H2382">
        <v>1756.38</v>
      </c>
      <c r="I2382">
        <v>617.43799999999999</v>
      </c>
      <c r="J2382">
        <v>3627</v>
      </c>
      <c r="K2382">
        <v>20</v>
      </c>
      <c r="L2382">
        <v>0</v>
      </c>
      <c r="M2382">
        <v>0.63749999999999996</v>
      </c>
      <c r="N2382">
        <v>2</v>
      </c>
      <c r="O2382" t="s">
        <v>26525</v>
      </c>
      <c r="P2382" t="s">
        <v>26526</v>
      </c>
      <c r="Q2382">
        <v>0</v>
      </c>
      <c r="R2382">
        <v>0</v>
      </c>
      <c r="S2382" t="s">
        <v>26527</v>
      </c>
      <c r="T2382" t="s">
        <v>26528</v>
      </c>
      <c r="U2382" t="s">
        <v>26529</v>
      </c>
    </row>
    <row r="2383" spans="1:21" x14ac:dyDescent="0.25">
      <c r="A2383" s="2" t="s">
        <v>1777</v>
      </c>
      <c r="B2383" t="s">
        <v>28628</v>
      </c>
      <c r="C2383" t="s">
        <v>13932</v>
      </c>
      <c r="D2383">
        <v>3379.56</v>
      </c>
      <c r="E2383">
        <v>1120.07</v>
      </c>
      <c r="F2383">
        <v>1343.82</v>
      </c>
      <c r="G2383">
        <v>2136.56</v>
      </c>
      <c r="H2383">
        <v>2437.29</v>
      </c>
      <c r="I2383">
        <v>570.71900000000005</v>
      </c>
      <c r="J2383">
        <v>3183</v>
      </c>
      <c r="K2383">
        <v>20</v>
      </c>
      <c r="L2383">
        <v>0</v>
      </c>
      <c r="M2383">
        <v>0.80189999999999995</v>
      </c>
      <c r="N2383">
        <v>3</v>
      </c>
      <c r="O2383" t="s">
        <v>12109</v>
      </c>
      <c r="P2383" t="s">
        <v>12110</v>
      </c>
      <c r="Q2383" t="s">
        <v>8192</v>
      </c>
      <c r="R2383" t="s">
        <v>8193</v>
      </c>
      <c r="S2383" t="s">
        <v>28629</v>
      </c>
      <c r="T2383" t="s">
        <v>28630</v>
      </c>
      <c r="U2383" t="s">
        <v>28631</v>
      </c>
    </row>
    <row r="2384" spans="1:21" x14ac:dyDescent="0.25">
      <c r="A2384" s="2" t="s">
        <v>149</v>
      </c>
      <c r="B2384" t="s">
        <v>28508</v>
      </c>
      <c r="C2384" t="s">
        <v>28509</v>
      </c>
      <c r="D2384">
        <v>1427</v>
      </c>
      <c r="E2384">
        <v>2610</v>
      </c>
      <c r="F2384">
        <v>2075</v>
      </c>
      <c r="G2384">
        <v>3240</v>
      </c>
      <c r="H2384">
        <v>3365</v>
      </c>
      <c r="I2384">
        <v>861</v>
      </c>
      <c r="J2384">
        <v>4812</v>
      </c>
      <c r="K2384">
        <v>20</v>
      </c>
      <c r="L2384">
        <v>0</v>
      </c>
      <c r="M2384">
        <v>0.61319999999999997</v>
      </c>
      <c r="N2384">
        <v>5</v>
      </c>
      <c r="O2384" t="s">
        <v>28510</v>
      </c>
      <c r="P2384" t="s">
        <v>28511</v>
      </c>
      <c r="Q2384">
        <v>0</v>
      </c>
      <c r="R2384">
        <v>0</v>
      </c>
      <c r="S2384">
        <v>0</v>
      </c>
      <c r="T2384">
        <v>0</v>
      </c>
      <c r="U2384">
        <v>0</v>
      </c>
    </row>
    <row r="2385" spans="1:21" x14ac:dyDescent="0.25">
      <c r="A2385" s="2" t="s">
        <v>3304</v>
      </c>
      <c r="B2385" t="s">
        <v>22118</v>
      </c>
      <c r="C2385" t="s">
        <v>22069</v>
      </c>
      <c r="D2385">
        <v>338</v>
      </c>
      <c r="E2385">
        <v>1209</v>
      </c>
      <c r="F2385">
        <v>1134</v>
      </c>
      <c r="G2385">
        <v>2046</v>
      </c>
      <c r="H2385">
        <v>3440</v>
      </c>
      <c r="I2385">
        <v>539</v>
      </c>
      <c r="J2385">
        <v>2019</v>
      </c>
      <c r="K2385">
        <v>20</v>
      </c>
      <c r="L2385">
        <v>2.3E-142</v>
      </c>
      <c r="M2385">
        <v>0.54459999999999997</v>
      </c>
      <c r="N2385">
        <v>1</v>
      </c>
      <c r="O2385" t="s">
        <v>6435</v>
      </c>
      <c r="P2385" t="s">
        <v>6436</v>
      </c>
      <c r="Q2385">
        <v>0</v>
      </c>
      <c r="R2385">
        <v>0</v>
      </c>
      <c r="S2385" t="s">
        <v>22119</v>
      </c>
      <c r="T2385" t="s">
        <v>22120</v>
      </c>
      <c r="U2385" t="s">
        <v>22121</v>
      </c>
    </row>
    <row r="2386" spans="1:21" x14ac:dyDescent="0.25">
      <c r="A2386" s="2" t="s">
        <v>1310</v>
      </c>
      <c r="B2386" t="s">
        <v>6264</v>
      </c>
      <c r="C2386" t="s">
        <v>6265</v>
      </c>
      <c r="D2386">
        <v>6691</v>
      </c>
      <c r="E2386">
        <v>1390</v>
      </c>
      <c r="F2386">
        <v>1190</v>
      </c>
      <c r="G2386">
        <v>3531</v>
      </c>
      <c r="H2386">
        <v>2667</v>
      </c>
      <c r="I2386">
        <v>928</v>
      </c>
      <c r="J2386">
        <v>1716</v>
      </c>
      <c r="K2386">
        <v>20</v>
      </c>
      <c r="L2386">
        <v>2.7999999999999999E-33</v>
      </c>
      <c r="M2386">
        <v>0.72589999999999999</v>
      </c>
      <c r="N2386">
        <v>2</v>
      </c>
      <c r="O2386" t="s">
        <v>6266</v>
      </c>
      <c r="P2386" t="s">
        <v>6267</v>
      </c>
      <c r="Q2386">
        <v>0</v>
      </c>
      <c r="R2386">
        <v>0</v>
      </c>
      <c r="S2386" t="s">
        <v>6268</v>
      </c>
      <c r="T2386" t="s">
        <v>6269</v>
      </c>
      <c r="U2386" t="s">
        <v>6270</v>
      </c>
    </row>
    <row r="2387" spans="1:21" x14ac:dyDescent="0.25">
      <c r="A2387" s="2" t="s">
        <v>3209</v>
      </c>
      <c r="B2387" t="s">
        <v>19323</v>
      </c>
      <c r="C2387" t="s">
        <v>19324</v>
      </c>
      <c r="D2387">
        <v>2585</v>
      </c>
      <c r="E2387">
        <v>3750</v>
      </c>
      <c r="F2387">
        <v>2802</v>
      </c>
      <c r="G2387">
        <v>4894</v>
      </c>
      <c r="H2387">
        <v>6838</v>
      </c>
      <c r="I2387">
        <v>1286</v>
      </c>
      <c r="J2387">
        <v>7371</v>
      </c>
      <c r="K2387">
        <v>20</v>
      </c>
      <c r="L2387">
        <v>0</v>
      </c>
      <c r="M2387">
        <v>0.63200000000000001</v>
      </c>
      <c r="N2387">
        <v>1</v>
      </c>
      <c r="O2387" t="s">
        <v>19325</v>
      </c>
      <c r="P2387" t="s">
        <v>19326</v>
      </c>
      <c r="Q2387">
        <v>0</v>
      </c>
      <c r="R2387">
        <v>0</v>
      </c>
      <c r="S2387" t="s">
        <v>19327</v>
      </c>
      <c r="T2387" t="s">
        <v>19328</v>
      </c>
      <c r="U2387" t="s">
        <v>19329</v>
      </c>
    </row>
    <row r="2388" spans="1:21" x14ac:dyDescent="0.25">
      <c r="A2388" s="2" t="s">
        <v>106</v>
      </c>
      <c r="B2388" t="s">
        <v>27906</v>
      </c>
      <c r="C2388" t="s">
        <v>27907</v>
      </c>
      <c r="D2388">
        <v>6232</v>
      </c>
      <c r="E2388">
        <v>4854</v>
      </c>
      <c r="F2388">
        <v>3072</v>
      </c>
      <c r="G2388">
        <v>6692</v>
      </c>
      <c r="H2388">
        <v>7773</v>
      </c>
      <c r="I2388">
        <v>1742</v>
      </c>
      <c r="J2388">
        <v>444</v>
      </c>
      <c r="K2388">
        <v>20</v>
      </c>
      <c r="L2388">
        <v>4.2E-104</v>
      </c>
      <c r="M2388">
        <v>0.99119999999999997</v>
      </c>
      <c r="N2388">
        <v>19</v>
      </c>
      <c r="O2388" t="s">
        <v>27908</v>
      </c>
      <c r="P2388" t="s">
        <v>27909</v>
      </c>
      <c r="Q2388">
        <v>0</v>
      </c>
      <c r="R2388">
        <v>0</v>
      </c>
      <c r="S2388" t="s">
        <v>22780</v>
      </c>
      <c r="T2388" t="s">
        <v>6524</v>
      </c>
      <c r="U2388" t="s">
        <v>6524</v>
      </c>
    </row>
    <row r="2389" spans="1:21" x14ac:dyDescent="0.25">
      <c r="A2389" s="2" t="s">
        <v>1543</v>
      </c>
      <c r="B2389" t="s">
        <v>10590</v>
      </c>
      <c r="C2389" t="s">
        <v>10591</v>
      </c>
      <c r="D2389">
        <v>237</v>
      </c>
      <c r="E2389">
        <v>841</v>
      </c>
      <c r="F2389">
        <v>2781</v>
      </c>
      <c r="G2389">
        <v>3227</v>
      </c>
      <c r="H2389">
        <v>2886</v>
      </c>
      <c r="I2389">
        <v>839</v>
      </c>
      <c r="J2389">
        <v>531</v>
      </c>
      <c r="K2389">
        <v>20</v>
      </c>
      <c r="L2389">
        <v>1.3999999999999999E-98</v>
      </c>
      <c r="M2389">
        <v>0.6331</v>
      </c>
      <c r="N2389">
        <v>0</v>
      </c>
      <c r="O2389">
        <v>0</v>
      </c>
      <c r="P2389">
        <v>0</v>
      </c>
      <c r="Q2389">
        <v>0</v>
      </c>
      <c r="R2389">
        <v>0</v>
      </c>
      <c r="S2389" t="s">
        <v>11055</v>
      </c>
      <c r="T2389" t="s">
        <v>11056</v>
      </c>
      <c r="U2389" t="s">
        <v>11057</v>
      </c>
    </row>
    <row r="2390" spans="1:21" x14ac:dyDescent="0.25">
      <c r="A2390" s="2" t="s">
        <v>1913</v>
      </c>
      <c r="B2390" t="s">
        <v>27224</v>
      </c>
      <c r="C2390" t="s">
        <v>27225</v>
      </c>
      <c r="D2390">
        <v>96</v>
      </c>
      <c r="E2390">
        <v>859</v>
      </c>
      <c r="F2390">
        <v>892</v>
      </c>
      <c r="G2390">
        <v>2023</v>
      </c>
      <c r="H2390">
        <v>1210</v>
      </c>
      <c r="I2390">
        <v>524</v>
      </c>
      <c r="J2390">
        <v>2421</v>
      </c>
      <c r="K2390">
        <v>20</v>
      </c>
      <c r="L2390">
        <v>0</v>
      </c>
      <c r="M2390">
        <v>0.81830000000000003</v>
      </c>
      <c r="N2390">
        <v>4</v>
      </c>
      <c r="O2390" t="s">
        <v>6823</v>
      </c>
      <c r="P2390" t="s">
        <v>6824</v>
      </c>
      <c r="Q2390">
        <v>0</v>
      </c>
      <c r="R2390">
        <v>0</v>
      </c>
      <c r="S2390" t="s">
        <v>13063</v>
      </c>
      <c r="T2390" t="s">
        <v>13064</v>
      </c>
      <c r="U2390" t="s">
        <v>13065</v>
      </c>
    </row>
    <row r="2391" spans="1:21" x14ac:dyDescent="0.25">
      <c r="A2391" s="2" t="s">
        <v>3397</v>
      </c>
      <c r="B2391" t="s">
        <v>25426</v>
      </c>
      <c r="C2391" t="s">
        <v>25427</v>
      </c>
      <c r="D2391">
        <v>5395</v>
      </c>
      <c r="E2391">
        <v>1921</v>
      </c>
      <c r="F2391">
        <v>1840</v>
      </c>
      <c r="G2391">
        <v>3145</v>
      </c>
      <c r="H2391">
        <v>5147</v>
      </c>
      <c r="I2391">
        <v>810</v>
      </c>
      <c r="J2391">
        <v>5523</v>
      </c>
      <c r="K2391">
        <v>20</v>
      </c>
      <c r="L2391">
        <v>0</v>
      </c>
      <c r="M2391">
        <v>0.80300000000000005</v>
      </c>
      <c r="N2391">
        <v>12</v>
      </c>
      <c r="O2391" t="s">
        <v>25428</v>
      </c>
      <c r="P2391" t="s">
        <v>25429</v>
      </c>
      <c r="Q2391">
        <v>0</v>
      </c>
      <c r="R2391">
        <v>0</v>
      </c>
      <c r="S2391" t="s">
        <v>25430</v>
      </c>
      <c r="T2391" t="s">
        <v>25431</v>
      </c>
      <c r="U2391" t="s">
        <v>25432</v>
      </c>
    </row>
    <row r="2392" spans="1:21" x14ac:dyDescent="0.25">
      <c r="A2392" s="2" t="s">
        <v>1227</v>
      </c>
      <c r="B2392" t="s">
        <v>26798</v>
      </c>
      <c r="C2392" t="s">
        <v>26799</v>
      </c>
      <c r="D2392">
        <v>2398.3000000000002</v>
      </c>
      <c r="E2392">
        <v>1044.43</v>
      </c>
      <c r="F2392">
        <v>843.42200000000003</v>
      </c>
      <c r="G2392">
        <v>1949.68</v>
      </c>
      <c r="H2392">
        <v>1359.84</v>
      </c>
      <c r="I2392">
        <v>500.68299999999999</v>
      </c>
      <c r="J2392">
        <v>3516</v>
      </c>
      <c r="K2392">
        <v>20</v>
      </c>
      <c r="L2392">
        <v>0</v>
      </c>
      <c r="M2392">
        <v>0.61460000000000004</v>
      </c>
      <c r="N2392">
        <v>0</v>
      </c>
      <c r="O2392">
        <v>0</v>
      </c>
      <c r="P2392">
        <v>0</v>
      </c>
      <c r="Q2392">
        <v>0</v>
      </c>
      <c r="R2392">
        <v>0</v>
      </c>
      <c r="S2392" t="s">
        <v>26800</v>
      </c>
      <c r="T2392" t="s">
        <v>26801</v>
      </c>
      <c r="U2392" t="s">
        <v>26802</v>
      </c>
    </row>
    <row r="2393" spans="1:21" x14ac:dyDescent="0.25">
      <c r="A2393" s="2" t="s">
        <v>4780</v>
      </c>
      <c r="B2393" t="s">
        <v>22476</v>
      </c>
      <c r="C2393" t="s">
        <v>22477</v>
      </c>
      <c r="D2393">
        <v>658.93</v>
      </c>
      <c r="E2393">
        <v>893.39700000000005</v>
      </c>
      <c r="F2393">
        <v>2275.67</v>
      </c>
      <c r="G2393">
        <v>5625.14</v>
      </c>
      <c r="H2393">
        <v>10194.6</v>
      </c>
      <c r="I2393">
        <v>1437.35</v>
      </c>
      <c r="J2393">
        <v>6687</v>
      </c>
      <c r="K2393">
        <v>20</v>
      </c>
      <c r="L2393">
        <v>0</v>
      </c>
      <c r="M2393">
        <v>0.80159999999999998</v>
      </c>
      <c r="N2393">
        <v>8</v>
      </c>
      <c r="O2393" t="s">
        <v>22478</v>
      </c>
      <c r="P2393" t="s">
        <v>22479</v>
      </c>
      <c r="Q2393" t="s">
        <v>22480</v>
      </c>
      <c r="R2393" t="s">
        <v>22481</v>
      </c>
      <c r="S2393" t="s">
        <v>22482</v>
      </c>
      <c r="T2393" t="s">
        <v>22483</v>
      </c>
      <c r="U2393" t="s">
        <v>22484</v>
      </c>
    </row>
    <row r="2394" spans="1:21" x14ac:dyDescent="0.25">
      <c r="A2394" s="2" t="s">
        <v>4869</v>
      </c>
      <c r="B2394" t="s">
        <v>25801</v>
      </c>
      <c r="C2394" t="s">
        <v>25802</v>
      </c>
      <c r="D2394">
        <v>4182</v>
      </c>
      <c r="E2394">
        <v>1331</v>
      </c>
      <c r="F2394">
        <v>1507</v>
      </c>
      <c r="G2394">
        <v>2351</v>
      </c>
      <c r="H2394">
        <v>3033</v>
      </c>
      <c r="I2394">
        <v>600</v>
      </c>
      <c r="J2394">
        <v>4755</v>
      </c>
      <c r="K2394">
        <v>20</v>
      </c>
      <c r="L2394">
        <v>0</v>
      </c>
      <c r="M2394">
        <v>0.67679999999999996</v>
      </c>
      <c r="N2394">
        <v>6</v>
      </c>
      <c r="O2394" t="s">
        <v>25803</v>
      </c>
      <c r="P2394" t="s">
        <v>25804</v>
      </c>
      <c r="Q2394">
        <v>0</v>
      </c>
      <c r="R2394">
        <v>0</v>
      </c>
      <c r="S2394" t="s">
        <v>25805</v>
      </c>
      <c r="T2394" t="s">
        <v>25806</v>
      </c>
      <c r="U2394" t="s">
        <v>25807</v>
      </c>
    </row>
    <row r="2395" spans="1:21" x14ac:dyDescent="0.25">
      <c r="A2395" s="2" t="s">
        <v>3349</v>
      </c>
      <c r="B2395" t="s">
        <v>23589</v>
      </c>
      <c r="C2395" t="s">
        <v>23590</v>
      </c>
      <c r="D2395">
        <v>2105</v>
      </c>
      <c r="E2395">
        <v>2517</v>
      </c>
      <c r="F2395">
        <v>1204</v>
      </c>
      <c r="G2395">
        <v>1956</v>
      </c>
      <c r="H2395">
        <v>2338</v>
      </c>
      <c r="I2395">
        <v>499</v>
      </c>
      <c r="J2395">
        <v>2151</v>
      </c>
      <c r="K2395">
        <v>20</v>
      </c>
      <c r="L2395">
        <v>0</v>
      </c>
      <c r="M2395">
        <v>0.83919999999999995</v>
      </c>
      <c r="N2395">
        <v>0</v>
      </c>
      <c r="O2395">
        <v>0</v>
      </c>
      <c r="P2395">
        <v>0</v>
      </c>
      <c r="Q2395">
        <v>0</v>
      </c>
      <c r="R2395">
        <v>0</v>
      </c>
      <c r="S2395" t="s">
        <v>23591</v>
      </c>
      <c r="T2395" t="s">
        <v>23592</v>
      </c>
      <c r="U2395" t="s">
        <v>23593</v>
      </c>
    </row>
    <row r="2396" spans="1:21" x14ac:dyDescent="0.25">
      <c r="A2396" s="2" t="s">
        <v>4721</v>
      </c>
      <c r="B2396" t="s">
        <v>19989</v>
      </c>
      <c r="C2396" t="s">
        <v>19990</v>
      </c>
      <c r="D2396">
        <v>2202</v>
      </c>
      <c r="E2396">
        <v>1445</v>
      </c>
      <c r="F2396">
        <v>1521</v>
      </c>
      <c r="G2396">
        <v>2539</v>
      </c>
      <c r="H2396">
        <v>3546</v>
      </c>
      <c r="I2396">
        <v>647</v>
      </c>
      <c r="J2396">
        <v>2559</v>
      </c>
      <c r="K2396">
        <v>20</v>
      </c>
      <c r="L2396">
        <v>0</v>
      </c>
      <c r="M2396">
        <v>0.85099999999999998</v>
      </c>
      <c r="N2396">
        <v>3</v>
      </c>
      <c r="O2396" t="s">
        <v>19991</v>
      </c>
      <c r="P2396" t="s">
        <v>19992</v>
      </c>
      <c r="Q2396" t="s">
        <v>6613</v>
      </c>
      <c r="R2396" t="s">
        <v>6614</v>
      </c>
      <c r="S2396" t="s">
        <v>19993</v>
      </c>
      <c r="T2396" t="s">
        <v>19994</v>
      </c>
      <c r="U2396" t="s">
        <v>19995</v>
      </c>
    </row>
    <row r="2397" spans="1:21" x14ac:dyDescent="0.25">
      <c r="A2397" s="2" t="s">
        <v>1889</v>
      </c>
      <c r="B2397" t="s">
        <v>26915</v>
      </c>
      <c r="C2397" t="s">
        <v>26304</v>
      </c>
      <c r="D2397">
        <v>577.39200000000005</v>
      </c>
      <c r="E2397">
        <v>2009.78</v>
      </c>
      <c r="F2397">
        <v>2359.0500000000002</v>
      </c>
      <c r="G2397">
        <v>4184.71</v>
      </c>
      <c r="H2397">
        <v>3088.94</v>
      </c>
      <c r="I2397">
        <v>1060.94</v>
      </c>
      <c r="J2397">
        <v>2043</v>
      </c>
      <c r="K2397">
        <v>20</v>
      </c>
      <c r="L2397">
        <v>0</v>
      </c>
      <c r="M2397">
        <v>0.78500000000000003</v>
      </c>
      <c r="N2397">
        <v>2</v>
      </c>
      <c r="O2397" t="s">
        <v>7434</v>
      </c>
      <c r="P2397" t="s">
        <v>7435</v>
      </c>
      <c r="Q2397">
        <v>0</v>
      </c>
      <c r="R2397">
        <v>0</v>
      </c>
      <c r="S2397" t="s">
        <v>26916</v>
      </c>
      <c r="T2397" t="s">
        <v>26917</v>
      </c>
      <c r="U2397" t="s">
        <v>26918</v>
      </c>
    </row>
    <row r="2398" spans="1:21" x14ac:dyDescent="0.25">
      <c r="A2398" s="2" t="s">
        <v>3264</v>
      </c>
      <c r="B2398" t="s">
        <v>13109</v>
      </c>
      <c r="C2398" t="s">
        <v>13110</v>
      </c>
      <c r="D2398">
        <v>1498.43</v>
      </c>
      <c r="E2398">
        <v>1204.1400000000001</v>
      </c>
      <c r="F2398">
        <v>1222.58</v>
      </c>
      <c r="G2398">
        <v>1739.66</v>
      </c>
      <c r="H2398">
        <v>2430.71</v>
      </c>
      <c r="I2398">
        <v>439.673</v>
      </c>
      <c r="J2398">
        <v>3132</v>
      </c>
      <c r="K2398">
        <v>20</v>
      </c>
      <c r="L2398">
        <v>1.6999999999999999E-167</v>
      </c>
      <c r="M2398">
        <v>0.62350000000000005</v>
      </c>
      <c r="N2398">
        <v>0</v>
      </c>
      <c r="O2398">
        <v>0</v>
      </c>
      <c r="P2398">
        <v>0</v>
      </c>
      <c r="Q2398">
        <v>0</v>
      </c>
      <c r="R2398">
        <v>0</v>
      </c>
      <c r="S2398" t="s">
        <v>20960</v>
      </c>
      <c r="T2398" t="s">
        <v>20961</v>
      </c>
      <c r="U2398" t="s">
        <v>20962</v>
      </c>
    </row>
    <row r="2399" spans="1:21" x14ac:dyDescent="0.25">
      <c r="A2399" s="2" t="s">
        <v>1712</v>
      </c>
      <c r="B2399" t="s">
        <v>28116</v>
      </c>
      <c r="C2399" t="s">
        <v>28117</v>
      </c>
      <c r="D2399">
        <v>5177</v>
      </c>
      <c r="E2399">
        <v>1132</v>
      </c>
      <c r="F2399">
        <v>2359</v>
      </c>
      <c r="G2399">
        <v>3282</v>
      </c>
      <c r="H2399">
        <v>3453</v>
      </c>
      <c r="I2399">
        <v>825</v>
      </c>
      <c r="J2399">
        <v>2040</v>
      </c>
      <c r="K2399">
        <v>20</v>
      </c>
      <c r="L2399">
        <v>0</v>
      </c>
      <c r="M2399">
        <v>0.79090000000000005</v>
      </c>
      <c r="N2399">
        <v>2</v>
      </c>
      <c r="O2399" t="s">
        <v>21282</v>
      </c>
      <c r="P2399" t="s">
        <v>21283</v>
      </c>
      <c r="Q2399">
        <v>0</v>
      </c>
      <c r="R2399">
        <v>0</v>
      </c>
      <c r="S2399" t="s">
        <v>28118</v>
      </c>
      <c r="T2399" t="s">
        <v>28119</v>
      </c>
      <c r="U2399" t="s">
        <v>28120</v>
      </c>
    </row>
    <row r="2400" spans="1:21" x14ac:dyDescent="0.25">
      <c r="A2400" s="2" t="s">
        <v>1782</v>
      </c>
      <c r="B2400" t="s">
        <v>28669</v>
      </c>
      <c r="C2400" t="s">
        <v>18672</v>
      </c>
      <c r="D2400">
        <v>12316.1</v>
      </c>
      <c r="E2400">
        <v>7470.66</v>
      </c>
      <c r="F2400">
        <v>14537.8</v>
      </c>
      <c r="G2400">
        <v>26160.799999999999</v>
      </c>
      <c r="H2400">
        <v>26887.8</v>
      </c>
      <c r="I2400">
        <v>6574.84</v>
      </c>
      <c r="J2400">
        <v>1074</v>
      </c>
      <c r="K2400">
        <v>20</v>
      </c>
      <c r="L2400">
        <v>1.7000000000000001E-138</v>
      </c>
      <c r="M2400">
        <v>0.72260000000000002</v>
      </c>
      <c r="N2400">
        <v>3</v>
      </c>
      <c r="O2400" t="s">
        <v>18673</v>
      </c>
      <c r="P2400" t="s">
        <v>18674</v>
      </c>
      <c r="Q2400">
        <v>0</v>
      </c>
      <c r="R2400">
        <v>0</v>
      </c>
      <c r="S2400" t="s">
        <v>28670</v>
      </c>
      <c r="T2400" t="s">
        <v>28671</v>
      </c>
      <c r="U2400" t="s">
        <v>28672</v>
      </c>
    </row>
    <row r="2401" spans="1:21" x14ac:dyDescent="0.25">
      <c r="A2401" s="2" t="s">
        <v>1702</v>
      </c>
      <c r="B2401" t="s">
        <v>28054</v>
      </c>
      <c r="C2401" t="s">
        <v>28055</v>
      </c>
      <c r="D2401">
        <v>732</v>
      </c>
      <c r="E2401">
        <v>961</v>
      </c>
      <c r="F2401">
        <v>1127</v>
      </c>
      <c r="G2401">
        <v>2248</v>
      </c>
      <c r="H2401">
        <v>2104</v>
      </c>
      <c r="I2401">
        <v>564</v>
      </c>
      <c r="J2401">
        <v>1680</v>
      </c>
      <c r="K2401">
        <v>20</v>
      </c>
      <c r="L2401">
        <v>0</v>
      </c>
      <c r="M2401">
        <v>0.82969999999999999</v>
      </c>
      <c r="N2401">
        <v>2</v>
      </c>
      <c r="O2401" t="s">
        <v>12821</v>
      </c>
      <c r="P2401" t="s">
        <v>12822</v>
      </c>
      <c r="Q2401" t="s">
        <v>6676</v>
      </c>
      <c r="R2401" t="s">
        <v>6482</v>
      </c>
      <c r="S2401" t="s">
        <v>28056</v>
      </c>
      <c r="T2401" t="s">
        <v>28057</v>
      </c>
      <c r="U2401" t="s">
        <v>28058</v>
      </c>
    </row>
    <row r="2402" spans="1:21" x14ac:dyDescent="0.25">
      <c r="A2402" s="2" t="s">
        <v>123</v>
      </c>
      <c r="B2402" t="s">
        <v>28139</v>
      </c>
      <c r="C2402" t="s">
        <v>28140</v>
      </c>
      <c r="D2402">
        <v>7429</v>
      </c>
      <c r="E2402">
        <v>2432</v>
      </c>
      <c r="F2402">
        <v>2364</v>
      </c>
      <c r="G2402">
        <v>3247</v>
      </c>
      <c r="H2402">
        <v>3531</v>
      </c>
      <c r="I2402">
        <v>813</v>
      </c>
      <c r="J2402">
        <v>1671</v>
      </c>
      <c r="K2402">
        <v>20</v>
      </c>
      <c r="L2402">
        <v>0</v>
      </c>
      <c r="M2402">
        <v>0.87190000000000001</v>
      </c>
      <c r="N2402">
        <v>4</v>
      </c>
      <c r="O2402" t="s">
        <v>28141</v>
      </c>
      <c r="P2402" t="s">
        <v>28142</v>
      </c>
      <c r="Q2402" t="s">
        <v>14822</v>
      </c>
      <c r="R2402" t="s">
        <v>14823</v>
      </c>
      <c r="S2402" t="s">
        <v>28143</v>
      </c>
      <c r="T2402" t="s">
        <v>28144</v>
      </c>
      <c r="U2402" t="s">
        <v>28145</v>
      </c>
    </row>
    <row r="2403" spans="1:21" x14ac:dyDescent="0.25">
      <c r="A2403" s="2" t="s">
        <v>1732</v>
      </c>
      <c r="B2403" t="s">
        <v>28286</v>
      </c>
      <c r="C2403" t="s">
        <v>28287</v>
      </c>
      <c r="D2403">
        <v>2430.31</v>
      </c>
      <c r="E2403">
        <v>1436.01</v>
      </c>
      <c r="F2403">
        <v>1739.62</v>
      </c>
      <c r="G2403">
        <v>2272.73</v>
      </c>
      <c r="H2403">
        <v>2162.5700000000002</v>
      </c>
      <c r="I2403">
        <v>569</v>
      </c>
      <c r="J2403">
        <v>3447</v>
      </c>
      <c r="K2403">
        <v>20</v>
      </c>
      <c r="L2403">
        <v>0</v>
      </c>
      <c r="M2403">
        <v>0.61580000000000001</v>
      </c>
      <c r="N2403">
        <v>0</v>
      </c>
      <c r="O2403">
        <v>0</v>
      </c>
      <c r="P2403">
        <v>0</v>
      </c>
      <c r="Q2403">
        <v>0</v>
      </c>
      <c r="R2403">
        <v>0</v>
      </c>
      <c r="S2403" t="s">
        <v>28288</v>
      </c>
      <c r="T2403" t="s">
        <v>28289</v>
      </c>
      <c r="U2403" t="s">
        <v>28290</v>
      </c>
    </row>
    <row r="2404" spans="1:21" x14ac:dyDescent="0.25">
      <c r="A2404" s="2" t="s">
        <v>3387</v>
      </c>
      <c r="B2404" t="s">
        <v>24843</v>
      </c>
      <c r="C2404" t="s">
        <v>24844</v>
      </c>
      <c r="D2404">
        <v>3792</v>
      </c>
      <c r="E2404">
        <v>1414</v>
      </c>
      <c r="F2404">
        <v>1096</v>
      </c>
      <c r="G2404">
        <v>1699</v>
      </c>
      <c r="H2404">
        <v>2559</v>
      </c>
      <c r="I2404">
        <v>424</v>
      </c>
      <c r="J2404">
        <v>2580</v>
      </c>
      <c r="K2404">
        <v>20</v>
      </c>
      <c r="L2404">
        <v>0</v>
      </c>
      <c r="M2404">
        <v>0.78939999999999999</v>
      </c>
      <c r="N2404">
        <v>7</v>
      </c>
      <c r="O2404" t="s">
        <v>24845</v>
      </c>
      <c r="P2404" t="s">
        <v>24846</v>
      </c>
      <c r="Q2404">
        <v>0</v>
      </c>
      <c r="R2404">
        <v>0</v>
      </c>
      <c r="S2404" t="s">
        <v>24847</v>
      </c>
      <c r="T2404" t="s">
        <v>24848</v>
      </c>
      <c r="U2404" t="s">
        <v>24849</v>
      </c>
    </row>
    <row r="2405" spans="1:21" x14ac:dyDescent="0.25">
      <c r="A2405" s="2" t="s">
        <v>1208</v>
      </c>
      <c r="B2405" t="s">
        <v>26576</v>
      </c>
      <c r="C2405" t="s">
        <v>26577</v>
      </c>
      <c r="D2405">
        <v>9819.69</v>
      </c>
      <c r="E2405">
        <v>4285.71</v>
      </c>
      <c r="F2405">
        <v>2287.4299999999998</v>
      </c>
      <c r="G2405">
        <v>3754.63</v>
      </c>
      <c r="H2405">
        <v>2347.75</v>
      </c>
      <c r="I2405">
        <v>934.48</v>
      </c>
      <c r="J2405">
        <v>9249</v>
      </c>
      <c r="K2405">
        <v>20</v>
      </c>
      <c r="L2405">
        <v>0</v>
      </c>
      <c r="M2405">
        <v>0.66059999999999997</v>
      </c>
      <c r="N2405">
        <v>4</v>
      </c>
      <c r="O2405" t="s">
        <v>26578</v>
      </c>
      <c r="P2405" t="s">
        <v>26579</v>
      </c>
      <c r="Q2405">
        <v>0</v>
      </c>
      <c r="R2405">
        <v>0</v>
      </c>
      <c r="S2405" t="s">
        <v>26580</v>
      </c>
      <c r="T2405" t="s">
        <v>26581</v>
      </c>
      <c r="U2405" t="s">
        <v>26582</v>
      </c>
    </row>
    <row r="2406" spans="1:21" x14ac:dyDescent="0.25">
      <c r="A2406" s="2" t="s">
        <v>1686</v>
      </c>
      <c r="B2406" t="s">
        <v>27910</v>
      </c>
      <c r="C2406" t="s">
        <v>9323</v>
      </c>
      <c r="D2406">
        <v>3731.69</v>
      </c>
      <c r="E2406">
        <v>924.25300000000004</v>
      </c>
      <c r="F2406">
        <v>1343.5</v>
      </c>
      <c r="G2406">
        <v>1805.52</v>
      </c>
      <c r="H2406">
        <v>1815.28</v>
      </c>
      <c r="I2406">
        <v>446.65499999999997</v>
      </c>
      <c r="J2406">
        <v>1275</v>
      </c>
      <c r="K2406">
        <v>20</v>
      </c>
      <c r="L2406">
        <v>0</v>
      </c>
      <c r="M2406">
        <v>0.67010000000000003</v>
      </c>
      <c r="N2406">
        <v>4</v>
      </c>
      <c r="O2406" t="s">
        <v>9324</v>
      </c>
      <c r="P2406" t="s">
        <v>9325</v>
      </c>
      <c r="Q2406" t="s">
        <v>9326</v>
      </c>
      <c r="R2406" t="s">
        <v>9327</v>
      </c>
      <c r="S2406" t="s">
        <v>27911</v>
      </c>
      <c r="T2406" t="s">
        <v>27912</v>
      </c>
      <c r="U2406" t="s">
        <v>27913</v>
      </c>
    </row>
    <row r="2407" spans="1:21" x14ac:dyDescent="0.25">
      <c r="A2407" s="2" t="s">
        <v>4860</v>
      </c>
      <c r="B2407" t="s">
        <v>25411</v>
      </c>
      <c r="C2407" t="s">
        <v>25412</v>
      </c>
      <c r="D2407">
        <v>1193</v>
      </c>
      <c r="E2407">
        <v>1762</v>
      </c>
      <c r="F2407">
        <v>2195</v>
      </c>
      <c r="G2407">
        <v>3263</v>
      </c>
      <c r="H2407">
        <v>4035</v>
      </c>
      <c r="I2407">
        <v>807</v>
      </c>
      <c r="J2407">
        <v>4017</v>
      </c>
      <c r="K2407">
        <v>20</v>
      </c>
      <c r="L2407">
        <v>0</v>
      </c>
      <c r="M2407">
        <v>0.745</v>
      </c>
      <c r="N2407">
        <v>9</v>
      </c>
      <c r="O2407" t="s">
        <v>25413</v>
      </c>
      <c r="P2407" t="s">
        <v>25414</v>
      </c>
      <c r="Q2407" t="s">
        <v>25415</v>
      </c>
      <c r="R2407" t="s">
        <v>25416</v>
      </c>
      <c r="S2407" t="s">
        <v>25417</v>
      </c>
      <c r="T2407" t="s">
        <v>25418</v>
      </c>
      <c r="U2407" t="s">
        <v>25419</v>
      </c>
    </row>
    <row r="2408" spans="1:21" x14ac:dyDescent="0.25">
      <c r="A2408" s="2" t="s">
        <v>3364</v>
      </c>
      <c r="B2408" t="s">
        <v>24069</v>
      </c>
      <c r="C2408" t="s">
        <v>24070</v>
      </c>
      <c r="D2408">
        <v>1520</v>
      </c>
      <c r="E2408">
        <v>1487</v>
      </c>
      <c r="F2408">
        <v>1405</v>
      </c>
      <c r="G2408">
        <v>2150</v>
      </c>
      <c r="H2408">
        <v>4253</v>
      </c>
      <c r="I2408">
        <v>529</v>
      </c>
      <c r="J2408">
        <v>2559</v>
      </c>
      <c r="K2408">
        <v>20</v>
      </c>
      <c r="L2408">
        <v>1.7999999999999999E-135</v>
      </c>
      <c r="M2408">
        <v>0.63570000000000004</v>
      </c>
      <c r="N2408">
        <v>3</v>
      </c>
      <c r="O2408" t="s">
        <v>12109</v>
      </c>
      <c r="P2408" t="s">
        <v>12110</v>
      </c>
      <c r="Q2408" t="s">
        <v>8192</v>
      </c>
      <c r="R2408" t="s">
        <v>8193</v>
      </c>
      <c r="S2408" t="s">
        <v>24071</v>
      </c>
      <c r="T2408" t="s">
        <v>24072</v>
      </c>
      <c r="U2408" t="s">
        <v>24073</v>
      </c>
    </row>
    <row r="2409" spans="1:21" x14ac:dyDescent="0.25">
      <c r="A2409" s="2" t="s">
        <v>165</v>
      </c>
      <c r="B2409" t="s">
        <v>28682</v>
      </c>
      <c r="C2409" t="s">
        <v>28683</v>
      </c>
      <c r="D2409">
        <v>8769</v>
      </c>
      <c r="E2409">
        <v>1962</v>
      </c>
      <c r="F2409">
        <v>1393</v>
      </c>
      <c r="G2409">
        <v>2307</v>
      </c>
      <c r="H2409">
        <v>2322</v>
      </c>
      <c r="I2409">
        <v>564</v>
      </c>
      <c r="J2409">
        <v>1071</v>
      </c>
      <c r="K2409">
        <v>20</v>
      </c>
      <c r="L2409">
        <v>1.7E-120</v>
      </c>
      <c r="M2409">
        <v>0.66810000000000003</v>
      </c>
      <c r="N2409">
        <v>0</v>
      </c>
      <c r="O2409">
        <v>0</v>
      </c>
      <c r="P2409">
        <v>0</v>
      </c>
      <c r="Q2409">
        <v>0</v>
      </c>
      <c r="R2409">
        <v>0</v>
      </c>
      <c r="S2409" t="s">
        <v>6101</v>
      </c>
      <c r="T2409" t="s">
        <v>6102</v>
      </c>
      <c r="U2409" t="s">
        <v>6102</v>
      </c>
    </row>
    <row r="2410" spans="1:21" x14ac:dyDescent="0.25">
      <c r="A2410" s="2" t="s">
        <v>1298</v>
      </c>
      <c r="B2410" t="s">
        <v>27699</v>
      </c>
      <c r="C2410" t="s">
        <v>27700</v>
      </c>
      <c r="D2410">
        <v>713</v>
      </c>
      <c r="E2410">
        <v>2050</v>
      </c>
      <c r="F2410">
        <v>1078</v>
      </c>
      <c r="G2410">
        <v>1646</v>
      </c>
      <c r="H2410">
        <v>951</v>
      </c>
      <c r="I2410">
        <v>402</v>
      </c>
      <c r="J2410">
        <v>657</v>
      </c>
      <c r="K2410">
        <v>20</v>
      </c>
      <c r="L2410">
        <v>8.3000000000000005E-87</v>
      </c>
      <c r="M2410">
        <v>0.94110000000000005</v>
      </c>
      <c r="N2410">
        <v>4</v>
      </c>
      <c r="O2410" t="s">
        <v>16096</v>
      </c>
      <c r="P2410" t="s">
        <v>16097</v>
      </c>
      <c r="Q2410">
        <v>0</v>
      </c>
      <c r="R2410">
        <v>0</v>
      </c>
      <c r="S2410" t="s">
        <v>27701</v>
      </c>
      <c r="T2410" t="s">
        <v>27702</v>
      </c>
      <c r="U2410" t="s">
        <v>27703</v>
      </c>
    </row>
    <row r="2411" spans="1:21" x14ac:dyDescent="0.25">
      <c r="A2411" s="2" t="s">
        <v>1840</v>
      </c>
      <c r="B2411" t="s">
        <v>26142</v>
      </c>
      <c r="C2411" t="s">
        <v>26143</v>
      </c>
      <c r="D2411">
        <v>4272</v>
      </c>
      <c r="E2411">
        <v>1487</v>
      </c>
      <c r="F2411">
        <v>1892</v>
      </c>
      <c r="G2411">
        <v>3230</v>
      </c>
      <c r="H2411">
        <v>1983</v>
      </c>
      <c r="I2411">
        <v>782</v>
      </c>
      <c r="J2411">
        <v>4278</v>
      </c>
      <c r="K2411">
        <v>20</v>
      </c>
      <c r="L2411">
        <v>0</v>
      </c>
      <c r="M2411">
        <v>0.78600000000000003</v>
      </c>
      <c r="N2411">
        <v>4</v>
      </c>
      <c r="O2411" t="s">
        <v>26144</v>
      </c>
      <c r="P2411" t="s">
        <v>26145</v>
      </c>
      <c r="Q2411" t="s">
        <v>6415</v>
      </c>
      <c r="R2411" t="s">
        <v>6416</v>
      </c>
      <c r="S2411" t="s">
        <v>26146</v>
      </c>
      <c r="T2411" t="s">
        <v>26147</v>
      </c>
      <c r="U2411" t="s">
        <v>26148</v>
      </c>
    </row>
    <row r="2412" spans="1:21" x14ac:dyDescent="0.25">
      <c r="A2412" s="2" t="s">
        <v>4811</v>
      </c>
      <c r="B2412" t="s">
        <v>23514</v>
      </c>
      <c r="C2412" t="s">
        <v>6204</v>
      </c>
      <c r="D2412">
        <v>16035.9</v>
      </c>
      <c r="E2412">
        <v>1499.02</v>
      </c>
      <c r="F2412">
        <v>1756</v>
      </c>
      <c r="G2412">
        <v>2614.5300000000002</v>
      </c>
      <c r="H2412">
        <v>3662.59</v>
      </c>
      <c r="I2412">
        <v>630.36699999999996</v>
      </c>
      <c r="J2412">
        <v>732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 t="s">
        <v>6123</v>
      </c>
      <c r="T2412" t="s">
        <v>6124</v>
      </c>
      <c r="U2412" t="s">
        <v>6124</v>
      </c>
    </row>
    <row r="2413" spans="1:21" x14ac:dyDescent="0.25">
      <c r="A2413" s="2" t="s">
        <v>141</v>
      </c>
      <c r="B2413" t="s">
        <v>28440</v>
      </c>
      <c r="C2413" t="s">
        <v>28441</v>
      </c>
      <c r="D2413">
        <v>2188</v>
      </c>
      <c r="E2413">
        <v>2567</v>
      </c>
      <c r="F2413">
        <v>1984</v>
      </c>
      <c r="G2413">
        <v>4864</v>
      </c>
      <c r="H2413">
        <v>4889</v>
      </c>
      <c r="I2413">
        <v>1169</v>
      </c>
      <c r="J2413">
        <v>2700</v>
      </c>
      <c r="K2413">
        <v>20</v>
      </c>
      <c r="L2413">
        <v>0</v>
      </c>
      <c r="M2413">
        <v>0.58989999999999998</v>
      </c>
      <c r="N2413">
        <v>4</v>
      </c>
      <c r="O2413" t="s">
        <v>28442</v>
      </c>
      <c r="P2413" t="s">
        <v>28443</v>
      </c>
      <c r="Q2413">
        <v>0</v>
      </c>
      <c r="R2413">
        <v>0</v>
      </c>
      <c r="S2413" t="s">
        <v>28444</v>
      </c>
      <c r="T2413" t="s">
        <v>28445</v>
      </c>
      <c r="U2413" t="s">
        <v>28446</v>
      </c>
    </row>
    <row r="2414" spans="1:21" x14ac:dyDescent="0.25">
      <c r="A2414" s="2" t="s">
        <v>1917</v>
      </c>
      <c r="B2414" t="s">
        <v>27281</v>
      </c>
      <c r="C2414" t="s">
        <v>27282</v>
      </c>
      <c r="D2414">
        <v>22780</v>
      </c>
      <c r="E2414">
        <v>5760</v>
      </c>
      <c r="F2414">
        <v>15746</v>
      </c>
      <c r="G2414">
        <v>20425</v>
      </c>
      <c r="H2414">
        <v>14447</v>
      </c>
      <c r="I2414">
        <v>4865</v>
      </c>
      <c r="J2414">
        <v>7203</v>
      </c>
      <c r="K2414">
        <v>20</v>
      </c>
      <c r="L2414">
        <v>0</v>
      </c>
      <c r="M2414">
        <v>0.88649999999999995</v>
      </c>
      <c r="N2414">
        <v>4</v>
      </c>
      <c r="O2414" t="s">
        <v>22348</v>
      </c>
      <c r="P2414" t="s">
        <v>22349</v>
      </c>
      <c r="Q2414">
        <v>0</v>
      </c>
      <c r="R2414">
        <v>0</v>
      </c>
      <c r="S2414" t="s">
        <v>27283</v>
      </c>
      <c r="T2414" t="s">
        <v>27284</v>
      </c>
      <c r="U2414" t="s">
        <v>27285</v>
      </c>
    </row>
    <row r="2415" spans="1:21" x14ac:dyDescent="0.25">
      <c r="A2415" s="2" t="s">
        <v>3172</v>
      </c>
      <c r="B2415" t="s">
        <v>18318</v>
      </c>
      <c r="C2415" t="s">
        <v>18319</v>
      </c>
      <c r="D2415">
        <v>8943.2000000000007</v>
      </c>
      <c r="E2415">
        <v>2919.29</v>
      </c>
      <c r="F2415">
        <v>2537.11</v>
      </c>
      <c r="G2415">
        <v>3393.37</v>
      </c>
      <c r="H2415">
        <v>4160.9399999999996</v>
      </c>
      <c r="I2415">
        <v>807.19100000000003</v>
      </c>
      <c r="J2415">
        <v>4188</v>
      </c>
      <c r="K2415">
        <v>20</v>
      </c>
      <c r="L2415">
        <v>0</v>
      </c>
      <c r="M2415">
        <v>0.55510000000000004</v>
      </c>
      <c r="N2415">
        <v>0</v>
      </c>
      <c r="O2415">
        <v>0</v>
      </c>
      <c r="P2415">
        <v>0</v>
      </c>
      <c r="Q2415">
        <v>0</v>
      </c>
      <c r="R2415">
        <v>0</v>
      </c>
      <c r="S2415" t="s">
        <v>18320</v>
      </c>
      <c r="T2415" t="s">
        <v>18321</v>
      </c>
      <c r="U2415" t="s">
        <v>18322</v>
      </c>
    </row>
    <row r="2416" spans="1:21" x14ac:dyDescent="0.25">
      <c r="A2416" s="2" t="s">
        <v>1476</v>
      </c>
      <c r="B2416" t="s">
        <v>13885</v>
      </c>
      <c r="C2416" t="s">
        <v>13886</v>
      </c>
      <c r="D2416">
        <v>875</v>
      </c>
      <c r="E2416">
        <v>894</v>
      </c>
      <c r="F2416">
        <v>589</v>
      </c>
      <c r="G2416">
        <v>1920</v>
      </c>
      <c r="H2416">
        <v>1748</v>
      </c>
      <c r="I2416">
        <v>454</v>
      </c>
      <c r="J2416">
        <v>1308</v>
      </c>
      <c r="K2416">
        <v>20</v>
      </c>
      <c r="L2416">
        <v>0</v>
      </c>
      <c r="M2416">
        <v>0.69830000000000003</v>
      </c>
      <c r="N2416">
        <v>5</v>
      </c>
      <c r="O2416" t="s">
        <v>13887</v>
      </c>
      <c r="P2416" t="s">
        <v>13888</v>
      </c>
      <c r="Q2416" t="s">
        <v>13889</v>
      </c>
      <c r="R2416" t="s">
        <v>13890</v>
      </c>
      <c r="S2416" t="s">
        <v>13891</v>
      </c>
      <c r="T2416" t="s">
        <v>6124</v>
      </c>
      <c r="U2416" t="s">
        <v>6124</v>
      </c>
    </row>
    <row r="2417" spans="1:21" x14ac:dyDescent="0.25">
      <c r="A2417" s="2" t="s">
        <v>126</v>
      </c>
      <c r="B2417" t="s">
        <v>28187</v>
      </c>
      <c r="C2417" t="s">
        <v>28188</v>
      </c>
      <c r="D2417">
        <v>2905</v>
      </c>
      <c r="E2417">
        <v>1321</v>
      </c>
      <c r="F2417">
        <v>1188</v>
      </c>
      <c r="G2417">
        <v>2255</v>
      </c>
      <c r="H2417">
        <v>2432</v>
      </c>
      <c r="I2417">
        <v>533</v>
      </c>
      <c r="J2417">
        <v>4119</v>
      </c>
      <c r="K2417">
        <v>20</v>
      </c>
      <c r="L2417">
        <v>0</v>
      </c>
      <c r="M2417">
        <v>0.86099999999999999</v>
      </c>
      <c r="N2417">
        <v>8</v>
      </c>
      <c r="O2417" t="s">
        <v>28189</v>
      </c>
      <c r="P2417" t="s">
        <v>28190</v>
      </c>
      <c r="Q2417">
        <v>0</v>
      </c>
      <c r="R2417">
        <v>0</v>
      </c>
      <c r="S2417" t="s">
        <v>28191</v>
      </c>
      <c r="T2417" t="s">
        <v>28192</v>
      </c>
      <c r="U2417" t="s">
        <v>28193</v>
      </c>
    </row>
    <row r="2418" spans="1:21" x14ac:dyDescent="0.25">
      <c r="A2418" s="2" t="s">
        <v>1921</v>
      </c>
      <c r="B2418" t="s">
        <v>27310</v>
      </c>
      <c r="C2418" t="s">
        <v>27311</v>
      </c>
      <c r="D2418">
        <v>1865</v>
      </c>
      <c r="E2418">
        <v>2311</v>
      </c>
      <c r="F2418">
        <v>2747</v>
      </c>
      <c r="G2418">
        <v>5405</v>
      </c>
      <c r="H2418">
        <v>3483</v>
      </c>
      <c r="I2418">
        <v>1276</v>
      </c>
      <c r="J2418">
        <v>2991</v>
      </c>
      <c r="K2418">
        <v>20</v>
      </c>
      <c r="L2418">
        <v>0</v>
      </c>
      <c r="M2418">
        <v>0.82179999999999997</v>
      </c>
      <c r="N2418">
        <v>1</v>
      </c>
      <c r="O2418" t="s">
        <v>6158</v>
      </c>
      <c r="P2418" t="s">
        <v>6159</v>
      </c>
      <c r="Q2418">
        <v>0</v>
      </c>
      <c r="R2418">
        <v>0</v>
      </c>
      <c r="S2418" t="s">
        <v>27312</v>
      </c>
      <c r="T2418" t="s">
        <v>27313</v>
      </c>
      <c r="U2418" t="s">
        <v>27314</v>
      </c>
    </row>
    <row r="2419" spans="1:21" x14ac:dyDescent="0.25">
      <c r="A2419" s="2" t="s">
        <v>1606</v>
      </c>
      <c r="B2419" t="s">
        <v>13172</v>
      </c>
      <c r="C2419" t="s">
        <v>13173</v>
      </c>
      <c r="D2419">
        <v>2976</v>
      </c>
      <c r="E2419">
        <v>911</v>
      </c>
      <c r="F2419">
        <v>1284</v>
      </c>
      <c r="G2419">
        <v>1503</v>
      </c>
      <c r="H2419">
        <v>966</v>
      </c>
      <c r="I2419">
        <v>352</v>
      </c>
      <c r="J2419">
        <v>6387</v>
      </c>
      <c r="K2419">
        <v>20</v>
      </c>
      <c r="L2419">
        <v>0</v>
      </c>
      <c r="M2419">
        <v>0.70309999999999995</v>
      </c>
      <c r="N2419">
        <v>3</v>
      </c>
      <c r="O2419" t="s">
        <v>13174</v>
      </c>
      <c r="P2419" t="s">
        <v>13175</v>
      </c>
      <c r="Q2419">
        <v>0</v>
      </c>
      <c r="R2419">
        <v>0</v>
      </c>
      <c r="S2419" t="s">
        <v>13176</v>
      </c>
      <c r="T2419" t="s">
        <v>13177</v>
      </c>
      <c r="U2419" t="s">
        <v>13178</v>
      </c>
    </row>
    <row r="2420" spans="1:21" x14ac:dyDescent="0.25">
      <c r="A2420" s="2" t="s">
        <v>3266</v>
      </c>
      <c r="B2420" t="s">
        <v>20976</v>
      </c>
      <c r="C2420" t="s">
        <v>20977</v>
      </c>
      <c r="D2420">
        <v>2422</v>
      </c>
      <c r="E2420">
        <v>1245</v>
      </c>
      <c r="F2420">
        <v>1257</v>
      </c>
      <c r="G2420">
        <v>2292</v>
      </c>
      <c r="H2420">
        <v>2818</v>
      </c>
      <c r="I2420">
        <v>536</v>
      </c>
      <c r="J2420">
        <v>516</v>
      </c>
      <c r="K2420">
        <v>20</v>
      </c>
      <c r="L2420">
        <v>1.2E-22</v>
      </c>
      <c r="M2420">
        <v>0.5363</v>
      </c>
      <c r="N2420">
        <v>0</v>
      </c>
      <c r="O2420">
        <v>0</v>
      </c>
      <c r="P2420">
        <v>0</v>
      </c>
      <c r="Q2420">
        <v>0</v>
      </c>
      <c r="R2420">
        <v>0</v>
      </c>
      <c r="S2420" t="s">
        <v>20978</v>
      </c>
      <c r="T2420" t="s">
        <v>6217</v>
      </c>
      <c r="U2420" t="s">
        <v>6217</v>
      </c>
    </row>
    <row r="2421" spans="1:21" x14ac:dyDescent="0.25">
      <c r="A2421" s="2" t="s">
        <v>3248</v>
      </c>
      <c r="B2421" t="s">
        <v>20566</v>
      </c>
      <c r="C2421" t="s">
        <v>20567</v>
      </c>
      <c r="D2421">
        <v>7604</v>
      </c>
      <c r="E2421">
        <v>3642</v>
      </c>
      <c r="F2421">
        <v>3165</v>
      </c>
      <c r="G2421">
        <v>4632</v>
      </c>
      <c r="H2421">
        <v>6327</v>
      </c>
      <c r="I2421">
        <v>1081</v>
      </c>
      <c r="J2421">
        <v>4140</v>
      </c>
      <c r="K2421">
        <v>20</v>
      </c>
      <c r="L2421">
        <v>0</v>
      </c>
      <c r="M2421">
        <v>0.67649999999999999</v>
      </c>
      <c r="N2421">
        <v>5</v>
      </c>
      <c r="O2421" t="s">
        <v>7747</v>
      </c>
      <c r="P2421" t="s">
        <v>7748</v>
      </c>
      <c r="Q2421">
        <v>0</v>
      </c>
      <c r="R2421">
        <v>0</v>
      </c>
      <c r="S2421" t="s">
        <v>20568</v>
      </c>
      <c r="T2421" t="s">
        <v>20569</v>
      </c>
      <c r="U2421" t="s">
        <v>20570</v>
      </c>
    </row>
    <row r="2422" spans="1:21" x14ac:dyDescent="0.25">
      <c r="A2422" s="2" t="s">
        <v>1563</v>
      </c>
      <c r="B2422" t="s">
        <v>15338</v>
      </c>
      <c r="C2422" t="s">
        <v>15339</v>
      </c>
      <c r="D2422">
        <v>4275</v>
      </c>
      <c r="E2422">
        <v>1234</v>
      </c>
      <c r="F2422">
        <v>1330</v>
      </c>
      <c r="G2422">
        <v>1567</v>
      </c>
      <c r="H2422">
        <v>1359</v>
      </c>
      <c r="I2422">
        <v>365</v>
      </c>
      <c r="J2422">
        <v>6930</v>
      </c>
      <c r="K2422">
        <v>20</v>
      </c>
      <c r="L2422">
        <v>0</v>
      </c>
      <c r="M2422">
        <v>0.66120000000000001</v>
      </c>
      <c r="N2422">
        <v>17</v>
      </c>
      <c r="O2422" t="s">
        <v>15340</v>
      </c>
      <c r="P2422" t="s">
        <v>15341</v>
      </c>
      <c r="Q2422" t="s">
        <v>6403</v>
      </c>
      <c r="R2422" t="s">
        <v>6404</v>
      </c>
      <c r="S2422" t="s">
        <v>15342</v>
      </c>
      <c r="T2422" t="s">
        <v>15343</v>
      </c>
      <c r="U2422" t="s">
        <v>15344</v>
      </c>
    </row>
    <row r="2423" spans="1:21" x14ac:dyDescent="0.25">
      <c r="A2423" s="2" t="s">
        <v>4851</v>
      </c>
      <c r="B2423" t="s">
        <v>25042</v>
      </c>
      <c r="C2423" t="s">
        <v>15635</v>
      </c>
      <c r="D2423">
        <v>7504</v>
      </c>
      <c r="E2423">
        <v>1117</v>
      </c>
      <c r="F2423">
        <v>1181</v>
      </c>
      <c r="G2423">
        <v>2006</v>
      </c>
      <c r="H2423">
        <v>3600</v>
      </c>
      <c r="I2423">
        <v>465</v>
      </c>
      <c r="J2423">
        <v>1695</v>
      </c>
      <c r="K2423">
        <v>20</v>
      </c>
      <c r="L2423">
        <v>0</v>
      </c>
      <c r="M2423">
        <v>0.89080000000000004</v>
      </c>
      <c r="N2423">
        <v>3</v>
      </c>
      <c r="O2423" t="s">
        <v>25043</v>
      </c>
      <c r="P2423" t="s">
        <v>25044</v>
      </c>
      <c r="Q2423">
        <v>0</v>
      </c>
      <c r="R2423">
        <v>0</v>
      </c>
      <c r="S2423" t="s">
        <v>25045</v>
      </c>
      <c r="T2423" t="s">
        <v>25046</v>
      </c>
      <c r="U2423" t="s">
        <v>25047</v>
      </c>
    </row>
    <row r="2424" spans="1:21" x14ac:dyDescent="0.25">
      <c r="A2424" s="2" t="s">
        <v>3326</v>
      </c>
      <c r="B2424" t="s">
        <v>23183</v>
      </c>
      <c r="C2424" t="s">
        <v>23184</v>
      </c>
      <c r="D2424">
        <v>3970.78</v>
      </c>
      <c r="E2424">
        <v>1796.05</v>
      </c>
      <c r="F2424">
        <v>1316.68</v>
      </c>
      <c r="G2424">
        <v>2067.12</v>
      </c>
      <c r="H2424">
        <v>2625.54</v>
      </c>
      <c r="I2424">
        <v>478.98599999999999</v>
      </c>
      <c r="J2424">
        <v>5409</v>
      </c>
      <c r="K2424">
        <v>20</v>
      </c>
      <c r="L2424">
        <v>0</v>
      </c>
      <c r="M2424">
        <v>0.66820000000000002</v>
      </c>
      <c r="N2424">
        <v>5</v>
      </c>
      <c r="O2424" t="s">
        <v>23185</v>
      </c>
      <c r="P2424" t="s">
        <v>23186</v>
      </c>
      <c r="Q2424" t="s">
        <v>6613</v>
      </c>
      <c r="R2424" t="s">
        <v>6614</v>
      </c>
      <c r="S2424" t="s">
        <v>23187</v>
      </c>
      <c r="T2424" t="s">
        <v>23188</v>
      </c>
      <c r="U2424" t="s">
        <v>23189</v>
      </c>
    </row>
    <row r="2425" spans="1:21" x14ac:dyDescent="0.25">
      <c r="A2425" s="2" t="s">
        <v>1530</v>
      </c>
      <c r="B2425" t="s">
        <v>9873</v>
      </c>
      <c r="C2425" t="s">
        <v>9874</v>
      </c>
      <c r="D2425">
        <v>385</v>
      </c>
      <c r="E2425">
        <v>4790</v>
      </c>
      <c r="F2425">
        <v>1908</v>
      </c>
      <c r="G2425">
        <v>1861</v>
      </c>
      <c r="H2425">
        <v>984</v>
      </c>
      <c r="I2425">
        <v>431</v>
      </c>
      <c r="J2425">
        <v>7479</v>
      </c>
      <c r="K2425">
        <v>20</v>
      </c>
      <c r="L2425">
        <v>0</v>
      </c>
      <c r="M2425">
        <v>0.69479999999999997</v>
      </c>
      <c r="N2425">
        <v>0</v>
      </c>
      <c r="O2425">
        <v>0</v>
      </c>
      <c r="P2425">
        <v>0</v>
      </c>
      <c r="Q2425">
        <v>0</v>
      </c>
      <c r="R2425">
        <v>0</v>
      </c>
      <c r="S2425" t="s">
        <v>9875</v>
      </c>
      <c r="T2425" t="s">
        <v>9876</v>
      </c>
      <c r="U2425" t="s">
        <v>9877</v>
      </c>
    </row>
    <row r="2426" spans="1:21" x14ac:dyDescent="0.25">
      <c r="A2426" s="2" t="s">
        <v>3310</v>
      </c>
      <c r="B2426" t="s">
        <v>22424</v>
      </c>
      <c r="C2426" t="s">
        <v>22425</v>
      </c>
      <c r="D2426">
        <v>4154</v>
      </c>
      <c r="E2426">
        <v>2138</v>
      </c>
      <c r="F2426">
        <v>2036</v>
      </c>
      <c r="G2426">
        <v>3325</v>
      </c>
      <c r="H2426">
        <v>4257</v>
      </c>
      <c r="I2426">
        <v>765</v>
      </c>
      <c r="J2426">
        <v>3684</v>
      </c>
      <c r="K2426">
        <v>20</v>
      </c>
      <c r="L2426">
        <v>7.9999999999999993E-71</v>
      </c>
      <c r="M2426">
        <v>0.61050000000000004</v>
      </c>
      <c r="N2426">
        <v>0</v>
      </c>
      <c r="O2426">
        <v>0</v>
      </c>
      <c r="P2426">
        <v>0</v>
      </c>
      <c r="Q2426">
        <v>0</v>
      </c>
      <c r="R2426">
        <v>0</v>
      </c>
      <c r="S2426" t="s">
        <v>22426</v>
      </c>
      <c r="T2426" t="s">
        <v>22427</v>
      </c>
      <c r="U2426" t="s">
        <v>22428</v>
      </c>
    </row>
    <row r="2427" spans="1:21" x14ac:dyDescent="0.25">
      <c r="A2427" s="2" t="s">
        <v>5044</v>
      </c>
      <c r="B2427" t="s">
        <v>17439</v>
      </c>
      <c r="C2427" t="s">
        <v>17440</v>
      </c>
      <c r="D2427">
        <v>960</v>
      </c>
      <c r="E2427">
        <v>887</v>
      </c>
      <c r="F2427">
        <v>920</v>
      </c>
      <c r="G2427">
        <v>2578</v>
      </c>
      <c r="H2427">
        <v>3090</v>
      </c>
      <c r="I2427">
        <v>590</v>
      </c>
      <c r="J2427">
        <v>1107</v>
      </c>
      <c r="K2427">
        <v>20</v>
      </c>
      <c r="L2427">
        <v>1.8999999999999999E-164</v>
      </c>
      <c r="M2427">
        <v>0.68159999999999998</v>
      </c>
      <c r="N2427">
        <v>4</v>
      </c>
      <c r="O2427" t="s">
        <v>17441</v>
      </c>
      <c r="P2427" t="s">
        <v>17442</v>
      </c>
      <c r="Q2427">
        <v>0</v>
      </c>
      <c r="R2427">
        <v>0</v>
      </c>
      <c r="S2427" t="s">
        <v>17443</v>
      </c>
      <c r="T2427" t="s">
        <v>17444</v>
      </c>
      <c r="U2427" t="s">
        <v>17445</v>
      </c>
    </row>
    <row r="2428" spans="1:21" x14ac:dyDescent="0.25">
      <c r="A2428" s="2" t="s">
        <v>1754</v>
      </c>
      <c r="B2428" t="s">
        <v>28447</v>
      </c>
      <c r="C2428" t="s">
        <v>28448</v>
      </c>
      <c r="D2428">
        <v>1280</v>
      </c>
      <c r="E2428">
        <v>635</v>
      </c>
      <c r="F2428">
        <v>716</v>
      </c>
      <c r="G2428">
        <v>1451</v>
      </c>
      <c r="H2428">
        <v>1440</v>
      </c>
      <c r="I2428">
        <v>332</v>
      </c>
      <c r="J2428">
        <v>2232</v>
      </c>
      <c r="K2428">
        <v>20</v>
      </c>
      <c r="L2428">
        <v>6.5999999999999997E-124</v>
      </c>
      <c r="M2428">
        <v>0.52749999999999997</v>
      </c>
      <c r="N2428">
        <v>0</v>
      </c>
      <c r="O2428">
        <v>0</v>
      </c>
      <c r="P2428">
        <v>0</v>
      </c>
      <c r="Q2428">
        <v>0</v>
      </c>
      <c r="R2428">
        <v>0</v>
      </c>
      <c r="S2428" t="s">
        <v>28449</v>
      </c>
      <c r="T2428" t="s">
        <v>28450</v>
      </c>
      <c r="U2428" t="s">
        <v>28451</v>
      </c>
    </row>
    <row r="2429" spans="1:21" x14ac:dyDescent="0.25">
      <c r="A2429" s="2" t="s">
        <v>4867</v>
      </c>
      <c r="B2429" t="s">
        <v>25672</v>
      </c>
      <c r="C2429" t="s">
        <v>25673</v>
      </c>
      <c r="D2429">
        <v>937</v>
      </c>
      <c r="E2429">
        <v>2012</v>
      </c>
      <c r="F2429">
        <v>2232</v>
      </c>
      <c r="G2429">
        <v>3373</v>
      </c>
      <c r="H2429">
        <v>4300</v>
      </c>
      <c r="I2429">
        <v>770</v>
      </c>
      <c r="J2429">
        <v>3282</v>
      </c>
      <c r="K2429">
        <v>20</v>
      </c>
      <c r="L2429">
        <v>0</v>
      </c>
      <c r="M2429">
        <v>0.83730000000000004</v>
      </c>
      <c r="N2429">
        <v>4</v>
      </c>
      <c r="O2429" t="s">
        <v>25674</v>
      </c>
      <c r="P2429" t="s">
        <v>25675</v>
      </c>
      <c r="Q2429">
        <v>0</v>
      </c>
      <c r="R2429">
        <v>0</v>
      </c>
      <c r="S2429" t="s">
        <v>25676</v>
      </c>
      <c r="T2429" t="s">
        <v>25677</v>
      </c>
      <c r="U2429" t="s">
        <v>25678</v>
      </c>
    </row>
    <row r="2430" spans="1:21" x14ac:dyDescent="0.25">
      <c r="A2430" s="2" t="s">
        <v>4891</v>
      </c>
      <c r="B2430" t="s">
        <v>8525</v>
      </c>
      <c r="C2430" t="s">
        <v>8526</v>
      </c>
      <c r="D2430">
        <v>5827</v>
      </c>
      <c r="E2430">
        <v>6788</v>
      </c>
      <c r="F2430">
        <v>7507</v>
      </c>
      <c r="G2430">
        <v>7905</v>
      </c>
      <c r="H2430">
        <v>11844</v>
      </c>
      <c r="I2430">
        <v>1799</v>
      </c>
      <c r="J2430">
        <v>1671</v>
      </c>
      <c r="K2430">
        <v>20</v>
      </c>
      <c r="L2430">
        <v>0</v>
      </c>
      <c r="M2430">
        <v>0.85299999999999998</v>
      </c>
      <c r="N2430">
        <v>2</v>
      </c>
      <c r="O2430" t="s">
        <v>8527</v>
      </c>
      <c r="P2430" t="s">
        <v>8528</v>
      </c>
      <c r="Q2430">
        <v>0</v>
      </c>
      <c r="R2430">
        <v>0</v>
      </c>
      <c r="S2430" t="s">
        <v>8529</v>
      </c>
      <c r="T2430" t="s">
        <v>8530</v>
      </c>
      <c r="U2430" t="s">
        <v>8531</v>
      </c>
    </row>
    <row r="2431" spans="1:21" x14ac:dyDescent="0.25">
      <c r="A2431" s="2" t="s">
        <v>1880</v>
      </c>
      <c r="B2431" t="s">
        <v>26775</v>
      </c>
      <c r="C2431" t="s">
        <v>10267</v>
      </c>
      <c r="D2431">
        <v>3</v>
      </c>
      <c r="E2431">
        <v>42</v>
      </c>
      <c r="F2431">
        <v>1231</v>
      </c>
      <c r="G2431">
        <v>2286</v>
      </c>
      <c r="H2431">
        <v>1786</v>
      </c>
      <c r="I2431">
        <v>520</v>
      </c>
      <c r="J2431">
        <v>1548</v>
      </c>
      <c r="K2431">
        <v>20</v>
      </c>
      <c r="L2431">
        <v>1.7000000000000001E-19</v>
      </c>
      <c r="M2431">
        <v>0.41870000000000002</v>
      </c>
      <c r="N2431">
        <v>0</v>
      </c>
      <c r="O2431">
        <v>0</v>
      </c>
      <c r="P2431">
        <v>0</v>
      </c>
      <c r="Q2431">
        <v>0</v>
      </c>
      <c r="R2431">
        <v>0</v>
      </c>
      <c r="S2431" t="s">
        <v>26776</v>
      </c>
      <c r="T2431" t="s">
        <v>26777</v>
      </c>
      <c r="U2431" t="s">
        <v>26778</v>
      </c>
    </row>
    <row r="2432" spans="1:21" x14ac:dyDescent="0.25">
      <c r="A2432" s="2" t="s">
        <v>3375</v>
      </c>
      <c r="B2432" t="s">
        <v>24548</v>
      </c>
      <c r="C2432" t="s">
        <v>13179</v>
      </c>
      <c r="D2432">
        <v>8156.49</v>
      </c>
      <c r="E2432">
        <v>7789.22</v>
      </c>
      <c r="F2432">
        <v>4690.8599999999997</v>
      </c>
      <c r="G2432">
        <v>6885.28</v>
      </c>
      <c r="H2432">
        <v>8699.27</v>
      </c>
      <c r="I2432">
        <v>1564.86</v>
      </c>
      <c r="J2432">
        <v>9699</v>
      </c>
      <c r="K2432">
        <v>20</v>
      </c>
      <c r="L2432">
        <v>0</v>
      </c>
      <c r="M2432">
        <v>0.72270000000000001</v>
      </c>
      <c r="N2432">
        <v>1</v>
      </c>
      <c r="O2432" t="s">
        <v>24549</v>
      </c>
      <c r="P2432" t="s">
        <v>24550</v>
      </c>
      <c r="Q2432">
        <v>0</v>
      </c>
      <c r="R2432">
        <v>0</v>
      </c>
      <c r="S2432" t="s">
        <v>24551</v>
      </c>
      <c r="T2432" t="s">
        <v>24552</v>
      </c>
      <c r="U2432" t="s">
        <v>24553</v>
      </c>
    </row>
    <row r="2433" spans="1:21" x14ac:dyDescent="0.25">
      <c r="A2433" s="2" t="s">
        <v>5378</v>
      </c>
      <c r="B2433" t="s">
        <v>11389</v>
      </c>
      <c r="C2433" t="s">
        <v>11390</v>
      </c>
      <c r="D2433">
        <v>1330.08</v>
      </c>
      <c r="E2433">
        <v>866.21299999999997</v>
      </c>
      <c r="F2433">
        <v>436.27499999999998</v>
      </c>
      <c r="G2433">
        <v>1438.68</v>
      </c>
      <c r="H2433">
        <v>2845.21</v>
      </c>
      <c r="I2433">
        <v>327.05500000000001</v>
      </c>
      <c r="J2433">
        <v>2649</v>
      </c>
      <c r="K2433">
        <v>20</v>
      </c>
      <c r="L2433">
        <v>0</v>
      </c>
      <c r="M2433">
        <v>0.60570000000000002</v>
      </c>
      <c r="N2433">
        <v>3</v>
      </c>
      <c r="O2433" t="s">
        <v>11391</v>
      </c>
      <c r="P2433" t="s">
        <v>11392</v>
      </c>
      <c r="Q2433" t="s">
        <v>8192</v>
      </c>
      <c r="R2433" t="s">
        <v>8193</v>
      </c>
      <c r="S2433" t="s">
        <v>11393</v>
      </c>
      <c r="T2433" t="s">
        <v>11394</v>
      </c>
      <c r="U2433" t="s">
        <v>11395</v>
      </c>
    </row>
    <row r="2434" spans="1:21" x14ac:dyDescent="0.25">
      <c r="A2434" s="2" t="s">
        <v>3153</v>
      </c>
      <c r="B2434" t="s">
        <v>17748</v>
      </c>
      <c r="C2434" t="s">
        <v>17749</v>
      </c>
      <c r="D2434">
        <v>4082</v>
      </c>
      <c r="E2434">
        <v>2297</v>
      </c>
      <c r="F2434">
        <v>1798</v>
      </c>
      <c r="G2434">
        <v>2742</v>
      </c>
      <c r="H2434">
        <v>4953</v>
      </c>
      <c r="I2434">
        <v>622</v>
      </c>
      <c r="J2434">
        <v>7461</v>
      </c>
      <c r="K2434">
        <v>20</v>
      </c>
      <c r="L2434">
        <v>0</v>
      </c>
      <c r="M2434">
        <v>0.70340000000000003</v>
      </c>
      <c r="N2434">
        <v>4</v>
      </c>
      <c r="O2434" t="s">
        <v>17750</v>
      </c>
      <c r="P2434" t="s">
        <v>17751</v>
      </c>
      <c r="Q2434" t="s">
        <v>6613</v>
      </c>
      <c r="R2434" t="s">
        <v>6614</v>
      </c>
      <c r="S2434" t="s">
        <v>17752</v>
      </c>
      <c r="T2434" t="s">
        <v>17753</v>
      </c>
      <c r="U2434" t="s">
        <v>17754</v>
      </c>
    </row>
    <row r="2435" spans="1:21" x14ac:dyDescent="0.25">
      <c r="A2435" s="2" t="s">
        <v>3344</v>
      </c>
      <c r="B2435" t="s">
        <v>23463</v>
      </c>
      <c r="C2435" t="s">
        <v>23464</v>
      </c>
      <c r="D2435">
        <v>2746</v>
      </c>
      <c r="E2435">
        <v>3111</v>
      </c>
      <c r="F2435">
        <v>2628</v>
      </c>
      <c r="G2435">
        <v>4832</v>
      </c>
      <c r="H2435">
        <v>5808</v>
      </c>
      <c r="I2435">
        <v>1096</v>
      </c>
      <c r="J2435">
        <v>3249</v>
      </c>
      <c r="K2435">
        <v>20</v>
      </c>
      <c r="L2435">
        <v>0</v>
      </c>
      <c r="M2435">
        <v>0.81759999999999999</v>
      </c>
      <c r="N2435">
        <v>6</v>
      </c>
      <c r="O2435" t="s">
        <v>23465</v>
      </c>
      <c r="P2435" t="s">
        <v>23466</v>
      </c>
      <c r="Q2435" t="s">
        <v>23467</v>
      </c>
      <c r="R2435" t="s">
        <v>23468</v>
      </c>
      <c r="S2435" t="s">
        <v>23469</v>
      </c>
      <c r="T2435" t="s">
        <v>23470</v>
      </c>
      <c r="U2435" t="s">
        <v>23471</v>
      </c>
    </row>
    <row r="2436" spans="1:21" x14ac:dyDescent="0.25">
      <c r="A2436" s="2" t="s">
        <v>1776</v>
      </c>
      <c r="B2436" t="s">
        <v>28618</v>
      </c>
      <c r="C2436" t="s">
        <v>28619</v>
      </c>
      <c r="D2436">
        <v>1532</v>
      </c>
      <c r="E2436">
        <v>1014</v>
      </c>
      <c r="F2436">
        <v>1425</v>
      </c>
      <c r="G2436">
        <v>2077</v>
      </c>
      <c r="H2436">
        <v>1920</v>
      </c>
      <c r="I2436">
        <v>471</v>
      </c>
      <c r="J2436">
        <v>2907</v>
      </c>
      <c r="K2436">
        <v>20</v>
      </c>
      <c r="L2436">
        <v>4.6E-70</v>
      </c>
      <c r="M2436">
        <v>0.72160000000000002</v>
      </c>
      <c r="N2436">
        <v>0</v>
      </c>
      <c r="O2436">
        <v>0</v>
      </c>
      <c r="P2436">
        <v>0</v>
      </c>
      <c r="Q2436">
        <v>0</v>
      </c>
      <c r="R2436">
        <v>0</v>
      </c>
      <c r="S2436" t="s">
        <v>9140</v>
      </c>
      <c r="T2436" t="s">
        <v>6992</v>
      </c>
      <c r="U2436" t="s">
        <v>6992</v>
      </c>
    </row>
    <row r="2437" spans="1:21" x14ac:dyDescent="0.25">
      <c r="A2437" s="2" t="s">
        <v>1178</v>
      </c>
      <c r="B2437" t="s">
        <v>26175</v>
      </c>
      <c r="C2437" t="s">
        <v>26176</v>
      </c>
      <c r="D2437">
        <v>3927.91</v>
      </c>
      <c r="E2437">
        <v>4367.25</v>
      </c>
      <c r="F2437">
        <v>3062.02</v>
      </c>
      <c r="G2437">
        <v>4498.07</v>
      </c>
      <c r="H2437">
        <v>3313.08</v>
      </c>
      <c r="I2437">
        <v>1013.58</v>
      </c>
      <c r="J2437">
        <v>2835</v>
      </c>
      <c r="K2437">
        <v>20</v>
      </c>
      <c r="L2437">
        <v>0</v>
      </c>
      <c r="M2437">
        <v>0.87660000000000005</v>
      </c>
      <c r="N2437">
        <v>4</v>
      </c>
      <c r="O2437" t="s">
        <v>26177</v>
      </c>
      <c r="P2437" t="s">
        <v>26178</v>
      </c>
      <c r="Q2437">
        <v>0</v>
      </c>
      <c r="R2437">
        <v>0</v>
      </c>
      <c r="S2437" t="s">
        <v>26179</v>
      </c>
      <c r="T2437" t="s">
        <v>26180</v>
      </c>
      <c r="U2437" t="s">
        <v>26181</v>
      </c>
    </row>
    <row r="2438" spans="1:21" x14ac:dyDescent="0.25">
      <c r="A2438" s="2" t="s">
        <v>3160</v>
      </c>
      <c r="B2438" t="s">
        <v>18021</v>
      </c>
      <c r="C2438" t="s">
        <v>18022</v>
      </c>
      <c r="D2438">
        <v>3059</v>
      </c>
      <c r="E2438">
        <v>1360</v>
      </c>
      <c r="F2438">
        <v>1173</v>
      </c>
      <c r="G2438">
        <v>1426</v>
      </c>
      <c r="H2438">
        <v>1649</v>
      </c>
      <c r="I2438">
        <v>321</v>
      </c>
      <c r="J2438">
        <v>2820</v>
      </c>
      <c r="K2438">
        <v>20</v>
      </c>
      <c r="L2438">
        <v>0</v>
      </c>
      <c r="M2438">
        <v>0.71660000000000001</v>
      </c>
      <c r="N2438">
        <v>0</v>
      </c>
      <c r="O2438">
        <v>0</v>
      </c>
      <c r="P2438">
        <v>0</v>
      </c>
      <c r="Q2438">
        <v>0</v>
      </c>
      <c r="R2438">
        <v>0</v>
      </c>
      <c r="S2438" t="s">
        <v>18023</v>
      </c>
      <c r="T2438" t="s">
        <v>8393</v>
      </c>
      <c r="U2438" t="s">
        <v>8393</v>
      </c>
    </row>
    <row r="2439" spans="1:21" x14ac:dyDescent="0.25">
      <c r="A2439" s="2" t="s">
        <v>134</v>
      </c>
      <c r="B2439" t="s">
        <v>28315</v>
      </c>
      <c r="C2439" t="s">
        <v>28316</v>
      </c>
      <c r="D2439">
        <v>2305.3200000000002</v>
      </c>
      <c r="E2439">
        <v>1789.81</v>
      </c>
      <c r="F2439">
        <v>1096.6300000000001</v>
      </c>
      <c r="G2439">
        <v>1750.24</v>
      </c>
      <c r="H2439">
        <v>1877.63</v>
      </c>
      <c r="I2439">
        <v>391.65600000000001</v>
      </c>
      <c r="J2439">
        <v>5397</v>
      </c>
      <c r="K2439">
        <v>20</v>
      </c>
      <c r="L2439">
        <v>0</v>
      </c>
      <c r="M2439">
        <v>0.70030000000000003</v>
      </c>
      <c r="N2439">
        <v>4</v>
      </c>
      <c r="O2439" t="s">
        <v>19285</v>
      </c>
      <c r="P2439" t="s">
        <v>19286</v>
      </c>
      <c r="Q2439">
        <v>0</v>
      </c>
      <c r="R2439">
        <v>0</v>
      </c>
      <c r="S2439" t="s">
        <v>28317</v>
      </c>
      <c r="T2439" t="s">
        <v>28318</v>
      </c>
      <c r="U2439" t="s">
        <v>28319</v>
      </c>
    </row>
    <row r="2440" spans="1:21" x14ac:dyDescent="0.25">
      <c r="A2440" s="2" t="s">
        <v>1280</v>
      </c>
      <c r="B2440" t="s">
        <v>27479</v>
      </c>
      <c r="C2440" t="s">
        <v>27480</v>
      </c>
      <c r="D2440">
        <v>2338.4699999999998</v>
      </c>
      <c r="E2440">
        <v>1051.3900000000001</v>
      </c>
      <c r="F2440">
        <v>1014.04</v>
      </c>
      <c r="G2440">
        <v>1604.29</v>
      </c>
      <c r="H2440">
        <v>781.72500000000002</v>
      </c>
      <c r="I2440">
        <v>359.20299999999997</v>
      </c>
      <c r="J2440">
        <v>3123</v>
      </c>
      <c r="K2440">
        <v>20</v>
      </c>
      <c r="L2440">
        <v>0</v>
      </c>
      <c r="M2440">
        <v>0.61339999999999995</v>
      </c>
      <c r="N2440">
        <v>2</v>
      </c>
      <c r="O2440" t="s">
        <v>27481</v>
      </c>
      <c r="P2440" t="s">
        <v>27482</v>
      </c>
      <c r="Q2440">
        <v>0</v>
      </c>
      <c r="R2440">
        <v>0</v>
      </c>
      <c r="S2440" t="s">
        <v>27483</v>
      </c>
      <c r="T2440" t="s">
        <v>27484</v>
      </c>
      <c r="U2440" t="s">
        <v>27485</v>
      </c>
    </row>
    <row r="2441" spans="1:21" x14ac:dyDescent="0.25">
      <c r="A2441" s="2" t="s">
        <v>1863</v>
      </c>
      <c r="B2441" t="s">
        <v>26554</v>
      </c>
      <c r="C2441" t="s">
        <v>26555</v>
      </c>
      <c r="D2441">
        <v>2209.27</v>
      </c>
      <c r="E2441">
        <v>985.5</v>
      </c>
      <c r="F2441">
        <v>1255.76</v>
      </c>
      <c r="G2441">
        <v>2098.04</v>
      </c>
      <c r="H2441">
        <v>1613.52</v>
      </c>
      <c r="I2441">
        <v>468.899</v>
      </c>
      <c r="J2441">
        <v>1476</v>
      </c>
      <c r="K2441">
        <v>20</v>
      </c>
      <c r="L2441">
        <v>0</v>
      </c>
      <c r="M2441">
        <v>0.84909999999999997</v>
      </c>
      <c r="N2441">
        <v>4</v>
      </c>
      <c r="O2441" t="s">
        <v>15878</v>
      </c>
      <c r="P2441" t="s">
        <v>15879</v>
      </c>
      <c r="Q2441" t="s">
        <v>6613</v>
      </c>
      <c r="R2441" t="s">
        <v>6614</v>
      </c>
      <c r="S2441" t="s">
        <v>26556</v>
      </c>
      <c r="T2441" t="s">
        <v>26557</v>
      </c>
      <c r="U2441" t="s">
        <v>26558</v>
      </c>
    </row>
    <row r="2442" spans="1:21" x14ac:dyDescent="0.25">
      <c r="A2442" s="2" t="s">
        <v>1706</v>
      </c>
      <c r="B2442" t="s">
        <v>28088</v>
      </c>
      <c r="C2442" t="s">
        <v>18466</v>
      </c>
      <c r="D2442">
        <v>1385.5</v>
      </c>
      <c r="E2442">
        <v>677.49900000000002</v>
      </c>
      <c r="F2442">
        <v>1046.31</v>
      </c>
      <c r="G2442">
        <v>1486.06</v>
      </c>
      <c r="H2442">
        <v>1462.66</v>
      </c>
      <c r="I2442">
        <v>332.327</v>
      </c>
      <c r="J2442">
        <v>3642</v>
      </c>
      <c r="K2442">
        <v>20</v>
      </c>
      <c r="L2442">
        <v>5.5999999999999996E-84</v>
      </c>
      <c r="M2442">
        <v>0.65380000000000005</v>
      </c>
      <c r="N2442">
        <v>2</v>
      </c>
      <c r="O2442" t="s">
        <v>17337</v>
      </c>
      <c r="P2442" t="s">
        <v>17338</v>
      </c>
      <c r="Q2442">
        <v>0</v>
      </c>
      <c r="R2442">
        <v>0</v>
      </c>
      <c r="S2442" t="s">
        <v>28089</v>
      </c>
      <c r="T2442" t="s">
        <v>28090</v>
      </c>
      <c r="U2442" t="s">
        <v>28091</v>
      </c>
    </row>
    <row r="2443" spans="1:21" x14ac:dyDescent="0.25">
      <c r="A2443" s="2" t="s">
        <v>1850</v>
      </c>
      <c r="B2443" t="s">
        <v>7482</v>
      </c>
      <c r="C2443" t="s">
        <v>6204</v>
      </c>
      <c r="D2443">
        <v>41.644300000000001</v>
      </c>
      <c r="E2443">
        <v>83.829899999999995</v>
      </c>
      <c r="F2443">
        <v>14813.8</v>
      </c>
      <c r="G2443">
        <v>18523.099999999999</v>
      </c>
      <c r="H2443">
        <v>11872.9</v>
      </c>
      <c r="I2443">
        <v>4138.0200000000004</v>
      </c>
      <c r="J2443">
        <v>1002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</row>
    <row r="2444" spans="1:21" x14ac:dyDescent="0.25">
      <c r="A2444" s="2" t="s">
        <v>3174</v>
      </c>
      <c r="B2444" t="s">
        <v>18392</v>
      </c>
      <c r="C2444" t="s">
        <v>18393</v>
      </c>
      <c r="D2444">
        <v>1052</v>
      </c>
      <c r="E2444">
        <v>1292</v>
      </c>
      <c r="F2444">
        <v>692</v>
      </c>
      <c r="G2444">
        <v>1326</v>
      </c>
      <c r="H2444">
        <v>1696</v>
      </c>
      <c r="I2444">
        <v>290</v>
      </c>
      <c r="J2444">
        <v>1113</v>
      </c>
      <c r="K2444">
        <v>20</v>
      </c>
      <c r="L2444">
        <v>3.2000000000000001E-172</v>
      </c>
      <c r="M2444">
        <v>0.52969999999999995</v>
      </c>
      <c r="N2444">
        <v>1</v>
      </c>
      <c r="O2444" t="s">
        <v>6435</v>
      </c>
      <c r="P2444" t="s">
        <v>6436</v>
      </c>
      <c r="Q2444">
        <v>0</v>
      </c>
      <c r="R2444">
        <v>0</v>
      </c>
      <c r="S2444" t="s">
        <v>18394</v>
      </c>
      <c r="T2444" t="s">
        <v>18395</v>
      </c>
      <c r="U2444" t="s">
        <v>18396</v>
      </c>
    </row>
    <row r="2445" spans="1:21" x14ac:dyDescent="0.25">
      <c r="A2445" s="2" t="s">
        <v>4686</v>
      </c>
      <c r="B2445" t="s">
        <v>18519</v>
      </c>
      <c r="C2445" t="s">
        <v>18520</v>
      </c>
      <c r="D2445">
        <v>6558</v>
      </c>
      <c r="E2445">
        <v>3431</v>
      </c>
      <c r="F2445">
        <v>3729</v>
      </c>
      <c r="G2445">
        <v>8010</v>
      </c>
      <c r="H2445">
        <v>9162</v>
      </c>
      <c r="I2445">
        <v>1751</v>
      </c>
      <c r="J2445">
        <v>5484</v>
      </c>
      <c r="K2445">
        <v>20</v>
      </c>
      <c r="L2445">
        <v>0</v>
      </c>
      <c r="M2445">
        <v>0.71179999999999999</v>
      </c>
      <c r="N2445">
        <v>3</v>
      </c>
      <c r="O2445" t="s">
        <v>18521</v>
      </c>
      <c r="P2445" t="s">
        <v>18522</v>
      </c>
      <c r="Q2445">
        <v>0</v>
      </c>
      <c r="R2445">
        <v>0</v>
      </c>
      <c r="S2445" t="s">
        <v>18523</v>
      </c>
      <c r="T2445" t="s">
        <v>18524</v>
      </c>
      <c r="U2445" t="s">
        <v>18525</v>
      </c>
    </row>
    <row r="2446" spans="1:21" x14ac:dyDescent="0.25">
      <c r="A2446" s="2" t="s">
        <v>4825</v>
      </c>
      <c r="B2446" t="s">
        <v>24129</v>
      </c>
      <c r="C2446" t="s">
        <v>24130</v>
      </c>
      <c r="D2446">
        <v>3933.49</v>
      </c>
      <c r="E2446">
        <v>1285</v>
      </c>
      <c r="F2446">
        <v>1358.35</v>
      </c>
      <c r="G2446">
        <v>1729.74</v>
      </c>
      <c r="H2446">
        <v>2913.12</v>
      </c>
      <c r="I2446">
        <v>378.07100000000003</v>
      </c>
      <c r="J2446">
        <v>3825</v>
      </c>
      <c r="K2446">
        <v>20</v>
      </c>
      <c r="L2446">
        <v>0</v>
      </c>
      <c r="M2446">
        <v>0.73070000000000002</v>
      </c>
      <c r="N2446">
        <v>5</v>
      </c>
      <c r="O2446" t="s">
        <v>24131</v>
      </c>
      <c r="P2446" t="s">
        <v>24132</v>
      </c>
      <c r="Q2446" t="s">
        <v>6403</v>
      </c>
      <c r="R2446" t="s">
        <v>6404</v>
      </c>
      <c r="S2446" t="s">
        <v>24133</v>
      </c>
      <c r="T2446" t="s">
        <v>24134</v>
      </c>
      <c r="U2446" t="s">
        <v>24135</v>
      </c>
    </row>
    <row r="2447" spans="1:21" x14ac:dyDescent="0.25">
      <c r="A2447" s="2" t="s">
        <v>1587</v>
      </c>
      <c r="B2447" t="s">
        <v>10838</v>
      </c>
      <c r="C2447" t="s">
        <v>10839</v>
      </c>
      <c r="D2447">
        <v>8537</v>
      </c>
      <c r="E2447">
        <v>4321</v>
      </c>
      <c r="F2447">
        <v>6033</v>
      </c>
      <c r="G2447">
        <v>5944</v>
      </c>
      <c r="H2447">
        <v>3594</v>
      </c>
      <c r="I2447">
        <v>1298</v>
      </c>
      <c r="J2447">
        <v>12669</v>
      </c>
      <c r="K2447">
        <v>20</v>
      </c>
      <c r="L2447">
        <v>0</v>
      </c>
      <c r="M2447">
        <v>0.81779999999999997</v>
      </c>
      <c r="N2447">
        <v>3</v>
      </c>
      <c r="O2447" t="s">
        <v>10840</v>
      </c>
      <c r="P2447" t="s">
        <v>10841</v>
      </c>
      <c r="Q2447" t="s">
        <v>10842</v>
      </c>
      <c r="R2447" t="s">
        <v>10843</v>
      </c>
      <c r="S2447" t="s">
        <v>10844</v>
      </c>
      <c r="T2447" t="s">
        <v>10845</v>
      </c>
      <c r="U2447" t="s">
        <v>10846</v>
      </c>
    </row>
    <row r="2448" spans="1:21" x14ac:dyDescent="0.25">
      <c r="A2448" s="2" t="s">
        <v>4754</v>
      </c>
      <c r="B2448" t="s">
        <v>21419</v>
      </c>
      <c r="C2448" t="s">
        <v>21420</v>
      </c>
      <c r="D2448">
        <v>5655</v>
      </c>
      <c r="E2448">
        <v>1949</v>
      </c>
      <c r="F2448">
        <v>2161</v>
      </c>
      <c r="G2448">
        <v>2987</v>
      </c>
      <c r="H2448">
        <v>4734</v>
      </c>
      <c r="I2448">
        <v>650</v>
      </c>
      <c r="J2448">
        <v>4977</v>
      </c>
      <c r="K2448">
        <v>6</v>
      </c>
      <c r="L2448">
        <v>0</v>
      </c>
      <c r="M2448">
        <v>0.68320000000000003</v>
      </c>
      <c r="N2448">
        <v>0</v>
      </c>
      <c r="O2448">
        <v>0</v>
      </c>
      <c r="P2448">
        <v>0</v>
      </c>
      <c r="Q2448">
        <v>0</v>
      </c>
      <c r="R2448">
        <v>0</v>
      </c>
      <c r="S2448" t="s">
        <v>7547</v>
      </c>
      <c r="T2448" t="s">
        <v>6515</v>
      </c>
      <c r="U2448" t="s">
        <v>6515</v>
      </c>
    </row>
    <row r="2449" spans="1:21" x14ac:dyDescent="0.25">
      <c r="A2449" s="2" t="s">
        <v>5409</v>
      </c>
      <c r="B2449" t="s">
        <v>15537</v>
      </c>
      <c r="C2449" t="s">
        <v>15538</v>
      </c>
      <c r="D2449">
        <v>339.21699999999998</v>
      </c>
      <c r="E2449">
        <v>873.505</v>
      </c>
      <c r="F2449">
        <v>539.53700000000003</v>
      </c>
      <c r="G2449">
        <v>1646.01</v>
      </c>
      <c r="H2449">
        <v>1773.06</v>
      </c>
      <c r="I2449">
        <v>354.51900000000001</v>
      </c>
      <c r="J2449">
        <v>1296</v>
      </c>
      <c r="K2449">
        <v>20</v>
      </c>
      <c r="L2449">
        <v>0</v>
      </c>
      <c r="M2449">
        <v>0.85460000000000003</v>
      </c>
      <c r="N2449">
        <v>16</v>
      </c>
      <c r="O2449" t="s">
        <v>15539</v>
      </c>
      <c r="P2449" t="s">
        <v>15540</v>
      </c>
      <c r="Q2449" t="s">
        <v>8201</v>
      </c>
      <c r="R2449" t="s">
        <v>8202</v>
      </c>
      <c r="S2449" t="s">
        <v>15541</v>
      </c>
      <c r="T2449" t="s">
        <v>15542</v>
      </c>
      <c r="U2449" t="s">
        <v>15543</v>
      </c>
    </row>
    <row r="2450" spans="1:21" x14ac:dyDescent="0.25">
      <c r="A2450" s="2" t="s">
        <v>1569</v>
      </c>
      <c r="B2450" t="s">
        <v>17597</v>
      </c>
      <c r="C2450" t="s">
        <v>17598</v>
      </c>
      <c r="D2450">
        <v>2125</v>
      </c>
      <c r="E2450">
        <v>4308</v>
      </c>
      <c r="F2450">
        <v>1678</v>
      </c>
      <c r="G2450">
        <v>5232</v>
      </c>
      <c r="H2450">
        <v>3280</v>
      </c>
      <c r="I2450">
        <v>1126</v>
      </c>
      <c r="J2450">
        <v>7431</v>
      </c>
      <c r="K2450">
        <v>20</v>
      </c>
      <c r="L2450">
        <v>0</v>
      </c>
      <c r="M2450">
        <v>0.70440000000000003</v>
      </c>
      <c r="N2450">
        <v>1</v>
      </c>
      <c r="O2450" t="s">
        <v>17599</v>
      </c>
      <c r="P2450" t="s">
        <v>17600</v>
      </c>
      <c r="Q2450">
        <v>0</v>
      </c>
      <c r="R2450">
        <v>0</v>
      </c>
      <c r="S2450" t="s">
        <v>17601</v>
      </c>
      <c r="T2450" t="s">
        <v>17602</v>
      </c>
      <c r="U2450" t="s">
        <v>17603</v>
      </c>
    </row>
    <row r="2451" spans="1:21" x14ac:dyDescent="0.25">
      <c r="A2451" s="2" t="s">
        <v>153</v>
      </c>
      <c r="B2451" t="s">
        <v>28536</v>
      </c>
      <c r="C2451" t="s">
        <v>28537</v>
      </c>
      <c r="D2451">
        <v>1774</v>
      </c>
      <c r="E2451">
        <v>1272</v>
      </c>
      <c r="F2451">
        <v>976</v>
      </c>
      <c r="G2451">
        <v>1678</v>
      </c>
      <c r="H2451">
        <v>1528</v>
      </c>
      <c r="I2451">
        <v>360</v>
      </c>
      <c r="J2451">
        <v>4413</v>
      </c>
      <c r="K2451">
        <v>20</v>
      </c>
      <c r="L2451">
        <v>0</v>
      </c>
      <c r="M2451">
        <v>0.78490000000000004</v>
      </c>
      <c r="N2451">
        <v>1</v>
      </c>
      <c r="O2451" t="s">
        <v>20316</v>
      </c>
      <c r="P2451" t="s">
        <v>20317</v>
      </c>
      <c r="Q2451">
        <v>0</v>
      </c>
      <c r="R2451">
        <v>0</v>
      </c>
      <c r="S2451" t="s">
        <v>28538</v>
      </c>
      <c r="T2451" t="s">
        <v>28539</v>
      </c>
      <c r="U2451" t="s">
        <v>28540</v>
      </c>
    </row>
    <row r="2452" spans="1:21" x14ac:dyDescent="0.25">
      <c r="A2452" s="2" t="s">
        <v>1926</v>
      </c>
      <c r="B2452" t="s">
        <v>14061</v>
      </c>
      <c r="C2452" t="s">
        <v>14061</v>
      </c>
      <c r="D2452">
        <v>15.666399999999999</v>
      </c>
      <c r="E2452">
        <v>1405.7</v>
      </c>
      <c r="F2452">
        <v>2825.89</v>
      </c>
      <c r="G2452">
        <v>4106.47</v>
      </c>
      <c r="H2452">
        <v>2728.09</v>
      </c>
      <c r="I2452">
        <v>876.798</v>
      </c>
      <c r="J2452">
        <v>705</v>
      </c>
      <c r="K2452">
        <v>3</v>
      </c>
      <c r="L2452">
        <v>1.9000000000000001E-7</v>
      </c>
      <c r="M2452">
        <v>0.48570000000000002</v>
      </c>
      <c r="N2452">
        <v>0</v>
      </c>
      <c r="O2452">
        <v>0</v>
      </c>
      <c r="P2452">
        <v>0</v>
      </c>
      <c r="Q2452">
        <v>0</v>
      </c>
      <c r="R2452">
        <v>0</v>
      </c>
      <c r="S2452" t="s">
        <v>20370</v>
      </c>
      <c r="T2452" t="s">
        <v>20371</v>
      </c>
      <c r="U2452" t="s">
        <v>20372</v>
      </c>
    </row>
    <row r="2453" spans="1:21" x14ac:dyDescent="0.25">
      <c r="A2453" s="2" t="s">
        <v>4673</v>
      </c>
      <c r="B2453" t="s">
        <v>17881</v>
      </c>
      <c r="C2453" t="s">
        <v>17882</v>
      </c>
      <c r="D2453">
        <v>4432</v>
      </c>
      <c r="E2453">
        <v>5123</v>
      </c>
      <c r="F2453">
        <v>2087</v>
      </c>
      <c r="G2453">
        <v>4826</v>
      </c>
      <c r="H2453">
        <v>4775</v>
      </c>
      <c r="I2453">
        <v>1025</v>
      </c>
      <c r="J2453">
        <v>6981</v>
      </c>
      <c r="K2453">
        <v>20</v>
      </c>
      <c r="L2453">
        <v>0</v>
      </c>
      <c r="M2453">
        <v>0.81330000000000002</v>
      </c>
      <c r="N2453">
        <v>4</v>
      </c>
      <c r="O2453" t="s">
        <v>17883</v>
      </c>
      <c r="P2453" t="s">
        <v>17884</v>
      </c>
      <c r="Q2453">
        <v>0</v>
      </c>
      <c r="R2453">
        <v>0</v>
      </c>
      <c r="S2453" t="s">
        <v>17885</v>
      </c>
      <c r="T2453" t="s">
        <v>17886</v>
      </c>
      <c r="U2453" t="s">
        <v>17887</v>
      </c>
    </row>
    <row r="2454" spans="1:21" x14ac:dyDescent="0.25">
      <c r="A2454" s="2" t="s">
        <v>3354</v>
      </c>
      <c r="B2454" t="s">
        <v>23899</v>
      </c>
      <c r="C2454" t="s">
        <v>23900</v>
      </c>
      <c r="D2454">
        <v>1239</v>
      </c>
      <c r="E2454">
        <v>1224</v>
      </c>
      <c r="F2454">
        <v>756</v>
      </c>
      <c r="G2454">
        <v>1389</v>
      </c>
      <c r="H2454">
        <v>1871</v>
      </c>
      <c r="I2454">
        <v>294</v>
      </c>
      <c r="J2454">
        <v>1815</v>
      </c>
      <c r="K2454">
        <v>20</v>
      </c>
      <c r="L2454">
        <v>0</v>
      </c>
      <c r="M2454">
        <v>0.78920000000000001</v>
      </c>
      <c r="N2454">
        <v>0</v>
      </c>
      <c r="O2454">
        <v>0</v>
      </c>
      <c r="P2454">
        <v>0</v>
      </c>
      <c r="Q2454">
        <v>0</v>
      </c>
      <c r="R2454">
        <v>0</v>
      </c>
      <c r="S2454" t="s">
        <v>23901</v>
      </c>
      <c r="T2454" t="s">
        <v>6515</v>
      </c>
      <c r="U2454" t="s">
        <v>6515</v>
      </c>
    </row>
    <row r="2455" spans="1:21" x14ac:dyDescent="0.25">
      <c r="A2455" s="2" t="s">
        <v>5410</v>
      </c>
      <c r="B2455" t="s">
        <v>15561</v>
      </c>
      <c r="C2455" t="s">
        <v>15562</v>
      </c>
      <c r="D2455">
        <v>803</v>
      </c>
      <c r="E2455">
        <v>781</v>
      </c>
      <c r="F2455">
        <v>445</v>
      </c>
      <c r="G2455">
        <v>1301</v>
      </c>
      <c r="H2455">
        <v>1577</v>
      </c>
      <c r="I2455">
        <v>275</v>
      </c>
      <c r="J2455">
        <v>1776</v>
      </c>
      <c r="K2455">
        <v>20</v>
      </c>
      <c r="L2455">
        <v>0</v>
      </c>
      <c r="M2455">
        <v>0.70399999999999996</v>
      </c>
      <c r="N2455">
        <v>4</v>
      </c>
      <c r="O2455" t="s">
        <v>15563</v>
      </c>
      <c r="P2455" t="s">
        <v>15564</v>
      </c>
      <c r="Q2455" t="s">
        <v>8452</v>
      </c>
      <c r="R2455" t="s">
        <v>6482</v>
      </c>
      <c r="S2455" t="s">
        <v>15565</v>
      </c>
      <c r="T2455" t="s">
        <v>15566</v>
      </c>
      <c r="U2455" t="s">
        <v>15567</v>
      </c>
    </row>
    <row r="2456" spans="1:21" x14ac:dyDescent="0.25">
      <c r="A2456" s="2" t="s">
        <v>1687</v>
      </c>
      <c r="B2456" t="s">
        <v>27914</v>
      </c>
      <c r="C2456" t="s">
        <v>27915</v>
      </c>
      <c r="D2456">
        <v>2956</v>
      </c>
      <c r="E2456">
        <v>645</v>
      </c>
      <c r="F2456">
        <v>1011</v>
      </c>
      <c r="G2456">
        <v>1596</v>
      </c>
      <c r="H2456">
        <v>1629</v>
      </c>
      <c r="I2456">
        <v>337</v>
      </c>
      <c r="J2456">
        <v>1404</v>
      </c>
      <c r="K2456">
        <v>20</v>
      </c>
      <c r="L2456">
        <v>9.9999999999999999E-119</v>
      </c>
      <c r="M2456">
        <v>0.84319999999999995</v>
      </c>
      <c r="N2456">
        <v>2</v>
      </c>
      <c r="O2456" t="s">
        <v>27916</v>
      </c>
      <c r="P2456" t="s">
        <v>27917</v>
      </c>
      <c r="Q2456">
        <v>0</v>
      </c>
      <c r="R2456">
        <v>0</v>
      </c>
      <c r="S2456" t="s">
        <v>27918</v>
      </c>
      <c r="T2456" t="s">
        <v>27919</v>
      </c>
      <c r="U2456" t="s">
        <v>27920</v>
      </c>
    </row>
    <row r="2457" spans="1:21" x14ac:dyDescent="0.25">
      <c r="A2457" s="2" t="s">
        <v>1922</v>
      </c>
      <c r="B2457" t="s">
        <v>27322</v>
      </c>
      <c r="C2457" t="s">
        <v>9108</v>
      </c>
      <c r="D2457">
        <v>1</v>
      </c>
      <c r="E2457">
        <v>74</v>
      </c>
      <c r="F2457">
        <v>1578</v>
      </c>
      <c r="G2457">
        <v>3304</v>
      </c>
      <c r="H2457">
        <v>2214</v>
      </c>
      <c r="I2457">
        <v>697</v>
      </c>
      <c r="J2457">
        <v>1515</v>
      </c>
      <c r="K2457">
        <v>20</v>
      </c>
      <c r="L2457">
        <v>3.1000000000000001E-113</v>
      </c>
      <c r="M2457">
        <v>0.52300000000000002</v>
      </c>
      <c r="N2457">
        <v>0</v>
      </c>
      <c r="O2457">
        <v>0</v>
      </c>
      <c r="P2457">
        <v>0</v>
      </c>
      <c r="Q2457">
        <v>0</v>
      </c>
      <c r="R2457">
        <v>0</v>
      </c>
      <c r="S2457" t="s">
        <v>26824</v>
      </c>
      <c r="T2457" t="s">
        <v>25688</v>
      </c>
      <c r="U2457" t="s">
        <v>25689</v>
      </c>
    </row>
    <row r="2458" spans="1:21" x14ac:dyDescent="0.25">
      <c r="A2458" s="2" t="s">
        <v>1241</v>
      </c>
      <c r="B2458" t="s">
        <v>26920</v>
      </c>
      <c r="C2458" t="s">
        <v>26921</v>
      </c>
      <c r="D2458">
        <v>3845</v>
      </c>
      <c r="E2458">
        <v>1140</v>
      </c>
      <c r="F2458">
        <v>988</v>
      </c>
      <c r="G2458">
        <v>1260</v>
      </c>
      <c r="H2458">
        <v>941</v>
      </c>
      <c r="I2458">
        <v>265</v>
      </c>
      <c r="J2458">
        <v>1149</v>
      </c>
      <c r="K2458">
        <v>20</v>
      </c>
      <c r="L2458">
        <v>2.2999999999999998E-159</v>
      </c>
      <c r="M2458">
        <v>0.84160000000000001</v>
      </c>
      <c r="N2458">
        <v>1</v>
      </c>
      <c r="O2458" t="s">
        <v>6158</v>
      </c>
      <c r="P2458" t="s">
        <v>6159</v>
      </c>
      <c r="Q2458">
        <v>0</v>
      </c>
      <c r="R2458">
        <v>0</v>
      </c>
      <c r="S2458" t="s">
        <v>26922</v>
      </c>
      <c r="T2458" t="s">
        <v>26923</v>
      </c>
      <c r="U2458" t="s">
        <v>26924</v>
      </c>
    </row>
    <row r="2459" spans="1:21" x14ac:dyDescent="0.25">
      <c r="A2459" s="2" t="s">
        <v>3336</v>
      </c>
      <c r="B2459" t="s">
        <v>23335</v>
      </c>
      <c r="C2459" t="s">
        <v>23336</v>
      </c>
      <c r="D2459">
        <v>3417</v>
      </c>
      <c r="E2459">
        <v>1175</v>
      </c>
      <c r="F2459">
        <v>845</v>
      </c>
      <c r="G2459">
        <v>1499</v>
      </c>
      <c r="H2459">
        <v>1843</v>
      </c>
      <c r="I2459">
        <v>315</v>
      </c>
      <c r="J2459">
        <v>1473</v>
      </c>
      <c r="K2459">
        <v>20</v>
      </c>
      <c r="L2459">
        <v>1.8E-47</v>
      </c>
      <c r="M2459">
        <v>0.61570000000000003</v>
      </c>
      <c r="N2459">
        <v>0</v>
      </c>
      <c r="O2459">
        <v>0</v>
      </c>
      <c r="P2459">
        <v>0</v>
      </c>
      <c r="Q2459">
        <v>0</v>
      </c>
      <c r="R2459">
        <v>0</v>
      </c>
      <c r="S2459" t="s">
        <v>7359</v>
      </c>
      <c r="T2459" t="s">
        <v>6284</v>
      </c>
      <c r="U2459" t="s">
        <v>6284</v>
      </c>
    </row>
    <row r="2460" spans="1:21" x14ac:dyDescent="0.25">
      <c r="A2460" s="2" t="s">
        <v>4775</v>
      </c>
      <c r="B2460" t="s">
        <v>22158</v>
      </c>
      <c r="C2460" t="s">
        <v>22159</v>
      </c>
      <c r="D2460">
        <v>7025</v>
      </c>
      <c r="E2460">
        <v>2710</v>
      </c>
      <c r="F2460">
        <v>5968</v>
      </c>
      <c r="G2460">
        <v>10898</v>
      </c>
      <c r="H2460">
        <v>13315</v>
      </c>
      <c r="I2460">
        <v>2282</v>
      </c>
      <c r="J2460">
        <v>1440</v>
      </c>
      <c r="K2460">
        <v>20</v>
      </c>
      <c r="L2460">
        <v>4.0999999999999996E-59</v>
      </c>
      <c r="M2460">
        <v>0.79369999999999996</v>
      </c>
      <c r="N2460">
        <v>2</v>
      </c>
      <c r="O2460" t="s">
        <v>22160</v>
      </c>
      <c r="P2460" t="s">
        <v>22161</v>
      </c>
      <c r="Q2460">
        <v>0</v>
      </c>
      <c r="R2460">
        <v>0</v>
      </c>
      <c r="S2460" t="s">
        <v>22162</v>
      </c>
      <c r="T2460" t="s">
        <v>22163</v>
      </c>
      <c r="U2460" t="s">
        <v>22164</v>
      </c>
    </row>
    <row r="2461" spans="1:21" x14ac:dyDescent="0.25">
      <c r="A2461" s="2" t="s">
        <v>1557</v>
      </c>
      <c r="B2461" t="s">
        <v>13672</v>
      </c>
      <c r="C2461" t="s">
        <v>13673</v>
      </c>
      <c r="D2461">
        <v>4623.9799999999996</v>
      </c>
      <c r="E2461">
        <v>6215.82</v>
      </c>
      <c r="F2461">
        <v>2467</v>
      </c>
      <c r="G2461">
        <v>2648</v>
      </c>
      <c r="H2461">
        <v>2159</v>
      </c>
      <c r="I2461">
        <v>548.79399999999998</v>
      </c>
      <c r="J2461">
        <v>417</v>
      </c>
      <c r="K2461">
        <v>20</v>
      </c>
      <c r="L2461">
        <v>1.5000000000000001E-94</v>
      </c>
      <c r="M2461">
        <v>1</v>
      </c>
      <c r="N2461">
        <v>13</v>
      </c>
      <c r="O2461" t="s">
        <v>13674</v>
      </c>
      <c r="P2461" t="s">
        <v>13675</v>
      </c>
      <c r="Q2461">
        <v>0</v>
      </c>
      <c r="R2461">
        <v>0</v>
      </c>
      <c r="S2461" t="s">
        <v>13676</v>
      </c>
      <c r="T2461" t="s">
        <v>13677</v>
      </c>
      <c r="U2461" t="s">
        <v>13678</v>
      </c>
    </row>
    <row r="2462" spans="1:21" x14ac:dyDescent="0.25">
      <c r="A2462" s="2" t="s">
        <v>1231</v>
      </c>
      <c r="B2462" t="s">
        <v>26821</v>
      </c>
      <c r="C2462" t="s">
        <v>13743</v>
      </c>
      <c r="D2462">
        <v>85.276700000000005</v>
      </c>
      <c r="E2462">
        <v>725.35</v>
      </c>
      <c r="F2462">
        <v>664.34900000000005</v>
      </c>
      <c r="G2462">
        <v>1557.13</v>
      </c>
      <c r="H2462">
        <v>1288.53</v>
      </c>
      <c r="I2462">
        <v>320.62799999999999</v>
      </c>
      <c r="J2462">
        <v>1635</v>
      </c>
      <c r="K2462">
        <v>20</v>
      </c>
      <c r="L2462">
        <v>0</v>
      </c>
      <c r="M2462">
        <v>0.82809999999999995</v>
      </c>
      <c r="N2462">
        <v>7</v>
      </c>
      <c r="O2462" t="s">
        <v>26342</v>
      </c>
      <c r="P2462" t="s">
        <v>26343</v>
      </c>
      <c r="Q2462">
        <v>0</v>
      </c>
      <c r="R2462">
        <v>0</v>
      </c>
      <c r="S2462" t="s">
        <v>13063</v>
      </c>
      <c r="T2462" t="s">
        <v>13064</v>
      </c>
      <c r="U2462" t="s">
        <v>13065</v>
      </c>
    </row>
    <row r="2463" spans="1:21" x14ac:dyDescent="0.25">
      <c r="A2463" s="2" t="s">
        <v>1233</v>
      </c>
      <c r="B2463" t="s">
        <v>26828</v>
      </c>
      <c r="C2463" t="s">
        <v>26829</v>
      </c>
      <c r="D2463">
        <v>1303</v>
      </c>
      <c r="E2463">
        <v>2197</v>
      </c>
      <c r="F2463">
        <v>1154</v>
      </c>
      <c r="G2463">
        <v>1691</v>
      </c>
      <c r="H2463">
        <v>1141</v>
      </c>
      <c r="I2463">
        <v>348</v>
      </c>
      <c r="J2463">
        <v>570</v>
      </c>
      <c r="K2463">
        <v>20</v>
      </c>
      <c r="L2463">
        <v>1.2000000000000001E-96</v>
      </c>
      <c r="M2463">
        <v>0.96130000000000004</v>
      </c>
      <c r="N2463">
        <v>4</v>
      </c>
      <c r="O2463" t="s">
        <v>26830</v>
      </c>
      <c r="P2463" t="s">
        <v>26831</v>
      </c>
      <c r="Q2463">
        <v>0</v>
      </c>
      <c r="R2463">
        <v>0</v>
      </c>
      <c r="S2463" t="s">
        <v>26832</v>
      </c>
      <c r="T2463" t="s">
        <v>6217</v>
      </c>
      <c r="U2463" t="s">
        <v>6217</v>
      </c>
    </row>
    <row r="2464" spans="1:21" x14ac:dyDescent="0.25">
      <c r="A2464" s="2" t="s">
        <v>3179</v>
      </c>
      <c r="B2464" t="s">
        <v>18552</v>
      </c>
      <c r="C2464" t="s">
        <v>18553</v>
      </c>
      <c r="D2464">
        <v>4333.9799999999996</v>
      </c>
      <c r="E2464">
        <v>2581.0100000000002</v>
      </c>
      <c r="F2464">
        <v>1146.73</v>
      </c>
      <c r="G2464">
        <v>1750.7</v>
      </c>
      <c r="H2464">
        <v>2972.49</v>
      </c>
      <c r="I2464">
        <v>358.54500000000002</v>
      </c>
      <c r="J2464">
        <v>4587</v>
      </c>
      <c r="K2464">
        <v>20</v>
      </c>
      <c r="L2464">
        <v>0</v>
      </c>
      <c r="M2464">
        <v>0.84260000000000002</v>
      </c>
      <c r="N2464">
        <v>3</v>
      </c>
      <c r="O2464" t="s">
        <v>17758</v>
      </c>
      <c r="P2464" t="s">
        <v>17759</v>
      </c>
      <c r="Q2464">
        <v>0</v>
      </c>
      <c r="R2464">
        <v>0</v>
      </c>
      <c r="S2464" t="s">
        <v>18554</v>
      </c>
      <c r="T2464" t="s">
        <v>18555</v>
      </c>
      <c r="U2464" t="s">
        <v>18556</v>
      </c>
    </row>
    <row r="2465" spans="1:21" x14ac:dyDescent="0.25">
      <c r="A2465" s="2" t="s">
        <v>1222</v>
      </c>
      <c r="B2465" t="s">
        <v>26768</v>
      </c>
      <c r="C2465" t="s">
        <v>26769</v>
      </c>
      <c r="D2465">
        <v>4627</v>
      </c>
      <c r="E2465">
        <v>1709</v>
      </c>
      <c r="F2465">
        <v>1463</v>
      </c>
      <c r="G2465">
        <v>2351</v>
      </c>
      <c r="H2465">
        <v>1935</v>
      </c>
      <c r="I2465">
        <v>482</v>
      </c>
      <c r="J2465">
        <v>5052</v>
      </c>
      <c r="K2465">
        <v>20</v>
      </c>
      <c r="L2465">
        <v>0</v>
      </c>
      <c r="M2465">
        <v>0.80479999999999996</v>
      </c>
      <c r="N2465">
        <v>7</v>
      </c>
      <c r="O2465" t="s">
        <v>26770</v>
      </c>
      <c r="P2465" t="s">
        <v>26771</v>
      </c>
      <c r="Q2465" t="s">
        <v>9133</v>
      </c>
      <c r="R2465" t="s">
        <v>9134</v>
      </c>
      <c r="S2465" t="s">
        <v>26772</v>
      </c>
      <c r="T2465" t="s">
        <v>26773</v>
      </c>
      <c r="U2465" t="s">
        <v>26774</v>
      </c>
    </row>
    <row r="2466" spans="1:21" x14ac:dyDescent="0.25">
      <c r="A2466" s="2" t="s">
        <v>1235</v>
      </c>
      <c r="B2466" t="s">
        <v>26835</v>
      </c>
      <c r="C2466" t="s">
        <v>26836</v>
      </c>
      <c r="D2466">
        <v>7725</v>
      </c>
      <c r="E2466">
        <v>5365</v>
      </c>
      <c r="F2466">
        <v>2430</v>
      </c>
      <c r="G2466">
        <v>5843</v>
      </c>
      <c r="H2466">
        <v>5078</v>
      </c>
      <c r="I2466">
        <v>1194</v>
      </c>
      <c r="J2466">
        <v>3678</v>
      </c>
      <c r="K2466">
        <v>20</v>
      </c>
      <c r="L2466">
        <v>0</v>
      </c>
      <c r="M2466">
        <v>0.65490000000000004</v>
      </c>
      <c r="N2466">
        <v>1</v>
      </c>
      <c r="O2466" t="s">
        <v>6534</v>
      </c>
      <c r="P2466" t="s">
        <v>6535</v>
      </c>
      <c r="Q2466">
        <v>0</v>
      </c>
      <c r="R2466">
        <v>0</v>
      </c>
      <c r="S2466" t="s">
        <v>26837</v>
      </c>
      <c r="T2466" t="s">
        <v>26838</v>
      </c>
      <c r="U2466" t="s">
        <v>26839</v>
      </c>
    </row>
    <row r="2467" spans="1:21" x14ac:dyDescent="0.25">
      <c r="A2467" s="2" t="s">
        <v>4929</v>
      </c>
      <c r="B2467" t="s">
        <v>13536</v>
      </c>
      <c r="C2467" t="s">
        <v>13537</v>
      </c>
      <c r="D2467">
        <v>3653</v>
      </c>
      <c r="E2467">
        <v>1732</v>
      </c>
      <c r="F2467">
        <v>2741</v>
      </c>
      <c r="G2467">
        <v>3085</v>
      </c>
      <c r="H2467">
        <v>3163</v>
      </c>
      <c r="I2467">
        <v>630</v>
      </c>
      <c r="J2467">
        <v>4200</v>
      </c>
      <c r="K2467">
        <v>20</v>
      </c>
      <c r="L2467">
        <v>0</v>
      </c>
      <c r="M2467">
        <v>0.62109999999999999</v>
      </c>
      <c r="N2467">
        <v>0</v>
      </c>
      <c r="O2467">
        <v>0</v>
      </c>
      <c r="P2467">
        <v>0</v>
      </c>
      <c r="Q2467">
        <v>0</v>
      </c>
      <c r="R2467">
        <v>0</v>
      </c>
      <c r="S2467" t="s">
        <v>13538</v>
      </c>
      <c r="T2467" t="s">
        <v>6461</v>
      </c>
      <c r="U2467" t="s">
        <v>6461</v>
      </c>
    </row>
    <row r="2468" spans="1:21" x14ac:dyDescent="0.25">
      <c r="A2468" s="2" t="s">
        <v>1287</v>
      </c>
      <c r="B2468" t="s">
        <v>27553</v>
      </c>
      <c r="C2468" t="s">
        <v>27554</v>
      </c>
      <c r="D2468">
        <v>5558.29</v>
      </c>
      <c r="E2468">
        <v>2612.0500000000002</v>
      </c>
      <c r="F2468">
        <v>1371.65</v>
      </c>
      <c r="G2468">
        <v>2149.84</v>
      </c>
      <c r="H2468">
        <v>1731.85</v>
      </c>
      <c r="I2468">
        <v>438.06200000000001</v>
      </c>
      <c r="J2468">
        <v>5880</v>
      </c>
      <c r="K2468">
        <v>20</v>
      </c>
      <c r="L2468">
        <v>0</v>
      </c>
      <c r="M2468">
        <v>0.69130000000000003</v>
      </c>
      <c r="N2468">
        <v>4</v>
      </c>
      <c r="O2468" t="s">
        <v>27555</v>
      </c>
      <c r="P2468" t="s">
        <v>27556</v>
      </c>
      <c r="Q2468">
        <v>0</v>
      </c>
      <c r="R2468">
        <v>0</v>
      </c>
      <c r="S2468" t="s">
        <v>27557</v>
      </c>
      <c r="T2468" t="s">
        <v>27558</v>
      </c>
      <c r="U2468" t="s">
        <v>27559</v>
      </c>
    </row>
    <row r="2469" spans="1:21" x14ac:dyDescent="0.25">
      <c r="A2469" s="2" t="s">
        <v>3307</v>
      </c>
      <c r="B2469" t="s">
        <v>22264</v>
      </c>
      <c r="C2469" t="s">
        <v>13932</v>
      </c>
      <c r="D2469">
        <v>1982.44</v>
      </c>
      <c r="E2469">
        <v>1224.93</v>
      </c>
      <c r="F2469">
        <v>1036.18</v>
      </c>
      <c r="G2469">
        <v>2106.44</v>
      </c>
      <c r="H2469">
        <v>2831.71</v>
      </c>
      <c r="I2469">
        <v>425.28100000000001</v>
      </c>
      <c r="J2469">
        <v>2550</v>
      </c>
      <c r="K2469">
        <v>20</v>
      </c>
      <c r="L2469">
        <v>0</v>
      </c>
      <c r="M2469">
        <v>0.74570000000000003</v>
      </c>
      <c r="N2469">
        <v>3</v>
      </c>
      <c r="O2469" t="s">
        <v>12109</v>
      </c>
      <c r="P2469" t="s">
        <v>12110</v>
      </c>
      <c r="Q2469" t="s">
        <v>8192</v>
      </c>
      <c r="R2469" t="s">
        <v>8193</v>
      </c>
      <c r="S2469" t="s">
        <v>22265</v>
      </c>
      <c r="T2469" t="s">
        <v>22266</v>
      </c>
      <c r="U2469" t="s">
        <v>22267</v>
      </c>
    </row>
    <row r="2470" spans="1:21" x14ac:dyDescent="0.25">
      <c r="A2470" s="2" t="s">
        <v>5361</v>
      </c>
      <c r="B2470" t="s">
        <v>8037</v>
      </c>
      <c r="C2470" t="s">
        <v>8038</v>
      </c>
      <c r="D2470">
        <v>43</v>
      </c>
      <c r="E2470">
        <v>695</v>
      </c>
      <c r="F2470">
        <v>544</v>
      </c>
      <c r="G2470">
        <v>1539</v>
      </c>
      <c r="H2470">
        <v>2365</v>
      </c>
      <c r="I2470">
        <v>310</v>
      </c>
      <c r="J2470">
        <v>1770</v>
      </c>
      <c r="K2470">
        <v>20</v>
      </c>
      <c r="L2470">
        <v>0</v>
      </c>
      <c r="M2470">
        <v>0.69540000000000002</v>
      </c>
      <c r="N2470">
        <v>3</v>
      </c>
      <c r="O2470" t="s">
        <v>8039</v>
      </c>
      <c r="P2470" t="s">
        <v>8040</v>
      </c>
      <c r="Q2470">
        <v>0</v>
      </c>
      <c r="R2470">
        <v>0</v>
      </c>
      <c r="S2470" t="s">
        <v>8041</v>
      </c>
      <c r="T2470" t="s">
        <v>8042</v>
      </c>
      <c r="U2470" t="s">
        <v>8043</v>
      </c>
    </row>
    <row r="2471" spans="1:21" x14ac:dyDescent="0.25">
      <c r="A2471" s="2" t="s">
        <v>4977</v>
      </c>
      <c r="B2471" t="s">
        <v>9006</v>
      </c>
      <c r="C2471" t="s">
        <v>9007</v>
      </c>
      <c r="D2471">
        <v>9440</v>
      </c>
      <c r="E2471">
        <v>4102</v>
      </c>
      <c r="F2471">
        <v>7925</v>
      </c>
      <c r="G2471">
        <v>8423</v>
      </c>
      <c r="H2471">
        <v>8490</v>
      </c>
      <c r="I2471">
        <v>1685</v>
      </c>
      <c r="J2471">
        <v>4545</v>
      </c>
      <c r="K2471">
        <v>20</v>
      </c>
      <c r="L2471">
        <v>9.4000000000000004E-157</v>
      </c>
      <c r="M2471">
        <v>0.67659999999999998</v>
      </c>
      <c r="N2471">
        <v>0</v>
      </c>
      <c r="O2471">
        <v>0</v>
      </c>
      <c r="P2471">
        <v>0</v>
      </c>
      <c r="Q2471">
        <v>0</v>
      </c>
      <c r="R2471">
        <v>0</v>
      </c>
      <c r="S2471" t="s">
        <v>9008</v>
      </c>
      <c r="T2471" t="s">
        <v>9009</v>
      </c>
      <c r="U2471" t="s">
        <v>9009</v>
      </c>
    </row>
    <row r="2472" spans="1:21" x14ac:dyDescent="0.25">
      <c r="A2472" s="2" t="s">
        <v>5743</v>
      </c>
      <c r="B2472" t="s">
        <v>6736</v>
      </c>
      <c r="C2472" t="s">
        <v>26108</v>
      </c>
      <c r="D2472">
        <v>916</v>
      </c>
      <c r="E2472">
        <v>986</v>
      </c>
      <c r="F2472">
        <v>852</v>
      </c>
      <c r="G2472">
        <v>1179</v>
      </c>
      <c r="H2472">
        <v>710</v>
      </c>
      <c r="I2472">
        <v>235</v>
      </c>
      <c r="J2472">
        <v>984</v>
      </c>
      <c r="K2472">
        <v>20</v>
      </c>
      <c r="L2472">
        <v>2.6999999999999999E-132</v>
      </c>
      <c r="M2472">
        <v>0.79600000000000004</v>
      </c>
      <c r="N2472">
        <v>1</v>
      </c>
      <c r="O2472" t="s">
        <v>6534</v>
      </c>
      <c r="P2472" t="s">
        <v>6535</v>
      </c>
      <c r="Q2472">
        <v>0</v>
      </c>
      <c r="R2472">
        <v>0</v>
      </c>
      <c r="S2472" t="s">
        <v>26109</v>
      </c>
      <c r="T2472" t="s">
        <v>26110</v>
      </c>
      <c r="U2472" t="s">
        <v>26111</v>
      </c>
    </row>
    <row r="2473" spans="1:21" x14ac:dyDescent="0.25">
      <c r="A2473" s="2" t="s">
        <v>3327</v>
      </c>
      <c r="B2473" t="s">
        <v>23190</v>
      </c>
      <c r="C2473" t="s">
        <v>23191</v>
      </c>
      <c r="D2473">
        <v>9917</v>
      </c>
      <c r="E2473">
        <v>9995</v>
      </c>
      <c r="F2473">
        <v>4836</v>
      </c>
      <c r="G2473">
        <v>11650</v>
      </c>
      <c r="H2473">
        <v>15273</v>
      </c>
      <c r="I2473">
        <v>2313</v>
      </c>
      <c r="J2473">
        <v>4098</v>
      </c>
      <c r="K2473">
        <v>20</v>
      </c>
      <c r="L2473">
        <v>0</v>
      </c>
      <c r="M2473">
        <v>0.66810000000000003</v>
      </c>
      <c r="N2473">
        <v>1</v>
      </c>
      <c r="O2473" t="s">
        <v>6534</v>
      </c>
      <c r="P2473" t="s">
        <v>6535</v>
      </c>
      <c r="Q2473">
        <v>0</v>
      </c>
      <c r="R2473">
        <v>0</v>
      </c>
      <c r="S2473" t="s">
        <v>23192</v>
      </c>
      <c r="T2473" t="s">
        <v>23193</v>
      </c>
      <c r="U2473" t="s">
        <v>23194</v>
      </c>
    </row>
    <row r="2474" spans="1:21" x14ac:dyDescent="0.25">
      <c r="A2474" s="2" t="s">
        <v>4829</v>
      </c>
      <c r="B2474" t="s">
        <v>24222</v>
      </c>
      <c r="C2474" t="s">
        <v>24223</v>
      </c>
      <c r="D2474">
        <v>1675</v>
      </c>
      <c r="E2474">
        <v>1289</v>
      </c>
      <c r="F2474">
        <v>2274</v>
      </c>
      <c r="G2474">
        <v>3414</v>
      </c>
      <c r="H2474">
        <v>3901</v>
      </c>
      <c r="I2474">
        <v>667</v>
      </c>
      <c r="J2474">
        <v>4149</v>
      </c>
      <c r="K2474">
        <v>20</v>
      </c>
      <c r="L2474">
        <v>0</v>
      </c>
      <c r="M2474">
        <v>0.72719999999999996</v>
      </c>
      <c r="N2474">
        <v>2</v>
      </c>
      <c r="O2474" t="s">
        <v>24224</v>
      </c>
      <c r="P2474" t="s">
        <v>24225</v>
      </c>
      <c r="Q2474">
        <v>0</v>
      </c>
      <c r="R2474">
        <v>0</v>
      </c>
      <c r="S2474" t="s">
        <v>24226</v>
      </c>
      <c r="T2474" t="s">
        <v>24227</v>
      </c>
      <c r="U2474" t="s">
        <v>24228</v>
      </c>
    </row>
    <row r="2475" spans="1:21" x14ac:dyDescent="0.25">
      <c r="A2475" s="2" t="s">
        <v>1531</v>
      </c>
      <c r="B2475" t="s">
        <v>9937</v>
      </c>
      <c r="C2475" t="s">
        <v>9938</v>
      </c>
      <c r="D2475">
        <v>474</v>
      </c>
      <c r="E2475">
        <v>591</v>
      </c>
      <c r="F2475">
        <v>729</v>
      </c>
      <c r="G2475">
        <v>1943</v>
      </c>
      <c r="H2475">
        <v>1701</v>
      </c>
      <c r="I2475">
        <v>377</v>
      </c>
      <c r="J2475">
        <v>837</v>
      </c>
      <c r="K2475">
        <v>20</v>
      </c>
      <c r="L2475">
        <v>5.9000000000000002E-164</v>
      </c>
      <c r="M2475">
        <v>0.5413</v>
      </c>
      <c r="N2475">
        <v>1</v>
      </c>
      <c r="O2475" t="s">
        <v>6892</v>
      </c>
      <c r="P2475" t="s">
        <v>6893</v>
      </c>
      <c r="Q2475">
        <v>0</v>
      </c>
      <c r="R2475">
        <v>0</v>
      </c>
      <c r="S2475" t="s">
        <v>9939</v>
      </c>
      <c r="T2475" t="s">
        <v>6088</v>
      </c>
      <c r="U2475" t="s">
        <v>6088</v>
      </c>
    </row>
    <row r="2476" spans="1:21" x14ac:dyDescent="0.25">
      <c r="A2476" s="2" t="s">
        <v>1583</v>
      </c>
      <c r="B2476" t="s">
        <v>10402</v>
      </c>
      <c r="C2476" t="s">
        <v>8605</v>
      </c>
      <c r="D2476">
        <v>348</v>
      </c>
      <c r="E2476">
        <v>399</v>
      </c>
      <c r="F2476">
        <v>704</v>
      </c>
      <c r="G2476">
        <v>2117</v>
      </c>
      <c r="H2476">
        <v>1267</v>
      </c>
      <c r="I2476">
        <v>408</v>
      </c>
      <c r="J2476">
        <v>1254</v>
      </c>
      <c r="K2476">
        <v>20</v>
      </c>
      <c r="L2476">
        <v>1.4000000000000001E-172</v>
      </c>
      <c r="M2476">
        <v>0.74719999999999998</v>
      </c>
      <c r="N2476">
        <v>4</v>
      </c>
      <c r="O2476" t="s">
        <v>8606</v>
      </c>
      <c r="P2476" t="s">
        <v>8607</v>
      </c>
      <c r="Q2476" t="s">
        <v>8608</v>
      </c>
      <c r="R2476" t="s">
        <v>8609</v>
      </c>
      <c r="S2476" t="s">
        <v>10403</v>
      </c>
      <c r="T2476" t="s">
        <v>6524</v>
      </c>
      <c r="U2476" t="s">
        <v>6524</v>
      </c>
    </row>
    <row r="2477" spans="1:21" x14ac:dyDescent="0.25">
      <c r="A2477" s="2" t="s">
        <v>1536</v>
      </c>
      <c r="B2477" t="s">
        <v>10590</v>
      </c>
      <c r="C2477" t="s">
        <v>10591</v>
      </c>
      <c r="D2477">
        <v>171</v>
      </c>
      <c r="E2477">
        <v>486</v>
      </c>
      <c r="F2477">
        <v>1933</v>
      </c>
      <c r="G2477">
        <v>2268</v>
      </c>
      <c r="H2477">
        <v>1754</v>
      </c>
      <c r="I2477">
        <v>431</v>
      </c>
      <c r="J2477">
        <v>447</v>
      </c>
      <c r="K2477">
        <v>20</v>
      </c>
      <c r="L2477">
        <v>4.4E-41</v>
      </c>
      <c r="M2477">
        <v>0.77859999999999996</v>
      </c>
      <c r="N2477">
        <v>0</v>
      </c>
      <c r="O2477">
        <v>0</v>
      </c>
      <c r="P2477">
        <v>0</v>
      </c>
      <c r="Q2477">
        <v>0</v>
      </c>
      <c r="R2477">
        <v>0</v>
      </c>
      <c r="S2477" t="s">
        <v>10592</v>
      </c>
      <c r="T2477" t="s">
        <v>10593</v>
      </c>
      <c r="U2477" t="s">
        <v>10594</v>
      </c>
    </row>
    <row r="2478" spans="1:21" x14ac:dyDescent="0.25">
      <c r="A2478" s="2" t="s">
        <v>1573</v>
      </c>
      <c r="B2478" t="s">
        <v>7263</v>
      </c>
      <c r="C2478" t="s">
        <v>7264</v>
      </c>
      <c r="D2478">
        <v>1.0087299999999999</v>
      </c>
      <c r="E2478">
        <v>27.860099999999999</v>
      </c>
      <c r="F2478">
        <v>262.45499999999998</v>
      </c>
      <c r="G2478">
        <v>1260.8900000000001</v>
      </c>
      <c r="H2478">
        <v>486.34699999999998</v>
      </c>
      <c r="I2478">
        <v>239.33099999999999</v>
      </c>
      <c r="J2478">
        <v>951</v>
      </c>
      <c r="K2478">
        <v>20</v>
      </c>
      <c r="L2478">
        <v>1.7999999999999999E-53</v>
      </c>
      <c r="M2478">
        <v>0.45490000000000003</v>
      </c>
      <c r="N2478">
        <v>0</v>
      </c>
      <c r="O2478">
        <v>0</v>
      </c>
      <c r="P2478">
        <v>0</v>
      </c>
      <c r="Q2478">
        <v>0</v>
      </c>
      <c r="R2478">
        <v>0</v>
      </c>
      <c r="S2478" t="s">
        <v>7265</v>
      </c>
      <c r="T2478" t="s">
        <v>7266</v>
      </c>
      <c r="U2478" t="s">
        <v>7267</v>
      </c>
    </row>
    <row r="2479" spans="1:21" x14ac:dyDescent="0.25">
      <c r="A2479" s="2" t="s">
        <v>3161</v>
      </c>
      <c r="B2479" t="s">
        <v>12399</v>
      </c>
      <c r="C2479" t="s">
        <v>12400</v>
      </c>
      <c r="D2479">
        <v>208.01499999999999</v>
      </c>
      <c r="E2479">
        <v>1435.25</v>
      </c>
      <c r="F2479">
        <v>886.46699999999998</v>
      </c>
      <c r="G2479">
        <v>1177.98</v>
      </c>
      <c r="H2479">
        <v>1180.3</v>
      </c>
      <c r="I2479">
        <v>222.89699999999999</v>
      </c>
      <c r="J2479">
        <v>693</v>
      </c>
      <c r="K2479">
        <v>20</v>
      </c>
      <c r="L2479">
        <v>6E-124</v>
      </c>
      <c r="M2479">
        <v>0.71899999999999997</v>
      </c>
      <c r="N2479">
        <v>6</v>
      </c>
      <c r="O2479" t="s">
        <v>12401</v>
      </c>
      <c r="P2479" t="s">
        <v>12402</v>
      </c>
      <c r="Q2479" t="s">
        <v>12403</v>
      </c>
      <c r="R2479" t="s">
        <v>12404</v>
      </c>
      <c r="S2479">
        <v>0</v>
      </c>
      <c r="T2479">
        <v>0</v>
      </c>
      <c r="U2479">
        <v>0</v>
      </c>
    </row>
    <row r="2480" spans="1:21" x14ac:dyDescent="0.25">
      <c r="A2480" s="2" t="s">
        <v>3282</v>
      </c>
      <c r="B2480" t="s">
        <v>21412</v>
      </c>
      <c r="C2480" t="s">
        <v>21413</v>
      </c>
      <c r="D2480">
        <v>813.75900000000001</v>
      </c>
      <c r="E2480">
        <v>2005.35</v>
      </c>
      <c r="F2480">
        <v>1736.68</v>
      </c>
      <c r="G2480">
        <v>2329.0100000000002</v>
      </c>
      <c r="H2480">
        <v>3301.3</v>
      </c>
      <c r="I2480">
        <v>437.05500000000001</v>
      </c>
      <c r="J2480">
        <v>5541</v>
      </c>
      <c r="K2480">
        <v>20</v>
      </c>
      <c r="L2480">
        <v>0</v>
      </c>
      <c r="M2480">
        <v>0.78700000000000003</v>
      </c>
      <c r="N2480">
        <v>8</v>
      </c>
      <c r="O2480" t="s">
        <v>21414</v>
      </c>
      <c r="P2480" t="s">
        <v>21415</v>
      </c>
      <c r="Q2480">
        <v>0</v>
      </c>
      <c r="R2480">
        <v>0</v>
      </c>
      <c r="S2480" t="s">
        <v>21416</v>
      </c>
      <c r="T2480" t="s">
        <v>21417</v>
      </c>
      <c r="U2480" t="s">
        <v>21418</v>
      </c>
    </row>
    <row r="2481" spans="1:21" x14ac:dyDescent="0.25">
      <c r="A2481" s="2" t="s">
        <v>1938</v>
      </c>
      <c r="B2481" t="s">
        <v>27613</v>
      </c>
      <c r="C2481" t="s">
        <v>15141</v>
      </c>
      <c r="D2481">
        <v>4122</v>
      </c>
      <c r="E2481">
        <v>1304</v>
      </c>
      <c r="F2481">
        <v>8383</v>
      </c>
      <c r="G2481">
        <v>13489</v>
      </c>
      <c r="H2481">
        <v>10163</v>
      </c>
      <c r="I2481">
        <v>2480</v>
      </c>
      <c r="J2481">
        <v>969</v>
      </c>
      <c r="K2481">
        <v>20</v>
      </c>
      <c r="L2481">
        <v>4.1000000000000001E-154</v>
      </c>
      <c r="M2481">
        <v>0.56020000000000003</v>
      </c>
      <c r="N2481">
        <v>0</v>
      </c>
      <c r="O2481">
        <v>0</v>
      </c>
      <c r="P2481">
        <v>0</v>
      </c>
      <c r="Q2481">
        <v>0</v>
      </c>
      <c r="R2481">
        <v>0</v>
      </c>
      <c r="S2481" t="s">
        <v>21790</v>
      </c>
      <c r="T2481" t="s">
        <v>6102</v>
      </c>
      <c r="U2481" t="s">
        <v>6102</v>
      </c>
    </row>
    <row r="2482" spans="1:21" x14ac:dyDescent="0.25">
      <c r="A2482" s="2" t="s">
        <v>1876</v>
      </c>
      <c r="B2482" t="s">
        <v>26740</v>
      </c>
      <c r="C2482" t="s">
        <v>26741</v>
      </c>
      <c r="D2482">
        <v>3343</v>
      </c>
      <c r="E2482">
        <v>2423</v>
      </c>
      <c r="F2482">
        <v>3072</v>
      </c>
      <c r="G2482">
        <v>4460</v>
      </c>
      <c r="H2482">
        <v>3352</v>
      </c>
      <c r="I2482">
        <v>810</v>
      </c>
      <c r="J2482">
        <v>1308</v>
      </c>
      <c r="K2482">
        <v>20</v>
      </c>
      <c r="L2482">
        <v>0</v>
      </c>
      <c r="M2482">
        <v>0.67079999999999995</v>
      </c>
      <c r="N2482">
        <v>0</v>
      </c>
      <c r="O2482">
        <v>0</v>
      </c>
      <c r="P2482">
        <v>0</v>
      </c>
      <c r="Q2482">
        <v>0</v>
      </c>
      <c r="R2482">
        <v>0</v>
      </c>
      <c r="S2482" t="s">
        <v>26742</v>
      </c>
      <c r="T2482" t="s">
        <v>26743</v>
      </c>
      <c r="U2482" t="s">
        <v>26744</v>
      </c>
    </row>
    <row r="2483" spans="1:21" x14ac:dyDescent="0.25">
      <c r="A2483" s="2" t="s">
        <v>3261</v>
      </c>
      <c r="B2483" t="s">
        <v>20919</v>
      </c>
      <c r="C2483" t="s">
        <v>20920</v>
      </c>
      <c r="D2483">
        <v>2968</v>
      </c>
      <c r="E2483">
        <v>1137</v>
      </c>
      <c r="F2483">
        <v>970</v>
      </c>
      <c r="G2483">
        <v>1202</v>
      </c>
      <c r="H2483">
        <v>2393</v>
      </c>
      <c r="I2483">
        <v>215</v>
      </c>
      <c r="J2483">
        <v>6300</v>
      </c>
      <c r="K2483">
        <v>20</v>
      </c>
      <c r="L2483">
        <v>9.6000000000000005E-71</v>
      </c>
      <c r="M2483">
        <v>0.80649999999999999</v>
      </c>
      <c r="N2483">
        <v>12</v>
      </c>
      <c r="O2483" t="s">
        <v>20921</v>
      </c>
      <c r="P2483" t="s">
        <v>20922</v>
      </c>
      <c r="Q2483" t="s">
        <v>20923</v>
      </c>
      <c r="R2483" t="s">
        <v>20924</v>
      </c>
      <c r="S2483" t="s">
        <v>20925</v>
      </c>
      <c r="T2483" t="s">
        <v>20926</v>
      </c>
      <c r="U2483" t="s">
        <v>20927</v>
      </c>
    </row>
    <row r="2484" spans="1:21" x14ac:dyDescent="0.25">
      <c r="A2484" s="2" t="s">
        <v>3251</v>
      </c>
      <c r="B2484" t="s">
        <v>20648</v>
      </c>
      <c r="C2484" t="s">
        <v>20649</v>
      </c>
      <c r="D2484">
        <v>1847</v>
      </c>
      <c r="E2484">
        <v>1892</v>
      </c>
      <c r="F2484">
        <v>1241</v>
      </c>
      <c r="G2484">
        <v>2752</v>
      </c>
      <c r="H2484">
        <v>3389</v>
      </c>
      <c r="I2484">
        <v>485</v>
      </c>
      <c r="J2484">
        <v>4704</v>
      </c>
      <c r="K2484">
        <v>20</v>
      </c>
      <c r="L2484">
        <v>0</v>
      </c>
      <c r="M2484">
        <v>0.69410000000000005</v>
      </c>
      <c r="N2484">
        <v>0</v>
      </c>
      <c r="O2484">
        <v>0</v>
      </c>
      <c r="P2484">
        <v>0</v>
      </c>
      <c r="Q2484">
        <v>0</v>
      </c>
      <c r="R2484">
        <v>0</v>
      </c>
      <c r="S2484" t="s">
        <v>20650</v>
      </c>
      <c r="T2484" t="s">
        <v>6671</v>
      </c>
      <c r="U2484" t="s">
        <v>6671</v>
      </c>
    </row>
    <row r="2485" spans="1:21" x14ac:dyDescent="0.25">
      <c r="A2485" s="2" t="s">
        <v>3321</v>
      </c>
      <c r="B2485" t="s">
        <v>23052</v>
      </c>
      <c r="C2485" t="s">
        <v>23053</v>
      </c>
      <c r="D2485">
        <v>3270</v>
      </c>
      <c r="E2485">
        <v>1327</v>
      </c>
      <c r="F2485">
        <v>1062</v>
      </c>
      <c r="G2485">
        <v>1597</v>
      </c>
      <c r="H2485">
        <v>1918</v>
      </c>
      <c r="I2485">
        <v>279</v>
      </c>
      <c r="J2485">
        <v>1887</v>
      </c>
      <c r="K2485">
        <v>20</v>
      </c>
      <c r="L2485">
        <v>0</v>
      </c>
      <c r="M2485">
        <v>0.85850000000000004</v>
      </c>
      <c r="N2485">
        <v>7</v>
      </c>
      <c r="O2485" t="s">
        <v>23054</v>
      </c>
      <c r="P2485" t="s">
        <v>23055</v>
      </c>
      <c r="Q2485" t="s">
        <v>6415</v>
      </c>
      <c r="R2485" t="s">
        <v>6416</v>
      </c>
      <c r="S2485" t="s">
        <v>23056</v>
      </c>
      <c r="T2485" t="s">
        <v>23057</v>
      </c>
      <c r="U2485" t="s">
        <v>23058</v>
      </c>
    </row>
    <row r="2486" spans="1:21" x14ac:dyDescent="0.25">
      <c r="A2486" s="2" t="s">
        <v>3407</v>
      </c>
      <c r="B2486" t="s">
        <v>25971</v>
      </c>
      <c r="C2486" t="s">
        <v>25972</v>
      </c>
      <c r="D2486">
        <v>1108.24</v>
      </c>
      <c r="E2486">
        <v>837.71699999999998</v>
      </c>
      <c r="F2486">
        <v>861.51400000000001</v>
      </c>
      <c r="G2486">
        <v>1025.25</v>
      </c>
      <c r="H2486">
        <v>958.1</v>
      </c>
      <c r="I2486">
        <v>175.51499999999999</v>
      </c>
      <c r="J2486">
        <v>2493</v>
      </c>
      <c r="K2486">
        <v>20</v>
      </c>
      <c r="L2486">
        <v>0</v>
      </c>
      <c r="M2486">
        <v>0.59409999999999996</v>
      </c>
      <c r="N2486">
        <v>2</v>
      </c>
      <c r="O2486" t="s">
        <v>9895</v>
      </c>
      <c r="P2486" t="s">
        <v>9896</v>
      </c>
      <c r="Q2486">
        <v>0</v>
      </c>
      <c r="R2486">
        <v>0</v>
      </c>
      <c r="S2486" t="s">
        <v>25973</v>
      </c>
      <c r="T2486" t="s">
        <v>25974</v>
      </c>
      <c r="U2486" t="s">
        <v>25975</v>
      </c>
    </row>
    <row r="2487" spans="1:21" x14ac:dyDescent="0.25">
      <c r="A2487" s="2" t="s">
        <v>4776</v>
      </c>
      <c r="B2487" t="s">
        <v>22268</v>
      </c>
      <c r="C2487" t="s">
        <v>22269</v>
      </c>
      <c r="D2487">
        <v>166.44</v>
      </c>
      <c r="E2487">
        <v>730.34900000000005</v>
      </c>
      <c r="F2487">
        <v>862.34199999999998</v>
      </c>
      <c r="G2487">
        <v>1200.8699999999999</v>
      </c>
      <c r="H2487">
        <v>1357.75</v>
      </c>
      <c r="I2487">
        <v>201.32499999999999</v>
      </c>
      <c r="J2487">
        <v>492</v>
      </c>
      <c r="K2487">
        <v>20</v>
      </c>
      <c r="L2487">
        <v>1.7000000000000001E-98</v>
      </c>
      <c r="M2487">
        <v>0.81459999999999999</v>
      </c>
      <c r="N2487">
        <v>5</v>
      </c>
      <c r="O2487" t="s">
        <v>22270</v>
      </c>
      <c r="P2487" t="s">
        <v>22271</v>
      </c>
      <c r="Q2487">
        <v>0</v>
      </c>
      <c r="R2487">
        <v>0</v>
      </c>
      <c r="S2487" t="s">
        <v>22272</v>
      </c>
      <c r="T2487" t="s">
        <v>22273</v>
      </c>
      <c r="U2487" t="s">
        <v>22274</v>
      </c>
    </row>
    <row r="2488" spans="1:21" x14ac:dyDescent="0.25">
      <c r="A2488" s="2" t="s">
        <v>2077</v>
      </c>
      <c r="B2488" t="s">
        <v>23808</v>
      </c>
      <c r="C2488" t="s">
        <v>23809</v>
      </c>
      <c r="D2488">
        <v>4832</v>
      </c>
      <c r="E2488">
        <v>1538</v>
      </c>
      <c r="F2488">
        <v>1836</v>
      </c>
      <c r="G2488">
        <v>2875</v>
      </c>
      <c r="H2488">
        <v>2488</v>
      </c>
      <c r="I2488">
        <v>481</v>
      </c>
      <c r="J2488">
        <v>6975</v>
      </c>
      <c r="K2488">
        <v>20</v>
      </c>
      <c r="L2488">
        <v>0</v>
      </c>
      <c r="M2488">
        <v>0.58099999999999996</v>
      </c>
      <c r="N2488">
        <v>0</v>
      </c>
      <c r="O2488">
        <v>0</v>
      </c>
      <c r="P2488">
        <v>0</v>
      </c>
      <c r="Q2488">
        <v>0</v>
      </c>
      <c r="R2488">
        <v>0</v>
      </c>
      <c r="S2488" t="s">
        <v>23810</v>
      </c>
      <c r="T2488" t="s">
        <v>23811</v>
      </c>
      <c r="U2488" t="s">
        <v>23812</v>
      </c>
    </row>
    <row r="2489" spans="1:21" x14ac:dyDescent="0.25">
      <c r="A2489" s="2" t="s">
        <v>1375</v>
      </c>
      <c r="B2489" t="s">
        <v>15467</v>
      </c>
      <c r="C2489" t="s">
        <v>15468</v>
      </c>
      <c r="D2489">
        <v>7531</v>
      </c>
      <c r="E2489">
        <v>3426</v>
      </c>
      <c r="F2489">
        <v>3145</v>
      </c>
      <c r="G2489">
        <v>3025</v>
      </c>
      <c r="H2489">
        <v>1757</v>
      </c>
      <c r="I2489">
        <v>499</v>
      </c>
      <c r="J2489">
        <v>2241</v>
      </c>
      <c r="K2489">
        <v>20</v>
      </c>
      <c r="L2489">
        <v>0</v>
      </c>
      <c r="M2489">
        <v>0.64470000000000005</v>
      </c>
      <c r="N2489">
        <v>1</v>
      </c>
      <c r="O2489" t="s">
        <v>15469</v>
      </c>
      <c r="P2489" t="s">
        <v>15470</v>
      </c>
      <c r="Q2489">
        <v>0</v>
      </c>
      <c r="R2489">
        <v>0</v>
      </c>
      <c r="S2489" t="s">
        <v>15471</v>
      </c>
      <c r="T2489" t="s">
        <v>15472</v>
      </c>
      <c r="U2489" t="s">
        <v>15473</v>
      </c>
    </row>
    <row r="2490" spans="1:21" x14ac:dyDescent="0.25">
      <c r="A2490" s="2" t="s">
        <v>1950</v>
      </c>
      <c r="B2490" t="s">
        <v>27764</v>
      </c>
      <c r="C2490" t="s">
        <v>27765</v>
      </c>
      <c r="D2490">
        <v>177</v>
      </c>
      <c r="E2490">
        <v>451</v>
      </c>
      <c r="F2490">
        <v>665.18600000000004</v>
      </c>
      <c r="G2490">
        <v>1392.06</v>
      </c>
      <c r="H2490">
        <v>568.36300000000006</v>
      </c>
      <c r="I2490">
        <v>219.40199999999999</v>
      </c>
      <c r="J2490">
        <v>2577</v>
      </c>
      <c r="K2490">
        <v>20</v>
      </c>
      <c r="L2490">
        <v>3.0000000000000002E-174</v>
      </c>
      <c r="M2490">
        <v>0.6321</v>
      </c>
      <c r="N2490">
        <v>3</v>
      </c>
      <c r="O2490" t="s">
        <v>27766</v>
      </c>
      <c r="P2490" t="s">
        <v>27767</v>
      </c>
      <c r="Q2490">
        <v>0</v>
      </c>
      <c r="R2490">
        <v>0</v>
      </c>
      <c r="S2490" t="s">
        <v>27768</v>
      </c>
      <c r="T2490" t="s">
        <v>27769</v>
      </c>
      <c r="U2490" t="s">
        <v>27770</v>
      </c>
    </row>
    <row r="2491" spans="1:21" x14ac:dyDescent="0.25">
      <c r="A2491" s="2" t="s">
        <v>3152</v>
      </c>
      <c r="B2491" t="s">
        <v>17725</v>
      </c>
      <c r="C2491" t="s">
        <v>17726</v>
      </c>
      <c r="D2491">
        <v>2394</v>
      </c>
      <c r="E2491">
        <v>938</v>
      </c>
      <c r="F2491">
        <v>772</v>
      </c>
      <c r="G2491">
        <v>1142</v>
      </c>
      <c r="H2491">
        <v>1014</v>
      </c>
      <c r="I2491">
        <v>170</v>
      </c>
      <c r="J2491">
        <v>2889</v>
      </c>
      <c r="K2491">
        <v>20</v>
      </c>
      <c r="L2491">
        <v>3.9000000000000002E-78</v>
      </c>
      <c r="M2491">
        <v>0.59909999999999997</v>
      </c>
      <c r="N2491">
        <v>0</v>
      </c>
      <c r="O2491">
        <v>0</v>
      </c>
      <c r="P2491">
        <v>0</v>
      </c>
      <c r="Q2491">
        <v>0</v>
      </c>
      <c r="R2491">
        <v>0</v>
      </c>
      <c r="S2491" t="s">
        <v>17727</v>
      </c>
      <c r="T2491" t="s">
        <v>17728</v>
      </c>
      <c r="U2491" t="s">
        <v>17729</v>
      </c>
    </row>
    <row r="2492" spans="1:21" x14ac:dyDescent="0.25">
      <c r="A2492" s="2" t="s">
        <v>1389</v>
      </c>
      <c r="B2492" t="s">
        <v>16579</v>
      </c>
      <c r="C2492" t="s">
        <v>16580</v>
      </c>
      <c r="D2492">
        <v>4343</v>
      </c>
      <c r="E2492">
        <v>1011</v>
      </c>
      <c r="F2492">
        <v>1019</v>
      </c>
      <c r="G2492">
        <v>1063</v>
      </c>
      <c r="H2492">
        <v>500</v>
      </c>
      <c r="I2492">
        <v>153</v>
      </c>
      <c r="J2492">
        <v>3510</v>
      </c>
      <c r="K2492">
        <v>20</v>
      </c>
      <c r="L2492">
        <v>0</v>
      </c>
      <c r="M2492">
        <v>0.76370000000000005</v>
      </c>
      <c r="N2492">
        <v>9</v>
      </c>
      <c r="O2492" t="s">
        <v>16581</v>
      </c>
      <c r="P2492" t="s">
        <v>16582</v>
      </c>
      <c r="Q2492" t="s">
        <v>16583</v>
      </c>
      <c r="R2492" t="s">
        <v>16584</v>
      </c>
      <c r="S2492" t="s">
        <v>16585</v>
      </c>
      <c r="T2492" t="s">
        <v>16586</v>
      </c>
      <c r="U2492" t="s">
        <v>16587</v>
      </c>
    </row>
    <row r="2493" spans="1:21" x14ac:dyDescent="0.25">
      <c r="A2493" s="2" t="s">
        <v>1264</v>
      </c>
      <c r="B2493" t="s">
        <v>27202</v>
      </c>
      <c r="C2493" t="s">
        <v>27203</v>
      </c>
      <c r="D2493">
        <v>2680</v>
      </c>
      <c r="E2493">
        <v>1215</v>
      </c>
      <c r="F2493">
        <v>1180</v>
      </c>
      <c r="G2493">
        <v>1567</v>
      </c>
      <c r="H2493">
        <v>942</v>
      </c>
      <c r="I2493">
        <v>224</v>
      </c>
      <c r="J2493">
        <v>3747</v>
      </c>
      <c r="K2493">
        <v>20</v>
      </c>
      <c r="L2493">
        <v>0</v>
      </c>
      <c r="M2493">
        <v>0.79010000000000002</v>
      </c>
      <c r="N2493">
        <v>19</v>
      </c>
      <c r="O2493" t="s">
        <v>27204</v>
      </c>
      <c r="P2493" t="s">
        <v>27205</v>
      </c>
      <c r="Q2493" t="s">
        <v>6403</v>
      </c>
      <c r="R2493" t="s">
        <v>6404</v>
      </c>
      <c r="S2493" t="s">
        <v>27206</v>
      </c>
      <c r="T2493" t="s">
        <v>13877</v>
      </c>
      <c r="U2493" t="s">
        <v>13877</v>
      </c>
    </row>
    <row r="2494" spans="1:21" x14ac:dyDescent="0.25">
      <c r="A2494" s="2" t="s">
        <v>2255</v>
      </c>
      <c r="B2494" t="s">
        <v>6099</v>
      </c>
      <c r="C2494" t="s">
        <v>13384</v>
      </c>
      <c r="D2494">
        <v>2539.73</v>
      </c>
      <c r="E2494">
        <v>639.96699999999998</v>
      </c>
      <c r="F2494">
        <v>2456.54</v>
      </c>
      <c r="G2494">
        <v>2399.6</v>
      </c>
      <c r="H2494">
        <v>1764</v>
      </c>
      <c r="I2494">
        <v>343.08100000000002</v>
      </c>
      <c r="J2494">
        <v>654</v>
      </c>
      <c r="K2494">
        <v>20</v>
      </c>
      <c r="L2494">
        <v>1.8999999999999999E-78</v>
      </c>
      <c r="M2494">
        <v>0.68420000000000003</v>
      </c>
      <c r="N2494">
        <v>3</v>
      </c>
      <c r="O2494" t="s">
        <v>6315</v>
      </c>
      <c r="P2494" t="s">
        <v>6316</v>
      </c>
      <c r="Q2494">
        <v>0</v>
      </c>
      <c r="R2494">
        <v>0</v>
      </c>
      <c r="S2494" t="s">
        <v>13385</v>
      </c>
      <c r="T2494" t="s">
        <v>13386</v>
      </c>
      <c r="U2494" t="s">
        <v>13387</v>
      </c>
    </row>
    <row r="2495" spans="1:21" x14ac:dyDescent="0.25">
      <c r="A2495" s="2" t="s">
        <v>4852</v>
      </c>
      <c r="B2495" t="s">
        <v>25101</v>
      </c>
      <c r="C2495" t="s">
        <v>25102</v>
      </c>
      <c r="D2495">
        <v>2916</v>
      </c>
      <c r="E2495">
        <v>1687</v>
      </c>
      <c r="F2495">
        <v>1796</v>
      </c>
      <c r="G2495">
        <v>2177</v>
      </c>
      <c r="H2495">
        <v>1950</v>
      </c>
      <c r="I2495">
        <v>310</v>
      </c>
      <c r="J2495">
        <v>4710</v>
      </c>
      <c r="K2495">
        <v>20</v>
      </c>
      <c r="L2495">
        <v>0</v>
      </c>
      <c r="M2495">
        <v>0.61909999999999998</v>
      </c>
      <c r="N2495">
        <v>6</v>
      </c>
      <c r="O2495" t="s">
        <v>25103</v>
      </c>
      <c r="P2495" t="s">
        <v>25104</v>
      </c>
      <c r="Q2495" t="s">
        <v>10780</v>
      </c>
      <c r="R2495" t="s">
        <v>10781</v>
      </c>
      <c r="S2495" t="s">
        <v>25105</v>
      </c>
      <c r="T2495" t="s">
        <v>25106</v>
      </c>
      <c r="U2495" t="s">
        <v>25107</v>
      </c>
    </row>
    <row r="2496" spans="1:21" x14ac:dyDescent="0.25">
      <c r="A2496" s="2" t="s">
        <v>1856</v>
      </c>
      <c r="B2496" t="s">
        <v>26348</v>
      </c>
      <c r="C2496" t="s">
        <v>10395</v>
      </c>
      <c r="D2496">
        <v>1345.28</v>
      </c>
      <c r="E2496">
        <v>682.83299999999997</v>
      </c>
      <c r="F2496">
        <v>774.66600000000005</v>
      </c>
      <c r="G2496">
        <v>1159.93</v>
      </c>
      <c r="H2496">
        <v>773.01599999999996</v>
      </c>
      <c r="I2496">
        <v>163.114</v>
      </c>
      <c r="J2496">
        <v>2865</v>
      </c>
      <c r="K2496">
        <v>20</v>
      </c>
      <c r="L2496">
        <v>0</v>
      </c>
      <c r="M2496">
        <v>0.90039999999999998</v>
      </c>
      <c r="N2496">
        <v>3</v>
      </c>
      <c r="O2496" t="s">
        <v>19809</v>
      </c>
      <c r="P2496" t="s">
        <v>19810</v>
      </c>
      <c r="Q2496">
        <v>0</v>
      </c>
      <c r="R2496">
        <v>0</v>
      </c>
      <c r="S2496" t="s">
        <v>26349</v>
      </c>
      <c r="T2496" t="s">
        <v>26350</v>
      </c>
      <c r="U2496" t="s">
        <v>26351</v>
      </c>
    </row>
    <row r="2497" spans="1:21" x14ac:dyDescent="0.25">
      <c r="A2497" s="2" t="s">
        <v>1346</v>
      </c>
      <c r="B2497" t="s">
        <v>11349</v>
      </c>
      <c r="C2497" t="s">
        <v>11350</v>
      </c>
      <c r="D2497">
        <v>1239</v>
      </c>
      <c r="E2497">
        <v>3019</v>
      </c>
      <c r="F2497">
        <v>2078</v>
      </c>
      <c r="G2497">
        <v>2406</v>
      </c>
      <c r="H2497">
        <v>1501</v>
      </c>
      <c r="I2497">
        <v>324</v>
      </c>
      <c r="J2497">
        <v>1533</v>
      </c>
      <c r="K2497">
        <v>20</v>
      </c>
      <c r="L2497">
        <v>0</v>
      </c>
      <c r="M2497">
        <v>0.83160000000000001</v>
      </c>
      <c r="N2497">
        <v>1</v>
      </c>
      <c r="O2497" t="s">
        <v>11351</v>
      </c>
      <c r="P2497" t="s">
        <v>11352</v>
      </c>
      <c r="Q2497">
        <v>0</v>
      </c>
      <c r="R2497">
        <v>0</v>
      </c>
      <c r="S2497" t="s">
        <v>11353</v>
      </c>
      <c r="T2497" t="s">
        <v>11354</v>
      </c>
      <c r="U2497" t="s">
        <v>11355</v>
      </c>
    </row>
    <row r="2498" spans="1:21" x14ac:dyDescent="0.25">
      <c r="A2498" s="2" t="s">
        <v>3468</v>
      </c>
      <c r="B2498" t="s">
        <v>21356</v>
      </c>
      <c r="C2498" t="s">
        <v>21357</v>
      </c>
      <c r="D2498">
        <v>915.74</v>
      </c>
      <c r="E2498">
        <v>1049.6099999999999</v>
      </c>
      <c r="F2498">
        <v>1065.7</v>
      </c>
      <c r="G2498">
        <v>2279.1799999999998</v>
      </c>
      <c r="H2498">
        <v>2006.43</v>
      </c>
      <c r="I2498">
        <v>305.79000000000002</v>
      </c>
      <c r="J2498">
        <v>648</v>
      </c>
      <c r="K2498">
        <v>20</v>
      </c>
      <c r="L2498">
        <v>1.2E-119</v>
      </c>
      <c r="M2498">
        <v>0.86170000000000002</v>
      </c>
      <c r="N2498">
        <v>5</v>
      </c>
      <c r="O2498" t="s">
        <v>21358</v>
      </c>
      <c r="P2498" t="s">
        <v>21359</v>
      </c>
      <c r="Q2498" t="s">
        <v>21360</v>
      </c>
      <c r="R2498" t="s">
        <v>21361</v>
      </c>
      <c r="S2498" t="s">
        <v>21362</v>
      </c>
      <c r="T2498" t="s">
        <v>21363</v>
      </c>
      <c r="U2498" t="s">
        <v>21364</v>
      </c>
    </row>
    <row r="2499" spans="1:21" x14ac:dyDescent="0.25">
      <c r="A2499" s="2" t="s">
        <v>1598</v>
      </c>
      <c r="B2499" t="e">
        <v>#N/A</v>
      </c>
      <c r="C2499" t="s">
        <v>12147</v>
      </c>
      <c r="D2499">
        <v>1059</v>
      </c>
      <c r="E2499">
        <v>758</v>
      </c>
      <c r="F2499">
        <v>1121</v>
      </c>
      <c r="G2499">
        <v>910</v>
      </c>
      <c r="H2499">
        <v>520</v>
      </c>
      <c r="I2499">
        <v>120</v>
      </c>
      <c r="J2499">
        <v>681</v>
      </c>
      <c r="K2499">
        <v>20</v>
      </c>
      <c r="L2499">
        <v>1.2E-44</v>
      </c>
      <c r="M2499">
        <v>0.70030000000000003</v>
      </c>
      <c r="N2499">
        <v>1</v>
      </c>
      <c r="O2499" t="s">
        <v>6158</v>
      </c>
      <c r="P2499" t="s">
        <v>6159</v>
      </c>
      <c r="Q2499">
        <v>0</v>
      </c>
      <c r="R2499">
        <v>0</v>
      </c>
      <c r="S2499" t="s">
        <v>6883</v>
      </c>
      <c r="T2499" t="s">
        <v>6884</v>
      </c>
      <c r="U2499" t="s">
        <v>6885</v>
      </c>
    </row>
    <row r="2500" spans="1:21" x14ac:dyDescent="0.25">
      <c r="A2500" s="2" t="s">
        <v>1993</v>
      </c>
      <c r="B2500" t="s">
        <v>19605</v>
      </c>
      <c r="C2500" t="s">
        <v>19606</v>
      </c>
      <c r="D2500">
        <v>15093</v>
      </c>
      <c r="E2500">
        <v>8156</v>
      </c>
      <c r="F2500">
        <v>12979</v>
      </c>
      <c r="G2500">
        <v>20367</v>
      </c>
      <c r="H2500">
        <v>13878</v>
      </c>
      <c r="I2500">
        <v>2678</v>
      </c>
      <c r="J2500">
        <v>2307</v>
      </c>
      <c r="K2500">
        <v>20</v>
      </c>
      <c r="L2500">
        <v>0</v>
      </c>
      <c r="M2500">
        <v>0.61140000000000005</v>
      </c>
      <c r="N2500">
        <v>1</v>
      </c>
      <c r="O2500" t="s">
        <v>6158</v>
      </c>
      <c r="P2500" t="s">
        <v>6159</v>
      </c>
      <c r="Q2500">
        <v>0</v>
      </c>
      <c r="R2500">
        <v>0</v>
      </c>
      <c r="S2500" t="s">
        <v>19607</v>
      </c>
      <c r="T2500" t="s">
        <v>19608</v>
      </c>
      <c r="U2500" t="s">
        <v>19609</v>
      </c>
    </row>
    <row r="2501" spans="1:21" x14ac:dyDescent="0.25">
      <c r="A2501" s="2" t="s">
        <v>4944</v>
      </c>
      <c r="B2501" t="s">
        <v>16244</v>
      </c>
      <c r="C2501" t="s">
        <v>16245</v>
      </c>
      <c r="D2501">
        <v>1144</v>
      </c>
      <c r="E2501">
        <v>5051</v>
      </c>
      <c r="F2501">
        <v>1257</v>
      </c>
      <c r="G2501">
        <v>1014</v>
      </c>
      <c r="H2501">
        <v>1385</v>
      </c>
      <c r="I2501">
        <v>132</v>
      </c>
      <c r="J2501">
        <v>1329</v>
      </c>
      <c r="K2501">
        <v>20</v>
      </c>
      <c r="L2501">
        <v>0</v>
      </c>
      <c r="M2501">
        <v>0.78849999999999998</v>
      </c>
      <c r="N2501">
        <v>1</v>
      </c>
      <c r="O2501" t="s">
        <v>6534</v>
      </c>
      <c r="P2501" t="s">
        <v>6535</v>
      </c>
      <c r="Q2501">
        <v>0</v>
      </c>
      <c r="R2501">
        <v>0</v>
      </c>
      <c r="S2501" t="s">
        <v>16246</v>
      </c>
      <c r="T2501" t="s">
        <v>16247</v>
      </c>
      <c r="U2501" t="s">
        <v>16248</v>
      </c>
    </row>
    <row r="2502" spans="1:21" x14ac:dyDescent="0.25">
      <c r="A2502" s="2" t="s">
        <v>2188</v>
      </c>
      <c r="B2502" t="s">
        <v>16218</v>
      </c>
      <c r="C2502" t="s">
        <v>16219</v>
      </c>
      <c r="D2502">
        <v>567</v>
      </c>
      <c r="E2502">
        <v>390</v>
      </c>
      <c r="F2502">
        <v>539</v>
      </c>
      <c r="G2502">
        <v>1740</v>
      </c>
      <c r="H2502">
        <v>1423</v>
      </c>
      <c r="I2502">
        <v>175</v>
      </c>
      <c r="J2502">
        <v>2766</v>
      </c>
      <c r="K2502">
        <v>20</v>
      </c>
      <c r="L2502">
        <v>0</v>
      </c>
      <c r="M2502">
        <v>0.59889999999999999</v>
      </c>
      <c r="N2502">
        <v>0</v>
      </c>
      <c r="O2502">
        <v>0</v>
      </c>
      <c r="P2502">
        <v>0</v>
      </c>
      <c r="Q2502">
        <v>0</v>
      </c>
      <c r="R2502">
        <v>0</v>
      </c>
      <c r="S2502" t="s">
        <v>16220</v>
      </c>
      <c r="T2502" t="s">
        <v>16221</v>
      </c>
      <c r="U2502" t="s">
        <v>16222</v>
      </c>
    </row>
    <row r="2503" spans="1:21" x14ac:dyDescent="0.25">
      <c r="A2503" s="2" t="s">
        <v>2075</v>
      </c>
      <c r="B2503" t="s">
        <v>23766</v>
      </c>
      <c r="C2503" t="s">
        <v>23767</v>
      </c>
      <c r="D2503">
        <v>4</v>
      </c>
      <c r="E2503">
        <v>518</v>
      </c>
      <c r="F2503">
        <v>1420.39</v>
      </c>
      <c r="G2503">
        <v>2056.39</v>
      </c>
      <c r="H2503">
        <v>1223</v>
      </c>
      <c r="I2503">
        <v>197</v>
      </c>
      <c r="J2503">
        <v>642</v>
      </c>
      <c r="K2503">
        <v>4</v>
      </c>
      <c r="L2503">
        <v>2.7E-10</v>
      </c>
      <c r="M2503">
        <v>0.44269999999999998</v>
      </c>
      <c r="N2503">
        <v>0</v>
      </c>
      <c r="O2503">
        <v>0</v>
      </c>
      <c r="P2503">
        <v>0</v>
      </c>
      <c r="Q2503">
        <v>0</v>
      </c>
      <c r="R2503">
        <v>0</v>
      </c>
      <c r="S2503" t="s">
        <v>23768</v>
      </c>
      <c r="T2503" t="s">
        <v>23769</v>
      </c>
      <c r="U2503" t="s">
        <v>23770</v>
      </c>
    </row>
    <row r="2504" spans="1:21" x14ac:dyDescent="0.25">
      <c r="A2504" s="2" t="s">
        <v>451</v>
      </c>
      <c r="B2504" t="s">
        <v>29665</v>
      </c>
      <c r="C2504" t="s">
        <v>11801</v>
      </c>
      <c r="D2504">
        <v>62</v>
      </c>
      <c r="E2504">
        <v>10266</v>
      </c>
      <c r="F2504">
        <v>0</v>
      </c>
      <c r="G2504">
        <v>1</v>
      </c>
      <c r="H2504">
        <v>0</v>
      </c>
      <c r="I2504">
        <v>5</v>
      </c>
      <c r="J2504">
        <v>2445</v>
      </c>
      <c r="K2504">
        <v>20</v>
      </c>
      <c r="L2504">
        <v>2.5999999999999999E-121</v>
      </c>
      <c r="M2504">
        <v>0.55859999999999999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</row>
    <row r="2505" spans="1:21" x14ac:dyDescent="0.25">
      <c r="A2505" s="2" t="s">
        <v>666</v>
      </c>
      <c r="B2505" t="s">
        <v>30346</v>
      </c>
      <c r="C2505" t="s">
        <v>30347</v>
      </c>
      <c r="D2505">
        <v>30</v>
      </c>
      <c r="E2505">
        <v>6552</v>
      </c>
      <c r="F2505">
        <v>0</v>
      </c>
      <c r="G2505">
        <v>0</v>
      </c>
      <c r="H2505">
        <v>0</v>
      </c>
      <c r="I2505">
        <v>1</v>
      </c>
      <c r="J2505">
        <v>1269</v>
      </c>
      <c r="K2505">
        <v>20</v>
      </c>
      <c r="L2505">
        <v>0</v>
      </c>
      <c r="M2505">
        <v>0.8619</v>
      </c>
      <c r="N2505">
        <v>5</v>
      </c>
      <c r="O2505" t="s">
        <v>29998</v>
      </c>
      <c r="P2505" t="s">
        <v>29999</v>
      </c>
      <c r="Q2505" t="s">
        <v>29593</v>
      </c>
      <c r="R2505" t="s">
        <v>29594</v>
      </c>
      <c r="S2505" t="s">
        <v>30348</v>
      </c>
      <c r="T2505" t="s">
        <v>30349</v>
      </c>
      <c r="U2505" t="s">
        <v>30350</v>
      </c>
    </row>
    <row r="2506" spans="1:21" x14ac:dyDescent="0.25">
      <c r="A2506" s="2" t="s">
        <v>438</v>
      </c>
      <c r="B2506" t="s">
        <v>29625</v>
      </c>
      <c r="C2506" t="s">
        <v>29287</v>
      </c>
      <c r="D2506">
        <v>21.973800000000001</v>
      </c>
      <c r="E2506">
        <v>6405.16</v>
      </c>
      <c r="F2506">
        <v>0</v>
      </c>
      <c r="G2506">
        <v>2</v>
      </c>
      <c r="H2506">
        <v>0.46594999999999998</v>
      </c>
      <c r="I2506">
        <v>0</v>
      </c>
      <c r="J2506">
        <v>522</v>
      </c>
      <c r="K2506">
        <v>20</v>
      </c>
      <c r="L2506">
        <v>8.7999999999999994E-18</v>
      </c>
      <c r="M2506">
        <v>0.89370000000000005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</row>
    <row r="2507" spans="1:21" x14ac:dyDescent="0.25">
      <c r="A2507" s="2" t="s">
        <v>325</v>
      </c>
      <c r="B2507" t="s">
        <v>6099</v>
      </c>
      <c r="C2507" t="s">
        <v>29272</v>
      </c>
      <c r="D2507">
        <v>34</v>
      </c>
      <c r="E2507">
        <v>5777.53</v>
      </c>
      <c r="F2507">
        <v>2.78465E-2</v>
      </c>
      <c r="G2507">
        <v>4</v>
      </c>
      <c r="H2507">
        <v>79.561000000000007</v>
      </c>
      <c r="I2507">
        <v>10</v>
      </c>
      <c r="J2507">
        <v>930</v>
      </c>
      <c r="K2507">
        <v>8</v>
      </c>
      <c r="L2507">
        <v>2.3E-6</v>
      </c>
      <c r="M2507">
        <v>0.60229999999999995</v>
      </c>
      <c r="N2507">
        <v>0</v>
      </c>
      <c r="O2507">
        <v>0</v>
      </c>
      <c r="P2507">
        <v>0</v>
      </c>
      <c r="Q2507">
        <v>0</v>
      </c>
      <c r="R2507">
        <v>0</v>
      </c>
      <c r="S2507" t="s">
        <v>8499</v>
      </c>
      <c r="T2507" t="s">
        <v>6221</v>
      </c>
      <c r="U2507" t="s">
        <v>6221</v>
      </c>
    </row>
    <row r="2508" spans="1:21" x14ac:dyDescent="0.25">
      <c r="A2508" s="2" t="s">
        <v>419</v>
      </c>
      <c r="B2508" t="s">
        <v>28858</v>
      </c>
      <c r="C2508" t="s">
        <v>29573</v>
      </c>
      <c r="D2508">
        <v>26.3215</v>
      </c>
      <c r="E2508">
        <v>5547.53</v>
      </c>
      <c r="F2508">
        <v>0</v>
      </c>
      <c r="G2508">
        <v>1.33053</v>
      </c>
      <c r="H2508">
        <v>5.2425600000000001</v>
      </c>
      <c r="I2508">
        <v>4.19503</v>
      </c>
      <c r="J2508">
        <v>582</v>
      </c>
      <c r="K2508">
        <v>1</v>
      </c>
      <c r="L2508">
        <v>2.0999999999999999E-5</v>
      </c>
      <c r="M2508">
        <v>0.96299999999999997</v>
      </c>
      <c r="N2508">
        <v>0</v>
      </c>
      <c r="O2508">
        <v>0</v>
      </c>
      <c r="P2508">
        <v>0</v>
      </c>
      <c r="Q2508">
        <v>0</v>
      </c>
      <c r="R2508">
        <v>0</v>
      </c>
      <c r="S2508" t="s">
        <v>6076</v>
      </c>
      <c r="T2508" t="s">
        <v>6077</v>
      </c>
      <c r="U2508" t="s">
        <v>6077</v>
      </c>
    </row>
    <row r="2509" spans="1:21" x14ac:dyDescent="0.25">
      <c r="A2509" s="2" t="s">
        <v>342</v>
      </c>
      <c r="B2509" t="s">
        <v>29327</v>
      </c>
      <c r="C2509" t="s">
        <v>29328</v>
      </c>
      <c r="D2509">
        <v>274.34100000000001</v>
      </c>
      <c r="E2509">
        <v>42493.8</v>
      </c>
      <c r="F2509">
        <v>3</v>
      </c>
      <c r="G2509">
        <v>14</v>
      </c>
      <c r="H2509">
        <v>7</v>
      </c>
      <c r="I2509">
        <v>13</v>
      </c>
      <c r="J2509">
        <v>1368</v>
      </c>
      <c r="K2509">
        <v>3</v>
      </c>
      <c r="L2509">
        <v>3.5999999999999997E-29</v>
      </c>
      <c r="M2509">
        <v>0.81710000000000005</v>
      </c>
      <c r="N2509">
        <v>0</v>
      </c>
      <c r="O2509">
        <v>0</v>
      </c>
      <c r="P2509">
        <v>0</v>
      </c>
      <c r="Q2509">
        <v>0</v>
      </c>
      <c r="R2509">
        <v>0</v>
      </c>
      <c r="S2509" t="s">
        <v>6076</v>
      </c>
      <c r="T2509" t="s">
        <v>6077</v>
      </c>
      <c r="U2509" t="s">
        <v>6077</v>
      </c>
    </row>
    <row r="2510" spans="1:21" x14ac:dyDescent="0.25">
      <c r="A2510" s="2" t="s">
        <v>737</v>
      </c>
      <c r="B2510" t="s">
        <v>30558</v>
      </c>
      <c r="C2510" t="s">
        <v>30559</v>
      </c>
      <c r="D2510">
        <v>53</v>
      </c>
      <c r="E2510">
        <v>5029</v>
      </c>
      <c r="F2510">
        <v>0</v>
      </c>
      <c r="G2510">
        <v>4</v>
      </c>
      <c r="H2510">
        <v>0</v>
      </c>
      <c r="I2510">
        <v>2</v>
      </c>
      <c r="J2510">
        <v>1560</v>
      </c>
      <c r="K2510">
        <v>20</v>
      </c>
      <c r="L2510">
        <v>0</v>
      </c>
      <c r="M2510">
        <v>0.58579999999999999</v>
      </c>
      <c r="N2510">
        <v>5</v>
      </c>
      <c r="O2510" t="s">
        <v>30560</v>
      </c>
      <c r="P2510" t="s">
        <v>30561</v>
      </c>
      <c r="Q2510">
        <v>0</v>
      </c>
      <c r="R2510">
        <v>0</v>
      </c>
      <c r="S2510" t="s">
        <v>30562</v>
      </c>
      <c r="T2510" t="s">
        <v>30563</v>
      </c>
      <c r="U2510" t="s">
        <v>30564</v>
      </c>
    </row>
    <row r="2511" spans="1:21" x14ac:dyDescent="0.25">
      <c r="A2511" s="2" t="s">
        <v>767</v>
      </c>
      <c r="B2511" t="s">
        <v>30662</v>
      </c>
      <c r="C2511" t="s">
        <v>10452</v>
      </c>
      <c r="D2511">
        <v>33</v>
      </c>
      <c r="E2511">
        <v>4935</v>
      </c>
      <c r="F2511">
        <v>0</v>
      </c>
      <c r="G2511">
        <v>1</v>
      </c>
      <c r="H2511">
        <v>3</v>
      </c>
      <c r="I2511">
        <v>6</v>
      </c>
      <c r="J2511">
        <v>2067</v>
      </c>
      <c r="K2511">
        <v>20</v>
      </c>
      <c r="L2511">
        <v>0</v>
      </c>
      <c r="M2511">
        <v>0.65100000000000002</v>
      </c>
      <c r="N2511">
        <v>2</v>
      </c>
      <c r="O2511" t="s">
        <v>13323</v>
      </c>
      <c r="P2511" t="s">
        <v>13324</v>
      </c>
      <c r="Q2511">
        <v>0</v>
      </c>
      <c r="R2511">
        <v>0</v>
      </c>
      <c r="S2511" t="s">
        <v>30663</v>
      </c>
      <c r="T2511" t="s">
        <v>14798</v>
      </c>
      <c r="U2511" t="s">
        <v>14799</v>
      </c>
    </row>
    <row r="2512" spans="1:21" x14ac:dyDescent="0.25">
      <c r="A2512" s="2" t="s">
        <v>604</v>
      </c>
      <c r="B2512" t="s">
        <v>29531</v>
      </c>
      <c r="C2512" t="s">
        <v>29287</v>
      </c>
      <c r="D2512">
        <v>25.0092</v>
      </c>
      <c r="E2512">
        <v>4648.8999999999996</v>
      </c>
      <c r="F2512">
        <v>0</v>
      </c>
      <c r="G2512">
        <v>3.78504</v>
      </c>
      <c r="H2512">
        <v>0</v>
      </c>
      <c r="I2512">
        <v>0</v>
      </c>
      <c r="J2512">
        <v>822</v>
      </c>
      <c r="K2512">
        <v>20</v>
      </c>
      <c r="L2512">
        <v>3.7000000000000001E-25</v>
      </c>
      <c r="M2512">
        <v>0.88980000000000004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</row>
    <row r="2513" spans="1:21" x14ac:dyDescent="0.25">
      <c r="A2513" s="2" t="s">
        <v>379</v>
      </c>
      <c r="B2513" t="s">
        <v>29459</v>
      </c>
      <c r="C2513" t="s">
        <v>8284</v>
      </c>
      <c r="D2513">
        <v>240.74199999999999</v>
      </c>
      <c r="E2513">
        <v>36643.199999999997</v>
      </c>
      <c r="F2513">
        <v>3.0317699999999999</v>
      </c>
      <c r="G2513">
        <v>0</v>
      </c>
      <c r="H2513">
        <v>0</v>
      </c>
      <c r="I2513">
        <v>4.0109000000000004</v>
      </c>
      <c r="J2513">
        <v>774</v>
      </c>
      <c r="K2513">
        <v>20</v>
      </c>
      <c r="L2513">
        <v>1.4E-75</v>
      </c>
      <c r="M2513">
        <v>0.53769999999999996</v>
      </c>
      <c r="N2513">
        <v>0</v>
      </c>
      <c r="O2513">
        <v>0</v>
      </c>
      <c r="P2513">
        <v>0</v>
      </c>
      <c r="Q2513">
        <v>0</v>
      </c>
      <c r="R2513">
        <v>0</v>
      </c>
      <c r="S2513" t="s">
        <v>6076</v>
      </c>
      <c r="T2513" t="s">
        <v>6077</v>
      </c>
      <c r="U2513" t="s">
        <v>6077</v>
      </c>
    </row>
    <row r="2514" spans="1:21" x14ac:dyDescent="0.25">
      <c r="A2514" s="2" t="s">
        <v>330</v>
      </c>
      <c r="B2514" t="s">
        <v>29293</v>
      </c>
      <c r="C2514" t="s">
        <v>6204</v>
      </c>
      <c r="D2514">
        <v>98.839699999999993</v>
      </c>
      <c r="E2514">
        <v>11962.9</v>
      </c>
      <c r="F2514">
        <v>1.33219</v>
      </c>
      <c r="G2514">
        <v>5.15055</v>
      </c>
      <c r="H2514">
        <v>2</v>
      </c>
      <c r="I2514">
        <v>4</v>
      </c>
      <c r="J2514">
        <v>582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 t="s">
        <v>6076</v>
      </c>
      <c r="T2514" t="s">
        <v>6077</v>
      </c>
      <c r="U2514" t="s">
        <v>6077</v>
      </c>
    </row>
    <row r="2515" spans="1:21" x14ac:dyDescent="0.25">
      <c r="A2515" s="2" t="s">
        <v>548</v>
      </c>
      <c r="B2515" t="s">
        <v>30005</v>
      </c>
      <c r="C2515" t="s">
        <v>28952</v>
      </c>
      <c r="D2515">
        <v>17</v>
      </c>
      <c r="E2515">
        <v>4047</v>
      </c>
      <c r="F2515">
        <v>0</v>
      </c>
      <c r="G2515">
        <v>0</v>
      </c>
      <c r="H2515">
        <v>0</v>
      </c>
      <c r="I2515">
        <v>0</v>
      </c>
      <c r="J2515">
        <v>567</v>
      </c>
      <c r="K2515">
        <v>9</v>
      </c>
      <c r="L2515">
        <v>1.7E-15</v>
      </c>
      <c r="M2515">
        <v>0.86309999999999998</v>
      </c>
      <c r="N2515">
        <v>0</v>
      </c>
      <c r="O2515">
        <v>0</v>
      </c>
      <c r="P2515">
        <v>0</v>
      </c>
      <c r="Q2515">
        <v>0</v>
      </c>
      <c r="R2515">
        <v>0</v>
      </c>
      <c r="S2515" t="s">
        <v>6123</v>
      </c>
      <c r="T2515" t="s">
        <v>6124</v>
      </c>
      <c r="U2515" t="s">
        <v>6124</v>
      </c>
    </row>
    <row r="2516" spans="1:21" x14ac:dyDescent="0.25">
      <c r="A2516" s="2" t="s">
        <v>301</v>
      </c>
      <c r="B2516" t="s">
        <v>29186</v>
      </c>
      <c r="C2516" t="s">
        <v>29187</v>
      </c>
      <c r="D2516">
        <v>101</v>
      </c>
      <c r="E2516">
        <v>3763</v>
      </c>
      <c r="F2516">
        <v>0</v>
      </c>
      <c r="G2516">
        <v>1</v>
      </c>
      <c r="H2516">
        <v>1</v>
      </c>
      <c r="I2516">
        <v>1</v>
      </c>
      <c r="J2516">
        <v>519</v>
      </c>
      <c r="K2516">
        <v>20</v>
      </c>
      <c r="L2516">
        <v>1.6E-106</v>
      </c>
      <c r="M2516">
        <v>0.58689999999999998</v>
      </c>
      <c r="N2516">
        <v>0</v>
      </c>
      <c r="O2516">
        <v>0</v>
      </c>
      <c r="P2516">
        <v>0</v>
      </c>
      <c r="Q2516">
        <v>0</v>
      </c>
      <c r="R2516">
        <v>0</v>
      </c>
      <c r="S2516" t="s">
        <v>6076</v>
      </c>
      <c r="T2516" t="s">
        <v>6077</v>
      </c>
      <c r="U2516" t="s">
        <v>6077</v>
      </c>
    </row>
    <row r="2517" spans="1:21" x14ac:dyDescent="0.25">
      <c r="A2517" s="2" t="s">
        <v>493</v>
      </c>
      <c r="B2517" t="s">
        <v>29812</v>
      </c>
      <c r="C2517" t="s">
        <v>16074</v>
      </c>
      <c r="D2517">
        <v>19</v>
      </c>
      <c r="E2517">
        <v>3719</v>
      </c>
      <c r="F2517">
        <v>0</v>
      </c>
      <c r="G2517">
        <v>0</v>
      </c>
      <c r="H2517">
        <v>0</v>
      </c>
      <c r="I2517">
        <v>2</v>
      </c>
      <c r="J2517">
        <v>687</v>
      </c>
      <c r="K2517">
        <v>20</v>
      </c>
      <c r="L2517">
        <v>2.9999999999999999E-30</v>
      </c>
      <c r="M2517">
        <v>0.60529999999999995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</row>
    <row r="2518" spans="1:21" x14ac:dyDescent="0.25">
      <c r="A2518" s="2" t="s">
        <v>836</v>
      </c>
      <c r="B2518" t="s">
        <v>6099</v>
      </c>
      <c r="C2518" t="s">
        <v>6204</v>
      </c>
      <c r="D2518">
        <v>18</v>
      </c>
      <c r="E2518">
        <v>3642</v>
      </c>
      <c r="F2518">
        <v>0</v>
      </c>
      <c r="G2518">
        <v>0</v>
      </c>
      <c r="H2518">
        <v>0</v>
      </c>
      <c r="I2518">
        <v>1</v>
      </c>
      <c r="J2518">
        <v>447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</row>
    <row r="2519" spans="1:21" x14ac:dyDescent="0.25">
      <c r="A2519" s="2" t="s">
        <v>633</v>
      </c>
      <c r="B2519" t="s">
        <v>6099</v>
      </c>
      <c r="C2519" t="s">
        <v>6204</v>
      </c>
      <c r="D2519">
        <v>11.6425</v>
      </c>
      <c r="E2519">
        <v>3353.32</v>
      </c>
      <c r="F2519">
        <v>0</v>
      </c>
      <c r="G2519">
        <v>1.0583800000000001</v>
      </c>
      <c r="H2519">
        <v>0</v>
      </c>
      <c r="I2519">
        <v>1.05833</v>
      </c>
      <c r="J2519">
        <v>606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 t="s">
        <v>6076</v>
      </c>
      <c r="T2519" t="s">
        <v>6077</v>
      </c>
      <c r="U2519" t="s">
        <v>6077</v>
      </c>
    </row>
    <row r="2520" spans="1:21" x14ac:dyDescent="0.25">
      <c r="A2520" s="2" t="s">
        <v>871</v>
      </c>
      <c r="B2520" t="s">
        <v>30995</v>
      </c>
      <c r="C2520" t="s">
        <v>30734</v>
      </c>
      <c r="D2520">
        <v>18</v>
      </c>
      <c r="E2520">
        <v>3259</v>
      </c>
      <c r="F2520">
        <v>0</v>
      </c>
      <c r="G2520">
        <v>5</v>
      </c>
      <c r="H2520">
        <v>3</v>
      </c>
      <c r="I2520">
        <v>0</v>
      </c>
      <c r="J2520">
        <v>819</v>
      </c>
      <c r="K2520">
        <v>20</v>
      </c>
      <c r="L2520">
        <v>3.3999999999999998E-153</v>
      </c>
      <c r="M2520">
        <v>0.73850000000000005</v>
      </c>
      <c r="N2520">
        <v>7</v>
      </c>
      <c r="O2520" t="s">
        <v>8678</v>
      </c>
      <c r="P2520" t="s">
        <v>8679</v>
      </c>
      <c r="Q2520" t="s">
        <v>8680</v>
      </c>
      <c r="R2520" t="s">
        <v>8681</v>
      </c>
      <c r="S2520" t="s">
        <v>24810</v>
      </c>
      <c r="T2520" t="s">
        <v>8723</v>
      </c>
      <c r="U2520" t="s">
        <v>8724</v>
      </c>
    </row>
    <row r="2521" spans="1:21" x14ac:dyDescent="0.25">
      <c r="A2521" s="2" t="s">
        <v>374</v>
      </c>
      <c r="B2521" t="s">
        <v>29432</v>
      </c>
      <c r="C2521" t="s">
        <v>29433</v>
      </c>
      <c r="D2521">
        <v>758</v>
      </c>
      <c r="E2521">
        <v>53702</v>
      </c>
      <c r="F2521">
        <v>6</v>
      </c>
      <c r="G2521">
        <v>9</v>
      </c>
      <c r="H2521">
        <v>4</v>
      </c>
      <c r="I2521">
        <v>10</v>
      </c>
      <c r="J2521">
        <v>1194</v>
      </c>
      <c r="K2521">
        <v>20</v>
      </c>
      <c r="L2521">
        <v>0</v>
      </c>
      <c r="M2521">
        <v>0.79430000000000001</v>
      </c>
      <c r="N2521">
        <v>1</v>
      </c>
      <c r="O2521" t="s">
        <v>6435</v>
      </c>
      <c r="P2521" t="s">
        <v>6436</v>
      </c>
      <c r="Q2521">
        <v>0</v>
      </c>
      <c r="R2521">
        <v>0</v>
      </c>
      <c r="S2521" t="s">
        <v>29434</v>
      </c>
      <c r="T2521" t="s">
        <v>6088</v>
      </c>
      <c r="U2521" t="s">
        <v>6088</v>
      </c>
    </row>
    <row r="2522" spans="1:21" x14ac:dyDescent="0.25">
      <c r="A2522" s="2" t="s">
        <v>761</v>
      </c>
      <c r="B2522" t="s">
        <v>30642</v>
      </c>
      <c r="C2522" t="s">
        <v>6204</v>
      </c>
      <c r="D2522">
        <v>49</v>
      </c>
      <c r="E2522">
        <v>3149</v>
      </c>
      <c r="F2522">
        <v>0</v>
      </c>
      <c r="G2522">
        <v>7</v>
      </c>
      <c r="H2522">
        <v>0</v>
      </c>
      <c r="I2522">
        <v>0</v>
      </c>
      <c r="J2522">
        <v>423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</row>
    <row r="2523" spans="1:21" x14ac:dyDescent="0.25">
      <c r="A2523" s="2" t="s">
        <v>181</v>
      </c>
      <c r="B2523" t="s">
        <v>28748</v>
      </c>
      <c r="C2523" t="s">
        <v>9571</v>
      </c>
      <c r="D2523">
        <v>23</v>
      </c>
      <c r="E2523">
        <v>3045</v>
      </c>
      <c r="F2523">
        <v>0</v>
      </c>
      <c r="G2523">
        <v>0</v>
      </c>
      <c r="H2523">
        <v>2</v>
      </c>
      <c r="I2523">
        <v>1</v>
      </c>
      <c r="J2523">
        <v>363</v>
      </c>
      <c r="K2523">
        <v>20</v>
      </c>
      <c r="L2523">
        <v>3.9999999999999999E-69</v>
      </c>
      <c r="M2523">
        <v>0.85470000000000002</v>
      </c>
      <c r="N2523">
        <v>1</v>
      </c>
      <c r="O2523" t="s">
        <v>7484</v>
      </c>
      <c r="P2523" t="s">
        <v>7485</v>
      </c>
      <c r="Q2523">
        <v>0</v>
      </c>
      <c r="R2523">
        <v>0</v>
      </c>
      <c r="S2523" t="s">
        <v>27781</v>
      </c>
      <c r="T2523" t="s">
        <v>27782</v>
      </c>
      <c r="U2523" t="s">
        <v>27783</v>
      </c>
    </row>
    <row r="2524" spans="1:21" x14ac:dyDescent="0.25">
      <c r="A2524" s="2" t="s">
        <v>591</v>
      </c>
      <c r="B2524" t="s">
        <v>30138</v>
      </c>
      <c r="C2524" t="s">
        <v>30139</v>
      </c>
      <c r="D2524">
        <v>20.2377</v>
      </c>
      <c r="E2524">
        <v>2648.35</v>
      </c>
      <c r="F2524">
        <v>0</v>
      </c>
      <c r="G2524">
        <v>0</v>
      </c>
      <c r="H2524">
        <v>0</v>
      </c>
      <c r="I2524">
        <v>0</v>
      </c>
      <c r="J2524">
        <v>843</v>
      </c>
      <c r="K2524">
        <v>3</v>
      </c>
      <c r="L2524">
        <v>2.9000000000000002E-85</v>
      </c>
      <c r="M2524">
        <v>0.7349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</row>
    <row r="2525" spans="1:21" x14ac:dyDescent="0.25">
      <c r="A2525" s="2" t="s">
        <v>641</v>
      </c>
      <c r="B2525" t="s">
        <v>30274</v>
      </c>
      <c r="C2525" t="s">
        <v>30139</v>
      </c>
      <c r="D2525">
        <v>43.028399999999998</v>
      </c>
      <c r="E2525">
        <v>6361.13</v>
      </c>
      <c r="F2525">
        <v>1</v>
      </c>
      <c r="G2525">
        <v>0</v>
      </c>
      <c r="H2525">
        <v>1</v>
      </c>
      <c r="I2525">
        <v>4</v>
      </c>
      <c r="J2525">
        <v>1956</v>
      </c>
      <c r="K2525">
        <v>3</v>
      </c>
      <c r="L2525">
        <v>4.1999999999999997E-111</v>
      </c>
      <c r="M2525">
        <v>0.75939999999999996</v>
      </c>
      <c r="N2525">
        <v>0</v>
      </c>
      <c r="O2525">
        <v>0</v>
      </c>
      <c r="P2525">
        <v>0</v>
      </c>
      <c r="Q2525">
        <v>0</v>
      </c>
      <c r="R2525">
        <v>0</v>
      </c>
      <c r="S2525" t="s">
        <v>6146</v>
      </c>
      <c r="T2525" t="s">
        <v>6088</v>
      </c>
      <c r="U2525" t="s">
        <v>6088</v>
      </c>
    </row>
    <row r="2526" spans="1:21" x14ac:dyDescent="0.25">
      <c r="A2526" s="2" t="s">
        <v>496</v>
      </c>
      <c r="B2526" t="s">
        <v>29815</v>
      </c>
      <c r="C2526" t="s">
        <v>21296</v>
      </c>
      <c r="D2526">
        <v>10.611499999999999</v>
      </c>
      <c r="E2526">
        <v>6340.79</v>
      </c>
      <c r="F2526">
        <v>1.0039400000000001</v>
      </c>
      <c r="G2526">
        <v>2.0169800000000002</v>
      </c>
      <c r="H2526">
        <v>1.00292</v>
      </c>
      <c r="I2526">
        <v>1.02061</v>
      </c>
      <c r="J2526">
        <v>882</v>
      </c>
      <c r="K2526">
        <v>20</v>
      </c>
      <c r="L2526">
        <v>4.1000000000000001E-17</v>
      </c>
      <c r="M2526">
        <v>0.94330000000000003</v>
      </c>
      <c r="N2526">
        <v>0</v>
      </c>
      <c r="O2526">
        <v>0</v>
      </c>
      <c r="P2526">
        <v>0</v>
      </c>
      <c r="Q2526">
        <v>0</v>
      </c>
      <c r="R2526">
        <v>0</v>
      </c>
      <c r="S2526" t="s">
        <v>29816</v>
      </c>
      <c r="T2526" t="s">
        <v>6102</v>
      </c>
      <c r="U2526" t="s">
        <v>6102</v>
      </c>
    </row>
    <row r="2527" spans="1:21" x14ac:dyDescent="0.25">
      <c r="A2527" s="2" t="s">
        <v>200</v>
      </c>
      <c r="B2527" t="s">
        <v>28824</v>
      </c>
      <c r="C2527" t="s">
        <v>28825</v>
      </c>
      <c r="D2527">
        <v>217</v>
      </c>
      <c r="E2527">
        <v>31592</v>
      </c>
      <c r="F2527">
        <v>5</v>
      </c>
      <c r="G2527">
        <v>0</v>
      </c>
      <c r="H2527">
        <v>4</v>
      </c>
      <c r="I2527">
        <v>2</v>
      </c>
      <c r="J2527">
        <v>591</v>
      </c>
      <c r="K2527">
        <v>1</v>
      </c>
      <c r="L2527">
        <v>5.2999999999999998E-8</v>
      </c>
      <c r="M2527">
        <v>0.58160000000000001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</row>
    <row r="2528" spans="1:21" x14ac:dyDescent="0.25">
      <c r="A2528" s="2" t="s">
        <v>389</v>
      </c>
      <c r="B2528" t="s">
        <v>29492</v>
      </c>
      <c r="C2528" t="s">
        <v>29493</v>
      </c>
      <c r="D2528">
        <v>19</v>
      </c>
      <c r="E2528">
        <v>2180</v>
      </c>
      <c r="F2528">
        <v>0</v>
      </c>
      <c r="G2528">
        <v>1</v>
      </c>
      <c r="H2528">
        <v>0</v>
      </c>
      <c r="I2528">
        <v>0</v>
      </c>
      <c r="J2528">
        <v>1083</v>
      </c>
      <c r="K2528">
        <v>20</v>
      </c>
      <c r="L2528">
        <v>7.7000000000000003E-104</v>
      </c>
      <c r="M2528">
        <v>0.62909999999999999</v>
      </c>
      <c r="N2528">
        <v>0</v>
      </c>
      <c r="O2528">
        <v>0</v>
      </c>
      <c r="P2528">
        <v>0</v>
      </c>
      <c r="Q2528">
        <v>0</v>
      </c>
      <c r="R2528">
        <v>0</v>
      </c>
      <c r="S2528" t="s">
        <v>29494</v>
      </c>
      <c r="T2528" t="s">
        <v>6102</v>
      </c>
      <c r="U2528" t="s">
        <v>6102</v>
      </c>
    </row>
    <row r="2529" spans="1:21" x14ac:dyDescent="0.25">
      <c r="A2529" s="2" t="s">
        <v>679</v>
      </c>
      <c r="B2529" t="s">
        <v>30409</v>
      </c>
      <c r="C2529" t="s">
        <v>10583</v>
      </c>
      <c r="D2529">
        <v>274</v>
      </c>
      <c r="E2529">
        <v>48099</v>
      </c>
      <c r="F2529">
        <v>8</v>
      </c>
      <c r="G2529">
        <v>4</v>
      </c>
      <c r="H2529">
        <v>0</v>
      </c>
      <c r="I2529">
        <v>1</v>
      </c>
      <c r="J2529">
        <v>225</v>
      </c>
      <c r="K2529">
        <v>6</v>
      </c>
      <c r="L2529">
        <v>1E-13</v>
      </c>
      <c r="M2529">
        <v>0.74439999999999995</v>
      </c>
      <c r="N2529">
        <v>0</v>
      </c>
      <c r="O2529">
        <v>0</v>
      </c>
      <c r="P2529">
        <v>0</v>
      </c>
      <c r="Q2529">
        <v>0</v>
      </c>
      <c r="R2529">
        <v>0</v>
      </c>
      <c r="S2529" t="s">
        <v>6364</v>
      </c>
      <c r="T2529">
        <v>0</v>
      </c>
      <c r="U2529">
        <v>0</v>
      </c>
    </row>
    <row r="2530" spans="1:21" x14ac:dyDescent="0.25">
      <c r="A2530" s="2" t="s">
        <v>454</v>
      </c>
      <c r="B2530" t="s">
        <v>29674</v>
      </c>
      <c r="C2530" t="s">
        <v>16074</v>
      </c>
      <c r="D2530">
        <v>30.164999999999999</v>
      </c>
      <c r="E2530">
        <v>2054.0700000000002</v>
      </c>
      <c r="F2530">
        <v>0</v>
      </c>
      <c r="G2530">
        <v>5.3552999999999997</v>
      </c>
      <c r="H2530">
        <v>11.867100000000001</v>
      </c>
      <c r="I2530">
        <v>29.863399999999999</v>
      </c>
      <c r="J2530">
        <v>885</v>
      </c>
      <c r="K2530">
        <v>20</v>
      </c>
      <c r="L2530">
        <v>2.2E-56</v>
      </c>
      <c r="M2530">
        <v>0.76639999999999997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</row>
    <row r="2531" spans="1:21" x14ac:dyDescent="0.25">
      <c r="A2531" s="2" t="s">
        <v>177</v>
      </c>
      <c r="B2531" t="s">
        <v>28733</v>
      </c>
      <c r="C2531" t="s">
        <v>28734</v>
      </c>
      <c r="D2531">
        <v>149</v>
      </c>
      <c r="E2531">
        <v>11097</v>
      </c>
      <c r="F2531">
        <v>2</v>
      </c>
      <c r="G2531">
        <v>3</v>
      </c>
      <c r="H2531">
        <v>3</v>
      </c>
      <c r="I2531">
        <v>6</v>
      </c>
      <c r="J2531">
        <v>420</v>
      </c>
      <c r="K2531">
        <v>6</v>
      </c>
      <c r="L2531">
        <v>6.9000000000000004E-44</v>
      </c>
      <c r="M2531">
        <v>0.92420000000000002</v>
      </c>
      <c r="N2531">
        <v>1</v>
      </c>
      <c r="O2531" t="s">
        <v>6501</v>
      </c>
      <c r="P2531" t="s">
        <v>6502</v>
      </c>
      <c r="Q2531">
        <v>0</v>
      </c>
      <c r="R2531">
        <v>0</v>
      </c>
      <c r="S2531">
        <v>0</v>
      </c>
      <c r="T2531">
        <v>0</v>
      </c>
      <c r="U2531">
        <v>0</v>
      </c>
    </row>
    <row r="2532" spans="1:21" x14ac:dyDescent="0.25">
      <c r="A2532" s="2" t="s">
        <v>360</v>
      </c>
      <c r="B2532" t="s">
        <v>29387</v>
      </c>
      <c r="C2532" t="s">
        <v>29388</v>
      </c>
      <c r="D2532">
        <v>11.9694</v>
      </c>
      <c r="E2532">
        <v>1883.26</v>
      </c>
      <c r="F2532">
        <v>0</v>
      </c>
      <c r="G2532">
        <v>0</v>
      </c>
      <c r="H2532">
        <v>0</v>
      </c>
      <c r="I2532">
        <v>7.6917900000000001</v>
      </c>
      <c r="J2532">
        <v>2046</v>
      </c>
      <c r="K2532">
        <v>20</v>
      </c>
      <c r="L2532">
        <v>0</v>
      </c>
      <c r="M2532">
        <v>0.83620000000000005</v>
      </c>
      <c r="N2532">
        <v>5</v>
      </c>
      <c r="O2532" t="s">
        <v>9090</v>
      </c>
      <c r="P2532" t="s">
        <v>9091</v>
      </c>
      <c r="Q2532" t="s">
        <v>9092</v>
      </c>
      <c r="R2532" t="s">
        <v>9093</v>
      </c>
      <c r="S2532" t="s">
        <v>29389</v>
      </c>
      <c r="T2532" t="s">
        <v>29390</v>
      </c>
      <c r="U2532" t="s">
        <v>29391</v>
      </c>
    </row>
    <row r="2533" spans="1:21" x14ac:dyDescent="0.25">
      <c r="A2533" s="2" t="s">
        <v>400</v>
      </c>
      <c r="B2533" t="s">
        <v>6099</v>
      </c>
      <c r="C2533" t="s">
        <v>6204</v>
      </c>
      <c r="D2533">
        <v>23</v>
      </c>
      <c r="E2533">
        <v>1680</v>
      </c>
      <c r="F2533">
        <v>0</v>
      </c>
      <c r="G2533">
        <v>0</v>
      </c>
      <c r="H2533">
        <v>0</v>
      </c>
      <c r="I2533">
        <v>1</v>
      </c>
      <c r="J2533">
        <v>576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 t="s">
        <v>6364</v>
      </c>
      <c r="T2533">
        <v>0</v>
      </c>
      <c r="U2533">
        <v>0</v>
      </c>
    </row>
    <row r="2534" spans="1:21" x14ac:dyDescent="0.25">
      <c r="A2534" s="2" t="s">
        <v>886</v>
      </c>
      <c r="B2534" t="s">
        <v>31040</v>
      </c>
      <c r="C2534" t="s">
        <v>18787</v>
      </c>
      <c r="D2534">
        <v>131</v>
      </c>
      <c r="E2534">
        <v>18384.8</v>
      </c>
      <c r="F2534">
        <v>4</v>
      </c>
      <c r="G2534">
        <v>0</v>
      </c>
      <c r="H2534">
        <v>3</v>
      </c>
      <c r="I2534">
        <v>4</v>
      </c>
      <c r="J2534">
        <v>390</v>
      </c>
      <c r="K2534">
        <v>20</v>
      </c>
      <c r="L2534">
        <v>3.3000000000000003E-33</v>
      </c>
      <c r="M2534">
        <v>0.85389999999999999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</row>
    <row r="2535" spans="1:21" x14ac:dyDescent="0.25">
      <c r="A2535" s="2" t="s">
        <v>780</v>
      </c>
      <c r="B2535" t="s">
        <v>6099</v>
      </c>
      <c r="C2535" t="s">
        <v>6204</v>
      </c>
      <c r="D2535">
        <v>8.9958600000000004</v>
      </c>
      <c r="E2535">
        <v>1592.71</v>
      </c>
      <c r="F2535">
        <v>0</v>
      </c>
      <c r="G2535">
        <v>0</v>
      </c>
      <c r="H2535">
        <v>0</v>
      </c>
      <c r="I2535">
        <v>0</v>
      </c>
      <c r="J2535">
        <v>540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</row>
    <row r="2536" spans="1:21" x14ac:dyDescent="0.25">
      <c r="A2536" s="2" t="s">
        <v>721</v>
      </c>
      <c r="B2536" t="s">
        <v>30525</v>
      </c>
      <c r="C2536" t="s">
        <v>28839</v>
      </c>
      <c r="D2536">
        <v>48.606200000000001</v>
      </c>
      <c r="E2536">
        <v>8569.9699999999993</v>
      </c>
      <c r="F2536">
        <v>2.3920699999999999</v>
      </c>
      <c r="G2536">
        <v>1</v>
      </c>
      <c r="H2536">
        <v>0</v>
      </c>
      <c r="I2536">
        <v>2</v>
      </c>
      <c r="J2536">
        <v>513</v>
      </c>
      <c r="K2536">
        <v>2</v>
      </c>
      <c r="L2536">
        <v>6.2000000000000001E-9</v>
      </c>
      <c r="M2536">
        <v>0.8004</v>
      </c>
      <c r="N2536">
        <v>0</v>
      </c>
      <c r="O2536">
        <v>0</v>
      </c>
      <c r="P2536">
        <v>0</v>
      </c>
      <c r="Q2536">
        <v>0</v>
      </c>
      <c r="R2536">
        <v>0</v>
      </c>
      <c r="S2536" t="s">
        <v>8499</v>
      </c>
      <c r="T2536" t="s">
        <v>6221</v>
      </c>
      <c r="U2536" t="s">
        <v>6221</v>
      </c>
    </row>
    <row r="2537" spans="1:21" x14ac:dyDescent="0.25">
      <c r="A2537" s="2" t="s">
        <v>516</v>
      </c>
      <c r="B2537" t="s">
        <v>6099</v>
      </c>
      <c r="C2537" t="s">
        <v>6204</v>
      </c>
      <c r="D2537">
        <v>7</v>
      </c>
      <c r="E2537">
        <v>1497</v>
      </c>
      <c r="F2537">
        <v>0</v>
      </c>
      <c r="G2537">
        <v>0</v>
      </c>
      <c r="H2537">
        <v>0</v>
      </c>
      <c r="I2537">
        <v>5</v>
      </c>
      <c r="J2537">
        <v>693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 t="s">
        <v>6076</v>
      </c>
      <c r="T2537" t="s">
        <v>6077</v>
      </c>
      <c r="U2537" t="s">
        <v>6077</v>
      </c>
    </row>
    <row r="2538" spans="1:21" x14ac:dyDescent="0.25">
      <c r="A2538" s="2" t="s">
        <v>637</v>
      </c>
      <c r="B2538" t="s">
        <v>30262</v>
      </c>
      <c r="C2538" t="s">
        <v>6204</v>
      </c>
      <c r="D2538">
        <v>615</v>
      </c>
      <c r="E2538">
        <v>77740</v>
      </c>
      <c r="F2538">
        <v>19</v>
      </c>
      <c r="G2538">
        <v>15</v>
      </c>
      <c r="H2538">
        <v>9</v>
      </c>
      <c r="I2538">
        <v>13</v>
      </c>
      <c r="J2538">
        <v>729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</row>
    <row r="2539" spans="1:21" x14ac:dyDescent="0.25">
      <c r="A2539" s="2" t="s">
        <v>525</v>
      </c>
      <c r="B2539" t="s">
        <v>16660</v>
      </c>
      <c r="C2539" t="s">
        <v>6204</v>
      </c>
      <c r="D2539">
        <v>415</v>
      </c>
      <c r="E2539">
        <v>60721</v>
      </c>
      <c r="F2539">
        <v>15</v>
      </c>
      <c r="G2539">
        <v>3</v>
      </c>
      <c r="H2539">
        <v>5</v>
      </c>
      <c r="I2539">
        <v>8</v>
      </c>
      <c r="J2539">
        <v>1080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 t="s">
        <v>6076</v>
      </c>
      <c r="T2539" t="s">
        <v>6077</v>
      </c>
      <c r="U2539" t="s">
        <v>6077</v>
      </c>
    </row>
    <row r="2540" spans="1:21" x14ac:dyDescent="0.25">
      <c r="A2540" s="2" t="s">
        <v>4751</v>
      </c>
      <c r="B2540" t="s">
        <v>16073</v>
      </c>
      <c r="C2540" t="s">
        <v>16074</v>
      </c>
      <c r="D2540">
        <v>155</v>
      </c>
      <c r="E2540">
        <v>7934.27</v>
      </c>
      <c r="F2540">
        <v>2</v>
      </c>
      <c r="G2540">
        <v>41</v>
      </c>
      <c r="H2540">
        <v>59.665900000000001</v>
      </c>
      <c r="I2540">
        <v>197</v>
      </c>
      <c r="J2540">
        <v>1947</v>
      </c>
      <c r="K2540">
        <v>20</v>
      </c>
      <c r="L2540">
        <v>1.2000000000000001E-54</v>
      </c>
      <c r="M2540">
        <v>0.74890000000000001</v>
      </c>
      <c r="N2540">
        <v>0</v>
      </c>
      <c r="O2540">
        <v>0</v>
      </c>
      <c r="P2540">
        <v>0</v>
      </c>
      <c r="Q2540">
        <v>0</v>
      </c>
      <c r="R2540">
        <v>0</v>
      </c>
      <c r="S2540" t="s">
        <v>21292</v>
      </c>
      <c r="T2540" t="s">
        <v>21293</v>
      </c>
      <c r="U2540" t="s">
        <v>21294</v>
      </c>
    </row>
    <row r="2541" spans="1:21" x14ac:dyDescent="0.25">
      <c r="A2541" s="2" t="s">
        <v>356</v>
      </c>
      <c r="B2541" t="s">
        <v>29369</v>
      </c>
      <c r="C2541" t="s">
        <v>17398</v>
      </c>
      <c r="D2541">
        <v>3401</v>
      </c>
      <c r="E2541">
        <v>7424</v>
      </c>
      <c r="F2541">
        <v>2</v>
      </c>
      <c r="G2541">
        <v>2</v>
      </c>
      <c r="H2541">
        <v>2</v>
      </c>
      <c r="I2541">
        <v>1</v>
      </c>
      <c r="J2541">
        <v>1443</v>
      </c>
      <c r="K2541">
        <v>20</v>
      </c>
      <c r="L2541">
        <v>0</v>
      </c>
      <c r="M2541">
        <v>0.61429999999999996</v>
      </c>
      <c r="N2541">
        <v>1</v>
      </c>
      <c r="O2541" t="s">
        <v>29370</v>
      </c>
      <c r="P2541" t="s">
        <v>29371</v>
      </c>
      <c r="Q2541">
        <v>0</v>
      </c>
      <c r="R2541">
        <v>0</v>
      </c>
      <c r="S2541" t="s">
        <v>29372</v>
      </c>
      <c r="T2541" t="s">
        <v>29373</v>
      </c>
      <c r="U2541" t="s">
        <v>29374</v>
      </c>
    </row>
    <row r="2542" spans="1:21" x14ac:dyDescent="0.25">
      <c r="A2542" s="2" t="s">
        <v>434</v>
      </c>
      <c r="B2542" t="s">
        <v>29616</v>
      </c>
      <c r="C2542" t="s">
        <v>29287</v>
      </c>
      <c r="D2542">
        <v>62</v>
      </c>
      <c r="E2542">
        <v>11100</v>
      </c>
      <c r="F2542">
        <v>3</v>
      </c>
      <c r="G2542">
        <v>10</v>
      </c>
      <c r="H2542">
        <v>15</v>
      </c>
      <c r="I2542">
        <v>3</v>
      </c>
      <c r="J2542">
        <v>2421</v>
      </c>
      <c r="K2542">
        <v>20</v>
      </c>
      <c r="L2542">
        <v>4.9999999999999995E-22</v>
      </c>
      <c r="M2542">
        <v>0.89949999999999997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</row>
    <row r="2543" spans="1:21" x14ac:dyDescent="0.25">
      <c r="A2543" s="2" t="s">
        <v>331</v>
      </c>
      <c r="B2543" t="s">
        <v>29294</v>
      </c>
      <c r="C2543" t="s">
        <v>29287</v>
      </c>
      <c r="D2543">
        <v>4.8684099999999999</v>
      </c>
      <c r="E2543">
        <v>1255.71</v>
      </c>
      <c r="F2543">
        <v>0</v>
      </c>
      <c r="G2543">
        <v>0</v>
      </c>
      <c r="H2543">
        <v>0</v>
      </c>
      <c r="I2543">
        <v>0</v>
      </c>
      <c r="J2543">
        <v>1209</v>
      </c>
      <c r="K2543">
        <v>20</v>
      </c>
      <c r="L2543">
        <v>3.8000000000000001E-17</v>
      </c>
      <c r="M2543">
        <v>0.88080000000000003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</row>
    <row r="2544" spans="1:21" x14ac:dyDescent="0.25">
      <c r="A2544" s="2" t="s">
        <v>431</v>
      </c>
      <c r="B2544" t="s">
        <v>29610</v>
      </c>
      <c r="C2544" t="s">
        <v>29287</v>
      </c>
      <c r="D2544">
        <v>90.768199999999993</v>
      </c>
      <c r="E2544">
        <v>13792.3</v>
      </c>
      <c r="F2544">
        <v>4.1362800000000002</v>
      </c>
      <c r="G2544">
        <v>5.2149599999999996</v>
      </c>
      <c r="H2544">
        <v>2</v>
      </c>
      <c r="I2544">
        <v>8</v>
      </c>
      <c r="J2544">
        <v>765</v>
      </c>
      <c r="K2544">
        <v>20</v>
      </c>
      <c r="L2544">
        <v>1.8999999999999999E-25</v>
      </c>
      <c r="M2544">
        <v>0.88970000000000005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</row>
    <row r="2545" spans="1:21" x14ac:dyDescent="0.25">
      <c r="A2545" s="2" t="s">
        <v>885</v>
      </c>
      <c r="B2545" t="s">
        <v>31039</v>
      </c>
      <c r="C2545" t="s">
        <v>29287</v>
      </c>
      <c r="D2545">
        <v>28.918700000000001</v>
      </c>
      <c r="E2545">
        <v>6871.29</v>
      </c>
      <c r="F2545">
        <v>2</v>
      </c>
      <c r="G2545">
        <v>0</v>
      </c>
      <c r="H2545">
        <v>0</v>
      </c>
      <c r="I2545">
        <v>0</v>
      </c>
      <c r="J2545">
        <v>456</v>
      </c>
      <c r="K2545">
        <v>20</v>
      </c>
      <c r="L2545">
        <v>8.5000000000000005E-20</v>
      </c>
      <c r="M2545">
        <v>0.879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</row>
    <row r="2546" spans="1:21" x14ac:dyDescent="0.25">
      <c r="A2546" s="2" t="s">
        <v>574</v>
      </c>
      <c r="B2546" t="s">
        <v>30090</v>
      </c>
      <c r="C2546" t="s">
        <v>29328</v>
      </c>
      <c r="D2546">
        <v>9.6593099999999996</v>
      </c>
      <c r="E2546">
        <v>1230.23</v>
      </c>
      <c r="F2546">
        <v>0</v>
      </c>
      <c r="G2546">
        <v>0</v>
      </c>
      <c r="H2546">
        <v>0</v>
      </c>
      <c r="I2546">
        <v>0</v>
      </c>
      <c r="J2546">
        <v>552</v>
      </c>
      <c r="K2546">
        <v>3</v>
      </c>
      <c r="L2546">
        <v>3.7000000000000003E-23</v>
      </c>
      <c r="M2546">
        <v>0.97189999999999999</v>
      </c>
      <c r="N2546">
        <v>0</v>
      </c>
      <c r="O2546">
        <v>0</v>
      </c>
      <c r="P2546">
        <v>0</v>
      </c>
      <c r="Q2546">
        <v>0</v>
      </c>
      <c r="R2546">
        <v>0</v>
      </c>
      <c r="S2546" t="s">
        <v>6123</v>
      </c>
      <c r="T2546" t="s">
        <v>6124</v>
      </c>
      <c r="U2546" t="s">
        <v>6124</v>
      </c>
    </row>
    <row r="2547" spans="1:21" x14ac:dyDescent="0.25">
      <c r="A2547" s="2" t="s">
        <v>332</v>
      </c>
      <c r="B2547" t="s">
        <v>29295</v>
      </c>
      <c r="C2547" t="s">
        <v>6204</v>
      </c>
      <c r="D2547">
        <v>90.109800000000007</v>
      </c>
      <c r="E2547">
        <v>10137.200000000001</v>
      </c>
      <c r="F2547">
        <v>2.84111</v>
      </c>
      <c r="G2547">
        <v>2.0567199999999999</v>
      </c>
      <c r="H2547">
        <v>0</v>
      </c>
      <c r="I2547">
        <v>1</v>
      </c>
      <c r="J2547">
        <v>606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 t="s">
        <v>6076</v>
      </c>
      <c r="T2547" t="s">
        <v>6077</v>
      </c>
      <c r="U2547" t="s">
        <v>6077</v>
      </c>
    </row>
    <row r="2548" spans="1:21" x14ac:dyDescent="0.25">
      <c r="A2548" s="2" t="s">
        <v>614</v>
      </c>
      <c r="B2548" t="s">
        <v>30198</v>
      </c>
      <c r="C2548" t="s">
        <v>7245</v>
      </c>
      <c r="D2548">
        <v>13</v>
      </c>
      <c r="E2548">
        <v>1211</v>
      </c>
      <c r="F2548">
        <v>0</v>
      </c>
      <c r="G2548">
        <v>2</v>
      </c>
      <c r="H2548">
        <v>2</v>
      </c>
      <c r="I2548">
        <v>3</v>
      </c>
      <c r="J2548">
        <v>1614</v>
      </c>
      <c r="K2548">
        <v>20</v>
      </c>
      <c r="L2548">
        <v>1.7E-133</v>
      </c>
      <c r="M2548">
        <v>0.74629999999999996</v>
      </c>
      <c r="N2548">
        <v>4</v>
      </c>
      <c r="O2548" t="s">
        <v>30199</v>
      </c>
      <c r="P2548" t="s">
        <v>30200</v>
      </c>
      <c r="Q2548">
        <v>0</v>
      </c>
      <c r="R2548">
        <v>0</v>
      </c>
      <c r="S2548" t="s">
        <v>13439</v>
      </c>
      <c r="T2548" t="s">
        <v>30201</v>
      </c>
      <c r="U2548" t="s">
        <v>30202</v>
      </c>
    </row>
    <row r="2549" spans="1:21" x14ac:dyDescent="0.25">
      <c r="A2549" s="2" t="s">
        <v>555</v>
      </c>
      <c r="B2549" t="s">
        <v>30024</v>
      </c>
      <c r="C2549" t="s">
        <v>14336</v>
      </c>
      <c r="D2549">
        <v>150</v>
      </c>
      <c r="E2549">
        <v>23114</v>
      </c>
      <c r="F2549">
        <v>7</v>
      </c>
      <c r="G2549">
        <v>29</v>
      </c>
      <c r="H2549">
        <v>34</v>
      </c>
      <c r="I2549">
        <v>45</v>
      </c>
      <c r="J2549">
        <v>957</v>
      </c>
      <c r="K2549">
        <v>20</v>
      </c>
      <c r="L2549">
        <v>2.6999999999999999E-118</v>
      </c>
      <c r="M2549">
        <v>0.78169999999999995</v>
      </c>
      <c r="N2549">
        <v>4</v>
      </c>
      <c r="O2549" t="s">
        <v>30025</v>
      </c>
      <c r="P2549" t="s">
        <v>30026</v>
      </c>
      <c r="Q2549">
        <v>0</v>
      </c>
      <c r="R2549">
        <v>0</v>
      </c>
      <c r="S2549" t="s">
        <v>30027</v>
      </c>
      <c r="T2549" t="s">
        <v>30028</v>
      </c>
      <c r="U2549" t="s">
        <v>30029</v>
      </c>
    </row>
    <row r="2550" spans="1:21" x14ac:dyDescent="0.25">
      <c r="A2550" s="2" t="s">
        <v>363</v>
      </c>
      <c r="B2550" t="s">
        <v>29401</v>
      </c>
      <c r="C2550" t="s">
        <v>29402</v>
      </c>
      <c r="D2550">
        <v>650</v>
      </c>
      <c r="E2550">
        <v>69155.199999999997</v>
      </c>
      <c r="F2550">
        <v>21</v>
      </c>
      <c r="G2550">
        <v>0</v>
      </c>
      <c r="H2550">
        <v>0</v>
      </c>
      <c r="I2550">
        <v>2</v>
      </c>
      <c r="J2550">
        <v>627</v>
      </c>
      <c r="K2550">
        <v>6</v>
      </c>
      <c r="L2550">
        <v>9.0000000000000001E-76</v>
      </c>
      <c r="M2550">
        <v>0.73599999999999999</v>
      </c>
      <c r="N2550">
        <v>0</v>
      </c>
      <c r="O2550">
        <v>0</v>
      </c>
      <c r="P2550">
        <v>0</v>
      </c>
      <c r="Q2550">
        <v>0</v>
      </c>
      <c r="R2550">
        <v>0</v>
      </c>
      <c r="S2550" t="s">
        <v>6123</v>
      </c>
      <c r="T2550" t="s">
        <v>6124</v>
      </c>
      <c r="U2550" t="s">
        <v>6124</v>
      </c>
    </row>
    <row r="2551" spans="1:21" x14ac:dyDescent="0.25">
      <c r="A2551" s="2" t="s">
        <v>664</v>
      </c>
      <c r="B2551" t="s">
        <v>30342</v>
      </c>
      <c r="C2551" t="s">
        <v>30342</v>
      </c>
      <c r="D2551">
        <v>5.3290199999999999</v>
      </c>
      <c r="E2551">
        <v>1126.26</v>
      </c>
      <c r="F2551">
        <v>0.20122300000000001</v>
      </c>
      <c r="G2551">
        <v>0</v>
      </c>
      <c r="H2551">
        <v>0</v>
      </c>
      <c r="I2551">
        <v>0.30235400000000001</v>
      </c>
      <c r="J2551">
        <v>210</v>
      </c>
      <c r="K2551">
        <v>2</v>
      </c>
      <c r="L2551">
        <v>4.7E-17</v>
      </c>
      <c r="M2551">
        <v>0.73540000000000005</v>
      </c>
      <c r="N2551">
        <v>2</v>
      </c>
      <c r="O2551" t="s">
        <v>29085</v>
      </c>
      <c r="P2551" t="s">
        <v>29086</v>
      </c>
      <c r="Q2551">
        <v>0</v>
      </c>
      <c r="R2551">
        <v>0</v>
      </c>
      <c r="S2551" t="s">
        <v>30343</v>
      </c>
      <c r="T2551" t="s">
        <v>30344</v>
      </c>
      <c r="U2551" t="s">
        <v>30345</v>
      </c>
    </row>
    <row r="2552" spans="1:21" x14ac:dyDescent="0.25">
      <c r="A2552" s="2" t="s">
        <v>864</v>
      </c>
      <c r="B2552" t="s">
        <v>30977</v>
      </c>
      <c r="C2552" t="s">
        <v>29957</v>
      </c>
      <c r="D2552">
        <v>8</v>
      </c>
      <c r="E2552">
        <v>1093</v>
      </c>
      <c r="F2552">
        <v>0</v>
      </c>
      <c r="G2552">
        <v>4</v>
      </c>
      <c r="H2552">
        <v>0</v>
      </c>
      <c r="I2552">
        <v>0</v>
      </c>
      <c r="J2552">
        <v>237</v>
      </c>
      <c r="K2552">
        <v>20</v>
      </c>
      <c r="L2552">
        <v>3.8E-38</v>
      </c>
      <c r="M2552">
        <v>0.8921</v>
      </c>
      <c r="N2552">
        <v>2</v>
      </c>
      <c r="O2552" t="s">
        <v>20679</v>
      </c>
      <c r="P2552" t="s">
        <v>20680</v>
      </c>
      <c r="Q2552">
        <v>0</v>
      </c>
      <c r="R2552">
        <v>0</v>
      </c>
      <c r="S2552" t="s">
        <v>7486</v>
      </c>
      <c r="T2552" t="s">
        <v>7487</v>
      </c>
      <c r="U2552" t="s">
        <v>7488</v>
      </c>
    </row>
    <row r="2553" spans="1:21" x14ac:dyDescent="0.25">
      <c r="A2553" s="2" t="s">
        <v>410</v>
      </c>
      <c r="B2553" t="s">
        <v>6099</v>
      </c>
      <c r="C2553" t="s">
        <v>6204</v>
      </c>
      <c r="D2553">
        <v>82</v>
      </c>
      <c r="E2553">
        <v>3048</v>
      </c>
      <c r="F2553">
        <v>1</v>
      </c>
      <c r="G2553">
        <v>1</v>
      </c>
      <c r="H2553">
        <v>7</v>
      </c>
      <c r="I2553">
        <v>0</v>
      </c>
      <c r="J2553">
        <v>513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 t="s">
        <v>6076</v>
      </c>
      <c r="T2553" t="s">
        <v>6077</v>
      </c>
      <c r="U2553" t="s">
        <v>6077</v>
      </c>
    </row>
    <row r="2554" spans="1:21" x14ac:dyDescent="0.25">
      <c r="A2554" s="2" t="s">
        <v>545</v>
      </c>
      <c r="B2554" t="s">
        <v>29989</v>
      </c>
      <c r="C2554" t="s">
        <v>29990</v>
      </c>
      <c r="D2554">
        <v>90</v>
      </c>
      <c r="E2554">
        <v>1078</v>
      </c>
      <c r="F2554">
        <v>0</v>
      </c>
      <c r="G2554">
        <v>1</v>
      </c>
      <c r="H2554">
        <v>0</v>
      </c>
      <c r="I2554">
        <v>1</v>
      </c>
      <c r="J2554">
        <v>2616</v>
      </c>
      <c r="K2554">
        <v>20</v>
      </c>
      <c r="L2554">
        <v>1.9000000000000001E-147</v>
      </c>
      <c r="M2554">
        <v>0.90969999999999995</v>
      </c>
      <c r="N2554">
        <v>9</v>
      </c>
      <c r="O2554" t="s">
        <v>29991</v>
      </c>
      <c r="P2554" t="s">
        <v>29992</v>
      </c>
      <c r="Q2554">
        <v>0</v>
      </c>
      <c r="R2554">
        <v>0</v>
      </c>
      <c r="S2554" t="s">
        <v>29993</v>
      </c>
      <c r="T2554" t="s">
        <v>29994</v>
      </c>
      <c r="U2554" t="s">
        <v>29995</v>
      </c>
    </row>
    <row r="2555" spans="1:21" x14ac:dyDescent="0.25">
      <c r="A2555" s="2" t="s">
        <v>456</v>
      </c>
      <c r="B2555" t="s">
        <v>29676</v>
      </c>
      <c r="C2555" t="s">
        <v>29677</v>
      </c>
      <c r="D2555">
        <v>17.726600000000001</v>
      </c>
      <c r="E2555">
        <v>1069.24</v>
      </c>
      <c r="F2555">
        <v>0</v>
      </c>
      <c r="G2555">
        <v>2</v>
      </c>
      <c r="H2555">
        <v>1</v>
      </c>
      <c r="I2555">
        <v>2</v>
      </c>
      <c r="J2555">
        <v>1053</v>
      </c>
      <c r="K2555">
        <v>20</v>
      </c>
      <c r="L2555">
        <v>4.3000000000000002E-38</v>
      </c>
      <c r="M2555">
        <v>0.76790000000000003</v>
      </c>
      <c r="N2555">
        <v>1</v>
      </c>
      <c r="O2555" t="s">
        <v>7484</v>
      </c>
      <c r="P2555" t="s">
        <v>7485</v>
      </c>
      <c r="Q2555">
        <v>0</v>
      </c>
      <c r="R2555">
        <v>0</v>
      </c>
      <c r="S2555" t="s">
        <v>29678</v>
      </c>
      <c r="T2555" t="s">
        <v>11805</v>
      </c>
      <c r="U2555" t="s">
        <v>11806</v>
      </c>
    </row>
    <row r="2556" spans="1:21" x14ac:dyDescent="0.25">
      <c r="A2556" s="2" t="s">
        <v>821</v>
      </c>
      <c r="B2556" t="s">
        <v>30838</v>
      </c>
      <c r="C2556" t="s">
        <v>29957</v>
      </c>
      <c r="D2556">
        <v>8.8726599999999998</v>
      </c>
      <c r="E2556">
        <v>1033.76</v>
      </c>
      <c r="F2556">
        <v>0</v>
      </c>
      <c r="G2556">
        <v>0</v>
      </c>
      <c r="H2556">
        <v>1</v>
      </c>
      <c r="I2556">
        <v>0</v>
      </c>
      <c r="J2556">
        <v>510</v>
      </c>
      <c r="K2556">
        <v>20</v>
      </c>
      <c r="L2556">
        <v>1.7E-53</v>
      </c>
      <c r="M2556">
        <v>0.83130000000000004</v>
      </c>
      <c r="N2556">
        <v>2</v>
      </c>
      <c r="O2556" t="s">
        <v>20679</v>
      </c>
      <c r="P2556" t="s">
        <v>20680</v>
      </c>
      <c r="Q2556">
        <v>0</v>
      </c>
      <c r="R2556">
        <v>0</v>
      </c>
      <c r="S2556" t="s">
        <v>7486</v>
      </c>
      <c r="T2556" t="s">
        <v>7487</v>
      </c>
      <c r="U2556" t="s">
        <v>7488</v>
      </c>
    </row>
    <row r="2557" spans="1:21" x14ac:dyDescent="0.25">
      <c r="A2557" s="2" t="s">
        <v>689</v>
      </c>
      <c r="B2557" t="s">
        <v>30438</v>
      </c>
      <c r="C2557" t="s">
        <v>9571</v>
      </c>
      <c r="D2557">
        <v>6</v>
      </c>
      <c r="E2557">
        <v>1032.7</v>
      </c>
      <c r="F2557">
        <v>0</v>
      </c>
      <c r="G2557">
        <v>2</v>
      </c>
      <c r="H2557">
        <v>0</v>
      </c>
      <c r="I2557">
        <v>1</v>
      </c>
      <c r="J2557">
        <v>441</v>
      </c>
      <c r="K2557">
        <v>20</v>
      </c>
      <c r="L2557">
        <v>2.1000000000000002E-55</v>
      </c>
      <c r="M2557">
        <v>0.81040000000000001</v>
      </c>
      <c r="N2557">
        <v>2</v>
      </c>
      <c r="O2557" t="s">
        <v>11802</v>
      </c>
      <c r="P2557" t="s">
        <v>11803</v>
      </c>
      <c r="Q2557">
        <v>0</v>
      </c>
      <c r="R2557">
        <v>0</v>
      </c>
      <c r="S2557" t="s">
        <v>11068</v>
      </c>
      <c r="T2557" t="s">
        <v>11069</v>
      </c>
      <c r="U2557" t="s">
        <v>11070</v>
      </c>
    </row>
    <row r="2558" spans="1:21" x14ac:dyDescent="0.25">
      <c r="A2558" s="2" t="s">
        <v>873</v>
      </c>
      <c r="B2558" t="s">
        <v>31003</v>
      </c>
      <c r="C2558" t="s">
        <v>29287</v>
      </c>
      <c r="D2558">
        <v>5</v>
      </c>
      <c r="E2558">
        <v>969</v>
      </c>
      <c r="F2558">
        <v>0</v>
      </c>
      <c r="G2558">
        <v>0</v>
      </c>
      <c r="H2558">
        <v>4</v>
      </c>
      <c r="I2558">
        <v>1</v>
      </c>
      <c r="J2558">
        <v>429</v>
      </c>
      <c r="K2558">
        <v>20</v>
      </c>
      <c r="L2558">
        <v>5.2000000000000001E-18</v>
      </c>
      <c r="M2558">
        <v>0.79969999999999997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</row>
    <row r="2559" spans="1:21" x14ac:dyDescent="0.25">
      <c r="A2559" s="2" t="s">
        <v>398</v>
      </c>
      <c r="B2559" t="s">
        <v>29515</v>
      </c>
      <c r="C2559" t="s">
        <v>6204</v>
      </c>
      <c r="D2559">
        <v>8.4818499999999997</v>
      </c>
      <c r="E2559">
        <v>884.29</v>
      </c>
      <c r="F2559">
        <v>0</v>
      </c>
      <c r="G2559">
        <v>0</v>
      </c>
      <c r="H2559">
        <v>0</v>
      </c>
      <c r="I2559">
        <v>1</v>
      </c>
      <c r="J2559">
        <v>594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 t="s">
        <v>6364</v>
      </c>
      <c r="T2559">
        <v>0</v>
      </c>
      <c r="U2559">
        <v>0</v>
      </c>
    </row>
    <row r="2560" spans="1:21" x14ac:dyDescent="0.25">
      <c r="A2560" s="2" t="s">
        <v>570</v>
      </c>
      <c r="B2560" t="s">
        <v>30076</v>
      </c>
      <c r="C2560" t="s">
        <v>10259</v>
      </c>
      <c r="D2560">
        <v>15</v>
      </c>
      <c r="E2560">
        <v>877</v>
      </c>
      <c r="F2560">
        <v>0</v>
      </c>
      <c r="G2560">
        <v>0</v>
      </c>
      <c r="H2560">
        <v>0</v>
      </c>
      <c r="I2560">
        <v>0</v>
      </c>
      <c r="J2560">
        <v>1254</v>
      </c>
      <c r="K2560">
        <v>7</v>
      </c>
      <c r="L2560">
        <v>5.7999999999999996E-53</v>
      </c>
      <c r="M2560">
        <v>0.69530000000000003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</row>
    <row r="2561" spans="1:21" x14ac:dyDescent="0.25">
      <c r="A2561" s="2" t="s">
        <v>902</v>
      </c>
      <c r="B2561" t="s">
        <v>31080</v>
      </c>
      <c r="C2561" t="s">
        <v>17398</v>
      </c>
      <c r="D2561">
        <v>54</v>
      </c>
      <c r="E2561">
        <v>7195</v>
      </c>
      <c r="F2561">
        <v>3</v>
      </c>
      <c r="G2561">
        <v>4</v>
      </c>
      <c r="H2561">
        <v>2</v>
      </c>
      <c r="I2561">
        <v>22</v>
      </c>
      <c r="J2561">
        <v>1503</v>
      </c>
      <c r="K2561">
        <v>20</v>
      </c>
      <c r="L2561">
        <v>0</v>
      </c>
      <c r="M2561">
        <v>0.60289999999999999</v>
      </c>
      <c r="N2561">
        <v>4</v>
      </c>
      <c r="O2561" t="s">
        <v>31081</v>
      </c>
      <c r="P2561" t="s">
        <v>31082</v>
      </c>
      <c r="Q2561" t="s">
        <v>11892</v>
      </c>
      <c r="R2561" t="s">
        <v>6482</v>
      </c>
      <c r="S2561" t="s">
        <v>31083</v>
      </c>
      <c r="T2561" t="s">
        <v>31084</v>
      </c>
      <c r="U2561" t="s">
        <v>31085</v>
      </c>
    </row>
    <row r="2562" spans="1:21" x14ac:dyDescent="0.25">
      <c r="A2562" s="2" t="s">
        <v>455</v>
      </c>
      <c r="B2562" t="s">
        <v>29675</v>
      </c>
      <c r="C2562" t="s">
        <v>9571</v>
      </c>
      <c r="D2562">
        <v>134.43899999999999</v>
      </c>
      <c r="E2562">
        <v>9442.7099999999991</v>
      </c>
      <c r="F2562">
        <v>4</v>
      </c>
      <c r="G2562">
        <v>4.5054299999999996</v>
      </c>
      <c r="H2562">
        <v>5</v>
      </c>
      <c r="I2562">
        <v>28</v>
      </c>
      <c r="J2562">
        <v>648</v>
      </c>
      <c r="K2562">
        <v>20</v>
      </c>
      <c r="L2562">
        <v>9.4000000000000004E-33</v>
      </c>
      <c r="M2562">
        <v>0.89380000000000004</v>
      </c>
      <c r="N2562">
        <v>1</v>
      </c>
      <c r="O2562" t="s">
        <v>7484</v>
      </c>
      <c r="P2562" t="s">
        <v>7485</v>
      </c>
      <c r="Q2562">
        <v>0</v>
      </c>
      <c r="R2562">
        <v>0</v>
      </c>
      <c r="S2562" t="s">
        <v>28813</v>
      </c>
      <c r="T2562" t="s">
        <v>11805</v>
      </c>
      <c r="U2562" t="s">
        <v>11806</v>
      </c>
    </row>
    <row r="2563" spans="1:21" x14ac:dyDescent="0.25">
      <c r="A2563" s="2" t="s">
        <v>253</v>
      </c>
      <c r="B2563" t="s">
        <v>29028</v>
      </c>
      <c r="C2563" t="s">
        <v>17398</v>
      </c>
      <c r="D2563">
        <v>348.09199999999998</v>
      </c>
      <c r="E2563">
        <v>34093.199999999997</v>
      </c>
      <c r="F2563">
        <v>14.8386</v>
      </c>
      <c r="G2563">
        <v>19.414300000000001</v>
      </c>
      <c r="H2563">
        <v>3.9388700000000001</v>
      </c>
      <c r="I2563">
        <v>11.712999999999999</v>
      </c>
      <c r="J2563">
        <v>1590</v>
      </c>
      <c r="K2563">
        <v>20</v>
      </c>
      <c r="L2563">
        <v>0</v>
      </c>
      <c r="M2563">
        <v>0.6482</v>
      </c>
      <c r="N2563">
        <v>3</v>
      </c>
      <c r="O2563" t="s">
        <v>11890</v>
      </c>
      <c r="P2563" t="s">
        <v>11891</v>
      </c>
      <c r="Q2563" t="s">
        <v>11892</v>
      </c>
      <c r="R2563" t="s">
        <v>6482</v>
      </c>
      <c r="S2563" t="s">
        <v>29029</v>
      </c>
      <c r="T2563" t="s">
        <v>29030</v>
      </c>
      <c r="U2563" t="s">
        <v>29031</v>
      </c>
    </row>
    <row r="2564" spans="1:21" x14ac:dyDescent="0.25">
      <c r="A2564" s="2" t="s">
        <v>847</v>
      </c>
      <c r="B2564" t="s">
        <v>30913</v>
      </c>
      <c r="C2564" t="s">
        <v>30914</v>
      </c>
      <c r="D2564">
        <v>241</v>
      </c>
      <c r="E2564">
        <v>13373</v>
      </c>
      <c r="F2564">
        <v>6</v>
      </c>
      <c r="G2564">
        <v>1</v>
      </c>
      <c r="H2564">
        <v>3</v>
      </c>
      <c r="I2564">
        <v>13</v>
      </c>
      <c r="J2564">
        <v>375</v>
      </c>
      <c r="K2564">
        <v>3</v>
      </c>
      <c r="L2564">
        <v>6.9999999999999999E-50</v>
      </c>
      <c r="M2564">
        <v>0.77839999999999998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</row>
    <row r="2565" spans="1:21" x14ac:dyDescent="0.25">
      <c r="A2565" s="2" t="s">
        <v>651</v>
      </c>
      <c r="B2565" t="s">
        <v>30302</v>
      </c>
      <c r="C2565" t="s">
        <v>30303</v>
      </c>
      <c r="D2565">
        <v>11</v>
      </c>
      <c r="E2565">
        <v>2116</v>
      </c>
      <c r="F2565">
        <v>1</v>
      </c>
      <c r="G2565">
        <v>4</v>
      </c>
      <c r="H2565">
        <v>0</v>
      </c>
      <c r="I2565">
        <v>0</v>
      </c>
      <c r="J2565">
        <v>1350</v>
      </c>
      <c r="K2565">
        <v>16</v>
      </c>
      <c r="L2565">
        <v>0</v>
      </c>
      <c r="M2565">
        <v>0.6</v>
      </c>
      <c r="N2565">
        <v>0</v>
      </c>
      <c r="O2565">
        <v>0</v>
      </c>
      <c r="P2565">
        <v>0</v>
      </c>
      <c r="Q2565">
        <v>0</v>
      </c>
      <c r="R2565">
        <v>0</v>
      </c>
      <c r="S2565" t="s">
        <v>6076</v>
      </c>
      <c r="T2565" t="s">
        <v>6077</v>
      </c>
      <c r="U2565" t="s">
        <v>6077</v>
      </c>
    </row>
    <row r="2566" spans="1:21" x14ac:dyDescent="0.25">
      <c r="A2566" s="2" t="s">
        <v>257</v>
      </c>
      <c r="B2566" t="s">
        <v>29036</v>
      </c>
      <c r="C2566" t="s">
        <v>7451</v>
      </c>
      <c r="D2566">
        <v>110</v>
      </c>
      <c r="E2566">
        <v>2063</v>
      </c>
      <c r="F2566">
        <v>1</v>
      </c>
      <c r="G2566">
        <v>1</v>
      </c>
      <c r="H2566">
        <v>1</v>
      </c>
      <c r="I2566">
        <v>1</v>
      </c>
      <c r="J2566">
        <v>912</v>
      </c>
      <c r="K2566">
        <v>20</v>
      </c>
      <c r="L2566">
        <v>3.8E-169</v>
      </c>
      <c r="M2566">
        <v>0.69640000000000002</v>
      </c>
      <c r="N2566">
        <v>0</v>
      </c>
      <c r="O2566">
        <v>0</v>
      </c>
      <c r="P2566">
        <v>0</v>
      </c>
      <c r="Q2566">
        <v>0</v>
      </c>
      <c r="R2566">
        <v>0</v>
      </c>
      <c r="S2566" t="s">
        <v>29037</v>
      </c>
      <c r="T2566" t="s">
        <v>6284</v>
      </c>
      <c r="U2566" t="s">
        <v>6284</v>
      </c>
    </row>
    <row r="2567" spans="1:21" x14ac:dyDescent="0.25">
      <c r="A2567" s="2" t="s">
        <v>334</v>
      </c>
      <c r="B2567" t="s">
        <v>29303</v>
      </c>
      <c r="C2567" t="s">
        <v>29287</v>
      </c>
      <c r="D2567">
        <v>49.138100000000001</v>
      </c>
      <c r="E2567">
        <v>8173.82</v>
      </c>
      <c r="F2567">
        <v>3.9533800000000001</v>
      </c>
      <c r="G2567">
        <v>2</v>
      </c>
      <c r="H2567">
        <v>1.8130599999999999</v>
      </c>
      <c r="I2567">
        <v>0</v>
      </c>
      <c r="J2567">
        <v>486</v>
      </c>
      <c r="K2567">
        <v>20</v>
      </c>
      <c r="L2567">
        <v>6.7999999999999994E-20</v>
      </c>
      <c r="M2567">
        <v>0.879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</row>
    <row r="2568" spans="1:21" x14ac:dyDescent="0.25">
      <c r="A2568" s="2" t="s">
        <v>546</v>
      </c>
      <c r="B2568" t="s">
        <v>29996</v>
      </c>
      <c r="C2568" t="s">
        <v>29997</v>
      </c>
      <c r="D2568">
        <v>377</v>
      </c>
      <c r="E2568">
        <v>13841</v>
      </c>
      <c r="F2568">
        <v>7</v>
      </c>
      <c r="G2568">
        <v>0</v>
      </c>
      <c r="H2568">
        <v>2</v>
      </c>
      <c r="I2568">
        <v>1</v>
      </c>
      <c r="J2568">
        <v>1764</v>
      </c>
      <c r="K2568">
        <v>20</v>
      </c>
      <c r="L2568">
        <v>0</v>
      </c>
      <c r="M2568">
        <v>0.76100000000000001</v>
      </c>
      <c r="N2568">
        <v>5</v>
      </c>
      <c r="O2568" t="s">
        <v>29998</v>
      </c>
      <c r="P2568" t="s">
        <v>29999</v>
      </c>
      <c r="Q2568" t="s">
        <v>29593</v>
      </c>
      <c r="R2568" t="s">
        <v>29594</v>
      </c>
      <c r="S2568" t="s">
        <v>30000</v>
      </c>
      <c r="T2568" t="s">
        <v>30001</v>
      </c>
      <c r="U2568" t="s">
        <v>30002</v>
      </c>
    </row>
    <row r="2569" spans="1:21" x14ac:dyDescent="0.25">
      <c r="A2569" s="2" t="s">
        <v>663</v>
      </c>
      <c r="B2569" t="s">
        <v>30341</v>
      </c>
      <c r="C2569" t="s">
        <v>28952</v>
      </c>
      <c r="D2569">
        <v>0</v>
      </c>
      <c r="E2569">
        <v>698</v>
      </c>
      <c r="F2569">
        <v>0</v>
      </c>
      <c r="G2569">
        <v>0</v>
      </c>
      <c r="H2569">
        <v>0</v>
      </c>
      <c r="I2569">
        <v>0</v>
      </c>
      <c r="J2569">
        <v>636</v>
      </c>
      <c r="K2569">
        <v>13</v>
      </c>
      <c r="L2569">
        <v>1.0999999999999999E-19</v>
      </c>
      <c r="M2569">
        <v>0.82220000000000004</v>
      </c>
      <c r="N2569">
        <v>0</v>
      </c>
      <c r="O2569">
        <v>0</v>
      </c>
      <c r="P2569">
        <v>0</v>
      </c>
      <c r="Q2569">
        <v>0</v>
      </c>
      <c r="R2569">
        <v>0</v>
      </c>
      <c r="S2569" t="s">
        <v>6123</v>
      </c>
      <c r="T2569" t="s">
        <v>6124</v>
      </c>
      <c r="U2569" t="s">
        <v>6124</v>
      </c>
    </row>
    <row r="2570" spans="1:21" x14ac:dyDescent="0.25">
      <c r="A2570" s="2" t="s">
        <v>371</v>
      </c>
      <c r="B2570" t="s">
        <v>29424</v>
      </c>
      <c r="C2570" t="s">
        <v>29425</v>
      </c>
      <c r="D2570">
        <v>7</v>
      </c>
      <c r="E2570">
        <v>687.66899999999998</v>
      </c>
      <c r="F2570">
        <v>0</v>
      </c>
      <c r="G2570">
        <v>0</v>
      </c>
      <c r="H2570">
        <v>0</v>
      </c>
      <c r="I2570">
        <v>2</v>
      </c>
      <c r="J2570">
        <v>738</v>
      </c>
      <c r="K2570">
        <v>20</v>
      </c>
      <c r="L2570">
        <v>4.1000000000000003E-117</v>
      </c>
      <c r="M2570">
        <v>0.45529999999999998</v>
      </c>
      <c r="N2570">
        <v>0</v>
      </c>
      <c r="O2570">
        <v>0</v>
      </c>
      <c r="P2570">
        <v>0</v>
      </c>
      <c r="Q2570">
        <v>0</v>
      </c>
      <c r="R2570">
        <v>0</v>
      </c>
      <c r="S2570" t="s">
        <v>29426</v>
      </c>
      <c r="T2570" t="s">
        <v>29427</v>
      </c>
      <c r="U2570" t="s">
        <v>29428</v>
      </c>
    </row>
    <row r="2571" spans="1:21" x14ac:dyDescent="0.25">
      <c r="A2571" s="2" t="s">
        <v>539</v>
      </c>
      <c r="B2571" t="s">
        <v>29959</v>
      </c>
      <c r="C2571" t="s">
        <v>29959</v>
      </c>
      <c r="D2571">
        <v>9</v>
      </c>
      <c r="E2571">
        <v>670.71500000000003</v>
      </c>
      <c r="F2571">
        <v>0</v>
      </c>
      <c r="G2571">
        <v>3</v>
      </c>
      <c r="H2571">
        <v>0</v>
      </c>
      <c r="I2571">
        <v>5</v>
      </c>
      <c r="J2571">
        <v>657</v>
      </c>
      <c r="K2571">
        <v>3</v>
      </c>
      <c r="L2571">
        <v>1.3E-51</v>
      </c>
      <c r="M2571">
        <v>0.67949999999999999</v>
      </c>
      <c r="N2571">
        <v>0</v>
      </c>
      <c r="O2571">
        <v>0</v>
      </c>
      <c r="P2571">
        <v>0</v>
      </c>
      <c r="Q2571">
        <v>0</v>
      </c>
      <c r="R2571">
        <v>0</v>
      </c>
      <c r="S2571" t="s">
        <v>29049</v>
      </c>
      <c r="T2571">
        <v>0</v>
      </c>
      <c r="U2571">
        <v>0</v>
      </c>
    </row>
    <row r="2572" spans="1:21" x14ac:dyDescent="0.25">
      <c r="A2572" s="2" t="s">
        <v>778</v>
      </c>
      <c r="B2572" t="s">
        <v>29303</v>
      </c>
      <c r="C2572" t="s">
        <v>29287</v>
      </c>
      <c r="D2572">
        <v>21.148199999999999</v>
      </c>
      <c r="E2572">
        <v>3737.3</v>
      </c>
      <c r="F2572">
        <v>2</v>
      </c>
      <c r="G2572">
        <v>0</v>
      </c>
      <c r="H2572">
        <v>0</v>
      </c>
      <c r="I2572">
        <v>0</v>
      </c>
      <c r="J2572">
        <v>468</v>
      </c>
      <c r="K2572">
        <v>20</v>
      </c>
      <c r="L2572">
        <v>1.4000000000000001E-20</v>
      </c>
      <c r="M2572">
        <v>0.89070000000000005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</row>
    <row r="2573" spans="1:21" x14ac:dyDescent="0.25">
      <c r="A2573" s="2" t="s">
        <v>284</v>
      </c>
      <c r="B2573" t="s">
        <v>29138</v>
      </c>
      <c r="C2573" t="s">
        <v>29139</v>
      </c>
      <c r="D2573">
        <v>115</v>
      </c>
      <c r="E2573">
        <v>10872</v>
      </c>
      <c r="F2573">
        <v>6</v>
      </c>
      <c r="G2573">
        <v>2</v>
      </c>
      <c r="H2573">
        <v>1</v>
      </c>
      <c r="I2573">
        <v>1</v>
      </c>
      <c r="J2573">
        <v>3180</v>
      </c>
      <c r="K2573">
        <v>4</v>
      </c>
      <c r="L2573">
        <v>0</v>
      </c>
      <c r="M2573">
        <v>0.73150000000000004</v>
      </c>
      <c r="N2573">
        <v>0</v>
      </c>
      <c r="O2573">
        <v>0</v>
      </c>
      <c r="P2573">
        <v>0</v>
      </c>
      <c r="Q2573">
        <v>0</v>
      </c>
      <c r="R2573">
        <v>0</v>
      </c>
      <c r="S2573" t="s">
        <v>13653</v>
      </c>
      <c r="T2573" t="s">
        <v>8707</v>
      </c>
      <c r="U2573" t="s">
        <v>8707</v>
      </c>
    </row>
    <row r="2574" spans="1:21" x14ac:dyDescent="0.25">
      <c r="A2574" s="2" t="s">
        <v>520</v>
      </c>
      <c r="B2574" t="s">
        <v>6099</v>
      </c>
      <c r="C2574" t="s">
        <v>6204</v>
      </c>
      <c r="D2574">
        <v>8</v>
      </c>
      <c r="E2574">
        <v>648</v>
      </c>
      <c r="F2574">
        <v>0</v>
      </c>
      <c r="G2574">
        <v>3</v>
      </c>
      <c r="H2574">
        <v>0</v>
      </c>
      <c r="I2574">
        <v>2</v>
      </c>
      <c r="J2574">
        <v>615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</row>
    <row r="2575" spans="1:21" x14ac:dyDescent="0.25">
      <c r="A2575" s="2" t="s">
        <v>283</v>
      </c>
      <c r="B2575" t="s">
        <v>29136</v>
      </c>
      <c r="C2575" t="s">
        <v>29137</v>
      </c>
      <c r="D2575">
        <v>81</v>
      </c>
      <c r="E2575">
        <v>10702.8</v>
      </c>
      <c r="F2575">
        <v>6</v>
      </c>
      <c r="G2575">
        <v>4</v>
      </c>
      <c r="H2575">
        <v>3</v>
      </c>
      <c r="I2575">
        <v>0</v>
      </c>
      <c r="J2575">
        <v>1002</v>
      </c>
      <c r="K2575">
        <v>11</v>
      </c>
      <c r="L2575">
        <v>1.1999999999999999E-30</v>
      </c>
      <c r="M2575">
        <v>0.79790000000000005</v>
      </c>
      <c r="N2575">
        <v>0</v>
      </c>
      <c r="O2575">
        <v>0</v>
      </c>
      <c r="P2575">
        <v>0</v>
      </c>
      <c r="Q2575">
        <v>0</v>
      </c>
      <c r="R2575">
        <v>0</v>
      </c>
      <c r="S2575" t="s">
        <v>6364</v>
      </c>
      <c r="T2575">
        <v>0</v>
      </c>
      <c r="U2575">
        <v>0</v>
      </c>
    </row>
    <row r="2576" spans="1:21" x14ac:dyDescent="0.25">
      <c r="A2576" s="2" t="s">
        <v>887</v>
      </c>
      <c r="B2576" t="s">
        <v>31041</v>
      </c>
      <c r="C2576" t="s">
        <v>12483</v>
      </c>
      <c r="D2576">
        <v>7.2734500000000004</v>
      </c>
      <c r="E2576">
        <v>628.76300000000003</v>
      </c>
      <c r="F2576">
        <v>0</v>
      </c>
      <c r="G2576">
        <v>0</v>
      </c>
      <c r="H2576">
        <v>1</v>
      </c>
      <c r="I2576">
        <v>0</v>
      </c>
      <c r="J2576">
        <v>1131</v>
      </c>
      <c r="K2576">
        <v>20</v>
      </c>
      <c r="L2576">
        <v>1.7000000000000001E-38</v>
      </c>
      <c r="M2576">
        <v>0.77439999999999998</v>
      </c>
      <c r="N2576">
        <v>1</v>
      </c>
      <c r="O2576" t="s">
        <v>7484</v>
      </c>
      <c r="P2576" t="s">
        <v>7485</v>
      </c>
      <c r="Q2576">
        <v>0</v>
      </c>
      <c r="R2576">
        <v>0</v>
      </c>
      <c r="S2576" t="s">
        <v>29678</v>
      </c>
      <c r="T2576" t="s">
        <v>11805</v>
      </c>
      <c r="U2576" t="s">
        <v>11806</v>
      </c>
    </row>
    <row r="2577" spans="1:21" x14ac:dyDescent="0.25">
      <c r="A2577" s="2" t="s">
        <v>171</v>
      </c>
      <c r="B2577" t="s">
        <v>28710</v>
      </c>
      <c r="C2577" t="s">
        <v>28711</v>
      </c>
      <c r="D2577">
        <v>119</v>
      </c>
      <c r="E2577">
        <v>1740</v>
      </c>
      <c r="F2577">
        <v>1</v>
      </c>
      <c r="G2577">
        <v>10</v>
      </c>
      <c r="H2577">
        <v>6</v>
      </c>
      <c r="I2577">
        <v>8</v>
      </c>
      <c r="J2577">
        <v>1611</v>
      </c>
      <c r="K2577">
        <v>20</v>
      </c>
      <c r="L2577">
        <v>0</v>
      </c>
      <c r="M2577">
        <v>0.70340000000000003</v>
      </c>
      <c r="N2577">
        <v>1</v>
      </c>
      <c r="O2577" t="s">
        <v>9811</v>
      </c>
      <c r="P2577" t="s">
        <v>9812</v>
      </c>
      <c r="Q2577">
        <v>0</v>
      </c>
      <c r="R2577">
        <v>0</v>
      </c>
      <c r="S2577">
        <v>0</v>
      </c>
      <c r="T2577">
        <v>0</v>
      </c>
      <c r="U2577">
        <v>0</v>
      </c>
    </row>
    <row r="2578" spans="1:21" x14ac:dyDescent="0.25">
      <c r="A2578" s="2" t="s">
        <v>673</v>
      </c>
      <c r="B2578" t="s">
        <v>21877</v>
      </c>
      <c r="C2578" t="s">
        <v>9249</v>
      </c>
      <c r="D2578">
        <v>45</v>
      </c>
      <c r="E2578">
        <v>6770</v>
      </c>
      <c r="F2578">
        <v>4</v>
      </c>
      <c r="G2578">
        <v>1</v>
      </c>
      <c r="H2578">
        <v>2</v>
      </c>
      <c r="I2578">
        <v>7</v>
      </c>
      <c r="J2578">
        <v>1545</v>
      </c>
      <c r="K2578">
        <v>20</v>
      </c>
      <c r="L2578">
        <v>0</v>
      </c>
      <c r="M2578">
        <v>0.62419999999999998</v>
      </c>
      <c r="N2578">
        <v>1</v>
      </c>
      <c r="O2578" t="s">
        <v>12672</v>
      </c>
      <c r="P2578" t="s">
        <v>12673</v>
      </c>
      <c r="Q2578" t="s">
        <v>8891</v>
      </c>
      <c r="R2578" t="s">
        <v>8892</v>
      </c>
      <c r="S2578" t="s">
        <v>30377</v>
      </c>
      <c r="T2578" t="s">
        <v>21879</v>
      </c>
      <c r="U2578" t="s">
        <v>21880</v>
      </c>
    </row>
    <row r="2579" spans="1:21" x14ac:dyDescent="0.25">
      <c r="A2579" s="2" t="s">
        <v>594</v>
      </c>
      <c r="B2579" t="s">
        <v>30152</v>
      </c>
      <c r="C2579" t="s">
        <v>29287</v>
      </c>
      <c r="D2579">
        <v>552.29200000000003</v>
      </c>
      <c r="E2579">
        <v>98030.2</v>
      </c>
      <c r="F2579">
        <v>59.035899999999998</v>
      </c>
      <c r="G2579">
        <v>10</v>
      </c>
      <c r="H2579">
        <v>11.721</v>
      </c>
      <c r="I2579">
        <v>12</v>
      </c>
      <c r="J2579">
        <v>3456</v>
      </c>
      <c r="K2579">
        <v>20</v>
      </c>
      <c r="L2579">
        <v>6.5000000000000003E-27</v>
      </c>
      <c r="M2579">
        <v>0.89400000000000002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</row>
    <row r="2580" spans="1:21" x14ac:dyDescent="0.25">
      <c r="A2580" s="2" t="s">
        <v>881</v>
      </c>
      <c r="B2580" t="s">
        <v>31020</v>
      </c>
      <c r="C2580" t="s">
        <v>31021</v>
      </c>
      <c r="D2580">
        <v>99</v>
      </c>
      <c r="E2580">
        <v>9760</v>
      </c>
      <c r="F2580">
        <v>6</v>
      </c>
      <c r="G2580">
        <v>10</v>
      </c>
      <c r="H2580">
        <v>2</v>
      </c>
      <c r="I2580">
        <v>1</v>
      </c>
      <c r="J2580">
        <v>4731</v>
      </c>
      <c r="K2580">
        <v>20</v>
      </c>
      <c r="L2580">
        <v>0</v>
      </c>
      <c r="M2580">
        <v>0.65959999999999996</v>
      </c>
      <c r="N2580">
        <v>3</v>
      </c>
      <c r="O2580" t="s">
        <v>7644</v>
      </c>
      <c r="P2580" t="s">
        <v>7645</v>
      </c>
      <c r="Q2580">
        <v>0</v>
      </c>
      <c r="R2580">
        <v>0</v>
      </c>
      <c r="S2580" t="s">
        <v>31022</v>
      </c>
      <c r="T2580" t="s">
        <v>31023</v>
      </c>
      <c r="U2580" t="s">
        <v>31024</v>
      </c>
    </row>
    <row r="2581" spans="1:21" x14ac:dyDescent="0.25">
      <c r="A2581" s="2" t="s">
        <v>794</v>
      </c>
      <c r="B2581" t="s">
        <v>30740</v>
      </c>
      <c r="C2581" t="s">
        <v>30209</v>
      </c>
      <c r="D2581">
        <v>666</v>
      </c>
      <c r="E2581">
        <v>9737</v>
      </c>
      <c r="F2581">
        <v>6</v>
      </c>
      <c r="G2581">
        <v>4</v>
      </c>
      <c r="H2581">
        <v>3</v>
      </c>
      <c r="I2581">
        <v>2</v>
      </c>
      <c r="J2581">
        <v>1323</v>
      </c>
      <c r="K2581">
        <v>20</v>
      </c>
      <c r="L2581">
        <v>0</v>
      </c>
      <c r="M2581">
        <v>0.93700000000000006</v>
      </c>
      <c r="N2581">
        <v>1</v>
      </c>
      <c r="O2581" t="s">
        <v>6501</v>
      </c>
      <c r="P2581" t="s">
        <v>6502</v>
      </c>
      <c r="Q2581">
        <v>0</v>
      </c>
      <c r="R2581">
        <v>0</v>
      </c>
      <c r="S2581" t="s">
        <v>30210</v>
      </c>
      <c r="T2581" t="s">
        <v>6524</v>
      </c>
      <c r="U2581" t="s">
        <v>6524</v>
      </c>
    </row>
    <row r="2582" spans="1:21" x14ac:dyDescent="0.25">
      <c r="A2582" s="2" t="s">
        <v>260</v>
      </c>
      <c r="B2582" t="s">
        <v>29045</v>
      </c>
      <c r="C2582" t="s">
        <v>29046</v>
      </c>
      <c r="D2582">
        <v>389</v>
      </c>
      <c r="E2582">
        <v>15959</v>
      </c>
      <c r="F2582">
        <v>10</v>
      </c>
      <c r="G2582">
        <v>11</v>
      </c>
      <c r="H2582">
        <v>1</v>
      </c>
      <c r="I2582">
        <v>2</v>
      </c>
      <c r="J2582">
        <v>567</v>
      </c>
      <c r="K2582">
        <v>3</v>
      </c>
      <c r="L2582">
        <v>9.3999999999999996E-57</v>
      </c>
      <c r="M2582">
        <v>0.78310000000000002</v>
      </c>
      <c r="N2582">
        <v>0</v>
      </c>
      <c r="O2582">
        <v>0</v>
      </c>
      <c r="P2582">
        <v>0</v>
      </c>
      <c r="Q2582">
        <v>0</v>
      </c>
      <c r="R2582">
        <v>0</v>
      </c>
      <c r="S2582" t="s">
        <v>6123</v>
      </c>
      <c r="T2582" t="s">
        <v>6124</v>
      </c>
      <c r="U2582" t="s">
        <v>6124</v>
      </c>
    </row>
    <row r="2583" spans="1:21" x14ac:dyDescent="0.25">
      <c r="A2583" s="2" t="s">
        <v>815</v>
      </c>
      <c r="B2583" t="s">
        <v>29956</v>
      </c>
      <c r="C2583" t="s">
        <v>29957</v>
      </c>
      <c r="D2583">
        <v>4.1273400000000002</v>
      </c>
      <c r="E2583">
        <v>566.61900000000003</v>
      </c>
      <c r="F2583">
        <v>0</v>
      </c>
      <c r="G2583">
        <v>0</v>
      </c>
      <c r="H2583">
        <v>0</v>
      </c>
      <c r="I2583">
        <v>3</v>
      </c>
      <c r="J2583">
        <v>435</v>
      </c>
      <c r="K2583">
        <v>20</v>
      </c>
      <c r="L2583">
        <v>4.4999999999999998E-54</v>
      </c>
      <c r="M2583">
        <v>0.84750000000000003</v>
      </c>
      <c r="N2583">
        <v>2</v>
      </c>
      <c r="O2583" t="s">
        <v>20679</v>
      </c>
      <c r="P2583" t="s">
        <v>20680</v>
      </c>
      <c r="Q2583">
        <v>0</v>
      </c>
      <c r="R2583">
        <v>0</v>
      </c>
      <c r="S2583" t="s">
        <v>7486</v>
      </c>
      <c r="T2583" t="s">
        <v>7487</v>
      </c>
      <c r="U2583" t="s">
        <v>7488</v>
      </c>
    </row>
    <row r="2584" spans="1:21" x14ac:dyDescent="0.25">
      <c r="A2584" s="2" t="s">
        <v>354</v>
      </c>
      <c r="B2584" t="s">
        <v>6099</v>
      </c>
      <c r="C2584" t="s">
        <v>6204</v>
      </c>
      <c r="D2584">
        <v>31</v>
      </c>
      <c r="E2584">
        <v>3126.73</v>
      </c>
      <c r="F2584">
        <v>2</v>
      </c>
      <c r="G2584">
        <v>0</v>
      </c>
      <c r="H2584">
        <v>0</v>
      </c>
      <c r="I2584">
        <v>0</v>
      </c>
      <c r="J2584">
        <v>624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 t="s">
        <v>8499</v>
      </c>
      <c r="T2584" t="s">
        <v>6221</v>
      </c>
      <c r="U2584" t="s">
        <v>6221</v>
      </c>
    </row>
    <row r="2585" spans="1:21" x14ac:dyDescent="0.25">
      <c r="A2585" s="2" t="s">
        <v>235</v>
      </c>
      <c r="B2585" t="s">
        <v>28951</v>
      </c>
      <c r="C2585" t="s">
        <v>28952</v>
      </c>
      <c r="D2585">
        <v>116</v>
      </c>
      <c r="E2585">
        <v>13985.5</v>
      </c>
      <c r="F2585">
        <v>8.5</v>
      </c>
      <c r="G2585">
        <v>4</v>
      </c>
      <c r="H2585">
        <v>0.5</v>
      </c>
      <c r="I2585">
        <v>7.5</v>
      </c>
      <c r="J2585">
        <v>507</v>
      </c>
      <c r="K2585">
        <v>14</v>
      </c>
      <c r="L2585">
        <v>1.9E-19</v>
      </c>
      <c r="M2585">
        <v>0.81979999999999997</v>
      </c>
      <c r="N2585">
        <v>0</v>
      </c>
      <c r="O2585">
        <v>0</v>
      </c>
      <c r="P2585">
        <v>0</v>
      </c>
      <c r="Q2585">
        <v>0</v>
      </c>
      <c r="R2585">
        <v>0</v>
      </c>
      <c r="S2585" t="s">
        <v>8499</v>
      </c>
      <c r="T2585" t="s">
        <v>6221</v>
      </c>
      <c r="U2585" t="s">
        <v>6221</v>
      </c>
    </row>
    <row r="2586" spans="1:21" x14ac:dyDescent="0.25">
      <c r="A2586" s="2" t="s">
        <v>414</v>
      </c>
      <c r="B2586" t="s">
        <v>28951</v>
      </c>
      <c r="C2586" t="s">
        <v>28952</v>
      </c>
      <c r="D2586">
        <v>116</v>
      </c>
      <c r="E2586">
        <v>13985.5</v>
      </c>
      <c r="F2586">
        <v>8.5</v>
      </c>
      <c r="G2586">
        <v>4</v>
      </c>
      <c r="H2586">
        <v>0.5</v>
      </c>
      <c r="I2586">
        <v>7.5</v>
      </c>
      <c r="J2586">
        <v>507</v>
      </c>
      <c r="K2586">
        <v>14</v>
      </c>
      <c r="L2586">
        <v>1.9E-19</v>
      </c>
      <c r="M2586">
        <v>0.81979999999999997</v>
      </c>
      <c r="N2586">
        <v>0</v>
      </c>
      <c r="O2586">
        <v>0</v>
      </c>
      <c r="P2586">
        <v>0</v>
      </c>
      <c r="Q2586">
        <v>0</v>
      </c>
      <c r="R2586">
        <v>0</v>
      </c>
      <c r="S2586" t="s">
        <v>8499</v>
      </c>
      <c r="T2586" t="s">
        <v>6221</v>
      </c>
      <c r="U2586" t="s">
        <v>6221</v>
      </c>
    </row>
    <row r="2587" spans="1:21" x14ac:dyDescent="0.25">
      <c r="A2587" s="2" t="s">
        <v>381</v>
      </c>
      <c r="B2587" t="s">
        <v>29462</v>
      </c>
      <c r="C2587" t="s">
        <v>17515</v>
      </c>
      <c r="D2587">
        <v>3.3813300000000002</v>
      </c>
      <c r="E2587">
        <v>545.88400000000001</v>
      </c>
      <c r="F2587">
        <v>0</v>
      </c>
      <c r="G2587">
        <v>6.54758</v>
      </c>
      <c r="H2587">
        <v>3.8428200000000001</v>
      </c>
      <c r="I2587">
        <v>5.0269199999999996</v>
      </c>
      <c r="J2587">
        <v>738</v>
      </c>
      <c r="K2587">
        <v>20</v>
      </c>
      <c r="L2587">
        <v>2.7999999999999998E-84</v>
      </c>
      <c r="M2587">
        <v>0.745</v>
      </c>
      <c r="N2587">
        <v>0</v>
      </c>
      <c r="O2587">
        <v>0</v>
      </c>
      <c r="P2587">
        <v>0</v>
      </c>
      <c r="Q2587">
        <v>0</v>
      </c>
      <c r="R2587">
        <v>0</v>
      </c>
      <c r="S2587" t="s">
        <v>8499</v>
      </c>
      <c r="T2587" t="s">
        <v>6221</v>
      </c>
      <c r="U2587" t="s">
        <v>6221</v>
      </c>
    </row>
    <row r="2588" spans="1:21" x14ac:dyDescent="0.25">
      <c r="A2588" s="2" t="s">
        <v>528</v>
      </c>
      <c r="B2588" t="s">
        <v>29931</v>
      </c>
      <c r="C2588" t="s">
        <v>29932</v>
      </c>
      <c r="D2588">
        <v>93</v>
      </c>
      <c r="E2588">
        <v>10593</v>
      </c>
      <c r="F2588">
        <v>7</v>
      </c>
      <c r="G2588">
        <v>15</v>
      </c>
      <c r="H2588">
        <v>38</v>
      </c>
      <c r="I2588">
        <v>16</v>
      </c>
      <c r="J2588">
        <v>2277</v>
      </c>
      <c r="K2588">
        <v>20</v>
      </c>
      <c r="L2588">
        <v>9.3999999999999999E-59</v>
      </c>
      <c r="M2588">
        <v>0.58740000000000003</v>
      </c>
      <c r="N2588">
        <v>0</v>
      </c>
      <c r="O2588">
        <v>0</v>
      </c>
      <c r="P2588">
        <v>0</v>
      </c>
      <c r="Q2588">
        <v>0</v>
      </c>
      <c r="R2588">
        <v>0</v>
      </c>
      <c r="S2588" t="s">
        <v>29933</v>
      </c>
      <c r="T2588" t="s">
        <v>6217</v>
      </c>
      <c r="U2588" t="s">
        <v>6217</v>
      </c>
    </row>
    <row r="2589" spans="1:21" x14ac:dyDescent="0.25">
      <c r="A2589" s="2" t="s">
        <v>211</v>
      </c>
      <c r="B2589" t="s">
        <v>28858</v>
      </c>
      <c r="C2589" t="s">
        <v>24176</v>
      </c>
      <c r="D2589">
        <v>39.6785</v>
      </c>
      <c r="E2589">
        <v>4339.47</v>
      </c>
      <c r="F2589">
        <v>3</v>
      </c>
      <c r="G2589">
        <v>6.6694699999999996</v>
      </c>
      <c r="H2589">
        <v>1.7574399999999999</v>
      </c>
      <c r="I2589">
        <v>2.80497</v>
      </c>
      <c r="J2589">
        <v>579</v>
      </c>
      <c r="K2589">
        <v>2</v>
      </c>
      <c r="L2589">
        <v>2.0000000000000002E-5</v>
      </c>
      <c r="M2589">
        <v>0.96230000000000004</v>
      </c>
      <c r="N2589">
        <v>0</v>
      </c>
      <c r="O2589">
        <v>0</v>
      </c>
      <c r="P2589">
        <v>0</v>
      </c>
      <c r="Q2589">
        <v>0</v>
      </c>
      <c r="R2589">
        <v>0</v>
      </c>
      <c r="S2589" t="s">
        <v>6076</v>
      </c>
      <c r="T2589" t="s">
        <v>6077</v>
      </c>
      <c r="U2589" t="s">
        <v>6077</v>
      </c>
    </row>
    <row r="2590" spans="1:21" x14ac:dyDescent="0.25">
      <c r="A2590" s="2" t="s">
        <v>890</v>
      </c>
      <c r="B2590" t="s">
        <v>6099</v>
      </c>
      <c r="C2590" t="s">
        <v>6204</v>
      </c>
      <c r="D2590">
        <v>6.0041399999999996</v>
      </c>
      <c r="E2590">
        <v>499.76400000000001</v>
      </c>
      <c r="F2590">
        <v>0</v>
      </c>
      <c r="G2590">
        <v>0</v>
      </c>
      <c r="H2590">
        <v>0</v>
      </c>
      <c r="I2590">
        <v>0</v>
      </c>
      <c r="J2590">
        <v>657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</row>
    <row r="2591" spans="1:21" x14ac:dyDescent="0.25">
      <c r="A2591" s="2" t="s">
        <v>726</v>
      </c>
      <c r="B2591" t="s">
        <v>29531</v>
      </c>
      <c r="C2591" t="s">
        <v>29287</v>
      </c>
      <c r="D2591">
        <v>49.649500000000003</v>
      </c>
      <c r="E2591">
        <v>8020.82</v>
      </c>
      <c r="F2591">
        <v>5.9492000000000003</v>
      </c>
      <c r="G2591">
        <v>0</v>
      </c>
      <c r="H2591">
        <v>0</v>
      </c>
      <c r="I2591">
        <v>0</v>
      </c>
      <c r="J2591">
        <v>1065</v>
      </c>
      <c r="K2591">
        <v>20</v>
      </c>
      <c r="L2591">
        <v>5.2E-22</v>
      </c>
      <c r="M2591">
        <v>0.89849999999999997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</row>
    <row r="2592" spans="1:21" x14ac:dyDescent="0.25">
      <c r="A2592" s="2" t="s">
        <v>340</v>
      </c>
      <c r="B2592" t="s">
        <v>29325</v>
      </c>
      <c r="C2592" t="s">
        <v>17515</v>
      </c>
      <c r="D2592">
        <v>173.398</v>
      </c>
      <c r="E2592">
        <v>3934.58</v>
      </c>
      <c r="F2592">
        <v>3.09979</v>
      </c>
      <c r="G2592">
        <v>0</v>
      </c>
      <c r="H2592">
        <v>4.3975600000000004</v>
      </c>
      <c r="I2592">
        <v>1</v>
      </c>
      <c r="J2592">
        <v>690</v>
      </c>
      <c r="K2592">
        <v>20</v>
      </c>
      <c r="L2592">
        <v>1.1999999999999999E-136</v>
      </c>
      <c r="M2592">
        <v>0.78310000000000002</v>
      </c>
      <c r="N2592">
        <v>0</v>
      </c>
      <c r="O2592">
        <v>0</v>
      </c>
      <c r="P2592">
        <v>0</v>
      </c>
      <c r="Q2592">
        <v>0</v>
      </c>
      <c r="R2592">
        <v>0</v>
      </c>
      <c r="S2592" t="s">
        <v>6123</v>
      </c>
      <c r="T2592" t="s">
        <v>6124</v>
      </c>
      <c r="U2592" t="s">
        <v>6124</v>
      </c>
    </row>
    <row r="2593" spans="1:21" x14ac:dyDescent="0.25">
      <c r="A2593" s="2" t="s">
        <v>328</v>
      </c>
      <c r="B2593" t="s">
        <v>29286</v>
      </c>
      <c r="C2593" t="s">
        <v>29287</v>
      </c>
      <c r="D2593">
        <v>10.2325</v>
      </c>
      <c r="E2593">
        <v>2620.87</v>
      </c>
      <c r="F2593">
        <v>2.0466199999999999</v>
      </c>
      <c r="G2593">
        <v>0</v>
      </c>
      <c r="H2593">
        <v>0</v>
      </c>
      <c r="I2593">
        <v>0</v>
      </c>
      <c r="J2593">
        <v>408</v>
      </c>
      <c r="K2593">
        <v>20</v>
      </c>
      <c r="L2593">
        <v>1.3E-20</v>
      </c>
      <c r="M2593">
        <v>0.85909999999999997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</row>
    <row r="2594" spans="1:21" x14ac:dyDescent="0.25">
      <c r="A2594" s="2" t="s">
        <v>590</v>
      </c>
      <c r="B2594" t="s">
        <v>30137</v>
      </c>
      <c r="C2594" t="s">
        <v>29287</v>
      </c>
      <c r="D2594">
        <v>85.754300000000001</v>
      </c>
      <c r="E2594">
        <v>15451.8</v>
      </c>
      <c r="F2594">
        <v>12.486000000000001</v>
      </c>
      <c r="G2594">
        <v>1</v>
      </c>
      <c r="H2594">
        <v>0</v>
      </c>
      <c r="I2594">
        <v>0</v>
      </c>
      <c r="J2594">
        <v>921</v>
      </c>
      <c r="K2594">
        <v>20</v>
      </c>
      <c r="L2594">
        <v>3.7000000000000003E-18</v>
      </c>
      <c r="M2594">
        <v>0.89610000000000001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</row>
    <row r="2595" spans="1:21" x14ac:dyDescent="0.25">
      <c r="A2595" s="2" t="s">
        <v>382</v>
      </c>
      <c r="B2595" t="s">
        <v>29463</v>
      </c>
      <c r="C2595" t="s">
        <v>29464</v>
      </c>
      <c r="D2595">
        <v>8.9512099999999997</v>
      </c>
      <c r="E2595">
        <v>1276.6199999999999</v>
      </c>
      <c r="F2595">
        <v>1.20435</v>
      </c>
      <c r="G2595">
        <v>0</v>
      </c>
      <c r="H2595">
        <v>0</v>
      </c>
      <c r="I2595">
        <v>3.2967900000000001</v>
      </c>
      <c r="J2595">
        <v>1683</v>
      </c>
      <c r="K2595">
        <v>20</v>
      </c>
      <c r="L2595">
        <v>0</v>
      </c>
      <c r="M2595">
        <v>0.76470000000000005</v>
      </c>
      <c r="N2595">
        <v>1</v>
      </c>
      <c r="O2595" t="s">
        <v>6892</v>
      </c>
      <c r="P2595" t="s">
        <v>6893</v>
      </c>
      <c r="Q2595">
        <v>0</v>
      </c>
      <c r="R2595">
        <v>0</v>
      </c>
      <c r="S2595" t="s">
        <v>29465</v>
      </c>
      <c r="T2595" t="s">
        <v>27371</v>
      </c>
      <c r="U2595" t="s">
        <v>27372</v>
      </c>
    </row>
    <row r="2596" spans="1:21" x14ac:dyDescent="0.25">
      <c r="A2596" s="2" t="s">
        <v>494</v>
      </c>
      <c r="B2596" t="s">
        <v>6099</v>
      </c>
      <c r="C2596" t="s">
        <v>6204</v>
      </c>
      <c r="D2596">
        <v>22</v>
      </c>
      <c r="E2596">
        <v>2549.23</v>
      </c>
      <c r="F2596">
        <v>2</v>
      </c>
      <c r="G2596">
        <v>1</v>
      </c>
      <c r="H2596">
        <v>9</v>
      </c>
      <c r="I2596">
        <v>5</v>
      </c>
      <c r="J2596">
        <v>789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 t="s">
        <v>6076</v>
      </c>
      <c r="T2596" t="s">
        <v>6077</v>
      </c>
      <c r="U2596" t="s">
        <v>6077</v>
      </c>
    </row>
    <row r="2597" spans="1:21" x14ac:dyDescent="0.25">
      <c r="A2597" s="2" t="s">
        <v>579</v>
      </c>
      <c r="B2597" t="s">
        <v>29610</v>
      </c>
      <c r="C2597" t="s">
        <v>29287</v>
      </c>
      <c r="D2597">
        <v>115.142</v>
      </c>
      <c r="E2597">
        <v>18979.7</v>
      </c>
      <c r="F2597">
        <v>15.3926</v>
      </c>
      <c r="G2597">
        <v>2</v>
      </c>
      <c r="H2597">
        <v>4</v>
      </c>
      <c r="I2597">
        <v>0</v>
      </c>
      <c r="J2597">
        <v>933</v>
      </c>
      <c r="K2597">
        <v>20</v>
      </c>
      <c r="L2597">
        <v>6.2000000000000001E-18</v>
      </c>
      <c r="M2597">
        <v>0.84519999999999995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</row>
    <row r="2598" spans="1:21" x14ac:dyDescent="0.25">
      <c r="A2598" s="2" t="s">
        <v>413</v>
      </c>
      <c r="B2598" t="s">
        <v>29559</v>
      </c>
      <c r="C2598" t="s">
        <v>16074</v>
      </c>
      <c r="D2598">
        <v>33.710799999999999</v>
      </c>
      <c r="E2598">
        <v>4952.2</v>
      </c>
      <c r="F2598">
        <v>3.7906399999999998</v>
      </c>
      <c r="G2598">
        <v>2</v>
      </c>
      <c r="H2598">
        <v>6</v>
      </c>
      <c r="I2598">
        <v>5.3669900000000004</v>
      </c>
      <c r="J2598">
        <v>831</v>
      </c>
      <c r="K2598">
        <v>20</v>
      </c>
      <c r="L2598">
        <v>2.2999999999999999E-28</v>
      </c>
      <c r="M2598">
        <v>0.69930000000000003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</row>
    <row r="2599" spans="1:21" x14ac:dyDescent="0.25">
      <c r="A2599" s="2" t="s">
        <v>866</v>
      </c>
      <c r="B2599" t="s">
        <v>30980</v>
      </c>
      <c r="C2599" t="s">
        <v>7245</v>
      </c>
      <c r="D2599">
        <v>32</v>
      </c>
      <c r="E2599">
        <v>4767</v>
      </c>
      <c r="F2599">
        <v>4</v>
      </c>
      <c r="G2599">
        <v>22</v>
      </c>
      <c r="H2599">
        <v>16</v>
      </c>
      <c r="I2599">
        <v>21</v>
      </c>
      <c r="J2599">
        <v>264</v>
      </c>
      <c r="K2599">
        <v>5</v>
      </c>
      <c r="L2599">
        <v>4.0000000000000003E-17</v>
      </c>
      <c r="M2599">
        <v>0.83740000000000003</v>
      </c>
      <c r="N2599">
        <v>3</v>
      </c>
      <c r="O2599" t="s">
        <v>7644</v>
      </c>
      <c r="P2599" t="s">
        <v>7645</v>
      </c>
      <c r="Q2599">
        <v>0</v>
      </c>
      <c r="R2599">
        <v>0</v>
      </c>
      <c r="S2599" t="s">
        <v>6076</v>
      </c>
      <c r="T2599" t="s">
        <v>6077</v>
      </c>
      <c r="U2599" t="s">
        <v>6077</v>
      </c>
    </row>
    <row r="2600" spans="1:21" x14ac:dyDescent="0.25">
      <c r="A2600" s="2" t="s">
        <v>294</v>
      </c>
      <c r="B2600" t="s">
        <v>29166</v>
      </c>
      <c r="C2600" t="s">
        <v>6829</v>
      </c>
      <c r="D2600">
        <v>38</v>
      </c>
      <c r="E2600">
        <v>5945</v>
      </c>
      <c r="F2600">
        <v>5</v>
      </c>
      <c r="G2600">
        <v>0</v>
      </c>
      <c r="H2600">
        <v>0</v>
      </c>
      <c r="I2600">
        <v>2</v>
      </c>
      <c r="J2600">
        <v>282</v>
      </c>
      <c r="K2600">
        <v>20</v>
      </c>
      <c r="L2600">
        <v>3.0999999999999998E-34</v>
      </c>
      <c r="M2600">
        <v>0.83679999999999999</v>
      </c>
      <c r="N2600">
        <v>1</v>
      </c>
      <c r="O2600" t="s">
        <v>7484</v>
      </c>
      <c r="P2600" t="s">
        <v>7485</v>
      </c>
      <c r="Q2600">
        <v>0</v>
      </c>
      <c r="R2600">
        <v>0</v>
      </c>
      <c r="S2600" t="s">
        <v>7486</v>
      </c>
      <c r="T2600" t="s">
        <v>7487</v>
      </c>
      <c r="U2600" t="s">
        <v>7488</v>
      </c>
    </row>
    <row r="2601" spans="1:21" x14ac:dyDescent="0.25">
      <c r="A2601" s="2" t="s">
        <v>685</v>
      </c>
      <c r="B2601" t="s">
        <v>30424</v>
      </c>
      <c r="C2601" t="s">
        <v>9571</v>
      </c>
      <c r="D2601">
        <v>108</v>
      </c>
      <c r="E2601">
        <v>12885</v>
      </c>
      <c r="F2601">
        <v>11</v>
      </c>
      <c r="G2601">
        <v>15</v>
      </c>
      <c r="H2601">
        <v>35</v>
      </c>
      <c r="I2601">
        <v>39</v>
      </c>
      <c r="J2601">
        <v>411</v>
      </c>
      <c r="K2601">
        <v>20</v>
      </c>
      <c r="L2601">
        <v>1.8999999999999999E-66</v>
      </c>
      <c r="M2601">
        <v>0.80069999999999997</v>
      </c>
      <c r="N2601">
        <v>3</v>
      </c>
      <c r="O2601" t="s">
        <v>23711</v>
      </c>
      <c r="P2601" t="s">
        <v>23712</v>
      </c>
      <c r="Q2601">
        <v>0</v>
      </c>
      <c r="R2601">
        <v>0</v>
      </c>
      <c r="S2601" t="s">
        <v>15923</v>
      </c>
      <c r="T2601" t="s">
        <v>15924</v>
      </c>
      <c r="U2601" t="s">
        <v>15925</v>
      </c>
    </row>
    <row r="2602" spans="1:21" x14ac:dyDescent="0.25">
      <c r="A2602" s="2" t="s">
        <v>452</v>
      </c>
      <c r="B2602" t="s">
        <v>29666</v>
      </c>
      <c r="C2602" t="s">
        <v>9571</v>
      </c>
      <c r="D2602">
        <v>119.054</v>
      </c>
      <c r="E2602">
        <v>6637.99</v>
      </c>
      <c r="F2602">
        <v>6</v>
      </c>
      <c r="G2602">
        <v>7</v>
      </c>
      <c r="H2602">
        <v>1</v>
      </c>
      <c r="I2602">
        <v>3.3210799999999998</v>
      </c>
      <c r="J2602">
        <v>1176</v>
      </c>
      <c r="K2602">
        <v>20</v>
      </c>
      <c r="L2602">
        <v>7.1000000000000003E-32</v>
      </c>
      <c r="M2602">
        <v>0.87790000000000001</v>
      </c>
      <c r="N2602">
        <v>1</v>
      </c>
      <c r="O2602" t="s">
        <v>7484</v>
      </c>
      <c r="P2602" t="s">
        <v>7485</v>
      </c>
      <c r="Q2602">
        <v>0</v>
      </c>
      <c r="R2602">
        <v>0</v>
      </c>
      <c r="S2602" t="s">
        <v>29667</v>
      </c>
      <c r="T2602" t="s">
        <v>29668</v>
      </c>
      <c r="U2602" t="s">
        <v>29669</v>
      </c>
    </row>
    <row r="2603" spans="1:21" x14ac:dyDescent="0.25">
      <c r="A2603" s="2" t="s">
        <v>282</v>
      </c>
      <c r="B2603" t="s">
        <v>29134</v>
      </c>
      <c r="C2603" t="s">
        <v>29135</v>
      </c>
      <c r="D2603">
        <v>2.6611099999999999</v>
      </c>
      <c r="E2603">
        <v>1063.98</v>
      </c>
      <c r="F2603">
        <v>1.1369499999999999</v>
      </c>
      <c r="G2603">
        <v>0</v>
      </c>
      <c r="H2603">
        <v>6.3371000000000004</v>
      </c>
      <c r="I2603">
        <v>0</v>
      </c>
      <c r="J2603">
        <v>1320</v>
      </c>
      <c r="K2603">
        <v>20</v>
      </c>
      <c r="L2603">
        <v>3.2E-158</v>
      </c>
      <c r="M2603">
        <v>0.53710000000000002</v>
      </c>
      <c r="N2603">
        <v>0</v>
      </c>
      <c r="O2603">
        <v>0</v>
      </c>
      <c r="P2603">
        <v>0</v>
      </c>
      <c r="Q2603">
        <v>0</v>
      </c>
      <c r="R2603">
        <v>0</v>
      </c>
      <c r="S2603" t="s">
        <v>6076</v>
      </c>
      <c r="T2603" t="s">
        <v>6077</v>
      </c>
      <c r="U2603" t="s">
        <v>6077</v>
      </c>
    </row>
    <row r="2604" spans="1:21" x14ac:dyDescent="0.25">
      <c r="A2604" s="2" t="s">
        <v>744</v>
      </c>
      <c r="B2604" t="s">
        <v>30591</v>
      </c>
      <c r="C2604" t="s">
        <v>17398</v>
      </c>
      <c r="D2604">
        <v>1037.9100000000001</v>
      </c>
      <c r="E2604">
        <v>61214.1</v>
      </c>
      <c r="F2604">
        <v>59.195399999999999</v>
      </c>
      <c r="G2604">
        <v>117.694</v>
      </c>
      <c r="H2604">
        <v>54.068600000000004</v>
      </c>
      <c r="I2604">
        <v>25.368099999999998</v>
      </c>
      <c r="J2604">
        <v>1347</v>
      </c>
      <c r="K2604">
        <v>20</v>
      </c>
      <c r="L2604">
        <v>0</v>
      </c>
      <c r="M2604">
        <v>0.64610000000000001</v>
      </c>
      <c r="N2604">
        <v>3</v>
      </c>
      <c r="O2604" t="s">
        <v>11890</v>
      </c>
      <c r="P2604" t="s">
        <v>11891</v>
      </c>
      <c r="Q2604" t="s">
        <v>11892</v>
      </c>
      <c r="R2604" t="s">
        <v>6482</v>
      </c>
      <c r="S2604" t="s">
        <v>30592</v>
      </c>
      <c r="T2604" t="s">
        <v>30593</v>
      </c>
      <c r="U2604" t="s">
        <v>30594</v>
      </c>
    </row>
    <row r="2605" spans="1:21" x14ac:dyDescent="0.25">
      <c r="A2605" s="2" t="s">
        <v>860</v>
      </c>
      <c r="B2605" t="s">
        <v>30959</v>
      </c>
      <c r="C2605" t="s">
        <v>9571</v>
      </c>
      <c r="D2605">
        <v>86.649299999999997</v>
      </c>
      <c r="E2605">
        <v>4010.9</v>
      </c>
      <c r="F2605">
        <v>4</v>
      </c>
      <c r="G2605">
        <v>0</v>
      </c>
      <c r="H2605">
        <v>0</v>
      </c>
      <c r="I2605">
        <v>14.256600000000001</v>
      </c>
      <c r="J2605">
        <v>1272</v>
      </c>
      <c r="K2605">
        <v>20</v>
      </c>
      <c r="L2605">
        <v>1.3E-33</v>
      </c>
      <c r="M2605">
        <v>0.88470000000000004</v>
      </c>
      <c r="N2605">
        <v>1</v>
      </c>
      <c r="O2605" t="s">
        <v>7484</v>
      </c>
      <c r="P2605" t="s">
        <v>7485</v>
      </c>
      <c r="Q2605">
        <v>0</v>
      </c>
      <c r="R2605">
        <v>0</v>
      </c>
      <c r="S2605" t="s">
        <v>30960</v>
      </c>
      <c r="T2605" t="s">
        <v>30961</v>
      </c>
      <c r="U2605" t="s">
        <v>30962</v>
      </c>
    </row>
    <row r="2606" spans="1:21" x14ac:dyDescent="0.25">
      <c r="A2606" s="2" t="s">
        <v>596</v>
      </c>
      <c r="B2606" t="s">
        <v>30154</v>
      </c>
      <c r="C2606" t="s">
        <v>29287</v>
      </c>
      <c r="D2606">
        <v>22.1051</v>
      </c>
      <c r="E2606">
        <v>4999.37</v>
      </c>
      <c r="F2606">
        <v>5</v>
      </c>
      <c r="G2606">
        <v>0</v>
      </c>
      <c r="H2606">
        <v>0</v>
      </c>
      <c r="I2606">
        <v>0</v>
      </c>
      <c r="J2606">
        <v>480</v>
      </c>
      <c r="K2606">
        <v>14</v>
      </c>
      <c r="L2606">
        <v>2.9000000000000002E-8</v>
      </c>
      <c r="M2606">
        <v>0.78639999999999999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</row>
    <row r="2607" spans="1:21" x14ac:dyDescent="0.25">
      <c r="A2607" s="2" t="s">
        <v>285</v>
      </c>
      <c r="B2607" t="s">
        <v>29140</v>
      </c>
      <c r="C2607" t="s">
        <v>16074</v>
      </c>
      <c r="D2607">
        <v>83</v>
      </c>
      <c r="E2607">
        <v>11863</v>
      </c>
      <c r="F2607">
        <v>12</v>
      </c>
      <c r="G2607">
        <v>3</v>
      </c>
      <c r="H2607">
        <v>7</v>
      </c>
      <c r="I2607">
        <v>18</v>
      </c>
      <c r="J2607">
        <v>1461</v>
      </c>
      <c r="K2607">
        <v>20</v>
      </c>
      <c r="L2607">
        <v>6.8999999999999999E-34</v>
      </c>
      <c r="M2607">
        <v>0.71099999999999997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</row>
    <row r="2608" spans="1:21" x14ac:dyDescent="0.25">
      <c r="A2608" s="2" t="s">
        <v>166</v>
      </c>
      <c r="B2608" t="s">
        <v>28692</v>
      </c>
      <c r="C2608" t="s">
        <v>9571</v>
      </c>
      <c r="D2608">
        <v>12</v>
      </c>
      <c r="E2608">
        <v>1967</v>
      </c>
      <c r="F2608">
        <v>2</v>
      </c>
      <c r="G2608">
        <v>0</v>
      </c>
      <c r="H2608">
        <v>0</v>
      </c>
      <c r="I2608">
        <v>0</v>
      </c>
      <c r="J2608">
        <v>501</v>
      </c>
      <c r="K2608">
        <v>20</v>
      </c>
      <c r="L2608">
        <v>3.1000000000000002E-48</v>
      </c>
      <c r="M2608">
        <v>0.82299999999999995</v>
      </c>
      <c r="N2608">
        <v>2</v>
      </c>
      <c r="O2608" t="s">
        <v>20679</v>
      </c>
      <c r="P2608" t="s">
        <v>20680</v>
      </c>
      <c r="Q2608">
        <v>0</v>
      </c>
      <c r="R2608">
        <v>0</v>
      </c>
      <c r="S2608" t="s">
        <v>11068</v>
      </c>
      <c r="T2608" t="s">
        <v>11069</v>
      </c>
      <c r="U2608" t="s">
        <v>11070</v>
      </c>
    </row>
    <row r="2609" spans="1:21" x14ac:dyDescent="0.25">
      <c r="A2609" s="2" t="s">
        <v>300</v>
      </c>
      <c r="B2609" t="s">
        <v>29185</v>
      </c>
      <c r="C2609" t="s">
        <v>6829</v>
      </c>
      <c r="D2609">
        <v>114</v>
      </c>
      <c r="E2609">
        <v>14442</v>
      </c>
      <c r="F2609">
        <v>15</v>
      </c>
      <c r="G2609">
        <v>6</v>
      </c>
      <c r="H2609">
        <v>3</v>
      </c>
      <c r="I2609">
        <v>19</v>
      </c>
      <c r="J2609">
        <v>660</v>
      </c>
      <c r="K2609">
        <v>9</v>
      </c>
      <c r="L2609">
        <v>1.1000000000000001E-25</v>
      </c>
      <c r="M2609">
        <v>0.78200000000000003</v>
      </c>
      <c r="N2609">
        <v>0</v>
      </c>
      <c r="O2609">
        <v>0</v>
      </c>
      <c r="P2609">
        <v>0</v>
      </c>
      <c r="Q2609">
        <v>0</v>
      </c>
      <c r="R2609">
        <v>0</v>
      </c>
      <c r="S2609" t="s">
        <v>6076</v>
      </c>
      <c r="T2609" t="s">
        <v>6077</v>
      </c>
      <c r="U2609" t="s">
        <v>6077</v>
      </c>
    </row>
    <row r="2610" spans="1:21" x14ac:dyDescent="0.25">
      <c r="A2610" s="2" t="s">
        <v>170</v>
      </c>
      <c r="B2610" t="s">
        <v>28707</v>
      </c>
      <c r="C2610" t="s">
        <v>28708</v>
      </c>
      <c r="D2610">
        <v>12</v>
      </c>
      <c r="E2610">
        <v>1908</v>
      </c>
      <c r="F2610">
        <v>2</v>
      </c>
      <c r="G2610">
        <v>35</v>
      </c>
      <c r="H2610">
        <v>1</v>
      </c>
      <c r="I2610">
        <v>24</v>
      </c>
      <c r="J2610">
        <v>729</v>
      </c>
      <c r="K2610">
        <v>20</v>
      </c>
      <c r="L2610">
        <v>3.6999999999999998E-152</v>
      </c>
      <c r="M2610">
        <v>0.63770000000000004</v>
      </c>
      <c r="N2610">
        <v>0</v>
      </c>
      <c r="O2610">
        <v>0</v>
      </c>
      <c r="P2610">
        <v>0</v>
      </c>
      <c r="Q2610">
        <v>0</v>
      </c>
      <c r="R2610">
        <v>0</v>
      </c>
      <c r="S2610" t="s">
        <v>28709</v>
      </c>
      <c r="T2610" t="s">
        <v>6124</v>
      </c>
      <c r="U2610" t="s">
        <v>6124</v>
      </c>
    </row>
    <row r="2611" spans="1:21" x14ac:dyDescent="0.25">
      <c r="A2611" s="2" t="s">
        <v>488</v>
      </c>
      <c r="B2611" t="s">
        <v>29800</v>
      </c>
      <c r="C2611" t="s">
        <v>16074</v>
      </c>
      <c r="D2611">
        <v>33.289200000000001</v>
      </c>
      <c r="E2611">
        <v>5628.8</v>
      </c>
      <c r="F2611">
        <v>6.2093600000000002</v>
      </c>
      <c r="G2611">
        <v>0</v>
      </c>
      <c r="H2611">
        <v>0</v>
      </c>
      <c r="I2611">
        <v>7.6330099999999996</v>
      </c>
      <c r="J2611">
        <v>954</v>
      </c>
      <c r="K2611">
        <v>20</v>
      </c>
      <c r="L2611">
        <v>9.9999999999999997E-29</v>
      </c>
      <c r="M2611">
        <v>0.68989999999999996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</row>
    <row r="2612" spans="1:21" x14ac:dyDescent="0.25">
      <c r="A2612" s="2" t="s">
        <v>802</v>
      </c>
      <c r="B2612" t="s">
        <v>30776</v>
      </c>
      <c r="C2612" t="s">
        <v>29248</v>
      </c>
      <c r="D2612">
        <v>65</v>
      </c>
      <c r="E2612">
        <v>8269</v>
      </c>
      <c r="F2612">
        <v>9</v>
      </c>
      <c r="G2612">
        <v>2</v>
      </c>
      <c r="H2612">
        <v>0</v>
      </c>
      <c r="I2612">
        <v>1</v>
      </c>
      <c r="J2612">
        <v>744</v>
      </c>
      <c r="K2612">
        <v>20</v>
      </c>
      <c r="L2612">
        <v>4.9000000000000003E-113</v>
      </c>
      <c r="M2612">
        <v>0.71409999999999996</v>
      </c>
      <c r="N2612">
        <v>3</v>
      </c>
      <c r="O2612" t="s">
        <v>28899</v>
      </c>
      <c r="P2612" t="s">
        <v>28900</v>
      </c>
      <c r="Q2612" t="s">
        <v>8366</v>
      </c>
      <c r="R2612" t="s">
        <v>6482</v>
      </c>
      <c r="S2612" t="s">
        <v>30777</v>
      </c>
      <c r="T2612" t="s">
        <v>30778</v>
      </c>
      <c r="U2612" t="s">
        <v>30779</v>
      </c>
    </row>
    <row r="2613" spans="1:21" x14ac:dyDescent="0.25">
      <c r="A2613" s="2" t="s">
        <v>672</v>
      </c>
      <c r="B2613" t="s">
        <v>30373</v>
      </c>
      <c r="C2613" t="s">
        <v>29321</v>
      </c>
      <c r="D2613">
        <v>72.515500000000003</v>
      </c>
      <c r="E2613">
        <v>5333.62</v>
      </c>
      <c r="F2613">
        <v>5.8085199999999997</v>
      </c>
      <c r="G2613">
        <v>31.222799999999999</v>
      </c>
      <c r="H2613">
        <v>56.165700000000001</v>
      </c>
      <c r="I2613">
        <v>0</v>
      </c>
      <c r="J2613">
        <v>4005</v>
      </c>
      <c r="K2613">
        <v>20</v>
      </c>
      <c r="L2613">
        <v>0</v>
      </c>
      <c r="M2613">
        <v>0.81850000000000001</v>
      </c>
      <c r="N2613">
        <v>5</v>
      </c>
      <c r="O2613" t="s">
        <v>29006</v>
      </c>
      <c r="P2613" t="s">
        <v>29007</v>
      </c>
      <c r="Q2613">
        <v>0</v>
      </c>
      <c r="R2613">
        <v>0</v>
      </c>
      <c r="S2613" t="s">
        <v>30374</v>
      </c>
      <c r="T2613" t="s">
        <v>30375</v>
      </c>
      <c r="U2613" t="s">
        <v>30376</v>
      </c>
    </row>
    <row r="2614" spans="1:21" x14ac:dyDescent="0.25">
      <c r="A2614" s="2" t="s">
        <v>466</v>
      </c>
      <c r="B2614" t="s">
        <v>29710</v>
      </c>
      <c r="C2614" t="s">
        <v>9571</v>
      </c>
      <c r="D2614">
        <v>84.622799999999998</v>
      </c>
      <c r="E2614">
        <v>2649.87</v>
      </c>
      <c r="F2614">
        <v>2.5292599999999998</v>
      </c>
      <c r="G2614">
        <v>4.0796400000000004</v>
      </c>
      <c r="H2614">
        <v>5.2622</v>
      </c>
      <c r="I2614">
        <v>95.1447</v>
      </c>
      <c r="J2614">
        <v>3645</v>
      </c>
      <c r="K2614">
        <v>20</v>
      </c>
      <c r="L2614">
        <v>3.3999999999999998E-32</v>
      </c>
      <c r="M2614">
        <v>0.89359999999999995</v>
      </c>
      <c r="N2614">
        <v>1</v>
      </c>
      <c r="O2614" t="s">
        <v>7484</v>
      </c>
      <c r="P2614" t="s">
        <v>7485</v>
      </c>
      <c r="Q2614">
        <v>0</v>
      </c>
      <c r="R2614">
        <v>0</v>
      </c>
      <c r="S2614" t="s">
        <v>29711</v>
      </c>
      <c r="T2614" t="s">
        <v>29712</v>
      </c>
      <c r="U2614" t="s">
        <v>29713</v>
      </c>
    </row>
    <row r="2615" spans="1:21" x14ac:dyDescent="0.25">
      <c r="A2615" s="2" t="s">
        <v>832</v>
      </c>
      <c r="B2615" t="s">
        <v>23701</v>
      </c>
      <c r="C2615" t="s">
        <v>30734</v>
      </c>
      <c r="D2615">
        <v>75.083299999999994</v>
      </c>
      <c r="E2615">
        <v>9681.26</v>
      </c>
      <c r="F2615">
        <v>11.2395</v>
      </c>
      <c r="G2615">
        <v>14.610799999999999</v>
      </c>
      <c r="H2615">
        <v>1.0241899999999999</v>
      </c>
      <c r="I2615">
        <v>2.2533099999999999</v>
      </c>
      <c r="J2615">
        <v>963</v>
      </c>
      <c r="K2615">
        <v>20</v>
      </c>
      <c r="L2615">
        <v>5.4000000000000003E-169</v>
      </c>
      <c r="M2615">
        <v>0.76429999999999998</v>
      </c>
      <c r="N2615">
        <v>11</v>
      </c>
      <c r="O2615" t="s">
        <v>6341</v>
      </c>
      <c r="P2615" t="s">
        <v>6342</v>
      </c>
      <c r="Q2615" t="s">
        <v>6343</v>
      </c>
      <c r="R2615" t="s">
        <v>6344</v>
      </c>
      <c r="S2615" t="s">
        <v>8356</v>
      </c>
      <c r="T2615" t="s">
        <v>8357</v>
      </c>
      <c r="U2615" t="s">
        <v>8358</v>
      </c>
    </row>
    <row r="2616" spans="1:21" x14ac:dyDescent="0.25">
      <c r="A2616" s="2" t="s">
        <v>655</v>
      </c>
      <c r="B2616" t="s">
        <v>30311</v>
      </c>
      <c r="C2616" t="s">
        <v>30312</v>
      </c>
      <c r="D2616">
        <v>198</v>
      </c>
      <c r="E2616">
        <v>26880</v>
      </c>
      <c r="F2616">
        <v>31</v>
      </c>
      <c r="G2616">
        <v>54</v>
      </c>
      <c r="H2616">
        <v>31</v>
      </c>
      <c r="I2616">
        <v>33</v>
      </c>
      <c r="J2616">
        <v>1275</v>
      </c>
      <c r="K2616">
        <v>20</v>
      </c>
      <c r="L2616">
        <v>0</v>
      </c>
      <c r="M2616">
        <v>0.74109999999999998</v>
      </c>
      <c r="N2616">
        <v>5</v>
      </c>
      <c r="O2616" t="s">
        <v>30313</v>
      </c>
      <c r="P2616" t="s">
        <v>30314</v>
      </c>
      <c r="Q2616">
        <v>0</v>
      </c>
      <c r="R2616">
        <v>0</v>
      </c>
      <c r="S2616" t="s">
        <v>30315</v>
      </c>
      <c r="T2616" t="s">
        <v>30316</v>
      </c>
      <c r="U2616" t="s">
        <v>30317</v>
      </c>
    </row>
    <row r="2617" spans="1:21" x14ac:dyDescent="0.25">
      <c r="A2617" s="2" t="s">
        <v>660</v>
      </c>
      <c r="B2617" t="s">
        <v>30337</v>
      </c>
      <c r="C2617" t="s">
        <v>27131</v>
      </c>
      <c r="D2617">
        <v>36</v>
      </c>
      <c r="E2617">
        <v>4314</v>
      </c>
      <c r="F2617">
        <v>5</v>
      </c>
      <c r="G2617">
        <v>16</v>
      </c>
      <c r="H2617">
        <v>0</v>
      </c>
      <c r="I2617">
        <v>10</v>
      </c>
      <c r="J2617">
        <v>921</v>
      </c>
      <c r="K2617">
        <v>20</v>
      </c>
      <c r="L2617">
        <v>3.5E-148</v>
      </c>
      <c r="M2617">
        <v>0.67320000000000002</v>
      </c>
      <c r="N2617">
        <v>1</v>
      </c>
      <c r="O2617" t="s">
        <v>6435</v>
      </c>
      <c r="P2617" t="s">
        <v>6436</v>
      </c>
      <c r="Q2617">
        <v>0</v>
      </c>
      <c r="R2617">
        <v>0</v>
      </c>
      <c r="S2617" t="s">
        <v>6364</v>
      </c>
      <c r="T2617">
        <v>0</v>
      </c>
      <c r="U2617">
        <v>0</v>
      </c>
    </row>
    <row r="2618" spans="1:21" x14ac:dyDescent="0.25">
      <c r="A2618" s="2" t="s">
        <v>241</v>
      </c>
      <c r="B2618" t="s">
        <v>28986</v>
      </c>
      <c r="C2618" t="s">
        <v>10757</v>
      </c>
      <c r="D2618">
        <v>37</v>
      </c>
      <c r="E2618">
        <v>5873</v>
      </c>
      <c r="F2618">
        <v>7</v>
      </c>
      <c r="G2618">
        <v>10</v>
      </c>
      <c r="H2618">
        <v>2</v>
      </c>
      <c r="I2618">
        <v>30</v>
      </c>
      <c r="J2618">
        <v>828</v>
      </c>
      <c r="K2618">
        <v>7</v>
      </c>
      <c r="L2618">
        <v>2.8999999999999998E-26</v>
      </c>
      <c r="M2618">
        <v>0.82909999999999995</v>
      </c>
      <c r="N2618">
        <v>0</v>
      </c>
      <c r="O2618">
        <v>0</v>
      </c>
      <c r="P2618">
        <v>0</v>
      </c>
      <c r="Q2618">
        <v>0</v>
      </c>
      <c r="R2618">
        <v>0</v>
      </c>
      <c r="S2618" t="s">
        <v>6146</v>
      </c>
      <c r="T2618" t="s">
        <v>6088</v>
      </c>
      <c r="U2618" t="s">
        <v>6088</v>
      </c>
    </row>
    <row r="2619" spans="1:21" x14ac:dyDescent="0.25">
      <c r="A2619" s="2" t="s">
        <v>396</v>
      </c>
      <c r="B2619" t="s">
        <v>29511</v>
      </c>
      <c r="C2619" t="s">
        <v>29512</v>
      </c>
      <c r="D2619">
        <v>112.675</v>
      </c>
      <c r="E2619">
        <v>14160</v>
      </c>
      <c r="F2619">
        <v>17.463699999999999</v>
      </c>
      <c r="G2619">
        <v>3.5393699999999999</v>
      </c>
      <c r="H2619">
        <v>2.1785899999999998</v>
      </c>
      <c r="I2619">
        <v>16.860299999999999</v>
      </c>
      <c r="J2619">
        <v>1800</v>
      </c>
      <c r="K2619">
        <v>20</v>
      </c>
      <c r="L2619">
        <v>5.5999999999999998E-91</v>
      </c>
      <c r="M2619">
        <v>0.60770000000000002</v>
      </c>
      <c r="N2619">
        <v>0</v>
      </c>
      <c r="O2619">
        <v>0</v>
      </c>
      <c r="P2619">
        <v>0</v>
      </c>
      <c r="Q2619">
        <v>0</v>
      </c>
      <c r="R2619">
        <v>0</v>
      </c>
      <c r="S2619" t="s">
        <v>29513</v>
      </c>
      <c r="T2619" t="s">
        <v>6088</v>
      </c>
      <c r="U2619" t="s">
        <v>6088</v>
      </c>
    </row>
    <row r="2620" spans="1:21" x14ac:dyDescent="0.25">
      <c r="A2620" s="2" t="s">
        <v>557</v>
      </c>
      <c r="B2620" t="s">
        <v>30033</v>
      </c>
      <c r="C2620" t="s">
        <v>28952</v>
      </c>
      <c r="D2620">
        <v>26</v>
      </c>
      <c r="E2620">
        <v>3320</v>
      </c>
      <c r="F2620">
        <v>4</v>
      </c>
      <c r="G2620">
        <v>1</v>
      </c>
      <c r="H2620">
        <v>1</v>
      </c>
      <c r="I2620">
        <v>4</v>
      </c>
      <c r="J2620">
        <v>384</v>
      </c>
      <c r="K2620">
        <v>12</v>
      </c>
      <c r="L2620">
        <v>2.6000000000000001E-8</v>
      </c>
      <c r="M2620">
        <v>0.93440000000000001</v>
      </c>
      <c r="N2620">
        <v>0</v>
      </c>
      <c r="O2620">
        <v>0</v>
      </c>
      <c r="P2620">
        <v>0</v>
      </c>
      <c r="Q2620">
        <v>0</v>
      </c>
      <c r="R2620">
        <v>0</v>
      </c>
      <c r="S2620" t="s">
        <v>6123</v>
      </c>
      <c r="T2620" t="s">
        <v>6124</v>
      </c>
      <c r="U2620" t="s">
        <v>6124</v>
      </c>
    </row>
    <row r="2621" spans="1:21" x14ac:dyDescent="0.25">
      <c r="A2621" s="2" t="s">
        <v>541</v>
      </c>
      <c r="B2621" t="s">
        <v>29972</v>
      </c>
      <c r="C2621" t="s">
        <v>9571</v>
      </c>
      <c r="D2621">
        <v>84</v>
      </c>
      <c r="E2621">
        <v>8150</v>
      </c>
      <c r="F2621">
        <v>10</v>
      </c>
      <c r="G2621">
        <v>11</v>
      </c>
      <c r="H2621">
        <v>21</v>
      </c>
      <c r="I2621">
        <v>13</v>
      </c>
      <c r="J2621">
        <v>426</v>
      </c>
      <c r="K2621">
        <v>20</v>
      </c>
      <c r="L2621">
        <v>3.2999999999999998E-57</v>
      </c>
      <c r="M2621">
        <v>0.86439999999999995</v>
      </c>
      <c r="N2621">
        <v>1</v>
      </c>
      <c r="O2621" t="s">
        <v>7484</v>
      </c>
      <c r="P2621" t="s">
        <v>7485</v>
      </c>
      <c r="Q2621">
        <v>0</v>
      </c>
      <c r="R2621">
        <v>0</v>
      </c>
      <c r="S2621" t="s">
        <v>29973</v>
      </c>
      <c r="T2621" t="s">
        <v>29974</v>
      </c>
      <c r="U2621" t="s">
        <v>29975</v>
      </c>
    </row>
    <row r="2622" spans="1:21" x14ac:dyDescent="0.25">
      <c r="A2622" s="2" t="s">
        <v>204</v>
      </c>
      <c r="B2622" t="s">
        <v>28838</v>
      </c>
      <c r="C2622" t="s">
        <v>28839</v>
      </c>
      <c r="D2622">
        <v>15</v>
      </c>
      <c r="E2622">
        <v>2988.5</v>
      </c>
      <c r="F2622">
        <v>3.5</v>
      </c>
      <c r="G2622">
        <v>0.5</v>
      </c>
      <c r="H2622">
        <v>0</v>
      </c>
      <c r="I2622">
        <v>0</v>
      </c>
      <c r="J2622">
        <v>294</v>
      </c>
      <c r="K2622">
        <v>2</v>
      </c>
      <c r="L2622">
        <v>3.1999999999999999E-11</v>
      </c>
      <c r="M2622">
        <v>0.82310000000000005</v>
      </c>
      <c r="N2622">
        <v>0</v>
      </c>
      <c r="O2622">
        <v>0</v>
      </c>
      <c r="P2622">
        <v>0</v>
      </c>
      <c r="Q2622">
        <v>0</v>
      </c>
      <c r="R2622">
        <v>0</v>
      </c>
      <c r="S2622" t="s">
        <v>6364</v>
      </c>
      <c r="T2622">
        <v>0</v>
      </c>
      <c r="U2622">
        <v>0</v>
      </c>
    </row>
    <row r="2623" spans="1:21" x14ac:dyDescent="0.25">
      <c r="A2623" s="2" t="s">
        <v>729</v>
      </c>
      <c r="B2623" t="s">
        <v>28838</v>
      </c>
      <c r="C2623" t="s">
        <v>28839</v>
      </c>
      <c r="D2623">
        <v>15</v>
      </c>
      <c r="E2623">
        <v>2988.5</v>
      </c>
      <c r="F2623">
        <v>3.5</v>
      </c>
      <c r="G2623">
        <v>0.5</v>
      </c>
      <c r="H2623">
        <v>0</v>
      </c>
      <c r="I2623">
        <v>0</v>
      </c>
      <c r="J2623">
        <v>294</v>
      </c>
      <c r="K2623">
        <v>2</v>
      </c>
      <c r="L2623">
        <v>3.1999999999999999E-11</v>
      </c>
      <c r="M2623">
        <v>0.82310000000000005</v>
      </c>
      <c r="N2623">
        <v>0</v>
      </c>
      <c r="O2623">
        <v>0</v>
      </c>
      <c r="P2623">
        <v>0</v>
      </c>
      <c r="Q2623">
        <v>0</v>
      </c>
      <c r="R2623">
        <v>0</v>
      </c>
      <c r="S2623" t="s">
        <v>6364</v>
      </c>
      <c r="T2623">
        <v>0</v>
      </c>
      <c r="U2623">
        <v>0</v>
      </c>
    </row>
    <row r="2624" spans="1:21" x14ac:dyDescent="0.25">
      <c r="A2624" s="2" t="s">
        <v>879</v>
      </c>
      <c r="B2624" t="s">
        <v>31015</v>
      </c>
      <c r="C2624" t="s">
        <v>31016</v>
      </c>
      <c r="D2624">
        <v>504</v>
      </c>
      <c r="E2624">
        <v>21648</v>
      </c>
      <c r="F2624">
        <v>29</v>
      </c>
      <c r="G2624">
        <v>16</v>
      </c>
      <c r="H2624">
        <v>46</v>
      </c>
      <c r="I2624">
        <v>17</v>
      </c>
      <c r="J2624">
        <v>1023</v>
      </c>
      <c r="K2624">
        <v>20</v>
      </c>
      <c r="L2624">
        <v>0</v>
      </c>
      <c r="M2624">
        <v>0.82689999999999997</v>
      </c>
      <c r="N2624">
        <v>1</v>
      </c>
      <c r="O2624" t="s">
        <v>6501</v>
      </c>
      <c r="P2624" t="s">
        <v>6502</v>
      </c>
      <c r="Q2624">
        <v>0</v>
      </c>
      <c r="R2624">
        <v>0</v>
      </c>
      <c r="S2624" t="s">
        <v>31017</v>
      </c>
      <c r="T2624" t="s">
        <v>6088</v>
      </c>
      <c r="U2624" t="s">
        <v>6088</v>
      </c>
    </row>
    <row r="2625" spans="1:21" x14ac:dyDescent="0.25">
      <c r="A2625" s="2" t="s">
        <v>277</v>
      </c>
      <c r="B2625" t="s">
        <v>29113</v>
      </c>
      <c r="C2625" t="s">
        <v>10229</v>
      </c>
      <c r="D2625">
        <v>1219</v>
      </c>
      <c r="E2625">
        <v>746</v>
      </c>
      <c r="F2625">
        <v>1</v>
      </c>
      <c r="G2625">
        <v>9</v>
      </c>
      <c r="H2625">
        <v>3</v>
      </c>
      <c r="I2625">
        <v>15</v>
      </c>
      <c r="J2625">
        <v>252</v>
      </c>
      <c r="K2625">
        <v>20</v>
      </c>
      <c r="L2625">
        <v>2.5E-53</v>
      </c>
      <c r="M2625">
        <v>0.83209999999999995</v>
      </c>
      <c r="N2625">
        <v>1</v>
      </c>
      <c r="O2625" t="s">
        <v>6501</v>
      </c>
      <c r="P2625" t="s">
        <v>6502</v>
      </c>
      <c r="Q2625">
        <v>0</v>
      </c>
      <c r="R2625">
        <v>0</v>
      </c>
      <c r="S2625" t="s">
        <v>29114</v>
      </c>
      <c r="T2625" t="s">
        <v>6124</v>
      </c>
      <c r="U2625" t="s">
        <v>6124</v>
      </c>
    </row>
    <row r="2626" spans="1:21" x14ac:dyDescent="0.25">
      <c r="A2626" s="2" t="s">
        <v>793</v>
      </c>
      <c r="B2626" t="s">
        <v>30738</v>
      </c>
      <c r="C2626" t="s">
        <v>30739</v>
      </c>
      <c r="D2626">
        <v>37</v>
      </c>
      <c r="E2626">
        <v>5954.38</v>
      </c>
      <c r="F2626">
        <v>8</v>
      </c>
      <c r="G2626">
        <v>14</v>
      </c>
      <c r="H2626">
        <v>30</v>
      </c>
      <c r="I2626">
        <v>18</v>
      </c>
      <c r="J2626">
        <v>231</v>
      </c>
      <c r="K2626">
        <v>3</v>
      </c>
      <c r="L2626">
        <v>8.1000000000000005E-16</v>
      </c>
      <c r="M2626">
        <v>0.75960000000000005</v>
      </c>
      <c r="N2626">
        <v>0</v>
      </c>
      <c r="O2626">
        <v>0</v>
      </c>
      <c r="P2626">
        <v>0</v>
      </c>
      <c r="Q2626">
        <v>0</v>
      </c>
      <c r="R2626">
        <v>0</v>
      </c>
      <c r="S2626" t="s">
        <v>6076</v>
      </c>
      <c r="T2626" t="s">
        <v>6077</v>
      </c>
      <c r="U2626" t="s">
        <v>6077</v>
      </c>
    </row>
    <row r="2627" spans="1:21" x14ac:dyDescent="0.25">
      <c r="A2627" s="2" t="s">
        <v>473</v>
      </c>
      <c r="B2627" t="s">
        <v>29744</v>
      </c>
      <c r="C2627" t="s">
        <v>6204</v>
      </c>
      <c r="D2627">
        <v>339</v>
      </c>
      <c r="E2627">
        <v>46056</v>
      </c>
      <c r="F2627">
        <v>62</v>
      </c>
      <c r="G2627">
        <v>11</v>
      </c>
      <c r="H2627">
        <v>5</v>
      </c>
      <c r="I2627">
        <v>8</v>
      </c>
      <c r="J2627">
        <v>807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t="s">
        <v>6364</v>
      </c>
      <c r="T2627">
        <v>0</v>
      </c>
      <c r="U2627">
        <v>0</v>
      </c>
    </row>
    <row r="2628" spans="1:21" x14ac:dyDescent="0.25">
      <c r="A2628" s="2" t="s">
        <v>256</v>
      </c>
      <c r="B2628" t="s">
        <v>29035</v>
      </c>
      <c r="C2628" t="s">
        <v>28993</v>
      </c>
      <c r="D2628">
        <v>13</v>
      </c>
      <c r="E2628">
        <v>1483</v>
      </c>
      <c r="F2628">
        <v>2</v>
      </c>
      <c r="G2628">
        <v>0</v>
      </c>
      <c r="H2628">
        <v>0</v>
      </c>
      <c r="I2628">
        <v>1</v>
      </c>
      <c r="J2628">
        <v>753</v>
      </c>
      <c r="K2628">
        <v>8</v>
      </c>
      <c r="L2628">
        <v>4.6E-14</v>
      </c>
      <c r="M2628">
        <v>0.88200000000000001</v>
      </c>
      <c r="N2628">
        <v>0</v>
      </c>
      <c r="O2628">
        <v>0</v>
      </c>
      <c r="P2628">
        <v>0</v>
      </c>
      <c r="Q2628">
        <v>0</v>
      </c>
      <c r="R2628">
        <v>0</v>
      </c>
      <c r="S2628" t="s">
        <v>6076</v>
      </c>
      <c r="T2628" t="s">
        <v>6077</v>
      </c>
      <c r="U2628" t="s">
        <v>6077</v>
      </c>
    </row>
    <row r="2629" spans="1:21" x14ac:dyDescent="0.25">
      <c r="A2629" s="2" t="s">
        <v>336</v>
      </c>
      <c r="B2629" t="s">
        <v>29293</v>
      </c>
      <c r="C2629" t="s">
        <v>6204</v>
      </c>
      <c r="D2629">
        <v>65.0505</v>
      </c>
      <c r="E2629">
        <v>6491.22</v>
      </c>
      <c r="F2629">
        <v>8.8267000000000007</v>
      </c>
      <c r="G2629">
        <v>18.7927</v>
      </c>
      <c r="H2629">
        <v>0</v>
      </c>
      <c r="I2629">
        <v>7</v>
      </c>
      <c r="J2629">
        <v>459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 t="s">
        <v>6076</v>
      </c>
      <c r="T2629" t="s">
        <v>6077</v>
      </c>
      <c r="U2629" t="s">
        <v>6077</v>
      </c>
    </row>
    <row r="2630" spans="1:21" x14ac:dyDescent="0.25">
      <c r="A2630" s="2" t="s">
        <v>550</v>
      </c>
      <c r="B2630" t="s">
        <v>30009</v>
      </c>
      <c r="C2630" t="s">
        <v>30010</v>
      </c>
      <c r="D2630">
        <v>36</v>
      </c>
      <c r="E2630">
        <v>5015.3599999999997</v>
      </c>
      <c r="F2630">
        <v>6.7813699999999999</v>
      </c>
      <c r="G2630">
        <v>9</v>
      </c>
      <c r="H2630">
        <v>5</v>
      </c>
      <c r="I2630">
        <v>27</v>
      </c>
      <c r="J2630">
        <v>414</v>
      </c>
      <c r="K2630">
        <v>5</v>
      </c>
      <c r="L2630">
        <v>2.2000000000000001E-42</v>
      </c>
      <c r="M2630">
        <v>0.93610000000000004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</row>
    <row r="2631" spans="1:21" x14ac:dyDescent="0.25">
      <c r="A2631" s="2" t="s">
        <v>632</v>
      </c>
      <c r="B2631" t="s">
        <v>30252</v>
      </c>
      <c r="C2631" t="s">
        <v>29957</v>
      </c>
      <c r="D2631">
        <v>53</v>
      </c>
      <c r="E2631">
        <v>4279</v>
      </c>
      <c r="F2631">
        <v>6</v>
      </c>
      <c r="G2631">
        <v>1</v>
      </c>
      <c r="H2631">
        <v>0</v>
      </c>
      <c r="I2631">
        <v>3</v>
      </c>
      <c r="J2631">
        <v>420</v>
      </c>
      <c r="K2631">
        <v>20</v>
      </c>
      <c r="L2631">
        <v>5.6000000000000001E-58</v>
      </c>
      <c r="M2631">
        <v>0.84970000000000001</v>
      </c>
      <c r="N2631">
        <v>2</v>
      </c>
      <c r="O2631" t="s">
        <v>20679</v>
      </c>
      <c r="P2631" t="s">
        <v>20680</v>
      </c>
      <c r="Q2631">
        <v>0</v>
      </c>
      <c r="R2631">
        <v>0</v>
      </c>
      <c r="S2631" t="s">
        <v>7486</v>
      </c>
      <c r="T2631" t="s">
        <v>7487</v>
      </c>
      <c r="U2631" t="s">
        <v>7488</v>
      </c>
    </row>
    <row r="2632" spans="1:21" x14ac:dyDescent="0.25">
      <c r="A2632" s="2" t="s">
        <v>500</v>
      </c>
      <c r="B2632" t="s">
        <v>29829</v>
      </c>
      <c r="C2632" t="s">
        <v>29830</v>
      </c>
      <c r="D2632">
        <v>249.09800000000001</v>
      </c>
      <c r="E2632">
        <v>33902.699999999997</v>
      </c>
      <c r="F2632">
        <v>48.902099999999997</v>
      </c>
      <c r="G2632">
        <v>14.41</v>
      </c>
      <c r="H2632">
        <v>5.5713299999999997</v>
      </c>
      <c r="I2632">
        <v>5.7462099999999996</v>
      </c>
      <c r="J2632">
        <v>1110</v>
      </c>
      <c r="K2632">
        <v>20</v>
      </c>
      <c r="L2632">
        <v>1.1E-33</v>
      </c>
      <c r="M2632">
        <v>0.60150000000000003</v>
      </c>
      <c r="N2632">
        <v>2</v>
      </c>
      <c r="O2632" t="s">
        <v>29831</v>
      </c>
      <c r="P2632" t="s">
        <v>29832</v>
      </c>
      <c r="Q2632">
        <v>0</v>
      </c>
      <c r="R2632">
        <v>0</v>
      </c>
      <c r="S2632">
        <v>0</v>
      </c>
      <c r="T2632">
        <v>0</v>
      </c>
      <c r="U2632">
        <v>0</v>
      </c>
    </row>
    <row r="2633" spans="1:21" x14ac:dyDescent="0.25">
      <c r="A2633" s="2" t="s">
        <v>605</v>
      </c>
      <c r="B2633" t="s">
        <v>6099</v>
      </c>
      <c r="C2633" t="s">
        <v>6204</v>
      </c>
      <c r="D2633">
        <v>262</v>
      </c>
      <c r="E2633">
        <v>26070</v>
      </c>
      <c r="F2633">
        <v>38</v>
      </c>
      <c r="G2633">
        <v>40</v>
      </c>
      <c r="H2633">
        <v>47</v>
      </c>
      <c r="I2633">
        <v>118</v>
      </c>
      <c r="J2633">
        <v>882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t="s">
        <v>6076</v>
      </c>
      <c r="T2633" t="s">
        <v>6077</v>
      </c>
      <c r="U2633" t="s">
        <v>6077</v>
      </c>
    </row>
    <row r="2634" spans="1:21" x14ac:dyDescent="0.25">
      <c r="A2634" s="2" t="s">
        <v>197</v>
      </c>
      <c r="B2634" t="s">
        <v>28811</v>
      </c>
      <c r="C2634" t="s">
        <v>28812</v>
      </c>
      <c r="D2634">
        <v>67</v>
      </c>
      <c r="E2634">
        <v>4083</v>
      </c>
      <c r="F2634">
        <v>6</v>
      </c>
      <c r="G2634">
        <v>1</v>
      </c>
      <c r="H2634">
        <v>2</v>
      </c>
      <c r="I2634">
        <v>3</v>
      </c>
      <c r="J2634">
        <v>468</v>
      </c>
      <c r="K2634">
        <v>20</v>
      </c>
      <c r="L2634">
        <v>3.2999999999999997E-51</v>
      </c>
      <c r="M2634">
        <v>0.78449999999999998</v>
      </c>
      <c r="N2634">
        <v>1</v>
      </c>
      <c r="O2634" t="s">
        <v>7484</v>
      </c>
      <c r="P2634" t="s">
        <v>7485</v>
      </c>
      <c r="Q2634">
        <v>0</v>
      </c>
      <c r="R2634">
        <v>0</v>
      </c>
      <c r="S2634" t="s">
        <v>28813</v>
      </c>
      <c r="T2634" t="s">
        <v>11805</v>
      </c>
      <c r="U2634" t="s">
        <v>11806</v>
      </c>
    </row>
    <row r="2635" spans="1:21" x14ac:dyDescent="0.25">
      <c r="A2635" s="2" t="s">
        <v>270</v>
      </c>
      <c r="B2635" t="s">
        <v>29083</v>
      </c>
      <c r="C2635" t="s">
        <v>29084</v>
      </c>
      <c r="D2635">
        <v>45.670999999999999</v>
      </c>
      <c r="E2635">
        <v>5367.74</v>
      </c>
      <c r="F2635">
        <v>7.7987799999999998</v>
      </c>
      <c r="G2635">
        <v>0</v>
      </c>
      <c r="H2635">
        <v>7</v>
      </c>
      <c r="I2635">
        <v>5.6976500000000003</v>
      </c>
      <c r="J2635">
        <v>255</v>
      </c>
      <c r="K2635">
        <v>20</v>
      </c>
      <c r="L2635">
        <v>3.3000000000000002E-28</v>
      </c>
      <c r="M2635">
        <v>0.70230000000000004</v>
      </c>
      <c r="N2635">
        <v>2</v>
      </c>
      <c r="O2635" t="s">
        <v>29085</v>
      </c>
      <c r="P2635" t="s">
        <v>29086</v>
      </c>
      <c r="Q2635">
        <v>0</v>
      </c>
      <c r="R2635">
        <v>0</v>
      </c>
      <c r="S2635" t="s">
        <v>12588</v>
      </c>
      <c r="T2635" t="s">
        <v>12589</v>
      </c>
      <c r="U2635" t="s">
        <v>12590</v>
      </c>
    </row>
    <row r="2636" spans="1:21" x14ac:dyDescent="0.25">
      <c r="A2636" s="2" t="s">
        <v>224</v>
      </c>
      <c r="B2636" t="s">
        <v>28918</v>
      </c>
      <c r="C2636" t="s">
        <v>28919</v>
      </c>
      <c r="D2636">
        <v>89</v>
      </c>
      <c r="E2636">
        <v>5323</v>
      </c>
      <c r="F2636">
        <v>8</v>
      </c>
      <c r="G2636">
        <v>18</v>
      </c>
      <c r="H2636">
        <v>12</v>
      </c>
      <c r="I2636">
        <v>23</v>
      </c>
      <c r="J2636">
        <v>1098</v>
      </c>
      <c r="K2636">
        <v>20</v>
      </c>
      <c r="L2636">
        <v>1.7000000000000001E-68</v>
      </c>
      <c r="M2636">
        <v>0.70909999999999995</v>
      </c>
      <c r="N2636">
        <v>3</v>
      </c>
      <c r="O2636" t="s">
        <v>7644</v>
      </c>
      <c r="P2636" t="s">
        <v>7645</v>
      </c>
      <c r="Q2636">
        <v>0</v>
      </c>
      <c r="R2636">
        <v>0</v>
      </c>
      <c r="S2636" t="s">
        <v>28920</v>
      </c>
      <c r="T2636" t="s">
        <v>28921</v>
      </c>
      <c r="U2636" t="s">
        <v>28922</v>
      </c>
    </row>
    <row r="2637" spans="1:21" x14ac:dyDescent="0.25">
      <c r="A2637" s="2" t="s">
        <v>858</v>
      </c>
      <c r="B2637" t="s">
        <v>30951</v>
      </c>
      <c r="C2637" t="s">
        <v>9571</v>
      </c>
      <c r="D2637">
        <v>31.561499999999999</v>
      </c>
      <c r="E2637">
        <v>3978.41</v>
      </c>
      <c r="F2637">
        <v>6</v>
      </c>
      <c r="G2637">
        <v>4.4945700000000004</v>
      </c>
      <c r="H2637">
        <v>0</v>
      </c>
      <c r="I2637">
        <v>3</v>
      </c>
      <c r="J2637">
        <v>657</v>
      </c>
      <c r="K2637">
        <v>20</v>
      </c>
      <c r="L2637">
        <v>7.0999999999999996E-36</v>
      </c>
      <c r="M2637">
        <v>0.89039999999999997</v>
      </c>
      <c r="N2637">
        <v>1</v>
      </c>
      <c r="O2637" t="s">
        <v>7484</v>
      </c>
      <c r="P2637" t="s">
        <v>7485</v>
      </c>
      <c r="Q2637">
        <v>0</v>
      </c>
      <c r="R2637">
        <v>0</v>
      </c>
      <c r="S2637" t="s">
        <v>28813</v>
      </c>
      <c r="T2637" t="s">
        <v>11805</v>
      </c>
      <c r="U2637" t="s">
        <v>11806</v>
      </c>
    </row>
    <row r="2638" spans="1:21" x14ac:dyDescent="0.25">
      <c r="A2638" s="2" t="s">
        <v>435</v>
      </c>
      <c r="B2638" t="s">
        <v>29617</v>
      </c>
      <c r="C2638" t="s">
        <v>29618</v>
      </c>
      <c r="D2638">
        <v>8</v>
      </c>
      <c r="E2638">
        <v>1312</v>
      </c>
      <c r="F2638">
        <v>2</v>
      </c>
      <c r="G2638">
        <v>2</v>
      </c>
      <c r="H2638">
        <v>64</v>
      </c>
      <c r="I2638">
        <v>5</v>
      </c>
      <c r="J2638">
        <v>1194</v>
      </c>
      <c r="K2638">
        <v>20</v>
      </c>
      <c r="L2638">
        <v>2.3000000000000002E-50</v>
      </c>
      <c r="M2638">
        <v>0.57289999999999996</v>
      </c>
      <c r="N2638">
        <v>1</v>
      </c>
      <c r="O2638" t="s">
        <v>6435</v>
      </c>
      <c r="P2638" t="s">
        <v>6436</v>
      </c>
      <c r="Q2638">
        <v>0</v>
      </c>
      <c r="R2638">
        <v>0</v>
      </c>
      <c r="S2638" t="s">
        <v>29619</v>
      </c>
      <c r="T2638" t="s">
        <v>6124</v>
      </c>
      <c r="U2638" t="s">
        <v>6124</v>
      </c>
    </row>
    <row r="2639" spans="1:21" x14ac:dyDescent="0.25">
      <c r="A2639" s="2" t="s">
        <v>753</v>
      </c>
      <c r="B2639" t="s">
        <v>30614</v>
      </c>
      <c r="C2639" t="s">
        <v>30615</v>
      </c>
      <c r="D2639">
        <v>23</v>
      </c>
      <c r="E2639">
        <v>2558</v>
      </c>
      <c r="F2639">
        <v>4</v>
      </c>
      <c r="G2639">
        <v>1</v>
      </c>
      <c r="H2639">
        <v>0</v>
      </c>
      <c r="I2639">
        <v>0</v>
      </c>
      <c r="J2639">
        <v>429</v>
      </c>
      <c r="K2639">
        <v>3</v>
      </c>
      <c r="L2639">
        <v>1.2E-22</v>
      </c>
      <c r="M2639">
        <v>0.83309999999999995</v>
      </c>
      <c r="N2639">
        <v>0</v>
      </c>
      <c r="O2639">
        <v>0</v>
      </c>
      <c r="P2639">
        <v>0</v>
      </c>
      <c r="Q2639">
        <v>0</v>
      </c>
      <c r="R2639">
        <v>0</v>
      </c>
      <c r="S2639" t="s">
        <v>6364</v>
      </c>
      <c r="T2639">
        <v>0</v>
      </c>
      <c r="U2639">
        <v>0</v>
      </c>
    </row>
    <row r="2640" spans="1:21" x14ac:dyDescent="0.25">
      <c r="A2640" s="2" t="s">
        <v>842</v>
      </c>
      <c r="B2640" t="s">
        <v>30892</v>
      </c>
      <c r="C2640" t="s">
        <v>30893</v>
      </c>
      <c r="D2640">
        <v>4</v>
      </c>
      <c r="E2640">
        <v>599</v>
      </c>
      <c r="F2640">
        <v>1</v>
      </c>
      <c r="G2640">
        <v>1</v>
      </c>
      <c r="H2640">
        <v>0</v>
      </c>
      <c r="I2640">
        <v>1</v>
      </c>
      <c r="J2640">
        <v>558</v>
      </c>
      <c r="K2640">
        <v>3</v>
      </c>
      <c r="L2640">
        <v>1.4999999999999999E-18</v>
      </c>
      <c r="M2640">
        <v>0.65469999999999995</v>
      </c>
      <c r="N2640">
        <v>0</v>
      </c>
      <c r="O2640">
        <v>0</v>
      </c>
      <c r="P2640">
        <v>0</v>
      </c>
      <c r="Q2640">
        <v>0</v>
      </c>
      <c r="R2640">
        <v>0</v>
      </c>
      <c r="S2640" t="s">
        <v>6364</v>
      </c>
      <c r="T2640">
        <v>0</v>
      </c>
      <c r="U2640">
        <v>0</v>
      </c>
    </row>
    <row r="2641" spans="1:21" x14ac:dyDescent="0.25">
      <c r="A2641" s="2" t="s">
        <v>470</v>
      </c>
      <c r="B2641" t="s">
        <v>29733</v>
      </c>
      <c r="C2641" t="s">
        <v>29734</v>
      </c>
      <c r="D2641">
        <v>28.877700000000001</v>
      </c>
      <c r="E2641">
        <v>1781.29</v>
      </c>
      <c r="F2641">
        <v>3.3322699999999998</v>
      </c>
      <c r="G2641">
        <v>1.89438</v>
      </c>
      <c r="H2641">
        <v>2.6928200000000002</v>
      </c>
      <c r="I2641">
        <v>4.87913</v>
      </c>
      <c r="J2641">
        <v>2466</v>
      </c>
      <c r="K2641">
        <v>20</v>
      </c>
      <c r="L2641">
        <v>0</v>
      </c>
      <c r="M2641">
        <v>0.70230000000000004</v>
      </c>
      <c r="N2641">
        <v>0</v>
      </c>
      <c r="O2641">
        <v>0</v>
      </c>
      <c r="P2641">
        <v>0</v>
      </c>
      <c r="Q2641">
        <v>0</v>
      </c>
      <c r="R2641">
        <v>0</v>
      </c>
      <c r="S2641" t="s">
        <v>29735</v>
      </c>
      <c r="T2641" t="s">
        <v>6284</v>
      </c>
      <c r="U2641" t="s">
        <v>6284</v>
      </c>
    </row>
    <row r="2642" spans="1:21" x14ac:dyDescent="0.25">
      <c r="A2642" s="2" t="s">
        <v>175</v>
      </c>
      <c r="B2642" t="s">
        <v>28725</v>
      </c>
      <c r="C2642" t="s">
        <v>9539</v>
      </c>
      <c r="D2642">
        <v>112.008</v>
      </c>
      <c r="E2642">
        <v>2307.23</v>
      </c>
      <c r="F2642">
        <v>4.2752699999999999</v>
      </c>
      <c r="G2642">
        <v>20.0867</v>
      </c>
      <c r="H2642">
        <v>13.428699999999999</v>
      </c>
      <c r="I2642">
        <v>11.0375</v>
      </c>
      <c r="J2642">
        <v>2157</v>
      </c>
      <c r="K2642">
        <v>20</v>
      </c>
      <c r="L2642">
        <v>0</v>
      </c>
      <c r="M2642">
        <v>0.64180000000000004</v>
      </c>
      <c r="N2642">
        <v>1</v>
      </c>
      <c r="O2642" t="s">
        <v>6501</v>
      </c>
      <c r="P2642" t="s">
        <v>6502</v>
      </c>
      <c r="Q2642">
        <v>0</v>
      </c>
      <c r="R2642">
        <v>0</v>
      </c>
      <c r="S2642" t="s">
        <v>28726</v>
      </c>
      <c r="T2642" t="s">
        <v>28727</v>
      </c>
      <c r="U2642" t="s">
        <v>28728</v>
      </c>
    </row>
    <row r="2643" spans="1:21" x14ac:dyDescent="0.25">
      <c r="A2643" s="2" t="s">
        <v>552</v>
      </c>
      <c r="B2643" t="s">
        <v>30016</v>
      </c>
      <c r="C2643" t="s">
        <v>30017</v>
      </c>
      <c r="D2643">
        <v>98.447199999999995</v>
      </c>
      <c r="E2643">
        <v>9190.6200000000008</v>
      </c>
      <c r="F2643">
        <v>16.095500000000001</v>
      </c>
      <c r="G2643">
        <v>24</v>
      </c>
      <c r="H2643">
        <v>2</v>
      </c>
      <c r="I2643">
        <v>13</v>
      </c>
      <c r="J2643">
        <v>591</v>
      </c>
      <c r="K2643">
        <v>4</v>
      </c>
      <c r="L2643">
        <v>2.1000000000000001E-124</v>
      </c>
      <c r="M2643">
        <v>0.92130000000000001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</row>
    <row r="2644" spans="1:21" x14ac:dyDescent="0.25">
      <c r="A2644" s="2" t="s">
        <v>908</v>
      </c>
      <c r="B2644" t="s">
        <v>31104</v>
      </c>
      <c r="C2644" t="s">
        <v>9571</v>
      </c>
      <c r="D2644">
        <v>10</v>
      </c>
      <c r="E2644">
        <v>565</v>
      </c>
      <c r="F2644">
        <v>1</v>
      </c>
      <c r="G2644">
        <v>1</v>
      </c>
      <c r="H2644">
        <v>0</v>
      </c>
      <c r="I2644">
        <v>2</v>
      </c>
      <c r="J2644">
        <v>870</v>
      </c>
      <c r="K2644">
        <v>20</v>
      </c>
      <c r="L2644">
        <v>1.6E-44</v>
      </c>
      <c r="M2644">
        <v>0.81759999999999999</v>
      </c>
      <c r="N2644">
        <v>1</v>
      </c>
      <c r="O2644" t="s">
        <v>7484</v>
      </c>
      <c r="P2644" t="s">
        <v>7485</v>
      </c>
      <c r="Q2644">
        <v>0</v>
      </c>
      <c r="R2644">
        <v>0</v>
      </c>
      <c r="S2644" t="s">
        <v>28813</v>
      </c>
      <c r="T2644" t="s">
        <v>11805</v>
      </c>
      <c r="U2644" t="s">
        <v>11806</v>
      </c>
    </row>
    <row r="2645" spans="1:21" x14ac:dyDescent="0.25">
      <c r="A2645" s="2" t="s">
        <v>5470</v>
      </c>
      <c r="B2645" t="s">
        <v>19197</v>
      </c>
      <c r="C2645" t="s">
        <v>10452</v>
      </c>
      <c r="D2645">
        <v>222</v>
      </c>
      <c r="E2645">
        <v>6209</v>
      </c>
      <c r="F2645">
        <v>11</v>
      </c>
      <c r="G2645">
        <v>24</v>
      </c>
      <c r="H2645">
        <v>356</v>
      </c>
      <c r="I2645">
        <v>11</v>
      </c>
      <c r="J2645">
        <v>1512</v>
      </c>
      <c r="K2645">
        <v>20</v>
      </c>
      <c r="L2645">
        <v>1.1000000000000001E-116</v>
      </c>
      <c r="M2645">
        <v>0.57530000000000003</v>
      </c>
      <c r="N2645">
        <v>2</v>
      </c>
      <c r="O2645" t="s">
        <v>13323</v>
      </c>
      <c r="P2645" t="s">
        <v>13324</v>
      </c>
      <c r="Q2645">
        <v>0</v>
      </c>
      <c r="R2645">
        <v>0</v>
      </c>
      <c r="S2645" t="s">
        <v>19198</v>
      </c>
      <c r="T2645" t="s">
        <v>19199</v>
      </c>
      <c r="U2645" t="s">
        <v>19200</v>
      </c>
    </row>
    <row r="2646" spans="1:21" x14ac:dyDescent="0.25">
      <c r="A2646" s="2" t="s">
        <v>287</v>
      </c>
      <c r="B2646" t="s">
        <v>6099</v>
      </c>
      <c r="C2646" t="s">
        <v>6204</v>
      </c>
      <c r="D2646">
        <v>107.80800000000001</v>
      </c>
      <c r="E2646">
        <v>2194.35</v>
      </c>
      <c r="F2646">
        <v>3.9911099999999999</v>
      </c>
      <c r="G2646">
        <v>5.5081300000000004</v>
      </c>
      <c r="H2646">
        <v>5</v>
      </c>
      <c r="I2646">
        <v>23.6068</v>
      </c>
      <c r="J2646">
        <v>498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</row>
    <row r="2647" spans="1:21" x14ac:dyDescent="0.25">
      <c r="A2647" s="2" t="s">
        <v>589</v>
      </c>
      <c r="B2647" t="s">
        <v>6099</v>
      </c>
      <c r="C2647" t="s">
        <v>6204</v>
      </c>
      <c r="D2647">
        <v>495</v>
      </c>
      <c r="E2647">
        <v>58497</v>
      </c>
      <c r="F2647">
        <v>109</v>
      </c>
      <c r="G2647">
        <v>19</v>
      </c>
      <c r="H2647">
        <v>16</v>
      </c>
      <c r="I2647">
        <v>22</v>
      </c>
      <c r="J2647">
        <v>684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</row>
    <row r="2648" spans="1:21" x14ac:dyDescent="0.25">
      <c r="A2648" s="2" t="s">
        <v>536</v>
      </c>
      <c r="B2648" t="s">
        <v>29960</v>
      </c>
      <c r="C2648" t="s">
        <v>29072</v>
      </c>
      <c r="D2648">
        <v>117.136</v>
      </c>
      <c r="E2648">
        <v>11731.8</v>
      </c>
      <c r="F2648">
        <v>21.526800000000001</v>
      </c>
      <c r="G2648">
        <v>13.090400000000001</v>
      </c>
      <c r="H2648">
        <v>7.1856799999999996</v>
      </c>
      <c r="I2648">
        <v>9.8274799999999995</v>
      </c>
      <c r="J2648">
        <v>822</v>
      </c>
      <c r="K2648">
        <v>20</v>
      </c>
      <c r="L2648">
        <v>1.2E-134</v>
      </c>
      <c r="M2648">
        <v>0.7631</v>
      </c>
      <c r="N2648">
        <v>3</v>
      </c>
      <c r="O2648" t="s">
        <v>7644</v>
      </c>
      <c r="P2648" t="s">
        <v>7645</v>
      </c>
      <c r="Q2648">
        <v>0</v>
      </c>
      <c r="R2648">
        <v>0</v>
      </c>
      <c r="S2648" t="s">
        <v>29961</v>
      </c>
      <c r="T2648" t="s">
        <v>29962</v>
      </c>
      <c r="U2648" t="s">
        <v>29963</v>
      </c>
    </row>
    <row r="2649" spans="1:21" x14ac:dyDescent="0.25">
      <c r="A2649" s="2" t="s">
        <v>426</v>
      </c>
      <c r="B2649" t="s">
        <v>29598</v>
      </c>
      <c r="C2649" t="s">
        <v>10452</v>
      </c>
      <c r="D2649">
        <v>19</v>
      </c>
      <c r="E2649">
        <v>2125</v>
      </c>
      <c r="F2649">
        <v>4</v>
      </c>
      <c r="G2649">
        <v>5</v>
      </c>
      <c r="H2649">
        <v>11</v>
      </c>
      <c r="I2649">
        <v>1</v>
      </c>
      <c r="J2649">
        <v>762</v>
      </c>
      <c r="K2649">
        <v>20</v>
      </c>
      <c r="L2649">
        <v>1.7999999999999999E-85</v>
      </c>
      <c r="M2649">
        <v>0.5907</v>
      </c>
      <c r="N2649">
        <v>0</v>
      </c>
      <c r="O2649">
        <v>0</v>
      </c>
      <c r="P2649">
        <v>0</v>
      </c>
      <c r="Q2649">
        <v>0</v>
      </c>
      <c r="R2649">
        <v>0</v>
      </c>
      <c r="S2649" t="s">
        <v>6101</v>
      </c>
      <c r="T2649" t="s">
        <v>6102</v>
      </c>
      <c r="U2649" t="s">
        <v>6102</v>
      </c>
    </row>
    <row r="2650" spans="1:21" x14ac:dyDescent="0.25">
      <c r="A2650" s="2" t="s">
        <v>615</v>
      </c>
      <c r="B2650" t="s">
        <v>30203</v>
      </c>
      <c r="C2650" t="s">
        <v>30204</v>
      </c>
      <c r="D2650">
        <v>270</v>
      </c>
      <c r="E2650">
        <v>15076</v>
      </c>
      <c r="F2650">
        <v>29</v>
      </c>
      <c r="G2650">
        <v>74</v>
      </c>
      <c r="H2650">
        <v>29</v>
      </c>
      <c r="I2650">
        <v>25</v>
      </c>
      <c r="J2650">
        <v>1878</v>
      </c>
      <c r="K2650">
        <v>4</v>
      </c>
      <c r="L2650">
        <v>2.8999999999999999E-64</v>
      </c>
      <c r="M2650">
        <v>0.77170000000000005</v>
      </c>
      <c r="N2650">
        <v>0</v>
      </c>
      <c r="O2650">
        <v>0</v>
      </c>
      <c r="P2650">
        <v>0</v>
      </c>
      <c r="Q2650">
        <v>0</v>
      </c>
      <c r="R2650">
        <v>0</v>
      </c>
      <c r="S2650" t="s">
        <v>11108</v>
      </c>
      <c r="T2650" t="s">
        <v>6217</v>
      </c>
      <c r="U2650" t="s">
        <v>6217</v>
      </c>
    </row>
    <row r="2651" spans="1:21" x14ac:dyDescent="0.25">
      <c r="A2651" s="2" t="s">
        <v>718</v>
      </c>
      <c r="B2651" t="s">
        <v>30514</v>
      </c>
      <c r="C2651" t="s">
        <v>30515</v>
      </c>
      <c r="D2651">
        <v>15</v>
      </c>
      <c r="E2651">
        <v>2013</v>
      </c>
      <c r="F2651">
        <v>4</v>
      </c>
      <c r="G2651">
        <v>3</v>
      </c>
      <c r="H2651">
        <v>1</v>
      </c>
      <c r="I2651">
        <v>1</v>
      </c>
      <c r="J2651">
        <v>1209</v>
      </c>
      <c r="K2651">
        <v>2</v>
      </c>
      <c r="L2651">
        <v>6.5E-52</v>
      </c>
      <c r="M2651">
        <v>0.8982</v>
      </c>
      <c r="N2651">
        <v>0</v>
      </c>
      <c r="O2651">
        <v>0</v>
      </c>
      <c r="P2651">
        <v>0</v>
      </c>
      <c r="Q2651">
        <v>0</v>
      </c>
      <c r="R2651">
        <v>0</v>
      </c>
      <c r="S2651" t="s">
        <v>8499</v>
      </c>
      <c r="T2651" t="s">
        <v>6221</v>
      </c>
      <c r="U2651" t="s">
        <v>6221</v>
      </c>
    </row>
    <row r="2652" spans="1:21" x14ac:dyDescent="0.25">
      <c r="A2652" s="2" t="s">
        <v>746</v>
      </c>
      <c r="B2652" t="s">
        <v>30596</v>
      </c>
      <c r="C2652" t="s">
        <v>30597</v>
      </c>
      <c r="D2652">
        <v>24</v>
      </c>
      <c r="E2652">
        <v>2012</v>
      </c>
      <c r="F2652">
        <v>4</v>
      </c>
      <c r="G2652">
        <v>5</v>
      </c>
      <c r="H2652">
        <v>8</v>
      </c>
      <c r="I2652">
        <v>5</v>
      </c>
      <c r="J2652">
        <v>2013</v>
      </c>
      <c r="K2652">
        <v>5</v>
      </c>
      <c r="L2652">
        <v>4.0999999999999999E-12</v>
      </c>
      <c r="M2652">
        <v>0.46560000000000001</v>
      </c>
      <c r="N2652">
        <v>0</v>
      </c>
      <c r="O2652">
        <v>0</v>
      </c>
      <c r="P2652">
        <v>0</v>
      </c>
      <c r="Q2652">
        <v>0</v>
      </c>
      <c r="R2652">
        <v>0</v>
      </c>
      <c r="S2652" t="s">
        <v>8228</v>
      </c>
      <c r="T2652" t="s">
        <v>6524</v>
      </c>
      <c r="U2652" t="s">
        <v>6524</v>
      </c>
    </row>
    <row r="2653" spans="1:21" x14ac:dyDescent="0.25">
      <c r="A2653" s="2" t="s">
        <v>208</v>
      </c>
      <c r="B2653" t="s">
        <v>28851</v>
      </c>
      <c r="C2653" t="s">
        <v>28839</v>
      </c>
      <c r="D2653">
        <v>8.3938500000000005</v>
      </c>
      <c r="E2653">
        <v>1450.03</v>
      </c>
      <c r="F2653">
        <v>2.6079300000000001</v>
      </c>
      <c r="G2653">
        <v>0</v>
      </c>
      <c r="H2653">
        <v>1</v>
      </c>
      <c r="I2653">
        <v>0</v>
      </c>
      <c r="J2653">
        <v>414</v>
      </c>
      <c r="K2653">
        <v>2</v>
      </c>
      <c r="L2653">
        <v>3.2000000000000001E-9</v>
      </c>
      <c r="M2653">
        <v>0.8004</v>
      </c>
      <c r="N2653">
        <v>0</v>
      </c>
      <c r="O2653">
        <v>0</v>
      </c>
      <c r="P2653">
        <v>0</v>
      </c>
      <c r="Q2653">
        <v>0</v>
      </c>
      <c r="R2653">
        <v>0</v>
      </c>
      <c r="S2653" t="s">
        <v>8499</v>
      </c>
      <c r="T2653" t="s">
        <v>6221</v>
      </c>
      <c r="U2653" t="s">
        <v>6221</v>
      </c>
    </row>
    <row r="2654" spans="1:21" x14ac:dyDescent="0.25">
      <c r="A2654" s="2" t="s">
        <v>816</v>
      </c>
      <c r="B2654" t="s">
        <v>30822</v>
      </c>
      <c r="C2654" t="s">
        <v>30402</v>
      </c>
      <c r="D2654">
        <v>31.122299999999999</v>
      </c>
      <c r="E2654">
        <v>3826.71</v>
      </c>
      <c r="F2654">
        <v>7.6677299999999997</v>
      </c>
      <c r="G2654">
        <v>5.10562</v>
      </c>
      <c r="H2654">
        <v>13.3072</v>
      </c>
      <c r="I2654">
        <v>7.12087</v>
      </c>
      <c r="J2654">
        <v>2796</v>
      </c>
      <c r="K2654">
        <v>20</v>
      </c>
      <c r="L2654">
        <v>0</v>
      </c>
      <c r="M2654">
        <v>0.68600000000000005</v>
      </c>
      <c r="N2654">
        <v>0</v>
      </c>
      <c r="O2654">
        <v>0</v>
      </c>
      <c r="P2654">
        <v>0</v>
      </c>
      <c r="Q2654">
        <v>0</v>
      </c>
      <c r="R2654">
        <v>0</v>
      </c>
      <c r="S2654" t="s">
        <v>30823</v>
      </c>
      <c r="T2654" t="s">
        <v>8393</v>
      </c>
      <c r="U2654" t="s">
        <v>8393</v>
      </c>
    </row>
    <row r="2655" spans="1:21" x14ac:dyDescent="0.25">
      <c r="A2655" s="2" t="s">
        <v>639</v>
      </c>
      <c r="B2655" t="s">
        <v>30269</v>
      </c>
      <c r="C2655" t="s">
        <v>30270</v>
      </c>
      <c r="D2655">
        <v>204</v>
      </c>
      <c r="E2655">
        <v>12880</v>
      </c>
      <c r="F2655">
        <v>27</v>
      </c>
      <c r="G2655">
        <v>24</v>
      </c>
      <c r="H2655">
        <v>0</v>
      </c>
      <c r="I2655">
        <v>34</v>
      </c>
      <c r="J2655">
        <v>705</v>
      </c>
      <c r="K2655">
        <v>20</v>
      </c>
      <c r="L2655">
        <v>1.3E-132</v>
      </c>
      <c r="M2655">
        <v>0.74970000000000003</v>
      </c>
      <c r="N2655">
        <v>0</v>
      </c>
      <c r="O2655">
        <v>0</v>
      </c>
      <c r="P2655">
        <v>0</v>
      </c>
      <c r="Q2655">
        <v>0</v>
      </c>
      <c r="R2655">
        <v>0</v>
      </c>
      <c r="S2655" t="s">
        <v>30271</v>
      </c>
      <c r="T2655" t="s">
        <v>6077</v>
      </c>
      <c r="U2655" t="s">
        <v>6077</v>
      </c>
    </row>
    <row r="2656" spans="1:21" x14ac:dyDescent="0.25">
      <c r="A2656" s="2" t="s">
        <v>378</v>
      </c>
      <c r="B2656" t="s">
        <v>29454</v>
      </c>
      <c r="C2656" t="s">
        <v>29455</v>
      </c>
      <c r="D2656">
        <v>13</v>
      </c>
      <c r="E2656">
        <v>470</v>
      </c>
      <c r="F2656">
        <v>1</v>
      </c>
      <c r="G2656">
        <v>124</v>
      </c>
      <c r="H2656">
        <v>11</v>
      </c>
      <c r="I2656">
        <v>74</v>
      </c>
      <c r="J2656">
        <v>2571</v>
      </c>
      <c r="K2656">
        <v>20</v>
      </c>
      <c r="L2656">
        <v>1.0999999999999999E-152</v>
      </c>
      <c r="M2656">
        <v>0.53190000000000004</v>
      </c>
      <c r="N2656">
        <v>2</v>
      </c>
      <c r="O2656" t="s">
        <v>8218</v>
      </c>
      <c r="P2656" t="s">
        <v>8219</v>
      </c>
      <c r="Q2656">
        <v>0</v>
      </c>
      <c r="R2656">
        <v>0</v>
      </c>
      <c r="S2656" t="s">
        <v>29456</v>
      </c>
      <c r="T2656" t="s">
        <v>29457</v>
      </c>
      <c r="U2656" t="s">
        <v>29458</v>
      </c>
    </row>
    <row r="2657" spans="1:21" x14ac:dyDescent="0.25">
      <c r="A2657" s="2" t="s">
        <v>407</v>
      </c>
      <c r="B2657" t="s">
        <v>29544</v>
      </c>
      <c r="C2657" t="s">
        <v>23488</v>
      </c>
      <c r="D2657">
        <v>151</v>
      </c>
      <c r="E2657">
        <v>11317</v>
      </c>
      <c r="F2657">
        <v>25</v>
      </c>
      <c r="G2657">
        <v>36</v>
      </c>
      <c r="H2657">
        <v>15</v>
      </c>
      <c r="I2657">
        <v>30</v>
      </c>
      <c r="J2657">
        <v>3729</v>
      </c>
      <c r="K2657">
        <v>12</v>
      </c>
      <c r="L2657">
        <v>1.8E-115</v>
      </c>
      <c r="M2657">
        <v>0.64349999999999996</v>
      </c>
      <c r="N2657">
        <v>0</v>
      </c>
      <c r="O2657">
        <v>0</v>
      </c>
      <c r="P2657">
        <v>0</v>
      </c>
      <c r="Q2657">
        <v>0</v>
      </c>
      <c r="R2657">
        <v>0</v>
      </c>
      <c r="S2657" t="s">
        <v>7547</v>
      </c>
      <c r="T2657" t="s">
        <v>6515</v>
      </c>
      <c r="U2657" t="s">
        <v>6515</v>
      </c>
    </row>
    <row r="2658" spans="1:21" x14ac:dyDescent="0.25">
      <c r="A2658" s="2" t="s">
        <v>485</v>
      </c>
      <c r="B2658" t="s">
        <v>29780</v>
      </c>
      <c r="C2658" t="s">
        <v>11264</v>
      </c>
      <c r="D2658">
        <v>55</v>
      </c>
      <c r="E2658">
        <v>8782</v>
      </c>
      <c r="F2658">
        <v>20</v>
      </c>
      <c r="G2658">
        <v>8</v>
      </c>
      <c r="H2658">
        <v>7</v>
      </c>
      <c r="I2658">
        <v>4</v>
      </c>
      <c r="J2658">
        <v>1602</v>
      </c>
      <c r="K2658">
        <v>20</v>
      </c>
      <c r="L2658">
        <v>0</v>
      </c>
      <c r="M2658">
        <v>0.75119999999999998</v>
      </c>
      <c r="N2658">
        <v>3</v>
      </c>
      <c r="O2658" t="s">
        <v>29781</v>
      </c>
      <c r="P2658" t="s">
        <v>29782</v>
      </c>
      <c r="Q2658" t="s">
        <v>14578</v>
      </c>
      <c r="R2658" t="s">
        <v>14579</v>
      </c>
      <c r="S2658" t="s">
        <v>29783</v>
      </c>
      <c r="T2658" t="s">
        <v>29784</v>
      </c>
      <c r="U2658" t="s">
        <v>29785</v>
      </c>
    </row>
    <row r="2659" spans="1:21" x14ac:dyDescent="0.25">
      <c r="A2659" s="2" t="s">
        <v>807</v>
      </c>
      <c r="B2659" t="s">
        <v>30797</v>
      </c>
      <c r="C2659" t="s">
        <v>29072</v>
      </c>
      <c r="D2659">
        <v>243</v>
      </c>
      <c r="E2659">
        <v>29741</v>
      </c>
      <c r="F2659">
        <v>68</v>
      </c>
      <c r="G2659">
        <v>55</v>
      </c>
      <c r="H2659">
        <v>26</v>
      </c>
      <c r="I2659">
        <v>72</v>
      </c>
      <c r="J2659">
        <v>588</v>
      </c>
      <c r="K2659">
        <v>20</v>
      </c>
      <c r="L2659">
        <v>5.3999999999999999E-92</v>
      </c>
      <c r="M2659">
        <v>0.68669999999999998</v>
      </c>
      <c r="N2659">
        <v>3</v>
      </c>
      <c r="O2659" t="s">
        <v>7644</v>
      </c>
      <c r="P2659" t="s">
        <v>7645</v>
      </c>
      <c r="Q2659">
        <v>0</v>
      </c>
      <c r="R2659">
        <v>0</v>
      </c>
      <c r="S2659" t="s">
        <v>30027</v>
      </c>
      <c r="T2659" t="s">
        <v>30798</v>
      </c>
      <c r="U2659" t="s">
        <v>30799</v>
      </c>
    </row>
    <row r="2660" spans="1:21" x14ac:dyDescent="0.25">
      <c r="A2660" s="2" t="s">
        <v>234</v>
      </c>
      <c r="B2660" t="s">
        <v>28949</v>
      </c>
      <c r="C2660" t="s">
        <v>8284</v>
      </c>
      <c r="D2660">
        <v>30</v>
      </c>
      <c r="E2660">
        <v>4807</v>
      </c>
      <c r="F2660">
        <v>11</v>
      </c>
      <c r="G2660">
        <v>2</v>
      </c>
      <c r="H2660">
        <v>6</v>
      </c>
      <c r="I2660">
        <v>11</v>
      </c>
      <c r="J2660">
        <v>756</v>
      </c>
      <c r="K2660">
        <v>20</v>
      </c>
      <c r="L2660">
        <v>6.2999999999999996E-121</v>
      </c>
      <c r="M2660">
        <v>0.57530000000000003</v>
      </c>
      <c r="N2660">
        <v>0</v>
      </c>
      <c r="O2660">
        <v>0</v>
      </c>
      <c r="P2660">
        <v>0</v>
      </c>
      <c r="Q2660">
        <v>0</v>
      </c>
      <c r="R2660">
        <v>0</v>
      </c>
      <c r="S2660" t="s">
        <v>28950</v>
      </c>
      <c r="T2660" t="s">
        <v>6124</v>
      </c>
      <c r="U2660" t="s">
        <v>6124</v>
      </c>
    </row>
    <row r="2661" spans="1:21" x14ac:dyDescent="0.25">
      <c r="A2661" s="2" t="s">
        <v>779</v>
      </c>
      <c r="B2661" t="s">
        <v>6099</v>
      </c>
      <c r="C2661" t="s">
        <v>6204</v>
      </c>
      <c r="D2661">
        <v>10</v>
      </c>
      <c r="E2661">
        <v>2122</v>
      </c>
      <c r="F2661">
        <v>5</v>
      </c>
      <c r="G2661">
        <v>0</v>
      </c>
      <c r="H2661">
        <v>1</v>
      </c>
      <c r="I2661">
        <v>2</v>
      </c>
      <c r="J2661">
        <v>237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</row>
    <row r="2662" spans="1:21" x14ac:dyDescent="0.25">
      <c r="A2662" s="2" t="s">
        <v>694</v>
      </c>
      <c r="B2662" t="s">
        <v>30451</v>
      </c>
      <c r="C2662" t="s">
        <v>29957</v>
      </c>
      <c r="D2662">
        <v>31</v>
      </c>
      <c r="E2662">
        <v>2503</v>
      </c>
      <c r="F2662">
        <v>6</v>
      </c>
      <c r="G2662">
        <v>0</v>
      </c>
      <c r="H2662">
        <v>0</v>
      </c>
      <c r="I2662">
        <v>6</v>
      </c>
      <c r="J2662">
        <v>792</v>
      </c>
      <c r="K2662">
        <v>20</v>
      </c>
      <c r="L2662">
        <v>7.1000000000000003E-43</v>
      </c>
      <c r="M2662">
        <v>0.85240000000000005</v>
      </c>
      <c r="N2662">
        <v>2</v>
      </c>
      <c r="O2662" t="s">
        <v>20679</v>
      </c>
      <c r="P2662" t="s">
        <v>20680</v>
      </c>
      <c r="Q2662">
        <v>0</v>
      </c>
      <c r="R2662">
        <v>0</v>
      </c>
      <c r="S2662" t="s">
        <v>27781</v>
      </c>
      <c r="T2662" t="s">
        <v>27782</v>
      </c>
      <c r="U2662" t="s">
        <v>27783</v>
      </c>
    </row>
    <row r="2663" spans="1:21" x14ac:dyDescent="0.25">
      <c r="A2663" s="2" t="s">
        <v>5458</v>
      </c>
      <c r="B2663" t="s">
        <v>6099</v>
      </c>
      <c r="C2663" t="s">
        <v>6204</v>
      </c>
      <c r="D2663">
        <v>16</v>
      </c>
      <c r="E2663">
        <v>819</v>
      </c>
      <c r="F2663">
        <v>2</v>
      </c>
      <c r="G2663">
        <v>13</v>
      </c>
      <c r="H2663">
        <v>347</v>
      </c>
      <c r="I2663">
        <v>1</v>
      </c>
      <c r="J2663">
        <v>645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</row>
    <row r="2664" spans="1:21" x14ac:dyDescent="0.25">
      <c r="A2664" s="2" t="s">
        <v>891</v>
      </c>
      <c r="B2664" t="s">
        <v>31050</v>
      </c>
      <c r="C2664" t="s">
        <v>31051</v>
      </c>
      <c r="D2664">
        <v>9</v>
      </c>
      <c r="E2664">
        <v>1637</v>
      </c>
      <c r="F2664">
        <v>4</v>
      </c>
      <c r="G2664">
        <v>3</v>
      </c>
      <c r="H2664">
        <v>5</v>
      </c>
      <c r="I2664">
        <v>1</v>
      </c>
      <c r="J2664">
        <v>1014</v>
      </c>
      <c r="K2664">
        <v>7</v>
      </c>
      <c r="L2664">
        <v>9.7999999999999999E-140</v>
      </c>
      <c r="M2664">
        <v>0.72389999999999999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</row>
    <row r="2665" spans="1:21" x14ac:dyDescent="0.25">
      <c r="A2665" s="2" t="s">
        <v>735</v>
      </c>
      <c r="B2665" t="s">
        <v>30552</v>
      </c>
      <c r="C2665" t="s">
        <v>30553</v>
      </c>
      <c r="D2665">
        <v>144</v>
      </c>
      <c r="E2665">
        <v>15068</v>
      </c>
      <c r="F2665">
        <v>37</v>
      </c>
      <c r="G2665">
        <v>77</v>
      </c>
      <c r="H2665">
        <v>31</v>
      </c>
      <c r="I2665">
        <v>70</v>
      </c>
      <c r="J2665">
        <v>912</v>
      </c>
      <c r="K2665">
        <v>20</v>
      </c>
      <c r="L2665">
        <v>9.1999999999999998E-72</v>
      </c>
      <c r="M2665">
        <v>0.77480000000000004</v>
      </c>
      <c r="N2665">
        <v>3</v>
      </c>
      <c r="O2665" t="s">
        <v>7644</v>
      </c>
      <c r="P2665" t="s">
        <v>7645</v>
      </c>
      <c r="Q2665">
        <v>0</v>
      </c>
      <c r="R2665">
        <v>0</v>
      </c>
      <c r="S2665" t="s">
        <v>30554</v>
      </c>
      <c r="T2665" t="s">
        <v>30555</v>
      </c>
      <c r="U2665" t="s">
        <v>30556</v>
      </c>
    </row>
    <row r="2666" spans="1:21" x14ac:dyDescent="0.25">
      <c r="A2666" s="2" t="s">
        <v>610</v>
      </c>
      <c r="B2666" t="s">
        <v>30186</v>
      </c>
      <c r="C2666" t="s">
        <v>29464</v>
      </c>
      <c r="D2666">
        <v>77.083299999999994</v>
      </c>
      <c r="E2666">
        <v>4748.99</v>
      </c>
      <c r="F2666">
        <v>11.7957</v>
      </c>
      <c r="G2666">
        <v>11</v>
      </c>
      <c r="H2666">
        <v>5</v>
      </c>
      <c r="I2666">
        <v>8.7032100000000003</v>
      </c>
      <c r="J2666">
        <v>1854</v>
      </c>
      <c r="K2666">
        <v>20</v>
      </c>
      <c r="L2666">
        <v>0</v>
      </c>
      <c r="M2666">
        <v>0.77649999999999997</v>
      </c>
      <c r="N2666">
        <v>1</v>
      </c>
      <c r="O2666" t="s">
        <v>6892</v>
      </c>
      <c r="P2666" t="s">
        <v>6893</v>
      </c>
      <c r="Q2666">
        <v>0</v>
      </c>
      <c r="R2666">
        <v>0</v>
      </c>
      <c r="S2666" t="s">
        <v>30187</v>
      </c>
      <c r="T2666" t="s">
        <v>27371</v>
      </c>
      <c r="U2666" t="s">
        <v>27372</v>
      </c>
    </row>
    <row r="2667" spans="1:21" x14ac:dyDescent="0.25">
      <c r="A2667" s="2" t="s">
        <v>730</v>
      </c>
      <c r="B2667" t="s">
        <v>30539</v>
      </c>
      <c r="C2667" t="s">
        <v>12581</v>
      </c>
      <c r="D2667">
        <v>7.1909200000000002</v>
      </c>
      <c r="E2667">
        <v>787.25199999999995</v>
      </c>
      <c r="F2667">
        <v>2.0251600000000001</v>
      </c>
      <c r="G2667">
        <v>0</v>
      </c>
      <c r="H2667">
        <v>0</v>
      </c>
      <c r="I2667">
        <v>0</v>
      </c>
      <c r="J2667">
        <v>933</v>
      </c>
      <c r="K2667">
        <v>20</v>
      </c>
      <c r="L2667">
        <v>1.5000000000000002E-67</v>
      </c>
      <c r="M2667">
        <v>0.57310000000000005</v>
      </c>
      <c r="N2667">
        <v>1</v>
      </c>
      <c r="O2667" t="s">
        <v>6501</v>
      </c>
      <c r="P2667" t="s">
        <v>6502</v>
      </c>
      <c r="Q2667">
        <v>0</v>
      </c>
      <c r="R2667">
        <v>0</v>
      </c>
      <c r="S2667" t="s">
        <v>6076</v>
      </c>
      <c r="T2667" t="s">
        <v>6077</v>
      </c>
      <c r="U2667" t="s">
        <v>6077</v>
      </c>
    </row>
    <row r="2668" spans="1:21" x14ac:dyDescent="0.25">
      <c r="A2668" s="2" t="s">
        <v>322</v>
      </c>
      <c r="B2668" t="s">
        <v>29262</v>
      </c>
      <c r="C2668" t="s">
        <v>15930</v>
      </c>
      <c r="D2668">
        <v>24</v>
      </c>
      <c r="E2668">
        <v>785</v>
      </c>
      <c r="F2668">
        <v>2</v>
      </c>
      <c r="G2668">
        <v>1</v>
      </c>
      <c r="H2668">
        <v>0</v>
      </c>
      <c r="I2668">
        <v>1</v>
      </c>
      <c r="J2668">
        <v>1227</v>
      </c>
      <c r="K2668">
        <v>20</v>
      </c>
      <c r="L2668">
        <v>0</v>
      </c>
      <c r="M2668">
        <v>0.79339999999999999</v>
      </c>
      <c r="N2668">
        <v>3</v>
      </c>
      <c r="O2668" t="s">
        <v>15931</v>
      </c>
      <c r="P2668" t="s">
        <v>15932</v>
      </c>
      <c r="Q2668">
        <v>0</v>
      </c>
      <c r="R2668">
        <v>0</v>
      </c>
      <c r="S2668" t="s">
        <v>29263</v>
      </c>
      <c r="T2668" t="s">
        <v>29264</v>
      </c>
      <c r="U2668" t="s">
        <v>29265</v>
      </c>
    </row>
    <row r="2669" spans="1:21" x14ac:dyDescent="0.25">
      <c r="A2669" s="2" t="s">
        <v>444</v>
      </c>
      <c r="B2669" t="s">
        <v>29647</v>
      </c>
      <c r="C2669" t="s">
        <v>9571</v>
      </c>
      <c r="D2669">
        <v>125.21899999999999</v>
      </c>
      <c r="E2669">
        <v>6276.39</v>
      </c>
      <c r="F2669">
        <v>15.806900000000001</v>
      </c>
      <c r="G2669">
        <v>10</v>
      </c>
      <c r="H2669">
        <v>3</v>
      </c>
      <c r="I2669">
        <v>33.981900000000003</v>
      </c>
      <c r="J2669">
        <v>747</v>
      </c>
      <c r="K2669">
        <v>20</v>
      </c>
      <c r="L2669">
        <v>2.5000000000000001E-43</v>
      </c>
      <c r="M2669">
        <v>0.89290000000000003</v>
      </c>
      <c r="N2669">
        <v>1</v>
      </c>
      <c r="O2669" t="s">
        <v>7484</v>
      </c>
      <c r="P2669" t="s">
        <v>7485</v>
      </c>
      <c r="Q2669">
        <v>0</v>
      </c>
      <c r="R2669">
        <v>0</v>
      </c>
      <c r="S2669" t="s">
        <v>28813</v>
      </c>
      <c r="T2669" t="s">
        <v>11805</v>
      </c>
      <c r="U2669" t="s">
        <v>11806</v>
      </c>
    </row>
    <row r="2670" spans="1:21" x14ac:dyDescent="0.25">
      <c r="A2670" s="2" t="s">
        <v>440</v>
      </c>
      <c r="B2670" t="s">
        <v>29628</v>
      </c>
      <c r="C2670" t="s">
        <v>9571</v>
      </c>
      <c r="D2670">
        <v>91.454700000000003</v>
      </c>
      <c r="E2670">
        <v>3864.74</v>
      </c>
      <c r="F2670">
        <v>9.6638199999999994</v>
      </c>
      <c r="G2670">
        <v>7.9203599999999996</v>
      </c>
      <c r="H2670">
        <v>3.7378</v>
      </c>
      <c r="I2670">
        <v>40.295699999999997</v>
      </c>
      <c r="J2670">
        <v>4389</v>
      </c>
      <c r="K2670">
        <v>20</v>
      </c>
      <c r="L2670">
        <v>2.5000000000000002E-32</v>
      </c>
      <c r="M2670">
        <v>0.90149999999999997</v>
      </c>
      <c r="N2670">
        <v>1</v>
      </c>
      <c r="O2670" t="s">
        <v>7484</v>
      </c>
      <c r="P2670" t="s">
        <v>7485</v>
      </c>
      <c r="Q2670">
        <v>0</v>
      </c>
      <c r="R2670">
        <v>0</v>
      </c>
      <c r="S2670" t="s">
        <v>29629</v>
      </c>
      <c r="T2670" t="s">
        <v>29630</v>
      </c>
      <c r="U2670" t="s">
        <v>29631</v>
      </c>
    </row>
    <row r="2671" spans="1:21" x14ac:dyDescent="0.25">
      <c r="A2671" s="2" t="s">
        <v>538</v>
      </c>
      <c r="B2671" t="s">
        <v>6099</v>
      </c>
      <c r="C2671" t="s">
        <v>6204</v>
      </c>
      <c r="D2671">
        <v>25</v>
      </c>
      <c r="E2671">
        <v>4552</v>
      </c>
      <c r="F2671">
        <v>12</v>
      </c>
      <c r="G2671">
        <v>11</v>
      </c>
      <c r="H2671">
        <v>2</v>
      </c>
      <c r="I2671">
        <v>48</v>
      </c>
      <c r="J2671">
        <v>576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</row>
    <row r="2672" spans="1:21" x14ac:dyDescent="0.25">
      <c r="A2672" s="2" t="s">
        <v>709</v>
      </c>
      <c r="B2672" t="s">
        <v>30481</v>
      </c>
      <c r="C2672" t="s">
        <v>30482</v>
      </c>
      <c r="D2672">
        <v>6</v>
      </c>
      <c r="E2672">
        <v>754</v>
      </c>
      <c r="F2672">
        <v>2</v>
      </c>
      <c r="G2672">
        <v>0</v>
      </c>
      <c r="H2672">
        <v>2</v>
      </c>
      <c r="I2672">
        <v>0</v>
      </c>
      <c r="J2672">
        <v>549</v>
      </c>
      <c r="K2672">
        <v>5</v>
      </c>
      <c r="L2672">
        <v>4.3E-31</v>
      </c>
      <c r="M2672">
        <v>0.64949999999999997</v>
      </c>
      <c r="N2672">
        <v>0</v>
      </c>
      <c r="O2672">
        <v>0</v>
      </c>
      <c r="P2672">
        <v>0</v>
      </c>
      <c r="Q2672">
        <v>0</v>
      </c>
      <c r="R2672">
        <v>0</v>
      </c>
      <c r="S2672" t="s">
        <v>6076</v>
      </c>
      <c r="T2672" t="s">
        <v>6077</v>
      </c>
      <c r="U2672" t="s">
        <v>6077</v>
      </c>
    </row>
    <row r="2673" spans="1:21" x14ac:dyDescent="0.25">
      <c r="A2673" s="2" t="s">
        <v>607</v>
      </c>
      <c r="B2673" t="s">
        <v>6099</v>
      </c>
      <c r="C2673" t="s">
        <v>6204</v>
      </c>
      <c r="D2673">
        <v>147</v>
      </c>
      <c r="E2673">
        <v>6391.77</v>
      </c>
      <c r="F2673">
        <v>17</v>
      </c>
      <c r="G2673">
        <v>16</v>
      </c>
      <c r="H2673">
        <v>14</v>
      </c>
      <c r="I2673">
        <v>66</v>
      </c>
      <c r="J2673">
        <v>648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 t="s">
        <v>6076</v>
      </c>
      <c r="T2673" t="s">
        <v>6077</v>
      </c>
      <c r="U2673" t="s">
        <v>6077</v>
      </c>
    </row>
    <row r="2674" spans="1:21" x14ac:dyDescent="0.25">
      <c r="A2674" s="2" t="s">
        <v>245</v>
      </c>
      <c r="B2674" t="s">
        <v>28992</v>
      </c>
      <c r="C2674" t="s">
        <v>28993</v>
      </c>
      <c r="D2674">
        <v>95</v>
      </c>
      <c r="E2674">
        <v>7466</v>
      </c>
      <c r="F2674">
        <v>21</v>
      </c>
      <c r="G2674">
        <v>8</v>
      </c>
      <c r="H2674">
        <v>1</v>
      </c>
      <c r="I2674">
        <v>19</v>
      </c>
      <c r="J2674">
        <v>603</v>
      </c>
      <c r="K2674">
        <v>10</v>
      </c>
      <c r="L2674">
        <v>2.3000000000000001E-18</v>
      </c>
      <c r="M2674">
        <v>0.7218</v>
      </c>
      <c r="N2674">
        <v>0</v>
      </c>
      <c r="O2674">
        <v>0</v>
      </c>
      <c r="P2674">
        <v>0</v>
      </c>
      <c r="Q2674">
        <v>0</v>
      </c>
      <c r="R2674">
        <v>0</v>
      </c>
      <c r="S2674" t="s">
        <v>6123</v>
      </c>
      <c r="T2674" t="s">
        <v>6124</v>
      </c>
      <c r="U2674" t="s">
        <v>6124</v>
      </c>
    </row>
    <row r="2675" spans="1:21" x14ac:dyDescent="0.25">
      <c r="A2675" s="2" t="s">
        <v>453</v>
      </c>
      <c r="B2675" t="s">
        <v>29670</v>
      </c>
      <c r="C2675" t="s">
        <v>9571</v>
      </c>
      <c r="D2675">
        <v>9</v>
      </c>
      <c r="E2675">
        <v>1373.31</v>
      </c>
      <c r="F2675">
        <v>4</v>
      </c>
      <c r="G2675">
        <v>10</v>
      </c>
      <c r="H2675">
        <v>1</v>
      </c>
      <c r="I2675">
        <v>16</v>
      </c>
      <c r="J2675">
        <v>522</v>
      </c>
      <c r="K2675">
        <v>20</v>
      </c>
      <c r="L2675">
        <v>9.2999999999999993E-49</v>
      </c>
      <c r="M2675">
        <v>0.84470000000000001</v>
      </c>
      <c r="N2675">
        <v>1</v>
      </c>
      <c r="O2675" t="s">
        <v>7484</v>
      </c>
      <c r="P2675" t="s">
        <v>7485</v>
      </c>
      <c r="Q2675">
        <v>0</v>
      </c>
      <c r="R2675">
        <v>0</v>
      </c>
      <c r="S2675" t="s">
        <v>29671</v>
      </c>
      <c r="T2675" t="s">
        <v>29672</v>
      </c>
      <c r="U2675" t="s">
        <v>29673</v>
      </c>
    </row>
    <row r="2676" spans="1:21" x14ac:dyDescent="0.25">
      <c r="A2676" s="2" t="s">
        <v>603</v>
      </c>
      <c r="B2676" t="s">
        <v>30174</v>
      </c>
      <c r="C2676" t="s">
        <v>12627</v>
      </c>
      <c r="D2676">
        <v>49</v>
      </c>
      <c r="E2676">
        <v>9258</v>
      </c>
      <c r="F2676">
        <v>27</v>
      </c>
      <c r="G2676">
        <v>14</v>
      </c>
      <c r="H2676">
        <v>6</v>
      </c>
      <c r="I2676">
        <v>6</v>
      </c>
      <c r="J2676">
        <v>666</v>
      </c>
      <c r="K2676">
        <v>20</v>
      </c>
      <c r="L2676">
        <v>9.2000000000000001E-134</v>
      </c>
      <c r="M2676">
        <v>0.6704</v>
      </c>
      <c r="N2676">
        <v>3</v>
      </c>
      <c r="O2676" t="s">
        <v>17987</v>
      </c>
      <c r="P2676" t="s">
        <v>17988</v>
      </c>
      <c r="Q2676" t="s">
        <v>6676</v>
      </c>
      <c r="R2676" t="s">
        <v>6482</v>
      </c>
      <c r="S2676" t="s">
        <v>30175</v>
      </c>
      <c r="T2676" t="s">
        <v>30176</v>
      </c>
      <c r="U2676" t="s">
        <v>30177</v>
      </c>
    </row>
    <row r="2677" spans="1:21" x14ac:dyDescent="0.25">
      <c r="A2677" s="2" t="s">
        <v>670</v>
      </c>
      <c r="B2677" t="s">
        <v>30363</v>
      </c>
      <c r="C2677" t="s">
        <v>30364</v>
      </c>
      <c r="D2677">
        <v>72</v>
      </c>
      <c r="E2677">
        <v>3053</v>
      </c>
      <c r="F2677">
        <v>9</v>
      </c>
      <c r="G2677">
        <v>3</v>
      </c>
      <c r="H2677">
        <v>12</v>
      </c>
      <c r="I2677">
        <v>4</v>
      </c>
      <c r="J2677">
        <v>4593</v>
      </c>
      <c r="K2677">
        <v>20</v>
      </c>
      <c r="L2677">
        <v>0</v>
      </c>
      <c r="M2677">
        <v>0.69969999999999999</v>
      </c>
      <c r="N2677">
        <v>4</v>
      </c>
      <c r="O2677" t="s">
        <v>7852</v>
      </c>
      <c r="P2677" t="s">
        <v>7853</v>
      </c>
      <c r="Q2677">
        <v>0</v>
      </c>
      <c r="R2677">
        <v>0</v>
      </c>
      <c r="S2677" t="s">
        <v>30365</v>
      </c>
      <c r="T2677" t="s">
        <v>30366</v>
      </c>
      <c r="U2677" t="s">
        <v>30367</v>
      </c>
    </row>
    <row r="2678" spans="1:21" x14ac:dyDescent="0.25">
      <c r="A2678" s="2" t="s">
        <v>565</v>
      </c>
      <c r="B2678" t="s">
        <v>30062</v>
      </c>
      <c r="C2678" t="s">
        <v>18381</v>
      </c>
      <c r="D2678">
        <v>6</v>
      </c>
      <c r="E2678">
        <v>669</v>
      </c>
      <c r="F2678">
        <v>2</v>
      </c>
      <c r="G2678">
        <v>10</v>
      </c>
      <c r="H2678">
        <v>10</v>
      </c>
      <c r="I2678">
        <v>1</v>
      </c>
      <c r="J2678">
        <v>1473</v>
      </c>
      <c r="K2678">
        <v>20</v>
      </c>
      <c r="L2678">
        <v>5.8000000000000002E-147</v>
      </c>
      <c r="M2678">
        <v>0.84499999999999997</v>
      </c>
      <c r="N2678">
        <v>3</v>
      </c>
      <c r="O2678" t="s">
        <v>30063</v>
      </c>
      <c r="P2678" t="s">
        <v>30064</v>
      </c>
      <c r="Q2678" t="s">
        <v>6676</v>
      </c>
      <c r="R2678" t="s">
        <v>6482</v>
      </c>
      <c r="S2678" t="s">
        <v>30065</v>
      </c>
      <c r="T2678" t="s">
        <v>30066</v>
      </c>
      <c r="U2678" t="s">
        <v>30067</v>
      </c>
    </row>
    <row r="2679" spans="1:21" x14ac:dyDescent="0.25">
      <c r="A2679" s="2" t="s">
        <v>508</v>
      </c>
      <c r="B2679" t="s">
        <v>6099</v>
      </c>
      <c r="C2679" t="s">
        <v>6204</v>
      </c>
      <c r="D2679">
        <v>8</v>
      </c>
      <c r="E2679">
        <v>1324</v>
      </c>
      <c r="F2679">
        <v>4</v>
      </c>
      <c r="G2679">
        <v>5</v>
      </c>
      <c r="H2679">
        <v>0</v>
      </c>
      <c r="I2679">
        <v>0</v>
      </c>
      <c r="J2679">
        <v>594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 t="s">
        <v>6076</v>
      </c>
      <c r="T2679" t="s">
        <v>6077</v>
      </c>
      <c r="U2679" t="s">
        <v>6077</v>
      </c>
    </row>
    <row r="2680" spans="1:21" x14ac:dyDescent="0.25">
      <c r="A2680" s="2" t="s">
        <v>501</v>
      </c>
      <c r="B2680" t="s">
        <v>29833</v>
      </c>
      <c r="C2680" t="s">
        <v>19962</v>
      </c>
      <c r="D2680">
        <v>230</v>
      </c>
      <c r="E2680">
        <v>2293</v>
      </c>
      <c r="F2680">
        <v>7</v>
      </c>
      <c r="G2680">
        <v>17</v>
      </c>
      <c r="H2680">
        <v>2</v>
      </c>
      <c r="I2680">
        <v>4</v>
      </c>
      <c r="J2680">
        <v>921</v>
      </c>
      <c r="K2680">
        <v>20</v>
      </c>
      <c r="L2680">
        <v>0</v>
      </c>
      <c r="M2680">
        <v>0.84770000000000001</v>
      </c>
      <c r="N2680">
        <v>4</v>
      </c>
      <c r="O2680" t="s">
        <v>29834</v>
      </c>
      <c r="P2680" t="s">
        <v>29835</v>
      </c>
      <c r="Q2680" t="s">
        <v>6676</v>
      </c>
      <c r="R2680" t="s">
        <v>6482</v>
      </c>
      <c r="S2680" t="s">
        <v>29836</v>
      </c>
      <c r="T2680" t="s">
        <v>29837</v>
      </c>
      <c r="U2680" t="s">
        <v>29838</v>
      </c>
    </row>
    <row r="2681" spans="1:21" x14ac:dyDescent="0.25">
      <c r="A2681" s="2" t="s">
        <v>601</v>
      </c>
      <c r="B2681" t="s">
        <v>30166</v>
      </c>
      <c r="C2681" t="s">
        <v>6206</v>
      </c>
      <c r="D2681">
        <v>7</v>
      </c>
      <c r="E2681">
        <v>633</v>
      </c>
      <c r="F2681">
        <v>2</v>
      </c>
      <c r="G2681">
        <v>17</v>
      </c>
      <c r="H2681">
        <v>77</v>
      </c>
      <c r="I2681">
        <v>21</v>
      </c>
      <c r="J2681">
        <v>846</v>
      </c>
      <c r="K2681">
        <v>20</v>
      </c>
      <c r="L2681">
        <v>3.0999999999999999E-139</v>
      </c>
      <c r="M2681">
        <v>0.71440000000000003</v>
      </c>
      <c r="N2681">
        <v>4</v>
      </c>
      <c r="O2681" t="s">
        <v>30167</v>
      </c>
      <c r="P2681" t="s">
        <v>30168</v>
      </c>
      <c r="Q2681" t="s">
        <v>13846</v>
      </c>
      <c r="R2681" t="s">
        <v>13847</v>
      </c>
      <c r="S2681" t="s">
        <v>30169</v>
      </c>
      <c r="T2681" t="s">
        <v>16979</v>
      </c>
      <c r="U2681" t="s">
        <v>16980</v>
      </c>
    </row>
    <row r="2682" spans="1:21" x14ac:dyDescent="0.25">
      <c r="A2682" s="2" t="s">
        <v>774</v>
      </c>
      <c r="B2682" t="s">
        <v>30681</v>
      </c>
      <c r="C2682" t="s">
        <v>30682</v>
      </c>
      <c r="D2682">
        <v>3</v>
      </c>
      <c r="E2682">
        <v>1251</v>
      </c>
      <c r="F2682">
        <v>4</v>
      </c>
      <c r="G2682">
        <v>7</v>
      </c>
      <c r="H2682">
        <v>2</v>
      </c>
      <c r="I2682">
        <v>10</v>
      </c>
      <c r="J2682">
        <v>315</v>
      </c>
      <c r="K2682">
        <v>10</v>
      </c>
      <c r="L2682">
        <v>6.1000000000000004E-24</v>
      </c>
      <c r="M2682">
        <v>0.7399</v>
      </c>
      <c r="N2682">
        <v>0</v>
      </c>
      <c r="O2682">
        <v>0</v>
      </c>
      <c r="P2682">
        <v>0</v>
      </c>
      <c r="Q2682">
        <v>0</v>
      </c>
      <c r="R2682">
        <v>0</v>
      </c>
      <c r="S2682" t="s">
        <v>6076</v>
      </c>
      <c r="T2682" t="s">
        <v>6077</v>
      </c>
      <c r="U2682" t="s">
        <v>6077</v>
      </c>
    </row>
    <row r="2683" spans="1:21" x14ac:dyDescent="0.25">
      <c r="A2683" s="2" t="s">
        <v>351</v>
      </c>
      <c r="B2683" t="s">
        <v>29357</v>
      </c>
      <c r="C2683" t="s">
        <v>29072</v>
      </c>
      <c r="D2683">
        <v>76.929000000000002</v>
      </c>
      <c r="E2683">
        <v>9339.01</v>
      </c>
      <c r="F2683">
        <v>30.328199999999999</v>
      </c>
      <c r="G2683">
        <v>44.217100000000002</v>
      </c>
      <c r="H2683">
        <v>17</v>
      </c>
      <c r="I2683">
        <v>51.328099999999999</v>
      </c>
      <c r="J2683">
        <v>699</v>
      </c>
      <c r="K2683">
        <v>20</v>
      </c>
      <c r="L2683">
        <v>7.0000000000000004E-97</v>
      </c>
      <c r="M2683">
        <v>0.5544</v>
      </c>
      <c r="N2683">
        <v>3</v>
      </c>
      <c r="O2683" t="s">
        <v>7644</v>
      </c>
      <c r="P2683" t="s">
        <v>7645</v>
      </c>
      <c r="Q2683">
        <v>0</v>
      </c>
      <c r="R2683">
        <v>0</v>
      </c>
      <c r="S2683" t="s">
        <v>29358</v>
      </c>
      <c r="T2683" t="s">
        <v>29359</v>
      </c>
      <c r="U2683" t="s">
        <v>29360</v>
      </c>
    </row>
    <row r="2684" spans="1:21" x14ac:dyDescent="0.25">
      <c r="A2684" s="2" t="s">
        <v>648</v>
      </c>
      <c r="B2684" t="s">
        <v>30286</v>
      </c>
      <c r="C2684" t="s">
        <v>30287</v>
      </c>
      <c r="D2684">
        <v>77</v>
      </c>
      <c r="E2684">
        <v>6622</v>
      </c>
      <c r="F2684">
        <v>22</v>
      </c>
      <c r="G2684">
        <v>46</v>
      </c>
      <c r="H2684">
        <v>9</v>
      </c>
      <c r="I2684">
        <v>78</v>
      </c>
      <c r="J2684">
        <v>1743</v>
      </c>
      <c r="K2684">
        <v>20</v>
      </c>
      <c r="L2684">
        <v>1.3E-33</v>
      </c>
      <c r="M2684">
        <v>0.91590000000000005</v>
      </c>
      <c r="N2684">
        <v>1</v>
      </c>
      <c r="O2684" t="s">
        <v>7484</v>
      </c>
      <c r="P2684" t="s">
        <v>7485</v>
      </c>
      <c r="Q2684">
        <v>0</v>
      </c>
      <c r="R2684">
        <v>0</v>
      </c>
      <c r="S2684" t="s">
        <v>19767</v>
      </c>
      <c r="T2684" t="s">
        <v>19768</v>
      </c>
      <c r="U2684" t="s">
        <v>19769</v>
      </c>
    </row>
    <row r="2685" spans="1:21" x14ac:dyDescent="0.25">
      <c r="A2685" s="2" t="s">
        <v>876</v>
      </c>
      <c r="B2685" t="s">
        <v>29560</v>
      </c>
      <c r="C2685" t="s">
        <v>29561</v>
      </c>
      <c r="D2685">
        <v>91.891900000000007</v>
      </c>
      <c r="E2685">
        <v>3593.27</v>
      </c>
      <c r="F2685">
        <v>12.235300000000001</v>
      </c>
      <c r="G2685">
        <v>30.7027</v>
      </c>
      <c r="H2685">
        <v>23.2653</v>
      </c>
      <c r="I2685">
        <v>35.485700000000001</v>
      </c>
      <c r="J2685">
        <v>393</v>
      </c>
      <c r="K2685">
        <v>20</v>
      </c>
      <c r="L2685">
        <v>1.6000000000000001E-82</v>
      </c>
      <c r="M2685">
        <v>0.74209999999999998</v>
      </c>
      <c r="N2685">
        <v>1</v>
      </c>
      <c r="O2685" t="s">
        <v>6501</v>
      </c>
      <c r="P2685" t="s">
        <v>6502</v>
      </c>
      <c r="Q2685">
        <v>0</v>
      </c>
      <c r="R2685">
        <v>0</v>
      </c>
      <c r="S2685" t="s">
        <v>29562</v>
      </c>
      <c r="T2685" t="s">
        <v>6124</v>
      </c>
      <c r="U2685" t="s">
        <v>6124</v>
      </c>
    </row>
    <row r="2686" spans="1:21" x14ac:dyDescent="0.25">
      <c r="A2686" s="2" t="s">
        <v>645</v>
      </c>
      <c r="B2686" t="s">
        <v>30279</v>
      </c>
      <c r="C2686" t="s">
        <v>29222</v>
      </c>
      <c r="D2686">
        <v>38</v>
      </c>
      <c r="E2686">
        <v>2360</v>
      </c>
      <c r="F2686">
        <v>8</v>
      </c>
      <c r="G2686">
        <v>16</v>
      </c>
      <c r="H2686">
        <v>47</v>
      </c>
      <c r="I2686">
        <v>10</v>
      </c>
      <c r="J2686">
        <v>864</v>
      </c>
      <c r="K2686">
        <v>20</v>
      </c>
      <c r="L2686">
        <v>4.4000000000000001E-169</v>
      </c>
      <c r="M2686">
        <v>0.76590000000000003</v>
      </c>
      <c r="N2686">
        <v>6</v>
      </c>
      <c r="O2686" t="s">
        <v>30280</v>
      </c>
      <c r="P2686" t="s">
        <v>30281</v>
      </c>
      <c r="Q2686">
        <v>0</v>
      </c>
      <c r="R2686">
        <v>0</v>
      </c>
      <c r="S2686" t="s">
        <v>30282</v>
      </c>
      <c r="T2686" t="s">
        <v>6088</v>
      </c>
      <c r="U2686" t="s">
        <v>6088</v>
      </c>
    </row>
    <row r="2687" spans="1:21" x14ac:dyDescent="0.25">
      <c r="A2687" s="2" t="s">
        <v>243</v>
      </c>
      <c r="B2687" t="s">
        <v>28991</v>
      </c>
      <c r="C2687" t="s">
        <v>6164</v>
      </c>
      <c r="D2687">
        <v>53</v>
      </c>
      <c r="E2687">
        <v>1459</v>
      </c>
      <c r="F2687">
        <v>5</v>
      </c>
      <c r="G2687">
        <v>45</v>
      </c>
      <c r="H2687">
        <v>192</v>
      </c>
      <c r="I2687">
        <v>37</v>
      </c>
      <c r="J2687">
        <v>1143</v>
      </c>
      <c r="K2687">
        <v>20</v>
      </c>
      <c r="L2687">
        <v>6.1999999999999994E-39</v>
      </c>
      <c r="M2687">
        <v>0.71750000000000003</v>
      </c>
      <c r="N2687">
        <v>3</v>
      </c>
      <c r="O2687" t="s">
        <v>7644</v>
      </c>
      <c r="P2687" t="s">
        <v>7645</v>
      </c>
      <c r="Q2687">
        <v>0</v>
      </c>
      <c r="R2687">
        <v>0</v>
      </c>
      <c r="S2687" t="s">
        <v>19657</v>
      </c>
      <c r="T2687" t="s">
        <v>8393</v>
      </c>
      <c r="U2687" t="s">
        <v>8393</v>
      </c>
    </row>
    <row r="2688" spans="1:21" x14ac:dyDescent="0.25">
      <c r="A2688" s="2" t="s">
        <v>618</v>
      </c>
      <c r="B2688" t="s">
        <v>30208</v>
      </c>
      <c r="C2688" t="s">
        <v>30209</v>
      </c>
      <c r="D2688">
        <v>57</v>
      </c>
      <c r="E2688">
        <v>1738</v>
      </c>
      <c r="F2688">
        <v>6</v>
      </c>
      <c r="G2688">
        <v>10</v>
      </c>
      <c r="H2688">
        <v>3</v>
      </c>
      <c r="I2688">
        <v>2</v>
      </c>
      <c r="J2688">
        <v>1644</v>
      </c>
      <c r="K2688">
        <v>20</v>
      </c>
      <c r="L2688">
        <v>0</v>
      </c>
      <c r="M2688">
        <v>0.79449999999999998</v>
      </c>
      <c r="N2688">
        <v>1</v>
      </c>
      <c r="O2688" t="s">
        <v>6501</v>
      </c>
      <c r="P2688" t="s">
        <v>6502</v>
      </c>
      <c r="Q2688">
        <v>0</v>
      </c>
      <c r="R2688">
        <v>0</v>
      </c>
      <c r="S2688" t="s">
        <v>30210</v>
      </c>
      <c r="T2688" t="s">
        <v>6524</v>
      </c>
      <c r="U2688" t="s">
        <v>6524</v>
      </c>
    </row>
    <row r="2689" spans="1:21" x14ac:dyDescent="0.25">
      <c r="A2689" s="2" t="s">
        <v>404</v>
      </c>
      <c r="B2689" t="s">
        <v>29531</v>
      </c>
      <c r="C2689" t="s">
        <v>29287</v>
      </c>
      <c r="D2689">
        <v>55</v>
      </c>
      <c r="E2689">
        <v>8678</v>
      </c>
      <c r="F2689">
        <v>30</v>
      </c>
      <c r="G2689">
        <v>38</v>
      </c>
      <c r="H2689">
        <v>57</v>
      </c>
      <c r="I2689">
        <v>67</v>
      </c>
      <c r="J2689">
        <v>774</v>
      </c>
      <c r="K2689">
        <v>15</v>
      </c>
      <c r="L2689">
        <v>1.5999999999999999E-5</v>
      </c>
      <c r="M2689">
        <v>0.97699999999999998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</row>
    <row r="2690" spans="1:21" x14ac:dyDescent="0.25">
      <c r="A2690" s="2" t="s">
        <v>289</v>
      </c>
      <c r="B2690" t="s">
        <v>29146</v>
      </c>
      <c r="C2690" t="s">
        <v>15013</v>
      </c>
      <c r="D2690">
        <v>14</v>
      </c>
      <c r="E2690">
        <v>843</v>
      </c>
      <c r="F2690">
        <v>3</v>
      </c>
      <c r="G2690">
        <v>2</v>
      </c>
      <c r="H2690">
        <v>1</v>
      </c>
      <c r="I2690">
        <v>3</v>
      </c>
      <c r="J2690">
        <v>726</v>
      </c>
      <c r="K2690">
        <v>20</v>
      </c>
      <c r="L2690">
        <v>6.5999999999999997E-50</v>
      </c>
      <c r="M2690">
        <v>0.72870000000000001</v>
      </c>
      <c r="N2690">
        <v>1</v>
      </c>
      <c r="O2690" t="s">
        <v>7484</v>
      </c>
      <c r="P2690" t="s">
        <v>7485</v>
      </c>
      <c r="Q2690">
        <v>0</v>
      </c>
      <c r="R2690">
        <v>0</v>
      </c>
      <c r="S2690" t="s">
        <v>29147</v>
      </c>
      <c r="T2690" t="s">
        <v>29148</v>
      </c>
      <c r="U2690" t="s">
        <v>29149</v>
      </c>
    </row>
    <row r="2691" spans="1:21" x14ac:dyDescent="0.25">
      <c r="A2691" s="2" t="s">
        <v>194</v>
      </c>
      <c r="B2691" t="s">
        <v>28799</v>
      </c>
      <c r="C2691" t="s">
        <v>25083</v>
      </c>
      <c r="D2691">
        <v>34</v>
      </c>
      <c r="E2691">
        <v>826</v>
      </c>
      <c r="F2691">
        <v>3</v>
      </c>
      <c r="G2691">
        <v>4</v>
      </c>
      <c r="H2691">
        <v>138</v>
      </c>
      <c r="I2691">
        <v>3</v>
      </c>
      <c r="J2691">
        <v>630</v>
      </c>
      <c r="K2691">
        <v>20</v>
      </c>
      <c r="L2691">
        <v>6.3000000000000003E-106</v>
      </c>
      <c r="M2691">
        <v>0.61240000000000006</v>
      </c>
      <c r="N2691">
        <v>3</v>
      </c>
      <c r="O2691" t="s">
        <v>25084</v>
      </c>
      <c r="P2691" t="s">
        <v>25085</v>
      </c>
      <c r="Q2691">
        <v>0</v>
      </c>
      <c r="R2691">
        <v>0</v>
      </c>
      <c r="S2691" t="s">
        <v>28800</v>
      </c>
      <c r="T2691" t="s">
        <v>25008</v>
      </c>
      <c r="U2691" t="s">
        <v>25009</v>
      </c>
    </row>
    <row r="2692" spans="1:21" x14ac:dyDescent="0.25">
      <c r="A2692" s="2" t="s">
        <v>4610</v>
      </c>
      <c r="B2692" t="s">
        <v>18238</v>
      </c>
      <c r="C2692" t="s">
        <v>11455</v>
      </c>
      <c r="D2692">
        <v>259.10000000000002</v>
      </c>
      <c r="E2692">
        <v>3649.84</v>
      </c>
      <c r="F2692">
        <v>13.517099999999999</v>
      </c>
      <c r="G2692">
        <v>168.72499999999999</v>
      </c>
      <c r="H2692">
        <v>403.16</v>
      </c>
      <c r="I2692">
        <v>50.048999999999999</v>
      </c>
      <c r="J2692">
        <v>2031</v>
      </c>
      <c r="K2692">
        <v>3</v>
      </c>
      <c r="L2692">
        <v>1.3000000000000001E-98</v>
      </c>
      <c r="M2692">
        <v>0.47810000000000002</v>
      </c>
      <c r="N2692">
        <v>0</v>
      </c>
      <c r="O2692">
        <v>0</v>
      </c>
      <c r="P2692">
        <v>0</v>
      </c>
      <c r="Q2692">
        <v>0</v>
      </c>
      <c r="R2692">
        <v>0</v>
      </c>
      <c r="S2692" t="s">
        <v>18239</v>
      </c>
      <c r="T2692" t="s">
        <v>18240</v>
      </c>
      <c r="U2692" t="s">
        <v>18241</v>
      </c>
    </row>
    <row r="2693" spans="1:21" x14ac:dyDescent="0.25">
      <c r="A2693" s="2" t="s">
        <v>428</v>
      </c>
      <c r="B2693" t="s">
        <v>29603</v>
      </c>
      <c r="C2693" t="s">
        <v>6204</v>
      </c>
      <c r="D2693">
        <v>16</v>
      </c>
      <c r="E2693">
        <v>1769</v>
      </c>
      <c r="F2693">
        <v>7</v>
      </c>
      <c r="G2693">
        <v>16</v>
      </c>
      <c r="H2693">
        <v>13</v>
      </c>
      <c r="I2693">
        <v>40</v>
      </c>
      <c r="J2693">
        <v>588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</row>
    <row r="2694" spans="1:21" x14ac:dyDescent="0.25">
      <c r="A2694" s="2" t="s">
        <v>714</v>
      </c>
      <c r="B2694" t="s">
        <v>30496</v>
      </c>
      <c r="C2694" t="s">
        <v>30497</v>
      </c>
      <c r="D2694">
        <v>42</v>
      </c>
      <c r="E2694">
        <v>1765</v>
      </c>
      <c r="F2694">
        <v>7</v>
      </c>
      <c r="G2694">
        <v>16</v>
      </c>
      <c r="H2694">
        <v>3</v>
      </c>
      <c r="I2694">
        <v>7</v>
      </c>
      <c r="J2694">
        <v>1374</v>
      </c>
      <c r="K2694">
        <v>20</v>
      </c>
      <c r="L2694">
        <v>0</v>
      </c>
      <c r="M2694">
        <v>0.77910000000000001</v>
      </c>
      <c r="N2694">
        <v>1</v>
      </c>
      <c r="O2694" t="s">
        <v>6501</v>
      </c>
      <c r="P2694" t="s">
        <v>6502</v>
      </c>
      <c r="Q2694">
        <v>0</v>
      </c>
      <c r="R2694">
        <v>0</v>
      </c>
      <c r="S2694" t="s">
        <v>29409</v>
      </c>
      <c r="T2694" t="s">
        <v>6102</v>
      </c>
      <c r="U2694" t="s">
        <v>6102</v>
      </c>
    </row>
    <row r="2695" spans="1:21" x14ac:dyDescent="0.25">
      <c r="A2695" s="2" t="s">
        <v>475</v>
      </c>
      <c r="B2695" t="s">
        <v>29749</v>
      </c>
      <c r="C2695" t="s">
        <v>9571</v>
      </c>
      <c r="D2695">
        <v>49</v>
      </c>
      <c r="E2695">
        <v>2516</v>
      </c>
      <c r="F2695">
        <v>10</v>
      </c>
      <c r="G2695">
        <v>6</v>
      </c>
      <c r="H2695">
        <v>0</v>
      </c>
      <c r="I2695">
        <v>6</v>
      </c>
      <c r="J2695">
        <v>474</v>
      </c>
      <c r="K2695">
        <v>20</v>
      </c>
      <c r="L2695">
        <v>9.9999999999999996E-76</v>
      </c>
      <c r="M2695">
        <v>0.89780000000000004</v>
      </c>
      <c r="N2695">
        <v>1</v>
      </c>
      <c r="O2695" t="s">
        <v>7484</v>
      </c>
      <c r="P2695" t="s">
        <v>7485</v>
      </c>
      <c r="Q2695">
        <v>0</v>
      </c>
      <c r="R2695">
        <v>0</v>
      </c>
      <c r="S2695" t="s">
        <v>11068</v>
      </c>
      <c r="T2695" t="s">
        <v>11069</v>
      </c>
      <c r="U2695" t="s">
        <v>11070</v>
      </c>
    </row>
    <row r="2696" spans="1:21" x14ac:dyDescent="0.25">
      <c r="A2696" s="2" t="s">
        <v>373</v>
      </c>
      <c r="B2696" t="s">
        <v>29431</v>
      </c>
      <c r="C2696" t="s">
        <v>10452</v>
      </c>
      <c r="D2696">
        <v>19</v>
      </c>
      <c r="E2696">
        <v>2746</v>
      </c>
      <c r="F2696">
        <v>11</v>
      </c>
      <c r="G2696">
        <v>13</v>
      </c>
      <c r="H2696">
        <v>5</v>
      </c>
      <c r="I2696">
        <v>7</v>
      </c>
      <c r="J2696">
        <v>1410</v>
      </c>
      <c r="K2696">
        <v>20</v>
      </c>
      <c r="L2696">
        <v>0</v>
      </c>
      <c r="M2696">
        <v>0.71950000000000003</v>
      </c>
      <c r="N2696">
        <v>1</v>
      </c>
      <c r="O2696" t="s">
        <v>6501</v>
      </c>
      <c r="P2696" t="s">
        <v>6502</v>
      </c>
      <c r="Q2696">
        <v>0</v>
      </c>
      <c r="R2696">
        <v>0</v>
      </c>
      <c r="S2696" t="s">
        <v>10453</v>
      </c>
      <c r="T2696" t="s">
        <v>10454</v>
      </c>
      <c r="U2696" t="s">
        <v>10455</v>
      </c>
    </row>
    <row r="2697" spans="1:21" x14ac:dyDescent="0.25">
      <c r="A2697" s="2" t="s">
        <v>203</v>
      </c>
      <c r="B2697" t="s">
        <v>28837</v>
      </c>
      <c r="C2697" t="s">
        <v>9571</v>
      </c>
      <c r="D2697">
        <v>24.5153</v>
      </c>
      <c r="E2697">
        <v>1927</v>
      </c>
      <c r="F2697">
        <v>8</v>
      </c>
      <c r="G2697">
        <v>4.0705</v>
      </c>
      <c r="H2697">
        <v>4.0875000000000004</v>
      </c>
      <c r="I2697">
        <v>20.109200000000001</v>
      </c>
      <c r="J2697">
        <v>2289</v>
      </c>
      <c r="K2697">
        <v>20</v>
      </c>
      <c r="L2697">
        <v>2.8000000000000002E-63</v>
      </c>
      <c r="M2697">
        <v>0.89370000000000005</v>
      </c>
      <c r="N2697">
        <v>1</v>
      </c>
      <c r="O2697" t="s">
        <v>7484</v>
      </c>
      <c r="P2697" t="s">
        <v>7485</v>
      </c>
      <c r="Q2697">
        <v>0</v>
      </c>
      <c r="R2697">
        <v>0</v>
      </c>
      <c r="S2697">
        <v>0</v>
      </c>
      <c r="T2697">
        <v>0</v>
      </c>
      <c r="U2697">
        <v>0</v>
      </c>
    </row>
    <row r="2698" spans="1:21" x14ac:dyDescent="0.25">
      <c r="A2698" s="2" t="s">
        <v>433</v>
      </c>
      <c r="B2698" t="s">
        <v>29612</v>
      </c>
      <c r="C2698" t="s">
        <v>27131</v>
      </c>
      <c r="D2698">
        <v>22</v>
      </c>
      <c r="E2698">
        <v>3098</v>
      </c>
      <c r="F2698">
        <v>13</v>
      </c>
      <c r="G2698">
        <v>4</v>
      </c>
      <c r="H2698">
        <v>15</v>
      </c>
      <c r="I2698">
        <v>1</v>
      </c>
      <c r="J2698">
        <v>1941</v>
      </c>
      <c r="K2698">
        <v>20</v>
      </c>
      <c r="L2698">
        <v>0</v>
      </c>
      <c r="M2698">
        <v>0.74390000000000001</v>
      </c>
      <c r="N2698">
        <v>2</v>
      </c>
      <c r="O2698" t="s">
        <v>13323</v>
      </c>
      <c r="P2698" t="s">
        <v>13324</v>
      </c>
      <c r="Q2698">
        <v>0</v>
      </c>
      <c r="R2698">
        <v>0</v>
      </c>
      <c r="S2698" t="s">
        <v>29613</v>
      </c>
      <c r="T2698" t="s">
        <v>29614</v>
      </c>
      <c r="U2698" t="s">
        <v>29615</v>
      </c>
    </row>
    <row r="2699" spans="1:21" x14ac:dyDescent="0.25">
      <c r="A2699" s="2" t="s">
        <v>1577</v>
      </c>
      <c r="B2699" t="s">
        <v>8032</v>
      </c>
      <c r="C2699" t="s">
        <v>8033</v>
      </c>
      <c r="D2699">
        <v>166.322</v>
      </c>
      <c r="E2699">
        <v>19357.3</v>
      </c>
      <c r="F2699">
        <v>83.747799999999998</v>
      </c>
      <c r="G2699">
        <v>320.26499999999999</v>
      </c>
      <c r="H2699">
        <v>54.671300000000002</v>
      </c>
      <c r="I2699">
        <v>60.591799999999999</v>
      </c>
      <c r="J2699">
        <v>603</v>
      </c>
      <c r="K2699">
        <v>5</v>
      </c>
      <c r="L2699">
        <v>7.5999999999999997E-113</v>
      </c>
      <c r="M2699">
        <v>0.86180000000000001</v>
      </c>
      <c r="N2699">
        <v>1</v>
      </c>
      <c r="O2699" t="s">
        <v>6703</v>
      </c>
      <c r="P2699" t="s">
        <v>6704</v>
      </c>
      <c r="Q2699">
        <v>0</v>
      </c>
      <c r="R2699">
        <v>0</v>
      </c>
      <c r="S2699" t="s">
        <v>8034</v>
      </c>
      <c r="T2699" t="s">
        <v>8035</v>
      </c>
      <c r="U2699" t="s">
        <v>8036</v>
      </c>
    </row>
    <row r="2700" spans="1:21" x14ac:dyDescent="0.25">
      <c r="A2700" s="2" t="s">
        <v>313</v>
      </c>
      <c r="B2700" t="s">
        <v>29231</v>
      </c>
      <c r="C2700" t="s">
        <v>29232</v>
      </c>
      <c r="D2700">
        <v>9</v>
      </c>
      <c r="E2700">
        <v>689</v>
      </c>
      <c r="F2700">
        <v>3</v>
      </c>
      <c r="G2700">
        <v>10</v>
      </c>
      <c r="H2700">
        <v>7</v>
      </c>
      <c r="I2700">
        <v>19</v>
      </c>
      <c r="J2700">
        <v>735</v>
      </c>
      <c r="K2700">
        <v>20</v>
      </c>
      <c r="L2700">
        <v>1.1000000000000001E-67</v>
      </c>
      <c r="M2700">
        <v>0.52470000000000006</v>
      </c>
      <c r="N2700">
        <v>0</v>
      </c>
      <c r="O2700">
        <v>0</v>
      </c>
      <c r="P2700">
        <v>0</v>
      </c>
      <c r="Q2700">
        <v>0</v>
      </c>
      <c r="R2700">
        <v>0</v>
      </c>
      <c r="S2700" t="s">
        <v>6364</v>
      </c>
      <c r="T2700">
        <v>0</v>
      </c>
      <c r="U2700">
        <v>0</v>
      </c>
    </row>
    <row r="2701" spans="1:21" x14ac:dyDescent="0.25">
      <c r="A2701" s="2" t="s">
        <v>855</v>
      </c>
      <c r="B2701" t="s">
        <v>6099</v>
      </c>
      <c r="C2701" t="s">
        <v>6204</v>
      </c>
      <c r="D2701">
        <v>29</v>
      </c>
      <c r="E2701">
        <v>2436.34</v>
      </c>
      <c r="F2701">
        <v>11</v>
      </c>
      <c r="G2701">
        <v>11</v>
      </c>
      <c r="H2701">
        <v>25.272099999999998</v>
      </c>
      <c r="I2701">
        <v>9.1346799999999995</v>
      </c>
      <c r="J2701">
        <v>813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</row>
    <row r="2702" spans="1:21" x14ac:dyDescent="0.25">
      <c r="A2702" s="2" t="s">
        <v>369</v>
      </c>
      <c r="B2702" t="s">
        <v>6099</v>
      </c>
      <c r="C2702" t="s">
        <v>6204</v>
      </c>
      <c r="D2702">
        <v>11</v>
      </c>
      <c r="E2702">
        <v>655.66</v>
      </c>
      <c r="F2702">
        <v>3</v>
      </c>
      <c r="G2702">
        <v>13</v>
      </c>
      <c r="H2702">
        <v>22.727900000000002</v>
      </c>
      <c r="I2702">
        <v>8.8653200000000005</v>
      </c>
      <c r="J2702">
        <v>255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 t="s">
        <v>6364</v>
      </c>
      <c r="T2702">
        <v>0</v>
      </c>
      <c r="U2702">
        <v>0</v>
      </c>
    </row>
    <row r="2703" spans="1:21" x14ac:dyDescent="0.25">
      <c r="A2703" s="2" t="s">
        <v>638</v>
      </c>
      <c r="B2703" t="s">
        <v>30263</v>
      </c>
      <c r="C2703" t="s">
        <v>22461</v>
      </c>
      <c r="D2703">
        <v>30.357500000000002</v>
      </c>
      <c r="E2703">
        <v>3483.68</v>
      </c>
      <c r="F2703">
        <v>16</v>
      </c>
      <c r="G2703">
        <v>21.941600000000001</v>
      </c>
      <c r="H2703">
        <v>27</v>
      </c>
      <c r="I2703">
        <v>21.941700000000001</v>
      </c>
      <c r="J2703">
        <v>726</v>
      </c>
      <c r="K2703">
        <v>20</v>
      </c>
      <c r="L2703">
        <v>8.5000000000000001E-15</v>
      </c>
      <c r="M2703">
        <v>0.80469999999999997</v>
      </c>
      <c r="N2703">
        <v>3</v>
      </c>
      <c r="O2703" t="s">
        <v>30264</v>
      </c>
      <c r="P2703" t="s">
        <v>30265</v>
      </c>
      <c r="Q2703" t="s">
        <v>23758</v>
      </c>
      <c r="R2703" t="s">
        <v>23759</v>
      </c>
      <c r="S2703" t="s">
        <v>30266</v>
      </c>
      <c r="T2703" t="s">
        <v>30267</v>
      </c>
      <c r="U2703" t="s">
        <v>30268</v>
      </c>
    </row>
    <row r="2704" spans="1:21" x14ac:dyDescent="0.25">
      <c r="A2704" s="2" t="s">
        <v>339</v>
      </c>
      <c r="B2704" t="s">
        <v>29320</v>
      </c>
      <c r="C2704" t="s">
        <v>29321</v>
      </c>
      <c r="D2704">
        <v>53.484499999999997</v>
      </c>
      <c r="E2704">
        <v>7534.38</v>
      </c>
      <c r="F2704">
        <v>35.191499999999998</v>
      </c>
      <c r="G2704">
        <v>29.777200000000001</v>
      </c>
      <c r="H2704">
        <v>49.834299999999999</v>
      </c>
      <c r="I2704">
        <v>19</v>
      </c>
      <c r="J2704">
        <v>3966</v>
      </c>
      <c r="K2704">
        <v>20</v>
      </c>
      <c r="L2704">
        <v>0</v>
      </c>
      <c r="M2704">
        <v>0.81850000000000001</v>
      </c>
      <c r="N2704">
        <v>5</v>
      </c>
      <c r="O2704" t="s">
        <v>29006</v>
      </c>
      <c r="P2704" t="s">
        <v>29007</v>
      </c>
      <c r="Q2704">
        <v>0</v>
      </c>
      <c r="R2704">
        <v>0</v>
      </c>
      <c r="S2704" t="s">
        <v>29322</v>
      </c>
      <c r="T2704" t="s">
        <v>29323</v>
      </c>
      <c r="U2704" t="s">
        <v>29324</v>
      </c>
    </row>
    <row r="2705" spans="1:21" x14ac:dyDescent="0.25">
      <c r="A2705" s="2" t="s">
        <v>460</v>
      </c>
      <c r="B2705" t="s">
        <v>29686</v>
      </c>
      <c r="C2705" t="s">
        <v>29388</v>
      </c>
      <c r="D2705">
        <v>121.03100000000001</v>
      </c>
      <c r="E2705">
        <v>7737.74</v>
      </c>
      <c r="F2705">
        <v>36</v>
      </c>
      <c r="G2705">
        <v>32</v>
      </c>
      <c r="H2705">
        <v>5</v>
      </c>
      <c r="I2705">
        <v>16.308199999999999</v>
      </c>
      <c r="J2705">
        <v>2169</v>
      </c>
      <c r="K2705">
        <v>20</v>
      </c>
      <c r="L2705">
        <v>0</v>
      </c>
      <c r="M2705">
        <v>0.82730000000000004</v>
      </c>
      <c r="N2705">
        <v>5</v>
      </c>
      <c r="O2705" t="s">
        <v>9090</v>
      </c>
      <c r="P2705" t="s">
        <v>9091</v>
      </c>
      <c r="Q2705" t="s">
        <v>9092</v>
      </c>
      <c r="R2705" t="s">
        <v>9093</v>
      </c>
      <c r="S2705" t="s">
        <v>29389</v>
      </c>
      <c r="T2705" t="s">
        <v>29687</v>
      </c>
      <c r="U2705" t="s">
        <v>29688</v>
      </c>
    </row>
    <row r="2706" spans="1:21" x14ac:dyDescent="0.25">
      <c r="A2706" s="2" t="s">
        <v>705</v>
      </c>
      <c r="B2706" t="s">
        <v>30472</v>
      </c>
      <c r="C2706" t="s">
        <v>9571</v>
      </c>
      <c r="D2706">
        <v>51</v>
      </c>
      <c r="E2706">
        <v>1934.32</v>
      </c>
      <c r="F2706">
        <v>9.0176599999999993</v>
      </c>
      <c r="G2706">
        <v>16.0261</v>
      </c>
      <c r="H2706">
        <v>8.0106400000000004</v>
      </c>
      <c r="I2706">
        <v>80.908199999999994</v>
      </c>
      <c r="J2706">
        <v>792</v>
      </c>
      <c r="K2706">
        <v>20</v>
      </c>
      <c r="L2706">
        <v>2.2000000000000001E-75</v>
      </c>
      <c r="M2706">
        <v>0.77649999999999997</v>
      </c>
      <c r="N2706">
        <v>1</v>
      </c>
      <c r="O2706" t="s">
        <v>7484</v>
      </c>
      <c r="P2706" t="s">
        <v>7485</v>
      </c>
      <c r="Q2706">
        <v>0</v>
      </c>
      <c r="R2706">
        <v>0</v>
      </c>
      <c r="S2706" t="s">
        <v>9572</v>
      </c>
      <c r="T2706" t="s">
        <v>9573</v>
      </c>
      <c r="U2706" t="s">
        <v>9574</v>
      </c>
    </row>
    <row r="2707" spans="1:21" x14ac:dyDescent="0.25">
      <c r="A2707" s="2" t="s">
        <v>896</v>
      </c>
      <c r="B2707" t="s">
        <v>31066</v>
      </c>
      <c r="C2707" t="s">
        <v>7451</v>
      </c>
      <c r="D2707">
        <v>62</v>
      </c>
      <c r="E2707">
        <v>3989</v>
      </c>
      <c r="F2707">
        <v>19</v>
      </c>
      <c r="G2707">
        <v>21</v>
      </c>
      <c r="H2707">
        <v>4</v>
      </c>
      <c r="I2707">
        <v>22</v>
      </c>
      <c r="J2707">
        <v>876</v>
      </c>
      <c r="K2707">
        <v>20</v>
      </c>
      <c r="L2707">
        <v>0</v>
      </c>
      <c r="M2707">
        <v>0.65569999999999995</v>
      </c>
      <c r="N2707">
        <v>0</v>
      </c>
      <c r="O2707">
        <v>0</v>
      </c>
      <c r="P2707">
        <v>0</v>
      </c>
      <c r="Q2707">
        <v>0</v>
      </c>
      <c r="R2707">
        <v>0</v>
      </c>
      <c r="S2707" t="s">
        <v>7452</v>
      </c>
      <c r="T2707" t="s">
        <v>6217</v>
      </c>
      <c r="U2707" t="s">
        <v>6217</v>
      </c>
    </row>
    <row r="2708" spans="1:21" x14ac:dyDescent="0.25">
      <c r="A2708" s="2" t="s">
        <v>706</v>
      </c>
      <c r="B2708" t="s">
        <v>30473</v>
      </c>
      <c r="C2708" t="s">
        <v>30474</v>
      </c>
      <c r="D2708">
        <v>5680</v>
      </c>
      <c r="E2708">
        <v>3945</v>
      </c>
      <c r="F2708">
        <v>19</v>
      </c>
      <c r="G2708">
        <v>5</v>
      </c>
      <c r="H2708">
        <v>7</v>
      </c>
      <c r="I2708">
        <v>9</v>
      </c>
      <c r="J2708">
        <v>1020</v>
      </c>
      <c r="K2708">
        <v>20</v>
      </c>
      <c r="L2708">
        <v>1.3E-80</v>
      </c>
      <c r="M2708">
        <v>0.72060000000000002</v>
      </c>
      <c r="N2708">
        <v>1</v>
      </c>
      <c r="O2708" t="s">
        <v>6435</v>
      </c>
      <c r="P2708" t="s">
        <v>6436</v>
      </c>
      <c r="Q2708">
        <v>0</v>
      </c>
      <c r="R2708">
        <v>0</v>
      </c>
      <c r="S2708">
        <v>0</v>
      </c>
      <c r="T2708">
        <v>0</v>
      </c>
      <c r="U2708">
        <v>0</v>
      </c>
    </row>
    <row r="2709" spans="1:21" x14ac:dyDescent="0.25">
      <c r="A2709" s="2" t="s">
        <v>683</v>
      </c>
      <c r="B2709" t="s">
        <v>30420</v>
      </c>
      <c r="C2709" t="s">
        <v>30420</v>
      </c>
      <c r="D2709">
        <v>4</v>
      </c>
      <c r="E2709">
        <v>616</v>
      </c>
      <c r="F2709">
        <v>3</v>
      </c>
      <c r="G2709">
        <v>0</v>
      </c>
      <c r="H2709">
        <v>0</v>
      </c>
      <c r="I2709">
        <v>0</v>
      </c>
      <c r="J2709">
        <v>195</v>
      </c>
      <c r="K2709">
        <v>1</v>
      </c>
      <c r="L2709">
        <v>1.9000000000000001E-17</v>
      </c>
      <c r="M2709">
        <v>0.82140000000000002</v>
      </c>
      <c r="N2709">
        <v>0</v>
      </c>
      <c r="O2709">
        <v>0</v>
      </c>
      <c r="P2709">
        <v>0</v>
      </c>
      <c r="Q2709">
        <v>0</v>
      </c>
      <c r="R2709">
        <v>0</v>
      </c>
      <c r="S2709" t="s">
        <v>6364</v>
      </c>
      <c r="T2709">
        <v>0</v>
      </c>
      <c r="U2709">
        <v>0</v>
      </c>
    </row>
    <row r="2710" spans="1:21" x14ac:dyDescent="0.25">
      <c r="A2710" s="2" t="s">
        <v>311</v>
      </c>
      <c r="B2710" t="s">
        <v>29221</v>
      </c>
      <c r="C2710" t="s">
        <v>29222</v>
      </c>
      <c r="D2710">
        <v>237</v>
      </c>
      <c r="E2710">
        <v>13791</v>
      </c>
      <c r="F2710">
        <v>68</v>
      </c>
      <c r="G2710">
        <v>71</v>
      </c>
      <c r="H2710">
        <v>123</v>
      </c>
      <c r="I2710">
        <v>73</v>
      </c>
      <c r="J2710">
        <v>1593</v>
      </c>
      <c r="K2710">
        <v>20</v>
      </c>
      <c r="L2710">
        <v>1.1000000000000001E-102</v>
      </c>
      <c r="M2710">
        <v>0.67269999999999996</v>
      </c>
      <c r="N2710">
        <v>4</v>
      </c>
      <c r="O2710" t="s">
        <v>29223</v>
      </c>
      <c r="P2710" t="s">
        <v>29224</v>
      </c>
      <c r="Q2710">
        <v>0</v>
      </c>
      <c r="R2710">
        <v>0</v>
      </c>
      <c r="S2710" t="s">
        <v>29225</v>
      </c>
      <c r="T2710" t="s">
        <v>6233</v>
      </c>
      <c r="U2710" t="s">
        <v>6233</v>
      </c>
    </row>
    <row r="2711" spans="1:21" x14ac:dyDescent="0.25">
      <c r="A2711" s="2" t="s">
        <v>720</v>
      </c>
      <c r="B2711" t="s">
        <v>30523</v>
      </c>
      <c r="C2711" t="s">
        <v>9249</v>
      </c>
      <c r="D2711">
        <v>6</v>
      </c>
      <c r="E2711">
        <v>608</v>
      </c>
      <c r="F2711">
        <v>3</v>
      </c>
      <c r="G2711">
        <v>3</v>
      </c>
      <c r="H2711">
        <v>13</v>
      </c>
      <c r="I2711">
        <v>1</v>
      </c>
      <c r="J2711">
        <v>2028</v>
      </c>
      <c r="K2711">
        <v>20</v>
      </c>
      <c r="L2711">
        <v>0</v>
      </c>
      <c r="M2711">
        <v>0.62939999999999996</v>
      </c>
      <c r="N2711">
        <v>1</v>
      </c>
      <c r="O2711" t="s">
        <v>12672</v>
      </c>
      <c r="P2711" t="s">
        <v>12673</v>
      </c>
      <c r="Q2711" t="s">
        <v>8891</v>
      </c>
      <c r="R2711" t="s">
        <v>8892</v>
      </c>
      <c r="S2711" t="s">
        <v>30524</v>
      </c>
      <c r="T2711" t="s">
        <v>9251</v>
      </c>
      <c r="U2711" t="s">
        <v>9252</v>
      </c>
    </row>
    <row r="2712" spans="1:21" x14ac:dyDescent="0.25">
      <c r="A2712" s="2" t="s">
        <v>239</v>
      </c>
      <c r="B2712" t="s">
        <v>28972</v>
      </c>
      <c r="C2712" t="s">
        <v>28973</v>
      </c>
      <c r="D2712">
        <v>21</v>
      </c>
      <c r="E2712">
        <v>602</v>
      </c>
      <c r="F2712">
        <v>3</v>
      </c>
      <c r="G2712">
        <v>19</v>
      </c>
      <c r="H2712">
        <v>92</v>
      </c>
      <c r="I2712">
        <v>34</v>
      </c>
      <c r="J2712">
        <v>504</v>
      </c>
      <c r="K2712">
        <v>20</v>
      </c>
      <c r="L2712">
        <v>1.1999999999999999E-30</v>
      </c>
      <c r="M2712">
        <v>0.84299999999999997</v>
      </c>
      <c r="N2712">
        <v>5</v>
      </c>
      <c r="O2712" t="s">
        <v>28974</v>
      </c>
      <c r="P2712" t="s">
        <v>28975</v>
      </c>
      <c r="Q2712">
        <v>0</v>
      </c>
      <c r="R2712">
        <v>0</v>
      </c>
      <c r="S2712" t="s">
        <v>28976</v>
      </c>
      <c r="T2712" t="s">
        <v>28977</v>
      </c>
      <c r="U2712" t="s">
        <v>28978</v>
      </c>
    </row>
    <row r="2713" spans="1:21" x14ac:dyDescent="0.25">
      <c r="A2713" s="2" t="s">
        <v>217</v>
      </c>
      <c r="B2713" t="s">
        <v>28883</v>
      </c>
      <c r="C2713" t="s">
        <v>27113</v>
      </c>
      <c r="D2713">
        <v>240</v>
      </c>
      <c r="E2713">
        <v>8099</v>
      </c>
      <c r="F2713">
        <v>43</v>
      </c>
      <c r="G2713">
        <v>8</v>
      </c>
      <c r="H2713">
        <v>2</v>
      </c>
      <c r="I2713">
        <v>3</v>
      </c>
      <c r="J2713">
        <v>2160</v>
      </c>
      <c r="K2713">
        <v>20</v>
      </c>
      <c r="L2713">
        <v>0</v>
      </c>
      <c r="M2713">
        <v>0.52559999999999996</v>
      </c>
      <c r="N2713">
        <v>0</v>
      </c>
      <c r="O2713">
        <v>0</v>
      </c>
      <c r="P2713">
        <v>0</v>
      </c>
      <c r="Q2713">
        <v>0</v>
      </c>
      <c r="R2713">
        <v>0</v>
      </c>
      <c r="S2713" t="s">
        <v>28884</v>
      </c>
      <c r="T2713" t="s">
        <v>28885</v>
      </c>
      <c r="U2713" t="s">
        <v>28886</v>
      </c>
    </row>
    <row r="2714" spans="1:21" x14ac:dyDescent="0.25">
      <c r="A2714" s="2" t="s">
        <v>775</v>
      </c>
      <c r="B2714" t="s">
        <v>30683</v>
      </c>
      <c r="C2714" t="s">
        <v>30684</v>
      </c>
      <c r="D2714">
        <v>13</v>
      </c>
      <c r="E2714">
        <v>749.62</v>
      </c>
      <c r="F2714">
        <v>4</v>
      </c>
      <c r="G2714">
        <v>0</v>
      </c>
      <c r="H2714">
        <v>0</v>
      </c>
      <c r="I2714">
        <v>0</v>
      </c>
      <c r="J2714">
        <v>150</v>
      </c>
      <c r="K2714">
        <v>3</v>
      </c>
      <c r="L2714">
        <v>1.2999999999999999E-12</v>
      </c>
      <c r="M2714">
        <v>0.81459999999999999</v>
      </c>
      <c r="N2714">
        <v>3</v>
      </c>
      <c r="O2714" t="s">
        <v>7644</v>
      </c>
      <c r="P2714" t="s">
        <v>7645</v>
      </c>
      <c r="Q2714">
        <v>0</v>
      </c>
      <c r="R2714">
        <v>0</v>
      </c>
      <c r="S2714" t="s">
        <v>6076</v>
      </c>
      <c r="T2714" t="s">
        <v>6077</v>
      </c>
      <c r="U2714" t="s">
        <v>6077</v>
      </c>
    </row>
    <row r="2715" spans="1:21" x14ac:dyDescent="0.25">
      <c r="A2715" s="2" t="s">
        <v>791</v>
      </c>
      <c r="B2715" t="s">
        <v>30735</v>
      </c>
      <c r="C2715" t="s">
        <v>8284</v>
      </c>
      <c r="D2715">
        <v>23</v>
      </c>
      <c r="E2715">
        <v>4017</v>
      </c>
      <c r="F2715">
        <v>22</v>
      </c>
      <c r="G2715">
        <v>31</v>
      </c>
      <c r="H2715">
        <v>25</v>
      </c>
      <c r="I2715">
        <v>4</v>
      </c>
      <c r="J2715">
        <v>642</v>
      </c>
      <c r="K2715">
        <v>20</v>
      </c>
      <c r="L2715">
        <v>3.6000000000000002E-95</v>
      </c>
      <c r="M2715">
        <v>0.46829999999999999</v>
      </c>
      <c r="N2715">
        <v>0</v>
      </c>
      <c r="O2715">
        <v>0</v>
      </c>
      <c r="P2715">
        <v>0</v>
      </c>
      <c r="Q2715">
        <v>0</v>
      </c>
      <c r="R2715">
        <v>0</v>
      </c>
      <c r="S2715" t="s">
        <v>6076</v>
      </c>
      <c r="T2715" t="s">
        <v>6077</v>
      </c>
      <c r="U2715" t="s">
        <v>6077</v>
      </c>
    </row>
    <row r="2716" spans="1:21" x14ac:dyDescent="0.25">
      <c r="A2716" s="2" t="s">
        <v>4746</v>
      </c>
      <c r="B2716" t="s">
        <v>21070</v>
      </c>
      <c r="C2716" t="s">
        <v>21071</v>
      </c>
      <c r="D2716">
        <v>1845</v>
      </c>
      <c r="E2716">
        <v>10743</v>
      </c>
      <c r="F2716">
        <v>60</v>
      </c>
      <c r="G2716">
        <v>177</v>
      </c>
      <c r="H2716">
        <v>130</v>
      </c>
      <c r="I2716">
        <v>241</v>
      </c>
      <c r="J2716">
        <v>444</v>
      </c>
      <c r="K2716">
        <v>20</v>
      </c>
      <c r="L2716">
        <v>6.9E-75</v>
      </c>
      <c r="M2716">
        <v>0.72260000000000002</v>
      </c>
      <c r="N2716">
        <v>1</v>
      </c>
      <c r="O2716" t="s">
        <v>21072</v>
      </c>
      <c r="P2716" t="s">
        <v>21073</v>
      </c>
      <c r="Q2716" t="s">
        <v>21074</v>
      </c>
      <c r="R2716" t="s">
        <v>21075</v>
      </c>
      <c r="S2716" t="s">
        <v>21076</v>
      </c>
      <c r="T2716" t="s">
        <v>21077</v>
      </c>
      <c r="U2716" t="s">
        <v>21078</v>
      </c>
    </row>
    <row r="2717" spans="1:21" x14ac:dyDescent="0.25">
      <c r="A2717" s="2" t="s">
        <v>576</v>
      </c>
      <c r="B2717" t="s">
        <v>30091</v>
      </c>
      <c r="C2717" t="s">
        <v>9571</v>
      </c>
      <c r="D2717">
        <v>28</v>
      </c>
      <c r="E2717">
        <v>701</v>
      </c>
      <c r="F2717">
        <v>4</v>
      </c>
      <c r="G2717">
        <v>2</v>
      </c>
      <c r="H2717">
        <v>10</v>
      </c>
      <c r="I2717">
        <v>6</v>
      </c>
      <c r="J2717">
        <v>1212</v>
      </c>
      <c r="K2717">
        <v>20</v>
      </c>
      <c r="L2717">
        <v>2.2000000000000001E-58</v>
      </c>
      <c r="M2717">
        <v>0.85619999999999996</v>
      </c>
      <c r="N2717">
        <v>1</v>
      </c>
      <c r="O2717" t="s">
        <v>7484</v>
      </c>
      <c r="P2717" t="s">
        <v>7485</v>
      </c>
      <c r="Q2717">
        <v>0</v>
      </c>
      <c r="R2717">
        <v>0</v>
      </c>
      <c r="S2717" t="s">
        <v>30092</v>
      </c>
      <c r="T2717" t="s">
        <v>30093</v>
      </c>
      <c r="U2717" t="s">
        <v>30094</v>
      </c>
    </row>
    <row r="2718" spans="1:21" x14ac:dyDescent="0.25">
      <c r="A2718" s="2" t="s">
        <v>425</v>
      </c>
      <c r="B2718" t="s">
        <v>29589</v>
      </c>
      <c r="C2718" t="s">
        <v>29590</v>
      </c>
      <c r="D2718">
        <v>92</v>
      </c>
      <c r="E2718">
        <v>6761</v>
      </c>
      <c r="F2718">
        <v>39</v>
      </c>
      <c r="G2718">
        <v>29</v>
      </c>
      <c r="H2718">
        <v>12</v>
      </c>
      <c r="I2718">
        <v>38</v>
      </c>
      <c r="J2718">
        <v>2700</v>
      </c>
      <c r="K2718">
        <v>20</v>
      </c>
      <c r="L2718">
        <v>0</v>
      </c>
      <c r="M2718">
        <v>0.76070000000000004</v>
      </c>
      <c r="N2718">
        <v>6</v>
      </c>
      <c r="O2718" t="s">
        <v>29591</v>
      </c>
      <c r="P2718" t="s">
        <v>29592</v>
      </c>
      <c r="Q2718" t="s">
        <v>29593</v>
      </c>
      <c r="R2718" t="s">
        <v>29594</v>
      </c>
      <c r="S2718" t="s">
        <v>29595</v>
      </c>
      <c r="T2718" t="s">
        <v>29596</v>
      </c>
      <c r="U2718" t="s">
        <v>29597</v>
      </c>
    </row>
    <row r="2719" spans="1:21" x14ac:dyDescent="0.25">
      <c r="A2719" s="2" t="s">
        <v>583</v>
      </c>
      <c r="B2719" t="s">
        <v>30112</v>
      </c>
      <c r="C2719" t="s">
        <v>7451</v>
      </c>
      <c r="D2719">
        <v>18.057700000000001</v>
      </c>
      <c r="E2719">
        <v>2022.87</v>
      </c>
      <c r="F2719">
        <v>12</v>
      </c>
      <c r="G2719">
        <v>4</v>
      </c>
      <c r="H2719">
        <v>3.02291</v>
      </c>
      <c r="I2719">
        <v>5</v>
      </c>
      <c r="J2719">
        <v>822</v>
      </c>
      <c r="K2719">
        <v>20</v>
      </c>
      <c r="L2719">
        <v>1.7000000000000001E-110</v>
      </c>
      <c r="M2719">
        <v>0.67969999999999997</v>
      </c>
      <c r="N2719">
        <v>0</v>
      </c>
      <c r="O2719">
        <v>0</v>
      </c>
      <c r="P2719">
        <v>0</v>
      </c>
      <c r="Q2719">
        <v>0</v>
      </c>
      <c r="R2719">
        <v>0</v>
      </c>
      <c r="S2719" t="s">
        <v>30113</v>
      </c>
      <c r="T2719" t="s">
        <v>6524</v>
      </c>
      <c r="U2719" t="s">
        <v>6524</v>
      </c>
    </row>
    <row r="2720" spans="1:21" x14ac:dyDescent="0.25">
      <c r="A2720" s="2" t="s">
        <v>736</v>
      </c>
      <c r="B2720" t="s">
        <v>30557</v>
      </c>
      <c r="C2720" t="s">
        <v>7245</v>
      </c>
      <c r="D2720">
        <v>15</v>
      </c>
      <c r="E2720">
        <v>1167</v>
      </c>
      <c r="F2720">
        <v>7</v>
      </c>
      <c r="G2720">
        <v>9</v>
      </c>
      <c r="H2720">
        <v>4</v>
      </c>
      <c r="I2720">
        <v>9</v>
      </c>
      <c r="J2720">
        <v>594</v>
      </c>
      <c r="K2720">
        <v>20</v>
      </c>
      <c r="L2720">
        <v>1.2000000000000001E-35</v>
      </c>
      <c r="M2720">
        <v>0.83530000000000004</v>
      </c>
      <c r="N2720">
        <v>3</v>
      </c>
      <c r="O2720" t="s">
        <v>7644</v>
      </c>
      <c r="P2720" t="s">
        <v>7645</v>
      </c>
      <c r="Q2720">
        <v>0</v>
      </c>
      <c r="R2720">
        <v>0</v>
      </c>
      <c r="S2720" t="s">
        <v>6076</v>
      </c>
      <c r="T2720" t="s">
        <v>6077</v>
      </c>
      <c r="U2720" t="s">
        <v>6077</v>
      </c>
    </row>
    <row r="2721" spans="1:21" x14ac:dyDescent="0.25">
      <c r="A2721" s="2" t="s">
        <v>291</v>
      </c>
      <c r="B2721" t="s">
        <v>6099</v>
      </c>
      <c r="C2721" t="s">
        <v>6204</v>
      </c>
      <c r="D2721">
        <v>140.27199999999999</v>
      </c>
      <c r="E2721">
        <v>3477.64</v>
      </c>
      <c r="F2721">
        <v>20.615200000000002</v>
      </c>
      <c r="G2721">
        <v>15.179</v>
      </c>
      <c r="H2721">
        <v>4.5510900000000003</v>
      </c>
      <c r="I2721">
        <v>43.393700000000003</v>
      </c>
      <c r="J2721">
        <v>1077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</row>
    <row r="2722" spans="1:21" x14ac:dyDescent="0.25">
      <c r="A2722" s="2" t="s">
        <v>290</v>
      </c>
      <c r="B2722" t="s">
        <v>29150</v>
      </c>
      <c r="C2722" t="s">
        <v>7588</v>
      </c>
      <c r="D2722">
        <v>120</v>
      </c>
      <c r="E2722">
        <v>7764</v>
      </c>
      <c r="F2722">
        <v>47</v>
      </c>
      <c r="G2722">
        <v>19</v>
      </c>
      <c r="H2722">
        <v>2</v>
      </c>
      <c r="I2722">
        <v>52</v>
      </c>
      <c r="J2722">
        <v>1929</v>
      </c>
      <c r="K2722">
        <v>20</v>
      </c>
      <c r="L2722">
        <v>1.6000000000000001E-133</v>
      </c>
      <c r="M2722">
        <v>0.53949999999999998</v>
      </c>
      <c r="N2722">
        <v>3</v>
      </c>
      <c r="O2722" t="s">
        <v>23969</v>
      </c>
      <c r="P2722" t="s">
        <v>23970</v>
      </c>
      <c r="Q2722">
        <v>0</v>
      </c>
      <c r="R2722">
        <v>0</v>
      </c>
      <c r="S2722" t="s">
        <v>29151</v>
      </c>
      <c r="T2722" t="s">
        <v>29152</v>
      </c>
      <c r="U2722" t="s">
        <v>29153</v>
      </c>
    </row>
    <row r="2723" spans="1:21" x14ac:dyDescent="0.25">
      <c r="A2723" s="2" t="s">
        <v>665</v>
      </c>
      <c r="B2723" t="s">
        <v>8032</v>
      </c>
      <c r="C2723" t="s">
        <v>8033</v>
      </c>
      <c r="D2723">
        <v>29.6784</v>
      </c>
      <c r="E2723">
        <v>8536.69</v>
      </c>
      <c r="F2723">
        <v>52.252200000000002</v>
      </c>
      <c r="G2723">
        <v>181.73500000000001</v>
      </c>
      <c r="H2723">
        <v>20.328700000000001</v>
      </c>
      <c r="I2723">
        <v>62.408200000000001</v>
      </c>
      <c r="J2723">
        <v>642</v>
      </c>
      <c r="K2723">
        <v>5</v>
      </c>
      <c r="L2723">
        <v>8.7000000000000006E-107</v>
      </c>
      <c r="M2723">
        <v>0.89219999999999999</v>
      </c>
      <c r="N2723">
        <v>1</v>
      </c>
      <c r="O2723" t="s">
        <v>6703</v>
      </c>
      <c r="P2723" t="s">
        <v>6704</v>
      </c>
      <c r="Q2723">
        <v>0</v>
      </c>
      <c r="R2723">
        <v>0</v>
      </c>
      <c r="S2723" t="s">
        <v>8034</v>
      </c>
      <c r="T2723" t="s">
        <v>8035</v>
      </c>
      <c r="U2723" t="s">
        <v>8036</v>
      </c>
    </row>
    <row r="2724" spans="1:21" x14ac:dyDescent="0.25">
      <c r="A2724" s="2" t="s">
        <v>4813</v>
      </c>
      <c r="B2724" t="s">
        <v>23710</v>
      </c>
      <c r="C2724" t="s">
        <v>9571</v>
      </c>
      <c r="D2724">
        <v>309</v>
      </c>
      <c r="E2724">
        <v>9957</v>
      </c>
      <c r="F2724">
        <v>61</v>
      </c>
      <c r="G2724">
        <v>47</v>
      </c>
      <c r="H2724">
        <v>131</v>
      </c>
      <c r="I2724">
        <v>147</v>
      </c>
      <c r="J2724">
        <v>621</v>
      </c>
      <c r="K2724">
        <v>20</v>
      </c>
      <c r="L2724">
        <v>2.0999999999999999E-57</v>
      </c>
      <c r="M2724">
        <v>0.83560000000000001</v>
      </c>
      <c r="N2724">
        <v>3</v>
      </c>
      <c r="O2724" t="s">
        <v>23711</v>
      </c>
      <c r="P2724" t="s">
        <v>23712</v>
      </c>
      <c r="Q2724">
        <v>0</v>
      </c>
      <c r="R2724">
        <v>0</v>
      </c>
      <c r="S2724" t="s">
        <v>23713</v>
      </c>
      <c r="T2724" t="s">
        <v>23714</v>
      </c>
      <c r="U2724" t="s">
        <v>23715</v>
      </c>
    </row>
    <row r="2725" spans="1:21" x14ac:dyDescent="0.25">
      <c r="A2725" s="2" t="s">
        <v>305</v>
      </c>
      <c r="B2725" t="s">
        <v>6099</v>
      </c>
      <c r="C2725" t="s">
        <v>6204</v>
      </c>
      <c r="D2725">
        <v>16.099</v>
      </c>
      <c r="E2725">
        <v>480.96899999999999</v>
      </c>
      <c r="F2725">
        <v>3</v>
      </c>
      <c r="G2725">
        <v>0</v>
      </c>
      <c r="H2725">
        <v>0</v>
      </c>
      <c r="I2725">
        <v>3</v>
      </c>
      <c r="J2725">
        <v>852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</row>
    <row r="2726" spans="1:21" x14ac:dyDescent="0.25">
      <c r="A2726" s="2" t="s">
        <v>547</v>
      </c>
      <c r="B2726" t="s">
        <v>30003</v>
      </c>
      <c r="C2726" t="s">
        <v>9571</v>
      </c>
      <c r="D2726">
        <v>59.373800000000003</v>
      </c>
      <c r="E2726">
        <v>2545.9</v>
      </c>
      <c r="F2726">
        <v>16.022500000000001</v>
      </c>
      <c r="G2726">
        <v>12.8734</v>
      </c>
      <c r="H2726">
        <v>22.111599999999999</v>
      </c>
      <c r="I2726">
        <v>40.14</v>
      </c>
      <c r="J2726">
        <v>804</v>
      </c>
      <c r="K2726">
        <v>20</v>
      </c>
      <c r="L2726">
        <v>1E-62</v>
      </c>
      <c r="M2726">
        <v>0.87880000000000003</v>
      </c>
      <c r="N2726">
        <v>1</v>
      </c>
      <c r="O2726" t="s">
        <v>7484</v>
      </c>
      <c r="P2726" t="s">
        <v>7485</v>
      </c>
      <c r="Q2726">
        <v>0</v>
      </c>
      <c r="R2726">
        <v>0</v>
      </c>
      <c r="S2726" t="s">
        <v>27781</v>
      </c>
      <c r="T2726" t="s">
        <v>27782</v>
      </c>
      <c r="U2726" t="s">
        <v>27783</v>
      </c>
    </row>
    <row r="2727" spans="1:21" x14ac:dyDescent="0.25">
      <c r="A2727" s="2" t="s">
        <v>448</v>
      </c>
      <c r="B2727" t="s">
        <v>29658</v>
      </c>
      <c r="C2727" t="s">
        <v>29659</v>
      </c>
      <c r="D2727">
        <v>51</v>
      </c>
      <c r="E2727">
        <v>6148</v>
      </c>
      <c r="F2727">
        <v>39</v>
      </c>
      <c r="G2727">
        <v>45</v>
      </c>
      <c r="H2727">
        <v>34</v>
      </c>
      <c r="I2727">
        <v>76</v>
      </c>
      <c r="J2727">
        <v>1167</v>
      </c>
      <c r="K2727">
        <v>4</v>
      </c>
      <c r="L2727">
        <v>0</v>
      </c>
      <c r="M2727">
        <v>0.85050000000000003</v>
      </c>
      <c r="N2727">
        <v>1</v>
      </c>
      <c r="O2727" t="s">
        <v>6501</v>
      </c>
      <c r="P2727" t="s">
        <v>6502</v>
      </c>
      <c r="Q2727">
        <v>0</v>
      </c>
      <c r="R2727">
        <v>0</v>
      </c>
      <c r="S2727">
        <v>0</v>
      </c>
      <c r="T2727">
        <v>0</v>
      </c>
      <c r="U2727">
        <v>0</v>
      </c>
    </row>
    <row r="2728" spans="1:21" x14ac:dyDescent="0.25">
      <c r="A2728" s="2" t="s">
        <v>295</v>
      </c>
      <c r="B2728" t="s">
        <v>6099</v>
      </c>
      <c r="C2728" t="s">
        <v>6204</v>
      </c>
      <c r="D2728">
        <v>83.538200000000003</v>
      </c>
      <c r="E2728">
        <v>1574.23</v>
      </c>
      <c r="F2728">
        <v>9.8502700000000001</v>
      </c>
      <c r="G2728">
        <v>10.312900000000001</v>
      </c>
      <c r="H2728">
        <v>2</v>
      </c>
      <c r="I2728">
        <v>48.1327</v>
      </c>
      <c r="J2728">
        <v>1515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</row>
    <row r="2729" spans="1:21" x14ac:dyDescent="0.25">
      <c r="A2729" s="2" t="s">
        <v>644</v>
      </c>
      <c r="B2729" t="s">
        <v>30278</v>
      </c>
      <c r="C2729" t="s">
        <v>17515</v>
      </c>
      <c r="D2729">
        <v>54.6021</v>
      </c>
      <c r="E2729">
        <v>1084.42</v>
      </c>
      <c r="F2729">
        <v>6.9002100000000004</v>
      </c>
      <c r="G2729">
        <v>1</v>
      </c>
      <c r="H2729">
        <v>1.6024400000000001</v>
      </c>
      <c r="I2729">
        <v>0</v>
      </c>
      <c r="J2729">
        <v>612</v>
      </c>
      <c r="K2729">
        <v>20</v>
      </c>
      <c r="L2729">
        <v>8.5999999999999997E-134</v>
      </c>
      <c r="M2729">
        <v>0.78790000000000004</v>
      </c>
      <c r="N2729">
        <v>0</v>
      </c>
      <c r="O2729">
        <v>0</v>
      </c>
      <c r="P2729">
        <v>0</v>
      </c>
      <c r="Q2729">
        <v>0</v>
      </c>
      <c r="R2729">
        <v>0</v>
      </c>
      <c r="S2729" t="s">
        <v>6076</v>
      </c>
      <c r="T2729" t="s">
        <v>6077</v>
      </c>
      <c r="U2729" t="s">
        <v>6077</v>
      </c>
    </row>
    <row r="2730" spans="1:21" x14ac:dyDescent="0.25">
      <c r="A2730" s="2" t="s">
        <v>913</v>
      </c>
      <c r="B2730" t="s">
        <v>31120</v>
      </c>
      <c r="C2730" t="s">
        <v>21166</v>
      </c>
      <c r="D2730">
        <v>84</v>
      </c>
      <c r="E2730">
        <v>3464</v>
      </c>
      <c r="F2730">
        <v>23</v>
      </c>
      <c r="G2730">
        <v>16</v>
      </c>
      <c r="H2730">
        <v>22</v>
      </c>
      <c r="I2730">
        <v>16</v>
      </c>
      <c r="J2730">
        <v>501</v>
      </c>
      <c r="K2730">
        <v>20</v>
      </c>
      <c r="L2730">
        <v>1.2999999999999999E-89</v>
      </c>
      <c r="M2730">
        <v>0.72760000000000002</v>
      </c>
      <c r="N2730">
        <v>0</v>
      </c>
      <c r="O2730">
        <v>0</v>
      </c>
      <c r="P2730">
        <v>0</v>
      </c>
      <c r="Q2730">
        <v>0</v>
      </c>
      <c r="R2730">
        <v>0</v>
      </c>
      <c r="S2730" t="s">
        <v>31121</v>
      </c>
      <c r="T2730" t="s">
        <v>6088</v>
      </c>
      <c r="U2730" t="s">
        <v>6088</v>
      </c>
    </row>
    <row r="2731" spans="1:21" x14ac:dyDescent="0.25">
      <c r="A2731" s="2" t="s">
        <v>4419</v>
      </c>
      <c r="B2731" t="s">
        <v>9663</v>
      </c>
      <c r="C2731" t="s">
        <v>9664</v>
      </c>
      <c r="D2731">
        <v>8</v>
      </c>
      <c r="E2731">
        <v>743</v>
      </c>
      <c r="F2731">
        <v>5</v>
      </c>
      <c r="G2731">
        <v>261</v>
      </c>
      <c r="H2731">
        <v>74</v>
      </c>
      <c r="I2731">
        <v>128</v>
      </c>
      <c r="J2731">
        <v>882</v>
      </c>
      <c r="K2731">
        <v>20</v>
      </c>
      <c r="L2731">
        <v>6.3999999999999996E-105</v>
      </c>
      <c r="M2731">
        <v>0.70289999999999997</v>
      </c>
      <c r="N2731">
        <v>2</v>
      </c>
      <c r="O2731" t="s">
        <v>9665</v>
      </c>
      <c r="P2731" t="s">
        <v>9666</v>
      </c>
      <c r="Q2731">
        <v>0</v>
      </c>
      <c r="R2731">
        <v>0</v>
      </c>
      <c r="S2731" t="s">
        <v>9667</v>
      </c>
      <c r="T2731" t="s">
        <v>9668</v>
      </c>
      <c r="U2731" t="s">
        <v>9669</v>
      </c>
    </row>
    <row r="2732" spans="1:21" x14ac:dyDescent="0.25">
      <c r="A2732" s="2" t="s">
        <v>777</v>
      </c>
      <c r="B2732" t="s">
        <v>30685</v>
      </c>
      <c r="C2732" t="s">
        <v>30686</v>
      </c>
      <c r="D2732">
        <v>34</v>
      </c>
      <c r="E2732">
        <v>1188</v>
      </c>
      <c r="F2732">
        <v>8</v>
      </c>
      <c r="G2732">
        <v>19</v>
      </c>
      <c r="H2732">
        <v>38</v>
      </c>
      <c r="I2732">
        <v>17</v>
      </c>
      <c r="J2732">
        <v>1071</v>
      </c>
      <c r="K2732">
        <v>13</v>
      </c>
      <c r="L2732">
        <v>2.8000000000000002E-41</v>
      </c>
      <c r="M2732">
        <v>0.80549999999999999</v>
      </c>
      <c r="N2732">
        <v>0</v>
      </c>
      <c r="O2732">
        <v>0</v>
      </c>
      <c r="P2732">
        <v>0</v>
      </c>
      <c r="Q2732">
        <v>0</v>
      </c>
      <c r="R2732">
        <v>0</v>
      </c>
      <c r="S2732" t="s">
        <v>8485</v>
      </c>
      <c r="T2732" t="s">
        <v>6089</v>
      </c>
      <c r="U2732" t="s">
        <v>6089</v>
      </c>
    </row>
    <row r="2733" spans="1:21" x14ac:dyDescent="0.25">
      <c r="A2733" s="2" t="s">
        <v>446</v>
      </c>
      <c r="B2733" t="s">
        <v>29648</v>
      </c>
      <c r="C2733" t="s">
        <v>6204</v>
      </c>
      <c r="D2733">
        <v>56</v>
      </c>
      <c r="E2733">
        <v>2348</v>
      </c>
      <c r="F2733">
        <v>16</v>
      </c>
      <c r="G2733">
        <v>7</v>
      </c>
      <c r="H2733">
        <v>6</v>
      </c>
      <c r="I2733">
        <v>12</v>
      </c>
      <c r="J2733">
        <v>261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</row>
    <row r="2734" spans="1:21" x14ac:dyDescent="0.25">
      <c r="A2734" s="2" t="s">
        <v>303</v>
      </c>
      <c r="B2734" t="s">
        <v>29195</v>
      </c>
      <c r="C2734" t="s">
        <v>29196</v>
      </c>
      <c r="D2734">
        <v>65</v>
      </c>
      <c r="E2734">
        <v>1697</v>
      </c>
      <c r="F2734">
        <v>12</v>
      </c>
      <c r="G2734">
        <v>1</v>
      </c>
      <c r="H2734">
        <v>9</v>
      </c>
      <c r="I2734">
        <v>4</v>
      </c>
      <c r="J2734">
        <v>759</v>
      </c>
      <c r="K2734">
        <v>11</v>
      </c>
      <c r="L2734">
        <v>1.2E-8</v>
      </c>
      <c r="M2734">
        <v>0.51890000000000003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</row>
    <row r="2735" spans="1:21" x14ac:dyDescent="0.25">
      <c r="A2735" s="2" t="s">
        <v>244</v>
      </c>
      <c r="B2735" t="s">
        <v>28823</v>
      </c>
      <c r="C2735" t="s">
        <v>9571</v>
      </c>
      <c r="D2735">
        <v>94.873199999999997</v>
      </c>
      <c r="E2735">
        <v>3610.02</v>
      </c>
      <c r="F2735">
        <v>26</v>
      </c>
      <c r="G2735">
        <v>7</v>
      </c>
      <c r="H2735">
        <v>26</v>
      </c>
      <c r="I2735">
        <v>76.534099999999995</v>
      </c>
      <c r="J2735">
        <v>546</v>
      </c>
      <c r="K2735">
        <v>20</v>
      </c>
      <c r="L2735">
        <v>1.4000000000000001E-76</v>
      </c>
      <c r="M2735">
        <v>0.74570000000000003</v>
      </c>
      <c r="N2735">
        <v>2</v>
      </c>
      <c r="O2735" t="s">
        <v>20679</v>
      </c>
      <c r="P2735" t="s">
        <v>20680</v>
      </c>
      <c r="Q2735">
        <v>0</v>
      </c>
      <c r="R2735">
        <v>0</v>
      </c>
      <c r="S2735" t="s">
        <v>11068</v>
      </c>
      <c r="T2735" t="s">
        <v>11069</v>
      </c>
      <c r="U2735" t="s">
        <v>11070</v>
      </c>
    </row>
    <row r="2736" spans="1:21" x14ac:dyDescent="0.25">
      <c r="A2736" s="2" t="s">
        <v>286</v>
      </c>
      <c r="B2736" t="s">
        <v>29141</v>
      </c>
      <c r="C2736" t="s">
        <v>23701</v>
      </c>
      <c r="D2736">
        <v>65</v>
      </c>
      <c r="E2736">
        <v>3575</v>
      </c>
      <c r="F2736">
        <v>26</v>
      </c>
      <c r="G2736">
        <v>121</v>
      </c>
      <c r="H2736">
        <v>65.049000000000007</v>
      </c>
      <c r="I2736">
        <v>45.102400000000003</v>
      </c>
      <c r="J2736">
        <v>903</v>
      </c>
      <c r="K2736">
        <v>20</v>
      </c>
      <c r="L2736">
        <v>2.8999999999999999E-161</v>
      </c>
      <c r="M2736">
        <v>0.73109999999999997</v>
      </c>
      <c r="N2736">
        <v>6</v>
      </c>
      <c r="O2736" t="s">
        <v>29142</v>
      </c>
      <c r="P2736" t="s">
        <v>29143</v>
      </c>
      <c r="Q2736" t="s">
        <v>8354</v>
      </c>
      <c r="R2736" t="s">
        <v>8355</v>
      </c>
      <c r="S2736" t="s">
        <v>19904</v>
      </c>
      <c r="T2736" t="s">
        <v>19905</v>
      </c>
      <c r="U2736" t="s">
        <v>19906</v>
      </c>
    </row>
    <row r="2737" spans="1:21" x14ac:dyDescent="0.25">
      <c r="A2737" s="2" t="s">
        <v>677</v>
      </c>
      <c r="B2737" t="s">
        <v>30401</v>
      </c>
      <c r="C2737" t="s">
        <v>30402</v>
      </c>
      <c r="D2737">
        <v>553.78099999999995</v>
      </c>
      <c r="E2737">
        <v>1975.38</v>
      </c>
      <c r="F2737">
        <v>15</v>
      </c>
      <c r="G2737">
        <v>19</v>
      </c>
      <c r="H2737">
        <v>6.0161800000000003</v>
      </c>
      <c r="I2737">
        <v>21</v>
      </c>
      <c r="J2737">
        <v>1614</v>
      </c>
      <c r="K2737">
        <v>20</v>
      </c>
      <c r="L2737">
        <v>0</v>
      </c>
      <c r="M2737">
        <v>0.52400000000000002</v>
      </c>
      <c r="N2737">
        <v>1</v>
      </c>
      <c r="O2737" t="s">
        <v>6501</v>
      </c>
      <c r="P2737" t="s">
        <v>6502</v>
      </c>
      <c r="Q2737">
        <v>0</v>
      </c>
      <c r="R2737">
        <v>0</v>
      </c>
      <c r="S2737" t="s">
        <v>30403</v>
      </c>
      <c r="T2737" t="s">
        <v>6088</v>
      </c>
      <c r="U2737" t="s">
        <v>6088</v>
      </c>
    </row>
    <row r="2738" spans="1:21" x14ac:dyDescent="0.25">
      <c r="A2738" s="2" t="s">
        <v>823</v>
      </c>
      <c r="B2738" t="s">
        <v>30846</v>
      </c>
      <c r="C2738" t="s">
        <v>30846</v>
      </c>
      <c r="D2738">
        <v>9.8645600000000009</v>
      </c>
      <c r="E2738">
        <v>1571.11</v>
      </c>
      <c r="F2738">
        <v>12.035</v>
      </c>
      <c r="G2738">
        <v>1.95963</v>
      </c>
      <c r="H2738">
        <v>2.0983299999999998</v>
      </c>
      <c r="I2738">
        <v>6.19862</v>
      </c>
      <c r="J2738">
        <v>771</v>
      </c>
      <c r="K2738">
        <v>2</v>
      </c>
      <c r="L2738">
        <v>2.2999999999999999E-15</v>
      </c>
      <c r="M2738">
        <v>0.5585</v>
      </c>
      <c r="N2738">
        <v>0</v>
      </c>
      <c r="O2738">
        <v>0</v>
      </c>
      <c r="P2738">
        <v>0</v>
      </c>
      <c r="Q2738">
        <v>0</v>
      </c>
      <c r="R2738">
        <v>0</v>
      </c>
      <c r="S2738" t="s">
        <v>6076</v>
      </c>
      <c r="T2738" t="s">
        <v>6077</v>
      </c>
      <c r="U2738" t="s">
        <v>6077</v>
      </c>
    </row>
    <row r="2739" spans="1:21" x14ac:dyDescent="0.25">
      <c r="A2739" s="2" t="s">
        <v>809</v>
      </c>
      <c r="B2739" t="s">
        <v>30801</v>
      </c>
      <c r="C2739" t="s">
        <v>16631</v>
      </c>
      <c r="D2739">
        <v>17</v>
      </c>
      <c r="E2739">
        <v>1043</v>
      </c>
      <c r="F2739">
        <v>8</v>
      </c>
      <c r="G2739">
        <v>9</v>
      </c>
      <c r="H2739">
        <v>15</v>
      </c>
      <c r="I2739">
        <v>0</v>
      </c>
      <c r="J2739">
        <v>1134</v>
      </c>
      <c r="K2739">
        <v>20</v>
      </c>
      <c r="L2739">
        <v>0</v>
      </c>
      <c r="M2739">
        <v>0.6069</v>
      </c>
      <c r="N2739">
        <v>0</v>
      </c>
      <c r="O2739">
        <v>0</v>
      </c>
      <c r="P2739">
        <v>0</v>
      </c>
      <c r="Q2739">
        <v>0</v>
      </c>
      <c r="R2739">
        <v>0</v>
      </c>
      <c r="S2739" t="s">
        <v>30802</v>
      </c>
      <c r="T2739" t="s">
        <v>30803</v>
      </c>
      <c r="U2739" t="s">
        <v>30804</v>
      </c>
    </row>
    <row r="2740" spans="1:21" x14ac:dyDescent="0.25">
      <c r="A2740" s="2" t="s">
        <v>566</v>
      </c>
      <c r="B2740" t="s">
        <v>30068</v>
      </c>
      <c r="C2740" t="s">
        <v>29072</v>
      </c>
      <c r="D2740">
        <v>54.8645</v>
      </c>
      <c r="E2740">
        <v>4525.17</v>
      </c>
      <c r="F2740">
        <v>35.473199999999999</v>
      </c>
      <c r="G2740">
        <v>11.909599999999999</v>
      </c>
      <c r="H2740">
        <v>8.8143200000000004</v>
      </c>
      <c r="I2740">
        <v>11.172499999999999</v>
      </c>
      <c r="J2740">
        <v>696</v>
      </c>
      <c r="K2740">
        <v>20</v>
      </c>
      <c r="L2740">
        <v>9.6999999999999997E-107</v>
      </c>
      <c r="M2740">
        <v>0.83520000000000005</v>
      </c>
      <c r="N2740">
        <v>3</v>
      </c>
      <c r="O2740" t="s">
        <v>7644</v>
      </c>
      <c r="P2740" t="s">
        <v>7645</v>
      </c>
      <c r="Q2740">
        <v>0</v>
      </c>
      <c r="R2740">
        <v>0</v>
      </c>
      <c r="S2740" t="s">
        <v>14337</v>
      </c>
      <c r="T2740" t="s">
        <v>30069</v>
      </c>
      <c r="U2740" t="s">
        <v>30070</v>
      </c>
    </row>
    <row r="2741" spans="1:21" x14ac:dyDescent="0.25">
      <c r="A2741" s="2" t="s">
        <v>506</v>
      </c>
      <c r="B2741" t="s">
        <v>29854</v>
      </c>
      <c r="C2741" t="s">
        <v>19766</v>
      </c>
      <c r="D2741">
        <v>4.1452900000000001</v>
      </c>
      <c r="E2741">
        <v>507.63799999999998</v>
      </c>
      <c r="F2741">
        <v>4.0657300000000003</v>
      </c>
      <c r="G2741">
        <v>13</v>
      </c>
      <c r="H2741">
        <v>3</v>
      </c>
      <c r="I2741">
        <v>4</v>
      </c>
      <c r="J2741">
        <v>1272</v>
      </c>
      <c r="K2741">
        <v>20</v>
      </c>
      <c r="L2741">
        <v>4.5E-47</v>
      </c>
      <c r="M2741">
        <v>0.6633</v>
      </c>
      <c r="N2741">
        <v>1</v>
      </c>
      <c r="O2741" t="s">
        <v>7484</v>
      </c>
      <c r="P2741" t="s">
        <v>7485</v>
      </c>
      <c r="Q2741">
        <v>0</v>
      </c>
      <c r="R2741">
        <v>0</v>
      </c>
      <c r="S2741" t="s">
        <v>29855</v>
      </c>
      <c r="T2741" t="s">
        <v>29856</v>
      </c>
      <c r="U2741" t="s">
        <v>29857</v>
      </c>
    </row>
    <row r="2742" spans="1:21" x14ac:dyDescent="0.25">
      <c r="A2742" s="2" t="s">
        <v>584</v>
      </c>
      <c r="B2742" t="s">
        <v>30114</v>
      </c>
      <c r="C2742" t="s">
        <v>9571</v>
      </c>
      <c r="D2742">
        <v>6</v>
      </c>
      <c r="E2742">
        <v>628.84699999999998</v>
      </c>
      <c r="F2742">
        <v>5</v>
      </c>
      <c r="G2742">
        <v>1</v>
      </c>
      <c r="H2742">
        <v>0</v>
      </c>
      <c r="I2742">
        <v>4</v>
      </c>
      <c r="J2742">
        <v>1269</v>
      </c>
      <c r="K2742">
        <v>20</v>
      </c>
      <c r="L2742">
        <v>1.4999999999999999E-56</v>
      </c>
      <c r="M2742">
        <v>0.8901</v>
      </c>
      <c r="N2742">
        <v>2</v>
      </c>
      <c r="O2742" t="s">
        <v>20679</v>
      </c>
      <c r="P2742" t="s">
        <v>20680</v>
      </c>
      <c r="Q2742">
        <v>0</v>
      </c>
      <c r="R2742">
        <v>0</v>
      </c>
      <c r="S2742" t="s">
        <v>30115</v>
      </c>
      <c r="T2742" t="s">
        <v>30116</v>
      </c>
      <c r="U2742" t="s">
        <v>30117</v>
      </c>
    </row>
    <row r="2743" spans="1:21" x14ac:dyDescent="0.25">
      <c r="A2743" s="2" t="s">
        <v>514</v>
      </c>
      <c r="B2743" t="s">
        <v>29887</v>
      </c>
      <c r="C2743" t="s">
        <v>11909</v>
      </c>
      <c r="D2743">
        <v>30</v>
      </c>
      <c r="E2743">
        <v>2913</v>
      </c>
      <c r="F2743">
        <v>24</v>
      </c>
      <c r="G2743">
        <v>25</v>
      </c>
      <c r="H2743">
        <v>8</v>
      </c>
      <c r="I2743">
        <v>7</v>
      </c>
      <c r="J2743">
        <v>1359</v>
      </c>
      <c r="K2743">
        <v>20</v>
      </c>
      <c r="L2743">
        <v>0</v>
      </c>
      <c r="M2743">
        <v>0.80710000000000004</v>
      </c>
      <c r="N2743">
        <v>6</v>
      </c>
      <c r="O2743" t="s">
        <v>29888</v>
      </c>
      <c r="P2743" t="s">
        <v>29889</v>
      </c>
      <c r="Q2743">
        <v>0</v>
      </c>
      <c r="R2743">
        <v>0</v>
      </c>
      <c r="S2743" t="s">
        <v>29890</v>
      </c>
      <c r="T2743" t="s">
        <v>29891</v>
      </c>
      <c r="U2743" t="s">
        <v>29892</v>
      </c>
    </row>
    <row r="2744" spans="1:21" x14ac:dyDescent="0.25">
      <c r="A2744" s="2" t="s">
        <v>530</v>
      </c>
      <c r="B2744" t="s">
        <v>29936</v>
      </c>
      <c r="C2744" t="s">
        <v>9571</v>
      </c>
      <c r="D2744">
        <v>32.172400000000003</v>
      </c>
      <c r="E2744">
        <v>719.65200000000004</v>
      </c>
      <c r="F2744">
        <v>5.8797499999999996</v>
      </c>
      <c r="G2744">
        <v>25.0809</v>
      </c>
      <c r="H2744">
        <v>101.88800000000001</v>
      </c>
      <c r="I2744">
        <v>107.735</v>
      </c>
      <c r="J2744">
        <v>912</v>
      </c>
      <c r="K2744">
        <v>20</v>
      </c>
      <c r="L2744">
        <v>7.2999999999999992E-77</v>
      </c>
      <c r="M2744">
        <v>0.85489999999999999</v>
      </c>
      <c r="N2744">
        <v>1</v>
      </c>
      <c r="O2744" t="s">
        <v>7484</v>
      </c>
      <c r="P2744" t="s">
        <v>7485</v>
      </c>
      <c r="Q2744">
        <v>0</v>
      </c>
      <c r="R2744">
        <v>0</v>
      </c>
      <c r="S2744" t="s">
        <v>29937</v>
      </c>
      <c r="T2744" t="s">
        <v>29938</v>
      </c>
      <c r="U2744" t="s">
        <v>29939</v>
      </c>
    </row>
    <row r="2745" spans="1:21" x14ac:dyDescent="0.25">
      <c r="A2745" s="2" t="s">
        <v>1803</v>
      </c>
      <c r="B2745" t="s">
        <v>17871</v>
      </c>
      <c r="C2745" t="s">
        <v>17871</v>
      </c>
      <c r="D2745">
        <v>119</v>
      </c>
      <c r="E2745">
        <v>9079</v>
      </c>
      <c r="F2745">
        <v>76</v>
      </c>
      <c r="G2745">
        <v>210</v>
      </c>
      <c r="H2745">
        <v>74</v>
      </c>
      <c r="I2745">
        <v>106</v>
      </c>
      <c r="J2745">
        <v>1992</v>
      </c>
      <c r="K2745">
        <v>6</v>
      </c>
      <c r="L2745">
        <v>1.3999999999999999E-25</v>
      </c>
      <c r="M2745">
        <v>0.67469999999999997</v>
      </c>
      <c r="N2745">
        <v>0</v>
      </c>
      <c r="O2745">
        <v>0</v>
      </c>
      <c r="P2745">
        <v>0</v>
      </c>
      <c r="Q2745">
        <v>0</v>
      </c>
      <c r="R2745">
        <v>0</v>
      </c>
      <c r="S2745" t="s">
        <v>8650</v>
      </c>
      <c r="T2745" t="s">
        <v>6255</v>
      </c>
      <c r="U2745" t="s">
        <v>6255</v>
      </c>
    </row>
    <row r="2746" spans="1:21" x14ac:dyDescent="0.25">
      <c r="A2746" s="2" t="s">
        <v>5155</v>
      </c>
      <c r="B2746" t="s">
        <v>16660</v>
      </c>
      <c r="C2746" t="s">
        <v>16660</v>
      </c>
      <c r="D2746">
        <v>318</v>
      </c>
      <c r="E2746">
        <v>16645</v>
      </c>
      <c r="F2746">
        <v>140</v>
      </c>
      <c r="G2746">
        <v>34</v>
      </c>
      <c r="H2746">
        <v>12</v>
      </c>
      <c r="I2746">
        <v>47</v>
      </c>
      <c r="J2746">
        <v>615</v>
      </c>
      <c r="K2746">
        <v>1</v>
      </c>
      <c r="L2746">
        <v>7.3999999999999996E-5</v>
      </c>
      <c r="M2746">
        <v>0.93330000000000002</v>
      </c>
      <c r="N2746">
        <v>0</v>
      </c>
      <c r="O2746">
        <v>0</v>
      </c>
      <c r="P2746">
        <v>0</v>
      </c>
      <c r="Q2746">
        <v>0</v>
      </c>
      <c r="R2746">
        <v>0</v>
      </c>
      <c r="S2746" t="s">
        <v>6076</v>
      </c>
      <c r="T2746" t="s">
        <v>6077</v>
      </c>
      <c r="U2746" t="s">
        <v>6077</v>
      </c>
    </row>
    <row r="2747" spans="1:21" x14ac:dyDescent="0.25">
      <c r="A2747" s="2" t="s">
        <v>771</v>
      </c>
      <c r="B2747" t="s">
        <v>30671</v>
      </c>
      <c r="C2747" t="s">
        <v>30672</v>
      </c>
      <c r="D2747">
        <v>28</v>
      </c>
      <c r="E2747">
        <v>3785</v>
      </c>
      <c r="F2747">
        <v>32</v>
      </c>
      <c r="G2747">
        <v>18</v>
      </c>
      <c r="H2747">
        <v>31</v>
      </c>
      <c r="I2747">
        <v>72</v>
      </c>
      <c r="J2747">
        <v>1872</v>
      </c>
      <c r="K2747">
        <v>20</v>
      </c>
      <c r="L2747">
        <v>0</v>
      </c>
      <c r="M2747">
        <v>0.75619999999999998</v>
      </c>
      <c r="N2747">
        <v>2</v>
      </c>
      <c r="O2747" t="s">
        <v>12821</v>
      </c>
      <c r="P2747" t="s">
        <v>12822</v>
      </c>
      <c r="Q2747" t="s">
        <v>6676</v>
      </c>
      <c r="R2747" t="s">
        <v>6482</v>
      </c>
      <c r="S2747" t="s">
        <v>30673</v>
      </c>
      <c r="T2747" t="s">
        <v>30674</v>
      </c>
      <c r="U2747" t="s">
        <v>30675</v>
      </c>
    </row>
    <row r="2748" spans="1:21" x14ac:dyDescent="0.25">
      <c r="A2748" s="2" t="s">
        <v>580</v>
      </c>
      <c r="B2748" t="s">
        <v>30105</v>
      </c>
      <c r="C2748" t="s">
        <v>15013</v>
      </c>
      <c r="D2748">
        <v>2.08731</v>
      </c>
      <c r="E2748">
        <v>468.78199999999998</v>
      </c>
      <c r="F2748">
        <v>4.25291</v>
      </c>
      <c r="G2748">
        <v>109.124</v>
      </c>
      <c r="H2748">
        <v>0</v>
      </c>
      <c r="I2748">
        <v>28.074300000000001</v>
      </c>
      <c r="J2748">
        <v>690</v>
      </c>
      <c r="K2748">
        <v>20</v>
      </c>
      <c r="L2748">
        <v>3.2000000000000001E-52</v>
      </c>
      <c r="M2748">
        <v>0.74250000000000005</v>
      </c>
      <c r="N2748">
        <v>1</v>
      </c>
      <c r="O2748" t="s">
        <v>7484</v>
      </c>
      <c r="P2748" t="s">
        <v>7485</v>
      </c>
      <c r="Q2748">
        <v>0</v>
      </c>
      <c r="R2748">
        <v>0</v>
      </c>
      <c r="S2748" t="s">
        <v>29126</v>
      </c>
      <c r="T2748" t="s">
        <v>23867</v>
      </c>
      <c r="U2748" t="s">
        <v>23868</v>
      </c>
    </row>
    <row r="2749" spans="1:21" x14ac:dyDescent="0.25">
      <c r="A2749" s="2" t="s">
        <v>540</v>
      </c>
      <c r="B2749" t="s">
        <v>29971</v>
      </c>
      <c r="C2749" t="s">
        <v>9249</v>
      </c>
      <c r="D2749">
        <v>24</v>
      </c>
      <c r="E2749">
        <v>559</v>
      </c>
      <c r="F2749">
        <v>5</v>
      </c>
      <c r="G2749">
        <v>18</v>
      </c>
      <c r="H2749">
        <v>30</v>
      </c>
      <c r="I2749">
        <v>23</v>
      </c>
      <c r="J2749">
        <v>1614</v>
      </c>
      <c r="K2749">
        <v>20</v>
      </c>
      <c r="L2749">
        <v>0</v>
      </c>
      <c r="M2749">
        <v>0.53800000000000003</v>
      </c>
      <c r="N2749">
        <v>1</v>
      </c>
      <c r="O2749" t="s">
        <v>6892</v>
      </c>
      <c r="P2749" t="s">
        <v>6893</v>
      </c>
      <c r="Q2749">
        <v>0</v>
      </c>
      <c r="R2749">
        <v>0</v>
      </c>
      <c r="S2749" t="s">
        <v>29701</v>
      </c>
      <c r="T2749" t="s">
        <v>6088</v>
      </c>
      <c r="U2749" t="s">
        <v>6088</v>
      </c>
    </row>
    <row r="2750" spans="1:21" x14ac:dyDescent="0.25">
      <c r="A2750" s="2" t="s">
        <v>254</v>
      </c>
      <c r="B2750" t="s">
        <v>27780</v>
      </c>
      <c r="C2750" t="s">
        <v>9571</v>
      </c>
      <c r="D2750">
        <v>151</v>
      </c>
      <c r="E2750">
        <v>2766.24</v>
      </c>
      <c r="F2750">
        <v>26</v>
      </c>
      <c r="G2750">
        <v>22</v>
      </c>
      <c r="H2750">
        <v>8</v>
      </c>
      <c r="I2750">
        <v>31</v>
      </c>
      <c r="J2750">
        <v>621</v>
      </c>
      <c r="K2750">
        <v>20</v>
      </c>
      <c r="L2750">
        <v>1.2999999999999999E-52</v>
      </c>
      <c r="M2750">
        <v>0.87629999999999997</v>
      </c>
      <c r="N2750">
        <v>1</v>
      </c>
      <c r="O2750" t="s">
        <v>7484</v>
      </c>
      <c r="P2750" t="s">
        <v>7485</v>
      </c>
      <c r="Q2750">
        <v>0</v>
      </c>
      <c r="R2750">
        <v>0</v>
      </c>
      <c r="S2750" t="s">
        <v>9572</v>
      </c>
      <c r="T2750" t="s">
        <v>9573</v>
      </c>
      <c r="U2750" t="s">
        <v>9574</v>
      </c>
    </row>
    <row r="2751" spans="1:21" x14ac:dyDescent="0.25">
      <c r="A2751" s="2" t="s">
        <v>248</v>
      </c>
      <c r="B2751" t="s">
        <v>29004</v>
      </c>
      <c r="C2751" t="s">
        <v>29005</v>
      </c>
      <c r="D2751">
        <v>115</v>
      </c>
      <c r="E2751">
        <v>16827</v>
      </c>
      <c r="F2751">
        <v>162</v>
      </c>
      <c r="G2751">
        <v>208</v>
      </c>
      <c r="H2751">
        <v>230</v>
      </c>
      <c r="I2751">
        <v>139</v>
      </c>
      <c r="J2751">
        <v>1440</v>
      </c>
      <c r="K2751">
        <v>20</v>
      </c>
      <c r="L2751">
        <v>0</v>
      </c>
      <c r="M2751">
        <v>0.83250000000000002</v>
      </c>
      <c r="N2751">
        <v>5</v>
      </c>
      <c r="O2751" t="s">
        <v>29006</v>
      </c>
      <c r="P2751" t="s">
        <v>29007</v>
      </c>
      <c r="Q2751">
        <v>0</v>
      </c>
      <c r="R2751">
        <v>0</v>
      </c>
      <c r="S2751" t="s">
        <v>29008</v>
      </c>
      <c r="T2751" t="s">
        <v>29009</v>
      </c>
      <c r="U2751" t="s">
        <v>29010</v>
      </c>
    </row>
    <row r="2752" spans="1:21" x14ac:dyDescent="0.25">
      <c r="A2752" s="2" t="s">
        <v>317</v>
      </c>
      <c r="B2752" t="s">
        <v>29239</v>
      </c>
      <c r="C2752" t="s">
        <v>29240</v>
      </c>
      <c r="D2752">
        <v>465</v>
      </c>
      <c r="E2752">
        <v>4917</v>
      </c>
      <c r="F2752">
        <v>48</v>
      </c>
      <c r="G2752">
        <v>119</v>
      </c>
      <c r="H2752">
        <v>29</v>
      </c>
      <c r="I2752">
        <v>42</v>
      </c>
      <c r="J2752">
        <v>1848</v>
      </c>
      <c r="K2752">
        <v>20</v>
      </c>
      <c r="L2752">
        <v>0</v>
      </c>
      <c r="M2752">
        <v>0.52239999999999998</v>
      </c>
      <c r="N2752">
        <v>1</v>
      </c>
      <c r="O2752" t="s">
        <v>6501</v>
      </c>
      <c r="P2752" t="s">
        <v>6502</v>
      </c>
      <c r="Q2752">
        <v>0</v>
      </c>
      <c r="R2752">
        <v>0</v>
      </c>
      <c r="S2752" t="s">
        <v>29241</v>
      </c>
      <c r="T2752" t="s">
        <v>6089</v>
      </c>
      <c r="U2752" t="s">
        <v>6089</v>
      </c>
    </row>
    <row r="2753" spans="1:21" x14ac:dyDescent="0.25">
      <c r="A2753" s="2" t="s">
        <v>4990</v>
      </c>
      <c r="B2753" t="s">
        <v>10723</v>
      </c>
      <c r="C2753" t="s">
        <v>10724</v>
      </c>
      <c r="D2753">
        <v>5621</v>
      </c>
      <c r="E2753">
        <v>28813</v>
      </c>
      <c r="F2753">
        <v>291</v>
      </c>
      <c r="G2753">
        <v>145</v>
      </c>
      <c r="H2753">
        <v>146</v>
      </c>
      <c r="I2753">
        <v>272</v>
      </c>
      <c r="J2753">
        <v>1830</v>
      </c>
      <c r="K2753">
        <v>20</v>
      </c>
      <c r="L2753">
        <v>0</v>
      </c>
      <c r="M2753">
        <v>0.86599999999999999</v>
      </c>
      <c r="N2753">
        <v>5</v>
      </c>
      <c r="O2753" t="s">
        <v>10725</v>
      </c>
      <c r="P2753" t="s">
        <v>10726</v>
      </c>
      <c r="Q2753" t="s">
        <v>10727</v>
      </c>
      <c r="R2753" t="s">
        <v>10728</v>
      </c>
      <c r="S2753" t="s">
        <v>10729</v>
      </c>
      <c r="T2753" t="s">
        <v>10730</v>
      </c>
      <c r="U2753" t="s">
        <v>10731</v>
      </c>
    </row>
    <row r="2754" spans="1:21" x14ac:dyDescent="0.25">
      <c r="A2754" s="2" t="s">
        <v>231</v>
      </c>
      <c r="B2754" t="s">
        <v>28942</v>
      </c>
      <c r="C2754" t="s">
        <v>28917</v>
      </c>
      <c r="D2754">
        <v>6</v>
      </c>
      <c r="E2754">
        <v>492</v>
      </c>
      <c r="F2754">
        <v>5</v>
      </c>
      <c r="G2754">
        <v>6</v>
      </c>
      <c r="H2754">
        <v>7</v>
      </c>
      <c r="I2754">
        <v>3</v>
      </c>
      <c r="J2754">
        <v>375</v>
      </c>
      <c r="K2754">
        <v>3</v>
      </c>
      <c r="L2754">
        <v>1.9000000000000001E-17</v>
      </c>
      <c r="M2754">
        <v>0.72340000000000004</v>
      </c>
      <c r="N2754">
        <v>0</v>
      </c>
      <c r="O2754">
        <v>0</v>
      </c>
      <c r="P2754">
        <v>0</v>
      </c>
      <c r="Q2754">
        <v>0</v>
      </c>
      <c r="R2754">
        <v>0</v>
      </c>
      <c r="S2754" t="s">
        <v>6364</v>
      </c>
      <c r="T2754">
        <v>0</v>
      </c>
      <c r="U2754">
        <v>0</v>
      </c>
    </row>
    <row r="2755" spans="1:21" x14ac:dyDescent="0.25">
      <c r="A2755" s="2" t="s">
        <v>265</v>
      </c>
      <c r="B2755" t="s">
        <v>29060</v>
      </c>
      <c r="C2755" t="s">
        <v>16074</v>
      </c>
      <c r="D2755">
        <v>339.34899999999999</v>
      </c>
      <c r="E2755">
        <v>6818.24</v>
      </c>
      <c r="F2755">
        <v>70.150599999999997</v>
      </c>
      <c r="G2755">
        <v>6</v>
      </c>
      <c r="H2755">
        <v>2</v>
      </c>
      <c r="I2755">
        <v>3</v>
      </c>
      <c r="J2755">
        <v>3678</v>
      </c>
      <c r="K2755">
        <v>20</v>
      </c>
      <c r="L2755">
        <v>2.4999999999999999E-73</v>
      </c>
      <c r="M2755">
        <v>0.68679999999999997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</row>
    <row r="2756" spans="1:21" x14ac:dyDescent="0.25">
      <c r="A2756" s="2" t="s">
        <v>310</v>
      </c>
      <c r="B2756" t="s">
        <v>29220</v>
      </c>
      <c r="C2756" t="s">
        <v>6204</v>
      </c>
      <c r="D2756">
        <v>61.282400000000003</v>
      </c>
      <c r="E2756">
        <v>927.81200000000001</v>
      </c>
      <c r="F2756">
        <v>9.54345</v>
      </c>
      <c r="G2756">
        <v>5</v>
      </c>
      <c r="H2756">
        <v>1.4489099999999999</v>
      </c>
      <c r="I2756">
        <v>22.866800000000001</v>
      </c>
      <c r="J2756">
        <v>534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</row>
    <row r="2757" spans="1:21" x14ac:dyDescent="0.25">
      <c r="A2757" s="2" t="s">
        <v>304</v>
      </c>
      <c r="B2757" t="s">
        <v>29197</v>
      </c>
      <c r="C2757" t="s">
        <v>26323</v>
      </c>
      <c r="D2757">
        <v>475</v>
      </c>
      <c r="E2757">
        <v>738</v>
      </c>
      <c r="F2757">
        <v>8</v>
      </c>
      <c r="G2757">
        <v>13</v>
      </c>
      <c r="H2757">
        <v>88</v>
      </c>
      <c r="I2757">
        <v>12</v>
      </c>
      <c r="J2757">
        <v>1329</v>
      </c>
      <c r="K2757">
        <v>20</v>
      </c>
      <c r="L2757">
        <v>0</v>
      </c>
      <c r="M2757">
        <v>0.53749999999999998</v>
      </c>
      <c r="N2757">
        <v>6</v>
      </c>
      <c r="O2757" t="s">
        <v>29198</v>
      </c>
      <c r="P2757" t="s">
        <v>29199</v>
      </c>
      <c r="Q2757">
        <v>0</v>
      </c>
      <c r="R2757">
        <v>0</v>
      </c>
      <c r="S2757" t="s">
        <v>29200</v>
      </c>
      <c r="T2757" t="s">
        <v>29201</v>
      </c>
      <c r="U2757" t="s">
        <v>29202</v>
      </c>
    </row>
    <row r="2758" spans="1:21" x14ac:dyDescent="0.25">
      <c r="A2758" s="2" t="s">
        <v>214</v>
      </c>
      <c r="B2758" t="s">
        <v>28869</v>
      </c>
      <c r="C2758" t="s">
        <v>28870</v>
      </c>
      <c r="D2758">
        <v>10</v>
      </c>
      <c r="E2758">
        <v>460</v>
      </c>
      <c r="F2758">
        <v>5</v>
      </c>
      <c r="G2758">
        <v>1</v>
      </c>
      <c r="H2758">
        <v>0</v>
      </c>
      <c r="I2758">
        <v>3</v>
      </c>
      <c r="J2758">
        <v>549</v>
      </c>
      <c r="K2758">
        <v>20</v>
      </c>
      <c r="L2758">
        <v>6.2999999999999998E-75</v>
      </c>
      <c r="M2758">
        <v>0.72330000000000005</v>
      </c>
      <c r="N2758">
        <v>1</v>
      </c>
      <c r="O2758" t="s">
        <v>6972</v>
      </c>
      <c r="P2758" t="s">
        <v>6973</v>
      </c>
      <c r="Q2758">
        <v>0</v>
      </c>
      <c r="R2758">
        <v>0</v>
      </c>
      <c r="S2758" t="s">
        <v>25497</v>
      </c>
      <c r="T2758" t="s">
        <v>28871</v>
      </c>
      <c r="U2758" t="s">
        <v>28872</v>
      </c>
    </row>
    <row r="2759" spans="1:21" x14ac:dyDescent="0.25">
      <c r="A2759" s="2" t="s">
        <v>592</v>
      </c>
      <c r="B2759" t="s">
        <v>30140</v>
      </c>
      <c r="C2759" t="s">
        <v>30141</v>
      </c>
      <c r="D2759">
        <v>909</v>
      </c>
      <c r="E2759">
        <v>8517</v>
      </c>
      <c r="F2759">
        <v>94</v>
      </c>
      <c r="G2759">
        <v>123</v>
      </c>
      <c r="H2759">
        <v>98</v>
      </c>
      <c r="I2759">
        <v>85</v>
      </c>
      <c r="J2759">
        <v>1692</v>
      </c>
      <c r="K2759">
        <v>20</v>
      </c>
      <c r="L2759">
        <v>0</v>
      </c>
      <c r="M2759">
        <v>0.81130000000000002</v>
      </c>
      <c r="N2759">
        <v>1</v>
      </c>
      <c r="O2759" t="s">
        <v>6501</v>
      </c>
      <c r="P2759" t="s">
        <v>6502</v>
      </c>
      <c r="Q2759">
        <v>0</v>
      </c>
      <c r="R2759">
        <v>0</v>
      </c>
      <c r="S2759" t="s">
        <v>30142</v>
      </c>
      <c r="T2759" t="s">
        <v>6233</v>
      </c>
      <c r="U2759" t="s">
        <v>6233</v>
      </c>
    </row>
    <row r="2760" spans="1:21" x14ac:dyDescent="0.25">
      <c r="A2760" s="2" t="s">
        <v>307</v>
      </c>
      <c r="B2760" t="s">
        <v>29208</v>
      </c>
      <c r="C2760" t="s">
        <v>29209</v>
      </c>
      <c r="D2760">
        <v>21</v>
      </c>
      <c r="E2760">
        <v>815</v>
      </c>
      <c r="F2760">
        <v>9</v>
      </c>
      <c r="G2760">
        <v>4</v>
      </c>
      <c r="H2760">
        <v>10</v>
      </c>
      <c r="I2760">
        <v>0</v>
      </c>
      <c r="J2760">
        <v>3135</v>
      </c>
      <c r="K2760">
        <v>20</v>
      </c>
      <c r="L2760">
        <v>0</v>
      </c>
      <c r="M2760">
        <v>0.69740000000000002</v>
      </c>
      <c r="N2760">
        <v>1</v>
      </c>
      <c r="O2760" t="s">
        <v>6435</v>
      </c>
      <c r="P2760" t="s">
        <v>6436</v>
      </c>
      <c r="Q2760">
        <v>0</v>
      </c>
      <c r="R2760">
        <v>0</v>
      </c>
      <c r="S2760" t="s">
        <v>29210</v>
      </c>
      <c r="T2760" t="s">
        <v>8244</v>
      </c>
      <c r="U2760" t="s">
        <v>8244</v>
      </c>
    </row>
    <row r="2761" spans="1:21" x14ac:dyDescent="0.25">
      <c r="A2761" s="2" t="s">
        <v>617</v>
      </c>
      <c r="B2761" t="s">
        <v>30205</v>
      </c>
      <c r="C2761" t="s">
        <v>30206</v>
      </c>
      <c r="D2761">
        <v>75</v>
      </c>
      <c r="E2761">
        <v>812</v>
      </c>
      <c r="F2761">
        <v>9</v>
      </c>
      <c r="G2761">
        <v>4</v>
      </c>
      <c r="H2761">
        <v>7</v>
      </c>
      <c r="I2761">
        <v>0</v>
      </c>
      <c r="J2761">
        <v>357</v>
      </c>
      <c r="K2761">
        <v>20</v>
      </c>
      <c r="L2761">
        <v>3.7000000000000003E-54</v>
      </c>
      <c r="M2761">
        <v>0.84019999999999995</v>
      </c>
      <c r="N2761">
        <v>1</v>
      </c>
      <c r="O2761" t="s">
        <v>6501</v>
      </c>
      <c r="P2761" t="s">
        <v>6502</v>
      </c>
      <c r="Q2761">
        <v>0</v>
      </c>
      <c r="R2761">
        <v>0</v>
      </c>
      <c r="S2761" t="s">
        <v>30207</v>
      </c>
      <c r="T2761" t="s">
        <v>6088</v>
      </c>
      <c r="U2761" t="s">
        <v>6088</v>
      </c>
    </row>
    <row r="2762" spans="1:21" x14ac:dyDescent="0.25">
      <c r="A2762" s="2" t="s">
        <v>186</v>
      </c>
      <c r="B2762" t="s">
        <v>6099</v>
      </c>
      <c r="C2762" t="s">
        <v>6204</v>
      </c>
      <c r="D2762">
        <v>31</v>
      </c>
      <c r="E2762">
        <v>1877</v>
      </c>
      <c r="F2762">
        <v>21</v>
      </c>
      <c r="G2762">
        <v>52</v>
      </c>
      <c r="H2762">
        <v>138</v>
      </c>
      <c r="I2762">
        <v>68</v>
      </c>
      <c r="J2762">
        <v>243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</row>
    <row r="2763" spans="1:21" x14ac:dyDescent="0.25">
      <c r="A2763" s="2" t="s">
        <v>743</v>
      </c>
      <c r="B2763" t="s">
        <v>30585</v>
      </c>
      <c r="C2763" t="s">
        <v>30586</v>
      </c>
      <c r="D2763">
        <v>49</v>
      </c>
      <c r="E2763">
        <v>6589</v>
      </c>
      <c r="F2763">
        <v>74</v>
      </c>
      <c r="G2763">
        <v>42</v>
      </c>
      <c r="H2763">
        <v>0</v>
      </c>
      <c r="I2763">
        <v>51</v>
      </c>
      <c r="J2763">
        <v>1260</v>
      </c>
      <c r="K2763">
        <v>20</v>
      </c>
      <c r="L2763">
        <v>1.7999999999999999E-113</v>
      </c>
      <c r="M2763">
        <v>0.6038</v>
      </c>
      <c r="N2763">
        <v>3</v>
      </c>
      <c r="O2763" t="s">
        <v>30587</v>
      </c>
      <c r="P2763" t="s">
        <v>30588</v>
      </c>
      <c r="Q2763">
        <v>0</v>
      </c>
      <c r="R2763">
        <v>0</v>
      </c>
      <c r="S2763" t="s">
        <v>23295</v>
      </c>
      <c r="T2763" t="s">
        <v>30589</v>
      </c>
      <c r="U2763" t="s">
        <v>30590</v>
      </c>
    </row>
    <row r="2764" spans="1:21" x14ac:dyDescent="0.25">
      <c r="A2764" s="2" t="s">
        <v>696</v>
      </c>
      <c r="B2764" t="s">
        <v>30455</v>
      </c>
      <c r="C2764" t="s">
        <v>6904</v>
      </c>
      <c r="D2764">
        <v>10</v>
      </c>
      <c r="E2764">
        <v>711</v>
      </c>
      <c r="F2764">
        <v>8</v>
      </c>
      <c r="G2764">
        <v>33</v>
      </c>
      <c r="H2764">
        <v>7</v>
      </c>
      <c r="I2764">
        <v>28</v>
      </c>
      <c r="J2764">
        <v>675</v>
      </c>
      <c r="K2764">
        <v>20</v>
      </c>
      <c r="L2764">
        <v>8.5999999999999999E-95</v>
      </c>
      <c r="M2764">
        <v>0.61619999999999997</v>
      </c>
      <c r="N2764">
        <v>1</v>
      </c>
      <c r="O2764" t="s">
        <v>6435</v>
      </c>
      <c r="P2764" t="s">
        <v>6436</v>
      </c>
      <c r="Q2764">
        <v>0</v>
      </c>
      <c r="R2764">
        <v>0</v>
      </c>
      <c r="S2764" t="s">
        <v>6123</v>
      </c>
      <c r="T2764" t="s">
        <v>6124</v>
      </c>
      <c r="U2764" t="s">
        <v>6124</v>
      </c>
    </row>
    <row r="2765" spans="1:21" x14ac:dyDescent="0.25">
      <c r="A2765" s="2" t="s">
        <v>523</v>
      </c>
      <c r="B2765" t="s">
        <v>29918</v>
      </c>
      <c r="C2765" t="s">
        <v>29919</v>
      </c>
      <c r="D2765">
        <v>129</v>
      </c>
      <c r="E2765">
        <v>2619</v>
      </c>
      <c r="F2765">
        <v>30</v>
      </c>
      <c r="G2765">
        <v>6</v>
      </c>
      <c r="H2765">
        <v>0</v>
      </c>
      <c r="I2765">
        <v>6</v>
      </c>
      <c r="J2765">
        <v>321</v>
      </c>
      <c r="K2765">
        <v>2</v>
      </c>
      <c r="L2765">
        <v>1.2999999999999999E-10</v>
      </c>
      <c r="M2765">
        <v>0.75529999999999997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</row>
    <row r="2766" spans="1:21" x14ac:dyDescent="0.25">
      <c r="A2766" s="2" t="s">
        <v>647</v>
      </c>
      <c r="B2766" t="s">
        <v>30285</v>
      </c>
      <c r="C2766" t="s">
        <v>17515</v>
      </c>
      <c r="D2766">
        <v>6.6186699999999998</v>
      </c>
      <c r="E2766">
        <v>785.11599999999999</v>
      </c>
      <c r="F2766">
        <v>9</v>
      </c>
      <c r="G2766">
        <v>19.452400000000001</v>
      </c>
      <c r="H2766">
        <v>10.1572</v>
      </c>
      <c r="I2766">
        <v>9.9730799999999995</v>
      </c>
      <c r="J2766">
        <v>756</v>
      </c>
      <c r="K2766">
        <v>20</v>
      </c>
      <c r="L2766">
        <v>1.5E-122</v>
      </c>
      <c r="M2766">
        <v>0.74960000000000004</v>
      </c>
      <c r="N2766">
        <v>0</v>
      </c>
      <c r="O2766">
        <v>0</v>
      </c>
      <c r="P2766">
        <v>0</v>
      </c>
      <c r="Q2766">
        <v>0</v>
      </c>
      <c r="R2766">
        <v>0</v>
      </c>
      <c r="S2766" t="s">
        <v>6076</v>
      </c>
      <c r="T2766" t="s">
        <v>6077</v>
      </c>
      <c r="U2766" t="s">
        <v>6077</v>
      </c>
    </row>
    <row r="2767" spans="1:21" x14ac:dyDescent="0.25">
      <c r="A2767" s="2" t="s">
        <v>4625</v>
      </c>
      <c r="B2767" t="s">
        <v>20074</v>
      </c>
      <c r="C2767" t="s">
        <v>20075</v>
      </c>
      <c r="D2767">
        <v>142.22999999999999</v>
      </c>
      <c r="E2767">
        <v>2507.83</v>
      </c>
      <c r="F2767">
        <v>29.295999999999999</v>
      </c>
      <c r="G2767">
        <v>131.00299999999999</v>
      </c>
      <c r="H2767">
        <v>297.87900000000002</v>
      </c>
      <c r="I2767">
        <v>14.400399999999999</v>
      </c>
      <c r="J2767">
        <v>3234</v>
      </c>
      <c r="K2767">
        <v>20</v>
      </c>
      <c r="L2767">
        <v>0</v>
      </c>
      <c r="M2767">
        <v>0.79759999999999998</v>
      </c>
      <c r="N2767">
        <v>4</v>
      </c>
      <c r="O2767" t="s">
        <v>20076</v>
      </c>
      <c r="P2767" t="s">
        <v>20077</v>
      </c>
      <c r="Q2767" t="s">
        <v>20078</v>
      </c>
      <c r="R2767" t="s">
        <v>20079</v>
      </c>
      <c r="S2767" t="s">
        <v>20080</v>
      </c>
      <c r="T2767" t="s">
        <v>20081</v>
      </c>
      <c r="U2767" t="s">
        <v>20082</v>
      </c>
    </row>
    <row r="2768" spans="1:21" x14ac:dyDescent="0.25">
      <c r="A2768" s="2" t="s">
        <v>280</v>
      </c>
      <c r="B2768" t="s">
        <v>29125</v>
      </c>
      <c r="C2768" t="s">
        <v>9571</v>
      </c>
      <c r="D2768">
        <v>32.917700000000004</v>
      </c>
      <c r="E2768">
        <v>1623.03</v>
      </c>
      <c r="F2768">
        <v>18.7745</v>
      </c>
      <c r="G2768">
        <v>5.7233000000000001</v>
      </c>
      <c r="H2768">
        <v>1</v>
      </c>
      <c r="I2768">
        <v>5.6179699999999997</v>
      </c>
      <c r="J2768">
        <v>438</v>
      </c>
      <c r="K2768">
        <v>20</v>
      </c>
      <c r="L2768">
        <v>2.3000000000000001E-53</v>
      </c>
      <c r="M2768">
        <v>0.77780000000000005</v>
      </c>
      <c r="N2768">
        <v>2</v>
      </c>
      <c r="O2768" t="s">
        <v>11845</v>
      </c>
      <c r="P2768" t="s">
        <v>11846</v>
      </c>
      <c r="Q2768">
        <v>0</v>
      </c>
      <c r="R2768">
        <v>0</v>
      </c>
      <c r="S2768" t="s">
        <v>29126</v>
      </c>
      <c r="T2768" t="s">
        <v>23867</v>
      </c>
      <c r="U2768" t="s">
        <v>23868</v>
      </c>
    </row>
    <row r="2769" spans="1:21" x14ac:dyDescent="0.25">
      <c r="A2769" s="2" t="s">
        <v>4616</v>
      </c>
      <c r="B2769" t="s">
        <v>19119</v>
      </c>
      <c r="C2769" t="s">
        <v>19120</v>
      </c>
      <c r="D2769">
        <v>2589.87</v>
      </c>
      <c r="E2769">
        <v>38968.6</v>
      </c>
      <c r="F2769">
        <v>457.13600000000002</v>
      </c>
      <c r="G2769">
        <v>898.75800000000004</v>
      </c>
      <c r="H2769">
        <v>830.476</v>
      </c>
      <c r="I2769">
        <v>604.92399999999998</v>
      </c>
      <c r="J2769">
        <v>2232</v>
      </c>
      <c r="K2769">
        <v>20</v>
      </c>
      <c r="L2769">
        <v>0</v>
      </c>
      <c r="M2769">
        <v>0.7611</v>
      </c>
      <c r="N2769">
        <v>6</v>
      </c>
      <c r="O2769" t="s">
        <v>19121</v>
      </c>
      <c r="P2769" t="s">
        <v>19122</v>
      </c>
      <c r="Q2769">
        <v>0</v>
      </c>
      <c r="R2769">
        <v>0</v>
      </c>
      <c r="S2769" t="s">
        <v>19123</v>
      </c>
      <c r="T2769" t="s">
        <v>19124</v>
      </c>
      <c r="U2769" t="s">
        <v>19125</v>
      </c>
    </row>
    <row r="2770" spans="1:21" x14ac:dyDescent="0.25">
      <c r="A2770" s="2" t="s">
        <v>415</v>
      </c>
      <c r="B2770" t="s">
        <v>29560</v>
      </c>
      <c r="C2770" t="s">
        <v>29561</v>
      </c>
      <c r="D2770">
        <v>58.1081</v>
      </c>
      <c r="E2770">
        <v>3369.73</v>
      </c>
      <c r="F2770">
        <v>39.764699999999998</v>
      </c>
      <c r="G2770">
        <v>111.297</v>
      </c>
      <c r="H2770">
        <v>52.734699999999997</v>
      </c>
      <c r="I2770">
        <v>102.514</v>
      </c>
      <c r="J2770">
        <v>393</v>
      </c>
      <c r="K2770">
        <v>20</v>
      </c>
      <c r="L2770">
        <v>1.6000000000000001E-82</v>
      </c>
      <c r="M2770">
        <v>0.74209999999999998</v>
      </c>
      <c r="N2770">
        <v>1</v>
      </c>
      <c r="O2770" t="s">
        <v>6501</v>
      </c>
      <c r="P2770" t="s">
        <v>6502</v>
      </c>
      <c r="Q2770">
        <v>0</v>
      </c>
      <c r="R2770">
        <v>0</v>
      </c>
      <c r="S2770" t="s">
        <v>29562</v>
      </c>
      <c r="T2770" t="s">
        <v>6124</v>
      </c>
      <c r="U2770" t="s">
        <v>6124</v>
      </c>
    </row>
    <row r="2771" spans="1:21" x14ac:dyDescent="0.25">
      <c r="A2771" s="2" t="s">
        <v>828</v>
      </c>
      <c r="B2771" t="s">
        <v>10550</v>
      </c>
      <c r="C2771" t="s">
        <v>10550</v>
      </c>
      <c r="D2771">
        <v>112</v>
      </c>
      <c r="E2771">
        <v>7724</v>
      </c>
      <c r="F2771">
        <v>92</v>
      </c>
      <c r="G2771">
        <v>92</v>
      </c>
      <c r="H2771">
        <v>21</v>
      </c>
      <c r="I2771">
        <v>43</v>
      </c>
      <c r="J2771">
        <v>195</v>
      </c>
      <c r="K2771">
        <v>1</v>
      </c>
      <c r="L2771">
        <v>2.6E-18</v>
      </c>
      <c r="M2771">
        <v>0.84909999999999997</v>
      </c>
      <c r="N2771">
        <v>0</v>
      </c>
      <c r="O2771">
        <v>0</v>
      </c>
      <c r="P2771">
        <v>0</v>
      </c>
      <c r="Q2771">
        <v>0</v>
      </c>
      <c r="R2771">
        <v>0</v>
      </c>
      <c r="S2771" t="s">
        <v>6076</v>
      </c>
      <c r="T2771" t="s">
        <v>6077</v>
      </c>
      <c r="U2771" t="s">
        <v>6077</v>
      </c>
    </row>
    <row r="2772" spans="1:21" x14ac:dyDescent="0.25">
      <c r="A2772" s="2" t="s">
        <v>814</v>
      </c>
      <c r="B2772" t="s">
        <v>30820</v>
      </c>
      <c r="C2772" t="s">
        <v>22681</v>
      </c>
      <c r="D2772">
        <v>15</v>
      </c>
      <c r="E2772">
        <v>1451</v>
      </c>
      <c r="F2772">
        <v>18</v>
      </c>
      <c r="G2772">
        <v>18</v>
      </c>
      <c r="H2772">
        <v>11</v>
      </c>
      <c r="I2772">
        <v>2</v>
      </c>
      <c r="J2772">
        <v>540</v>
      </c>
      <c r="K2772">
        <v>20</v>
      </c>
      <c r="L2772">
        <v>1.8000000000000001E-79</v>
      </c>
      <c r="M2772">
        <v>0.65469999999999995</v>
      </c>
      <c r="N2772">
        <v>0</v>
      </c>
      <c r="O2772">
        <v>0</v>
      </c>
      <c r="P2772">
        <v>0</v>
      </c>
      <c r="Q2772">
        <v>0</v>
      </c>
      <c r="R2772">
        <v>0</v>
      </c>
      <c r="S2772" t="s">
        <v>30821</v>
      </c>
      <c r="T2772" t="s">
        <v>6524</v>
      </c>
      <c r="U2772" t="s">
        <v>6524</v>
      </c>
    </row>
    <row r="2773" spans="1:21" x14ac:dyDescent="0.25">
      <c r="A2773" s="2" t="s">
        <v>658</v>
      </c>
      <c r="B2773" t="s">
        <v>30330</v>
      </c>
      <c r="C2773" t="s">
        <v>9539</v>
      </c>
      <c r="D2773">
        <v>29.244399999999999</v>
      </c>
      <c r="E2773">
        <v>1187.23</v>
      </c>
      <c r="F2773">
        <v>15.0883</v>
      </c>
      <c r="G2773">
        <v>9.5590299999999999</v>
      </c>
      <c r="H2773">
        <v>2.5713300000000001</v>
      </c>
      <c r="I2773">
        <v>1.4656199999999999</v>
      </c>
      <c r="J2773">
        <v>4431</v>
      </c>
      <c r="K2773">
        <v>20</v>
      </c>
      <c r="L2773">
        <v>0</v>
      </c>
      <c r="M2773">
        <v>0.64400000000000002</v>
      </c>
      <c r="N2773">
        <v>1</v>
      </c>
      <c r="O2773" t="s">
        <v>6501</v>
      </c>
      <c r="P2773" t="s">
        <v>6502</v>
      </c>
      <c r="Q2773">
        <v>0</v>
      </c>
      <c r="R2773">
        <v>0</v>
      </c>
      <c r="S2773" t="s">
        <v>30331</v>
      </c>
      <c r="T2773" t="s">
        <v>30332</v>
      </c>
      <c r="U2773" t="s">
        <v>30333</v>
      </c>
    </row>
    <row r="2774" spans="1:21" x14ac:dyDescent="0.25">
      <c r="A2774" s="2" t="s">
        <v>370</v>
      </c>
      <c r="B2774" t="s">
        <v>29422</v>
      </c>
      <c r="C2774" t="s">
        <v>7451</v>
      </c>
      <c r="D2774">
        <v>1391</v>
      </c>
      <c r="E2774">
        <v>707</v>
      </c>
      <c r="F2774">
        <v>9</v>
      </c>
      <c r="G2774">
        <v>5</v>
      </c>
      <c r="H2774">
        <v>1</v>
      </c>
      <c r="I2774">
        <v>3</v>
      </c>
      <c r="J2774">
        <v>885</v>
      </c>
      <c r="K2774">
        <v>20</v>
      </c>
      <c r="L2774">
        <v>4.0000000000000002E-128</v>
      </c>
      <c r="M2774">
        <v>0.60880000000000001</v>
      </c>
      <c r="N2774">
        <v>0</v>
      </c>
      <c r="O2774">
        <v>0</v>
      </c>
      <c r="P2774">
        <v>0</v>
      </c>
      <c r="Q2774">
        <v>0</v>
      </c>
      <c r="R2774">
        <v>0</v>
      </c>
      <c r="S2774" t="s">
        <v>29423</v>
      </c>
      <c r="T2774" t="s">
        <v>6217</v>
      </c>
      <c r="U2774" t="s">
        <v>6217</v>
      </c>
    </row>
    <row r="2775" spans="1:21" x14ac:dyDescent="0.25">
      <c r="A2775" s="2" t="s">
        <v>703</v>
      </c>
      <c r="B2775" t="s">
        <v>30468</v>
      </c>
      <c r="C2775" t="s">
        <v>9514</v>
      </c>
      <c r="D2775">
        <v>32</v>
      </c>
      <c r="E2775">
        <v>1619.65</v>
      </c>
      <c r="F2775">
        <v>20.916</v>
      </c>
      <c r="G2775">
        <v>46.831099999999999</v>
      </c>
      <c r="H2775">
        <v>0</v>
      </c>
      <c r="I2775">
        <v>14.509600000000001</v>
      </c>
      <c r="J2775">
        <v>2379</v>
      </c>
      <c r="K2775">
        <v>20</v>
      </c>
      <c r="L2775">
        <v>0</v>
      </c>
      <c r="M2775">
        <v>0.57599999999999996</v>
      </c>
      <c r="N2775">
        <v>0</v>
      </c>
      <c r="O2775">
        <v>0</v>
      </c>
      <c r="P2775">
        <v>0</v>
      </c>
      <c r="Q2775">
        <v>0</v>
      </c>
      <c r="R2775">
        <v>0</v>
      </c>
      <c r="S2775" t="s">
        <v>30469</v>
      </c>
      <c r="T2775" t="s">
        <v>23599</v>
      </c>
      <c r="U2775" t="s">
        <v>23600</v>
      </c>
    </row>
    <row r="2776" spans="1:21" x14ac:dyDescent="0.25">
      <c r="A2776" s="2" t="s">
        <v>573</v>
      </c>
      <c r="B2776" t="s">
        <v>30089</v>
      </c>
      <c r="C2776" t="s">
        <v>22980</v>
      </c>
      <c r="D2776">
        <v>188</v>
      </c>
      <c r="E2776">
        <v>1567</v>
      </c>
      <c r="F2776">
        <v>21</v>
      </c>
      <c r="G2776">
        <v>19</v>
      </c>
      <c r="H2776">
        <v>0</v>
      </c>
      <c r="I2776">
        <v>15</v>
      </c>
      <c r="J2776">
        <v>1566</v>
      </c>
      <c r="K2776">
        <v>20</v>
      </c>
      <c r="L2776">
        <v>2.3000000000000001E-32</v>
      </c>
      <c r="M2776">
        <v>0.85829999999999995</v>
      </c>
      <c r="N2776">
        <v>2</v>
      </c>
      <c r="O2776" t="s">
        <v>20679</v>
      </c>
      <c r="P2776" t="s">
        <v>20680</v>
      </c>
      <c r="Q2776">
        <v>0</v>
      </c>
      <c r="R2776">
        <v>0</v>
      </c>
      <c r="S2776" t="s">
        <v>11804</v>
      </c>
      <c r="T2776" t="s">
        <v>11805</v>
      </c>
      <c r="U2776" t="s">
        <v>11806</v>
      </c>
    </row>
    <row r="2777" spans="1:21" x14ac:dyDescent="0.25">
      <c r="A2777" s="2" t="s">
        <v>1590</v>
      </c>
      <c r="B2777" t="s">
        <v>11042</v>
      </c>
      <c r="C2777" t="s">
        <v>11043</v>
      </c>
      <c r="D2777">
        <v>157</v>
      </c>
      <c r="E2777">
        <v>20706</v>
      </c>
      <c r="F2777">
        <v>281</v>
      </c>
      <c r="G2777">
        <v>265</v>
      </c>
      <c r="H2777">
        <v>43</v>
      </c>
      <c r="I2777">
        <v>57</v>
      </c>
      <c r="J2777">
        <v>2220</v>
      </c>
      <c r="K2777">
        <v>20</v>
      </c>
      <c r="L2777">
        <v>0</v>
      </c>
      <c r="M2777">
        <v>0.78</v>
      </c>
      <c r="N2777">
        <v>6</v>
      </c>
      <c r="O2777" t="s">
        <v>11044</v>
      </c>
      <c r="P2777" t="s">
        <v>11045</v>
      </c>
      <c r="Q2777" t="s">
        <v>9092</v>
      </c>
      <c r="R2777" t="s">
        <v>9093</v>
      </c>
      <c r="S2777" t="s">
        <v>11046</v>
      </c>
      <c r="T2777" t="s">
        <v>11047</v>
      </c>
      <c r="U2777" t="s">
        <v>11048</v>
      </c>
    </row>
    <row r="2778" spans="1:21" x14ac:dyDescent="0.25">
      <c r="A2778" s="2" t="s">
        <v>348</v>
      </c>
      <c r="B2778" t="s">
        <v>29351</v>
      </c>
      <c r="C2778" t="s">
        <v>29352</v>
      </c>
      <c r="D2778">
        <v>11</v>
      </c>
      <c r="E2778">
        <v>1012</v>
      </c>
      <c r="F2778">
        <v>14</v>
      </c>
      <c r="G2778">
        <v>15</v>
      </c>
      <c r="H2778">
        <v>12</v>
      </c>
      <c r="I2778">
        <v>10</v>
      </c>
      <c r="J2778">
        <v>792</v>
      </c>
      <c r="K2778">
        <v>20</v>
      </c>
      <c r="L2778">
        <v>8.5000000000000001E-131</v>
      </c>
      <c r="M2778">
        <v>0.66879999999999995</v>
      </c>
      <c r="N2778">
        <v>0</v>
      </c>
      <c r="O2778">
        <v>0</v>
      </c>
      <c r="P2778">
        <v>0</v>
      </c>
      <c r="Q2778">
        <v>0</v>
      </c>
      <c r="R2778">
        <v>0</v>
      </c>
      <c r="S2778" t="s">
        <v>29353</v>
      </c>
      <c r="T2778" t="s">
        <v>6221</v>
      </c>
      <c r="U2778" t="s">
        <v>6221</v>
      </c>
    </row>
    <row r="2779" spans="1:21" x14ac:dyDescent="0.25">
      <c r="A2779" s="2" t="s">
        <v>262</v>
      </c>
      <c r="B2779" t="s">
        <v>29050</v>
      </c>
      <c r="C2779" t="s">
        <v>9571</v>
      </c>
      <c r="D2779">
        <v>1</v>
      </c>
      <c r="E2779">
        <v>633</v>
      </c>
      <c r="F2779">
        <v>9</v>
      </c>
      <c r="G2779">
        <v>56</v>
      </c>
      <c r="H2779">
        <v>6</v>
      </c>
      <c r="I2779">
        <v>25</v>
      </c>
      <c r="J2779">
        <v>780</v>
      </c>
      <c r="K2779">
        <v>20</v>
      </c>
      <c r="L2779">
        <v>9.4999999999999999E-39</v>
      </c>
      <c r="M2779">
        <v>0.86829999999999996</v>
      </c>
      <c r="N2779">
        <v>1</v>
      </c>
      <c r="O2779" t="s">
        <v>7484</v>
      </c>
      <c r="P2779" t="s">
        <v>7485</v>
      </c>
      <c r="Q2779">
        <v>0</v>
      </c>
      <c r="R2779">
        <v>0</v>
      </c>
      <c r="S2779" t="s">
        <v>29051</v>
      </c>
      <c r="T2779" t="s">
        <v>29052</v>
      </c>
      <c r="U2779" t="s">
        <v>29053</v>
      </c>
    </row>
    <row r="2780" spans="1:21" x14ac:dyDescent="0.25">
      <c r="A2780" s="2" t="s">
        <v>252</v>
      </c>
      <c r="B2780" t="s">
        <v>29027</v>
      </c>
      <c r="C2780" t="s">
        <v>6904</v>
      </c>
      <c r="D2780">
        <v>11</v>
      </c>
      <c r="E2780">
        <v>968</v>
      </c>
      <c r="F2780">
        <v>14</v>
      </c>
      <c r="G2780">
        <v>15</v>
      </c>
      <c r="H2780">
        <v>2</v>
      </c>
      <c r="I2780">
        <v>11</v>
      </c>
      <c r="J2780">
        <v>1947</v>
      </c>
      <c r="K2780">
        <v>20</v>
      </c>
      <c r="L2780">
        <v>0</v>
      </c>
      <c r="M2780">
        <v>0.60570000000000002</v>
      </c>
      <c r="N2780">
        <v>0</v>
      </c>
      <c r="O2780">
        <v>0</v>
      </c>
      <c r="P2780">
        <v>0</v>
      </c>
      <c r="Q2780">
        <v>0</v>
      </c>
      <c r="R2780">
        <v>0</v>
      </c>
      <c r="S2780" t="s">
        <v>10453</v>
      </c>
      <c r="T2780" t="s">
        <v>10454</v>
      </c>
      <c r="U2780" t="s">
        <v>10455</v>
      </c>
    </row>
    <row r="2781" spans="1:21" x14ac:dyDescent="0.25">
      <c r="A2781" s="2" t="s">
        <v>568</v>
      </c>
      <c r="B2781" t="s">
        <v>30071</v>
      </c>
      <c r="C2781" t="s">
        <v>30072</v>
      </c>
      <c r="D2781">
        <v>20</v>
      </c>
      <c r="E2781">
        <v>797</v>
      </c>
      <c r="F2781">
        <v>12</v>
      </c>
      <c r="G2781">
        <v>42</v>
      </c>
      <c r="H2781">
        <v>63</v>
      </c>
      <c r="I2781">
        <v>9</v>
      </c>
      <c r="J2781">
        <v>933</v>
      </c>
      <c r="K2781">
        <v>20</v>
      </c>
      <c r="L2781">
        <v>7.7E-59</v>
      </c>
      <c r="M2781">
        <v>0.68210000000000004</v>
      </c>
      <c r="N2781">
        <v>1</v>
      </c>
      <c r="O2781" t="s">
        <v>21072</v>
      </c>
      <c r="P2781" t="s">
        <v>21073</v>
      </c>
      <c r="Q2781" t="s">
        <v>21074</v>
      </c>
      <c r="R2781" t="s">
        <v>21075</v>
      </c>
      <c r="S2781" t="s">
        <v>30073</v>
      </c>
      <c r="T2781" t="s">
        <v>6217</v>
      </c>
      <c r="U2781" t="s">
        <v>6217</v>
      </c>
    </row>
    <row r="2782" spans="1:21" x14ac:dyDescent="0.25">
      <c r="A2782" s="2" t="s">
        <v>4783</v>
      </c>
      <c r="B2782" t="s">
        <v>22555</v>
      </c>
      <c r="C2782" t="s">
        <v>22556</v>
      </c>
      <c r="D2782">
        <v>2</v>
      </c>
      <c r="E2782">
        <v>717</v>
      </c>
      <c r="F2782">
        <v>11</v>
      </c>
      <c r="G2782">
        <v>111</v>
      </c>
      <c r="H2782">
        <v>135</v>
      </c>
      <c r="I2782">
        <v>142</v>
      </c>
      <c r="J2782">
        <v>1188</v>
      </c>
      <c r="K2782">
        <v>8</v>
      </c>
      <c r="L2782">
        <v>5.6999999999999996E-22</v>
      </c>
      <c r="M2782">
        <v>0.77659999999999996</v>
      </c>
      <c r="N2782">
        <v>0</v>
      </c>
      <c r="O2782">
        <v>0</v>
      </c>
      <c r="P2782">
        <v>0</v>
      </c>
      <c r="Q2782">
        <v>0</v>
      </c>
      <c r="R2782">
        <v>0</v>
      </c>
      <c r="S2782" t="s">
        <v>22557</v>
      </c>
      <c r="T2782" t="s">
        <v>22558</v>
      </c>
      <c r="U2782" t="s">
        <v>22559</v>
      </c>
    </row>
    <row r="2783" spans="1:21" x14ac:dyDescent="0.25">
      <c r="A2783" s="2" t="s">
        <v>769</v>
      </c>
      <c r="B2783" t="s">
        <v>30665</v>
      </c>
      <c r="C2783" t="s">
        <v>16861</v>
      </c>
      <c r="D2783">
        <v>17.0899</v>
      </c>
      <c r="E2783">
        <v>516.60199999999998</v>
      </c>
      <c r="F2783">
        <v>8</v>
      </c>
      <c r="G2783">
        <v>24</v>
      </c>
      <c r="H2783">
        <v>6.2210599999999996</v>
      </c>
      <c r="I2783">
        <v>8</v>
      </c>
      <c r="J2783">
        <v>843</v>
      </c>
      <c r="K2783">
        <v>20</v>
      </c>
      <c r="L2783">
        <v>1.5999999999999999E-71</v>
      </c>
      <c r="M2783">
        <v>0.54310000000000003</v>
      </c>
      <c r="N2783">
        <v>0</v>
      </c>
      <c r="O2783">
        <v>0</v>
      </c>
      <c r="P2783">
        <v>0</v>
      </c>
      <c r="Q2783">
        <v>0</v>
      </c>
      <c r="R2783">
        <v>0</v>
      </c>
      <c r="S2783" t="s">
        <v>15142</v>
      </c>
      <c r="T2783" t="s">
        <v>6088</v>
      </c>
      <c r="U2783" t="s">
        <v>6088</v>
      </c>
    </row>
    <row r="2784" spans="1:21" x14ac:dyDescent="0.25">
      <c r="A2784" s="2" t="s">
        <v>722</v>
      </c>
      <c r="B2784" t="s">
        <v>30526</v>
      </c>
      <c r="C2784" t="s">
        <v>29135</v>
      </c>
      <c r="D2784">
        <v>122.339</v>
      </c>
      <c r="E2784">
        <v>5534.02</v>
      </c>
      <c r="F2784">
        <v>88.863</v>
      </c>
      <c r="G2784">
        <v>64</v>
      </c>
      <c r="H2784">
        <v>93.662899999999993</v>
      </c>
      <c r="I2784">
        <v>31</v>
      </c>
      <c r="J2784">
        <v>1728</v>
      </c>
      <c r="K2784">
        <v>20</v>
      </c>
      <c r="L2784">
        <v>9.6E-152</v>
      </c>
      <c r="M2784">
        <v>0.53210000000000002</v>
      </c>
      <c r="N2784">
        <v>0</v>
      </c>
      <c r="O2784">
        <v>0</v>
      </c>
      <c r="P2784">
        <v>0</v>
      </c>
      <c r="Q2784">
        <v>0</v>
      </c>
      <c r="R2784">
        <v>0</v>
      </c>
      <c r="S2784" t="s">
        <v>8499</v>
      </c>
      <c r="T2784" t="s">
        <v>6221</v>
      </c>
      <c r="U2784" t="s">
        <v>6221</v>
      </c>
    </row>
    <row r="2785" spans="1:21" x14ac:dyDescent="0.25">
      <c r="A2785" s="2" t="s">
        <v>912</v>
      </c>
      <c r="B2785" t="s">
        <v>31113</v>
      </c>
      <c r="C2785" t="s">
        <v>31114</v>
      </c>
      <c r="D2785">
        <v>19</v>
      </c>
      <c r="E2785">
        <v>1238</v>
      </c>
      <c r="F2785">
        <v>20</v>
      </c>
      <c r="G2785">
        <v>14</v>
      </c>
      <c r="H2785">
        <v>6</v>
      </c>
      <c r="I2785">
        <v>5</v>
      </c>
      <c r="J2785">
        <v>2355</v>
      </c>
      <c r="K2785">
        <v>20</v>
      </c>
      <c r="L2785">
        <v>0</v>
      </c>
      <c r="M2785">
        <v>0.85389999999999999</v>
      </c>
      <c r="N2785">
        <v>7</v>
      </c>
      <c r="O2785" t="s">
        <v>31115</v>
      </c>
      <c r="P2785" t="s">
        <v>31116</v>
      </c>
      <c r="Q2785" t="s">
        <v>29593</v>
      </c>
      <c r="R2785" t="s">
        <v>29594</v>
      </c>
      <c r="S2785" t="s">
        <v>31117</v>
      </c>
      <c r="T2785" t="s">
        <v>31118</v>
      </c>
      <c r="U2785" t="s">
        <v>31119</v>
      </c>
    </row>
    <row r="2786" spans="1:21" x14ac:dyDescent="0.25">
      <c r="A2786" s="2" t="s">
        <v>221</v>
      </c>
      <c r="B2786" t="s">
        <v>28904</v>
      </c>
      <c r="C2786" t="s">
        <v>28905</v>
      </c>
      <c r="D2786">
        <v>23</v>
      </c>
      <c r="E2786">
        <v>1105</v>
      </c>
      <c r="F2786">
        <v>18</v>
      </c>
      <c r="G2786">
        <v>40</v>
      </c>
      <c r="H2786">
        <v>53</v>
      </c>
      <c r="I2786">
        <v>61</v>
      </c>
      <c r="J2786">
        <v>1065</v>
      </c>
      <c r="K2786">
        <v>20</v>
      </c>
      <c r="L2786">
        <v>9.999999999999999E-94</v>
      </c>
      <c r="M2786">
        <v>0.58350000000000002</v>
      </c>
      <c r="N2786">
        <v>0</v>
      </c>
      <c r="O2786">
        <v>0</v>
      </c>
      <c r="P2786">
        <v>0</v>
      </c>
      <c r="Q2786">
        <v>0</v>
      </c>
      <c r="R2786">
        <v>0</v>
      </c>
      <c r="S2786" t="s">
        <v>28906</v>
      </c>
      <c r="T2786" t="s">
        <v>28907</v>
      </c>
      <c r="U2786" t="s">
        <v>28908</v>
      </c>
    </row>
    <row r="2787" spans="1:21" x14ac:dyDescent="0.25">
      <c r="A2787" s="2" t="s">
        <v>372</v>
      </c>
      <c r="B2787" t="s">
        <v>29429</v>
      </c>
      <c r="C2787" t="s">
        <v>29430</v>
      </c>
      <c r="D2787">
        <v>48</v>
      </c>
      <c r="E2787">
        <v>3240</v>
      </c>
      <c r="F2787">
        <v>53</v>
      </c>
      <c r="G2787">
        <v>31</v>
      </c>
      <c r="H2787">
        <v>22</v>
      </c>
      <c r="I2787">
        <v>54</v>
      </c>
      <c r="J2787">
        <v>336</v>
      </c>
      <c r="K2787">
        <v>2</v>
      </c>
      <c r="L2787">
        <v>3.1E-54</v>
      </c>
      <c r="M2787">
        <v>0.93959999999999999</v>
      </c>
      <c r="N2787">
        <v>0</v>
      </c>
      <c r="O2787">
        <v>0</v>
      </c>
      <c r="P2787">
        <v>0</v>
      </c>
      <c r="Q2787">
        <v>0</v>
      </c>
      <c r="R2787">
        <v>0</v>
      </c>
      <c r="S2787" t="s">
        <v>6364</v>
      </c>
      <c r="T2787">
        <v>0</v>
      </c>
      <c r="U2787">
        <v>0</v>
      </c>
    </row>
    <row r="2788" spans="1:21" x14ac:dyDescent="0.25">
      <c r="A2788" s="2" t="s">
        <v>212</v>
      </c>
      <c r="B2788" t="s">
        <v>28859</v>
      </c>
      <c r="C2788" t="s">
        <v>28860</v>
      </c>
      <c r="D2788">
        <v>2</v>
      </c>
      <c r="E2788">
        <v>485</v>
      </c>
      <c r="F2788">
        <v>8</v>
      </c>
      <c r="G2788">
        <v>3</v>
      </c>
      <c r="H2788">
        <v>0</v>
      </c>
      <c r="I2788">
        <v>4</v>
      </c>
      <c r="J2788">
        <v>345</v>
      </c>
      <c r="K2788">
        <v>20</v>
      </c>
      <c r="L2788">
        <v>3.8999999999999998E-40</v>
      </c>
      <c r="M2788">
        <v>0.64170000000000005</v>
      </c>
      <c r="N2788">
        <v>2</v>
      </c>
      <c r="O2788" t="s">
        <v>24733</v>
      </c>
      <c r="P2788" t="s">
        <v>24734</v>
      </c>
      <c r="Q2788" t="s">
        <v>8366</v>
      </c>
      <c r="R2788" t="s">
        <v>6482</v>
      </c>
      <c r="S2788" t="s">
        <v>28861</v>
      </c>
      <c r="T2788" t="s">
        <v>28862</v>
      </c>
      <c r="U2788" t="s">
        <v>28863</v>
      </c>
    </row>
    <row r="2789" spans="1:21" x14ac:dyDescent="0.25">
      <c r="A2789" s="2" t="s">
        <v>1833</v>
      </c>
      <c r="B2789" t="s">
        <v>27598</v>
      </c>
      <c r="C2789" t="s">
        <v>17398</v>
      </c>
      <c r="D2789">
        <v>309</v>
      </c>
      <c r="E2789">
        <v>13813</v>
      </c>
      <c r="F2789">
        <v>228</v>
      </c>
      <c r="G2789">
        <v>282</v>
      </c>
      <c r="H2789">
        <v>990</v>
      </c>
      <c r="I2789">
        <v>202</v>
      </c>
      <c r="J2789">
        <v>3012</v>
      </c>
      <c r="K2789">
        <v>20</v>
      </c>
      <c r="L2789">
        <v>0</v>
      </c>
      <c r="M2789">
        <v>0.67</v>
      </c>
      <c r="N2789">
        <v>0</v>
      </c>
      <c r="O2789">
        <v>0</v>
      </c>
      <c r="P2789">
        <v>0</v>
      </c>
      <c r="Q2789">
        <v>0</v>
      </c>
      <c r="R2789">
        <v>0</v>
      </c>
      <c r="S2789" t="s">
        <v>27599</v>
      </c>
      <c r="T2789" t="s">
        <v>27600</v>
      </c>
      <c r="U2789" t="s">
        <v>27601</v>
      </c>
    </row>
    <row r="2790" spans="1:21" x14ac:dyDescent="0.25">
      <c r="A2790" s="2" t="s">
        <v>443</v>
      </c>
      <c r="B2790" t="s">
        <v>29642</v>
      </c>
      <c r="C2790" t="s">
        <v>29643</v>
      </c>
      <c r="D2790">
        <v>27.748000000000001</v>
      </c>
      <c r="E2790">
        <v>961.54200000000003</v>
      </c>
      <c r="F2790">
        <v>15.6365</v>
      </c>
      <c r="G2790">
        <v>0.35431200000000002</v>
      </c>
      <c r="H2790">
        <v>0</v>
      </c>
      <c r="I2790">
        <v>8.4969099999999997</v>
      </c>
      <c r="J2790">
        <v>1623</v>
      </c>
      <c r="K2790">
        <v>20</v>
      </c>
      <c r="L2790">
        <v>8.2E-160</v>
      </c>
      <c r="M2790">
        <v>0.57979999999999998</v>
      </c>
      <c r="N2790">
        <v>0</v>
      </c>
      <c r="O2790">
        <v>0</v>
      </c>
      <c r="P2790">
        <v>0</v>
      </c>
      <c r="Q2790">
        <v>0</v>
      </c>
      <c r="R2790">
        <v>0</v>
      </c>
      <c r="S2790" t="s">
        <v>29644</v>
      </c>
      <c r="T2790" t="s">
        <v>29645</v>
      </c>
      <c r="U2790" t="s">
        <v>29646</v>
      </c>
    </row>
    <row r="2791" spans="1:21" x14ac:dyDescent="0.25">
      <c r="A2791" s="2" t="s">
        <v>906</v>
      </c>
      <c r="B2791" t="s">
        <v>31095</v>
      </c>
      <c r="C2791" t="s">
        <v>31096</v>
      </c>
      <c r="D2791">
        <v>26</v>
      </c>
      <c r="E2791">
        <v>841</v>
      </c>
      <c r="F2791">
        <v>14</v>
      </c>
      <c r="G2791">
        <v>6</v>
      </c>
      <c r="H2791">
        <v>0</v>
      </c>
      <c r="I2791">
        <v>4</v>
      </c>
      <c r="J2791">
        <v>534</v>
      </c>
      <c r="K2791">
        <v>20</v>
      </c>
      <c r="L2791">
        <v>1.2E-64</v>
      </c>
      <c r="M2791">
        <v>0.65410000000000001</v>
      </c>
      <c r="N2791">
        <v>3</v>
      </c>
      <c r="O2791" t="s">
        <v>7644</v>
      </c>
      <c r="P2791" t="s">
        <v>7645</v>
      </c>
      <c r="Q2791">
        <v>0</v>
      </c>
      <c r="R2791">
        <v>0</v>
      </c>
      <c r="S2791" t="s">
        <v>31097</v>
      </c>
      <c r="T2791" t="s">
        <v>31098</v>
      </c>
      <c r="U2791" t="s">
        <v>31099</v>
      </c>
    </row>
    <row r="2792" spans="1:21" x14ac:dyDescent="0.25">
      <c r="A2792" s="2" t="s">
        <v>423</v>
      </c>
      <c r="B2792" t="s">
        <v>29582</v>
      </c>
      <c r="C2792" t="s">
        <v>9249</v>
      </c>
      <c r="D2792">
        <v>3</v>
      </c>
      <c r="E2792">
        <v>1014</v>
      </c>
      <c r="F2792">
        <v>18</v>
      </c>
      <c r="G2792">
        <v>12</v>
      </c>
      <c r="H2792">
        <v>7</v>
      </c>
      <c r="I2792">
        <v>4</v>
      </c>
      <c r="J2792">
        <v>1815</v>
      </c>
      <c r="K2792">
        <v>20</v>
      </c>
      <c r="L2792">
        <v>0</v>
      </c>
      <c r="M2792">
        <v>0.57440000000000002</v>
      </c>
      <c r="N2792">
        <v>1</v>
      </c>
      <c r="O2792" t="s">
        <v>6892</v>
      </c>
      <c r="P2792" t="s">
        <v>6893</v>
      </c>
      <c r="Q2792">
        <v>0</v>
      </c>
      <c r="R2792">
        <v>0</v>
      </c>
      <c r="S2792" t="s">
        <v>29583</v>
      </c>
      <c r="T2792" t="s">
        <v>9251</v>
      </c>
      <c r="U2792" t="s">
        <v>9252</v>
      </c>
    </row>
    <row r="2793" spans="1:21" x14ac:dyDescent="0.25">
      <c r="A2793" s="2" t="s">
        <v>558</v>
      </c>
      <c r="B2793" t="s">
        <v>30034</v>
      </c>
      <c r="C2793" t="s">
        <v>30035</v>
      </c>
      <c r="D2793">
        <v>363</v>
      </c>
      <c r="E2793">
        <v>1290</v>
      </c>
      <c r="F2793">
        <v>23</v>
      </c>
      <c r="G2793">
        <v>46</v>
      </c>
      <c r="H2793">
        <v>21</v>
      </c>
      <c r="I2793">
        <v>43</v>
      </c>
      <c r="J2793">
        <v>1596</v>
      </c>
      <c r="K2793">
        <v>20</v>
      </c>
      <c r="L2793">
        <v>0</v>
      </c>
      <c r="M2793">
        <v>0.67749999999999999</v>
      </c>
      <c r="N2793">
        <v>2</v>
      </c>
      <c r="O2793" t="s">
        <v>12821</v>
      </c>
      <c r="P2793" t="s">
        <v>12822</v>
      </c>
      <c r="Q2793" t="s">
        <v>6676</v>
      </c>
      <c r="R2793" t="s">
        <v>6482</v>
      </c>
      <c r="S2793" t="s">
        <v>30036</v>
      </c>
      <c r="T2793" t="s">
        <v>30037</v>
      </c>
      <c r="U2793" t="s">
        <v>30038</v>
      </c>
    </row>
    <row r="2794" spans="1:21" x14ac:dyDescent="0.25">
      <c r="A2794" s="2" t="s">
        <v>319</v>
      </c>
      <c r="B2794" t="s">
        <v>29247</v>
      </c>
      <c r="C2794" t="s">
        <v>29248</v>
      </c>
      <c r="D2794">
        <v>16</v>
      </c>
      <c r="E2794">
        <v>933</v>
      </c>
      <c r="F2794">
        <v>17</v>
      </c>
      <c r="G2794">
        <v>15</v>
      </c>
      <c r="H2794">
        <v>131</v>
      </c>
      <c r="I2794">
        <v>14</v>
      </c>
      <c r="J2794">
        <v>498</v>
      </c>
      <c r="K2794">
        <v>20</v>
      </c>
      <c r="L2794">
        <v>1.0999999999999999E-87</v>
      </c>
      <c r="M2794">
        <v>0.7409</v>
      </c>
      <c r="N2794">
        <v>2</v>
      </c>
      <c r="O2794" t="s">
        <v>29249</v>
      </c>
      <c r="P2794" t="s">
        <v>29250</v>
      </c>
      <c r="Q2794" t="s">
        <v>8366</v>
      </c>
      <c r="R2794" t="s">
        <v>6482</v>
      </c>
      <c r="S2794" t="s">
        <v>29251</v>
      </c>
      <c r="T2794" t="s">
        <v>29252</v>
      </c>
      <c r="U2794" t="s">
        <v>29253</v>
      </c>
    </row>
    <row r="2795" spans="1:21" x14ac:dyDescent="0.25">
      <c r="A2795" s="2" t="s">
        <v>4779</v>
      </c>
      <c r="B2795" t="s">
        <v>6099</v>
      </c>
      <c r="C2795" t="s">
        <v>6204</v>
      </c>
      <c r="D2795">
        <v>194.44499999999999</v>
      </c>
      <c r="E2795">
        <v>3357.43</v>
      </c>
      <c r="F2795">
        <v>62.054900000000004</v>
      </c>
      <c r="G2795">
        <v>28.262699999999999</v>
      </c>
      <c r="H2795">
        <v>13.600199999999999</v>
      </c>
      <c r="I2795">
        <v>143.72800000000001</v>
      </c>
      <c r="J2795">
        <v>3201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</row>
    <row r="2796" spans="1:21" x14ac:dyDescent="0.25">
      <c r="A2796" s="2" t="s">
        <v>597</v>
      </c>
      <c r="B2796" t="s">
        <v>22386</v>
      </c>
      <c r="C2796" t="s">
        <v>17942</v>
      </c>
      <c r="D2796">
        <v>120.32899999999999</v>
      </c>
      <c r="E2796">
        <v>1284.43</v>
      </c>
      <c r="F2796">
        <v>23.977</v>
      </c>
      <c r="G2796">
        <v>10.616099999999999</v>
      </c>
      <c r="H2796">
        <v>6.7002600000000001</v>
      </c>
      <c r="I2796">
        <v>48.476999999999997</v>
      </c>
      <c r="J2796">
        <v>3285</v>
      </c>
      <c r="K2796">
        <v>20</v>
      </c>
      <c r="L2796">
        <v>4.0999999999999996E-40</v>
      </c>
      <c r="M2796">
        <v>0.81979999999999997</v>
      </c>
      <c r="N2796">
        <v>1</v>
      </c>
      <c r="O2796" t="s">
        <v>7484</v>
      </c>
      <c r="P2796" t="s">
        <v>7485</v>
      </c>
      <c r="Q2796">
        <v>0</v>
      </c>
      <c r="R2796">
        <v>0</v>
      </c>
      <c r="S2796" t="s">
        <v>30155</v>
      </c>
      <c r="T2796" t="s">
        <v>30156</v>
      </c>
      <c r="U2796" t="s">
        <v>30157</v>
      </c>
    </row>
    <row r="2797" spans="1:21" x14ac:dyDescent="0.25">
      <c r="A2797" s="2" t="s">
        <v>878</v>
      </c>
      <c r="B2797" t="s">
        <v>31013</v>
      </c>
      <c r="C2797" t="s">
        <v>10812</v>
      </c>
      <c r="D2797">
        <v>38</v>
      </c>
      <c r="E2797">
        <v>1650</v>
      </c>
      <c r="F2797">
        <v>31</v>
      </c>
      <c r="G2797">
        <v>76</v>
      </c>
      <c r="H2797">
        <v>20</v>
      </c>
      <c r="I2797">
        <v>40</v>
      </c>
      <c r="J2797">
        <v>1323</v>
      </c>
      <c r="K2797">
        <v>20</v>
      </c>
      <c r="L2797">
        <v>0</v>
      </c>
      <c r="M2797">
        <v>0.51280000000000003</v>
      </c>
      <c r="N2797">
        <v>0</v>
      </c>
      <c r="O2797">
        <v>0</v>
      </c>
      <c r="P2797">
        <v>0</v>
      </c>
      <c r="Q2797">
        <v>0</v>
      </c>
      <c r="R2797">
        <v>0</v>
      </c>
      <c r="S2797" t="s">
        <v>31014</v>
      </c>
      <c r="T2797" t="s">
        <v>23606</v>
      </c>
      <c r="U2797" t="s">
        <v>23607</v>
      </c>
    </row>
    <row r="2798" spans="1:21" x14ac:dyDescent="0.25">
      <c r="A2798" s="2" t="s">
        <v>849</v>
      </c>
      <c r="B2798" t="s">
        <v>30920</v>
      </c>
      <c r="C2798" t="s">
        <v>30921</v>
      </c>
      <c r="D2798">
        <v>20</v>
      </c>
      <c r="E2798">
        <v>1591</v>
      </c>
      <c r="F2798">
        <v>30</v>
      </c>
      <c r="G2798">
        <v>24</v>
      </c>
      <c r="H2798">
        <v>20</v>
      </c>
      <c r="I2798">
        <v>12</v>
      </c>
      <c r="J2798">
        <v>402</v>
      </c>
      <c r="K2798">
        <v>20</v>
      </c>
      <c r="L2798">
        <v>9.4999999999999991E-47</v>
      </c>
      <c r="M2798">
        <v>0.76729999999999998</v>
      </c>
      <c r="N2798">
        <v>3</v>
      </c>
      <c r="O2798" t="s">
        <v>7644</v>
      </c>
      <c r="P2798" t="s">
        <v>7645</v>
      </c>
      <c r="Q2798">
        <v>0</v>
      </c>
      <c r="R2798">
        <v>0</v>
      </c>
      <c r="S2798" t="s">
        <v>8809</v>
      </c>
      <c r="T2798" t="s">
        <v>11397</v>
      </c>
      <c r="U2798" t="s">
        <v>11398</v>
      </c>
    </row>
    <row r="2799" spans="1:21" x14ac:dyDescent="0.25">
      <c r="A2799" s="2" t="s">
        <v>723</v>
      </c>
      <c r="B2799" t="s">
        <v>30527</v>
      </c>
      <c r="C2799" t="s">
        <v>16861</v>
      </c>
      <c r="D2799">
        <v>61</v>
      </c>
      <c r="E2799">
        <v>1058</v>
      </c>
      <c r="F2799">
        <v>20</v>
      </c>
      <c r="G2799">
        <v>40</v>
      </c>
      <c r="H2799">
        <v>22</v>
      </c>
      <c r="I2799">
        <v>40</v>
      </c>
      <c r="J2799">
        <v>1056</v>
      </c>
      <c r="K2799">
        <v>20</v>
      </c>
      <c r="L2799">
        <v>2.5000000000000001E-102</v>
      </c>
      <c r="M2799">
        <v>0.46329999999999999</v>
      </c>
      <c r="N2799">
        <v>0</v>
      </c>
      <c r="O2799">
        <v>0</v>
      </c>
      <c r="P2799">
        <v>0</v>
      </c>
      <c r="Q2799">
        <v>0</v>
      </c>
      <c r="R2799">
        <v>0</v>
      </c>
      <c r="S2799" t="s">
        <v>28732</v>
      </c>
      <c r="T2799" t="s">
        <v>6089</v>
      </c>
      <c r="U2799" t="s">
        <v>6089</v>
      </c>
    </row>
    <row r="2800" spans="1:21" x14ac:dyDescent="0.25">
      <c r="A2800" s="2" t="s">
        <v>909</v>
      </c>
      <c r="B2800" t="s">
        <v>31105</v>
      </c>
      <c r="C2800" t="s">
        <v>9167</v>
      </c>
      <c r="D2800">
        <v>13</v>
      </c>
      <c r="E2800">
        <v>1299</v>
      </c>
      <c r="F2800">
        <v>25</v>
      </c>
      <c r="G2800">
        <v>73</v>
      </c>
      <c r="H2800">
        <v>32</v>
      </c>
      <c r="I2800">
        <v>33</v>
      </c>
      <c r="J2800">
        <v>1038</v>
      </c>
      <c r="K2800">
        <v>19</v>
      </c>
      <c r="L2800">
        <v>5.8000000000000002E-147</v>
      </c>
      <c r="M2800">
        <v>0.58560000000000001</v>
      </c>
      <c r="N2800">
        <v>1</v>
      </c>
      <c r="O2800" t="s">
        <v>6501</v>
      </c>
      <c r="P2800" t="s">
        <v>6502</v>
      </c>
      <c r="Q2800">
        <v>0</v>
      </c>
      <c r="R2800">
        <v>0</v>
      </c>
      <c r="S2800" t="s">
        <v>9109</v>
      </c>
      <c r="T2800" t="s">
        <v>6221</v>
      </c>
      <c r="U2800" t="s">
        <v>6221</v>
      </c>
    </row>
    <row r="2801" spans="1:21" x14ac:dyDescent="0.25">
      <c r="A2801" s="2" t="s">
        <v>627</v>
      </c>
      <c r="B2801" t="s">
        <v>6099</v>
      </c>
      <c r="C2801" t="s">
        <v>6204</v>
      </c>
      <c r="D2801">
        <v>164</v>
      </c>
      <c r="E2801">
        <v>3828</v>
      </c>
      <c r="F2801">
        <v>74</v>
      </c>
      <c r="G2801">
        <v>86</v>
      </c>
      <c r="H2801">
        <v>10</v>
      </c>
      <c r="I2801">
        <v>85</v>
      </c>
      <c r="J2801">
        <v>498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</row>
    <row r="2802" spans="1:21" x14ac:dyDescent="0.25">
      <c r="A2802" s="2" t="s">
        <v>701</v>
      </c>
      <c r="B2802" t="s">
        <v>30465</v>
      </c>
      <c r="C2802" t="s">
        <v>10452</v>
      </c>
      <c r="D2802">
        <v>7</v>
      </c>
      <c r="E2802">
        <v>620</v>
      </c>
      <c r="F2802">
        <v>12</v>
      </c>
      <c r="G2802">
        <v>8</v>
      </c>
      <c r="H2802">
        <v>3</v>
      </c>
      <c r="I2802">
        <v>8</v>
      </c>
      <c r="J2802">
        <v>1020</v>
      </c>
      <c r="K2802">
        <v>20</v>
      </c>
      <c r="L2802">
        <v>0</v>
      </c>
      <c r="M2802">
        <v>0.67049999999999998</v>
      </c>
      <c r="N2802">
        <v>1</v>
      </c>
      <c r="O2802" t="s">
        <v>6501</v>
      </c>
      <c r="P2802" t="s">
        <v>6502</v>
      </c>
      <c r="Q2802">
        <v>0</v>
      </c>
      <c r="R2802">
        <v>0</v>
      </c>
      <c r="S2802" t="s">
        <v>10453</v>
      </c>
      <c r="T2802" t="s">
        <v>10454</v>
      </c>
      <c r="U2802" t="s">
        <v>10455</v>
      </c>
    </row>
    <row r="2803" spans="1:21" x14ac:dyDescent="0.25">
      <c r="A2803" s="2" t="s">
        <v>349</v>
      </c>
      <c r="B2803" t="s">
        <v>29354</v>
      </c>
      <c r="C2803" t="s">
        <v>20125</v>
      </c>
      <c r="D2803">
        <v>10</v>
      </c>
      <c r="E2803">
        <v>568</v>
      </c>
      <c r="F2803">
        <v>11</v>
      </c>
      <c r="G2803">
        <v>9</v>
      </c>
      <c r="H2803">
        <v>4</v>
      </c>
      <c r="I2803">
        <v>11</v>
      </c>
      <c r="J2803">
        <v>501</v>
      </c>
      <c r="K2803">
        <v>20</v>
      </c>
      <c r="L2803">
        <v>3.8E-72</v>
      </c>
      <c r="M2803">
        <v>0.78390000000000004</v>
      </c>
      <c r="N2803">
        <v>1</v>
      </c>
      <c r="O2803" t="s">
        <v>7484</v>
      </c>
      <c r="P2803" t="s">
        <v>7485</v>
      </c>
      <c r="Q2803">
        <v>0</v>
      </c>
      <c r="R2803">
        <v>0</v>
      </c>
      <c r="S2803" t="s">
        <v>29126</v>
      </c>
      <c r="T2803" t="s">
        <v>23867</v>
      </c>
      <c r="U2803" t="s">
        <v>23868</v>
      </c>
    </row>
    <row r="2804" spans="1:21" x14ac:dyDescent="0.25">
      <c r="A2804" s="2" t="s">
        <v>5262</v>
      </c>
      <c r="B2804" t="s">
        <v>16450</v>
      </c>
      <c r="C2804" t="s">
        <v>9571</v>
      </c>
      <c r="D2804">
        <v>355</v>
      </c>
      <c r="E2804">
        <v>6857</v>
      </c>
      <c r="F2804">
        <v>133</v>
      </c>
      <c r="G2804">
        <v>110</v>
      </c>
      <c r="H2804">
        <v>56</v>
      </c>
      <c r="I2804">
        <v>113</v>
      </c>
      <c r="J2804">
        <v>285</v>
      </c>
      <c r="K2804">
        <v>20</v>
      </c>
      <c r="L2804">
        <v>2.9999999999999998E-18</v>
      </c>
      <c r="M2804">
        <v>0.4597</v>
      </c>
      <c r="N2804">
        <v>0</v>
      </c>
      <c r="O2804">
        <v>0</v>
      </c>
      <c r="P2804">
        <v>0</v>
      </c>
      <c r="Q2804">
        <v>0</v>
      </c>
      <c r="R2804">
        <v>0</v>
      </c>
      <c r="S2804" t="s">
        <v>6076</v>
      </c>
      <c r="T2804" t="s">
        <v>6077</v>
      </c>
      <c r="U2804" t="s">
        <v>6077</v>
      </c>
    </row>
    <row r="2805" spans="1:21" x14ac:dyDescent="0.25">
      <c r="A2805" s="2" t="s">
        <v>489</v>
      </c>
      <c r="B2805" t="s">
        <v>29801</v>
      </c>
      <c r="C2805" t="s">
        <v>17942</v>
      </c>
      <c r="D2805">
        <v>94.213800000000006</v>
      </c>
      <c r="E2805">
        <v>1533.28</v>
      </c>
      <c r="F2805">
        <v>30.790199999999999</v>
      </c>
      <c r="G2805">
        <v>11.286300000000001</v>
      </c>
      <c r="H2805">
        <v>7.2997399999999999</v>
      </c>
      <c r="I2805">
        <v>80.104500000000002</v>
      </c>
      <c r="J2805">
        <v>1215</v>
      </c>
      <c r="K2805">
        <v>20</v>
      </c>
      <c r="L2805">
        <v>3E-43</v>
      </c>
      <c r="M2805">
        <v>0.82420000000000004</v>
      </c>
      <c r="N2805">
        <v>1</v>
      </c>
      <c r="O2805" t="s">
        <v>7484</v>
      </c>
      <c r="P2805" t="s">
        <v>7485</v>
      </c>
      <c r="Q2805">
        <v>0</v>
      </c>
      <c r="R2805">
        <v>0</v>
      </c>
      <c r="S2805" t="s">
        <v>23713</v>
      </c>
      <c r="T2805" t="s">
        <v>23714</v>
      </c>
      <c r="U2805" t="s">
        <v>23715</v>
      </c>
    </row>
    <row r="2806" spans="1:21" x14ac:dyDescent="0.25">
      <c r="A2806" s="2" t="s">
        <v>533</v>
      </c>
      <c r="B2806" t="s">
        <v>29954</v>
      </c>
      <c r="C2806" t="s">
        <v>29464</v>
      </c>
      <c r="D2806">
        <v>13</v>
      </c>
      <c r="E2806">
        <v>3339</v>
      </c>
      <c r="F2806">
        <v>69</v>
      </c>
      <c r="G2806">
        <v>30</v>
      </c>
      <c r="H2806">
        <v>16</v>
      </c>
      <c r="I2806">
        <v>18</v>
      </c>
      <c r="J2806">
        <v>1746</v>
      </c>
      <c r="K2806">
        <v>20</v>
      </c>
      <c r="L2806">
        <v>0</v>
      </c>
      <c r="M2806">
        <v>0.64139999999999997</v>
      </c>
      <c r="N2806">
        <v>1</v>
      </c>
      <c r="O2806" t="s">
        <v>12672</v>
      </c>
      <c r="P2806" t="s">
        <v>12673</v>
      </c>
      <c r="Q2806" t="s">
        <v>8891</v>
      </c>
      <c r="R2806" t="s">
        <v>8892</v>
      </c>
      <c r="S2806" t="s">
        <v>29955</v>
      </c>
      <c r="T2806" t="s">
        <v>9251</v>
      </c>
      <c r="U2806" t="s">
        <v>9252</v>
      </c>
    </row>
    <row r="2807" spans="1:21" x14ac:dyDescent="0.25">
      <c r="A2807" s="2" t="s">
        <v>765</v>
      </c>
      <c r="B2807" t="s">
        <v>30655</v>
      </c>
      <c r="C2807" t="s">
        <v>22980</v>
      </c>
      <c r="D2807">
        <v>30.619499999999999</v>
      </c>
      <c r="E2807">
        <v>482.86399999999998</v>
      </c>
      <c r="F2807">
        <v>9.5647199999999994</v>
      </c>
      <c r="G2807">
        <v>34.424399999999999</v>
      </c>
      <c r="H2807">
        <v>1.0134300000000001</v>
      </c>
      <c r="I2807">
        <v>24.282499999999999</v>
      </c>
      <c r="J2807">
        <v>1848</v>
      </c>
      <c r="K2807">
        <v>20</v>
      </c>
      <c r="L2807">
        <v>5.6999999999999998E-40</v>
      </c>
      <c r="M2807">
        <v>0.878</v>
      </c>
      <c r="N2807">
        <v>2</v>
      </c>
      <c r="O2807" t="s">
        <v>20679</v>
      </c>
      <c r="P2807" t="s">
        <v>20680</v>
      </c>
      <c r="Q2807">
        <v>0</v>
      </c>
      <c r="R2807">
        <v>0</v>
      </c>
      <c r="S2807" t="s">
        <v>30656</v>
      </c>
      <c r="T2807" t="s">
        <v>30657</v>
      </c>
      <c r="U2807" t="s">
        <v>30658</v>
      </c>
    </row>
    <row r="2808" spans="1:21" x14ac:dyDescent="0.25">
      <c r="A2808" s="2" t="s">
        <v>465</v>
      </c>
      <c r="B2808" t="s">
        <v>29707</v>
      </c>
      <c r="C2808" t="s">
        <v>29708</v>
      </c>
      <c r="D2808">
        <v>35</v>
      </c>
      <c r="E2808">
        <v>2022.51</v>
      </c>
      <c r="F2808">
        <v>42.035800000000002</v>
      </c>
      <c r="G2808">
        <v>26.5139</v>
      </c>
      <c r="H2808">
        <v>6</v>
      </c>
      <c r="I2808">
        <v>13</v>
      </c>
      <c r="J2808">
        <v>1653</v>
      </c>
      <c r="K2808">
        <v>20</v>
      </c>
      <c r="L2808">
        <v>0</v>
      </c>
      <c r="M2808">
        <v>0.60699999999999998</v>
      </c>
      <c r="N2808">
        <v>4</v>
      </c>
      <c r="O2808" t="s">
        <v>29223</v>
      </c>
      <c r="P2808" t="s">
        <v>29224</v>
      </c>
      <c r="Q2808">
        <v>0</v>
      </c>
      <c r="R2808">
        <v>0</v>
      </c>
      <c r="S2808" t="s">
        <v>29709</v>
      </c>
      <c r="T2808" t="s">
        <v>6524</v>
      </c>
      <c r="U2808" t="s">
        <v>6524</v>
      </c>
    </row>
    <row r="2809" spans="1:21" x14ac:dyDescent="0.25">
      <c r="A2809" s="2" t="s">
        <v>1805</v>
      </c>
      <c r="B2809" t="s">
        <v>26722</v>
      </c>
      <c r="C2809" t="s">
        <v>26723</v>
      </c>
      <c r="D2809">
        <v>4661</v>
      </c>
      <c r="E2809">
        <v>9383</v>
      </c>
      <c r="F2809">
        <v>198</v>
      </c>
      <c r="G2809">
        <v>303</v>
      </c>
      <c r="H2809">
        <v>68</v>
      </c>
      <c r="I2809">
        <v>88</v>
      </c>
      <c r="J2809">
        <v>8316</v>
      </c>
      <c r="K2809">
        <v>20</v>
      </c>
      <c r="L2809">
        <v>0</v>
      </c>
      <c r="M2809">
        <v>0.79069999999999996</v>
      </c>
      <c r="N2809">
        <v>2</v>
      </c>
      <c r="O2809" t="s">
        <v>8015</v>
      </c>
      <c r="P2809" t="s">
        <v>8016</v>
      </c>
      <c r="Q2809">
        <v>0</v>
      </c>
      <c r="R2809">
        <v>0</v>
      </c>
      <c r="S2809" t="s">
        <v>26724</v>
      </c>
      <c r="T2809" t="s">
        <v>26725</v>
      </c>
      <c r="U2809" t="s">
        <v>26726</v>
      </c>
    </row>
    <row r="2810" spans="1:21" x14ac:dyDescent="0.25">
      <c r="A2810" s="2" t="s">
        <v>900</v>
      </c>
      <c r="B2810" t="s">
        <v>31073</v>
      </c>
      <c r="C2810" t="s">
        <v>29957</v>
      </c>
      <c r="D2810">
        <v>34</v>
      </c>
      <c r="E2810">
        <v>3715</v>
      </c>
      <c r="F2810">
        <v>79</v>
      </c>
      <c r="G2810">
        <v>82</v>
      </c>
      <c r="H2810">
        <v>13</v>
      </c>
      <c r="I2810">
        <v>38</v>
      </c>
      <c r="J2810">
        <v>312</v>
      </c>
      <c r="K2810">
        <v>20</v>
      </c>
      <c r="L2810">
        <v>4.1000000000000002E-28</v>
      </c>
      <c r="M2810">
        <v>0.83189999999999997</v>
      </c>
      <c r="N2810">
        <v>3</v>
      </c>
      <c r="O2810" t="s">
        <v>31074</v>
      </c>
      <c r="P2810" t="s">
        <v>31075</v>
      </c>
      <c r="Q2810">
        <v>0</v>
      </c>
      <c r="R2810">
        <v>0</v>
      </c>
      <c r="S2810" t="s">
        <v>7486</v>
      </c>
      <c r="T2810" t="s">
        <v>7487</v>
      </c>
      <c r="U2810" t="s">
        <v>7488</v>
      </c>
    </row>
    <row r="2811" spans="1:21" x14ac:dyDescent="0.25">
      <c r="A2811" s="2" t="s">
        <v>482</v>
      </c>
      <c r="B2811" t="s">
        <v>29774</v>
      </c>
      <c r="C2811" t="s">
        <v>17942</v>
      </c>
      <c r="D2811">
        <v>125.501</v>
      </c>
      <c r="E2811">
        <v>1997.14</v>
      </c>
      <c r="F2811">
        <v>43</v>
      </c>
      <c r="G2811">
        <v>20</v>
      </c>
      <c r="H2811">
        <v>4</v>
      </c>
      <c r="I2811">
        <v>106.544</v>
      </c>
      <c r="J2811">
        <v>1320</v>
      </c>
      <c r="K2811">
        <v>20</v>
      </c>
      <c r="L2811">
        <v>1.5000000000000001E-47</v>
      </c>
      <c r="M2811">
        <v>0.84799999999999998</v>
      </c>
      <c r="N2811">
        <v>2</v>
      </c>
      <c r="O2811" t="s">
        <v>20679</v>
      </c>
      <c r="P2811" t="s">
        <v>20680</v>
      </c>
      <c r="Q2811">
        <v>0</v>
      </c>
      <c r="R2811">
        <v>0</v>
      </c>
      <c r="S2811" t="s">
        <v>23713</v>
      </c>
      <c r="T2811" t="s">
        <v>23714</v>
      </c>
      <c r="U2811" t="s">
        <v>23715</v>
      </c>
    </row>
    <row r="2812" spans="1:21" x14ac:dyDescent="0.25">
      <c r="A2812" s="2" t="s">
        <v>264</v>
      </c>
      <c r="B2812" t="s">
        <v>29059</v>
      </c>
      <c r="C2812" t="s">
        <v>15141</v>
      </c>
      <c r="D2812">
        <v>38</v>
      </c>
      <c r="E2812">
        <v>1236.44</v>
      </c>
      <c r="F2812">
        <v>27</v>
      </c>
      <c r="G2812">
        <v>28.962399999999999</v>
      </c>
      <c r="H2812">
        <v>80.222999999999999</v>
      </c>
      <c r="I2812">
        <v>44.631100000000004</v>
      </c>
      <c r="J2812">
        <v>558</v>
      </c>
      <c r="K2812">
        <v>20</v>
      </c>
      <c r="L2812">
        <v>6.9999999999999997E-102</v>
      </c>
      <c r="M2812">
        <v>0.78039999999999998</v>
      </c>
      <c r="N2812">
        <v>3</v>
      </c>
      <c r="O2812" t="s">
        <v>7952</v>
      </c>
      <c r="P2812" t="s">
        <v>7953</v>
      </c>
      <c r="Q2812">
        <v>0</v>
      </c>
      <c r="R2812">
        <v>0</v>
      </c>
      <c r="S2812" t="s">
        <v>7954</v>
      </c>
      <c r="T2812" t="s">
        <v>7955</v>
      </c>
      <c r="U2812" t="s">
        <v>7956</v>
      </c>
    </row>
    <row r="2813" spans="1:21" x14ac:dyDescent="0.25">
      <c r="A2813" s="2" t="s">
        <v>598</v>
      </c>
      <c r="B2813" t="s">
        <v>29288</v>
      </c>
      <c r="C2813" t="s">
        <v>30158</v>
      </c>
      <c r="D2813">
        <v>80.099400000000003</v>
      </c>
      <c r="E2813">
        <v>868.80200000000002</v>
      </c>
      <c r="F2813">
        <v>18.693200000000001</v>
      </c>
      <c r="G2813">
        <v>76.757999999999996</v>
      </c>
      <c r="H2813">
        <v>74.396699999999996</v>
      </c>
      <c r="I2813">
        <v>74.195800000000006</v>
      </c>
      <c r="J2813">
        <v>1374</v>
      </c>
      <c r="K2813">
        <v>20</v>
      </c>
      <c r="L2813">
        <v>0</v>
      </c>
      <c r="M2813">
        <v>0.65059999999999996</v>
      </c>
      <c r="N2813">
        <v>3</v>
      </c>
      <c r="O2813" t="s">
        <v>30159</v>
      </c>
      <c r="P2813" t="s">
        <v>30160</v>
      </c>
      <c r="Q2813">
        <v>0</v>
      </c>
      <c r="R2813">
        <v>0</v>
      </c>
      <c r="S2813" t="s">
        <v>30161</v>
      </c>
      <c r="T2813" t="s">
        <v>30162</v>
      </c>
      <c r="U2813" t="s">
        <v>30163</v>
      </c>
    </row>
    <row r="2814" spans="1:21" x14ac:dyDescent="0.25">
      <c r="A2814" s="2" t="s">
        <v>474</v>
      </c>
      <c r="B2814" t="s">
        <v>29745</v>
      </c>
      <c r="C2814" t="s">
        <v>20125</v>
      </c>
      <c r="D2814">
        <v>4</v>
      </c>
      <c r="E2814">
        <v>886</v>
      </c>
      <c r="F2814">
        <v>20</v>
      </c>
      <c r="G2814">
        <v>20</v>
      </c>
      <c r="H2814">
        <v>10</v>
      </c>
      <c r="I2814">
        <v>33</v>
      </c>
      <c r="J2814">
        <v>402</v>
      </c>
      <c r="K2814">
        <v>20</v>
      </c>
      <c r="L2814">
        <v>2.7999999999999998E-69</v>
      </c>
      <c r="M2814">
        <v>0.78769999999999996</v>
      </c>
      <c r="N2814">
        <v>1</v>
      </c>
      <c r="O2814" t="s">
        <v>7484</v>
      </c>
      <c r="P2814" t="s">
        <v>7485</v>
      </c>
      <c r="Q2814">
        <v>0</v>
      </c>
      <c r="R2814">
        <v>0</v>
      </c>
      <c r="S2814" t="s">
        <v>29746</v>
      </c>
      <c r="T2814" t="s">
        <v>29747</v>
      </c>
      <c r="U2814" t="s">
        <v>29748</v>
      </c>
    </row>
    <row r="2815" spans="1:21" x14ac:dyDescent="0.25">
      <c r="A2815" s="2" t="s">
        <v>554</v>
      </c>
      <c r="B2815" t="s">
        <v>30020</v>
      </c>
      <c r="C2815" t="s">
        <v>30021</v>
      </c>
      <c r="D2815">
        <v>50</v>
      </c>
      <c r="E2815">
        <v>5550</v>
      </c>
      <c r="F2815">
        <v>126</v>
      </c>
      <c r="G2815">
        <v>141</v>
      </c>
      <c r="H2815">
        <v>18</v>
      </c>
      <c r="I2815">
        <v>69</v>
      </c>
      <c r="J2815">
        <v>924</v>
      </c>
      <c r="K2815">
        <v>20</v>
      </c>
      <c r="L2815">
        <v>0</v>
      </c>
      <c r="M2815">
        <v>0.81089999999999995</v>
      </c>
      <c r="N2815">
        <v>1</v>
      </c>
      <c r="O2815" t="s">
        <v>6440</v>
      </c>
      <c r="P2815" t="s">
        <v>6441</v>
      </c>
      <c r="Q2815">
        <v>0</v>
      </c>
      <c r="R2815">
        <v>0</v>
      </c>
      <c r="S2815" t="s">
        <v>30022</v>
      </c>
      <c r="T2815" t="s">
        <v>8393</v>
      </c>
      <c r="U2815" t="s">
        <v>8393</v>
      </c>
    </row>
    <row r="2816" spans="1:21" x14ac:dyDescent="0.25">
      <c r="A2816" s="2" t="s">
        <v>4581</v>
      </c>
      <c r="B2816" t="s">
        <v>9015</v>
      </c>
      <c r="C2816" t="s">
        <v>6340</v>
      </c>
      <c r="D2816">
        <v>124.471</v>
      </c>
      <c r="E2816">
        <v>1986.95</v>
      </c>
      <c r="F2816">
        <v>45.769199999999998</v>
      </c>
      <c r="G2816">
        <v>232.26599999999999</v>
      </c>
      <c r="H2816">
        <v>131.607</v>
      </c>
      <c r="I2816">
        <v>198.59200000000001</v>
      </c>
      <c r="J2816">
        <v>864</v>
      </c>
      <c r="K2816">
        <v>20</v>
      </c>
      <c r="L2816">
        <v>0</v>
      </c>
      <c r="M2816">
        <v>0.72499999999999998</v>
      </c>
      <c r="N2816">
        <v>11</v>
      </c>
      <c r="O2816" t="s">
        <v>6341</v>
      </c>
      <c r="P2816" t="s">
        <v>6342</v>
      </c>
      <c r="Q2816" t="s">
        <v>6343</v>
      </c>
      <c r="R2816" t="s">
        <v>6344</v>
      </c>
      <c r="S2816" t="s">
        <v>6345</v>
      </c>
      <c r="T2816" t="s">
        <v>6346</v>
      </c>
      <c r="U2816" t="s">
        <v>6347</v>
      </c>
    </row>
    <row r="2817" spans="1:21" x14ac:dyDescent="0.25">
      <c r="A2817" s="2" t="s">
        <v>756</v>
      </c>
      <c r="B2817" t="s">
        <v>30626</v>
      </c>
      <c r="C2817" t="s">
        <v>30627</v>
      </c>
      <c r="D2817">
        <v>9</v>
      </c>
      <c r="E2817">
        <v>518</v>
      </c>
      <c r="F2817">
        <v>12</v>
      </c>
      <c r="G2817">
        <v>6</v>
      </c>
      <c r="H2817">
        <v>118</v>
      </c>
      <c r="I2817">
        <v>2</v>
      </c>
      <c r="J2817">
        <v>882</v>
      </c>
      <c r="K2817">
        <v>20</v>
      </c>
      <c r="L2817">
        <v>3.7E-115</v>
      </c>
      <c r="M2817">
        <v>0.66969999999999996</v>
      </c>
      <c r="N2817">
        <v>1</v>
      </c>
      <c r="O2817" t="s">
        <v>6435</v>
      </c>
      <c r="P2817" t="s">
        <v>6436</v>
      </c>
      <c r="Q2817">
        <v>0</v>
      </c>
      <c r="R2817">
        <v>0</v>
      </c>
      <c r="S2817" t="s">
        <v>8499</v>
      </c>
      <c r="T2817" t="s">
        <v>6221</v>
      </c>
      <c r="U2817" t="s">
        <v>6221</v>
      </c>
    </row>
    <row r="2818" spans="1:21" x14ac:dyDescent="0.25">
      <c r="A2818" s="2" t="s">
        <v>261</v>
      </c>
      <c r="B2818" t="s">
        <v>29047</v>
      </c>
      <c r="C2818" t="s">
        <v>29048</v>
      </c>
      <c r="D2818">
        <v>26</v>
      </c>
      <c r="E2818">
        <v>1518</v>
      </c>
      <c r="F2818">
        <v>36</v>
      </c>
      <c r="G2818">
        <v>54</v>
      </c>
      <c r="H2818">
        <v>11</v>
      </c>
      <c r="I2818">
        <v>10</v>
      </c>
      <c r="J2818">
        <v>534</v>
      </c>
      <c r="K2818">
        <v>3</v>
      </c>
      <c r="L2818">
        <v>2.9E-49</v>
      </c>
      <c r="M2818">
        <v>0.90169999999999995</v>
      </c>
      <c r="N2818">
        <v>1</v>
      </c>
      <c r="O2818" t="s">
        <v>6501</v>
      </c>
      <c r="P2818" t="s">
        <v>6502</v>
      </c>
      <c r="Q2818">
        <v>0</v>
      </c>
      <c r="R2818">
        <v>0</v>
      </c>
      <c r="S2818" t="s">
        <v>29049</v>
      </c>
      <c r="T2818">
        <v>0</v>
      </c>
      <c r="U2818">
        <v>0</v>
      </c>
    </row>
    <row r="2819" spans="1:21" x14ac:dyDescent="0.25">
      <c r="A2819" s="2" t="s">
        <v>5714</v>
      </c>
      <c r="B2819" t="s">
        <v>25840</v>
      </c>
      <c r="C2819" t="s">
        <v>7109</v>
      </c>
      <c r="D2819">
        <v>228</v>
      </c>
      <c r="E2819">
        <v>5842</v>
      </c>
      <c r="F2819">
        <v>141</v>
      </c>
      <c r="G2819">
        <v>215</v>
      </c>
      <c r="H2819">
        <v>1098</v>
      </c>
      <c r="I2819">
        <v>98</v>
      </c>
      <c r="J2819">
        <v>576</v>
      </c>
      <c r="K2819">
        <v>20</v>
      </c>
      <c r="L2819">
        <v>2.4000000000000001E-110</v>
      </c>
      <c r="M2819">
        <v>0.85840000000000005</v>
      </c>
      <c r="N2819">
        <v>0</v>
      </c>
      <c r="O2819">
        <v>0</v>
      </c>
      <c r="P2819">
        <v>0</v>
      </c>
      <c r="Q2819">
        <v>0</v>
      </c>
      <c r="R2819">
        <v>0</v>
      </c>
      <c r="S2819" t="s">
        <v>25841</v>
      </c>
      <c r="T2819" t="s">
        <v>6089</v>
      </c>
      <c r="U2819" t="s">
        <v>6089</v>
      </c>
    </row>
    <row r="2820" spans="1:21" x14ac:dyDescent="0.25">
      <c r="A2820" s="2" t="s">
        <v>483</v>
      </c>
      <c r="B2820" t="s">
        <v>29775</v>
      </c>
      <c r="C2820" t="s">
        <v>15013</v>
      </c>
      <c r="D2820">
        <v>40</v>
      </c>
      <c r="E2820">
        <v>3153</v>
      </c>
      <c r="F2820">
        <v>77</v>
      </c>
      <c r="G2820">
        <v>71</v>
      </c>
      <c r="H2820">
        <v>17</v>
      </c>
      <c r="I2820">
        <v>43</v>
      </c>
      <c r="J2820">
        <v>2289</v>
      </c>
      <c r="K2820">
        <v>20</v>
      </c>
      <c r="L2820">
        <v>2.9000000000000001E-31</v>
      </c>
      <c r="M2820">
        <v>0.64700000000000002</v>
      </c>
      <c r="N2820">
        <v>0</v>
      </c>
      <c r="O2820">
        <v>0</v>
      </c>
      <c r="P2820">
        <v>0</v>
      </c>
      <c r="Q2820">
        <v>0</v>
      </c>
      <c r="R2820">
        <v>0</v>
      </c>
      <c r="S2820" t="s">
        <v>29776</v>
      </c>
      <c r="T2820" t="s">
        <v>29777</v>
      </c>
      <c r="U2820" t="s">
        <v>29778</v>
      </c>
    </row>
    <row r="2821" spans="1:21" x14ac:dyDescent="0.25">
      <c r="A2821" s="2" t="s">
        <v>4831</v>
      </c>
      <c r="B2821" t="s">
        <v>6099</v>
      </c>
      <c r="C2821" t="s">
        <v>6204</v>
      </c>
      <c r="D2821">
        <v>314.05099999999999</v>
      </c>
      <c r="E2821">
        <v>4952.13</v>
      </c>
      <c r="F2821">
        <v>122.818</v>
      </c>
      <c r="G2821">
        <v>53.166600000000003</v>
      </c>
      <c r="H2821">
        <v>41.314500000000002</v>
      </c>
      <c r="I2821">
        <v>244.512</v>
      </c>
      <c r="J2821">
        <v>1677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</row>
    <row r="2822" spans="1:21" x14ac:dyDescent="0.25">
      <c r="A2822" s="2" t="s">
        <v>5510</v>
      </c>
      <c r="B2822" t="s">
        <v>20325</v>
      </c>
      <c r="C2822" t="s">
        <v>20326</v>
      </c>
      <c r="D2822">
        <v>351</v>
      </c>
      <c r="E2822">
        <v>2915</v>
      </c>
      <c r="F2822">
        <v>74</v>
      </c>
      <c r="G2822">
        <v>148</v>
      </c>
      <c r="H2822">
        <v>960</v>
      </c>
      <c r="I2822">
        <v>51</v>
      </c>
      <c r="J2822">
        <v>1968</v>
      </c>
      <c r="K2822">
        <v>20</v>
      </c>
      <c r="L2822">
        <v>0</v>
      </c>
      <c r="M2822">
        <v>0.65200000000000002</v>
      </c>
      <c r="N2822">
        <v>0</v>
      </c>
      <c r="O2822">
        <v>0</v>
      </c>
      <c r="P2822">
        <v>0</v>
      </c>
      <c r="Q2822">
        <v>0</v>
      </c>
      <c r="R2822">
        <v>0</v>
      </c>
      <c r="S2822" t="s">
        <v>20327</v>
      </c>
      <c r="T2822" t="s">
        <v>14485</v>
      </c>
      <c r="U2822" t="s">
        <v>14485</v>
      </c>
    </row>
    <row r="2823" spans="1:21" x14ac:dyDescent="0.25">
      <c r="A2823" s="2" t="s">
        <v>268</v>
      </c>
      <c r="B2823" t="s">
        <v>29071</v>
      </c>
      <c r="C2823" t="s">
        <v>29072</v>
      </c>
      <c r="D2823">
        <v>3.0709900000000001</v>
      </c>
      <c r="E2823">
        <v>511.98700000000002</v>
      </c>
      <c r="F2823">
        <v>12.671799999999999</v>
      </c>
      <c r="G2823">
        <v>7.7828900000000001</v>
      </c>
      <c r="H2823">
        <v>0</v>
      </c>
      <c r="I2823">
        <v>1.6718999999999999</v>
      </c>
      <c r="J2823">
        <v>240</v>
      </c>
      <c r="K2823">
        <v>20</v>
      </c>
      <c r="L2823">
        <v>1.2E-23</v>
      </c>
      <c r="M2823">
        <v>0.65159999999999996</v>
      </c>
      <c r="N2823">
        <v>0</v>
      </c>
      <c r="O2823">
        <v>0</v>
      </c>
      <c r="P2823">
        <v>0</v>
      </c>
      <c r="Q2823">
        <v>0</v>
      </c>
      <c r="R2823">
        <v>0</v>
      </c>
      <c r="S2823" t="s">
        <v>29073</v>
      </c>
      <c r="T2823" t="s">
        <v>29074</v>
      </c>
      <c r="U2823" t="s">
        <v>29075</v>
      </c>
    </row>
    <row r="2824" spans="1:21" x14ac:dyDescent="0.25">
      <c r="A2824" s="2" t="s">
        <v>728</v>
      </c>
      <c r="B2824" t="s">
        <v>30538</v>
      </c>
      <c r="C2824" t="s">
        <v>30538</v>
      </c>
      <c r="D2824">
        <v>21</v>
      </c>
      <c r="E2824">
        <v>1061</v>
      </c>
      <c r="F2824">
        <v>27</v>
      </c>
      <c r="G2824">
        <v>52</v>
      </c>
      <c r="H2824">
        <v>60</v>
      </c>
      <c r="I2824">
        <v>47</v>
      </c>
      <c r="J2824">
        <v>474</v>
      </c>
      <c r="K2824">
        <v>1</v>
      </c>
      <c r="L2824">
        <v>9.3000000000000004E-58</v>
      </c>
      <c r="M2824">
        <v>0.77370000000000005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</row>
    <row r="2825" spans="1:21" x14ac:dyDescent="0.25">
      <c r="A2825" s="2" t="s">
        <v>375</v>
      </c>
      <c r="B2825" t="s">
        <v>29435</v>
      </c>
      <c r="C2825" t="s">
        <v>29436</v>
      </c>
      <c r="D2825">
        <v>38</v>
      </c>
      <c r="E2825">
        <v>538</v>
      </c>
      <c r="F2825">
        <v>14</v>
      </c>
      <c r="G2825">
        <v>9</v>
      </c>
      <c r="H2825">
        <v>3</v>
      </c>
      <c r="I2825">
        <v>0</v>
      </c>
      <c r="J2825">
        <v>282</v>
      </c>
      <c r="K2825">
        <v>20</v>
      </c>
      <c r="L2825">
        <v>8.6000000000000003E-44</v>
      </c>
      <c r="M2825">
        <v>0.69240000000000002</v>
      </c>
      <c r="N2825">
        <v>5</v>
      </c>
      <c r="O2825" t="s">
        <v>29437</v>
      </c>
      <c r="P2825" t="s">
        <v>29438</v>
      </c>
      <c r="Q2825">
        <v>0</v>
      </c>
      <c r="R2825">
        <v>0</v>
      </c>
      <c r="S2825" t="s">
        <v>29439</v>
      </c>
      <c r="T2825" t="s">
        <v>29440</v>
      </c>
      <c r="U2825" t="s">
        <v>29441</v>
      </c>
    </row>
    <row r="2826" spans="1:21" x14ac:dyDescent="0.25">
      <c r="A2826" s="2" t="s">
        <v>910</v>
      </c>
      <c r="B2826" t="s">
        <v>31106</v>
      </c>
      <c r="C2826" t="s">
        <v>31107</v>
      </c>
      <c r="D2826">
        <v>594</v>
      </c>
      <c r="E2826">
        <v>2421</v>
      </c>
      <c r="F2826">
        <v>63</v>
      </c>
      <c r="G2826">
        <v>56</v>
      </c>
      <c r="H2826">
        <v>11</v>
      </c>
      <c r="I2826">
        <v>9</v>
      </c>
      <c r="J2826">
        <v>2151</v>
      </c>
      <c r="K2826">
        <v>20</v>
      </c>
      <c r="L2826">
        <v>0</v>
      </c>
      <c r="M2826">
        <v>0.58750000000000002</v>
      </c>
      <c r="N2826">
        <v>4</v>
      </c>
      <c r="O2826" t="s">
        <v>7852</v>
      </c>
      <c r="P2826" t="s">
        <v>7853</v>
      </c>
      <c r="Q2826">
        <v>0</v>
      </c>
      <c r="R2826">
        <v>0</v>
      </c>
      <c r="S2826" t="s">
        <v>31108</v>
      </c>
      <c r="T2826" t="s">
        <v>31109</v>
      </c>
      <c r="U2826" t="s">
        <v>31110</v>
      </c>
    </row>
    <row r="2827" spans="1:21" x14ac:dyDescent="0.25">
      <c r="A2827" s="2" t="s">
        <v>352</v>
      </c>
      <c r="B2827" t="s">
        <v>9015</v>
      </c>
      <c r="C2827" t="s">
        <v>6340</v>
      </c>
      <c r="D2827">
        <v>113.529</v>
      </c>
      <c r="E2827">
        <v>921.05399999999997</v>
      </c>
      <c r="F2827">
        <v>24.230799999999999</v>
      </c>
      <c r="G2827">
        <v>58.733899999999998</v>
      </c>
      <c r="H2827">
        <v>33.392899999999997</v>
      </c>
      <c r="I2827">
        <v>83.408500000000004</v>
      </c>
      <c r="J2827">
        <v>864</v>
      </c>
      <c r="K2827">
        <v>20</v>
      </c>
      <c r="L2827">
        <v>0</v>
      </c>
      <c r="M2827">
        <v>0.72499999999999998</v>
      </c>
      <c r="N2827">
        <v>11</v>
      </c>
      <c r="O2827" t="s">
        <v>6341</v>
      </c>
      <c r="P2827" t="s">
        <v>6342</v>
      </c>
      <c r="Q2827" t="s">
        <v>6343</v>
      </c>
      <c r="R2827" t="s">
        <v>6344</v>
      </c>
      <c r="S2827" t="s">
        <v>24810</v>
      </c>
      <c r="T2827" t="s">
        <v>8723</v>
      </c>
      <c r="U2827" t="s">
        <v>8724</v>
      </c>
    </row>
    <row r="2828" spans="1:21" x14ac:dyDescent="0.25">
      <c r="A2828" s="2" t="s">
        <v>531</v>
      </c>
      <c r="B2828" t="s">
        <v>29940</v>
      </c>
      <c r="C2828" t="s">
        <v>29941</v>
      </c>
      <c r="D2828">
        <v>13</v>
      </c>
      <c r="E2828">
        <v>726</v>
      </c>
      <c r="F2828">
        <v>19</v>
      </c>
      <c r="G2828">
        <v>8</v>
      </c>
      <c r="H2828">
        <v>4</v>
      </c>
      <c r="I2828">
        <v>17</v>
      </c>
      <c r="J2828">
        <v>699</v>
      </c>
      <c r="K2828">
        <v>20</v>
      </c>
      <c r="L2828">
        <v>1.5999999999999999E-95</v>
      </c>
      <c r="M2828">
        <v>0.6704</v>
      </c>
      <c r="N2828">
        <v>2</v>
      </c>
      <c r="O2828" t="s">
        <v>29942</v>
      </c>
      <c r="P2828" t="s">
        <v>29943</v>
      </c>
      <c r="Q2828">
        <v>0</v>
      </c>
      <c r="R2828">
        <v>0</v>
      </c>
      <c r="S2828" t="s">
        <v>29944</v>
      </c>
      <c r="T2828" t="s">
        <v>29945</v>
      </c>
      <c r="U2828" t="s">
        <v>29946</v>
      </c>
    </row>
    <row r="2829" spans="1:21" x14ac:dyDescent="0.25">
      <c r="A2829" s="2" t="s">
        <v>600</v>
      </c>
      <c r="B2829" t="s">
        <v>30165</v>
      </c>
      <c r="C2829" t="s">
        <v>30139</v>
      </c>
      <c r="D2829">
        <v>195.24700000000001</v>
      </c>
      <c r="E2829">
        <v>3612.41</v>
      </c>
      <c r="F2829">
        <v>95</v>
      </c>
      <c r="G2829">
        <v>129</v>
      </c>
      <c r="H2829">
        <v>174</v>
      </c>
      <c r="I2829">
        <v>43</v>
      </c>
      <c r="J2829">
        <v>969</v>
      </c>
      <c r="K2829">
        <v>1</v>
      </c>
      <c r="L2829">
        <v>3.5E-12</v>
      </c>
      <c r="M2829">
        <v>0.53110000000000002</v>
      </c>
      <c r="N2829">
        <v>0</v>
      </c>
      <c r="O2829">
        <v>0</v>
      </c>
      <c r="P2829">
        <v>0</v>
      </c>
      <c r="Q2829">
        <v>0</v>
      </c>
      <c r="R2829">
        <v>0</v>
      </c>
      <c r="S2829" t="s">
        <v>6101</v>
      </c>
      <c r="T2829" t="s">
        <v>6102</v>
      </c>
      <c r="U2829" t="s">
        <v>6102</v>
      </c>
    </row>
    <row r="2830" spans="1:21" x14ac:dyDescent="0.25">
      <c r="A2830" s="2" t="s">
        <v>686</v>
      </c>
      <c r="B2830" t="s">
        <v>30425</v>
      </c>
      <c r="C2830" t="s">
        <v>30426</v>
      </c>
      <c r="D2830">
        <v>823</v>
      </c>
      <c r="E2830">
        <v>559</v>
      </c>
      <c r="F2830">
        <v>15</v>
      </c>
      <c r="G2830">
        <v>21</v>
      </c>
      <c r="H2830">
        <v>211</v>
      </c>
      <c r="I2830">
        <v>7</v>
      </c>
      <c r="J2830">
        <v>312</v>
      </c>
      <c r="K2830">
        <v>20</v>
      </c>
      <c r="L2830">
        <v>1.1E-38</v>
      </c>
      <c r="M2830">
        <v>0.71730000000000005</v>
      </c>
      <c r="N2830">
        <v>1</v>
      </c>
      <c r="O2830" t="s">
        <v>6158</v>
      </c>
      <c r="P2830" t="s">
        <v>6159</v>
      </c>
      <c r="Q2830">
        <v>0</v>
      </c>
      <c r="R2830">
        <v>0</v>
      </c>
      <c r="S2830" t="s">
        <v>30427</v>
      </c>
      <c r="T2830" t="s">
        <v>30428</v>
      </c>
      <c r="U2830" t="s">
        <v>30429</v>
      </c>
    </row>
    <row r="2831" spans="1:21" x14ac:dyDescent="0.25">
      <c r="A2831" s="2" t="s">
        <v>5047</v>
      </c>
      <c r="B2831" t="s">
        <v>6458</v>
      </c>
      <c r="C2831" t="s">
        <v>6459</v>
      </c>
      <c r="D2831">
        <v>261</v>
      </c>
      <c r="E2831">
        <v>7858</v>
      </c>
      <c r="F2831">
        <v>211</v>
      </c>
      <c r="G2831">
        <v>170</v>
      </c>
      <c r="H2831">
        <v>97</v>
      </c>
      <c r="I2831">
        <v>42</v>
      </c>
      <c r="J2831">
        <v>4656</v>
      </c>
      <c r="K2831">
        <v>8</v>
      </c>
      <c r="L2831">
        <v>0</v>
      </c>
      <c r="M2831">
        <v>0.68710000000000004</v>
      </c>
      <c r="N2831">
        <v>0</v>
      </c>
      <c r="O2831">
        <v>0</v>
      </c>
      <c r="P2831">
        <v>0</v>
      </c>
      <c r="Q2831">
        <v>0</v>
      </c>
      <c r="R2831">
        <v>0</v>
      </c>
      <c r="S2831" t="s">
        <v>6460</v>
      </c>
      <c r="T2831" t="s">
        <v>6461</v>
      </c>
      <c r="U2831" t="s">
        <v>6461</v>
      </c>
    </row>
    <row r="2832" spans="1:21" x14ac:dyDescent="0.25">
      <c r="A2832" s="2" t="s">
        <v>773</v>
      </c>
      <c r="B2832" t="s">
        <v>30679</v>
      </c>
      <c r="C2832" t="s">
        <v>30680</v>
      </c>
      <c r="D2832">
        <v>253.34299999999999</v>
      </c>
      <c r="E2832">
        <v>7114.2</v>
      </c>
      <c r="F2832">
        <v>192.06</v>
      </c>
      <c r="G2832">
        <v>260.63900000000001</v>
      </c>
      <c r="H2832">
        <v>177.78899999999999</v>
      </c>
      <c r="I2832">
        <v>82.168000000000006</v>
      </c>
      <c r="J2832">
        <v>1953</v>
      </c>
      <c r="K2832">
        <v>20</v>
      </c>
      <c r="L2832">
        <v>3.7000000000000003E-148</v>
      </c>
      <c r="M2832">
        <v>0.64890000000000003</v>
      </c>
      <c r="N2832">
        <v>0</v>
      </c>
      <c r="O2832">
        <v>0</v>
      </c>
      <c r="P2832">
        <v>0</v>
      </c>
      <c r="Q2832">
        <v>0</v>
      </c>
      <c r="R2832">
        <v>0</v>
      </c>
      <c r="S2832" t="s">
        <v>8499</v>
      </c>
      <c r="T2832" t="s">
        <v>6221</v>
      </c>
      <c r="U2832" t="s">
        <v>6221</v>
      </c>
    </row>
    <row r="2833" spans="1:21" x14ac:dyDescent="0.25">
      <c r="A2833" s="2" t="s">
        <v>5218</v>
      </c>
      <c r="B2833" t="s">
        <v>12558</v>
      </c>
      <c r="C2833" t="s">
        <v>12559</v>
      </c>
      <c r="D2833">
        <v>1309.6300000000001</v>
      </c>
      <c r="E2833">
        <v>8243.98</v>
      </c>
      <c r="F2833">
        <v>224</v>
      </c>
      <c r="G2833">
        <v>661.721</v>
      </c>
      <c r="H2833">
        <v>1063.53</v>
      </c>
      <c r="I2833">
        <v>385.53699999999998</v>
      </c>
      <c r="J2833">
        <v>1158</v>
      </c>
      <c r="K2833">
        <v>20</v>
      </c>
      <c r="L2833">
        <v>1.8999999999999999E-158</v>
      </c>
      <c r="M2833">
        <v>0.70069999999999999</v>
      </c>
      <c r="N2833">
        <v>8</v>
      </c>
      <c r="O2833" t="s">
        <v>12560</v>
      </c>
      <c r="P2833" t="s">
        <v>12561</v>
      </c>
      <c r="Q2833">
        <v>0</v>
      </c>
      <c r="R2833">
        <v>0</v>
      </c>
      <c r="S2833" t="s">
        <v>12562</v>
      </c>
      <c r="T2833" t="s">
        <v>12563</v>
      </c>
      <c r="U2833" t="s">
        <v>12564</v>
      </c>
    </row>
    <row r="2834" spans="1:21" x14ac:dyDescent="0.25">
      <c r="A2834" s="2" t="s">
        <v>4698</v>
      </c>
      <c r="B2834" t="s">
        <v>19090</v>
      </c>
      <c r="C2834" t="s">
        <v>19091</v>
      </c>
      <c r="D2834">
        <v>11.243600000000001</v>
      </c>
      <c r="E2834">
        <v>1271.33</v>
      </c>
      <c r="F2834">
        <v>34.597999999999999</v>
      </c>
      <c r="G2834">
        <v>86.284599999999998</v>
      </c>
      <c r="H2834">
        <v>75.358500000000006</v>
      </c>
      <c r="I2834">
        <v>149.61699999999999</v>
      </c>
      <c r="J2834">
        <v>942</v>
      </c>
      <c r="K2834">
        <v>20</v>
      </c>
      <c r="L2834">
        <v>2.4E-99</v>
      </c>
      <c r="M2834">
        <v>0.59899999999999998</v>
      </c>
      <c r="N2834">
        <v>0</v>
      </c>
      <c r="O2834">
        <v>0</v>
      </c>
      <c r="P2834">
        <v>0</v>
      </c>
      <c r="Q2834">
        <v>0</v>
      </c>
      <c r="R2834">
        <v>0</v>
      </c>
      <c r="S2834" t="s">
        <v>19092</v>
      </c>
      <c r="T2834" t="s">
        <v>19093</v>
      </c>
      <c r="U2834" t="s">
        <v>19094</v>
      </c>
    </row>
    <row r="2835" spans="1:21" x14ac:dyDescent="0.25">
      <c r="A2835" s="2" t="s">
        <v>309</v>
      </c>
      <c r="B2835" t="s">
        <v>29216</v>
      </c>
      <c r="C2835" t="s">
        <v>19766</v>
      </c>
      <c r="D2835">
        <v>11</v>
      </c>
      <c r="E2835">
        <v>941</v>
      </c>
      <c r="F2835">
        <v>26</v>
      </c>
      <c r="G2835">
        <v>26</v>
      </c>
      <c r="H2835">
        <v>4</v>
      </c>
      <c r="I2835">
        <v>13</v>
      </c>
      <c r="J2835">
        <v>1632</v>
      </c>
      <c r="K2835">
        <v>20</v>
      </c>
      <c r="L2835">
        <v>7.3000000000000002E-63</v>
      </c>
      <c r="M2835">
        <v>0.75009999999999999</v>
      </c>
      <c r="N2835">
        <v>1</v>
      </c>
      <c r="O2835" t="s">
        <v>7484</v>
      </c>
      <c r="P2835" t="s">
        <v>7485</v>
      </c>
      <c r="Q2835">
        <v>0</v>
      </c>
      <c r="R2835">
        <v>0</v>
      </c>
      <c r="S2835" t="s">
        <v>29217</v>
      </c>
      <c r="T2835" t="s">
        <v>29218</v>
      </c>
      <c r="U2835" t="s">
        <v>29219</v>
      </c>
    </row>
    <row r="2836" spans="1:21" x14ac:dyDescent="0.25">
      <c r="A2836" s="2" t="s">
        <v>741</v>
      </c>
      <c r="B2836" t="s">
        <v>30575</v>
      </c>
      <c r="C2836" t="s">
        <v>30576</v>
      </c>
      <c r="D2836">
        <v>20</v>
      </c>
      <c r="E2836">
        <v>1100</v>
      </c>
      <c r="F2836">
        <v>31</v>
      </c>
      <c r="G2836">
        <v>31</v>
      </c>
      <c r="H2836">
        <v>7</v>
      </c>
      <c r="I2836">
        <v>27</v>
      </c>
      <c r="J2836">
        <v>1896</v>
      </c>
      <c r="K2836">
        <v>20</v>
      </c>
      <c r="L2836">
        <v>0</v>
      </c>
      <c r="M2836">
        <v>0.66959999999999997</v>
      </c>
      <c r="N2836">
        <v>1</v>
      </c>
      <c r="O2836" t="s">
        <v>6435</v>
      </c>
      <c r="P2836" t="s">
        <v>6436</v>
      </c>
      <c r="Q2836">
        <v>0</v>
      </c>
      <c r="R2836">
        <v>0</v>
      </c>
      <c r="S2836" t="s">
        <v>30577</v>
      </c>
      <c r="T2836" t="s">
        <v>8393</v>
      </c>
      <c r="U2836" t="s">
        <v>8393</v>
      </c>
    </row>
    <row r="2837" spans="1:21" x14ac:dyDescent="0.25">
      <c r="A2837" s="2" t="s">
        <v>226</v>
      </c>
      <c r="B2837" t="s">
        <v>12671</v>
      </c>
      <c r="C2837" t="s">
        <v>9249</v>
      </c>
      <c r="D2837">
        <v>94.976100000000002</v>
      </c>
      <c r="E2837">
        <v>3229.12</v>
      </c>
      <c r="F2837">
        <v>90.861599999999996</v>
      </c>
      <c r="G2837">
        <v>130.03100000000001</v>
      </c>
      <c r="H2837">
        <v>22.209700000000002</v>
      </c>
      <c r="I2837">
        <v>87.488500000000002</v>
      </c>
      <c r="J2837">
        <v>4032</v>
      </c>
      <c r="K2837">
        <v>20</v>
      </c>
      <c r="L2837">
        <v>0</v>
      </c>
      <c r="M2837">
        <v>0.65529999999999999</v>
      </c>
      <c r="N2837">
        <v>1</v>
      </c>
      <c r="O2837" t="s">
        <v>12672</v>
      </c>
      <c r="P2837" t="s">
        <v>12673</v>
      </c>
      <c r="Q2837" t="s">
        <v>8891</v>
      </c>
      <c r="R2837" t="s">
        <v>8892</v>
      </c>
      <c r="S2837" t="s">
        <v>28927</v>
      </c>
      <c r="T2837" t="s">
        <v>28928</v>
      </c>
      <c r="U2837" t="s">
        <v>28929</v>
      </c>
    </row>
    <row r="2838" spans="1:21" x14ac:dyDescent="0.25">
      <c r="A2838" s="2" t="s">
        <v>613</v>
      </c>
      <c r="B2838" t="s">
        <v>30197</v>
      </c>
      <c r="C2838" t="s">
        <v>15141</v>
      </c>
      <c r="D2838">
        <v>29</v>
      </c>
      <c r="E2838">
        <v>2055.56</v>
      </c>
      <c r="F2838">
        <v>58</v>
      </c>
      <c r="G2838">
        <v>77.037599999999998</v>
      </c>
      <c r="H2838">
        <v>216.77699999999999</v>
      </c>
      <c r="I2838">
        <v>63.368899999999996</v>
      </c>
      <c r="J2838">
        <v>654</v>
      </c>
      <c r="K2838">
        <v>20</v>
      </c>
      <c r="L2838">
        <v>2.6E-115</v>
      </c>
      <c r="M2838">
        <v>0.67649999999999999</v>
      </c>
      <c r="N2838">
        <v>3</v>
      </c>
      <c r="O2838" t="s">
        <v>7952</v>
      </c>
      <c r="P2838" t="s">
        <v>7953</v>
      </c>
      <c r="Q2838">
        <v>0</v>
      </c>
      <c r="R2838">
        <v>0</v>
      </c>
      <c r="S2838" t="s">
        <v>7954</v>
      </c>
      <c r="T2838" t="s">
        <v>7955</v>
      </c>
      <c r="U2838" t="s">
        <v>7956</v>
      </c>
    </row>
    <row r="2839" spans="1:21" x14ac:dyDescent="0.25">
      <c r="A2839" s="2" t="s">
        <v>875</v>
      </c>
      <c r="B2839" t="s">
        <v>31009</v>
      </c>
      <c r="C2839" t="s">
        <v>28651</v>
      </c>
      <c r="D2839">
        <v>57.935400000000001</v>
      </c>
      <c r="E2839">
        <v>907.96699999999998</v>
      </c>
      <c r="F2839">
        <v>25.8934</v>
      </c>
      <c r="G2839">
        <v>70.170199999999994</v>
      </c>
      <c r="H2839">
        <v>145.84899999999999</v>
      </c>
      <c r="I2839">
        <v>41.190100000000001</v>
      </c>
      <c r="J2839">
        <v>1455</v>
      </c>
      <c r="K2839">
        <v>20</v>
      </c>
      <c r="L2839">
        <v>1.6E-138</v>
      </c>
      <c r="M2839">
        <v>0.64649999999999996</v>
      </c>
      <c r="N2839">
        <v>0</v>
      </c>
      <c r="O2839">
        <v>0</v>
      </c>
      <c r="P2839">
        <v>0</v>
      </c>
      <c r="Q2839">
        <v>0</v>
      </c>
      <c r="R2839">
        <v>0</v>
      </c>
      <c r="S2839" t="s">
        <v>31010</v>
      </c>
      <c r="T2839" t="s">
        <v>6089</v>
      </c>
      <c r="U2839" t="s">
        <v>6089</v>
      </c>
    </row>
    <row r="2840" spans="1:21" x14ac:dyDescent="0.25">
      <c r="A2840" s="2" t="s">
        <v>853</v>
      </c>
      <c r="B2840" t="s">
        <v>30937</v>
      </c>
      <c r="C2840" t="s">
        <v>30938</v>
      </c>
      <c r="D2840">
        <v>122</v>
      </c>
      <c r="E2840">
        <v>1000</v>
      </c>
      <c r="F2840">
        <v>29</v>
      </c>
      <c r="G2840">
        <v>34</v>
      </c>
      <c r="H2840">
        <v>28</v>
      </c>
      <c r="I2840">
        <v>8</v>
      </c>
      <c r="J2840">
        <v>348</v>
      </c>
      <c r="K2840">
        <v>20</v>
      </c>
      <c r="L2840">
        <v>1.6000000000000001E-41</v>
      </c>
      <c r="M2840">
        <v>0.91759999999999997</v>
      </c>
      <c r="N2840">
        <v>3</v>
      </c>
      <c r="O2840" t="s">
        <v>16121</v>
      </c>
      <c r="P2840" t="s">
        <v>16122</v>
      </c>
      <c r="Q2840">
        <v>0</v>
      </c>
      <c r="R2840">
        <v>0</v>
      </c>
      <c r="S2840" t="s">
        <v>30939</v>
      </c>
      <c r="T2840" t="s">
        <v>30940</v>
      </c>
      <c r="U2840" t="s">
        <v>30941</v>
      </c>
    </row>
    <row r="2841" spans="1:21" x14ac:dyDescent="0.25">
      <c r="A2841" s="2" t="s">
        <v>484</v>
      </c>
      <c r="B2841" t="s">
        <v>29779</v>
      </c>
      <c r="C2841" t="s">
        <v>6248</v>
      </c>
      <c r="D2841">
        <v>9.6920999999999999</v>
      </c>
      <c r="E2841">
        <v>676.86699999999996</v>
      </c>
      <c r="F2841">
        <v>20.009499999999999</v>
      </c>
      <c r="G2841">
        <v>24.642600000000002</v>
      </c>
      <c r="H2841">
        <v>2.0042900000000001</v>
      </c>
      <c r="I2841">
        <v>11</v>
      </c>
      <c r="J2841">
        <v>657</v>
      </c>
      <c r="K2841">
        <v>20</v>
      </c>
      <c r="L2841">
        <v>1E-97</v>
      </c>
      <c r="M2841">
        <v>0.58050000000000002</v>
      </c>
      <c r="N2841">
        <v>1</v>
      </c>
      <c r="O2841" t="s">
        <v>6501</v>
      </c>
      <c r="P2841" t="s">
        <v>6502</v>
      </c>
      <c r="Q2841">
        <v>0</v>
      </c>
      <c r="R2841">
        <v>0</v>
      </c>
      <c r="S2841" t="s">
        <v>6076</v>
      </c>
      <c r="T2841" t="s">
        <v>6077</v>
      </c>
      <c r="U2841" t="s">
        <v>6077</v>
      </c>
    </row>
    <row r="2842" spans="1:21" x14ac:dyDescent="0.25">
      <c r="A2842" s="2" t="s">
        <v>5211</v>
      </c>
      <c r="B2842" t="s">
        <v>11844</v>
      </c>
      <c r="C2842" t="s">
        <v>9571</v>
      </c>
      <c r="D2842">
        <v>171.08199999999999</v>
      </c>
      <c r="E2842">
        <v>5264.97</v>
      </c>
      <c r="F2842">
        <v>159.22499999999999</v>
      </c>
      <c r="G2842">
        <v>41.276699999999998</v>
      </c>
      <c r="H2842">
        <v>9</v>
      </c>
      <c r="I2842">
        <v>39.381999999999998</v>
      </c>
      <c r="J2842">
        <v>435</v>
      </c>
      <c r="K2842">
        <v>20</v>
      </c>
      <c r="L2842">
        <v>2.0999999999999999E-58</v>
      </c>
      <c r="M2842">
        <v>0.86160000000000003</v>
      </c>
      <c r="N2842">
        <v>2</v>
      </c>
      <c r="O2842" t="s">
        <v>11845</v>
      </c>
      <c r="P2842" t="s">
        <v>11846</v>
      </c>
      <c r="Q2842">
        <v>0</v>
      </c>
      <c r="R2842">
        <v>0</v>
      </c>
      <c r="S2842" t="s">
        <v>11847</v>
      </c>
      <c r="T2842" t="s">
        <v>11848</v>
      </c>
      <c r="U2842" t="s">
        <v>11849</v>
      </c>
    </row>
    <row r="2843" spans="1:21" x14ac:dyDescent="0.25">
      <c r="A2843" s="2" t="s">
        <v>556</v>
      </c>
      <c r="B2843" t="s">
        <v>30030</v>
      </c>
      <c r="C2843" t="s">
        <v>30031</v>
      </c>
      <c r="D2843">
        <v>595.553</v>
      </c>
      <c r="E2843">
        <v>8704.3799999999992</v>
      </c>
      <c r="F2843">
        <v>265.904</v>
      </c>
      <c r="G2843">
        <v>639</v>
      </c>
      <c r="H2843">
        <v>988</v>
      </c>
      <c r="I2843">
        <v>379</v>
      </c>
      <c r="J2843">
        <v>891</v>
      </c>
      <c r="K2843">
        <v>20</v>
      </c>
      <c r="L2843">
        <v>1.2000000000000001E-92</v>
      </c>
      <c r="M2843">
        <v>0.70689999999999997</v>
      </c>
      <c r="N2843">
        <v>1</v>
      </c>
      <c r="O2843" t="s">
        <v>6501</v>
      </c>
      <c r="P2843" t="s">
        <v>6502</v>
      </c>
      <c r="Q2843">
        <v>0</v>
      </c>
      <c r="R2843">
        <v>0</v>
      </c>
      <c r="S2843" t="s">
        <v>30032</v>
      </c>
      <c r="T2843" t="s">
        <v>6124</v>
      </c>
      <c r="U2843" t="s">
        <v>6124</v>
      </c>
    </row>
    <row r="2844" spans="1:21" x14ac:dyDescent="0.25">
      <c r="A2844" s="2" t="s">
        <v>223</v>
      </c>
      <c r="B2844" t="s">
        <v>28916</v>
      </c>
      <c r="C2844" t="s">
        <v>28917</v>
      </c>
      <c r="D2844">
        <v>27</v>
      </c>
      <c r="E2844">
        <v>1494</v>
      </c>
      <c r="F2844">
        <v>46</v>
      </c>
      <c r="G2844">
        <v>32</v>
      </c>
      <c r="H2844">
        <v>50</v>
      </c>
      <c r="I2844">
        <v>14</v>
      </c>
      <c r="J2844">
        <v>2439</v>
      </c>
      <c r="K2844">
        <v>4</v>
      </c>
      <c r="L2844">
        <v>7.3999999999999997E-146</v>
      </c>
      <c r="M2844">
        <v>0.73839999999999995</v>
      </c>
      <c r="N2844">
        <v>0</v>
      </c>
      <c r="O2844">
        <v>0</v>
      </c>
      <c r="P2844">
        <v>0</v>
      </c>
      <c r="Q2844">
        <v>0</v>
      </c>
      <c r="R2844">
        <v>0</v>
      </c>
      <c r="S2844" t="s">
        <v>7547</v>
      </c>
      <c r="T2844" t="s">
        <v>6515</v>
      </c>
      <c r="U2844" t="s">
        <v>6515</v>
      </c>
    </row>
    <row r="2845" spans="1:21" x14ac:dyDescent="0.25">
      <c r="A2845" s="2" t="s">
        <v>228</v>
      </c>
      <c r="B2845" t="s">
        <v>28934</v>
      </c>
      <c r="C2845" t="s">
        <v>28935</v>
      </c>
      <c r="D2845">
        <v>133</v>
      </c>
      <c r="E2845">
        <v>1439</v>
      </c>
      <c r="F2845">
        <v>45</v>
      </c>
      <c r="G2845">
        <v>45</v>
      </c>
      <c r="H2845">
        <v>6</v>
      </c>
      <c r="I2845">
        <v>3</v>
      </c>
      <c r="J2845">
        <v>537</v>
      </c>
      <c r="K2845">
        <v>20</v>
      </c>
      <c r="L2845">
        <v>2.2000000000000001E-89</v>
      </c>
      <c r="M2845">
        <v>0.61760000000000004</v>
      </c>
      <c r="N2845">
        <v>1</v>
      </c>
      <c r="O2845" t="s">
        <v>6501</v>
      </c>
      <c r="P2845" t="s">
        <v>6502</v>
      </c>
      <c r="Q2845">
        <v>0</v>
      </c>
      <c r="R2845">
        <v>0</v>
      </c>
      <c r="S2845" t="s">
        <v>28936</v>
      </c>
      <c r="T2845" t="s">
        <v>28937</v>
      </c>
      <c r="U2845" t="s">
        <v>28938</v>
      </c>
    </row>
    <row r="2846" spans="1:21" x14ac:dyDescent="0.25">
      <c r="A2846" s="2" t="s">
        <v>4565</v>
      </c>
      <c r="B2846" t="s">
        <v>12345</v>
      </c>
      <c r="C2846" t="s">
        <v>12346</v>
      </c>
      <c r="D2846">
        <v>2702</v>
      </c>
      <c r="E2846">
        <v>1275</v>
      </c>
      <c r="F2846">
        <v>40</v>
      </c>
      <c r="G2846">
        <v>211</v>
      </c>
      <c r="H2846">
        <v>205</v>
      </c>
      <c r="I2846">
        <v>174</v>
      </c>
      <c r="J2846">
        <v>2154</v>
      </c>
      <c r="K2846">
        <v>20</v>
      </c>
      <c r="L2846">
        <v>0</v>
      </c>
      <c r="M2846">
        <v>0.69830000000000003</v>
      </c>
      <c r="N2846">
        <v>5</v>
      </c>
      <c r="O2846" t="s">
        <v>12347</v>
      </c>
      <c r="P2846" t="s">
        <v>12348</v>
      </c>
      <c r="Q2846" t="s">
        <v>12349</v>
      </c>
      <c r="R2846" t="s">
        <v>12350</v>
      </c>
      <c r="S2846" t="s">
        <v>12351</v>
      </c>
      <c r="T2846" t="s">
        <v>12352</v>
      </c>
      <c r="U2846" t="s">
        <v>12353</v>
      </c>
    </row>
    <row r="2847" spans="1:21" x14ac:dyDescent="0.25">
      <c r="A2847" s="2" t="s">
        <v>4771</v>
      </c>
      <c r="B2847" t="s">
        <v>22060</v>
      </c>
      <c r="C2847" t="s">
        <v>22061</v>
      </c>
      <c r="D2847">
        <v>56</v>
      </c>
      <c r="E2847">
        <v>882</v>
      </c>
      <c r="F2847">
        <v>28</v>
      </c>
      <c r="G2847">
        <v>133</v>
      </c>
      <c r="H2847">
        <v>150</v>
      </c>
      <c r="I2847">
        <v>193</v>
      </c>
      <c r="J2847">
        <v>828</v>
      </c>
      <c r="K2847">
        <v>8</v>
      </c>
      <c r="L2847">
        <v>8.6000000000000003E-44</v>
      </c>
      <c r="M2847">
        <v>0.49170000000000003</v>
      </c>
      <c r="N2847">
        <v>0</v>
      </c>
      <c r="O2847">
        <v>0</v>
      </c>
      <c r="P2847">
        <v>0</v>
      </c>
      <c r="Q2847">
        <v>0</v>
      </c>
      <c r="R2847">
        <v>0</v>
      </c>
      <c r="S2847" t="s">
        <v>22062</v>
      </c>
      <c r="T2847" t="s">
        <v>6102</v>
      </c>
      <c r="U2847" t="s">
        <v>6102</v>
      </c>
    </row>
    <row r="2848" spans="1:21" x14ac:dyDescent="0.25">
      <c r="A2848" s="2" t="s">
        <v>5622</v>
      </c>
      <c r="B2848" t="s">
        <v>23511</v>
      </c>
      <c r="C2848" t="s">
        <v>23512</v>
      </c>
      <c r="D2848">
        <v>2554</v>
      </c>
      <c r="E2848">
        <v>1224</v>
      </c>
      <c r="F2848">
        <v>39</v>
      </c>
      <c r="G2848">
        <v>27</v>
      </c>
      <c r="H2848">
        <v>730</v>
      </c>
      <c r="I2848">
        <v>20</v>
      </c>
      <c r="J2848">
        <v>1527</v>
      </c>
      <c r="K2848">
        <v>20</v>
      </c>
      <c r="L2848">
        <v>0</v>
      </c>
      <c r="M2848">
        <v>0.71440000000000003</v>
      </c>
      <c r="N2848">
        <v>1</v>
      </c>
      <c r="O2848" t="s">
        <v>6435</v>
      </c>
      <c r="P2848" t="s">
        <v>6436</v>
      </c>
      <c r="Q2848">
        <v>0</v>
      </c>
      <c r="R2848">
        <v>0</v>
      </c>
      <c r="S2848" t="s">
        <v>23513</v>
      </c>
      <c r="T2848" t="s">
        <v>6088</v>
      </c>
      <c r="U2848" t="s">
        <v>6088</v>
      </c>
    </row>
    <row r="2849" spans="1:21" x14ac:dyDescent="0.25">
      <c r="A2849" s="2" t="s">
        <v>4873</v>
      </c>
      <c r="B2849" t="s">
        <v>25958</v>
      </c>
      <c r="C2849" t="s">
        <v>16345</v>
      </c>
      <c r="D2849">
        <v>20.292100000000001</v>
      </c>
      <c r="E2849">
        <v>987.02700000000004</v>
      </c>
      <c r="F2849">
        <v>32.174199999999999</v>
      </c>
      <c r="G2849">
        <v>172.06200000000001</v>
      </c>
      <c r="H2849">
        <v>373.971</v>
      </c>
      <c r="I2849">
        <v>298.62200000000001</v>
      </c>
      <c r="J2849">
        <v>966</v>
      </c>
      <c r="K2849">
        <v>20</v>
      </c>
      <c r="L2849">
        <v>4.3000000000000003E-173</v>
      </c>
      <c r="M2849">
        <v>0.74209999999999998</v>
      </c>
      <c r="N2849">
        <v>0</v>
      </c>
      <c r="O2849">
        <v>0</v>
      </c>
      <c r="P2849">
        <v>0</v>
      </c>
      <c r="Q2849">
        <v>0</v>
      </c>
      <c r="R2849">
        <v>0</v>
      </c>
      <c r="S2849" t="s">
        <v>25959</v>
      </c>
      <c r="T2849" t="s">
        <v>25960</v>
      </c>
      <c r="U2849" t="s">
        <v>25961</v>
      </c>
    </row>
    <row r="2850" spans="1:21" x14ac:dyDescent="0.25">
      <c r="A2850" s="2" t="s">
        <v>4753</v>
      </c>
      <c r="B2850" t="s">
        <v>21410</v>
      </c>
      <c r="C2850" t="s">
        <v>21411</v>
      </c>
      <c r="D2850">
        <v>618</v>
      </c>
      <c r="E2850">
        <v>5370</v>
      </c>
      <c r="F2850">
        <v>178</v>
      </c>
      <c r="G2850">
        <v>169</v>
      </c>
      <c r="H2850">
        <v>61</v>
      </c>
      <c r="I2850">
        <v>242</v>
      </c>
      <c r="J2850">
        <v>921</v>
      </c>
      <c r="K2850">
        <v>20</v>
      </c>
      <c r="L2850">
        <v>0</v>
      </c>
      <c r="M2850">
        <v>0.66520000000000001</v>
      </c>
      <c r="N2850">
        <v>2</v>
      </c>
      <c r="O2850" t="s">
        <v>7434</v>
      </c>
      <c r="P2850" t="s">
        <v>7435</v>
      </c>
      <c r="Q2850">
        <v>0</v>
      </c>
      <c r="R2850">
        <v>0</v>
      </c>
      <c r="S2850" t="s">
        <v>13426</v>
      </c>
      <c r="T2850" t="s">
        <v>7955</v>
      </c>
      <c r="U2850" t="s">
        <v>7956</v>
      </c>
    </row>
    <row r="2851" spans="1:21" x14ac:dyDescent="0.25">
      <c r="A2851" s="2" t="s">
        <v>215</v>
      </c>
      <c r="B2851" t="s">
        <v>28873</v>
      </c>
      <c r="C2851" t="s">
        <v>28874</v>
      </c>
      <c r="D2851">
        <v>5</v>
      </c>
      <c r="E2851">
        <v>510</v>
      </c>
      <c r="F2851">
        <v>17</v>
      </c>
      <c r="G2851">
        <v>12</v>
      </c>
      <c r="H2851">
        <v>0</v>
      </c>
      <c r="I2851">
        <v>10</v>
      </c>
      <c r="J2851">
        <v>1728</v>
      </c>
      <c r="K2851">
        <v>7</v>
      </c>
      <c r="L2851">
        <v>4.2000000000000001E-82</v>
      </c>
      <c r="M2851">
        <v>0.7036</v>
      </c>
      <c r="N2851">
        <v>0</v>
      </c>
      <c r="O2851">
        <v>0</v>
      </c>
      <c r="P2851">
        <v>0</v>
      </c>
      <c r="Q2851">
        <v>0</v>
      </c>
      <c r="R2851">
        <v>0</v>
      </c>
      <c r="S2851" t="s">
        <v>28875</v>
      </c>
      <c r="T2851" t="s">
        <v>6102</v>
      </c>
      <c r="U2851" t="s">
        <v>6102</v>
      </c>
    </row>
    <row r="2852" spans="1:21" x14ac:dyDescent="0.25">
      <c r="A2852" s="2" t="s">
        <v>856</v>
      </c>
      <c r="B2852" t="s">
        <v>30944</v>
      </c>
      <c r="C2852" t="s">
        <v>30945</v>
      </c>
      <c r="D2852">
        <v>5</v>
      </c>
      <c r="E2852">
        <v>597</v>
      </c>
      <c r="F2852">
        <v>20</v>
      </c>
      <c r="G2852">
        <v>24</v>
      </c>
      <c r="H2852">
        <v>13</v>
      </c>
      <c r="I2852">
        <v>18</v>
      </c>
      <c r="J2852">
        <v>522</v>
      </c>
      <c r="K2852">
        <v>12</v>
      </c>
      <c r="L2852">
        <v>4.4000000000000002E-44</v>
      </c>
      <c r="M2852">
        <v>0.70150000000000001</v>
      </c>
      <c r="N2852">
        <v>0</v>
      </c>
      <c r="O2852">
        <v>0</v>
      </c>
      <c r="P2852">
        <v>0</v>
      </c>
      <c r="Q2852">
        <v>0</v>
      </c>
      <c r="R2852">
        <v>0</v>
      </c>
      <c r="S2852" t="s">
        <v>6364</v>
      </c>
      <c r="T2852">
        <v>0</v>
      </c>
      <c r="U2852">
        <v>0</v>
      </c>
    </row>
    <row r="2853" spans="1:21" x14ac:dyDescent="0.25">
      <c r="A2853" s="2" t="s">
        <v>640</v>
      </c>
      <c r="B2853" t="s">
        <v>30272</v>
      </c>
      <c r="C2853" t="s">
        <v>29464</v>
      </c>
      <c r="D2853">
        <v>134.91</v>
      </c>
      <c r="E2853">
        <v>3132.8</v>
      </c>
      <c r="F2853">
        <v>107.426</v>
      </c>
      <c r="G2853">
        <v>71.539599999999993</v>
      </c>
      <c r="H2853">
        <v>16.505700000000001</v>
      </c>
      <c r="I2853">
        <v>36.987900000000003</v>
      </c>
      <c r="J2853">
        <v>2892</v>
      </c>
      <c r="K2853">
        <v>20</v>
      </c>
      <c r="L2853">
        <v>0</v>
      </c>
      <c r="M2853">
        <v>0.69730000000000003</v>
      </c>
      <c r="N2853">
        <v>1</v>
      </c>
      <c r="O2853" t="s">
        <v>12672</v>
      </c>
      <c r="P2853" t="s">
        <v>12673</v>
      </c>
      <c r="Q2853" t="s">
        <v>8891</v>
      </c>
      <c r="R2853" t="s">
        <v>8892</v>
      </c>
      <c r="S2853" t="s">
        <v>30273</v>
      </c>
      <c r="T2853" t="s">
        <v>6221</v>
      </c>
      <c r="U2853" t="s">
        <v>6221</v>
      </c>
    </row>
    <row r="2854" spans="1:21" x14ac:dyDescent="0.25">
      <c r="A2854" s="2" t="s">
        <v>4778</v>
      </c>
      <c r="B2854" t="s">
        <v>22386</v>
      </c>
      <c r="C2854" t="s">
        <v>17942</v>
      </c>
      <c r="D2854">
        <v>136.92500000000001</v>
      </c>
      <c r="E2854">
        <v>1196.8399999999999</v>
      </c>
      <c r="F2854">
        <v>40.925400000000003</v>
      </c>
      <c r="G2854">
        <v>29</v>
      </c>
      <c r="H2854">
        <v>12</v>
      </c>
      <c r="I2854">
        <v>144.113</v>
      </c>
      <c r="J2854">
        <v>3006</v>
      </c>
      <c r="K2854">
        <v>20</v>
      </c>
      <c r="L2854">
        <v>3.3000000000000002E-41</v>
      </c>
      <c r="M2854">
        <v>0.85509999999999997</v>
      </c>
      <c r="N2854">
        <v>2</v>
      </c>
      <c r="O2854" t="s">
        <v>20679</v>
      </c>
      <c r="P2854" t="s">
        <v>20680</v>
      </c>
      <c r="Q2854">
        <v>0</v>
      </c>
      <c r="R2854">
        <v>0</v>
      </c>
      <c r="S2854" t="s">
        <v>22387</v>
      </c>
      <c r="T2854" t="s">
        <v>22388</v>
      </c>
      <c r="U2854" t="s">
        <v>22389</v>
      </c>
    </row>
    <row r="2855" spans="1:21" x14ac:dyDescent="0.25">
      <c r="A2855" s="2" t="s">
        <v>676</v>
      </c>
      <c r="B2855" t="s">
        <v>30394</v>
      </c>
      <c r="C2855" t="s">
        <v>30395</v>
      </c>
      <c r="D2855">
        <v>6</v>
      </c>
      <c r="E2855">
        <v>659</v>
      </c>
      <c r="F2855">
        <v>23</v>
      </c>
      <c r="G2855">
        <v>32</v>
      </c>
      <c r="H2855">
        <v>4</v>
      </c>
      <c r="I2855">
        <v>23</v>
      </c>
      <c r="J2855">
        <v>1440</v>
      </c>
      <c r="K2855">
        <v>20</v>
      </c>
      <c r="L2855">
        <v>1.2000000000000001E-84</v>
      </c>
      <c r="M2855">
        <v>0.60670000000000002</v>
      </c>
      <c r="N2855">
        <v>2</v>
      </c>
      <c r="O2855" t="s">
        <v>30396</v>
      </c>
      <c r="P2855" t="s">
        <v>30397</v>
      </c>
      <c r="Q2855">
        <v>0</v>
      </c>
      <c r="R2855">
        <v>0</v>
      </c>
      <c r="S2855" t="s">
        <v>30398</v>
      </c>
      <c r="T2855" t="s">
        <v>30399</v>
      </c>
      <c r="U2855" t="s">
        <v>30400</v>
      </c>
    </row>
    <row r="2856" spans="1:21" x14ac:dyDescent="0.25">
      <c r="A2856" s="2" t="s">
        <v>299</v>
      </c>
      <c r="B2856" t="s">
        <v>29180</v>
      </c>
      <c r="C2856" t="s">
        <v>29181</v>
      </c>
      <c r="D2856">
        <v>103</v>
      </c>
      <c r="E2856">
        <v>596</v>
      </c>
      <c r="F2856">
        <v>21</v>
      </c>
      <c r="G2856">
        <v>30</v>
      </c>
      <c r="H2856">
        <v>15</v>
      </c>
      <c r="I2856">
        <v>9</v>
      </c>
      <c r="J2856">
        <v>1089</v>
      </c>
      <c r="K2856">
        <v>20</v>
      </c>
      <c r="L2856">
        <v>2.9E-74</v>
      </c>
      <c r="M2856">
        <v>0.67979999999999996</v>
      </c>
      <c r="N2856">
        <v>3</v>
      </c>
      <c r="O2856" t="s">
        <v>29182</v>
      </c>
      <c r="P2856" t="s">
        <v>29183</v>
      </c>
      <c r="Q2856">
        <v>0</v>
      </c>
      <c r="R2856">
        <v>0</v>
      </c>
      <c r="S2856" t="s">
        <v>29184</v>
      </c>
      <c r="T2856" t="s">
        <v>6365</v>
      </c>
      <c r="U2856" t="s">
        <v>6366</v>
      </c>
    </row>
    <row r="2857" spans="1:21" x14ac:dyDescent="0.25">
      <c r="A2857" s="2" t="s">
        <v>892</v>
      </c>
      <c r="B2857" t="s">
        <v>31052</v>
      </c>
      <c r="C2857" t="s">
        <v>30158</v>
      </c>
      <c r="D2857">
        <v>59.145000000000003</v>
      </c>
      <c r="E2857">
        <v>845.33199999999999</v>
      </c>
      <c r="F2857">
        <v>29.665800000000001</v>
      </c>
      <c r="G2857">
        <v>70.289500000000004</v>
      </c>
      <c r="H2857">
        <v>38.368200000000002</v>
      </c>
      <c r="I2857">
        <v>74.296099999999996</v>
      </c>
      <c r="J2857">
        <v>1356</v>
      </c>
      <c r="K2857">
        <v>20</v>
      </c>
      <c r="L2857">
        <v>0</v>
      </c>
      <c r="M2857">
        <v>0.64270000000000005</v>
      </c>
      <c r="N2857">
        <v>3</v>
      </c>
      <c r="O2857" t="s">
        <v>30159</v>
      </c>
      <c r="P2857" t="s">
        <v>30160</v>
      </c>
      <c r="Q2857">
        <v>0</v>
      </c>
      <c r="R2857">
        <v>0</v>
      </c>
      <c r="S2857" t="s">
        <v>31053</v>
      </c>
      <c r="T2857" t="s">
        <v>31054</v>
      </c>
      <c r="U2857" t="s">
        <v>31055</v>
      </c>
    </row>
    <row r="2858" spans="1:21" x14ac:dyDescent="0.25">
      <c r="A2858" s="2" t="s">
        <v>424</v>
      </c>
      <c r="B2858" t="s">
        <v>29584</v>
      </c>
      <c r="C2858" t="s">
        <v>29585</v>
      </c>
      <c r="D2858">
        <v>760.5</v>
      </c>
      <c r="E2858">
        <v>1499.5</v>
      </c>
      <c r="F2858">
        <v>54</v>
      </c>
      <c r="G2858">
        <v>81</v>
      </c>
      <c r="H2858">
        <v>18</v>
      </c>
      <c r="I2858">
        <v>35.5</v>
      </c>
      <c r="J2858">
        <v>255</v>
      </c>
      <c r="K2858">
        <v>20</v>
      </c>
      <c r="L2858">
        <v>7.5000000000000001E-44</v>
      </c>
      <c r="M2858">
        <v>0.81569999999999998</v>
      </c>
      <c r="N2858">
        <v>1</v>
      </c>
      <c r="O2858" t="s">
        <v>18798</v>
      </c>
      <c r="P2858" t="s">
        <v>18799</v>
      </c>
      <c r="Q2858">
        <v>0</v>
      </c>
      <c r="R2858">
        <v>0</v>
      </c>
      <c r="S2858" t="s">
        <v>29586</v>
      </c>
      <c r="T2858" t="s">
        <v>29587</v>
      </c>
      <c r="U2858" t="s">
        <v>29588</v>
      </c>
    </row>
    <row r="2859" spans="1:21" x14ac:dyDescent="0.25">
      <c r="A2859" s="2" t="s">
        <v>697</v>
      </c>
      <c r="B2859" t="s">
        <v>29584</v>
      </c>
      <c r="C2859" t="s">
        <v>29585</v>
      </c>
      <c r="D2859">
        <v>760.5</v>
      </c>
      <c r="E2859">
        <v>1499.5</v>
      </c>
      <c r="F2859">
        <v>54</v>
      </c>
      <c r="G2859">
        <v>81</v>
      </c>
      <c r="H2859">
        <v>18</v>
      </c>
      <c r="I2859">
        <v>35.5</v>
      </c>
      <c r="J2859">
        <v>255</v>
      </c>
      <c r="K2859">
        <v>20</v>
      </c>
      <c r="L2859">
        <v>7.5000000000000001E-44</v>
      </c>
      <c r="M2859">
        <v>0.81569999999999998</v>
      </c>
      <c r="N2859">
        <v>1</v>
      </c>
      <c r="O2859" t="s">
        <v>18798</v>
      </c>
      <c r="P2859" t="s">
        <v>18799</v>
      </c>
      <c r="Q2859">
        <v>0</v>
      </c>
      <c r="R2859">
        <v>0</v>
      </c>
      <c r="S2859" t="s">
        <v>30456</v>
      </c>
      <c r="T2859" t="s">
        <v>18801</v>
      </c>
      <c r="U2859" t="s">
        <v>18802</v>
      </c>
    </row>
    <row r="2860" spans="1:21" x14ac:dyDescent="0.25">
      <c r="A2860" s="2" t="s">
        <v>4815</v>
      </c>
      <c r="B2860" t="s">
        <v>23760</v>
      </c>
      <c r="C2860" t="s">
        <v>23761</v>
      </c>
      <c r="D2860">
        <v>166</v>
      </c>
      <c r="E2860">
        <v>2632.1</v>
      </c>
      <c r="F2860">
        <v>96</v>
      </c>
      <c r="G2860">
        <v>315</v>
      </c>
      <c r="H2860">
        <v>225</v>
      </c>
      <c r="I2860">
        <v>333</v>
      </c>
      <c r="J2860">
        <v>1254</v>
      </c>
      <c r="K2860">
        <v>20</v>
      </c>
      <c r="L2860">
        <v>0</v>
      </c>
      <c r="M2860">
        <v>0.61639999999999995</v>
      </c>
      <c r="N2860">
        <v>5</v>
      </c>
      <c r="O2860" t="s">
        <v>13749</v>
      </c>
      <c r="P2860" t="s">
        <v>13750</v>
      </c>
      <c r="Q2860">
        <v>0</v>
      </c>
      <c r="R2860">
        <v>0</v>
      </c>
      <c r="S2860" t="s">
        <v>6331</v>
      </c>
      <c r="T2860" t="s">
        <v>23762</v>
      </c>
      <c r="U2860" t="s">
        <v>23763</v>
      </c>
    </row>
    <row r="2861" spans="1:21" x14ac:dyDescent="0.25">
      <c r="A2861" s="2" t="s">
        <v>344</v>
      </c>
      <c r="B2861" t="s">
        <v>29333</v>
      </c>
      <c r="C2861" t="s">
        <v>29334</v>
      </c>
      <c r="D2861">
        <v>356</v>
      </c>
      <c r="E2861">
        <v>520</v>
      </c>
      <c r="F2861">
        <v>19</v>
      </c>
      <c r="G2861">
        <v>25</v>
      </c>
      <c r="H2861">
        <v>6</v>
      </c>
      <c r="I2861">
        <v>17</v>
      </c>
      <c r="J2861">
        <v>1650</v>
      </c>
      <c r="K2861">
        <v>20</v>
      </c>
      <c r="L2861">
        <v>0</v>
      </c>
      <c r="M2861">
        <v>0.51349999999999996</v>
      </c>
      <c r="N2861">
        <v>0</v>
      </c>
      <c r="O2861">
        <v>0</v>
      </c>
      <c r="P2861">
        <v>0</v>
      </c>
      <c r="Q2861">
        <v>0</v>
      </c>
      <c r="R2861">
        <v>0</v>
      </c>
      <c r="S2861" t="s">
        <v>29335</v>
      </c>
      <c r="T2861" t="s">
        <v>29336</v>
      </c>
      <c r="U2861" t="s">
        <v>29337</v>
      </c>
    </row>
    <row r="2862" spans="1:21" x14ac:dyDescent="0.25">
      <c r="A2862" s="2" t="s">
        <v>608</v>
      </c>
      <c r="B2862" t="s">
        <v>6099</v>
      </c>
      <c r="C2862" t="s">
        <v>6204</v>
      </c>
      <c r="D2862">
        <v>69.380899999999997</v>
      </c>
      <c r="E2862">
        <v>1064.67</v>
      </c>
      <c r="F2862">
        <v>39.072200000000002</v>
      </c>
      <c r="G2862">
        <v>20.5307</v>
      </c>
      <c r="H2862">
        <v>9.8314900000000005</v>
      </c>
      <c r="I2862">
        <v>38.169499999999999</v>
      </c>
      <c r="J2862">
        <v>969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</row>
    <row r="2863" spans="1:21" x14ac:dyDescent="0.25">
      <c r="A2863" s="2" t="s">
        <v>4292</v>
      </c>
      <c r="B2863" t="s">
        <v>6099</v>
      </c>
      <c r="C2863" t="s">
        <v>6204</v>
      </c>
      <c r="D2863">
        <v>31.135400000000001</v>
      </c>
      <c r="E2863">
        <v>3997.89</v>
      </c>
      <c r="F2863">
        <v>147.965</v>
      </c>
      <c r="G2863">
        <v>475.04</v>
      </c>
      <c r="H2863">
        <v>84.901700000000005</v>
      </c>
      <c r="I2863">
        <v>252.80099999999999</v>
      </c>
      <c r="J2863">
        <v>765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</row>
    <row r="2864" spans="1:21" x14ac:dyDescent="0.25">
      <c r="A2864" s="2" t="s">
        <v>5634</v>
      </c>
      <c r="B2864" t="s">
        <v>23775</v>
      </c>
      <c r="C2864" t="s">
        <v>23776</v>
      </c>
      <c r="D2864">
        <v>150.48099999999999</v>
      </c>
      <c r="E2864">
        <v>536.40499999999997</v>
      </c>
      <c r="F2864">
        <v>20</v>
      </c>
      <c r="G2864">
        <v>6</v>
      </c>
      <c r="H2864">
        <v>285.35899999999998</v>
      </c>
      <c r="I2864">
        <v>6</v>
      </c>
      <c r="J2864">
        <v>1620</v>
      </c>
      <c r="K2864">
        <v>20</v>
      </c>
      <c r="L2864">
        <v>2.8000000000000002E-24</v>
      </c>
      <c r="M2864">
        <v>0.77869999999999995</v>
      </c>
      <c r="N2864">
        <v>1</v>
      </c>
      <c r="O2864" t="s">
        <v>7484</v>
      </c>
      <c r="P2864" t="s">
        <v>7485</v>
      </c>
      <c r="Q2864">
        <v>0</v>
      </c>
      <c r="R2864">
        <v>0</v>
      </c>
      <c r="S2864" t="s">
        <v>12484</v>
      </c>
      <c r="T2864" t="s">
        <v>12485</v>
      </c>
      <c r="U2864" t="s">
        <v>12486</v>
      </c>
    </row>
    <row r="2865" spans="1:21" x14ac:dyDescent="0.25">
      <c r="A2865" s="2" t="s">
        <v>4418</v>
      </c>
      <c r="B2865" t="s">
        <v>9349</v>
      </c>
      <c r="C2865" t="s">
        <v>9350</v>
      </c>
      <c r="D2865">
        <v>13</v>
      </c>
      <c r="E2865">
        <v>948.96299999999997</v>
      </c>
      <c r="F2865">
        <v>37.359299999999998</v>
      </c>
      <c r="G2865">
        <v>231.83199999999999</v>
      </c>
      <c r="H2865">
        <v>76.593699999999998</v>
      </c>
      <c r="I2865">
        <v>93.471100000000007</v>
      </c>
      <c r="J2865">
        <v>651</v>
      </c>
      <c r="K2865">
        <v>20</v>
      </c>
      <c r="L2865">
        <v>5.7999999999999994E-70</v>
      </c>
      <c r="M2865">
        <v>0.59499999999999997</v>
      </c>
      <c r="N2865">
        <v>0</v>
      </c>
      <c r="O2865">
        <v>0</v>
      </c>
      <c r="P2865">
        <v>0</v>
      </c>
      <c r="Q2865">
        <v>0</v>
      </c>
      <c r="R2865">
        <v>0</v>
      </c>
      <c r="S2865" t="s">
        <v>9351</v>
      </c>
      <c r="T2865" t="s">
        <v>9352</v>
      </c>
      <c r="U2865" t="s">
        <v>9353</v>
      </c>
    </row>
    <row r="2866" spans="1:21" x14ac:dyDescent="0.25">
      <c r="A2866" s="2" t="s">
        <v>416</v>
      </c>
      <c r="B2866" t="s">
        <v>29563</v>
      </c>
      <c r="C2866" t="s">
        <v>29564</v>
      </c>
      <c r="D2866">
        <v>11</v>
      </c>
      <c r="E2866">
        <v>562.34699999999998</v>
      </c>
      <c r="F2866">
        <v>22</v>
      </c>
      <c r="G2866">
        <v>59</v>
      </c>
      <c r="H2866">
        <v>19</v>
      </c>
      <c r="I2866">
        <v>16</v>
      </c>
      <c r="J2866">
        <v>660</v>
      </c>
      <c r="K2866">
        <v>20</v>
      </c>
      <c r="L2866">
        <v>8.4999999999999997E-136</v>
      </c>
      <c r="M2866">
        <v>0.74960000000000004</v>
      </c>
      <c r="N2866">
        <v>6</v>
      </c>
      <c r="O2866" t="s">
        <v>29565</v>
      </c>
      <c r="P2866" t="s">
        <v>29566</v>
      </c>
      <c r="Q2866" t="s">
        <v>28375</v>
      </c>
      <c r="R2866" t="s">
        <v>28376</v>
      </c>
      <c r="S2866" t="s">
        <v>29567</v>
      </c>
      <c r="T2866" t="s">
        <v>29568</v>
      </c>
      <c r="U2866" t="s">
        <v>29569</v>
      </c>
    </row>
    <row r="2867" spans="1:21" x14ac:dyDescent="0.25">
      <c r="A2867" s="2" t="s">
        <v>510</v>
      </c>
      <c r="B2867" t="s">
        <v>29865</v>
      </c>
      <c r="C2867" t="s">
        <v>11043</v>
      </c>
      <c r="D2867">
        <v>78</v>
      </c>
      <c r="E2867">
        <v>7209</v>
      </c>
      <c r="F2867">
        <v>286</v>
      </c>
      <c r="G2867">
        <v>390</v>
      </c>
      <c r="H2867">
        <v>418</v>
      </c>
      <c r="I2867">
        <v>236</v>
      </c>
      <c r="J2867">
        <v>1779</v>
      </c>
      <c r="K2867">
        <v>20</v>
      </c>
      <c r="L2867">
        <v>0</v>
      </c>
      <c r="M2867">
        <v>0.65769999999999995</v>
      </c>
      <c r="N2867">
        <v>0</v>
      </c>
      <c r="O2867">
        <v>0</v>
      </c>
      <c r="P2867">
        <v>0</v>
      </c>
      <c r="Q2867">
        <v>0</v>
      </c>
      <c r="R2867">
        <v>0</v>
      </c>
      <c r="S2867" t="s">
        <v>29866</v>
      </c>
      <c r="T2867" t="s">
        <v>29867</v>
      </c>
      <c r="U2867" t="s">
        <v>29868</v>
      </c>
    </row>
    <row r="2868" spans="1:21" x14ac:dyDescent="0.25">
      <c r="A2868" s="2" t="s">
        <v>4680</v>
      </c>
      <c r="B2868" t="s">
        <v>18208</v>
      </c>
      <c r="C2868" t="s">
        <v>9571</v>
      </c>
      <c r="D2868">
        <v>19</v>
      </c>
      <c r="E2868">
        <v>1254</v>
      </c>
      <c r="F2868">
        <v>50</v>
      </c>
      <c r="G2868">
        <v>42</v>
      </c>
      <c r="H2868">
        <v>47</v>
      </c>
      <c r="I2868">
        <v>276</v>
      </c>
      <c r="J2868">
        <v>591</v>
      </c>
      <c r="K2868">
        <v>20</v>
      </c>
      <c r="L2868">
        <v>8.3999999999999995E-58</v>
      </c>
      <c r="M2868">
        <v>0.83020000000000005</v>
      </c>
      <c r="N2868">
        <v>2</v>
      </c>
      <c r="O2868" t="s">
        <v>11802</v>
      </c>
      <c r="P2868" t="s">
        <v>11803</v>
      </c>
      <c r="Q2868">
        <v>0</v>
      </c>
      <c r="R2868">
        <v>0</v>
      </c>
      <c r="S2868" t="s">
        <v>11068</v>
      </c>
      <c r="T2868" t="s">
        <v>11069</v>
      </c>
      <c r="U2868" t="s">
        <v>11070</v>
      </c>
    </row>
    <row r="2869" spans="1:21" x14ac:dyDescent="0.25">
      <c r="A2869" s="2" t="s">
        <v>350</v>
      </c>
      <c r="B2869" t="s">
        <v>29355</v>
      </c>
      <c r="C2869" t="s">
        <v>29356</v>
      </c>
      <c r="D2869">
        <v>79.067099999999996</v>
      </c>
      <c r="E2869">
        <v>792.06700000000001</v>
      </c>
      <c r="F2869">
        <v>32.056800000000003</v>
      </c>
      <c r="G2869">
        <v>71.604900000000001</v>
      </c>
      <c r="H2869">
        <v>17.218399999999999</v>
      </c>
      <c r="I2869">
        <v>18</v>
      </c>
      <c r="J2869">
        <v>2226</v>
      </c>
      <c r="K2869">
        <v>15</v>
      </c>
      <c r="L2869">
        <v>0</v>
      </c>
      <c r="M2869">
        <v>0.71279999999999999</v>
      </c>
      <c r="N2869">
        <v>0</v>
      </c>
      <c r="O2869">
        <v>0</v>
      </c>
      <c r="P2869">
        <v>0</v>
      </c>
      <c r="Q2869">
        <v>0</v>
      </c>
      <c r="R2869">
        <v>0</v>
      </c>
      <c r="S2869" t="s">
        <v>11348</v>
      </c>
      <c r="T2869" t="s">
        <v>10604</v>
      </c>
      <c r="U2869" t="s">
        <v>10604</v>
      </c>
    </row>
    <row r="2870" spans="1:21" x14ac:dyDescent="0.25">
      <c r="A2870" s="2" t="s">
        <v>834</v>
      </c>
      <c r="B2870" t="s">
        <v>30872</v>
      </c>
      <c r="C2870" t="s">
        <v>6204</v>
      </c>
      <c r="D2870">
        <v>18.034500000000001</v>
      </c>
      <c r="E2870">
        <v>973.09699999999998</v>
      </c>
      <c r="F2870">
        <v>39.573300000000003</v>
      </c>
      <c r="G2870">
        <v>27.161899999999999</v>
      </c>
      <c r="H2870">
        <v>13.683</v>
      </c>
      <c r="I2870">
        <v>56.588200000000001</v>
      </c>
      <c r="J2870">
        <v>1125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 t="s">
        <v>16147</v>
      </c>
      <c r="T2870" t="s">
        <v>6102</v>
      </c>
      <c r="U2870" t="s">
        <v>6102</v>
      </c>
    </row>
    <row r="2871" spans="1:21" x14ac:dyDescent="0.25">
      <c r="A2871" s="2" t="s">
        <v>561</v>
      </c>
      <c r="B2871" t="s">
        <v>30045</v>
      </c>
      <c r="C2871" t="s">
        <v>11909</v>
      </c>
      <c r="D2871">
        <v>119</v>
      </c>
      <c r="E2871">
        <v>946</v>
      </c>
      <c r="F2871">
        <v>40</v>
      </c>
      <c r="G2871">
        <v>39</v>
      </c>
      <c r="H2871">
        <v>246</v>
      </c>
      <c r="I2871">
        <v>18</v>
      </c>
      <c r="J2871">
        <v>1158</v>
      </c>
      <c r="K2871">
        <v>20</v>
      </c>
      <c r="L2871">
        <v>5.9000000000000002E-158</v>
      </c>
      <c r="M2871">
        <v>0.70440000000000003</v>
      </c>
      <c r="N2871">
        <v>4</v>
      </c>
      <c r="O2871" t="s">
        <v>30046</v>
      </c>
      <c r="P2871" t="s">
        <v>30047</v>
      </c>
      <c r="Q2871">
        <v>0</v>
      </c>
      <c r="R2871">
        <v>0</v>
      </c>
      <c r="S2871" t="s">
        <v>30048</v>
      </c>
      <c r="T2871" t="s">
        <v>30049</v>
      </c>
      <c r="U2871" t="s">
        <v>30050</v>
      </c>
    </row>
    <row r="2872" spans="1:21" x14ac:dyDescent="0.25">
      <c r="A2872" s="2" t="s">
        <v>884</v>
      </c>
      <c r="B2872" t="s">
        <v>31034</v>
      </c>
      <c r="C2872" t="s">
        <v>31035</v>
      </c>
      <c r="D2872">
        <v>985.04600000000005</v>
      </c>
      <c r="E2872">
        <v>2791.08</v>
      </c>
      <c r="F2872">
        <v>119.395</v>
      </c>
      <c r="G2872">
        <v>216.12200000000001</v>
      </c>
      <c r="H2872">
        <v>119.434</v>
      </c>
      <c r="I2872">
        <v>132.858</v>
      </c>
      <c r="J2872">
        <v>3111</v>
      </c>
      <c r="K2872">
        <v>20</v>
      </c>
      <c r="L2872">
        <v>0</v>
      </c>
      <c r="M2872">
        <v>0.63319999999999999</v>
      </c>
      <c r="N2872">
        <v>0</v>
      </c>
      <c r="O2872">
        <v>0</v>
      </c>
      <c r="P2872">
        <v>0</v>
      </c>
      <c r="Q2872">
        <v>0</v>
      </c>
      <c r="R2872">
        <v>0</v>
      </c>
      <c r="S2872" t="s">
        <v>31036</v>
      </c>
      <c r="T2872" t="s">
        <v>31037</v>
      </c>
      <c r="U2872" t="s">
        <v>31038</v>
      </c>
    </row>
    <row r="2873" spans="1:21" x14ac:dyDescent="0.25">
      <c r="A2873" s="2" t="s">
        <v>5219</v>
      </c>
      <c r="B2873" t="s">
        <v>12671</v>
      </c>
      <c r="C2873" t="s">
        <v>9249</v>
      </c>
      <c r="D2873">
        <v>63.023899999999998</v>
      </c>
      <c r="E2873">
        <v>3310.88</v>
      </c>
      <c r="F2873">
        <v>142.13800000000001</v>
      </c>
      <c r="G2873">
        <v>122.96899999999999</v>
      </c>
      <c r="H2873">
        <v>50.790300000000002</v>
      </c>
      <c r="I2873">
        <v>26.511500000000002</v>
      </c>
      <c r="J2873">
        <v>3999</v>
      </c>
      <c r="K2873">
        <v>20</v>
      </c>
      <c r="L2873">
        <v>0</v>
      </c>
      <c r="M2873">
        <v>0.66679999999999995</v>
      </c>
      <c r="N2873">
        <v>1</v>
      </c>
      <c r="O2873" t="s">
        <v>12672</v>
      </c>
      <c r="P2873" t="s">
        <v>12673</v>
      </c>
      <c r="Q2873" t="s">
        <v>8891</v>
      </c>
      <c r="R2873" t="s">
        <v>8892</v>
      </c>
      <c r="S2873" t="s">
        <v>12674</v>
      </c>
      <c r="T2873" t="s">
        <v>12675</v>
      </c>
      <c r="U2873" t="s">
        <v>12676</v>
      </c>
    </row>
    <row r="2874" spans="1:21" x14ac:dyDescent="0.25">
      <c r="A2874" s="2" t="s">
        <v>4621</v>
      </c>
      <c r="B2874" t="s">
        <v>19765</v>
      </c>
      <c r="C2874" t="s">
        <v>19766</v>
      </c>
      <c r="D2874">
        <v>291.14699999999999</v>
      </c>
      <c r="E2874">
        <v>3502.07</v>
      </c>
      <c r="F2874">
        <v>153.202</v>
      </c>
      <c r="G2874">
        <v>235.017</v>
      </c>
      <c r="H2874">
        <v>214.536</v>
      </c>
      <c r="I2874">
        <v>182.5</v>
      </c>
      <c r="J2874">
        <v>3057</v>
      </c>
      <c r="K2874">
        <v>20</v>
      </c>
      <c r="L2874">
        <v>6.0999999999999996E-45</v>
      </c>
      <c r="M2874">
        <v>0.66300000000000003</v>
      </c>
      <c r="N2874">
        <v>1</v>
      </c>
      <c r="O2874" t="s">
        <v>7484</v>
      </c>
      <c r="P2874" t="s">
        <v>7485</v>
      </c>
      <c r="Q2874">
        <v>0</v>
      </c>
      <c r="R2874">
        <v>0</v>
      </c>
      <c r="S2874" t="s">
        <v>19767</v>
      </c>
      <c r="T2874" t="s">
        <v>19768</v>
      </c>
      <c r="U2874" t="s">
        <v>19769</v>
      </c>
    </row>
    <row r="2875" spans="1:21" x14ac:dyDescent="0.25">
      <c r="A2875" s="2" t="s">
        <v>5158</v>
      </c>
      <c r="B2875" t="s">
        <v>16926</v>
      </c>
      <c r="C2875" t="s">
        <v>16927</v>
      </c>
      <c r="D2875">
        <v>161</v>
      </c>
      <c r="E2875">
        <v>7962</v>
      </c>
      <c r="F2875">
        <v>348</v>
      </c>
      <c r="G2875">
        <v>186</v>
      </c>
      <c r="H2875">
        <v>41</v>
      </c>
      <c r="I2875">
        <v>66</v>
      </c>
      <c r="J2875">
        <v>8331</v>
      </c>
      <c r="K2875">
        <v>20</v>
      </c>
      <c r="L2875">
        <v>0</v>
      </c>
      <c r="M2875">
        <v>0.61539999999999995</v>
      </c>
      <c r="N2875">
        <v>2</v>
      </c>
      <c r="O2875" t="s">
        <v>8015</v>
      </c>
      <c r="P2875" t="s">
        <v>8016</v>
      </c>
      <c r="Q2875">
        <v>0</v>
      </c>
      <c r="R2875">
        <v>0</v>
      </c>
      <c r="S2875" t="s">
        <v>16928</v>
      </c>
      <c r="T2875" t="s">
        <v>9009</v>
      </c>
      <c r="U2875" t="s">
        <v>9009</v>
      </c>
    </row>
    <row r="2876" spans="1:21" x14ac:dyDescent="0.25">
      <c r="A2876" s="2" t="s">
        <v>206</v>
      </c>
      <c r="B2876" t="s">
        <v>28844</v>
      </c>
      <c r="C2876" t="s">
        <v>28845</v>
      </c>
      <c r="D2876">
        <v>43</v>
      </c>
      <c r="E2876">
        <v>2831.3</v>
      </c>
      <c r="F2876">
        <v>125</v>
      </c>
      <c r="G2876">
        <v>42</v>
      </c>
      <c r="H2876">
        <v>71</v>
      </c>
      <c r="I2876">
        <v>37</v>
      </c>
      <c r="J2876">
        <v>1248</v>
      </c>
      <c r="K2876">
        <v>20</v>
      </c>
      <c r="L2876">
        <v>1E-52</v>
      </c>
      <c r="M2876">
        <v>0.82140000000000002</v>
      </c>
      <c r="N2876">
        <v>2</v>
      </c>
      <c r="O2876" t="s">
        <v>20679</v>
      </c>
      <c r="P2876" t="s">
        <v>20680</v>
      </c>
      <c r="Q2876">
        <v>0</v>
      </c>
      <c r="R2876">
        <v>0</v>
      </c>
      <c r="S2876" t="s">
        <v>28846</v>
      </c>
      <c r="T2876" t="s">
        <v>28847</v>
      </c>
      <c r="U2876" t="s">
        <v>28848</v>
      </c>
    </row>
    <row r="2877" spans="1:21" x14ac:dyDescent="0.25">
      <c r="A2877" s="2" t="s">
        <v>227</v>
      </c>
      <c r="B2877" t="s">
        <v>28930</v>
      </c>
      <c r="C2877" t="s">
        <v>11991</v>
      </c>
      <c r="D2877">
        <v>19</v>
      </c>
      <c r="E2877">
        <v>1830</v>
      </c>
      <c r="F2877">
        <v>81</v>
      </c>
      <c r="G2877">
        <v>124</v>
      </c>
      <c r="H2877">
        <v>30</v>
      </c>
      <c r="I2877">
        <v>94</v>
      </c>
      <c r="J2877">
        <v>1722</v>
      </c>
      <c r="K2877">
        <v>20</v>
      </c>
      <c r="L2877">
        <v>0</v>
      </c>
      <c r="M2877">
        <v>0.66800000000000004</v>
      </c>
      <c r="N2877">
        <v>2</v>
      </c>
      <c r="O2877" t="s">
        <v>24733</v>
      </c>
      <c r="P2877" t="s">
        <v>24734</v>
      </c>
      <c r="Q2877" t="s">
        <v>8366</v>
      </c>
      <c r="R2877" t="s">
        <v>6482</v>
      </c>
      <c r="S2877" t="s">
        <v>28931</v>
      </c>
      <c r="T2877" t="s">
        <v>28932</v>
      </c>
      <c r="U2877" t="s">
        <v>28933</v>
      </c>
    </row>
    <row r="2878" spans="1:21" x14ac:dyDescent="0.25">
      <c r="A2878" s="2" t="s">
        <v>403</v>
      </c>
      <c r="B2878" t="s">
        <v>22979</v>
      </c>
      <c r="C2878" t="s">
        <v>22980</v>
      </c>
      <c r="D2878">
        <v>65.123900000000006</v>
      </c>
      <c r="E2878">
        <v>1677.32</v>
      </c>
      <c r="F2878">
        <v>74.966999999999999</v>
      </c>
      <c r="G2878">
        <v>44.115600000000001</v>
      </c>
      <c r="H2878">
        <v>15.3009</v>
      </c>
      <c r="I2878">
        <v>39.470999999999997</v>
      </c>
      <c r="J2878">
        <v>2031</v>
      </c>
      <c r="K2878">
        <v>20</v>
      </c>
      <c r="L2878">
        <v>3.0000000000000003E-116</v>
      </c>
      <c r="M2878">
        <v>0.76580000000000004</v>
      </c>
      <c r="N2878">
        <v>1</v>
      </c>
      <c r="O2878" t="s">
        <v>7484</v>
      </c>
      <c r="P2878" t="s">
        <v>7485</v>
      </c>
      <c r="Q2878">
        <v>0</v>
      </c>
      <c r="R2878">
        <v>0</v>
      </c>
      <c r="S2878" t="s">
        <v>29530</v>
      </c>
      <c r="T2878" t="s">
        <v>7484</v>
      </c>
      <c r="U2878" t="s">
        <v>7485</v>
      </c>
    </row>
    <row r="2879" spans="1:21" x14ac:dyDescent="0.25">
      <c r="A2879" s="2" t="s">
        <v>840</v>
      </c>
      <c r="B2879" t="s">
        <v>30886</v>
      </c>
      <c r="C2879" t="s">
        <v>27677</v>
      </c>
      <c r="D2879">
        <v>16</v>
      </c>
      <c r="E2879">
        <v>1182</v>
      </c>
      <c r="F2879">
        <v>54</v>
      </c>
      <c r="G2879">
        <v>78</v>
      </c>
      <c r="H2879">
        <v>35</v>
      </c>
      <c r="I2879">
        <v>63</v>
      </c>
      <c r="J2879">
        <v>1041</v>
      </c>
      <c r="K2879">
        <v>15</v>
      </c>
      <c r="L2879">
        <v>7.7999999999999997E-99</v>
      </c>
      <c r="M2879">
        <v>0.6099</v>
      </c>
      <c r="N2879">
        <v>0</v>
      </c>
      <c r="O2879">
        <v>0</v>
      </c>
      <c r="P2879">
        <v>0</v>
      </c>
      <c r="Q2879">
        <v>0</v>
      </c>
      <c r="R2879">
        <v>0</v>
      </c>
      <c r="S2879" t="s">
        <v>8485</v>
      </c>
      <c r="T2879" t="s">
        <v>6089</v>
      </c>
      <c r="U2879" t="s">
        <v>6089</v>
      </c>
    </row>
    <row r="2880" spans="1:21" x14ac:dyDescent="0.25">
      <c r="A2880" s="2" t="s">
        <v>412</v>
      </c>
      <c r="B2880" t="s">
        <v>29554</v>
      </c>
      <c r="C2880" t="s">
        <v>29555</v>
      </c>
      <c r="D2880">
        <v>12</v>
      </c>
      <c r="E2880">
        <v>1092</v>
      </c>
      <c r="F2880">
        <v>50</v>
      </c>
      <c r="G2880">
        <v>114</v>
      </c>
      <c r="H2880">
        <v>45</v>
      </c>
      <c r="I2880">
        <v>55</v>
      </c>
      <c r="J2880">
        <v>645</v>
      </c>
      <c r="K2880">
        <v>20</v>
      </c>
      <c r="L2880">
        <v>2.7999999999999998E-84</v>
      </c>
      <c r="M2880">
        <v>0.7198</v>
      </c>
      <c r="N2880">
        <v>0</v>
      </c>
      <c r="O2880">
        <v>0</v>
      </c>
      <c r="P2880">
        <v>0</v>
      </c>
      <c r="Q2880">
        <v>0</v>
      </c>
      <c r="R2880">
        <v>0</v>
      </c>
      <c r="S2880" t="s">
        <v>29556</v>
      </c>
      <c r="T2880" t="s">
        <v>29557</v>
      </c>
      <c r="U2880" t="s">
        <v>29558</v>
      </c>
    </row>
    <row r="2881" spans="1:21" x14ac:dyDescent="0.25">
      <c r="A2881" s="2" t="s">
        <v>1809</v>
      </c>
      <c r="B2881" t="s">
        <v>26937</v>
      </c>
      <c r="C2881" t="s">
        <v>13529</v>
      </c>
      <c r="D2881">
        <v>40</v>
      </c>
      <c r="E2881">
        <v>2879</v>
      </c>
      <c r="F2881">
        <v>135</v>
      </c>
      <c r="G2881">
        <v>254</v>
      </c>
      <c r="H2881">
        <v>60</v>
      </c>
      <c r="I2881">
        <v>87</v>
      </c>
      <c r="J2881">
        <v>744</v>
      </c>
      <c r="K2881">
        <v>20</v>
      </c>
      <c r="L2881">
        <v>3.3000000000000002E-71</v>
      </c>
      <c r="M2881">
        <v>0.70109999999999995</v>
      </c>
      <c r="N2881">
        <v>1</v>
      </c>
      <c r="O2881" t="s">
        <v>6435</v>
      </c>
      <c r="P2881" t="s">
        <v>6436</v>
      </c>
      <c r="Q2881">
        <v>0</v>
      </c>
      <c r="R2881">
        <v>0</v>
      </c>
      <c r="S2881" t="s">
        <v>8365</v>
      </c>
      <c r="T2881" t="s">
        <v>6102</v>
      </c>
      <c r="U2881" t="s">
        <v>6102</v>
      </c>
    </row>
    <row r="2882" spans="1:21" x14ac:dyDescent="0.25">
      <c r="A2882" s="2" t="s">
        <v>377</v>
      </c>
      <c r="B2882" t="s">
        <v>29447</v>
      </c>
      <c r="C2882" t="s">
        <v>29448</v>
      </c>
      <c r="D2882">
        <v>117.852</v>
      </c>
      <c r="E2882">
        <v>2154.5300000000002</v>
      </c>
      <c r="F2882">
        <v>102.959</v>
      </c>
      <c r="G2882">
        <v>97.956999999999994</v>
      </c>
      <c r="H2882">
        <v>30</v>
      </c>
      <c r="I2882">
        <v>56.826000000000001</v>
      </c>
      <c r="J2882">
        <v>1635</v>
      </c>
      <c r="K2882">
        <v>20</v>
      </c>
      <c r="L2882">
        <v>0</v>
      </c>
      <c r="M2882">
        <v>0.61850000000000005</v>
      </c>
      <c r="N2882">
        <v>3</v>
      </c>
      <c r="O2882" t="s">
        <v>29449</v>
      </c>
      <c r="P2882" t="s">
        <v>29450</v>
      </c>
      <c r="Q2882">
        <v>0</v>
      </c>
      <c r="R2882">
        <v>0</v>
      </c>
      <c r="S2882" t="s">
        <v>29451</v>
      </c>
      <c r="T2882" t="s">
        <v>29452</v>
      </c>
      <c r="U2882" t="s">
        <v>29453</v>
      </c>
    </row>
    <row r="2883" spans="1:21" x14ac:dyDescent="0.25">
      <c r="A2883" s="2" t="s">
        <v>4773</v>
      </c>
      <c r="B2883" t="s">
        <v>22078</v>
      </c>
      <c r="C2883" t="s">
        <v>22079</v>
      </c>
      <c r="D2883">
        <v>144</v>
      </c>
      <c r="E2883">
        <v>2435.87</v>
      </c>
      <c r="F2883">
        <v>118.67700000000001</v>
      </c>
      <c r="G2883">
        <v>77.583100000000002</v>
      </c>
      <c r="H2883">
        <v>5</v>
      </c>
      <c r="I2883">
        <v>146.89099999999999</v>
      </c>
      <c r="J2883">
        <v>1107</v>
      </c>
      <c r="K2883">
        <v>20</v>
      </c>
      <c r="L2883">
        <v>4.9000000000000003E-28</v>
      </c>
      <c r="M2883">
        <v>0.8468</v>
      </c>
      <c r="N2883">
        <v>2</v>
      </c>
      <c r="O2883" t="s">
        <v>20679</v>
      </c>
      <c r="P2883" t="s">
        <v>20680</v>
      </c>
      <c r="Q2883">
        <v>0</v>
      </c>
      <c r="R2883">
        <v>0</v>
      </c>
      <c r="S2883" t="s">
        <v>11804</v>
      </c>
      <c r="T2883" t="s">
        <v>11805</v>
      </c>
      <c r="U2883" t="s">
        <v>11806</v>
      </c>
    </row>
    <row r="2884" spans="1:21" x14ac:dyDescent="0.25">
      <c r="A2884" s="2" t="s">
        <v>587</v>
      </c>
      <c r="B2884" t="s">
        <v>30130</v>
      </c>
      <c r="C2884" t="s">
        <v>24396</v>
      </c>
      <c r="D2884">
        <v>1.65507</v>
      </c>
      <c r="E2884">
        <v>850.44200000000001</v>
      </c>
      <c r="F2884">
        <v>42</v>
      </c>
      <c r="G2884">
        <v>5</v>
      </c>
      <c r="H2884">
        <v>94.320099999999996</v>
      </c>
      <c r="I2884">
        <v>46.690600000000003</v>
      </c>
      <c r="J2884">
        <v>1230</v>
      </c>
      <c r="K2884">
        <v>20</v>
      </c>
      <c r="L2884">
        <v>2.1000000000000001E-150</v>
      </c>
      <c r="M2884">
        <v>0.50139999999999996</v>
      </c>
      <c r="N2884">
        <v>0</v>
      </c>
      <c r="O2884">
        <v>0</v>
      </c>
      <c r="P2884">
        <v>0</v>
      </c>
      <c r="Q2884">
        <v>0</v>
      </c>
      <c r="R2884">
        <v>0</v>
      </c>
      <c r="S2884" t="s">
        <v>30131</v>
      </c>
      <c r="T2884" t="s">
        <v>24397</v>
      </c>
      <c r="U2884" t="s">
        <v>24398</v>
      </c>
    </row>
    <row r="2885" spans="1:21" x14ac:dyDescent="0.25">
      <c r="A2885" s="2" t="s">
        <v>819</v>
      </c>
      <c r="B2885" t="s">
        <v>20046</v>
      </c>
      <c r="C2885" t="s">
        <v>20047</v>
      </c>
      <c r="D2885">
        <v>45.421900000000001</v>
      </c>
      <c r="E2885">
        <v>869.98900000000003</v>
      </c>
      <c r="F2885">
        <v>42.75</v>
      </c>
      <c r="G2885">
        <v>84.740700000000004</v>
      </c>
      <c r="H2885">
        <v>111.009</v>
      </c>
      <c r="I2885">
        <v>31.2484</v>
      </c>
      <c r="J2885">
        <v>1539</v>
      </c>
      <c r="K2885">
        <v>20</v>
      </c>
      <c r="L2885">
        <v>0</v>
      </c>
      <c r="M2885">
        <v>0.67120000000000002</v>
      </c>
      <c r="N2885">
        <v>3</v>
      </c>
      <c r="O2885" t="s">
        <v>20048</v>
      </c>
      <c r="P2885" t="s">
        <v>20049</v>
      </c>
      <c r="Q2885">
        <v>0</v>
      </c>
      <c r="R2885">
        <v>0</v>
      </c>
      <c r="S2885" t="s">
        <v>20050</v>
      </c>
      <c r="T2885" t="s">
        <v>30834</v>
      </c>
      <c r="U2885" t="s">
        <v>30835</v>
      </c>
    </row>
    <row r="2886" spans="1:21" x14ac:dyDescent="0.25">
      <c r="A2886" s="2" t="s">
        <v>210</v>
      </c>
      <c r="B2886" t="s">
        <v>28854</v>
      </c>
      <c r="C2886" t="s">
        <v>7667</v>
      </c>
      <c r="D2886">
        <v>82.055700000000002</v>
      </c>
      <c r="E2886">
        <v>864.79899999999998</v>
      </c>
      <c r="F2886">
        <v>42.623899999999999</v>
      </c>
      <c r="G2886">
        <v>35.654200000000003</v>
      </c>
      <c r="H2886">
        <v>57.782600000000002</v>
      </c>
      <c r="I2886">
        <v>32.775700000000001</v>
      </c>
      <c r="J2886">
        <v>2343</v>
      </c>
      <c r="K2886">
        <v>20</v>
      </c>
      <c r="L2886">
        <v>0</v>
      </c>
      <c r="M2886">
        <v>0.6976</v>
      </c>
      <c r="N2886">
        <v>1</v>
      </c>
      <c r="O2886" t="s">
        <v>6440</v>
      </c>
      <c r="P2886" t="s">
        <v>6441</v>
      </c>
      <c r="Q2886">
        <v>0</v>
      </c>
      <c r="R2886">
        <v>0</v>
      </c>
      <c r="S2886" t="s">
        <v>28855</v>
      </c>
      <c r="T2886" t="s">
        <v>28856</v>
      </c>
      <c r="U2886" t="s">
        <v>28857</v>
      </c>
    </row>
    <row r="2887" spans="1:21" x14ac:dyDescent="0.25">
      <c r="A2887" s="2" t="s">
        <v>298</v>
      </c>
      <c r="B2887" t="s">
        <v>29177</v>
      </c>
      <c r="C2887" t="s">
        <v>29178</v>
      </c>
      <c r="D2887">
        <v>36.8611</v>
      </c>
      <c r="E2887">
        <v>681.74900000000002</v>
      </c>
      <c r="F2887">
        <v>33.735599999999998</v>
      </c>
      <c r="G2887">
        <v>47.107799999999997</v>
      </c>
      <c r="H2887">
        <v>6.8561199999999998</v>
      </c>
      <c r="I2887">
        <v>10.601699999999999</v>
      </c>
      <c r="J2887">
        <v>6219</v>
      </c>
      <c r="K2887">
        <v>20</v>
      </c>
      <c r="L2887">
        <v>0</v>
      </c>
      <c r="M2887">
        <v>0.65810000000000002</v>
      </c>
      <c r="N2887">
        <v>1</v>
      </c>
      <c r="O2887" t="s">
        <v>6501</v>
      </c>
      <c r="P2887" t="s">
        <v>6502</v>
      </c>
      <c r="Q2887">
        <v>0</v>
      </c>
      <c r="R2887">
        <v>0</v>
      </c>
      <c r="S2887" t="s">
        <v>29179</v>
      </c>
      <c r="T2887" t="s">
        <v>16067</v>
      </c>
      <c r="U2887" t="s">
        <v>16067</v>
      </c>
    </row>
    <row r="2888" spans="1:21" x14ac:dyDescent="0.25">
      <c r="A2888" s="2" t="s">
        <v>5038</v>
      </c>
      <c r="B2888" t="s">
        <v>16860</v>
      </c>
      <c r="C2888" t="s">
        <v>16861</v>
      </c>
      <c r="D2888">
        <v>230.91</v>
      </c>
      <c r="E2888">
        <v>3295.4</v>
      </c>
      <c r="F2888">
        <v>166</v>
      </c>
      <c r="G2888">
        <v>124</v>
      </c>
      <c r="H2888">
        <v>66.778899999999993</v>
      </c>
      <c r="I2888">
        <v>156</v>
      </c>
      <c r="J2888">
        <v>1062</v>
      </c>
      <c r="K2888">
        <v>20</v>
      </c>
      <c r="L2888">
        <v>8.0999999999999999E-173</v>
      </c>
      <c r="M2888">
        <v>0.72019999999999995</v>
      </c>
      <c r="N2888">
        <v>1</v>
      </c>
      <c r="O2888" t="s">
        <v>6501</v>
      </c>
      <c r="P2888" t="s">
        <v>6502</v>
      </c>
      <c r="Q2888">
        <v>0</v>
      </c>
      <c r="R2888">
        <v>0</v>
      </c>
      <c r="S2888" t="s">
        <v>16862</v>
      </c>
      <c r="T2888" t="s">
        <v>6524</v>
      </c>
      <c r="U2888" t="s">
        <v>6524</v>
      </c>
    </row>
    <row r="2889" spans="1:21" x14ac:dyDescent="0.25">
      <c r="A2889" s="2" t="s">
        <v>417</v>
      </c>
      <c r="B2889" t="s">
        <v>29570</v>
      </c>
      <c r="C2889" t="s">
        <v>17943</v>
      </c>
      <c r="D2889">
        <v>11.4764</v>
      </c>
      <c r="E2889">
        <v>770.51099999999997</v>
      </c>
      <c r="F2889">
        <v>39.0291</v>
      </c>
      <c r="G2889">
        <v>28.698599999999999</v>
      </c>
      <c r="H2889">
        <v>10</v>
      </c>
      <c r="I2889">
        <v>27.386199999999999</v>
      </c>
      <c r="J2889">
        <v>471</v>
      </c>
      <c r="K2889">
        <v>20</v>
      </c>
      <c r="L2889">
        <v>1.3999999999999999E-46</v>
      </c>
      <c r="M2889">
        <v>0.63460000000000005</v>
      </c>
      <c r="N2889">
        <v>1</v>
      </c>
      <c r="O2889" t="s">
        <v>7484</v>
      </c>
      <c r="P2889" t="s">
        <v>7485</v>
      </c>
      <c r="Q2889">
        <v>0</v>
      </c>
      <c r="R2889">
        <v>0</v>
      </c>
      <c r="S2889" t="s">
        <v>23866</v>
      </c>
      <c r="T2889" t="s">
        <v>23867</v>
      </c>
      <c r="U2889" t="s">
        <v>23868</v>
      </c>
    </row>
    <row r="2890" spans="1:21" x14ac:dyDescent="0.25">
      <c r="A2890" s="2" t="s">
        <v>588</v>
      </c>
      <c r="B2890" t="s">
        <v>30132</v>
      </c>
      <c r="C2890" t="s">
        <v>30133</v>
      </c>
      <c r="D2890">
        <v>405</v>
      </c>
      <c r="E2890">
        <v>2470</v>
      </c>
      <c r="F2890">
        <v>128</v>
      </c>
      <c r="G2890">
        <v>124</v>
      </c>
      <c r="H2890">
        <v>53</v>
      </c>
      <c r="I2890">
        <v>108</v>
      </c>
      <c r="J2890">
        <v>3081</v>
      </c>
      <c r="K2890">
        <v>20</v>
      </c>
      <c r="L2890">
        <v>0</v>
      </c>
      <c r="M2890">
        <v>0.66549999999999998</v>
      </c>
      <c r="N2890">
        <v>2</v>
      </c>
      <c r="O2890" t="s">
        <v>11271</v>
      </c>
      <c r="P2890" t="s">
        <v>11272</v>
      </c>
      <c r="Q2890">
        <v>0</v>
      </c>
      <c r="R2890">
        <v>0</v>
      </c>
      <c r="S2890" t="s">
        <v>30134</v>
      </c>
      <c r="T2890" t="s">
        <v>30135</v>
      </c>
      <c r="U2890" t="s">
        <v>30136</v>
      </c>
    </row>
    <row r="2891" spans="1:21" x14ac:dyDescent="0.25">
      <c r="A2891" s="2" t="s">
        <v>4592</v>
      </c>
      <c r="B2891" t="s">
        <v>13843</v>
      </c>
      <c r="C2891" t="s">
        <v>6206</v>
      </c>
      <c r="D2891">
        <v>58</v>
      </c>
      <c r="E2891">
        <v>5838</v>
      </c>
      <c r="F2891">
        <v>303</v>
      </c>
      <c r="G2891">
        <v>245</v>
      </c>
      <c r="H2891">
        <v>140</v>
      </c>
      <c r="I2891">
        <v>160</v>
      </c>
      <c r="J2891">
        <v>1221</v>
      </c>
      <c r="K2891">
        <v>20</v>
      </c>
      <c r="L2891">
        <v>0</v>
      </c>
      <c r="M2891">
        <v>0.74650000000000005</v>
      </c>
      <c r="N2891">
        <v>6</v>
      </c>
      <c r="O2891" t="s">
        <v>13844</v>
      </c>
      <c r="P2891" t="s">
        <v>13845</v>
      </c>
      <c r="Q2891" t="s">
        <v>13846</v>
      </c>
      <c r="R2891" t="s">
        <v>13847</v>
      </c>
      <c r="S2891" t="s">
        <v>10458</v>
      </c>
      <c r="T2891" t="s">
        <v>10459</v>
      </c>
      <c r="U2891" t="s">
        <v>10460</v>
      </c>
    </row>
    <row r="2892" spans="1:21" x14ac:dyDescent="0.25">
      <c r="A2892" s="2" t="s">
        <v>582</v>
      </c>
      <c r="B2892" t="s">
        <v>30110</v>
      </c>
      <c r="C2892" t="s">
        <v>30111</v>
      </c>
      <c r="D2892">
        <v>27</v>
      </c>
      <c r="E2892">
        <v>634</v>
      </c>
      <c r="F2892">
        <v>33</v>
      </c>
      <c r="G2892">
        <v>24</v>
      </c>
      <c r="H2892">
        <v>2</v>
      </c>
      <c r="I2892">
        <v>14</v>
      </c>
      <c r="J2892">
        <v>2295</v>
      </c>
      <c r="K2892">
        <v>20</v>
      </c>
      <c r="L2892">
        <v>1.7000000000000001E-98</v>
      </c>
      <c r="M2892">
        <v>0.5544</v>
      </c>
      <c r="N2892">
        <v>0</v>
      </c>
      <c r="O2892">
        <v>0</v>
      </c>
      <c r="P2892">
        <v>0</v>
      </c>
      <c r="Q2892">
        <v>0</v>
      </c>
      <c r="R2892">
        <v>0</v>
      </c>
      <c r="S2892" t="s">
        <v>13653</v>
      </c>
      <c r="T2892" t="s">
        <v>8707</v>
      </c>
      <c r="U2892" t="s">
        <v>8707</v>
      </c>
    </row>
    <row r="2893" spans="1:21" x14ac:dyDescent="0.25">
      <c r="A2893" s="2" t="s">
        <v>180</v>
      </c>
      <c r="B2893" t="s">
        <v>28744</v>
      </c>
      <c r="C2893" t="s">
        <v>28745</v>
      </c>
      <c r="D2893">
        <v>38.738999999999997</v>
      </c>
      <c r="E2893">
        <v>602.04999999999995</v>
      </c>
      <c r="F2893">
        <v>31.5596</v>
      </c>
      <c r="G2893">
        <v>74.136499999999998</v>
      </c>
      <c r="H2893">
        <v>18.282900000000001</v>
      </c>
      <c r="I2893">
        <v>33.537799999999997</v>
      </c>
      <c r="J2893">
        <v>1497</v>
      </c>
      <c r="K2893">
        <v>20</v>
      </c>
      <c r="L2893">
        <v>0</v>
      </c>
      <c r="M2893">
        <v>0.50060000000000004</v>
      </c>
      <c r="N2893">
        <v>0</v>
      </c>
      <c r="O2893">
        <v>0</v>
      </c>
      <c r="P2893">
        <v>0</v>
      </c>
      <c r="Q2893">
        <v>0</v>
      </c>
      <c r="R2893">
        <v>0</v>
      </c>
      <c r="S2893" t="s">
        <v>28746</v>
      </c>
      <c r="T2893" t="s">
        <v>6089</v>
      </c>
      <c r="U2893" t="s">
        <v>6089</v>
      </c>
    </row>
    <row r="2894" spans="1:21" x14ac:dyDescent="0.25">
      <c r="A2894" s="2" t="s">
        <v>2194</v>
      </c>
      <c r="B2894" t="s">
        <v>17489</v>
      </c>
      <c r="C2894" t="s">
        <v>17490</v>
      </c>
      <c r="D2894">
        <v>182</v>
      </c>
      <c r="E2894">
        <v>3832</v>
      </c>
      <c r="F2894">
        <v>204</v>
      </c>
      <c r="G2894">
        <v>152</v>
      </c>
      <c r="H2894">
        <v>1102</v>
      </c>
      <c r="I2894">
        <v>164</v>
      </c>
      <c r="J2894">
        <v>855</v>
      </c>
      <c r="K2894">
        <v>20</v>
      </c>
      <c r="L2894">
        <v>2.5E-176</v>
      </c>
      <c r="M2894">
        <v>0.68100000000000005</v>
      </c>
      <c r="N2894">
        <v>1</v>
      </c>
      <c r="O2894" t="s">
        <v>6308</v>
      </c>
      <c r="P2894" t="s">
        <v>6309</v>
      </c>
      <c r="Q2894">
        <v>0</v>
      </c>
      <c r="R2894">
        <v>0</v>
      </c>
      <c r="S2894" t="s">
        <v>7115</v>
      </c>
      <c r="T2894" t="s">
        <v>7116</v>
      </c>
      <c r="U2894" t="s">
        <v>7117</v>
      </c>
    </row>
    <row r="2895" spans="1:21" x14ac:dyDescent="0.25">
      <c r="A2895" s="2" t="s">
        <v>4748</v>
      </c>
      <c r="B2895" t="s">
        <v>21160</v>
      </c>
      <c r="C2895" t="s">
        <v>21161</v>
      </c>
      <c r="D2895">
        <v>307</v>
      </c>
      <c r="E2895">
        <v>2272</v>
      </c>
      <c r="F2895">
        <v>121</v>
      </c>
      <c r="G2895">
        <v>136</v>
      </c>
      <c r="H2895">
        <v>292</v>
      </c>
      <c r="I2895">
        <v>344.98099999999999</v>
      </c>
      <c r="J2895">
        <v>1128</v>
      </c>
      <c r="K2895">
        <v>20</v>
      </c>
      <c r="L2895">
        <v>5.7999999999999998E-159</v>
      </c>
      <c r="M2895">
        <v>0.62939999999999996</v>
      </c>
      <c r="N2895">
        <v>0</v>
      </c>
      <c r="O2895">
        <v>0</v>
      </c>
      <c r="P2895">
        <v>0</v>
      </c>
      <c r="Q2895">
        <v>0</v>
      </c>
      <c r="R2895">
        <v>0</v>
      </c>
      <c r="S2895" t="s">
        <v>21162</v>
      </c>
      <c r="T2895" t="s">
        <v>21163</v>
      </c>
      <c r="U2895" t="s">
        <v>21164</v>
      </c>
    </row>
    <row r="2896" spans="1:21" x14ac:dyDescent="0.25">
      <c r="A2896" s="2" t="s">
        <v>5680</v>
      </c>
      <c r="B2896" t="s">
        <v>25004</v>
      </c>
      <c r="C2896" t="s">
        <v>25005</v>
      </c>
      <c r="D2896">
        <v>173</v>
      </c>
      <c r="E2896">
        <v>3327</v>
      </c>
      <c r="F2896">
        <v>179</v>
      </c>
      <c r="G2896">
        <v>341</v>
      </c>
      <c r="H2896">
        <v>117</v>
      </c>
      <c r="I2896">
        <v>215</v>
      </c>
      <c r="J2896">
        <v>807</v>
      </c>
      <c r="K2896">
        <v>20</v>
      </c>
      <c r="L2896">
        <v>1.7E-126</v>
      </c>
      <c r="M2896">
        <v>0.64129999999999998</v>
      </c>
      <c r="N2896">
        <v>9</v>
      </c>
      <c r="O2896" t="s">
        <v>25006</v>
      </c>
      <c r="P2896" t="s">
        <v>25007</v>
      </c>
      <c r="Q2896" t="s">
        <v>14578</v>
      </c>
      <c r="R2896" t="s">
        <v>14579</v>
      </c>
      <c r="S2896" t="s">
        <v>17958</v>
      </c>
      <c r="T2896" t="s">
        <v>25008</v>
      </c>
      <c r="U2896" t="s">
        <v>25009</v>
      </c>
    </row>
    <row r="2897" spans="1:21" x14ac:dyDescent="0.25">
      <c r="A2897" s="2" t="s">
        <v>1779</v>
      </c>
      <c r="B2897" t="s">
        <v>28650</v>
      </c>
      <c r="C2897" t="s">
        <v>28651</v>
      </c>
      <c r="D2897">
        <v>154.065</v>
      </c>
      <c r="E2897">
        <v>1616.03</v>
      </c>
      <c r="F2897">
        <v>89.1066</v>
      </c>
      <c r="G2897">
        <v>125.83</v>
      </c>
      <c r="H2897">
        <v>339.15100000000001</v>
      </c>
      <c r="I2897">
        <v>142.81</v>
      </c>
      <c r="J2897">
        <v>1164</v>
      </c>
      <c r="K2897">
        <v>20</v>
      </c>
      <c r="L2897">
        <v>7.4000000000000001E-156</v>
      </c>
      <c r="M2897">
        <v>0.66769999999999996</v>
      </c>
      <c r="N2897">
        <v>0</v>
      </c>
      <c r="O2897">
        <v>0</v>
      </c>
      <c r="P2897">
        <v>0</v>
      </c>
      <c r="Q2897">
        <v>0</v>
      </c>
      <c r="R2897">
        <v>0</v>
      </c>
      <c r="S2897" t="s">
        <v>28652</v>
      </c>
      <c r="T2897" t="s">
        <v>6102</v>
      </c>
      <c r="U2897" t="s">
        <v>6102</v>
      </c>
    </row>
    <row r="2898" spans="1:21" x14ac:dyDescent="0.25">
      <c r="A2898" s="2" t="s">
        <v>643</v>
      </c>
      <c r="B2898" t="s">
        <v>30276</v>
      </c>
      <c r="C2898" t="s">
        <v>30277</v>
      </c>
      <c r="D2898">
        <v>2</v>
      </c>
      <c r="E2898">
        <v>602</v>
      </c>
      <c r="F2898">
        <v>34</v>
      </c>
      <c r="G2898">
        <v>8</v>
      </c>
      <c r="H2898">
        <v>5</v>
      </c>
      <c r="I2898">
        <v>4</v>
      </c>
      <c r="J2898">
        <v>492</v>
      </c>
      <c r="K2898">
        <v>20</v>
      </c>
      <c r="L2898">
        <v>5.4000000000000002E-95</v>
      </c>
      <c r="M2898">
        <v>0.74219999999999997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</row>
    <row r="2899" spans="1:21" x14ac:dyDescent="0.25">
      <c r="A2899" s="2" t="s">
        <v>5057</v>
      </c>
      <c r="B2899" t="s">
        <v>7318</v>
      </c>
      <c r="C2899" t="s">
        <v>7319</v>
      </c>
      <c r="D2899">
        <v>90</v>
      </c>
      <c r="E2899">
        <v>1373</v>
      </c>
      <c r="F2899">
        <v>80</v>
      </c>
      <c r="G2899">
        <v>319</v>
      </c>
      <c r="H2899">
        <v>370</v>
      </c>
      <c r="I2899">
        <v>237</v>
      </c>
      <c r="J2899">
        <v>1290</v>
      </c>
      <c r="K2899">
        <v>20</v>
      </c>
      <c r="L2899">
        <v>3.7000000000000002E-162</v>
      </c>
      <c r="M2899">
        <v>0.50849999999999995</v>
      </c>
      <c r="N2899">
        <v>0</v>
      </c>
      <c r="O2899">
        <v>0</v>
      </c>
      <c r="P2899">
        <v>0</v>
      </c>
      <c r="Q2899">
        <v>0</v>
      </c>
      <c r="R2899">
        <v>0</v>
      </c>
      <c r="S2899" t="s">
        <v>7320</v>
      </c>
      <c r="T2899" t="s">
        <v>7321</v>
      </c>
      <c r="U2899" t="s">
        <v>7322</v>
      </c>
    </row>
    <row r="2900" spans="1:21" x14ac:dyDescent="0.25">
      <c r="A2900" s="2" t="s">
        <v>810</v>
      </c>
      <c r="B2900" t="s">
        <v>30805</v>
      </c>
      <c r="C2900" t="s">
        <v>17986</v>
      </c>
      <c r="D2900">
        <v>29</v>
      </c>
      <c r="E2900">
        <v>581</v>
      </c>
      <c r="F2900">
        <v>34</v>
      </c>
      <c r="G2900">
        <v>51</v>
      </c>
      <c r="H2900">
        <v>117</v>
      </c>
      <c r="I2900">
        <v>16</v>
      </c>
      <c r="J2900">
        <v>1047</v>
      </c>
      <c r="K2900">
        <v>20</v>
      </c>
      <c r="L2900">
        <v>0</v>
      </c>
      <c r="M2900">
        <v>0.64690000000000003</v>
      </c>
      <c r="N2900">
        <v>3</v>
      </c>
      <c r="O2900" t="s">
        <v>30806</v>
      </c>
      <c r="P2900" t="s">
        <v>30807</v>
      </c>
      <c r="Q2900" t="s">
        <v>6676</v>
      </c>
      <c r="R2900" t="s">
        <v>6482</v>
      </c>
      <c r="S2900" t="s">
        <v>19855</v>
      </c>
      <c r="T2900" t="s">
        <v>19856</v>
      </c>
      <c r="U2900" t="s">
        <v>19857</v>
      </c>
    </row>
    <row r="2901" spans="1:21" x14ac:dyDescent="0.25">
      <c r="A2901" s="2" t="s">
        <v>1588</v>
      </c>
      <c r="B2901" t="s">
        <v>10860</v>
      </c>
      <c r="C2901" t="s">
        <v>10861</v>
      </c>
      <c r="D2901">
        <v>2700</v>
      </c>
      <c r="E2901">
        <v>6948</v>
      </c>
      <c r="F2901">
        <v>410</v>
      </c>
      <c r="G2901">
        <v>442</v>
      </c>
      <c r="H2901">
        <v>2060</v>
      </c>
      <c r="I2901">
        <v>479</v>
      </c>
      <c r="J2901">
        <v>459</v>
      </c>
      <c r="K2901">
        <v>20</v>
      </c>
      <c r="L2901">
        <v>4.2000000000000002E-89</v>
      </c>
      <c r="M2901">
        <v>0.68679999999999997</v>
      </c>
      <c r="N2901">
        <v>3</v>
      </c>
      <c r="O2901" t="s">
        <v>10862</v>
      </c>
      <c r="P2901" t="s">
        <v>10863</v>
      </c>
      <c r="Q2901">
        <v>0</v>
      </c>
      <c r="R2901">
        <v>0</v>
      </c>
      <c r="S2901" t="s">
        <v>10864</v>
      </c>
      <c r="T2901" t="s">
        <v>6124</v>
      </c>
      <c r="U2901" t="s">
        <v>6124</v>
      </c>
    </row>
    <row r="2902" spans="1:21" x14ac:dyDescent="0.25">
      <c r="A2902" s="2" t="s">
        <v>509</v>
      </c>
      <c r="B2902" t="s">
        <v>29859</v>
      </c>
      <c r="C2902" t="s">
        <v>29860</v>
      </c>
      <c r="D2902">
        <v>223.959</v>
      </c>
      <c r="E2902">
        <v>805.58699999999999</v>
      </c>
      <c r="F2902">
        <v>48.463299999999997</v>
      </c>
      <c r="G2902">
        <v>53.314399999999999</v>
      </c>
      <c r="H2902">
        <v>16.104199999999999</v>
      </c>
      <c r="I2902">
        <v>20.2135</v>
      </c>
      <c r="J2902">
        <v>1050</v>
      </c>
      <c r="K2902">
        <v>20</v>
      </c>
      <c r="L2902">
        <v>0</v>
      </c>
      <c r="M2902">
        <v>0.61509999999999998</v>
      </c>
      <c r="N2902">
        <v>5</v>
      </c>
      <c r="O2902" t="s">
        <v>29861</v>
      </c>
      <c r="P2902" t="s">
        <v>29862</v>
      </c>
      <c r="Q2902">
        <v>0</v>
      </c>
      <c r="R2902">
        <v>0</v>
      </c>
      <c r="S2902" t="s">
        <v>16463</v>
      </c>
      <c r="T2902" t="s">
        <v>29863</v>
      </c>
      <c r="U2902" t="s">
        <v>29864</v>
      </c>
    </row>
    <row r="2903" spans="1:21" x14ac:dyDescent="0.25">
      <c r="A2903" s="2" t="s">
        <v>191</v>
      </c>
      <c r="B2903" t="s">
        <v>14418</v>
      </c>
      <c r="C2903" t="s">
        <v>14418</v>
      </c>
      <c r="D2903">
        <v>1286.98</v>
      </c>
      <c r="E2903">
        <v>843.03200000000004</v>
      </c>
      <c r="F2903">
        <v>51.344099999999997</v>
      </c>
      <c r="G2903">
        <v>90.677599999999998</v>
      </c>
      <c r="H2903">
        <v>81.127099999999999</v>
      </c>
      <c r="I2903">
        <v>130.81800000000001</v>
      </c>
      <c r="J2903">
        <v>561</v>
      </c>
      <c r="K2903">
        <v>20</v>
      </c>
      <c r="L2903">
        <v>2.4999999999999999E-81</v>
      </c>
      <c r="M2903">
        <v>0.67049999999999998</v>
      </c>
      <c r="N2903">
        <v>0</v>
      </c>
      <c r="O2903">
        <v>0</v>
      </c>
      <c r="P2903">
        <v>0</v>
      </c>
      <c r="Q2903">
        <v>0</v>
      </c>
      <c r="R2903">
        <v>0</v>
      </c>
      <c r="S2903" t="s">
        <v>13574</v>
      </c>
      <c r="T2903" t="s">
        <v>13575</v>
      </c>
      <c r="U2903" t="s">
        <v>13576</v>
      </c>
    </row>
    <row r="2904" spans="1:21" x14ac:dyDescent="0.25">
      <c r="A2904" s="2" t="s">
        <v>519</v>
      </c>
      <c r="B2904" t="s">
        <v>29906</v>
      </c>
      <c r="C2904" t="s">
        <v>29907</v>
      </c>
      <c r="D2904">
        <v>41</v>
      </c>
      <c r="E2904">
        <v>776</v>
      </c>
      <c r="F2904">
        <v>47</v>
      </c>
      <c r="G2904">
        <v>188</v>
      </c>
      <c r="H2904">
        <v>234</v>
      </c>
      <c r="I2904">
        <v>91</v>
      </c>
      <c r="J2904">
        <v>1188</v>
      </c>
      <c r="K2904">
        <v>20</v>
      </c>
      <c r="L2904">
        <v>0</v>
      </c>
      <c r="M2904">
        <v>0.75360000000000005</v>
      </c>
      <c r="N2904">
        <v>3</v>
      </c>
      <c r="O2904" t="s">
        <v>29908</v>
      </c>
      <c r="P2904" t="s">
        <v>29909</v>
      </c>
      <c r="Q2904">
        <v>0</v>
      </c>
      <c r="R2904">
        <v>0</v>
      </c>
      <c r="S2904" t="s">
        <v>29910</v>
      </c>
      <c r="T2904" t="s">
        <v>29911</v>
      </c>
      <c r="U2904" t="s">
        <v>29912</v>
      </c>
    </row>
    <row r="2905" spans="1:21" x14ac:dyDescent="0.25">
      <c r="A2905" s="2" t="s">
        <v>5512</v>
      </c>
      <c r="B2905" t="s">
        <v>20355</v>
      </c>
      <c r="C2905" t="s">
        <v>17655</v>
      </c>
      <c r="D2905">
        <v>501</v>
      </c>
      <c r="E2905">
        <v>814</v>
      </c>
      <c r="F2905">
        <v>51</v>
      </c>
      <c r="G2905">
        <v>86</v>
      </c>
      <c r="H2905">
        <v>530</v>
      </c>
      <c r="I2905">
        <v>39</v>
      </c>
      <c r="J2905">
        <v>705</v>
      </c>
      <c r="K2905">
        <v>20</v>
      </c>
      <c r="L2905">
        <v>1.1000000000000001E-171</v>
      </c>
      <c r="M2905">
        <v>0.95169999999999999</v>
      </c>
      <c r="N2905">
        <v>4</v>
      </c>
      <c r="O2905" t="s">
        <v>10079</v>
      </c>
      <c r="P2905" t="s">
        <v>10080</v>
      </c>
      <c r="Q2905" t="s">
        <v>6568</v>
      </c>
      <c r="R2905" t="s">
        <v>6569</v>
      </c>
      <c r="S2905" t="s">
        <v>20356</v>
      </c>
      <c r="T2905" t="s">
        <v>20357</v>
      </c>
      <c r="U2905" t="s">
        <v>20358</v>
      </c>
    </row>
    <row r="2906" spans="1:21" x14ac:dyDescent="0.25">
      <c r="A2906" s="2" t="s">
        <v>5077</v>
      </c>
      <c r="B2906" t="s">
        <v>9403</v>
      </c>
      <c r="C2906" t="s">
        <v>9404</v>
      </c>
      <c r="D2906">
        <v>54</v>
      </c>
      <c r="E2906">
        <v>2639</v>
      </c>
      <c r="F2906">
        <v>167</v>
      </c>
      <c r="G2906">
        <v>95</v>
      </c>
      <c r="H2906">
        <v>33</v>
      </c>
      <c r="I2906">
        <v>68</v>
      </c>
      <c r="J2906">
        <v>2766</v>
      </c>
      <c r="K2906">
        <v>20</v>
      </c>
      <c r="L2906">
        <v>0</v>
      </c>
      <c r="M2906">
        <v>0.66100000000000003</v>
      </c>
      <c r="N2906">
        <v>1</v>
      </c>
      <c r="O2906" t="s">
        <v>6746</v>
      </c>
      <c r="P2906" t="s">
        <v>6747</v>
      </c>
      <c r="Q2906">
        <v>0</v>
      </c>
      <c r="R2906">
        <v>0</v>
      </c>
      <c r="S2906" t="s">
        <v>9405</v>
      </c>
      <c r="T2906" t="s">
        <v>9406</v>
      </c>
      <c r="U2906" t="s">
        <v>9407</v>
      </c>
    </row>
    <row r="2907" spans="1:21" x14ac:dyDescent="0.25">
      <c r="A2907" s="2" t="s">
        <v>401</v>
      </c>
      <c r="B2907" t="s">
        <v>29521</v>
      </c>
      <c r="C2907" t="s">
        <v>14703</v>
      </c>
      <c r="D2907">
        <v>385</v>
      </c>
      <c r="E2907">
        <v>567</v>
      </c>
      <c r="F2907">
        <v>36.041899999999998</v>
      </c>
      <c r="G2907">
        <v>25.111599999999999</v>
      </c>
      <c r="H2907">
        <v>5</v>
      </c>
      <c r="I2907">
        <v>6.0240299999999998</v>
      </c>
      <c r="J2907">
        <v>3054</v>
      </c>
      <c r="K2907">
        <v>20</v>
      </c>
      <c r="L2907">
        <v>0</v>
      </c>
      <c r="M2907">
        <v>0.54820000000000002</v>
      </c>
      <c r="N2907">
        <v>0</v>
      </c>
      <c r="O2907">
        <v>0</v>
      </c>
      <c r="P2907">
        <v>0</v>
      </c>
      <c r="Q2907">
        <v>0</v>
      </c>
      <c r="R2907">
        <v>0</v>
      </c>
      <c r="S2907" t="s">
        <v>29522</v>
      </c>
      <c r="T2907" t="s">
        <v>29523</v>
      </c>
      <c r="U2907" t="s">
        <v>29524</v>
      </c>
    </row>
    <row r="2908" spans="1:21" x14ac:dyDescent="0.25">
      <c r="A2908" s="2" t="s">
        <v>201</v>
      </c>
      <c r="B2908" t="s">
        <v>28826</v>
      </c>
      <c r="C2908" t="s">
        <v>28827</v>
      </c>
      <c r="D2908">
        <v>330</v>
      </c>
      <c r="E2908">
        <v>1192</v>
      </c>
      <c r="F2908">
        <v>76</v>
      </c>
      <c r="G2908">
        <v>104</v>
      </c>
      <c r="H2908">
        <v>32</v>
      </c>
      <c r="I2908">
        <v>33</v>
      </c>
      <c r="J2908">
        <v>1224</v>
      </c>
      <c r="K2908">
        <v>20</v>
      </c>
      <c r="L2908">
        <v>7.6000000000000004E-165</v>
      </c>
      <c r="M2908">
        <v>0.83</v>
      </c>
      <c r="N2908">
        <v>3</v>
      </c>
      <c r="O2908" t="s">
        <v>28828</v>
      </c>
      <c r="P2908" t="s">
        <v>28829</v>
      </c>
      <c r="Q2908">
        <v>0</v>
      </c>
      <c r="R2908">
        <v>0</v>
      </c>
      <c r="S2908" t="s">
        <v>28830</v>
      </c>
      <c r="T2908" t="s">
        <v>28831</v>
      </c>
      <c r="U2908" t="s">
        <v>28832</v>
      </c>
    </row>
    <row r="2909" spans="1:21" x14ac:dyDescent="0.25">
      <c r="A2909" s="2" t="s">
        <v>4644</v>
      </c>
      <c r="B2909" t="s">
        <v>22701</v>
      </c>
      <c r="C2909" t="s">
        <v>22702</v>
      </c>
      <c r="D2909">
        <v>5243.31</v>
      </c>
      <c r="E2909">
        <v>16794.5</v>
      </c>
      <c r="F2909">
        <v>1073.96</v>
      </c>
      <c r="G2909">
        <v>1928.48</v>
      </c>
      <c r="H2909">
        <v>3980.45</v>
      </c>
      <c r="I2909">
        <v>733.11400000000003</v>
      </c>
      <c r="J2909">
        <v>3681</v>
      </c>
      <c r="K2909">
        <v>20</v>
      </c>
      <c r="L2909">
        <v>0</v>
      </c>
      <c r="M2909">
        <v>0.66469999999999996</v>
      </c>
      <c r="N2909">
        <v>0</v>
      </c>
      <c r="O2909">
        <v>0</v>
      </c>
      <c r="P2909">
        <v>0</v>
      </c>
      <c r="Q2909">
        <v>0</v>
      </c>
      <c r="R2909">
        <v>0</v>
      </c>
      <c r="S2909" t="s">
        <v>22703</v>
      </c>
      <c r="T2909" t="s">
        <v>6089</v>
      </c>
      <c r="U2909" t="s">
        <v>6089</v>
      </c>
    </row>
    <row r="2910" spans="1:21" x14ac:dyDescent="0.25">
      <c r="A2910" s="2" t="s">
        <v>5578</v>
      </c>
      <c r="B2910" t="s">
        <v>22243</v>
      </c>
      <c r="C2910" t="s">
        <v>22244</v>
      </c>
      <c r="D2910">
        <v>145</v>
      </c>
      <c r="E2910">
        <v>4644</v>
      </c>
      <c r="F2910">
        <v>297</v>
      </c>
      <c r="G2910">
        <v>376</v>
      </c>
      <c r="H2910">
        <v>1796</v>
      </c>
      <c r="I2910">
        <v>202</v>
      </c>
      <c r="J2910">
        <v>1998</v>
      </c>
      <c r="K2910">
        <v>20</v>
      </c>
      <c r="L2910">
        <v>0</v>
      </c>
      <c r="M2910">
        <v>0.56679999999999997</v>
      </c>
      <c r="N2910">
        <v>3</v>
      </c>
      <c r="O2910" t="s">
        <v>22245</v>
      </c>
      <c r="P2910" t="s">
        <v>22246</v>
      </c>
      <c r="Q2910">
        <v>0</v>
      </c>
      <c r="R2910">
        <v>0</v>
      </c>
      <c r="S2910" t="s">
        <v>22247</v>
      </c>
      <c r="T2910" t="s">
        <v>22248</v>
      </c>
      <c r="U2910" t="s">
        <v>22249</v>
      </c>
    </row>
    <row r="2911" spans="1:21" x14ac:dyDescent="0.25">
      <c r="A2911" s="2" t="s">
        <v>1522</v>
      </c>
      <c r="B2911" t="s">
        <v>7850</v>
      </c>
      <c r="C2911" t="s">
        <v>7851</v>
      </c>
      <c r="D2911">
        <v>230</v>
      </c>
      <c r="E2911">
        <v>8885</v>
      </c>
      <c r="F2911">
        <v>570</v>
      </c>
      <c r="G2911">
        <v>421</v>
      </c>
      <c r="H2911">
        <v>86</v>
      </c>
      <c r="I2911">
        <v>66</v>
      </c>
      <c r="J2911">
        <v>7434</v>
      </c>
      <c r="K2911">
        <v>20</v>
      </c>
      <c r="L2911">
        <v>0</v>
      </c>
      <c r="M2911">
        <v>0.81279999999999997</v>
      </c>
      <c r="N2911">
        <v>4</v>
      </c>
      <c r="O2911" t="s">
        <v>7852</v>
      </c>
      <c r="P2911" t="s">
        <v>7853</v>
      </c>
      <c r="Q2911">
        <v>0</v>
      </c>
      <c r="R2911">
        <v>0</v>
      </c>
      <c r="S2911" t="s">
        <v>7854</v>
      </c>
      <c r="T2911" t="s">
        <v>7855</v>
      </c>
      <c r="U2911" t="s">
        <v>7856</v>
      </c>
    </row>
    <row r="2912" spans="1:21" x14ac:dyDescent="0.25">
      <c r="A2912" s="2" t="s">
        <v>4723</v>
      </c>
      <c r="B2912" t="s">
        <v>20046</v>
      </c>
      <c r="C2912" t="s">
        <v>20047</v>
      </c>
      <c r="D2912">
        <v>277.57799999999997</v>
      </c>
      <c r="E2912">
        <v>1973.01</v>
      </c>
      <c r="F2912">
        <v>128.25</v>
      </c>
      <c r="G2912">
        <v>331.25900000000001</v>
      </c>
      <c r="H2912">
        <v>462.99099999999999</v>
      </c>
      <c r="I2912">
        <v>414.75200000000001</v>
      </c>
      <c r="J2912">
        <v>1539</v>
      </c>
      <c r="K2912">
        <v>20</v>
      </c>
      <c r="L2912">
        <v>0</v>
      </c>
      <c r="M2912">
        <v>0.67120000000000002</v>
      </c>
      <c r="N2912">
        <v>3</v>
      </c>
      <c r="O2912" t="s">
        <v>20048</v>
      </c>
      <c r="P2912" t="s">
        <v>20049</v>
      </c>
      <c r="Q2912">
        <v>0</v>
      </c>
      <c r="R2912">
        <v>0</v>
      </c>
      <c r="S2912" t="s">
        <v>20050</v>
      </c>
      <c r="T2912" t="s">
        <v>20051</v>
      </c>
      <c r="U2912" t="s">
        <v>20052</v>
      </c>
    </row>
    <row r="2913" spans="1:21" x14ac:dyDescent="0.25">
      <c r="A2913" s="2" t="s">
        <v>432</v>
      </c>
      <c r="B2913" t="s">
        <v>29611</v>
      </c>
      <c r="C2913" t="s">
        <v>28198</v>
      </c>
      <c r="D2913">
        <v>7</v>
      </c>
      <c r="E2913">
        <v>553</v>
      </c>
      <c r="F2913">
        <v>36</v>
      </c>
      <c r="G2913">
        <v>62</v>
      </c>
      <c r="H2913">
        <v>139</v>
      </c>
      <c r="I2913">
        <v>47</v>
      </c>
      <c r="J2913">
        <v>663</v>
      </c>
      <c r="K2913">
        <v>20</v>
      </c>
      <c r="L2913">
        <v>7.8000000000000003E-74</v>
      </c>
      <c r="M2913">
        <v>0.55559999999999998</v>
      </c>
      <c r="N2913">
        <v>0</v>
      </c>
      <c r="O2913">
        <v>0</v>
      </c>
      <c r="P2913">
        <v>0</v>
      </c>
      <c r="Q2913">
        <v>0</v>
      </c>
      <c r="R2913">
        <v>0</v>
      </c>
      <c r="S2913" t="s">
        <v>16668</v>
      </c>
      <c r="T2913" t="s">
        <v>6221</v>
      </c>
      <c r="U2913" t="s">
        <v>6221</v>
      </c>
    </row>
    <row r="2914" spans="1:21" x14ac:dyDescent="0.25">
      <c r="A2914" s="2" t="s">
        <v>1798</v>
      </c>
      <c r="B2914" t="s">
        <v>26516</v>
      </c>
      <c r="C2914" t="s">
        <v>26517</v>
      </c>
      <c r="D2914">
        <v>496</v>
      </c>
      <c r="E2914">
        <v>3025</v>
      </c>
      <c r="F2914">
        <v>199</v>
      </c>
      <c r="G2914">
        <v>257</v>
      </c>
      <c r="H2914">
        <v>40</v>
      </c>
      <c r="I2914">
        <v>83</v>
      </c>
      <c r="J2914">
        <v>1383</v>
      </c>
      <c r="K2914">
        <v>20</v>
      </c>
      <c r="L2914">
        <v>0</v>
      </c>
      <c r="M2914">
        <v>0.81089999999999995</v>
      </c>
      <c r="N2914">
        <v>6</v>
      </c>
      <c r="O2914" t="s">
        <v>26518</v>
      </c>
      <c r="P2914" t="s">
        <v>26519</v>
      </c>
      <c r="Q2914" t="s">
        <v>6415</v>
      </c>
      <c r="R2914" t="s">
        <v>6416</v>
      </c>
      <c r="S2914" t="s">
        <v>26520</v>
      </c>
      <c r="T2914" t="s">
        <v>26521</v>
      </c>
      <c r="U2914" t="s">
        <v>26522</v>
      </c>
    </row>
    <row r="2915" spans="1:21" x14ac:dyDescent="0.25">
      <c r="A2915" s="2" t="s">
        <v>646</v>
      </c>
      <c r="B2915" t="s">
        <v>30283</v>
      </c>
      <c r="C2915" t="s">
        <v>30284</v>
      </c>
      <c r="D2915">
        <v>69</v>
      </c>
      <c r="E2915">
        <v>675</v>
      </c>
      <c r="F2915">
        <v>45</v>
      </c>
      <c r="G2915">
        <v>15</v>
      </c>
      <c r="H2915">
        <v>2</v>
      </c>
      <c r="I2915">
        <v>121</v>
      </c>
      <c r="J2915">
        <v>468</v>
      </c>
      <c r="K2915">
        <v>6</v>
      </c>
      <c r="L2915">
        <v>3.2999999999999998E-8</v>
      </c>
      <c r="M2915">
        <v>0.89319999999999999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</row>
    <row r="2916" spans="1:21" x14ac:dyDescent="0.25">
      <c r="A2916" s="2" t="s">
        <v>192</v>
      </c>
      <c r="B2916" t="s">
        <v>28790</v>
      </c>
      <c r="C2916" t="s">
        <v>28791</v>
      </c>
      <c r="D2916">
        <v>19</v>
      </c>
      <c r="E2916">
        <v>1826</v>
      </c>
      <c r="F2916">
        <v>124</v>
      </c>
      <c r="G2916">
        <v>132</v>
      </c>
      <c r="H2916">
        <v>22</v>
      </c>
      <c r="I2916">
        <v>27</v>
      </c>
      <c r="J2916">
        <v>2184</v>
      </c>
      <c r="K2916">
        <v>20</v>
      </c>
      <c r="L2916">
        <v>0</v>
      </c>
      <c r="M2916">
        <v>0.75280000000000002</v>
      </c>
      <c r="N2916">
        <v>4</v>
      </c>
      <c r="O2916" t="s">
        <v>28792</v>
      </c>
      <c r="P2916" t="s">
        <v>28793</v>
      </c>
      <c r="Q2916" t="s">
        <v>8366</v>
      </c>
      <c r="R2916" t="s">
        <v>6482</v>
      </c>
      <c r="S2916" t="s">
        <v>28794</v>
      </c>
      <c r="T2916" t="s">
        <v>28795</v>
      </c>
      <c r="U2916" t="s">
        <v>28796</v>
      </c>
    </row>
    <row r="2917" spans="1:21" x14ac:dyDescent="0.25">
      <c r="A2917" s="2" t="s">
        <v>5744</v>
      </c>
      <c r="B2917" t="s">
        <v>26123</v>
      </c>
      <c r="C2917" t="s">
        <v>26124</v>
      </c>
      <c r="D2917">
        <v>3343</v>
      </c>
      <c r="E2917">
        <v>4683</v>
      </c>
      <c r="F2917">
        <v>323</v>
      </c>
      <c r="G2917">
        <v>382</v>
      </c>
      <c r="H2917">
        <v>228</v>
      </c>
      <c r="I2917">
        <v>139</v>
      </c>
      <c r="J2917">
        <v>471</v>
      </c>
      <c r="K2917">
        <v>4</v>
      </c>
      <c r="L2917">
        <v>1.8000000000000002E-33</v>
      </c>
      <c r="M2917">
        <v>0.68810000000000004</v>
      </c>
      <c r="N2917">
        <v>0</v>
      </c>
      <c r="O2917">
        <v>0</v>
      </c>
      <c r="P2917">
        <v>0</v>
      </c>
      <c r="Q2917">
        <v>0</v>
      </c>
      <c r="R2917">
        <v>0</v>
      </c>
      <c r="S2917" t="s">
        <v>6123</v>
      </c>
      <c r="T2917" t="s">
        <v>6124</v>
      </c>
      <c r="U2917" t="s">
        <v>6124</v>
      </c>
    </row>
    <row r="2918" spans="1:21" x14ac:dyDescent="0.25">
      <c r="A2918" s="2" t="s">
        <v>893</v>
      </c>
      <c r="B2918" t="s">
        <v>31056</v>
      </c>
      <c r="C2918" t="s">
        <v>29860</v>
      </c>
      <c r="D2918">
        <v>12</v>
      </c>
      <c r="E2918">
        <v>1230</v>
      </c>
      <c r="F2918">
        <v>85</v>
      </c>
      <c r="G2918">
        <v>231</v>
      </c>
      <c r="H2918">
        <v>211</v>
      </c>
      <c r="I2918">
        <v>99</v>
      </c>
      <c r="J2918">
        <v>1173</v>
      </c>
      <c r="K2918">
        <v>20</v>
      </c>
      <c r="L2918">
        <v>3.8999999999999998E-125</v>
      </c>
      <c r="M2918">
        <v>0.55679999999999996</v>
      </c>
      <c r="N2918">
        <v>4</v>
      </c>
      <c r="O2918" t="s">
        <v>31057</v>
      </c>
      <c r="P2918" t="s">
        <v>31058</v>
      </c>
      <c r="Q2918">
        <v>0</v>
      </c>
      <c r="R2918">
        <v>0</v>
      </c>
      <c r="S2918" t="s">
        <v>29547</v>
      </c>
      <c r="T2918" t="s">
        <v>29548</v>
      </c>
      <c r="U2918" t="s">
        <v>29549</v>
      </c>
    </row>
    <row r="2919" spans="1:21" x14ac:dyDescent="0.25">
      <c r="A2919" s="2" t="s">
        <v>562</v>
      </c>
      <c r="B2919" t="s">
        <v>30051</v>
      </c>
      <c r="C2919" t="s">
        <v>30052</v>
      </c>
      <c r="D2919">
        <v>495</v>
      </c>
      <c r="E2919">
        <v>674</v>
      </c>
      <c r="F2919">
        <v>48</v>
      </c>
      <c r="G2919">
        <v>80</v>
      </c>
      <c r="H2919">
        <v>37</v>
      </c>
      <c r="I2919">
        <v>68</v>
      </c>
      <c r="J2919">
        <v>495</v>
      </c>
      <c r="K2919">
        <v>20</v>
      </c>
      <c r="L2919">
        <v>1.3E-99</v>
      </c>
      <c r="M2919">
        <v>0.70609999999999995</v>
      </c>
      <c r="N2919">
        <v>1</v>
      </c>
      <c r="O2919" t="s">
        <v>6501</v>
      </c>
      <c r="P2919" t="s">
        <v>6502</v>
      </c>
      <c r="Q2919">
        <v>0</v>
      </c>
      <c r="R2919">
        <v>0</v>
      </c>
      <c r="S2919" t="s">
        <v>30053</v>
      </c>
      <c r="T2919" t="s">
        <v>6124</v>
      </c>
      <c r="U2919" t="s">
        <v>6124</v>
      </c>
    </row>
    <row r="2920" spans="1:21" x14ac:dyDescent="0.25">
      <c r="A2920" s="2" t="s">
        <v>5450</v>
      </c>
      <c r="B2920" t="s">
        <v>18618</v>
      </c>
      <c r="C2920" t="s">
        <v>8731</v>
      </c>
      <c r="D2920">
        <v>85</v>
      </c>
      <c r="E2920">
        <v>1042</v>
      </c>
      <c r="F2920">
        <v>75</v>
      </c>
      <c r="G2920">
        <v>96</v>
      </c>
      <c r="H2920">
        <v>735</v>
      </c>
      <c r="I2920">
        <v>45</v>
      </c>
      <c r="J2920">
        <v>573</v>
      </c>
      <c r="K2920">
        <v>20</v>
      </c>
      <c r="L2920">
        <v>4.0999999999999999E-80</v>
      </c>
      <c r="M2920">
        <v>0.75960000000000005</v>
      </c>
      <c r="N2920">
        <v>4</v>
      </c>
      <c r="O2920" t="s">
        <v>8732</v>
      </c>
      <c r="P2920" t="s">
        <v>8733</v>
      </c>
      <c r="Q2920">
        <v>0</v>
      </c>
      <c r="R2920">
        <v>0</v>
      </c>
      <c r="S2920" t="s">
        <v>18619</v>
      </c>
      <c r="T2920" t="s">
        <v>18620</v>
      </c>
      <c r="U2920" t="s">
        <v>18621</v>
      </c>
    </row>
    <row r="2921" spans="1:21" x14ac:dyDescent="0.25">
      <c r="A2921" s="2" t="s">
        <v>1797</v>
      </c>
      <c r="B2921" t="s">
        <v>26491</v>
      </c>
      <c r="C2921" t="s">
        <v>26492</v>
      </c>
      <c r="D2921">
        <v>52.425400000000003</v>
      </c>
      <c r="E2921">
        <v>1780.12</v>
      </c>
      <c r="F2921">
        <v>131.69200000000001</v>
      </c>
      <c r="G2921">
        <v>211.458</v>
      </c>
      <c r="H2921">
        <v>69.821200000000005</v>
      </c>
      <c r="I2921">
        <v>57.5154</v>
      </c>
      <c r="J2921">
        <v>2043</v>
      </c>
      <c r="K2921">
        <v>20</v>
      </c>
      <c r="L2921">
        <v>0</v>
      </c>
      <c r="M2921">
        <v>0.82920000000000005</v>
      </c>
      <c r="N2921">
        <v>9</v>
      </c>
      <c r="O2921" t="s">
        <v>26493</v>
      </c>
      <c r="P2921" t="s">
        <v>26494</v>
      </c>
      <c r="Q2921" t="s">
        <v>7370</v>
      </c>
      <c r="R2921" t="s">
        <v>7371</v>
      </c>
      <c r="S2921" t="s">
        <v>26495</v>
      </c>
      <c r="T2921" t="s">
        <v>26496</v>
      </c>
      <c r="U2921" t="s">
        <v>26497</v>
      </c>
    </row>
    <row r="2922" spans="1:21" x14ac:dyDescent="0.25">
      <c r="A2922" s="2" t="s">
        <v>326</v>
      </c>
      <c r="B2922" t="s">
        <v>29273</v>
      </c>
      <c r="C2922" t="s">
        <v>26492</v>
      </c>
      <c r="D2922">
        <v>105.575</v>
      </c>
      <c r="E2922">
        <v>643.88300000000004</v>
      </c>
      <c r="F2922">
        <v>48.308300000000003</v>
      </c>
      <c r="G2922">
        <v>112.542</v>
      </c>
      <c r="H2922">
        <v>20.178799999999999</v>
      </c>
      <c r="I2922">
        <v>140.48500000000001</v>
      </c>
      <c r="J2922">
        <v>2013</v>
      </c>
      <c r="K2922">
        <v>20</v>
      </c>
      <c r="L2922">
        <v>0</v>
      </c>
      <c r="M2922">
        <v>0.73170000000000002</v>
      </c>
      <c r="N2922">
        <v>9</v>
      </c>
      <c r="O2922" t="s">
        <v>29274</v>
      </c>
      <c r="P2922" t="s">
        <v>29275</v>
      </c>
      <c r="Q2922" t="s">
        <v>7370</v>
      </c>
      <c r="R2922" t="s">
        <v>7371</v>
      </c>
      <c r="S2922" t="s">
        <v>29276</v>
      </c>
      <c r="T2922" t="s">
        <v>29277</v>
      </c>
      <c r="U2922" t="s">
        <v>29278</v>
      </c>
    </row>
    <row r="2923" spans="1:21" x14ac:dyDescent="0.25">
      <c r="A2923" s="2" t="s">
        <v>437</v>
      </c>
      <c r="B2923" t="s">
        <v>29624</v>
      </c>
      <c r="C2923" t="s">
        <v>29624</v>
      </c>
      <c r="D2923">
        <v>30</v>
      </c>
      <c r="E2923">
        <v>1482</v>
      </c>
      <c r="F2923">
        <v>113</v>
      </c>
      <c r="G2923">
        <v>69</v>
      </c>
      <c r="H2923">
        <v>41</v>
      </c>
      <c r="I2923">
        <v>73</v>
      </c>
      <c r="J2923">
        <v>318</v>
      </c>
      <c r="K2923">
        <v>1</v>
      </c>
      <c r="L2923">
        <v>4.1999999999999998E-20</v>
      </c>
      <c r="M2923">
        <v>0.74309999999999998</v>
      </c>
      <c r="N2923">
        <v>1</v>
      </c>
      <c r="O2923" t="s">
        <v>6435</v>
      </c>
      <c r="P2923" t="s">
        <v>6436</v>
      </c>
      <c r="Q2923">
        <v>0</v>
      </c>
      <c r="R2923">
        <v>0</v>
      </c>
      <c r="S2923">
        <v>0</v>
      </c>
      <c r="T2923">
        <v>0</v>
      </c>
      <c r="U2923">
        <v>0</v>
      </c>
    </row>
    <row r="2924" spans="1:21" x14ac:dyDescent="0.25">
      <c r="A2924" s="2" t="s">
        <v>543</v>
      </c>
      <c r="B2924" t="s">
        <v>29980</v>
      </c>
      <c r="C2924" t="s">
        <v>29410</v>
      </c>
      <c r="D2924">
        <v>28.106000000000002</v>
      </c>
      <c r="E2924">
        <v>948.26800000000003</v>
      </c>
      <c r="F2924">
        <v>73.300899999999999</v>
      </c>
      <c r="G2924">
        <v>86.576700000000002</v>
      </c>
      <c r="H2924">
        <v>118.17400000000001</v>
      </c>
      <c r="I2924">
        <v>94.398300000000006</v>
      </c>
      <c r="J2924">
        <v>1695</v>
      </c>
      <c r="K2924">
        <v>20</v>
      </c>
      <c r="L2924">
        <v>0</v>
      </c>
      <c r="M2924">
        <v>0.61519999999999997</v>
      </c>
      <c r="N2924">
        <v>6</v>
      </c>
      <c r="O2924" t="s">
        <v>17148</v>
      </c>
      <c r="P2924" t="s">
        <v>17149</v>
      </c>
      <c r="Q2924">
        <v>0</v>
      </c>
      <c r="R2924">
        <v>0</v>
      </c>
      <c r="S2924" t="s">
        <v>29981</v>
      </c>
      <c r="T2924" t="s">
        <v>17040</v>
      </c>
      <c r="U2924" t="s">
        <v>17041</v>
      </c>
    </row>
    <row r="2925" spans="1:21" x14ac:dyDescent="0.25">
      <c r="A2925" s="2" t="s">
        <v>238</v>
      </c>
      <c r="B2925" t="s">
        <v>28965</v>
      </c>
      <c r="C2925" t="s">
        <v>28966</v>
      </c>
      <c r="D2925">
        <v>23.336400000000001</v>
      </c>
      <c r="E2925">
        <v>851.20299999999997</v>
      </c>
      <c r="F2925">
        <v>65.660399999999996</v>
      </c>
      <c r="G2925">
        <v>36.084000000000003</v>
      </c>
      <c r="H2925">
        <v>47.3048</v>
      </c>
      <c r="I2925">
        <v>31.4391</v>
      </c>
      <c r="J2925">
        <v>1041</v>
      </c>
      <c r="K2925">
        <v>12</v>
      </c>
      <c r="L2925">
        <v>2.6999999999999999E-83</v>
      </c>
      <c r="M2925">
        <v>0.73340000000000005</v>
      </c>
      <c r="N2925">
        <v>3</v>
      </c>
      <c r="O2925" t="s">
        <v>28967</v>
      </c>
      <c r="P2925" t="s">
        <v>28968</v>
      </c>
      <c r="Q2925">
        <v>0</v>
      </c>
      <c r="R2925">
        <v>0</v>
      </c>
      <c r="S2925" t="s">
        <v>28969</v>
      </c>
      <c r="T2925" t="s">
        <v>28970</v>
      </c>
      <c r="U2925" t="s">
        <v>28971</v>
      </c>
    </row>
    <row r="2926" spans="1:21" x14ac:dyDescent="0.25">
      <c r="A2926" s="2" t="s">
        <v>4330</v>
      </c>
      <c r="B2926" t="s">
        <v>8628</v>
      </c>
      <c r="C2926" t="s">
        <v>8629</v>
      </c>
      <c r="D2926">
        <v>3475.33</v>
      </c>
      <c r="E2926">
        <v>4942.8599999999997</v>
      </c>
      <c r="F2926">
        <v>388.57600000000002</v>
      </c>
      <c r="G2926">
        <v>223.25</v>
      </c>
      <c r="H2926">
        <v>55.524700000000003</v>
      </c>
      <c r="I2926">
        <v>170.80799999999999</v>
      </c>
      <c r="J2926">
        <v>1203</v>
      </c>
      <c r="K2926">
        <v>20</v>
      </c>
      <c r="L2926">
        <v>5.5000000000000001E-114</v>
      </c>
      <c r="M2926">
        <v>0.80420000000000003</v>
      </c>
      <c r="N2926">
        <v>4</v>
      </c>
      <c r="O2926" t="s">
        <v>8630</v>
      </c>
      <c r="P2926" t="s">
        <v>8631</v>
      </c>
      <c r="Q2926" t="s">
        <v>7034</v>
      </c>
      <c r="R2926" t="s">
        <v>7035</v>
      </c>
      <c r="S2926" t="s">
        <v>8632</v>
      </c>
      <c r="T2926" t="s">
        <v>8633</v>
      </c>
      <c r="U2926" t="s">
        <v>8634</v>
      </c>
    </row>
    <row r="2927" spans="1:21" x14ac:dyDescent="0.25">
      <c r="A2927" s="2" t="s">
        <v>786</v>
      </c>
      <c r="B2927" t="s">
        <v>30711</v>
      </c>
      <c r="C2927" t="s">
        <v>14017</v>
      </c>
      <c r="D2927">
        <v>6.2870699999999999</v>
      </c>
      <c r="E2927">
        <v>631.91899999999998</v>
      </c>
      <c r="F2927">
        <v>49.695399999999999</v>
      </c>
      <c r="G2927">
        <v>99.954099999999997</v>
      </c>
      <c r="H2927">
        <v>265.46300000000002</v>
      </c>
      <c r="I2927">
        <v>53.609099999999998</v>
      </c>
      <c r="J2927">
        <v>912</v>
      </c>
      <c r="K2927">
        <v>20</v>
      </c>
      <c r="L2927">
        <v>1.9000000000000001E-89</v>
      </c>
      <c r="M2927">
        <v>0.56289999999999996</v>
      </c>
      <c r="N2927">
        <v>1</v>
      </c>
      <c r="O2927" t="s">
        <v>7477</v>
      </c>
      <c r="P2927" t="s">
        <v>7478</v>
      </c>
      <c r="Q2927">
        <v>0</v>
      </c>
      <c r="R2927">
        <v>0</v>
      </c>
      <c r="S2927" t="s">
        <v>30712</v>
      </c>
      <c r="T2927" t="s">
        <v>30713</v>
      </c>
      <c r="U2927" t="s">
        <v>30714</v>
      </c>
    </row>
    <row r="2928" spans="1:21" x14ac:dyDescent="0.25">
      <c r="A2928" s="2" t="s">
        <v>1914</v>
      </c>
      <c r="B2928" t="s">
        <v>27233</v>
      </c>
      <c r="C2928" t="s">
        <v>17056</v>
      </c>
      <c r="D2928">
        <v>126</v>
      </c>
      <c r="E2928">
        <v>3162</v>
      </c>
      <c r="F2928">
        <v>252</v>
      </c>
      <c r="G2928">
        <v>457</v>
      </c>
      <c r="H2928">
        <v>148</v>
      </c>
      <c r="I2928">
        <v>77</v>
      </c>
      <c r="J2928">
        <v>2406</v>
      </c>
      <c r="K2928">
        <v>20</v>
      </c>
      <c r="L2928">
        <v>0</v>
      </c>
      <c r="M2928">
        <v>0.71499999999999997</v>
      </c>
      <c r="N2928">
        <v>0</v>
      </c>
      <c r="O2928">
        <v>0</v>
      </c>
      <c r="P2928">
        <v>0</v>
      </c>
      <c r="Q2928">
        <v>0</v>
      </c>
      <c r="R2928">
        <v>0</v>
      </c>
      <c r="S2928" t="s">
        <v>27234</v>
      </c>
      <c r="T2928" t="s">
        <v>27235</v>
      </c>
      <c r="U2928" t="s">
        <v>27236</v>
      </c>
    </row>
    <row r="2929" spans="1:21" x14ac:dyDescent="0.25">
      <c r="A2929" s="2" t="s">
        <v>1820</v>
      </c>
      <c r="B2929" t="s">
        <v>27328</v>
      </c>
      <c r="C2929" t="s">
        <v>27329</v>
      </c>
      <c r="D2929">
        <v>494</v>
      </c>
      <c r="E2929">
        <v>1797</v>
      </c>
      <c r="F2929">
        <v>146</v>
      </c>
      <c r="G2929">
        <v>334</v>
      </c>
      <c r="H2929">
        <v>1120</v>
      </c>
      <c r="I2929">
        <v>230</v>
      </c>
      <c r="J2929">
        <v>873</v>
      </c>
      <c r="K2929">
        <v>20</v>
      </c>
      <c r="L2929">
        <v>1.5999999999999999E-95</v>
      </c>
      <c r="M2929">
        <v>0.70640000000000003</v>
      </c>
      <c r="N2929">
        <v>4</v>
      </c>
      <c r="O2929" t="s">
        <v>27330</v>
      </c>
      <c r="P2929" t="s">
        <v>27331</v>
      </c>
      <c r="Q2929">
        <v>0</v>
      </c>
      <c r="R2929">
        <v>0</v>
      </c>
      <c r="S2929" t="s">
        <v>27332</v>
      </c>
      <c r="T2929" t="s">
        <v>27333</v>
      </c>
      <c r="U2929" t="s">
        <v>27334</v>
      </c>
    </row>
    <row r="2930" spans="1:21" x14ac:dyDescent="0.25">
      <c r="A2930" s="2" t="s">
        <v>383</v>
      </c>
      <c r="B2930" t="s">
        <v>29470</v>
      </c>
      <c r="C2930" t="s">
        <v>29471</v>
      </c>
      <c r="D2930">
        <v>2915</v>
      </c>
      <c r="E2930">
        <v>7288</v>
      </c>
      <c r="F2930">
        <v>599</v>
      </c>
      <c r="G2930">
        <v>943</v>
      </c>
      <c r="H2930">
        <v>1641</v>
      </c>
      <c r="I2930">
        <v>558</v>
      </c>
      <c r="J2930">
        <v>1053</v>
      </c>
      <c r="K2930">
        <v>20</v>
      </c>
      <c r="L2930">
        <v>1.6000000000000001E-100</v>
      </c>
      <c r="M2930">
        <v>0.55420000000000003</v>
      </c>
      <c r="N2930">
        <v>0</v>
      </c>
      <c r="O2930">
        <v>0</v>
      </c>
      <c r="P2930">
        <v>0</v>
      </c>
      <c r="Q2930">
        <v>0</v>
      </c>
      <c r="R2930">
        <v>0</v>
      </c>
      <c r="S2930" t="s">
        <v>29472</v>
      </c>
      <c r="T2930" t="s">
        <v>29473</v>
      </c>
      <c r="U2930" t="s">
        <v>29474</v>
      </c>
    </row>
    <row r="2931" spans="1:21" x14ac:dyDescent="0.25">
      <c r="A2931" s="2" t="s">
        <v>731</v>
      </c>
      <c r="B2931" t="s">
        <v>11729</v>
      </c>
      <c r="C2931" t="s">
        <v>9571</v>
      </c>
      <c r="D2931">
        <v>160</v>
      </c>
      <c r="E2931">
        <v>642</v>
      </c>
      <c r="F2931">
        <v>53</v>
      </c>
      <c r="G2931">
        <v>27</v>
      </c>
      <c r="H2931">
        <v>1</v>
      </c>
      <c r="I2931">
        <v>53</v>
      </c>
      <c r="J2931">
        <v>636</v>
      </c>
      <c r="K2931">
        <v>20</v>
      </c>
      <c r="L2931">
        <v>3.1999999999999998E-33</v>
      </c>
      <c r="M2931">
        <v>0.76580000000000004</v>
      </c>
      <c r="N2931">
        <v>2</v>
      </c>
      <c r="O2931" t="s">
        <v>11802</v>
      </c>
      <c r="P2931" t="s">
        <v>11803</v>
      </c>
      <c r="Q2931">
        <v>0</v>
      </c>
      <c r="R2931">
        <v>0</v>
      </c>
      <c r="S2931" t="s">
        <v>11804</v>
      </c>
      <c r="T2931" t="s">
        <v>11805</v>
      </c>
      <c r="U2931" t="s">
        <v>11806</v>
      </c>
    </row>
    <row r="2932" spans="1:21" x14ac:dyDescent="0.25">
      <c r="A2932" s="2" t="s">
        <v>288</v>
      </c>
      <c r="B2932" t="s">
        <v>29144</v>
      </c>
      <c r="C2932" t="s">
        <v>10757</v>
      </c>
      <c r="D2932">
        <v>52</v>
      </c>
      <c r="E2932">
        <v>722</v>
      </c>
      <c r="F2932">
        <v>60</v>
      </c>
      <c r="G2932">
        <v>140</v>
      </c>
      <c r="H2932">
        <v>60</v>
      </c>
      <c r="I2932">
        <v>8</v>
      </c>
      <c r="J2932">
        <v>1608</v>
      </c>
      <c r="K2932">
        <v>20</v>
      </c>
      <c r="L2932">
        <v>0</v>
      </c>
      <c r="M2932">
        <v>0.69899999999999995</v>
      </c>
      <c r="N2932">
        <v>0</v>
      </c>
      <c r="O2932">
        <v>0</v>
      </c>
      <c r="P2932">
        <v>0</v>
      </c>
      <c r="Q2932">
        <v>0</v>
      </c>
      <c r="R2932">
        <v>0</v>
      </c>
      <c r="S2932" t="s">
        <v>29145</v>
      </c>
      <c r="T2932" t="s">
        <v>6217</v>
      </c>
      <c r="U2932" t="s">
        <v>6217</v>
      </c>
    </row>
    <row r="2933" spans="1:21" x14ac:dyDescent="0.25">
      <c r="A2933" s="2" t="s">
        <v>458</v>
      </c>
      <c r="B2933" t="s">
        <v>29681</v>
      </c>
      <c r="C2933" t="s">
        <v>19091</v>
      </c>
      <c r="D2933">
        <v>28.756399999999999</v>
      </c>
      <c r="E2933">
        <v>1550.13</v>
      </c>
      <c r="F2933">
        <v>129.279</v>
      </c>
      <c r="G2933">
        <v>102.075</v>
      </c>
      <c r="H2933">
        <v>82.7898</v>
      </c>
      <c r="I2933">
        <v>127.878</v>
      </c>
      <c r="J2933">
        <v>1056</v>
      </c>
      <c r="K2933">
        <v>20</v>
      </c>
      <c r="L2933">
        <v>9.3000000000000004E-99</v>
      </c>
      <c r="M2933">
        <v>0.59830000000000005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</row>
    <row r="2934" spans="1:21" x14ac:dyDescent="0.25">
      <c r="A2934" s="2" t="s">
        <v>499</v>
      </c>
      <c r="B2934" t="s">
        <v>29828</v>
      </c>
      <c r="C2934" t="s">
        <v>7245</v>
      </c>
      <c r="D2934">
        <v>44</v>
      </c>
      <c r="E2934">
        <v>1272</v>
      </c>
      <c r="F2934">
        <v>108</v>
      </c>
      <c r="G2934">
        <v>158</v>
      </c>
      <c r="H2934">
        <v>50</v>
      </c>
      <c r="I2934">
        <v>122</v>
      </c>
      <c r="J2934">
        <v>771</v>
      </c>
      <c r="K2934">
        <v>20</v>
      </c>
      <c r="L2934">
        <v>9.6000000000000001E-42</v>
      </c>
      <c r="M2934">
        <v>0.70820000000000005</v>
      </c>
      <c r="N2934">
        <v>0</v>
      </c>
      <c r="O2934">
        <v>0</v>
      </c>
      <c r="P2934">
        <v>0</v>
      </c>
      <c r="Q2934">
        <v>0</v>
      </c>
      <c r="R2934">
        <v>0</v>
      </c>
      <c r="S2934" t="s">
        <v>15923</v>
      </c>
      <c r="T2934" t="s">
        <v>15924</v>
      </c>
      <c r="U2934" t="s">
        <v>15925</v>
      </c>
    </row>
    <row r="2935" spans="1:21" x14ac:dyDescent="0.25">
      <c r="A2935" s="2" t="s">
        <v>895</v>
      </c>
      <c r="B2935" t="s">
        <v>31064</v>
      </c>
      <c r="C2935" t="s">
        <v>11098</v>
      </c>
      <c r="D2935">
        <v>3</v>
      </c>
      <c r="E2935">
        <v>1176</v>
      </c>
      <c r="F2935">
        <v>100</v>
      </c>
      <c r="G2935">
        <v>209</v>
      </c>
      <c r="H2935">
        <v>87</v>
      </c>
      <c r="I2935">
        <v>126</v>
      </c>
      <c r="J2935">
        <v>1080</v>
      </c>
      <c r="K2935">
        <v>20</v>
      </c>
      <c r="L2935">
        <v>4.0000000000000001E-146</v>
      </c>
      <c r="M2935">
        <v>0.68920000000000003</v>
      </c>
      <c r="N2935">
        <v>0</v>
      </c>
      <c r="O2935">
        <v>0</v>
      </c>
      <c r="P2935">
        <v>0</v>
      </c>
      <c r="Q2935">
        <v>0</v>
      </c>
      <c r="R2935">
        <v>0</v>
      </c>
      <c r="S2935" t="s">
        <v>31065</v>
      </c>
      <c r="T2935" t="s">
        <v>6102</v>
      </c>
      <c r="U2935" t="s">
        <v>6102</v>
      </c>
    </row>
    <row r="2936" spans="1:21" x14ac:dyDescent="0.25">
      <c r="A2936" s="2" t="s">
        <v>5441</v>
      </c>
      <c r="B2936" t="s">
        <v>18436</v>
      </c>
      <c r="C2936" t="s">
        <v>18437</v>
      </c>
      <c r="D2936">
        <v>1489</v>
      </c>
      <c r="E2936">
        <v>6914</v>
      </c>
      <c r="F2936">
        <v>593</v>
      </c>
      <c r="G2936">
        <v>867</v>
      </c>
      <c r="H2936">
        <v>393</v>
      </c>
      <c r="I2936">
        <v>477</v>
      </c>
      <c r="J2936">
        <v>363</v>
      </c>
      <c r="K2936">
        <v>20</v>
      </c>
      <c r="L2936">
        <v>2.6999999999999999E-53</v>
      </c>
      <c r="M2936">
        <v>0.85099999999999998</v>
      </c>
      <c r="N2936">
        <v>0</v>
      </c>
      <c r="O2936">
        <v>0</v>
      </c>
      <c r="P2936">
        <v>0</v>
      </c>
      <c r="Q2936">
        <v>0</v>
      </c>
      <c r="R2936">
        <v>0</v>
      </c>
      <c r="S2936" t="s">
        <v>6076</v>
      </c>
      <c r="T2936" t="s">
        <v>6077</v>
      </c>
      <c r="U2936" t="s">
        <v>6077</v>
      </c>
    </row>
    <row r="2937" spans="1:21" x14ac:dyDescent="0.25">
      <c r="A2937" s="2" t="s">
        <v>4413</v>
      </c>
      <c r="B2937" t="s">
        <v>6967</v>
      </c>
      <c r="C2937" t="s">
        <v>6968</v>
      </c>
      <c r="D2937">
        <v>551</v>
      </c>
      <c r="E2937">
        <v>1535</v>
      </c>
      <c r="F2937">
        <v>132</v>
      </c>
      <c r="G2937">
        <v>502</v>
      </c>
      <c r="H2937">
        <v>1435</v>
      </c>
      <c r="I2937">
        <v>385</v>
      </c>
      <c r="J2937">
        <v>924</v>
      </c>
      <c r="K2937">
        <v>20</v>
      </c>
      <c r="L2937">
        <v>7.4000000000000005E-129</v>
      </c>
      <c r="M2937">
        <v>0.67390000000000005</v>
      </c>
      <c r="N2937">
        <v>1</v>
      </c>
      <c r="O2937" t="s">
        <v>6501</v>
      </c>
      <c r="P2937" t="s">
        <v>6502</v>
      </c>
      <c r="Q2937">
        <v>0</v>
      </c>
      <c r="R2937">
        <v>0</v>
      </c>
      <c r="S2937" t="s">
        <v>6969</v>
      </c>
      <c r="T2937" t="s">
        <v>6221</v>
      </c>
      <c r="U2937" t="s">
        <v>6221</v>
      </c>
    </row>
    <row r="2938" spans="1:21" x14ac:dyDescent="0.25">
      <c r="A2938" s="2" t="s">
        <v>5072</v>
      </c>
      <c r="B2938" t="s">
        <v>9010</v>
      </c>
      <c r="C2938" t="s">
        <v>9011</v>
      </c>
      <c r="D2938">
        <v>145</v>
      </c>
      <c r="E2938">
        <v>1139</v>
      </c>
      <c r="F2938">
        <v>98</v>
      </c>
      <c r="G2938">
        <v>328</v>
      </c>
      <c r="H2938">
        <v>390</v>
      </c>
      <c r="I2938">
        <v>181</v>
      </c>
      <c r="J2938">
        <v>525</v>
      </c>
      <c r="K2938">
        <v>20</v>
      </c>
      <c r="L2938">
        <v>2.8999999999999999E-60</v>
      </c>
      <c r="M2938">
        <v>0.74480000000000002</v>
      </c>
      <c r="N2938">
        <v>3</v>
      </c>
      <c r="O2938" t="s">
        <v>8643</v>
      </c>
      <c r="P2938" t="s">
        <v>8644</v>
      </c>
      <c r="Q2938">
        <v>0</v>
      </c>
      <c r="R2938">
        <v>0</v>
      </c>
      <c r="S2938" t="s">
        <v>9012</v>
      </c>
      <c r="T2938" t="s">
        <v>9013</v>
      </c>
      <c r="U2938" t="s">
        <v>9014</v>
      </c>
    </row>
    <row r="2939" spans="1:21" x14ac:dyDescent="0.25">
      <c r="A2939" s="2" t="s">
        <v>4451</v>
      </c>
      <c r="B2939" t="s">
        <v>8431</v>
      </c>
      <c r="C2939" t="s">
        <v>8432</v>
      </c>
      <c r="D2939">
        <v>173</v>
      </c>
      <c r="E2939">
        <v>3446</v>
      </c>
      <c r="F2939">
        <v>298</v>
      </c>
      <c r="G2939">
        <v>301</v>
      </c>
      <c r="H2939">
        <v>157</v>
      </c>
      <c r="I2939">
        <v>138</v>
      </c>
      <c r="J2939">
        <v>627</v>
      </c>
      <c r="K2939">
        <v>20</v>
      </c>
      <c r="L2939">
        <v>1.5000000000000001E-93</v>
      </c>
      <c r="M2939">
        <v>0.55089999999999995</v>
      </c>
      <c r="N2939">
        <v>3</v>
      </c>
      <c r="O2939" t="s">
        <v>8433</v>
      </c>
      <c r="P2939" t="s">
        <v>8434</v>
      </c>
      <c r="Q2939">
        <v>0</v>
      </c>
      <c r="R2939">
        <v>0</v>
      </c>
      <c r="S2939" t="s">
        <v>8435</v>
      </c>
      <c r="T2939" t="s">
        <v>8436</v>
      </c>
      <c r="U2939" t="s">
        <v>8437</v>
      </c>
    </row>
    <row r="2940" spans="1:21" x14ac:dyDescent="0.25">
      <c r="A2940" s="2" t="s">
        <v>5608</v>
      </c>
      <c r="B2940" t="s">
        <v>23034</v>
      </c>
      <c r="C2940" t="s">
        <v>23035</v>
      </c>
      <c r="D2940">
        <v>204.255</v>
      </c>
      <c r="E2940">
        <v>917.125</v>
      </c>
      <c r="F2940">
        <v>79.8125</v>
      </c>
      <c r="G2940">
        <v>160.054</v>
      </c>
      <c r="H2940">
        <v>895.79700000000003</v>
      </c>
      <c r="I2940">
        <v>134.477</v>
      </c>
      <c r="J2940">
        <v>1239</v>
      </c>
      <c r="K2940">
        <v>5</v>
      </c>
      <c r="L2940">
        <v>1.8999999999999999E-67</v>
      </c>
      <c r="M2940">
        <v>0.66200000000000003</v>
      </c>
      <c r="N2940">
        <v>2</v>
      </c>
      <c r="O2940" t="s">
        <v>23036</v>
      </c>
      <c r="P2940" t="s">
        <v>23037</v>
      </c>
      <c r="Q2940" t="s">
        <v>7573</v>
      </c>
      <c r="R2940" t="s">
        <v>7574</v>
      </c>
      <c r="S2940" t="s">
        <v>23038</v>
      </c>
      <c r="T2940" t="s">
        <v>23039</v>
      </c>
      <c r="U2940" t="s">
        <v>23040</v>
      </c>
    </row>
    <row r="2941" spans="1:21" x14ac:dyDescent="0.25">
      <c r="A2941" s="2" t="s">
        <v>5053</v>
      </c>
      <c r="B2941" t="s">
        <v>6840</v>
      </c>
      <c r="C2941" t="s">
        <v>6841</v>
      </c>
      <c r="D2941">
        <v>126</v>
      </c>
      <c r="E2941">
        <v>1831</v>
      </c>
      <c r="F2941">
        <v>160</v>
      </c>
      <c r="G2941">
        <v>123</v>
      </c>
      <c r="H2941">
        <v>12</v>
      </c>
      <c r="I2941">
        <v>21</v>
      </c>
      <c r="J2941">
        <v>1497</v>
      </c>
      <c r="K2941">
        <v>12</v>
      </c>
      <c r="L2941">
        <v>0</v>
      </c>
      <c r="M2941">
        <v>0.69230000000000003</v>
      </c>
      <c r="N2941">
        <v>0</v>
      </c>
      <c r="O2941">
        <v>0</v>
      </c>
      <c r="P2941">
        <v>0</v>
      </c>
      <c r="Q2941">
        <v>0</v>
      </c>
      <c r="R2941">
        <v>0</v>
      </c>
      <c r="S2941" t="s">
        <v>6842</v>
      </c>
      <c r="T2941" t="s">
        <v>6843</v>
      </c>
      <c r="U2941" t="s">
        <v>6844</v>
      </c>
    </row>
    <row r="2942" spans="1:21" x14ac:dyDescent="0.25">
      <c r="A2942" s="2" t="s">
        <v>684</v>
      </c>
      <c r="B2942" t="s">
        <v>30421</v>
      </c>
      <c r="C2942" t="s">
        <v>14638</v>
      </c>
      <c r="D2942">
        <v>21.0335</v>
      </c>
      <c r="E2942">
        <v>674.21100000000001</v>
      </c>
      <c r="F2942">
        <v>59.136499999999998</v>
      </c>
      <c r="G2942">
        <v>72.764799999999994</v>
      </c>
      <c r="H2942">
        <v>88.308300000000003</v>
      </c>
      <c r="I2942">
        <v>72.565299999999993</v>
      </c>
      <c r="J2942">
        <v>321</v>
      </c>
      <c r="K2942">
        <v>3</v>
      </c>
      <c r="L2942">
        <v>2.5999999999999999E-34</v>
      </c>
      <c r="M2942">
        <v>0.68130000000000002</v>
      </c>
      <c r="N2942">
        <v>3</v>
      </c>
      <c r="O2942" t="s">
        <v>30422</v>
      </c>
      <c r="P2942" t="s">
        <v>30423</v>
      </c>
      <c r="Q2942">
        <v>0</v>
      </c>
      <c r="R2942">
        <v>0</v>
      </c>
      <c r="S2942" t="s">
        <v>6076</v>
      </c>
      <c r="T2942" t="s">
        <v>6077</v>
      </c>
      <c r="U2942" t="s">
        <v>6077</v>
      </c>
    </row>
    <row r="2943" spans="1:21" x14ac:dyDescent="0.25">
      <c r="A2943" s="2" t="s">
        <v>1851</v>
      </c>
      <c r="B2943" t="s">
        <v>26286</v>
      </c>
      <c r="C2943" t="s">
        <v>26287</v>
      </c>
      <c r="D2943">
        <v>1109.32</v>
      </c>
      <c r="E2943">
        <v>1218.21</v>
      </c>
      <c r="F2943">
        <v>108.09099999999999</v>
      </c>
      <c r="G2943">
        <v>195.541</v>
      </c>
      <c r="H2943">
        <v>1068.21</v>
      </c>
      <c r="I2943">
        <v>205.54499999999999</v>
      </c>
      <c r="J2943">
        <v>1299</v>
      </c>
      <c r="K2943">
        <v>20</v>
      </c>
      <c r="L2943">
        <v>0</v>
      </c>
      <c r="M2943">
        <v>0.70209999999999995</v>
      </c>
      <c r="N2943">
        <v>5</v>
      </c>
      <c r="O2943" t="s">
        <v>26288</v>
      </c>
      <c r="P2943" t="s">
        <v>26289</v>
      </c>
      <c r="Q2943">
        <v>0</v>
      </c>
      <c r="R2943">
        <v>0</v>
      </c>
      <c r="S2943" t="s">
        <v>26290</v>
      </c>
      <c r="T2943" t="s">
        <v>26291</v>
      </c>
      <c r="U2943" t="s">
        <v>26292</v>
      </c>
    </row>
    <row r="2944" spans="1:21" x14ac:dyDescent="0.25">
      <c r="A2944" s="2" t="s">
        <v>563</v>
      </c>
      <c r="B2944" t="s">
        <v>30054</v>
      </c>
      <c r="C2944" t="s">
        <v>30055</v>
      </c>
      <c r="D2944">
        <v>340</v>
      </c>
      <c r="E2944">
        <v>3719.31</v>
      </c>
      <c r="F2944">
        <v>330</v>
      </c>
      <c r="G2944">
        <v>449</v>
      </c>
      <c r="H2944">
        <v>709.51199999999994</v>
      </c>
      <c r="I2944">
        <v>241.57400000000001</v>
      </c>
      <c r="J2944">
        <v>1191</v>
      </c>
      <c r="K2944">
        <v>20</v>
      </c>
      <c r="L2944">
        <v>3.5000000000000001E-180</v>
      </c>
      <c r="M2944">
        <v>0.59430000000000005</v>
      </c>
      <c r="N2944">
        <v>2</v>
      </c>
      <c r="O2944" t="s">
        <v>22855</v>
      </c>
      <c r="P2944" t="s">
        <v>22856</v>
      </c>
      <c r="Q2944">
        <v>0</v>
      </c>
      <c r="R2944">
        <v>0</v>
      </c>
      <c r="S2944" t="s">
        <v>30056</v>
      </c>
      <c r="T2944" t="s">
        <v>30057</v>
      </c>
      <c r="U2944" t="s">
        <v>30058</v>
      </c>
    </row>
    <row r="2945" spans="1:21" x14ac:dyDescent="0.25">
      <c r="A2945" s="2" t="s">
        <v>5508</v>
      </c>
      <c r="B2945" t="s">
        <v>20212</v>
      </c>
      <c r="C2945" t="s">
        <v>7003</v>
      </c>
      <c r="D2945">
        <v>23.043199999999999</v>
      </c>
      <c r="E2945">
        <v>1347.27</v>
      </c>
      <c r="F2945">
        <v>121.44799999999999</v>
      </c>
      <c r="G2945">
        <v>147.696</v>
      </c>
      <c r="H2945">
        <v>882.84199999999998</v>
      </c>
      <c r="I2945">
        <v>109.34</v>
      </c>
      <c r="J2945">
        <v>774</v>
      </c>
      <c r="K2945">
        <v>20</v>
      </c>
      <c r="L2945">
        <v>2.3E-111</v>
      </c>
      <c r="M2945">
        <v>0.65139999999999998</v>
      </c>
      <c r="N2945">
        <v>1</v>
      </c>
      <c r="O2945" t="s">
        <v>6435</v>
      </c>
      <c r="P2945" t="s">
        <v>6436</v>
      </c>
      <c r="Q2945">
        <v>0</v>
      </c>
      <c r="R2945">
        <v>0</v>
      </c>
      <c r="S2945" t="s">
        <v>11933</v>
      </c>
      <c r="T2945" t="s">
        <v>20213</v>
      </c>
      <c r="U2945" t="s">
        <v>20214</v>
      </c>
    </row>
    <row r="2946" spans="1:21" x14ac:dyDescent="0.25">
      <c r="A2946" s="2" t="s">
        <v>5568</v>
      </c>
      <c r="B2946" t="s">
        <v>21984</v>
      </c>
      <c r="C2946" t="s">
        <v>21985</v>
      </c>
      <c r="D2946">
        <v>500</v>
      </c>
      <c r="E2946">
        <v>5710</v>
      </c>
      <c r="F2946">
        <v>518</v>
      </c>
      <c r="G2946">
        <v>781</v>
      </c>
      <c r="H2946">
        <v>209</v>
      </c>
      <c r="I2946">
        <v>431</v>
      </c>
      <c r="J2946">
        <v>15723</v>
      </c>
      <c r="K2946">
        <v>20</v>
      </c>
      <c r="L2946">
        <v>0</v>
      </c>
      <c r="M2946">
        <v>0.82589999999999997</v>
      </c>
      <c r="N2946">
        <v>2</v>
      </c>
      <c r="O2946" t="s">
        <v>8015</v>
      </c>
      <c r="P2946" t="s">
        <v>8016</v>
      </c>
      <c r="Q2946">
        <v>0</v>
      </c>
      <c r="R2946">
        <v>0</v>
      </c>
      <c r="S2946" t="s">
        <v>21986</v>
      </c>
      <c r="T2946" t="s">
        <v>21987</v>
      </c>
      <c r="U2946" t="s">
        <v>21988</v>
      </c>
    </row>
    <row r="2947" spans="1:21" x14ac:dyDescent="0.25">
      <c r="A2947" s="2" t="s">
        <v>5151</v>
      </c>
      <c r="B2947" t="s">
        <v>16367</v>
      </c>
      <c r="C2947" t="s">
        <v>16368</v>
      </c>
      <c r="D2947">
        <v>68</v>
      </c>
      <c r="E2947">
        <v>2161</v>
      </c>
      <c r="F2947">
        <v>199</v>
      </c>
      <c r="G2947">
        <v>172</v>
      </c>
      <c r="H2947">
        <v>143</v>
      </c>
      <c r="I2947">
        <v>65</v>
      </c>
      <c r="J2947">
        <v>2802</v>
      </c>
      <c r="K2947">
        <v>20</v>
      </c>
      <c r="L2947">
        <v>7.0000000000000001E-133</v>
      </c>
      <c r="M2947">
        <v>0.51849999999999996</v>
      </c>
      <c r="N2947">
        <v>1</v>
      </c>
      <c r="O2947" t="s">
        <v>6972</v>
      </c>
      <c r="P2947" t="s">
        <v>6973</v>
      </c>
      <c r="Q2947">
        <v>0</v>
      </c>
      <c r="R2947">
        <v>0</v>
      </c>
      <c r="S2947" t="s">
        <v>16369</v>
      </c>
      <c r="T2947" t="s">
        <v>16370</v>
      </c>
      <c r="U2947" t="s">
        <v>16371</v>
      </c>
    </row>
    <row r="2948" spans="1:21" x14ac:dyDescent="0.25">
      <c r="A2948" s="2" t="s">
        <v>5084</v>
      </c>
      <c r="B2948" t="s">
        <v>10084</v>
      </c>
      <c r="C2948" t="s">
        <v>10085</v>
      </c>
      <c r="D2948">
        <v>8111.53</v>
      </c>
      <c r="E2948">
        <v>50377.8</v>
      </c>
      <c r="F2948">
        <v>4648.09</v>
      </c>
      <c r="G2948">
        <v>4370.3999999999996</v>
      </c>
      <c r="H2948">
        <v>6949.41</v>
      </c>
      <c r="I2948">
        <v>2166.61</v>
      </c>
      <c r="J2948">
        <v>4053</v>
      </c>
      <c r="K2948">
        <v>20</v>
      </c>
      <c r="L2948">
        <v>0</v>
      </c>
      <c r="M2948">
        <v>0.70150000000000001</v>
      </c>
      <c r="N2948">
        <v>4</v>
      </c>
      <c r="O2948" t="s">
        <v>10086</v>
      </c>
      <c r="P2948" t="s">
        <v>10087</v>
      </c>
      <c r="Q2948">
        <v>0</v>
      </c>
      <c r="R2948">
        <v>0</v>
      </c>
      <c r="S2948" t="s">
        <v>10088</v>
      </c>
      <c r="T2948" t="s">
        <v>10089</v>
      </c>
      <c r="U2948" t="s">
        <v>10090</v>
      </c>
    </row>
    <row r="2949" spans="1:21" x14ac:dyDescent="0.25">
      <c r="A2949" s="2" t="s">
        <v>5617</v>
      </c>
      <c r="B2949" t="s">
        <v>23304</v>
      </c>
      <c r="C2949" t="s">
        <v>23305</v>
      </c>
      <c r="D2949">
        <v>119</v>
      </c>
      <c r="E2949">
        <v>2454</v>
      </c>
      <c r="F2949">
        <v>228</v>
      </c>
      <c r="G2949">
        <v>522</v>
      </c>
      <c r="H2949">
        <v>191</v>
      </c>
      <c r="I2949">
        <v>205</v>
      </c>
      <c r="J2949">
        <v>2436</v>
      </c>
      <c r="K2949">
        <v>20</v>
      </c>
      <c r="L2949">
        <v>0</v>
      </c>
      <c r="M2949">
        <v>0.64470000000000005</v>
      </c>
      <c r="N2949">
        <v>0</v>
      </c>
      <c r="O2949">
        <v>0</v>
      </c>
      <c r="P2949">
        <v>0</v>
      </c>
      <c r="Q2949">
        <v>0</v>
      </c>
      <c r="R2949">
        <v>0</v>
      </c>
      <c r="S2949" t="s">
        <v>23306</v>
      </c>
      <c r="T2949" t="s">
        <v>8393</v>
      </c>
      <c r="U2949" t="s">
        <v>8393</v>
      </c>
    </row>
    <row r="2950" spans="1:21" x14ac:dyDescent="0.25">
      <c r="A2950" s="2" t="s">
        <v>749</v>
      </c>
      <c r="B2950" t="s">
        <v>6099</v>
      </c>
      <c r="C2950" t="s">
        <v>6204</v>
      </c>
      <c r="D2950">
        <v>3.5</v>
      </c>
      <c r="E2950">
        <v>558.42899999999997</v>
      </c>
      <c r="F2950">
        <v>51.685699999999997</v>
      </c>
      <c r="G2950">
        <v>48.936100000000003</v>
      </c>
      <c r="H2950">
        <v>33.275599999999997</v>
      </c>
      <c r="I2950">
        <v>33.172400000000003</v>
      </c>
      <c r="J2950">
        <v>366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</row>
    <row r="2951" spans="1:21" x14ac:dyDescent="0.25">
      <c r="A2951" s="2" t="s">
        <v>1556</v>
      </c>
      <c r="B2951" t="s">
        <v>13531</v>
      </c>
      <c r="C2951" t="s">
        <v>13532</v>
      </c>
      <c r="D2951">
        <v>38</v>
      </c>
      <c r="E2951">
        <v>3343</v>
      </c>
      <c r="F2951">
        <v>313</v>
      </c>
      <c r="G2951">
        <v>285</v>
      </c>
      <c r="H2951">
        <v>88</v>
      </c>
      <c r="I2951">
        <v>70</v>
      </c>
      <c r="J2951">
        <v>1530</v>
      </c>
      <c r="K2951">
        <v>20</v>
      </c>
      <c r="L2951">
        <v>0</v>
      </c>
      <c r="M2951">
        <v>0.75409999999999999</v>
      </c>
      <c r="N2951">
        <v>3</v>
      </c>
      <c r="O2951" t="s">
        <v>8643</v>
      </c>
      <c r="P2951" t="s">
        <v>8644</v>
      </c>
      <c r="Q2951">
        <v>0</v>
      </c>
      <c r="R2951">
        <v>0</v>
      </c>
      <c r="S2951" t="s">
        <v>13533</v>
      </c>
      <c r="T2951" t="s">
        <v>13534</v>
      </c>
      <c r="U2951" t="s">
        <v>13535</v>
      </c>
    </row>
    <row r="2952" spans="1:21" x14ac:dyDescent="0.25">
      <c r="A2952" s="2" t="s">
        <v>5619</v>
      </c>
      <c r="B2952" t="s">
        <v>23400</v>
      </c>
      <c r="C2952" t="s">
        <v>22947</v>
      </c>
      <c r="D2952">
        <v>37</v>
      </c>
      <c r="E2952">
        <v>2196</v>
      </c>
      <c r="F2952">
        <v>210</v>
      </c>
      <c r="G2952">
        <v>265</v>
      </c>
      <c r="H2952">
        <v>1499</v>
      </c>
      <c r="I2952">
        <v>192</v>
      </c>
      <c r="J2952">
        <v>1362</v>
      </c>
      <c r="K2952">
        <v>20</v>
      </c>
      <c r="L2952">
        <v>0</v>
      </c>
      <c r="M2952">
        <v>0.61329999999999996</v>
      </c>
      <c r="N2952">
        <v>2</v>
      </c>
      <c r="O2952" t="s">
        <v>6639</v>
      </c>
      <c r="P2952" t="s">
        <v>6640</v>
      </c>
      <c r="Q2952">
        <v>0</v>
      </c>
      <c r="R2952">
        <v>0</v>
      </c>
      <c r="S2952" t="s">
        <v>23401</v>
      </c>
      <c r="T2952" t="s">
        <v>8101</v>
      </c>
      <c r="U2952" t="s">
        <v>8102</v>
      </c>
    </row>
    <row r="2953" spans="1:21" x14ac:dyDescent="0.25">
      <c r="A2953" s="2" t="s">
        <v>1837</v>
      </c>
      <c r="B2953" t="s">
        <v>27780</v>
      </c>
      <c r="C2953" t="s">
        <v>9571</v>
      </c>
      <c r="D2953">
        <v>45.324800000000003</v>
      </c>
      <c r="E2953">
        <v>2444.9</v>
      </c>
      <c r="F2953">
        <v>234.67500000000001</v>
      </c>
      <c r="G2953">
        <v>260.584</v>
      </c>
      <c r="H2953">
        <v>42.011600000000001</v>
      </c>
      <c r="I2953">
        <v>117.828</v>
      </c>
      <c r="J2953">
        <v>681</v>
      </c>
      <c r="K2953">
        <v>20</v>
      </c>
      <c r="L2953">
        <v>4.1000000000000002E-68</v>
      </c>
      <c r="M2953">
        <v>0.90920000000000001</v>
      </c>
      <c r="N2953">
        <v>1</v>
      </c>
      <c r="O2953" t="s">
        <v>7484</v>
      </c>
      <c r="P2953" t="s">
        <v>7485</v>
      </c>
      <c r="Q2953">
        <v>0</v>
      </c>
      <c r="R2953">
        <v>0</v>
      </c>
      <c r="S2953" t="s">
        <v>27781</v>
      </c>
      <c r="T2953" t="s">
        <v>27782</v>
      </c>
      <c r="U2953" t="s">
        <v>27783</v>
      </c>
    </row>
    <row r="2954" spans="1:21" x14ac:dyDescent="0.25">
      <c r="A2954" s="2" t="s">
        <v>5240</v>
      </c>
      <c r="B2954" t="s">
        <v>15032</v>
      </c>
      <c r="C2954" t="s">
        <v>15033</v>
      </c>
      <c r="D2954">
        <v>3188</v>
      </c>
      <c r="E2954">
        <v>4312</v>
      </c>
      <c r="F2954">
        <v>415</v>
      </c>
      <c r="G2954">
        <v>1142</v>
      </c>
      <c r="H2954">
        <v>2119</v>
      </c>
      <c r="I2954">
        <v>859</v>
      </c>
      <c r="J2954">
        <v>411</v>
      </c>
      <c r="K2954">
        <v>20</v>
      </c>
      <c r="L2954">
        <v>9.0000000000000004E-71</v>
      </c>
      <c r="M2954">
        <v>0.80959999999999999</v>
      </c>
      <c r="N2954">
        <v>3</v>
      </c>
      <c r="O2954" t="s">
        <v>15034</v>
      </c>
      <c r="P2954" t="s">
        <v>15035</v>
      </c>
      <c r="Q2954">
        <v>0</v>
      </c>
      <c r="R2954">
        <v>0</v>
      </c>
      <c r="S2954" t="s">
        <v>15036</v>
      </c>
      <c r="T2954" t="s">
        <v>15037</v>
      </c>
      <c r="U2954" t="s">
        <v>15038</v>
      </c>
    </row>
    <row r="2955" spans="1:21" x14ac:dyDescent="0.25">
      <c r="A2955" s="2" t="s">
        <v>195</v>
      </c>
      <c r="B2955" t="s">
        <v>28801</v>
      </c>
      <c r="C2955" t="s">
        <v>28802</v>
      </c>
      <c r="D2955">
        <v>269</v>
      </c>
      <c r="E2955">
        <v>922</v>
      </c>
      <c r="F2955">
        <v>90</v>
      </c>
      <c r="G2955">
        <v>61</v>
      </c>
      <c r="H2955">
        <v>66</v>
      </c>
      <c r="I2955">
        <v>30</v>
      </c>
      <c r="J2955">
        <v>477</v>
      </c>
      <c r="K2955">
        <v>20</v>
      </c>
      <c r="L2955">
        <v>2.9000000000000001E-36</v>
      </c>
      <c r="M2955">
        <v>0.63680000000000003</v>
      </c>
      <c r="N2955">
        <v>1</v>
      </c>
      <c r="O2955" t="s">
        <v>18349</v>
      </c>
      <c r="P2955" t="s">
        <v>18350</v>
      </c>
      <c r="Q2955">
        <v>0</v>
      </c>
      <c r="R2955">
        <v>0</v>
      </c>
      <c r="S2955" t="s">
        <v>28803</v>
      </c>
      <c r="T2955" t="s">
        <v>28804</v>
      </c>
      <c r="U2955" t="s">
        <v>28805</v>
      </c>
    </row>
    <row r="2956" spans="1:21" x14ac:dyDescent="0.25">
      <c r="A2956" s="2" t="s">
        <v>4796</v>
      </c>
      <c r="B2956" t="s">
        <v>22979</v>
      </c>
      <c r="C2956" t="s">
        <v>22980</v>
      </c>
      <c r="D2956">
        <v>63.876100000000001</v>
      </c>
      <c r="E2956">
        <v>1229.68</v>
      </c>
      <c r="F2956">
        <v>121.033</v>
      </c>
      <c r="G2956">
        <v>186.88399999999999</v>
      </c>
      <c r="H2956">
        <v>50.699100000000001</v>
      </c>
      <c r="I2956">
        <v>208.529</v>
      </c>
      <c r="J2956">
        <v>2013</v>
      </c>
      <c r="K2956">
        <v>20</v>
      </c>
      <c r="L2956">
        <v>1.6999999999999999E-115</v>
      </c>
      <c r="M2956">
        <v>0.76919999999999999</v>
      </c>
      <c r="N2956">
        <v>1</v>
      </c>
      <c r="O2956" t="s">
        <v>7484</v>
      </c>
      <c r="P2956" t="s">
        <v>7485</v>
      </c>
      <c r="Q2956">
        <v>0</v>
      </c>
      <c r="R2956">
        <v>0</v>
      </c>
      <c r="S2956" t="s">
        <v>11804</v>
      </c>
      <c r="T2956" t="s">
        <v>11805</v>
      </c>
      <c r="U2956" t="s">
        <v>11806</v>
      </c>
    </row>
    <row r="2957" spans="1:21" x14ac:dyDescent="0.25">
      <c r="A2957" s="2" t="s">
        <v>242</v>
      </c>
      <c r="B2957" t="s">
        <v>28987</v>
      </c>
      <c r="C2957" t="s">
        <v>24343</v>
      </c>
      <c r="D2957">
        <v>962.47799999999995</v>
      </c>
      <c r="E2957">
        <v>4854.88</v>
      </c>
      <c r="F2957">
        <v>482.00599999999997</v>
      </c>
      <c r="G2957">
        <v>1066.6400000000001</v>
      </c>
      <c r="H2957">
        <v>914.59900000000005</v>
      </c>
      <c r="I2957">
        <v>417.911</v>
      </c>
      <c r="J2957">
        <v>1122</v>
      </c>
      <c r="K2957">
        <v>20</v>
      </c>
      <c r="L2957">
        <v>3.7000000000000001E-78</v>
      </c>
      <c r="M2957">
        <v>0.90080000000000005</v>
      </c>
      <c r="N2957">
        <v>1</v>
      </c>
      <c r="O2957" t="s">
        <v>18180</v>
      </c>
      <c r="P2957" t="s">
        <v>18181</v>
      </c>
      <c r="Q2957">
        <v>0</v>
      </c>
      <c r="R2957">
        <v>0</v>
      </c>
      <c r="S2957" t="s">
        <v>28988</v>
      </c>
      <c r="T2957" t="s">
        <v>28989</v>
      </c>
      <c r="U2957" t="s">
        <v>28990</v>
      </c>
    </row>
    <row r="2958" spans="1:21" x14ac:dyDescent="0.25">
      <c r="A2958" s="2" t="s">
        <v>719</v>
      </c>
      <c r="B2958" t="s">
        <v>30516</v>
      </c>
      <c r="C2958" t="s">
        <v>30517</v>
      </c>
      <c r="D2958">
        <v>357</v>
      </c>
      <c r="E2958">
        <v>1017</v>
      </c>
      <c r="F2958">
        <v>101</v>
      </c>
      <c r="G2958">
        <v>114</v>
      </c>
      <c r="H2958">
        <v>19</v>
      </c>
      <c r="I2958">
        <v>40</v>
      </c>
      <c r="J2958">
        <v>444</v>
      </c>
      <c r="K2958">
        <v>20</v>
      </c>
      <c r="L2958">
        <v>3.6000000000000002E-57</v>
      </c>
      <c r="M2958">
        <v>0.72219999999999995</v>
      </c>
      <c r="N2958">
        <v>4</v>
      </c>
      <c r="O2958" t="s">
        <v>30518</v>
      </c>
      <c r="P2958" t="s">
        <v>30519</v>
      </c>
      <c r="Q2958">
        <v>0</v>
      </c>
      <c r="R2958">
        <v>0</v>
      </c>
      <c r="S2958" t="s">
        <v>30520</v>
      </c>
      <c r="T2958" t="s">
        <v>30521</v>
      </c>
      <c r="U2958" t="s">
        <v>30522</v>
      </c>
    </row>
    <row r="2959" spans="1:21" x14ac:dyDescent="0.25">
      <c r="A2959" s="2" t="s">
        <v>1533</v>
      </c>
      <c r="B2959" t="s">
        <v>10110</v>
      </c>
      <c r="C2959" t="s">
        <v>10111</v>
      </c>
      <c r="D2959">
        <v>691</v>
      </c>
      <c r="E2959">
        <v>996</v>
      </c>
      <c r="F2959">
        <v>99</v>
      </c>
      <c r="G2959">
        <v>558</v>
      </c>
      <c r="H2959">
        <v>90</v>
      </c>
      <c r="I2959">
        <v>98</v>
      </c>
      <c r="J2959">
        <v>2325</v>
      </c>
      <c r="K2959">
        <v>20</v>
      </c>
      <c r="L2959">
        <v>2.6000000000000002E-96</v>
      </c>
      <c r="M2959">
        <v>0.77780000000000005</v>
      </c>
      <c r="N2959">
        <v>6</v>
      </c>
      <c r="O2959" t="s">
        <v>10112</v>
      </c>
      <c r="P2959" t="s">
        <v>10113</v>
      </c>
      <c r="Q2959">
        <v>0</v>
      </c>
      <c r="R2959">
        <v>0</v>
      </c>
      <c r="S2959" t="s">
        <v>10114</v>
      </c>
      <c r="T2959" t="s">
        <v>10115</v>
      </c>
      <c r="U2959" t="s">
        <v>10116</v>
      </c>
    </row>
    <row r="2960" spans="1:21" x14ac:dyDescent="0.25">
      <c r="A2960" s="2" t="s">
        <v>1784</v>
      </c>
      <c r="B2960" t="s">
        <v>28680</v>
      </c>
      <c r="C2960" t="s">
        <v>28681</v>
      </c>
      <c r="D2960">
        <v>598.09699999999998</v>
      </c>
      <c r="E2960">
        <v>1589.25</v>
      </c>
      <c r="F2960">
        <v>159.90899999999999</v>
      </c>
      <c r="G2960">
        <v>167.93600000000001</v>
      </c>
      <c r="H2960">
        <v>271.52499999999998</v>
      </c>
      <c r="I2960">
        <v>191.59200000000001</v>
      </c>
      <c r="J2960">
        <v>276</v>
      </c>
      <c r="K2960">
        <v>20</v>
      </c>
      <c r="L2960">
        <v>8.3999999999999996E-31</v>
      </c>
      <c r="M2960">
        <v>0.76280000000000003</v>
      </c>
      <c r="N2960">
        <v>1</v>
      </c>
      <c r="O2960" t="s">
        <v>6391</v>
      </c>
      <c r="P2960" t="s">
        <v>6392</v>
      </c>
      <c r="Q2960">
        <v>0</v>
      </c>
      <c r="R2960">
        <v>0</v>
      </c>
      <c r="S2960" t="s">
        <v>6123</v>
      </c>
      <c r="T2960" t="s">
        <v>6124</v>
      </c>
      <c r="U2960" t="s">
        <v>6124</v>
      </c>
    </row>
    <row r="2961" spans="1:21" x14ac:dyDescent="0.25">
      <c r="A2961" s="2" t="s">
        <v>4567</v>
      </c>
      <c r="B2961" t="s">
        <v>12994</v>
      </c>
      <c r="C2961" t="s">
        <v>12995</v>
      </c>
      <c r="D2961">
        <v>220</v>
      </c>
      <c r="E2961">
        <v>871</v>
      </c>
      <c r="F2961">
        <v>88</v>
      </c>
      <c r="G2961">
        <v>748</v>
      </c>
      <c r="H2961">
        <v>689</v>
      </c>
      <c r="I2961">
        <v>565</v>
      </c>
      <c r="J2961">
        <v>1209</v>
      </c>
      <c r="K2961">
        <v>20</v>
      </c>
      <c r="L2961">
        <v>3.7999999999999997E-80</v>
      </c>
      <c r="M2961">
        <v>0.62719999999999998</v>
      </c>
      <c r="N2961">
        <v>0</v>
      </c>
      <c r="O2961">
        <v>0</v>
      </c>
      <c r="P2961">
        <v>0</v>
      </c>
      <c r="Q2961">
        <v>0</v>
      </c>
      <c r="R2961">
        <v>0</v>
      </c>
      <c r="S2961" t="s">
        <v>12996</v>
      </c>
      <c r="T2961" t="s">
        <v>8393</v>
      </c>
      <c r="U2961" t="s">
        <v>8393</v>
      </c>
    </row>
    <row r="2962" spans="1:21" x14ac:dyDescent="0.25">
      <c r="A2962" s="2" t="s">
        <v>5592</v>
      </c>
      <c r="B2962" t="s">
        <v>22572</v>
      </c>
      <c r="C2962" t="s">
        <v>22573</v>
      </c>
      <c r="D2962">
        <v>1184</v>
      </c>
      <c r="E2962">
        <v>690</v>
      </c>
      <c r="F2962">
        <v>70</v>
      </c>
      <c r="G2962">
        <v>115</v>
      </c>
      <c r="H2962">
        <v>787</v>
      </c>
      <c r="I2962">
        <v>68</v>
      </c>
      <c r="J2962">
        <v>930</v>
      </c>
      <c r="K2962">
        <v>20</v>
      </c>
      <c r="L2962">
        <v>5.1999999999999998E-67</v>
      </c>
      <c r="M2962">
        <v>0.97160000000000002</v>
      </c>
      <c r="N2962">
        <v>4</v>
      </c>
      <c r="O2962" t="s">
        <v>16096</v>
      </c>
      <c r="P2962" t="s">
        <v>16097</v>
      </c>
      <c r="Q2962">
        <v>0</v>
      </c>
      <c r="R2962">
        <v>0</v>
      </c>
      <c r="S2962" t="s">
        <v>22574</v>
      </c>
      <c r="T2962" t="s">
        <v>22575</v>
      </c>
      <c r="U2962" t="s">
        <v>22576</v>
      </c>
    </row>
    <row r="2963" spans="1:21" x14ac:dyDescent="0.25">
      <c r="A2963" s="2" t="s">
        <v>4905</v>
      </c>
      <c r="B2963" t="s">
        <v>10541</v>
      </c>
      <c r="C2963" t="s">
        <v>10542</v>
      </c>
      <c r="D2963">
        <v>31.271699999999999</v>
      </c>
      <c r="E2963">
        <v>3035.73</v>
      </c>
      <c r="F2963">
        <v>309.428</v>
      </c>
      <c r="G2963">
        <v>247.29</v>
      </c>
      <c r="H2963">
        <v>152.328</v>
      </c>
      <c r="I2963">
        <v>257.16899999999998</v>
      </c>
      <c r="J2963">
        <v>996</v>
      </c>
      <c r="K2963">
        <v>20</v>
      </c>
      <c r="L2963">
        <v>1.9999999999999999E-75</v>
      </c>
      <c r="M2963">
        <v>0.59630000000000005</v>
      </c>
      <c r="N2963">
        <v>0</v>
      </c>
      <c r="O2963">
        <v>0</v>
      </c>
      <c r="P2963">
        <v>0</v>
      </c>
      <c r="Q2963">
        <v>0</v>
      </c>
      <c r="R2963">
        <v>0</v>
      </c>
      <c r="S2963" t="s">
        <v>10543</v>
      </c>
      <c r="T2963" t="s">
        <v>6124</v>
      </c>
      <c r="U2963" t="s">
        <v>6124</v>
      </c>
    </row>
    <row r="2964" spans="1:21" x14ac:dyDescent="0.25">
      <c r="A2964" s="2" t="s">
        <v>768</v>
      </c>
      <c r="B2964" t="s">
        <v>6099</v>
      </c>
      <c r="C2964" t="s">
        <v>30664</v>
      </c>
      <c r="D2964">
        <v>935</v>
      </c>
      <c r="E2964">
        <v>646</v>
      </c>
      <c r="F2964">
        <v>66</v>
      </c>
      <c r="G2964">
        <v>101</v>
      </c>
      <c r="H2964">
        <v>167</v>
      </c>
      <c r="I2964">
        <v>38</v>
      </c>
      <c r="J2964">
        <v>609</v>
      </c>
      <c r="K2964">
        <v>4</v>
      </c>
      <c r="L2964">
        <v>1E-4</v>
      </c>
      <c r="M2964">
        <v>0.88280000000000003</v>
      </c>
      <c r="N2964">
        <v>0</v>
      </c>
      <c r="O2964">
        <v>0</v>
      </c>
      <c r="P2964">
        <v>0</v>
      </c>
      <c r="Q2964">
        <v>0</v>
      </c>
      <c r="R2964">
        <v>0</v>
      </c>
      <c r="S2964" t="s">
        <v>6364</v>
      </c>
      <c r="T2964">
        <v>0</v>
      </c>
      <c r="U2964">
        <v>0</v>
      </c>
    </row>
    <row r="2965" spans="1:21" x14ac:dyDescent="0.25">
      <c r="A2965" s="2" t="s">
        <v>621</v>
      </c>
      <c r="B2965" t="s">
        <v>30220</v>
      </c>
      <c r="C2965" t="s">
        <v>18403</v>
      </c>
      <c r="D2965">
        <v>12</v>
      </c>
      <c r="E2965">
        <v>944</v>
      </c>
      <c r="F2965">
        <v>97</v>
      </c>
      <c r="G2965">
        <v>94</v>
      </c>
      <c r="H2965">
        <v>80</v>
      </c>
      <c r="I2965">
        <v>38</v>
      </c>
      <c r="J2965">
        <v>1422</v>
      </c>
      <c r="K2965">
        <v>20</v>
      </c>
      <c r="L2965">
        <v>0</v>
      </c>
      <c r="M2965">
        <v>0.75229999999999997</v>
      </c>
      <c r="N2965">
        <v>3</v>
      </c>
      <c r="O2965" t="s">
        <v>8643</v>
      </c>
      <c r="P2965" t="s">
        <v>8644</v>
      </c>
      <c r="Q2965">
        <v>0</v>
      </c>
      <c r="R2965">
        <v>0</v>
      </c>
      <c r="S2965" t="s">
        <v>30221</v>
      </c>
      <c r="T2965" t="s">
        <v>30222</v>
      </c>
      <c r="U2965" t="s">
        <v>30223</v>
      </c>
    </row>
    <row r="2966" spans="1:21" x14ac:dyDescent="0.25">
      <c r="A2966" s="2" t="s">
        <v>904</v>
      </c>
      <c r="B2966" t="s">
        <v>31091</v>
      </c>
      <c r="C2966" t="s">
        <v>28616</v>
      </c>
      <c r="D2966">
        <v>658.86900000000003</v>
      </c>
      <c r="E2966">
        <v>2223.4499999999998</v>
      </c>
      <c r="F2966">
        <v>229.16200000000001</v>
      </c>
      <c r="G2966">
        <v>369.95</v>
      </c>
      <c r="H2966">
        <v>475.14499999999998</v>
      </c>
      <c r="I2966">
        <v>222.59</v>
      </c>
      <c r="J2966">
        <v>1419</v>
      </c>
      <c r="K2966">
        <v>20</v>
      </c>
      <c r="L2966">
        <v>0</v>
      </c>
      <c r="M2966">
        <v>0.64070000000000005</v>
      </c>
      <c r="N2966">
        <v>0</v>
      </c>
      <c r="O2966">
        <v>0</v>
      </c>
      <c r="P2966">
        <v>0</v>
      </c>
      <c r="Q2966">
        <v>0</v>
      </c>
      <c r="R2966">
        <v>0</v>
      </c>
      <c r="S2966" t="s">
        <v>31092</v>
      </c>
      <c r="T2966" t="s">
        <v>6221</v>
      </c>
      <c r="U2966" t="s">
        <v>6221</v>
      </c>
    </row>
    <row r="2967" spans="1:21" x14ac:dyDescent="0.25">
      <c r="A2967" s="2" t="s">
        <v>5095</v>
      </c>
      <c r="B2967" t="s">
        <v>10899</v>
      </c>
      <c r="C2967" t="s">
        <v>6164</v>
      </c>
      <c r="D2967">
        <v>337</v>
      </c>
      <c r="E2967">
        <v>3888</v>
      </c>
      <c r="F2967">
        <v>403</v>
      </c>
      <c r="G2967">
        <v>120</v>
      </c>
      <c r="H2967">
        <v>63</v>
      </c>
      <c r="I2967">
        <v>103</v>
      </c>
      <c r="J2967">
        <v>4101</v>
      </c>
      <c r="K2967">
        <v>20</v>
      </c>
      <c r="L2967">
        <v>3.8000000000000001E-125</v>
      </c>
      <c r="M2967">
        <v>0.59750000000000003</v>
      </c>
      <c r="N2967">
        <v>3</v>
      </c>
      <c r="O2967" t="s">
        <v>10900</v>
      </c>
      <c r="P2967" t="s">
        <v>10901</v>
      </c>
      <c r="Q2967">
        <v>0</v>
      </c>
      <c r="R2967">
        <v>0</v>
      </c>
      <c r="S2967" t="s">
        <v>10902</v>
      </c>
      <c r="T2967" t="s">
        <v>10903</v>
      </c>
      <c r="U2967" t="s">
        <v>10904</v>
      </c>
    </row>
    <row r="2968" spans="1:21" x14ac:dyDescent="0.25">
      <c r="A2968" s="2" t="s">
        <v>368</v>
      </c>
      <c r="B2968" t="s">
        <v>29417</v>
      </c>
      <c r="C2968" t="s">
        <v>29418</v>
      </c>
      <c r="D2968">
        <v>1195</v>
      </c>
      <c r="E2968">
        <v>1566</v>
      </c>
      <c r="F2968">
        <v>163</v>
      </c>
      <c r="G2968">
        <v>180</v>
      </c>
      <c r="H2968">
        <v>64</v>
      </c>
      <c r="I2968">
        <v>108</v>
      </c>
      <c r="J2968">
        <v>4305</v>
      </c>
      <c r="K2968">
        <v>20</v>
      </c>
      <c r="L2968">
        <v>0</v>
      </c>
      <c r="M2968">
        <v>0.80179999999999996</v>
      </c>
      <c r="N2968">
        <v>4</v>
      </c>
      <c r="O2968" t="s">
        <v>13429</v>
      </c>
      <c r="P2968" t="s">
        <v>13430</v>
      </c>
      <c r="Q2968" t="s">
        <v>6568</v>
      </c>
      <c r="R2968" t="s">
        <v>6569</v>
      </c>
      <c r="S2968" t="s">
        <v>29419</v>
      </c>
      <c r="T2968" t="s">
        <v>29420</v>
      </c>
      <c r="U2968" t="s">
        <v>29421</v>
      </c>
    </row>
    <row r="2969" spans="1:21" x14ac:dyDescent="0.25">
      <c r="A2969" s="2" t="s">
        <v>1662</v>
      </c>
      <c r="B2969" t="s">
        <v>9277</v>
      </c>
      <c r="C2969" t="s">
        <v>9278</v>
      </c>
      <c r="D2969">
        <v>3358.2</v>
      </c>
      <c r="E2969">
        <v>2737.28</v>
      </c>
      <c r="F2969">
        <v>285.57499999999999</v>
      </c>
      <c r="G2969">
        <v>802.50300000000004</v>
      </c>
      <c r="H2969">
        <v>1476.6</v>
      </c>
      <c r="I2969">
        <v>708.46600000000001</v>
      </c>
      <c r="J2969">
        <v>738</v>
      </c>
      <c r="K2969">
        <v>20</v>
      </c>
      <c r="L2969">
        <v>2.1E-113</v>
      </c>
      <c r="M2969">
        <v>0.56420000000000003</v>
      </c>
      <c r="N2969">
        <v>2</v>
      </c>
      <c r="O2969" t="s">
        <v>9279</v>
      </c>
      <c r="P2969" t="s">
        <v>9280</v>
      </c>
      <c r="Q2969">
        <v>0</v>
      </c>
      <c r="R2969">
        <v>0</v>
      </c>
      <c r="S2969" t="s">
        <v>9281</v>
      </c>
      <c r="T2969" t="s">
        <v>9282</v>
      </c>
      <c r="U2969" t="s">
        <v>9283</v>
      </c>
    </row>
    <row r="2970" spans="1:21" x14ac:dyDescent="0.25">
      <c r="A2970" s="2" t="s">
        <v>742</v>
      </c>
      <c r="B2970" t="s">
        <v>30578</v>
      </c>
      <c r="C2970" t="s">
        <v>30579</v>
      </c>
      <c r="D2970">
        <v>5022</v>
      </c>
      <c r="E2970">
        <v>4564</v>
      </c>
      <c r="F2970">
        <v>485</v>
      </c>
      <c r="G2970">
        <v>673</v>
      </c>
      <c r="H2970">
        <v>699</v>
      </c>
      <c r="I2970">
        <v>252</v>
      </c>
      <c r="J2970">
        <v>1596</v>
      </c>
      <c r="K2970">
        <v>20</v>
      </c>
      <c r="L2970">
        <v>0</v>
      </c>
      <c r="M2970">
        <v>0.85050000000000003</v>
      </c>
      <c r="N2970">
        <v>5</v>
      </c>
      <c r="O2970" t="s">
        <v>30580</v>
      </c>
      <c r="P2970" t="s">
        <v>30581</v>
      </c>
      <c r="Q2970">
        <v>0</v>
      </c>
      <c r="R2970">
        <v>0</v>
      </c>
      <c r="S2970" t="s">
        <v>30582</v>
      </c>
      <c r="T2970" t="s">
        <v>30583</v>
      </c>
      <c r="U2970" t="s">
        <v>30584</v>
      </c>
    </row>
    <row r="2971" spans="1:21" x14ac:dyDescent="0.25">
      <c r="A2971" s="2" t="s">
        <v>4278</v>
      </c>
      <c r="B2971" t="s">
        <v>15771</v>
      </c>
      <c r="C2971" t="s">
        <v>15772</v>
      </c>
      <c r="D2971">
        <v>2375</v>
      </c>
      <c r="E2971">
        <v>3717</v>
      </c>
      <c r="F2971">
        <v>396</v>
      </c>
      <c r="G2971">
        <v>359</v>
      </c>
      <c r="H2971">
        <v>139</v>
      </c>
      <c r="I2971">
        <v>186</v>
      </c>
      <c r="J2971">
        <v>2052</v>
      </c>
      <c r="K2971">
        <v>20</v>
      </c>
      <c r="L2971">
        <v>2.2000000000000002E-148</v>
      </c>
      <c r="M2971">
        <v>0.56230000000000002</v>
      </c>
      <c r="N2971">
        <v>0</v>
      </c>
      <c r="O2971">
        <v>0</v>
      </c>
      <c r="P2971">
        <v>0</v>
      </c>
      <c r="Q2971">
        <v>0</v>
      </c>
      <c r="R2971">
        <v>0</v>
      </c>
      <c r="S2971" t="s">
        <v>15773</v>
      </c>
      <c r="T2971" t="s">
        <v>6255</v>
      </c>
      <c r="U2971" t="s">
        <v>6255</v>
      </c>
    </row>
    <row r="2972" spans="1:21" x14ac:dyDescent="0.25">
      <c r="A2972" s="2" t="s">
        <v>5238</v>
      </c>
      <c r="B2972" t="s">
        <v>14483</v>
      </c>
      <c r="C2972" t="s">
        <v>12775</v>
      </c>
      <c r="D2972">
        <v>265</v>
      </c>
      <c r="E2972">
        <v>1729</v>
      </c>
      <c r="F2972">
        <v>185</v>
      </c>
      <c r="G2972">
        <v>102</v>
      </c>
      <c r="H2972">
        <v>79</v>
      </c>
      <c r="I2972">
        <v>58</v>
      </c>
      <c r="J2972">
        <v>1740</v>
      </c>
      <c r="K2972">
        <v>20</v>
      </c>
      <c r="L2972">
        <v>0</v>
      </c>
      <c r="M2972">
        <v>0.68200000000000005</v>
      </c>
      <c r="N2972">
        <v>0</v>
      </c>
      <c r="O2972">
        <v>0</v>
      </c>
      <c r="P2972">
        <v>0</v>
      </c>
      <c r="Q2972">
        <v>0</v>
      </c>
      <c r="R2972">
        <v>0</v>
      </c>
      <c r="S2972" t="s">
        <v>14484</v>
      </c>
      <c r="T2972" t="s">
        <v>14485</v>
      </c>
      <c r="U2972" t="s">
        <v>14485</v>
      </c>
    </row>
    <row r="2973" spans="1:21" x14ac:dyDescent="0.25">
      <c r="A2973" s="2" t="s">
        <v>4839</v>
      </c>
      <c r="B2973" t="s">
        <v>24773</v>
      </c>
      <c r="C2973" t="s">
        <v>24774</v>
      </c>
      <c r="D2973">
        <v>471.14800000000002</v>
      </c>
      <c r="E2973">
        <v>2053.7600000000002</v>
      </c>
      <c r="F2973">
        <v>221.489</v>
      </c>
      <c r="G2973">
        <v>384.26499999999999</v>
      </c>
      <c r="H2973">
        <v>560.68600000000004</v>
      </c>
      <c r="I2973">
        <v>415.15699999999998</v>
      </c>
      <c r="J2973">
        <v>1653</v>
      </c>
      <c r="K2973">
        <v>20</v>
      </c>
      <c r="L2973">
        <v>0</v>
      </c>
      <c r="M2973">
        <v>0.70960000000000001</v>
      </c>
      <c r="N2973">
        <v>4</v>
      </c>
      <c r="O2973" t="s">
        <v>24775</v>
      </c>
      <c r="P2973" t="s">
        <v>24776</v>
      </c>
      <c r="Q2973">
        <v>0</v>
      </c>
      <c r="R2973">
        <v>0</v>
      </c>
      <c r="S2973" t="s">
        <v>24777</v>
      </c>
      <c r="T2973" t="s">
        <v>24778</v>
      </c>
      <c r="U2973" t="s">
        <v>24779</v>
      </c>
    </row>
    <row r="2974" spans="1:21" x14ac:dyDescent="0.25">
      <c r="A2974" s="2" t="s">
        <v>1692</v>
      </c>
      <c r="B2974" t="s">
        <v>27976</v>
      </c>
      <c r="C2974" t="s">
        <v>12119</v>
      </c>
      <c r="D2974">
        <v>71</v>
      </c>
      <c r="E2974">
        <v>2729</v>
      </c>
      <c r="F2974">
        <v>296</v>
      </c>
      <c r="G2974">
        <v>623</v>
      </c>
      <c r="H2974">
        <v>959</v>
      </c>
      <c r="I2974">
        <v>585</v>
      </c>
      <c r="J2974">
        <v>1458</v>
      </c>
      <c r="K2974">
        <v>20</v>
      </c>
      <c r="L2974">
        <v>0</v>
      </c>
      <c r="M2974">
        <v>0.61709999999999998</v>
      </c>
      <c r="N2974">
        <v>1</v>
      </c>
      <c r="O2974" t="s">
        <v>6435</v>
      </c>
      <c r="P2974" t="s">
        <v>6436</v>
      </c>
      <c r="Q2974">
        <v>0</v>
      </c>
      <c r="R2974">
        <v>0</v>
      </c>
      <c r="S2974" t="s">
        <v>27977</v>
      </c>
      <c r="T2974" t="s">
        <v>27978</v>
      </c>
      <c r="U2974" t="s">
        <v>27979</v>
      </c>
    </row>
    <row r="2975" spans="1:21" x14ac:dyDescent="0.25">
      <c r="A2975" s="2" t="s">
        <v>5173</v>
      </c>
      <c r="B2975" t="s">
        <v>6944</v>
      </c>
      <c r="C2975" t="s">
        <v>6945</v>
      </c>
      <c r="D2975">
        <v>3868</v>
      </c>
      <c r="E2975">
        <v>20097</v>
      </c>
      <c r="F2975">
        <v>2184</v>
      </c>
      <c r="G2975">
        <v>2280</v>
      </c>
      <c r="H2975">
        <v>5019</v>
      </c>
      <c r="I2975">
        <v>1184</v>
      </c>
      <c r="J2975">
        <v>2106</v>
      </c>
      <c r="K2975">
        <v>20</v>
      </c>
      <c r="L2975">
        <v>0</v>
      </c>
      <c r="M2975">
        <v>0.89939999999999998</v>
      </c>
      <c r="N2975">
        <v>3</v>
      </c>
      <c r="O2975" t="s">
        <v>6946</v>
      </c>
      <c r="P2975" t="s">
        <v>6947</v>
      </c>
      <c r="Q2975" t="s">
        <v>6948</v>
      </c>
      <c r="R2975" t="s">
        <v>6949</v>
      </c>
      <c r="S2975" t="s">
        <v>6950</v>
      </c>
      <c r="T2975" t="s">
        <v>6951</v>
      </c>
      <c r="U2975" t="s">
        <v>6952</v>
      </c>
    </row>
    <row r="2976" spans="1:21" x14ac:dyDescent="0.25">
      <c r="A2976" s="2" t="s">
        <v>905</v>
      </c>
      <c r="B2976" t="s">
        <v>31093</v>
      </c>
      <c r="C2976" t="s">
        <v>31094</v>
      </c>
      <c r="D2976">
        <v>331</v>
      </c>
      <c r="E2976">
        <v>896</v>
      </c>
      <c r="F2976">
        <v>100</v>
      </c>
      <c r="G2976">
        <v>92</v>
      </c>
      <c r="H2976">
        <v>179</v>
      </c>
      <c r="I2976">
        <v>79</v>
      </c>
      <c r="J2976">
        <v>8637</v>
      </c>
      <c r="K2976">
        <v>20</v>
      </c>
      <c r="L2976">
        <v>1.1000000000000001E-147</v>
      </c>
      <c r="M2976">
        <v>0.58950000000000002</v>
      </c>
      <c r="N2976">
        <v>0</v>
      </c>
      <c r="O2976">
        <v>0</v>
      </c>
      <c r="P2976">
        <v>0</v>
      </c>
      <c r="Q2976">
        <v>0</v>
      </c>
      <c r="R2976">
        <v>0</v>
      </c>
      <c r="S2976" t="s">
        <v>14571</v>
      </c>
      <c r="T2976" t="s">
        <v>14572</v>
      </c>
      <c r="U2976" t="s">
        <v>14573</v>
      </c>
    </row>
    <row r="2977" spans="1:21" x14ac:dyDescent="0.25">
      <c r="A2977" s="2" t="s">
        <v>5071</v>
      </c>
      <c r="B2977" t="s">
        <v>8919</v>
      </c>
      <c r="C2977" t="s">
        <v>8920</v>
      </c>
      <c r="D2977">
        <v>287</v>
      </c>
      <c r="E2977">
        <v>1825</v>
      </c>
      <c r="F2977">
        <v>205</v>
      </c>
      <c r="G2977">
        <v>661</v>
      </c>
      <c r="H2977">
        <v>878</v>
      </c>
      <c r="I2977">
        <v>271</v>
      </c>
      <c r="J2977">
        <v>1365</v>
      </c>
      <c r="K2977">
        <v>20</v>
      </c>
      <c r="L2977">
        <v>0</v>
      </c>
      <c r="M2977">
        <v>0.75009999999999999</v>
      </c>
      <c r="N2977">
        <v>7</v>
      </c>
      <c r="O2977" t="s">
        <v>8921</v>
      </c>
      <c r="P2977" t="s">
        <v>8922</v>
      </c>
      <c r="Q2977" t="s">
        <v>8923</v>
      </c>
      <c r="R2977" t="s">
        <v>8924</v>
      </c>
      <c r="S2977" t="s">
        <v>8925</v>
      </c>
      <c r="T2977" t="s">
        <v>8926</v>
      </c>
      <c r="U2977" t="s">
        <v>8927</v>
      </c>
    </row>
    <row r="2978" spans="1:21" x14ac:dyDescent="0.25">
      <c r="A2978" s="2" t="s">
        <v>338</v>
      </c>
      <c r="B2978" t="s">
        <v>29313</v>
      </c>
      <c r="C2978" t="s">
        <v>29314</v>
      </c>
      <c r="D2978">
        <v>456.61399999999998</v>
      </c>
      <c r="E2978">
        <v>941.024</v>
      </c>
      <c r="F2978">
        <v>105.613</v>
      </c>
      <c r="G2978">
        <v>97.458699999999993</v>
      </c>
      <c r="H2978">
        <v>88.546499999999995</v>
      </c>
      <c r="I2978">
        <v>76.253299999999996</v>
      </c>
      <c r="J2978">
        <v>2337</v>
      </c>
      <c r="K2978">
        <v>20</v>
      </c>
      <c r="L2978">
        <v>0</v>
      </c>
      <c r="M2978">
        <v>0.81799999999999995</v>
      </c>
      <c r="N2978">
        <v>3</v>
      </c>
      <c r="O2978" t="s">
        <v>29315</v>
      </c>
      <c r="P2978" t="s">
        <v>29316</v>
      </c>
      <c r="Q2978">
        <v>0</v>
      </c>
      <c r="R2978">
        <v>0</v>
      </c>
      <c r="S2978" t="s">
        <v>29317</v>
      </c>
      <c r="T2978" t="s">
        <v>29318</v>
      </c>
      <c r="U2978" t="s">
        <v>29319</v>
      </c>
    </row>
    <row r="2979" spans="1:21" x14ac:dyDescent="0.25">
      <c r="A2979" s="2" t="s">
        <v>406</v>
      </c>
      <c r="B2979" t="s">
        <v>29535</v>
      </c>
      <c r="C2979" t="s">
        <v>29536</v>
      </c>
      <c r="D2979">
        <v>500</v>
      </c>
      <c r="E2979">
        <v>3423</v>
      </c>
      <c r="F2979">
        <v>388</v>
      </c>
      <c r="G2979">
        <v>451</v>
      </c>
      <c r="H2979">
        <v>583</v>
      </c>
      <c r="I2979">
        <v>360</v>
      </c>
      <c r="J2979">
        <v>1890</v>
      </c>
      <c r="K2979">
        <v>20</v>
      </c>
      <c r="L2979">
        <v>0</v>
      </c>
      <c r="M2979">
        <v>0.6663</v>
      </c>
      <c r="N2979">
        <v>2</v>
      </c>
      <c r="O2979" t="s">
        <v>29537</v>
      </c>
      <c r="P2979" t="s">
        <v>29538</v>
      </c>
      <c r="Q2979" t="s">
        <v>29539</v>
      </c>
      <c r="R2979" t="s">
        <v>29540</v>
      </c>
      <c r="S2979" t="s">
        <v>29541</v>
      </c>
      <c r="T2979" t="s">
        <v>29542</v>
      </c>
      <c r="U2979" t="s">
        <v>29543</v>
      </c>
    </row>
    <row r="2980" spans="1:21" x14ac:dyDescent="0.25">
      <c r="A2980" s="2" t="s">
        <v>5486</v>
      </c>
      <c r="B2980" t="s">
        <v>19496</v>
      </c>
      <c r="C2980" t="s">
        <v>8705</v>
      </c>
      <c r="D2980">
        <v>535</v>
      </c>
      <c r="E2980">
        <v>2382</v>
      </c>
      <c r="F2980">
        <v>271</v>
      </c>
      <c r="G2980">
        <v>463</v>
      </c>
      <c r="H2980">
        <v>144</v>
      </c>
      <c r="I2980">
        <v>244</v>
      </c>
      <c r="J2980">
        <v>1449</v>
      </c>
      <c r="K2980">
        <v>20</v>
      </c>
      <c r="L2980">
        <v>0</v>
      </c>
      <c r="M2980">
        <v>0.80769999999999997</v>
      </c>
      <c r="N2980">
        <v>5</v>
      </c>
      <c r="O2980" t="s">
        <v>8170</v>
      </c>
      <c r="P2980" t="s">
        <v>8171</v>
      </c>
      <c r="Q2980">
        <v>0</v>
      </c>
      <c r="R2980">
        <v>0</v>
      </c>
      <c r="S2980" t="s">
        <v>19497</v>
      </c>
      <c r="T2980" t="s">
        <v>6284</v>
      </c>
      <c r="U2980" t="s">
        <v>6284</v>
      </c>
    </row>
    <row r="2981" spans="1:21" x14ac:dyDescent="0.25">
      <c r="A2981" s="2" t="s">
        <v>2228</v>
      </c>
      <c r="B2981" t="s">
        <v>10278</v>
      </c>
      <c r="C2981" t="s">
        <v>10279</v>
      </c>
      <c r="D2981">
        <v>473</v>
      </c>
      <c r="E2981">
        <v>5965</v>
      </c>
      <c r="F2981">
        <v>681</v>
      </c>
      <c r="G2981">
        <v>722</v>
      </c>
      <c r="H2981">
        <v>179</v>
      </c>
      <c r="I2981">
        <v>199</v>
      </c>
      <c r="J2981">
        <v>1905</v>
      </c>
      <c r="K2981">
        <v>20</v>
      </c>
      <c r="L2981">
        <v>0</v>
      </c>
      <c r="M2981">
        <v>0.78390000000000004</v>
      </c>
      <c r="N2981">
        <v>0</v>
      </c>
      <c r="O2981">
        <v>0</v>
      </c>
      <c r="P2981">
        <v>0</v>
      </c>
      <c r="Q2981">
        <v>0</v>
      </c>
      <c r="R2981">
        <v>0</v>
      </c>
      <c r="S2981" t="s">
        <v>10280</v>
      </c>
      <c r="T2981" t="s">
        <v>10281</v>
      </c>
      <c r="U2981" t="s">
        <v>10282</v>
      </c>
    </row>
    <row r="2982" spans="1:21" x14ac:dyDescent="0.25">
      <c r="A2982" s="2" t="s">
        <v>4211</v>
      </c>
      <c r="B2982" t="s">
        <v>8730</v>
      </c>
      <c r="C2982" t="s">
        <v>8731</v>
      </c>
      <c r="D2982">
        <v>90</v>
      </c>
      <c r="E2982">
        <v>1170</v>
      </c>
      <c r="F2982">
        <v>134</v>
      </c>
      <c r="G2982">
        <v>95</v>
      </c>
      <c r="H2982">
        <v>785</v>
      </c>
      <c r="I2982">
        <v>87</v>
      </c>
      <c r="J2982">
        <v>489</v>
      </c>
      <c r="K2982">
        <v>20</v>
      </c>
      <c r="L2982">
        <v>5.0999999999999997E-96</v>
      </c>
      <c r="M2982">
        <v>0.80500000000000005</v>
      </c>
      <c r="N2982">
        <v>4</v>
      </c>
      <c r="O2982" t="s">
        <v>8732</v>
      </c>
      <c r="P2982" t="s">
        <v>8733</v>
      </c>
      <c r="Q2982">
        <v>0</v>
      </c>
      <c r="R2982">
        <v>0</v>
      </c>
      <c r="S2982" t="s">
        <v>8734</v>
      </c>
      <c r="T2982" t="s">
        <v>8735</v>
      </c>
      <c r="U2982" t="s">
        <v>8736</v>
      </c>
    </row>
    <row r="2983" spans="1:21" x14ac:dyDescent="0.25">
      <c r="A2983" s="2" t="s">
        <v>1775</v>
      </c>
      <c r="B2983" t="s">
        <v>28615</v>
      </c>
      <c r="C2983" t="s">
        <v>28616</v>
      </c>
      <c r="D2983">
        <v>1363.19</v>
      </c>
      <c r="E2983">
        <v>3456.89</v>
      </c>
      <c r="F2983">
        <v>401.26499999999999</v>
      </c>
      <c r="G2983">
        <v>472.84500000000003</v>
      </c>
      <c r="H2983">
        <v>923.87900000000002</v>
      </c>
      <c r="I2983">
        <v>418.37200000000001</v>
      </c>
      <c r="J2983">
        <v>2217</v>
      </c>
      <c r="K2983">
        <v>20</v>
      </c>
      <c r="L2983">
        <v>0</v>
      </c>
      <c r="M2983">
        <v>0.66239999999999999</v>
      </c>
      <c r="N2983">
        <v>0</v>
      </c>
      <c r="O2983">
        <v>0</v>
      </c>
      <c r="P2983">
        <v>0</v>
      </c>
      <c r="Q2983">
        <v>0</v>
      </c>
      <c r="R2983">
        <v>0</v>
      </c>
      <c r="S2983" t="s">
        <v>28617</v>
      </c>
      <c r="T2983" t="s">
        <v>6089</v>
      </c>
      <c r="U2983" t="s">
        <v>6089</v>
      </c>
    </row>
    <row r="2984" spans="1:21" x14ac:dyDescent="0.25">
      <c r="A2984" s="2" t="s">
        <v>1799</v>
      </c>
      <c r="B2984" t="s">
        <v>26547</v>
      </c>
      <c r="C2984" t="s">
        <v>26548</v>
      </c>
      <c r="D2984">
        <v>2449</v>
      </c>
      <c r="E2984">
        <v>1546</v>
      </c>
      <c r="F2984">
        <v>181</v>
      </c>
      <c r="G2984">
        <v>227</v>
      </c>
      <c r="H2984">
        <v>103</v>
      </c>
      <c r="I2984">
        <v>59</v>
      </c>
      <c r="J2984">
        <v>1596</v>
      </c>
      <c r="K2984">
        <v>20</v>
      </c>
      <c r="L2984">
        <v>0</v>
      </c>
      <c r="M2984">
        <v>0.7409</v>
      </c>
      <c r="N2984">
        <v>4</v>
      </c>
      <c r="O2984" t="s">
        <v>26549</v>
      </c>
      <c r="P2984" t="s">
        <v>26550</v>
      </c>
      <c r="Q2984" t="s">
        <v>7370</v>
      </c>
      <c r="R2984" t="s">
        <v>7371</v>
      </c>
      <c r="S2984" t="s">
        <v>26551</v>
      </c>
      <c r="T2984" t="s">
        <v>26552</v>
      </c>
      <c r="U2984" t="s">
        <v>26553</v>
      </c>
    </row>
    <row r="2985" spans="1:21" x14ac:dyDescent="0.25">
      <c r="A2985" s="2" t="s">
        <v>4784</v>
      </c>
      <c r="B2985" t="s">
        <v>22643</v>
      </c>
      <c r="C2985" t="s">
        <v>8794</v>
      </c>
      <c r="D2985">
        <v>328.57799999999997</v>
      </c>
      <c r="E2985">
        <v>1270.46</v>
      </c>
      <c r="F2985">
        <v>149.41499999999999</v>
      </c>
      <c r="G2985">
        <v>376.87900000000002</v>
      </c>
      <c r="H2985">
        <v>805.28700000000003</v>
      </c>
      <c r="I2985">
        <v>536.53899999999999</v>
      </c>
      <c r="J2985">
        <v>1200</v>
      </c>
      <c r="K2985">
        <v>20</v>
      </c>
      <c r="L2985">
        <v>8.8000000000000005E-120</v>
      </c>
      <c r="M2985">
        <v>0.84630000000000005</v>
      </c>
      <c r="N2985">
        <v>5</v>
      </c>
      <c r="O2985" t="s">
        <v>8795</v>
      </c>
      <c r="P2985" t="s">
        <v>8796</v>
      </c>
      <c r="Q2985" t="s">
        <v>8452</v>
      </c>
      <c r="R2985" t="s">
        <v>6482</v>
      </c>
      <c r="S2985" t="s">
        <v>22644</v>
      </c>
      <c r="T2985" t="s">
        <v>22645</v>
      </c>
      <c r="U2985" t="s">
        <v>22646</v>
      </c>
    </row>
    <row r="2986" spans="1:21" x14ac:dyDescent="0.25">
      <c r="A2986" s="2" t="s">
        <v>5007</v>
      </c>
      <c r="B2986" t="s">
        <v>13185</v>
      </c>
      <c r="C2986" t="s">
        <v>13186</v>
      </c>
      <c r="D2986">
        <v>7113</v>
      </c>
      <c r="E2986">
        <v>9838</v>
      </c>
      <c r="F2986">
        <v>1155</v>
      </c>
      <c r="G2986">
        <v>3568</v>
      </c>
      <c r="H2986">
        <v>6110</v>
      </c>
      <c r="I2986">
        <v>1301</v>
      </c>
      <c r="J2986">
        <v>1431</v>
      </c>
      <c r="K2986">
        <v>20</v>
      </c>
      <c r="L2986">
        <v>0</v>
      </c>
      <c r="M2986">
        <v>0.96009999999999995</v>
      </c>
      <c r="N2986">
        <v>6</v>
      </c>
      <c r="O2986" t="s">
        <v>13187</v>
      </c>
      <c r="P2986" t="s">
        <v>13188</v>
      </c>
      <c r="Q2986">
        <v>0</v>
      </c>
      <c r="R2986">
        <v>0</v>
      </c>
      <c r="S2986" t="s">
        <v>13189</v>
      </c>
      <c r="T2986" t="s">
        <v>13190</v>
      </c>
      <c r="U2986" t="s">
        <v>13191</v>
      </c>
    </row>
    <row r="2987" spans="1:21" x14ac:dyDescent="0.25">
      <c r="A2987" s="2" t="s">
        <v>524</v>
      </c>
      <c r="B2987" t="s">
        <v>29920</v>
      </c>
      <c r="C2987" t="s">
        <v>6765</v>
      </c>
      <c r="D2987">
        <v>107</v>
      </c>
      <c r="E2987">
        <v>909</v>
      </c>
      <c r="F2987">
        <v>107</v>
      </c>
      <c r="G2987">
        <v>116</v>
      </c>
      <c r="H2987">
        <v>63</v>
      </c>
      <c r="I2987">
        <v>51</v>
      </c>
      <c r="J2987">
        <v>1152</v>
      </c>
      <c r="K2987">
        <v>20</v>
      </c>
      <c r="L2987">
        <v>0</v>
      </c>
      <c r="M2987">
        <v>0.63649999999999995</v>
      </c>
      <c r="N2987">
        <v>1</v>
      </c>
      <c r="O2987" t="s">
        <v>6501</v>
      </c>
      <c r="P2987" t="s">
        <v>6502</v>
      </c>
      <c r="Q2987">
        <v>0</v>
      </c>
      <c r="R2987">
        <v>0</v>
      </c>
      <c r="S2987" t="s">
        <v>22312</v>
      </c>
      <c r="T2987" t="s">
        <v>6346</v>
      </c>
      <c r="U2987" t="s">
        <v>6347</v>
      </c>
    </row>
    <row r="2988" spans="1:21" x14ac:dyDescent="0.25">
      <c r="A2988" s="2" t="s">
        <v>411</v>
      </c>
      <c r="B2988" t="s">
        <v>29551</v>
      </c>
      <c r="C2988" t="s">
        <v>29552</v>
      </c>
      <c r="D2988">
        <v>96</v>
      </c>
      <c r="E2988">
        <v>706</v>
      </c>
      <c r="F2988">
        <v>83.944299999999998</v>
      </c>
      <c r="G2988">
        <v>59.0428</v>
      </c>
      <c r="H2988">
        <v>68</v>
      </c>
      <c r="I2988">
        <v>41</v>
      </c>
      <c r="J2988">
        <v>3132</v>
      </c>
      <c r="K2988">
        <v>20</v>
      </c>
      <c r="L2988">
        <v>0</v>
      </c>
      <c r="M2988">
        <v>0.85470000000000002</v>
      </c>
      <c r="N2988">
        <v>1</v>
      </c>
      <c r="O2988" t="s">
        <v>6501</v>
      </c>
      <c r="P2988" t="s">
        <v>6502</v>
      </c>
      <c r="Q2988">
        <v>0</v>
      </c>
      <c r="R2988">
        <v>0</v>
      </c>
      <c r="S2988" t="s">
        <v>29553</v>
      </c>
      <c r="T2988" t="s">
        <v>6284</v>
      </c>
      <c r="U2988" t="s">
        <v>6284</v>
      </c>
    </row>
    <row r="2989" spans="1:21" x14ac:dyDescent="0.25">
      <c r="A2989" s="2" t="s">
        <v>1930</v>
      </c>
      <c r="B2989" t="s">
        <v>27472</v>
      </c>
      <c r="C2989" t="s">
        <v>27473</v>
      </c>
      <c r="D2989">
        <v>35123</v>
      </c>
      <c r="E2989">
        <v>1036</v>
      </c>
      <c r="F2989">
        <v>124</v>
      </c>
      <c r="G2989">
        <v>150</v>
      </c>
      <c r="H2989">
        <v>738</v>
      </c>
      <c r="I2989">
        <v>235</v>
      </c>
      <c r="J2989">
        <v>558</v>
      </c>
      <c r="K2989">
        <v>20</v>
      </c>
      <c r="L2989">
        <v>6.6999999999999997E-48</v>
      </c>
      <c r="M2989">
        <v>0.84750000000000003</v>
      </c>
      <c r="N2989">
        <v>9</v>
      </c>
      <c r="O2989" t="s">
        <v>27474</v>
      </c>
      <c r="P2989" t="s">
        <v>27475</v>
      </c>
      <c r="Q2989">
        <v>0</v>
      </c>
      <c r="R2989">
        <v>0</v>
      </c>
      <c r="S2989" t="s">
        <v>27476</v>
      </c>
      <c r="T2989" t="s">
        <v>27477</v>
      </c>
      <c r="U2989" t="s">
        <v>27478</v>
      </c>
    </row>
    <row r="2990" spans="1:21" x14ac:dyDescent="0.25">
      <c r="A2990" s="2" t="s">
        <v>5206</v>
      </c>
      <c r="B2990" t="s">
        <v>11289</v>
      </c>
      <c r="C2990" t="s">
        <v>11290</v>
      </c>
      <c r="D2990">
        <v>154</v>
      </c>
      <c r="E2990">
        <v>2594</v>
      </c>
      <c r="F2990">
        <v>311</v>
      </c>
      <c r="G2990">
        <v>271</v>
      </c>
      <c r="H2990">
        <v>205</v>
      </c>
      <c r="I2990">
        <v>144</v>
      </c>
      <c r="J2990">
        <v>3144</v>
      </c>
      <c r="K2990">
        <v>20</v>
      </c>
      <c r="L2990">
        <v>0</v>
      </c>
      <c r="M2990">
        <v>0.62250000000000005</v>
      </c>
      <c r="N2990">
        <v>1</v>
      </c>
      <c r="O2990" t="s">
        <v>6501</v>
      </c>
      <c r="P2990" t="s">
        <v>6502</v>
      </c>
      <c r="Q2990">
        <v>0</v>
      </c>
      <c r="R2990">
        <v>0</v>
      </c>
      <c r="S2990" t="s">
        <v>11291</v>
      </c>
      <c r="T2990" t="s">
        <v>11292</v>
      </c>
      <c r="U2990" t="s">
        <v>11292</v>
      </c>
    </row>
    <row r="2991" spans="1:21" x14ac:dyDescent="0.25">
      <c r="A2991" s="2" t="s">
        <v>843</v>
      </c>
      <c r="B2991" t="s">
        <v>30894</v>
      </c>
      <c r="C2991" t="s">
        <v>30895</v>
      </c>
      <c r="D2991">
        <v>221</v>
      </c>
      <c r="E2991">
        <v>632</v>
      </c>
      <c r="F2991">
        <v>76</v>
      </c>
      <c r="G2991">
        <v>125</v>
      </c>
      <c r="H2991">
        <v>142</v>
      </c>
      <c r="I2991">
        <v>88</v>
      </c>
      <c r="J2991">
        <v>861</v>
      </c>
      <c r="K2991">
        <v>20</v>
      </c>
      <c r="L2991">
        <v>5.2999999999999996E-78</v>
      </c>
      <c r="M2991">
        <v>0.79290000000000005</v>
      </c>
      <c r="N2991">
        <v>1</v>
      </c>
      <c r="O2991" t="s">
        <v>30896</v>
      </c>
      <c r="P2991" t="s">
        <v>30897</v>
      </c>
      <c r="Q2991">
        <v>0</v>
      </c>
      <c r="R2991">
        <v>0</v>
      </c>
      <c r="S2991" t="s">
        <v>30898</v>
      </c>
      <c r="T2991" t="s">
        <v>6102</v>
      </c>
      <c r="U2991" t="s">
        <v>6102</v>
      </c>
    </row>
    <row r="2992" spans="1:21" x14ac:dyDescent="0.25">
      <c r="A2992" s="2" t="s">
        <v>5123</v>
      </c>
      <c r="B2992" t="s">
        <v>14115</v>
      </c>
      <c r="C2992" t="s">
        <v>6307</v>
      </c>
      <c r="D2992">
        <v>11.0366</v>
      </c>
      <c r="E2992">
        <v>1323.55</v>
      </c>
      <c r="F2992">
        <v>163.41800000000001</v>
      </c>
      <c r="G2992">
        <v>119.61799999999999</v>
      </c>
      <c r="H2992">
        <v>128.25700000000001</v>
      </c>
      <c r="I2992">
        <v>50</v>
      </c>
      <c r="J2992">
        <v>783</v>
      </c>
      <c r="K2992">
        <v>20</v>
      </c>
      <c r="L2992">
        <v>1.3999999999999999E-139</v>
      </c>
      <c r="M2992">
        <v>0.65200000000000002</v>
      </c>
      <c r="N2992">
        <v>1</v>
      </c>
      <c r="O2992" t="s">
        <v>6308</v>
      </c>
      <c r="P2992" t="s">
        <v>6309</v>
      </c>
      <c r="Q2992">
        <v>0</v>
      </c>
      <c r="R2992">
        <v>0</v>
      </c>
      <c r="S2992" t="s">
        <v>7115</v>
      </c>
      <c r="T2992" t="s">
        <v>7116</v>
      </c>
      <c r="U2992" t="s">
        <v>7117</v>
      </c>
    </row>
    <row r="2993" spans="1:21" x14ac:dyDescent="0.25">
      <c r="A2993" s="2" t="s">
        <v>5701</v>
      </c>
      <c r="B2993" t="s">
        <v>25582</v>
      </c>
      <c r="C2993" t="s">
        <v>25583</v>
      </c>
      <c r="D2993">
        <v>32</v>
      </c>
      <c r="E2993">
        <v>3209</v>
      </c>
      <c r="F2993">
        <v>403</v>
      </c>
      <c r="G2993">
        <v>576</v>
      </c>
      <c r="H2993">
        <v>185</v>
      </c>
      <c r="I2993">
        <v>386</v>
      </c>
      <c r="J2993">
        <v>720</v>
      </c>
      <c r="K2993">
        <v>20</v>
      </c>
      <c r="L2993">
        <v>9.1999999999999998E-129</v>
      </c>
      <c r="M2993">
        <v>0.77739999999999998</v>
      </c>
      <c r="N2993">
        <v>6</v>
      </c>
      <c r="O2993" t="s">
        <v>25584</v>
      </c>
      <c r="P2993" t="s">
        <v>25585</v>
      </c>
      <c r="Q2993" t="s">
        <v>25586</v>
      </c>
      <c r="R2993" t="s">
        <v>25587</v>
      </c>
      <c r="S2993" t="s">
        <v>25588</v>
      </c>
      <c r="T2993" t="s">
        <v>25589</v>
      </c>
      <c r="U2993" t="s">
        <v>25590</v>
      </c>
    </row>
    <row r="2994" spans="1:21" x14ac:dyDescent="0.25">
      <c r="A2994" s="2" t="s">
        <v>4732</v>
      </c>
      <c r="B2994" t="s">
        <v>20373</v>
      </c>
      <c r="C2994" t="s">
        <v>6340</v>
      </c>
      <c r="D2994">
        <v>58.205300000000001</v>
      </c>
      <c r="E2994">
        <v>1240.03</v>
      </c>
      <c r="F2994">
        <v>155.99799999999999</v>
      </c>
      <c r="G2994">
        <v>315.90100000000001</v>
      </c>
      <c r="H2994">
        <v>279.13200000000001</v>
      </c>
      <c r="I2994">
        <v>399.66500000000002</v>
      </c>
      <c r="J2994">
        <v>1041</v>
      </c>
      <c r="K2994">
        <v>20</v>
      </c>
      <c r="L2994">
        <v>4.5999999999999998E-157</v>
      </c>
      <c r="M2994">
        <v>0.50739999999999996</v>
      </c>
      <c r="N2994">
        <v>6</v>
      </c>
      <c r="O2994" t="s">
        <v>18652</v>
      </c>
      <c r="P2994" t="s">
        <v>18653</v>
      </c>
      <c r="Q2994" t="s">
        <v>8354</v>
      </c>
      <c r="R2994" t="s">
        <v>8355</v>
      </c>
      <c r="S2994" t="s">
        <v>20374</v>
      </c>
      <c r="T2994" t="s">
        <v>20375</v>
      </c>
      <c r="U2994" t="s">
        <v>20376</v>
      </c>
    </row>
    <row r="2995" spans="1:21" x14ac:dyDescent="0.25">
      <c r="A2995" s="2" t="s">
        <v>4761</v>
      </c>
      <c r="B2995" t="s">
        <v>21638</v>
      </c>
      <c r="C2995" t="s">
        <v>21639</v>
      </c>
      <c r="D2995">
        <v>410.73700000000002</v>
      </c>
      <c r="E2995">
        <v>2414.39</v>
      </c>
      <c r="F2995">
        <v>306.3</v>
      </c>
      <c r="G2995">
        <v>348.09300000000002</v>
      </c>
      <c r="H2995">
        <v>439.71199999999999</v>
      </c>
      <c r="I2995">
        <v>330.91800000000001</v>
      </c>
      <c r="J2995">
        <v>285</v>
      </c>
      <c r="K2995">
        <v>13</v>
      </c>
      <c r="L2995">
        <v>1.7E-16</v>
      </c>
      <c r="M2995">
        <v>0.64359999999999995</v>
      </c>
      <c r="N2995">
        <v>0</v>
      </c>
      <c r="O2995">
        <v>0</v>
      </c>
      <c r="P2995">
        <v>0</v>
      </c>
      <c r="Q2995">
        <v>0</v>
      </c>
      <c r="R2995">
        <v>0</v>
      </c>
      <c r="S2995" t="s">
        <v>21640</v>
      </c>
      <c r="T2995" t="s">
        <v>6124</v>
      </c>
      <c r="U2995" t="s">
        <v>6124</v>
      </c>
    </row>
    <row r="2996" spans="1:21" x14ac:dyDescent="0.25">
      <c r="A2996" s="2" t="s">
        <v>1890</v>
      </c>
      <c r="B2996" t="s">
        <v>26930</v>
      </c>
      <c r="C2996" t="s">
        <v>26931</v>
      </c>
      <c r="D2996">
        <v>6110</v>
      </c>
      <c r="E2996">
        <v>8190</v>
      </c>
      <c r="F2996">
        <v>1041</v>
      </c>
      <c r="G2996">
        <v>1369</v>
      </c>
      <c r="H2996">
        <v>4749</v>
      </c>
      <c r="I2996">
        <v>1233</v>
      </c>
      <c r="J2996">
        <v>1131</v>
      </c>
      <c r="K2996">
        <v>20</v>
      </c>
      <c r="L2996">
        <v>0</v>
      </c>
      <c r="M2996">
        <v>0.86550000000000005</v>
      </c>
      <c r="N2996">
        <v>5</v>
      </c>
      <c r="O2996" t="s">
        <v>26932</v>
      </c>
      <c r="P2996" t="s">
        <v>26933</v>
      </c>
      <c r="Q2996" t="s">
        <v>23256</v>
      </c>
      <c r="R2996" t="s">
        <v>23257</v>
      </c>
      <c r="S2996" t="s">
        <v>26934</v>
      </c>
      <c r="T2996" t="s">
        <v>26935</v>
      </c>
      <c r="U2996" t="s">
        <v>26936</v>
      </c>
    </row>
    <row r="2997" spans="1:21" x14ac:dyDescent="0.25">
      <c r="A2997" s="2" t="s">
        <v>789</v>
      </c>
      <c r="B2997" t="s">
        <v>30726</v>
      </c>
      <c r="C2997" t="s">
        <v>30727</v>
      </c>
      <c r="D2997">
        <v>1106</v>
      </c>
      <c r="E2997">
        <v>697</v>
      </c>
      <c r="F2997">
        <v>89</v>
      </c>
      <c r="G2997">
        <v>57</v>
      </c>
      <c r="H2997">
        <v>9</v>
      </c>
      <c r="I2997">
        <v>34</v>
      </c>
      <c r="J2997">
        <v>1293</v>
      </c>
      <c r="K2997">
        <v>20</v>
      </c>
      <c r="L2997">
        <v>1.9999999999999999E-177</v>
      </c>
      <c r="M2997">
        <v>0.71160000000000001</v>
      </c>
      <c r="N2997">
        <v>4</v>
      </c>
      <c r="O2997" t="s">
        <v>30728</v>
      </c>
      <c r="P2997" t="s">
        <v>30729</v>
      </c>
      <c r="Q2997">
        <v>0</v>
      </c>
      <c r="R2997">
        <v>0</v>
      </c>
      <c r="S2997" t="s">
        <v>30730</v>
      </c>
      <c r="T2997" t="s">
        <v>30731</v>
      </c>
      <c r="U2997" t="s">
        <v>30732</v>
      </c>
    </row>
    <row r="2998" spans="1:21" x14ac:dyDescent="0.25">
      <c r="A2998" s="2" t="s">
        <v>733</v>
      </c>
      <c r="B2998" t="s">
        <v>30545</v>
      </c>
      <c r="C2998" t="s">
        <v>30534</v>
      </c>
      <c r="D2998">
        <v>1146</v>
      </c>
      <c r="E2998">
        <v>1061</v>
      </c>
      <c r="F2998">
        <v>136</v>
      </c>
      <c r="G2998">
        <v>158</v>
      </c>
      <c r="H2998">
        <v>307</v>
      </c>
      <c r="I2998">
        <v>124</v>
      </c>
      <c r="J2998">
        <v>888</v>
      </c>
      <c r="K2998">
        <v>20</v>
      </c>
      <c r="L2998">
        <v>2.2E-99</v>
      </c>
      <c r="M2998">
        <v>0.65159999999999996</v>
      </c>
      <c r="N2998">
        <v>2</v>
      </c>
      <c r="O2998" t="s">
        <v>15659</v>
      </c>
      <c r="P2998" t="s">
        <v>15660</v>
      </c>
      <c r="Q2998">
        <v>0</v>
      </c>
      <c r="R2998">
        <v>0</v>
      </c>
      <c r="S2998" t="s">
        <v>30546</v>
      </c>
      <c r="T2998" t="s">
        <v>18536</v>
      </c>
      <c r="U2998" t="s">
        <v>18537</v>
      </c>
    </row>
    <row r="2999" spans="1:21" x14ac:dyDescent="0.25">
      <c r="A2999" s="2" t="s">
        <v>5598</v>
      </c>
      <c r="B2999" t="s">
        <v>22788</v>
      </c>
      <c r="C2999" t="s">
        <v>22789</v>
      </c>
      <c r="D2999">
        <v>1465</v>
      </c>
      <c r="E2999">
        <v>2617</v>
      </c>
      <c r="F2999">
        <v>336</v>
      </c>
      <c r="G2999">
        <v>383</v>
      </c>
      <c r="H2999">
        <v>1919</v>
      </c>
      <c r="I2999">
        <v>270</v>
      </c>
      <c r="J2999">
        <v>993</v>
      </c>
      <c r="K2999">
        <v>20</v>
      </c>
      <c r="L2999">
        <v>5.8999999999999998E-171</v>
      </c>
      <c r="M2999">
        <v>0.84850000000000003</v>
      </c>
      <c r="N2999">
        <v>4</v>
      </c>
      <c r="O2999" t="s">
        <v>22790</v>
      </c>
      <c r="P2999" t="s">
        <v>22791</v>
      </c>
      <c r="Q2999" t="s">
        <v>21995</v>
      </c>
      <c r="R2999" t="s">
        <v>21992</v>
      </c>
      <c r="S2999" t="s">
        <v>22792</v>
      </c>
      <c r="T2999" t="s">
        <v>22793</v>
      </c>
      <c r="U2999" t="s">
        <v>22794</v>
      </c>
    </row>
    <row r="3000" spans="1:21" x14ac:dyDescent="0.25">
      <c r="A3000" s="2" t="s">
        <v>5661</v>
      </c>
      <c r="B3000" t="s">
        <v>24388</v>
      </c>
      <c r="C3000" t="s">
        <v>24389</v>
      </c>
      <c r="D3000">
        <v>723</v>
      </c>
      <c r="E3000">
        <v>1567</v>
      </c>
      <c r="F3000">
        <v>203</v>
      </c>
      <c r="G3000">
        <v>271</v>
      </c>
      <c r="H3000">
        <v>1445</v>
      </c>
      <c r="I3000">
        <v>161</v>
      </c>
      <c r="J3000">
        <v>3213</v>
      </c>
      <c r="K3000">
        <v>20</v>
      </c>
      <c r="L3000">
        <v>0</v>
      </c>
      <c r="M3000">
        <v>0.77400000000000002</v>
      </c>
      <c r="N3000">
        <v>4</v>
      </c>
      <c r="O3000" t="s">
        <v>13429</v>
      </c>
      <c r="P3000" t="s">
        <v>13430</v>
      </c>
      <c r="Q3000" t="s">
        <v>6568</v>
      </c>
      <c r="R3000" t="s">
        <v>6569</v>
      </c>
      <c r="S3000" t="s">
        <v>24390</v>
      </c>
      <c r="T3000" t="s">
        <v>24391</v>
      </c>
      <c r="U3000" t="s">
        <v>24392</v>
      </c>
    </row>
    <row r="3001" spans="1:21" x14ac:dyDescent="0.25">
      <c r="A3001" s="2" t="s">
        <v>321</v>
      </c>
      <c r="B3001" t="s">
        <v>29259</v>
      </c>
      <c r="C3001" t="s">
        <v>29260</v>
      </c>
      <c r="D3001">
        <v>1098</v>
      </c>
      <c r="E3001">
        <v>1157</v>
      </c>
      <c r="F3001">
        <v>150</v>
      </c>
      <c r="G3001">
        <v>185</v>
      </c>
      <c r="H3001">
        <v>159</v>
      </c>
      <c r="I3001">
        <v>80</v>
      </c>
      <c r="J3001">
        <v>474</v>
      </c>
      <c r="K3001">
        <v>20</v>
      </c>
      <c r="L3001">
        <v>3.3E-87</v>
      </c>
      <c r="M3001">
        <v>0.8155</v>
      </c>
      <c r="N3001">
        <v>1</v>
      </c>
      <c r="O3001" t="s">
        <v>6501</v>
      </c>
      <c r="P3001" t="s">
        <v>6502</v>
      </c>
      <c r="Q3001">
        <v>0</v>
      </c>
      <c r="R3001">
        <v>0</v>
      </c>
      <c r="S3001" t="s">
        <v>29261</v>
      </c>
      <c r="T3001" t="s">
        <v>26207</v>
      </c>
      <c r="U3001" t="s">
        <v>26208</v>
      </c>
    </row>
    <row r="3002" spans="1:21" x14ac:dyDescent="0.25">
      <c r="A3002" s="2" t="s">
        <v>4228</v>
      </c>
      <c r="B3002" t="s">
        <v>10559</v>
      </c>
      <c r="C3002" t="s">
        <v>10560</v>
      </c>
      <c r="D3002">
        <v>57</v>
      </c>
      <c r="E3002">
        <v>3518</v>
      </c>
      <c r="F3002">
        <v>463</v>
      </c>
      <c r="G3002">
        <v>515</v>
      </c>
      <c r="H3002">
        <v>208</v>
      </c>
      <c r="I3002">
        <v>295</v>
      </c>
      <c r="J3002">
        <v>522</v>
      </c>
      <c r="K3002">
        <v>20</v>
      </c>
      <c r="L3002">
        <v>1.3999999999999999E-81</v>
      </c>
      <c r="M3002">
        <v>0.74099999999999999</v>
      </c>
      <c r="N3002">
        <v>3</v>
      </c>
      <c r="O3002" t="s">
        <v>10561</v>
      </c>
      <c r="P3002" t="s">
        <v>10562</v>
      </c>
      <c r="Q3002" t="s">
        <v>10563</v>
      </c>
      <c r="R3002" t="s">
        <v>10564</v>
      </c>
      <c r="S3002" t="s">
        <v>10565</v>
      </c>
      <c r="T3002" t="s">
        <v>10566</v>
      </c>
      <c r="U3002" t="s">
        <v>10567</v>
      </c>
    </row>
    <row r="3003" spans="1:21" x14ac:dyDescent="0.25">
      <c r="A3003" s="2" t="s">
        <v>187</v>
      </c>
      <c r="B3003" t="s">
        <v>28766</v>
      </c>
      <c r="C3003" t="s">
        <v>28767</v>
      </c>
      <c r="D3003">
        <v>329.85199999999998</v>
      </c>
      <c r="E3003">
        <v>1851.24</v>
      </c>
      <c r="F3003">
        <v>244.511</v>
      </c>
      <c r="G3003">
        <v>328.73500000000001</v>
      </c>
      <c r="H3003">
        <v>594.31399999999996</v>
      </c>
      <c r="I3003">
        <v>212.84299999999999</v>
      </c>
      <c r="J3003">
        <v>1671</v>
      </c>
      <c r="K3003">
        <v>20</v>
      </c>
      <c r="L3003">
        <v>0</v>
      </c>
      <c r="M3003">
        <v>0.76490000000000002</v>
      </c>
      <c r="N3003">
        <v>1</v>
      </c>
      <c r="O3003" t="s">
        <v>28768</v>
      </c>
      <c r="P3003" t="s">
        <v>28769</v>
      </c>
      <c r="Q3003">
        <v>0</v>
      </c>
      <c r="R3003">
        <v>0</v>
      </c>
      <c r="S3003" t="s">
        <v>28770</v>
      </c>
      <c r="T3003" t="s">
        <v>28771</v>
      </c>
      <c r="U3003" t="s">
        <v>28772</v>
      </c>
    </row>
    <row r="3004" spans="1:21" x14ac:dyDescent="0.25">
      <c r="A3004" s="2" t="s">
        <v>405</v>
      </c>
      <c r="B3004" t="s">
        <v>29532</v>
      </c>
      <c r="C3004" t="s">
        <v>29533</v>
      </c>
      <c r="D3004">
        <v>1283</v>
      </c>
      <c r="E3004">
        <v>647.87</v>
      </c>
      <c r="F3004">
        <v>86</v>
      </c>
      <c r="G3004">
        <v>174</v>
      </c>
      <c r="H3004">
        <v>107</v>
      </c>
      <c r="I3004">
        <v>101</v>
      </c>
      <c r="J3004">
        <v>1764</v>
      </c>
      <c r="K3004">
        <v>20</v>
      </c>
      <c r="L3004">
        <v>0</v>
      </c>
      <c r="M3004">
        <v>0.80459999999999998</v>
      </c>
      <c r="N3004">
        <v>1</v>
      </c>
      <c r="O3004" t="s">
        <v>6501</v>
      </c>
      <c r="P3004" t="s">
        <v>6502</v>
      </c>
      <c r="Q3004">
        <v>0</v>
      </c>
      <c r="R3004">
        <v>0</v>
      </c>
      <c r="S3004" t="s">
        <v>29534</v>
      </c>
      <c r="T3004" t="s">
        <v>7594</v>
      </c>
      <c r="U3004" t="s">
        <v>7594</v>
      </c>
    </row>
    <row r="3005" spans="1:21" x14ac:dyDescent="0.25">
      <c r="A3005" s="2" t="s">
        <v>5212</v>
      </c>
      <c r="B3005" t="s">
        <v>12166</v>
      </c>
      <c r="C3005" t="s">
        <v>12167</v>
      </c>
      <c r="D3005">
        <v>688</v>
      </c>
      <c r="E3005">
        <v>1234</v>
      </c>
      <c r="F3005">
        <v>164</v>
      </c>
      <c r="G3005">
        <v>122</v>
      </c>
      <c r="H3005">
        <v>26</v>
      </c>
      <c r="I3005">
        <v>33</v>
      </c>
      <c r="J3005">
        <v>5178</v>
      </c>
      <c r="K3005">
        <v>20</v>
      </c>
      <c r="L3005">
        <v>0</v>
      </c>
      <c r="M3005">
        <v>0.748</v>
      </c>
      <c r="N3005">
        <v>4</v>
      </c>
      <c r="O3005" t="s">
        <v>7852</v>
      </c>
      <c r="P3005" t="s">
        <v>7853</v>
      </c>
      <c r="Q3005">
        <v>0</v>
      </c>
      <c r="R3005">
        <v>0</v>
      </c>
      <c r="S3005" t="s">
        <v>12168</v>
      </c>
      <c r="T3005" t="s">
        <v>12169</v>
      </c>
      <c r="U3005" t="s">
        <v>12170</v>
      </c>
    </row>
    <row r="3006" spans="1:21" x14ac:dyDescent="0.25">
      <c r="A3006" s="2" t="s">
        <v>5569</v>
      </c>
      <c r="B3006" t="s">
        <v>21989</v>
      </c>
      <c r="C3006" t="s">
        <v>21990</v>
      </c>
      <c r="D3006">
        <v>70</v>
      </c>
      <c r="E3006">
        <v>3024</v>
      </c>
      <c r="F3006">
        <v>412</v>
      </c>
      <c r="G3006">
        <v>653</v>
      </c>
      <c r="H3006">
        <v>126</v>
      </c>
      <c r="I3006">
        <v>350</v>
      </c>
      <c r="J3006">
        <v>1173</v>
      </c>
      <c r="K3006">
        <v>20</v>
      </c>
      <c r="L3006">
        <v>9.4000000000000008E-161</v>
      </c>
      <c r="M3006">
        <v>0.71450000000000002</v>
      </c>
      <c r="N3006">
        <v>0</v>
      </c>
      <c r="O3006">
        <v>0</v>
      </c>
      <c r="P3006">
        <v>0</v>
      </c>
      <c r="Q3006">
        <v>0</v>
      </c>
      <c r="R3006">
        <v>0</v>
      </c>
      <c r="S3006" t="s">
        <v>11099</v>
      </c>
      <c r="T3006" t="s">
        <v>6221</v>
      </c>
      <c r="U3006" t="s">
        <v>6221</v>
      </c>
    </row>
    <row r="3007" spans="1:21" x14ac:dyDescent="0.25">
      <c r="A3007" s="2" t="s">
        <v>2152</v>
      </c>
      <c r="B3007" t="s">
        <v>11067</v>
      </c>
      <c r="C3007" t="s">
        <v>9571</v>
      </c>
      <c r="D3007">
        <v>65.675200000000004</v>
      </c>
      <c r="E3007">
        <v>1977.1</v>
      </c>
      <c r="F3007">
        <v>277.32499999999999</v>
      </c>
      <c r="G3007">
        <v>208.416</v>
      </c>
      <c r="H3007">
        <v>28.988399999999999</v>
      </c>
      <c r="I3007">
        <v>200.172</v>
      </c>
      <c r="J3007">
        <v>531</v>
      </c>
      <c r="K3007">
        <v>20</v>
      </c>
      <c r="L3007">
        <v>1.2E-68</v>
      </c>
      <c r="M3007">
        <v>0.91320000000000001</v>
      </c>
      <c r="N3007">
        <v>1</v>
      </c>
      <c r="O3007" t="s">
        <v>7484</v>
      </c>
      <c r="P3007" t="s">
        <v>7485</v>
      </c>
      <c r="Q3007">
        <v>0</v>
      </c>
      <c r="R3007">
        <v>0</v>
      </c>
      <c r="S3007" t="s">
        <v>11068</v>
      </c>
      <c r="T3007" t="s">
        <v>11069</v>
      </c>
      <c r="U3007" t="s">
        <v>11070</v>
      </c>
    </row>
    <row r="3008" spans="1:21" x14ac:dyDescent="0.25">
      <c r="A3008" s="2" t="s">
        <v>790</v>
      </c>
      <c r="B3008" t="s">
        <v>30733</v>
      </c>
      <c r="C3008" t="s">
        <v>30734</v>
      </c>
      <c r="D3008">
        <v>789</v>
      </c>
      <c r="E3008">
        <v>4053</v>
      </c>
      <c r="F3008">
        <v>568</v>
      </c>
      <c r="G3008">
        <v>929</v>
      </c>
      <c r="H3008">
        <v>2045</v>
      </c>
      <c r="I3008">
        <v>440</v>
      </c>
      <c r="J3008">
        <v>1284</v>
      </c>
      <c r="K3008">
        <v>20</v>
      </c>
      <c r="L3008">
        <v>1.7E-133</v>
      </c>
      <c r="M3008">
        <v>0.77249999999999996</v>
      </c>
      <c r="N3008">
        <v>11</v>
      </c>
      <c r="O3008" t="s">
        <v>6341</v>
      </c>
      <c r="P3008" t="s">
        <v>6342</v>
      </c>
      <c r="Q3008" t="s">
        <v>6343</v>
      </c>
      <c r="R3008" t="s">
        <v>6344</v>
      </c>
      <c r="S3008" t="s">
        <v>6345</v>
      </c>
      <c r="T3008" t="s">
        <v>6346</v>
      </c>
      <c r="U3008" t="s">
        <v>6347</v>
      </c>
    </row>
    <row r="3009" spans="1:21" x14ac:dyDescent="0.25">
      <c r="A3009" s="2" t="s">
        <v>5226</v>
      </c>
      <c r="B3009" t="s">
        <v>13235</v>
      </c>
      <c r="C3009" t="s">
        <v>13236</v>
      </c>
      <c r="D3009">
        <v>14.456099999999999</v>
      </c>
      <c r="E3009">
        <v>1155.44</v>
      </c>
      <c r="F3009">
        <v>162.31899999999999</v>
      </c>
      <c r="G3009">
        <v>136.40100000000001</v>
      </c>
      <c r="H3009">
        <v>31.639099999999999</v>
      </c>
      <c r="I3009">
        <v>31.309699999999999</v>
      </c>
      <c r="J3009">
        <v>3612</v>
      </c>
      <c r="K3009">
        <v>20</v>
      </c>
      <c r="L3009">
        <v>0</v>
      </c>
      <c r="M3009">
        <v>0.72519999999999996</v>
      </c>
      <c r="N3009">
        <v>5</v>
      </c>
      <c r="O3009" t="s">
        <v>13237</v>
      </c>
      <c r="P3009" t="s">
        <v>13238</v>
      </c>
      <c r="Q3009">
        <v>0</v>
      </c>
      <c r="R3009">
        <v>0</v>
      </c>
      <c r="S3009" t="s">
        <v>13239</v>
      </c>
      <c r="T3009" t="s">
        <v>13240</v>
      </c>
      <c r="U3009" t="s">
        <v>13241</v>
      </c>
    </row>
    <row r="3010" spans="1:21" x14ac:dyDescent="0.25">
      <c r="A3010" s="2" t="s">
        <v>577</v>
      </c>
      <c r="B3010" t="s">
        <v>30095</v>
      </c>
      <c r="C3010" t="s">
        <v>23673</v>
      </c>
      <c r="D3010">
        <v>14</v>
      </c>
      <c r="E3010">
        <v>682.64300000000003</v>
      </c>
      <c r="F3010">
        <v>95.959599999999995</v>
      </c>
      <c r="G3010">
        <v>157.86099999999999</v>
      </c>
      <c r="H3010">
        <v>55.6693</v>
      </c>
      <c r="I3010">
        <v>109.89100000000001</v>
      </c>
      <c r="J3010">
        <v>957</v>
      </c>
      <c r="K3010">
        <v>11</v>
      </c>
      <c r="L3010">
        <v>5.7999999999999997E-24</v>
      </c>
      <c r="M3010">
        <v>0.7732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</row>
    <row r="3011" spans="1:21" x14ac:dyDescent="0.25">
      <c r="A3011" s="2" t="s">
        <v>4405</v>
      </c>
      <c r="B3011" t="s">
        <v>16977</v>
      </c>
      <c r="C3011" t="s">
        <v>10457</v>
      </c>
      <c r="D3011">
        <v>1005.92</v>
      </c>
      <c r="E3011">
        <v>3205.16</v>
      </c>
      <c r="F3011">
        <v>459.048</v>
      </c>
      <c r="G3011">
        <v>382.61500000000001</v>
      </c>
      <c r="H3011">
        <v>253.40299999999999</v>
      </c>
      <c r="I3011">
        <v>190.13</v>
      </c>
      <c r="J3011">
        <v>1131</v>
      </c>
      <c r="K3011">
        <v>20</v>
      </c>
      <c r="L3011">
        <v>0</v>
      </c>
      <c r="M3011">
        <v>0.84960000000000002</v>
      </c>
      <c r="N3011">
        <v>6</v>
      </c>
      <c r="O3011" t="s">
        <v>13844</v>
      </c>
      <c r="P3011" t="s">
        <v>13845</v>
      </c>
      <c r="Q3011" t="s">
        <v>13846</v>
      </c>
      <c r="R3011" t="s">
        <v>13847</v>
      </c>
      <c r="S3011" t="s">
        <v>16978</v>
      </c>
      <c r="T3011" t="s">
        <v>16979</v>
      </c>
      <c r="U3011" t="s">
        <v>16980</v>
      </c>
    </row>
    <row r="3012" spans="1:21" x14ac:dyDescent="0.25">
      <c r="A3012" s="2" t="s">
        <v>4334</v>
      </c>
      <c r="B3012" t="s">
        <v>9547</v>
      </c>
      <c r="C3012" t="s">
        <v>9548</v>
      </c>
      <c r="D3012">
        <v>12</v>
      </c>
      <c r="E3012">
        <v>806.76400000000001</v>
      </c>
      <c r="F3012">
        <v>115.879</v>
      </c>
      <c r="G3012">
        <v>566.14700000000005</v>
      </c>
      <c r="H3012">
        <v>116.11199999999999</v>
      </c>
      <c r="I3012">
        <v>266.71100000000001</v>
      </c>
      <c r="J3012">
        <v>1173</v>
      </c>
      <c r="K3012">
        <v>20</v>
      </c>
      <c r="L3012">
        <v>1.3E-132</v>
      </c>
      <c r="M3012">
        <v>0.54930000000000001</v>
      </c>
      <c r="N3012">
        <v>1</v>
      </c>
      <c r="O3012" t="s">
        <v>6435</v>
      </c>
      <c r="P3012" t="s">
        <v>6436</v>
      </c>
      <c r="Q3012">
        <v>0</v>
      </c>
      <c r="R3012">
        <v>0</v>
      </c>
      <c r="S3012" t="s">
        <v>9549</v>
      </c>
      <c r="T3012" t="s">
        <v>6124</v>
      </c>
      <c r="U3012" t="s">
        <v>6124</v>
      </c>
    </row>
    <row r="3013" spans="1:21" x14ac:dyDescent="0.25">
      <c r="A3013" s="2" t="s">
        <v>5163</v>
      </c>
      <c r="B3013" t="s">
        <v>17382</v>
      </c>
      <c r="C3013" t="s">
        <v>17383</v>
      </c>
      <c r="D3013">
        <v>1381.81</v>
      </c>
      <c r="E3013">
        <v>10827.4</v>
      </c>
      <c r="F3013">
        <v>1566</v>
      </c>
      <c r="G3013">
        <v>1542.37</v>
      </c>
      <c r="H3013">
        <v>3277.07</v>
      </c>
      <c r="I3013">
        <v>874.46100000000001</v>
      </c>
      <c r="J3013">
        <v>6495</v>
      </c>
      <c r="K3013">
        <v>20</v>
      </c>
      <c r="L3013">
        <v>0</v>
      </c>
      <c r="M3013">
        <v>0.54339999999999999</v>
      </c>
      <c r="N3013">
        <v>4</v>
      </c>
      <c r="O3013" t="s">
        <v>17384</v>
      </c>
      <c r="P3013" t="s">
        <v>17385</v>
      </c>
      <c r="Q3013">
        <v>0</v>
      </c>
      <c r="R3013">
        <v>0</v>
      </c>
      <c r="S3013" t="s">
        <v>17386</v>
      </c>
      <c r="T3013" t="s">
        <v>17387</v>
      </c>
      <c r="U3013" t="s">
        <v>17388</v>
      </c>
    </row>
    <row r="3014" spans="1:21" x14ac:dyDescent="0.25">
      <c r="A3014" s="2" t="s">
        <v>462</v>
      </c>
      <c r="B3014" t="s">
        <v>13952</v>
      </c>
      <c r="C3014" t="s">
        <v>9571</v>
      </c>
      <c r="D3014">
        <v>53.790999999999997</v>
      </c>
      <c r="E3014">
        <v>2908.02</v>
      </c>
      <c r="F3014">
        <v>420.55200000000002</v>
      </c>
      <c r="G3014">
        <v>892.79200000000003</v>
      </c>
      <c r="H3014">
        <v>1283.75</v>
      </c>
      <c r="I3014">
        <v>600.11</v>
      </c>
      <c r="J3014">
        <v>1266</v>
      </c>
      <c r="K3014">
        <v>20</v>
      </c>
      <c r="L3014">
        <v>2.6000000000000001E-65</v>
      </c>
      <c r="M3014">
        <v>0.67259999999999998</v>
      </c>
      <c r="N3014">
        <v>1</v>
      </c>
      <c r="O3014" t="s">
        <v>7246</v>
      </c>
      <c r="P3014" t="s">
        <v>7247</v>
      </c>
      <c r="Q3014">
        <v>0</v>
      </c>
      <c r="R3014">
        <v>0</v>
      </c>
      <c r="S3014" t="s">
        <v>29691</v>
      </c>
      <c r="T3014" t="s">
        <v>11848</v>
      </c>
      <c r="U3014" t="s">
        <v>11849</v>
      </c>
    </row>
    <row r="3015" spans="1:21" x14ac:dyDescent="0.25">
      <c r="A3015" s="2" t="s">
        <v>5429</v>
      </c>
      <c r="B3015" t="s">
        <v>18100</v>
      </c>
      <c r="C3015" t="s">
        <v>18101</v>
      </c>
      <c r="D3015">
        <v>170</v>
      </c>
      <c r="E3015">
        <v>808</v>
      </c>
      <c r="F3015">
        <v>117</v>
      </c>
      <c r="G3015">
        <v>190</v>
      </c>
      <c r="H3015">
        <v>895</v>
      </c>
      <c r="I3015">
        <v>136</v>
      </c>
      <c r="J3015">
        <v>960</v>
      </c>
      <c r="K3015">
        <v>20</v>
      </c>
      <c r="L3015">
        <v>1.1E-115</v>
      </c>
      <c r="M3015">
        <v>0.66549999999999998</v>
      </c>
      <c r="N3015">
        <v>3</v>
      </c>
      <c r="O3015" t="s">
        <v>8161</v>
      </c>
      <c r="P3015" t="s">
        <v>8162</v>
      </c>
      <c r="Q3015">
        <v>0</v>
      </c>
      <c r="R3015">
        <v>0</v>
      </c>
      <c r="S3015" t="s">
        <v>18102</v>
      </c>
      <c r="T3015" t="s">
        <v>18103</v>
      </c>
      <c r="U3015" t="s">
        <v>18104</v>
      </c>
    </row>
    <row r="3016" spans="1:21" x14ac:dyDescent="0.25">
      <c r="A3016" s="2" t="s">
        <v>1834</v>
      </c>
      <c r="B3016" t="s">
        <v>27649</v>
      </c>
      <c r="C3016" t="s">
        <v>27650</v>
      </c>
      <c r="D3016">
        <v>1201.32</v>
      </c>
      <c r="E3016">
        <v>3391.84</v>
      </c>
      <c r="F3016">
        <v>492.90899999999999</v>
      </c>
      <c r="G3016">
        <v>1138.02</v>
      </c>
      <c r="H3016">
        <v>3117.44</v>
      </c>
      <c r="I3016">
        <v>697.77</v>
      </c>
      <c r="J3016">
        <v>1437</v>
      </c>
      <c r="K3016">
        <v>20</v>
      </c>
      <c r="L3016">
        <v>0</v>
      </c>
      <c r="M3016">
        <v>0.87870000000000004</v>
      </c>
      <c r="N3016">
        <v>4</v>
      </c>
      <c r="O3016" t="s">
        <v>27651</v>
      </c>
      <c r="P3016" t="s">
        <v>27652</v>
      </c>
      <c r="Q3016" t="s">
        <v>27653</v>
      </c>
      <c r="R3016" t="s">
        <v>27654</v>
      </c>
      <c r="S3016" t="s">
        <v>27655</v>
      </c>
      <c r="T3016" t="s">
        <v>27656</v>
      </c>
      <c r="U3016" t="s">
        <v>27657</v>
      </c>
    </row>
    <row r="3017" spans="1:21" x14ac:dyDescent="0.25">
      <c r="A3017" s="2" t="s">
        <v>4329</v>
      </c>
      <c r="B3017" t="s">
        <v>8550</v>
      </c>
      <c r="C3017" t="s">
        <v>8551</v>
      </c>
      <c r="D3017">
        <v>49</v>
      </c>
      <c r="E3017">
        <v>1801</v>
      </c>
      <c r="F3017">
        <v>266</v>
      </c>
      <c r="G3017">
        <v>245</v>
      </c>
      <c r="H3017">
        <v>32</v>
      </c>
      <c r="I3017">
        <v>164</v>
      </c>
      <c r="J3017">
        <v>1155</v>
      </c>
      <c r="K3017">
        <v>20</v>
      </c>
      <c r="L3017">
        <v>2.6000000000000001E-152</v>
      </c>
      <c r="M3017">
        <v>0.72850000000000004</v>
      </c>
      <c r="N3017">
        <v>2</v>
      </c>
      <c r="O3017" t="s">
        <v>8552</v>
      </c>
      <c r="P3017" t="s">
        <v>8553</v>
      </c>
      <c r="Q3017">
        <v>0</v>
      </c>
      <c r="R3017">
        <v>0</v>
      </c>
      <c r="S3017" t="s">
        <v>8554</v>
      </c>
      <c r="T3017" t="s">
        <v>8555</v>
      </c>
      <c r="U3017" t="s">
        <v>8556</v>
      </c>
    </row>
    <row r="3018" spans="1:21" x14ac:dyDescent="0.25">
      <c r="A3018" s="2" t="s">
        <v>190</v>
      </c>
      <c r="B3018" t="s">
        <v>28785</v>
      </c>
      <c r="C3018" t="s">
        <v>28786</v>
      </c>
      <c r="D3018">
        <v>306</v>
      </c>
      <c r="E3018">
        <v>809</v>
      </c>
      <c r="F3018">
        <v>120</v>
      </c>
      <c r="G3018">
        <v>160</v>
      </c>
      <c r="H3018">
        <v>21</v>
      </c>
      <c r="I3018">
        <v>27</v>
      </c>
      <c r="J3018">
        <v>2595</v>
      </c>
      <c r="K3018">
        <v>20</v>
      </c>
      <c r="L3018">
        <v>0</v>
      </c>
      <c r="M3018">
        <v>0.85519999999999996</v>
      </c>
      <c r="N3018">
        <v>4</v>
      </c>
      <c r="O3018" t="s">
        <v>10079</v>
      </c>
      <c r="P3018" t="s">
        <v>10080</v>
      </c>
      <c r="Q3018" t="s">
        <v>6568</v>
      </c>
      <c r="R3018" t="s">
        <v>6569</v>
      </c>
      <c r="S3018" t="s">
        <v>28787</v>
      </c>
      <c r="T3018" t="s">
        <v>28788</v>
      </c>
      <c r="U3018" t="s">
        <v>28789</v>
      </c>
    </row>
    <row r="3019" spans="1:21" x14ac:dyDescent="0.25">
      <c r="A3019" s="2" t="s">
        <v>1826</v>
      </c>
      <c r="B3019" t="s">
        <v>27458</v>
      </c>
      <c r="C3019" t="s">
        <v>27459</v>
      </c>
      <c r="D3019">
        <v>27</v>
      </c>
      <c r="E3019">
        <v>984</v>
      </c>
      <c r="F3019">
        <v>146</v>
      </c>
      <c r="G3019">
        <v>234</v>
      </c>
      <c r="H3019">
        <v>94</v>
      </c>
      <c r="I3019">
        <v>99</v>
      </c>
      <c r="J3019">
        <v>2313</v>
      </c>
      <c r="K3019">
        <v>20</v>
      </c>
      <c r="L3019">
        <v>0</v>
      </c>
      <c r="M3019">
        <v>0.72050000000000003</v>
      </c>
      <c r="N3019">
        <v>1</v>
      </c>
      <c r="O3019" t="s">
        <v>6501</v>
      </c>
      <c r="P3019" t="s">
        <v>6502</v>
      </c>
      <c r="Q3019">
        <v>0</v>
      </c>
      <c r="R3019">
        <v>0</v>
      </c>
      <c r="S3019" t="s">
        <v>8485</v>
      </c>
      <c r="T3019" t="s">
        <v>6089</v>
      </c>
      <c r="U3019" t="s">
        <v>6089</v>
      </c>
    </row>
    <row r="3020" spans="1:21" x14ac:dyDescent="0.25">
      <c r="A3020" s="2" t="s">
        <v>2038</v>
      </c>
      <c r="B3020" t="s">
        <v>21780</v>
      </c>
      <c r="C3020" t="s">
        <v>16861</v>
      </c>
      <c r="D3020">
        <v>1817</v>
      </c>
      <c r="E3020">
        <v>3122</v>
      </c>
      <c r="F3020">
        <v>466</v>
      </c>
      <c r="G3020">
        <v>575</v>
      </c>
      <c r="H3020">
        <v>133</v>
      </c>
      <c r="I3020">
        <v>191</v>
      </c>
      <c r="J3020">
        <v>891</v>
      </c>
      <c r="K3020">
        <v>20</v>
      </c>
      <c r="L3020">
        <v>4.7000000000000002E-144</v>
      </c>
      <c r="M3020">
        <v>0.66820000000000002</v>
      </c>
      <c r="N3020">
        <v>1</v>
      </c>
      <c r="O3020" t="s">
        <v>6501</v>
      </c>
      <c r="P3020" t="s">
        <v>6502</v>
      </c>
      <c r="Q3020">
        <v>0</v>
      </c>
      <c r="R3020">
        <v>0</v>
      </c>
      <c r="S3020" t="s">
        <v>8642</v>
      </c>
      <c r="T3020" t="s">
        <v>6088</v>
      </c>
      <c r="U3020" t="s">
        <v>6088</v>
      </c>
    </row>
    <row r="3021" spans="1:21" x14ac:dyDescent="0.25">
      <c r="A3021" s="2" t="s">
        <v>792</v>
      </c>
      <c r="B3021" t="s">
        <v>30736</v>
      </c>
      <c r="C3021" t="s">
        <v>12775</v>
      </c>
      <c r="D3021">
        <v>131</v>
      </c>
      <c r="E3021">
        <v>822</v>
      </c>
      <c r="F3021">
        <v>123</v>
      </c>
      <c r="G3021">
        <v>45</v>
      </c>
      <c r="H3021">
        <v>28</v>
      </c>
      <c r="I3021">
        <v>24</v>
      </c>
      <c r="J3021">
        <v>1380</v>
      </c>
      <c r="K3021">
        <v>20</v>
      </c>
      <c r="L3021">
        <v>0</v>
      </c>
      <c r="M3021">
        <v>0.58209999999999995</v>
      </c>
      <c r="N3021">
        <v>0</v>
      </c>
      <c r="O3021">
        <v>0</v>
      </c>
      <c r="P3021">
        <v>0</v>
      </c>
      <c r="Q3021">
        <v>0</v>
      </c>
      <c r="R3021">
        <v>0</v>
      </c>
      <c r="S3021" t="s">
        <v>30737</v>
      </c>
      <c r="T3021" t="s">
        <v>14485</v>
      </c>
      <c r="U3021" t="s">
        <v>14485</v>
      </c>
    </row>
    <row r="3022" spans="1:21" x14ac:dyDescent="0.25">
      <c r="A3022" s="2" t="s">
        <v>1871</v>
      </c>
      <c r="B3022" t="e">
        <v>#N/A</v>
      </c>
      <c r="C3022" t="s">
        <v>26646</v>
      </c>
      <c r="D3022">
        <v>791</v>
      </c>
      <c r="E3022">
        <v>820</v>
      </c>
      <c r="F3022">
        <v>123</v>
      </c>
      <c r="G3022">
        <v>225</v>
      </c>
      <c r="H3022">
        <v>1076</v>
      </c>
      <c r="I3022">
        <v>469</v>
      </c>
      <c r="J3022">
        <v>768</v>
      </c>
      <c r="K3022">
        <v>20</v>
      </c>
      <c r="L3022">
        <v>5.7000000000000002E-69</v>
      </c>
      <c r="M3022">
        <v>0.72409999999999997</v>
      </c>
      <c r="N3022">
        <v>2</v>
      </c>
      <c r="O3022" t="s">
        <v>26647</v>
      </c>
      <c r="P3022" t="s">
        <v>26648</v>
      </c>
      <c r="Q3022">
        <v>0</v>
      </c>
      <c r="R3022">
        <v>0</v>
      </c>
      <c r="S3022" t="s">
        <v>26649</v>
      </c>
      <c r="T3022" t="s">
        <v>26650</v>
      </c>
      <c r="U3022" t="s">
        <v>26651</v>
      </c>
    </row>
    <row r="3023" spans="1:21" x14ac:dyDescent="0.25">
      <c r="A3023" s="2" t="s">
        <v>848</v>
      </c>
      <c r="B3023" t="s">
        <v>30915</v>
      </c>
      <c r="C3023" t="s">
        <v>30916</v>
      </c>
      <c r="D3023">
        <v>262.678</v>
      </c>
      <c r="E3023">
        <v>1434.8</v>
      </c>
      <c r="F3023">
        <v>217</v>
      </c>
      <c r="G3023">
        <v>481.85599999999999</v>
      </c>
      <c r="H3023">
        <v>1180</v>
      </c>
      <c r="I3023">
        <v>335.94900000000001</v>
      </c>
      <c r="J3023">
        <v>855</v>
      </c>
      <c r="K3023">
        <v>20</v>
      </c>
      <c r="L3023">
        <v>1.5000000000000001E-96</v>
      </c>
      <c r="M3023">
        <v>0.71989999999999998</v>
      </c>
      <c r="N3023">
        <v>2</v>
      </c>
      <c r="O3023" t="s">
        <v>30917</v>
      </c>
      <c r="P3023" t="s">
        <v>30918</v>
      </c>
      <c r="Q3023">
        <v>0</v>
      </c>
      <c r="R3023">
        <v>0</v>
      </c>
      <c r="S3023" t="s">
        <v>30919</v>
      </c>
      <c r="T3023" t="s">
        <v>12976</v>
      </c>
      <c r="U3023" t="s">
        <v>12977</v>
      </c>
    </row>
    <row r="3024" spans="1:21" x14ac:dyDescent="0.25">
      <c r="A3024" s="2" t="s">
        <v>481</v>
      </c>
      <c r="B3024" t="s">
        <v>29313</v>
      </c>
      <c r="C3024" t="s">
        <v>29314</v>
      </c>
      <c r="D3024">
        <v>796.38599999999997</v>
      </c>
      <c r="E3024">
        <v>1381.98</v>
      </c>
      <c r="F3024">
        <v>210.387</v>
      </c>
      <c r="G3024">
        <v>224.541</v>
      </c>
      <c r="H3024">
        <v>145.45400000000001</v>
      </c>
      <c r="I3024">
        <v>101.747</v>
      </c>
      <c r="J3024">
        <v>2325</v>
      </c>
      <c r="K3024">
        <v>20</v>
      </c>
      <c r="L3024">
        <v>0</v>
      </c>
      <c r="M3024">
        <v>0.86009999999999998</v>
      </c>
      <c r="N3024">
        <v>3</v>
      </c>
      <c r="O3024" t="s">
        <v>29315</v>
      </c>
      <c r="P3024" t="s">
        <v>29316</v>
      </c>
      <c r="Q3024">
        <v>0</v>
      </c>
      <c r="R3024">
        <v>0</v>
      </c>
      <c r="S3024" t="s">
        <v>29773</v>
      </c>
      <c r="T3024" t="s">
        <v>29318</v>
      </c>
      <c r="U3024" t="s">
        <v>29319</v>
      </c>
    </row>
    <row r="3025" spans="1:21" x14ac:dyDescent="0.25">
      <c r="A3025" s="2" t="s">
        <v>1854</v>
      </c>
      <c r="B3025" t="s">
        <v>26322</v>
      </c>
      <c r="C3025" t="s">
        <v>26323</v>
      </c>
      <c r="D3025">
        <v>977</v>
      </c>
      <c r="E3025">
        <v>4998</v>
      </c>
      <c r="F3025">
        <v>776</v>
      </c>
      <c r="G3025">
        <v>1440</v>
      </c>
      <c r="H3025">
        <v>5018</v>
      </c>
      <c r="I3025">
        <v>1283</v>
      </c>
      <c r="J3025">
        <v>1563</v>
      </c>
      <c r="K3025">
        <v>20</v>
      </c>
      <c r="L3025">
        <v>0</v>
      </c>
      <c r="M3025">
        <v>0.71909999999999996</v>
      </c>
      <c r="N3025">
        <v>7</v>
      </c>
      <c r="O3025" t="s">
        <v>26324</v>
      </c>
      <c r="P3025" t="s">
        <v>26325</v>
      </c>
      <c r="Q3025" t="s">
        <v>26326</v>
      </c>
      <c r="R3025" t="s">
        <v>26327</v>
      </c>
      <c r="S3025" t="s">
        <v>26328</v>
      </c>
      <c r="T3025" t="s">
        <v>26329</v>
      </c>
      <c r="U3025" t="s">
        <v>26330</v>
      </c>
    </row>
    <row r="3026" spans="1:21" x14ac:dyDescent="0.25">
      <c r="A3026" s="2" t="s">
        <v>480</v>
      </c>
      <c r="B3026" t="s">
        <v>29766</v>
      </c>
      <c r="C3026" t="s">
        <v>29767</v>
      </c>
      <c r="D3026">
        <v>4160</v>
      </c>
      <c r="E3026">
        <v>1210</v>
      </c>
      <c r="F3026">
        <v>188</v>
      </c>
      <c r="G3026">
        <v>186</v>
      </c>
      <c r="H3026">
        <v>68</v>
      </c>
      <c r="I3026">
        <v>78</v>
      </c>
      <c r="J3026">
        <v>8508</v>
      </c>
      <c r="K3026">
        <v>20</v>
      </c>
      <c r="L3026">
        <v>0</v>
      </c>
      <c r="M3026">
        <v>0.68799999999999994</v>
      </c>
      <c r="N3026">
        <v>5</v>
      </c>
      <c r="O3026" t="s">
        <v>29768</v>
      </c>
      <c r="P3026" t="s">
        <v>29769</v>
      </c>
      <c r="Q3026">
        <v>0</v>
      </c>
      <c r="R3026">
        <v>0</v>
      </c>
      <c r="S3026" t="s">
        <v>29770</v>
      </c>
      <c r="T3026" t="s">
        <v>29771</v>
      </c>
      <c r="U3026" t="s">
        <v>29772</v>
      </c>
    </row>
    <row r="3027" spans="1:21" x14ac:dyDescent="0.25">
      <c r="A3027" s="2" t="s">
        <v>4314</v>
      </c>
      <c r="B3027" t="s">
        <v>7483</v>
      </c>
      <c r="C3027" t="s">
        <v>6829</v>
      </c>
      <c r="D3027">
        <v>272</v>
      </c>
      <c r="E3027">
        <v>3037</v>
      </c>
      <c r="F3027">
        <v>474</v>
      </c>
      <c r="G3027">
        <v>302</v>
      </c>
      <c r="H3027">
        <v>40</v>
      </c>
      <c r="I3027">
        <v>222</v>
      </c>
      <c r="J3027">
        <v>1431</v>
      </c>
      <c r="K3027">
        <v>20</v>
      </c>
      <c r="L3027">
        <v>1.1000000000000001E-62</v>
      </c>
      <c r="M3027">
        <v>0.79390000000000005</v>
      </c>
      <c r="N3027">
        <v>1</v>
      </c>
      <c r="O3027" t="s">
        <v>7484</v>
      </c>
      <c r="P3027" t="s">
        <v>7485</v>
      </c>
      <c r="Q3027">
        <v>0</v>
      </c>
      <c r="R3027">
        <v>0</v>
      </c>
      <c r="S3027" t="s">
        <v>7486</v>
      </c>
      <c r="T3027" t="s">
        <v>7487</v>
      </c>
      <c r="U3027" t="s">
        <v>7488</v>
      </c>
    </row>
    <row r="3028" spans="1:21" x14ac:dyDescent="0.25">
      <c r="A3028" s="2" t="s">
        <v>5099</v>
      </c>
      <c r="B3028" t="s">
        <v>11403</v>
      </c>
      <c r="C3028" t="s">
        <v>11404</v>
      </c>
      <c r="D3028">
        <v>35</v>
      </c>
      <c r="E3028">
        <v>959</v>
      </c>
      <c r="F3028">
        <v>152</v>
      </c>
      <c r="G3028">
        <v>105</v>
      </c>
      <c r="H3028">
        <v>25</v>
      </c>
      <c r="I3028">
        <v>32</v>
      </c>
      <c r="J3028">
        <v>501</v>
      </c>
      <c r="K3028">
        <v>20</v>
      </c>
      <c r="L3028">
        <v>1.4E-105</v>
      </c>
      <c r="M3028">
        <v>0.73960000000000004</v>
      </c>
      <c r="N3028">
        <v>1</v>
      </c>
      <c r="O3028" t="s">
        <v>6501</v>
      </c>
      <c r="P3028" t="s">
        <v>6502</v>
      </c>
      <c r="Q3028">
        <v>0</v>
      </c>
      <c r="R3028">
        <v>0</v>
      </c>
      <c r="S3028" t="s">
        <v>11405</v>
      </c>
      <c r="T3028" t="s">
        <v>6124</v>
      </c>
      <c r="U3028" t="s">
        <v>6124</v>
      </c>
    </row>
    <row r="3029" spans="1:21" x14ac:dyDescent="0.25">
      <c r="A3029" s="2" t="s">
        <v>755</v>
      </c>
      <c r="B3029" t="s">
        <v>30619</v>
      </c>
      <c r="C3029" t="s">
        <v>30605</v>
      </c>
      <c r="D3029">
        <v>591</v>
      </c>
      <c r="E3029">
        <v>2259</v>
      </c>
      <c r="F3029">
        <v>363</v>
      </c>
      <c r="G3029">
        <v>469</v>
      </c>
      <c r="H3029">
        <v>466</v>
      </c>
      <c r="I3029">
        <v>210</v>
      </c>
      <c r="J3029">
        <v>1413</v>
      </c>
      <c r="K3029">
        <v>20</v>
      </c>
      <c r="L3029">
        <v>0</v>
      </c>
      <c r="M3029">
        <v>0.61890000000000001</v>
      </c>
      <c r="N3029">
        <v>4</v>
      </c>
      <c r="O3029" t="s">
        <v>30620</v>
      </c>
      <c r="P3029" t="s">
        <v>30621</v>
      </c>
      <c r="Q3029">
        <v>0</v>
      </c>
      <c r="R3029">
        <v>0</v>
      </c>
      <c r="S3029" t="s">
        <v>30622</v>
      </c>
      <c r="T3029" t="s">
        <v>30623</v>
      </c>
      <c r="U3029" t="s">
        <v>30624</v>
      </c>
    </row>
    <row r="3030" spans="1:21" x14ac:dyDescent="0.25">
      <c r="A3030" s="2" t="s">
        <v>727</v>
      </c>
      <c r="B3030" t="s">
        <v>30533</v>
      </c>
      <c r="C3030" t="s">
        <v>30534</v>
      </c>
      <c r="D3030">
        <v>1950.16</v>
      </c>
      <c r="E3030">
        <v>1659.34</v>
      </c>
      <c r="F3030">
        <v>267</v>
      </c>
      <c r="G3030">
        <v>339</v>
      </c>
      <c r="H3030">
        <v>703</v>
      </c>
      <c r="I3030">
        <v>129</v>
      </c>
      <c r="J3030">
        <v>3162</v>
      </c>
      <c r="K3030">
        <v>20</v>
      </c>
      <c r="L3030">
        <v>0</v>
      </c>
      <c r="M3030">
        <v>0.56889999999999996</v>
      </c>
      <c r="N3030">
        <v>0</v>
      </c>
      <c r="O3030">
        <v>0</v>
      </c>
      <c r="P3030">
        <v>0</v>
      </c>
      <c r="Q3030">
        <v>0</v>
      </c>
      <c r="R3030">
        <v>0</v>
      </c>
      <c r="S3030" t="s">
        <v>30535</v>
      </c>
      <c r="T3030" t="s">
        <v>30536</v>
      </c>
      <c r="U3030" t="s">
        <v>30537</v>
      </c>
    </row>
    <row r="3031" spans="1:21" x14ac:dyDescent="0.25">
      <c r="A3031" s="2" t="s">
        <v>5109</v>
      </c>
      <c r="B3031" t="s">
        <v>12794</v>
      </c>
      <c r="C3031" t="s">
        <v>12795</v>
      </c>
      <c r="D3031">
        <v>227</v>
      </c>
      <c r="E3031">
        <v>6151</v>
      </c>
      <c r="F3031">
        <v>994</v>
      </c>
      <c r="G3031">
        <v>2958</v>
      </c>
      <c r="H3031">
        <v>2956</v>
      </c>
      <c r="I3031">
        <v>1430</v>
      </c>
      <c r="J3031">
        <v>1740</v>
      </c>
      <c r="K3031">
        <v>20</v>
      </c>
      <c r="L3031">
        <v>0</v>
      </c>
      <c r="M3031">
        <v>0.75919999999999999</v>
      </c>
      <c r="N3031">
        <v>2</v>
      </c>
      <c r="O3031" t="s">
        <v>12796</v>
      </c>
      <c r="P3031" t="s">
        <v>12797</v>
      </c>
      <c r="Q3031">
        <v>0</v>
      </c>
      <c r="R3031">
        <v>0</v>
      </c>
      <c r="S3031" t="s">
        <v>12798</v>
      </c>
      <c r="T3031" t="s">
        <v>12799</v>
      </c>
      <c r="U3031" t="s">
        <v>12800</v>
      </c>
    </row>
    <row r="3032" spans="1:21" x14ac:dyDescent="0.25">
      <c r="A3032" s="2" t="s">
        <v>1817</v>
      </c>
      <c r="B3032" t="s">
        <v>27267</v>
      </c>
      <c r="C3032" t="s">
        <v>27268</v>
      </c>
      <c r="D3032">
        <v>527.25300000000004</v>
      </c>
      <c r="E3032">
        <v>1848.08</v>
      </c>
      <c r="F3032">
        <v>300.48200000000003</v>
      </c>
      <c r="G3032">
        <v>606.68299999999999</v>
      </c>
      <c r="H3032">
        <v>1558.74</v>
      </c>
      <c r="I3032">
        <v>354.81900000000002</v>
      </c>
      <c r="J3032">
        <v>2130</v>
      </c>
      <c r="K3032">
        <v>20</v>
      </c>
      <c r="L3032">
        <v>0</v>
      </c>
      <c r="M3032">
        <v>0.78029999999999999</v>
      </c>
      <c r="N3032">
        <v>1</v>
      </c>
      <c r="O3032" t="s">
        <v>9737</v>
      </c>
      <c r="P3032" t="s">
        <v>9738</v>
      </c>
      <c r="Q3032">
        <v>0</v>
      </c>
      <c r="R3032">
        <v>0</v>
      </c>
      <c r="S3032" t="s">
        <v>27269</v>
      </c>
      <c r="T3032" t="s">
        <v>27270</v>
      </c>
      <c r="U3032" t="s">
        <v>27271</v>
      </c>
    </row>
    <row r="3033" spans="1:21" x14ac:dyDescent="0.25">
      <c r="A3033" s="2" t="s">
        <v>4669</v>
      </c>
      <c r="B3033" t="s">
        <v>17765</v>
      </c>
      <c r="C3033" t="s">
        <v>17766</v>
      </c>
      <c r="D3033">
        <v>1248.4000000000001</v>
      </c>
      <c r="E3033">
        <v>2047.93</v>
      </c>
      <c r="F3033">
        <v>332.53199999999998</v>
      </c>
      <c r="G3033">
        <v>853.03200000000004</v>
      </c>
      <c r="H3033">
        <v>1102.8900000000001</v>
      </c>
      <c r="I3033">
        <v>915.48099999999999</v>
      </c>
      <c r="J3033">
        <v>324</v>
      </c>
      <c r="K3033">
        <v>20</v>
      </c>
      <c r="L3033">
        <v>3.5E-50</v>
      </c>
      <c r="M3033">
        <v>0.96299999999999997</v>
      </c>
      <c r="N3033">
        <v>5</v>
      </c>
      <c r="O3033" t="s">
        <v>17767</v>
      </c>
      <c r="P3033" t="s">
        <v>17768</v>
      </c>
      <c r="Q3033">
        <v>0</v>
      </c>
      <c r="R3033">
        <v>0</v>
      </c>
      <c r="S3033" t="s">
        <v>17769</v>
      </c>
      <c r="T3033" t="s">
        <v>17770</v>
      </c>
      <c r="U3033" t="s">
        <v>17771</v>
      </c>
    </row>
    <row r="3034" spans="1:21" x14ac:dyDescent="0.25">
      <c r="A3034" s="2" t="s">
        <v>4949</v>
      </c>
      <c r="B3034" t="s">
        <v>16563</v>
      </c>
      <c r="C3034" t="s">
        <v>16563</v>
      </c>
      <c r="D3034">
        <v>26</v>
      </c>
      <c r="E3034">
        <v>2170</v>
      </c>
      <c r="F3034">
        <v>363</v>
      </c>
      <c r="G3034">
        <v>371</v>
      </c>
      <c r="H3034">
        <v>308</v>
      </c>
      <c r="I3034">
        <v>388</v>
      </c>
      <c r="J3034">
        <v>291</v>
      </c>
      <c r="K3034">
        <v>1</v>
      </c>
      <c r="L3034">
        <v>1.5E-49</v>
      </c>
      <c r="M3034">
        <v>0.93810000000000004</v>
      </c>
      <c r="N3034">
        <v>1</v>
      </c>
      <c r="O3034" t="s">
        <v>6501</v>
      </c>
      <c r="P3034" t="s">
        <v>6502</v>
      </c>
      <c r="Q3034">
        <v>0</v>
      </c>
      <c r="R3034">
        <v>0</v>
      </c>
      <c r="S3034">
        <v>0</v>
      </c>
      <c r="T3034">
        <v>0</v>
      </c>
      <c r="U3034">
        <v>0</v>
      </c>
    </row>
    <row r="3035" spans="1:21" x14ac:dyDescent="0.25">
      <c r="A3035" s="2" t="s">
        <v>4750</v>
      </c>
      <c r="B3035" t="s">
        <v>21287</v>
      </c>
      <c r="C3035" t="s">
        <v>21288</v>
      </c>
      <c r="D3035">
        <v>24</v>
      </c>
      <c r="E3035">
        <v>3772.76</v>
      </c>
      <c r="F3035">
        <v>635</v>
      </c>
      <c r="G3035">
        <v>738.84199999999998</v>
      </c>
      <c r="H3035">
        <v>888</v>
      </c>
      <c r="I3035">
        <v>716</v>
      </c>
      <c r="J3035">
        <v>591</v>
      </c>
      <c r="K3035">
        <v>1</v>
      </c>
      <c r="L3035">
        <v>1.8E-41</v>
      </c>
      <c r="M3035">
        <v>0.63639999999999997</v>
      </c>
      <c r="N3035">
        <v>0</v>
      </c>
      <c r="O3035">
        <v>0</v>
      </c>
      <c r="P3035">
        <v>0</v>
      </c>
      <c r="Q3035">
        <v>0</v>
      </c>
      <c r="R3035">
        <v>0</v>
      </c>
      <c r="S3035" t="s">
        <v>12522</v>
      </c>
      <c r="T3035" t="s">
        <v>6077</v>
      </c>
      <c r="U3035" t="s">
        <v>6077</v>
      </c>
    </row>
    <row r="3036" spans="1:21" x14ac:dyDescent="0.25">
      <c r="A3036" s="2" t="s">
        <v>5563</v>
      </c>
      <c r="B3036" t="s">
        <v>21877</v>
      </c>
      <c r="C3036" t="s">
        <v>9249</v>
      </c>
      <c r="D3036">
        <v>1784</v>
      </c>
      <c r="E3036">
        <v>1821</v>
      </c>
      <c r="F3036">
        <v>308</v>
      </c>
      <c r="G3036">
        <v>624</v>
      </c>
      <c r="H3036">
        <v>280</v>
      </c>
      <c r="I3036">
        <v>407</v>
      </c>
      <c r="J3036">
        <v>1878</v>
      </c>
      <c r="K3036">
        <v>20</v>
      </c>
      <c r="L3036">
        <v>0</v>
      </c>
      <c r="M3036">
        <v>0.56620000000000004</v>
      </c>
      <c r="N3036">
        <v>1</v>
      </c>
      <c r="O3036" t="s">
        <v>6892</v>
      </c>
      <c r="P3036" t="s">
        <v>6893</v>
      </c>
      <c r="Q3036">
        <v>0</v>
      </c>
      <c r="R3036">
        <v>0</v>
      </c>
      <c r="S3036" t="s">
        <v>21878</v>
      </c>
      <c r="T3036" t="s">
        <v>21879</v>
      </c>
      <c r="U3036" t="s">
        <v>21880</v>
      </c>
    </row>
    <row r="3037" spans="1:21" x14ac:dyDescent="0.25">
      <c r="A3037" s="2" t="s">
        <v>4333</v>
      </c>
      <c r="B3037" t="s">
        <v>9361</v>
      </c>
      <c r="C3037" t="s">
        <v>9362</v>
      </c>
      <c r="D3037">
        <v>277.339</v>
      </c>
      <c r="E3037">
        <v>3208.7</v>
      </c>
      <c r="F3037">
        <v>544.95299999999997</v>
      </c>
      <c r="G3037">
        <v>588</v>
      </c>
      <c r="H3037">
        <v>145.495</v>
      </c>
      <c r="I3037">
        <v>232.31700000000001</v>
      </c>
      <c r="J3037">
        <v>2406</v>
      </c>
      <c r="K3037">
        <v>20</v>
      </c>
      <c r="L3037">
        <v>0</v>
      </c>
      <c r="M3037">
        <v>0.7157</v>
      </c>
      <c r="N3037">
        <v>0</v>
      </c>
      <c r="O3037">
        <v>0</v>
      </c>
      <c r="P3037">
        <v>0</v>
      </c>
      <c r="Q3037">
        <v>0</v>
      </c>
      <c r="R3037">
        <v>0</v>
      </c>
      <c r="S3037" t="s">
        <v>9363</v>
      </c>
      <c r="T3037" t="s">
        <v>6255</v>
      </c>
      <c r="U3037" t="s">
        <v>6255</v>
      </c>
    </row>
    <row r="3038" spans="1:21" x14ac:dyDescent="0.25">
      <c r="A3038" s="2" t="s">
        <v>4459</v>
      </c>
      <c r="B3038" t="s">
        <v>14922</v>
      </c>
      <c r="C3038" t="s">
        <v>14923</v>
      </c>
      <c r="D3038">
        <v>2968</v>
      </c>
      <c r="E3038">
        <v>4186</v>
      </c>
      <c r="F3038">
        <v>711</v>
      </c>
      <c r="G3038">
        <v>2191</v>
      </c>
      <c r="H3038">
        <v>1704</v>
      </c>
      <c r="I3038">
        <v>876</v>
      </c>
      <c r="J3038">
        <v>207</v>
      </c>
      <c r="K3038">
        <v>20</v>
      </c>
      <c r="L3038">
        <v>7.7000000000000004E-20</v>
      </c>
      <c r="M3038">
        <v>0.93600000000000005</v>
      </c>
      <c r="N3038">
        <v>6</v>
      </c>
      <c r="O3038" t="s">
        <v>14924</v>
      </c>
      <c r="P3038" t="s">
        <v>14925</v>
      </c>
      <c r="Q3038" t="s">
        <v>14926</v>
      </c>
      <c r="R3038" t="s">
        <v>14927</v>
      </c>
      <c r="S3038" t="s">
        <v>14928</v>
      </c>
      <c r="T3038" t="s">
        <v>14929</v>
      </c>
      <c r="U3038" t="s">
        <v>14930</v>
      </c>
    </row>
    <row r="3039" spans="1:21" x14ac:dyDescent="0.25">
      <c r="A3039" s="2" t="s">
        <v>4426</v>
      </c>
      <c r="B3039" t="s">
        <v>13202</v>
      </c>
      <c r="C3039" t="s">
        <v>13203</v>
      </c>
      <c r="D3039">
        <v>2192</v>
      </c>
      <c r="E3039">
        <v>2171</v>
      </c>
      <c r="F3039">
        <v>369</v>
      </c>
      <c r="G3039">
        <v>260</v>
      </c>
      <c r="H3039">
        <v>82</v>
      </c>
      <c r="I3039">
        <v>76</v>
      </c>
      <c r="J3039">
        <v>3921</v>
      </c>
      <c r="K3039">
        <v>20</v>
      </c>
      <c r="L3039">
        <v>0</v>
      </c>
      <c r="M3039">
        <v>0.88670000000000004</v>
      </c>
      <c r="N3039">
        <v>3</v>
      </c>
      <c r="O3039" t="s">
        <v>11966</v>
      </c>
      <c r="P3039" t="s">
        <v>11967</v>
      </c>
      <c r="Q3039" t="s">
        <v>7199</v>
      </c>
      <c r="R3039" t="s">
        <v>7200</v>
      </c>
      <c r="S3039" t="s">
        <v>13204</v>
      </c>
      <c r="T3039" t="s">
        <v>13205</v>
      </c>
      <c r="U3039" t="s">
        <v>13206</v>
      </c>
    </row>
    <row r="3040" spans="1:21" x14ac:dyDescent="0.25">
      <c r="A3040" s="2" t="s">
        <v>5018</v>
      </c>
      <c r="B3040" t="s">
        <v>14627</v>
      </c>
      <c r="C3040" t="s">
        <v>14628</v>
      </c>
      <c r="D3040">
        <v>99</v>
      </c>
      <c r="E3040">
        <v>1147</v>
      </c>
      <c r="F3040">
        <v>199</v>
      </c>
      <c r="G3040">
        <v>166</v>
      </c>
      <c r="H3040">
        <v>102</v>
      </c>
      <c r="I3040">
        <v>219</v>
      </c>
      <c r="J3040">
        <v>768</v>
      </c>
      <c r="K3040">
        <v>20</v>
      </c>
      <c r="L3040">
        <v>1.7000000000000001E-142</v>
      </c>
      <c r="M3040">
        <v>0.64729999999999999</v>
      </c>
      <c r="N3040">
        <v>1</v>
      </c>
      <c r="O3040" t="s">
        <v>7343</v>
      </c>
      <c r="P3040" t="s">
        <v>7344</v>
      </c>
      <c r="Q3040">
        <v>0</v>
      </c>
      <c r="R3040">
        <v>0</v>
      </c>
      <c r="S3040" t="s">
        <v>14629</v>
      </c>
      <c r="T3040" t="s">
        <v>14630</v>
      </c>
      <c r="U3040" t="s">
        <v>14631</v>
      </c>
    </row>
    <row r="3041" spans="1:21" x14ac:dyDescent="0.25">
      <c r="A3041" s="2" t="s">
        <v>439</v>
      </c>
      <c r="B3041" t="s">
        <v>29626</v>
      </c>
      <c r="C3041" t="s">
        <v>29626</v>
      </c>
      <c r="D3041">
        <v>432</v>
      </c>
      <c r="E3041">
        <v>1650</v>
      </c>
      <c r="F3041">
        <v>287</v>
      </c>
      <c r="G3041">
        <v>356</v>
      </c>
      <c r="H3041">
        <v>423</v>
      </c>
      <c r="I3041">
        <v>218</v>
      </c>
      <c r="J3041">
        <v>456</v>
      </c>
      <c r="K3041">
        <v>10</v>
      </c>
      <c r="L3041">
        <v>1.9E-45</v>
      </c>
      <c r="M3041">
        <v>0.5111</v>
      </c>
      <c r="N3041">
        <v>0</v>
      </c>
      <c r="O3041">
        <v>0</v>
      </c>
      <c r="P3041">
        <v>0</v>
      </c>
      <c r="Q3041">
        <v>0</v>
      </c>
      <c r="R3041">
        <v>0</v>
      </c>
      <c r="S3041" t="s">
        <v>29627</v>
      </c>
      <c r="T3041" t="s">
        <v>6077</v>
      </c>
      <c r="U3041" t="s">
        <v>6077</v>
      </c>
    </row>
    <row r="3042" spans="1:21" x14ac:dyDescent="0.25">
      <c r="A3042" s="2" t="s">
        <v>5520</v>
      </c>
      <c r="B3042" t="s">
        <v>20615</v>
      </c>
      <c r="C3042" t="s">
        <v>20616</v>
      </c>
      <c r="D3042">
        <v>37</v>
      </c>
      <c r="E3042">
        <v>1860</v>
      </c>
      <c r="F3042">
        <v>324</v>
      </c>
      <c r="G3042">
        <v>378</v>
      </c>
      <c r="H3042">
        <v>92</v>
      </c>
      <c r="I3042">
        <v>233</v>
      </c>
      <c r="J3042">
        <v>573</v>
      </c>
      <c r="K3042">
        <v>8</v>
      </c>
      <c r="L3042">
        <v>9.6999999999999995E-61</v>
      </c>
      <c r="M3042">
        <v>0.58830000000000005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</row>
    <row r="3043" spans="1:21" x14ac:dyDescent="0.25">
      <c r="A3043" s="2" t="s">
        <v>5115</v>
      </c>
      <c r="B3043" t="s">
        <v>13361</v>
      </c>
      <c r="C3043" t="s">
        <v>13362</v>
      </c>
      <c r="D3043">
        <v>329</v>
      </c>
      <c r="E3043">
        <v>5717</v>
      </c>
      <c r="F3043">
        <v>997</v>
      </c>
      <c r="G3043">
        <v>927</v>
      </c>
      <c r="H3043">
        <v>1381</v>
      </c>
      <c r="I3043">
        <v>349</v>
      </c>
      <c r="J3043">
        <v>1053</v>
      </c>
      <c r="K3043">
        <v>20</v>
      </c>
      <c r="L3043">
        <v>0</v>
      </c>
      <c r="M3043">
        <v>0.84499999999999997</v>
      </c>
      <c r="N3043">
        <v>8</v>
      </c>
      <c r="O3043" t="s">
        <v>13363</v>
      </c>
      <c r="P3043" t="s">
        <v>13364</v>
      </c>
      <c r="Q3043" t="s">
        <v>13365</v>
      </c>
      <c r="R3043" t="s">
        <v>13366</v>
      </c>
      <c r="S3043" t="s">
        <v>13367</v>
      </c>
      <c r="T3043" t="s">
        <v>13368</v>
      </c>
      <c r="U3043" t="s">
        <v>13369</v>
      </c>
    </row>
    <row r="3044" spans="1:21" x14ac:dyDescent="0.25">
      <c r="A3044" s="2" t="s">
        <v>503</v>
      </c>
      <c r="B3044" t="s">
        <v>29842</v>
      </c>
      <c r="C3044" t="s">
        <v>29843</v>
      </c>
      <c r="D3044">
        <v>1023</v>
      </c>
      <c r="E3044">
        <v>3268</v>
      </c>
      <c r="F3044">
        <v>572</v>
      </c>
      <c r="G3044">
        <v>752</v>
      </c>
      <c r="H3044">
        <v>1015</v>
      </c>
      <c r="I3044">
        <v>392</v>
      </c>
      <c r="J3044">
        <v>1035</v>
      </c>
      <c r="K3044">
        <v>20</v>
      </c>
      <c r="L3044">
        <v>0</v>
      </c>
      <c r="M3044">
        <v>0.66520000000000001</v>
      </c>
      <c r="N3044">
        <v>2</v>
      </c>
      <c r="O3044" t="s">
        <v>29844</v>
      </c>
      <c r="P3044" t="s">
        <v>29845</v>
      </c>
      <c r="Q3044" t="s">
        <v>29846</v>
      </c>
      <c r="R3044" t="s">
        <v>29847</v>
      </c>
      <c r="S3044" t="s">
        <v>29848</v>
      </c>
      <c r="T3044" t="s">
        <v>29849</v>
      </c>
      <c r="U3044" t="s">
        <v>29850</v>
      </c>
    </row>
    <row r="3045" spans="1:21" x14ac:dyDescent="0.25">
      <c r="A3045" s="2" t="s">
        <v>1904</v>
      </c>
      <c r="B3045" t="s">
        <v>27075</v>
      </c>
      <c r="C3045" t="s">
        <v>6079</v>
      </c>
      <c r="D3045">
        <v>98</v>
      </c>
      <c r="E3045">
        <v>1455</v>
      </c>
      <c r="F3045">
        <v>255</v>
      </c>
      <c r="G3045">
        <v>632</v>
      </c>
      <c r="H3045">
        <v>117</v>
      </c>
      <c r="I3045">
        <v>96</v>
      </c>
      <c r="J3045">
        <v>909</v>
      </c>
      <c r="K3045">
        <v>20</v>
      </c>
      <c r="L3045">
        <v>2.8000000000000001E-164</v>
      </c>
      <c r="M3045">
        <v>0.78769999999999996</v>
      </c>
      <c r="N3045">
        <v>11</v>
      </c>
      <c r="O3045" t="s">
        <v>6341</v>
      </c>
      <c r="P3045" t="s">
        <v>6342</v>
      </c>
      <c r="Q3045" t="s">
        <v>6343</v>
      </c>
      <c r="R3045" t="s">
        <v>6344</v>
      </c>
      <c r="S3045" t="s">
        <v>27076</v>
      </c>
      <c r="T3045" t="s">
        <v>19905</v>
      </c>
      <c r="U3045" t="s">
        <v>19906</v>
      </c>
    </row>
    <row r="3046" spans="1:21" x14ac:dyDescent="0.25">
      <c r="A3046" s="2" t="s">
        <v>5446</v>
      </c>
      <c r="B3046" t="s">
        <v>18547</v>
      </c>
      <c r="C3046" t="s">
        <v>18548</v>
      </c>
      <c r="D3046">
        <v>1711.8</v>
      </c>
      <c r="E3046">
        <v>2030.95</v>
      </c>
      <c r="F3046">
        <v>358.721</v>
      </c>
      <c r="G3046">
        <v>920.14499999999998</v>
      </c>
      <c r="H3046">
        <v>2318.59</v>
      </c>
      <c r="I3046">
        <v>421.339</v>
      </c>
      <c r="J3046">
        <v>768</v>
      </c>
      <c r="K3046">
        <v>20</v>
      </c>
      <c r="L3046">
        <v>1.7000000000000001E-129</v>
      </c>
      <c r="M3046">
        <v>0.73229999999999995</v>
      </c>
      <c r="N3046">
        <v>3</v>
      </c>
      <c r="O3046" t="s">
        <v>18549</v>
      </c>
      <c r="P3046" t="s">
        <v>18550</v>
      </c>
      <c r="Q3046">
        <v>0</v>
      </c>
      <c r="R3046">
        <v>0</v>
      </c>
      <c r="S3046" t="s">
        <v>18551</v>
      </c>
      <c r="T3046" t="s">
        <v>12746</v>
      </c>
      <c r="U3046" t="s">
        <v>12747</v>
      </c>
    </row>
    <row r="3047" spans="1:21" x14ac:dyDescent="0.25">
      <c r="A3047" s="2" t="s">
        <v>1734</v>
      </c>
      <c r="B3047" t="s">
        <v>28296</v>
      </c>
      <c r="C3047" t="s">
        <v>28297</v>
      </c>
      <c r="D3047">
        <v>611.26300000000003</v>
      </c>
      <c r="E3047">
        <v>2877.61</v>
      </c>
      <c r="F3047">
        <v>509.7</v>
      </c>
      <c r="G3047">
        <v>594.90700000000004</v>
      </c>
      <c r="H3047">
        <v>1097.29</v>
      </c>
      <c r="I3047">
        <v>569.08199999999999</v>
      </c>
      <c r="J3047">
        <v>483</v>
      </c>
      <c r="K3047">
        <v>20</v>
      </c>
      <c r="L3047">
        <v>1.4000000000000001E-24</v>
      </c>
      <c r="M3047">
        <v>0.62280000000000002</v>
      </c>
      <c r="N3047">
        <v>3</v>
      </c>
      <c r="O3047" t="s">
        <v>28298</v>
      </c>
      <c r="P3047" t="s">
        <v>28299</v>
      </c>
      <c r="Q3047">
        <v>0</v>
      </c>
      <c r="R3047">
        <v>0</v>
      </c>
      <c r="S3047" t="s">
        <v>28300</v>
      </c>
      <c r="T3047" t="s">
        <v>28301</v>
      </c>
      <c r="U3047" t="s">
        <v>28302</v>
      </c>
    </row>
    <row r="3048" spans="1:21" x14ac:dyDescent="0.25">
      <c r="A3048" s="2" t="s">
        <v>420</v>
      </c>
      <c r="B3048" t="s">
        <v>6099</v>
      </c>
      <c r="C3048" t="s">
        <v>6204</v>
      </c>
      <c r="D3048">
        <v>1724</v>
      </c>
      <c r="E3048">
        <v>3081</v>
      </c>
      <c r="F3048">
        <v>547</v>
      </c>
      <c r="G3048">
        <v>1007</v>
      </c>
      <c r="H3048">
        <v>1524</v>
      </c>
      <c r="I3048">
        <v>788</v>
      </c>
      <c r="J3048">
        <v>252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</row>
    <row r="3049" spans="1:21" x14ac:dyDescent="0.25">
      <c r="A3049" s="2" t="s">
        <v>1738</v>
      </c>
      <c r="B3049" t="s">
        <v>28323</v>
      </c>
      <c r="C3049" t="s">
        <v>23932</v>
      </c>
      <c r="D3049">
        <v>2418.65</v>
      </c>
      <c r="E3049">
        <v>2450.73</v>
      </c>
      <c r="F3049">
        <v>440.62099999999998</v>
      </c>
      <c r="G3049">
        <v>970.471</v>
      </c>
      <c r="H3049">
        <v>1618.47</v>
      </c>
      <c r="I3049">
        <v>858.10799999999995</v>
      </c>
      <c r="J3049">
        <v>567</v>
      </c>
      <c r="K3049">
        <v>20</v>
      </c>
      <c r="L3049">
        <v>1.5999999999999999E-102</v>
      </c>
      <c r="M3049">
        <v>0.72650000000000003</v>
      </c>
      <c r="N3049">
        <v>3</v>
      </c>
      <c r="O3049" t="s">
        <v>10862</v>
      </c>
      <c r="P3049" t="s">
        <v>10863</v>
      </c>
      <c r="Q3049">
        <v>0</v>
      </c>
      <c r="R3049">
        <v>0</v>
      </c>
      <c r="S3049" t="s">
        <v>28324</v>
      </c>
      <c r="T3049" t="s">
        <v>28325</v>
      </c>
      <c r="U3049" t="s">
        <v>28326</v>
      </c>
    </row>
    <row r="3050" spans="1:21" x14ac:dyDescent="0.25">
      <c r="A3050" s="2" t="s">
        <v>1694</v>
      </c>
      <c r="B3050" t="s">
        <v>27987</v>
      </c>
      <c r="C3050" t="s">
        <v>27988</v>
      </c>
      <c r="D3050">
        <v>75</v>
      </c>
      <c r="E3050">
        <v>1060</v>
      </c>
      <c r="F3050">
        <v>192</v>
      </c>
      <c r="G3050">
        <v>237</v>
      </c>
      <c r="H3050">
        <v>557</v>
      </c>
      <c r="I3050">
        <v>248</v>
      </c>
      <c r="J3050">
        <v>978</v>
      </c>
      <c r="K3050">
        <v>20</v>
      </c>
      <c r="L3050">
        <v>9.9000000000000006E-139</v>
      </c>
      <c r="M3050">
        <v>0.57440000000000002</v>
      </c>
      <c r="N3050">
        <v>2</v>
      </c>
      <c r="O3050" t="s">
        <v>7154</v>
      </c>
      <c r="P3050" t="s">
        <v>7155</v>
      </c>
      <c r="Q3050">
        <v>0</v>
      </c>
      <c r="R3050">
        <v>0</v>
      </c>
      <c r="S3050" t="s">
        <v>27989</v>
      </c>
      <c r="T3050" t="s">
        <v>27990</v>
      </c>
      <c r="U3050" t="s">
        <v>27991</v>
      </c>
    </row>
    <row r="3051" spans="1:21" x14ac:dyDescent="0.25">
      <c r="A3051" s="2" t="s">
        <v>4842</v>
      </c>
      <c r="B3051" t="s">
        <v>24870</v>
      </c>
      <c r="C3051" t="s">
        <v>24871</v>
      </c>
      <c r="D3051">
        <v>362.11099999999999</v>
      </c>
      <c r="E3051">
        <v>1611.08</v>
      </c>
      <c r="F3051">
        <v>292.846</v>
      </c>
      <c r="G3051">
        <v>545.80700000000002</v>
      </c>
      <c r="H3051">
        <v>1180.78</v>
      </c>
      <c r="I3051">
        <v>154.114</v>
      </c>
      <c r="J3051">
        <v>2337</v>
      </c>
      <c r="K3051">
        <v>20</v>
      </c>
      <c r="L3051">
        <v>1.2E-175</v>
      </c>
      <c r="M3051">
        <v>0.62470000000000003</v>
      </c>
      <c r="N3051">
        <v>1</v>
      </c>
      <c r="O3051" t="s">
        <v>9029</v>
      </c>
      <c r="P3051" t="s">
        <v>9030</v>
      </c>
      <c r="Q3051">
        <v>0</v>
      </c>
      <c r="R3051">
        <v>0</v>
      </c>
      <c r="S3051" t="s">
        <v>24872</v>
      </c>
      <c r="T3051" t="s">
        <v>24873</v>
      </c>
      <c r="U3051" t="s">
        <v>24874</v>
      </c>
    </row>
    <row r="3052" spans="1:21" x14ac:dyDescent="0.25">
      <c r="A3052" s="2" t="s">
        <v>1635</v>
      </c>
      <c r="B3052" t="s">
        <v>9493</v>
      </c>
      <c r="C3052" t="s">
        <v>9494</v>
      </c>
      <c r="D3052">
        <v>167</v>
      </c>
      <c r="E3052">
        <v>2152</v>
      </c>
      <c r="F3052">
        <v>395</v>
      </c>
      <c r="G3052">
        <v>1332</v>
      </c>
      <c r="H3052">
        <v>1371</v>
      </c>
      <c r="I3052">
        <v>333</v>
      </c>
      <c r="J3052">
        <v>1413</v>
      </c>
      <c r="K3052">
        <v>20</v>
      </c>
      <c r="L3052">
        <v>0</v>
      </c>
      <c r="M3052">
        <v>0.47139999999999999</v>
      </c>
      <c r="N3052">
        <v>3</v>
      </c>
      <c r="O3052" t="s">
        <v>9495</v>
      </c>
      <c r="P3052" t="s">
        <v>9496</v>
      </c>
      <c r="Q3052">
        <v>0</v>
      </c>
      <c r="R3052">
        <v>0</v>
      </c>
      <c r="S3052" t="s">
        <v>9497</v>
      </c>
      <c r="T3052" t="s">
        <v>9498</v>
      </c>
      <c r="U3052" t="s">
        <v>9499</v>
      </c>
    </row>
    <row r="3053" spans="1:21" x14ac:dyDescent="0.25">
      <c r="A3053" s="2" t="s">
        <v>1825</v>
      </c>
      <c r="B3053" t="s">
        <v>27437</v>
      </c>
      <c r="C3053" t="s">
        <v>27438</v>
      </c>
      <c r="D3053">
        <v>6065</v>
      </c>
      <c r="E3053">
        <v>9932</v>
      </c>
      <c r="F3053">
        <v>1842</v>
      </c>
      <c r="G3053">
        <v>2890</v>
      </c>
      <c r="H3053">
        <v>8416</v>
      </c>
      <c r="I3053">
        <v>1885</v>
      </c>
      <c r="J3053">
        <v>2205</v>
      </c>
      <c r="K3053">
        <v>20</v>
      </c>
      <c r="L3053">
        <v>0</v>
      </c>
      <c r="M3053">
        <v>0.80359999999999998</v>
      </c>
      <c r="N3053">
        <v>4</v>
      </c>
      <c r="O3053" t="s">
        <v>27439</v>
      </c>
      <c r="P3053" t="s">
        <v>27440</v>
      </c>
      <c r="Q3053" t="s">
        <v>27441</v>
      </c>
      <c r="R3053" t="s">
        <v>27442</v>
      </c>
      <c r="S3053" t="s">
        <v>27443</v>
      </c>
      <c r="T3053" t="s">
        <v>27444</v>
      </c>
      <c r="U3053" t="s">
        <v>27445</v>
      </c>
    </row>
    <row r="3054" spans="1:21" x14ac:dyDescent="0.25">
      <c r="A3054" s="2" t="s">
        <v>5628</v>
      </c>
      <c r="B3054" t="s">
        <v>23672</v>
      </c>
      <c r="C3054" t="s">
        <v>23673</v>
      </c>
      <c r="D3054">
        <v>17</v>
      </c>
      <c r="E3054">
        <v>1437.36</v>
      </c>
      <c r="F3054">
        <v>272.04000000000002</v>
      </c>
      <c r="G3054">
        <v>338.13900000000001</v>
      </c>
      <c r="H3054">
        <v>109.331</v>
      </c>
      <c r="I3054">
        <v>155.10900000000001</v>
      </c>
      <c r="J3054">
        <v>417</v>
      </c>
      <c r="K3054">
        <v>20</v>
      </c>
      <c r="L3054">
        <v>2.8999999999999999E-77</v>
      </c>
      <c r="M3054">
        <v>0.68659999999999999</v>
      </c>
      <c r="N3054">
        <v>2</v>
      </c>
      <c r="O3054" t="s">
        <v>15002</v>
      </c>
      <c r="P3054" t="s">
        <v>15003</v>
      </c>
      <c r="Q3054">
        <v>0</v>
      </c>
      <c r="R3054">
        <v>0</v>
      </c>
      <c r="S3054" t="s">
        <v>23674</v>
      </c>
      <c r="T3054" t="s">
        <v>6221</v>
      </c>
      <c r="U3054" t="s">
        <v>6221</v>
      </c>
    </row>
    <row r="3055" spans="1:21" x14ac:dyDescent="0.25">
      <c r="A3055" s="2" t="s">
        <v>5455</v>
      </c>
      <c r="B3055" t="s">
        <v>18767</v>
      </c>
      <c r="C3055" t="s">
        <v>18768</v>
      </c>
      <c r="D3055">
        <v>3117</v>
      </c>
      <c r="E3055">
        <v>2618</v>
      </c>
      <c r="F3055">
        <v>497</v>
      </c>
      <c r="G3055">
        <v>770</v>
      </c>
      <c r="H3055">
        <v>2368</v>
      </c>
      <c r="I3055">
        <v>287</v>
      </c>
      <c r="J3055">
        <v>1182</v>
      </c>
      <c r="K3055">
        <v>20</v>
      </c>
      <c r="L3055">
        <v>0</v>
      </c>
      <c r="M3055">
        <v>0.81389999999999996</v>
      </c>
      <c r="N3055">
        <v>6</v>
      </c>
      <c r="O3055" t="s">
        <v>16133</v>
      </c>
      <c r="P3055" t="s">
        <v>16134</v>
      </c>
      <c r="Q3055" t="s">
        <v>6568</v>
      </c>
      <c r="R3055" t="s">
        <v>6569</v>
      </c>
      <c r="S3055" t="s">
        <v>18769</v>
      </c>
      <c r="T3055" t="s">
        <v>18770</v>
      </c>
      <c r="U3055" t="s">
        <v>18771</v>
      </c>
    </row>
    <row r="3056" spans="1:21" x14ac:dyDescent="0.25">
      <c r="A3056" s="2" t="s">
        <v>4279</v>
      </c>
      <c r="B3056" t="s">
        <v>15774</v>
      </c>
      <c r="C3056" t="s">
        <v>15775</v>
      </c>
      <c r="D3056">
        <v>19</v>
      </c>
      <c r="E3056">
        <v>1310</v>
      </c>
      <c r="F3056">
        <v>249</v>
      </c>
      <c r="G3056">
        <v>233</v>
      </c>
      <c r="H3056">
        <v>85</v>
      </c>
      <c r="I3056">
        <v>158</v>
      </c>
      <c r="J3056">
        <v>543</v>
      </c>
      <c r="K3056">
        <v>6</v>
      </c>
      <c r="L3056">
        <v>1.3999999999999999E-55</v>
      </c>
      <c r="M3056">
        <v>0.75929999999999997</v>
      </c>
      <c r="N3056">
        <v>1</v>
      </c>
      <c r="O3056" t="s">
        <v>6435</v>
      </c>
      <c r="P3056" t="s">
        <v>6436</v>
      </c>
      <c r="Q3056">
        <v>0</v>
      </c>
      <c r="R3056">
        <v>0</v>
      </c>
      <c r="S3056" t="s">
        <v>15776</v>
      </c>
      <c r="T3056" t="s">
        <v>11879</v>
      </c>
      <c r="U3056" t="s">
        <v>11880</v>
      </c>
    </row>
    <row r="3057" spans="1:21" x14ac:dyDescent="0.25">
      <c r="A3057" s="2" t="s">
        <v>5253</v>
      </c>
      <c r="B3057" t="s">
        <v>15890</v>
      </c>
      <c r="C3057" t="s">
        <v>15891</v>
      </c>
      <c r="D3057">
        <v>4789.4799999999996</v>
      </c>
      <c r="E3057">
        <v>2637.37</v>
      </c>
      <c r="F3057">
        <v>501.55700000000002</v>
      </c>
      <c r="G3057">
        <v>1609.34</v>
      </c>
      <c r="H3057">
        <v>3217.1</v>
      </c>
      <c r="I3057">
        <v>934.63699999999994</v>
      </c>
      <c r="J3057">
        <v>3630</v>
      </c>
      <c r="K3057">
        <v>20</v>
      </c>
      <c r="L3057">
        <v>0</v>
      </c>
      <c r="M3057">
        <v>0.80549999999999999</v>
      </c>
      <c r="N3057">
        <v>11</v>
      </c>
      <c r="O3057" t="s">
        <v>15892</v>
      </c>
      <c r="P3057" t="s">
        <v>15893</v>
      </c>
      <c r="Q3057" t="s">
        <v>15894</v>
      </c>
      <c r="R3057" t="s">
        <v>15895</v>
      </c>
      <c r="S3057" t="s">
        <v>15896</v>
      </c>
      <c r="T3057" t="s">
        <v>15897</v>
      </c>
      <c r="U3057" t="s">
        <v>15898</v>
      </c>
    </row>
    <row r="3058" spans="1:21" x14ac:dyDescent="0.25">
      <c r="A3058" s="2" t="s">
        <v>653</v>
      </c>
      <c r="B3058" t="s">
        <v>30305</v>
      </c>
      <c r="C3058" t="s">
        <v>30289</v>
      </c>
      <c r="D3058">
        <v>1392.43</v>
      </c>
      <c r="E3058">
        <v>3868.34</v>
      </c>
      <c r="F3058">
        <v>737.55700000000002</v>
      </c>
      <c r="G3058">
        <v>1759.6</v>
      </c>
      <c r="H3058">
        <v>3548.86</v>
      </c>
      <c r="I3058">
        <v>1134.07</v>
      </c>
      <c r="J3058">
        <v>1320</v>
      </c>
      <c r="K3058">
        <v>20</v>
      </c>
      <c r="L3058">
        <v>0</v>
      </c>
      <c r="M3058">
        <v>0.84379999999999999</v>
      </c>
      <c r="N3058">
        <v>4</v>
      </c>
      <c r="O3058" t="s">
        <v>30290</v>
      </c>
      <c r="P3058" t="s">
        <v>30291</v>
      </c>
      <c r="Q3058" t="s">
        <v>30292</v>
      </c>
      <c r="R3058" t="s">
        <v>30293</v>
      </c>
      <c r="S3058" t="s">
        <v>30306</v>
      </c>
      <c r="T3058" t="s">
        <v>30307</v>
      </c>
      <c r="U3058" t="s">
        <v>30308</v>
      </c>
    </row>
    <row r="3059" spans="1:21" x14ac:dyDescent="0.25">
      <c r="A3059" s="2" t="s">
        <v>5208</v>
      </c>
      <c r="B3059" t="s">
        <v>11409</v>
      </c>
      <c r="C3059" t="s">
        <v>11410</v>
      </c>
      <c r="D3059">
        <v>121</v>
      </c>
      <c r="E3059">
        <v>1079</v>
      </c>
      <c r="F3059">
        <v>206</v>
      </c>
      <c r="G3059">
        <v>139</v>
      </c>
      <c r="H3059">
        <v>15</v>
      </c>
      <c r="I3059">
        <v>84</v>
      </c>
      <c r="J3059">
        <v>1296</v>
      </c>
      <c r="K3059">
        <v>20</v>
      </c>
      <c r="L3059">
        <v>3.5E-148</v>
      </c>
      <c r="M3059">
        <v>0.5444</v>
      </c>
      <c r="N3059">
        <v>4</v>
      </c>
      <c r="O3059" t="s">
        <v>11411</v>
      </c>
      <c r="P3059" t="s">
        <v>11412</v>
      </c>
      <c r="Q3059">
        <v>0</v>
      </c>
      <c r="R3059">
        <v>0</v>
      </c>
      <c r="S3059" t="s">
        <v>11413</v>
      </c>
      <c r="T3059" t="s">
        <v>11414</v>
      </c>
      <c r="U3059" t="s">
        <v>11415</v>
      </c>
    </row>
    <row r="3060" spans="1:21" x14ac:dyDescent="0.25">
      <c r="A3060" s="2" t="s">
        <v>5576</v>
      </c>
      <c r="B3060" t="s">
        <v>22205</v>
      </c>
      <c r="C3060" t="s">
        <v>22206</v>
      </c>
      <c r="D3060">
        <v>145</v>
      </c>
      <c r="E3060">
        <v>4077</v>
      </c>
      <c r="F3060">
        <v>798</v>
      </c>
      <c r="G3060">
        <v>1830</v>
      </c>
      <c r="H3060">
        <v>1047</v>
      </c>
      <c r="I3060">
        <v>677</v>
      </c>
      <c r="J3060">
        <v>678</v>
      </c>
      <c r="K3060">
        <v>20</v>
      </c>
      <c r="L3060">
        <v>8.9999999999999994E-136</v>
      </c>
      <c r="M3060">
        <v>0.84140000000000004</v>
      </c>
      <c r="N3060">
        <v>2</v>
      </c>
      <c r="O3060" t="s">
        <v>22207</v>
      </c>
      <c r="P3060" t="s">
        <v>22208</v>
      </c>
      <c r="Q3060" t="s">
        <v>22209</v>
      </c>
      <c r="R3060" t="s">
        <v>22210</v>
      </c>
      <c r="S3060" t="s">
        <v>22211</v>
      </c>
      <c r="T3060" t="s">
        <v>6102</v>
      </c>
      <c r="U3060" t="s">
        <v>6102</v>
      </c>
    </row>
    <row r="3061" spans="1:21" x14ac:dyDescent="0.25">
      <c r="A3061" s="2" t="s">
        <v>205</v>
      </c>
      <c r="B3061" t="s">
        <v>28840</v>
      </c>
      <c r="C3061" t="s">
        <v>27650</v>
      </c>
      <c r="D3061">
        <v>532.68100000000004</v>
      </c>
      <c r="E3061">
        <v>1102.1600000000001</v>
      </c>
      <c r="F3061">
        <v>217.09100000000001</v>
      </c>
      <c r="G3061">
        <v>405.976</v>
      </c>
      <c r="H3061">
        <v>907.55600000000004</v>
      </c>
      <c r="I3061">
        <v>329.23</v>
      </c>
      <c r="J3061">
        <v>1419</v>
      </c>
      <c r="K3061">
        <v>20</v>
      </c>
      <c r="L3061">
        <v>0</v>
      </c>
      <c r="M3061">
        <v>0.86970000000000003</v>
      </c>
      <c r="N3061">
        <v>4</v>
      </c>
      <c r="O3061" t="s">
        <v>27651</v>
      </c>
      <c r="P3061" t="s">
        <v>27652</v>
      </c>
      <c r="Q3061" t="s">
        <v>27653</v>
      </c>
      <c r="R3061" t="s">
        <v>27654</v>
      </c>
      <c r="S3061" t="s">
        <v>28841</v>
      </c>
      <c r="T3061" t="s">
        <v>28842</v>
      </c>
      <c r="U3061" t="s">
        <v>28843</v>
      </c>
    </row>
    <row r="3062" spans="1:21" x14ac:dyDescent="0.25">
      <c r="A3062" s="2" t="s">
        <v>1744</v>
      </c>
      <c r="B3062" t="s">
        <v>28362</v>
      </c>
      <c r="C3062" t="s">
        <v>28363</v>
      </c>
      <c r="D3062">
        <v>177</v>
      </c>
      <c r="E3062">
        <v>1964</v>
      </c>
      <c r="F3062">
        <v>387</v>
      </c>
      <c r="G3062">
        <v>694</v>
      </c>
      <c r="H3062">
        <v>628</v>
      </c>
      <c r="I3062">
        <v>186</v>
      </c>
      <c r="J3062">
        <v>1239</v>
      </c>
      <c r="K3062">
        <v>20</v>
      </c>
      <c r="L3062">
        <v>0</v>
      </c>
      <c r="M3062">
        <v>0.71350000000000002</v>
      </c>
      <c r="N3062">
        <v>5</v>
      </c>
      <c r="O3062" t="s">
        <v>28364</v>
      </c>
      <c r="P3062" t="s">
        <v>28365</v>
      </c>
      <c r="Q3062" t="s">
        <v>28366</v>
      </c>
      <c r="R3062" t="s">
        <v>28367</v>
      </c>
      <c r="S3062" t="s">
        <v>28368</v>
      </c>
      <c r="T3062" t="s">
        <v>28369</v>
      </c>
      <c r="U3062" t="s">
        <v>28370</v>
      </c>
    </row>
    <row r="3063" spans="1:21" x14ac:dyDescent="0.25">
      <c r="A3063" s="2" t="s">
        <v>1901</v>
      </c>
      <c r="B3063" t="s">
        <v>27052</v>
      </c>
      <c r="C3063" t="s">
        <v>27053</v>
      </c>
      <c r="D3063">
        <v>225.29599999999999</v>
      </c>
      <c r="E3063">
        <v>2658.11</v>
      </c>
      <c r="F3063">
        <v>533.11</v>
      </c>
      <c r="G3063">
        <v>759.61099999999999</v>
      </c>
      <c r="H3063">
        <v>3044.06</v>
      </c>
      <c r="I3063">
        <v>665.01</v>
      </c>
      <c r="J3063">
        <v>1458</v>
      </c>
      <c r="K3063">
        <v>20</v>
      </c>
      <c r="L3063">
        <v>0</v>
      </c>
      <c r="M3063">
        <v>0.69389999999999996</v>
      </c>
      <c r="N3063">
        <v>3</v>
      </c>
      <c r="O3063" t="s">
        <v>27054</v>
      </c>
      <c r="P3063" t="s">
        <v>27055</v>
      </c>
      <c r="Q3063">
        <v>0</v>
      </c>
      <c r="R3063">
        <v>0</v>
      </c>
      <c r="S3063" t="s">
        <v>27056</v>
      </c>
      <c r="T3063" t="s">
        <v>27057</v>
      </c>
      <c r="U3063" t="s">
        <v>27058</v>
      </c>
    </row>
    <row r="3064" spans="1:21" x14ac:dyDescent="0.25">
      <c r="A3064" s="2" t="s">
        <v>4875</v>
      </c>
      <c r="B3064" t="s">
        <v>26088</v>
      </c>
      <c r="C3064" t="s">
        <v>26089</v>
      </c>
      <c r="D3064">
        <v>1127.17</v>
      </c>
      <c r="E3064">
        <v>1314.5</v>
      </c>
      <c r="F3064">
        <v>264.822</v>
      </c>
      <c r="G3064">
        <v>551.31500000000005</v>
      </c>
      <c r="H3064">
        <v>607.43899999999996</v>
      </c>
      <c r="I3064">
        <v>487.79399999999998</v>
      </c>
      <c r="J3064">
        <v>522</v>
      </c>
      <c r="K3064">
        <v>20</v>
      </c>
      <c r="L3064">
        <v>6.9000000000000004E-22</v>
      </c>
      <c r="M3064">
        <v>0.77880000000000005</v>
      </c>
      <c r="N3064">
        <v>1</v>
      </c>
      <c r="O3064" t="s">
        <v>6979</v>
      </c>
      <c r="P3064" t="s">
        <v>6980</v>
      </c>
      <c r="Q3064">
        <v>0</v>
      </c>
      <c r="R3064">
        <v>0</v>
      </c>
      <c r="S3064" t="s">
        <v>26090</v>
      </c>
      <c r="T3064" t="s">
        <v>6524</v>
      </c>
      <c r="U3064" t="s">
        <v>6524</v>
      </c>
    </row>
    <row r="3065" spans="1:21" x14ac:dyDescent="0.25">
      <c r="A3065" s="2" t="s">
        <v>1725</v>
      </c>
      <c r="B3065" t="s">
        <v>28226</v>
      </c>
      <c r="C3065" t="s">
        <v>28227</v>
      </c>
      <c r="D3065">
        <v>41</v>
      </c>
      <c r="E3065">
        <v>1258</v>
      </c>
      <c r="F3065">
        <v>257</v>
      </c>
      <c r="G3065">
        <v>316</v>
      </c>
      <c r="H3065">
        <v>413</v>
      </c>
      <c r="I3065">
        <v>68</v>
      </c>
      <c r="J3065">
        <v>1128</v>
      </c>
      <c r="K3065">
        <v>20</v>
      </c>
      <c r="L3065">
        <v>0</v>
      </c>
      <c r="M3065">
        <v>0.84550000000000003</v>
      </c>
      <c r="N3065">
        <v>4</v>
      </c>
      <c r="O3065" t="s">
        <v>28228</v>
      </c>
      <c r="P3065" t="s">
        <v>28229</v>
      </c>
      <c r="Q3065" t="s">
        <v>14242</v>
      </c>
      <c r="R3065" t="s">
        <v>14243</v>
      </c>
      <c r="S3065" t="s">
        <v>28230</v>
      </c>
      <c r="T3065" t="s">
        <v>28231</v>
      </c>
      <c r="U3065" t="s">
        <v>28232</v>
      </c>
    </row>
    <row r="3066" spans="1:21" x14ac:dyDescent="0.25">
      <c r="A3066" s="2" t="s">
        <v>4312</v>
      </c>
      <c r="B3066" t="s">
        <v>7450</v>
      </c>
      <c r="C3066" t="s">
        <v>7451</v>
      </c>
      <c r="D3066">
        <v>177</v>
      </c>
      <c r="E3066">
        <v>1483</v>
      </c>
      <c r="F3066">
        <v>303</v>
      </c>
      <c r="G3066">
        <v>1045</v>
      </c>
      <c r="H3066">
        <v>418</v>
      </c>
      <c r="I3066">
        <v>520</v>
      </c>
      <c r="J3066">
        <v>834</v>
      </c>
      <c r="K3066">
        <v>20</v>
      </c>
      <c r="L3066">
        <v>4.0999999999999998E-89</v>
      </c>
      <c r="M3066">
        <v>0.60140000000000005</v>
      </c>
      <c r="N3066">
        <v>0</v>
      </c>
      <c r="O3066">
        <v>0</v>
      </c>
      <c r="P3066">
        <v>0</v>
      </c>
      <c r="Q3066">
        <v>0</v>
      </c>
      <c r="R3066">
        <v>0</v>
      </c>
      <c r="S3066" t="s">
        <v>7452</v>
      </c>
      <c r="T3066" t="s">
        <v>6217</v>
      </c>
      <c r="U3066" t="s">
        <v>6217</v>
      </c>
    </row>
    <row r="3067" spans="1:21" x14ac:dyDescent="0.25">
      <c r="A3067" s="2" t="s">
        <v>1814</v>
      </c>
      <c r="B3067" t="s">
        <v>27143</v>
      </c>
      <c r="C3067" t="s">
        <v>14980</v>
      </c>
      <c r="D3067">
        <v>1732</v>
      </c>
      <c r="E3067">
        <v>2396</v>
      </c>
      <c r="F3067">
        <v>492</v>
      </c>
      <c r="G3067">
        <v>889</v>
      </c>
      <c r="H3067">
        <v>2390</v>
      </c>
      <c r="I3067">
        <v>561</v>
      </c>
      <c r="J3067">
        <v>588</v>
      </c>
      <c r="K3067">
        <v>20</v>
      </c>
      <c r="L3067">
        <v>1.1000000000000001E-65</v>
      </c>
      <c r="M3067">
        <v>0.76919999999999999</v>
      </c>
      <c r="N3067">
        <v>1</v>
      </c>
      <c r="O3067" t="s">
        <v>6435</v>
      </c>
      <c r="P3067" t="s">
        <v>6436</v>
      </c>
      <c r="Q3067">
        <v>0</v>
      </c>
      <c r="R3067">
        <v>0</v>
      </c>
      <c r="S3067" t="s">
        <v>27144</v>
      </c>
      <c r="T3067" t="s">
        <v>27145</v>
      </c>
      <c r="U3067" t="s">
        <v>27146</v>
      </c>
    </row>
    <row r="3068" spans="1:21" x14ac:dyDescent="0.25">
      <c r="A3068" s="2" t="s">
        <v>327</v>
      </c>
      <c r="B3068" t="s">
        <v>29279</v>
      </c>
      <c r="C3068" t="s">
        <v>29280</v>
      </c>
      <c r="D3068">
        <v>1514.3</v>
      </c>
      <c r="E3068">
        <v>1312.2</v>
      </c>
      <c r="F3068">
        <v>270.13600000000002</v>
      </c>
      <c r="G3068">
        <v>342</v>
      </c>
      <c r="H3068">
        <v>751.12300000000005</v>
      </c>
      <c r="I3068">
        <v>254</v>
      </c>
      <c r="J3068">
        <v>1107</v>
      </c>
      <c r="K3068">
        <v>20</v>
      </c>
      <c r="L3068">
        <v>1.6000000000000001E-171</v>
      </c>
      <c r="M3068">
        <v>0.6915</v>
      </c>
      <c r="N3068">
        <v>4</v>
      </c>
      <c r="O3068" t="s">
        <v>29281</v>
      </c>
      <c r="P3068" t="s">
        <v>29282</v>
      </c>
      <c r="Q3068">
        <v>0</v>
      </c>
      <c r="R3068">
        <v>0</v>
      </c>
      <c r="S3068" t="s">
        <v>29283</v>
      </c>
      <c r="T3068" t="s">
        <v>29284</v>
      </c>
      <c r="U3068" t="s">
        <v>29285</v>
      </c>
    </row>
    <row r="3069" spans="1:21" x14ac:dyDescent="0.25">
      <c r="A3069" s="2" t="s">
        <v>1622</v>
      </c>
      <c r="B3069" t="s">
        <v>16867</v>
      </c>
      <c r="C3069" t="s">
        <v>16868</v>
      </c>
      <c r="D3069">
        <v>523</v>
      </c>
      <c r="E3069">
        <v>1730</v>
      </c>
      <c r="F3069">
        <v>362</v>
      </c>
      <c r="G3069">
        <v>287</v>
      </c>
      <c r="H3069">
        <v>827</v>
      </c>
      <c r="I3069">
        <v>261</v>
      </c>
      <c r="J3069">
        <v>849</v>
      </c>
      <c r="K3069">
        <v>20</v>
      </c>
      <c r="L3069">
        <v>1.5E-175</v>
      </c>
      <c r="M3069">
        <v>0.84319999999999995</v>
      </c>
      <c r="N3069">
        <v>4</v>
      </c>
      <c r="O3069" t="s">
        <v>16869</v>
      </c>
      <c r="P3069" t="s">
        <v>16870</v>
      </c>
      <c r="Q3069">
        <v>0</v>
      </c>
      <c r="R3069">
        <v>0</v>
      </c>
      <c r="S3069" t="s">
        <v>16871</v>
      </c>
      <c r="T3069" t="s">
        <v>16872</v>
      </c>
      <c r="U3069" t="s">
        <v>16873</v>
      </c>
    </row>
    <row r="3070" spans="1:21" x14ac:dyDescent="0.25">
      <c r="A3070" s="2" t="s">
        <v>5239</v>
      </c>
      <c r="B3070" t="s">
        <v>14852</v>
      </c>
      <c r="C3070" t="s">
        <v>14853</v>
      </c>
      <c r="D3070">
        <v>637</v>
      </c>
      <c r="E3070">
        <v>2445</v>
      </c>
      <c r="F3070">
        <v>520</v>
      </c>
      <c r="G3070">
        <v>513</v>
      </c>
      <c r="H3070">
        <v>451</v>
      </c>
      <c r="I3070">
        <v>220</v>
      </c>
      <c r="J3070">
        <v>1818</v>
      </c>
      <c r="K3070">
        <v>20</v>
      </c>
      <c r="L3070">
        <v>0</v>
      </c>
      <c r="M3070">
        <v>0.83440000000000003</v>
      </c>
      <c r="N3070">
        <v>3</v>
      </c>
      <c r="O3070" t="s">
        <v>14854</v>
      </c>
      <c r="P3070" t="s">
        <v>14855</v>
      </c>
      <c r="Q3070">
        <v>0</v>
      </c>
      <c r="R3070">
        <v>0</v>
      </c>
      <c r="S3070" t="s">
        <v>14856</v>
      </c>
      <c r="T3070" t="s">
        <v>14857</v>
      </c>
      <c r="U3070" t="s">
        <v>14858</v>
      </c>
    </row>
    <row r="3071" spans="1:21" x14ac:dyDescent="0.25">
      <c r="A3071" s="2" t="s">
        <v>302</v>
      </c>
      <c r="B3071" t="s">
        <v>29188</v>
      </c>
      <c r="C3071" t="s">
        <v>29189</v>
      </c>
      <c r="D3071">
        <v>83</v>
      </c>
      <c r="E3071">
        <v>1182</v>
      </c>
      <c r="F3071">
        <v>253</v>
      </c>
      <c r="G3071">
        <v>335</v>
      </c>
      <c r="H3071">
        <v>366</v>
      </c>
      <c r="I3071">
        <v>151</v>
      </c>
      <c r="J3071">
        <v>1908</v>
      </c>
      <c r="K3071">
        <v>20</v>
      </c>
      <c r="L3071">
        <v>0</v>
      </c>
      <c r="M3071">
        <v>0.65600000000000003</v>
      </c>
      <c r="N3071">
        <v>3</v>
      </c>
      <c r="O3071" t="s">
        <v>29190</v>
      </c>
      <c r="P3071" t="s">
        <v>29191</v>
      </c>
      <c r="Q3071">
        <v>0</v>
      </c>
      <c r="R3071">
        <v>0</v>
      </c>
      <c r="S3071" t="s">
        <v>29192</v>
      </c>
      <c r="T3071" t="s">
        <v>29193</v>
      </c>
      <c r="U3071" t="s">
        <v>29194</v>
      </c>
    </row>
    <row r="3072" spans="1:21" x14ac:dyDescent="0.25">
      <c r="A3072" s="2" t="s">
        <v>5616</v>
      </c>
      <c r="B3072" t="s">
        <v>23288</v>
      </c>
      <c r="C3072" t="s">
        <v>23289</v>
      </c>
      <c r="D3072">
        <v>535</v>
      </c>
      <c r="E3072">
        <v>1451</v>
      </c>
      <c r="F3072">
        <v>311</v>
      </c>
      <c r="G3072">
        <v>679</v>
      </c>
      <c r="H3072">
        <v>2388</v>
      </c>
      <c r="I3072">
        <v>495</v>
      </c>
      <c r="J3072">
        <v>1158</v>
      </c>
      <c r="K3072">
        <v>20</v>
      </c>
      <c r="L3072">
        <v>0</v>
      </c>
      <c r="M3072">
        <v>0.63349999999999995</v>
      </c>
      <c r="N3072">
        <v>0</v>
      </c>
      <c r="O3072">
        <v>0</v>
      </c>
      <c r="P3072">
        <v>0</v>
      </c>
      <c r="Q3072">
        <v>0</v>
      </c>
      <c r="R3072">
        <v>0</v>
      </c>
      <c r="S3072" t="s">
        <v>23290</v>
      </c>
      <c r="T3072" t="s">
        <v>23291</v>
      </c>
      <c r="U3072" t="s">
        <v>23292</v>
      </c>
    </row>
    <row r="3073" spans="1:21" x14ac:dyDescent="0.25">
      <c r="A3073" s="2" t="s">
        <v>4250</v>
      </c>
      <c r="B3073" t="s">
        <v>12626</v>
      </c>
      <c r="C3073" t="s">
        <v>12627</v>
      </c>
      <c r="D3073">
        <v>42.120100000000001</v>
      </c>
      <c r="E3073">
        <v>1500.01</v>
      </c>
      <c r="F3073">
        <v>323.55799999999999</v>
      </c>
      <c r="G3073">
        <v>308.52300000000002</v>
      </c>
      <c r="H3073">
        <v>74</v>
      </c>
      <c r="I3073">
        <v>270.173</v>
      </c>
      <c r="J3073">
        <v>1197</v>
      </c>
      <c r="K3073">
        <v>20</v>
      </c>
      <c r="L3073">
        <v>0</v>
      </c>
      <c r="M3073">
        <v>0.7823</v>
      </c>
      <c r="N3073">
        <v>3</v>
      </c>
      <c r="O3073" t="s">
        <v>12628</v>
      </c>
      <c r="P3073" t="s">
        <v>12629</v>
      </c>
      <c r="Q3073" t="s">
        <v>6676</v>
      </c>
      <c r="R3073" t="s">
        <v>6482</v>
      </c>
      <c r="S3073" t="s">
        <v>12630</v>
      </c>
      <c r="T3073" t="s">
        <v>12631</v>
      </c>
      <c r="U3073" t="s">
        <v>12632</v>
      </c>
    </row>
    <row r="3074" spans="1:21" x14ac:dyDescent="0.25">
      <c r="A3074" s="2" t="s">
        <v>1690</v>
      </c>
      <c r="B3074" t="s">
        <v>27945</v>
      </c>
      <c r="C3074" t="s">
        <v>27946</v>
      </c>
      <c r="D3074">
        <v>3013.08</v>
      </c>
      <c r="E3074">
        <v>2504</v>
      </c>
      <c r="F3074">
        <v>541</v>
      </c>
      <c r="G3074">
        <v>1189</v>
      </c>
      <c r="H3074">
        <v>2123</v>
      </c>
      <c r="I3074">
        <v>1175</v>
      </c>
      <c r="J3074">
        <v>582</v>
      </c>
      <c r="K3074">
        <v>20</v>
      </c>
      <c r="L3074">
        <v>5.7999999999999997E-92</v>
      </c>
      <c r="M3074">
        <v>0.70760000000000001</v>
      </c>
      <c r="N3074">
        <v>4</v>
      </c>
      <c r="O3074" t="s">
        <v>27947</v>
      </c>
      <c r="P3074" t="s">
        <v>27948</v>
      </c>
      <c r="Q3074">
        <v>0</v>
      </c>
      <c r="R3074">
        <v>0</v>
      </c>
      <c r="S3074" t="s">
        <v>27949</v>
      </c>
      <c r="T3074" t="s">
        <v>27950</v>
      </c>
      <c r="U3074" t="s">
        <v>27951</v>
      </c>
    </row>
    <row r="3075" spans="1:21" x14ac:dyDescent="0.25">
      <c r="A3075" s="2" t="s">
        <v>274</v>
      </c>
      <c r="B3075" t="s">
        <v>29100</v>
      </c>
      <c r="C3075" t="s">
        <v>29101</v>
      </c>
      <c r="D3075">
        <v>2923</v>
      </c>
      <c r="E3075">
        <v>2506</v>
      </c>
      <c r="F3075">
        <v>546</v>
      </c>
      <c r="G3075">
        <v>940</v>
      </c>
      <c r="H3075">
        <v>1867</v>
      </c>
      <c r="I3075">
        <v>516</v>
      </c>
      <c r="J3075">
        <v>597</v>
      </c>
      <c r="K3075">
        <v>20</v>
      </c>
      <c r="L3075">
        <v>7.0999999999999998E-119</v>
      </c>
      <c r="M3075">
        <v>0.91300000000000003</v>
      </c>
      <c r="N3075">
        <v>5</v>
      </c>
      <c r="O3075" t="s">
        <v>29102</v>
      </c>
      <c r="P3075" t="s">
        <v>29103</v>
      </c>
      <c r="Q3075">
        <v>0</v>
      </c>
      <c r="R3075">
        <v>0</v>
      </c>
      <c r="S3075" t="s">
        <v>29104</v>
      </c>
      <c r="T3075" t="s">
        <v>29105</v>
      </c>
      <c r="U3075" t="s">
        <v>29106</v>
      </c>
    </row>
    <row r="3076" spans="1:21" x14ac:dyDescent="0.25">
      <c r="A3076" s="2" t="s">
        <v>797</v>
      </c>
      <c r="B3076" t="s">
        <v>30748</v>
      </c>
      <c r="C3076" t="s">
        <v>30749</v>
      </c>
      <c r="D3076">
        <v>72</v>
      </c>
      <c r="E3076">
        <v>1491</v>
      </c>
      <c r="F3076">
        <v>325</v>
      </c>
      <c r="G3076">
        <v>469</v>
      </c>
      <c r="H3076">
        <v>915</v>
      </c>
      <c r="I3076">
        <v>168</v>
      </c>
      <c r="J3076">
        <v>1218</v>
      </c>
      <c r="K3076">
        <v>20</v>
      </c>
      <c r="L3076">
        <v>9.4999999999999998E-76</v>
      </c>
      <c r="M3076">
        <v>0.78169999999999995</v>
      </c>
      <c r="N3076">
        <v>2</v>
      </c>
      <c r="O3076" t="s">
        <v>30750</v>
      </c>
      <c r="P3076" t="s">
        <v>30751</v>
      </c>
      <c r="Q3076">
        <v>0</v>
      </c>
      <c r="R3076">
        <v>0</v>
      </c>
      <c r="S3076" t="s">
        <v>30752</v>
      </c>
      <c r="T3076" t="s">
        <v>30753</v>
      </c>
      <c r="U3076" t="s">
        <v>30754</v>
      </c>
    </row>
    <row r="3077" spans="1:21" x14ac:dyDescent="0.25">
      <c r="A3077" s="2" t="s">
        <v>5236</v>
      </c>
      <c r="B3077" t="s">
        <v>14203</v>
      </c>
      <c r="C3077" t="s">
        <v>14204</v>
      </c>
      <c r="D3077">
        <v>1130</v>
      </c>
      <c r="E3077">
        <v>1611</v>
      </c>
      <c r="F3077">
        <v>354</v>
      </c>
      <c r="G3077">
        <v>1000</v>
      </c>
      <c r="H3077">
        <v>1648</v>
      </c>
      <c r="I3077">
        <v>419</v>
      </c>
      <c r="J3077">
        <v>2406</v>
      </c>
      <c r="K3077">
        <v>20</v>
      </c>
      <c r="L3077">
        <v>0</v>
      </c>
      <c r="M3077">
        <v>0.71279999999999999</v>
      </c>
      <c r="N3077">
        <v>7</v>
      </c>
      <c r="O3077" t="s">
        <v>14205</v>
      </c>
      <c r="P3077" t="s">
        <v>14206</v>
      </c>
      <c r="Q3077">
        <v>0</v>
      </c>
      <c r="R3077">
        <v>0</v>
      </c>
      <c r="S3077" t="s">
        <v>14207</v>
      </c>
      <c r="T3077" t="s">
        <v>14208</v>
      </c>
      <c r="U3077" t="s">
        <v>14209</v>
      </c>
    </row>
    <row r="3078" spans="1:21" x14ac:dyDescent="0.25">
      <c r="A3078" s="2" t="s">
        <v>1640</v>
      </c>
      <c r="B3078" t="s">
        <v>11382</v>
      </c>
      <c r="C3078" t="s">
        <v>11383</v>
      </c>
      <c r="D3078">
        <v>318</v>
      </c>
      <c r="E3078">
        <v>3423</v>
      </c>
      <c r="F3078">
        <v>758</v>
      </c>
      <c r="G3078">
        <v>749</v>
      </c>
      <c r="H3078">
        <v>1426</v>
      </c>
      <c r="I3078">
        <v>759</v>
      </c>
      <c r="J3078">
        <v>579</v>
      </c>
      <c r="K3078">
        <v>20</v>
      </c>
      <c r="L3078">
        <v>2.3E-82</v>
      </c>
      <c r="M3078">
        <v>0.68059999999999998</v>
      </c>
      <c r="N3078">
        <v>1</v>
      </c>
      <c r="O3078" t="s">
        <v>11384</v>
      </c>
      <c r="P3078" t="s">
        <v>11385</v>
      </c>
      <c r="Q3078">
        <v>0</v>
      </c>
      <c r="R3078">
        <v>0</v>
      </c>
      <c r="S3078" t="s">
        <v>11386</v>
      </c>
      <c r="T3078" t="s">
        <v>11387</v>
      </c>
      <c r="U3078" t="s">
        <v>11388</v>
      </c>
    </row>
    <row r="3079" spans="1:21" x14ac:dyDescent="0.25">
      <c r="A3079" s="2" t="s">
        <v>5000</v>
      </c>
      <c r="B3079" t="s">
        <v>12189</v>
      </c>
      <c r="C3079" t="s">
        <v>11893</v>
      </c>
      <c r="D3079">
        <v>369</v>
      </c>
      <c r="E3079">
        <v>1835</v>
      </c>
      <c r="F3079">
        <v>408</v>
      </c>
      <c r="G3079">
        <v>252</v>
      </c>
      <c r="H3079">
        <v>310</v>
      </c>
      <c r="I3079">
        <v>345</v>
      </c>
      <c r="J3079">
        <v>369</v>
      </c>
      <c r="K3079">
        <v>20</v>
      </c>
      <c r="L3079">
        <v>1.0999999999999999E-49</v>
      </c>
      <c r="M3079">
        <v>0.82969999999999999</v>
      </c>
      <c r="N3079">
        <v>2</v>
      </c>
      <c r="O3079" t="s">
        <v>11894</v>
      </c>
      <c r="P3079" t="s">
        <v>11895</v>
      </c>
      <c r="Q3079" t="s">
        <v>11896</v>
      </c>
      <c r="R3079" t="s">
        <v>11897</v>
      </c>
      <c r="S3079" t="s">
        <v>12190</v>
      </c>
      <c r="T3079" t="s">
        <v>12191</v>
      </c>
      <c r="U3079" t="s">
        <v>12192</v>
      </c>
    </row>
    <row r="3080" spans="1:21" x14ac:dyDescent="0.25">
      <c r="A3080" s="2" t="s">
        <v>4971</v>
      </c>
      <c r="B3080" t="s">
        <v>7922</v>
      </c>
      <c r="C3080" t="s">
        <v>7923</v>
      </c>
      <c r="D3080">
        <v>2085</v>
      </c>
      <c r="E3080">
        <v>1467</v>
      </c>
      <c r="F3080">
        <v>328</v>
      </c>
      <c r="G3080">
        <v>265</v>
      </c>
      <c r="H3080">
        <v>610</v>
      </c>
      <c r="I3080">
        <v>458</v>
      </c>
      <c r="J3080">
        <v>312</v>
      </c>
      <c r="K3080">
        <v>4</v>
      </c>
      <c r="L3080">
        <v>2.1E-25</v>
      </c>
      <c r="M3080">
        <v>0.86409999999999998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</row>
    <row r="3081" spans="1:21" x14ac:dyDescent="0.25">
      <c r="A3081" s="2" t="s">
        <v>4978</v>
      </c>
      <c r="B3081" t="s">
        <v>9088</v>
      </c>
      <c r="C3081" t="s">
        <v>9089</v>
      </c>
      <c r="D3081">
        <v>1362</v>
      </c>
      <c r="E3081">
        <v>4521</v>
      </c>
      <c r="F3081">
        <v>1011</v>
      </c>
      <c r="G3081">
        <v>1040</v>
      </c>
      <c r="H3081">
        <v>2114</v>
      </c>
      <c r="I3081">
        <v>281</v>
      </c>
      <c r="J3081">
        <v>4101</v>
      </c>
      <c r="K3081">
        <v>20</v>
      </c>
      <c r="L3081">
        <v>0</v>
      </c>
      <c r="M3081">
        <v>0.66790000000000005</v>
      </c>
      <c r="N3081">
        <v>5</v>
      </c>
      <c r="O3081" t="s">
        <v>9090</v>
      </c>
      <c r="P3081" t="s">
        <v>9091</v>
      </c>
      <c r="Q3081" t="s">
        <v>9092</v>
      </c>
      <c r="R3081" t="s">
        <v>9093</v>
      </c>
      <c r="S3081" t="s">
        <v>9094</v>
      </c>
      <c r="T3081" t="s">
        <v>9095</v>
      </c>
      <c r="U3081" t="s">
        <v>9096</v>
      </c>
    </row>
    <row r="3082" spans="1:21" x14ac:dyDescent="0.25">
      <c r="A3082" s="2" t="s">
        <v>459</v>
      </c>
      <c r="B3082" t="s">
        <v>29682</v>
      </c>
      <c r="C3082" t="s">
        <v>12604</v>
      </c>
      <c r="D3082">
        <v>259.79300000000001</v>
      </c>
      <c r="E3082">
        <v>1824.66</v>
      </c>
      <c r="F3082">
        <v>409.17200000000003</v>
      </c>
      <c r="G3082">
        <v>477.41199999999998</v>
      </c>
      <c r="H3082">
        <v>742.322</v>
      </c>
      <c r="I3082">
        <v>295.774</v>
      </c>
      <c r="J3082">
        <v>378</v>
      </c>
      <c r="K3082">
        <v>20</v>
      </c>
      <c r="L3082">
        <v>9.9999999999999996E-39</v>
      </c>
      <c r="M3082">
        <v>0.76890000000000003</v>
      </c>
      <c r="N3082">
        <v>4</v>
      </c>
      <c r="O3082" t="s">
        <v>29683</v>
      </c>
      <c r="P3082" t="s">
        <v>29684</v>
      </c>
      <c r="Q3082">
        <v>0</v>
      </c>
      <c r="R3082">
        <v>0</v>
      </c>
      <c r="S3082" t="s">
        <v>29685</v>
      </c>
      <c r="T3082" t="s">
        <v>6088</v>
      </c>
      <c r="U3082" t="s">
        <v>6088</v>
      </c>
    </row>
    <row r="3083" spans="1:21" x14ac:dyDescent="0.25">
      <c r="A3083" s="2" t="s">
        <v>717</v>
      </c>
      <c r="B3083" t="s">
        <v>30507</v>
      </c>
      <c r="C3083" t="s">
        <v>30508</v>
      </c>
      <c r="D3083">
        <v>1066</v>
      </c>
      <c r="E3083">
        <v>1864</v>
      </c>
      <c r="F3083">
        <v>418</v>
      </c>
      <c r="G3083">
        <v>798</v>
      </c>
      <c r="H3083">
        <v>1749</v>
      </c>
      <c r="I3083">
        <v>655</v>
      </c>
      <c r="J3083">
        <v>882</v>
      </c>
      <c r="K3083">
        <v>20</v>
      </c>
      <c r="L3083">
        <v>6.5999999999999999E-144</v>
      </c>
      <c r="M3083">
        <v>0.70820000000000005</v>
      </c>
      <c r="N3083">
        <v>5</v>
      </c>
      <c r="O3083" t="s">
        <v>30509</v>
      </c>
      <c r="P3083" t="s">
        <v>30510</v>
      </c>
      <c r="Q3083" t="s">
        <v>30511</v>
      </c>
      <c r="R3083" t="s">
        <v>30512</v>
      </c>
      <c r="S3083" t="s">
        <v>30513</v>
      </c>
      <c r="T3083" t="s">
        <v>6089</v>
      </c>
      <c r="U3083" t="s">
        <v>6089</v>
      </c>
    </row>
    <row r="3084" spans="1:21" x14ac:dyDescent="0.25">
      <c r="A3084" s="2" t="s">
        <v>4602</v>
      </c>
      <c r="B3084" t="s">
        <v>16547</v>
      </c>
      <c r="C3084" t="s">
        <v>16548</v>
      </c>
      <c r="D3084">
        <v>2311</v>
      </c>
      <c r="E3084">
        <v>8374</v>
      </c>
      <c r="F3084">
        <v>1882</v>
      </c>
      <c r="G3084">
        <v>1854</v>
      </c>
      <c r="H3084">
        <v>3879</v>
      </c>
      <c r="I3084">
        <v>811</v>
      </c>
      <c r="J3084">
        <v>2778</v>
      </c>
      <c r="K3084">
        <v>20</v>
      </c>
      <c r="L3084">
        <v>0</v>
      </c>
      <c r="M3084">
        <v>0.85629999999999995</v>
      </c>
      <c r="N3084">
        <v>4</v>
      </c>
      <c r="O3084" t="s">
        <v>16549</v>
      </c>
      <c r="P3084" t="s">
        <v>16550</v>
      </c>
      <c r="Q3084">
        <v>0</v>
      </c>
      <c r="R3084">
        <v>0</v>
      </c>
      <c r="S3084" t="s">
        <v>16551</v>
      </c>
      <c r="T3084" t="s">
        <v>16552</v>
      </c>
      <c r="U3084" t="s">
        <v>16553</v>
      </c>
    </row>
    <row r="3085" spans="1:21" x14ac:dyDescent="0.25">
      <c r="A3085" s="2" t="s">
        <v>668</v>
      </c>
      <c r="B3085" t="s">
        <v>30352</v>
      </c>
      <c r="C3085" t="s">
        <v>30353</v>
      </c>
      <c r="D3085">
        <v>129</v>
      </c>
      <c r="E3085">
        <v>4769</v>
      </c>
      <c r="F3085">
        <v>1083</v>
      </c>
      <c r="G3085">
        <v>2029</v>
      </c>
      <c r="H3085">
        <v>2679</v>
      </c>
      <c r="I3085">
        <v>1007</v>
      </c>
      <c r="J3085">
        <v>1644</v>
      </c>
      <c r="K3085">
        <v>20</v>
      </c>
      <c r="L3085">
        <v>0</v>
      </c>
      <c r="M3085">
        <v>0.8579</v>
      </c>
      <c r="N3085">
        <v>9</v>
      </c>
      <c r="O3085" t="s">
        <v>30354</v>
      </c>
      <c r="P3085" t="s">
        <v>30355</v>
      </c>
      <c r="Q3085" t="s">
        <v>30356</v>
      </c>
      <c r="R3085" t="s">
        <v>30357</v>
      </c>
      <c r="S3085" t="s">
        <v>30358</v>
      </c>
      <c r="T3085" t="s">
        <v>30359</v>
      </c>
      <c r="U3085" t="s">
        <v>30360</v>
      </c>
    </row>
    <row r="3086" spans="1:21" x14ac:dyDescent="0.25">
      <c r="A3086" s="2" t="s">
        <v>4727</v>
      </c>
      <c r="B3086" t="s">
        <v>20286</v>
      </c>
      <c r="C3086" t="s">
        <v>20287</v>
      </c>
      <c r="D3086">
        <v>1643</v>
      </c>
      <c r="E3086">
        <v>2459</v>
      </c>
      <c r="F3086">
        <v>564</v>
      </c>
      <c r="G3086">
        <v>1266</v>
      </c>
      <c r="H3086">
        <v>1785</v>
      </c>
      <c r="I3086">
        <v>1346</v>
      </c>
      <c r="J3086">
        <v>276</v>
      </c>
      <c r="K3086">
        <v>20</v>
      </c>
      <c r="L3086">
        <v>3.4999999999999999E-31</v>
      </c>
      <c r="M3086">
        <v>0.83430000000000004</v>
      </c>
      <c r="N3086">
        <v>4</v>
      </c>
      <c r="O3086" t="s">
        <v>20288</v>
      </c>
      <c r="P3086" t="s">
        <v>20289</v>
      </c>
      <c r="Q3086">
        <v>0</v>
      </c>
      <c r="R3086">
        <v>0</v>
      </c>
      <c r="S3086" t="s">
        <v>20290</v>
      </c>
      <c r="T3086" t="s">
        <v>20291</v>
      </c>
      <c r="U3086" t="s">
        <v>20292</v>
      </c>
    </row>
    <row r="3087" spans="1:21" x14ac:dyDescent="0.25">
      <c r="A3087" s="2" t="s">
        <v>5203</v>
      </c>
      <c r="B3087" t="s">
        <v>10714</v>
      </c>
      <c r="C3087" t="s">
        <v>10715</v>
      </c>
      <c r="D3087">
        <v>773</v>
      </c>
      <c r="E3087">
        <v>3709</v>
      </c>
      <c r="F3087">
        <v>861</v>
      </c>
      <c r="G3087">
        <v>840</v>
      </c>
      <c r="H3087">
        <v>1353</v>
      </c>
      <c r="I3087">
        <v>605</v>
      </c>
      <c r="J3087">
        <v>1944</v>
      </c>
      <c r="K3087">
        <v>20</v>
      </c>
      <c r="L3087">
        <v>0</v>
      </c>
      <c r="M3087">
        <v>0.71179999999999999</v>
      </c>
      <c r="N3087">
        <v>9</v>
      </c>
      <c r="O3087" t="s">
        <v>10716</v>
      </c>
      <c r="P3087" t="s">
        <v>10717</v>
      </c>
      <c r="Q3087" t="s">
        <v>10718</v>
      </c>
      <c r="R3087" t="s">
        <v>10719</v>
      </c>
      <c r="S3087" t="s">
        <v>10720</v>
      </c>
      <c r="T3087" t="s">
        <v>10721</v>
      </c>
      <c r="U3087" t="s">
        <v>10722</v>
      </c>
    </row>
    <row r="3088" spans="1:21" x14ac:dyDescent="0.25">
      <c r="A3088" s="2" t="s">
        <v>247</v>
      </c>
      <c r="B3088" t="s">
        <v>28999</v>
      </c>
      <c r="C3088" t="s">
        <v>29000</v>
      </c>
      <c r="D3088">
        <v>447</v>
      </c>
      <c r="E3088">
        <v>2810</v>
      </c>
      <c r="F3088">
        <v>653</v>
      </c>
      <c r="G3088">
        <v>779</v>
      </c>
      <c r="H3088">
        <v>1126</v>
      </c>
      <c r="I3088">
        <v>325</v>
      </c>
      <c r="J3088">
        <v>1779</v>
      </c>
      <c r="K3088">
        <v>20</v>
      </c>
      <c r="L3088">
        <v>0</v>
      </c>
      <c r="M3088">
        <v>0.5716</v>
      </c>
      <c r="N3088">
        <v>2</v>
      </c>
      <c r="O3088" t="s">
        <v>29001</v>
      </c>
      <c r="P3088" t="s">
        <v>29002</v>
      </c>
      <c r="Q3088">
        <v>0</v>
      </c>
      <c r="R3088">
        <v>0</v>
      </c>
      <c r="S3088" t="s">
        <v>29003</v>
      </c>
      <c r="T3088" t="s">
        <v>6524</v>
      </c>
      <c r="U3088" t="s">
        <v>6524</v>
      </c>
    </row>
    <row r="3089" spans="1:21" x14ac:dyDescent="0.25">
      <c r="A3089" s="2" t="s">
        <v>4670</v>
      </c>
      <c r="B3089" t="s">
        <v>17775</v>
      </c>
      <c r="C3089" t="s">
        <v>17776</v>
      </c>
      <c r="D3089">
        <v>1012</v>
      </c>
      <c r="E3089">
        <v>3647</v>
      </c>
      <c r="F3089">
        <v>850</v>
      </c>
      <c r="G3089">
        <v>1167</v>
      </c>
      <c r="H3089">
        <v>1548</v>
      </c>
      <c r="I3089">
        <v>254</v>
      </c>
      <c r="J3089">
        <v>2421</v>
      </c>
      <c r="K3089">
        <v>20</v>
      </c>
      <c r="L3089">
        <v>0</v>
      </c>
      <c r="M3089">
        <v>0.79159999999999997</v>
      </c>
      <c r="N3089">
        <v>2</v>
      </c>
      <c r="O3089" t="s">
        <v>7007</v>
      </c>
      <c r="P3089" t="s">
        <v>7008</v>
      </c>
      <c r="Q3089">
        <v>0</v>
      </c>
      <c r="R3089">
        <v>0</v>
      </c>
      <c r="S3089" t="s">
        <v>17777</v>
      </c>
      <c r="T3089" t="s">
        <v>17778</v>
      </c>
      <c r="U3089" t="s">
        <v>17779</v>
      </c>
    </row>
    <row r="3090" spans="1:21" x14ac:dyDescent="0.25">
      <c r="A3090" s="2" t="s">
        <v>1737</v>
      </c>
      <c r="B3090" t="s">
        <v>28320</v>
      </c>
      <c r="C3090" t="s">
        <v>28321</v>
      </c>
      <c r="D3090">
        <v>2597</v>
      </c>
      <c r="E3090">
        <v>6173</v>
      </c>
      <c r="F3090">
        <v>1446</v>
      </c>
      <c r="G3090">
        <v>2541</v>
      </c>
      <c r="H3090">
        <v>3813</v>
      </c>
      <c r="I3090">
        <v>2158</v>
      </c>
      <c r="J3090">
        <v>1023</v>
      </c>
      <c r="K3090">
        <v>20</v>
      </c>
      <c r="L3090">
        <v>0</v>
      </c>
      <c r="M3090">
        <v>0.7641</v>
      </c>
      <c r="N3090">
        <v>2</v>
      </c>
      <c r="O3090" t="s">
        <v>20009</v>
      </c>
      <c r="P3090" t="s">
        <v>20010</v>
      </c>
      <c r="Q3090">
        <v>0</v>
      </c>
      <c r="R3090">
        <v>0</v>
      </c>
      <c r="S3090" t="s">
        <v>28322</v>
      </c>
      <c r="T3090" t="s">
        <v>6217</v>
      </c>
      <c r="U3090" t="s">
        <v>6217</v>
      </c>
    </row>
    <row r="3091" spans="1:21" x14ac:dyDescent="0.25">
      <c r="A3091" s="2" t="s">
        <v>1954</v>
      </c>
      <c r="B3091" t="s">
        <v>27801</v>
      </c>
      <c r="C3091" t="s">
        <v>27802</v>
      </c>
      <c r="D3091">
        <v>510</v>
      </c>
      <c r="E3091">
        <v>1897</v>
      </c>
      <c r="F3091">
        <v>445</v>
      </c>
      <c r="G3091">
        <v>587</v>
      </c>
      <c r="H3091">
        <v>1814</v>
      </c>
      <c r="I3091">
        <v>496</v>
      </c>
      <c r="J3091">
        <v>1518</v>
      </c>
      <c r="K3091">
        <v>20</v>
      </c>
      <c r="L3091">
        <v>0</v>
      </c>
      <c r="M3091">
        <v>0.67049999999999998</v>
      </c>
      <c r="N3091">
        <v>3</v>
      </c>
      <c r="O3091" t="s">
        <v>27803</v>
      </c>
      <c r="P3091" t="s">
        <v>27804</v>
      </c>
      <c r="Q3091">
        <v>0</v>
      </c>
      <c r="R3091">
        <v>0</v>
      </c>
      <c r="S3091" t="s">
        <v>27805</v>
      </c>
      <c r="T3091" t="s">
        <v>27806</v>
      </c>
      <c r="U3091" t="s">
        <v>27807</v>
      </c>
    </row>
    <row r="3092" spans="1:21" x14ac:dyDescent="0.25">
      <c r="A3092" s="2" t="s">
        <v>4805</v>
      </c>
      <c r="B3092" t="s">
        <v>23317</v>
      </c>
      <c r="C3092" t="s">
        <v>23318</v>
      </c>
      <c r="D3092">
        <v>3409.87</v>
      </c>
      <c r="E3092">
        <v>3225.39</v>
      </c>
      <c r="F3092">
        <v>759.44100000000003</v>
      </c>
      <c r="G3092">
        <v>1420.68</v>
      </c>
      <c r="H3092">
        <v>2536.39</v>
      </c>
      <c r="I3092">
        <v>1508.09</v>
      </c>
      <c r="J3092">
        <v>1065</v>
      </c>
      <c r="K3092">
        <v>20</v>
      </c>
      <c r="L3092">
        <v>1.3E-103</v>
      </c>
      <c r="M3092">
        <v>0.78</v>
      </c>
      <c r="N3092">
        <v>6</v>
      </c>
      <c r="O3092" t="s">
        <v>23319</v>
      </c>
      <c r="P3092" t="s">
        <v>23320</v>
      </c>
      <c r="Q3092">
        <v>0</v>
      </c>
      <c r="R3092">
        <v>0</v>
      </c>
      <c r="S3092" t="s">
        <v>23321</v>
      </c>
      <c r="T3092" t="s">
        <v>23322</v>
      </c>
      <c r="U3092" t="s">
        <v>23323</v>
      </c>
    </row>
    <row r="3093" spans="1:21" x14ac:dyDescent="0.25">
      <c r="A3093" s="2" t="s">
        <v>1705</v>
      </c>
      <c r="B3093" t="s">
        <v>28080</v>
      </c>
      <c r="C3093" t="s">
        <v>20421</v>
      </c>
      <c r="D3093">
        <v>318</v>
      </c>
      <c r="E3093">
        <v>1618</v>
      </c>
      <c r="F3093">
        <v>385</v>
      </c>
      <c r="G3093">
        <v>544</v>
      </c>
      <c r="H3093">
        <v>954</v>
      </c>
      <c r="I3093">
        <v>553</v>
      </c>
      <c r="J3093">
        <v>456</v>
      </c>
      <c r="K3093">
        <v>20</v>
      </c>
      <c r="L3093">
        <v>4.7000000000000003E-36</v>
      </c>
      <c r="M3093">
        <v>0.61150000000000004</v>
      </c>
      <c r="N3093">
        <v>0</v>
      </c>
      <c r="O3093">
        <v>0</v>
      </c>
      <c r="P3093">
        <v>0</v>
      </c>
      <c r="Q3093">
        <v>0</v>
      </c>
      <c r="R3093">
        <v>0</v>
      </c>
      <c r="S3093" t="s">
        <v>20426</v>
      </c>
      <c r="T3093" t="s">
        <v>6088</v>
      </c>
      <c r="U3093" t="s">
        <v>6088</v>
      </c>
    </row>
    <row r="3094" spans="1:21" x14ac:dyDescent="0.25">
      <c r="A3094" s="2" t="s">
        <v>5676</v>
      </c>
      <c r="B3094" t="s">
        <v>24941</v>
      </c>
      <c r="C3094" t="s">
        <v>24942</v>
      </c>
      <c r="D3094">
        <v>387</v>
      </c>
      <c r="E3094">
        <v>2294</v>
      </c>
      <c r="F3094">
        <v>551</v>
      </c>
      <c r="G3094">
        <v>786</v>
      </c>
      <c r="H3094">
        <v>474</v>
      </c>
      <c r="I3094">
        <v>469</v>
      </c>
      <c r="J3094">
        <v>1083</v>
      </c>
      <c r="K3094">
        <v>20</v>
      </c>
      <c r="L3094">
        <v>0</v>
      </c>
      <c r="M3094">
        <v>0.62450000000000006</v>
      </c>
      <c r="N3094">
        <v>0</v>
      </c>
      <c r="O3094">
        <v>0</v>
      </c>
      <c r="P3094">
        <v>0</v>
      </c>
      <c r="Q3094">
        <v>0</v>
      </c>
      <c r="R3094">
        <v>0</v>
      </c>
      <c r="S3094" t="s">
        <v>24943</v>
      </c>
      <c r="T3094" t="s">
        <v>6255</v>
      </c>
      <c r="U3094" t="s">
        <v>6255</v>
      </c>
    </row>
    <row r="3095" spans="1:21" x14ac:dyDescent="0.25">
      <c r="A3095" s="2" t="s">
        <v>4231</v>
      </c>
      <c r="B3095" t="s">
        <v>10646</v>
      </c>
      <c r="C3095" t="s">
        <v>10647</v>
      </c>
      <c r="D3095">
        <v>414</v>
      </c>
      <c r="E3095">
        <v>3424</v>
      </c>
      <c r="F3095">
        <v>825</v>
      </c>
      <c r="G3095">
        <v>886</v>
      </c>
      <c r="H3095">
        <v>362</v>
      </c>
      <c r="I3095">
        <v>325</v>
      </c>
      <c r="J3095">
        <v>2760</v>
      </c>
      <c r="K3095">
        <v>20</v>
      </c>
      <c r="L3095">
        <v>0</v>
      </c>
      <c r="M3095">
        <v>0.61080000000000001</v>
      </c>
      <c r="N3095">
        <v>4</v>
      </c>
      <c r="O3095" t="s">
        <v>10648</v>
      </c>
      <c r="P3095" t="s">
        <v>10649</v>
      </c>
      <c r="Q3095">
        <v>0</v>
      </c>
      <c r="R3095">
        <v>0</v>
      </c>
      <c r="S3095" t="s">
        <v>10650</v>
      </c>
      <c r="T3095" t="s">
        <v>10651</v>
      </c>
      <c r="U3095" t="s">
        <v>10652</v>
      </c>
    </row>
    <row r="3096" spans="1:21" x14ac:dyDescent="0.25">
      <c r="A3096" s="2" t="s">
        <v>1891</v>
      </c>
      <c r="B3096" t="s">
        <v>26942</v>
      </c>
      <c r="C3096" t="s">
        <v>26943</v>
      </c>
      <c r="D3096">
        <v>1855</v>
      </c>
      <c r="E3096">
        <v>2899</v>
      </c>
      <c r="F3096">
        <v>704</v>
      </c>
      <c r="G3096">
        <v>1411</v>
      </c>
      <c r="H3096">
        <v>3557</v>
      </c>
      <c r="I3096">
        <v>1304</v>
      </c>
      <c r="J3096">
        <v>606</v>
      </c>
      <c r="K3096">
        <v>20</v>
      </c>
      <c r="L3096">
        <v>9.2000000000000006E-87</v>
      </c>
      <c r="M3096">
        <v>0.58279999999999998</v>
      </c>
      <c r="N3096">
        <v>1</v>
      </c>
      <c r="O3096" t="s">
        <v>6391</v>
      </c>
      <c r="P3096" t="s">
        <v>6392</v>
      </c>
      <c r="Q3096">
        <v>0</v>
      </c>
      <c r="R3096">
        <v>0</v>
      </c>
      <c r="S3096" t="s">
        <v>26944</v>
      </c>
      <c r="T3096" t="s">
        <v>26945</v>
      </c>
      <c r="U3096" t="s">
        <v>26946</v>
      </c>
    </row>
    <row r="3097" spans="1:21" x14ac:dyDescent="0.25">
      <c r="A3097" s="2" t="s">
        <v>4868</v>
      </c>
      <c r="B3097" t="s">
        <v>25694</v>
      </c>
      <c r="C3097" t="s">
        <v>25695</v>
      </c>
      <c r="D3097">
        <v>3620</v>
      </c>
      <c r="E3097">
        <v>3567</v>
      </c>
      <c r="F3097">
        <v>867</v>
      </c>
      <c r="G3097">
        <v>1231</v>
      </c>
      <c r="H3097">
        <v>2213</v>
      </c>
      <c r="I3097">
        <v>1308</v>
      </c>
      <c r="J3097">
        <v>270</v>
      </c>
      <c r="K3097">
        <v>20</v>
      </c>
      <c r="L3097">
        <v>1.8999999999999999E-29</v>
      </c>
      <c r="M3097">
        <v>0.55030000000000001</v>
      </c>
      <c r="N3097">
        <v>0</v>
      </c>
      <c r="O3097">
        <v>0</v>
      </c>
      <c r="P3097">
        <v>0</v>
      </c>
      <c r="Q3097">
        <v>0</v>
      </c>
      <c r="R3097">
        <v>0</v>
      </c>
      <c r="S3097" t="s">
        <v>25696</v>
      </c>
      <c r="T3097" t="s">
        <v>6088</v>
      </c>
      <c r="U3097" t="s">
        <v>6088</v>
      </c>
    </row>
    <row r="3098" spans="1:21" x14ac:dyDescent="0.25">
      <c r="A3098" s="2" t="s">
        <v>4564</v>
      </c>
      <c r="B3098" t="s">
        <v>11600</v>
      </c>
      <c r="C3098" t="s">
        <v>11601</v>
      </c>
      <c r="D3098">
        <v>45</v>
      </c>
      <c r="E3098">
        <v>1644</v>
      </c>
      <c r="F3098">
        <v>400</v>
      </c>
      <c r="G3098">
        <v>245</v>
      </c>
      <c r="H3098">
        <v>140</v>
      </c>
      <c r="I3098">
        <v>188</v>
      </c>
      <c r="J3098">
        <v>1971</v>
      </c>
      <c r="K3098">
        <v>20</v>
      </c>
      <c r="L3098">
        <v>3.6000000000000002E-57</v>
      </c>
      <c r="M3098">
        <v>0.69020000000000004</v>
      </c>
      <c r="N3098">
        <v>0</v>
      </c>
      <c r="O3098">
        <v>0</v>
      </c>
      <c r="P3098">
        <v>0</v>
      </c>
      <c r="Q3098">
        <v>0</v>
      </c>
      <c r="R3098">
        <v>0</v>
      </c>
      <c r="S3098" t="s">
        <v>8650</v>
      </c>
      <c r="T3098" t="s">
        <v>6255</v>
      </c>
      <c r="U3098" t="s">
        <v>6255</v>
      </c>
    </row>
    <row r="3099" spans="1:21" x14ac:dyDescent="0.25">
      <c r="A3099" s="2" t="s">
        <v>279</v>
      </c>
      <c r="B3099" t="s">
        <v>29121</v>
      </c>
      <c r="C3099" t="s">
        <v>29122</v>
      </c>
      <c r="D3099">
        <v>1293.8900000000001</v>
      </c>
      <c r="E3099">
        <v>2602.12</v>
      </c>
      <c r="F3099">
        <v>637.56500000000005</v>
      </c>
      <c r="G3099">
        <v>885.60400000000004</v>
      </c>
      <c r="H3099">
        <v>1339.55</v>
      </c>
      <c r="I3099">
        <v>468.21499999999997</v>
      </c>
      <c r="J3099">
        <v>1164</v>
      </c>
      <c r="K3099">
        <v>20</v>
      </c>
      <c r="L3099">
        <v>0</v>
      </c>
      <c r="M3099">
        <v>0.86180000000000001</v>
      </c>
      <c r="N3099">
        <v>6</v>
      </c>
      <c r="O3099" t="s">
        <v>29123</v>
      </c>
      <c r="P3099" t="s">
        <v>29124</v>
      </c>
      <c r="Q3099">
        <v>0</v>
      </c>
      <c r="R3099">
        <v>0</v>
      </c>
      <c r="S3099" t="s">
        <v>14549</v>
      </c>
      <c r="T3099" t="s">
        <v>6524</v>
      </c>
      <c r="U3099" t="s">
        <v>6524</v>
      </c>
    </row>
    <row r="3100" spans="1:21" x14ac:dyDescent="0.25">
      <c r="A3100" s="2" t="s">
        <v>4230</v>
      </c>
      <c r="B3100" t="s">
        <v>10595</v>
      </c>
      <c r="C3100" t="s">
        <v>6588</v>
      </c>
      <c r="D3100">
        <v>423.68900000000002</v>
      </c>
      <c r="E3100">
        <v>1984.71</v>
      </c>
      <c r="F3100">
        <v>489.44799999999998</v>
      </c>
      <c r="G3100">
        <v>486.20100000000002</v>
      </c>
      <c r="H3100">
        <v>158.06899999999999</v>
      </c>
      <c r="I3100">
        <v>177.26300000000001</v>
      </c>
      <c r="J3100">
        <v>1206</v>
      </c>
      <c r="K3100">
        <v>20</v>
      </c>
      <c r="L3100">
        <v>6.7000000000000004E-96</v>
      </c>
      <c r="M3100">
        <v>0.70809999999999995</v>
      </c>
      <c r="N3100">
        <v>0</v>
      </c>
      <c r="O3100">
        <v>0</v>
      </c>
      <c r="P3100">
        <v>0</v>
      </c>
      <c r="Q3100">
        <v>0</v>
      </c>
      <c r="R3100">
        <v>0</v>
      </c>
      <c r="S3100" t="s">
        <v>10596</v>
      </c>
      <c r="T3100" t="s">
        <v>10597</v>
      </c>
      <c r="U3100" t="s">
        <v>10598</v>
      </c>
    </row>
    <row r="3101" spans="1:21" x14ac:dyDescent="0.25">
      <c r="A3101" s="2" t="s">
        <v>5627</v>
      </c>
      <c r="B3101" t="s">
        <v>23659</v>
      </c>
      <c r="C3101" t="s">
        <v>23660</v>
      </c>
      <c r="D3101">
        <v>2358.17</v>
      </c>
      <c r="E3101">
        <v>2140.3000000000002</v>
      </c>
      <c r="F3101">
        <v>534.67200000000003</v>
      </c>
      <c r="G3101">
        <v>1033.8900000000001</v>
      </c>
      <c r="H3101">
        <v>4060.66</v>
      </c>
      <c r="I3101">
        <v>830.97</v>
      </c>
      <c r="J3101">
        <v>906</v>
      </c>
      <c r="K3101">
        <v>20</v>
      </c>
      <c r="L3101">
        <v>2E-160</v>
      </c>
      <c r="M3101">
        <v>0.74160000000000004</v>
      </c>
      <c r="N3101">
        <v>2</v>
      </c>
      <c r="O3101" t="s">
        <v>23661</v>
      </c>
      <c r="P3101" t="s">
        <v>23662</v>
      </c>
      <c r="Q3101" t="s">
        <v>23663</v>
      </c>
      <c r="R3101" t="s">
        <v>23660</v>
      </c>
      <c r="S3101" t="s">
        <v>23664</v>
      </c>
      <c r="T3101" t="s">
        <v>23665</v>
      </c>
      <c r="U3101" t="s">
        <v>23666</v>
      </c>
    </row>
    <row r="3102" spans="1:21" x14ac:dyDescent="0.25">
      <c r="A3102" s="2" t="s">
        <v>5666</v>
      </c>
      <c r="B3102" t="s">
        <v>24531</v>
      </c>
      <c r="C3102" t="s">
        <v>24532</v>
      </c>
      <c r="D3102">
        <v>2511</v>
      </c>
      <c r="E3102">
        <v>3967</v>
      </c>
      <c r="F3102">
        <v>994</v>
      </c>
      <c r="G3102">
        <v>2362</v>
      </c>
      <c r="H3102">
        <v>1905</v>
      </c>
      <c r="I3102">
        <v>1466</v>
      </c>
      <c r="J3102">
        <v>561</v>
      </c>
      <c r="K3102">
        <v>20</v>
      </c>
      <c r="L3102">
        <v>1.8000000000000001E-114</v>
      </c>
      <c r="M3102">
        <v>0.83879999999999999</v>
      </c>
      <c r="N3102">
        <v>8</v>
      </c>
      <c r="O3102" t="s">
        <v>20234</v>
      </c>
      <c r="P3102" t="s">
        <v>20235</v>
      </c>
      <c r="Q3102">
        <v>0</v>
      </c>
      <c r="R3102">
        <v>0</v>
      </c>
      <c r="S3102" t="s">
        <v>24533</v>
      </c>
      <c r="T3102" t="s">
        <v>6102</v>
      </c>
      <c r="U3102" t="s">
        <v>6102</v>
      </c>
    </row>
    <row r="3103" spans="1:21" x14ac:dyDescent="0.25">
      <c r="A3103" s="2" t="s">
        <v>4570</v>
      </c>
      <c r="B3103" t="s">
        <v>13490</v>
      </c>
      <c r="C3103" t="s">
        <v>13491</v>
      </c>
      <c r="D3103">
        <v>1594.41</v>
      </c>
      <c r="E3103">
        <v>1760.29</v>
      </c>
      <c r="F3103">
        <v>444.98500000000001</v>
      </c>
      <c r="G3103">
        <v>1608.48</v>
      </c>
      <c r="H3103">
        <v>1938.44</v>
      </c>
      <c r="I3103">
        <v>1274.1500000000001</v>
      </c>
      <c r="J3103">
        <v>882</v>
      </c>
      <c r="K3103">
        <v>20</v>
      </c>
      <c r="L3103">
        <v>3.8E-162</v>
      </c>
      <c r="M3103">
        <v>0.73319999999999996</v>
      </c>
      <c r="N3103">
        <v>7</v>
      </c>
      <c r="O3103" t="s">
        <v>13492</v>
      </c>
      <c r="P3103" t="s">
        <v>13493</v>
      </c>
      <c r="Q3103">
        <v>0</v>
      </c>
      <c r="R3103">
        <v>0</v>
      </c>
      <c r="S3103" t="s">
        <v>13494</v>
      </c>
      <c r="T3103" t="s">
        <v>13495</v>
      </c>
      <c r="U3103" t="s">
        <v>13496</v>
      </c>
    </row>
    <row r="3104" spans="1:21" x14ac:dyDescent="0.25">
      <c r="A3104" s="2" t="s">
        <v>5577</v>
      </c>
      <c r="B3104" t="s">
        <v>22236</v>
      </c>
      <c r="C3104" t="s">
        <v>22237</v>
      </c>
      <c r="D3104">
        <v>3193</v>
      </c>
      <c r="E3104">
        <v>2683</v>
      </c>
      <c r="F3104">
        <v>683</v>
      </c>
      <c r="G3104">
        <v>932</v>
      </c>
      <c r="H3104">
        <v>3278</v>
      </c>
      <c r="I3104">
        <v>524</v>
      </c>
      <c r="J3104">
        <v>1704</v>
      </c>
      <c r="K3104">
        <v>20</v>
      </c>
      <c r="L3104">
        <v>0</v>
      </c>
      <c r="M3104">
        <v>0.74480000000000002</v>
      </c>
      <c r="N3104">
        <v>2</v>
      </c>
      <c r="O3104" t="s">
        <v>22238</v>
      </c>
      <c r="P3104" t="s">
        <v>22239</v>
      </c>
      <c r="Q3104">
        <v>0</v>
      </c>
      <c r="R3104">
        <v>0</v>
      </c>
      <c r="S3104" t="s">
        <v>22240</v>
      </c>
      <c r="T3104" t="s">
        <v>22241</v>
      </c>
      <c r="U3104" t="s">
        <v>22242</v>
      </c>
    </row>
    <row r="3105" spans="1:21" x14ac:dyDescent="0.25">
      <c r="A3105" s="2" t="s">
        <v>4941</v>
      </c>
      <c r="B3105" t="s">
        <v>16051</v>
      </c>
      <c r="C3105" t="s">
        <v>16052</v>
      </c>
      <c r="D3105">
        <v>11548.5</v>
      </c>
      <c r="E3105">
        <v>9456.06</v>
      </c>
      <c r="F3105">
        <v>2435.66</v>
      </c>
      <c r="G3105">
        <v>6530.18</v>
      </c>
      <c r="H3105">
        <v>8619.93</v>
      </c>
      <c r="I3105">
        <v>6057.67</v>
      </c>
      <c r="J3105">
        <v>1335</v>
      </c>
      <c r="K3105">
        <v>20</v>
      </c>
      <c r="L3105">
        <v>0</v>
      </c>
      <c r="M3105">
        <v>0.80120000000000002</v>
      </c>
      <c r="N3105">
        <v>4</v>
      </c>
      <c r="O3105" t="s">
        <v>16053</v>
      </c>
      <c r="P3105" t="s">
        <v>16054</v>
      </c>
      <c r="Q3105" t="s">
        <v>7827</v>
      </c>
      <c r="R3105" t="s">
        <v>7828</v>
      </c>
      <c r="S3105" t="s">
        <v>16055</v>
      </c>
      <c r="T3105" t="s">
        <v>16056</v>
      </c>
      <c r="U3105" t="s">
        <v>16057</v>
      </c>
    </row>
    <row r="3106" spans="1:21" x14ac:dyDescent="0.25">
      <c r="A3106" s="2" t="s">
        <v>1700</v>
      </c>
      <c r="B3106" t="s">
        <v>28020</v>
      </c>
      <c r="C3106" t="s">
        <v>28021</v>
      </c>
      <c r="D3106">
        <v>1446.64</v>
      </c>
      <c r="E3106">
        <v>3639.96</v>
      </c>
      <c r="F3106">
        <v>963.85500000000002</v>
      </c>
      <c r="G3106">
        <v>1989.63</v>
      </c>
      <c r="H3106">
        <v>3418.31</v>
      </c>
      <c r="I3106">
        <v>1714.49</v>
      </c>
      <c r="J3106">
        <v>969</v>
      </c>
      <c r="K3106">
        <v>20</v>
      </c>
      <c r="L3106">
        <v>0</v>
      </c>
      <c r="M3106">
        <v>0.88170000000000004</v>
      </c>
      <c r="N3106">
        <v>4</v>
      </c>
      <c r="O3106" t="s">
        <v>28022</v>
      </c>
      <c r="P3106" t="s">
        <v>28023</v>
      </c>
      <c r="Q3106" t="s">
        <v>28024</v>
      </c>
      <c r="R3106" t="s">
        <v>28025</v>
      </c>
      <c r="S3106" t="s">
        <v>28026</v>
      </c>
      <c r="T3106" t="s">
        <v>28027</v>
      </c>
      <c r="U3106" t="s">
        <v>28028</v>
      </c>
    </row>
    <row r="3107" spans="1:21" x14ac:dyDescent="0.25">
      <c r="A3107" s="2" t="s">
        <v>4879</v>
      </c>
      <c r="B3107" t="s">
        <v>6499</v>
      </c>
      <c r="C3107" t="s">
        <v>6500</v>
      </c>
      <c r="D3107">
        <v>2156</v>
      </c>
      <c r="E3107">
        <v>2819</v>
      </c>
      <c r="F3107">
        <v>747</v>
      </c>
      <c r="G3107">
        <v>577</v>
      </c>
      <c r="H3107">
        <v>543</v>
      </c>
      <c r="I3107">
        <v>502</v>
      </c>
      <c r="J3107">
        <v>777</v>
      </c>
      <c r="K3107">
        <v>20</v>
      </c>
      <c r="L3107">
        <v>3.0999999999999997E-101</v>
      </c>
      <c r="M3107">
        <v>0.60429999999999995</v>
      </c>
      <c r="N3107">
        <v>1</v>
      </c>
      <c r="O3107" t="s">
        <v>6501</v>
      </c>
      <c r="P3107" t="s">
        <v>6502</v>
      </c>
      <c r="Q3107">
        <v>0</v>
      </c>
      <c r="R3107">
        <v>0</v>
      </c>
      <c r="S3107" t="s">
        <v>6503</v>
      </c>
      <c r="T3107" t="s">
        <v>6504</v>
      </c>
      <c r="U3107" t="s">
        <v>6505</v>
      </c>
    </row>
    <row r="3108" spans="1:21" x14ac:dyDescent="0.25">
      <c r="A3108" s="2" t="s">
        <v>4720</v>
      </c>
      <c r="B3108" t="s">
        <v>19982</v>
      </c>
      <c r="C3108" t="s">
        <v>19983</v>
      </c>
      <c r="D3108">
        <v>2093</v>
      </c>
      <c r="E3108">
        <v>1953</v>
      </c>
      <c r="F3108">
        <v>519</v>
      </c>
      <c r="G3108">
        <v>931</v>
      </c>
      <c r="H3108">
        <v>1406</v>
      </c>
      <c r="I3108">
        <v>1020</v>
      </c>
      <c r="J3108">
        <v>279</v>
      </c>
      <c r="K3108">
        <v>20</v>
      </c>
      <c r="L3108">
        <v>2.8E-49</v>
      </c>
      <c r="M3108">
        <v>0.71840000000000004</v>
      </c>
      <c r="N3108">
        <v>5</v>
      </c>
      <c r="O3108" t="s">
        <v>19984</v>
      </c>
      <c r="P3108" t="s">
        <v>19985</v>
      </c>
      <c r="Q3108">
        <v>0</v>
      </c>
      <c r="R3108">
        <v>0</v>
      </c>
      <c r="S3108" t="s">
        <v>19986</v>
      </c>
      <c r="T3108" t="s">
        <v>19987</v>
      </c>
      <c r="U3108" t="s">
        <v>19988</v>
      </c>
    </row>
    <row r="3109" spans="1:21" x14ac:dyDescent="0.25">
      <c r="A3109" s="2" t="s">
        <v>218</v>
      </c>
      <c r="B3109" t="s">
        <v>28887</v>
      </c>
      <c r="C3109" t="s">
        <v>28888</v>
      </c>
      <c r="D3109">
        <v>2822</v>
      </c>
      <c r="E3109">
        <v>5556</v>
      </c>
      <c r="F3109">
        <v>1489</v>
      </c>
      <c r="G3109">
        <v>1987</v>
      </c>
      <c r="H3109">
        <v>3227</v>
      </c>
      <c r="I3109">
        <v>1212</v>
      </c>
      <c r="J3109">
        <v>525</v>
      </c>
      <c r="K3109">
        <v>20</v>
      </c>
      <c r="L3109">
        <v>4.8000000000000003E-89</v>
      </c>
      <c r="M3109">
        <v>0.70320000000000005</v>
      </c>
      <c r="N3109">
        <v>2</v>
      </c>
      <c r="O3109" t="s">
        <v>28889</v>
      </c>
      <c r="P3109" t="s">
        <v>28890</v>
      </c>
      <c r="Q3109">
        <v>0</v>
      </c>
      <c r="R3109">
        <v>0</v>
      </c>
      <c r="S3109" t="s">
        <v>28891</v>
      </c>
      <c r="T3109" t="s">
        <v>28892</v>
      </c>
      <c r="U3109" t="s">
        <v>28893</v>
      </c>
    </row>
    <row r="3110" spans="1:21" x14ac:dyDescent="0.25">
      <c r="A3110" s="2" t="s">
        <v>867</v>
      </c>
      <c r="B3110" t="s">
        <v>30981</v>
      </c>
      <c r="C3110" t="s">
        <v>30982</v>
      </c>
      <c r="D3110">
        <v>291</v>
      </c>
      <c r="E3110">
        <v>3321</v>
      </c>
      <c r="F3110">
        <v>902</v>
      </c>
      <c r="G3110">
        <v>1399</v>
      </c>
      <c r="H3110">
        <v>1543</v>
      </c>
      <c r="I3110">
        <v>678</v>
      </c>
      <c r="J3110">
        <v>1554</v>
      </c>
      <c r="K3110">
        <v>20</v>
      </c>
      <c r="L3110">
        <v>0</v>
      </c>
      <c r="M3110">
        <v>0.66110000000000002</v>
      </c>
      <c r="N3110">
        <v>2</v>
      </c>
      <c r="O3110" t="s">
        <v>12578</v>
      </c>
      <c r="P3110" t="s">
        <v>12579</v>
      </c>
      <c r="Q3110">
        <v>0</v>
      </c>
      <c r="R3110">
        <v>0</v>
      </c>
      <c r="S3110" t="s">
        <v>30983</v>
      </c>
      <c r="T3110" t="s">
        <v>6088</v>
      </c>
      <c r="U3110" t="s">
        <v>6088</v>
      </c>
    </row>
    <row r="3111" spans="1:21" x14ac:dyDescent="0.25">
      <c r="A3111" s="2" t="s">
        <v>4272</v>
      </c>
      <c r="B3111" t="s">
        <v>15095</v>
      </c>
      <c r="C3111" t="s">
        <v>15096</v>
      </c>
      <c r="D3111">
        <v>123</v>
      </c>
      <c r="E3111">
        <v>3226</v>
      </c>
      <c r="F3111">
        <v>878</v>
      </c>
      <c r="G3111">
        <v>883</v>
      </c>
      <c r="H3111">
        <v>367</v>
      </c>
      <c r="I3111">
        <v>537</v>
      </c>
      <c r="J3111">
        <v>1254</v>
      </c>
      <c r="K3111">
        <v>20</v>
      </c>
      <c r="L3111">
        <v>0</v>
      </c>
      <c r="M3111">
        <v>0.55759999999999998</v>
      </c>
      <c r="N3111">
        <v>2</v>
      </c>
      <c r="O3111" t="s">
        <v>12308</v>
      </c>
      <c r="P3111" t="s">
        <v>12309</v>
      </c>
      <c r="Q3111">
        <v>0</v>
      </c>
      <c r="R3111">
        <v>0</v>
      </c>
      <c r="S3111" t="s">
        <v>15097</v>
      </c>
      <c r="T3111" t="s">
        <v>15098</v>
      </c>
      <c r="U3111" t="s">
        <v>15099</v>
      </c>
    </row>
    <row r="3112" spans="1:21" x14ac:dyDescent="0.25">
      <c r="A3112" s="2" t="s">
        <v>1845</v>
      </c>
      <c r="B3112" t="s">
        <v>26223</v>
      </c>
      <c r="C3112" t="s">
        <v>26224</v>
      </c>
      <c r="D3112">
        <v>1200</v>
      </c>
      <c r="E3112">
        <v>3294</v>
      </c>
      <c r="F3112">
        <v>908</v>
      </c>
      <c r="G3112">
        <v>1389</v>
      </c>
      <c r="H3112">
        <v>3403</v>
      </c>
      <c r="I3112">
        <v>1394</v>
      </c>
      <c r="J3112">
        <v>1077</v>
      </c>
      <c r="K3112">
        <v>20</v>
      </c>
      <c r="L3112">
        <v>0</v>
      </c>
      <c r="M3112">
        <v>0.68920000000000003</v>
      </c>
      <c r="N3112">
        <v>5</v>
      </c>
      <c r="O3112" t="s">
        <v>26225</v>
      </c>
      <c r="P3112" t="s">
        <v>26226</v>
      </c>
      <c r="Q3112" t="s">
        <v>26227</v>
      </c>
      <c r="R3112" t="s">
        <v>26228</v>
      </c>
      <c r="S3112" t="s">
        <v>26229</v>
      </c>
      <c r="T3112" t="s">
        <v>26230</v>
      </c>
      <c r="U3112" t="s">
        <v>26231</v>
      </c>
    </row>
    <row r="3113" spans="1:21" x14ac:dyDescent="0.25">
      <c r="A3113" s="2" t="s">
        <v>1766</v>
      </c>
      <c r="B3113" t="s">
        <v>22929</v>
      </c>
      <c r="C3113" t="s">
        <v>22930</v>
      </c>
      <c r="D3113">
        <v>458.77</v>
      </c>
      <c r="E3113">
        <v>2449.85</v>
      </c>
      <c r="F3113">
        <v>681.45699999999999</v>
      </c>
      <c r="G3113">
        <v>892.49699999999996</v>
      </c>
      <c r="H3113">
        <v>1654.61</v>
      </c>
      <c r="I3113">
        <v>754.05399999999997</v>
      </c>
      <c r="J3113">
        <v>708</v>
      </c>
      <c r="K3113">
        <v>20</v>
      </c>
      <c r="L3113">
        <v>2.2999999999999998E-115</v>
      </c>
      <c r="M3113">
        <v>0.68500000000000005</v>
      </c>
      <c r="N3113">
        <v>2</v>
      </c>
      <c r="O3113" t="s">
        <v>22931</v>
      </c>
      <c r="P3113" t="s">
        <v>22932</v>
      </c>
      <c r="Q3113">
        <v>0</v>
      </c>
      <c r="R3113">
        <v>0</v>
      </c>
      <c r="S3113" t="s">
        <v>22933</v>
      </c>
      <c r="T3113" t="s">
        <v>16230</v>
      </c>
      <c r="U3113" t="s">
        <v>16231</v>
      </c>
    </row>
    <row r="3114" spans="1:21" x14ac:dyDescent="0.25">
      <c r="A3114" s="2" t="s">
        <v>5499</v>
      </c>
      <c r="B3114" t="s">
        <v>19898</v>
      </c>
      <c r="C3114" t="s">
        <v>19899</v>
      </c>
      <c r="D3114">
        <v>485.88</v>
      </c>
      <c r="E3114">
        <v>4699.99</v>
      </c>
      <c r="F3114">
        <v>1316.44</v>
      </c>
      <c r="G3114">
        <v>3225.48</v>
      </c>
      <c r="H3114">
        <v>2520</v>
      </c>
      <c r="I3114">
        <v>2028.83</v>
      </c>
      <c r="J3114">
        <v>1776</v>
      </c>
      <c r="K3114">
        <v>20</v>
      </c>
      <c r="L3114">
        <v>2.1999999999999999E-92</v>
      </c>
      <c r="M3114">
        <v>0.50660000000000005</v>
      </c>
      <c r="N3114">
        <v>0</v>
      </c>
      <c r="O3114">
        <v>0</v>
      </c>
      <c r="P3114">
        <v>0</v>
      </c>
      <c r="Q3114">
        <v>0</v>
      </c>
      <c r="R3114">
        <v>0</v>
      </c>
      <c r="S3114" t="s">
        <v>19900</v>
      </c>
      <c r="T3114" t="s">
        <v>19901</v>
      </c>
      <c r="U3114" t="s">
        <v>19902</v>
      </c>
    </row>
    <row r="3115" spans="1:21" x14ac:dyDescent="0.25">
      <c r="A3115" s="2" t="s">
        <v>4207</v>
      </c>
      <c r="B3115" t="s">
        <v>7740</v>
      </c>
      <c r="C3115" t="s">
        <v>7741</v>
      </c>
      <c r="D3115">
        <v>15150.8</v>
      </c>
      <c r="E3115">
        <v>5005.78</v>
      </c>
      <c r="F3115">
        <v>1411.86</v>
      </c>
      <c r="G3115">
        <v>4070.39</v>
      </c>
      <c r="H3115">
        <v>13271.6</v>
      </c>
      <c r="I3115">
        <v>2880.68</v>
      </c>
      <c r="J3115">
        <v>1137</v>
      </c>
      <c r="K3115">
        <v>20</v>
      </c>
      <c r="L3115">
        <v>0</v>
      </c>
      <c r="M3115">
        <v>0.87919999999999998</v>
      </c>
      <c r="N3115">
        <v>6</v>
      </c>
      <c r="O3115" t="s">
        <v>7742</v>
      </c>
      <c r="P3115" t="s">
        <v>7743</v>
      </c>
      <c r="Q3115">
        <v>0</v>
      </c>
      <c r="R3115">
        <v>0</v>
      </c>
      <c r="S3115" t="s">
        <v>7744</v>
      </c>
      <c r="T3115" t="s">
        <v>7745</v>
      </c>
      <c r="U3115" t="s">
        <v>7746</v>
      </c>
    </row>
    <row r="3116" spans="1:21" x14ac:dyDescent="0.25">
      <c r="A3116" s="2" t="s">
        <v>2232</v>
      </c>
      <c r="B3116" t="s">
        <v>10639</v>
      </c>
      <c r="C3116" t="s">
        <v>10640</v>
      </c>
      <c r="D3116">
        <v>3290</v>
      </c>
      <c r="E3116">
        <v>2800</v>
      </c>
      <c r="F3116">
        <v>790</v>
      </c>
      <c r="G3116">
        <v>916</v>
      </c>
      <c r="H3116">
        <v>2264</v>
      </c>
      <c r="I3116">
        <v>262</v>
      </c>
      <c r="J3116">
        <v>1233</v>
      </c>
      <c r="K3116">
        <v>20</v>
      </c>
      <c r="L3116">
        <v>0</v>
      </c>
      <c r="M3116">
        <v>0.78069999999999995</v>
      </c>
      <c r="N3116">
        <v>1</v>
      </c>
      <c r="O3116" t="s">
        <v>10641</v>
      </c>
      <c r="P3116" t="s">
        <v>10642</v>
      </c>
      <c r="Q3116">
        <v>0</v>
      </c>
      <c r="R3116">
        <v>0</v>
      </c>
      <c r="S3116" t="s">
        <v>10643</v>
      </c>
      <c r="T3116" t="s">
        <v>10644</v>
      </c>
      <c r="U3116" t="s">
        <v>10645</v>
      </c>
    </row>
    <row r="3117" spans="1:21" x14ac:dyDescent="0.25">
      <c r="A3117" s="2" t="s">
        <v>5087</v>
      </c>
      <c r="B3117" t="s">
        <v>10320</v>
      </c>
      <c r="C3117" t="s">
        <v>10321</v>
      </c>
      <c r="D3117">
        <v>3483</v>
      </c>
      <c r="E3117">
        <v>3985</v>
      </c>
      <c r="F3117">
        <v>1130</v>
      </c>
      <c r="G3117">
        <v>1174</v>
      </c>
      <c r="H3117">
        <v>2142</v>
      </c>
      <c r="I3117">
        <v>542</v>
      </c>
      <c r="J3117">
        <v>3234</v>
      </c>
      <c r="K3117">
        <v>20</v>
      </c>
      <c r="L3117">
        <v>0</v>
      </c>
      <c r="M3117">
        <v>0.68420000000000003</v>
      </c>
      <c r="N3117">
        <v>0</v>
      </c>
      <c r="O3117">
        <v>0</v>
      </c>
      <c r="P3117">
        <v>0</v>
      </c>
      <c r="Q3117">
        <v>0</v>
      </c>
      <c r="R3117">
        <v>0</v>
      </c>
      <c r="S3117" t="s">
        <v>10322</v>
      </c>
      <c r="T3117" t="s">
        <v>10323</v>
      </c>
      <c r="U3117" t="s">
        <v>10324</v>
      </c>
    </row>
    <row r="3118" spans="1:21" x14ac:dyDescent="0.25">
      <c r="A3118" s="2" t="s">
        <v>560</v>
      </c>
      <c r="B3118" t="s">
        <v>30040</v>
      </c>
      <c r="C3118" t="s">
        <v>30041</v>
      </c>
      <c r="D3118">
        <v>1858</v>
      </c>
      <c r="E3118">
        <v>2481</v>
      </c>
      <c r="F3118">
        <v>706</v>
      </c>
      <c r="G3118">
        <v>1691</v>
      </c>
      <c r="H3118">
        <v>3806</v>
      </c>
      <c r="I3118">
        <v>925</v>
      </c>
      <c r="J3118">
        <v>2394</v>
      </c>
      <c r="K3118">
        <v>20</v>
      </c>
      <c r="L3118">
        <v>0</v>
      </c>
      <c r="M3118">
        <v>0.73570000000000002</v>
      </c>
      <c r="N3118">
        <v>10</v>
      </c>
      <c r="O3118" t="s">
        <v>30042</v>
      </c>
      <c r="P3118" t="s">
        <v>30043</v>
      </c>
      <c r="Q3118">
        <v>0</v>
      </c>
      <c r="R3118">
        <v>0</v>
      </c>
      <c r="S3118" t="s">
        <v>30044</v>
      </c>
      <c r="T3118" t="s">
        <v>6102</v>
      </c>
      <c r="U3118" t="s">
        <v>6102</v>
      </c>
    </row>
    <row r="3119" spans="1:21" x14ac:dyDescent="0.25">
      <c r="A3119" s="2" t="s">
        <v>209</v>
      </c>
      <c r="B3119" t="s">
        <v>28852</v>
      </c>
      <c r="C3119" t="s">
        <v>28853</v>
      </c>
      <c r="D3119">
        <v>2129.75</v>
      </c>
      <c r="E3119">
        <v>3848.88</v>
      </c>
      <c r="F3119">
        <v>1111.72</v>
      </c>
      <c r="G3119">
        <v>1366.66</v>
      </c>
      <c r="H3119">
        <v>2728.71</v>
      </c>
      <c r="I3119">
        <v>987.53200000000004</v>
      </c>
      <c r="J3119">
        <v>1248</v>
      </c>
      <c r="K3119">
        <v>20</v>
      </c>
      <c r="L3119">
        <v>1.9999999999999999E-72</v>
      </c>
      <c r="M3119">
        <v>0.64280000000000004</v>
      </c>
      <c r="N3119">
        <v>0</v>
      </c>
      <c r="O3119">
        <v>0</v>
      </c>
      <c r="P3119">
        <v>0</v>
      </c>
      <c r="Q3119">
        <v>0</v>
      </c>
      <c r="R3119">
        <v>0</v>
      </c>
      <c r="S3119" t="s">
        <v>11108</v>
      </c>
      <c r="T3119" t="s">
        <v>6217</v>
      </c>
      <c r="U3119" t="s">
        <v>6217</v>
      </c>
    </row>
    <row r="3120" spans="1:21" x14ac:dyDescent="0.25">
      <c r="A3120" s="2" t="s">
        <v>4339</v>
      </c>
      <c r="B3120" t="s">
        <v>10308</v>
      </c>
      <c r="C3120" t="s">
        <v>10309</v>
      </c>
      <c r="D3120">
        <v>364</v>
      </c>
      <c r="E3120">
        <v>6924</v>
      </c>
      <c r="F3120">
        <v>2009</v>
      </c>
      <c r="G3120">
        <v>2228</v>
      </c>
      <c r="H3120">
        <v>1407</v>
      </c>
      <c r="I3120">
        <v>1446</v>
      </c>
      <c r="J3120">
        <v>930</v>
      </c>
      <c r="K3120">
        <v>20</v>
      </c>
      <c r="L3120">
        <v>1.2E-102</v>
      </c>
      <c r="M3120">
        <v>0.48920000000000002</v>
      </c>
      <c r="N3120">
        <v>0</v>
      </c>
      <c r="O3120">
        <v>0</v>
      </c>
      <c r="P3120">
        <v>0</v>
      </c>
      <c r="Q3120">
        <v>0</v>
      </c>
      <c r="R3120">
        <v>0</v>
      </c>
      <c r="S3120" t="s">
        <v>10310</v>
      </c>
      <c r="T3120" t="s">
        <v>10311</v>
      </c>
      <c r="U3120" t="s">
        <v>10312</v>
      </c>
    </row>
    <row r="3121" spans="1:21" x14ac:dyDescent="0.25">
      <c r="A3121" s="2" t="s">
        <v>4623</v>
      </c>
      <c r="B3121" t="s">
        <v>19867</v>
      </c>
      <c r="C3121" t="s">
        <v>19868</v>
      </c>
      <c r="D3121">
        <v>3712</v>
      </c>
      <c r="E3121">
        <v>5856</v>
      </c>
      <c r="F3121">
        <v>1703</v>
      </c>
      <c r="G3121">
        <v>3131</v>
      </c>
      <c r="H3121">
        <v>6996</v>
      </c>
      <c r="I3121">
        <v>1413</v>
      </c>
      <c r="J3121">
        <v>1641</v>
      </c>
      <c r="K3121">
        <v>20</v>
      </c>
      <c r="L3121">
        <v>0</v>
      </c>
      <c r="M3121">
        <v>0.7167</v>
      </c>
      <c r="N3121">
        <v>6</v>
      </c>
      <c r="O3121" t="s">
        <v>19869</v>
      </c>
      <c r="P3121" t="s">
        <v>19870</v>
      </c>
      <c r="Q3121" t="s">
        <v>15326</v>
      </c>
      <c r="R3121" t="s">
        <v>15327</v>
      </c>
      <c r="S3121" t="s">
        <v>19871</v>
      </c>
      <c r="T3121" t="s">
        <v>19872</v>
      </c>
      <c r="U3121" t="s">
        <v>19873</v>
      </c>
    </row>
    <row r="3122" spans="1:21" x14ac:dyDescent="0.25">
      <c r="A3122" s="2" t="s">
        <v>1724</v>
      </c>
      <c r="B3122" t="s">
        <v>28221</v>
      </c>
      <c r="C3122" t="s">
        <v>10850</v>
      </c>
      <c r="D3122">
        <v>4084</v>
      </c>
      <c r="E3122">
        <v>3725</v>
      </c>
      <c r="F3122">
        <v>1094</v>
      </c>
      <c r="G3122">
        <v>2467</v>
      </c>
      <c r="H3122">
        <v>2550</v>
      </c>
      <c r="I3122">
        <v>851</v>
      </c>
      <c r="J3122">
        <v>2196</v>
      </c>
      <c r="K3122">
        <v>20</v>
      </c>
      <c r="L3122">
        <v>0</v>
      </c>
      <c r="M3122">
        <v>0.77829999999999999</v>
      </c>
      <c r="N3122">
        <v>3</v>
      </c>
      <c r="O3122" t="s">
        <v>6273</v>
      </c>
      <c r="P3122" t="s">
        <v>6274</v>
      </c>
      <c r="Q3122">
        <v>0</v>
      </c>
      <c r="R3122">
        <v>0</v>
      </c>
      <c r="S3122" t="s">
        <v>28222</v>
      </c>
      <c r="T3122" t="s">
        <v>6276</v>
      </c>
      <c r="U3122" t="s">
        <v>6277</v>
      </c>
    </row>
    <row r="3123" spans="1:21" x14ac:dyDescent="0.25">
      <c r="A3123" s="2" t="s">
        <v>1769</v>
      </c>
      <c r="B3123" t="s">
        <v>28571</v>
      </c>
      <c r="C3123" t="s">
        <v>16345</v>
      </c>
      <c r="D3123">
        <v>2013.85</v>
      </c>
      <c r="E3123">
        <v>3918.46</v>
      </c>
      <c r="F3123">
        <v>1158.8</v>
      </c>
      <c r="G3123">
        <v>1831.39</v>
      </c>
      <c r="H3123">
        <v>4079.57</v>
      </c>
      <c r="I3123">
        <v>1511.34</v>
      </c>
      <c r="J3123">
        <v>1746</v>
      </c>
      <c r="K3123">
        <v>20</v>
      </c>
      <c r="L3123">
        <v>0</v>
      </c>
      <c r="M3123">
        <v>0.64800000000000002</v>
      </c>
      <c r="N3123">
        <v>0</v>
      </c>
      <c r="O3123">
        <v>0</v>
      </c>
      <c r="P3123">
        <v>0</v>
      </c>
      <c r="Q3123">
        <v>0</v>
      </c>
      <c r="R3123">
        <v>0</v>
      </c>
      <c r="S3123" t="s">
        <v>28572</v>
      </c>
      <c r="T3123" t="s">
        <v>28573</v>
      </c>
      <c r="U3123" t="s">
        <v>28574</v>
      </c>
    </row>
    <row r="3124" spans="1:21" x14ac:dyDescent="0.25">
      <c r="A3124" s="2" t="s">
        <v>1773</v>
      </c>
      <c r="B3124" t="s">
        <v>28605</v>
      </c>
      <c r="C3124" t="s">
        <v>7460</v>
      </c>
      <c r="D3124">
        <v>1768.55</v>
      </c>
      <c r="E3124">
        <v>3806.37</v>
      </c>
      <c r="F3124">
        <v>1144.04</v>
      </c>
      <c r="G3124">
        <v>1580.32</v>
      </c>
      <c r="H3124">
        <v>3406.84</v>
      </c>
      <c r="I3124">
        <v>1531.3</v>
      </c>
      <c r="J3124">
        <v>1050</v>
      </c>
      <c r="K3124">
        <v>20</v>
      </c>
      <c r="L3124">
        <v>9.7999999999999999E-140</v>
      </c>
      <c r="M3124">
        <v>0.87180000000000002</v>
      </c>
      <c r="N3124">
        <v>10</v>
      </c>
      <c r="O3124" t="s">
        <v>7461</v>
      </c>
      <c r="P3124" t="s">
        <v>7462</v>
      </c>
      <c r="Q3124" t="s">
        <v>7463</v>
      </c>
      <c r="R3124" t="s">
        <v>7464</v>
      </c>
      <c r="S3124" t="s">
        <v>7465</v>
      </c>
      <c r="T3124" t="s">
        <v>28606</v>
      </c>
      <c r="U3124" t="s">
        <v>28607</v>
      </c>
    </row>
    <row r="3125" spans="1:21" x14ac:dyDescent="0.25">
      <c r="A3125" s="2" t="s">
        <v>1633</v>
      </c>
      <c r="B3125" t="s">
        <v>8457</v>
      </c>
      <c r="C3125" t="s">
        <v>8458</v>
      </c>
      <c r="D3125">
        <v>2743.64</v>
      </c>
      <c r="E3125">
        <v>8359.02</v>
      </c>
      <c r="F3125">
        <v>2542.86</v>
      </c>
      <c r="G3125">
        <v>3012.21</v>
      </c>
      <c r="H3125">
        <v>6790.45</v>
      </c>
      <c r="I3125">
        <v>2422.89</v>
      </c>
      <c r="J3125">
        <v>834</v>
      </c>
      <c r="K3125">
        <v>20</v>
      </c>
      <c r="L3125">
        <v>2.3999999999999999E-109</v>
      </c>
      <c r="M3125">
        <v>0.65080000000000005</v>
      </c>
      <c r="N3125">
        <v>4</v>
      </c>
      <c r="O3125" t="s">
        <v>8459</v>
      </c>
      <c r="P3125" t="s">
        <v>8460</v>
      </c>
      <c r="Q3125">
        <v>0</v>
      </c>
      <c r="R3125">
        <v>0</v>
      </c>
      <c r="S3125" t="s">
        <v>8461</v>
      </c>
      <c r="T3125" t="s">
        <v>6077</v>
      </c>
      <c r="U3125" t="s">
        <v>6077</v>
      </c>
    </row>
    <row r="3126" spans="1:21" x14ac:dyDescent="0.25">
      <c r="A3126" s="2" t="s">
        <v>619</v>
      </c>
      <c r="B3126" t="s">
        <v>30211</v>
      </c>
      <c r="C3126" t="s">
        <v>30212</v>
      </c>
      <c r="D3126">
        <v>6600</v>
      </c>
      <c r="E3126">
        <v>10357</v>
      </c>
      <c r="F3126">
        <v>3186</v>
      </c>
      <c r="G3126">
        <v>6331</v>
      </c>
      <c r="H3126">
        <v>8576</v>
      </c>
      <c r="I3126">
        <v>3683</v>
      </c>
      <c r="J3126">
        <v>1395</v>
      </c>
      <c r="K3126">
        <v>20</v>
      </c>
      <c r="L3126">
        <v>0</v>
      </c>
      <c r="M3126">
        <v>0.84409999999999996</v>
      </c>
      <c r="N3126">
        <v>7</v>
      </c>
      <c r="O3126" t="s">
        <v>30213</v>
      </c>
      <c r="P3126" t="s">
        <v>30214</v>
      </c>
      <c r="Q3126" t="s">
        <v>30215</v>
      </c>
      <c r="R3126" t="s">
        <v>30216</v>
      </c>
      <c r="S3126" t="s">
        <v>30217</v>
      </c>
      <c r="T3126" t="s">
        <v>30218</v>
      </c>
      <c r="U3126" t="s">
        <v>30219</v>
      </c>
    </row>
    <row r="3127" spans="1:21" x14ac:dyDescent="0.25">
      <c r="A3127" s="2" t="s">
        <v>656</v>
      </c>
      <c r="B3127" t="s">
        <v>30318</v>
      </c>
      <c r="C3127" t="s">
        <v>30319</v>
      </c>
      <c r="D3127">
        <v>36305</v>
      </c>
      <c r="E3127">
        <v>11413</v>
      </c>
      <c r="F3127">
        <v>16139</v>
      </c>
      <c r="G3127">
        <v>21301</v>
      </c>
      <c r="H3127">
        <v>32915</v>
      </c>
      <c r="I3127">
        <v>10192</v>
      </c>
      <c r="J3127">
        <v>897</v>
      </c>
      <c r="K3127">
        <v>20</v>
      </c>
      <c r="L3127">
        <v>6.3999999999999997E-161</v>
      </c>
      <c r="M3127">
        <v>0.86299999999999999</v>
      </c>
      <c r="N3127">
        <v>4</v>
      </c>
      <c r="O3127" t="s">
        <v>30320</v>
      </c>
      <c r="P3127" t="s">
        <v>30321</v>
      </c>
      <c r="Q3127" t="s">
        <v>6415</v>
      </c>
      <c r="R3127" t="s">
        <v>6416</v>
      </c>
      <c r="S3127" t="s">
        <v>30322</v>
      </c>
      <c r="T3127" t="s">
        <v>30323</v>
      </c>
      <c r="U3127" t="s">
        <v>30324</v>
      </c>
    </row>
    <row r="3128" spans="1:21" x14ac:dyDescent="0.25">
      <c r="A3128" s="2" t="s">
        <v>1918</v>
      </c>
      <c r="B3128" t="s">
        <v>27291</v>
      </c>
      <c r="C3128" t="s">
        <v>27292</v>
      </c>
      <c r="D3128">
        <v>473.096</v>
      </c>
      <c r="E3128">
        <v>2178.9299999999998</v>
      </c>
      <c r="F3128">
        <v>3122.9</v>
      </c>
      <c r="G3128">
        <v>7787.06</v>
      </c>
      <c r="H3128">
        <v>6661.9</v>
      </c>
      <c r="I3128">
        <v>2610.84</v>
      </c>
      <c r="J3128">
        <v>939</v>
      </c>
      <c r="K3128">
        <v>20</v>
      </c>
      <c r="L3128">
        <v>0</v>
      </c>
      <c r="M3128">
        <v>0.72470000000000001</v>
      </c>
      <c r="N3128">
        <v>2</v>
      </c>
      <c r="O3128" t="s">
        <v>17755</v>
      </c>
      <c r="P3128" t="s">
        <v>17756</v>
      </c>
      <c r="Q3128">
        <v>0</v>
      </c>
      <c r="R3128">
        <v>0</v>
      </c>
      <c r="S3128" t="s">
        <v>27293</v>
      </c>
      <c r="T3128" t="s">
        <v>27294</v>
      </c>
      <c r="U3128" t="s">
        <v>27295</v>
      </c>
    </row>
    <row r="3129" spans="1:21" x14ac:dyDescent="0.25">
      <c r="A3129" s="2" t="s">
        <v>4906</v>
      </c>
      <c r="B3129" t="s">
        <v>10653</v>
      </c>
      <c r="C3129" t="s">
        <v>10654</v>
      </c>
      <c r="D3129">
        <v>1482.7</v>
      </c>
      <c r="E3129">
        <v>2143.9699999999998</v>
      </c>
      <c r="F3129">
        <v>3075.64</v>
      </c>
      <c r="G3129">
        <v>3256.94</v>
      </c>
      <c r="H3129">
        <v>4003.95</v>
      </c>
      <c r="I3129">
        <v>2902.43</v>
      </c>
      <c r="J3129">
        <v>1704</v>
      </c>
      <c r="K3129">
        <v>20</v>
      </c>
      <c r="L3129">
        <v>0</v>
      </c>
      <c r="M3129">
        <v>0.81820000000000004</v>
      </c>
      <c r="N3129">
        <v>4</v>
      </c>
      <c r="O3129" t="s">
        <v>10655</v>
      </c>
      <c r="P3129" t="s">
        <v>10656</v>
      </c>
      <c r="Q3129" t="s">
        <v>10657</v>
      </c>
      <c r="R3129" t="s">
        <v>10658</v>
      </c>
      <c r="S3129" t="s">
        <v>10659</v>
      </c>
      <c r="T3129" t="s">
        <v>10660</v>
      </c>
      <c r="U3129" t="s">
        <v>10661</v>
      </c>
    </row>
    <row r="3130" spans="1:21" x14ac:dyDescent="0.25">
      <c r="A3130" s="2" t="s">
        <v>671</v>
      </c>
      <c r="B3130" t="s">
        <v>30368</v>
      </c>
      <c r="C3130" t="s">
        <v>30369</v>
      </c>
      <c r="D3130">
        <v>9242</v>
      </c>
      <c r="E3130">
        <v>2604</v>
      </c>
      <c r="F3130">
        <v>3794</v>
      </c>
      <c r="G3130">
        <v>4840</v>
      </c>
      <c r="H3130">
        <v>4604</v>
      </c>
      <c r="I3130">
        <v>1871</v>
      </c>
      <c r="J3130">
        <v>8001</v>
      </c>
      <c r="K3130">
        <v>20</v>
      </c>
      <c r="L3130">
        <v>0</v>
      </c>
      <c r="M3130">
        <v>0.84109999999999996</v>
      </c>
      <c r="N3130">
        <v>2</v>
      </c>
      <c r="O3130" t="s">
        <v>16266</v>
      </c>
      <c r="P3130" t="s">
        <v>16267</v>
      </c>
      <c r="Q3130" t="s">
        <v>6415</v>
      </c>
      <c r="R3130" t="s">
        <v>6416</v>
      </c>
      <c r="S3130" t="s">
        <v>30370</v>
      </c>
      <c r="T3130" t="s">
        <v>30371</v>
      </c>
      <c r="U3130" t="s">
        <v>30372</v>
      </c>
    </row>
    <row r="3131" spans="1:21" x14ac:dyDescent="0.25">
      <c r="A3131" s="2" t="s">
        <v>1800</v>
      </c>
      <c r="B3131" t="s">
        <v>26559</v>
      </c>
      <c r="C3131" t="s">
        <v>10850</v>
      </c>
      <c r="D3131">
        <v>4364</v>
      </c>
      <c r="E3131">
        <v>2783</v>
      </c>
      <c r="F3131">
        <v>4075</v>
      </c>
      <c r="G3131">
        <v>7398</v>
      </c>
      <c r="H3131">
        <v>5919</v>
      </c>
      <c r="I3131">
        <v>3056</v>
      </c>
      <c r="J3131">
        <v>2184</v>
      </c>
      <c r="K3131">
        <v>20</v>
      </c>
      <c r="L3131">
        <v>0</v>
      </c>
      <c r="M3131">
        <v>0.75900000000000001</v>
      </c>
      <c r="N3131">
        <v>5</v>
      </c>
      <c r="O3131" t="s">
        <v>26560</v>
      </c>
      <c r="P3131" t="s">
        <v>26561</v>
      </c>
      <c r="Q3131" t="s">
        <v>26562</v>
      </c>
      <c r="R3131" t="s">
        <v>26563</v>
      </c>
      <c r="S3131" t="s">
        <v>15125</v>
      </c>
      <c r="T3131" t="s">
        <v>15126</v>
      </c>
      <c r="U3131" t="s">
        <v>15127</v>
      </c>
    </row>
    <row r="3132" spans="1:21" x14ac:dyDescent="0.25">
      <c r="A3132" s="2" t="s">
        <v>167</v>
      </c>
      <c r="B3132" t="s">
        <v>28693</v>
      </c>
      <c r="C3132" t="s">
        <v>28694</v>
      </c>
      <c r="D3132">
        <v>8470</v>
      </c>
      <c r="E3132">
        <v>1540</v>
      </c>
      <c r="F3132">
        <v>2301</v>
      </c>
      <c r="G3132">
        <v>3226</v>
      </c>
      <c r="H3132">
        <v>5087</v>
      </c>
      <c r="I3132">
        <v>1963</v>
      </c>
      <c r="J3132">
        <v>1233</v>
      </c>
      <c r="K3132">
        <v>20</v>
      </c>
      <c r="L3132">
        <v>2.4E-97</v>
      </c>
      <c r="M3132">
        <v>0.76870000000000005</v>
      </c>
      <c r="N3132">
        <v>7</v>
      </c>
      <c r="O3132" t="s">
        <v>28695</v>
      </c>
      <c r="P3132" t="s">
        <v>28696</v>
      </c>
      <c r="Q3132">
        <v>0</v>
      </c>
      <c r="R3132">
        <v>0</v>
      </c>
      <c r="S3132" t="s">
        <v>28697</v>
      </c>
      <c r="T3132" t="s">
        <v>28698</v>
      </c>
      <c r="U3132" t="s">
        <v>28699</v>
      </c>
    </row>
    <row r="3133" spans="1:21" x14ac:dyDescent="0.25">
      <c r="A3133" s="2" t="s">
        <v>4612</v>
      </c>
      <c r="B3133" t="s">
        <v>18671</v>
      </c>
      <c r="C3133" t="s">
        <v>18672</v>
      </c>
      <c r="D3133">
        <v>15276.3</v>
      </c>
      <c r="E3133">
        <v>10216.9</v>
      </c>
      <c r="F3133">
        <v>15327.8</v>
      </c>
      <c r="G3133">
        <v>31658.5</v>
      </c>
      <c r="H3133">
        <v>31737.5</v>
      </c>
      <c r="I3133">
        <v>19160.7</v>
      </c>
      <c r="J3133">
        <v>2511</v>
      </c>
      <c r="K3133">
        <v>20</v>
      </c>
      <c r="L3133">
        <v>1.5E-105</v>
      </c>
      <c r="M3133">
        <v>0.70420000000000005</v>
      </c>
      <c r="N3133">
        <v>3</v>
      </c>
      <c r="O3133" t="s">
        <v>18673</v>
      </c>
      <c r="P3133" t="s">
        <v>18674</v>
      </c>
      <c r="Q3133">
        <v>0</v>
      </c>
      <c r="R3133">
        <v>0</v>
      </c>
      <c r="S3133" t="s">
        <v>18675</v>
      </c>
      <c r="T3133" t="s">
        <v>18676</v>
      </c>
      <c r="U3133" t="s">
        <v>18677</v>
      </c>
    </row>
    <row r="3134" spans="1:21" x14ac:dyDescent="0.25">
      <c r="A3134" s="2" t="s">
        <v>4812</v>
      </c>
      <c r="B3134" t="s">
        <v>23619</v>
      </c>
      <c r="C3134" t="s">
        <v>23620</v>
      </c>
      <c r="D3134">
        <v>5571</v>
      </c>
      <c r="E3134">
        <v>1546</v>
      </c>
      <c r="F3134">
        <v>2324</v>
      </c>
      <c r="G3134">
        <v>4731</v>
      </c>
      <c r="H3134">
        <v>8118</v>
      </c>
      <c r="I3134">
        <v>1611</v>
      </c>
      <c r="J3134">
        <v>5151</v>
      </c>
      <c r="K3134">
        <v>20</v>
      </c>
      <c r="L3134">
        <v>0</v>
      </c>
      <c r="M3134">
        <v>0.67830000000000001</v>
      </c>
      <c r="N3134">
        <v>5</v>
      </c>
      <c r="O3134" t="s">
        <v>23621</v>
      </c>
      <c r="P3134" t="s">
        <v>23622</v>
      </c>
      <c r="Q3134" t="s">
        <v>7573</v>
      </c>
      <c r="R3134" t="s">
        <v>7574</v>
      </c>
      <c r="S3134" t="s">
        <v>23623</v>
      </c>
      <c r="T3134" t="s">
        <v>23624</v>
      </c>
      <c r="U3134" t="s">
        <v>23625</v>
      </c>
    </row>
    <row r="3135" spans="1:21" x14ac:dyDescent="0.25">
      <c r="A3135" s="2" t="s">
        <v>559</v>
      </c>
      <c r="B3135" t="s">
        <v>30023</v>
      </c>
      <c r="C3135" t="s">
        <v>6086</v>
      </c>
      <c r="D3135">
        <v>5658.25</v>
      </c>
      <c r="E3135">
        <v>1800.33</v>
      </c>
      <c r="F3135">
        <v>2706.68</v>
      </c>
      <c r="G3135">
        <v>3620.45</v>
      </c>
      <c r="H3135">
        <v>4263.3599999999997</v>
      </c>
      <c r="I3135">
        <v>1699.15</v>
      </c>
      <c r="J3135">
        <v>1341</v>
      </c>
      <c r="K3135">
        <v>20</v>
      </c>
      <c r="L3135">
        <v>3.6999999999999999E-154</v>
      </c>
      <c r="M3135">
        <v>0.63439999999999996</v>
      </c>
      <c r="N3135">
        <v>0</v>
      </c>
      <c r="O3135">
        <v>0</v>
      </c>
      <c r="P3135">
        <v>0</v>
      </c>
      <c r="Q3135">
        <v>0</v>
      </c>
      <c r="R3135">
        <v>0</v>
      </c>
      <c r="S3135" t="s">
        <v>30039</v>
      </c>
      <c r="T3135" t="s">
        <v>8393</v>
      </c>
      <c r="U3135" t="s">
        <v>8393</v>
      </c>
    </row>
    <row r="3136" spans="1:21" x14ac:dyDescent="0.25">
      <c r="A3136" s="2" t="s">
        <v>4946</v>
      </c>
      <c r="B3136" t="s">
        <v>16327</v>
      </c>
      <c r="C3136" t="s">
        <v>16328</v>
      </c>
      <c r="D3136">
        <v>22226</v>
      </c>
      <c r="E3136">
        <v>14012</v>
      </c>
      <c r="F3136">
        <v>21140</v>
      </c>
      <c r="G3136">
        <v>23710</v>
      </c>
      <c r="H3136">
        <v>24286</v>
      </c>
      <c r="I3136">
        <v>20978</v>
      </c>
      <c r="J3136">
        <v>315</v>
      </c>
      <c r="K3136">
        <v>20</v>
      </c>
      <c r="L3136">
        <v>5.7999999999999999E-60</v>
      </c>
      <c r="M3136">
        <v>0.87129999999999996</v>
      </c>
      <c r="N3136">
        <v>7</v>
      </c>
      <c r="O3136" t="s">
        <v>16329</v>
      </c>
      <c r="P3136" t="s">
        <v>16330</v>
      </c>
      <c r="Q3136">
        <v>0</v>
      </c>
      <c r="R3136">
        <v>0</v>
      </c>
      <c r="S3136" t="s">
        <v>16331</v>
      </c>
      <c r="T3136" t="s">
        <v>16332</v>
      </c>
      <c r="U3136" t="s">
        <v>16333</v>
      </c>
    </row>
    <row r="3137" spans="1:21" x14ac:dyDescent="0.25">
      <c r="A3137" s="2" t="s">
        <v>1716</v>
      </c>
      <c r="B3137" t="s">
        <v>28158</v>
      </c>
      <c r="C3137" t="s">
        <v>28159</v>
      </c>
      <c r="D3137">
        <v>4463</v>
      </c>
      <c r="E3137">
        <v>1212</v>
      </c>
      <c r="F3137">
        <v>1851</v>
      </c>
      <c r="G3137">
        <v>3235</v>
      </c>
      <c r="H3137">
        <v>4154</v>
      </c>
      <c r="I3137">
        <v>1172</v>
      </c>
      <c r="J3137">
        <v>1974</v>
      </c>
      <c r="K3137">
        <v>20</v>
      </c>
      <c r="L3137">
        <v>9.4E-104</v>
      </c>
      <c r="M3137">
        <v>0.61909999999999998</v>
      </c>
      <c r="N3137">
        <v>1</v>
      </c>
      <c r="O3137" t="s">
        <v>6158</v>
      </c>
      <c r="P3137" t="s">
        <v>6159</v>
      </c>
      <c r="Q3137">
        <v>0</v>
      </c>
      <c r="R3137">
        <v>0</v>
      </c>
      <c r="S3137" t="s">
        <v>28160</v>
      </c>
      <c r="T3137" t="s">
        <v>28161</v>
      </c>
      <c r="U3137" t="s">
        <v>28162</v>
      </c>
    </row>
    <row r="3138" spans="1:21" x14ac:dyDescent="0.25">
      <c r="A3138" s="2" t="s">
        <v>5260</v>
      </c>
      <c r="B3138" t="s">
        <v>16337</v>
      </c>
      <c r="C3138" t="s">
        <v>16338</v>
      </c>
      <c r="D3138">
        <v>4313</v>
      </c>
      <c r="E3138">
        <v>2185</v>
      </c>
      <c r="F3138">
        <v>3344</v>
      </c>
      <c r="G3138">
        <v>3802</v>
      </c>
      <c r="H3138">
        <v>5387</v>
      </c>
      <c r="I3138">
        <v>1461</v>
      </c>
      <c r="J3138">
        <v>1992</v>
      </c>
      <c r="K3138">
        <v>20</v>
      </c>
      <c r="L3138">
        <v>0</v>
      </c>
      <c r="M3138">
        <v>0.66169999999999995</v>
      </c>
      <c r="N3138">
        <v>4</v>
      </c>
      <c r="O3138" t="s">
        <v>16339</v>
      </c>
      <c r="P3138" t="s">
        <v>16340</v>
      </c>
      <c r="Q3138">
        <v>0</v>
      </c>
      <c r="R3138">
        <v>0</v>
      </c>
      <c r="S3138" t="s">
        <v>16341</v>
      </c>
      <c r="T3138" t="s">
        <v>16342</v>
      </c>
      <c r="U3138" t="s">
        <v>16343</v>
      </c>
    </row>
    <row r="3139" spans="1:21" x14ac:dyDescent="0.25">
      <c r="A3139" s="2" t="s">
        <v>4888</v>
      </c>
      <c r="B3139" t="s">
        <v>6099</v>
      </c>
      <c r="C3139" t="s">
        <v>6204</v>
      </c>
      <c r="D3139">
        <v>4240.28</v>
      </c>
      <c r="E3139">
        <v>3276.56</v>
      </c>
      <c r="F3139">
        <v>5035.6099999999997</v>
      </c>
      <c r="G3139">
        <v>5499.55</v>
      </c>
      <c r="H3139">
        <v>5493.16</v>
      </c>
      <c r="I3139">
        <v>5027.8100000000004</v>
      </c>
      <c r="J3139">
        <v>477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 t="s">
        <v>6364</v>
      </c>
      <c r="T3139">
        <v>0</v>
      </c>
      <c r="U3139">
        <v>0</v>
      </c>
    </row>
    <row r="3140" spans="1:21" x14ac:dyDescent="0.25">
      <c r="A3140" s="2" t="s">
        <v>1787</v>
      </c>
      <c r="B3140" t="s">
        <v>26218</v>
      </c>
      <c r="C3140" t="s">
        <v>26219</v>
      </c>
      <c r="D3140">
        <v>21</v>
      </c>
      <c r="E3140">
        <v>1410</v>
      </c>
      <c r="F3140">
        <v>2195</v>
      </c>
      <c r="G3140">
        <v>3241</v>
      </c>
      <c r="H3140">
        <v>2371</v>
      </c>
      <c r="I3140">
        <v>1264</v>
      </c>
      <c r="J3140">
        <v>1485</v>
      </c>
      <c r="K3140">
        <v>20</v>
      </c>
      <c r="L3140">
        <v>0</v>
      </c>
      <c r="M3140">
        <v>0.74790000000000001</v>
      </c>
      <c r="N3140">
        <v>3</v>
      </c>
      <c r="O3140" t="s">
        <v>8643</v>
      </c>
      <c r="P3140" t="s">
        <v>8644</v>
      </c>
      <c r="Q3140">
        <v>0</v>
      </c>
      <c r="R3140">
        <v>0</v>
      </c>
      <c r="S3140" t="s">
        <v>26220</v>
      </c>
      <c r="T3140" t="s">
        <v>26221</v>
      </c>
      <c r="U3140" t="s">
        <v>26222</v>
      </c>
    </row>
    <row r="3141" spans="1:21" x14ac:dyDescent="0.25">
      <c r="A3141" s="2" t="s">
        <v>512</v>
      </c>
      <c r="B3141" t="s">
        <v>29877</v>
      </c>
      <c r="C3141" t="s">
        <v>29878</v>
      </c>
      <c r="D3141">
        <v>4293.95</v>
      </c>
      <c r="E3141">
        <v>1287.6500000000001</v>
      </c>
      <c r="F3141">
        <v>2021.65</v>
      </c>
      <c r="G3141">
        <v>3970.91</v>
      </c>
      <c r="H3141">
        <v>5271.96</v>
      </c>
      <c r="I3141">
        <v>1479.8</v>
      </c>
      <c r="J3141">
        <v>7086</v>
      </c>
      <c r="K3141">
        <v>20</v>
      </c>
      <c r="L3141">
        <v>0</v>
      </c>
      <c r="M3141">
        <v>0.62090000000000001</v>
      </c>
      <c r="N3141">
        <v>4</v>
      </c>
      <c r="O3141" t="s">
        <v>29879</v>
      </c>
      <c r="P3141" t="s">
        <v>29880</v>
      </c>
      <c r="Q3141" t="s">
        <v>8192</v>
      </c>
      <c r="R3141" t="s">
        <v>8193</v>
      </c>
      <c r="S3141" t="s">
        <v>29881</v>
      </c>
      <c r="T3141" t="s">
        <v>29882</v>
      </c>
      <c r="U3141" t="s">
        <v>29883</v>
      </c>
    </row>
    <row r="3142" spans="1:21" x14ac:dyDescent="0.25">
      <c r="A3142" s="2" t="s">
        <v>2114</v>
      </c>
      <c r="B3142" t="s">
        <v>6099</v>
      </c>
      <c r="C3142" t="s">
        <v>6204</v>
      </c>
      <c r="D3142">
        <v>27617</v>
      </c>
      <c r="E3142">
        <v>15982</v>
      </c>
      <c r="F3142">
        <v>25099</v>
      </c>
      <c r="G3142">
        <v>28585</v>
      </c>
      <c r="H3142">
        <v>26042</v>
      </c>
      <c r="I3142">
        <v>23709</v>
      </c>
      <c r="J3142">
        <v>594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</row>
    <row r="3143" spans="1:21" x14ac:dyDescent="0.25">
      <c r="A3143" s="2" t="s">
        <v>4925</v>
      </c>
      <c r="B3143" t="s">
        <v>6099</v>
      </c>
      <c r="C3143" t="s">
        <v>8613</v>
      </c>
      <c r="D3143">
        <v>44486.5</v>
      </c>
      <c r="E3143">
        <v>28698.5</v>
      </c>
      <c r="F3143">
        <v>45094</v>
      </c>
      <c r="G3143">
        <v>46531.5</v>
      </c>
      <c r="H3143">
        <v>56139</v>
      </c>
      <c r="I3143">
        <v>45655.5</v>
      </c>
      <c r="J3143">
        <v>381</v>
      </c>
      <c r="K3143">
        <v>3</v>
      </c>
      <c r="L3143">
        <v>9.3000000000000006E-19</v>
      </c>
      <c r="M3143">
        <v>0.77249999999999996</v>
      </c>
      <c r="N3143">
        <v>1</v>
      </c>
      <c r="O3143" t="s">
        <v>8614</v>
      </c>
      <c r="P3143" t="s">
        <v>8615</v>
      </c>
      <c r="Q3143">
        <v>0</v>
      </c>
      <c r="R3143">
        <v>0</v>
      </c>
      <c r="S3143">
        <v>0</v>
      </c>
      <c r="T3143">
        <v>0</v>
      </c>
      <c r="U3143">
        <v>0</v>
      </c>
    </row>
    <row r="3144" spans="1:21" x14ac:dyDescent="0.25">
      <c r="A3144" s="2" t="s">
        <v>4974</v>
      </c>
      <c r="B3144" t="s">
        <v>6099</v>
      </c>
      <c r="C3144" t="s">
        <v>8613</v>
      </c>
      <c r="D3144">
        <v>44486.5</v>
      </c>
      <c r="E3144">
        <v>28698.5</v>
      </c>
      <c r="F3144">
        <v>45094</v>
      </c>
      <c r="G3144">
        <v>46531.5</v>
      </c>
      <c r="H3144">
        <v>56139</v>
      </c>
      <c r="I3144">
        <v>45655.5</v>
      </c>
      <c r="J3144">
        <v>381</v>
      </c>
      <c r="K3144">
        <v>3</v>
      </c>
      <c r="L3144">
        <v>9.3000000000000006E-19</v>
      </c>
      <c r="M3144">
        <v>0.77249999999999996</v>
      </c>
      <c r="N3144">
        <v>1</v>
      </c>
      <c r="O3144" t="s">
        <v>8614</v>
      </c>
      <c r="P3144" t="s">
        <v>8615</v>
      </c>
      <c r="Q3144">
        <v>0</v>
      </c>
      <c r="R3144">
        <v>0</v>
      </c>
      <c r="S3144">
        <v>0</v>
      </c>
      <c r="T3144">
        <v>0</v>
      </c>
      <c r="U3144">
        <v>0</v>
      </c>
    </row>
    <row r="3145" spans="1:21" x14ac:dyDescent="0.25">
      <c r="A3145" s="2" t="s">
        <v>4264</v>
      </c>
      <c r="B3145" t="s">
        <v>14565</v>
      </c>
      <c r="C3145" t="s">
        <v>14566</v>
      </c>
      <c r="D3145">
        <v>3662.63</v>
      </c>
      <c r="E3145">
        <v>1566.9</v>
      </c>
      <c r="F3145">
        <v>2475.81</v>
      </c>
      <c r="G3145">
        <v>6506.63</v>
      </c>
      <c r="H3145">
        <v>5783.77</v>
      </c>
      <c r="I3145">
        <v>3729.52</v>
      </c>
      <c r="J3145">
        <v>387</v>
      </c>
      <c r="K3145">
        <v>20</v>
      </c>
      <c r="L3145">
        <v>3.9999999999999998E-44</v>
      </c>
      <c r="M3145">
        <v>0.62329999999999997</v>
      </c>
      <c r="N3145">
        <v>0</v>
      </c>
      <c r="O3145">
        <v>0</v>
      </c>
      <c r="P3145">
        <v>0</v>
      </c>
      <c r="Q3145">
        <v>0</v>
      </c>
      <c r="R3145">
        <v>0</v>
      </c>
      <c r="S3145" t="s">
        <v>14567</v>
      </c>
      <c r="T3145" t="s">
        <v>6102</v>
      </c>
      <c r="U3145" t="s">
        <v>6102</v>
      </c>
    </row>
    <row r="3146" spans="1:21" x14ac:dyDescent="0.25">
      <c r="A3146" s="2" t="s">
        <v>4790</v>
      </c>
      <c r="B3146" t="s">
        <v>22798</v>
      </c>
      <c r="C3146" t="s">
        <v>22799</v>
      </c>
      <c r="D3146">
        <v>2775</v>
      </c>
      <c r="E3146">
        <v>1787</v>
      </c>
      <c r="F3146">
        <v>2859</v>
      </c>
      <c r="G3146">
        <v>4943</v>
      </c>
      <c r="H3146">
        <v>7194</v>
      </c>
      <c r="I3146">
        <v>1576</v>
      </c>
      <c r="J3146">
        <v>2079</v>
      </c>
      <c r="K3146">
        <v>20</v>
      </c>
      <c r="L3146">
        <v>0</v>
      </c>
      <c r="M3146">
        <v>0.80930000000000002</v>
      </c>
      <c r="N3146">
        <v>4</v>
      </c>
      <c r="O3146" t="s">
        <v>22800</v>
      </c>
      <c r="P3146" t="s">
        <v>22801</v>
      </c>
      <c r="Q3146">
        <v>0</v>
      </c>
      <c r="R3146">
        <v>0</v>
      </c>
      <c r="S3146" t="s">
        <v>22802</v>
      </c>
      <c r="T3146" t="s">
        <v>22803</v>
      </c>
      <c r="U3146" t="s">
        <v>22804</v>
      </c>
    </row>
    <row r="3147" spans="1:21" x14ac:dyDescent="0.25">
      <c r="A3147" s="2" t="s">
        <v>5645</v>
      </c>
      <c r="B3147" t="s">
        <v>23950</v>
      </c>
      <c r="C3147" t="s">
        <v>23951</v>
      </c>
      <c r="D3147">
        <v>650</v>
      </c>
      <c r="E3147">
        <v>5534</v>
      </c>
      <c r="F3147">
        <v>8873</v>
      </c>
      <c r="G3147">
        <v>13580</v>
      </c>
      <c r="H3147">
        <v>11294</v>
      </c>
      <c r="I3147">
        <v>6597</v>
      </c>
      <c r="J3147">
        <v>1338</v>
      </c>
      <c r="K3147">
        <v>20</v>
      </c>
      <c r="L3147">
        <v>0</v>
      </c>
      <c r="M3147">
        <v>0.77080000000000004</v>
      </c>
      <c r="N3147">
        <v>7</v>
      </c>
      <c r="O3147" t="s">
        <v>23952</v>
      </c>
      <c r="P3147" t="s">
        <v>23953</v>
      </c>
      <c r="Q3147" t="s">
        <v>23954</v>
      </c>
      <c r="R3147" t="s">
        <v>23955</v>
      </c>
      <c r="S3147" t="s">
        <v>23956</v>
      </c>
      <c r="T3147" t="s">
        <v>23957</v>
      </c>
      <c r="U3147" t="s">
        <v>23958</v>
      </c>
    </row>
    <row r="3148" spans="1:21" x14ac:dyDescent="0.25">
      <c r="A3148" s="2" t="s">
        <v>4243</v>
      </c>
      <c r="B3148" t="s">
        <v>11936</v>
      </c>
      <c r="C3148" t="s">
        <v>11937</v>
      </c>
      <c r="D3148">
        <v>376</v>
      </c>
      <c r="E3148">
        <v>5242</v>
      </c>
      <c r="F3148">
        <v>8415</v>
      </c>
      <c r="G3148">
        <v>9788</v>
      </c>
      <c r="H3148">
        <v>7327</v>
      </c>
      <c r="I3148">
        <v>4629</v>
      </c>
      <c r="J3148">
        <v>1527</v>
      </c>
      <c r="K3148">
        <v>20</v>
      </c>
      <c r="L3148">
        <v>0</v>
      </c>
      <c r="M3148">
        <v>0.65869999999999995</v>
      </c>
      <c r="N3148">
        <v>11</v>
      </c>
      <c r="O3148" t="s">
        <v>11938</v>
      </c>
      <c r="P3148" t="s">
        <v>11939</v>
      </c>
      <c r="Q3148">
        <v>0</v>
      </c>
      <c r="R3148">
        <v>0</v>
      </c>
      <c r="S3148" t="s">
        <v>11940</v>
      </c>
      <c r="T3148" t="s">
        <v>6102</v>
      </c>
      <c r="U3148" t="s">
        <v>6102</v>
      </c>
    </row>
    <row r="3149" spans="1:21" x14ac:dyDescent="0.25">
      <c r="A3149" s="2" t="s">
        <v>5271</v>
      </c>
      <c r="B3149" t="s">
        <v>17575</v>
      </c>
      <c r="C3149" t="s">
        <v>17576</v>
      </c>
      <c r="D3149">
        <v>1313.99</v>
      </c>
      <c r="E3149">
        <v>974.173</v>
      </c>
      <c r="F3149">
        <v>1575.61</v>
      </c>
      <c r="G3149">
        <v>1646.89</v>
      </c>
      <c r="H3149">
        <v>2316.88</v>
      </c>
      <c r="I3149">
        <v>847.26599999999996</v>
      </c>
      <c r="J3149">
        <v>1092</v>
      </c>
      <c r="K3149">
        <v>20</v>
      </c>
      <c r="L3149">
        <v>2.9999999999999998E-128</v>
      </c>
      <c r="M3149">
        <v>0.78139999999999998</v>
      </c>
      <c r="N3149">
        <v>4</v>
      </c>
      <c r="O3149" t="s">
        <v>17577</v>
      </c>
      <c r="P3149" t="s">
        <v>17578</v>
      </c>
      <c r="Q3149">
        <v>0</v>
      </c>
      <c r="R3149">
        <v>0</v>
      </c>
      <c r="S3149" t="s">
        <v>17579</v>
      </c>
      <c r="T3149" t="s">
        <v>17580</v>
      </c>
      <c r="U3149" t="s">
        <v>17581</v>
      </c>
    </row>
    <row r="3150" spans="1:21" x14ac:dyDescent="0.25">
      <c r="A3150" s="2" t="s">
        <v>4927</v>
      </c>
      <c r="B3150" t="s">
        <v>13144</v>
      </c>
      <c r="C3150" t="s">
        <v>13145</v>
      </c>
      <c r="D3150">
        <v>3153</v>
      </c>
      <c r="E3150">
        <v>878</v>
      </c>
      <c r="F3150">
        <v>1427</v>
      </c>
      <c r="G3150">
        <v>3829</v>
      </c>
      <c r="H3150">
        <v>6847</v>
      </c>
      <c r="I3150">
        <v>1398</v>
      </c>
      <c r="J3150">
        <v>753</v>
      </c>
      <c r="K3150">
        <v>20</v>
      </c>
      <c r="L3150">
        <v>4.5999999999999999E-178</v>
      </c>
      <c r="M3150">
        <v>0.88829999999999998</v>
      </c>
      <c r="N3150">
        <v>7</v>
      </c>
      <c r="O3150" t="s">
        <v>13146</v>
      </c>
      <c r="P3150" t="s">
        <v>13147</v>
      </c>
      <c r="Q3150" t="s">
        <v>13148</v>
      </c>
      <c r="R3150" t="s">
        <v>13149</v>
      </c>
      <c r="S3150" t="s">
        <v>13150</v>
      </c>
      <c r="T3150" t="s">
        <v>13151</v>
      </c>
      <c r="U3150" t="s">
        <v>13152</v>
      </c>
    </row>
    <row r="3151" spans="1:21" x14ac:dyDescent="0.25">
      <c r="A3151" s="2" t="s">
        <v>4386</v>
      </c>
      <c r="B3151" t="s">
        <v>15738</v>
      </c>
      <c r="C3151" t="s">
        <v>15739</v>
      </c>
      <c r="D3151">
        <v>1715</v>
      </c>
      <c r="E3151">
        <v>5448</v>
      </c>
      <c r="F3151">
        <v>8857</v>
      </c>
      <c r="G3151">
        <v>10578</v>
      </c>
      <c r="H3151">
        <v>8064</v>
      </c>
      <c r="I3151">
        <v>4643</v>
      </c>
      <c r="J3151">
        <v>579</v>
      </c>
      <c r="K3151">
        <v>20</v>
      </c>
      <c r="L3151">
        <v>1.5999999999999999E-76</v>
      </c>
      <c r="M3151">
        <v>0.63990000000000002</v>
      </c>
      <c r="N3151">
        <v>1</v>
      </c>
      <c r="O3151" t="s">
        <v>6501</v>
      </c>
      <c r="P3151" t="s">
        <v>6502</v>
      </c>
      <c r="Q3151">
        <v>0</v>
      </c>
      <c r="R3151">
        <v>0</v>
      </c>
      <c r="S3151" t="s">
        <v>6076</v>
      </c>
      <c r="T3151" t="s">
        <v>6077</v>
      </c>
      <c r="U3151" t="s">
        <v>6077</v>
      </c>
    </row>
    <row r="3152" spans="1:21" x14ac:dyDescent="0.25">
      <c r="A3152" s="2" t="s">
        <v>4424</v>
      </c>
      <c r="B3152" t="s">
        <v>12474</v>
      </c>
      <c r="C3152" t="s">
        <v>12475</v>
      </c>
      <c r="D3152">
        <v>1320</v>
      </c>
      <c r="E3152">
        <v>1981</v>
      </c>
      <c r="F3152">
        <v>3229</v>
      </c>
      <c r="G3152">
        <v>8487</v>
      </c>
      <c r="H3152">
        <v>7473</v>
      </c>
      <c r="I3152">
        <v>3257</v>
      </c>
      <c r="J3152">
        <v>1086</v>
      </c>
      <c r="K3152">
        <v>20</v>
      </c>
      <c r="L3152">
        <v>0</v>
      </c>
      <c r="M3152">
        <v>0.81640000000000001</v>
      </c>
      <c r="N3152">
        <v>2</v>
      </c>
      <c r="O3152" t="s">
        <v>12476</v>
      </c>
      <c r="P3152" t="s">
        <v>12477</v>
      </c>
      <c r="Q3152" t="s">
        <v>12478</v>
      </c>
      <c r="R3152" t="s">
        <v>12479</v>
      </c>
      <c r="S3152" t="s">
        <v>12480</v>
      </c>
      <c r="T3152" t="s">
        <v>12481</v>
      </c>
      <c r="U3152" t="s">
        <v>12482</v>
      </c>
    </row>
    <row r="3153" spans="1:21" x14ac:dyDescent="0.25">
      <c r="A3153" s="2" t="s">
        <v>5467</v>
      </c>
      <c r="B3153" t="s">
        <v>19131</v>
      </c>
      <c r="C3153" t="s">
        <v>19132</v>
      </c>
      <c r="D3153">
        <v>2042.25</v>
      </c>
      <c r="E3153">
        <v>872.26099999999997</v>
      </c>
      <c r="F3153">
        <v>1425.62</v>
      </c>
      <c r="G3153">
        <v>2192.52</v>
      </c>
      <c r="H3153">
        <v>6481.23</v>
      </c>
      <c r="I3153">
        <v>994.49300000000005</v>
      </c>
      <c r="J3153">
        <v>2349</v>
      </c>
      <c r="K3153">
        <v>20</v>
      </c>
      <c r="L3153">
        <v>0</v>
      </c>
      <c r="M3153">
        <v>0.76390000000000002</v>
      </c>
      <c r="N3153">
        <v>2</v>
      </c>
      <c r="O3153" t="s">
        <v>19133</v>
      </c>
      <c r="P3153" t="s">
        <v>19134</v>
      </c>
      <c r="Q3153">
        <v>0</v>
      </c>
      <c r="R3153">
        <v>0</v>
      </c>
      <c r="S3153" t="s">
        <v>19135</v>
      </c>
      <c r="T3153" t="s">
        <v>19136</v>
      </c>
      <c r="U3153" t="s">
        <v>19137</v>
      </c>
    </row>
    <row r="3154" spans="1:21" x14ac:dyDescent="0.25">
      <c r="A3154" s="2" t="s">
        <v>915</v>
      </c>
      <c r="B3154" t="s">
        <v>31125</v>
      </c>
      <c r="C3154" t="s">
        <v>31126</v>
      </c>
      <c r="D3154">
        <v>1210</v>
      </c>
      <c r="E3154">
        <v>1264</v>
      </c>
      <c r="F3154">
        <v>2082</v>
      </c>
      <c r="G3154">
        <v>3397</v>
      </c>
      <c r="H3154">
        <v>3429</v>
      </c>
      <c r="I3154">
        <v>1593</v>
      </c>
      <c r="J3154">
        <v>2895</v>
      </c>
      <c r="K3154">
        <v>20</v>
      </c>
      <c r="L3154">
        <v>0</v>
      </c>
      <c r="M3154">
        <v>0.66590000000000005</v>
      </c>
      <c r="N3154">
        <v>3</v>
      </c>
      <c r="O3154" t="s">
        <v>31127</v>
      </c>
      <c r="P3154" t="s">
        <v>31128</v>
      </c>
      <c r="Q3154">
        <v>0</v>
      </c>
      <c r="R3154">
        <v>0</v>
      </c>
      <c r="S3154" t="s">
        <v>31129</v>
      </c>
      <c r="T3154" t="s">
        <v>31130</v>
      </c>
      <c r="U3154" t="s">
        <v>31131</v>
      </c>
    </row>
    <row r="3155" spans="1:21" x14ac:dyDescent="0.25">
      <c r="A3155" s="2" t="s">
        <v>586</v>
      </c>
      <c r="B3155" t="s">
        <v>30125</v>
      </c>
      <c r="C3155" t="s">
        <v>30126</v>
      </c>
      <c r="D3155">
        <v>2086</v>
      </c>
      <c r="E3155">
        <v>1464</v>
      </c>
      <c r="F3155">
        <v>2415</v>
      </c>
      <c r="G3155">
        <v>5049</v>
      </c>
      <c r="H3155">
        <v>5958</v>
      </c>
      <c r="I3155">
        <v>2612</v>
      </c>
      <c r="J3155">
        <v>939</v>
      </c>
      <c r="K3155">
        <v>20</v>
      </c>
      <c r="L3155">
        <v>8.1999999999999995E-166</v>
      </c>
      <c r="M3155">
        <v>0.83260000000000001</v>
      </c>
      <c r="N3155">
        <v>1</v>
      </c>
      <c r="O3155" t="s">
        <v>9568</v>
      </c>
      <c r="P3155" t="s">
        <v>9569</v>
      </c>
      <c r="Q3155">
        <v>0</v>
      </c>
      <c r="R3155">
        <v>0</v>
      </c>
      <c r="S3155" t="s">
        <v>30127</v>
      </c>
      <c r="T3155" t="s">
        <v>30128</v>
      </c>
      <c r="U3155" t="s">
        <v>30129</v>
      </c>
    </row>
    <row r="3156" spans="1:21" x14ac:dyDescent="0.25">
      <c r="A3156" s="2" t="s">
        <v>4890</v>
      </c>
      <c r="B3156" t="s">
        <v>8329</v>
      </c>
      <c r="C3156" t="s">
        <v>8330</v>
      </c>
      <c r="D3156">
        <v>9395</v>
      </c>
      <c r="E3156">
        <v>2902</v>
      </c>
      <c r="F3156">
        <v>4799</v>
      </c>
      <c r="G3156">
        <v>5024</v>
      </c>
      <c r="H3156">
        <v>7778</v>
      </c>
      <c r="I3156">
        <v>1735</v>
      </c>
      <c r="J3156">
        <v>1203</v>
      </c>
      <c r="K3156">
        <v>20</v>
      </c>
      <c r="L3156">
        <v>0</v>
      </c>
      <c r="M3156">
        <v>0.76939999999999997</v>
      </c>
      <c r="N3156">
        <v>3</v>
      </c>
      <c r="O3156" t="s">
        <v>8331</v>
      </c>
      <c r="P3156" t="s">
        <v>8332</v>
      </c>
      <c r="Q3156">
        <v>0</v>
      </c>
      <c r="R3156">
        <v>0</v>
      </c>
      <c r="S3156" t="s">
        <v>8333</v>
      </c>
      <c r="T3156" t="s">
        <v>8334</v>
      </c>
      <c r="U3156" t="s">
        <v>8335</v>
      </c>
    </row>
    <row r="3157" spans="1:21" x14ac:dyDescent="0.25">
      <c r="A3157" s="2" t="s">
        <v>882</v>
      </c>
      <c r="B3157" t="s">
        <v>31025</v>
      </c>
      <c r="C3157" t="s">
        <v>28691</v>
      </c>
      <c r="D3157">
        <v>13323.3</v>
      </c>
      <c r="E3157">
        <v>7594.97</v>
      </c>
      <c r="F3157">
        <v>12604.4</v>
      </c>
      <c r="G3157">
        <v>16689.3</v>
      </c>
      <c r="H3157">
        <v>28551.200000000001</v>
      </c>
      <c r="I3157">
        <v>8053.41</v>
      </c>
      <c r="J3157">
        <v>1344</v>
      </c>
      <c r="K3157">
        <v>20</v>
      </c>
      <c r="L3157">
        <v>0</v>
      </c>
      <c r="M3157">
        <v>0.7298</v>
      </c>
      <c r="N3157">
        <v>2</v>
      </c>
      <c r="O3157" t="s">
        <v>22009</v>
      </c>
      <c r="P3157" t="s">
        <v>22010</v>
      </c>
      <c r="Q3157">
        <v>0</v>
      </c>
      <c r="R3157">
        <v>0</v>
      </c>
      <c r="S3157" t="s">
        <v>31026</v>
      </c>
      <c r="T3157" t="s">
        <v>31027</v>
      </c>
      <c r="U3157" t="s">
        <v>31028</v>
      </c>
    </row>
    <row r="3158" spans="1:21" x14ac:dyDescent="0.25">
      <c r="A3158" s="2" t="s">
        <v>5046</v>
      </c>
      <c r="B3158" t="s">
        <v>17552</v>
      </c>
      <c r="C3158" t="s">
        <v>17332</v>
      </c>
      <c r="D3158">
        <v>31865.599999999999</v>
      </c>
      <c r="E3158">
        <v>17018.7</v>
      </c>
      <c r="F3158">
        <v>28305.9</v>
      </c>
      <c r="G3158">
        <v>31337.7</v>
      </c>
      <c r="H3158">
        <v>36613.800000000003</v>
      </c>
      <c r="I3158">
        <v>27548.7</v>
      </c>
      <c r="J3158">
        <v>405</v>
      </c>
      <c r="K3158">
        <v>20</v>
      </c>
      <c r="L3158">
        <v>9.2999999999999995E-67</v>
      </c>
      <c r="M3158">
        <v>0.89580000000000004</v>
      </c>
      <c r="N3158">
        <v>3</v>
      </c>
      <c r="O3158" t="s">
        <v>6315</v>
      </c>
      <c r="P3158" t="s">
        <v>6316</v>
      </c>
      <c r="Q3158">
        <v>0</v>
      </c>
      <c r="R3158">
        <v>0</v>
      </c>
      <c r="S3158" t="s">
        <v>17553</v>
      </c>
      <c r="T3158" t="s">
        <v>17554</v>
      </c>
      <c r="U3158" t="s">
        <v>17555</v>
      </c>
    </row>
    <row r="3159" spans="1:21" x14ac:dyDescent="0.25">
      <c r="A3159" s="2" t="s">
        <v>5485</v>
      </c>
      <c r="B3159" t="s">
        <v>19474</v>
      </c>
      <c r="C3159" t="s">
        <v>19475</v>
      </c>
      <c r="D3159">
        <v>8494.6200000000008</v>
      </c>
      <c r="E3159">
        <v>5091.4799999999996</v>
      </c>
      <c r="F3159">
        <v>8481.6299999999992</v>
      </c>
      <c r="G3159">
        <v>12084.2</v>
      </c>
      <c r="H3159">
        <v>10894.5</v>
      </c>
      <c r="I3159">
        <v>7399.12</v>
      </c>
      <c r="J3159">
        <v>738</v>
      </c>
      <c r="K3159">
        <v>20</v>
      </c>
      <c r="L3159">
        <v>1.5E-22</v>
      </c>
      <c r="M3159">
        <v>0.87539999999999996</v>
      </c>
      <c r="N3159">
        <v>4</v>
      </c>
      <c r="O3159" t="s">
        <v>19476</v>
      </c>
      <c r="P3159" t="s">
        <v>19477</v>
      </c>
      <c r="Q3159">
        <v>0</v>
      </c>
      <c r="R3159">
        <v>0</v>
      </c>
      <c r="S3159" t="s">
        <v>19478</v>
      </c>
      <c r="T3159" t="s">
        <v>19479</v>
      </c>
      <c r="U3159" t="s">
        <v>19480</v>
      </c>
    </row>
    <row r="3160" spans="1:21" x14ac:dyDescent="0.25">
      <c r="A3160" s="2" t="s">
        <v>801</v>
      </c>
      <c r="B3160" t="s">
        <v>30770</v>
      </c>
      <c r="C3160" t="s">
        <v>29496</v>
      </c>
      <c r="D3160">
        <v>93.885999999999996</v>
      </c>
      <c r="E3160">
        <v>1861.03</v>
      </c>
      <c r="F3160">
        <v>3100.76</v>
      </c>
      <c r="G3160">
        <v>4716.6000000000004</v>
      </c>
      <c r="H3160">
        <v>5107.72</v>
      </c>
      <c r="I3160">
        <v>1883.64</v>
      </c>
      <c r="J3160">
        <v>1869</v>
      </c>
      <c r="K3160">
        <v>20</v>
      </c>
      <c r="L3160">
        <v>0</v>
      </c>
      <c r="M3160">
        <v>0.6381</v>
      </c>
      <c r="N3160">
        <v>5</v>
      </c>
      <c r="O3160" t="s">
        <v>30771</v>
      </c>
      <c r="P3160" t="s">
        <v>30772</v>
      </c>
      <c r="Q3160">
        <v>0</v>
      </c>
      <c r="R3160">
        <v>0</v>
      </c>
      <c r="S3160" t="s">
        <v>30773</v>
      </c>
      <c r="T3160" t="s">
        <v>30774</v>
      </c>
      <c r="U3160" t="s">
        <v>30775</v>
      </c>
    </row>
    <row r="3161" spans="1:21" x14ac:dyDescent="0.25">
      <c r="A3161" s="2" t="s">
        <v>4889</v>
      </c>
      <c r="B3161" t="s">
        <v>8300</v>
      </c>
      <c r="C3161" t="s">
        <v>8301</v>
      </c>
      <c r="D3161">
        <v>33362</v>
      </c>
      <c r="E3161">
        <v>19863</v>
      </c>
      <c r="F3161">
        <v>33366</v>
      </c>
      <c r="G3161">
        <v>39578</v>
      </c>
      <c r="H3161">
        <v>43777</v>
      </c>
      <c r="I3161">
        <v>37843.800000000003</v>
      </c>
      <c r="J3161">
        <v>387</v>
      </c>
      <c r="K3161">
        <v>20</v>
      </c>
      <c r="L3161">
        <v>9.6000000000000007E-43</v>
      </c>
      <c r="M3161">
        <v>0.92290000000000005</v>
      </c>
      <c r="N3161">
        <v>2</v>
      </c>
      <c r="O3161" t="s">
        <v>8302</v>
      </c>
      <c r="P3161" t="s">
        <v>8303</v>
      </c>
      <c r="Q3161">
        <v>0</v>
      </c>
      <c r="R3161">
        <v>0</v>
      </c>
      <c r="S3161" t="s">
        <v>8304</v>
      </c>
      <c r="T3161" t="s">
        <v>6088</v>
      </c>
      <c r="U3161" t="s">
        <v>6088</v>
      </c>
    </row>
    <row r="3162" spans="1:21" x14ac:dyDescent="0.25">
      <c r="A3162" s="2" t="s">
        <v>4789</v>
      </c>
      <c r="B3162" t="s">
        <v>22777</v>
      </c>
      <c r="C3162" t="s">
        <v>22778</v>
      </c>
      <c r="D3162">
        <v>10417</v>
      </c>
      <c r="E3162">
        <v>2332</v>
      </c>
      <c r="F3162">
        <v>3923</v>
      </c>
      <c r="G3162">
        <v>6721</v>
      </c>
      <c r="H3162">
        <v>12579</v>
      </c>
      <c r="I3162">
        <v>2049</v>
      </c>
      <c r="J3162">
        <v>1554</v>
      </c>
      <c r="K3162">
        <v>20</v>
      </c>
      <c r="L3162">
        <v>7.1000000000000002E-157</v>
      </c>
      <c r="M3162">
        <v>0.80449999999999999</v>
      </c>
      <c r="N3162">
        <v>0</v>
      </c>
      <c r="O3162">
        <v>0</v>
      </c>
      <c r="P3162">
        <v>0</v>
      </c>
      <c r="Q3162">
        <v>0</v>
      </c>
      <c r="R3162">
        <v>0</v>
      </c>
      <c r="S3162" t="s">
        <v>22779</v>
      </c>
      <c r="T3162" t="s">
        <v>8707</v>
      </c>
      <c r="U3162" t="s">
        <v>8707</v>
      </c>
    </row>
    <row r="3163" spans="1:21" x14ac:dyDescent="0.25">
      <c r="A3163" s="2" t="s">
        <v>831</v>
      </c>
      <c r="B3163" t="s">
        <v>30868</v>
      </c>
      <c r="C3163" t="s">
        <v>30869</v>
      </c>
      <c r="D3163">
        <v>2603</v>
      </c>
      <c r="E3163">
        <v>1176</v>
      </c>
      <c r="F3163">
        <v>1989</v>
      </c>
      <c r="G3163">
        <v>4854</v>
      </c>
      <c r="H3163">
        <v>9479</v>
      </c>
      <c r="I3163">
        <v>2394</v>
      </c>
      <c r="J3163">
        <v>1107</v>
      </c>
      <c r="K3163">
        <v>20</v>
      </c>
      <c r="L3163">
        <v>2.1000000000000001E-100</v>
      </c>
      <c r="M3163">
        <v>0.64690000000000003</v>
      </c>
      <c r="N3163">
        <v>2</v>
      </c>
      <c r="O3163" t="s">
        <v>16878</v>
      </c>
      <c r="P3163" t="s">
        <v>16879</v>
      </c>
      <c r="Q3163">
        <v>0</v>
      </c>
      <c r="R3163">
        <v>0</v>
      </c>
      <c r="S3163" t="s">
        <v>30870</v>
      </c>
      <c r="T3163" t="s">
        <v>6088</v>
      </c>
      <c r="U3163" t="s">
        <v>6088</v>
      </c>
    </row>
    <row r="3164" spans="1:21" x14ac:dyDescent="0.25">
      <c r="A3164" s="2" t="s">
        <v>185</v>
      </c>
      <c r="B3164" t="s">
        <v>28761</v>
      </c>
      <c r="C3164" t="s">
        <v>28762</v>
      </c>
      <c r="D3164">
        <v>2017.4</v>
      </c>
      <c r="E3164">
        <v>868.06600000000003</v>
      </c>
      <c r="F3164">
        <v>1473.29</v>
      </c>
      <c r="G3164">
        <v>2518.0700000000002</v>
      </c>
      <c r="H3164">
        <v>4298.8</v>
      </c>
      <c r="I3164">
        <v>969.13199999999995</v>
      </c>
      <c r="J3164">
        <v>1974</v>
      </c>
      <c r="K3164">
        <v>20</v>
      </c>
      <c r="L3164">
        <v>0</v>
      </c>
      <c r="M3164">
        <v>0.55400000000000005</v>
      </c>
      <c r="N3164">
        <v>1</v>
      </c>
      <c r="O3164" t="s">
        <v>6158</v>
      </c>
      <c r="P3164" t="s">
        <v>6159</v>
      </c>
      <c r="Q3164">
        <v>0</v>
      </c>
      <c r="R3164">
        <v>0</v>
      </c>
      <c r="S3164" t="s">
        <v>28763</v>
      </c>
      <c r="T3164" t="s">
        <v>28764</v>
      </c>
      <c r="U3164" t="s">
        <v>28765</v>
      </c>
    </row>
    <row r="3165" spans="1:21" x14ac:dyDescent="0.25">
      <c r="A3165" s="2" t="s">
        <v>4604</v>
      </c>
      <c r="B3165" t="s">
        <v>17126</v>
      </c>
      <c r="C3165" t="s">
        <v>17127</v>
      </c>
      <c r="D3165">
        <v>1757</v>
      </c>
      <c r="E3165">
        <v>836</v>
      </c>
      <c r="F3165">
        <v>1443</v>
      </c>
      <c r="G3165">
        <v>1524</v>
      </c>
      <c r="H3165">
        <v>1862</v>
      </c>
      <c r="I3165">
        <v>1185</v>
      </c>
      <c r="J3165">
        <v>2166</v>
      </c>
      <c r="K3165">
        <v>20</v>
      </c>
      <c r="L3165">
        <v>5.8000000000000004E-156</v>
      </c>
      <c r="M3165">
        <v>0.48680000000000001</v>
      </c>
      <c r="N3165">
        <v>1</v>
      </c>
      <c r="O3165" t="s">
        <v>6158</v>
      </c>
      <c r="P3165" t="s">
        <v>6159</v>
      </c>
      <c r="Q3165">
        <v>0</v>
      </c>
      <c r="R3165">
        <v>0</v>
      </c>
      <c r="S3165" t="s">
        <v>17128</v>
      </c>
      <c r="T3165" t="s">
        <v>17129</v>
      </c>
      <c r="U3165" t="s">
        <v>17130</v>
      </c>
    </row>
    <row r="3166" spans="1:21" x14ac:dyDescent="0.25">
      <c r="A3166" s="2" t="s">
        <v>4697</v>
      </c>
      <c r="B3166" t="s">
        <v>19068</v>
      </c>
      <c r="C3166" t="s">
        <v>19069</v>
      </c>
      <c r="D3166">
        <v>22355</v>
      </c>
      <c r="E3166">
        <v>13157</v>
      </c>
      <c r="F3166">
        <v>22812</v>
      </c>
      <c r="G3166">
        <v>28340</v>
      </c>
      <c r="H3166">
        <v>27586</v>
      </c>
      <c r="I3166">
        <v>24561</v>
      </c>
      <c r="J3166">
        <v>405</v>
      </c>
      <c r="K3166">
        <v>20</v>
      </c>
      <c r="L3166">
        <v>5.1000000000000002E-63</v>
      </c>
      <c r="M3166">
        <v>0.82879999999999998</v>
      </c>
      <c r="N3166">
        <v>5</v>
      </c>
      <c r="O3166" t="s">
        <v>19070</v>
      </c>
      <c r="P3166" t="s">
        <v>19071</v>
      </c>
      <c r="Q3166">
        <v>0</v>
      </c>
      <c r="R3166">
        <v>0</v>
      </c>
      <c r="S3166" t="s">
        <v>19072</v>
      </c>
      <c r="T3166" t="s">
        <v>19073</v>
      </c>
      <c r="U3166" t="s">
        <v>19074</v>
      </c>
    </row>
    <row r="3167" spans="1:21" x14ac:dyDescent="0.25">
      <c r="A3167" s="2" t="s">
        <v>189</v>
      </c>
      <c r="B3167" t="s">
        <v>28780</v>
      </c>
      <c r="C3167" t="s">
        <v>28781</v>
      </c>
      <c r="D3167">
        <v>938.31</v>
      </c>
      <c r="E3167">
        <v>912.80499999999995</v>
      </c>
      <c r="F3167">
        <v>1583.49</v>
      </c>
      <c r="G3167">
        <v>3008.2</v>
      </c>
      <c r="H3167">
        <v>3543.85</v>
      </c>
      <c r="I3167">
        <v>1654.32</v>
      </c>
      <c r="J3167">
        <v>1707</v>
      </c>
      <c r="K3167">
        <v>20</v>
      </c>
      <c r="L3167">
        <v>0</v>
      </c>
      <c r="M3167">
        <v>0.73419999999999996</v>
      </c>
      <c r="N3167">
        <v>4</v>
      </c>
      <c r="O3167" t="s">
        <v>28782</v>
      </c>
      <c r="P3167" t="s">
        <v>28783</v>
      </c>
      <c r="Q3167">
        <v>0</v>
      </c>
      <c r="R3167">
        <v>0</v>
      </c>
      <c r="S3167" t="s">
        <v>24330</v>
      </c>
      <c r="T3167" t="s">
        <v>24331</v>
      </c>
      <c r="U3167" t="s">
        <v>24332</v>
      </c>
    </row>
    <row r="3168" spans="1:21" x14ac:dyDescent="0.25">
      <c r="A3168" s="2" t="s">
        <v>5630</v>
      </c>
      <c r="B3168" t="s">
        <v>23699</v>
      </c>
      <c r="C3168" t="s">
        <v>23700</v>
      </c>
      <c r="D3168">
        <v>23543.9</v>
      </c>
      <c r="E3168">
        <v>17017</v>
      </c>
      <c r="F3168">
        <v>29616.9</v>
      </c>
      <c r="G3168">
        <v>36486.300000000003</v>
      </c>
      <c r="H3168">
        <v>29920.5</v>
      </c>
      <c r="I3168">
        <v>27695.4</v>
      </c>
      <c r="J3168">
        <v>810</v>
      </c>
      <c r="K3168">
        <v>20</v>
      </c>
      <c r="L3168">
        <v>4.5E-60</v>
      </c>
      <c r="M3168">
        <v>0.90190000000000003</v>
      </c>
      <c r="N3168">
        <v>4</v>
      </c>
      <c r="O3168" t="s">
        <v>19444</v>
      </c>
      <c r="P3168" t="s">
        <v>19445</v>
      </c>
      <c r="Q3168">
        <v>0</v>
      </c>
      <c r="R3168">
        <v>0</v>
      </c>
      <c r="S3168">
        <v>0</v>
      </c>
      <c r="T3168">
        <v>0</v>
      </c>
      <c r="U3168">
        <v>0</v>
      </c>
    </row>
    <row r="3169" spans="1:21" x14ac:dyDescent="0.25">
      <c r="A3169" s="2" t="s">
        <v>1658</v>
      </c>
      <c r="B3169" t="s">
        <v>6977</v>
      </c>
      <c r="C3169" t="s">
        <v>6978</v>
      </c>
      <c r="D3169">
        <v>1372</v>
      </c>
      <c r="E3169">
        <v>633</v>
      </c>
      <c r="F3169">
        <v>1110</v>
      </c>
      <c r="G3169">
        <v>1310</v>
      </c>
      <c r="H3169">
        <v>1437</v>
      </c>
      <c r="I3169">
        <v>388</v>
      </c>
      <c r="J3169">
        <v>1878</v>
      </c>
      <c r="K3169">
        <v>20</v>
      </c>
      <c r="L3169">
        <v>0</v>
      </c>
      <c r="M3169">
        <v>0.68369999999999997</v>
      </c>
      <c r="N3169">
        <v>1</v>
      </c>
      <c r="O3169" t="s">
        <v>6979</v>
      </c>
      <c r="P3169" t="s">
        <v>6980</v>
      </c>
      <c r="Q3169">
        <v>0</v>
      </c>
      <c r="R3169">
        <v>0</v>
      </c>
      <c r="S3169" t="s">
        <v>6981</v>
      </c>
      <c r="T3169" t="s">
        <v>6982</v>
      </c>
      <c r="U3169" t="s">
        <v>6983</v>
      </c>
    </row>
    <row r="3170" spans="1:21" x14ac:dyDescent="0.25">
      <c r="A3170" s="2" t="s">
        <v>4597</v>
      </c>
      <c r="B3170" t="s">
        <v>14946</v>
      </c>
      <c r="C3170" t="s">
        <v>14947</v>
      </c>
      <c r="D3170">
        <v>36916</v>
      </c>
      <c r="E3170">
        <v>22676</v>
      </c>
      <c r="F3170">
        <v>39833</v>
      </c>
      <c r="G3170">
        <v>45042</v>
      </c>
      <c r="H3170">
        <v>49052</v>
      </c>
      <c r="I3170">
        <v>35584</v>
      </c>
      <c r="J3170">
        <v>612</v>
      </c>
      <c r="K3170">
        <v>20</v>
      </c>
      <c r="L3170">
        <v>2.4000000000000001E-71</v>
      </c>
      <c r="M3170">
        <v>0.71950000000000003</v>
      </c>
      <c r="N3170">
        <v>5</v>
      </c>
      <c r="O3170" t="s">
        <v>14948</v>
      </c>
      <c r="P3170" t="s">
        <v>14949</v>
      </c>
      <c r="Q3170">
        <v>0</v>
      </c>
      <c r="R3170">
        <v>0</v>
      </c>
      <c r="S3170" t="s">
        <v>14950</v>
      </c>
      <c r="T3170" t="s">
        <v>14951</v>
      </c>
      <c r="U3170" t="s">
        <v>14952</v>
      </c>
    </row>
    <row r="3171" spans="1:21" x14ac:dyDescent="0.25">
      <c r="A3171" s="2" t="s">
        <v>4240</v>
      </c>
      <c r="B3171" t="s">
        <v>11155</v>
      </c>
      <c r="C3171" t="s">
        <v>8057</v>
      </c>
      <c r="D3171">
        <v>363</v>
      </c>
      <c r="E3171">
        <v>1650</v>
      </c>
      <c r="F3171">
        <v>2904</v>
      </c>
      <c r="G3171">
        <v>2640</v>
      </c>
      <c r="H3171">
        <v>2078</v>
      </c>
      <c r="I3171">
        <v>1839</v>
      </c>
      <c r="J3171">
        <v>1200</v>
      </c>
      <c r="K3171">
        <v>20</v>
      </c>
      <c r="L3171">
        <v>0</v>
      </c>
      <c r="M3171">
        <v>0.87709999999999999</v>
      </c>
      <c r="N3171">
        <v>6</v>
      </c>
      <c r="O3171" t="s">
        <v>8058</v>
      </c>
      <c r="P3171" t="s">
        <v>8059</v>
      </c>
      <c r="Q3171" t="s">
        <v>8060</v>
      </c>
      <c r="R3171" t="s">
        <v>8061</v>
      </c>
      <c r="S3171" t="s">
        <v>11156</v>
      </c>
      <c r="T3171" t="s">
        <v>11157</v>
      </c>
      <c r="U3171" t="s">
        <v>11158</v>
      </c>
    </row>
    <row r="3172" spans="1:21" x14ac:dyDescent="0.25">
      <c r="A3172" s="2" t="s">
        <v>4984</v>
      </c>
      <c r="B3172" t="s">
        <v>10290</v>
      </c>
      <c r="C3172" t="s">
        <v>10291</v>
      </c>
      <c r="D3172">
        <v>35237</v>
      </c>
      <c r="E3172">
        <v>24031</v>
      </c>
      <c r="F3172">
        <v>42450</v>
      </c>
      <c r="G3172">
        <v>50340</v>
      </c>
      <c r="H3172">
        <v>46967</v>
      </c>
      <c r="I3172">
        <v>42886</v>
      </c>
      <c r="J3172">
        <v>570</v>
      </c>
      <c r="K3172">
        <v>20</v>
      </c>
      <c r="L3172">
        <v>4.8000000000000003E-65</v>
      </c>
      <c r="M3172">
        <v>0.9647</v>
      </c>
      <c r="N3172">
        <v>4</v>
      </c>
      <c r="O3172" t="s">
        <v>10292</v>
      </c>
      <c r="P3172" t="s">
        <v>10293</v>
      </c>
      <c r="Q3172">
        <v>0</v>
      </c>
      <c r="R3172">
        <v>0</v>
      </c>
      <c r="S3172" t="s">
        <v>10294</v>
      </c>
      <c r="T3172" t="s">
        <v>10295</v>
      </c>
      <c r="U3172" t="s">
        <v>10296</v>
      </c>
    </row>
    <row r="3173" spans="1:21" x14ac:dyDescent="0.25">
      <c r="A3173" s="2" t="s">
        <v>4651</v>
      </c>
      <c r="B3173" t="s">
        <v>23372</v>
      </c>
      <c r="C3173" t="s">
        <v>23373</v>
      </c>
      <c r="D3173">
        <v>2727</v>
      </c>
      <c r="E3173">
        <v>1312</v>
      </c>
      <c r="F3173">
        <v>2325</v>
      </c>
      <c r="G3173">
        <v>3398</v>
      </c>
      <c r="H3173">
        <v>7419</v>
      </c>
      <c r="I3173">
        <v>1524</v>
      </c>
      <c r="J3173">
        <v>2841</v>
      </c>
      <c r="K3173">
        <v>17</v>
      </c>
      <c r="L3173">
        <v>0</v>
      </c>
      <c r="M3173">
        <v>0.80859999999999999</v>
      </c>
      <c r="N3173">
        <v>0</v>
      </c>
      <c r="O3173">
        <v>0</v>
      </c>
      <c r="P3173">
        <v>0</v>
      </c>
      <c r="Q3173">
        <v>0</v>
      </c>
      <c r="R3173">
        <v>0</v>
      </c>
      <c r="S3173" t="s">
        <v>8499</v>
      </c>
      <c r="T3173" t="s">
        <v>6221</v>
      </c>
      <c r="U3173" t="s">
        <v>6221</v>
      </c>
    </row>
    <row r="3174" spans="1:21" x14ac:dyDescent="0.25">
      <c r="A3174" s="2" t="s">
        <v>4658</v>
      </c>
      <c r="B3174" t="s">
        <v>24696</v>
      </c>
      <c r="C3174" t="s">
        <v>24697</v>
      </c>
      <c r="D3174">
        <v>679.33900000000006</v>
      </c>
      <c r="E3174">
        <v>634.82500000000005</v>
      </c>
      <c r="F3174">
        <v>1140.94</v>
      </c>
      <c r="G3174">
        <v>1877.71</v>
      </c>
      <c r="H3174">
        <v>1981.54</v>
      </c>
      <c r="I3174">
        <v>1215.3499999999999</v>
      </c>
      <c r="J3174">
        <v>783</v>
      </c>
      <c r="K3174">
        <v>20</v>
      </c>
      <c r="L3174">
        <v>7.8000000000000006E-142</v>
      </c>
      <c r="M3174">
        <v>0.76049999999999995</v>
      </c>
      <c r="N3174">
        <v>4</v>
      </c>
      <c r="O3174" t="s">
        <v>24698</v>
      </c>
      <c r="P3174" t="s">
        <v>24699</v>
      </c>
      <c r="Q3174" t="s">
        <v>24700</v>
      </c>
      <c r="R3174" t="s">
        <v>24701</v>
      </c>
      <c r="S3174" t="s">
        <v>24702</v>
      </c>
      <c r="T3174" t="s">
        <v>24703</v>
      </c>
      <c r="U3174" t="s">
        <v>24704</v>
      </c>
    </row>
    <row r="3175" spans="1:21" x14ac:dyDescent="0.25">
      <c r="A3175" s="2" t="s">
        <v>4803</v>
      </c>
      <c r="B3175" t="s">
        <v>8324</v>
      </c>
      <c r="C3175" t="s">
        <v>8325</v>
      </c>
      <c r="D3175">
        <v>45557.1</v>
      </c>
      <c r="E3175">
        <v>22635.599999999999</v>
      </c>
      <c r="F3175">
        <v>40826.6</v>
      </c>
      <c r="G3175">
        <v>51908.6</v>
      </c>
      <c r="H3175">
        <v>49960.7</v>
      </c>
      <c r="I3175">
        <v>46222.6</v>
      </c>
      <c r="J3175">
        <v>615</v>
      </c>
      <c r="K3175">
        <v>20</v>
      </c>
      <c r="L3175">
        <v>1.5000000000000001E-77</v>
      </c>
      <c r="M3175">
        <v>0.88049999999999995</v>
      </c>
      <c r="N3175">
        <v>3</v>
      </c>
      <c r="O3175" t="s">
        <v>6315</v>
      </c>
      <c r="P3175" t="s">
        <v>6316</v>
      </c>
      <c r="Q3175">
        <v>0</v>
      </c>
      <c r="R3175">
        <v>0</v>
      </c>
      <c r="S3175" t="s">
        <v>8326</v>
      </c>
      <c r="T3175" t="s">
        <v>23250</v>
      </c>
      <c r="U3175" t="s">
        <v>23251</v>
      </c>
    </row>
    <row r="3176" spans="1:21" x14ac:dyDescent="0.25">
      <c r="A3176" s="2" t="s">
        <v>4768</v>
      </c>
      <c r="B3176" t="s">
        <v>21954</v>
      </c>
      <c r="C3176" t="s">
        <v>21955</v>
      </c>
      <c r="D3176">
        <v>7523</v>
      </c>
      <c r="E3176">
        <v>4852</v>
      </c>
      <c r="F3176">
        <v>8758</v>
      </c>
      <c r="G3176">
        <v>14124</v>
      </c>
      <c r="H3176">
        <v>15589</v>
      </c>
      <c r="I3176">
        <v>12289</v>
      </c>
      <c r="J3176">
        <v>675</v>
      </c>
      <c r="K3176">
        <v>20</v>
      </c>
      <c r="L3176">
        <v>4.6E-62</v>
      </c>
      <c r="M3176">
        <v>0.63890000000000002</v>
      </c>
      <c r="N3176">
        <v>6</v>
      </c>
      <c r="O3176" t="s">
        <v>21956</v>
      </c>
      <c r="P3176" t="s">
        <v>21957</v>
      </c>
      <c r="Q3176">
        <v>0</v>
      </c>
      <c r="R3176">
        <v>0</v>
      </c>
      <c r="S3176" t="s">
        <v>21958</v>
      </c>
      <c r="T3176" t="s">
        <v>21959</v>
      </c>
      <c r="U3176" t="s">
        <v>21960</v>
      </c>
    </row>
    <row r="3177" spans="1:21" x14ac:dyDescent="0.25">
      <c r="A3177" s="2" t="s">
        <v>4948</v>
      </c>
      <c r="B3177" t="s">
        <v>16466</v>
      </c>
      <c r="C3177" t="s">
        <v>16467</v>
      </c>
      <c r="D3177">
        <v>38747</v>
      </c>
      <c r="E3177">
        <v>18755</v>
      </c>
      <c r="F3177">
        <v>33858</v>
      </c>
      <c r="G3177">
        <v>38798</v>
      </c>
      <c r="H3177">
        <v>39237</v>
      </c>
      <c r="I3177">
        <v>32152</v>
      </c>
      <c r="J3177">
        <v>462</v>
      </c>
      <c r="K3177">
        <v>20</v>
      </c>
      <c r="L3177">
        <v>1.8999999999999999E-91</v>
      </c>
      <c r="M3177">
        <v>0.9456</v>
      </c>
      <c r="N3177">
        <v>5</v>
      </c>
      <c r="O3177" t="s">
        <v>16468</v>
      </c>
      <c r="P3177" t="s">
        <v>16469</v>
      </c>
      <c r="Q3177">
        <v>0</v>
      </c>
      <c r="R3177">
        <v>0</v>
      </c>
      <c r="S3177" t="s">
        <v>16470</v>
      </c>
      <c r="T3177" t="s">
        <v>16471</v>
      </c>
      <c r="U3177" t="s">
        <v>16472</v>
      </c>
    </row>
    <row r="3178" spans="1:21" x14ac:dyDescent="0.25">
      <c r="A3178" s="2" t="s">
        <v>4600</v>
      </c>
      <c r="B3178" t="s">
        <v>16028</v>
      </c>
      <c r="C3178" t="s">
        <v>16029</v>
      </c>
      <c r="D3178">
        <v>55615</v>
      </c>
      <c r="E3178">
        <v>33520.9</v>
      </c>
      <c r="F3178">
        <v>60676</v>
      </c>
      <c r="G3178">
        <v>71301</v>
      </c>
      <c r="H3178">
        <v>67483</v>
      </c>
      <c r="I3178">
        <v>54856</v>
      </c>
      <c r="J3178">
        <v>594</v>
      </c>
      <c r="K3178">
        <v>20</v>
      </c>
      <c r="L3178">
        <v>6.4000000000000002E-88</v>
      </c>
      <c r="M3178">
        <v>0.88090000000000002</v>
      </c>
      <c r="N3178">
        <v>3</v>
      </c>
      <c r="O3178" t="s">
        <v>16030</v>
      </c>
      <c r="P3178" t="s">
        <v>16031</v>
      </c>
      <c r="Q3178">
        <v>0</v>
      </c>
      <c r="R3178">
        <v>0</v>
      </c>
      <c r="S3178" t="s">
        <v>16032</v>
      </c>
      <c r="T3178" t="s">
        <v>16033</v>
      </c>
      <c r="U3178" t="s">
        <v>16034</v>
      </c>
    </row>
    <row r="3179" spans="1:21" x14ac:dyDescent="0.25">
      <c r="A3179" s="2" t="s">
        <v>4745</v>
      </c>
      <c r="B3179" t="s">
        <v>21066</v>
      </c>
      <c r="C3179" t="s">
        <v>10032</v>
      </c>
      <c r="D3179">
        <v>61306.3</v>
      </c>
      <c r="E3179">
        <v>31393.200000000001</v>
      </c>
      <c r="F3179">
        <v>56841.3</v>
      </c>
      <c r="G3179">
        <v>72597.7</v>
      </c>
      <c r="H3179">
        <v>72346.899999999994</v>
      </c>
      <c r="I3179">
        <v>58829</v>
      </c>
      <c r="J3179">
        <v>978</v>
      </c>
      <c r="K3179">
        <v>20</v>
      </c>
      <c r="L3179">
        <v>3.5000000000000002E-177</v>
      </c>
      <c r="M3179">
        <v>0.91149999999999998</v>
      </c>
      <c r="N3179">
        <v>4</v>
      </c>
      <c r="O3179" t="s">
        <v>10033</v>
      </c>
      <c r="P3179" t="s">
        <v>10034</v>
      </c>
      <c r="Q3179">
        <v>0</v>
      </c>
      <c r="R3179">
        <v>0</v>
      </c>
      <c r="S3179" t="s">
        <v>21067</v>
      </c>
      <c r="T3179" t="s">
        <v>21068</v>
      </c>
      <c r="U3179" t="s">
        <v>21069</v>
      </c>
    </row>
    <row r="3180" spans="1:21" x14ac:dyDescent="0.25">
      <c r="A3180" s="2" t="s">
        <v>4579</v>
      </c>
      <c r="B3180" t="s">
        <v>8084</v>
      </c>
      <c r="C3180" t="s">
        <v>8085</v>
      </c>
      <c r="D3180">
        <v>30963</v>
      </c>
      <c r="E3180">
        <v>18898</v>
      </c>
      <c r="F3180">
        <v>34370</v>
      </c>
      <c r="G3180">
        <v>39742</v>
      </c>
      <c r="H3180">
        <v>36614</v>
      </c>
      <c r="I3180">
        <v>31126</v>
      </c>
      <c r="J3180">
        <v>402</v>
      </c>
      <c r="K3180">
        <v>20</v>
      </c>
      <c r="L3180">
        <v>1.5999999999999999E-81</v>
      </c>
      <c r="M3180">
        <v>0.82220000000000004</v>
      </c>
      <c r="N3180">
        <v>3</v>
      </c>
      <c r="O3180" t="s">
        <v>8086</v>
      </c>
      <c r="P3180" t="s">
        <v>8087</v>
      </c>
      <c r="Q3180">
        <v>0</v>
      </c>
      <c r="R3180">
        <v>0</v>
      </c>
      <c r="S3180" t="s">
        <v>8088</v>
      </c>
      <c r="T3180" t="s">
        <v>8089</v>
      </c>
      <c r="U3180" t="s">
        <v>8090</v>
      </c>
    </row>
    <row r="3181" spans="1:21" x14ac:dyDescent="0.25">
      <c r="A3181" s="2" t="s">
        <v>4283</v>
      </c>
      <c r="B3181" t="e">
        <v>#N/A</v>
      </c>
      <c r="C3181" t="s">
        <v>15995</v>
      </c>
      <c r="D3181">
        <v>26549.9</v>
      </c>
      <c r="E3181">
        <v>19602.900000000001</v>
      </c>
      <c r="F3181">
        <v>35659.5</v>
      </c>
      <c r="G3181">
        <v>41254</v>
      </c>
      <c r="H3181">
        <v>32293.8</v>
      </c>
      <c r="I3181">
        <v>26103.9</v>
      </c>
      <c r="J3181">
        <v>654</v>
      </c>
      <c r="K3181">
        <v>20</v>
      </c>
      <c r="L3181">
        <v>3.0000000000000001E-135</v>
      </c>
      <c r="M3181">
        <v>0.93010000000000004</v>
      </c>
      <c r="N3181">
        <v>5</v>
      </c>
      <c r="O3181" t="s">
        <v>15996</v>
      </c>
      <c r="P3181" t="s">
        <v>15997</v>
      </c>
      <c r="Q3181">
        <v>0</v>
      </c>
      <c r="R3181">
        <v>0</v>
      </c>
      <c r="S3181" t="s">
        <v>15998</v>
      </c>
      <c r="T3181" t="s">
        <v>15999</v>
      </c>
      <c r="U3181" t="s">
        <v>16000</v>
      </c>
    </row>
    <row r="3182" spans="1:21" x14ac:dyDescent="0.25">
      <c r="A3182" s="2" t="s">
        <v>4787</v>
      </c>
      <c r="B3182" t="s">
        <v>6099</v>
      </c>
      <c r="C3182" t="s">
        <v>22588</v>
      </c>
      <c r="D3182">
        <v>24350.1</v>
      </c>
      <c r="E3182">
        <v>13452.9</v>
      </c>
      <c r="F3182">
        <v>24516.400000000001</v>
      </c>
      <c r="G3182">
        <v>30324.5</v>
      </c>
      <c r="H3182">
        <v>40471.9</v>
      </c>
      <c r="I3182">
        <v>26076.1</v>
      </c>
      <c r="J3182">
        <v>1365</v>
      </c>
      <c r="K3182">
        <v>20</v>
      </c>
      <c r="L3182">
        <v>1.8999999999999999E-83</v>
      </c>
      <c r="M3182">
        <v>0.64190000000000003</v>
      </c>
      <c r="N3182">
        <v>3</v>
      </c>
      <c r="O3182" t="s">
        <v>22762</v>
      </c>
      <c r="P3182" t="s">
        <v>22763</v>
      </c>
      <c r="Q3182">
        <v>0</v>
      </c>
      <c r="R3182">
        <v>0</v>
      </c>
      <c r="S3182" t="s">
        <v>6146</v>
      </c>
      <c r="T3182" t="s">
        <v>6088</v>
      </c>
      <c r="U3182" t="s">
        <v>6088</v>
      </c>
    </row>
    <row r="3183" spans="1:21" x14ac:dyDescent="0.25">
      <c r="A3183" s="2" t="s">
        <v>4643</v>
      </c>
      <c r="B3183" t="s">
        <v>22636</v>
      </c>
      <c r="C3183" t="s">
        <v>22637</v>
      </c>
      <c r="D3183">
        <v>14749.6</v>
      </c>
      <c r="E3183">
        <v>10037.4</v>
      </c>
      <c r="F3183">
        <v>18387</v>
      </c>
      <c r="G3183">
        <v>22312.3</v>
      </c>
      <c r="H3183">
        <v>22139.8</v>
      </c>
      <c r="I3183">
        <v>17261.900000000001</v>
      </c>
      <c r="J3183">
        <v>420</v>
      </c>
      <c r="K3183">
        <v>20</v>
      </c>
      <c r="L3183">
        <v>2.1000000000000002E-40</v>
      </c>
      <c r="M3183">
        <v>0.93810000000000004</v>
      </c>
      <c r="N3183">
        <v>5</v>
      </c>
      <c r="O3183" t="s">
        <v>22638</v>
      </c>
      <c r="P3183" t="s">
        <v>22639</v>
      </c>
      <c r="Q3183">
        <v>0</v>
      </c>
      <c r="R3183">
        <v>0</v>
      </c>
      <c r="S3183" t="s">
        <v>22640</v>
      </c>
      <c r="T3183" t="s">
        <v>22641</v>
      </c>
      <c r="U3183" t="s">
        <v>22642</v>
      </c>
    </row>
    <row r="3184" spans="1:21" x14ac:dyDescent="0.25">
      <c r="A3184" s="2" t="s">
        <v>4694</v>
      </c>
      <c r="B3184" t="s">
        <v>18870</v>
      </c>
      <c r="C3184" t="s">
        <v>18871</v>
      </c>
      <c r="D3184">
        <v>33931.800000000003</v>
      </c>
      <c r="E3184">
        <v>18588.7</v>
      </c>
      <c r="F3184">
        <v>34168.400000000001</v>
      </c>
      <c r="G3184">
        <v>41737</v>
      </c>
      <c r="H3184">
        <v>41890</v>
      </c>
      <c r="I3184">
        <v>38431.699999999997</v>
      </c>
      <c r="J3184">
        <v>528</v>
      </c>
      <c r="K3184">
        <v>20</v>
      </c>
      <c r="L3184">
        <v>2.4000000000000001E-72</v>
      </c>
      <c r="M3184">
        <v>0.83199999999999996</v>
      </c>
      <c r="N3184">
        <v>3</v>
      </c>
      <c r="O3184" t="s">
        <v>6315</v>
      </c>
      <c r="P3184" t="s">
        <v>6316</v>
      </c>
      <c r="Q3184">
        <v>0</v>
      </c>
      <c r="R3184">
        <v>0</v>
      </c>
      <c r="S3184" t="s">
        <v>18872</v>
      </c>
      <c r="T3184" t="s">
        <v>18873</v>
      </c>
      <c r="U3184" t="s">
        <v>18874</v>
      </c>
    </row>
    <row r="3185" spans="1:21" x14ac:dyDescent="0.25">
      <c r="A3185" s="2" t="s">
        <v>1996</v>
      </c>
      <c r="B3185" t="s">
        <v>19923</v>
      </c>
      <c r="C3185" t="s">
        <v>19924</v>
      </c>
      <c r="D3185">
        <v>2684.44</v>
      </c>
      <c r="E3185">
        <v>23908</v>
      </c>
      <c r="F3185">
        <v>43973.3</v>
      </c>
      <c r="G3185">
        <v>66165.899999999994</v>
      </c>
      <c r="H3185">
        <v>56980.5</v>
      </c>
      <c r="I3185">
        <v>52652.2</v>
      </c>
      <c r="J3185">
        <v>1347</v>
      </c>
      <c r="K3185">
        <v>20</v>
      </c>
      <c r="L3185">
        <v>9.5000000000000003E-149</v>
      </c>
      <c r="M3185">
        <v>0.71950000000000003</v>
      </c>
      <c r="N3185">
        <v>2</v>
      </c>
      <c r="O3185" t="s">
        <v>10154</v>
      </c>
      <c r="P3185" t="s">
        <v>10155</v>
      </c>
      <c r="Q3185">
        <v>0</v>
      </c>
      <c r="R3185">
        <v>0</v>
      </c>
      <c r="S3185" t="s">
        <v>19925</v>
      </c>
      <c r="T3185" t="s">
        <v>19926</v>
      </c>
      <c r="U3185" t="s">
        <v>19927</v>
      </c>
    </row>
    <row r="3186" spans="1:21" x14ac:dyDescent="0.25">
      <c r="A3186" s="2" t="s">
        <v>4883</v>
      </c>
      <c r="B3186" t="s">
        <v>7545</v>
      </c>
      <c r="C3186" t="s">
        <v>7546</v>
      </c>
      <c r="D3186">
        <v>580.08500000000004</v>
      </c>
      <c r="E3186">
        <v>855.39099999999996</v>
      </c>
      <c r="F3186">
        <v>1576.68</v>
      </c>
      <c r="G3186">
        <v>1673.52</v>
      </c>
      <c r="H3186">
        <v>2951.99</v>
      </c>
      <c r="I3186">
        <v>545.57299999999998</v>
      </c>
      <c r="J3186">
        <v>2622</v>
      </c>
      <c r="K3186">
        <v>8</v>
      </c>
      <c r="L3186">
        <v>2.6999999999999999E-53</v>
      </c>
      <c r="M3186">
        <v>0.70089999999999997</v>
      </c>
      <c r="N3186">
        <v>0</v>
      </c>
      <c r="O3186">
        <v>0</v>
      </c>
      <c r="P3186">
        <v>0</v>
      </c>
      <c r="Q3186">
        <v>0</v>
      </c>
      <c r="R3186">
        <v>0</v>
      </c>
      <c r="S3186" t="s">
        <v>7547</v>
      </c>
      <c r="T3186" t="s">
        <v>6515</v>
      </c>
      <c r="U3186" t="s">
        <v>6515</v>
      </c>
    </row>
    <row r="3187" spans="1:21" x14ac:dyDescent="0.25">
      <c r="A3187" s="2" t="s">
        <v>4630</v>
      </c>
      <c r="B3187" t="s">
        <v>20886</v>
      </c>
      <c r="C3187" t="s">
        <v>20887</v>
      </c>
      <c r="D3187">
        <v>46365</v>
      </c>
      <c r="E3187">
        <v>28669</v>
      </c>
      <c r="F3187">
        <v>53041</v>
      </c>
      <c r="G3187">
        <v>65349</v>
      </c>
      <c r="H3187">
        <v>63777</v>
      </c>
      <c r="I3187">
        <v>46115</v>
      </c>
      <c r="J3187">
        <v>444</v>
      </c>
      <c r="K3187">
        <v>20</v>
      </c>
      <c r="L3187">
        <v>5.8000000000000003E-88</v>
      </c>
      <c r="M3187">
        <v>0.88</v>
      </c>
      <c r="N3187">
        <v>5</v>
      </c>
      <c r="O3187" t="s">
        <v>20888</v>
      </c>
      <c r="P3187" t="s">
        <v>20889</v>
      </c>
      <c r="Q3187">
        <v>0</v>
      </c>
      <c r="R3187">
        <v>0</v>
      </c>
      <c r="S3187" t="s">
        <v>20890</v>
      </c>
      <c r="T3187" t="s">
        <v>20891</v>
      </c>
      <c r="U3187" t="s">
        <v>20892</v>
      </c>
    </row>
    <row r="3188" spans="1:21" x14ac:dyDescent="0.25">
      <c r="A3188" s="2" t="s">
        <v>4979</v>
      </c>
      <c r="B3188" t="s">
        <v>9153</v>
      </c>
      <c r="C3188" t="s">
        <v>9154</v>
      </c>
      <c r="D3188">
        <v>32934</v>
      </c>
      <c r="E3188">
        <v>17422</v>
      </c>
      <c r="F3188">
        <v>32410</v>
      </c>
      <c r="G3188">
        <v>37835</v>
      </c>
      <c r="H3188">
        <v>38873</v>
      </c>
      <c r="I3188">
        <v>35603</v>
      </c>
      <c r="J3188">
        <v>351</v>
      </c>
      <c r="K3188">
        <v>20</v>
      </c>
      <c r="L3188">
        <v>2.1000000000000001E-68</v>
      </c>
      <c r="M3188">
        <v>0.97440000000000004</v>
      </c>
      <c r="N3188">
        <v>3</v>
      </c>
      <c r="O3188" t="s">
        <v>9155</v>
      </c>
      <c r="P3188" t="s">
        <v>9156</v>
      </c>
      <c r="Q3188">
        <v>0</v>
      </c>
      <c r="R3188">
        <v>0</v>
      </c>
      <c r="S3188" t="s">
        <v>9157</v>
      </c>
      <c r="T3188" t="s">
        <v>9158</v>
      </c>
      <c r="U3188" t="s">
        <v>9159</v>
      </c>
    </row>
    <row r="3189" spans="1:21" x14ac:dyDescent="0.25">
      <c r="A3189" s="2" t="s">
        <v>4559</v>
      </c>
      <c r="B3189" t="s">
        <v>8285</v>
      </c>
      <c r="C3189" t="s">
        <v>8286</v>
      </c>
      <c r="D3189">
        <v>51859</v>
      </c>
      <c r="E3189">
        <v>29941</v>
      </c>
      <c r="F3189">
        <v>55821</v>
      </c>
      <c r="G3189">
        <v>63351</v>
      </c>
      <c r="H3189">
        <v>67480</v>
      </c>
      <c r="I3189">
        <v>47739</v>
      </c>
      <c r="J3189">
        <v>996</v>
      </c>
      <c r="K3189">
        <v>20</v>
      </c>
      <c r="L3189">
        <v>1.3E-126</v>
      </c>
      <c r="M3189">
        <v>0.84830000000000005</v>
      </c>
      <c r="N3189">
        <v>4</v>
      </c>
      <c r="O3189" t="s">
        <v>8287</v>
      </c>
      <c r="P3189" t="s">
        <v>8288</v>
      </c>
      <c r="Q3189">
        <v>0</v>
      </c>
      <c r="R3189">
        <v>0</v>
      </c>
      <c r="S3189" t="s">
        <v>8289</v>
      </c>
      <c r="T3189" t="s">
        <v>8290</v>
      </c>
      <c r="U3189" t="s">
        <v>8291</v>
      </c>
    </row>
    <row r="3190" spans="1:21" x14ac:dyDescent="0.25">
      <c r="A3190" s="2" t="s">
        <v>4914</v>
      </c>
      <c r="B3190" t="s">
        <v>11282</v>
      </c>
      <c r="C3190" t="s">
        <v>11283</v>
      </c>
      <c r="D3190">
        <v>22027</v>
      </c>
      <c r="E3190">
        <v>16796</v>
      </c>
      <c r="F3190">
        <v>31879</v>
      </c>
      <c r="G3190">
        <v>37846</v>
      </c>
      <c r="H3190">
        <v>42659</v>
      </c>
      <c r="I3190">
        <v>35551</v>
      </c>
      <c r="J3190">
        <v>399</v>
      </c>
      <c r="K3190">
        <v>20</v>
      </c>
      <c r="L3190">
        <v>3.9999999999999998E-67</v>
      </c>
      <c r="M3190">
        <v>0.71250000000000002</v>
      </c>
      <c r="N3190">
        <v>2</v>
      </c>
      <c r="O3190" t="s">
        <v>11284</v>
      </c>
      <c r="P3190" t="s">
        <v>11285</v>
      </c>
      <c r="Q3190">
        <v>0</v>
      </c>
      <c r="R3190">
        <v>0</v>
      </c>
      <c r="S3190" t="s">
        <v>11286</v>
      </c>
      <c r="T3190" t="s">
        <v>11287</v>
      </c>
      <c r="U3190" t="s">
        <v>11288</v>
      </c>
    </row>
    <row r="3191" spans="1:21" x14ac:dyDescent="0.25">
      <c r="A3191" s="2" t="s">
        <v>4563</v>
      </c>
      <c r="B3191" t="s">
        <v>10877</v>
      </c>
      <c r="C3191" t="s">
        <v>10878</v>
      </c>
      <c r="D3191">
        <v>84036</v>
      </c>
      <c r="E3191">
        <v>47608</v>
      </c>
      <c r="F3191">
        <v>90853</v>
      </c>
      <c r="G3191">
        <v>96556</v>
      </c>
      <c r="H3191">
        <v>100588</v>
      </c>
      <c r="I3191">
        <v>69732</v>
      </c>
      <c r="J3191">
        <v>666</v>
      </c>
      <c r="K3191">
        <v>20</v>
      </c>
      <c r="L3191">
        <v>4.6999999999999999E-122</v>
      </c>
      <c r="M3191">
        <v>0.73450000000000004</v>
      </c>
      <c r="N3191">
        <v>4</v>
      </c>
      <c r="O3191" t="s">
        <v>10879</v>
      </c>
      <c r="P3191" t="s">
        <v>10880</v>
      </c>
      <c r="Q3191">
        <v>0</v>
      </c>
      <c r="R3191">
        <v>0</v>
      </c>
      <c r="S3191" t="s">
        <v>10881</v>
      </c>
      <c r="T3191" t="s">
        <v>10882</v>
      </c>
      <c r="U3191" t="s">
        <v>10883</v>
      </c>
    </row>
    <row r="3192" spans="1:21" x14ac:dyDescent="0.25">
      <c r="A3192" s="2" t="s">
        <v>4195</v>
      </c>
      <c r="B3192" t="s">
        <v>6539</v>
      </c>
      <c r="C3192" t="s">
        <v>6540</v>
      </c>
      <c r="D3192">
        <v>37153</v>
      </c>
      <c r="E3192">
        <v>22556</v>
      </c>
      <c r="F3192">
        <v>43063</v>
      </c>
      <c r="G3192">
        <v>47671</v>
      </c>
      <c r="H3192">
        <v>42821</v>
      </c>
      <c r="I3192">
        <v>35848</v>
      </c>
      <c r="J3192">
        <v>363</v>
      </c>
      <c r="K3192">
        <v>20</v>
      </c>
      <c r="L3192">
        <v>2.1999999999999999E-59</v>
      </c>
      <c r="M3192">
        <v>0.872</v>
      </c>
      <c r="N3192">
        <v>3</v>
      </c>
      <c r="O3192" t="s">
        <v>6315</v>
      </c>
      <c r="P3192" t="s">
        <v>6316</v>
      </c>
      <c r="Q3192">
        <v>0</v>
      </c>
      <c r="R3192">
        <v>0</v>
      </c>
      <c r="S3192" t="s">
        <v>6541</v>
      </c>
      <c r="T3192" t="s">
        <v>6542</v>
      </c>
      <c r="U3192" t="s">
        <v>6543</v>
      </c>
    </row>
    <row r="3193" spans="1:21" x14ac:dyDescent="0.25">
      <c r="A3193" s="2" t="s">
        <v>883</v>
      </c>
      <c r="B3193" t="s">
        <v>31029</v>
      </c>
      <c r="C3193" t="s">
        <v>31030</v>
      </c>
      <c r="D3193">
        <v>5123.59</v>
      </c>
      <c r="E3193">
        <v>3038.43</v>
      </c>
      <c r="F3193">
        <v>5803.46</v>
      </c>
      <c r="G3193">
        <v>12759.8</v>
      </c>
      <c r="H3193">
        <v>12382.7</v>
      </c>
      <c r="I3193">
        <v>5527.42</v>
      </c>
      <c r="J3193">
        <v>1503</v>
      </c>
      <c r="K3193">
        <v>20</v>
      </c>
      <c r="L3193">
        <v>2.2999999999999998E-115</v>
      </c>
      <c r="M3193">
        <v>0.53059999999999996</v>
      </c>
      <c r="N3193">
        <v>0</v>
      </c>
      <c r="O3193">
        <v>0</v>
      </c>
      <c r="P3193">
        <v>0</v>
      </c>
      <c r="Q3193">
        <v>0</v>
      </c>
      <c r="R3193">
        <v>0</v>
      </c>
      <c r="S3193" t="s">
        <v>31031</v>
      </c>
      <c r="T3193" t="s">
        <v>31032</v>
      </c>
      <c r="U3193" t="s">
        <v>31033</v>
      </c>
    </row>
    <row r="3194" spans="1:21" x14ac:dyDescent="0.25">
      <c r="A3194" s="2" t="s">
        <v>269</v>
      </c>
      <c r="B3194" t="s">
        <v>29076</v>
      </c>
      <c r="C3194" t="s">
        <v>29077</v>
      </c>
      <c r="D3194">
        <v>2822</v>
      </c>
      <c r="E3194">
        <v>1063</v>
      </c>
      <c r="F3194">
        <v>2037</v>
      </c>
      <c r="G3194">
        <v>2893</v>
      </c>
      <c r="H3194">
        <v>4585</v>
      </c>
      <c r="I3194">
        <v>1650</v>
      </c>
      <c r="J3194">
        <v>1956</v>
      </c>
      <c r="K3194">
        <v>20</v>
      </c>
      <c r="L3194">
        <v>0</v>
      </c>
      <c r="M3194">
        <v>0.72399999999999998</v>
      </c>
      <c r="N3194">
        <v>2</v>
      </c>
      <c r="O3194" t="s">
        <v>29078</v>
      </c>
      <c r="P3194" t="s">
        <v>29079</v>
      </c>
      <c r="Q3194">
        <v>0</v>
      </c>
      <c r="R3194">
        <v>0</v>
      </c>
      <c r="S3194" t="s">
        <v>29080</v>
      </c>
      <c r="T3194" t="s">
        <v>29081</v>
      </c>
      <c r="U3194" t="s">
        <v>29082</v>
      </c>
    </row>
    <row r="3195" spans="1:21" x14ac:dyDescent="0.25">
      <c r="A3195" s="2" t="s">
        <v>5168</v>
      </c>
      <c r="B3195" t="s">
        <v>6085</v>
      </c>
      <c r="C3195" t="s">
        <v>6086</v>
      </c>
      <c r="D3195">
        <v>2257.42</v>
      </c>
      <c r="E3195">
        <v>914.00300000000004</v>
      </c>
      <c r="F3195">
        <v>1757.95</v>
      </c>
      <c r="G3195">
        <v>1794.03</v>
      </c>
      <c r="H3195">
        <v>2084.66</v>
      </c>
      <c r="I3195">
        <v>754.48</v>
      </c>
      <c r="J3195">
        <v>810</v>
      </c>
      <c r="K3195">
        <v>20</v>
      </c>
      <c r="L3195">
        <v>1.2E-80</v>
      </c>
      <c r="M3195">
        <v>0.62509999999999999</v>
      </c>
      <c r="N3195">
        <v>0</v>
      </c>
      <c r="O3195">
        <v>0</v>
      </c>
      <c r="P3195">
        <v>0</v>
      </c>
      <c r="Q3195">
        <v>0</v>
      </c>
      <c r="R3195">
        <v>0</v>
      </c>
      <c r="S3195" t="s">
        <v>6087</v>
      </c>
      <c r="T3195" t="s">
        <v>6088</v>
      </c>
      <c r="U3195" t="s">
        <v>6088</v>
      </c>
    </row>
    <row r="3196" spans="1:21" x14ac:dyDescent="0.25">
      <c r="A3196" s="2" t="s">
        <v>1710</v>
      </c>
      <c r="B3196" t="s">
        <v>28106</v>
      </c>
      <c r="C3196" t="s">
        <v>28107</v>
      </c>
      <c r="D3196">
        <v>8773</v>
      </c>
      <c r="E3196">
        <v>3980</v>
      </c>
      <c r="F3196">
        <v>7717</v>
      </c>
      <c r="G3196">
        <v>19140</v>
      </c>
      <c r="H3196">
        <v>22216</v>
      </c>
      <c r="I3196">
        <v>6698</v>
      </c>
      <c r="J3196">
        <v>1038</v>
      </c>
      <c r="K3196">
        <v>20</v>
      </c>
      <c r="L3196">
        <v>1.3E-145</v>
      </c>
      <c r="M3196">
        <v>0.68840000000000001</v>
      </c>
      <c r="N3196">
        <v>2</v>
      </c>
      <c r="O3196" t="s">
        <v>21633</v>
      </c>
      <c r="P3196" t="s">
        <v>21634</v>
      </c>
      <c r="Q3196">
        <v>0</v>
      </c>
      <c r="R3196">
        <v>0</v>
      </c>
      <c r="S3196" t="s">
        <v>28108</v>
      </c>
      <c r="T3196" t="s">
        <v>28109</v>
      </c>
      <c r="U3196" t="s">
        <v>28110</v>
      </c>
    </row>
    <row r="3197" spans="1:21" x14ac:dyDescent="0.25">
      <c r="A3197" s="2" t="s">
        <v>281</v>
      </c>
      <c r="B3197" t="s">
        <v>29127</v>
      </c>
      <c r="C3197" t="s">
        <v>29128</v>
      </c>
      <c r="D3197">
        <v>594</v>
      </c>
      <c r="E3197">
        <v>805</v>
      </c>
      <c r="F3197">
        <v>1571</v>
      </c>
      <c r="G3197">
        <v>2763</v>
      </c>
      <c r="H3197">
        <v>4670</v>
      </c>
      <c r="I3197">
        <v>2022</v>
      </c>
      <c r="J3197">
        <v>714</v>
      </c>
      <c r="K3197">
        <v>20</v>
      </c>
      <c r="L3197">
        <v>1.6999999999999999E-122</v>
      </c>
      <c r="M3197">
        <v>0.71499999999999997</v>
      </c>
      <c r="N3197">
        <v>3</v>
      </c>
      <c r="O3197" t="s">
        <v>29129</v>
      </c>
      <c r="P3197" t="s">
        <v>29130</v>
      </c>
      <c r="Q3197">
        <v>0</v>
      </c>
      <c r="R3197">
        <v>0</v>
      </c>
      <c r="S3197" t="s">
        <v>29131</v>
      </c>
      <c r="T3197" t="s">
        <v>29132</v>
      </c>
      <c r="U3197" t="s">
        <v>29133</v>
      </c>
    </row>
    <row r="3198" spans="1:21" x14ac:dyDescent="0.25">
      <c r="A3198" s="2" t="s">
        <v>4838</v>
      </c>
      <c r="B3198" t="s">
        <v>24761</v>
      </c>
      <c r="C3198" t="s">
        <v>24762</v>
      </c>
      <c r="D3198">
        <v>2660</v>
      </c>
      <c r="E3198">
        <v>988</v>
      </c>
      <c r="F3198">
        <v>1929</v>
      </c>
      <c r="G3198">
        <v>2487</v>
      </c>
      <c r="H3198">
        <v>3376</v>
      </c>
      <c r="I3198">
        <v>2200</v>
      </c>
      <c r="J3198">
        <v>1635</v>
      </c>
      <c r="K3198">
        <v>20</v>
      </c>
      <c r="L3198">
        <v>0</v>
      </c>
      <c r="M3198">
        <v>0.71699999999999997</v>
      </c>
      <c r="N3198">
        <v>2</v>
      </c>
      <c r="O3198" t="s">
        <v>24763</v>
      </c>
      <c r="P3198" t="s">
        <v>24764</v>
      </c>
      <c r="Q3198">
        <v>0</v>
      </c>
      <c r="R3198">
        <v>0</v>
      </c>
      <c r="S3198" t="s">
        <v>24765</v>
      </c>
      <c r="T3198" t="s">
        <v>24766</v>
      </c>
      <c r="U3198" t="s">
        <v>24767</v>
      </c>
    </row>
    <row r="3199" spans="1:21" x14ac:dyDescent="0.25">
      <c r="A3199" s="2" t="s">
        <v>173</v>
      </c>
      <c r="B3199" t="s">
        <v>28716</v>
      </c>
      <c r="C3199" t="s">
        <v>28717</v>
      </c>
      <c r="D3199">
        <v>21939</v>
      </c>
      <c r="E3199">
        <v>3327</v>
      </c>
      <c r="F3199">
        <v>6513</v>
      </c>
      <c r="G3199">
        <v>14227</v>
      </c>
      <c r="H3199">
        <v>18709</v>
      </c>
      <c r="I3199">
        <v>8225</v>
      </c>
      <c r="J3199">
        <v>222</v>
      </c>
      <c r="K3199">
        <v>3</v>
      </c>
      <c r="L3199">
        <v>1.5E-5</v>
      </c>
      <c r="M3199">
        <v>1</v>
      </c>
      <c r="N3199">
        <v>0</v>
      </c>
      <c r="O3199">
        <v>0</v>
      </c>
      <c r="P3199">
        <v>0</v>
      </c>
      <c r="Q3199">
        <v>0</v>
      </c>
      <c r="R3199">
        <v>0</v>
      </c>
      <c r="S3199" t="s">
        <v>28718</v>
      </c>
      <c r="T3199" t="s">
        <v>28719</v>
      </c>
      <c r="U3199" t="s">
        <v>28720</v>
      </c>
    </row>
    <row r="3200" spans="1:21" x14ac:dyDescent="0.25">
      <c r="A3200" s="2" t="s">
        <v>4626</v>
      </c>
      <c r="B3200" t="s">
        <v>20099</v>
      </c>
      <c r="C3200" t="s">
        <v>20100</v>
      </c>
      <c r="D3200">
        <v>54266</v>
      </c>
      <c r="E3200">
        <v>31930</v>
      </c>
      <c r="F3200">
        <v>62733</v>
      </c>
      <c r="G3200">
        <v>76769</v>
      </c>
      <c r="H3200">
        <v>74450</v>
      </c>
      <c r="I3200">
        <v>50762</v>
      </c>
      <c r="J3200">
        <v>468</v>
      </c>
      <c r="K3200">
        <v>20</v>
      </c>
      <c r="L3200">
        <v>6.2000000000000004E-78</v>
      </c>
      <c r="M3200">
        <v>0.84940000000000004</v>
      </c>
      <c r="N3200">
        <v>3</v>
      </c>
      <c r="O3200" t="s">
        <v>8086</v>
      </c>
      <c r="P3200" t="s">
        <v>8087</v>
      </c>
      <c r="Q3200">
        <v>0</v>
      </c>
      <c r="R3200">
        <v>0</v>
      </c>
      <c r="S3200" t="s">
        <v>20101</v>
      </c>
      <c r="T3200" t="s">
        <v>20102</v>
      </c>
      <c r="U3200" t="s">
        <v>20103</v>
      </c>
    </row>
    <row r="3201" spans="1:21" x14ac:dyDescent="0.25">
      <c r="A3201" s="2" t="s">
        <v>5179</v>
      </c>
      <c r="B3201" t="s">
        <v>7379</v>
      </c>
      <c r="C3201" t="s">
        <v>7380</v>
      </c>
      <c r="D3201">
        <v>5085</v>
      </c>
      <c r="E3201">
        <v>1164</v>
      </c>
      <c r="F3201">
        <v>2302</v>
      </c>
      <c r="G3201">
        <v>2648</v>
      </c>
      <c r="H3201">
        <v>3548</v>
      </c>
      <c r="I3201">
        <v>1274</v>
      </c>
      <c r="J3201">
        <v>903</v>
      </c>
      <c r="K3201">
        <v>20</v>
      </c>
      <c r="L3201">
        <v>1.6E-94</v>
      </c>
      <c r="M3201">
        <v>0.78810000000000002</v>
      </c>
      <c r="N3201">
        <v>4</v>
      </c>
      <c r="O3201" t="s">
        <v>7381</v>
      </c>
      <c r="P3201" t="s">
        <v>7382</v>
      </c>
      <c r="Q3201">
        <v>0</v>
      </c>
      <c r="R3201">
        <v>0</v>
      </c>
      <c r="S3201" t="s">
        <v>7383</v>
      </c>
      <c r="T3201" t="s">
        <v>7384</v>
      </c>
      <c r="U3201" t="s">
        <v>7385</v>
      </c>
    </row>
    <row r="3202" spans="1:21" x14ac:dyDescent="0.25">
      <c r="A3202" s="2" t="s">
        <v>4655</v>
      </c>
      <c r="B3202" t="s">
        <v>24253</v>
      </c>
      <c r="C3202" t="s">
        <v>15675</v>
      </c>
      <c r="D3202">
        <v>4072</v>
      </c>
      <c r="E3202">
        <v>3376</v>
      </c>
      <c r="F3202">
        <v>6708</v>
      </c>
      <c r="G3202">
        <v>10941</v>
      </c>
      <c r="H3202">
        <v>13142</v>
      </c>
      <c r="I3202">
        <v>8637</v>
      </c>
      <c r="J3202">
        <v>540</v>
      </c>
      <c r="K3202">
        <v>20</v>
      </c>
      <c r="L3202">
        <v>4.5000000000000003E-75</v>
      </c>
      <c r="M3202">
        <v>0.71260000000000001</v>
      </c>
      <c r="N3202">
        <v>2</v>
      </c>
      <c r="O3202" t="s">
        <v>24254</v>
      </c>
      <c r="P3202" t="s">
        <v>24255</v>
      </c>
      <c r="Q3202">
        <v>0</v>
      </c>
      <c r="R3202">
        <v>0</v>
      </c>
      <c r="S3202" t="s">
        <v>24256</v>
      </c>
      <c r="T3202" t="s">
        <v>24257</v>
      </c>
      <c r="U3202" t="s">
        <v>24258</v>
      </c>
    </row>
    <row r="3203" spans="1:21" x14ac:dyDescent="0.25">
      <c r="A3203" s="2" t="s">
        <v>1523</v>
      </c>
      <c r="B3203" t="s">
        <v>8066</v>
      </c>
      <c r="C3203" t="s">
        <v>8067</v>
      </c>
      <c r="D3203">
        <v>51</v>
      </c>
      <c r="E3203">
        <v>621.471</v>
      </c>
      <c r="F3203">
        <v>1239.18</v>
      </c>
      <c r="G3203">
        <v>4137.54</v>
      </c>
      <c r="H3203">
        <v>2918.26</v>
      </c>
      <c r="I3203">
        <v>1454.05</v>
      </c>
      <c r="J3203">
        <v>1443</v>
      </c>
      <c r="K3203">
        <v>20</v>
      </c>
      <c r="L3203">
        <v>0</v>
      </c>
      <c r="M3203">
        <v>0.73350000000000004</v>
      </c>
      <c r="N3203">
        <v>2</v>
      </c>
      <c r="O3203" t="s">
        <v>8068</v>
      </c>
      <c r="P3203" t="s">
        <v>8069</v>
      </c>
      <c r="Q3203">
        <v>0</v>
      </c>
      <c r="R3203">
        <v>0</v>
      </c>
      <c r="S3203" t="s">
        <v>8070</v>
      </c>
      <c r="T3203" t="s">
        <v>8071</v>
      </c>
      <c r="U3203" t="s">
        <v>8072</v>
      </c>
    </row>
    <row r="3204" spans="1:21" x14ac:dyDescent="0.25">
      <c r="A3204" s="2" t="s">
        <v>4629</v>
      </c>
      <c r="B3204" t="s">
        <v>20494</v>
      </c>
      <c r="C3204" t="s">
        <v>20495</v>
      </c>
      <c r="D3204">
        <v>887</v>
      </c>
      <c r="E3204">
        <v>1475</v>
      </c>
      <c r="F3204">
        <v>2951</v>
      </c>
      <c r="G3204">
        <v>3693</v>
      </c>
      <c r="H3204">
        <v>3524</v>
      </c>
      <c r="I3204">
        <v>2483</v>
      </c>
      <c r="J3204">
        <v>819</v>
      </c>
      <c r="K3204">
        <v>2</v>
      </c>
      <c r="L3204">
        <v>7.9999999999999998E-48</v>
      </c>
      <c r="M3204">
        <v>0.85519999999999996</v>
      </c>
      <c r="N3204">
        <v>2</v>
      </c>
      <c r="O3204" t="s">
        <v>9185</v>
      </c>
      <c r="P3204" t="s">
        <v>9186</v>
      </c>
      <c r="Q3204">
        <v>0</v>
      </c>
      <c r="R3204">
        <v>0</v>
      </c>
      <c r="S3204" t="s">
        <v>20496</v>
      </c>
      <c r="T3204" t="s">
        <v>6088</v>
      </c>
      <c r="U3204" t="s">
        <v>6088</v>
      </c>
    </row>
    <row r="3205" spans="1:21" x14ac:dyDescent="0.25">
      <c r="A3205" s="2" t="s">
        <v>5247</v>
      </c>
      <c r="B3205" t="s">
        <v>15554</v>
      </c>
      <c r="C3205" t="s">
        <v>15555</v>
      </c>
      <c r="D3205">
        <v>853</v>
      </c>
      <c r="E3205">
        <v>551</v>
      </c>
      <c r="F3205">
        <v>1103</v>
      </c>
      <c r="G3205">
        <v>1274</v>
      </c>
      <c r="H3205">
        <v>2346</v>
      </c>
      <c r="I3205">
        <v>614</v>
      </c>
      <c r="J3205">
        <v>1920</v>
      </c>
      <c r="K3205">
        <v>20</v>
      </c>
      <c r="L3205">
        <v>3.7000000000000003E-144</v>
      </c>
      <c r="M3205">
        <v>0.52380000000000004</v>
      </c>
      <c r="N3205">
        <v>0</v>
      </c>
      <c r="O3205">
        <v>0</v>
      </c>
      <c r="P3205">
        <v>0</v>
      </c>
      <c r="Q3205">
        <v>0</v>
      </c>
      <c r="R3205">
        <v>0</v>
      </c>
      <c r="S3205" t="s">
        <v>15556</v>
      </c>
      <c r="T3205" t="s">
        <v>15557</v>
      </c>
      <c r="U3205" t="s">
        <v>15558</v>
      </c>
    </row>
    <row r="3206" spans="1:21" x14ac:dyDescent="0.25">
      <c r="A3206" s="2" t="s">
        <v>4271</v>
      </c>
      <c r="B3206" t="s">
        <v>15052</v>
      </c>
      <c r="C3206" t="s">
        <v>15053</v>
      </c>
      <c r="D3206">
        <v>61300</v>
      </c>
      <c r="E3206">
        <v>31404</v>
      </c>
      <c r="F3206">
        <v>62968</v>
      </c>
      <c r="G3206">
        <v>74674</v>
      </c>
      <c r="H3206">
        <v>66840</v>
      </c>
      <c r="I3206">
        <v>56100</v>
      </c>
      <c r="J3206">
        <v>546</v>
      </c>
      <c r="K3206">
        <v>20</v>
      </c>
      <c r="L3206">
        <v>3.2000000000000001E-99</v>
      </c>
      <c r="M3206">
        <v>0.98360000000000003</v>
      </c>
      <c r="N3206">
        <v>5</v>
      </c>
      <c r="O3206" t="s">
        <v>15054</v>
      </c>
      <c r="P3206" t="s">
        <v>15055</v>
      </c>
      <c r="Q3206">
        <v>0</v>
      </c>
      <c r="R3206">
        <v>0</v>
      </c>
      <c r="S3206" t="s">
        <v>15056</v>
      </c>
      <c r="T3206" t="s">
        <v>15057</v>
      </c>
      <c r="U3206" t="s">
        <v>15058</v>
      </c>
    </row>
    <row r="3207" spans="1:21" x14ac:dyDescent="0.25">
      <c r="A3207" s="2" t="s">
        <v>4588</v>
      </c>
      <c r="B3207" t="s">
        <v>12329</v>
      </c>
      <c r="C3207" t="s">
        <v>12330</v>
      </c>
      <c r="D3207">
        <v>72286</v>
      </c>
      <c r="E3207">
        <v>45539</v>
      </c>
      <c r="F3207">
        <v>91330</v>
      </c>
      <c r="G3207">
        <v>105594</v>
      </c>
      <c r="H3207">
        <v>102025</v>
      </c>
      <c r="I3207">
        <v>76156</v>
      </c>
      <c r="J3207">
        <v>1269</v>
      </c>
      <c r="K3207">
        <v>20</v>
      </c>
      <c r="L3207">
        <v>4.6000000000000002E-137</v>
      </c>
      <c r="M3207">
        <v>0.71609999999999996</v>
      </c>
      <c r="N3207">
        <v>3</v>
      </c>
      <c r="O3207" t="s">
        <v>6315</v>
      </c>
      <c r="P3207" t="s">
        <v>6316</v>
      </c>
      <c r="Q3207">
        <v>0</v>
      </c>
      <c r="R3207">
        <v>0</v>
      </c>
      <c r="S3207" t="s">
        <v>12331</v>
      </c>
      <c r="T3207" t="s">
        <v>12332</v>
      </c>
      <c r="U3207" t="s">
        <v>12333</v>
      </c>
    </row>
    <row r="3208" spans="1:21" x14ac:dyDescent="0.25">
      <c r="A3208" s="2" t="s">
        <v>1701</v>
      </c>
      <c r="B3208" t="s">
        <v>28049</v>
      </c>
      <c r="C3208" t="s">
        <v>28050</v>
      </c>
      <c r="D3208">
        <v>2440</v>
      </c>
      <c r="E3208">
        <v>773</v>
      </c>
      <c r="F3208">
        <v>1551</v>
      </c>
      <c r="G3208">
        <v>3070</v>
      </c>
      <c r="H3208">
        <v>4477</v>
      </c>
      <c r="I3208">
        <v>1133</v>
      </c>
      <c r="J3208">
        <v>3099</v>
      </c>
      <c r="K3208">
        <v>20</v>
      </c>
      <c r="L3208">
        <v>0</v>
      </c>
      <c r="M3208">
        <v>0.48759999999999998</v>
      </c>
      <c r="N3208">
        <v>0</v>
      </c>
      <c r="O3208">
        <v>0</v>
      </c>
      <c r="P3208">
        <v>0</v>
      </c>
      <c r="Q3208">
        <v>0</v>
      </c>
      <c r="R3208">
        <v>0</v>
      </c>
      <c r="S3208" t="s">
        <v>28051</v>
      </c>
      <c r="T3208" t="s">
        <v>28052</v>
      </c>
      <c r="U3208" t="s">
        <v>28053</v>
      </c>
    </row>
    <row r="3209" spans="1:21" x14ac:dyDescent="0.25">
      <c r="A3209" s="2" t="s">
        <v>4642</v>
      </c>
      <c r="B3209" t="s">
        <v>22587</v>
      </c>
      <c r="C3209" t="s">
        <v>22588</v>
      </c>
      <c r="D3209">
        <v>47333.9</v>
      </c>
      <c r="E3209">
        <v>25006.1</v>
      </c>
      <c r="F3209">
        <v>50301.599999999999</v>
      </c>
      <c r="G3209">
        <v>60950.5</v>
      </c>
      <c r="H3209">
        <v>78526.899999999994</v>
      </c>
      <c r="I3209">
        <v>47386.9</v>
      </c>
      <c r="J3209">
        <v>924</v>
      </c>
      <c r="K3209">
        <v>20</v>
      </c>
      <c r="L3209">
        <v>8.2E-175</v>
      </c>
      <c r="M3209">
        <v>0.8478</v>
      </c>
      <c r="N3209">
        <v>6</v>
      </c>
      <c r="O3209" t="s">
        <v>22589</v>
      </c>
      <c r="P3209" t="s">
        <v>22590</v>
      </c>
      <c r="Q3209">
        <v>0</v>
      </c>
      <c r="R3209">
        <v>0</v>
      </c>
      <c r="S3209" t="s">
        <v>22591</v>
      </c>
      <c r="T3209" t="s">
        <v>22592</v>
      </c>
      <c r="U3209" t="s">
        <v>22593</v>
      </c>
    </row>
    <row r="3210" spans="1:21" x14ac:dyDescent="0.25">
      <c r="A3210" s="2" t="s">
        <v>5425</v>
      </c>
      <c r="B3210" t="s">
        <v>18025</v>
      </c>
      <c r="C3210" t="s">
        <v>18026</v>
      </c>
      <c r="D3210">
        <v>652</v>
      </c>
      <c r="E3210">
        <v>1035</v>
      </c>
      <c r="F3210">
        <v>2084</v>
      </c>
      <c r="G3210">
        <v>2693</v>
      </c>
      <c r="H3210">
        <v>2336</v>
      </c>
      <c r="I3210">
        <v>1404</v>
      </c>
      <c r="J3210">
        <v>879</v>
      </c>
      <c r="K3210">
        <v>20</v>
      </c>
      <c r="L3210">
        <v>3.0000000000000002E-109</v>
      </c>
      <c r="M3210">
        <v>0.6159</v>
      </c>
      <c r="N3210">
        <v>3</v>
      </c>
      <c r="O3210" t="s">
        <v>18027</v>
      </c>
      <c r="P3210" t="s">
        <v>18028</v>
      </c>
      <c r="Q3210" t="s">
        <v>8452</v>
      </c>
      <c r="R3210" t="s">
        <v>6482</v>
      </c>
      <c r="S3210" t="s">
        <v>18029</v>
      </c>
      <c r="T3210" t="s">
        <v>18030</v>
      </c>
      <c r="U3210" t="s">
        <v>18031</v>
      </c>
    </row>
    <row r="3211" spans="1:21" x14ac:dyDescent="0.25">
      <c r="A3211" s="2" t="s">
        <v>337</v>
      </c>
      <c r="B3211" t="s">
        <v>29309</v>
      </c>
      <c r="C3211" t="s">
        <v>29309</v>
      </c>
      <c r="D3211">
        <v>2408.4299999999998</v>
      </c>
      <c r="E3211">
        <v>1064.53</v>
      </c>
      <c r="F3211">
        <v>2146.2600000000002</v>
      </c>
      <c r="G3211">
        <v>3629.25</v>
      </c>
      <c r="H3211">
        <v>5043.7</v>
      </c>
      <c r="I3211">
        <v>1532.28</v>
      </c>
      <c r="J3211">
        <v>1128</v>
      </c>
      <c r="K3211">
        <v>20</v>
      </c>
      <c r="L3211">
        <v>1.1000000000000001E-107</v>
      </c>
      <c r="M3211">
        <v>0.64690000000000003</v>
      </c>
      <c r="N3211">
        <v>1</v>
      </c>
      <c r="O3211" t="s">
        <v>10641</v>
      </c>
      <c r="P3211" t="s">
        <v>10642</v>
      </c>
      <c r="Q3211">
        <v>0</v>
      </c>
      <c r="R3211">
        <v>0</v>
      </c>
      <c r="S3211" t="s">
        <v>29310</v>
      </c>
      <c r="T3211" t="s">
        <v>29311</v>
      </c>
      <c r="U3211" t="s">
        <v>29312</v>
      </c>
    </row>
    <row r="3212" spans="1:21" x14ac:dyDescent="0.25">
      <c r="A3212" s="2" t="s">
        <v>4568</v>
      </c>
      <c r="B3212" t="s">
        <v>13135</v>
      </c>
      <c r="C3212" t="s">
        <v>13136</v>
      </c>
      <c r="D3212">
        <v>16599</v>
      </c>
      <c r="E3212">
        <v>20310</v>
      </c>
      <c r="F3212">
        <v>40996</v>
      </c>
      <c r="G3212">
        <v>38045</v>
      </c>
      <c r="H3212">
        <v>48629</v>
      </c>
      <c r="I3212">
        <v>28320</v>
      </c>
      <c r="J3212">
        <v>282</v>
      </c>
      <c r="K3212">
        <v>20</v>
      </c>
      <c r="L3212">
        <v>8.9000000000000006E-21</v>
      </c>
      <c r="M3212">
        <v>0.72030000000000005</v>
      </c>
      <c r="N3212">
        <v>3</v>
      </c>
      <c r="O3212" t="s">
        <v>13137</v>
      </c>
      <c r="P3212" t="s">
        <v>13138</v>
      </c>
      <c r="Q3212">
        <v>0</v>
      </c>
      <c r="R3212">
        <v>0</v>
      </c>
      <c r="S3212" t="s">
        <v>13139</v>
      </c>
      <c r="T3212" t="s">
        <v>6102</v>
      </c>
      <c r="U3212" t="s">
        <v>6102</v>
      </c>
    </row>
    <row r="3213" spans="1:21" x14ac:dyDescent="0.25">
      <c r="A3213" s="2" t="s">
        <v>4707</v>
      </c>
      <c r="B3213" t="s">
        <v>19337</v>
      </c>
      <c r="C3213" t="s">
        <v>19338</v>
      </c>
      <c r="D3213">
        <v>2992.75</v>
      </c>
      <c r="E3213">
        <v>803.59900000000005</v>
      </c>
      <c r="F3213">
        <v>1626.04</v>
      </c>
      <c r="G3213">
        <v>2769.15</v>
      </c>
      <c r="H3213">
        <v>4771.87</v>
      </c>
      <c r="I3213">
        <v>868</v>
      </c>
      <c r="J3213">
        <v>2118</v>
      </c>
      <c r="K3213">
        <v>20</v>
      </c>
      <c r="L3213">
        <v>0</v>
      </c>
      <c r="M3213">
        <v>0.78820000000000001</v>
      </c>
      <c r="N3213">
        <v>2</v>
      </c>
      <c r="O3213" t="s">
        <v>9895</v>
      </c>
      <c r="P3213" t="s">
        <v>9896</v>
      </c>
      <c r="Q3213">
        <v>0</v>
      </c>
      <c r="R3213">
        <v>0</v>
      </c>
      <c r="S3213" t="s">
        <v>19339</v>
      </c>
      <c r="T3213" t="s">
        <v>19340</v>
      </c>
      <c r="U3213" t="s">
        <v>19341</v>
      </c>
    </row>
    <row r="3214" spans="1:21" x14ac:dyDescent="0.25">
      <c r="A3214" s="2" t="s">
        <v>5249</v>
      </c>
      <c r="B3214" t="s">
        <v>15684</v>
      </c>
      <c r="C3214" t="s">
        <v>15685</v>
      </c>
      <c r="D3214">
        <v>214</v>
      </c>
      <c r="E3214">
        <v>730</v>
      </c>
      <c r="F3214">
        <v>1477</v>
      </c>
      <c r="G3214">
        <v>1558</v>
      </c>
      <c r="H3214">
        <v>1847</v>
      </c>
      <c r="I3214">
        <v>617</v>
      </c>
      <c r="J3214">
        <v>1536</v>
      </c>
      <c r="K3214">
        <v>20</v>
      </c>
      <c r="L3214">
        <v>0</v>
      </c>
      <c r="M3214">
        <v>0.75529999999999997</v>
      </c>
      <c r="N3214">
        <v>6</v>
      </c>
      <c r="O3214" t="s">
        <v>15686</v>
      </c>
      <c r="P3214" t="s">
        <v>15687</v>
      </c>
      <c r="Q3214" t="s">
        <v>15688</v>
      </c>
      <c r="R3214" t="s">
        <v>15689</v>
      </c>
      <c r="S3214" t="s">
        <v>15690</v>
      </c>
      <c r="T3214" t="s">
        <v>15691</v>
      </c>
      <c r="U3214" t="s">
        <v>15692</v>
      </c>
    </row>
    <row r="3215" spans="1:21" x14ac:dyDescent="0.25">
      <c r="A3215" s="2" t="s">
        <v>4832</v>
      </c>
      <c r="B3215" t="s">
        <v>24475</v>
      </c>
      <c r="C3215" t="s">
        <v>24476</v>
      </c>
      <c r="D3215">
        <v>23984</v>
      </c>
      <c r="E3215">
        <v>12432</v>
      </c>
      <c r="F3215">
        <v>25181</v>
      </c>
      <c r="G3215">
        <v>32095</v>
      </c>
      <c r="H3215">
        <v>32315</v>
      </c>
      <c r="I3215">
        <v>29923</v>
      </c>
      <c r="J3215">
        <v>384</v>
      </c>
      <c r="K3215">
        <v>20</v>
      </c>
      <c r="L3215">
        <v>3.8999999999999998E-80</v>
      </c>
      <c r="M3215">
        <v>0.86729999999999996</v>
      </c>
      <c r="N3215">
        <v>3</v>
      </c>
      <c r="O3215" t="s">
        <v>8086</v>
      </c>
      <c r="P3215" t="s">
        <v>8087</v>
      </c>
      <c r="Q3215">
        <v>0</v>
      </c>
      <c r="R3215">
        <v>0</v>
      </c>
      <c r="S3215" t="s">
        <v>24477</v>
      </c>
      <c r="T3215" t="s">
        <v>24478</v>
      </c>
      <c r="U3215" t="s">
        <v>24479</v>
      </c>
    </row>
    <row r="3216" spans="1:21" x14ac:dyDescent="0.25">
      <c r="A3216" s="2" t="s">
        <v>477</v>
      </c>
      <c r="B3216" t="s">
        <v>29757</v>
      </c>
      <c r="C3216" t="s">
        <v>29758</v>
      </c>
      <c r="D3216">
        <v>14115</v>
      </c>
      <c r="E3216">
        <v>1878</v>
      </c>
      <c r="F3216">
        <v>3818</v>
      </c>
      <c r="G3216">
        <v>9414</v>
      </c>
      <c r="H3216">
        <v>20735</v>
      </c>
      <c r="I3216">
        <v>6219</v>
      </c>
      <c r="J3216">
        <v>1629</v>
      </c>
      <c r="K3216">
        <v>20</v>
      </c>
      <c r="L3216">
        <v>0</v>
      </c>
      <c r="M3216">
        <v>0.86799999999999999</v>
      </c>
      <c r="N3216">
        <v>3</v>
      </c>
      <c r="O3216" t="s">
        <v>12068</v>
      </c>
      <c r="P3216" t="s">
        <v>12069</v>
      </c>
      <c r="Q3216">
        <v>0</v>
      </c>
      <c r="R3216">
        <v>0</v>
      </c>
      <c r="S3216" t="s">
        <v>29759</v>
      </c>
      <c r="T3216" t="s">
        <v>6233</v>
      </c>
      <c r="U3216" t="s">
        <v>6233</v>
      </c>
    </row>
    <row r="3217" spans="1:21" x14ac:dyDescent="0.25">
      <c r="A3217" s="2" t="s">
        <v>5023</v>
      </c>
      <c r="B3217" t="s">
        <v>15329</v>
      </c>
      <c r="C3217" t="s">
        <v>15330</v>
      </c>
      <c r="D3217">
        <v>28538</v>
      </c>
      <c r="E3217">
        <v>14456</v>
      </c>
      <c r="F3217">
        <v>29403</v>
      </c>
      <c r="G3217">
        <v>30879</v>
      </c>
      <c r="H3217">
        <v>28884</v>
      </c>
      <c r="I3217">
        <v>24605</v>
      </c>
      <c r="J3217">
        <v>228</v>
      </c>
      <c r="K3217">
        <v>20</v>
      </c>
      <c r="L3217">
        <v>6.9000000000000002E-32</v>
      </c>
      <c r="M3217">
        <v>0.95699999999999996</v>
      </c>
      <c r="N3217">
        <v>8</v>
      </c>
      <c r="O3217" t="s">
        <v>15331</v>
      </c>
      <c r="P3217" t="s">
        <v>15332</v>
      </c>
      <c r="Q3217">
        <v>0</v>
      </c>
      <c r="R3217">
        <v>0</v>
      </c>
      <c r="S3217" t="s">
        <v>15333</v>
      </c>
      <c r="T3217" t="s">
        <v>15334</v>
      </c>
      <c r="U3217" t="s">
        <v>15335</v>
      </c>
    </row>
    <row r="3218" spans="1:21" x14ac:dyDescent="0.25">
      <c r="A3218" s="2" t="s">
        <v>4898</v>
      </c>
      <c r="B3218" t="s">
        <v>8999</v>
      </c>
      <c r="C3218" t="s">
        <v>9000</v>
      </c>
      <c r="D3218">
        <v>39057</v>
      </c>
      <c r="E3218">
        <v>19205</v>
      </c>
      <c r="F3218">
        <v>39077</v>
      </c>
      <c r="G3218">
        <v>44083</v>
      </c>
      <c r="H3218">
        <v>49021</v>
      </c>
      <c r="I3218">
        <v>38329</v>
      </c>
      <c r="J3218">
        <v>1287</v>
      </c>
      <c r="K3218">
        <v>20</v>
      </c>
      <c r="L3218">
        <v>9.9999999999999996E-95</v>
      </c>
      <c r="M3218">
        <v>0.91859999999999997</v>
      </c>
      <c r="N3218">
        <v>5</v>
      </c>
      <c r="O3218" t="s">
        <v>9001</v>
      </c>
      <c r="P3218" t="s">
        <v>9002</v>
      </c>
      <c r="Q3218">
        <v>0</v>
      </c>
      <c r="R3218">
        <v>0</v>
      </c>
      <c r="S3218" t="s">
        <v>9003</v>
      </c>
      <c r="T3218" t="s">
        <v>9004</v>
      </c>
      <c r="U3218" t="s">
        <v>9005</v>
      </c>
    </row>
    <row r="3219" spans="1:21" x14ac:dyDescent="0.25">
      <c r="A3219" s="2" t="s">
        <v>1684</v>
      </c>
      <c r="B3219" t="s">
        <v>27888</v>
      </c>
      <c r="C3219" t="s">
        <v>18471</v>
      </c>
      <c r="D3219">
        <v>2259</v>
      </c>
      <c r="E3219">
        <v>859</v>
      </c>
      <c r="F3219">
        <v>1759</v>
      </c>
      <c r="G3219">
        <v>3177</v>
      </c>
      <c r="H3219">
        <v>4750</v>
      </c>
      <c r="I3219">
        <v>1083</v>
      </c>
      <c r="J3219">
        <v>4089</v>
      </c>
      <c r="K3219">
        <v>20</v>
      </c>
      <c r="L3219">
        <v>0</v>
      </c>
      <c r="M3219">
        <v>0.93740000000000001</v>
      </c>
      <c r="N3219">
        <v>1</v>
      </c>
      <c r="O3219" t="s">
        <v>6534</v>
      </c>
      <c r="P3219" t="s">
        <v>6535</v>
      </c>
      <c r="Q3219">
        <v>0</v>
      </c>
      <c r="R3219">
        <v>0</v>
      </c>
      <c r="S3219" t="s">
        <v>27889</v>
      </c>
      <c r="T3219" t="s">
        <v>27890</v>
      </c>
      <c r="U3219" t="s">
        <v>27891</v>
      </c>
    </row>
    <row r="3220" spans="1:21" x14ac:dyDescent="0.25">
      <c r="A3220" s="2" t="s">
        <v>4762</v>
      </c>
      <c r="B3220" t="s">
        <v>21704</v>
      </c>
      <c r="C3220" t="s">
        <v>21705</v>
      </c>
      <c r="D3220">
        <v>15.949199999999999</v>
      </c>
      <c r="E3220">
        <v>698.726</v>
      </c>
      <c r="F3220">
        <v>1431.61</v>
      </c>
      <c r="G3220">
        <v>3284.5</v>
      </c>
      <c r="H3220">
        <v>3121.68</v>
      </c>
      <c r="I3220">
        <v>2824.25</v>
      </c>
      <c r="J3220">
        <v>504</v>
      </c>
      <c r="K3220">
        <v>20</v>
      </c>
      <c r="L3220">
        <v>1.6999999999999999E-58</v>
      </c>
      <c r="M3220">
        <v>0.62109999999999999</v>
      </c>
      <c r="N3220">
        <v>1</v>
      </c>
      <c r="O3220" t="s">
        <v>6435</v>
      </c>
      <c r="P3220" t="s">
        <v>6436</v>
      </c>
      <c r="Q3220">
        <v>0</v>
      </c>
      <c r="R3220">
        <v>0</v>
      </c>
      <c r="S3220" t="s">
        <v>21706</v>
      </c>
      <c r="T3220" t="s">
        <v>21707</v>
      </c>
      <c r="U3220" t="s">
        <v>21708</v>
      </c>
    </row>
    <row r="3221" spans="1:21" x14ac:dyDescent="0.25">
      <c r="A3221" s="2" t="s">
        <v>5248</v>
      </c>
      <c r="B3221" t="s">
        <v>15623</v>
      </c>
      <c r="C3221" t="s">
        <v>15624</v>
      </c>
      <c r="D3221">
        <v>2271.7800000000002</v>
      </c>
      <c r="E3221">
        <v>1346.49</v>
      </c>
      <c r="F3221">
        <v>2759.46</v>
      </c>
      <c r="G3221">
        <v>2685.99</v>
      </c>
      <c r="H3221">
        <v>3576.94</v>
      </c>
      <c r="I3221">
        <v>1148.48</v>
      </c>
      <c r="J3221">
        <v>1584</v>
      </c>
      <c r="K3221">
        <v>20</v>
      </c>
      <c r="L3221">
        <v>1.6E-116</v>
      </c>
      <c r="M3221">
        <v>0.7873</v>
      </c>
      <c r="N3221">
        <v>2</v>
      </c>
      <c r="O3221" t="s">
        <v>15625</v>
      </c>
      <c r="P3221" t="s">
        <v>15626</v>
      </c>
      <c r="Q3221">
        <v>0</v>
      </c>
      <c r="R3221">
        <v>0</v>
      </c>
      <c r="S3221" t="s">
        <v>15627</v>
      </c>
      <c r="T3221" t="s">
        <v>15628</v>
      </c>
      <c r="U3221" t="s">
        <v>15629</v>
      </c>
    </row>
    <row r="3222" spans="1:21" x14ac:dyDescent="0.25">
      <c r="A3222" s="2" t="s">
        <v>4828</v>
      </c>
      <c r="B3222" t="s">
        <v>24180</v>
      </c>
      <c r="C3222" t="s">
        <v>24181</v>
      </c>
      <c r="D3222">
        <v>44480</v>
      </c>
      <c r="E3222">
        <v>26669</v>
      </c>
      <c r="F3222">
        <v>54677</v>
      </c>
      <c r="G3222">
        <v>67121</v>
      </c>
      <c r="H3222">
        <v>72263</v>
      </c>
      <c r="I3222">
        <v>54161</v>
      </c>
      <c r="J3222">
        <v>534</v>
      </c>
      <c r="K3222">
        <v>20</v>
      </c>
      <c r="L3222">
        <v>8.2999999999999994E-117</v>
      </c>
      <c r="M3222">
        <v>0.81140000000000001</v>
      </c>
      <c r="N3222">
        <v>3</v>
      </c>
      <c r="O3222" t="s">
        <v>8086</v>
      </c>
      <c r="P3222" t="s">
        <v>8087</v>
      </c>
      <c r="Q3222">
        <v>0</v>
      </c>
      <c r="R3222">
        <v>0</v>
      </c>
      <c r="S3222" t="s">
        <v>24182</v>
      </c>
      <c r="T3222" t="s">
        <v>24183</v>
      </c>
      <c r="U3222" t="s">
        <v>24184</v>
      </c>
    </row>
    <row r="3223" spans="1:21" x14ac:dyDescent="0.25">
      <c r="A3223" s="2" t="s">
        <v>296</v>
      </c>
      <c r="B3223" t="s">
        <v>29167</v>
      </c>
      <c r="C3223" t="s">
        <v>29168</v>
      </c>
      <c r="D3223">
        <v>1902.55</v>
      </c>
      <c r="E3223">
        <v>488.59100000000001</v>
      </c>
      <c r="F3223">
        <v>1008</v>
      </c>
      <c r="G3223">
        <v>1872.92</v>
      </c>
      <c r="H3223">
        <v>3989.72</v>
      </c>
      <c r="I3223">
        <v>990.72199999999998</v>
      </c>
      <c r="J3223">
        <v>2199</v>
      </c>
      <c r="K3223">
        <v>20</v>
      </c>
      <c r="L3223">
        <v>0</v>
      </c>
      <c r="M3223">
        <v>0.80210000000000004</v>
      </c>
      <c r="N3223">
        <v>1</v>
      </c>
      <c r="O3223" t="s">
        <v>15025</v>
      </c>
      <c r="P3223" t="s">
        <v>15026</v>
      </c>
      <c r="Q3223">
        <v>0</v>
      </c>
      <c r="R3223">
        <v>0</v>
      </c>
      <c r="S3223" t="s">
        <v>29169</v>
      </c>
      <c r="T3223" t="s">
        <v>29170</v>
      </c>
      <c r="U3223" t="s">
        <v>29171</v>
      </c>
    </row>
    <row r="3224" spans="1:21" x14ac:dyDescent="0.25">
      <c r="A3224" s="2" t="s">
        <v>4635</v>
      </c>
      <c r="B3224" t="s">
        <v>21328</v>
      </c>
      <c r="C3224" t="s">
        <v>21329</v>
      </c>
      <c r="D3224">
        <v>25300</v>
      </c>
      <c r="E3224">
        <v>12915</v>
      </c>
      <c r="F3224">
        <v>26623</v>
      </c>
      <c r="G3224">
        <v>39546</v>
      </c>
      <c r="H3224">
        <v>37437</v>
      </c>
      <c r="I3224">
        <v>27038</v>
      </c>
      <c r="J3224">
        <v>2289</v>
      </c>
      <c r="K3224">
        <v>20</v>
      </c>
      <c r="L3224">
        <v>0</v>
      </c>
      <c r="M3224">
        <v>0.84950000000000003</v>
      </c>
      <c r="N3224">
        <v>7</v>
      </c>
      <c r="O3224" t="s">
        <v>21330</v>
      </c>
      <c r="P3224" t="s">
        <v>21331</v>
      </c>
      <c r="Q3224">
        <v>0</v>
      </c>
      <c r="R3224">
        <v>0</v>
      </c>
      <c r="S3224" t="s">
        <v>21332</v>
      </c>
      <c r="T3224" t="s">
        <v>21333</v>
      </c>
      <c r="U3224" t="s">
        <v>21334</v>
      </c>
    </row>
    <row r="3225" spans="1:21" x14ac:dyDescent="0.25">
      <c r="A3225" s="2" t="s">
        <v>4435</v>
      </c>
      <c r="B3225" t="e">
        <v>#N/A</v>
      </c>
      <c r="C3225" t="s">
        <v>14675</v>
      </c>
      <c r="D3225">
        <v>1610</v>
      </c>
      <c r="E3225">
        <v>977</v>
      </c>
      <c r="F3225">
        <v>2026</v>
      </c>
      <c r="G3225">
        <v>2096</v>
      </c>
      <c r="H3225">
        <v>1395</v>
      </c>
      <c r="I3225">
        <v>822</v>
      </c>
      <c r="J3225">
        <v>1968</v>
      </c>
      <c r="K3225">
        <v>20</v>
      </c>
      <c r="L3225">
        <v>7.6000000000000002E-156</v>
      </c>
      <c r="M3225">
        <v>0.84699999999999998</v>
      </c>
      <c r="N3225">
        <v>0</v>
      </c>
      <c r="O3225">
        <v>0</v>
      </c>
      <c r="P3225">
        <v>0</v>
      </c>
      <c r="Q3225">
        <v>0</v>
      </c>
      <c r="R3225">
        <v>0</v>
      </c>
      <c r="S3225" t="s">
        <v>14676</v>
      </c>
      <c r="T3225" t="s">
        <v>14677</v>
      </c>
      <c r="U3225" t="s">
        <v>14678</v>
      </c>
    </row>
    <row r="3226" spans="1:21" x14ac:dyDescent="0.25">
      <c r="A3226" s="2" t="s">
        <v>4639</v>
      </c>
      <c r="B3226" t="s">
        <v>21773</v>
      </c>
      <c r="C3226" t="s">
        <v>21774</v>
      </c>
      <c r="D3226">
        <v>50153.8</v>
      </c>
      <c r="E3226">
        <v>29249.9</v>
      </c>
      <c r="F3226">
        <v>60764.1</v>
      </c>
      <c r="G3226">
        <v>73896.800000000003</v>
      </c>
      <c r="H3226">
        <v>70067.8</v>
      </c>
      <c r="I3226">
        <v>52209.5</v>
      </c>
      <c r="J3226">
        <v>591</v>
      </c>
      <c r="K3226">
        <v>20</v>
      </c>
      <c r="L3226">
        <v>1.5E-100</v>
      </c>
      <c r="M3226">
        <v>0.86739999999999995</v>
      </c>
      <c r="N3226">
        <v>4</v>
      </c>
      <c r="O3226" t="s">
        <v>21775</v>
      </c>
      <c r="P3226" t="s">
        <v>21776</v>
      </c>
      <c r="Q3226">
        <v>0</v>
      </c>
      <c r="R3226">
        <v>0</v>
      </c>
      <c r="S3226" t="s">
        <v>21777</v>
      </c>
      <c r="T3226" t="s">
        <v>21778</v>
      </c>
      <c r="U3226" t="s">
        <v>21779</v>
      </c>
    </row>
    <row r="3227" spans="1:21" x14ac:dyDescent="0.25">
      <c r="A3227" s="2" t="s">
        <v>4819</v>
      </c>
      <c r="B3227" t="s">
        <v>23907</v>
      </c>
      <c r="C3227" t="s">
        <v>23908</v>
      </c>
      <c r="D3227">
        <v>36178</v>
      </c>
      <c r="E3227">
        <v>19271</v>
      </c>
      <c r="F3227">
        <v>40034</v>
      </c>
      <c r="G3227">
        <v>50084</v>
      </c>
      <c r="H3227">
        <v>48635</v>
      </c>
      <c r="I3227">
        <v>42227</v>
      </c>
      <c r="J3227">
        <v>468</v>
      </c>
      <c r="K3227">
        <v>20</v>
      </c>
      <c r="L3227">
        <v>2.6999999999999998E-75</v>
      </c>
      <c r="M3227">
        <v>0.88749999999999996</v>
      </c>
      <c r="N3227">
        <v>1</v>
      </c>
      <c r="O3227" t="s">
        <v>10185</v>
      </c>
      <c r="P3227" t="s">
        <v>10186</v>
      </c>
      <c r="Q3227">
        <v>0</v>
      </c>
      <c r="R3227">
        <v>0</v>
      </c>
      <c r="S3227" t="s">
        <v>23909</v>
      </c>
      <c r="T3227" t="s">
        <v>6217</v>
      </c>
      <c r="U3227" t="s">
        <v>6217</v>
      </c>
    </row>
    <row r="3228" spans="1:21" x14ac:dyDescent="0.25">
      <c r="A3228" s="2" t="s">
        <v>5011</v>
      </c>
      <c r="B3228" t="s">
        <v>13555</v>
      </c>
      <c r="C3228" t="s">
        <v>13556</v>
      </c>
      <c r="D3228">
        <v>50133</v>
      </c>
      <c r="E3228">
        <v>26426</v>
      </c>
      <c r="F3228">
        <v>54928</v>
      </c>
      <c r="G3228">
        <v>52130</v>
      </c>
      <c r="H3228">
        <v>58180</v>
      </c>
      <c r="I3228">
        <v>43436</v>
      </c>
      <c r="J3228">
        <v>369</v>
      </c>
      <c r="K3228">
        <v>20</v>
      </c>
      <c r="L3228">
        <v>2.3E-75</v>
      </c>
      <c r="M3228">
        <v>0.81389999999999996</v>
      </c>
      <c r="N3228">
        <v>3</v>
      </c>
      <c r="O3228" t="s">
        <v>12700</v>
      </c>
      <c r="P3228" t="s">
        <v>12701</v>
      </c>
      <c r="Q3228">
        <v>0</v>
      </c>
      <c r="R3228">
        <v>0</v>
      </c>
      <c r="S3228" t="s">
        <v>13557</v>
      </c>
      <c r="T3228" t="s">
        <v>13558</v>
      </c>
      <c r="U3228" t="s">
        <v>13559</v>
      </c>
    </row>
    <row r="3229" spans="1:21" x14ac:dyDescent="0.25">
      <c r="A3229" s="2" t="s">
        <v>622</v>
      </c>
      <c r="B3229" t="s">
        <v>30224</v>
      </c>
      <c r="C3229" t="s">
        <v>30225</v>
      </c>
      <c r="D3229">
        <v>6414</v>
      </c>
      <c r="E3229">
        <v>3061</v>
      </c>
      <c r="F3229">
        <v>6378</v>
      </c>
      <c r="G3229">
        <v>8426</v>
      </c>
      <c r="H3229">
        <v>13195</v>
      </c>
      <c r="I3229">
        <v>3457</v>
      </c>
      <c r="J3229">
        <v>1791</v>
      </c>
      <c r="K3229">
        <v>20</v>
      </c>
      <c r="L3229">
        <v>0</v>
      </c>
      <c r="M3229">
        <v>0.79120000000000001</v>
      </c>
      <c r="N3229">
        <v>1</v>
      </c>
      <c r="O3229" t="s">
        <v>6440</v>
      </c>
      <c r="P3229" t="s">
        <v>6441</v>
      </c>
      <c r="Q3229">
        <v>0</v>
      </c>
      <c r="R3229">
        <v>0</v>
      </c>
      <c r="S3229" t="s">
        <v>30226</v>
      </c>
      <c r="T3229" t="s">
        <v>30227</v>
      </c>
      <c r="U3229" t="s">
        <v>30228</v>
      </c>
    </row>
    <row r="3230" spans="1:21" x14ac:dyDescent="0.25">
      <c r="A3230" s="2" t="s">
        <v>4554</v>
      </c>
      <c r="B3230" t="s">
        <v>6855</v>
      </c>
      <c r="C3230" t="s">
        <v>6856</v>
      </c>
      <c r="D3230">
        <v>56657</v>
      </c>
      <c r="E3230">
        <v>33730</v>
      </c>
      <c r="F3230">
        <v>70304</v>
      </c>
      <c r="G3230">
        <v>77337</v>
      </c>
      <c r="H3230">
        <v>72632</v>
      </c>
      <c r="I3230">
        <v>57000</v>
      </c>
      <c r="J3230">
        <v>396</v>
      </c>
      <c r="K3230">
        <v>20</v>
      </c>
      <c r="L3230">
        <v>1.3999999999999999E-72</v>
      </c>
      <c r="M3230">
        <v>0.86450000000000005</v>
      </c>
      <c r="N3230">
        <v>3</v>
      </c>
      <c r="O3230" t="s">
        <v>6315</v>
      </c>
      <c r="P3230" t="s">
        <v>6316</v>
      </c>
      <c r="Q3230">
        <v>0</v>
      </c>
      <c r="R3230">
        <v>0</v>
      </c>
      <c r="S3230" t="s">
        <v>6857</v>
      </c>
      <c r="T3230" t="s">
        <v>6858</v>
      </c>
      <c r="U3230" t="s">
        <v>6859</v>
      </c>
    </row>
    <row r="3231" spans="1:21" x14ac:dyDescent="0.25">
      <c r="A3231" s="2" t="s">
        <v>1741</v>
      </c>
      <c r="B3231" t="s">
        <v>28219</v>
      </c>
      <c r="C3231" t="s">
        <v>28220</v>
      </c>
      <c r="D3231">
        <v>628.30700000000002</v>
      </c>
      <c r="E3231">
        <v>381.78699999999998</v>
      </c>
      <c r="F3231">
        <v>796.94</v>
      </c>
      <c r="G3231">
        <v>1295.1199999999999</v>
      </c>
      <c r="H3231">
        <v>1264.1400000000001</v>
      </c>
      <c r="I3231">
        <v>455.54700000000003</v>
      </c>
      <c r="J3231">
        <v>912</v>
      </c>
      <c r="K3231">
        <v>20</v>
      </c>
      <c r="L3231">
        <v>4.6000000000000003E-176</v>
      </c>
      <c r="M3231">
        <v>0.60929999999999995</v>
      </c>
      <c r="N3231">
        <v>2</v>
      </c>
      <c r="O3231" t="s">
        <v>6201</v>
      </c>
      <c r="P3231" t="s">
        <v>6202</v>
      </c>
      <c r="Q3231">
        <v>0</v>
      </c>
      <c r="R3231">
        <v>0</v>
      </c>
      <c r="S3231" t="s">
        <v>28333</v>
      </c>
      <c r="T3231" t="s">
        <v>28334</v>
      </c>
      <c r="U3231" t="s">
        <v>28335</v>
      </c>
    </row>
    <row r="3232" spans="1:21" x14ac:dyDescent="0.25">
      <c r="A3232" s="2" t="s">
        <v>4861</v>
      </c>
      <c r="B3232" t="s">
        <v>25433</v>
      </c>
      <c r="C3232" t="s">
        <v>25434</v>
      </c>
      <c r="D3232">
        <v>12</v>
      </c>
      <c r="E3232">
        <v>355</v>
      </c>
      <c r="F3232">
        <v>742</v>
      </c>
      <c r="G3232">
        <v>922</v>
      </c>
      <c r="H3232">
        <v>2035</v>
      </c>
      <c r="I3232">
        <v>253</v>
      </c>
      <c r="J3232">
        <v>1365</v>
      </c>
      <c r="K3232">
        <v>20</v>
      </c>
      <c r="L3232">
        <v>0</v>
      </c>
      <c r="M3232">
        <v>0.76090000000000002</v>
      </c>
      <c r="N3232">
        <v>3</v>
      </c>
      <c r="O3232" t="s">
        <v>8643</v>
      </c>
      <c r="P3232" t="s">
        <v>8644</v>
      </c>
      <c r="Q3232">
        <v>0</v>
      </c>
      <c r="R3232">
        <v>0</v>
      </c>
      <c r="S3232" t="s">
        <v>25435</v>
      </c>
      <c r="T3232" t="s">
        <v>25436</v>
      </c>
      <c r="U3232" t="s">
        <v>25437</v>
      </c>
    </row>
    <row r="3233" spans="1:21" x14ac:dyDescent="0.25">
      <c r="A3233" s="2" t="s">
        <v>1727</v>
      </c>
      <c r="B3233" t="s">
        <v>28242</v>
      </c>
      <c r="C3233" t="s">
        <v>28243</v>
      </c>
      <c r="D3233">
        <v>1326</v>
      </c>
      <c r="E3233">
        <v>1989</v>
      </c>
      <c r="F3233">
        <v>4162</v>
      </c>
      <c r="G3233">
        <v>5839</v>
      </c>
      <c r="H3233">
        <v>7446</v>
      </c>
      <c r="I3233">
        <v>1952</v>
      </c>
      <c r="J3233">
        <v>1275</v>
      </c>
      <c r="K3233">
        <v>20</v>
      </c>
      <c r="L3233">
        <v>0</v>
      </c>
      <c r="M3233">
        <v>0.78990000000000005</v>
      </c>
      <c r="N3233">
        <v>4</v>
      </c>
      <c r="O3233" t="s">
        <v>28244</v>
      </c>
      <c r="P3233" t="s">
        <v>28245</v>
      </c>
      <c r="Q3233">
        <v>0</v>
      </c>
      <c r="R3233">
        <v>0</v>
      </c>
      <c r="S3233" t="s">
        <v>28246</v>
      </c>
      <c r="T3233" t="s">
        <v>28247</v>
      </c>
      <c r="U3233" t="s">
        <v>28248</v>
      </c>
    </row>
    <row r="3234" spans="1:21" x14ac:dyDescent="0.25">
      <c r="A3234" s="2" t="s">
        <v>266</v>
      </c>
      <c r="B3234" t="s">
        <v>29061</v>
      </c>
      <c r="C3234" t="s">
        <v>29062</v>
      </c>
      <c r="D3234">
        <v>1229.3800000000001</v>
      </c>
      <c r="E3234">
        <v>454.61700000000002</v>
      </c>
      <c r="F3234">
        <v>958.4</v>
      </c>
      <c r="G3234">
        <v>1511.03</v>
      </c>
      <c r="H3234">
        <v>3083.26</v>
      </c>
      <c r="I3234">
        <v>697.596</v>
      </c>
      <c r="J3234">
        <v>1122</v>
      </c>
      <c r="K3234">
        <v>20</v>
      </c>
      <c r="L3234">
        <v>3.7999999999999998E-61</v>
      </c>
      <c r="M3234">
        <v>0.47660000000000002</v>
      </c>
      <c r="N3234">
        <v>0</v>
      </c>
      <c r="O3234">
        <v>0</v>
      </c>
      <c r="P3234">
        <v>0</v>
      </c>
      <c r="Q3234">
        <v>0</v>
      </c>
      <c r="R3234">
        <v>0</v>
      </c>
      <c r="S3234" t="s">
        <v>29063</v>
      </c>
      <c r="T3234" t="s">
        <v>29064</v>
      </c>
      <c r="U3234" t="s">
        <v>29065</v>
      </c>
    </row>
    <row r="3235" spans="1:21" x14ac:dyDescent="0.25">
      <c r="A3235" s="2" t="s">
        <v>5024</v>
      </c>
      <c r="B3235" t="s">
        <v>15426</v>
      </c>
      <c r="C3235" t="s">
        <v>15427</v>
      </c>
      <c r="D3235">
        <v>25080</v>
      </c>
      <c r="E3235">
        <v>12759</v>
      </c>
      <c r="F3235">
        <v>26915</v>
      </c>
      <c r="G3235">
        <v>28325</v>
      </c>
      <c r="H3235">
        <v>27493</v>
      </c>
      <c r="I3235">
        <v>25211</v>
      </c>
      <c r="J3235">
        <v>303</v>
      </c>
      <c r="K3235">
        <v>20</v>
      </c>
      <c r="L3235">
        <v>3.1999999999999999E-65</v>
      </c>
      <c r="M3235">
        <v>0.91449999999999998</v>
      </c>
      <c r="N3235">
        <v>3</v>
      </c>
      <c r="O3235" t="s">
        <v>12700</v>
      </c>
      <c r="P3235" t="s">
        <v>12701</v>
      </c>
      <c r="Q3235">
        <v>0</v>
      </c>
      <c r="R3235">
        <v>0</v>
      </c>
      <c r="S3235" t="s">
        <v>15428</v>
      </c>
      <c r="T3235" t="s">
        <v>15429</v>
      </c>
      <c r="U3235" t="s">
        <v>15430</v>
      </c>
    </row>
    <row r="3236" spans="1:21" x14ac:dyDescent="0.25">
      <c r="A3236" s="2" t="s">
        <v>4663</v>
      </c>
      <c r="B3236" t="s">
        <v>25832</v>
      </c>
      <c r="C3236" t="s">
        <v>21705</v>
      </c>
      <c r="D3236">
        <v>62.050800000000002</v>
      </c>
      <c r="E3236">
        <v>2322.27</v>
      </c>
      <c r="F3236">
        <v>4918.3900000000003</v>
      </c>
      <c r="G3236">
        <v>9012.5</v>
      </c>
      <c r="H3236">
        <v>8726.32</v>
      </c>
      <c r="I3236">
        <v>6821.75</v>
      </c>
      <c r="J3236">
        <v>585</v>
      </c>
      <c r="K3236">
        <v>20</v>
      </c>
      <c r="L3236">
        <v>3.2000000000000001E-58</v>
      </c>
      <c r="M3236">
        <v>0.61960000000000004</v>
      </c>
      <c r="N3236">
        <v>1</v>
      </c>
      <c r="O3236" t="s">
        <v>6435</v>
      </c>
      <c r="P3236" t="s">
        <v>6436</v>
      </c>
      <c r="Q3236">
        <v>0</v>
      </c>
      <c r="R3236">
        <v>0</v>
      </c>
      <c r="S3236" t="s">
        <v>25833</v>
      </c>
      <c r="T3236" t="s">
        <v>25834</v>
      </c>
      <c r="U3236" t="s">
        <v>25835</v>
      </c>
    </row>
    <row r="3237" spans="1:21" x14ac:dyDescent="0.25">
      <c r="A3237" s="2" t="s">
        <v>5060</v>
      </c>
      <c r="B3237" t="s">
        <v>7453</v>
      </c>
      <c r="C3237" t="s">
        <v>7454</v>
      </c>
      <c r="D3237">
        <v>8232</v>
      </c>
      <c r="E3237">
        <v>3296</v>
      </c>
      <c r="F3237">
        <v>6988</v>
      </c>
      <c r="G3237">
        <v>7298</v>
      </c>
      <c r="H3237">
        <v>9012</v>
      </c>
      <c r="I3237">
        <v>2811</v>
      </c>
      <c r="J3237">
        <v>633</v>
      </c>
      <c r="K3237">
        <v>20</v>
      </c>
      <c r="L3237">
        <v>8.4000000000000005E-38</v>
      </c>
      <c r="M3237">
        <v>0.94359999999999999</v>
      </c>
      <c r="N3237">
        <v>1</v>
      </c>
      <c r="O3237" t="s">
        <v>6158</v>
      </c>
      <c r="P3237" t="s">
        <v>6159</v>
      </c>
      <c r="Q3237">
        <v>0</v>
      </c>
      <c r="R3237">
        <v>0</v>
      </c>
      <c r="S3237" t="s">
        <v>7455</v>
      </c>
      <c r="T3237" t="s">
        <v>7456</v>
      </c>
      <c r="U3237" t="s">
        <v>7457</v>
      </c>
    </row>
    <row r="3238" spans="1:21" x14ac:dyDescent="0.25">
      <c r="A3238" s="2" t="s">
        <v>2199</v>
      </c>
      <c r="B3238" t="s">
        <v>6313</v>
      </c>
      <c r="C3238" t="s">
        <v>6314</v>
      </c>
      <c r="D3238">
        <v>33541</v>
      </c>
      <c r="E3238">
        <v>21019</v>
      </c>
      <c r="F3238">
        <v>44603</v>
      </c>
      <c r="G3238">
        <v>52209</v>
      </c>
      <c r="H3238">
        <v>47201</v>
      </c>
      <c r="I3238">
        <v>41975</v>
      </c>
      <c r="J3238">
        <v>483</v>
      </c>
      <c r="K3238">
        <v>20</v>
      </c>
      <c r="L3238">
        <v>1.5000000000000001E-53</v>
      </c>
      <c r="M3238">
        <v>0.8397</v>
      </c>
      <c r="N3238">
        <v>3</v>
      </c>
      <c r="O3238" t="s">
        <v>6315</v>
      </c>
      <c r="P3238" t="s">
        <v>6316</v>
      </c>
      <c r="Q3238">
        <v>0</v>
      </c>
      <c r="R3238">
        <v>0</v>
      </c>
      <c r="S3238" t="s">
        <v>6317</v>
      </c>
      <c r="T3238" t="s">
        <v>6318</v>
      </c>
      <c r="U3238" t="s">
        <v>6319</v>
      </c>
    </row>
    <row r="3239" spans="1:21" x14ac:dyDescent="0.25">
      <c r="A3239" s="2" t="s">
        <v>5042</v>
      </c>
      <c r="B3239" t="s">
        <v>17060</v>
      </c>
      <c r="C3239" t="s">
        <v>17061</v>
      </c>
      <c r="D3239">
        <v>41915</v>
      </c>
      <c r="E3239">
        <v>25336</v>
      </c>
      <c r="F3239">
        <v>53822</v>
      </c>
      <c r="G3239">
        <v>61537</v>
      </c>
      <c r="H3239">
        <v>68623</v>
      </c>
      <c r="I3239">
        <v>51724</v>
      </c>
      <c r="J3239">
        <v>345</v>
      </c>
      <c r="K3239">
        <v>20</v>
      </c>
      <c r="L3239">
        <v>9.9999999999999993E-35</v>
      </c>
      <c r="M3239">
        <v>0.91490000000000005</v>
      </c>
      <c r="N3239">
        <v>7</v>
      </c>
      <c r="O3239" t="s">
        <v>17062</v>
      </c>
      <c r="P3239" t="s">
        <v>17063</v>
      </c>
      <c r="Q3239">
        <v>0</v>
      </c>
      <c r="R3239">
        <v>0</v>
      </c>
      <c r="S3239" t="s">
        <v>17064</v>
      </c>
      <c r="T3239" t="s">
        <v>17065</v>
      </c>
      <c r="U3239" t="s">
        <v>17066</v>
      </c>
    </row>
    <row r="3240" spans="1:21" x14ac:dyDescent="0.25">
      <c r="A3240" s="2" t="s">
        <v>4901</v>
      </c>
      <c r="B3240" t="s">
        <v>9480</v>
      </c>
      <c r="C3240" t="s">
        <v>9481</v>
      </c>
      <c r="D3240">
        <v>14115.8</v>
      </c>
      <c r="E3240">
        <v>6494.97</v>
      </c>
      <c r="F3240">
        <v>13808</v>
      </c>
      <c r="G3240">
        <v>16612.2</v>
      </c>
      <c r="H3240">
        <v>19533.7</v>
      </c>
      <c r="I3240">
        <v>15528.9</v>
      </c>
      <c r="J3240">
        <v>1296</v>
      </c>
      <c r="K3240">
        <v>20</v>
      </c>
      <c r="L3240">
        <v>2.6E-118</v>
      </c>
      <c r="M3240">
        <v>0.86360000000000003</v>
      </c>
      <c r="N3240">
        <v>5</v>
      </c>
      <c r="O3240" t="s">
        <v>9482</v>
      </c>
      <c r="P3240" t="s">
        <v>9483</v>
      </c>
      <c r="Q3240" t="s">
        <v>9484</v>
      </c>
      <c r="R3240" t="s">
        <v>9485</v>
      </c>
      <c r="S3240" t="s">
        <v>9486</v>
      </c>
      <c r="T3240" t="s">
        <v>9487</v>
      </c>
      <c r="U3240" t="s">
        <v>9488</v>
      </c>
    </row>
    <row r="3241" spans="1:21" x14ac:dyDescent="0.25">
      <c r="A3241" s="2" t="s">
        <v>5525</v>
      </c>
      <c r="B3241" t="s">
        <v>20643</v>
      </c>
      <c r="C3241" t="s">
        <v>20644</v>
      </c>
      <c r="D3241">
        <v>639</v>
      </c>
      <c r="E3241">
        <v>403</v>
      </c>
      <c r="F3241">
        <v>858</v>
      </c>
      <c r="G3241">
        <v>1132</v>
      </c>
      <c r="H3241">
        <v>3053</v>
      </c>
      <c r="I3241">
        <v>447</v>
      </c>
      <c r="J3241">
        <v>1065</v>
      </c>
      <c r="K3241">
        <v>20</v>
      </c>
      <c r="L3241">
        <v>9.9999999999999992E-164</v>
      </c>
      <c r="M3241">
        <v>0.59360000000000002</v>
      </c>
      <c r="N3241">
        <v>0</v>
      </c>
      <c r="O3241">
        <v>0</v>
      </c>
      <c r="P3241">
        <v>0</v>
      </c>
      <c r="Q3241">
        <v>0</v>
      </c>
      <c r="R3241">
        <v>0</v>
      </c>
      <c r="S3241" t="s">
        <v>20645</v>
      </c>
      <c r="T3241" t="s">
        <v>20646</v>
      </c>
      <c r="U3241" t="s">
        <v>20647</v>
      </c>
    </row>
    <row r="3242" spans="1:21" x14ac:dyDescent="0.25">
      <c r="A3242" s="2" t="s">
        <v>575</v>
      </c>
      <c r="B3242" t="s">
        <v>6099</v>
      </c>
      <c r="C3242" t="s">
        <v>6204</v>
      </c>
      <c r="D3242">
        <v>14</v>
      </c>
      <c r="E3242">
        <v>445.16300000000001</v>
      </c>
      <c r="F3242">
        <v>947.81799999999998</v>
      </c>
      <c r="G3242">
        <v>1156.22</v>
      </c>
      <c r="H3242">
        <v>1466.45</v>
      </c>
      <c r="I3242">
        <v>835.74699999999996</v>
      </c>
      <c r="J3242">
        <v>378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 t="s">
        <v>6364</v>
      </c>
      <c r="T3242">
        <v>0</v>
      </c>
      <c r="U3242">
        <v>0</v>
      </c>
    </row>
    <row r="3243" spans="1:21" x14ac:dyDescent="0.25">
      <c r="A3243" s="2" t="s">
        <v>4876</v>
      </c>
      <c r="B3243" t="s">
        <v>26091</v>
      </c>
      <c r="C3243" t="s">
        <v>26092</v>
      </c>
      <c r="D3243">
        <v>4651.38</v>
      </c>
      <c r="E3243">
        <v>1862.52</v>
      </c>
      <c r="F3243">
        <v>3979.37</v>
      </c>
      <c r="G3243">
        <v>5786.73</v>
      </c>
      <c r="H3243">
        <v>5567.45</v>
      </c>
      <c r="I3243">
        <v>5209.88</v>
      </c>
      <c r="J3243">
        <v>252</v>
      </c>
      <c r="K3243">
        <v>3</v>
      </c>
      <c r="L3243">
        <v>2.9E-5</v>
      </c>
      <c r="M3243">
        <v>0.75019999999999998</v>
      </c>
      <c r="N3243">
        <v>0</v>
      </c>
      <c r="O3243">
        <v>0</v>
      </c>
      <c r="P3243">
        <v>0</v>
      </c>
      <c r="Q3243">
        <v>0</v>
      </c>
      <c r="R3243">
        <v>0</v>
      </c>
      <c r="S3243" t="s">
        <v>26093</v>
      </c>
      <c r="T3243" t="s">
        <v>6124</v>
      </c>
      <c r="U3243" t="s">
        <v>6124</v>
      </c>
    </row>
    <row r="3244" spans="1:21" x14ac:dyDescent="0.25">
      <c r="A3244" s="2" t="s">
        <v>1707</v>
      </c>
      <c r="B3244" t="s">
        <v>28092</v>
      </c>
      <c r="C3244" t="s">
        <v>28093</v>
      </c>
      <c r="D3244">
        <v>590</v>
      </c>
      <c r="E3244">
        <v>442</v>
      </c>
      <c r="F3244">
        <v>946</v>
      </c>
      <c r="G3244">
        <v>2264</v>
      </c>
      <c r="H3244">
        <v>4222</v>
      </c>
      <c r="I3244">
        <v>1841</v>
      </c>
      <c r="J3244">
        <v>330</v>
      </c>
      <c r="K3244">
        <v>4</v>
      </c>
      <c r="L3244">
        <v>5.7000000000000003E-15</v>
      </c>
      <c r="M3244">
        <v>0.65390000000000004</v>
      </c>
      <c r="N3244">
        <v>0</v>
      </c>
      <c r="O3244">
        <v>0</v>
      </c>
      <c r="P3244">
        <v>0</v>
      </c>
      <c r="Q3244">
        <v>0</v>
      </c>
      <c r="R3244">
        <v>0</v>
      </c>
      <c r="S3244" t="s">
        <v>28094</v>
      </c>
      <c r="T3244" t="s">
        <v>6077</v>
      </c>
      <c r="U3244" t="s">
        <v>6077</v>
      </c>
    </row>
    <row r="3245" spans="1:21" x14ac:dyDescent="0.25">
      <c r="A3245" s="2" t="s">
        <v>4659</v>
      </c>
      <c r="B3245" t="s">
        <v>24853</v>
      </c>
      <c r="C3245" t="s">
        <v>24854</v>
      </c>
      <c r="D3245">
        <v>3776.54</v>
      </c>
      <c r="E3245">
        <v>1131.53</v>
      </c>
      <c r="F3245">
        <v>2422.63</v>
      </c>
      <c r="G3245">
        <v>3682.27</v>
      </c>
      <c r="H3245">
        <v>7735.48</v>
      </c>
      <c r="I3245">
        <v>1379.7</v>
      </c>
      <c r="J3245">
        <v>3855</v>
      </c>
      <c r="K3245">
        <v>20</v>
      </c>
      <c r="L3245">
        <v>0</v>
      </c>
      <c r="M3245">
        <v>0.85019999999999996</v>
      </c>
      <c r="N3245">
        <v>3</v>
      </c>
      <c r="O3245" t="s">
        <v>24855</v>
      </c>
      <c r="P3245" t="s">
        <v>24856</v>
      </c>
      <c r="Q3245">
        <v>0</v>
      </c>
      <c r="R3245">
        <v>0</v>
      </c>
      <c r="S3245" t="s">
        <v>7776</v>
      </c>
      <c r="T3245" t="s">
        <v>7777</v>
      </c>
      <c r="U3245" t="s">
        <v>7778</v>
      </c>
    </row>
    <row r="3246" spans="1:21" x14ac:dyDescent="0.25">
      <c r="A3246" s="2" t="s">
        <v>2157</v>
      </c>
      <c r="B3246" t="s">
        <v>11869</v>
      </c>
      <c r="C3246" t="s">
        <v>11870</v>
      </c>
      <c r="D3246">
        <v>31434</v>
      </c>
      <c r="E3246">
        <v>16487</v>
      </c>
      <c r="F3246">
        <v>35315</v>
      </c>
      <c r="G3246">
        <v>42224</v>
      </c>
      <c r="H3246">
        <v>38576</v>
      </c>
      <c r="I3246">
        <v>36402</v>
      </c>
      <c r="J3246">
        <v>291</v>
      </c>
      <c r="K3246">
        <v>20</v>
      </c>
      <c r="L3246">
        <v>2.6E-51</v>
      </c>
      <c r="M3246">
        <v>0.87670000000000003</v>
      </c>
      <c r="N3246">
        <v>5</v>
      </c>
      <c r="O3246" t="s">
        <v>11871</v>
      </c>
      <c r="P3246" t="s">
        <v>11872</v>
      </c>
      <c r="Q3246">
        <v>0</v>
      </c>
      <c r="R3246">
        <v>0</v>
      </c>
      <c r="S3246" t="s">
        <v>11873</v>
      </c>
      <c r="T3246" t="s">
        <v>11874</v>
      </c>
      <c r="U3246" t="s">
        <v>11875</v>
      </c>
    </row>
    <row r="3247" spans="1:21" x14ac:dyDescent="0.25">
      <c r="A3247" s="2" t="s">
        <v>5021</v>
      </c>
      <c r="B3247" t="s">
        <v>15083</v>
      </c>
      <c r="C3247" t="s">
        <v>15084</v>
      </c>
      <c r="D3247">
        <v>29121</v>
      </c>
      <c r="E3247">
        <v>16738</v>
      </c>
      <c r="F3247">
        <v>35862</v>
      </c>
      <c r="G3247">
        <v>39760</v>
      </c>
      <c r="H3247">
        <v>43826</v>
      </c>
      <c r="I3247">
        <v>37536</v>
      </c>
      <c r="J3247">
        <v>498</v>
      </c>
      <c r="K3247">
        <v>20</v>
      </c>
      <c r="L3247">
        <v>1.3999999999999999E-106</v>
      </c>
      <c r="M3247">
        <v>0.92200000000000004</v>
      </c>
      <c r="N3247">
        <v>5</v>
      </c>
      <c r="O3247" t="s">
        <v>15085</v>
      </c>
      <c r="P3247" t="s">
        <v>15086</v>
      </c>
      <c r="Q3247">
        <v>0</v>
      </c>
      <c r="R3247">
        <v>0</v>
      </c>
      <c r="S3247" t="s">
        <v>15087</v>
      </c>
      <c r="T3247" t="s">
        <v>15088</v>
      </c>
      <c r="U3247" t="s">
        <v>15089</v>
      </c>
    </row>
    <row r="3248" spans="1:21" x14ac:dyDescent="0.25">
      <c r="A3248" s="2" t="s">
        <v>4235</v>
      </c>
      <c r="B3248" t="s">
        <v>10855</v>
      </c>
      <c r="C3248" t="s">
        <v>10856</v>
      </c>
      <c r="D3248">
        <v>31701</v>
      </c>
      <c r="E3248">
        <v>17290</v>
      </c>
      <c r="F3248">
        <v>37124</v>
      </c>
      <c r="G3248">
        <v>42844</v>
      </c>
      <c r="H3248">
        <v>38133</v>
      </c>
      <c r="I3248">
        <v>30192</v>
      </c>
      <c r="J3248">
        <v>546</v>
      </c>
      <c r="K3248">
        <v>20</v>
      </c>
      <c r="L3248">
        <v>1.9000000000000001E-76</v>
      </c>
      <c r="M3248">
        <v>0.66639999999999999</v>
      </c>
      <c r="N3248">
        <v>3</v>
      </c>
      <c r="O3248" t="s">
        <v>6315</v>
      </c>
      <c r="P3248" t="s">
        <v>6316</v>
      </c>
      <c r="Q3248">
        <v>0</v>
      </c>
      <c r="R3248">
        <v>0</v>
      </c>
      <c r="S3248" t="s">
        <v>10857</v>
      </c>
      <c r="T3248" t="s">
        <v>10858</v>
      </c>
      <c r="U3248" t="s">
        <v>10859</v>
      </c>
    </row>
    <row r="3249" spans="1:21" x14ac:dyDescent="0.25">
      <c r="A3249" s="2" t="s">
        <v>691</v>
      </c>
      <c r="B3249" t="s">
        <v>30443</v>
      </c>
      <c r="C3249" t="s">
        <v>13590</v>
      </c>
      <c r="D3249">
        <v>565</v>
      </c>
      <c r="E3249">
        <v>369</v>
      </c>
      <c r="F3249">
        <v>796</v>
      </c>
      <c r="G3249">
        <v>1530</v>
      </c>
      <c r="H3249">
        <v>1837</v>
      </c>
      <c r="I3249">
        <v>720</v>
      </c>
      <c r="J3249">
        <v>837</v>
      </c>
      <c r="K3249">
        <v>20</v>
      </c>
      <c r="L3249">
        <v>2.8E-40</v>
      </c>
      <c r="M3249">
        <v>0.6643</v>
      </c>
      <c r="N3249">
        <v>1</v>
      </c>
      <c r="O3249" t="s">
        <v>6435</v>
      </c>
      <c r="P3249" t="s">
        <v>6436</v>
      </c>
      <c r="Q3249">
        <v>0</v>
      </c>
      <c r="R3249">
        <v>0</v>
      </c>
      <c r="S3249" t="s">
        <v>30444</v>
      </c>
      <c r="T3249" t="s">
        <v>6221</v>
      </c>
      <c r="U3249" t="s">
        <v>6221</v>
      </c>
    </row>
    <row r="3250" spans="1:21" x14ac:dyDescent="0.25">
      <c r="A3250" s="2" t="s">
        <v>804</v>
      </c>
      <c r="B3250" t="s">
        <v>30785</v>
      </c>
      <c r="C3250" t="s">
        <v>14748</v>
      </c>
      <c r="D3250">
        <v>1676.58</v>
      </c>
      <c r="E3250">
        <v>521.26099999999997</v>
      </c>
      <c r="F3250">
        <v>1126.44</v>
      </c>
      <c r="G3250">
        <v>1775.31</v>
      </c>
      <c r="H3250">
        <v>1857.8</v>
      </c>
      <c r="I3250">
        <v>1085.44</v>
      </c>
      <c r="J3250">
        <v>2442</v>
      </c>
      <c r="K3250">
        <v>20</v>
      </c>
      <c r="L3250">
        <v>3.2999999999999998E-60</v>
      </c>
      <c r="M3250">
        <v>0.6804</v>
      </c>
      <c r="N3250">
        <v>3</v>
      </c>
      <c r="O3250" t="s">
        <v>24883</v>
      </c>
      <c r="P3250" t="s">
        <v>24884</v>
      </c>
      <c r="Q3250">
        <v>0</v>
      </c>
      <c r="R3250">
        <v>0</v>
      </c>
      <c r="S3250" t="s">
        <v>30786</v>
      </c>
      <c r="T3250" t="s">
        <v>30787</v>
      </c>
      <c r="U3250" t="s">
        <v>30788</v>
      </c>
    </row>
    <row r="3251" spans="1:21" x14ac:dyDescent="0.25">
      <c r="A3251" s="2" t="s">
        <v>1945</v>
      </c>
      <c r="B3251" t="s">
        <v>27711</v>
      </c>
      <c r="C3251" t="s">
        <v>27712</v>
      </c>
      <c r="D3251">
        <v>1661</v>
      </c>
      <c r="E3251">
        <v>1871</v>
      </c>
      <c r="F3251">
        <v>4061</v>
      </c>
      <c r="G3251">
        <v>8605</v>
      </c>
      <c r="H3251">
        <v>6434</v>
      </c>
      <c r="I3251">
        <v>2684</v>
      </c>
      <c r="J3251">
        <v>771</v>
      </c>
      <c r="K3251">
        <v>20</v>
      </c>
      <c r="L3251">
        <v>5.2000000000000001E-90</v>
      </c>
      <c r="M3251">
        <v>0.66639999999999999</v>
      </c>
      <c r="N3251">
        <v>6</v>
      </c>
      <c r="O3251" t="s">
        <v>27713</v>
      </c>
      <c r="P3251" t="s">
        <v>27714</v>
      </c>
      <c r="Q3251">
        <v>0</v>
      </c>
      <c r="R3251">
        <v>0</v>
      </c>
      <c r="S3251" t="s">
        <v>27715</v>
      </c>
      <c r="T3251" t="s">
        <v>27716</v>
      </c>
      <c r="U3251" t="s">
        <v>27717</v>
      </c>
    </row>
    <row r="3252" spans="1:21" x14ac:dyDescent="0.25">
      <c r="A3252" s="2" t="s">
        <v>4251</v>
      </c>
      <c r="B3252" t="s">
        <v>12679</v>
      </c>
      <c r="C3252" t="s">
        <v>12680</v>
      </c>
      <c r="D3252">
        <v>59265.1</v>
      </c>
      <c r="E3252">
        <v>33129.300000000003</v>
      </c>
      <c r="F3252">
        <v>72301</v>
      </c>
      <c r="G3252">
        <v>85287.5</v>
      </c>
      <c r="H3252">
        <v>76456.100000000006</v>
      </c>
      <c r="I3252">
        <v>59926.6</v>
      </c>
      <c r="J3252">
        <v>600</v>
      </c>
      <c r="K3252">
        <v>20</v>
      </c>
      <c r="L3252">
        <v>1.3999999999999999E-101</v>
      </c>
      <c r="M3252">
        <v>0.92449999999999999</v>
      </c>
      <c r="N3252">
        <v>4</v>
      </c>
      <c r="O3252" t="s">
        <v>12681</v>
      </c>
      <c r="P3252" t="s">
        <v>12682</v>
      </c>
      <c r="Q3252">
        <v>0</v>
      </c>
      <c r="R3252">
        <v>0</v>
      </c>
      <c r="S3252" t="s">
        <v>12683</v>
      </c>
      <c r="T3252" t="s">
        <v>12684</v>
      </c>
      <c r="U3252" t="s">
        <v>12685</v>
      </c>
    </row>
    <row r="3253" spans="1:21" x14ac:dyDescent="0.25">
      <c r="A3253" s="2" t="s">
        <v>781</v>
      </c>
      <c r="B3253" t="s">
        <v>30687</v>
      </c>
      <c r="C3253" t="s">
        <v>30688</v>
      </c>
      <c r="D3253">
        <v>3800</v>
      </c>
      <c r="E3253">
        <v>1046</v>
      </c>
      <c r="F3253">
        <v>2287</v>
      </c>
      <c r="G3253">
        <v>4824</v>
      </c>
      <c r="H3253">
        <v>8086</v>
      </c>
      <c r="I3253">
        <v>1970</v>
      </c>
      <c r="J3253">
        <v>3420</v>
      </c>
      <c r="K3253">
        <v>20</v>
      </c>
      <c r="L3253">
        <v>0</v>
      </c>
      <c r="M3253">
        <v>0.85240000000000005</v>
      </c>
      <c r="N3253">
        <v>3</v>
      </c>
      <c r="O3253" t="s">
        <v>30689</v>
      </c>
      <c r="P3253" t="s">
        <v>30690</v>
      </c>
      <c r="Q3253">
        <v>0</v>
      </c>
      <c r="R3253">
        <v>0</v>
      </c>
      <c r="S3253" t="s">
        <v>30691</v>
      </c>
      <c r="T3253" t="s">
        <v>30692</v>
      </c>
      <c r="U3253" t="s">
        <v>30693</v>
      </c>
    </row>
    <row r="3254" spans="1:21" x14ac:dyDescent="0.25">
      <c r="A3254" s="2" t="s">
        <v>1728</v>
      </c>
      <c r="B3254" t="s">
        <v>28249</v>
      </c>
      <c r="C3254" t="s">
        <v>28250</v>
      </c>
      <c r="D3254">
        <v>2941</v>
      </c>
      <c r="E3254">
        <v>496</v>
      </c>
      <c r="F3254">
        <v>1086</v>
      </c>
      <c r="G3254">
        <v>1770</v>
      </c>
      <c r="H3254">
        <v>2323</v>
      </c>
      <c r="I3254">
        <v>561</v>
      </c>
      <c r="J3254">
        <v>3399</v>
      </c>
      <c r="K3254">
        <v>20</v>
      </c>
      <c r="L3254">
        <v>0</v>
      </c>
      <c r="M3254">
        <v>0.63080000000000003</v>
      </c>
      <c r="N3254">
        <v>0</v>
      </c>
      <c r="O3254">
        <v>0</v>
      </c>
      <c r="P3254">
        <v>0</v>
      </c>
      <c r="Q3254">
        <v>0</v>
      </c>
      <c r="R3254">
        <v>0</v>
      </c>
      <c r="S3254" t="s">
        <v>28251</v>
      </c>
      <c r="T3254" t="s">
        <v>28252</v>
      </c>
      <c r="U3254" t="s">
        <v>28253</v>
      </c>
    </row>
    <row r="3255" spans="1:21" x14ac:dyDescent="0.25">
      <c r="A3255" s="2" t="s">
        <v>4664</v>
      </c>
      <c r="B3255" t="s">
        <v>25977</v>
      </c>
      <c r="C3255" t="s">
        <v>25978</v>
      </c>
      <c r="D3255">
        <v>78193.7</v>
      </c>
      <c r="E3255">
        <v>38600.9</v>
      </c>
      <c r="F3255">
        <v>84669.7</v>
      </c>
      <c r="G3255">
        <v>110809</v>
      </c>
      <c r="H3255">
        <v>127658</v>
      </c>
      <c r="I3255">
        <v>82915.8</v>
      </c>
      <c r="J3255">
        <v>1236</v>
      </c>
      <c r="K3255">
        <v>20</v>
      </c>
      <c r="L3255">
        <v>0</v>
      </c>
      <c r="M3255">
        <v>0.89239999999999997</v>
      </c>
      <c r="N3255">
        <v>3</v>
      </c>
      <c r="O3255" t="s">
        <v>6315</v>
      </c>
      <c r="P3255" t="s">
        <v>6316</v>
      </c>
      <c r="Q3255">
        <v>0</v>
      </c>
      <c r="R3255">
        <v>0</v>
      </c>
      <c r="S3255" t="s">
        <v>25979</v>
      </c>
      <c r="T3255" t="s">
        <v>25980</v>
      </c>
      <c r="U3255" t="s">
        <v>25981</v>
      </c>
    </row>
    <row r="3256" spans="1:21" x14ac:dyDescent="0.25">
      <c r="A3256" s="2" t="s">
        <v>1596</v>
      </c>
      <c r="B3256" t="e">
        <v>#N/A</v>
      </c>
      <c r="C3256" t="s">
        <v>11683</v>
      </c>
      <c r="D3256">
        <v>4990.13</v>
      </c>
      <c r="E3256">
        <v>3423.38</v>
      </c>
      <c r="F3256">
        <v>7524.8</v>
      </c>
      <c r="G3256">
        <v>8638.64</v>
      </c>
      <c r="H3256">
        <v>7792.31</v>
      </c>
      <c r="I3256">
        <v>2745.81</v>
      </c>
      <c r="J3256">
        <v>576</v>
      </c>
      <c r="K3256">
        <v>20</v>
      </c>
      <c r="L3256">
        <v>1.5999999999999999E-93</v>
      </c>
      <c r="M3256">
        <v>0.7147</v>
      </c>
      <c r="N3256">
        <v>0</v>
      </c>
      <c r="O3256">
        <v>0</v>
      </c>
      <c r="P3256">
        <v>0</v>
      </c>
      <c r="Q3256">
        <v>0</v>
      </c>
      <c r="R3256">
        <v>0</v>
      </c>
      <c r="S3256" t="s">
        <v>11684</v>
      </c>
      <c r="T3256" t="s">
        <v>6077</v>
      </c>
      <c r="U3256" t="s">
        <v>6077</v>
      </c>
    </row>
    <row r="3257" spans="1:21" x14ac:dyDescent="0.25">
      <c r="A3257" s="2" t="s">
        <v>4915</v>
      </c>
      <c r="B3257" t="s">
        <v>11444</v>
      </c>
      <c r="C3257" t="s">
        <v>11445</v>
      </c>
      <c r="D3257">
        <v>17.763200000000001</v>
      </c>
      <c r="E3257">
        <v>723.44</v>
      </c>
      <c r="F3257">
        <v>1593.51</v>
      </c>
      <c r="G3257">
        <v>1885.93</v>
      </c>
      <c r="H3257">
        <v>1780.06</v>
      </c>
      <c r="I3257">
        <v>1570.2</v>
      </c>
      <c r="J3257">
        <v>906</v>
      </c>
      <c r="K3257">
        <v>20</v>
      </c>
      <c r="L3257">
        <v>2E-85</v>
      </c>
      <c r="M3257">
        <v>0.56889999999999996</v>
      </c>
      <c r="N3257">
        <v>1</v>
      </c>
      <c r="O3257" t="s">
        <v>7477</v>
      </c>
      <c r="P3257" t="s">
        <v>7478</v>
      </c>
      <c r="Q3257">
        <v>0</v>
      </c>
      <c r="R3257">
        <v>0</v>
      </c>
      <c r="S3257" t="s">
        <v>11446</v>
      </c>
      <c r="T3257" t="s">
        <v>11447</v>
      </c>
      <c r="U3257" t="s">
        <v>11448</v>
      </c>
    </row>
    <row r="3258" spans="1:21" x14ac:dyDescent="0.25">
      <c r="A3258" s="2" t="s">
        <v>1697</v>
      </c>
      <c r="B3258" t="s">
        <v>28004</v>
      </c>
      <c r="C3258" t="s">
        <v>28005</v>
      </c>
      <c r="D3258">
        <v>7908.79</v>
      </c>
      <c r="E3258">
        <v>3353.11</v>
      </c>
      <c r="F3258">
        <v>7393.37</v>
      </c>
      <c r="G3258">
        <v>9980.26</v>
      </c>
      <c r="H3258">
        <v>12185.3</v>
      </c>
      <c r="I3258">
        <v>3262.04</v>
      </c>
      <c r="J3258">
        <v>480</v>
      </c>
      <c r="K3258">
        <v>20</v>
      </c>
      <c r="L3258">
        <v>5.7000000000000003E-65</v>
      </c>
      <c r="M3258">
        <v>0.84460000000000002</v>
      </c>
      <c r="N3258">
        <v>4</v>
      </c>
      <c r="O3258" t="s">
        <v>28006</v>
      </c>
      <c r="P3258" t="s">
        <v>28007</v>
      </c>
      <c r="Q3258">
        <v>0</v>
      </c>
      <c r="R3258">
        <v>0</v>
      </c>
      <c r="S3258" t="s">
        <v>28008</v>
      </c>
      <c r="T3258" t="s">
        <v>6089</v>
      </c>
      <c r="U3258" t="s">
        <v>6089</v>
      </c>
    </row>
    <row r="3259" spans="1:21" x14ac:dyDescent="0.25">
      <c r="A3259" s="2" t="s">
        <v>4566</v>
      </c>
      <c r="B3259" t="s">
        <v>12698</v>
      </c>
      <c r="C3259" t="s">
        <v>12699</v>
      </c>
      <c r="D3259">
        <v>44347</v>
      </c>
      <c r="E3259">
        <v>22303</v>
      </c>
      <c r="F3259">
        <v>49205</v>
      </c>
      <c r="G3259">
        <v>53379</v>
      </c>
      <c r="H3259">
        <v>54782</v>
      </c>
      <c r="I3259">
        <v>40760</v>
      </c>
      <c r="J3259">
        <v>477</v>
      </c>
      <c r="K3259">
        <v>20</v>
      </c>
      <c r="L3259">
        <v>5.8000000000000001E-105</v>
      </c>
      <c r="M3259">
        <v>0.87560000000000004</v>
      </c>
      <c r="N3259">
        <v>3</v>
      </c>
      <c r="O3259" t="s">
        <v>12700</v>
      </c>
      <c r="P3259" t="s">
        <v>12701</v>
      </c>
      <c r="Q3259">
        <v>0</v>
      </c>
      <c r="R3259">
        <v>0</v>
      </c>
      <c r="S3259" t="s">
        <v>12702</v>
      </c>
      <c r="T3259" t="s">
        <v>12703</v>
      </c>
      <c r="U3259" t="s">
        <v>12704</v>
      </c>
    </row>
    <row r="3260" spans="1:21" x14ac:dyDescent="0.25">
      <c r="A3260" s="2" t="s">
        <v>182</v>
      </c>
      <c r="B3260" t="s">
        <v>28749</v>
      </c>
      <c r="C3260" t="s">
        <v>26572</v>
      </c>
      <c r="D3260">
        <v>7283.1</v>
      </c>
      <c r="E3260">
        <v>1781.69</v>
      </c>
      <c r="F3260">
        <v>3961.89</v>
      </c>
      <c r="G3260">
        <v>6062.2</v>
      </c>
      <c r="H3260">
        <v>11103.1</v>
      </c>
      <c r="I3260">
        <v>3427.91</v>
      </c>
      <c r="J3260">
        <v>900</v>
      </c>
      <c r="K3260">
        <v>20</v>
      </c>
      <c r="L3260">
        <v>2.0000000000000001E-61</v>
      </c>
      <c r="M3260">
        <v>0.72340000000000004</v>
      </c>
      <c r="N3260">
        <v>1</v>
      </c>
      <c r="O3260" t="s">
        <v>6158</v>
      </c>
      <c r="P3260" t="s">
        <v>6159</v>
      </c>
      <c r="Q3260">
        <v>0</v>
      </c>
      <c r="R3260">
        <v>0</v>
      </c>
      <c r="S3260" t="s">
        <v>28750</v>
      </c>
      <c r="T3260" t="s">
        <v>28751</v>
      </c>
      <c r="U3260" t="s">
        <v>28752</v>
      </c>
    </row>
    <row r="3261" spans="1:21" x14ac:dyDescent="0.25">
      <c r="A3261" s="2" t="s">
        <v>4933</v>
      </c>
      <c r="B3261" t="s">
        <v>14123</v>
      </c>
      <c r="C3261" t="s">
        <v>14124</v>
      </c>
      <c r="D3261">
        <v>21162.5</v>
      </c>
      <c r="E3261">
        <v>11227.7</v>
      </c>
      <c r="F3261">
        <v>25058.6</v>
      </c>
      <c r="G3261">
        <v>26334.7</v>
      </c>
      <c r="H3261">
        <v>28917.3</v>
      </c>
      <c r="I3261">
        <v>21639</v>
      </c>
      <c r="J3261">
        <v>669</v>
      </c>
      <c r="K3261">
        <v>20</v>
      </c>
      <c r="L3261">
        <v>2.1E-104</v>
      </c>
      <c r="M3261">
        <v>0.83779999999999999</v>
      </c>
      <c r="N3261">
        <v>6</v>
      </c>
      <c r="O3261" t="s">
        <v>14125</v>
      </c>
      <c r="P3261" t="s">
        <v>14126</v>
      </c>
      <c r="Q3261">
        <v>0</v>
      </c>
      <c r="R3261">
        <v>0</v>
      </c>
      <c r="S3261" t="s">
        <v>14127</v>
      </c>
      <c r="T3261" t="s">
        <v>14128</v>
      </c>
      <c r="U3261" t="s">
        <v>14129</v>
      </c>
    </row>
    <row r="3262" spans="1:21" x14ac:dyDescent="0.25">
      <c r="A3262" s="2" t="s">
        <v>4957</v>
      </c>
      <c r="B3262" t="s">
        <v>14123</v>
      </c>
      <c r="C3262" t="s">
        <v>14124</v>
      </c>
      <c r="D3262">
        <v>21162.5</v>
      </c>
      <c r="E3262">
        <v>11227.7</v>
      </c>
      <c r="F3262">
        <v>25058.6</v>
      </c>
      <c r="G3262">
        <v>26334.7</v>
      </c>
      <c r="H3262">
        <v>28917.3</v>
      </c>
      <c r="I3262">
        <v>21639</v>
      </c>
      <c r="J3262">
        <v>669</v>
      </c>
      <c r="K3262">
        <v>20</v>
      </c>
      <c r="L3262">
        <v>2.1E-104</v>
      </c>
      <c r="M3262">
        <v>0.83779999999999999</v>
      </c>
      <c r="N3262">
        <v>6</v>
      </c>
      <c r="O3262" t="s">
        <v>14125</v>
      </c>
      <c r="P3262" t="s">
        <v>14126</v>
      </c>
      <c r="Q3262">
        <v>0</v>
      </c>
      <c r="R3262">
        <v>0</v>
      </c>
      <c r="S3262" t="s">
        <v>14127</v>
      </c>
      <c r="T3262" t="s">
        <v>17516</v>
      </c>
      <c r="U3262" t="s">
        <v>17517</v>
      </c>
    </row>
    <row r="3263" spans="1:21" x14ac:dyDescent="0.25">
      <c r="A3263" s="2" t="s">
        <v>5058</v>
      </c>
      <c r="B3263" t="s">
        <v>7348</v>
      </c>
      <c r="C3263" t="s">
        <v>7349</v>
      </c>
      <c r="D3263">
        <v>39</v>
      </c>
      <c r="E3263">
        <v>329</v>
      </c>
      <c r="F3263">
        <v>741</v>
      </c>
      <c r="G3263">
        <v>788</v>
      </c>
      <c r="H3263">
        <v>995</v>
      </c>
      <c r="I3263">
        <v>285</v>
      </c>
      <c r="J3263">
        <v>657</v>
      </c>
      <c r="K3263">
        <v>9</v>
      </c>
      <c r="L3263">
        <v>1.3999999999999999E-17</v>
      </c>
      <c r="M3263">
        <v>0.80259999999999998</v>
      </c>
      <c r="N3263">
        <v>0</v>
      </c>
      <c r="O3263">
        <v>0</v>
      </c>
      <c r="P3263">
        <v>0</v>
      </c>
      <c r="Q3263">
        <v>0</v>
      </c>
      <c r="R3263">
        <v>0</v>
      </c>
      <c r="S3263" t="s">
        <v>6123</v>
      </c>
      <c r="T3263" t="s">
        <v>6124</v>
      </c>
      <c r="U3263" t="s">
        <v>6124</v>
      </c>
    </row>
    <row r="3264" spans="1:21" x14ac:dyDescent="0.25">
      <c r="A3264" s="2" t="s">
        <v>5637</v>
      </c>
      <c r="B3264" t="s">
        <v>23858</v>
      </c>
      <c r="C3264" t="s">
        <v>23859</v>
      </c>
      <c r="D3264">
        <v>55511</v>
      </c>
      <c r="E3264">
        <v>27418</v>
      </c>
      <c r="F3264">
        <v>62038</v>
      </c>
      <c r="G3264">
        <v>89616</v>
      </c>
      <c r="H3264">
        <v>80434</v>
      </c>
      <c r="I3264">
        <v>59331</v>
      </c>
      <c r="J3264">
        <v>918</v>
      </c>
      <c r="K3264">
        <v>20</v>
      </c>
      <c r="L3264">
        <v>6.4E-149</v>
      </c>
      <c r="M3264">
        <v>0.86570000000000003</v>
      </c>
      <c r="N3264">
        <v>3</v>
      </c>
      <c r="O3264" t="s">
        <v>23860</v>
      </c>
      <c r="P3264" t="s">
        <v>23861</v>
      </c>
      <c r="Q3264">
        <v>0</v>
      </c>
      <c r="R3264">
        <v>0</v>
      </c>
      <c r="S3264" t="s">
        <v>23862</v>
      </c>
      <c r="T3264" t="s">
        <v>23863</v>
      </c>
      <c r="U3264" t="s">
        <v>23864</v>
      </c>
    </row>
    <row r="3265" spans="1:21" x14ac:dyDescent="0.25">
      <c r="A3265" s="2" t="s">
        <v>5671</v>
      </c>
      <c r="B3265" t="s">
        <v>24664</v>
      </c>
      <c r="C3265" t="s">
        <v>18629</v>
      </c>
      <c r="D3265">
        <v>50.910499999999999</v>
      </c>
      <c r="E3265">
        <v>1594.28</v>
      </c>
      <c r="F3265">
        <v>3612.05</v>
      </c>
      <c r="G3265">
        <v>7817.94</v>
      </c>
      <c r="H3265">
        <v>6676.13</v>
      </c>
      <c r="I3265">
        <v>4903.93</v>
      </c>
      <c r="J3265">
        <v>405</v>
      </c>
      <c r="K3265">
        <v>20</v>
      </c>
      <c r="L3265">
        <v>7.4999999999999997E-70</v>
      </c>
      <c r="M3265">
        <v>0.77639999999999998</v>
      </c>
      <c r="N3265">
        <v>2</v>
      </c>
      <c r="O3265" t="s">
        <v>13417</v>
      </c>
      <c r="P3265" t="s">
        <v>13418</v>
      </c>
      <c r="Q3265">
        <v>0</v>
      </c>
      <c r="R3265">
        <v>0</v>
      </c>
      <c r="S3265" t="s">
        <v>24665</v>
      </c>
      <c r="T3265" t="s">
        <v>24666</v>
      </c>
      <c r="U3265" t="s">
        <v>24667</v>
      </c>
    </row>
    <row r="3266" spans="1:21" x14ac:dyDescent="0.25">
      <c r="A3266" s="2" t="s">
        <v>1760</v>
      </c>
      <c r="B3266" t="s">
        <v>28533</v>
      </c>
      <c r="C3266" t="s">
        <v>28534</v>
      </c>
      <c r="D3266">
        <v>307</v>
      </c>
      <c r="E3266">
        <v>302</v>
      </c>
      <c r="F3266">
        <v>691</v>
      </c>
      <c r="G3266">
        <v>1107</v>
      </c>
      <c r="H3266">
        <v>1224</v>
      </c>
      <c r="I3266">
        <v>279</v>
      </c>
      <c r="J3266">
        <v>846</v>
      </c>
      <c r="K3266">
        <v>20</v>
      </c>
      <c r="L3266">
        <v>3.2E-118</v>
      </c>
      <c r="M3266">
        <v>0.59619999999999995</v>
      </c>
      <c r="N3266">
        <v>3</v>
      </c>
      <c r="O3266" t="s">
        <v>8643</v>
      </c>
      <c r="P3266" t="s">
        <v>8644</v>
      </c>
      <c r="Q3266">
        <v>0</v>
      </c>
      <c r="R3266">
        <v>0</v>
      </c>
      <c r="S3266" t="s">
        <v>28535</v>
      </c>
      <c r="T3266" t="s">
        <v>6217</v>
      </c>
      <c r="U3266" t="s">
        <v>6217</v>
      </c>
    </row>
    <row r="3267" spans="1:21" x14ac:dyDescent="0.25">
      <c r="A3267" s="2" t="s">
        <v>4631</v>
      </c>
      <c r="B3267" t="s">
        <v>21079</v>
      </c>
      <c r="C3267" t="s">
        <v>11949</v>
      </c>
      <c r="D3267">
        <v>514</v>
      </c>
      <c r="E3267">
        <v>3220</v>
      </c>
      <c r="F3267">
        <v>7369</v>
      </c>
      <c r="G3267">
        <v>13729</v>
      </c>
      <c r="H3267">
        <v>13156</v>
      </c>
      <c r="I3267">
        <v>7915</v>
      </c>
      <c r="J3267">
        <v>1380</v>
      </c>
      <c r="K3267">
        <v>20</v>
      </c>
      <c r="L3267">
        <v>0</v>
      </c>
      <c r="M3267">
        <v>0.72650000000000003</v>
      </c>
      <c r="N3267">
        <v>2</v>
      </c>
      <c r="O3267" t="s">
        <v>21080</v>
      </c>
      <c r="P3267" t="s">
        <v>21081</v>
      </c>
      <c r="Q3267" t="s">
        <v>21082</v>
      </c>
      <c r="R3267" t="s">
        <v>21083</v>
      </c>
      <c r="S3267" t="s">
        <v>21084</v>
      </c>
      <c r="T3267" t="s">
        <v>21085</v>
      </c>
      <c r="U3267" t="s">
        <v>21086</v>
      </c>
    </row>
    <row r="3268" spans="1:21" x14ac:dyDescent="0.25">
      <c r="A3268" s="2" t="s">
        <v>745</v>
      </c>
      <c r="B3268" t="s">
        <v>30595</v>
      </c>
      <c r="C3268" t="s">
        <v>9784</v>
      </c>
      <c r="D3268">
        <v>1733</v>
      </c>
      <c r="E3268">
        <v>2150</v>
      </c>
      <c r="F3268">
        <v>4924</v>
      </c>
      <c r="G3268">
        <v>7061</v>
      </c>
      <c r="H3268">
        <v>9456</v>
      </c>
      <c r="I3268">
        <v>3067</v>
      </c>
      <c r="J3268">
        <v>963</v>
      </c>
      <c r="K3268">
        <v>20</v>
      </c>
      <c r="L3268">
        <v>5.1000000000000002E-127</v>
      </c>
      <c r="M3268">
        <v>0.52790000000000004</v>
      </c>
      <c r="N3268">
        <v>1</v>
      </c>
      <c r="O3268" t="s">
        <v>6972</v>
      </c>
      <c r="P3268" t="s">
        <v>6973</v>
      </c>
      <c r="Q3268">
        <v>0</v>
      </c>
      <c r="R3268">
        <v>0</v>
      </c>
      <c r="S3268" t="s">
        <v>6123</v>
      </c>
      <c r="T3268" t="s">
        <v>6124</v>
      </c>
      <c r="U3268" t="s">
        <v>6124</v>
      </c>
    </row>
    <row r="3269" spans="1:21" x14ac:dyDescent="0.25">
      <c r="A3269" s="2" t="s">
        <v>4766</v>
      </c>
      <c r="B3269" t="s">
        <v>21893</v>
      </c>
      <c r="C3269" t="s">
        <v>21894</v>
      </c>
      <c r="D3269">
        <v>1277</v>
      </c>
      <c r="E3269">
        <v>610</v>
      </c>
      <c r="F3269">
        <v>1399</v>
      </c>
      <c r="G3269">
        <v>2031</v>
      </c>
      <c r="H3269">
        <v>4660</v>
      </c>
      <c r="I3269">
        <v>680</v>
      </c>
      <c r="J3269">
        <v>1503</v>
      </c>
      <c r="K3269">
        <v>20</v>
      </c>
      <c r="L3269">
        <v>0</v>
      </c>
      <c r="M3269">
        <v>0.54079999999999995</v>
      </c>
      <c r="N3269">
        <v>1</v>
      </c>
      <c r="O3269" t="s">
        <v>6435</v>
      </c>
      <c r="P3269" t="s">
        <v>6436</v>
      </c>
      <c r="Q3269">
        <v>0</v>
      </c>
      <c r="R3269">
        <v>0</v>
      </c>
      <c r="S3269" t="s">
        <v>21895</v>
      </c>
      <c r="T3269" t="s">
        <v>6524</v>
      </c>
      <c r="U3269" t="s">
        <v>6524</v>
      </c>
    </row>
    <row r="3270" spans="1:21" x14ac:dyDescent="0.25">
      <c r="A3270" s="2" t="s">
        <v>4916</v>
      </c>
      <c r="B3270" t="s">
        <v>11715</v>
      </c>
      <c r="C3270" t="s">
        <v>11716</v>
      </c>
      <c r="D3270">
        <v>48270</v>
      </c>
      <c r="E3270">
        <v>27046</v>
      </c>
      <c r="F3270">
        <v>62053</v>
      </c>
      <c r="G3270">
        <v>73242</v>
      </c>
      <c r="H3270">
        <v>72240</v>
      </c>
      <c r="I3270">
        <v>58703</v>
      </c>
      <c r="J3270">
        <v>786</v>
      </c>
      <c r="K3270">
        <v>20</v>
      </c>
      <c r="L3270">
        <v>5.1999999999999997E-117</v>
      </c>
      <c r="M3270">
        <v>0.74850000000000005</v>
      </c>
      <c r="N3270">
        <v>1</v>
      </c>
      <c r="O3270" t="s">
        <v>11717</v>
      </c>
      <c r="P3270" t="s">
        <v>11718</v>
      </c>
      <c r="Q3270">
        <v>0</v>
      </c>
      <c r="R3270">
        <v>0</v>
      </c>
      <c r="S3270" t="s">
        <v>11719</v>
      </c>
      <c r="T3270" t="s">
        <v>11720</v>
      </c>
      <c r="U3270" t="s">
        <v>11721</v>
      </c>
    </row>
    <row r="3271" spans="1:21" x14ac:dyDescent="0.25">
      <c r="A3271" s="2" t="s">
        <v>5532</v>
      </c>
      <c r="B3271" t="s">
        <v>20868</v>
      </c>
      <c r="C3271" t="s">
        <v>20869</v>
      </c>
      <c r="D3271">
        <v>24</v>
      </c>
      <c r="E3271">
        <v>833</v>
      </c>
      <c r="F3271">
        <v>1928</v>
      </c>
      <c r="G3271">
        <v>2734</v>
      </c>
      <c r="H3271">
        <v>1789</v>
      </c>
      <c r="I3271">
        <v>1560</v>
      </c>
      <c r="J3271">
        <v>771</v>
      </c>
      <c r="K3271">
        <v>20</v>
      </c>
      <c r="L3271">
        <v>6.8000000000000003E-52</v>
      </c>
      <c r="M3271">
        <v>0.60699999999999998</v>
      </c>
      <c r="N3271">
        <v>3</v>
      </c>
      <c r="O3271" t="s">
        <v>20870</v>
      </c>
      <c r="P3271" t="s">
        <v>20871</v>
      </c>
      <c r="Q3271">
        <v>0</v>
      </c>
      <c r="R3271">
        <v>0</v>
      </c>
      <c r="S3271" t="s">
        <v>20872</v>
      </c>
      <c r="T3271" t="s">
        <v>6089</v>
      </c>
      <c r="U3271" t="s">
        <v>6089</v>
      </c>
    </row>
    <row r="3272" spans="1:21" x14ac:dyDescent="0.25">
      <c r="A3272" s="2" t="s">
        <v>5437</v>
      </c>
      <c r="B3272" t="s">
        <v>18344</v>
      </c>
      <c r="C3272" t="s">
        <v>18345</v>
      </c>
      <c r="D3272">
        <v>1384</v>
      </c>
      <c r="E3272">
        <v>1180</v>
      </c>
      <c r="F3272">
        <v>2746</v>
      </c>
      <c r="G3272">
        <v>3586</v>
      </c>
      <c r="H3272">
        <v>2843</v>
      </c>
      <c r="I3272">
        <v>2092</v>
      </c>
      <c r="J3272">
        <v>1035</v>
      </c>
      <c r="K3272">
        <v>20</v>
      </c>
      <c r="L3272">
        <v>0</v>
      </c>
      <c r="M3272">
        <v>0.69840000000000002</v>
      </c>
      <c r="N3272">
        <v>1</v>
      </c>
      <c r="O3272" t="s">
        <v>18346</v>
      </c>
      <c r="P3272" t="s">
        <v>18347</v>
      </c>
      <c r="Q3272" t="s">
        <v>15215</v>
      </c>
      <c r="R3272" t="s">
        <v>15216</v>
      </c>
      <c r="S3272" t="s">
        <v>18348</v>
      </c>
      <c r="T3272" t="s">
        <v>6102</v>
      </c>
      <c r="U3272" t="s">
        <v>6102</v>
      </c>
    </row>
    <row r="3273" spans="1:21" x14ac:dyDescent="0.25">
      <c r="A3273" s="2" t="s">
        <v>4666</v>
      </c>
      <c r="B3273" t="s">
        <v>17683</v>
      </c>
      <c r="C3273" t="s">
        <v>17684</v>
      </c>
      <c r="D3273">
        <v>1779</v>
      </c>
      <c r="E3273">
        <v>566</v>
      </c>
      <c r="F3273">
        <v>1318</v>
      </c>
      <c r="G3273">
        <v>2806</v>
      </c>
      <c r="H3273">
        <v>5710.42</v>
      </c>
      <c r="I3273">
        <v>898.78200000000004</v>
      </c>
      <c r="J3273">
        <v>2094</v>
      </c>
      <c r="K3273">
        <v>20</v>
      </c>
      <c r="L3273">
        <v>0</v>
      </c>
      <c r="M3273">
        <v>0.62170000000000003</v>
      </c>
      <c r="N3273">
        <v>3</v>
      </c>
      <c r="O3273" t="s">
        <v>17685</v>
      </c>
      <c r="P3273" t="s">
        <v>17686</v>
      </c>
      <c r="Q3273" t="s">
        <v>6094</v>
      </c>
      <c r="R3273" t="s">
        <v>6095</v>
      </c>
      <c r="S3273" t="s">
        <v>17687</v>
      </c>
      <c r="T3273" t="s">
        <v>17688</v>
      </c>
      <c r="U3273" t="s">
        <v>17689</v>
      </c>
    </row>
    <row r="3274" spans="1:21" x14ac:dyDescent="0.25">
      <c r="A3274" s="2" t="s">
        <v>4965</v>
      </c>
      <c r="B3274" t="s">
        <v>7125</v>
      </c>
      <c r="C3274" t="s">
        <v>7126</v>
      </c>
      <c r="D3274">
        <v>37658.9</v>
      </c>
      <c r="E3274">
        <v>20797.400000000001</v>
      </c>
      <c r="F3274">
        <v>48651.8</v>
      </c>
      <c r="G3274">
        <v>49815.3</v>
      </c>
      <c r="H3274">
        <v>61051.9</v>
      </c>
      <c r="I3274">
        <v>46759.199999999997</v>
      </c>
      <c r="J3274">
        <v>879</v>
      </c>
      <c r="K3274">
        <v>20</v>
      </c>
      <c r="L3274">
        <v>5.5000000000000003E-121</v>
      </c>
      <c r="M3274">
        <v>0.93720000000000003</v>
      </c>
      <c r="N3274">
        <v>7</v>
      </c>
      <c r="O3274" t="s">
        <v>7127</v>
      </c>
      <c r="P3274" t="s">
        <v>7128</v>
      </c>
      <c r="Q3274">
        <v>0</v>
      </c>
      <c r="R3274">
        <v>0</v>
      </c>
      <c r="S3274" t="s">
        <v>7129</v>
      </c>
      <c r="T3274" t="s">
        <v>7130</v>
      </c>
      <c r="U3274" t="s">
        <v>7131</v>
      </c>
    </row>
    <row r="3275" spans="1:21" x14ac:dyDescent="0.25">
      <c r="A3275" s="2" t="s">
        <v>4434</v>
      </c>
      <c r="B3275" t="s">
        <v>14632</v>
      </c>
      <c r="C3275" t="s">
        <v>14633</v>
      </c>
      <c r="D3275">
        <v>149</v>
      </c>
      <c r="E3275">
        <v>547</v>
      </c>
      <c r="F3275">
        <v>1280</v>
      </c>
      <c r="G3275">
        <v>1165</v>
      </c>
      <c r="H3275">
        <v>671</v>
      </c>
      <c r="I3275">
        <v>423</v>
      </c>
      <c r="J3275">
        <v>714</v>
      </c>
      <c r="K3275">
        <v>20</v>
      </c>
      <c r="L3275">
        <v>3.2999999999999999E-99</v>
      </c>
      <c r="M3275">
        <v>0.81989999999999996</v>
      </c>
      <c r="N3275">
        <v>2</v>
      </c>
      <c r="O3275" t="s">
        <v>12223</v>
      </c>
      <c r="P3275" t="s">
        <v>12224</v>
      </c>
      <c r="Q3275">
        <v>0</v>
      </c>
      <c r="R3275">
        <v>0</v>
      </c>
      <c r="S3275" t="s">
        <v>14634</v>
      </c>
      <c r="T3275" t="s">
        <v>14635</v>
      </c>
      <c r="U3275" t="s">
        <v>14636</v>
      </c>
    </row>
    <row r="3276" spans="1:21" x14ac:dyDescent="0.25">
      <c r="A3276" s="2" t="s">
        <v>4951</v>
      </c>
      <c r="B3276" t="s">
        <v>16715</v>
      </c>
      <c r="C3276" t="s">
        <v>16716</v>
      </c>
      <c r="D3276">
        <v>72585</v>
      </c>
      <c r="E3276">
        <v>39028</v>
      </c>
      <c r="F3276">
        <v>91647</v>
      </c>
      <c r="G3276">
        <v>100165</v>
      </c>
      <c r="H3276">
        <v>113063</v>
      </c>
      <c r="I3276">
        <v>84694</v>
      </c>
      <c r="J3276">
        <v>972</v>
      </c>
      <c r="K3276">
        <v>20</v>
      </c>
      <c r="L3276">
        <v>0</v>
      </c>
      <c r="M3276">
        <v>0.86419999999999997</v>
      </c>
      <c r="N3276">
        <v>2</v>
      </c>
      <c r="O3276" t="s">
        <v>7154</v>
      </c>
      <c r="P3276" t="s">
        <v>7155</v>
      </c>
      <c r="Q3276">
        <v>0</v>
      </c>
      <c r="R3276">
        <v>0</v>
      </c>
      <c r="S3276" t="s">
        <v>16717</v>
      </c>
      <c r="T3276" t="s">
        <v>16718</v>
      </c>
      <c r="U3276" t="s">
        <v>16719</v>
      </c>
    </row>
    <row r="3277" spans="1:21" x14ac:dyDescent="0.25">
      <c r="A3277" s="2" t="s">
        <v>4615</v>
      </c>
      <c r="B3277" t="s">
        <v>15422</v>
      </c>
      <c r="C3277" t="s">
        <v>12253</v>
      </c>
      <c r="D3277">
        <v>2142.67</v>
      </c>
      <c r="E3277">
        <v>387.983</v>
      </c>
      <c r="F3277">
        <v>912.22</v>
      </c>
      <c r="G3277">
        <v>1707.88</v>
      </c>
      <c r="H3277">
        <v>3630.5</v>
      </c>
      <c r="I3277">
        <v>673.28499999999997</v>
      </c>
      <c r="J3277">
        <v>2319</v>
      </c>
      <c r="K3277">
        <v>20</v>
      </c>
      <c r="L3277">
        <v>0</v>
      </c>
      <c r="M3277">
        <v>0.76749999999999996</v>
      </c>
      <c r="N3277">
        <v>8</v>
      </c>
      <c r="O3277" t="s">
        <v>12254</v>
      </c>
      <c r="P3277" t="s">
        <v>12255</v>
      </c>
      <c r="Q3277">
        <v>0</v>
      </c>
      <c r="R3277">
        <v>0</v>
      </c>
      <c r="S3277" t="s">
        <v>15423</v>
      </c>
      <c r="T3277" t="s">
        <v>18907</v>
      </c>
      <c r="U3277" t="s">
        <v>18908</v>
      </c>
    </row>
    <row r="3278" spans="1:21" x14ac:dyDescent="0.25">
      <c r="A3278" s="2" t="s">
        <v>5451</v>
      </c>
      <c r="B3278" t="s">
        <v>18659</v>
      </c>
      <c r="C3278" t="s">
        <v>18660</v>
      </c>
      <c r="D3278">
        <v>10837</v>
      </c>
      <c r="E3278">
        <v>4593</v>
      </c>
      <c r="F3278">
        <v>10910</v>
      </c>
      <c r="G3278">
        <v>19868</v>
      </c>
      <c r="H3278">
        <v>15637</v>
      </c>
      <c r="I3278">
        <v>9105</v>
      </c>
      <c r="J3278">
        <v>1812</v>
      </c>
      <c r="K3278">
        <v>20</v>
      </c>
      <c r="L3278">
        <v>0</v>
      </c>
      <c r="M3278">
        <v>0.62229999999999996</v>
      </c>
      <c r="N3278">
        <v>1</v>
      </c>
      <c r="O3278" t="s">
        <v>9330</v>
      </c>
      <c r="P3278" t="s">
        <v>9331</v>
      </c>
      <c r="Q3278">
        <v>0</v>
      </c>
      <c r="R3278">
        <v>0</v>
      </c>
      <c r="S3278" t="s">
        <v>18661</v>
      </c>
      <c r="T3278" t="s">
        <v>18662</v>
      </c>
      <c r="U3278" t="s">
        <v>18663</v>
      </c>
    </row>
    <row r="3279" spans="1:21" x14ac:dyDescent="0.25">
      <c r="A3279" s="2" t="s">
        <v>1680</v>
      </c>
      <c r="B3279" t="s">
        <v>23514</v>
      </c>
      <c r="C3279" t="s">
        <v>6204</v>
      </c>
      <c r="D3279">
        <v>3912.07</v>
      </c>
      <c r="E3279">
        <v>345.97899999999998</v>
      </c>
      <c r="F3279">
        <v>823.00300000000004</v>
      </c>
      <c r="G3279">
        <v>1238.47</v>
      </c>
      <c r="H3279">
        <v>2270.41</v>
      </c>
      <c r="I3279">
        <v>1193.6300000000001</v>
      </c>
      <c r="J3279">
        <v>573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 t="s">
        <v>6146</v>
      </c>
      <c r="T3279" t="s">
        <v>6088</v>
      </c>
      <c r="U3279" t="s">
        <v>6088</v>
      </c>
    </row>
    <row r="3280" spans="1:21" x14ac:dyDescent="0.25">
      <c r="A3280" s="2" t="s">
        <v>1691</v>
      </c>
      <c r="B3280" t="s">
        <v>27971</v>
      </c>
      <c r="C3280" t="s">
        <v>27972</v>
      </c>
      <c r="D3280">
        <v>90775</v>
      </c>
      <c r="E3280">
        <v>61123.9</v>
      </c>
      <c r="F3280">
        <v>145864</v>
      </c>
      <c r="G3280">
        <v>181394</v>
      </c>
      <c r="H3280">
        <v>195581</v>
      </c>
      <c r="I3280">
        <v>63821</v>
      </c>
      <c r="J3280">
        <v>2970</v>
      </c>
      <c r="K3280">
        <v>20</v>
      </c>
      <c r="L3280">
        <v>0</v>
      </c>
      <c r="M3280">
        <v>0.94240000000000002</v>
      </c>
      <c r="N3280">
        <v>4</v>
      </c>
      <c r="O3280" t="s">
        <v>8079</v>
      </c>
      <c r="P3280" t="s">
        <v>8080</v>
      </c>
      <c r="Q3280" t="s">
        <v>6568</v>
      </c>
      <c r="R3280" t="s">
        <v>6569</v>
      </c>
      <c r="S3280" t="s">
        <v>27973</v>
      </c>
      <c r="T3280" t="s">
        <v>27974</v>
      </c>
      <c r="U3280" t="s">
        <v>27975</v>
      </c>
    </row>
    <row r="3281" spans="1:21" x14ac:dyDescent="0.25">
      <c r="A3281" s="2" t="s">
        <v>5547</v>
      </c>
      <c r="B3281" t="s">
        <v>21480</v>
      </c>
      <c r="C3281" t="s">
        <v>21481</v>
      </c>
      <c r="D3281">
        <v>96</v>
      </c>
      <c r="E3281">
        <v>497</v>
      </c>
      <c r="F3281">
        <v>1195</v>
      </c>
      <c r="G3281">
        <v>1438</v>
      </c>
      <c r="H3281">
        <v>785</v>
      </c>
      <c r="I3281">
        <v>737</v>
      </c>
      <c r="J3281">
        <v>1287</v>
      </c>
      <c r="K3281">
        <v>20</v>
      </c>
      <c r="L3281">
        <v>1.3E-97</v>
      </c>
      <c r="M3281">
        <v>0.52900000000000003</v>
      </c>
      <c r="N3281">
        <v>2</v>
      </c>
      <c r="O3281" t="s">
        <v>21482</v>
      </c>
      <c r="P3281" t="s">
        <v>21483</v>
      </c>
      <c r="Q3281">
        <v>0</v>
      </c>
      <c r="R3281">
        <v>0</v>
      </c>
      <c r="S3281" t="s">
        <v>21484</v>
      </c>
      <c r="T3281" t="s">
        <v>21485</v>
      </c>
      <c r="U3281" t="s">
        <v>21486</v>
      </c>
    </row>
    <row r="3282" spans="1:21" x14ac:dyDescent="0.25">
      <c r="A3282" s="2" t="s">
        <v>776</v>
      </c>
      <c r="B3282" t="s">
        <v>6099</v>
      </c>
      <c r="C3282" t="s">
        <v>6204</v>
      </c>
      <c r="D3282">
        <v>1620</v>
      </c>
      <c r="E3282">
        <v>646</v>
      </c>
      <c r="F3282">
        <v>1560</v>
      </c>
      <c r="G3282">
        <v>3017</v>
      </c>
      <c r="H3282">
        <v>4769</v>
      </c>
      <c r="I3282">
        <v>1550</v>
      </c>
      <c r="J3282">
        <v>279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 t="s">
        <v>6364</v>
      </c>
      <c r="T3282">
        <v>0</v>
      </c>
      <c r="U3282">
        <v>0</v>
      </c>
    </row>
    <row r="3283" spans="1:21" x14ac:dyDescent="0.25">
      <c r="A3283" s="2" t="s">
        <v>854</v>
      </c>
      <c r="B3283" t="s">
        <v>30942</v>
      </c>
      <c r="C3283" t="s">
        <v>30943</v>
      </c>
      <c r="D3283">
        <v>2057</v>
      </c>
      <c r="E3283">
        <v>322</v>
      </c>
      <c r="F3283">
        <v>778</v>
      </c>
      <c r="G3283">
        <v>1480</v>
      </c>
      <c r="H3283">
        <v>3537</v>
      </c>
      <c r="I3283">
        <v>792</v>
      </c>
      <c r="J3283">
        <v>1341</v>
      </c>
      <c r="K3283">
        <v>4</v>
      </c>
      <c r="L3283">
        <v>1.3999999999999999E-101</v>
      </c>
      <c r="M3283">
        <v>0.64280000000000004</v>
      </c>
      <c r="N3283">
        <v>0</v>
      </c>
      <c r="O3283">
        <v>0</v>
      </c>
      <c r="P3283">
        <v>0</v>
      </c>
      <c r="Q3283">
        <v>0</v>
      </c>
      <c r="R3283">
        <v>0</v>
      </c>
      <c r="S3283" t="s">
        <v>6146</v>
      </c>
      <c r="T3283" t="s">
        <v>6088</v>
      </c>
      <c r="U3283" t="s">
        <v>6088</v>
      </c>
    </row>
    <row r="3284" spans="1:21" x14ac:dyDescent="0.25">
      <c r="A3284" s="2" t="s">
        <v>5440</v>
      </c>
      <c r="B3284" t="s">
        <v>18429</v>
      </c>
      <c r="C3284" t="s">
        <v>18430</v>
      </c>
      <c r="D3284">
        <v>192</v>
      </c>
      <c r="E3284">
        <v>2176</v>
      </c>
      <c r="F3284">
        <v>5316</v>
      </c>
      <c r="G3284">
        <v>11346</v>
      </c>
      <c r="H3284">
        <v>7599</v>
      </c>
      <c r="I3284">
        <v>6204</v>
      </c>
      <c r="J3284">
        <v>870</v>
      </c>
      <c r="K3284">
        <v>4</v>
      </c>
      <c r="L3284">
        <v>4.8000000000000001E-42</v>
      </c>
      <c r="M3284">
        <v>0.7036</v>
      </c>
      <c r="N3284">
        <v>0</v>
      </c>
      <c r="O3284">
        <v>0</v>
      </c>
      <c r="P3284">
        <v>0</v>
      </c>
      <c r="Q3284">
        <v>0</v>
      </c>
      <c r="R3284">
        <v>0</v>
      </c>
      <c r="S3284" t="s">
        <v>6101</v>
      </c>
      <c r="T3284" t="s">
        <v>6102</v>
      </c>
      <c r="U3284" t="s">
        <v>6102</v>
      </c>
    </row>
    <row r="3285" spans="1:21" x14ac:dyDescent="0.25">
      <c r="A3285" s="2" t="s">
        <v>759</v>
      </c>
      <c r="B3285" t="s">
        <v>30635</v>
      </c>
      <c r="C3285" t="s">
        <v>27710</v>
      </c>
      <c r="D3285">
        <v>476.49799999999999</v>
      </c>
      <c r="E3285">
        <v>345.98899999999998</v>
      </c>
      <c r="F3285">
        <v>862.52200000000005</v>
      </c>
      <c r="G3285">
        <v>1124.8499999999999</v>
      </c>
      <c r="H3285">
        <v>1545.82</v>
      </c>
      <c r="I3285">
        <v>486.63600000000002</v>
      </c>
      <c r="J3285">
        <v>1851</v>
      </c>
      <c r="K3285">
        <v>20</v>
      </c>
      <c r="L3285">
        <v>3.4999999999999999E-91</v>
      </c>
      <c r="M3285">
        <v>0.54459999999999997</v>
      </c>
      <c r="N3285">
        <v>0</v>
      </c>
      <c r="O3285">
        <v>0</v>
      </c>
      <c r="P3285">
        <v>0</v>
      </c>
      <c r="Q3285">
        <v>0</v>
      </c>
      <c r="R3285">
        <v>0</v>
      </c>
      <c r="S3285" t="s">
        <v>30636</v>
      </c>
      <c r="T3285" t="s">
        <v>30637</v>
      </c>
      <c r="U3285" t="s">
        <v>30638</v>
      </c>
    </row>
    <row r="3286" spans="1:21" x14ac:dyDescent="0.25">
      <c r="A3286" s="2" t="s">
        <v>4641</v>
      </c>
      <c r="B3286" t="s">
        <v>22303</v>
      </c>
      <c r="C3286" t="s">
        <v>22304</v>
      </c>
      <c r="D3286">
        <v>1683</v>
      </c>
      <c r="E3286">
        <v>880</v>
      </c>
      <c r="F3286">
        <v>2227</v>
      </c>
      <c r="G3286">
        <v>3972</v>
      </c>
      <c r="H3286">
        <v>7823</v>
      </c>
      <c r="I3286">
        <v>1676</v>
      </c>
      <c r="J3286">
        <v>2145</v>
      </c>
      <c r="K3286">
        <v>20</v>
      </c>
      <c r="L3286">
        <v>0</v>
      </c>
      <c r="M3286">
        <v>0.75490000000000002</v>
      </c>
      <c r="N3286">
        <v>13</v>
      </c>
      <c r="O3286" t="s">
        <v>22305</v>
      </c>
      <c r="P3286" t="s">
        <v>22306</v>
      </c>
      <c r="Q3286" t="s">
        <v>22307</v>
      </c>
      <c r="R3286" t="s">
        <v>22308</v>
      </c>
      <c r="S3286" t="s">
        <v>22309</v>
      </c>
      <c r="T3286" t="s">
        <v>22310</v>
      </c>
      <c r="U3286" t="s">
        <v>22311</v>
      </c>
    </row>
    <row r="3287" spans="1:21" x14ac:dyDescent="0.25">
      <c r="A3287" s="2" t="s">
        <v>1647</v>
      </c>
      <c r="B3287" t="s">
        <v>13998</v>
      </c>
      <c r="C3287" t="s">
        <v>11255</v>
      </c>
      <c r="D3287">
        <v>147.63999999999999</v>
      </c>
      <c r="E3287">
        <v>2419.17</v>
      </c>
      <c r="F3287">
        <v>6170.2</v>
      </c>
      <c r="G3287">
        <v>20034.900000000001</v>
      </c>
      <c r="H3287">
        <v>29903.8</v>
      </c>
      <c r="I3287">
        <v>6936.21</v>
      </c>
      <c r="J3287">
        <v>1245</v>
      </c>
      <c r="K3287">
        <v>20</v>
      </c>
      <c r="L3287">
        <v>0</v>
      </c>
      <c r="M3287">
        <v>0.81220000000000003</v>
      </c>
      <c r="N3287">
        <v>4</v>
      </c>
      <c r="O3287" t="s">
        <v>13999</v>
      </c>
      <c r="P3287" t="s">
        <v>14000</v>
      </c>
      <c r="Q3287" t="s">
        <v>11258</v>
      </c>
      <c r="R3287" t="s">
        <v>11259</v>
      </c>
      <c r="S3287" t="s">
        <v>14001</v>
      </c>
      <c r="T3287" t="s">
        <v>14002</v>
      </c>
      <c r="U3287" t="s">
        <v>14003</v>
      </c>
    </row>
    <row r="3288" spans="1:21" x14ac:dyDescent="0.25">
      <c r="A3288" s="2" t="s">
        <v>1674</v>
      </c>
      <c r="B3288" t="s">
        <v>17529</v>
      </c>
      <c r="C3288" t="s">
        <v>17530</v>
      </c>
      <c r="D3288">
        <v>1273.1400000000001</v>
      </c>
      <c r="E3288">
        <v>1775</v>
      </c>
      <c r="F3288">
        <v>4572</v>
      </c>
      <c r="G3288">
        <v>4641</v>
      </c>
      <c r="H3288">
        <v>5454.26</v>
      </c>
      <c r="I3288">
        <v>1677.1</v>
      </c>
      <c r="J3288">
        <v>2391</v>
      </c>
      <c r="K3288">
        <v>20</v>
      </c>
      <c r="L3288">
        <v>0</v>
      </c>
      <c r="M3288">
        <v>0.76429999999999998</v>
      </c>
      <c r="N3288">
        <v>5</v>
      </c>
      <c r="O3288" t="s">
        <v>17531</v>
      </c>
      <c r="P3288" t="s">
        <v>17532</v>
      </c>
      <c r="Q3288" t="s">
        <v>6613</v>
      </c>
      <c r="R3288" t="s">
        <v>6614</v>
      </c>
      <c r="S3288">
        <v>0</v>
      </c>
      <c r="T3288">
        <v>0</v>
      </c>
      <c r="U3288">
        <v>0</v>
      </c>
    </row>
    <row r="3289" spans="1:21" x14ac:dyDescent="0.25">
      <c r="A3289" s="2" t="s">
        <v>4652</v>
      </c>
      <c r="B3289" t="s">
        <v>6112</v>
      </c>
      <c r="C3289" t="s">
        <v>6113</v>
      </c>
      <c r="D3289">
        <v>16059.8</v>
      </c>
      <c r="E3289">
        <v>9272.5300000000007</v>
      </c>
      <c r="F3289">
        <v>24027.9</v>
      </c>
      <c r="G3289">
        <v>40128.9</v>
      </c>
      <c r="H3289">
        <v>38926.6</v>
      </c>
      <c r="I3289">
        <v>22191.8</v>
      </c>
      <c r="J3289">
        <v>888</v>
      </c>
      <c r="K3289">
        <v>20</v>
      </c>
      <c r="L3289">
        <v>7.3000000000000003E-170</v>
      </c>
      <c r="M3289">
        <v>0.94310000000000005</v>
      </c>
      <c r="N3289">
        <v>3</v>
      </c>
      <c r="O3289" t="s">
        <v>6114</v>
      </c>
      <c r="P3289" t="s">
        <v>6115</v>
      </c>
      <c r="Q3289">
        <v>0</v>
      </c>
      <c r="R3289">
        <v>0</v>
      </c>
      <c r="S3289" t="s">
        <v>23498</v>
      </c>
      <c r="T3289" t="s">
        <v>23499</v>
      </c>
      <c r="U3289" t="s">
        <v>23500</v>
      </c>
    </row>
    <row r="3290" spans="1:21" x14ac:dyDescent="0.25">
      <c r="A3290" s="2" t="s">
        <v>5640</v>
      </c>
      <c r="B3290" t="s">
        <v>23886</v>
      </c>
      <c r="C3290" t="s">
        <v>23887</v>
      </c>
      <c r="D3290">
        <v>395</v>
      </c>
      <c r="E3290">
        <v>795</v>
      </c>
      <c r="F3290">
        <v>2060</v>
      </c>
      <c r="G3290">
        <v>5193</v>
      </c>
      <c r="H3290">
        <v>3033</v>
      </c>
      <c r="I3290">
        <v>2066</v>
      </c>
      <c r="J3290">
        <v>918</v>
      </c>
      <c r="K3290">
        <v>4</v>
      </c>
      <c r="L3290">
        <v>3.0999999999999998E-21</v>
      </c>
      <c r="M3290">
        <v>0.441</v>
      </c>
      <c r="N3290">
        <v>0</v>
      </c>
      <c r="O3290">
        <v>0</v>
      </c>
      <c r="P3290">
        <v>0</v>
      </c>
      <c r="Q3290">
        <v>0</v>
      </c>
      <c r="R3290">
        <v>0</v>
      </c>
      <c r="S3290" t="s">
        <v>6101</v>
      </c>
      <c r="T3290" t="s">
        <v>6102</v>
      </c>
      <c r="U3290" t="s">
        <v>6102</v>
      </c>
    </row>
    <row r="3291" spans="1:21" x14ac:dyDescent="0.25">
      <c r="A3291" s="2" t="s">
        <v>263</v>
      </c>
      <c r="B3291" t="s">
        <v>29054</v>
      </c>
      <c r="C3291" t="s">
        <v>29055</v>
      </c>
      <c r="D3291">
        <v>2673</v>
      </c>
      <c r="E3291">
        <v>1083</v>
      </c>
      <c r="F3291">
        <v>2807</v>
      </c>
      <c r="G3291">
        <v>4573</v>
      </c>
      <c r="H3291">
        <v>7392</v>
      </c>
      <c r="I3291">
        <v>2075</v>
      </c>
      <c r="J3291">
        <v>1443</v>
      </c>
      <c r="K3291">
        <v>20</v>
      </c>
      <c r="L3291">
        <v>0</v>
      </c>
      <c r="M3291">
        <v>0.5796</v>
      </c>
      <c r="N3291">
        <v>3</v>
      </c>
      <c r="O3291" t="s">
        <v>29056</v>
      </c>
      <c r="P3291" t="s">
        <v>29057</v>
      </c>
      <c r="Q3291">
        <v>0</v>
      </c>
      <c r="R3291">
        <v>0</v>
      </c>
      <c r="S3291" t="s">
        <v>29058</v>
      </c>
      <c r="T3291" t="s">
        <v>6284</v>
      </c>
      <c r="U3291" t="s">
        <v>6284</v>
      </c>
    </row>
    <row r="3292" spans="1:21" x14ac:dyDescent="0.25">
      <c r="A3292" s="2" t="s">
        <v>362</v>
      </c>
      <c r="B3292" t="s">
        <v>29396</v>
      </c>
      <c r="C3292" t="s">
        <v>29397</v>
      </c>
      <c r="D3292">
        <v>13250.5</v>
      </c>
      <c r="E3292">
        <v>4220.32</v>
      </c>
      <c r="F3292">
        <v>11008.9</v>
      </c>
      <c r="G3292">
        <v>17003.099999999999</v>
      </c>
      <c r="H3292">
        <v>28705.1</v>
      </c>
      <c r="I3292">
        <v>8458.16</v>
      </c>
      <c r="J3292">
        <v>1794</v>
      </c>
      <c r="K3292">
        <v>20</v>
      </c>
      <c r="L3292">
        <v>1E-89</v>
      </c>
      <c r="M3292">
        <v>0.94440000000000002</v>
      </c>
      <c r="N3292">
        <v>7</v>
      </c>
      <c r="O3292" t="s">
        <v>8262</v>
      </c>
      <c r="P3292" t="s">
        <v>8263</v>
      </c>
      <c r="Q3292">
        <v>0</v>
      </c>
      <c r="R3292">
        <v>0</v>
      </c>
      <c r="S3292" t="s">
        <v>29398</v>
      </c>
      <c r="T3292" t="s">
        <v>29399</v>
      </c>
      <c r="U3292" t="s">
        <v>29400</v>
      </c>
    </row>
    <row r="3293" spans="1:21" x14ac:dyDescent="0.25">
      <c r="A3293" s="2" t="s">
        <v>602</v>
      </c>
      <c r="B3293" t="s">
        <v>30170</v>
      </c>
      <c r="C3293" t="s">
        <v>6629</v>
      </c>
      <c r="D3293">
        <v>195783</v>
      </c>
      <c r="E3293">
        <v>63587</v>
      </c>
      <c r="F3293">
        <v>166845</v>
      </c>
      <c r="G3293">
        <v>218097</v>
      </c>
      <c r="H3293">
        <v>360311</v>
      </c>
      <c r="I3293">
        <v>145576</v>
      </c>
      <c r="J3293">
        <v>1389</v>
      </c>
      <c r="K3293">
        <v>20</v>
      </c>
      <c r="L3293">
        <v>0</v>
      </c>
      <c r="M3293">
        <v>0.94679999999999997</v>
      </c>
      <c r="N3293">
        <v>5</v>
      </c>
      <c r="O3293" t="s">
        <v>6630</v>
      </c>
      <c r="P3293" t="s">
        <v>6631</v>
      </c>
      <c r="Q3293" t="s">
        <v>6568</v>
      </c>
      <c r="R3293" t="s">
        <v>6569</v>
      </c>
      <c r="S3293" t="s">
        <v>30171</v>
      </c>
      <c r="T3293" t="s">
        <v>30172</v>
      </c>
      <c r="U3293" t="s">
        <v>30173</v>
      </c>
    </row>
    <row r="3294" spans="1:21" x14ac:dyDescent="0.25">
      <c r="A3294" s="2" t="s">
        <v>4304</v>
      </c>
      <c r="B3294" t="s">
        <v>6281</v>
      </c>
      <c r="C3294" t="s">
        <v>6282</v>
      </c>
      <c r="D3294">
        <v>2926</v>
      </c>
      <c r="E3294">
        <v>949</v>
      </c>
      <c r="F3294">
        <v>2501</v>
      </c>
      <c r="G3294">
        <v>2631</v>
      </c>
      <c r="H3294">
        <v>6454</v>
      </c>
      <c r="I3294">
        <v>1027</v>
      </c>
      <c r="J3294">
        <v>1449</v>
      </c>
      <c r="K3294">
        <v>20</v>
      </c>
      <c r="L3294">
        <v>2.6999999999999998E-155</v>
      </c>
      <c r="M3294">
        <v>0.61299999999999999</v>
      </c>
      <c r="N3294">
        <v>0</v>
      </c>
      <c r="O3294">
        <v>0</v>
      </c>
      <c r="P3294">
        <v>0</v>
      </c>
      <c r="Q3294">
        <v>0</v>
      </c>
      <c r="R3294">
        <v>0</v>
      </c>
      <c r="S3294" t="s">
        <v>6283</v>
      </c>
      <c r="T3294" t="s">
        <v>6284</v>
      </c>
      <c r="U3294" t="s">
        <v>6284</v>
      </c>
    </row>
    <row r="3295" spans="1:21" x14ac:dyDescent="0.25">
      <c r="A3295" s="2" t="s">
        <v>5180</v>
      </c>
      <c r="B3295" t="s">
        <v>7510</v>
      </c>
      <c r="C3295" t="s">
        <v>7511</v>
      </c>
      <c r="D3295">
        <v>335.11399999999998</v>
      </c>
      <c r="E3295">
        <v>518.56700000000001</v>
      </c>
      <c r="F3295">
        <v>1370.22</v>
      </c>
      <c r="G3295">
        <v>1504.7</v>
      </c>
      <c r="H3295">
        <v>3144.08</v>
      </c>
      <c r="I3295">
        <v>809.81299999999999</v>
      </c>
      <c r="J3295">
        <v>720</v>
      </c>
      <c r="K3295">
        <v>20</v>
      </c>
      <c r="L3295">
        <v>1.3E-103</v>
      </c>
      <c r="M3295">
        <v>0.60799999999999998</v>
      </c>
      <c r="N3295">
        <v>1</v>
      </c>
      <c r="O3295" t="s">
        <v>6391</v>
      </c>
      <c r="P3295" t="s">
        <v>6392</v>
      </c>
      <c r="Q3295">
        <v>0</v>
      </c>
      <c r="R3295">
        <v>0</v>
      </c>
      <c r="S3295" t="s">
        <v>7512</v>
      </c>
      <c r="T3295" t="s">
        <v>7513</v>
      </c>
      <c r="U3295" t="s">
        <v>7514</v>
      </c>
    </row>
    <row r="3296" spans="1:21" x14ac:dyDescent="0.25">
      <c r="A3296" s="2" t="s">
        <v>1861</v>
      </c>
      <c r="B3296" t="s">
        <v>26498</v>
      </c>
      <c r="C3296" t="s">
        <v>10591</v>
      </c>
      <c r="D3296">
        <v>362</v>
      </c>
      <c r="E3296">
        <v>1066</v>
      </c>
      <c r="F3296">
        <v>2828</v>
      </c>
      <c r="G3296">
        <v>3740</v>
      </c>
      <c r="H3296">
        <v>3378</v>
      </c>
      <c r="I3296">
        <v>1249</v>
      </c>
      <c r="J3296">
        <v>525</v>
      </c>
      <c r="K3296">
        <v>7</v>
      </c>
      <c r="L3296">
        <v>1.5000000000000001E-36</v>
      </c>
      <c r="M3296">
        <v>0.68610000000000004</v>
      </c>
      <c r="N3296">
        <v>0</v>
      </c>
      <c r="O3296">
        <v>0</v>
      </c>
      <c r="P3296">
        <v>0</v>
      </c>
      <c r="Q3296">
        <v>0</v>
      </c>
      <c r="R3296">
        <v>0</v>
      </c>
      <c r="S3296" t="s">
        <v>6123</v>
      </c>
      <c r="T3296" t="s">
        <v>6124</v>
      </c>
      <c r="U3296" t="s">
        <v>6124</v>
      </c>
    </row>
    <row r="3297" spans="1:21" x14ac:dyDescent="0.25">
      <c r="A3297" s="2" t="s">
        <v>4763</v>
      </c>
      <c r="B3297" t="s">
        <v>21744</v>
      </c>
      <c r="C3297" t="s">
        <v>16453</v>
      </c>
      <c r="D3297">
        <v>38210.400000000001</v>
      </c>
      <c r="E3297">
        <v>16385.5</v>
      </c>
      <c r="F3297">
        <v>43564.5</v>
      </c>
      <c r="G3297">
        <v>57180.4</v>
      </c>
      <c r="H3297">
        <v>61432.6</v>
      </c>
      <c r="I3297">
        <v>51316.3</v>
      </c>
      <c r="J3297">
        <v>588</v>
      </c>
      <c r="K3297">
        <v>20</v>
      </c>
      <c r="L3297">
        <v>1E-99</v>
      </c>
      <c r="M3297">
        <v>0.79569999999999996</v>
      </c>
      <c r="N3297">
        <v>4</v>
      </c>
      <c r="O3297" t="s">
        <v>16454</v>
      </c>
      <c r="P3297" t="s">
        <v>16455</v>
      </c>
      <c r="Q3297">
        <v>0</v>
      </c>
      <c r="R3297">
        <v>0</v>
      </c>
      <c r="S3297" t="s">
        <v>21745</v>
      </c>
      <c r="T3297" t="s">
        <v>21746</v>
      </c>
      <c r="U3297" t="s">
        <v>21747</v>
      </c>
    </row>
    <row r="3298" spans="1:21" x14ac:dyDescent="0.25">
      <c r="A3298" s="2" t="s">
        <v>5564</v>
      </c>
      <c r="B3298" t="s">
        <v>21892</v>
      </c>
      <c r="C3298" t="s">
        <v>18068</v>
      </c>
      <c r="D3298">
        <v>858.37199999999996</v>
      </c>
      <c r="E3298">
        <v>471.221</v>
      </c>
      <c r="F3298">
        <v>1254.3800000000001</v>
      </c>
      <c r="G3298">
        <v>1747.7</v>
      </c>
      <c r="H3298">
        <v>866.31299999999999</v>
      </c>
      <c r="I3298">
        <v>990.00800000000004</v>
      </c>
      <c r="J3298">
        <v>1755</v>
      </c>
      <c r="K3298">
        <v>20</v>
      </c>
      <c r="L3298">
        <v>0</v>
      </c>
      <c r="M3298">
        <v>0.70730000000000004</v>
      </c>
      <c r="N3298">
        <v>0</v>
      </c>
      <c r="O3298">
        <v>0</v>
      </c>
      <c r="P3298">
        <v>0</v>
      </c>
      <c r="Q3298">
        <v>0</v>
      </c>
      <c r="R3298">
        <v>0</v>
      </c>
      <c r="S3298" t="s">
        <v>8499</v>
      </c>
      <c r="T3298" t="s">
        <v>6221</v>
      </c>
      <c r="U3298" t="s">
        <v>6221</v>
      </c>
    </row>
    <row r="3299" spans="1:21" x14ac:dyDescent="0.25">
      <c r="A3299" s="2" t="s">
        <v>4633</v>
      </c>
      <c r="B3299" t="s">
        <v>21233</v>
      </c>
      <c r="C3299" t="s">
        <v>21234</v>
      </c>
      <c r="D3299">
        <v>1813</v>
      </c>
      <c r="E3299">
        <v>793</v>
      </c>
      <c r="F3299">
        <v>2116</v>
      </c>
      <c r="G3299">
        <v>3947</v>
      </c>
      <c r="H3299">
        <v>4448</v>
      </c>
      <c r="I3299">
        <v>2780</v>
      </c>
      <c r="J3299">
        <v>1029</v>
      </c>
      <c r="K3299">
        <v>6</v>
      </c>
      <c r="L3299">
        <v>6.9000000000000003E-38</v>
      </c>
      <c r="M3299">
        <v>0.74560000000000004</v>
      </c>
      <c r="N3299">
        <v>0</v>
      </c>
      <c r="O3299">
        <v>0</v>
      </c>
      <c r="P3299">
        <v>0</v>
      </c>
      <c r="Q3299">
        <v>0</v>
      </c>
      <c r="R3299">
        <v>0</v>
      </c>
      <c r="S3299" t="s">
        <v>8499</v>
      </c>
      <c r="T3299" t="s">
        <v>6221</v>
      </c>
      <c r="U3299" t="s">
        <v>6221</v>
      </c>
    </row>
    <row r="3300" spans="1:21" x14ac:dyDescent="0.25">
      <c r="A3300" s="2" t="s">
        <v>4660</v>
      </c>
      <c r="B3300" t="s">
        <v>25396</v>
      </c>
      <c r="C3300" t="s">
        <v>25397</v>
      </c>
      <c r="D3300">
        <v>3612.32</v>
      </c>
      <c r="E3300">
        <v>1323.73</v>
      </c>
      <c r="F3300">
        <v>3542.32</v>
      </c>
      <c r="G3300">
        <v>4584.54</v>
      </c>
      <c r="H3300">
        <v>4400.8500000000004</v>
      </c>
      <c r="I3300">
        <v>3231.21</v>
      </c>
      <c r="J3300">
        <v>1557</v>
      </c>
      <c r="K3300">
        <v>20</v>
      </c>
      <c r="L3300">
        <v>9.9999999999999996E-70</v>
      </c>
      <c r="M3300">
        <v>0.8931</v>
      </c>
      <c r="N3300">
        <v>3</v>
      </c>
      <c r="O3300" t="s">
        <v>25398</v>
      </c>
      <c r="P3300" t="s">
        <v>25399</v>
      </c>
      <c r="Q3300">
        <v>0</v>
      </c>
      <c r="R3300">
        <v>0</v>
      </c>
      <c r="S3300" t="s">
        <v>25400</v>
      </c>
      <c r="T3300" t="s">
        <v>25401</v>
      </c>
      <c r="U3300" t="s">
        <v>25402</v>
      </c>
    </row>
    <row r="3301" spans="1:21" x14ac:dyDescent="0.25">
      <c r="A3301" s="2" t="s">
        <v>5515</v>
      </c>
      <c r="B3301" t="s">
        <v>20403</v>
      </c>
      <c r="C3301" t="s">
        <v>20404</v>
      </c>
      <c r="D3301">
        <v>569</v>
      </c>
      <c r="E3301">
        <v>198</v>
      </c>
      <c r="F3301">
        <v>535</v>
      </c>
      <c r="G3301">
        <v>1241</v>
      </c>
      <c r="H3301">
        <v>3491</v>
      </c>
      <c r="I3301">
        <v>646</v>
      </c>
      <c r="J3301">
        <v>390</v>
      </c>
      <c r="K3301">
        <v>20</v>
      </c>
      <c r="L3301">
        <v>4.2000000000000002E-50</v>
      </c>
      <c r="M3301">
        <v>0.81930000000000003</v>
      </c>
      <c r="N3301">
        <v>0</v>
      </c>
      <c r="O3301">
        <v>0</v>
      </c>
      <c r="P3301">
        <v>0</v>
      </c>
      <c r="Q3301">
        <v>0</v>
      </c>
      <c r="R3301">
        <v>0</v>
      </c>
      <c r="S3301" t="s">
        <v>20405</v>
      </c>
      <c r="T3301" t="s">
        <v>6221</v>
      </c>
      <c r="U3301" t="s">
        <v>6221</v>
      </c>
    </row>
    <row r="3302" spans="1:21" x14ac:dyDescent="0.25">
      <c r="A3302" s="2" t="s">
        <v>353</v>
      </c>
      <c r="B3302" t="s">
        <v>29361</v>
      </c>
      <c r="C3302" t="s">
        <v>29362</v>
      </c>
      <c r="D3302">
        <v>770</v>
      </c>
      <c r="E3302">
        <v>342</v>
      </c>
      <c r="F3302">
        <v>932</v>
      </c>
      <c r="G3302">
        <v>1774</v>
      </c>
      <c r="H3302">
        <v>1778</v>
      </c>
      <c r="I3302">
        <v>1002</v>
      </c>
      <c r="J3302">
        <v>3117</v>
      </c>
      <c r="K3302">
        <v>20</v>
      </c>
      <c r="L3302">
        <v>0</v>
      </c>
      <c r="M3302">
        <v>0.66</v>
      </c>
      <c r="N3302">
        <v>1</v>
      </c>
      <c r="O3302" t="s">
        <v>6435</v>
      </c>
      <c r="P3302" t="s">
        <v>6436</v>
      </c>
      <c r="Q3302">
        <v>0</v>
      </c>
      <c r="R3302">
        <v>0</v>
      </c>
      <c r="S3302" t="s">
        <v>29363</v>
      </c>
      <c r="T3302" t="s">
        <v>6515</v>
      </c>
      <c r="U3302" t="s">
        <v>6515</v>
      </c>
    </row>
    <row r="3303" spans="1:21" x14ac:dyDescent="0.25">
      <c r="A3303" s="2" t="s">
        <v>661</v>
      </c>
      <c r="B3303" t="s">
        <v>30338</v>
      </c>
      <c r="C3303" t="s">
        <v>12067</v>
      </c>
      <c r="D3303">
        <v>3748</v>
      </c>
      <c r="E3303">
        <v>852.32</v>
      </c>
      <c r="F3303">
        <v>2322.16</v>
      </c>
      <c r="G3303">
        <v>5346.44</v>
      </c>
      <c r="H3303">
        <v>8196.4599999999991</v>
      </c>
      <c r="I3303">
        <v>3591.19</v>
      </c>
      <c r="J3303">
        <v>1554</v>
      </c>
      <c r="K3303">
        <v>20</v>
      </c>
      <c r="L3303">
        <v>0</v>
      </c>
      <c r="M3303">
        <v>0.85929999999999995</v>
      </c>
      <c r="N3303">
        <v>3</v>
      </c>
      <c r="O3303" t="s">
        <v>12068</v>
      </c>
      <c r="P3303" t="s">
        <v>12069</v>
      </c>
      <c r="Q3303">
        <v>0</v>
      </c>
      <c r="R3303">
        <v>0</v>
      </c>
      <c r="S3303" t="s">
        <v>30339</v>
      </c>
      <c r="T3303" t="s">
        <v>6233</v>
      </c>
      <c r="U3303" t="s">
        <v>6233</v>
      </c>
    </row>
    <row r="3304" spans="1:21" x14ac:dyDescent="0.25">
      <c r="A3304" s="2" t="s">
        <v>4709</v>
      </c>
      <c r="B3304" t="s">
        <v>19442</v>
      </c>
      <c r="C3304" t="s">
        <v>19443</v>
      </c>
      <c r="D3304">
        <v>31589</v>
      </c>
      <c r="E3304">
        <v>14777</v>
      </c>
      <c r="F3304">
        <v>40559</v>
      </c>
      <c r="G3304">
        <v>57123</v>
      </c>
      <c r="H3304">
        <v>63108</v>
      </c>
      <c r="I3304">
        <v>50032</v>
      </c>
      <c r="J3304">
        <v>573</v>
      </c>
      <c r="K3304">
        <v>20</v>
      </c>
      <c r="L3304">
        <v>2.1E-86</v>
      </c>
      <c r="M3304">
        <v>0.90610000000000002</v>
      </c>
      <c r="N3304">
        <v>4</v>
      </c>
      <c r="O3304" t="s">
        <v>19444</v>
      </c>
      <c r="P3304" t="s">
        <v>19445</v>
      </c>
      <c r="Q3304">
        <v>0</v>
      </c>
      <c r="R3304">
        <v>0</v>
      </c>
      <c r="S3304" t="s">
        <v>19446</v>
      </c>
      <c r="T3304" t="s">
        <v>19447</v>
      </c>
      <c r="U3304" t="s">
        <v>19448</v>
      </c>
    </row>
    <row r="3305" spans="1:21" x14ac:dyDescent="0.25">
      <c r="A3305" s="2" t="s">
        <v>4816</v>
      </c>
      <c r="B3305" t="s">
        <v>23771</v>
      </c>
      <c r="C3305" t="s">
        <v>23700</v>
      </c>
      <c r="D3305">
        <v>28347.1</v>
      </c>
      <c r="E3305">
        <v>13570</v>
      </c>
      <c r="F3305">
        <v>37354.1</v>
      </c>
      <c r="G3305">
        <v>49315.7</v>
      </c>
      <c r="H3305">
        <v>47950.5</v>
      </c>
      <c r="I3305">
        <v>40898.6</v>
      </c>
      <c r="J3305">
        <v>483</v>
      </c>
      <c r="K3305">
        <v>20</v>
      </c>
      <c r="L3305">
        <v>2.6999999999999999E-78</v>
      </c>
      <c r="M3305">
        <v>0.88580000000000003</v>
      </c>
      <c r="N3305">
        <v>4</v>
      </c>
      <c r="O3305" t="s">
        <v>19444</v>
      </c>
      <c r="P3305" t="s">
        <v>19445</v>
      </c>
      <c r="Q3305">
        <v>0</v>
      </c>
      <c r="R3305">
        <v>0</v>
      </c>
      <c r="S3305" t="s">
        <v>23772</v>
      </c>
      <c r="T3305" t="s">
        <v>23773</v>
      </c>
      <c r="U3305" t="s">
        <v>23774</v>
      </c>
    </row>
    <row r="3306" spans="1:21" x14ac:dyDescent="0.25">
      <c r="A3306" s="2" t="s">
        <v>1641</v>
      </c>
      <c r="B3306" t="s">
        <v>11757</v>
      </c>
      <c r="C3306" t="s">
        <v>9931</v>
      </c>
      <c r="D3306">
        <v>154.947</v>
      </c>
      <c r="E3306">
        <v>628.23500000000001</v>
      </c>
      <c r="F3306">
        <v>1741.01</v>
      </c>
      <c r="G3306">
        <v>1606.69</v>
      </c>
      <c r="H3306">
        <v>2299.3000000000002</v>
      </c>
      <c r="I3306">
        <v>582.75400000000002</v>
      </c>
      <c r="J3306">
        <v>1050</v>
      </c>
      <c r="K3306">
        <v>20</v>
      </c>
      <c r="L3306">
        <v>0</v>
      </c>
      <c r="M3306">
        <v>0.66100000000000003</v>
      </c>
      <c r="N3306">
        <v>2</v>
      </c>
      <c r="O3306" t="s">
        <v>10545</v>
      </c>
      <c r="P3306" t="s">
        <v>10546</v>
      </c>
      <c r="Q3306" t="s">
        <v>8966</v>
      </c>
      <c r="R3306" t="s">
        <v>8967</v>
      </c>
      <c r="S3306" t="s">
        <v>11758</v>
      </c>
      <c r="T3306" t="s">
        <v>11759</v>
      </c>
      <c r="U3306" t="s">
        <v>11760</v>
      </c>
    </row>
    <row r="3307" spans="1:21" x14ac:dyDescent="0.25">
      <c r="A3307" s="2" t="s">
        <v>4991</v>
      </c>
      <c r="B3307" t="s">
        <v>10993</v>
      </c>
      <c r="C3307" t="s">
        <v>10994</v>
      </c>
      <c r="D3307">
        <v>53970</v>
      </c>
      <c r="E3307">
        <v>28108</v>
      </c>
      <c r="F3307">
        <v>78824</v>
      </c>
      <c r="G3307">
        <v>88790</v>
      </c>
      <c r="H3307">
        <v>86624</v>
      </c>
      <c r="I3307">
        <v>70623</v>
      </c>
      <c r="J3307">
        <v>777</v>
      </c>
      <c r="K3307">
        <v>20</v>
      </c>
      <c r="L3307">
        <v>2E-132</v>
      </c>
      <c r="M3307">
        <v>0.81430000000000002</v>
      </c>
      <c r="N3307">
        <v>3</v>
      </c>
      <c r="O3307" t="s">
        <v>10995</v>
      </c>
      <c r="P3307" t="s">
        <v>10996</v>
      </c>
      <c r="Q3307">
        <v>0</v>
      </c>
      <c r="R3307">
        <v>0</v>
      </c>
      <c r="S3307" t="s">
        <v>10997</v>
      </c>
      <c r="T3307" t="s">
        <v>10998</v>
      </c>
      <c r="U3307" t="s">
        <v>10999</v>
      </c>
    </row>
    <row r="3308" spans="1:21" x14ac:dyDescent="0.25">
      <c r="A3308" s="2" t="s">
        <v>4685</v>
      </c>
      <c r="B3308" t="s">
        <v>18494</v>
      </c>
      <c r="C3308" t="s">
        <v>18495</v>
      </c>
      <c r="D3308">
        <v>52730</v>
      </c>
      <c r="E3308">
        <v>22009</v>
      </c>
      <c r="F3308">
        <v>61960</v>
      </c>
      <c r="G3308">
        <v>77172</v>
      </c>
      <c r="H3308">
        <v>79386</v>
      </c>
      <c r="I3308">
        <v>67270</v>
      </c>
      <c r="J3308">
        <v>1194</v>
      </c>
      <c r="K3308">
        <v>20</v>
      </c>
      <c r="L3308">
        <v>1.5E-138</v>
      </c>
      <c r="M3308">
        <v>0.87090000000000001</v>
      </c>
      <c r="N3308">
        <v>3</v>
      </c>
      <c r="O3308" t="s">
        <v>6315</v>
      </c>
      <c r="P3308" t="s">
        <v>6316</v>
      </c>
      <c r="Q3308">
        <v>0</v>
      </c>
      <c r="R3308">
        <v>0</v>
      </c>
      <c r="S3308" t="s">
        <v>18496</v>
      </c>
      <c r="T3308" t="s">
        <v>18497</v>
      </c>
      <c r="U3308" t="s">
        <v>18498</v>
      </c>
    </row>
    <row r="3309" spans="1:21" x14ac:dyDescent="0.25">
      <c r="A3309" s="2" t="s">
        <v>4226</v>
      </c>
      <c r="B3309" t="s">
        <v>10250</v>
      </c>
      <c r="C3309" t="s">
        <v>10251</v>
      </c>
      <c r="D3309">
        <v>12.702500000000001</v>
      </c>
      <c r="E3309">
        <v>179.875</v>
      </c>
      <c r="F3309">
        <v>506.69</v>
      </c>
      <c r="G3309">
        <v>469.69499999999999</v>
      </c>
      <c r="H3309">
        <v>162.91399999999999</v>
      </c>
      <c r="I3309">
        <v>352.13900000000001</v>
      </c>
      <c r="J3309">
        <v>567</v>
      </c>
      <c r="K3309">
        <v>20</v>
      </c>
      <c r="L3309">
        <v>1.1E-51</v>
      </c>
      <c r="M3309">
        <v>0.5756</v>
      </c>
      <c r="N3309">
        <v>2</v>
      </c>
      <c r="O3309" t="s">
        <v>10252</v>
      </c>
      <c r="P3309" t="s">
        <v>10253</v>
      </c>
      <c r="Q3309">
        <v>0</v>
      </c>
      <c r="R3309">
        <v>0</v>
      </c>
      <c r="S3309" t="s">
        <v>10254</v>
      </c>
      <c r="T3309" t="s">
        <v>6089</v>
      </c>
      <c r="U3309" t="s">
        <v>6089</v>
      </c>
    </row>
    <row r="3310" spans="1:21" x14ac:dyDescent="0.25">
      <c r="A3310" s="2" t="s">
        <v>249</v>
      </c>
      <c r="B3310" t="s">
        <v>29011</v>
      </c>
      <c r="C3310" t="s">
        <v>29012</v>
      </c>
      <c r="D3310">
        <v>591</v>
      </c>
      <c r="E3310">
        <v>201</v>
      </c>
      <c r="F3310">
        <v>579</v>
      </c>
      <c r="G3310">
        <v>687</v>
      </c>
      <c r="H3310">
        <v>1200</v>
      </c>
      <c r="I3310">
        <v>288</v>
      </c>
      <c r="J3310">
        <v>2559</v>
      </c>
      <c r="K3310">
        <v>20</v>
      </c>
      <c r="L3310">
        <v>0</v>
      </c>
      <c r="M3310">
        <v>0.59309999999999996</v>
      </c>
      <c r="N3310">
        <v>2</v>
      </c>
      <c r="O3310" t="s">
        <v>16878</v>
      </c>
      <c r="P3310" t="s">
        <v>16879</v>
      </c>
      <c r="Q3310">
        <v>0</v>
      </c>
      <c r="R3310">
        <v>0</v>
      </c>
      <c r="S3310" t="s">
        <v>29013</v>
      </c>
      <c r="T3310" t="s">
        <v>29014</v>
      </c>
      <c r="U3310" t="s">
        <v>29015</v>
      </c>
    </row>
    <row r="3311" spans="1:21" x14ac:dyDescent="0.25">
      <c r="A3311" s="2" t="s">
        <v>4667</v>
      </c>
      <c r="B3311" t="s">
        <v>17717</v>
      </c>
      <c r="C3311" t="s">
        <v>17718</v>
      </c>
      <c r="D3311">
        <v>5740.62</v>
      </c>
      <c r="E3311">
        <v>2262.0100000000002</v>
      </c>
      <c r="F3311">
        <v>6531.99</v>
      </c>
      <c r="G3311">
        <v>8339.41</v>
      </c>
      <c r="H3311">
        <v>9074.17</v>
      </c>
      <c r="I3311">
        <v>8147.54</v>
      </c>
      <c r="J3311">
        <v>360</v>
      </c>
      <c r="K3311">
        <v>20</v>
      </c>
      <c r="L3311">
        <v>8.5999999999999998E-76</v>
      </c>
      <c r="M3311">
        <v>0.89939999999999998</v>
      </c>
      <c r="N3311">
        <v>4</v>
      </c>
      <c r="O3311" t="s">
        <v>17719</v>
      </c>
      <c r="P3311" t="s">
        <v>17720</v>
      </c>
      <c r="Q3311">
        <v>0</v>
      </c>
      <c r="R3311">
        <v>0</v>
      </c>
      <c r="S3311" t="s">
        <v>17721</v>
      </c>
      <c r="T3311" t="s">
        <v>17722</v>
      </c>
      <c r="U3311" t="s">
        <v>17723</v>
      </c>
    </row>
    <row r="3312" spans="1:21" x14ac:dyDescent="0.25">
      <c r="A3312" s="2" t="s">
        <v>4690</v>
      </c>
      <c r="B3312" t="s">
        <v>17717</v>
      </c>
      <c r="C3312" t="s">
        <v>17718</v>
      </c>
      <c r="D3312">
        <v>5740.62</v>
      </c>
      <c r="E3312">
        <v>2262.0100000000002</v>
      </c>
      <c r="F3312">
        <v>6531.99</v>
      </c>
      <c r="G3312">
        <v>8339.41</v>
      </c>
      <c r="H3312">
        <v>9074.17</v>
      </c>
      <c r="I3312">
        <v>8147.54</v>
      </c>
      <c r="J3312">
        <v>360</v>
      </c>
      <c r="K3312">
        <v>20</v>
      </c>
      <c r="L3312">
        <v>8.5999999999999998E-76</v>
      </c>
      <c r="M3312">
        <v>0.89939999999999998</v>
      </c>
      <c r="N3312">
        <v>4</v>
      </c>
      <c r="O3312" t="s">
        <v>17719</v>
      </c>
      <c r="P3312" t="s">
        <v>17720</v>
      </c>
      <c r="Q3312">
        <v>0</v>
      </c>
      <c r="R3312">
        <v>0</v>
      </c>
      <c r="S3312" t="s">
        <v>17721</v>
      </c>
      <c r="T3312" t="s">
        <v>18739</v>
      </c>
      <c r="U3312" t="s">
        <v>18740</v>
      </c>
    </row>
    <row r="3313" spans="1:21" x14ac:dyDescent="0.25">
      <c r="A3313" s="2" t="s">
        <v>246</v>
      </c>
      <c r="B3313" t="s">
        <v>28994</v>
      </c>
      <c r="C3313" t="s">
        <v>28995</v>
      </c>
      <c r="D3313">
        <v>197.75</v>
      </c>
      <c r="E3313">
        <v>269.15899999999999</v>
      </c>
      <c r="F3313">
        <v>788.702</v>
      </c>
      <c r="G3313">
        <v>1391.81</v>
      </c>
      <c r="H3313">
        <v>2178.91</v>
      </c>
      <c r="I3313">
        <v>1102.6300000000001</v>
      </c>
      <c r="J3313">
        <v>1215</v>
      </c>
      <c r="K3313">
        <v>20</v>
      </c>
      <c r="L3313">
        <v>1.8E-174</v>
      </c>
      <c r="M3313">
        <v>0.76029999999999998</v>
      </c>
      <c r="N3313">
        <v>3</v>
      </c>
      <c r="O3313" t="s">
        <v>25603</v>
      </c>
      <c r="P3313" t="s">
        <v>25604</v>
      </c>
      <c r="Q3313">
        <v>0</v>
      </c>
      <c r="R3313">
        <v>0</v>
      </c>
      <c r="S3313" t="s">
        <v>28996</v>
      </c>
      <c r="T3313" t="s">
        <v>28997</v>
      </c>
      <c r="U3313" t="s">
        <v>28998</v>
      </c>
    </row>
    <row r="3314" spans="1:21" x14ac:dyDescent="0.25">
      <c r="A3314" s="2" t="s">
        <v>5602</v>
      </c>
      <c r="B3314" t="s">
        <v>6099</v>
      </c>
      <c r="C3314" t="s">
        <v>6204</v>
      </c>
      <c r="D3314">
        <v>21</v>
      </c>
      <c r="E3314">
        <v>1160</v>
      </c>
      <c r="F3314">
        <v>3481</v>
      </c>
      <c r="G3314">
        <v>7674</v>
      </c>
      <c r="H3314">
        <v>5796</v>
      </c>
      <c r="I3314">
        <v>3333</v>
      </c>
      <c r="J3314">
        <v>234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</row>
    <row r="3315" spans="1:21" x14ac:dyDescent="0.25">
      <c r="A3315" s="2" t="s">
        <v>4209</v>
      </c>
      <c r="B3315" t="s">
        <v>8376</v>
      </c>
      <c r="C3315" t="s">
        <v>8377</v>
      </c>
      <c r="D3315">
        <v>141</v>
      </c>
      <c r="E3315">
        <v>183</v>
      </c>
      <c r="F3315">
        <v>551</v>
      </c>
      <c r="G3315">
        <v>1913</v>
      </c>
      <c r="H3315">
        <v>1417</v>
      </c>
      <c r="I3315">
        <v>1160</v>
      </c>
      <c r="J3315">
        <v>2154</v>
      </c>
      <c r="K3315">
        <v>20</v>
      </c>
      <c r="L3315">
        <v>4.0000000000000001E-169</v>
      </c>
      <c r="M3315">
        <v>0.62470000000000003</v>
      </c>
      <c r="N3315">
        <v>1</v>
      </c>
      <c r="O3315" t="s">
        <v>6435</v>
      </c>
      <c r="P3315" t="s">
        <v>6436</v>
      </c>
      <c r="Q3315">
        <v>0</v>
      </c>
      <c r="R3315">
        <v>0</v>
      </c>
      <c r="S3315" t="s">
        <v>8378</v>
      </c>
      <c r="T3315" t="s">
        <v>8379</v>
      </c>
      <c r="U3315" t="s">
        <v>8380</v>
      </c>
    </row>
    <row r="3316" spans="1:21" x14ac:dyDescent="0.25">
      <c r="A3316" s="2" t="s">
        <v>1852</v>
      </c>
      <c r="B3316" t="e">
        <v>#N/A</v>
      </c>
      <c r="C3316" t="s">
        <v>26293</v>
      </c>
      <c r="D3316">
        <v>1836</v>
      </c>
      <c r="E3316">
        <v>522</v>
      </c>
      <c r="F3316">
        <v>1573</v>
      </c>
      <c r="G3316">
        <v>2692</v>
      </c>
      <c r="H3316">
        <v>1545</v>
      </c>
      <c r="I3316">
        <v>813</v>
      </c>
      <c r="J3316">
        <v>1605</v>
      </c>
      <c r="K3316">
        <v>20</v>
      </c>
      <c r="L3316">
        <v>0</v>
      </c>
      <c r="M3316">
        <v>0.77939999999999998</v>
      </c>
      <c r="N3316">
        <v>9</v>
      </c>
      <c r="O3316" t="s">
        <v>26294</v>
      </c>
      <c r="P3316" t="s">
        <v>26295</v>
      </c>
      <c r="Q3316" t="s">
        <v>26296</v>
      </c>
      <c r="R3316" t="s">
        <v>26297</v>
      </c>
      <c r="S3316" t="s">
        <v>26298</v>
      </c>
      <c r="T3316" t="s">
        <v>26299</v>
      </c>
      <c r="U3316" t="s">
        <v>26300</v>
      </c>
    </row>
    <row r="3317" spans="1:21" x14ac:dyDescent="0.25">
      <c r="A3317" s="2" t="s">
        <v>467</v>
      </c>
      <c r="B3317" t="s">
        <v>29714</v>
      </c>
      <c r="C3317" t="s">
        <v>29715</v>
      </c>
      <c r="D3317">
        <v>3154</v>
      </c>
      <c r="E3317">
        <v>299</v>
      </c>
      <c r="F3317">
        <v>903</v>
      </c>
      <c r="G3317">
        <v>1113</v>
      </c>
      <c r="H3317">
        <v>2010</v>
      </c>
      <c r="I3317">
        <v>738</v>
      </c>
      <c r="J3317">
        <v>678</v>
      </c>
      <c r="K3317">
        <v>20</v>
      </c>
      <c r="L3317">
        <v>8.6000000000000002E-55</v>
      </c>
      <c r="M3317">
        <v>0.85709999999999997</v>
      </c>
      <c r="N3317">
        <v>4</v>
      </c>
      <c r="O3317" t="s">
        <v>25860</v>
      </c>
      <c r="P3317" t="s">
        <v>25861</v>
      </c>
      <c r="Q3317">
        <v>0</v>
      </c>
      <c r="R3317">
        <v>0</v>
      </c>
      <c r="S3317" t="s">
        <v>29716</v>
      </c>
      <c r="T3317" t="s">
        <v>29717</v>
      </c>
      <c r="U3317" t="s">
        <v>29718</v>
      </c>
    </row>
    <row r="3318" spans="1:21" x14ac:dyDescent="0.25">
      <c r="A3318" s="2" t="s">
        <v>1749</v>
      </c>
      <c r="B3318" t="s">
        <v>28405</v>
      </c>
      <c r="C3318" t="s">
        <v>28406</v>
      </c>
      <c r="D3318">
        <v>887</v>
      </c>
      <c r="E3318">
        <v>299</v>
      </c>
      <c r="F3318">
        <v>916</v>
      </c>
      <c r="G3318">
        <v>1675</v>
      </c>
      <c r="H3318">
        <v>2188</v>
      </c>
      <c r="I3318">
        <v>615</v>
      </c>
      <c r="J3318">
        <v>1143</v>
      </c>
      <c r="K3318">
        <v>20</v>
      </c>
      <c r="L3318">
        <v>0</v>
      </c>
      <c r="M3318">
        <v>0.73260000000000003</v>
      </c>
      <c r="N3318">
        <v>1</v>
      </c>
      <c r="O3318" t="s">
        <v>28407</v>
      </c>
      <c r="P3318" t="s">
        <v>28408</v>
      </c>
      <c r="Q3318">
        <v>0</v>
      </c>
      <c r="R3318">
        <v>0</v>
      </c>
      <c r="S3318" t="s">
        <v>28409</v>
      </c>
      <c r="T3318" t="s">
        <v>28410</v>
      </c>
      <c r="U3318" t="s">
        <v>28411</v>
      </c>
    </row>
    <row r="3319" spans="1:21" x14ac:dyDescent="0.25">
      <c r="A3319" s="2" t="s">
        <v>1915</v>
      </c>
      <c r="B3319" t="s">
        <v>27246</v>
      </c>
      <c r="C3319" t="s">
        <v>22901</v>
      </c>
      <c r="D3319">
        <v>19</v>
      </c>
      <c r="E3319">
        <v>415</v>
      </c>
      <c r="F3319">
        <v>1279</v>
      </c>
      <c r="G3319">
        <v>1680</v>
      </c>
      <c r="H3319">
        <v>1109</v>
      </c>
      <c r="I3319">
        <v>610</v>
      </c>
      <c r="J3319">
        <v>1275</v>
      </c>
      <c r="K3319">
        <v>20</v>
      </c>
      <c r="L3319">
        <v>2.4000000000000001E-61</v>
      </c>
      <c r="M3319">
        <v>0.63290000000000002</v>
      </c>
      <c r="N3319">
        <v>1</v>
      </c>
      <c r="O3319" t="s">
        <v>18097</v>
      </c>
      <c r="P3319" t="s">
        <v>18098</v>
      </c>
      <c r="Q3319">
        <v>0</v>
      </c>
      <c r="R3319">
        <v>0</v>
      </c>
      <c r="S3319" t="s">
        <v>27247</v>
      </c>
      <c r="T3319" t="s">
        <v>27248</v>
      </c>
      <c r="U3319" t="s">
        <v>27249</v>
      </c>
    </row>
    <row r="3320" spans="1:21" x14ac:dyDescent="0.25">
      <c r="A3320" s="2" t="s">
        <v>4683</v>
      </c>
      <c r="B3320" t="s">
        <v>18431</v>
      </c>
      <c r="C3320" t="s">
        <v>18432</v>
      </c>
      <c r="D3320">
        <v>19037.099999999999</v>
      </c>
      <c r="E3320">
        <v>9257.84</v>
      </c>
      <c r="F3320">
        <v>28726.400000000001</v>
      </c>
      <c r="G3320">
        <v>36313.599999999999</v>
      </c>
      <c r="H3320">
        <v>37746.199999999997</v>
      </c>
      <c r="I3320">
        <v>31008.5</v>
      </c>
      <c r="J3320">
        <v>387</v>
      </c>
      <c r="K3320">
        <v>20</v>
      </c>
      <c r="L3320">
        <v>5.7000000000000001E-61</v>
      </c>
      <c r="M3320">
        <v>0.75609999999999999</v>
      </c>
      <c r="N3320">
        <v>3</v>
      </c>
      <c r="O3320" t="s">
        <v>6315</v>
      </c>
      <c r="P3320" t="s">
        <v>6316</v>
      </c>
      <c r="Q3320">
        <v>0</v>
      </c>
      <c r="R3320">
        <v>0</v>
      </c>
      <c r="S3320" t="s">
        <v>18433</v>
      </c>
      <c r="T3320" t="s">
        <v>18434</v>
      </c>
      <c r="U3320" t="s">
        <v>18435</v>
      </c>
    </row>
    <row r="3321" spans="1:21" x14ac:dyDescent="0.25">
      <c r="A3321" s="2" t="s">
        <v>4681</v>
      </c>
      <c r="B3321" t="s">
        <v>6099</v>
      </c>
      <c r="C3321" t="s">
        <v>18220</v>
      </c>
      <c r="D3321">
        <v>2743.9</v>
      </c>
      <c r="E3321">
        <v>1370.16</v>
      </c>
      <c r="F3321">
        <v>4287.59</v>
      </c>
      <c r="G3321">
        <v>5587.38</v>
      </c>
      <c r="H3321">
        <v>6255.77</v>
      </c>
      <c r="I3321">
        <v>4630.47</v>
      </c>
      <c r="J3321">
        <v>282</v>
      </c>
      <c r="K3321">
        <v>8</v>
      </c>
      <c r="L3321">
        <v>5.3000000000000003E-18</v>
      </c>
      <c r="M3321">
        <v>0.75519999999999998</v>
      </c>
      <c r="N3321">
        <v>3</v>
      </c>
      <c r="O3321" t="s">
        <v>6315</v>
      </c>
      <c r="P3321" t="s">
        <v>6316</v>
      </c>
      <c r="Q3321">
        <v>0</v>
      </c>
      <c r="R3321">
        <v>0</v>
      </c>
      <c r="S3321" t="s">
        <v>18221</v>
      </c>
      <c r="T3321" t="s">
        <v>18222</v>
      </c>
      <c r="U3321" t="s">
        <v>18223</v>
      </c>
    </row>
    <row r="3322" spans="1:21" x14ac:dyDescent="0.25">
      <c r="A3322" s="2" t="s">
        <v>4607</v>
      </c>
      <c r="B3322" t="s">
        <v>17309</v>
      </c>
      <c r="C3322" t="s">
        <v>17310</v>
      </c>
      <c r="D3322">
        <v>45623</v>
      </c>
      <c r="E3322">
        <v>19267</v>
      </c>
      <c r="F3322">
        <v>61042</v>
      </c>
      <c r="G3322">
        <v>73263</v>
      </c>
      <c r="H3322">
        <v>74721</v>
      </c>
      <c r="I3322">
        <v>55024</v>
      </c>
      <c r="J3322">
        <v>783</v>
      </c>
      <c r="K3322">
        <v>20</v>
      </c>
      <c r="L3322">
        <v>7.2999999999999996E-121</v>
      </c>
      <c r="M3322">
        <v>0.77170000000000005</v>
      </c>
      <c r="N3322">
        <v>3</v>
      </c>
      <c r="O3322" t="s">
        <v>6315</v>
      </c>
      <c r="P3322" t="s">
        <v>6316</v>
      </c>
      <c r="Q3322">
        <v>0</v>
      </c>
      <c r="R3322">
        <v>0</v>
      </c>
      <c r="S3322" t="s">
        <v>17311</v>
      </c>
      <c r="T3322" t="s">
        <v>17312</v>
      </c>
      <c r="U3322" t="s">
        <v>17313</v>
      </c>
    </row>
    <row r="3323" spans="1:21" x14ac:dyDescent="0.25">
      <c r="A3323" s="2" t="s">
        <v>5647</v>
      </c>
      <c r="B3323" t="s">
        <v>23986</v>
      </c>
      <c r="C3323" t="s">
        <v>23960</v>
      </c>
      <c r="D3323">
        <v>363</v>
      </c>
      <c r="E3323">
        <v>606</v>
      </c>
      <c r="F3323">
        <v>1931</v>
      </c>
      <c r="G3323">
        <v>2619</v>
      </c>
      <c r="H3323">
        <v>1710</v>
      </c>
      <c r="I3323">
        <v>1124</v>
      </c>
      <c r="J3323">
        <v>1041</v>
      </c>
      <c r="K3323">
        <v>20</v>
      </c>
      <c r="L3323">
        <v>0</v>
      </c>
      <c r="M3323">
        <v>0.73899999999999999</v>
      </c>
      <c r="N3323">
        <v>10</v>
      </c>
      <c r="O3323" t="s">
        <v>23987</v>
      </c>
      <c r="P3323" t="s">
        <v>23988</v>
      </c>
      <c r="Q3323" t="s">
        <v>23963</v>
      </c>
      <c r="R3323" t="s">
        <v>23964</v>
      </c>
      <c r="S3323" t="s">
        <v>23989</v>
      </c>
      <c r="T3323" t="s">
        <v>23990</v>
      </c>
      <c r="U3323" t="s">
        <v>23991</v>
      </c>
    </row>
    <row r="3324" spans="1:21" x14ac:dyDescent="0.25">
      <c r="A3324" t="s">
        <v>1549</v>
      </c>
      <c r="B3324" t="s">
        <v>12322</v>
      </c>
      <c r="C3324" t="s">
        <v>12323</v>
      </c>
      <c r="D3324">
        <v>265</v>
      </c>
      <c r="E3324">
        <v>178</v>
      </c>
      <c r="F3324">
        <v>578</v>
      </c>
      <c r="G3324">
        <v>1779</v>
      </c>
      <c r="H3324">
        <v>1474</v>
      </c>
      <c r="I3324">
        <v>569</v>
      </c>
      <c r="J3324">
        <v>1200</v>
      </c>
      <c r="K3324">
        <v>20</v>
      </c>
      <c r="L3324">
        <v>4.5999999999999999E-119</v>
      </c>
      <c r="M3324">
        <v>0.57430000000000003</v>
      </c>
      <c r="N3324">
        <v>3</v>
      </c>
      <c r="O3324" t="s">
        <v>12324</v>
      </c>
      <c r="P3324" t="s">
        <v>12325</v>
      </c>
      <c r="Q3324">
        <v>0</v>
      </c>
      <c r="R3324">
        <v>0</v>
      </c>
      <c r="S3324" t="s">
        <v>12326</v>
      </c>
      <c r="T3324" t="s">
        <v>12327</v>
      </c>
      <c r="U3324" t="s">
        <v>12328</v>
      </c>
    </row>
    <row r="3325" spans="1:21" x14ac:dyDescent="0.25">
      <c r="A3325" t="s">
        <v>4583</v>
      </c>
      <c r="B3325" t="s">
        <v>10031</v>
      </c>
      <c r="C3325" t="s">
        <v>10032</v>
      </c>
      <c r="D3325">
        <v>13317.3</v>
      </c>
      <c r="E3325">
        <v>6171.31</v>
      </c>
      <c r="F3325">
        <v>20099.3</v>
      </c>
      <c r="G3325">
        <v>23615.7</v>
      </c>
      <c r="H3325">
        <v>25166.1</v>
      </c>
      <c r="I3325">
        <v>15749</v>
      </c>
      <c r="J3325">
        <v>738</v>
      </c>
      <c r="K3325">
        <v>20</v>
      </c>
      <c r="L3325">
        <v>2.6E-151</v>
      </c>
      <c r="M3325">
        <v>0.90949999999999998</v>
      </c>
      <c r="N3325">
        <v>4</v>
      </c>
      <c r="O3325" t="s">
        <v>10033</v>
      </c>
      <c r="P3325" t="s">
        <v>10034</v>
      </c>
      <c r="Q3325">
        <v>0</v>
      </c>
      <c r="R3325">
        <v>0</v>
      </c>
      <c r="S3325" t="s">
        <v>10035</v>
      </c>
      <c r="T3325" t="s">
        <v>10036</v>
      </c>
      <c r="U3325" t="s">
        <v>10037</v>
      </c>
    </row>
    <row r="3326" spans="1:21" x14ac:dyDescent="0.25">
      <c r="A3326" t="s">
        <v>5188</v>
      </c>
      <c r="B3326" t="s">
        <v>8587</v>
      </c>
      <c r="C3326" t="s">
        <v>8587</v>
      </c>
      <c r="D3326">
        <v>23</v>
      </c>
      <c r="E3326">
        <v>711.83699999999999</v>
      </c>
      <c r="F3326">
        <v>2342.1799999999998</v>
      </c>
      <c r="G3326">
        <v>2785.78</v>
      </c>
      <c r="H3326">
        <v>3701.55</v>
      </c>
      <c r="I3326">
        <v>2053.25</v>
      </c>
      <c r="J3326">
        <v>636</v>
      </c>
      <c r="K3326">
        <v>1</v>
      </c>
      <c r="L3326">
        <v>5.3000000000000001E-6</v>
      </c>
      <c r="M3326">
        <v>0.8478</v>
      </c>
      <c r="N3326">
        <v>0</v>
      </c>
      <c r="O3326">
        <v>0</v>
      </c>
      <c r="P3326">
        <v>0</v>
      </c>
      <c r="Q3326">
        <v>0</v>
      </c>
      <c r="R3326">
        <v>0</v>
      </c>
      <c r="S3326" t="s">
        <v>6123</v>
      </c>
      <c r="T3326" t="s">
        <v>6124</v>
      </c>
      <c r="U3326" t="s">
        <v>6124</v>
      </c>
    </row>
    <row r="3327" spans="1:21" x14ac:dyDescent="0.25">
      <c r="A3327" t="s">
        <v>487</v>
      </c>
      <c r="B3327" t="s">
        <v>29793</v>
      </c>
      <c r="C3327" t="s">
        <v>29794</v>
      </c>
      <c r="D3327">
        <v>2447</v>
      </c>
      <c r="E3327">
        <v>1087</v>
      </c>
      <c r="F3327">
        <v>3579</v>
      </c>
      <c r="G3327">
        <v>6920</v>
      </c>
      <c r="H3327">
        <v>7281</v>
      </c>
      <c r="I3327">
        <v>2657</v>
      </c>
      <c r="J3327">
        <v>1308</v>
      </c>
      <c r="K3327">
        <v>20</v>
      </c>
      <c r="L3327">
        <v>2.7E-42</v>
      </c>
      <c r="M3327">
        <v>0.74780000000000002</v>
      </c>
      <c r="N3327">
        <v>4</v>
      </c>
      <c r="O3327" t="s">
        <v>29795</v>
      </c>
      <c r="P3327" t="s">
        <v>29796</v>
      </c>
      <c r="Q3327">
        <v>0</v>
      </c>
      <c r="R3327">
        <v>0</v>
      </c>
      <c r="S3327" t="s">
        <v>29797</v>
      </c>
      <c r="T3327" t="s">
        <v>29798</v>
      </c>
      <c r="U3327" t="s">
        <v>29799</v>
      </c>
    </row>
    <row r="3328" spans="1:21" x14ac:dyDescent="0.25">
      <c r="A3328" t="s">
        <v>2273</v>
      </c>
      <c r="B3328" t="s">
        <v>15417</v>
      </c>
      <c r="C3328" t="s">
        <v>15418</v>
      </c>
      <c r="D3328">
        <v>23</v>
      </c>
      <c r="E3328">
        <v>142</v>
      </c>
      <c r="F3328">
        <v>488</v>
      </c>
      <c r="G3328">
        <v>350</v>
      </c>
      <c r="H3328">
        <v>212</v>
      </c>
      <c r="I3328">
        <v>355</v>
      </c>
      <c r="J3328">
        <v>537</v>
      </c>
      <c r="K3328">
        <v>20</v>
      </c>
      <c r="L3328">
        <v>3.1999999999999998E-43</v>
      </c>
      <c r="M3328">
        <v>0.54390000000000005</v>
      </c>
      <c r="N3328">
        <v>0</v>
      </c>
      <c r="O3328">
        <v>0</v>
      </c>
      <c r="P3328">
        <v>0</v>
      </c>
      <c r="Q3328">
        <v>0</v>
      </c>
      <c r="R3328">
        <v>0</v>
      </c>
      <c r="S3328" t="s">
        <v>15419</v>
      </c>
      <c r="T3328" t="s">
        <v>15420</v>
      </c>
      <c r="U3328" t="s">
        <v>15421</v>
      </c>
    </row>
    <row r="3329" spans="1:21" x14ac:dyDescent="0.25">
      <c r="A3329" t="s">
        <v>4688</v>
      </c>
      <c r="B3329" t="s">
        <v>18657</v>
      </c>
      <c r="C3329" t="s">
        <v>18658</v>
      </c>
      <c r="D3329">
        <v>2351</v>
      </c>
      <c r="E3329">
        <v>328</v>
      </c>
      <c r="F3329">
        <v>1132</v>
      </c>
      <c r="G3329">
        <v>1518</v>
      </c>
      <c r="H3329">
        <v>2891</v>
      </c>
      <c r="I3329">
        <v>404</v>
      </c>
      <c r="J3329">
        <v>885</v>
      </c>
      <c r="K3329">
        <v>20</v>
      </c>
      <c r="L3329">
        <v>9E-102</v>
      </c>
      <c r="M3329">
        <v>0.74060000000000004</v>
      </c>
      <c r="N3329">
        <v>1</v>
      </c>
      <c r="O3329" t="s">
        <v>8614</v>
      </c>
      <c r="P3329" t="s">
        <v>8615</v>
      </c>
      <c r="Q3329">
        <v>0</v>
      </c>
      <c r="R3329">
        <v>0</v>
      </c>
      <c r="S3329" t="s">
        <v>6261</v>
      </c>
      <c r="T3329" t="s">
        <v>6262</v>
      </c>
      <c r="U3329" t="s">
        <v>6263</v>
      </c>
    </row>
    <row r="3330" spans="1:21" x14ac:dyDescent="0.25">
      <c r="A3330" t="s">
        <v>5197</v>
      </c>
      <c r="B3330" t="s">
        <v>9830</v>
      </c>
      <c r="C3330" t="s">
        <v>9831</v>
      </c>
      <c r="D3330">
        <v>613</v>
      </c>
      <c r="E3330">
        <v>308</v>
      </c>
      <c r="F3330">
        <v>1066</v>
      </c>
      <c r="G3330">
        <v>3292</v>
      </c>
      <c r="H3330">
        <v>3273</v>
      </c>
      <c r="I3330">
        <v>1407</v>
      </c>
      <c r="J3330">
        <v>1908</v>
      </c>
      <c r="K3330">
        <v>20</v>
      </c>
      <c r="L3330">
        <v>1.4000000000000001E-164</v>
      </c>
      <c r="M3330">
        <v>0.57530000000000003</v>
      </c>
      <c r="N3330">
        <v>0</v>
      </c>
      <c r="O3330">
        <v>0</v>
      </c>
      <c r="P3330">
        <v>0</v>
      </c>
      <c r="Q3330">
        <v>0</v>
      </c>
      <c r="R3330">
        <v>0</v>
      </c>
      <c r="S3330" t="s">
        <v>9832</v>
      </c>
      <c r="T3330" t="s">
        <v>9833</v>
      </c>
      <c r="U3330" t="s">
        <v>9834</v>
      </c>
    </row>
    <row r="3331" spans="1:21" x14ac:dyDescent="0.25">
      <c r="A3331" t="s">
        <v>783</v>
      </c>
      <c r="B3331" t="s">
        <v>30699</v>
      </c>
      <c r="C3331" t="s">
        <v>30700</v>
      </c>
      <c r="D3331">
        <v>6</v>
      </c>
      <c r="E3331">
        <v>175</v>
      </c>
      <c r="F3331">
        <v>608</v>
      </c>
      <c r="G3331">
        <v>827</v>
      </c>
      <c r="H3331">
        <v>950</v>
      </c>
      <c r="I3331">
        <v>307</v>
      </c>
      <c r="J3331">
        <v>1548</v>
      </c>
      <c r="K3331">
        <v>20</v>
      </c>
      <c r="L3331">
        <v>0</v>
      </c>
      <c r="M3331">
        <v>0.66180000000000005</v>
      </c>
      <c r="N3331">
        <v>5</v>
      </c>
      <c r="O3331" t="s">
        <v>16558</v>
      </c>
      <c r="P3331" t="s">
        <v>16559</v>
      </c>
      <c r="Q3331" t="s">
        <v>6415</v>
      </c>
      <c r="R3331" t="s">
        <v>6416</v>
      </c>
      <c r="S3331" t="s">
        <v>30701</v>
      </c>
      <c r="T3331" t="s">
        <v>30702</v>
      </c>
      <c r="U3331" t="s">
        <v>30703</v>
      </c>
    </row>
    <row r="3332" spans="1:21" x14ac:dyDescent="0.25">
      <c r="A3332" t="s">
        <v>5646</v>
      </c>
      <c r="B3332" t="s">
        <v>23959</v>
      </c>
      <c r="C3332" t="s">
        <v>23960</v>
      </c>
      <c r="D3332">
        <v>142</v>
      </c>
      <c r="E3332">
        <v>190</v>
      </c>
      <c r="F3332">
        <v>662</v>
      </c>
      <c r="G3332">
        <v>1050</v>
      </c>
      <c r="H3332">
        <v>605</v>
      </c>
      <c r="I3332">
        <v>502</v>
      </c>
      <c r="J3332">
        <v>381</v>
      </c>
      <c r="K3332">
        <v>20</v>
      </c>
      <c r="L3332">
        <v>1.6999999999999999E-65</v>
      </c>
      <c r="M3332">
        <v>0.77129999999999999</v>
      </c>
      <c r="N3332">
        <v>7</v>
      </c>
      <c r="O3332" t="s">
        <v>23961</v>
      </c>
      <c r="P3332" t="s">
        <v>23962</v>
      </c>
      <c r="Q3332" t="s">
        <v>23963</v>
      </c>
      <c r="R3332" t="s">
        <v>23964</v>
      </c>
      <c r="S3332" t="s">
        <v>23965</v>
      </c>
      <c r="T3332" t="s">
        <v>23966</v>
      </c>
      <c r="U3332" t="s">
        <v>23967</v>
      </c>
    </row>
    <row r="3333" spans="1:21" x14ac:dyDescent="0.25">
      <c r="A3333" t="s">
        <v>5742</v>
      </c>
      <c r="B3333" t="s">
        <v>26099</v>
      </c>
      <c r="C3333" t="s">
        <v>26100</v>
      </c>
      <c r="D3333">
        <v>5327</v>
      </c>
      <c r="E3333">
        <v>1846</v>
      </c>
      <c r="F3333">
        <v>6454</v>
      </c>
      <c r="G3333">
        <v>11444</v>
      </c>
      <c r="H3333">
        <v>8871</v>
      </c>
      <c r="I3333">
        <v>3664</v>
      </c>
      <c r="J3333">
        <v>1581</v>
      </c>
      <c r="K3333">
        <v>20</v>
      </c>
      <c r="L3333">
        <v>0</v>
      </c>
      <c r="M3333">
        <v>0.8861</v>
      </c>
      <c r="N3333">
        <v>7</v>
      </c>
      <c r="O3333" t="s">
        <v>23054</v>
      </c>
      <c r="P3333" t="s">
        <v>23055</v>
      </c>
      <c r="Q3333" t="s">
        <v>6415</v>
      </c>
      <c r="R3333" t="s">
        <v>6416</v>
      </c>
      <c r="S3333" t="s">
        <v>26101</v>
      </c>
      <c r="T3333" t="s">
        <v>26102</v>
      </c>
      <c r="U3333" t="s">
        <v>26103</v>
      </c>
    </row>
    <row r="3334" spans="1:21" x14ac:dyDescent="0.25">
      <c r="A3334" t="s">
        <v>4222</v>
      </c>
      <c r="B3334" t="s">
        <v>9797</v>
      </c>
      <c r="C3334" t="s">
        <v>9798</v>
      </c>
      <c r="D3334">
        <v>88</v>
      </c>
      <c r="E3334">
        <v>226</v>
      </c>
      <c r="F3334">
        <v>793</v>
      </c>
      <c r="G3334">
        <v>2563</v>
      </c>
      <c r="H3334">
        <v>1433</v>
      </c>
      <c r="I3334">
        <v>1042</v>
      </c>
      <c r="J3334">
        <v>1284</v>
      </c>
      <c r="K3334">
        <v>20</v>
      </c>
      <c r="L3334">
        <v>6.6000000000000003E-150</v>
      </c>
      <c r="M3334">
        <v>0.62590000000000001</v>
      </c>
      <c r="N3334">
        <v>3</v>
      </c>
      <c r="O3334" t="s">
        <v>8643</v>
      </c>
      <c r="P3334" t="s">
        <v>8644</v>
      </c>
      <c r="Q3334">
        <v>0</v>
      </c>
      <c r="R3334">
        <v>0</v>
      </c>
      <c r="S3334" t="s">
        <v>9799</v>
      </c>
      <c r="T3334" t="s">
        <v>9800</v>
      </c>
      <c r="U3334" t="s">
        <v>9801</v>
      </c>
    </row>
    <row r="3335" spans="1:21" x14ac:dyDescent="0.25">
      <c r="A3335" t="s">
        <v>4752</v>
      </c>
      <c r="B3335" t="s">
        <v>21376</v>
      </c>
      <c r="C3335" t="s">
        <v>21377</v>
      </c>
      <c r="D3335">
        <v>17946</v>
      </c>
      <c r="E3335">
        <v>6212</v>
      </c>
      <c r="F3335">
        <v>22003</v>
      </c>
      <c r="G3335">
        <v>28874</v>
      </c>
      <c r="H3335">
        <v>29395</v>
      </c>
      <c r="I3335">
        <v>26847</v>
      </c>
      <c r="J3335">
        <v>255</v>
      </c>
      <c r="K3335">
        <v>20</v>
      </c>
      <c r="L3335">
        <v>1.3999999999999999E-50</v>
      </c>
      <c r="M3335">
        <v>0.94879999999999998</v>
      </c>
      <c r="N3335">
        <v>6</v>
      </c>
      <c r="O3335" t="s">
        <v>21378</v>
      </c>
      <c r="P3335" t="s">
        <v>21379</v>
      </c>
      <c r="Q3335">
        <v>0</v>
      </c>
      <c r="R3335">
        <v>0</v>
      </c>
      <c r="S3335" t="s">
        <v>21380</v>
      </c>
      <c r="T3335" t="s">
        <v>21381</v>
      </c>
      <c r="U3335" t="s">
        <v>21382</v>
      </c>
    </row>
    <row r="3336" spans="1:21" x14ac:dyDescent="0.25">
      <c r="A3336" t="s">
        <v>1839</v>
      </c>
      <c r="B3336" t="s">
        <v>26104</v>
      </c>
      <c r="C3336" t="s">
        <v>9616</v>
      </c>
      <c r="D3336">
        <v>143.33500000000001</v>
      </c>
      <c r="E3336">
        <v>164.56299999999999</v>
      </c>
      <c r="F3336">
        <v>585.88599999999997</v>
      </c>
      <c r="G3336">
        <v>1334.71</v>
      </c>
      <c r="H3336">
        <v>770.48400000000004</v>
      </c>
      <c r="I3336">
        <v>428.47500000000002</v>
      </c>
      <c r="J3336">
        <v>4188</v>
      </c>
      <c r="K3336">
        <v>20</v>
      </c>
      <c r="L3336">
        <v>0</v>
      </c>
      <c r="M3336">
        <v>0.62570000000000003</v>
      </c>
      <c r="N3336">
        <v>0</v>
      </c>
      <c r="O3336">
        <v>0</v>
      </c>
      <c r="P3336">
        <v>0</v>
      </c>
      <c r="Q3336">
        <v>0</v>
      </c>
      <c r="R3336">
        <v>0</v>
      </c>
      <c r="S3336" t="s">
        <v>26105</v>
      </c>
      <c r="T3336" t="s">
        <v>26106</v>
      </c>
      <c r="U3336" t="s">
        <v>26107</v>
      </c>
    </row>
    <row r="3337" spans="1:21" x14ac:dyDescent="0.25">
      <c r="A3337" t="s">
        <v>4981</v>
      </c>
      <c r="B3337" t="e">
        <v>#N/A</v>
      </c>
      <c r="C3337" t="s">
        <v>9824</v>
      </c>
      <c r="D3337">
        <v>44210.400000000001</v>
      </c>
      <c r="E3337">
        <v>27367.9</v>
      </c>
      <c r="F3337">
        <v>97379.3</v>
      </c>
      <c r="G3337">
        <v>97558.1</v>
      </c>
      <c r="H3337">
        <v>117052</v>
      </c>
      <c r="I3337">
        <v>81173.899999999994</v>
      </c>
      <c r="J3337">
        <v>891</v>
      </c>
      <c r="K3337">
        <v>20</v>
      </c>
      <c r="L3337">
        <v>0</v>
      </c>
      <c r="M3337">
        <v>0.87150000000000005</v>
      </c>
      <c r="N3337">
        <v>5</v>
      </c>
      <c r="O3337" t="s">
        <v>9825</v>
      </c>
      <c r="P3337" t="s">
        <v>9826</v>
      </c>
      <c r="Q3337">
        <v>0</v>
      </c>
      <c r="R3337">
        <v>0</v>
      </c>
      <c r="S3337" t="s">
        <v>9827</v>
      </c>
      <c r="T3337" t="s">
        <v>9828</v>
      </c>
      <c r="U3337" t="s">
        <v>9829</v>
      </c>
    </row>
    <row r="3338" spans="1:21" x14ac:dyDescent="0.25">
      <c r="A3338" t="s">
        <v>1906</v>
      </c>
      <c r="B3338" t="s">
        <v>27164</v>
      </c>
      <c r="C3338" t="s">
        <v>9139</v>
      </c>
      <c r="D3338">
        <v>133</v>
      </c>
      <c r="E3338">
        <v>6055</v>
      </c>
      <c r="F3338">
        <v>21984</v>
      </c>
      <c r="G3338">
        <v>49506</v>
      </c>
      <c r="H3338">
        <v>35686</v>
      </c>
      <c r="I3338">
        <v>17517</v>
      </c>
      <c r="J3338">
        <v>597</v>
      </c>
      <c r="K3338">
        <v>20</v>
      </c>
      <c r="L3338">
        <v>8.1999999999999999E-21</v>
      </c>
      <c r="M3338">
        <v>0.50770000000000004</v>
      </c>
      <c r="N3338">
        <v>1</v>
      </c>
      <c r="O3338" t="s">
        <v>9029</v>
      </c>
      <c r="P3338" t="s">
        <v>9030</v>
      </c>
      <c r="Q3338">
        <v>0</v>
      </c>
      <c r="R3338">
        <v>0</v>
      </c>
      <c r="S3338" t="s">
        <v>6123</v>
      </c>
      <c r="T3338" t="s">
        <v>6124</v>
      </c>
      <c r="U3338" t="s">
        <v>6124</v>
      </c>
    </row>
    <row r="3339" spans="1:21" x14ac:dyDescent="0.25">
      <c r="A3339" t="s">
        <v>4611</v>
      </c>
      <c r="B3339" t="s">
        <v>18305</v>
      </c>
      <c r="C3339" t="s">
        <v>6204</v>
      </c>
      <c r="D3339">
        <v>2836</v>
      </c>
      <c r="E3339">
        <v>483</v>
      </c>
      <c r="F3339">
        <v>1810</v>
      </c>
      <c r="G3339">
        <v>3181</v>
      </c>
      <c r="H3339">
        <v>3655</v>
      </c>
      <c r="I3339">
        <v>2181</v>
      </c>
      <c r="J3339">
        <v>198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 t="s">
        <v>18306</v>
      </c>
      <c r="T3339" t="s">
        <v>18307</v>
      </c>
      <c r="U3339" t="s">
        <v>18308</v>
      </c>
    </row>
    <row r="3340" spans="1:21" x14ac:dyDescent="0.25">
      <c r="A3340" t="s">
        <v>1896</v>
      </c>
      <c r="B3340" t="s">
        <v>27002</v>
      </c>
      <c r="C3340" t="s">
        <v>20196</v>
      </c>
      <c r="D3340">
        <v>58.794600000000003</v>
      </c>
      <c r="E3340">
        <v>248.05199999999999</v>
      </c>
      <c r="F3340">
        <v>932.34199999999998</v>
      </c>
      <c r="G3340">
        <v>1454.04</v>
      </c>
      <c r="H3340">
        <v>1052.3</v>
      </c>
      <c r="I3340">
        <v>419.77</v>
      </c>
      <c r="J3340">
        <v>831</v>
      </c>
      <c r="K3340">
        <v>20</v>
      </c>
      <c r="L3340">
        <v>4.9999999999999997E-113</v>
      </c>
      <c r="M3340">
        <v>0.58950000000000002</v>
      </c>
      <c r="N3340">
        <v>5</v>
      </c>
      <c r="O3340" t="s">
        <v>27003</v>
      </c>
      <c r="P3340" t="s">
        <v>27004</v>
      </c>
      <c r="Q3340">
        <v>0</v>
      </c>
      <c r="R3340">
        <v>0</v>
      </c>
      <c r="S3340" t="s">
        <v>27005</v>
      </c>
      <c r="T3340" t="s">
        <v>27006</v>
      </c>
      <c r="U3340" t="s">
        <v>27007</v>
      </c>
    </row>
    <row r="3341" spans="1:21" x14ac:dyDescent="0.25">
      <c r="A3341" t="s">
        <v>1793</v>
      </c>
      <c r="B3341" t="s">
        <v>26366</v>
      </c>
      <c r="C3341" t="s">
        <v>26367</v>
      </c>
      <c r="D3341">
        <v>615</v>
      </c>
      <c r="E3341">
        <v>438</v>
      </c>
      <c r="F3341">
        <v>1648</v>
      </c>
      <c r="G3341">
        <v>2729</v>
      </c>
      <c r="H3341">
        <v>2280</v>
      </c>
      <c r="I3341">
        <v>1041</v>
      </c>
      <c r="J3341">
        <v>294</v>
      </c>
      <c r="K3341">
        <v>12</v>
      </c>
      <c r="L3341">
        <v>2.7000000000000001E-17</v>
      </c>
      <c r="M3341">
        <v>0.65990000000000004</v>
      </c>
      <c r="N3341">
        <v>0</v>
      </c>
      <c r="O3341">
        <v>0</v>
      </c>
      <c r="P3341">
        <v>0</v>
      </c>
      <c r="Q3341">
        <v>0</v>
      </c>
      <c r="R3341">
        <v>0</v>
      </c>
      <c r="S3341" t="s">
        <v>26368</v>
      </c>
      <c r="T3341" t="s">
        <v>26369</v>
      </c>
      <c r="U3341" t="s">
        <v>26370</v>
      </c>
    </row>
    <row r="3342" spans="1:21" x14ac:dyDescent="0.25">
      <c r="A3342" t="s">
        <v>5704</v>
      </c>
      <c r="B3342" t="s">
        <v>25651</v>
      </c>
      <c r="C3342" t="s">
        <v>25652</v>
      </c>
      <c r="D3342">
        <v>30795</v>
      </c>
      <c r="E3342">
        <v>13506</v>
      </c>
      <c r="F3342">
        <v>51471</v>
      </c>
      <c r="G3342">
        <v>63593</v>
      </c>
      <c r="H3342">
        <v>55346</v>
      </c>
      <c r="I3342">
        <v>31780</v>
      </c>
      <c r="J3342">
        <v>525</v>
      </c>
      <c r="K3342">
        <v>20</v>
      </c>
      <c r="L3342">
        <v>1.2E-124</v>
      </c>
      <c r="M3342">
        <v>0.78149999999999997</v>
      </c>
      <c r="N3342">
        <v>0</v>
      </c>
      <c r="O3342">
        <v>0</v>
      </c>
      <c r="P3342">
        <v>0</v>
      </c>
      <c r="Q3342">
        <v>0</v>
      </c>
      <c r="R3342">
        <v>0</v>
      </c>
      <c r="S3342" t="s">
        <v>25653</v>
      </c>
      <c r="T3342" t="s">
        <v>6088</v>
      </c>
      <c r="U3342" t="s">
        <v>6088</v>
      </c>
    </row>
    <row r="3343" spans="1:21" x14ac:dyDescent="0.25">
      <c r="A3343" t="s">
        <v>4830</v>
      </c>
      <c r="B3343" t="s">
        <v>24298</v>
      </c>
      <c r="C3343" t="s">
        <v>13384</v>
      </c>
      <c r="D3343">
        <v>33756.300000000003</v>
      </c>
      <c r="E3343">
        <v>12915</v>
      </c>
      <c r="F3343">
        <v>49478.5</v>
      </c>
      <c r="G3343">
        <v>62948.4</v>
      </c>
      <c r="H3343">
        <v>73400</v>
      </c>
      <c r="I3343">
        <v>58109.9</v>
      </c>
      <c r="J3343">
        <v>1236</v>
      </c>
      <c r="K3343">
        <v>20</v>
      </c>
      <c r="L3343">
        <v>0</v>
      </c>
      <c r="M3343">
        <v>0.8034</v>
      </c>
      <c r="N3343">
        <v>4</v>
      </c>
      <c r="O3343" t="s">
        <v>24299</v>
      </c>
      <c r="P3343" t="s">
        <v>24300</v>
      </c>
      <c r="Q3343">
        <v>0</v>
      </c>
      <c r="R3343">
        <v>0</v>
      </c>
      <c r="S3343" t="s">
        <v>24301</v>
      </c>
      <c r="T3343" t="s">
        <v>24302</v>
      </c>
      <c r="U3343" t="s">
        <v>24303</v>
      </c>
    </row>
    <row r="3344" spans="1:21" x14ac:dyDescent="0.25">
      <c r="A3344" t="s">
        <v>4638</v>
      </c>
      <c r="B3344" t="s">
        <v>21700</v>
      </c>
      <c r="C3344" t="s">
        <v>14520</v>
      </c>
      <c r="D3344">
        <v>4170</v>
      </c>
      <c r="E3344">
        <v>1552</v>
      </c>
      <c r="F3344">
        <v>6067.83</v>
      </c>
      <c r="G3344">
        <v>9653.4699999999993</v>
      </c>
      <c r="H3344">
        <v>12529.7</v>
      </c>
      <c r="I3344">
        <v>7515.67</v>
      </c>
      <c r="J3344">
        <v>1416</v>
      </c>
      <c r="K3344">
        <v>12</v>
      </c>
      <c r="L3344">
        <v>2.1000000000000001E-23</v>
      </c>
      <c r="M3344">
        <v>0.59709999999999996</v>
      </c>
      <c r="N3344">
        <v>0</v>
      </c>
      <c r="O3344">
        <v>0</v>
      </c>
      <c r="P3344">
        <v>0</v>
      </c>
      <c r="Q3344">
        <v>0</v>
      </c>
      <c r="R3344">
        <v>0</v>
      </c>
      <c r="S3344" t="s">
        <v>21701</v>
      </c>
      <c r="T3344" t="s">
        <v>21702</v>
      </c>
      <c r="U3344" t="s">
        <v>21703</v>
      </c>
    </row>
    <row r="3345" spans="1:21" x14ac:dyDescent="0.25">
      <c r="A3345" t="s">
        <v>5250</v>
      </c>
      <c r="B3345" t="s">
        <v>15804</v>
      </c>
      <c r="C3345" t="s">
        <v>15805</v>
      </c>
      <c r="D3345">
        <v>134</v>
      </c>
      <c r="E3345">
        <v>180</v>
      </c>
      <c r="F3345">
        <v>708</v>
      </c>
      <c r="G3345">
        <v>786</v>
      </c>
      <c r="H3345">
        <v>953</v>
      </c>
      <c r="I3345">
        <v>387</v>
      </c>
      <c r="J3345">
        <v>732</v>
      </c>
      <c r="K3345">
        <v>20</v>
      </c>
      <c r="L3345">
        <v>4.7999999999999998E-37</v>
      </c>
      <c r="M3345">
        <v>0.5837</v>
      </c>
      <c r="N3345">
        <v>0</v>
      </c>
      <c r="O3345">
        <v>0</v>
      </c>
      <c r="P3345">
        <v>0</v>
      </c>
      <c r="Q3345">
        <v>0</v>
      </c>
      <c r="R3345">
        <v>0</v>
      </c>
      <c r="S3345" t="s">
        <v>15806</v>
      </c>
      <c r="T3345" t="s">
        <v>15807</v>
      </c>
      <c r="U3345" t="s">
        <v>15808</v>
      </c>
    </row>
    <row r="3346" spans="1:21" x14ac:dyDescent="0.25">
      <c r="A3346" t="s">
        <v>813</v>
      </c>
      <c r="B3346" t="s">
        <v>30818</v>
      </c>
      <c r="C3346" t="s">
        <v>30819</v>
      </c>
      <c r="D3346">
        <v>6</v>
      </c>
      <c r="E3346">
        <v>135</v>
      </c>
      <c r="F3346">
        <v>532</v>
      </c>
      <c r="G3346">
        <v>753</v>
      </c>
      <c r="H3346">
        <v>1627</v>
      </c>
      <c r="I3346">
        <v>585</v>
      </c>
      <c r="J3346">
        <v>1287</v>
      </c>
      <c r="K3346">
        <v>7</v>
      </c>
      <c r="L3346">
        <v>2.4E-31</v>
      </c>
      <c r="M3346">
        <v>0.61860000000000004</v>
      </c>
      <c r="N3346">
        <v>0</v>
      </c>
      <c r="O3346">
        <v>0</v>
      </c>
      <c r="P3346">
        <v>0</v>
      </c>
      <c r="Q3346">
        <v>0</v>
      </c>
      <c r="R3346">
        <v>0</v>
      </c>
      <c r="S3346" t="s">
        <v>6146</v>
      </c>
      <c r="T3346" t="s">
        <v>6088</v>
      </c>
      <c r="U3346" t="s">
        <v>6088</v>
      </c>
    </row>
    <row r="3347" spans="1:21" x14ac:dyDescent="0.25">
      <c r="A3347" t="s">
        <v>1948</v>
      </c>
      <c r="B3347" t="s">
        <v>27740</v>
      </c>
      <c r="C3347" t="s">
        <v>27741</v>
      </c>
      <c r="D3347">
        <v>5</v>
      </c>
      <c r="E3347">
        <v>232.93799999999999</v>
      </c>
      <c r="F3347">
        <v>922.95100000000002</v>
      </c>
      <c r="G3347">
        <v>1346.35</v>
      </c>
      <c r="H3347">
        <v>781.64599999999996</v>
      </c>
      <c r="I3347">
        <v>396.95299999999997</v>
      </c>
      <c r="J3347">
        <v>687</v>
      </c>
      <c r="K3347">
        <v>13</v>
      </c>
      <c r="L3347">
        <v>1.9000000000000001E-14</v>
      </c>
      <c r="M3347">
        <v>0.46450000000000002</v>
      </c>
      <c r="N3347">
        <v>0</v>
      </c>
      <c r="O3347">
        <v>0</v>
      </c>
      <c r="P3347">
        <v>0</v>
      </c>
      <c r="Q3347">
        <v>0</v>
      </c>
      <c r="R3347">
        <v>0</v>
      </c>
      <c r="S3347" t="s">
        <v>13840</v>
      </c>
      <c r="T3347" t="s">
        <v>15319</v>
      </c>
      <c r="U3347" t="s">
        <v>15320</v>
      </c>
    </row>
    <row r="3348" spans="1:21" x14ac:dyDescent="0.25">
      <c r="A3348" t="s">
        <v>766</v>
      </c>
      <c r="B3348" t="s">
        <v>30659</v>
      </c>
      <c r="C3348" t="s">
        <v>30660</v>
      </c>
      <c r="D3348">
        <v>9301</v>
      </c>
      <c r="E3348">
        <v>1289</v>
      </c>
      <c r="F3348">
        <v>5187</v>
      </c>
      <c r="G3348">
        <v>6674</v>
      </c>
      <c r="H3348">
        <v>8742</v>
      </c>
      <c r="I3348">
        <v>2738</v>
      </c>
      <c r="J3348">
        <v>1089</v>
      </c>
      <c r="K3348">
        <v>10</v>
      </c>
      <c r="L3348">
        <v>5.0000000000000003E-116</v>
      </c>
      <c r="M3348">
        <v>0.67020000000000002</v>
      </c>
      <c r="N3348">
        <v>2</v>
      </c>
      <c r="O3348" t="s">
        <v>16878</v>
      </c>
      <c r="P3348" t="s">
        <v>16879</v>
      </c>
      <c r="Q3348">
        <v>0</v>
      </c>
      <c r="R3348">
        <v>0</v>
      </c>
      <c r="S3348" t="s">
        <v>30661</v>
      </c>
      <c r="T3348" t="s">
        <v>6102</v>
      </c>
      <c r="U3348" t="s">
        <v>6102</v>
      </c>
    </row>
    <row r="3349" spans="1:21" x14ac:dyDescent="0.25">
      <c r="A3349" t="s">
        <v>5448</v>
      </c>
      <c r="B3349" t="s">
        <v>18573</v>
      </c>
      <c r="C3349" t="s">
        <v>18574</v>
      </c>
      <c r="D3349">
        <v>5249</v>
      </c>
      <c r="E3349">
        <v>3721</v>
      </c>
      <c r="F3349">
        <v>14989</v>
      </c>
      <c r="G3349">
        <v>25165</v>
      </c>
      <c r="H3349">
        <v>22945</v>
      </c>
      <c r="I3349">
        <v>13727</v>
      </c>
      <c r="J3349">
        <v>3639</v>
      </c>
      <c r="K3349">
        <v>20</v>
      </c>
      <c r="L3349">
        <v>0</v>
      </c>
      <c r="M3349">
        <v>0.45629999999999998</v>
      </c>
      <c r="N3349">
        <v>0</v>
      </c>
      <c r="O3349">
        <v>0</v>
      </c>
      <c r="P3349">
        <v>0</v>
      </c>
      <c r="Q3349">
        <v>0</v>
      </c>
      <c r="R3349">
        <v>0</v>
      </c>
      <c r="S3349" t="s">
        <v>18575</v>
      </c>
      <c r="T3349" t="s">
        <v>18576</v>
      </c>
      <c r="U3349" t="s">
        <v>18577</v>
      </c>
    </row>
    <row r="3350" spans="1:21" x14ac:dyDescent="0.25">
      <c r="A3350" t="s">
        <v>193</v>
      </c>
      <c r="B3350" t="s">
        <v>6099</v>
      </c>
      <c r="C3350" t="s">
        <v>28797</v>
      </c>
      <c r="D3350">
        <v>234.208</v>
      </c>
      <c r="E3350">
        <v>144.95699999999999</v>
      </c>
      <c r="F3350">
        <v>596.14099999999996</v>
      </c>
      <c r="G3350">
        <v>1507.78</v>
      </c>
      <c r="H3350">
        <v>1521.3</v>
      </c>
      <c r="I3350">
        <v>714.58600000000001</v>
      </c>
      <c r="J3350">
        <v>1368</v>
      </c>
      <c r="K3350">
        <v>20</v>
      </c>
      <c r="L3350">
        <v>1.5000000000000001E-36</v>
      </c>
      <c r="M3350">
        <v>0.61050000000000004</v>
      </c>
      <c r="N3350">
        <v>0</v>
      </c>
      <c r="O3350">
        <v>0</v>
      </c>
      <c r="P3350">
        <v>0</v>
      </c>
      <c r="Q3350">
        <v>0</v>
      </c>
      <c r="R3350">
        <v>0</v>
      </c>
      <c r="S3350" t="s">
        <v>6101</v>
      </c>
      <c r="T3350" t="s">
        <v>6102</v>
      </c>
      <c r="U3350" t="s">
        <v>6102</v>
      </c>
    </row>
    <row r="3351" spans="1:21" x14ac:dyDescent="0.25">
      <c r="A3351" t="s">
        <v>5694</v>
      </c>
      <c r="B3351" t="s">
        <v>25408</v>
      </c>
      <c r="C3351" t="s">
        <v>25409</v>
      </c>
      <c r="D3351">
        <v>428</v>
      </c>
      <c r="E3351">
        <v>620</v>
      </c>
      <c r="F3351">
        <v>2617</v>
      </c>
      <c r="G3351">
        <v>4265</v>
      </c>
      <c r="H3351">
        <v>2631</v>
      </c>
      <c r="I3351">
        <v>2039</v>
      </c>
      <c r="J3351">
        <v>1296</v>
      </c>
      <c r="K3351">
        <v>20</v>
      </c>
      <c r="L3351">
        <v>6.7999999999999995E-178</v>
      </c>
      <c r="M3351">
        <v>0.52800000000000002</v>
      </c>
      <c r="N3351">
        <v>0</v>
      </c>
      <c r="O3351">
        <v>0</v>
      </c>
      <c r="P3351">
        <v>0</v>
      </c>
      <c r="Q3351">
        <v>0</v>
      </c>
      <c r="R3351">
        <v>0</v>
      </c>
      <c r="S3351" t="s">
        <v>25410</v>
      </c>
      <c r="T3351" t="s">
        <v>17533</v>
      </c>
      <c r="U3351" t="s">
        <v>17534</v>
      </c>
    </row>
    <row r="3352" spans="1:21" x14ac:dyDescent="0.25">
      <c r="A3352" t="s">
        <v>5133</v>
      </c>
      <c r="B3352" t="s">
        <v>15160</v>
      </c>
      <c r="C3352" t="s">
        <v>8057</v>
      </c>
      <c r="D3352">
        <v>1067.27</v>
      </c>
      <c r="E3352">
        <v>273.57900000000001</v>
      </c>
      <c r="F3352">
        <v>1160.27</v>
      </c>
      <c r="G3352">
        <v>3295.07</v>
      </c>
      <c r="H3352">
        <v>4197.45</v>
      </c>
      <c r="I3352">
        <v>1532.08</v>
      </c>
      <c r="J3352">
        <v>1257</v>
      </c>
      <c r="K3352">
        <v>20</v>
      </c>
      <c r="L3352">
        <v>0</v>
      </c>
      <c r="M3352">
        <v>0.87780000000000002</v>
      </c>
      <c r="N3352">
        <v>6</v>
      </c>
      <c r="O3352" t="s">
        <v>8058</v>
      </c>
      <c r="P3352" t="s">
        <v>8059</v>
      </c>
      <c r="Q3352" t="s">
        <v>8060</v>
      </c>
      <c r="R3352" t="s">
        <v>8061</v>
      </c>
      <c r="S3352" t="s">
        <v>15161</v>
      </c>
      <c r="T3352" t="s">
        <v>15162</v>
      </c>
      <c r="U3352" t="s">
        <v>15163</v>
      </c>
    </row>
    <row r="3353" spans="1:21" x14ac:dyDescent="0.25">
      <c r="A3353" t="s">
        <v>4722</v>
      </c>
      <c r="B3353" t="s">
        <v>20017</v>
      </c>
      <c r="C3353" t="s">
        <v>20018</v>
      </c>
      <c r="D3353">
        <v>237</v>
      </c>
      <c r="E3353">
        <v>8554</v>
      </c>
      <c r="F3353">
        <v>36322</v>
      </c>
      <c r="G3353">
        <v>69048</v>
      </c>
      <c r="H3353">
        <v>72666</v>
      </c>
      <c r="I3353">
        <v>57887</v>
      </c>
      <c r="J3353">
        <v>519</v>
      </c>
      <c r="K3353">
        <v>9</v>
      </c>
      <c r="L3353">
        <v>3.2999999999999999E-16</v>
      </c>
      <c r="M3353">
        <v>0.65139999999999998</v>
      </c>
      <c r="N3353">
        <v>0</v>
      </c>
      <c r="O3353">
        <v>0</v>
      </c>
      <c r="P3353">
        <v>0</v>
      </c>
      <c r="Q3353">
        <v>0</v>
      </c>
      <c r="R3353">
        <v>0</v>
      </c>
      <c r="S3353" t="s">
        <v>20019</v>
      </c>
      <c r="T3353" t="s">
        <v>20020</v>
      </c>
      <c r="U3353" t="s">
        <v>20021</v>
      </c>
    </row>
    <row r="3354" spans="1:21" x14ac:dyDescent="0.25">
      <c r="A3354" t="s">
        <v>1730</v>
      </c>
      <c r="B3354" t="s">
        <v>28274</v>
      </c>
      <c r="C3354" t="s">
        <v>28275</v>
      </c>
      <c r="D3354">
        <v>2335</v>
      </c>
      <c r="E3354">
        <v>521</v>
      </c>
      <c r="F3354">
        <v>2223</v>
      </c>
      <c r="G3354">
        <v>3258</v>
      </c>
      <c r="H3354">
        <v>6254</v>
      </c>
      <c r="I3354">
        <v>3053</v>
      </c>
      <c r="J3354">
        <v>900</v>
      </c>
      <c r="K3354">
        <v>20</v>
      </c>
      <c r="L3354">
        <v>9.6999999999999998E-52</v>
      </c>
      <c r="M3354">
        <v>0.78300000000000003</v>
      </c>
      <c r="N3354">
        <v>1</v>
      </c>
      <c r="O3354" t="s">
        <v>28276</v>
      </c>
      <c r="P3354" t="s">
        <v>28277</v>
      </c>
      <c r="Q3354">
        <v>0</v>
      </c>
      <c r="R3354">
        <v>0</v>
      </c>
      <c r="S3354" t="s">
        <v>28278</v>
      </c>
      <c r="T3354" t="s">
        <v>28279</v>
      </c>
      <c r="U3354" t="s">
        <v>28280</v>
      </c>
    </row>
    <row r="3355" spans="1:21" x14ac:dyDescent="0.25">
      <c r="A3355" t="s">
        <v>5570</v>
      </c>
      <c r="B3355" t="s">
        <v>22032</v>
      </c>
      <c r="C3355" t="s">
        <v>22033</v>
      </c>
      <c r="D3355">
        <v>296</v>
      </c>
      <c r="E3355">
        <v>376</v>
      </c>
      <c r="F3355">
        <v>1641</v>
      </c>
      <c r="G3355">
        <v>2347</v>
      </c>
      <c r="H3355">
        <v>1661</v>
      </c>
      <c r="I3355">
        <v>1030</v>
      </c>
      <c r="J3355">
        <v>303</v>
      </c>
      <c r="K3355">
        <v>20</v>
      </c>
      <c r="L3355">
        <v>5.3000000000000003E-35</v>
      </c>
      <c r="M3355">
        <v>0.79310000000000003</v>
      </c>
      <c r="N3355">
        <v>2</v>
      </c>
      <c r="O3355" t="s">
        <v>18837</v>
      </c>
      <c r="P3355" t="s">
        <v>18838</v>
      </c>
      <c r="Q3355">
        <v>0</v>
      </c>
      <c r="R3355">
        <v>0</v>
      </c>
      <c r="S3355" t="s">
        <v>22034</v>
      </c>
      <c r="T3355" t="s">
        <v>22035</v>
      </c>
      <c r="U3355" t="s">
        <v>22036</v>
      </c>
    </row>
    <row r="3356" spans="1:21" x14ac:dyDescent="0.25">
      <c r="A3356" t="s">
        <v>427</v>
      </c>
      <c r="B3356" t="s">
        <v>29599</v>
      </c>
      <c r="C3356" t="s">
        <v>28282</v>
      </c>
      <c r="D3356">
        <v>1281.4100000000001</v>
      </c>
      <c r="E3356">
        <v>1121.06</v>
      </c>
      <c r="F3356">
        <v>4937.76</v>
      </c>
      <c r="G3356">
        <v>7252.29</v>
      </c>
      <c r="H3356">
        <v>6766.79</v>
      </c>
      <c r="I3356">
        <v>2721.19</v>
      </c>
      <c r="J3356">
        <v>1563</v>
      </c>
      <c r="K3356">
        <v>20</v>
      </c>
      <c r="L3356">
        <v>0</v>
      </c>
      <c r="M3356">
        <v>0.80159999999999998</v>
      </c>
      <c r="N3356">
        <v>4</v>
      </c>
      <c r="O3356" t="s">
        <v>28283</v>
      </c>
      <c r="P3356" t="s">
        <v>28284</v>
      </c>
      <c r="Q3356">
        <v>0</v>
      </c>
      <c r="R3356">
        <v>0</v>
      </c>
      <c r="S3356" t="s">
        <v>29600</v>
      </c>
      <c r="T3356" t="s">
        <v>29601</v>
      </c>
      <c r="U3356" t="s">
        <v>29602</v>
      </c>
    </row>
    <row r="3357" spans="1:21" x14ac:dyDescent="0.25">
      <c r="A3357" t="s">
        <v>5717</v>
      </c>
      <c r="B3357" t="s">
        <v>25969</v>
      </c>
      <c r="C3357" t="s">
        <v>10158</v>
      </c>
      <c r="D3357">
        <v>56.232199999999999</v>
      </c>
      <c r="E3357">
        <v>344.72500000000002</v>
      </c>
      <c r="F3357">
        <v>1523.32</v>
      </c>
      <c r="G3357">
        <v>2541.42</v>
      </c>
      <c r="H3357">
        <v>1313.09</v>
      </c>
      <c r="I3357">
        <v>1151.99</v>
      </c>
      <c r="J3357">
        <v>1794</v>
      </c>
      <c r="K3357">
        <v>20</v>
      </c>
      <c r="L3357">
        <v>2.7000000000000001E-160</v>
      </c>
      <c r="M3357">
        <v>0.54900000000000004</v>
      </c>
      <c r="N3357">
        <v>4</v>
      </c>
      <c r="O3357" t="s">
        <v>17160</v>
      </c>
      <c r="P3357" t="s">
        <v>17161</v>
      </c>
      <c r="Q3357">
        <v>0</v>
      </c>
      <c r="R3357">
        <v>0</v>
      </c>
      <c r="S3357" t="s">
        <v>25970</v>
      </c>
      <c r="T3357" t="s">
        <v>17162</v>
      </c>
      <c r="U3357" t="s">
        <v>17163</v>
      </c>
    </row>
    <row r="3358" spans="1:21" x14ac:dyDescent="0.25">
      <c r="A3358" t="s">
        <v>1667</v>
      </c>
      <c r="B3358" t="s">
        <v>12520</v>
      </c>
      <c r="C3358" t="s">
        <v>12521</v>
      </c>
      <c r="D3358">
        <v>124</v>
      </c>
      <c r="E3358">
        <v>300</v>
      </c>
      <c r="F3358">
        <v>1332</v>
      </c>
      <c r="G3358">
        <v>1312</v>
      </c>
      <c r="H3358">
        <v>2163</v>
      </c>
      <c r="I3358">
        <v>1111</v>
      </c>
      <c r="J3358">
        <v>1491</v>
      </c>
      <c r="K3358">
        <v>18</v>
      </c>
      <c r="L3358">
        <v>0</v>
      </c>
      <c r="M3358">
        <v>0.58379999999999999</v>
      </c>
      <c r="N3358">
        <v>0</v>
      </c>
      <c r="O3358">
        <v>0</v>
      </c>
      <c r="P3358">
        <v>0</v>
      </c>
      <c r="Q3358">
        <v>0</v>
      </c>
      <c r="R3358">
        <v>0</v>
      </c>
      <c r="S3358" t="s">
        <v>12522</v>
      </c>
      <c r="T3358" t="s">
        <v>6077</v>
      </c>
      <c r="U3358" t="s">
        <v>6077</v>
      </c>
    </row>
    <row r="3359" spans="1:21" x14ac:dyDescent="0.25">
      <c r="A3359" t="s">
        <v>1768</v>
      </c>
      <c r="B3359" t="s">
        <v>28570</v>
      </c>
      <c r="C3359" t="s">
        <v>6204</v>
      </c>
      <c r="D3359">
        <v>1003</v>
      </c>
      <c r="E3359">
        <v>127</v>
      </c>
      <c r="F3359">
        <v>567</v>
      </c>
      <c r="G3359">
        <v>825</v>
      </c>
      <c r="H3359">
        <v>984</v>
      </c>
      <c r="I3359">
        <v>245</v>
      </c>
      <c r="J3359">
        <v>375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 t="s">
        <v>6076</v>
      </c>
      <c r="T3359" t="s">
        <v>6077</v>
      </c>
      <c r="U3359" t="s">
        <v>6077</v>
      </c>
    </row>
    <row r="3360" spans="1:21" x14ac:dyDescent="0.25">
      <c r="A3360" t="s">
        <v>4412</v>
      </c>
      <c r="B3360" t="s">
        <v>6099</v>
      </c>
      <c r="C3360" t="s">
        <v>6204</v>
      </c>
      <c r="D3360">
        <v>4.9860199999999999</v>
      </c>
      <c r="E3360">
        <v>176.328</v>
      </c>
      <c r="F3360">
        <v>795.32799999999997</v>
      </c>
      <c r="G3360">
        <v>523.976</v>
      </c>
      <c r="H3360">
        <v>371.084</v>
      </c>
      <c r="I3360">
        <v>207.02</v>
      </c>
      <c r="J3360">
        <v>324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</row>
    <row r="3361" spans="1:21" x14ac:dyDescent="0.25">
      <c r="A3361" t="s">
        <v>5428</v>
      </c>
      <c r="B3361" t="s">
        <v>18077</v>
      </c>
      <c r="C3361" t="s">
        <v>9548</v>
      </c>
      <c r="D3361">
        <v>2</v>
      </c>
      <c r="E3361">
        <v>81.082499999999996</v>
      </c>
      <c r="F3361">
        <v>381.05599999999998</v>
      </c>
      <c r="G3361">
        <v>507.40499999999997</v>
      </c>
      <c r="H3361">
        <v>217.65199999999999</v>
      </c>
      <c r="I3361">
        <v>186.054</v>
      </c>
      <c r="J3361">
        <v>981</v>
      </c>
      <c r="K3361">
        <v>20</v>
      </c>
      <c r="L3361">
        <v>1.6E-124</v>
      </c>
      <c r="M3361">
        <v>0.66259999999999997</v>
      </c>
      <c r="N3361">
        <v>3</v>
      </c>
      <c r="O3361" t="s">
        <v>18078</v>
      </c>
      <c r="P3361" t="s">
        <v>18079</v>
      </c>
      <c r="Q3361">
        <v>0</v>
      </c>
      <c r="R3361">
        <v>0</v>
      </c>
      <c r="S3361" t="s">
        <v>18080</v>
      </c>
      <c r="T3361" t="s">
        <v>18081</v>
      </c>
      <c r="U3361" t="s">
        <v>18082</v>
      </c>
    </row>
    <row r="3362" spans="1:21" x14ac:dyDescent="0.25">
      <c r="A3362" t="s">
        <v>739</v>
      </c>
      <c r="B3362" t="s">
        <v>30566</v>
      </c>
      <c r="C3362" t="s">
        <v>11916</v>
      </c>
      <c r="D3362">
        <v>271.53199999999998</v>
      </c>
      <c r="E3362">
        <v>200.72399999999999</v>
      </c>
      <c r="F3362">
        <v>946.44</v>
      </c>
      <c r="G3362">
        <v>1399.09</v>
      </c>
      <c r="H3362">
        <v>2149.69</v>
      </c>
      <c r="I3362">
        <v>737.46400000000006</v>
      </c>
      <c r="J3362">
        <v>531</v>
      </c>
      <c r="K3362">
        <v>20</v>
      </c>
      <c r="L3362">
        <v>8.7999999999999998E-55</v>
      </c>
      <c r="M3362">
        <v>0.71660000000000001</v>
      </c>
      <c r="N3362">
        <v>8</v>
      </c>
      <c r="O3362" t="s">
        <v>30567</v>
      </c>
      <c r="P3362" t="s">
        <v>30568</v>
      </c>
      <c r="Q3362" t="s">
        <v>11919</v>
      </c>
      <c r="R3362" t="s">
        <v>11920</v>
      </c>
      <c r="S3362" t="s">
        <v>30569</v>
      </c>
      <c r="T3362" t="s">
        <v>30570</v>
      </c>
      <c r="U3362" t="s">
        <v>30571</v>
      </c>
    </row>
    <row r="3363" spans="1:21" x14ac:dyDescent="0.25">
      <c r="A3363" t="s">
        <v>1791</v>
      </c>
      <c r="B3363" t="s">
        <v>26317</v>
      </c>
      <c r="C3363" t="s">
        <v>26318</v>
      </c>
      <c r="D3363">
        <v>980</v>
      </c>
      <c r="E3363">
        <v>580</v>
      </c>
      <c r="F3363">
        <v>2759</v>
      </c>
      <c r="G3363">
        <v>4646</v>
      </c>
      <c r="H3363">
        <v>3953</v>
      </c>
      <c r="I3363">
        <v>1957</v>
      </c>
      <c r="J3363">
        <v>462</v>
      </c>
      <c r="K3363">
        <v>20</v>
      </c>
      <c r="L3363">
        <v>3E-37</v>
      </c>
      <c r="M3363">
        <v>0.71779999999999999</v>
      </c>
      <c r="N3363">
        <v>1</v>
      </c>
      <c r="O3363" t="s">
        <v>9330</v>
      </c>
      <c r="P3363" t="s">
        <v>9331</v>
      </c>
      <c r="Q3363">
        <v>0</v>
      </c>
      <c r="R3363">
        <v>0</v>
      </c>
      <c r="S3363" t="s">
        <v>26319</v>
      </c>
      <c r="T3363" t="s">
        <v>26320</v>
      </c>
      <c r="U3363" t="s">
        <v>26321</v>
      </c>
    </row>
    <row r="3364" spans="1:21" x14ac:dyDescent="0.25">
      <c r="A3364" t="s">
        <v>852</v>
      </c>
      <c r="B3364" t="s">
        <v>30930</v>
      </c>
      <c r="C3364" t="s">
        <v>30931</v>
      </c>
      <c r="D3364">
        <v>6028.31</v>
      </c>
      <c r="E3364">
        <v>2225</v>
      </c>
      <c r="F3364">
        <v>10723</v>
      </c>
      <c r="G3364">
        <v>14348</v>
      </c>
      <c r="H3364">
        <v>24742.7</v>
      </c>
      <c r="I3364">
        <v>10171</v>
      </c>
      <c r="J3364">
        <v>2052</v>
      </c>
      <c r="K3364">
        <v>20</v>
      </c>
      <c r="L3364">
        <v>0</v>
      </c>
      <c r="M3364">
        <v>0.80179999999999996</v>
      </c>
      <c r="N3364">
        <v>3</v>
      </c>
      <c r="O3364" t="s">
        <v>30932</v>
      </c>
      <c r="P3364" t="s">
        <v>30933</v>
      </c>
      <c r="Q3364">
        <v>0</v>
      </c>
      <c r="R3364">
        <v>0</v>
      </c>
      <c r="S3364" t="s">
        <v>30934</v>
      </c>
      <c r="T3364" t="s">
        <v>30935</v>
      </c>
      <c r="U3364" t="s">
        <v>30936</v>
      </c>
    </row>
    <row r="3365" spans="1:21" x14ac:dyDescent="0.25">
      <c r="A3365" t="s">
        <v>1947</v>
      </c>
      <c r="B3365" t="s">
        <v>6099</v>
      </c>
      <c r="C3365" t="s">
        <v>6204</v>
      </c>
      <c r="D3365">
        <v>7</v>
      </c>
      <c r="E3365">
        <v>149.84100000000001</v>
      </c>
      <c r="F3365">
        <v>734.65700000000004</v>
      </c>
      <c r="G3365">
        <v>1001.48</v>
      </c>
      <c r="H3365">
        <v>411.36399999999998</v>
      </c>
      <c r="I3365">
        <v>234.178</v>
      </c>
      <c r="J3365">
        <v>393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 t="s">
        <v>6123</v>
      </c>
      <c r="T3365" t="s">
        <v>6124</v>
      </c>
      <c r="U3365" t="s">
        <v>6124</v>
      </c>
    </row>
    <row r="3366" spans="1:21" x14ac:dyDescent="0.25">
      <c r="A3366" t="s">
        <v>5712</v>
      </c>
      <c r="B3366" t="s">
        <v>25783</v>
      </c>
      <c r="C3366" t="s">
        <v>6600</v>
      </c>
      <c r="D3366">
        <v>1.5735399999999999</v>
      </c>
      <c r="E3366">
        <v>330.25599999999997</v>
      </c>
      <c r="F3366">
        <v>1661.02</v>
      </c>
      <c r="G3366">
        <v>2272.31</v>
      </c>
      <c r="H3366">
        <v>1709.78</v>
      </c>
      <c r="I3366">
        <v>1275.22</v>
      </c>
      <c r="J3366">
        <v>1284</v>
      </c>
      <c r="K3366">
        <v>20</v>
      </c>
      <c r="L3366">
        <v>9.0999999999999998E-84</v>
      </c>
      <c r="M3366">
        <v>0.5877</v>
      </c>
      <c r="N3366">
        <v>3</v>
      </c>
      <c r="O3366" t="s">
        <v>21395</v>
      </c>
      <c r="P3366" t="s">
        <v>21396</v>
      </c>
      <c r="Q3366" t="s">
        <v>6603</v>
      </c>
      <c r="R3366" t="s">
        <v>6604</v>
      </c>
      <c r="S3366" t="s">
        <v>25784</v>
      </c>
      <c r="T3366" t="s">
        <v>25785</v>
      </c>
      <c r="U3366" t="s">
        <v>25786</v>
      </c>
    </row>
    <row r="3367" spans="1:21" x14ac:dyDescent="0.25">
      <c r="A3367" t="s">
        <v>1643</v>
      </c>
      <c r="B3367" t="s">
        <v>12066</v>
      </c>
      <c r="C3367" t="s">
        <v>12067</v>
      </c>
      <c r="D3367">
        <v>4680</v>
      </c>
      <c r="E3367">
        <v>820.68</v>
      </c>
      <c r="F3367">
        <v>4167.84</v>
      </c>
      <c r="G3367">
        <v>4231.5600000000004</v>
      </c>
      <c r="H3367">
        <v>7061.54</v>
      </c>
      <c r="I3367">
        <v>3758.81</v>
      </c>
      <c r="J3367">
        <v>1512</v>
      </c>
      <c r="K3367">
        <v>20</v>
      </c>
      <c r="L3367">
        <v>0</v>
      </c>
      <c r="M3367">
        <v>0.8679</v>
      </c>
      <c r="N3367">
        <v>3</v>
      </c>
      <c r="O3367" t="s">
        <v>12068</v>
      </c>
      <c r="P3367" t="s">
        <v>12069</v>
      </c>
      <c r="Q3367">
        <v>0</v>
      </c>
      <c r="R3367">
        <v>0</v>
      </c>
      <c r="S3367" t="s">
        <v>12070</v>
      </c>
      <c r="T3367" t="s">
        <v>6284</v>
      </c>
      <c r="U3367" t="s">
        <v>6284</v>
      </c>
    </row>
    <row r="3368" spans="1:21" x14ac:dyDescent="0.25">
      <c r="A3368" t="s">
        <v>5720</v>
      </c>
      <c r="B3368" t="s">
        <v>26004</v>
      </c>
      <c r="C3368" t="s">
        <v>10158</v>
      </c>
      <c r="D3368">
        <v>6.0186000000000002</v>
      </c>
      <c r="E3368">
        <v>125.614</v>
      </c>
      <c r="F3368">
        <v>661.06500000000005</v>
      </c>
      <c r="G3368">
        <v>1382.62</v>
      </c>
      <c r="H3368">
        <v>574.89200000000005</v>
      </c>
      <c r="I3368">
        <v>548.52</v>
      </c>
      <c r="J3368">
        <v>1251</v>
      </c>
      <c r="K3368">
        <v>20</v>
      </c>
      <c r="L3368">
        <v>4.5E-153</v>
      </c>
      <c r="M3368">
        <v>0.52200000000000002</v>
      </c>
      <c r="N3368">
        <v>5</v>
      </c>
      <c r="O3368" t="s">
        <v>26005</v>
      </c>
      <c r="P3368" t="s">
        <v>26006</v>
      </c>
      <c r="Q3368">
        <v>0</v>
      </c>
      <c r="R3368">
        <v>0</v>
      </c>
      <c r="S3368" t="s">
        <v>25970</v>
      </c>
      <c r="T3368" t="s">
        <v>17162</v>
      </c>
      <c r="U3368" t="s">
        <v>17163</v>
      </c>
    </row>
    <row r="3369" spans="1:21" x14ac:dyDescent="0.25">
      <c r="A3369" t="s">
        <v>5524</v>
      </c>
      <c r="B3369" t="s">
        <v>20636</v>
      </c>
      <c r="C3369" t="s">
        <v>20637</v>
      </c>
      <c r="D3369">
        <v>67</v>
      </c>
      <c r="E3369">
        <v>201</v>
      </c>
      <c r="F3369">
        <v>1075</v>
      </c>
      <c r="G3369">
        <v>1671</v>
      </c>
      <c r="H3369">
        <v>1278</v>
      </c>
      <c r="I3369">
        <v>1335</v>
      </c>
      <c r="J3369">
        <v>615</v>
      </c>
      <c r="K3369">
        <v>20</v>
      </c>
      <c r="L3369">
        <v>1.3E-35</v>
      </c>
      <c r="M3369">
        <v>0.6018</v>
      </c>
      <c r="N3369">
        <v>0</v>
      </c>
      <c r="O3369">
        <v>0</v>
      </c>
      <c r="P3369">
        <v>0</v>
      </c>
      <c r="Q3369">
        <v>0</v>
      </c>
      <c r="R3369">
        <v>0</v>
      </c>
      <c r="S3369" t="s">
        <v>20638</v>
      </c>
      <c r="T3369" t="s">
        <v>20639</v>
      </c>
      <c r="U3369" t="s">
        <v>20640</v>
      </c>
    </row>
    <row r="3370" spans="1:21" x14ac:dyDescent="0.25">
      <c r="A3370" t="s">
        <v>612</v>
      </c>
      <c r="B3370" t="s">
        <v>30193</v>
      </c>
      <c r="C3370" t="s">
        <v>30194</v>
      </c>
      <c r="D3370">
        <v>2</v>
      </c>
      <c r="E3370">
        <v>77</v>
      </c>
      <c r="F3370">
        <v>420</v>
      </c>
      <c r="G3370">
        <v>602</v>
      </c>
      <c r="H3370">
        <v>525</v>
      </c>
      <c r="I3370">
        <v>333</v>
      </c>
      <c r="J3370">
        <v>537</v>
      </c>
      <c r="K3370">
        <v>11</v>
      </c>
      <c r="L3370">
        <v>4.4E-41</v>
      </c>
      <c r="M3370">
        <v>0.7036</v>
      </c>
      <c r="N3370">
        <v>1</v>
      </c>
      <c r="O3370" t="s">
        <v>6435</v>
      </c>
      <c r="P3370" t="s">
        <v>6436</v>
      </c>
      <c r="Q3370">
        <v>0</v>
      </c>
      <c r="R3370">
        <v>0</v>
      </c>
      <c r="S3370" t="s">
        <v>7315</v>
      </c>
      <c r="T3370" t="s">
        <v>30195</v>
      </c>
      <c r="U3370" t="s">
        <v>30196</v>
      </c>
    </row>
    <row r="3371" spans="1:21" x14ac:dyDescent="0.25">
      <c r="A3371" t="s">
        <v>1532</v>
      </c>
      <c r="B3371" t="s">
        <v>9954</v>
      </c>
      <c r="C3371" t="s">
        <v>9954</v>
      </c>
      <c r="D3371">
        <v>7</v>
      </c>
      <c r="E3371">
        <v>424</v>
      </c>
      <c r="F3371">
        <v>2342</v>
      </c>
      <c r="G3371">
        <v>2631</v>
      </c>
      <c r="H3371">
        <v>1708</v>
      </c>
      <c r="I3371">
        <v>796</v>
      </c>
      <c r="J3371">
        <v>396</v>
      </c>
      <c r="K3371">
        <v>1</v>
      </c>
      <c r="L3371">
        <v>2.4999999999999999E-7</v>
      </c>
      <c r="M3371">
        <v>0.63080000000000003</v>
      </c>
      <c r="N3371">
        <v>0</v>
      </c>
      <c r="O3371">
        <v>0</v>
      </c>
      <c r="P3371">
        <v>0</v>
      </c>
      <c r="Q3371">
        <v>0</v>
      </c>
      <c r="R3371">
        <v>0</v>
      </c>
      <c r="S3371" t="s">
        <v>6364</v>
      </c>
      <c r="T3371">
        <v>0</v>
      </c>
      <c r="U3371">
        <v>0</v>
      </c>
    </row>
    <row r="3372" spans="1:21" x14ac:dyDescent="0.25">
      <c r="A3372" t="s">
        <v>1942</v>
      </c>
      <c r="B3372" t="s">
        <v>25783</v>
      </c>
      <c r="C3372" t="s">
        <v>6600</v>
      </c>
      <c r="D3372">
        <v>9.4264600000000005</v>
      </c>
      <c r="E3372">
        <v>279.74400000000003</v>
      </c>
      <c r="F3372">
        <v>1561.98</v>
      </c>
      <c r="G3372">
        <v>1975.69</v>
      </c>
      <c r="H3372">
        <v>1729.22</v>
      </c>
      <c r="I3372">
        <v>594.78200000000004</v>
      </c>
      <c r="J3372">
        <v>1287</v>
      </c>
      <c r="K3372">
        <v>20</v>
      </c>
      <c r="L3372">
        <v>1.1E-83</v>
      </c>
      <c r="M3372">
        <v>0.58760000000000001</v>
      </c>
      <c r="N3372">
        <v>3</v>
      </c>
      <c r="O3372" t="s">
        <v>21395</v>
      </c>
      <c r="P3372" t="s">
        <v>21396</v>
      </c>
      <c r="Q3372" t="s">
        <v>6603</v>
      </c>
      <c r="R3372" t="s">
        <v>6604</v>
      </c>
      <c r="S3372" t="s">
        <v>27692</v>
      </c>
      <c r="T3372" t="s">
        <v>27693</v>
      </c>
      <c r="U3372" t="s">
        <v>27694</v>
      </c>
    </row>
    <row r="3373" spans="1:21" x14ac:dyDescent="0.25">
      <c r="A3373" t="s">
        <v>5137</v>
      </c>
      <c r="B3373" t="s">
        <v>15422</v>
      </c>
      <c r="C3373" t="s">
        <v>12253</v>
      </c>
      <c r="D3373">
        <v>3579.33</v>
      </c>
      <c r="E3373">
        <v>182.017</v>
      </c>
      <c r="F3373">
        <v>1036.78</v>
      </c>
      <c r="G3373">
        <v>1163.1199999999999</v>
      </c>
      <c r="H3373">
        <v>2195.5</v>
      </c>
      <c r="I3373">
        <v>944.71500000000003</v>
      </c>
      <c r="J3373">
        <v>2319</v>
      </c>
      <c r="K3373">
        <v>20</v>
      </c>
      <c r="L3373">
        <v>0</v>
      </c>
      <c r="M3373">
        <v>0.76749999999999996</v>
      </c>
      <c r="N3373">
        <v>8</v>
      </c>
      <c r="O3373" t="s">
        <v>12254</v>
      </c>
      <c r="P3373" t="s">
        <v>12255</v>
      </c>
      <c r="Q3373">
        <v>0</v>
      </c>
      <c r="R3373">
        <v>0</v>
      </c>
      <c r="S3373" t="s">
        <v>15423</v>
      </c>
      <c r="T3373" t="s">
        <v>15424</v>
      </c>
      <c r="U3373" t="s">
        <v>15425</v>
      </c>
    </row>
    <row r="3374" spans="1:21" x14ac:dyDescent="0.25">
      <c r="A3374" t="s">
        <v>4287</v>
      </c>
      <c r="B3374" t="s">
        <v>16249</v>
      </c>
      <c r="C3374" t="s">
        <v>12820</v>
      </c>
      <c r="D3374">
        <v>9</v>
      </c>
      <c r="E3374">
        <v>76</v>
      </c>
      <c r="F3374">
        <v>446</v>
      </c>
      <c r="G3374">
        <v>339</v>
      </c>
      <c r="H3374">
        <v>165</v>
      </c>
      <c r="I3374">
        <v>200</v>
      </c>
      <c r="J3374">
        <v>420</v>
      </c>
      <c r="K3374">
        <v>6</v>
      </c>
      <c r="L3374">
        <v>1.6000000000000001E-32</v>
      </c>
      <c r="M3374">
        <v>0.72070000000000001</v>
      </c>
      <c r="N3374">
        <v>0</v>
      </c>
      <c r="O3374">
        <v>0</v>
      </c>
      <c r="P3374">
        <v>0</v>
      </c>
      <c r="Q3374">
        <v>0</v>
      </c>
      <c r="R3374">
        <v>0</v>
      </c>
      <c r="S3374" t="s">
        <v>6123</v>
      </c>
      <c r="T3374" t="s">
        <v>6124</v>
      </c>
      <c r="U3374" t="s">
        <v>6124</v>
      </c>
    </row>
    <row r="3375" spans="1:21" x14ac:dyDescent="0.25">
      <c r="A3375" t="s">
        <v>5241</v>
      </c>
      <c r="B3375" t="s">
        <v>15140</v>
      </c>
      <c r="C3375" t="s">
        <v>15141</v>
      </c>
      <c r="D3375">
        <v>405</v>
      </c>
      <c r="E3375">
        <v>287</v>
      </c>
      <c r="F3375">
        <v>1702</v>
      </c>
      <c r="G3375">
        <v>1520</v>
      </c>
      <c r="H3375">
        <v>2647</v>
      </c>
      <c r="I3375">
        <v>580</v>
      </c>
      <c r="J3375">
        <v>942</v>
      </c>
      <c r="K3375">
        <v>20</v>
      </c>
      <c r="L3375">
        <v>4.0000000000000001E-54</v>
      </c>
      <c r="M3375">
        <v>0.50849999999999995</v>
      </c>
      <c r="N3375">
        <v>0</v>
      </c>
      <c r="O3375">
        <v>0</v>
      </c>
      <c r="P3375">
        <v>0</v>
      </c>
      <c r="Q3375">
        <v>0</v>
      </c>
      <c r="R3375">
        <v>0</v>
      </c>
      <c r="S3375" t="s">
        <v>15142</v>
      </c>
      <c r="T3375" t="s">
        <v>6088</v>
      </c>
      <c r="U3375" t="s">
        <v>6088</v>
      </c>
    </row>
    <row r="3376" spans="1:21" x14ac:dyDescent="0.25">
      <c r="A3376" t="s">
        <v>4442</v>
      </c>
      <c r="B3376" t="s">
        <v>16564</v>
      </c>
      <c r="C3376" t="s">
        <v>14994</v>
      </c>
      <c r="D3376">
        <v>60.0107</v>
      </c>
      <c r="E3376">
        <v>83.191699999999997</v>
      </c>
      <c r="F3376">
        <v>503.17599999999999</v>
      </c>
      <c r="G3376">
        <v>512.22400000000005</v>
      </c>
      <c r="H3376">
        <v>362.08199999999999</v>
      </c>
      <c r="I3376">
        <v>181.10400000000001</v>
      </c>
      <c r="J3376">
        <v>2535</v>
      </c>
      <c r="K3376">
        <v>20</v>
      </c>
      <c r="L3376">
        <v>0</v>
      </c>
      <c r="M3376">
        <v>0.67249999999999999</v>
      </c>
      <c r="N3376">
        <v>5</v>
      </c>
      <c r="O3376" t="s">
        <v>8403</v>
      </c>
      <c r="P3376" t="s">
        <v>8404</v>
      </c>
      <c r="Q3376" t="s">
        <v>6568</v>
      </c>
      <c r="R3376" t="s">
        <v>6569</v>
      </c>
      <c r="S3376" t="s">
        <v>16565</v>
      </c>
      <c r="T3376" t="s">
        <v>16566</v>
      </c>
      <c r="U3376" t="s">
        <v>16567</v>
      </c>
    </row>
    <row r="3377" spans="1:21" x14ac:dyDescent="0.25">
      <c r="A3377" t="s">
        <v>1944</v>
      </c>
      <c r="B3377" t="s">
        <v>27705</v>
      </c>
      <c r="C3377" t="s">
        <v>27706</v>
      </c>
      <c r="D3377">
        <v>33</v>
      </c>
      <c r="E3377">
        <v>141</v>
      </c>
      <c r="F3377">
        <v>887</v>
      </c>
      <c r="G3377">
        <v>1313</v>
      </c>
      <c r="H3377">
        <v>922</v>
      </c>
      <c r="I3377">
        <v>290</v>
      </c>
      <c r="J3377">
        <v>714</v>
      </c>
      <c r="K3377">
        <v>20</v>
      </c>
      <c r="L3377">
        <v>1.7000000000000001E-109</v>
      </c>
      <c r="M3377">
        <v>0.53839999999999999</v>
      </c>
      <c r="N3377">
        <v>5</v>
      </c>
      <c r="O3377" t="s">
        <v>27707</v>
      </c>
      <c r="P3377" t="s">
        <v>27708</v>
      </c>
      <c r="Q3377">
        <v>0</v>
      </c>
      <c r="R3377">
        <v>0</v>
      </c>
      <c r="S3377" t="s">
        <v>27709</v>
      </c>
      <c r="T3377" t="s">
        <v>6088</v>
      </c>
      <c r="U3377" t="s">
        <v>6088</v>
      </c>
    </row>
    <row r="3378" spans="1:21" x14ac:dyDescent="0.25">
      <c r="A3378" t="s">
        <v>522</v>
      </c>
      <c r="B3378" t="s">
        <v>29914</v>
      </c>
      <c r="C3378" t="s">
        <v>29088</v>
      </c>
      <c r="D3378">
        <v>205.113</v>
      </c>
      <c r="E3378">
        <v>190.636</v>
      </c>
      <c r="F3378">
        <v>1212.78</v>
      </c>
      <c r="G3378">
        <v>2017.34</v>
      </c>
      <c r="H3378">
        <v>4475.6499999999996</v>
      </c>
      <c r="I3378">
        <v>1307.42</v>
      </c>
      <c r="J3378">
        <v>1350</v>
      </c>
      <c r="K3378">
        <v>20</v>
      </c>
      <c r="L3378">
        <v>0</v>
      </c>
      <c r="M3378">
        <v>0.60299999999999998</v>
      </c>
      <c r="N3378">
        <v>2</v>
      </c>
      <c r="O3378" t="s">
        <v>29089</v>
      </c>
      <c r="P3378" t="s">
        <v>29090</v>
      </c>
      <c r="Q3378">
        <v>0</v>
      </c>
      <c r="R3378">
        <v>0</v>
      </c>
      <c r="S3378" t="s">
        <v>29915</v>
      </c>
      <c r="T3378" t="s">
        <v>29916</v>
      </c>
      <c r="U3378" t="s">
        <v>29917</v>
      </c>
    </row>
    <row r="3379" spans="1:21" x14ac:dyDescent="0.25">
      <c r="A3379" t="s">
        <v>5483</v>
      </c>
      <c r="B3379" t="s">
        <v>19428</v>
      </c>
      <c r="C3379" t="s">
        <v>10452</v>
      </c>
      <c r="D3379">
        <v>13</v>
      </c>
      <c r="E3379">
        <v>116</v>
      </c>
      <c r="F3379">
        <v>737</v>
      </c>
      <c r="G3379">
        <v>1105</v>
      </c>
      <c r="H3379">
        <v>422.036</v>
      </c>
      <c r="I3379">
        <v>417</v>
      </c>
      <c r="J3379">
        <v>3159</v>
      </c>
      <c r="K3379">
        <v>20</v>
      </c>
      <c r="L3379">
        <v>1.9999999999999999E-88</v>
      </c>
      <c r="M3379">
        <v>0.60119999999999996</v>
      </c>
      <c r="N3379">
        <v>0</v>
      </c>
      <c r="O3379">
        <v>0</v>
      </c>
      <c r="P3379">
        <v>0</v>
      </c>
      <c r="Q3379">
        <v>0</v>
      </c>
      <c r="R3379">
        <v>0</v>
      </c>
      <c r="S3379" t="s">
        <v>19429</v>
      </c>
      <c r="T3379" t="s">
        <v>19430</v>
      </c>
      <c r="U3379" t="s">
        <v>19431</v>
      </c>
    </row>
    <row r="3380" spans="1:21" x14ac:dyDescent="0.25">
      <c r="A3380" t="s">
        <v>5589</v>
      </c>
      <c r="B3380" t="s">
        <v>22521</v>
      </c>
      <c r="C3380" t="s">
        <v>8099</v>
      </c>
      <c r="D3380">
        <v>21</v>
      </c>
      <c r="E3380">
        <v>72</v>
      </c>
      <c r="F3380">
        <v>503</v>
      </c>
      <c r="G3380">
        <v>1087</v>
      </c>
      <c r="H3380">
        <v>798</v>
      </c>
      <c r="I3380">
        <v>622</v>
      </c>
      <c r="J3380">
        <v>1296</v>
      </c>
      <c r="K3380">
        <v>20</v>
      </c>
      <c r="L3380">
        <v>0</v>
      </c>
      <c r="M3380">
        <v>0.67979999999999996</v>
      </c>
      <c r="N3380">
        <v>2</v>
      </c>
      <c r="O3380" t="s">
        <v>6639</v>
      </c>
      <c r="P3380" t="s">
        <v>6640</v>
      </c>
      <c r="Q3380">
        <v>0</v>
      </c>
      <c r="R3380">
        <v>0</v>
      </c>
      <c r="S3380" t="s">
        <v>22522</v>
      </c>
      <c r="T3380" t="s">
        <v>22523</v>
      </c>
      <c r="U3380" t="s">
        <v>22524</v>
      </c>
    </row>
    <row r="3381" spans="1:21" x14ac:dyDescent="0.25">
      <c r="A3381" t="s">
        <v>5475</v>
      </c>
      <c r="B3381" t="s">
        <v>19298</v>
      </c>
      <c r="C3381" t="s">
        <v>19299</v>
      </c>
      <c r="D3381">
        <v>3</v>
      </c>
      <c r="E3381">
        <v>71</v>
      </c>
      <c r="F3381">
        <v>503</v>
      </c>
      <c r="G3381">
        <v>914</v>
      </c>
      <c r="H3381">
        <v>381</v>
      </c>
      <c r="I3381">
        <v>536</v>
      </c>
      <c r="J3381">
        <v>663</v>
      </c>
      <c r="K3381">
        <v>20</v>
      </c>
      <c r="L3381">
        <v>3.8E-31</v>
      </c>
      <c r="M3381">
        <v>0.6038</v>
      </c>
      <c r="N3381">
        <v>2</v>
      </c>
      <c r="O3381" t="s">
        <v>19300</v>
      </c>
      <c r="P3381" t="s">
        <v>19301</v>
      </c>
      <c r="Q3381">
        <v>0</v>
      </c>
      <c r="R3381">
        <v>0</v>
      </c>
      <c r="S3381" t="s">
        <v>19302</v>
      </c>
      <c r="T3381" t="s">
        <v>16292</v>
      </c>
      <c r="U3381" t="s">
        <v>16293</v>
      </c>
    </row>
    <row r="3382" spans="1:21" x14ac:dyDescent="0.25">
      <c r="A3382" t="s">
        <v>5614</v>
      </c>
      <c r="B3382" t="s">
        <v>23227</v>
      </c>
      <c r="C3382" t="s">
        <v>23228</v>
      </c>
      <c r="D3382">
        <v>90</v>
      </c>
      <c r="E3382">
        <v>197</v>
      </c>
      <c r="F3382">
        <v>1551</v>
      </c>
      <c r="G3382">
        <v>2794</v>
      </c>
      <c r="H3382">
        <v>1612</v>
      </c>
      <c r="I3382">
        <v>1276</v>
      </c>
      <c r="J3382">
        <v>936</v>
      </c>
      <c r="K3382">
        <v>20</v>
      </c>
      <c r="L3382">
        <v>2.7999999999999999E-122</v>
      </c>
      <c r="M3382">
        <v>0.5544</v>
      </c>
      <c r="N3382">
        <v>1</v>
      </c>
      <c r="O3382" t="s">
        <v>9811</v>
      </c>
      <c r="P3382" t="s">
        <v>9812</v>
      </c>
      <c r="Q3382">
        <v>0</v>
      </c>
      <c r="R3382">
        <v>0</v>
      </c>
      <c r="S3382" t="s">
        <v>23229</v>
      </c>
      <c r="T3382" t="s">
        <v>23230</v>
      </c>
      <c r="U3382" t="s">
        <v>23231</v>
      </c>
    </row>
    <row r="3383" spans="1:21" x14ac:dyDescent="0.25">
      <c r="A3383" t="s">
        <v>5257</v>
      </c>
      <c r="B3383" t="s">
        <v>16058</v>
      </c>
      <c r="C3383" t="s">
        <v>16059</v>
      </c>
      <c r="D3383">
        <v>81</v>
      </c>
      <c r="E3383">
        <v>94.553299999999993</v>
      </c>
      <c r="F3383">
        <v>870</v>
      </c>
      <c r="G3383">
        <v>2763.94</v>
      </c>
      <c r="H3383">
        <v>3100.91</v>
      </c>
      <c r="I3383">
        <v>1740.96</v>
      </c>
      <c r="J3383">
        <v>1569</v>
      </c>
      <c r="K3383">
        <v>20</v>
      </c>
      <c r="L3383">
        <v>0</v>
      </c>
      <c r="M3383">
        <v>0.75370000000000004</v>
      </c>
      <c r="N3383">
        <v>4</v>
      </c>
      <c r="O3383" t="s">
        <v>16060</v>
      </c>
      <c r="P3383" t="s">
        <v>16061</v>
      </c>
      <c r="Q3383">
        <v>0</v>
      </c>
      <c r="R3383">
        <v>0</v>
      </c>
      <c r="S3383" t="s">
        <v>16062</v>
      </c>
      <c r="T3383" t="s">
        <v>16063</v>
      </c>
      <c r="U3383" t="s">
        <v>16064</v>
      </c>
    </row>
    <row r="3384" spans="1:21" x14ac:dyDescent="0.25">
      <c r="A3384" t="s">
        <v>5659</v>
      </c>
      <c r="B3384" t="s">
        <v>24351</v>
      </c>
      <c r="C3384" t="s">
        <v>10761</v>
      </c>
      <c r="D3384">
        <v>13</v>
      </c>
      <c r="E3384">
        <v>89</v>
      </c>
      <c r="F3384">
        <v>861</v>
      </c>
      <c r="G3384">
        <v>1683</v>
      </c>
      <c r="H3384">
        <v>1443</v>
      </c>
      <c r="I3384">
        <v>1216</v>
      </c>
      <c r="J3384">
        <v>1635</v>
      </c>
      <c r="K3384">
        <v>20</v>
      </c>
      <c r="L3384">
        <v>0</v>
      </c>
      <c r="M3384">
        <v>0.54010000000000002</v>
      </c>
      <c r="N3384">
        <v>0</v>
      </c>
      <c r="O3384">
        <v>0</v>
      </c>
      <c r="P3384">
        <v>0</v>
      </c>
      <c r="Q3384">
        <v>0</v>
      </c>
      <c r="R3384">
        <v>0</v>
      </c>
      <c r="S3384" t="s">
        <v>24352</v>
      </c>
      <c r="T3384" t="s">
        <v>24353</v>
      </c>
      <c r="U3384" t="s">
        <v>24354</v>
      </c>
    </row>
    <row r="3385" spans="1:21" x14ac:dyDescent="0.25">
      <c r="A3385" t="s">
        <v>4254</v>
      </c>
      <c r="B3385" t="s">
        <v>12919</v>
      </c>
      <c r="C3385" t="s">
        <v>9879</v>
      </c>
      <c r="D3385">
        <v>4</v>
      </c>
      <c r="E3385">
        <v>47</v>
      </c>
      <c r="F3385">
        <v>469.16500000000002</v>
      </c>
      <c r="G3385">
        <v>267.70699999999999</v>
      </c>
      <c r="H3385">
        <v>120.133</v>
      </c>
      <c r="I3385">
        <v>184.10900000000001</v>
      </c>
      <c r="J3385">
        <v>4680</v>
      </c>
      <c r="K3385">
        <v>20</v>
      </c>
      <c r="L3385">
        <v>1.9E-51</v>
      </c>
      <c r="M3385">
        <v>0.50970000000000004</v>
      </c>
      <c r="N3385">
        <v>0</v>
      </c>
      <c r="O3385">
        <v>0</v>
      </c>
      <c r="P3385">
        <v>0</v>
      </c>
      <c r="Q3385">
        <v>0</v>
      </c>
      <c r="R3385">
        <v>0</v>
      </c>
      <c r="S3385" t="s">
        <v>12920</v>
      </c>
      <c r="T3385" t="s">
        <v>12921</v>
      </c>
      <c r="U3385" t="s">
        <v>12922</v>
      </c>
    </row>
    <row r="3386" spans="1:21" x14ac:dyDescent="0.25">
      <c r="A3386" t="s">
        <v>271</v>
      </c>
      <c r="B3386" t="s">
        <v>29087</v>
      </c>
      <c r="C3386" t="s">
        <v>29088</v>
      </c>
      <c r="D3386">
        <v>99.8874</v>
      </c>
      <c r="E3386">
        <v>43.363700000000001</v>
      </c>
      <c r="F3386">
        <v>451.22</v>
      </c>
      <c r="G3386">
        <v>528.66300000000001</v>
      </c>
      <c r="H3386">
        <v>1343.35</v>
      </c>
      <c r="I3386">
        <v>364.57600000000002</v>
      </c>
      <c r="J3386">
        <v>1356</v>
      </c>
      <c r="K3386">
        <v>20</v>
      </c>
      <c r="L3386">
        <v>2.5999999999999998E-150</v>
      </c>
      <c r="M3386">
        <v>0.61419999999999997</v>
      </c>
      <c r="N3386">
        <v>2</v>
      </c>
      <c r="O3386" t="s">
        <v>29089</v>
      </c>
      <c r="P3386" t="s">
        <v>29090</v>
      </c>
      <c r="Q3386">
        <v>0</v>
      </c>
      <c r="R3386">
        <v>0</v>
      </c>
      <c r="S3386" t="s">
        <v>29091</v>
      </c>
      <c r="T3386" t="s">
        <v>29092</v>
      </c>
      <c r="U3386" t="s">
        <v>29093</v>
      </c>
    </row>
    <row r="3387" spans="1:21" x14ac:dyDescent="0.25">
      <c r="A3387" t="s">
        <v>1892</v>
      </c>
      <c r="B3387" t="s">
        <v>26954</v>
      </c>
      <c r="C3387" t="s">
        <v>11445</v>
      </c>
      <c r="D3387">
        <v>4</v>
      </c>
      <c r="E3387">
        <v>35</v>
      </c>
      <c r="F3387">
        <v>395.221</v>
      </c>
      <c r="G3387">
        <v>926</v>
      </c>
      <c r="H3387">
        <v>747</v>
      </c>
      <c r="I3387">
        <v>207</v>
      </c>
      <c r="J3387">
        <v>885</v>
      </c>
      <c r="K3387">
        <v>20</v>
      </c>
      <c r="L3387">
        <v>3.9999999999999997E-77</v>
      </c>
      <c r="M3387">
        <v>0.55530000000000002</v>
      </c>
      <c r="N3387">
        <v>1</v>
      </c>
      <c r="O3387" t="s">
        <v>6892</v>
      </c>
      <c r="P3387" t="s">
        <v>6893</v>
      </c>
      <c r="Q3387">
        <v>0</v>
      </c>
      <c r="R3387">
        <v>0</v>
      </c>
      <c r="S3387" t="s">
        <v>21301</v>
      </c>
      <c r="T3387" t="s">
        <v>26955</v>
      </c>
      <c r="U3387" t="s">
        <v>26956</v>
      </c>
    </row>
    <row r="3388" spans="1:21" x14ac:dyDescent="0.25">
      <c r="A3388" t="s">
        <v>1574</v>
      </c>
      <c r="B3388" t="s">
        <v>7398</v>
      </c>
      <c r="C3388" t="s">
        <v>6328</v>
      </c>
      <c r="D3388">
        <v>97</v>
      </c>
      <c r="E3388">
        <v>86</v>
      </c>
      <c r="F3388">
        <v>974.96900000000005</v>
      </c>
      <c r="G3388">
        <v>872</v>
      </c>
      <c r="H3388">
        <v>332</v>
      </c>
      <c r="I3388">
        <v>129</v>
      </c>
      <c r="J3388">
        <v>396</v>
      </c>
      <c r="K3388">
        <v>20</v>
      </c>
      <c r="L3388">
        <v>1.2000000000000001E-52</v>
      </c>
      <c r="M3388">
        <v>0.62419999999999998</v>
      </c>
      <c r="N3388">
        <v>1</v>
      </c>
      <c r="O3388" t="s">
        <v>7399</v>
      </c>
      <c r="P3388" t="s">
        <v>7400</v>
      </c>
      <c r="Q3388">
        <v>0</v>
      </c>
      <c r="R3388">
        <v>0</v>
      </c>
      <c r="S3388" t="s">
        <v>7401</v>
      </c>
      <c r="T3388" t="s">
        <v>7402</v>
      </c>
      <c r="U3388" t="s">
        <v>7403</v>
      </c>
    </row>
    <row r="3389" spans="1:21" x14ac:dyDescent="0.25">
      <c r="A3389" t="s">
        <v>4620</v>
      </c>
      <c r="B3389" t="s">
        <v>6099</v>
      </c>
      <c r="C3389" t="s">
        <v>6204</v>
      </c>
      <c r="D3389">
        <v>15</v>
      </c>
      <c r="E3389">
        <v>286</v>
      </c>
      <c r="F3389">
        <v>3393</v>
      </c>
      <c r="G3389">
        <v>4588</v>
      </c>
      <c r="H3389">
        <v>4735</v>
      </c>
      <c r="I3389">
        <v>3599</v>
      </c>
      <c r="J3389">
        <v>273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 t="s">
        <v>6364</v>
      </c>
      <c r="T3389">
        <v>0</v>
      </c>
      <c r="U3389">
        <v>0</v>
      </c>
    </row>
    <row r="3390" spans="1:21" x14ac:dyDescent="0.25">
      <c r="A3390" t="s">
        <v>4305</v>
      </c>
      <c r="B3390" t="s">
        <v>6327</v>
      </c>
      <c r="C3390" t="s">
        <v>6328</v>
      </c>
      <c r="D3390">
        <v>64</v>
      </c>
      <c r="E3390">
        <v>47</v>
      </c>
      <c r="F3390">
        <v>632</v>
      </c>
      <c r="G3390">
        <v>553</v>
      </c>
      <c r="H3390">
        <v>227</v>
      </c>
      <c r="I3390">
        <v>191</v>
      </c>
      <c r="J3390">
        <v>534</v>
      </c>
      <c r="K3390">
        <v>20</v>
      </c>
      <c r="L3390">
        <v>1.5000000000000001E-71</v>
      </c>
      <c r="M3390">
        <v>0.66820000000000002</v>
      </c>
      <c r="N3390">
        <v>2</v>
      </c>
      <c r="O3390" t="s">
        <v>6329</v>
      </c>
      <c r="P3390" t="s">
        <v>6330</v>
      </c>
      <c r="Q3390">
        <v>0</v>
      </c>
      <c r="R3390">
        <v>0</v>
      </c>
      <c r="S3390" t="s">
        <v>6331</v>
      </c>
      <c r="T3390" t="s">
        <v>6332</v>
      </c>
      <c r="U3390" t="s">
        <v>6333</v>
      </c>
    </row>
    <row r="3391" spans="1:21" x14ac:dyDescent="0.25">
      <c r="A3391" t="s">
        <v>4843</v>
      </c>
      <c r="B3391" t="s">
        <v>24882</v>
      </c>
      <c r="C3391" t="s">
        <v>14748</v>
      </c>
      <c r="D3391">
        <v>655.42100000000005</v>
      </c>
      <c r="E3391">
        <v>40.739400000000003</v>
      </c>
      <c r="F3391">
        <v>570.55600000000004</v>
      </c>
      <c r="G3391">
        <v>905.69100000000003</v>
      </c>
      <c r="H3391">
        <v>825.197</v>
      </c>
      <c r="I3391">
        <v>757.55600000000004</v>
      </c>
      <c r="J3391">
        <v>2472</v>
      </c>
      <c r="K3391">
        <v>20</v>
      </c>
      <c r="L3391">
        <v>1.8E-58</v>
      </c>
      <c r="M3391">
        <v>0.68079999999999996</v>
      </c>
      <c r="N3391">
        <v>3</v>
      </c>
      <c r="O3391" t="s">
        <v>24883</v>
      </c>
      <c r="P3391" t="s">
        <v>24884</v>
      </c>
      <c r="Q3391">
        <v>0</v>
      </c>
      <c r="R3391">
        <v>0</v>
      </c>
      <c r="S3391" t="s">
        <v>24885</v>
      </c>
      <c r="T3391" t="s">
        <v>24886</v>
      </c>
      <c r="U3391" t="s">
        <v>24887</v>
      </c>
    </row>
    <row r="3392" spans="1:21" x14ac:dyDescent="0.25">
      <c r="A3392" t="s">
        <v>724</v>
      </c>
      <c r="B3392" t="s">
        <v>30528</v>
      </c>
      <c r="C3392" t="s">
        <v>21251</v>
      </c>
      <c r="D3392">
        <v>6</v>
      </c>
      <c r="E3392">
        <v>25</v>
      </c>
      <c r="F3392">
        <v>402</v>
      </c>
      <c r="G3392">
        <v>1007</v>
      </c>
      <c r="H3392">
        <v>1323</v>
      </c>
      <c r="I3392">
        <v>608</v>
      </c>
      <c r="J3392">
        <v>495</v>
      </c>
      <c r="K3392">
        <v>20</v>
      </c>
      <c r="L3392">
        <v>7.8999999999999994E-26</v>
      </c>
      <c r="M3392">
        <v>0.45429999999999998</v>
      </c>
      <c r="N3392">
        <v>6</v>
      </c>
      <c r="O3392" t="s">
        <v>30529</v>
      </c>
      <c r="P3392" t="s">
        <v>30530</v>
      </c>
      <c r="Q3392">
        <v>0</v>
      </c>
      <c r="R3392">
        <v>0</v>
      </c>
      <c r="S3392" t="s">
        <v>23733</v>
      </c>
      <c r="T3392" t="s">
        <v>6124</v>
      </c>
      <c r="U3392" t="s">
        <v>6124</v>
      </c>
    </row>
    <row r="3393" spans="1:21" x14ac:dyDescent="0.25">
      <c r="A3393" t="s">
        <v>5201</v>
      </c>
      <c r="B3393" t="s">
        <v>10216</v>
      </c>
      <c r="C3393" t="s">
        <v>10217</v>
      </c>
      <c r="D3393">
        <v>855</v>
      </c>
      <c r="E3393">
        <v>60</v>
      </c>
      <c r="F3393">
        <v>1046</v>
      </c>
      <c r="G3393">
        <v>1139</v>
      </c>
      <c r="H3393">
        <v>2163</v>
      </c>
      <c r="I3393">
        <v>506</v>
      </c>
      <c r="J3393">
        <v>1011</v>
      </c>
      <c r="K3393">
        <v>20</v>
      </c>
      <c r="L3393">
        <v>2.0000000000000001E-134</v>
      </c>
      <c r="M3393">
        <v>0.54379999999999995</v>
      </c>
      <c r="N3393">
        <v>0</v>
      </c>
      <c r="O3393">
        <v>0</v>
      </c>
      <c r="P3393">
        <v>0</v>
      </c>
      <c r="Q3393">
        <v>0</v>
      </c>
      <c r="R3393">
        <v>0</v>
      </c>
      <c r="S3393" t="s">
        <v>10218</v>
      </c>
      <c r="T3393" t="s">
        <v>10219</v>
      </c>
      <c r="U3393" t="s">
        <v>10220</v>
      </c>
    </row>
    <row r="3394" spans="1:21" x14ac:dyDescent="0.25">
      <c r="A3394" t="s">
        <v>5527</v>
      </c>
      <c r="B3394" t="s">
        <v>6099</v>
      </c>
      <c r="C3394" t="s">
        <v>6204</v>
      </c>
      <c r="D3394">
        <v>2</v>
      </c>
      <c r="E3394">
        <v>20.570599999999999</v>
      </c>
      <c r="F3394">
        <v>428</v>
      </c>
      <c r="G3394">
        <v>538.37</v>
      </c>
      <c r="H3394">
        <v>136</v>
      </c>
      <c r="I3394">
        <v>303</v>
      </c>
      <c r="J3394">
        <v>237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 t="s">
        <v>6364</v>
      </c>
      <c r="T3394">
        <v>0</v>
      </c>
      <c r="U3394">
        <v>0</v>
      </c>
    </row>
    <row r="3395" spans="1:21" x14ac:dyDescent="0.25">
      <c r="A3395" t="s">
        <v>5741</v>
      </c>
      <c r="B3395" t="s">
        <v>17862</v>
      </c>
      <c r="C3395" t="s">
        <v>10506</v>
      </c>
      <c r="D3395">
        <v>8.0063800000000001</v>
      </c>
      <c r="E3395">
        <v>21.381399999999999</v>
      </c>
      <c r="F3395">
        <v>435.23500000000001</v>
      </c>
      <c r="G3395">
        <v>1008.3</v>
      </c>
      <c r="H3395">
        <v>738.59</v>
      </c>
      <c r="I3395">
        <v>894.798</v>
      </c>
      <c r="J3395">
        <v>600</v>
      </c>
      <c r="K3395">
        <v>20</v>
      </c>
      <c r="L3395">
        <v>1.5999999999999999E-23</v>
      </c>
      <c r="M3395">
        <v>0.52559999999999996</v>
      </c>
      <c r="N3395">
        <v>0</v>
      </c>
      <c r="O3395">
        <v>0</v>
      </c>
      <c r="P3395">
        <v>0</v>
      </c>
      <c r="Q3395">
        <v>0</v>
      </c>
      <c r="R3395">
        <v>0</v>
      </c>
      <c r="S3395" t="s">
        <v>17863</v>
      </c>
      <c r="T3395" t="s">
        <v>6124</v>
      </c>
      <c r="U3395" t="s">
        <v>6124</v>
      </c>
    </row>
    <row r="3396" spans="1:21" x14ac:dyDescent="0.25">
      <c r="A3396" t="s">
        <v>1928</v>
      </c>
      <c r="B3396" t="s">
        <v>27428</v>
      </c>
      <c r="C3396" t="s">
        <v>27429</v>
      </c>
      <c r="D3396">
        <v>23</v>
      </c>
      <c r="E3396">
        <v>70</v>
      </c>
      <c r="F3396">
        <v>1495</v>
      </c>
      <c r="G3396">
        <v>2187</v>
      </c>
      <c r="H3396">
        <v>1881</v>
      </c>
      <c r="I3396">
        <v>781</v>
      </c>
      <c r="J3396">
        <v>1419</v>
      </c>
      <c r="K3396">
        <v>20</v>
      </c>
      <c r="L3396">
        <v>1.5000000000000001E-166</v>
      </c>
      <c r="M3396">
        <v>0.56779999999999997</v>
      </c>
      <c r="N3396">
        <v>1</v>
      </c>
      <c r="O3396" t="s">
        <v>9099</v>
      </c>
      <c r="P3396" t="s">
        <v>9100</v>
      </c>
      <c r="Q3396">
        <v>0</v>
      </c>
      <c r="R3396">
        <v>0</v>
      </c>
      <c r="S3396" t="s">
        <v>27430</v>
      </c>
      <c r="T3396" t="s">
        <v>27431</v>
      </c>
      <c r="U3396" t="s">
        <v>27432</v>
      </c>
    </row>
    <row r="3397" spans="1:21" x14ac:dyDescent="0.25">
      <c r="A3397" t="s">
        <v>1527</v>
      </c>
      <c r="B3397" t="e">
        <v>#N/A</v>
      </c>
      <c r="C3397" t="s">
        <v>9550</v>
      </c>
      <c r="D3397">
        <v>226</v>
      </c>
      <c r="E3397">
        <v>16</v>
      </c>
      <c r="F3397">
        <v>343</v>
      </c>
      <c r="G3397">
        <v>370</v>
      </c>
      <c r="H3397">
        <v>49</v>
      </c>
      <c r="I3397">
        <v>79</v>
      </c>
      <c r="J3397">
        <v>489</v>
      </c>
      <c r="K3397">
        <v>20</v>
      </c>
      <c r="L3397">
        <v>4.9999999999999997E-103</v>
      </c>
      <c r="M3397">
        <v>0.94189999999999996</v>
      </c>
      <c r="N3397">
        <v>7</v>
      </c>
      <c r="O3397" t="s">
        <v>9551</v>
      </c>
      <c r="P3397" t="s">
        <v>9552</v>
      </c>
      <c r="Q3397">
        <v>0</v>
      </c>
      <c r="R3397">
        <v>0</v>
      </c>
      <c r="S3397" t="s">
        <v>9553</v>
      </c>
      <c r="T3397" t="s">
        <v>9554</v>
      </c>
      <c r="U3397" t="s">
        <v>9555</v>
      </c>
    </row>
    <row r="3398" spans="1:21" x14ac:dyDescent="0.25">
      <c r="A3398" t="s">
        <v>5681</v>
      </c>
      <c r="B3398" t="s">
        <v>25014</v>
      </c>
      <c r="C3398" t="s">
        <v>11815</v>
      </c>
      <c r="D3398">
        <v>4</v>
      </c>
      <c r="E3398">
        <v>17</v>
      </c>
      <c r="F3398">
        <v>453</v>
      </c>
      <c r="G3398">
        <v>1028</v>
      </c>
      <c r="H3398">
        <v>808</v>
      </c>
      <c r="I3398">
        <v>756</v>
      </c>
      <c r="J3398">
        <v>1515</v>
      </c>
      <c r="K3398">
        <v>20</v>
      </c>
      <c r="L3398">
        <v>5.4000000000000003E-100</v>
      </c>
      <c r="M3398">
        <v>0.65200000000000002</v>
      </c>
      <c r="N3398">
        <v>2</v>
      </c>
      <c r="O3398" t="s">
        <v>25015</v>
      </c>
      <c r="P3398" t="s">
        <v>25016</v>
      </c>
      <c r="Q3398">
        <v>0</v>
      </c>
      <c r="R3398">
        <v>0</v>
      </c>
      <c r="S3398" t="s">
        <v>25017</v>
      </c>
      <c r="T3398" t="s">
        <v>25018</v>
      </c>
      <c r="U3398" t="s">
        <v>25019</v>
      </c>
    </row>
    <row r="3399" spans="1:21" x14ac:dyDescent="0.25">
      <c r="A3399" t="s">
        <v>5731</v>
      </c>
      <c r="B3399" t="s">
        <v>6473</v>
      </c>
      <c r="C3399" t="s">
        <v>6473</v>
      </c>
      <c r="D3399">
        <v>550.39400000000001</v>
      </c>
      <c r="E3399">
        <v>3416.44</v>
      </c>
      <c r="F3399">
        <v>115258</v>
      </c>
      <c r="G3399">
        <v>106520</v>
      </c>
      <c r="H3399">
        <v>109721</v>
      </c>
      <c r="I3399">
        <v>82416.899999999994</v>
      </c>
      <c r="J3399">
        <v>333</v>
      </c>
      <c r="K3399">
        <v>1</v>
      </c>
      <c r="L3399">
        <v>1.5999999999999999E-6</v>
      </c>
      <c r="M3399">
        <v>0.8387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</row>
    <row r="3400" spans="1:21" x14ac:dyDescent="0.25">
      <c r="A3400" t="s">
        <v>5494</v>
      </c>
      <c r="B3400" t="s">
        <v>8653</v>
      </c>
      <c r="C3400" t="s">
        <v>19778</v>
      </c>
      <c r="D3400">
        <v>2</v>
      </c>
      <c r="E3400">
        <v>10</v>
      </c>
      <c r="F3400">
        <v>355</v>
      </c>
      <c r="G3400">
        <v>652</v>
      </c>
      <c r="H3400">
        <v>171</v>
      </c>
      <c r="I3400">
        <v>255</v>
      </c>
      <c r="J3400">
        <v>1173</v>
      </c>
      <c r="K3400">
        <v>20</v>
      </c>
      <c r="L3400">
        <v>1.5E-171</v>
      </c>
      <c r="M3400">
        <v>0.55069999999999997</v>
      </c>
      <c r="N3400">
        <v>5</v>
      </c>
      <c r="O3400" t="s">
        <v>19779</v>
      </c>
      <c r="P3400" t="s">
        <v>19780</v>
      </c>
      <c r="Q3400">
        <v>0</v>
      </c>
      <c r="R3400">
        <v>0</v>
      </c>
      <c r="S3400" t="s">
        <v>19781</v>
      </c>
      <c r="T3400" t="s">
        <v>19782</v>
      </c>
      <c r="U3400" t="s">
        <v>19783</v>
      </c>
    </row>
    <row r="3401" spans="1:21" x14ac:dyDescent="0.25">
      <c r="A3401" t="s">
        <v>450</v>
      </c>
      <c r="B3401" t="s">
        <v>29664</v>
      </c>
      <c r="C3401" t="s">
        <v>29664</v>
      </c>
      <c r="D3401">
        <v>90</v>
      </c>
      <c r="E3401">
        <v>70</v>
      </c>
      <c r="F3401">
        <v>3015</v>
      </c>
      <c r="G3401">
        <v>5065</v>
      </c>
      <c r="H3401">
        <v>4726</v>
      </c>
      <c r="I3401">
        <v>2243</v>
      </c>
      <c r="J3401">
        <v>702</v>
      </c>
      <c r="K3401">
        <v>20</v>
      </c>
      <c r="L3401">
        <v>6.1999999999999999E-70</v>
      </c>
      <c r="M3401">
        <v>0.59350000000000003</v>
      </c>
      <c r="N3401">
        <v>0</v>
      </c>
      <c r="O3401">
        <v>0</v>
      </c>
      <c r="P3401">
        <v>0</v>
      </c>
      <c r="Q3401">
        <v>0</v>
      </c>
      <c r="R3401">
        <v>0</v>
      </c>
      <c r="S3401" t="s">
        <v>6364</v>
      </c>
      <c r="T3401">
        <v>0</v>
      </c>
      <c r="U3401">
        <v>0</v>
      </c>
    </row>
    <row r="3402" spans="1:21" x14ac:dyDescent="0.25">
      <c r="A3402" t="s">
        <v>5655</v>
      </c>
      <c r="B3402" t="s">
        <v>6473</v>
      </c>
      <c r="C3402" t="s">
        <v>6473</v>
      </c>
      <c r="D3402">
        <v>2</v>
      </c>
      <c r="E3402">
        <v>12.429399999999999</v>
      </c>
      <c r="F3402">
        <v>530</v>
      </c>
      <c r="G3402">
        <v>729.63</v>
      </c>
      <c r="H3402">
        <v>170</v>
      </c>
      <c r="I3402">
        <v>392</v>
      </c>
      <c r="J3402">
        <v>216</v>
      </c>
      <c r="K3402">
        <v>1</v>
      </c>
      <c r="L3402">
        <v>3.7999999999999998E-18</v>
      </c>
      <c r="M3402">
        <v>0.71640000000000004</v>
      </c>
      <c r="N3402">
        <v>0</v>
      </c>
      <c r="O3402">
        <v>0</v>
      </c>
      <c r="P3402">
        <v>0</v>
      </c>
      <c r="Q3402">
        <v>0</v>
      </c>
      <c r="R3402">
        <v>0</v>
      </c>
      <c r="S3402" t="s">
        <v>6076</v>
      </c>
      <c r="T3402" t="s">
        <v>6077</v>
      </c>
      <c r="U3402" t="s">
        <v>6077</v>
      </c>
    </row>
    <row r="3403" spans="1:21" x14ac:dyDescent="0.25">
      <c r="A3403" t="s">
        <v>5522</v>
      </c>
      <c r="B3403" t="s">
        <v>20621</v>
      </c>
      <c r="C3403" t="s">
        <v>6204</v>
      </c>
      <c r="D3403">
        <v>8</v>
      </c>
      <c r="E3403">
        <v>18</v>
      </c>
      <c r="F3403">
        <v>935</v>
      </c>
      <c r="G3403">
        <v>2264</v>
      </c>
      <c r="H3403">
        <v>1532</v>
      </c>
      <c r="I3403">
        <v>939</v>
      </c>
      <c r="J3403">
        <v>1473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 t="s">
        <v>20622</v>
      </c>
      <c r="T3403" t="s">
        <v>20623</v>
      </c>
      <c r="U3403" t="s">
        <v>20624</v>
      </c>
    </row>
    <row r="3404" spans="1:21" x14ac:dyDescent="0.25">
      <c r="A3404" t="s">
        <v>4313</v>
      </c>
      <c r="B3404" t="s">
        <v>7482</v>
      </c>
      <c r="C3404" t="s">
        <v>6204</v>
      </c>
      <c r="D3404">
        <v>16.355699999999999</v>
      </c>
      <c r="E3404">
        <v>12.1701</v>
      </c>
      <c r="F3404">
        <v>3084.15</v>
      </c>
      <c r="G3404">
        <v>3607.95</v>
      </c>
      <c r="H3404">
        <v>2164.14</v>
      </c>
      <c r="I3404">
        <v>1529.98</v>
      </c>
      <c r="J3404">
        <v>846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</row>
    <row r="3405" spans="1:21" x14ac:dyDescent="0.25">
      <c r="A3405" s="2" t="s">
        <v>5772</v>
      </c>
      <c r="B3405" t="s">
        <v>31266</v>
      </c>
      <c r="C3405" t="s">
        <v>31266</v>
      </c>
      <c r="D3405">
        <v>34072</v>
      </c>
      <c r="E3405">
        <v>12</v>
      </c>
      <c r="F3405">
        <v>16</v>
      </c>
      <c r="G3405">
        <v>1</v>
      </c>
      <c r="H3405">
        <v>0</v>
      </c>
      <c r="I3405">
        <v>2</v>
      </c>
      <c r="J3405">
        <v>768</v>
      </c>
      <c r="K3405">
        <v>1</v>
      </c>
      <c r="L3405">
        <v>3.5000000000000002E-8</v>
      </c>
      <c r="M3405">
        <v>0.6</v>
      </c>
      <c r="N3405">
        <v>0</v>
      </c>
      <c r="O3405">
        <v>0</v>
      </c>
      <c r="P3405">
        <v>0</v>
      </c>
      <c r="Q3405">
        <v>0</v>
      </c>
      <c r="R3405">
        <v>0</v>
      </c>
      <c r="S3405" t="s">
        <v>31267</v>
      </c>
      <c r="T3405" t="s">
        <v>31268</v>
      </c>
      <c r="U3405" t="s">
        <v>31269</v>
      </c>
    </row>
    <row r="3406" spans="1:21" x14ac:dyDescent="0.25">
      <c r="A3406" s="2" t="s">
        <v>5914</v>
      </c>
      <c r="B3406" t="s">
        <v>31887</v>
      </c>
      <c r="C3406" t="s">
        <v>31888</v>
      </c>
      <c r="D3406">
        <v>9802.27</v>
      </c>
      <c r="E3406">
        <v>4</v>
      </c>
      <c r="F3406">
        <v>11</v>
      </c>
      <c r="G3406">
        <v>0</v>
      </c>
      <c r="H3406">
        <v>0</v>
      </c>
      <c r="I3406">
        <v>0</v>
      </c>
      <c r="J3406">
        <v>1389</v>
      </c>
      <c r="K3406">
        <v>20</v>
      </c>
      <c r="L3406">
        <v>0</v>
      </c>
      <c r="M3406">
        <v>0.57579999999999998</v>
      </c>
      <c r="N3406">
        <v>0</v>
      </c>
      <c r="O3406">
        <v>0</v>
      </c>
      <c r="P3406">
        <v>0</v>
      </c>
      <c r="Q3406">
        <v>0</v>
      </c>
      <c r="R3406">
        <v>0</v>
      </c>
      <c r="S3406" t="s">
        <v>31889</v>
      </c>
      <c r="T3406" t="s">
        <v>6221</v>
      </c>
      <c r="U3406" t="s">
        <v>6221</v>
      </c>
    </row>
    <row r="3407" spans="1:21" x14ac:dyDescent="0.25">
      <c r="A3407" s="2" t="s">
        <v>5982</v>
      </c>
      <c r="B3407" t="s">
        <v>31887</v>
      </c>
      <c r="C3407" t="s">
        <v>31888</v>
      </c>
      <c r="D3407">
        <v>7028.73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1389</v>
      </c>
      <c r="K3407">
        <v>20</v>
      </c>
      <c r="L3407">
        <v>0</v>
      </c>
      <c r="M3407">
        <v>0.57499999999999996</v>
      </c>
      <c r="N3407">
        <v>0</v>
      </c>
      <c r="O3407">
        <v>0</v>
      </c>
      <c r="P3407">
        <v>0</v>
      </c>
      <c r="Q3407">
        <v>0</v>
      </c>
      <c r="R3407">
        <v>0</v>
      </c>
      <c r="S3407" t="s">
        <v>31889</v>
      </c>
      <c r="T3407" t="s">
        <v>6221</v>
      </c>
      <c r="U3407" t="s">
        <v>6221</v>
      </c>
    </row>
    <row r="3408" spans="1:21" x14ac:dyDescent="0.25">
      <c r="A3408" s="2" t="s">
        <v>5918</v>
      </c>
      <c r="B3408" t="s">
        <v>31905</v>
      </c>
      <c r="C3408" t="s">
        <v>31884</v>
      </c>
      <c r="D3408">
        <v>5758.81</v>
      </c>
      <c r="E3408">
        <v>14</v>
      </c>
      <c r="F3408">
        <v>9.4065899999999996</v>
      </c>
      <c r="G3408">
        <v>0</v>
      </c>
      <c r="H3408">
        <v>0</v>
      </c>
      <c r="I3408">
        <v>0</v>
      </c>
      <c r="J3408">
        <v>1746</v>
      </c>
      <c r="K3408">
        <v>20</v>
      </c>
      <c r="L3408">
        <v>1.9000000000000002E-37</v>
      </c>
      <c r="M3408">
        <v>0.65349999999999997</v>
      </c>
      <c r="N3408">
        <v>1</v>
      </c>
      <c r="O3408" t="s">
        <v>6972</v>
      </c>
      <c r="P3408" t="s">
        <v>6973</v>
      </c>
      <c r="Q3408">
        <v>0</v>
      </c>
      <c r="R3408">
        <v>0</v>
      </c>
      <c r="S3408" t="s">
        <v>31906</v>
      </c>
      <c r="T3408" t="s">
        <v>31907</v>
      </c>
      <c r="U3408" t="s">
        <v>31908</v>
      </c>
    </row>
    <row r="3409" spans="1:21" x14ac:dyDescent="0.25">
      <c r="A3409" s="2" t="s">
        <v>5916</v>
      </c>
      <c r="B3409" t="s">
        <v>31894</v>
      </c>
      <c r="C3409" t="s">
        <v>31884</v>
      </c>
      <c r="D3409">
        <v>4009.62</v>
      </c>
      <c r="E3409">
        <v>18.345400000000001</v>
      </c>
      <c r="F3409">
        <v>13.8347</v>
      </c>
      <c r="G3409">
        <v>1</v>
      </c>
      <c r="H3409">
        <v>0</v>
      </c>
      <c r="I3409">
        <v>0</v>
      </c>
      <c r="J3409">
        <v>1758</v>
      </c>
      <c r="K3409">
        <v>20</v>
      </c>
      <c r="L3409">
        <v>1.7000000000000001E-38</v>
      </c>
      <c r="M3409">
        <v>0.65900000000000003</v>
      </c>
      <c r="N3409">
        <v>1</v>
      </c>
      <c r="O3409" t="s">
        <v>6972</v>
      </c>
      <c r="P3409" t="s">
        <v>6973</v>
      </c>
      <c r="Q3409">
        <v>0</v>
      </c>
      <c r="R3409">
        <v>0</v>
      </c>
      <c r="S3409" t="s">
        <v>31895</v>
      </c>
      <c r="T3409" t="s">
        <v>31896</v>
      </c>
      <c r="U3409" t="s">
        <v>31897</v>
      </c>
    </row>
    <row r="3410" spans="1:21" x14ac:dyDescent="0.25">
      <c r="A3410" s="2" t="s">
        <v>5903</v>
      </c>
      <c r="B3410" t="s">
        <v>31846</v>
      </c>
      <c r="C3410" t="s">
        <v>31847</v>
      </c>
      <c r="D3410">
        <v>3410</v>
      </c>
      <c r="E3410">
        <v>29.000299999999999</v>
      </c>
      <c r="F3410">
        <v>31.054500000000001</v>
      </c>
      <c r="G3410">
        <v>5</v>
      </c>
      <c r="H3410">
        <v>0</v>
      </c>
      <c r="I3410">
        <v>10</v>
      </c>
      <c r="J3410">
        <v>1032</v>
      </c>
      <c r="K3410">
        <v>20</v>
      </c>
      <c r="L3410">
        <v>0</v>
      </c>
      <c r="M3410">
        <v>0.93679999999999997</v>
      </c>
      <c r="N3410">
        <v>11</v>
      </c>
      <c r="O3410" t="s">
        <v>31848</v>
      </c>
      <c r="P3410" t="s">
        <v>31849</v>
      </c>
      <c r="Q3410">
        <v>0</v>
      </c>
      <c r="R3410">
        <v>0</v>
      </c>
      <c r="S3410" t="s">
        <v>31850</v>
      </c>
      <c r="T3410" t="s">
        <v>6671</v>
      </c>
      <c r="U3410" t="s">
        <v>6671</v>
      </c>
    </row>
    <row r="3411" spans="1:21" x14ac:dyDescent="0.25">
      <c r="A3411" s="2" t="s">
        <v>5969</v>
      </c>
      <c r="B3411" t="s">
        <v>32124</v>
      </c>
      <c r="C3411" t="s">
        <v>32125</v>
      </c>
      <c r="D3411">
        <v>2948</v>
      </c>
      <c r="E3411">
        <v>4</v>
      </c>
      <c r="F3411">
        <v>3</v>
      </c>
      <c r="G3411">
        <v>0</v>
      </c>
      <c r="H3411">
        <v>0</v>
      </c>
      <c r="I3411">
        <v>0</v>
      </c>
      <c r="J3411">
        <v>861</v>
      </c>
      <c r="K3411">
        <v>20</v>
      </c>
      <c r="L3411">
        <v>4.9000000000000002E-54</v>
      </c>
      <c r="M3411">
        <v>0.92379999999999995</v>
      </c>
      <c r="N3411">
        <v>7</v>
      </c>
      <c r="O3411" t="s">
        <v>32126</v>
      </c>
      <c r="P3411" t="s">
        <v>32127</v>
      </c>
      <c r="Q3411" t="s">
        <v>13579</v>
      </c>
      <c r="R3411" t="s">
        <v>13580</v>
      </c>
      <c r="S3411" t="s">
        <v>32128</v>
      </c>
      <c r="T3411" t="s">
        <v>6671</v>
      </c>
      <c r="U3411" t="s">
        <v>6671</v>
      </c>
    </row>
    <row r="3412" spans="1:21" x14ac:dyDescent="0.25">
      <c r="A3412" s="2" t="s">
        <v>5816</v>
      </c>
      <c r="B3412" t="s">
        <v>31471</v>
      </c>
      <c r="C3412" t="s">
        <v>10426</v>
      </c>
      <c r="D3412">
        <v>2175.41</v>
      </c>
      <c r="E3412">
        <v>55.155099999999997</v>
      </c>
      <c r="F3412">
        <v>4.7797599999999996</v>
      </c>
      <c r="G3412">
        <v>2.5009199999999998</v>
      </c>
      <c r="H3412">
        <v>0</v>
      </c>
      <c r="I3412">
        <v>7.1433799999999996</v>
      </c>
      <c r="J3412">
        <v>351</v>
      </c>
      <c r="K3412">
        <v>20</v>
      </c>
      <c r="L3412">
        <v>1.9000000000000001E-56</v>
      </c>
      <c r="M3412">
        <v>0.98550000000000004</v>
      </c>
      <c r="N3412">
        <v>4</v>
      </c>
      <c r="O3412" t="s">
        <v>6696</v>
      </c>
      <c r="P3412" t="s">
        <v>6697</v>
      </c>
      <c r="Q3412">
        <v>0</v>
      </c>
      <c r="R3412">
        <v>0</v>
      </c>
      <c r="S3412" t="s">
        <v>31472</v>
      </c>
      <c r="T3412" t="s">
        <v>31473</v>
      </c>
      <c r="U3412" t="s">
        <v>31474</v>
      </c>
    </row>
    <row r="3413" spans="1:21" x14ac:dyDescent="0.25">
      <c r="A3413" s="2" t="s">
        <v>5767</v>
      </c>
      <c r="B3413" t="s">
        <v>31238</v>
      </c>
      <c r="C3413" t="s">
        <v>31239</v>
      </c>
      <c r="D3413">
        <v>2110</v>
      </c>
      <c r="E3413">
        <v>16</v>
      </c>
      <c r="F3413">
        <v>26</v>
      </c>
      <c r="G3413">
        <v>9</v>
      </c>
      <c r="H3413">
        <v>0</v>
      </c>
      <c r="I3413">
        <v>3</v>
      </c>
      <c r="J3413">
        <v>2562</v>
      </c>
      <c r="K3413">
        <v>20</v>
      </c>
      <c r="L3413">
        <v>0</v>
      </c>
      <c r="M3413">
        <v>0.61299999999999999</v>
      </c>
      <c r="N3413">
        <v>1</v>
      </c>
      <c r="O3413" t="s">
        <v>31240</v>
      </c>
      <c r="P3413" t="s">
        <v>31241</v>
      </c>
      <c r="Q3413">
        <v>0</v>
      </c>
      <c r="R3413">
        <v>0</v>
      </c>
      <c r="S3413" t="s">
        <v>31242</v>
      </c>
      <c r="T3413" t="s">
        <v>31243</v>
      </c>
      <c r="U3413" t="s">
        <v>31244</v>
      </c>
    </row>
    <row r="3414" spans="1:21" x14ac:dyDescent="0.25">
      <c r="A3414" s="2" t="s">
        <v>5790</v>
      </c>
      <c r="B3414" t="s">
        <v>31353</v>
      </c>
      <c r="C3414" t="s">
        <v>31354</v>
      </c>
      <c r="D3414">
        <v>5338</v>
      </c>
      <c r="E3414">
        <v>73</v>
      </c>
      <c r="F3414">
        <v>10</v>
      </c>
      <c r="G3414">
        <v>10</v>
      </c>
      <c r="H3414">
        <v>3</v>
      </c>
      <c r="I3414">
        <v>1</v>
      </c>
      <c r="J3414">
        <v>600</v>
      </c>
      <c r="K3414">
        <v>7</v>
      </c>
      <c r="L3414">
        <v>5.4999999999999997E-51</v>
      </c>
      <c r="M3414">
        <v>0.63480000000000003</v>
      </c>
      <c r="N3414">
        <v>0</v>
      </c>
      <c r="O3414">
        <v>0</v>
      </c>
      <c r="P3414">
        <v>0</v>
      </c>
      <c r="Q3414">
        <v>0</v>
      </c>
      <c r="R3414">
        <v>0</v>
      </c>
      <c r="S3414" t="s">
        <v>31355</v>
      </c>
      <c r="T3414" t="s">
        <v>31356</v>
      </c>
      <c r="U3414" t="s">
        <v>31357</v>
      </c>
    </row>
    <row r="3415" spans="1:21" x14ac:dyDescent="0.25">
      <c r="A3415" s="2" t="s">
        <v>5830</v>
      </c>
      <c r="B3415" t="s">
        <v>31527</v>
      </c>
      <c r="C3415" t="s">
        <v>31528</v>
      </c>
      <c r="D3415">
        <v>1313.5</v>
      </c>
      <c r="E3415">
        <v>2.19537</v>
      </c>
      <c r="F3415">
        <v>7</v>
      </c>
      <c r="G3415">
        <v>9.7349800000000002</v>
      </c>
      <c r="H3415">
        <v>0</v>
      </c>
      <c r="I3415">
        <v>4</v>
      </c>
      <c r="J3415">
        <v>1320</v>
      </c>
      <c r="K3415">
        <v>20</v>
      </c>
      <c r="L3415">
        <v>7.0999999999999997E-72</v>
      </c>
      <c r="M3415">
        <v>0.77590000000000003</v>
      </c>
      <c r="N3415">
        <v>6</v>
      </c>
      <c r="O3415" t="s">
        <v>31529</v>
      </c>
      <c r="P3415" t="s">
        <v>31530</v>
      </c>
      <c r="Q3415">
        <v>0</v>
      </c>
      <c r="R3415">
        <v>0</v>
      </c>
      <c r="S3415" t="s">
        <v>31531</v>
      </c>
      <c r="T3415" t="s">
        <v>31532</v>
      </c>
      <c r="U3415" t="s">
        <v>31533</v>
      </c>
    </row>
    <row r="3416" spans="1:21" x14ac:dyDescent="0.25">
      <c r="A3416" s="2" t="s">
        <v>5868</v>
      </c>
      <c r="B3416" t="s">
        <v>31709</v>
      </c>
      <c r="C3416" t="s">
        <v>31710</v>
      </c>
      <c r="D3416">
        <v>1278</v>
      </c>
      <c r="E3416">
        <v>2</v>
      </c>
      <c r="F3416">
        <v>1</v>
      </c>
      <c r="G3416">
        <v>0</v>
      </c>
      <c r="H3416">
        <v>1</v>
      </c>
      <c r="I3416">
        <v>0</v>
      </c>
      <c r="J3416">
        <v>987</v>
      </c>
      <c r="K3416">
        <v>20</v>
      </c>
      <c r="L3416">
        <v>1.8000000000000001E-159</v>
      </c>
      <c r="M3416">
        <v>0.78610000000000002</v>
      </c>
      <c r="N3416">
        <v>1</v>
      </c>
      <c r="O3416" t="s">
        <v>6158</v>
      </c>
      <c r="P3416" t="s">
        <v>6159</v>
      </c>
      <c r="Q3416">
        <v>0</v>
      </c>
      <c r="R3416">
        <v>0</v>
      </c>
      <c r="S3416" t="s">
        <v>31711</v>
      </c>
      <c r="T3416" t="s">
        <v>31712</v>
      </c>
      <c r="U3416" t="s">
        <v>31713</v>
      </c>
    </row>
    <row r="3417" spans="1:21" x14ac:dyDescent="0.25">
      <c r="A3417" s="2" t="s">
        <v>5979</v>
      </c>
      <c r="B3417" t="s">
        <v>32173</v>
      </c>
      <c r="C3417" t="s">
        <v>6204</v>
      </c>
      <c r="D3417">
        <v>1168</v>
      </c>
      <c r="E3417">
        <v>0</v>
      </c>
      <c r="F3417">
        <v>1</v>
      </c>
      <c r="G3417">
        <v>2</v>
      </c>
      <c r="H3417">
        <v>1</v>
      </c>
      <c r="I3417">
        <v>0</v>
      </c>
      <c r="J3417">
        <v>1053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 t="s">
        <v>32174</v>
      </c>
      <c r="T3417" t="s">
        <v>32175</v>
      </c>
      <c r="U3417" t="s">
        <v>32176</v>
      </c>
    </row>
    <row r="3418" spans="1:21" x14ac:dyDescent="0.25">
      <c r="A3418" s="2" t="s">
        <v>869</v>
      </c>
      <c r="B3418" t="s">
        <v>30988</v>
      </c>
      <c r="C3418" t="s">
        <v>30139</v>
      </c>
      <c r="D3418">
        <v>2217</v>
      </c>
      <c r="E3418">
        <v>455</v>
      </c>
      <c r="F3418">
        <v>6</v>
      </c>
      <c r="G3418">
        <v>6</v>
      </c>
      <c r="H3418">
        <v>2</v>
      </c>
      <c r="I3418">
        <v>0</v>
      </c>
      <c r="J3418">
        <v>1791</v>
      </c>
      <c r="K3418">
        <v>9</v>
      </c>
      <c r="L3418">
        <v>1.4000000000000001E-79</v>
      </c>
      <c r="M3418">
        <v>0.63290000000000002</v>
      </c>
      <c r="N3418">
        <v>0</v>
      </c>
      <c r="O3418">
        <v>0</v>
      </c>
      <c r="P3418">
        <v>0</v>
      </c>
      <c r="Q3418">
        <v>0</v>
      </c>
      <c r="R3418">
        <v>0</v>
      </c>
      <c r="S3418" t="s">
        <v>30989</v>
      </c>
      <c r="T3418" t="s">
        <v>6233</v>
      </c>
      <c r="U3418" t="s">
        <v>6233</v>
      </c>
    </row>
    <row r="3419" spans="1:21" x14ac:dyDescent="0.25">
      <c r="A3419" s="2" t="s">
        <v>5848</v>
      </c>
      <c r="B3419" t="s">
        <v>29858</v>
      </c>
      <c r="C3419" t="s">
        <v>7451</v>
      </c>
      <c r="D3419">
        <v>983.23400000000004</v>
      </c>
      <c r="E3419">
        <v>113.367</v>
      </c>
      <c r="F3419">
        <v>2</v>
      </c>
      <c r="G3419">
        <v>3</v>
      </c>
      <c r="H3419">
        <v>1</v>
      </c>
      <c r="I3419">
        <v>0</v>
      </c>
      <c r="J3419">
        <v>873</v>
      </c>
      <c r="K3419">
        <v>20</v>
      </c>
      <c r="L3419">
        <v>5.6999999999999995E-153</v>
      </c>
      <c r="M3419">
        <v>0.66559999999999997</v>
      </c>
      <c r="N3419">
        <v>0</v>
      </c>
      <c r="O3419">
        <v>0</v>
      </c>
      <c r="P3419">
        <v>0</v>
      </c>
      <c r="Q3419">
        <v>0</v>
      </c>
      <c r="R3419">
        <v>0</v>
      </c>
      <c r="S3419" t="s">
        <v>7452</v>
      </c>
      <c r="T3419" t="s">
        <v>6217</v>
      </c>
      <c r="U3419" t="s">
        <v>6217</v>
      </c>
    </row>
    <row r="3420" spans="1:21" x14ac:dyDescent="0.25">
      <c r="A3420" s="2" t="s">
        <v>5861</v>
      </c>
      <c r="B3420" t="s">
        <v>31675</v>
      </c>
      <c r="C3420" t="s">
        <v>16158</v>
      </c>
      <c r="D3420">
        <v>807.45799999999997</v>
      </c>
      <c r="E3420">
        <v>101.056</v>
      </c>
      <c r="F3420">
        <v>79.5946</v>
      </c>
      <c r="G3420">
        <v>24.365200000000002</v>
      </c>
      <c r="H3420">
        <v>0</v>
      </c>
      <c r="I3420">
        <v>27.394500000000001</v>
      </c>
      <c r="J3420">
        <v>3687</v>
      </c>
      <c r="K3420">
        <v>20</v>
      </c>
      <c r="L3420">
        <v>0</v>
      </c>
      <c r="M3420">
        <v>0.77</v>
      </c>
      <c r="N3420">
        <v>4</v>
      </c>
      <c r="O3420" t="s">
        <v>26364</v>
      </c>
      <c r="P3420" t="s">
        <v>26365</v>
      </c>
      <c r="Q3420">
        <v>0</v>
      </c>
      <c r="R3420">
        <v>0</v>
      </c>
      <c r="S3420" t="s">
        <v>31676</v>
      </c>
      <c r="T3420" t="s">
        <v>31677</v>
      </c>
      <c r="U3420" t="s">
        <v>31678</v>
      </c>
    </row>
    <row r="3421" spans="1:21" x14ac:dyDescent="0.25">
      <c r="A3421" s="2" t="s">
        <v>5873</v>
      </c>
      <c r="B3421" t="s">
        <v>31729</v>
      </c>
      <c r="C3421" t="s">
        <v>31528</v>
      </c>
      <c r="D3421">
        <v>851.49800000000005</v>
      </c>
      <c r="E3421">
        <v>5.8046300000000004</v>
      </c>
      <c r="F3421">
        <v>0</v>
      </c>
      <c r="G3421">
        <v>2.2650199999999998</v>
      </c>
      <c r="H3421">
        <v>1</v>
      </c>
      <c r="I3421">
        <v>0</v>
      </c>
      <c r="J3421">
        <v>918</v>
      </c>
      <c r="K3421">
        <v>20</v>
      </c>
      <c r="L3421">
        <v>2.2999999999999999E-73</v>
      </c>
      <c r="M3421">
        <v>0.77739999999999998</v>
      </c>
      <c r="N3421">
        <v>6</v>
      </c>
      <c r="O3421" t="s">
        <v>31529</v>
      </c>
      <c r="P3421" t="s">
        <v>31530</v>
      </c>
      <c r="Q3421">
        <v>0</v>
      </c>
      <c r="R3421">
        <v>0</v>
      </c>
      <c r="S3421" t="s">
        <v>31730</v>
      </c>
      <c r="T3421" t="s">
        <v>31731</v>
      </c>
      <c r="U3421" t="s">
        <v>31732</v>
      </c>
    </row>
    <row r="3422" spans="1:21" x14ac:dyDescent="0.25">
      <c r="A3422" s="2" t="s">
        <v>5843</v>
      </c>
      <c r="B3422" t="s">
        <v>31593</v>
      </c>
      <c r="C3422" t="s">
        <v>31594</v>
      </c>
      <c r="D3422">
        <v>1639.56</v>
      </c>
      <c r="E3422">
        <v>7</v>
      </c>
      <c r="F3422">
        <v>9.7429699999999997</v>
      </c>
      <c r="G3422">
        <v>5.5813699999999997</v>
      </c>
      <c r="H3422">
        <v>2</v>
      </c>
      <c r="I3422">
        <v>6</v>
      </c>
      <c r="J3422">
        <v>1500</v>
      </c>
      <c r="K3422">
        <v>20</v>
      </c>
      <c r="L3422">
        <v>0</v>
      </c>
      <c r="M3422">
        <v>0.71060000000000001</v>
      </c>
      <c r="N3422">
        <v>1</v>
      </c>
      <c r="O3422" t="s">
        <v>6501</v>
      </c>
      <c r="P3422" t="s">
        <v>6502</v>
      </c>
      <c r="Q3422">
        <v>0</v>
      </c>
      <c r="R3422">
        <v>0</v>
      </c>
      <c r="S3422" t="s">
        <v>31595</v>
      </c>
      <c r="T3422" t="s">
        <v>6221</v>
      </c>
      <c r="U3422" t="s">
        <v>6221</v>
      </c>
    </row>
    <row r="3423" spans="1:21" x14ac:dyDescent="0.25">
      <c r="A3423" s="2" t="s">
        <v>5996</v>
      </c>
      <c r="B3423" t="s">
        <v>32249</v>
      </c>
      <c r="C3423" t="s">
        <v>32250</v>
      </c>
      <c r="D3423">
        <v>709</v>
      </c>
      <c r="E3423">
        <v>3</v>
      </c>
      <c r="F3423">
        <v>1</v>
      </c>
      <c r="G3423">
        <v>0</v>
      </c>
      <c r="H3423">
        <v>0</v>
      </c>
      <c r="I3423">
        <v>0</v>
      </c>
      <c r="J3423">
        <v>735</v>
      </c>
      <c r="K3423">
        <v>20</v>
      </c>
      <c r="L3423">
        <v>7.4000000000000005E-69</v>
      </c>
      <c r="M3423">
        <v>0.66720000000000002</v>
      </c>
      <c r="N3423">
        <v>1</v>
      </c>
      <c r="O3423" t="s">
        <v>9811</v>
      </c>
      <c r="P3423" t="s">
        <v>9812</v>
      </c>
      <c r="Q3423">
        <v>0</v>
      </c>
      <c r="R3423">
        <v>0</v>
      </c>
      <c r="S3423" t="s">
        <v>32251</v>
      </c>
      <c r="T3423" t="s">
        <v>32252</v>
      </c>
      <c r="U3423" t="s">
        <v>32253</v>
      </c>
    </row>
    <row r="3424" spans="1:21" x14ac:dyDescent="0.25">
      <c r="A3424" s="2" t="s">
        <v>5781</v>
      </c>
      <c r="B3424" t="s">
        <v>31301</v>
      </c>
      <c r="C3424" t="s">
        <v>31302</v>
      </c>
      <c r="D3424">
        <v>621</v>
      </c>
      <c r="E3424">
        <v>1</v>
      </c>
      <c r="F3424">
        <v>2</v>
      </c>
      <c r="G3424">
        <v>0</v>
      </c>
      <c r="H3424">
        <v>0</v>
      </c>
      <c r="I3424">
        <v>0</v>
      </c>
      <c r="J3424">
        <v>336</v>
      </c>
      <c r="K3424">
        <v>18</v>
      </c>
      <c r="L3424">
        <v>5.9000000000000003E-10</v>
      </c>
      <c r="M3424">
        <v>0.54959999999999998</v>
      </c>
      <c r="N3424">
        <v>0</v>
      </c>
      <c r="O3424">
        <v>0</v>
      </c>
      <c r="P3424">
        <v>0</v>
      </c>
      <c r="Q3424">
        <v>0</v>
      </c>
      <c r="R3424">
        <v>0</v>
      </c>
      <c r="S3424" t="s">
        <v>31303</v>
      </c>
      <c r="T3424" t="s">
        <v>31304</v>
      </c>
      <c r="U3424" t="s">
        <v>31305</v>
      </c>
    </row>
    <row r="3425" spans="1:21" x14ac:dyDescent="0.25">
      <c r="A3425" s="2" t="s">
        <v>5997</v>
      </c>
      <c r="B3425" t="s">
        <v>32254</v>
      </c>
      <c r="C3425" t="s">
        <v>32255</v>
      </c>
      <c r="D3425">
        <v>610</v>
      </c>
      <c r="E3425">
        <v>2</v>
      </c>
      <c r="F3425">
        <v>0</v>
      </c>
      <c r="G3425">
        <v>0</v>
      </c>
      <c r="H3425">
        <v>0</v>
      </c>
      <c r="I3425">
        <v>0</v>
      </c>
      <c r="J3425">
        <v>939</v>
      </c>
      <c r="K3425">
        <v>20</v>
      </c>
      <c r="L3425">
        <v>2.4999999999999999E-48</v>
      </c>
      <c r="M3425">
        <v>0.68330000000000002</v>
      </c>
      <c r="N3425">
        <v>0</v>
      </c>
      <c r="O3425">
        <v>0</v>
      </c>
      <c r="P3425">
        <v>0</v>
      </c>
      <c r="Q3425">
        <v>0</v>
      </c>
      <c r="R3425">
        <v>0</v>
      </c>
      <c r="S3425" t="s">
        <v>32256</v>
      </c>
      <c r="T3425" t="s">
        <v>32257</v>
      </c>
      <c r="U3425" t="s">
        <v>32258</v>
      </c>
    </row>
    <row r="3426" spans="1:21" x14ac:dyDescent="0.25">
      <c r="A3426" s="2" t="s">
        <v>5972</v>
      </c>
      <c r="B3426" t="s">
        <v>32135</v>
      </c>
      <c r="C3426" t="s">
        <v>31302</v>
      </c>
      <c r="D3426">
        <v>597</v>
      </c>
      <c r="E3426">
        <v>0</v>
      </c>
      <c r="F3426">
        <v>0</v>
      </c>
      <c r="G3426">
        <v>1</v>
      </c>
      <c r="H3426">
        <v>0</v>
      </c>
      <c r="I3426">
        <v>0</v>
      </c>
      <c r="J3426">
        <v>843</v>
      </c>
      <c r="K3426">
        <v>20</v>
      </c>
      <c r="L3426">
        <v>4.5999999999999998E-66</v>
      </c>
      <c r="M3426">
        <v>0.8276</v>
      </c>
      <c r="N3426">
        <v>3</v>
      </c>
      <c r="O3426" t="s">
        <v>31758</v>
      </c>
      <c r="P3426" t="s">
        <v>31759</v>
      </c>
      <c r="Q3426">
        <v>0</v>
      </c>
      <c r="R3426">
        <v>0</v>
      </c>
      <c r="S3426" t="s">
        <v>32136</v>
      </c>
      <c r="T3426" t="s">
        <v>32137</v>
      </c>
      <c r="U3426" t="s">
        <v>32138</v>
      </c>
    </row>
    <row r="3427" spans="1:21" x14ac:dyDescent="0.25">
      <c r="A3427" s="2" t="s">
        <v>507</v>
      </c>
      <c r="B3427" t="s">
        <v>29858</v>
      </c>
      <c r="C3427" t="s">
        <v>7451</v>
      </c>
      <c r="D3427">
        <v>584.76599999999996</v>
      </c>
      <c r="E3427">
        <v>244.63300000000001</v>
      </c>
      <c r="F3427">
        <v>6</v>
      </c>
      <c r="G3427">
        <v>6</v>
      </c>
      <c r="H3427">
        <v>0</v>
      </c>
      <c r="I3427">
        <v>4</v>
      </c>
      <c r="J3427">
        <v>873</v>
      </c>
      <c r="K3427">
        <v>20</v>
      </c>
      <c r="L3427">
        <v>2.4000000000000002E-153</v>
      </c>
      <c r="M3427">
        <v>0.66559999999999997</v>
      </c>
      <c r="N3427">
        <v>0</v>
      </c>
      <c r="O3427">
        <v>0</v>
      </c>
      <c r="P3427">
        <v>0</v>
      </c>
      <c r="Q3427">
        <v>0</v>
      </c>
      <c r="R3427">
        <v>0</v>
      </c>
      <c r="S3427" t="s">
        <v>7452</v>
      </c>
      <c r="T3427" t="s">
        <v>6217</v>
      </c>
      <c r="U3427" t="s">
        <v>6217</v>
      </c>
    </row>
    <row r="3428" spans="1:21" x14ac:dyDescent="0.25">
      <c r="A3428" s="2" t="s">
        <v>5924</v>
      </c>
      <c r="B3428" t="s">
        <v>31933</v>
      </c>
      <c r="C3428" t="s">
        <v>31934</v>
      </c>
      <c r="D3428">
        <v>574</v>
      </c>
      <c r="E3428">
        <v>12</v>
      </c>
      <c r="F3428">
        <v>19</v>
      </c>
      <c r="G3428">
        <v>7</v>
      </c>
      <c r="H3428">
        <v>1</v>
      </c>
      <c r="I3428">
        <v>3</v>
      </c>
      <c r="J3428">
        <v>1974</v>
      </c>
      <c r="K3428">
        <v>20</v>
      </c>
      <c r="L3428">
        <v>0</v>
      </c>
      <c r="M3428">
        <v>0.58840000000000003</v>
      </c>
      <c r="N3428">
        <v>4</v>
      </c>
      <c r="O3428" t="s">
        <v>31935</v>
      </c>
      <c r="P3428" t="s">
        <v>31936</v>
      </c>
      <c r="Q3428">
        <v>0</v>
      </c>
      <c r="R3428">
        <v>0</v>
      </c>
      <c r="S3428" t="s">
        <v>31937</v>
      </c>
      <c r="T3428" t="s">
        <v>31938</v>
      </c>
      <c r="U3428" t="s">
        <v>31938</v>
      </c>
    </row>
    <row r="3429" spans="1:21" x14ac:dyDescent="0.25">
      <c r="A3429" s="2" t="s">
        <v>5820</v>
      </c>
      <c r="B3429" t="s">
        <v>31484</v>
      </c>
      <c r="C3429" t="s">
        <v>31485</v>
      </c>
      <c r="D3429">
        <v>478.661</v>
      </c>
      <c r="E3429">
        <v>2</v>
      </c>
      <c r="F3429">
        <v>0</v>
      </c>
      <c r="G3429">
        <v>0</v>
      </c>
      <c r="H3429">
        <v>0</v>
      </c>
      <c r="I3429">
        <v>0</v>
      </c>
      <c r="J3429">
        <v>828</v>
      </c>
      <c r="K3429">
        <v>20</v>
      </c>
      <c r="L3429">
        <v>4.2999999999999996E-43</v>
      </c>
      <c r="M3429">
        <v>0.65820000000000001</v>
      </c>
      <c r="N3429">
        <v>1</v>
      </c>
      <c r="O3429" t="s">
        <v>9811</v>
      </c>
      <c r="P3429" t="s">
        <v>9812</v>
      </c>
      <c r="Q3429">
        <v>0</v>
      </c>
      <c r="R3429">
        <v>0</v>
      </c>
      <c r="S3429" t="s">
        <v>31486</v>
      </c>
      <c r="T3429" t="s">
        <v>31487</v>
      </c>
      <c r="U3429" t="s">
        <v>31488</v>
      </c>
    </row>
    <row r="3430" spans="1:21" x14ac:dyDescent="0.25">
      <c r="A3430" s="2" t="s">
        <v>6013</v>
      </c>
      <c r="B3430" t="s">
        <v>32315</v>
      </c>
      <c r="C3430" t="s">
        <v>32316</v>
      </c>
      <c r="D3430">
        <v>533</v>
      </c>
      <c r="E3430">
        <v>1</v>
      </c>
      <c r="F3430">
        <v>3</v>
      </c>
      <c r="G3430">
        <v>0</v>
      </c>
      <c r="H3430">
        <v>1</v>
      </c>
      <c r="I3430">
        <v>1</v>
      </c>
      <c r="J3430">
        <v>792</v>
      </c>
      <c r="K3430">
        <v>5</v>
      </c>
      <c r="L3430">
        <v>1.3E-31</v>
      </c>
      <c r="M3430">
        <v>0.65610000000000002</v>
      </c>
      <c r="N3430">
        <v>0</v>
      </c>
      <c r="O3430">
        <v>0</v>
      </c>
      <c r="P3430">
        <v>0</v>
      </c>
      <c r="Q3430">
        <v>0</v>
      </c>
      <c r="R3430">
        <v>0</v>
      </c>
      <c r="S3430" t="s">
        <v>8499</v>
      </c>
      <c r="T3430" t="s">
        <v>6221</v>
      </c>
      <c r="U3430" t="s">
        <v>6221</v>
      </c>
    </row>
    <row r="3431" spans="1:21" x14ac:dyDescent="0.25">
      <c r="A3431" s="2" t="s">
        <v>178</v>
      </c>
      <c r="B3431" t="s">
        <v>28735</v>
      </c>
      <c r="C3431" t="s">
        <v>18836</v>
      </c>
      <c r="D3431">
        <v>466</v>
      </c>
      <c r="E3431">
        <v>196</v>
      </c>
      <c r="F3431">
        <v>0</v>
      </c>
      <c r="G3431">
        <v>2</v>
      </c>
      <c r="H3431">
        <v>0</v>
      </c>
      <c r="I3431">
        <v>2</v>
      </c>
      <c r="J3431">
        <v>1299</v>
      </c>
      <c r="K3431">
        <v>20</v>
      </c>
      <c r="L3431">
        <v>5.7000000000000003E-50</v>
      </c>
      <c r="M3431">
        <v>0.83050000000000002</v>
      </c>
      <c r="N3431">
        <v>5</v>
      </c>
      <c r="O3431" t="s">
        <v>28736</v>
      </c>
      <c r="P3431" t="s">
        <v>28737</v>
      </c>
      <c r="Q3431">
        <v>0</v>
      </c>
      <c r="R3431">
        <v>0</v>
      </c>
      <c r="S3431" t="s">
        <v>28738</v>
      </c>
      <c r="T3431" t="s">
        <v>28739</v>
      </c>
      <c r="U3431" t="s">
        <v>28740</v>
      </c>
    </row>
    <row r="3432" spans="1:21" x14ac:dyDescent="0.25">
      <c r="A3432" s="2" t="s">
        <v>870</v>
      </c>
      <c r="B3432" t="s">
        <v>30990</v>
      </c>
      <c r="C3432" t="s">
        <v>30991</v>
      </c>
      <c r="D3432">
        <v>1530</v>
      </c>
      <c r="E3432">
        <v>317</v>
      </c>
      <c r="F3432">
        <v>5</v>
      </c>
      <c r="G3432">
        <v>2</v>
      </c>
      <c r="H3432">
        <v>3</v>
      </c>
      <c r="I3432">
        <v>0</v>
      </c>
      <c r="J3432">
        <v>453</v>
      </c>
      <c r="K3432">
        <v>20</v>
      </c>
      <c r="L3432">
        <v>1.3E-95</v>
      </c>
      <c r="M3432">
        <v>0.72870000000000001</v>
      </c>
      <c r="N3432">
        <v>5</v>
      </c>
      <c r="O3432" t="s">
        <v>30992</v>
      </c>
      <c r="P3432" t="s">
        <v>30993</v>
      </c>
      <c r="Q3432">
        <v>0</v>
      </c>
      <c r="R3432">
        <v>0</v>
      </c>
      <c r="S3432" t="s">
        <v>30994</v>
      </c>
      <c r="T3432" t="s">
        <v>6102</v>
      </c>
      <c r="U3432" t="s">
        <v>6102</v>
      </c>
    </row>
    <row r="3433" spans="1:21" x14ac:dyDescent="0.25">
      <c r="A3433" s="2" t="s">
        <v>5895</v>
      </c>
      <c r="B3433" t="s">
        <v>31820</v>
      </c>
      <c r="C3433" t="s">
        <v>31821</v>
      </c>
      <c r="D3433">
        <v>947</v>
      </c>
      <c r="E3433">
        <v>6</v>
      </c>
      <c r="F3433">
        <v>3</v>
      </c>
      <c r="G3433">
        <v>1</v>
      </c>
      <c r="H3433">
        <v>2</v>
      </c>
      <c r="I3433">
        <v>29</v>
      </c>
      <c r="J3433">
        <v>855</v>
      </c>
      <c r="K3433">
        <v>20</v>
      </c>
      <c r="L3433">
        <v>1E-84</v>
      </c>
      <c r="M3433">
        <v>0.76700000000000002</v>
      </c>
      <c r="N3433">
        <v>4</v>
      </c>
      <c r="O3433" t="s">
        <v>22812</v>
      </c>
      <c r="P3433" t="s">
        <v>22813</v>
      </c>
      <c r="Q3433">
        <v>0</v>
      </c>
      <c r="R3433">
        <v>0</v>
      </c>
      <c r="S3433" t="s">
        <v>31822</v>
      </c>
      <c r="T3433" t="s">
        <v>31823</v>
      </c>
      <c r="U3433" t="s">
        <v>31824</v>
      </c>
    </row>
    <row r="3434" spans="1:21" x14ac:dyDescent="0.25">
      <c r="A3434" s="2" t="s">
        <v>5976</v>
      </c>
      <c r="B3434" t="s">
        <v>32155</v>
      </c>
      <c r="C3434" t="s">
        <v>32156</v>
      </c>
      <c r="D3434">
        <v>415.47199999999998</v>
      </c>
      <c r="E3434">
        <v>31.7317</v>
      </c>
      <c r="F3434">
        <v>13.1067</v>
      </c>
      <c r="G3434">
        <v>0</v>
      </c>
      <c r="H3434">
        <v>0</v>
      </c>
      <c r="I3434">
        <v>0</v>
      </c>
      <c r="J3434">
        <v>1446</v>
      </c>
      <c r="K3434">
        <v>20</v>
      </c>
      <c r="L3434">
        <v>1.3E-75</v>
      </c>
      <c r="M3434">
        <v>0.54300000000000004</v>
      </c>
      <c r="N3434">
        <v>1</v>
      </c>
      <c r="O3434" t="s">
        <v>6892</v>
      </c>
      <c r="P3434" t="s">
        <v>6893</v>
      </c>
      <c r="Q3434">
        <v>0</v>
      </c>
      <c r="R3434">
        <v>0</v>
      </c>
      <c r="S3434" t="s">
        <v>32157</v>
      </c>
      <c r="T3434" t="s">
        <v>32158</v>
      </c>
      <c r="U3434" t="s">
        <v>32159</v>
      </c>
    </row>
    <row r="3435" spans="1:21" x14ac:dyDescent="0.25">
      <c r="A3435" s="2" t="s">
        <v>5796</v>
      </c>
      <c r="B3435" t="s">
        <v>6099</v>
      </c>
      <c r="C3435" t="s">
        <v>6204</v>
      </c>
      <c r="D3435">
        <v>400.61599999999999</v>
      </c>
      <c r="E3435">
        <v>38.4587</v>
      </c>
      <c r="F3435">
        <v>17.995799999999999</v>
      </c>
      <c r="G3435">
        <v>33.610500000000002</v>
      </c>
      <c r="H3435">
        <v>1</v>
      </c>
      <c r="I3435">
        <v>12.667</v>
      </c>
      <c r="J3435">
        <v>396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</row>
    <row r="3436" spans="1:21" x14ac:dyDescent="0.25">
      <c r="A3436" s="2" t="s">
        <v>623</v>
      </c>
      <c r="B3436" t="s">
        <v>30229</v>
      </c>
      <c r="C3436" t="s">
        <v>10505</v>
      </c>
      <c r="D3436">
        <v>1062</v>
      </c>
      <c r="E3436">
        <v>181</v>
      </c>
      <c r="F3436">
        <v>6</v>
      </c>
      <c r="G3436">
        <v>71.566100000000006</v>
      </c>
      <c r="H3436">
        <v>3</v>
      </c>
      <c r="I3436">
        <v>24</v>
      </c>
      <c r="J3436">
        <v>1659</v>
      </c>
      <c r="K3436">
        <v>20</v>
      </c>
      <c r="L3436">
        <v>0</v>
      </c>
      <c r="M3436">
        <v>0.68440000000000001</v>
      </c>
      <c r="N3436">
        <v>1</v>
      </c>
      <c r="O3436" t="s">
        <v>6501</v>
      </c>
      <c r="P3436" t="s">
        <v>6502</v>
      </c>
      <c r="Q3436">
        <v>0</v>
      </c>
      <c r="R3436">
        <v>0</v>
      </c>
      <c r="S3436" t="s">
        <v>9641</v>
      </c>
      <c r="T3436" t="s">
        <v>6124</v>
      </c>
      <c r="U3436" t="s">
        <v>6124</v>
      </c>
    </row>
    <row r="3437" spans="1:21" x14ac:dyDescent="0.25">
      <c r="A3437" s="2" t="s">
        <v>5881</v>
      </c>
      <c r="B3437" t="s">
        <v>31757</v>
      </c>
      <c r="C3437" t="s">
        <v>31302</v>
      </c>
      <c r="D3437">
        <v>1043</v>
      </c>
      <c r="E3437">
        <v>18</v>
      </c>
      <c r="F3437">
        <v>11</v>
      </c>
      <c r="G3437">
        <v>2</v>
      </c>
      <c r="H3437">
        <v>3</v>
      </c>
      <c r="I3437">
        <v>3</v>
      </c>
      <c r="J3437">
        <v>771</v>
      </c>
      <c r="K3437">
        <v>20</v>
      </c>
      <c r="L3437">
        <v>7.6000000000000001E-62</v>
      </c>
      <c r="M3437">
        <v>0.79139999999999999</v>
      </c>
      <c r="N3437">
        <v>3</v>
      </c>
      <c r="O3437" t="s">
        <v>31758</v>
      </c>
      <c r="P3437" t="s">
        <v>31759</v>
      </c>
      <c r="Q3437">
        <v>0</v>
      </c>
      <c r="R3437">
        <v>0</v>
      </c>
      <c r="S3437" t="s">
        <v>31760</v>
      </c>
      <c r="T3437" t="s">
        <v>31761</v>
      </c>
      <c r="U3437" t="s">
        <v>31762</v>
      </c>
    </row>
    <row r="3438" spans="1:21" x14ac:dyDescent="0.25">
      <c r="A3438" s="2" t="s">
        <v>5852</v>
      </c>
      <c r="B3438" t="s">
        <v>31625</v>
      </c>
      <c r="C3438" t="s">
        <v>31626</v>
      </c>
      <c r="D3438">
        <v>981.447</v>
      </c>
      <c r="E3438">
        <v>54.906399999999998</v>
      </c>
      <c r="F3438">
        <v>38.484900000000003</v>
      </c>
      <c r="G3438">
        <v>36.1678</v>
      </c>
      <c r="H3438">
        <v>3</v>
      </c>
      <c r="I3438">
        <v>54.398099999999999</v>
      </c>
      <c r="J3438">
        <v>948</v>
      </c>
      <c r="K3438">
        <v>20</v>
      </c>
      <c r="L3438">
        <v>3.9E-121</v>
      </c>
      <c r="M3438">
        <v>0.80669999999999997</v>
      </c>
      <c r="N3438">
        <v>6</v>
      </c>
      <c r="O3438" t="s">
        <v>30280</v>
      </c>
      <c r="P3438" t="s">
        <v>30281</v>
      </c>
      <c r="Q3438">
        <v>0</v>
      </c>
      <c r="R3438">
        <v>0</v>
      </c>
      <c r="S3438" t="s">
        <v>31627</v>
      </c>
      <c r="T3438" t="s">
        <v>6217</v>
      </c>
      <c r="U3438" t="s">
        <v>6217</v>
      </c>
    </row>
    <row r="3439" spans="1:21" x14ac:dyDescent="0.25">
      <c r="A3439" s="2" t="s">
        <v>5867</v>
      </c>
      <c r="B3439" t="s">
        <v>31703</v>
      </c>
      <c r="C3439" t="s">
        <v>7511</v>
      </c>
      <c r="D3439">
        <v>2661</v>
      </c>
      <c r="E3439">
        <v>161</v>
      </c>
      <c r="F3439">
        <v>8</v>
      </c>
      <c r="G3439">
        <v>12</v>
      </c>
      <c r="H3439">
        <v>9</v>
      </c>
      <c r="I3439">
        <v>19</v>
      </c>
      <c r="J3439">
        <v>882</v>
      </c>
      <c r="K3439">
        <v>20</v>
      </c>
      <c r="L3439">
        <v>2.3999999999999999E-144</v>
      </c>
      <c r="M3439">
        <v>0.6542</v>
      </c>
      <c r="N3439">
        <v>3</v>
      </c>
      <c r="O3439" t="s">
        <v>31704</v>
      </c>
      <c r="P3439" t="s">
        <v>31705</v>
      </c>
      <c r="Q3439">
        <v>0</v>
      </c>
      <c r="R3439">
        <v>0</v>
      </c>
      <c r="S3439" t="s">
        <v>31706</v>
      </c>
      <c r="T3439" t="s">
        <v>31707</v>
      </c>
      <c r="U3439" t="s">
        <v>31708</v>
      </c>
    </row>
    <row r="3440" spans="1:21" x14ac:dyDescent="0.25">
      <c r="A3440" s="2" t="s">
        <v>5858</v>
      </c>
      <c r="B3440" t="s">
        <v>31658</v>
      </c>
      <c r="C3440" t="s">
        <v>31659</v>
      </c>
      <c r="D3440">
        <v>705.75699999999995</v>
      </c>
      <c r="E3440">
        <v>14.7318</v>
      </c>
      <c r="F3440">
        <v>18.839300000000001</v>
      </c>
      <c r="G3440">
        <v>7</v>
      </c>
      <c r="H3440">
        <v>3.0006499999999998</v>
      </c>
      <c r="I3440">
        <v>1</v>
      </c>
      <c r="J3440">
        <v>894</v>
      </c>
      <c r="K3440">
        <v>20</v>
      </c>
      <c r="L3440">
        <v>7.4000000000000004E-42</v>
      </c>
      <c r="M3440">
        <v>0.75829999999999997</v>
      </c>
      <c r="N3440">
        <v>4</v>
      </c>
      <c r="O3440" t="s">
        <v>31660</v>
      </c>
      <c r="P3440" t="s">
        <v>31661</v>
      </c>
      <c r="Q3440">
        <v>0</v>
      </c>
      <c r="R3440">
        <v>0</v>
      </c>
      <c r="S3440" t="s">
        <v>31662</v>
      </c>
      <c r="T3440" t="s">
        <v>31663</v>
      </c>
      <c r="U3440" t="s">
        <v>31664</v>
      </c>
    </row>
    <row r="3441" spans="1:21" x14ac:dyDescent="0.25">
      <c r="A3441" s="2" t="s">
        <v>361</v>
      </c>
      <c r="B3441" t="s">
        <v>29392</v>
      </c>
      <c r="C3441" t="s">
        <v>16722</v>
      </c>
      <c r="D3441">
        <v>1713</v>
      </c>
      <c r="E3441">
        <v>223</v>
      </c>
      <c r="F3441">
        <v>35</v>
      </c>
      <c r="G3441">
        <v>43</v>
      </c>
      <c r="H3441">
        <v>8</v>
      </c>
      <c r="I3441">
        <v>17</v>
      </c>
      <c r="J3441">
        <v>891</v>
      </c>
      <c r="K3441">
        <v>20</v>
      </c>
      <c r="L3441">
        <v>1.1000000000000001E-136</v>
      </c>
      <c r="M3441">
        <v>0.68500000000000005</v>
      </c>
      <c r="N3441">
        <v>2</v>
      </c>
      <c r="O3441" t="s">
        <v>16389</v>
      </c>
      <c r="P3441" t="s">
        <v>16390</v>
      </c>
      <c r="Q3441">
        <v>0</v>
      </c>
      <c r="R3441">
        <v>0</v>
      </c>
      <c r="S3441" t="s">
        <v>29393</v>
      </c>
      <c r="T3441" t="s">
        <v>29394</v>
      </c>
      <c r="U3441" t="s">
        <v>29395</v>
      </c>
    </row>
    <row r="3442" spans="1:21" x14ac:dyDescent="0.25">
      <c r="A3442" s="2" t="s">
        <v>5938</v>
      </c>
      <c r="B3442" t="s">
        <v>6099</v>
      </c>
      <c r="C3442" t="s">
        <v>6204</v>
      </c>
      <c r="D3442">
        <v>1832.96</v>
      </c>
      <c r="E3442">
        <v>189.58</v>
      </c>
      <c r="F3442">
        <v>57.524900000000002</v>
      </c>
      <c r="G3442">
        <v>96.753299999999996</v>
      </c>
      <c r="H3442">
        <v>9</v>
      </c>
      <c r="I3442">
        <v>40.784399999999998</v>
      </c>
      <c r="J3442">
        <v>567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</row>
    <row r="3443" spans="1:21" x14ac:dyDescent="0.25">
      <c r="A3443" s="2" t="s">
        <v>5993</v>
      </c>
      <c r="B3443" t="s">
        <v>16721</v>
      </c>
      <c r="C3443" t="s">
        <v>16722</v>
      </c>
      <c r="D3443">
        <v>773.54899999999998</v>
      </c>
      <c r="E3443">
        <v>55.175899999999999</v>
      </c>
      <c r="F3443">
        <v>42.209400000000002</v>
      </c>
      <c r="G3443">
        <v>47.447099999999999</v>
      </c>
      <c r="H3443">
        <v>4.0592899999999998</v>
      </c>
      <c r="I3443">
        <v>33.054400000000001</v>
      </c>
      <c r="J3443">
        <v>1836</v>
      </c>
      <c r="K3443">
        <v>20</v>
      </c>
      <c r="L3443">
        <v>0</v>
      </c>
      <c r="M3443">
        <v>0.62970000000000004</v>
      </c>
      <c r="N3443">
        <v>1</v>
      </c>
      <c r="O3443" t="s">
        <v>6501</v>
      </c>
      <c r="P3443" t="s">
        <v>6502</v>
      </c>
      <c r="Q3443">
        <v>0</v>
      </c>
      <c r="R3443">
        <v>0</v>
      </c>
      <c r="S3443" t="s">
        <v>32237</v>
      </c>
      <c r="T3443" t="s">
        <v>32238</v>
      </c>
      <c r="U3443" t="s">
        <v>32239</v>
      </c>
    </row>
    <row r="3444" spans="1:21" x14ac:dyDescent="0.25">
      <c r="A3444" s="2" t="s">
        <v>5933</v>
      </c>
      <c r="B3444" t="s">
        <v>31969</v>
      </c>
      <c r="C3444" t="s">
        <v>31970</v>
      </c>
      <c r="D3444">
        <v>372</v>
      </c>
      <c r="E3444">
        <v>13</v>
      </c>
      <c r="F3444">
        <v>2</v>
      </c>
      <c r="G3444">
        <v>6</v>
      </c>
      <c r="H3444">
        <v>2</v>
      </c>
      <c r="I3444">
        <v>2</v>
      </c>
      <c r="J3444">
        <v>948</v>
      </c>
      <c r="K3444">
        <v>20</v>
      </c>
      <c r="L3444">
        <v>1.4E-131</v>
      </c>
      <c r="M3444">
        <v>0.70920000000000005</v>
      </c>
      <c r="N3444">
        <v>8</v>
      </c>
      <c r="O3444" t="s">
        <v>31971</v>
      </c>
      <c r="P3444" t="s">
        <v>31972</v>
      </c>
      <c r="Q3444">
        <v>0</v>
      </c>
      <c r="R3444">
        <v>0</v>
      </c>
      <c r="S3444" t="s">
        <v>31973</v>
      </c>
      <c r="T3444" t="s">
        <v>31974</v>
      </c>
      <c r="U3444" t="s">
        <v>31975</v>
      </c>
    </row>
    <row r="3445" spans="1:21" x14ac:dyDescent="0.25">
      <c r="A3445" s="2" t="s">
        <v>5970</v>
      </c>
      <c r="B3445" t="s">
        <v>32129</v>
      </c>
      <c r="C3445" t="s">
        <v>32130</v>
      </c>
      <c r="D3445">
        <v>3040</v>
      </c>
      <c r="E3445">
        <v>265</v>
      </c>
      <c r="F3445">
        <v>105</v>
      </c>
      <c r="G3445">
        <v>83</v>
      </c>
      <c r="H3445">
        <v>17</v>
      </c>
      <c r="I3445">
        <v>59</v>
      </c>
      <c r="J3445">
        <v>2472</v>
      </c>
      <c r="K3445">
        <v>20</v>
      </c>
      <c r="L3445">
        <v>0</v>
      </c>
      <c r="M3445">
        <v>0.64510000000000001</v>
      </c>
      <c r="N3445">
        <v>4</v>
      </c>
      <c r="O3445" t="s">
        <v>7852</v>
      </c>
      <c r="P3445" t="s">
        <v>7853</v>
      </c>
      <c r="Q3445">
        <v>0</v>
      </c>
      <c r="R3445">
        <v>0</v>
      </c>
      <c r="S3445" t="s">
        <v>32131</v>
      </c>
      <c r="T3445" t="s">
        <v>32132</v>
      </c>
      <c r="U3445" t="s">
        <v>32133</v>
      </c>
    </row>
    <row r="3446" spans="1:21" x14ac:dyDescent="0.25">
      <c r="A3446" s="2" t="s">
        <v>5406</v>
      </c>
      <c r="B3446" t="s">
        <v>15220</v>
      </c>
      <c r="C3446" t="s">
        <v>6423</v>
      </c>
      <c r="D3446">
        <v>3407.13</v>
      </c>
      <c r="E3446">
        <v>338.17700000000002</v>
      </c>
      <c r="F3446">
        <v>254.37799999999999</v>
      </c>
      <c r="G3446">
        <v>135.601</v>
      </c>
      <c r="H3446">
        <v>20.9588</v>
      </c>
      <c r="I3446">
        <v>299.40100000000001</v>
      </c>
      <c r="J3446">
        <v>3015</v>
      </c>
      <c r="K3446">
        <v>20</v>
      </c>
      <c r="L3446">
        <v>0</v>
      </c>
      <c r="M3446">
        <v>0.79159999999999997</v>
      </c>
      <c r="N3446">
        <v>1</v>
      </c>
      <c r="O3446" t="s">
        <v>6424</v>
      </c>
      <c r="P3446" t="s">
        <v>6425</v>
      </c>
      <c r="Q3446">
        <v>0</v>
      </c>
      <c r="R3446">
        <v>0</v>
      </c>
      <c r="S3446" t="s">
        <v>15221</v>
      </c>
      <c r="T3446" t="s">
        <v>15222</v>
      </c>
      <c r="U3446" t="s">
        <v>15223</v>
      </c>
    </row>
    <row r="3447" spans="1:21" x14ac:dyDescent="0.25">
      <c r="A3447" s="2" t="s">
        <v>6011</v>
      </c>
      <c r="B3447" t="s">
        <v>32306</v>
      </c>
      <c r="C3447" t="s">
        <v>32307</v>
      </c>
      <c r="D3447">
        <v>318</v>
      </c>
      <c r="E3447">
        <v>27</v>
      </c>
      <c r="F3447">
        <v>5</v>
      </c>
      <c r="G3447">
        <v>9</v>
      </c>
      <c r="H3447">
        <v>2</v>
      </c>
      <c r="I3447">
        <v>1</v>
      </c>
      <c r="J3447">
        <v>429</v>
      </c>
      <c r="K3447">
        <v>4</v>
      </c>
      <c r="L3447">
        <v>9.9999999999999993E-41</v>
      </c>
      <c r="M3447">
        <v>0.92910000000000004</v>
      </c>
      <c r="N3447">
        <v>2</v>
      </c>
      <c r="O3447" t="s">
        <v>8297</v>
      </c>
      <c r="P3447" t="s">
        <v>8298</v>
      </c>
      <c r="Q3447">
        <v>0</v>
      </c>
      <c r="R3447">
        <v>0</v>
      </c>
      <c r="S3447" t="s">
        <v>6076</v>
      </c>
      <c r="T3447" t="s">
        <v>6077</v>
      </c>
      <c r="U3447" t="s">
        <v>6077</v>
      </c>
    </row>
    <row r="3448" spans="1:21" x14ac:dyDescent="0.25">
      <c r="A3448" s="2" t="s">
        <v>5800</v>
      </c>
      <c r="B3448" t="s">
        <v>31396</v>
      </c>
      <c r="C3448" t="s">
        <v>31397</v>
      </c>
      <c r="D3448">
        <v>914</v>
      </c>
      <c r="E3448">
        <v>6</v>
      </c>
      <c r="F3448">
        <v>2</v>
      </c>
      <c r="G3448">
        <v>2</v>
      </c>
      <c r="H3448">
        <v>6</v>
      </c>
      <c r="I3448">
        <v>0</v>
      </c>
      <c r="J3448">
        <v>921</v>
      </c>
      <c r="K3448">
        <v>20</v>
      </c>
      <c r="L3448">
        <v>7.5000000000000006E-30</v>
      </c>
      <c r="M3448">
        <v>0.87719999999999998</v>
      </c>
      <c r="N3448">
        <v>4</v>
      </c>
      <c r="O3448" t="s">
        <v>14078</v>
      </c>
      <c r="P3448" t="s">
        <v>14079</v>
      </c>
      <c r="Q3448">
        <v>0</v>
      </c>
      <c r="R3448">
        <v>0</v>
      </c>
      <c r="S3448" t="s">
        <v>31398</v>
      </c>
      <c r="T3448" t="s">
        <v>31399</v>
      </c>
      <c r="U3448" t="s">
        <v>31400</v>
      </c>
    </row>
    <row r="3449" spans="1:21" x14ac:dyDescent="0.25">
      <c r="A3449" s="2" t="s">
        <v>5974</v>
      </c>
      <c r="B3449" t="s">
        <v>32144</v>
      </c>
      <c r="C3449" t="s">
        <v>30860</v>
      </c>
      <c r="D3449">
        <v>1204</v>
      </c>
      <c r="E3449">
        <v>135</v>
      </c>
      <c r="F3449">
        <v>58</v>
      </c>
      <c r="G3449">
        <v>40</v>
      </c>
      <c r="H3449">
        <v>8</v>
      </c>
      <c r="I3449">
        <v>16</v>
      </c>
      <c r="J3449">
        <v>1230</v>
      </c>
      <c r="K3449">
        <v>20</v>
      </c>
      <c r="L3449">
        <v>0</v>
      </c>
      <c r="M3449">
        <v>0.71109999999999995</v>
      </c>
      <c r="N3449">
        <v>4</v>
      </c>
      <c r="O3449" t="s">
        <v>7852</v>
      </c>
      <c r="P3449" t="s">
        <v>7853</v>
      </c>
      <c r="Q3449">
        <v>0</v>
      </c>
      <c r="R3449">
        <v>0</v>
      </c>
      <c r="S3449" t="s">
        <v>32145</v>
      </c>
      <c r="T3449" t="s">
        <v>32146</v>
      </c>
      <c r="U3449" t="s">
        <v>32147</v>
      </c>
    </row>
    <row r="3450" spans="1:21" x14ac:dyDescent="0.25">
      <c r="A3450" s="2" t="s">
        <v>5977</v>
      </c>
      <c r="B3450" t="s">
        <v>31613</v>
      </c>
      <c r="C3450" t="s">
        <v>32160</v>
      </c>
      <c r="D3450">
        <v>896.95500000000004</v>
      </c>
      <c r="E3450">
        <v>77.569900000000004</v>
      </c>
      <c r="F3450">
        <v>10.2202</v>
      </c>
      <c r="G3450">
        <v>9.0808599999999995</v>
      </c>
      <c r="H3450">
        <v>6.4918500000000003</v>
      </c>
      <c r="I3450">
        <v>18</v>
      </c>
      <c r="J3450">
        <v>1476</v>
      </c>
      <c r="K3450">
        <v>20</v>
      </c>
      <c r="L3450">
        <v>1.3E-99</v>
      </c>
      <c r="M3450">
        <v>0.81979999999999997</v>
      </c>
      <c r="N3450">
        <v>6</v>
      </c>
      <c r="O3450" t="s">
        <v>32161</v>
      </c>
      <c r="P3450" t="s">
        <v>32162</v>
      </c>
      <c r="Q3450">
        <v>0</v>
      </c>
      <c r="R3450">
        <v>0</v>
      </c>
      <c r="S3450" t="s">
        <v>32163</v>
      </c>
      <c r="T3450" t="s">
        <v>32164</v>
      </c>
      <c r="U3450" t="s">
        <v>32165</v>
      </c>
    </row>
    <row r="3451" spans="1:21" x14ac:dyDescent="0.25">
      <c r="A3451" s="2" t="s">
        <v>5864</v>
      </c>
      <c r="B3451" t="s">
        <v>31691</v>
      </c>
      <c r="C3451" t="s">
        <v>31594</v>
      </c>
      <c r="D3451">
        <v>583</v>
      </c>
      <c r="E3451">
        <v>110</v>
      </c>
      <c r="F3451">
        <v>14</v>
      </c>
      <c r="G3451">
        <v>14</v>
      </c>
      <c r="H3451">
        <v>4</v>
      </c>
      <c r="I3451">
        <v>5</v>
      </c>
      <c r="J3451">
        <v>1275</v>
      </c>
      <c r="K3451">
        <v>20</v>
      </c>
      <c r="L3451">
        <v>0</v>
      </c>
      <c r="M3451">
        <v>0.7329</v>
      </c>
      <c r="N3451">
        <v>1</v>
      </c>
      <c r="O3451" t="s">
        <v>6501</v>
      </c>
      <c r="P3451" t="s">
        <v>6502</v>
      </c>
      <c r="Q3451">
        <v>0</v>
      </c>
      <c r="R3451">
        <v>0</v>
      </c>
      <c r="S3451" t="s">
        <v>31692</v>
      </c>
      <c r="T3451" t="s">
        <v>6124</v>
      </c>
      <c r="U3451" t="s">
        <v>6124</v>
      </c>
    </row>
    <row r="3452" spans="1:21" x14ac:dyDescent="0.25">
      <c r="A3452" s="2" t="s">
        <v>827</v>
      </c>
      <c r="B3452" t="s">
        <v>30859</v>
      </c>
      <c r="C3452" t="s">
        <v>30860</v>
      </c>
      <c r="D3452">
        <v>3762</v>
      </c>
      <c r="E3452">
        <v>432</v>
      </c>
      <c r="F3452">
        <v>152</v>
      </c>
      <c r="G3452">
        <v>136</v>
      </c>
      <c r="H3452">
        <v>26</v>
      </c>
      <c r="I3452">
        <v>35</v>
      </c>
      <c r="J3452">
        <v>4032</v>
      </c>
      <c r="K3452">
        <v>20</v>
      </c>
      <c r="L3452">
        <v>0</v>
      </c>
      <c r="M3452">
        <v>0.64070000000000005</v>
      </c>
      <c r="N3452">
        <v>2</v>
      </c>
      <c r="O3452" t="s">
        <v>30861</v>
      </c>
      <c r="P3452" t="s">
        <v>30862</v>
      </c>
      <c r="Q3452">
        <v>0</v>
      </c>
      <c r="R3452">
        <v>0</v>
      </c>
      <c r="S3452" t="s">
        <v>30863</v>
      </c>
      <c r="T3452" t="s">
        <v>30864</v>
      </c>
      <c r="U3452" t="s">
        <v>30865</v>
      </c>
    </row>
    <row r="3453" spans="1:21" x14ac:dyDescent="0.25">
      <c r="A3453" s="2" t="s">
        <v>1819</v>
      </c>
      <c r="B3453" t="s">
        <v>27323</v>
      </c>
      <c r="C3453" t="s">
        <v>27324</v>
      </c>
      <c r="D3453">
        <v>3996</v>
      </c>
      <c r="E3453">
        <v>598</v>
      </c>
      <c r="F3453">
        <v>212</v>
      </c>
      <c r="G3453">
        <v>254</v>
      </c>
      <c r="H3453">
        <v>28</v>
      </c>
      <c r="I3453">
        <v>126</v>
      </c>
      <c r="J3453">
        <v>2754</v>
      </c>
      <c r="K3453">
        <v>20</v>
      </c>
      <c r="L3453">
        <v>0</v>
      </c>
      <c r="M3453">
        <v>0.69479999999999997</v>
      </c>
      <c r="N3453">
        <v>1</v>
      </c>
      <c r="O3453" t="s">
        <v>6158</v>
      </c>
      <c r="P3453" t="s">
        <v>6159</v>
      </c>
      <c r="Q3453">
        <v>0</v>
      </c>
      <c r="R3453">
        <v>0</v>
      </c>
      <c r="S3453" t="s">
        <v>27325</v>
      </c>
      <c r="T3453" t="s">
        <v>27326</v>
      </c>
      <c r="U3453" t="s">
        <v>27327</v>
      </c>
    </row>
    <row r="3454" spans="1:21" x14ac:dyDescent="0.25">
      <c r="A3454" s="2" t="s">
        <v>5154</v>
      </c>
      <c r="B3454" t="s">
        <v>16655</v>
      </c>
      <c r="C3454" t="s">
        <v>16656</v>
      </c>
      <c r="D3454">
        <v>5845.93</v>
      </c>
      <c r="E3454">
        <v>484</v>
      </c>
      <c r="F3454">
        <v>172</v>
      </c>
      <c r="G3454">
        <v>140</v>
      </c>
      <c r="H3454">
        <v>43</v>
      </c>
      <c r="I3454">
        <v>44</v>
      </c>
      <c r="J3454">
        <v>1377</v>
      </c>
      <c r="K3454">
        <v>20</v>
      </c>
      <c r="L3454">
        <v>4.7E-173</v>
      </c>
      <c r="M3454">
        <v>0.68100000000000005</v>
      </c>
      <c r="N3454">
        <v>2</v>
      </c>
      <c r="O3454" t="s">
        <v>8700</v>
      </c>
      <c r="P3454" t="s">
        <v>8701</v>
      </c>
      <c r="Q3454">
        <v>0</v>
      </c>
      <c r="R3454">
        <v>0</v>
      </c>
      <c r="S3454" t="s">
        <v>16657</v>
      </c>
      <c r="T3454" t="s">
        <v>16658</v>
      </c>
      <c r="U3454" t="s">
        <v>16659</v>
      </c>
    </row>
    <row r="3455" spans="1:21" x14ac:dyDescent="0.25">
      <c r="A3455" s="2" t="s">
        <v>968</v>
      </c>
      <c r="B3455" t="s">
        <v>9160</v>
      </c>
      <c r="C3455" t="s">
        <v>9161</v>
      </c>
      <c r="D3455">
        <v>7593</v>
      </c>
      <c r="E3455">
        <v>322</v>
      </c>
      <c r="F3455">
        <v>210</v>
      </c>
      <c r="G3455">
        <v>124</v>
      </c>
      <c r="H3455">
        <v>59</v>
      </c>
      <c r="I3455">
        <v>76</v>
      </c>
      <c r="J3455">
        <v>5562</v>
      </c>
      <c r="K3455">
        <v>20</v>
      </c>
      <c r="L3455">
        <v>0</v>
      </c>
      <c r="M3455">
        <v>0.69969999999999999</v>
      </c>
      <c r="N3455">
        <v>6</v>
      </c>
      <c r="O3455" t="s">
        <v>9162</v>
      </c>
      <c r="P3455" t="s">
        <v>9163</v>
      </c>
      <c r="Q3455">
        <v>0</v>
      </c>
      <c r="R3455">
        <v>0</v>
      </c>
      <c r="S3455" t="s">
        <v>9164</v>
      </c>
      <c r="T3455" t="s">
        <v>9165</v>
      </c>
      <c r="U3455" t="s">
        <v>9166</v>
      </c>
    </row>
    <row r="3456" spans="1:21" x14ac:dyDescent="0.25">
      <c r="A3456" s="2" t="s">
        <v>1366</v>
      </c>
      <c r="B3456" t="s">
        <v>14076</v>
      </c>
      <c r="C3456" t="s">
        <v>14077</v>
      </c>
      <c r="D3456">
        <v>868</v>
      </c>
      <c r="E3456">
        <v>5</v>
      </c>
      <c r="F3456">
        <v>19</v>
      </c>
      <c r="G3456">
        <v>404</v>
      </c>
      <c r="H3456">
        <v>7</v>
      </c>
      <c r="I3456">
        <v>116</v>
      </c>
      <c r="J3456">
        <v>1245</v>
      </c>
      <c r="K3456">
        <v>20</v>
      </c>
      <c r="L3456">
        <v>1.9E-45</v>
      </c>
      <c r="M3456">
        <v>0.85399999999999998</v>
      </c>
      <c r="N3456">
        <v>4</v>
      </c>
      <c r="O3456" t="s">
        <v>14078</v>
      </c>
      <c r="P3456" t="s">
        <v>14079</v>
      </c>
      <c r="Q3456">
        <v>0</v>
      </c>
      <c r="R3456">
        <v>0</v>
      </c>
      <c r="S3456" t="s">
        <v>14080</v>
      </c>
      <c r="T3456" t="s">
        <v>14081</v>
      </c>
      <c r="U3456" t="s">
        <v>14082</v>
      </c>
    </row>
    <row r="3457" spans="1:21" x14ac:dyDescent="0.25">
      <c r="A3457" s="2" t="s">
        <v>5860</v>
      </c>
      <c r="B3457" t="s">
        <v>31670</v>
      </c>
      <c r="C3457" t="s">
        <v>31671</v>
      </c>
      <c r="D3457">
        <v>739</v>
      </c>
      <c r="E3457">
        <v>20</v>
      </c>
      <c r="F3457">
        <v>24</v>
      </c>
      <c r="G3457">
        <v>17</v>
      </c>
      <c r="H3457">
        <v>6</v>
      </c>
      <c r="I3457">
        <v>28</v>
      </c>
      <c r="J3457">
        <v>519</v>
      </c>
      <c r="K3457">
        <v>20</v>
      </c>
      <c r="L3457">
        <v>5.7000000000000004E-32</v>
      </c>
      <c r="M3457">
        <v>0.81210000000000004</v>
      </c>
      <c r="N3457">
        <v>3</v>
      </c>
      <c r="O3457" t="s">
        <v>12504</v>
      </c>
      <c r="P3457" t="s">
        <v>12505</v>
      </c>
      <c r="Q3457">
        <v>0</v>
      </c>
      <c r="R3457">
        <v>0</v>
      </c>
      <c r="S3457" t="s">
        <v>31672</v>
      </c>
      <c r="T3457" t="s">
        <v>31673</v>
      </c>
      <c r="U3457" t="s">
        <v>31674</v>
      </c>
    </row>
    <row r="3458" spans="1:21" x14ac:dyDescent="0.25">
      <c r="A3458" s="2" t="s">
        <v>5879</v>
      </c>
      <c r="B3458" t="s">
        <v>31751</v>
      </c>
      <c r="C3458" t="s">
        <v>7245</v>
      </c>
      <c r="D3458">
        <v>603</v>
      </c>
      <c r="E3458">
        <v>11</v>
      </c>
      <c r="F3458">
        <v>8</v>
      </c>
      <c r="G3458">
        <v>1</v>
      </c>
      <c r="H3458">
        <v>5</v>
      </c>
      <c r="I3458">
        <v>0</v>
      </c>
      <c r="J3458">
        <v>849</v>
      </c>
      <c r="K3458">
        <v>20</v>
      </c>
      <c r="L3458">
        <v>1.9999999999999999E-40</v>
      </c>
      <c r="M3458">
        <v>0.63129999999999997</v>
      </c>
      <c r="N3458">
        <v>0</v>
      </c>
      <c r="O3458">
        <v>0</v>
      </c>
      <c r="P3458">
        <v>0</v>
      </c>
      <c r="Q3458">
        <v>0</v>
      </c>
      <c r="R3458">
        <v>0</v>
      </c>
      <c r="S3458" t="s">
        <v>23866</v>
      </c>
      <c r="T3458" t="s">
        <v>23867</v>
      </c>
      <c r="U3458" t="s">
        <v>23868</v>
      </c>
    </row>
    <row r="3459" spans="1:21" x14ac:dyDescent="0.25">
      <c r="A3459" s="2" t="s">
        <v>5787</v>
      </c>
      <c r="B3459" t="s">
        <v>31334</v>
      </c>
      <c r="C3459" t="s">
        <v>31335</v>
      </c>
      <c r="D3459">
        <v>355</v>
      </c>
      <c r="E3459">
        <v>12</v>
      </c>
      <c r="F3459">
        <v>13</v>
      </c>
      <c r="G3459">
        <v>15</v>
      </c>
      <c r="H3459">
        <v>3</v>
      </c>
      <c r="I3459">
        <v>2</v>
      </c>
      <c r="J3459">
        <v>987</v>
      </c>
      <c r="K3459">
        <v>20</v>
      </c>
      <c r="L3459">
        <v>7.1000000000000003E-102</v>
      </c>
      <c r="M3459">
        <v>0.8861</v>
      </c>
      <c r="N3459">
        <v>6</v>
      </c>
      <c r="O3459" t="s">
        <v>13550</v>
      </c>
      <c r="P3459" t="s">
        <v>13551</v>
      </c>
      <c r="Q3459">
        <v>0</v>
      </c>
      <c r="R3459">
        <v>0</v>
      </c>
      <c r="S3459" t="s">
        <v>31336</v>
      </c>
      <c r="T3459" t="s">
        <v>31337</v>
      </c>
      <c r="U3459" t="s">
        <v>31338</v>
      </c>
    </row>
    <row r="3460" spans="1:21" x14ac:dyDescent="0.25">
      <c r="A3460" s="2" t="s">
        <v>1052</v>
      </c>
      <c r="B3460" t="s">
        <v>13548</v>
      </c>
      <c r="C3460" t="s">
        <v>13549</v>
      </c>
      <c r="D3460">
        <v>2360</v>
      </c>
      <c r="E3460">
        <v>262</v>
      </c>
      <c r="F3460">
        <v>210</v>
      </c>
      <c r="G3460">
        <v>182</v>
      </c>
      <c r="H3460">
        <v>21</v>
      </c>
      <c r="I3460">
        <v>39</v>
      </c>
      <c r="J3460">
        <v>1446</v>
      </c>
      <c r="K3460">
        <v>20</v>
      </c>
      <c r="L3460">
        <v>7.3999999999999995E-140</v>
      </c>
      <c r="M3460">
        <v>0.84899999999999998</v>
      </c>
      <c r="N3460">
        <v>6</v>
      </c>
      <c r="O3460" t="s">
        <v>13550</v>
      </c>
      <c r="P3460" t="s">
        <v>13551</v>
      </c>
      <c r="Q3460">
        <v>0</v>
      </c>
      <c r="R3460">
        <v>0</v>
      </c>
      <c r="S3460" t="s">
        <v>13552</v>
      </c>
      <c r="T3460" t="s">
        <v>13553</v>
      </c>
      <c r="U3460" t="s">
        <v>13554</v>
      </c>
    </row>
    <row r="3461" spans="1:21" x14ac:dyDescent="0.25">
      <c r="A3461" s="2" t="s">
        <v>4500</v>
      </c>
      <c r="B3461" t="s">
        <v>14720</v>
      </c>
      <c r="C3461" t="s">
        <v>14721</v>
      </c>
      <c r="D3461">
        <v>7351</v>
      </c>
      <c r="E3461">
        <v>648</v>
      </c>
      <c r="F3461">
        <v>371</v>
      </c>
      <c r="G3461">
        <v>261</v>
      </c>
      <c r="H3461">
        <v>67</v>
      </c>
      <c r="I3461">
        <v>132</v>
      </c>
      <c r="J3461">
        <v>9987</v>
      </c>
      <c r="K3461">
        <v>20</v>
      </c>
      <c r="L3461">
        <v>0</v>
      </c>
      <c r="M3461">
        <v>0.61950000000000005</v>
      </c>
      <c r="N3461">
        <v>5</v>
      </c>
      <c r="O3461" t="s">
        <v>14722</v>
      </c>
      <c r="P3461" t="s">
        <v>14723</v>
      </c>
      <c r="Q3461">
        <v>0</v>
      </c>
      <c r="R3461">
        <v>0</v>
      </c>
      <c r="S3461" t="s">
        <v>14724</v>
      </c>
      <c r="T3461" t="s">
        <v>14725</v>
      </c>
      <c r="U3461" t="s">
        <v>14726</v>
      </c>
    </row>
    <row r="3462" spans="1:21" x14ac:dyDescent="0.25">
      <c r="A3462" s="2" t="s">
        <v>5983</v>
      </c>
      <c r="B3462" t="s">
        <v>32187</v>
      </c>
      <c r="C3462" t="s">
        <v>30860</v>
      </c>
      <c r="D3462">
        <v>408</v>
      </c>
      <c r="E3462">
        <v>43</v>
      </c>
      <c r="F3462">
        <v>33</v>
      </c>
      <c r="G3462">
        <v>16</v>
      </c>
      <c r="H3462">
        <v>4</v>
      </c>
      <c r="I3462">
        <v>30</v>
      </c>
      <c r="J3462">
        <v>1824</v>
      </c>
      <c r="K3462">
        <v>20</v>
      </c>
      <c r="L3462">
        <v>0</v>
      </c>
      <c r="M3462">
        <v>0.78100000000000003</v>
      </c>
      <c r="N3462">
        <v>4</v>
      </c>
      <c r="O3462" t="s">
        <v>7852</v>
      </c>
      <c r="P3462" t="s">
        <v>7853</v>
      </c>
      <c r="Q3462">
        <v>0</v>
      </c>
      <c r="R3462">
        <v>0</v>
      </c>
      <c r="S3462" t="s">
        <v>32188</v>
      </c>
      <c r="T3462" t="s">
        <v>32189</v>
      </c>
      <c r="U3462" t="s">
        <v>32190</v>
      </c>
    </row>
    <row r="3463" spans="1:21" x14ac:dyDescent="0.25">
      <c r="A3463" s="2" t="s">
        <v>5992</v>
      </c>
      <c r="B3463" t="s">
        <v>32235</v>
      </c>
      <c r="C3463" t="s">
        <v>31035</v>
      </c>
      <c r="D3463">
        <v>1612</v>
      </c>
      <c r="E3463">
        <v>18</v>
      </c>
      <c r="F3463">
        <v>16</v>
      </c>
      <c r="G3463">
        <v>6</v>
      </c>
      <c r="H3463">
        <v>16</v>
      </c>
      <c r="I3463">
        <v>45</v>
      </c>
      <c r="J3463">
        <v>330</v>
      </c>
      <c r="K3463">
        <v>14</v>
      </c>
      <c r="L3463">
        <v>4.4E-32</v>
      </c>
      <c r="M3463">
        <v>0.56040000000000001</v>
      </c>
      <c r="N3463">
        <v>0</v>
      </c>
      <c r="O3463">
        <v>0</v>
      </c>
      <c r="P3463">
        <v>0</v>
      </c>
      <c r="Q3463">
        <v>0</v>
      </c>
      <c r="R3463">
        <v>0</v>
      </c>
      <c r="S3463" t="s">
        <v>32236</v>
      </c>
      <c r="T3463">
        <v>0</v>
      </c>
      <c r="U3463">
        <v>0</v>
      </c>
    </row>
    <row r="3464" spans="1:21" x14ac:dyDescent="0.25">
      <c r="A3464" s="2" t="s">
        <v>5464</v>
      </c>
      <c r="B3464" t="s">
        <v>19075</v>
      </c>
      <c r="C3464" t="s">
        <v>19076</v>
      </c>
      <c r="D3464">
        <v>22422</v>
      </c>
      <c r="E3464">
        <v>1323</v>
      </c>
      <c r="F3464">
        <v>320</v>
      </c>
      <c r="G3464">
        <v>553</v>
      </c>
      <c r="H3464">
        <v>248</v>
      </c>
      <c r="I3464">
        <v>268</v>
      </c>
      <c r="J3464">
        <v>1113</v>
      </c>
      <c r="K3464">
        <v>20</v>
      </c>
      <c r="L3464">
        <v>1.9999999999999999E-82</v>
      </c>
      <c r="M3464">
        <v>0.63470000000000004</v>
      </c>
      <c r="N3464">
        <v>0</v>
      </c>
      <c r="O3464">
        <v>0</v>
      </c>
      <c r="P3464">
        <v>0</v>
      </c>
      <c r="Q3464">
        <v>0</v>
      </c>
      <c r="R3464">
        <v>0</v>
      </c>
      <c r="S3464" t="s">
        <v>19077</v>
      </c>
      <c r="T3464" t="s">
        <v>6284</v>
      </c>
      <c r="U3464" t="s">
        <v>6284</v>
      </c>
    </row>
    <row r="3465" spans="1:21" x14ac:dyDescent="0.25">
      <c r="A3465" s="2" t="s">
        <v>5815</v>
      </c>
      <c r="B3465" t="s">
        <v>31469</v>
      </c>
      <c r="C3465" t="s">
        <v>16722</v>
      </c>
      <c r="D3465">
        <v>1208</v>
      </c>
      <c r="E3465">
        <v>147</v>
      </c>
      <c r="F3465">
        <v>31</v>
      </c>
      <c r="G3465">
        <v>34</v>
      </c>
      <c r="H3465">
        <v>14</v>
      </c>
      <c r="I3465">
        <v>35</v>
      </c>
      <c r="J3465">
        <v>900</v>
      </c>
      <c r="K3465">
        <v>20</v>
      </c>
      <c r="L3465">
        <v>7.4000000000000001E-101</v>
      </c>
      <c r="M3465">
        <v>0.56789999999999996</v>
      </c>
      <c r="N3465">
        <v>1</v>
      </c>
      <c r="O3465" t="s">
        <v>6972</v>
      </c>
      <c r="P3465" t="s">
        <v>6973</v>
      </c>
      <c r="Q3465">
        <v>0</v>
      </c>
      <c r="R3465">
        <v>0</v>
      </c>
      <c r="S3465" t="s">
        <v>31470</v>
      </c>
      <c r="T3465" t="s">
        <v>6221</v>
      </c>
      <c r="U3465" t="s">
        <v>6221</v>
      </c>
    </row>
    <row r="3466" spans="1:21" x14ac:dyDescent="0.25">
      <c r="A3466" s="2" t="s">
        <v>818</v>
      </c>
      <c r="B3466" t="s">
        <v>30829</v>
      </c>
      <c r="C3466" t="s">
        <v>30830</v>
      </c>
      <c r="D3466">
        <v>2472</v>
      </c>
      <c r="E3466">
        <v>301</v>
      </c>
      <c r="F3466">
        <v>82</v>
      </c>
      <c r="G3466">
        <v>47</v>
      </c>
      <c r="H3466">
        <v>29</v>
      </c>
      <c r="I3466">
        <v>42</v>
      </c>
      <c r="J3466">
        <v>2316</v>
      </c>
      <c r="K3466">
        <v>20</v>
      </c>
      <c r="L3466">
        <v>0</v>
      </c>
      <c r="M3466">
        <v>0.72230000000000005</v>
      </c>
      <c r="N3466">
        <v>0</v>
      </c>
      <c r="O3466">
        <v>0</v>
      </c>
      <c r="P3466">
        <v>0</v>
      </c>
      <c r="Q3466">
        <v>0</v>
      </c>
      <c r="R3466">
        <v>0</v>
      </c>
      <c r="S3466" t="s">
        <v>30831</v>
      </c>
      <c r="T3466" t="s">
        <v>30832</v>
      </c>
      <c r="U3466" t="s">
        <v>30833</v>
      </c>
    </row>
    <row r="3467" spans="1:21" x14ac:dyDescent="0.25">
      <c r="A3467" s="2" t="s">
        <v>5925</v>
      </c>
      <c r="B3467" t="s">
        <v>31939</v>
      </c>
      <c r="C3467" t="s">
        <v>31940</v>
      </c>
      <c r="D3467">
        <v>593</v>
      </c>
      <c r="E3467">
        <v>82</v>
      </c>
      <c r="F3467">
        <v>25</v>
      </c>
      <c r="G3467">
        <v>36</v>
      </c>
      <c r="H3467">
        <v>7</v>
      </c>
      <c r="I3467">
        <v>29</v>
      </c>
      <c r="J3467">
        <v>288</v>
      </c>
      <c r="K3467">
        <v>20</v>
      </c>
      <c r="L3467">
        <v>3.9000000000000003E-30</v>
      </c>
      <c r="M3467">
        <v>0.85119999999999996</v>
      </c>
      <c r="N3467">
        <v>1</v>
      </c>
      <c r="O3467" t="s">
        <v>6501</v>
      </c>
      <c r="P3467" t="s">
        <v>6502</v>
      </c>
      <c r="Q3467">
        <v>0</v>
      </c>
      <c r="R3467">
        <v>0</v>
      </c>
      <c r="S3467" t="s">
        <v>6076</v>
      </c>
      <c r="T3467" t="s">
        <v>6077</v>
      </c>
      <c r="U3467" t="s">
        <v>6077</v>
      </c>
    </row>
    <row r="3468" spans="1:21" x14ac:dyDescent="0.25">
      <c r="A3468" s="2" t="s">
        <v>738</v>
      </c>
      <c r="B3468" t="s">
        <v>12779</v>
      </c>
      <c r="C3468" t="s">
        <v>7451</v>
      </c>
      <c r="D3468">
        <v>1419</v>
      </c>
      <c r="E3468">
        <v>312</v>
      </c>
      <c r="F3468">
        <v>93</v>
      </c>
      <c r="G3468">
        <v>180</v>
      </c>
      <c r="H3468">
        <v>17</v>
      </c>
      <c r="I3468">
        <v>108</v>
      </c>
      <c r="J3468">
        <v>591</v>
      </c>
      <c r="K3468">
        <v>20</v>
      </c>
      <c r="L3468">
        <v>2E-90</v>
      </c>
      <c r="M3468">
        <v>0.61819999999999997</v>
      </c>
      <c r="N3468">
        <v>0</v>
      </c>
      <c r="O3468">
        <v>0</v>
      </c>
      <c r="P3468">
        <v>0</v>
      </c>
      <c r="Q3468">
        <v>0</v>
      </c>
      <c r="R3468">
        <v>0</v>
      </c>
      <c r="S3468" t="s">
        <v>30565</v>
      </c>
      <c r="T3468" t="s">
        <v>6088</v>
      </c>
      <c r="U3468" t="s">
        <v>6088</v>
      </c>
    </row>
    <row r="3469" spans="1:21" x14ac:dyDescent="0.25">
      <c r="A3469" s="2" t="s">
        <v>4453</v>
      </c>
      <c r="B3469" t="s">
        <v>9897</v>
      </c>
      <c r="C3469" t="s">
        <v>9898</v>
      </c>
      <c r="D3469">
        <v>5626</v>
      </c>
      <c r="E3469">
        <v>1340</v>
      </c>
      <c r="F3469">
        <v>438</v>
      </c>
      <c r="G3469">
        <v>309</v>
      </c>
      <c r="H3469">
        <v>69</v>
      </c>
      <c r="I3469">
        <v>95</v>
      </c>
      <c r="J3469">
        <v>3948</v>
      </c>
      <c r="K3469">
        <v>20</v>
      </c>
      <c r="L3469">
        <v>0</v>
      </c>
      <c r="M3469">
        <v>0.64539999999999997</v>
      </c>
      <c r="N3469">
        <v>2</v>
      </c>
      <c r="O3469" t="s">
        <v>9899</v>
      </c>
      <c r="P3469" t="s">
        <v>9900</v>
      </c>
      <c r="Q3469" t="s">
        <v>8192</v>
      </c>
      <c r="R3469" t="s">
        <v>8193</v>
      </c>
      <c r="S3469" t="s">
        <v>9901</v>
      </c>
      <c r="T3469" t="s">
        <v>9902</v>
      </c>
      <c r="U3469" t="s">
        <v>9903</v>
      </c>
    </row>
    <row r="3470" spans="1:21" x14ac:dyDescent="0.25">
      <c r="A3470" s="2" t="s">
        <v>5807</v>
      </c>
      <c r="B3470" t="s">
        <v>31431</v>
      </c>
      <c r="C3470" t="s">
        <v>31432</v>
      </c>
      <c r="D3470">
        <v>468</v>
      </c>
      <c r="E3470">
        <v>100</v>
      </c>
      <c r="F3470">
        <v>36</v>
      </c>
      <c r="G3470">
        <v>50</v>
      </c>
      <c r="H3470">
        <v>6</v>
      </c>
      <c r="I3470">
        <v>21</v>
      </c>
      <c r="J3470">
        <v>981</v>
      </c>
      <c r="K3470">
        <v>20</v>
      </c>
      <c r="L3470">
        <v>3.7999999999999999E-81</v>
      </c>
      <c r="M3470">
        <v>0.86270000000000002</v>
      </c>
      <c r="N3470">
        <v>7</v>
      </c>
      <c r="O3470" t="s">
        <v>31433</v>
      </c>
      <c r="P3470" t="s">
        <v>31434</v>
      </c>
      <c r="Q3470">
        <v>0</v>
      </c>
      <c r="R3470">
        <v>0</v>
      </c>
      <c r="S3470" t="s">
        <v>31435</v>
      </c>
      <c r="T3470" t="s">
        <v>31436</v>
      </c>
      <c r="U3470" t="s">
        <v>31437</v>
      </c>
    </row>
    <row r="3471" spans="1:21" x14ac:dyDescent="0.25">
      <c r="A3471" s="2" t="s">
        <v>5959</v>
      </c>
      <c r="B3471" t="s">
        <v>32090</v>
      </c>
      <c r="C3471" t="s">
        <v>31626</v>
      </c>
      <c r="D3471">
        <v>443.553</v>
      </c>
      <c r="E3471">
        <v>32.093600000000002</v>
      </c>
      <c r="F3471">
        <v>16.5151</v>
      </c>
      <c r="G3471">
        <v>30.8322</v>
      </c>
      <c r="H3471">
        <v>6</v>
      </c>
      <c r="I3471">
        <v>9.6018699999999999</v>
      </c>
      <c r="J3471">
        <v>723</v>
      </c>
      <c r="K3471">
        <v>20</v>
      </c>
      <c r="L3471">
        <v>6.7000000000000003E-119</v>
      </c>
      <c r="M3471">
        <v>0.83679999999999999</v>
      </c>
      <c r="N3471">
        <v>6</v>
      </c>
      <c r="O3471" t="s">
        <v>30280</v>
      </c>
      <c r="P3471" t="s">
        <v>30281</v>
      </c>
      <c r="Q3471">
        <v>0</v>
      </c>
      <c r="R3471">
        <v>0</v>
      </c>
      <c r="S3471" t="s">
        <v>32091</v>
      </c>
      <c r="T3471" t="s">
        <v>6102</v>
      </c>
      <c r="U3471" t="s">
        <v>6102</v>
      </c>
    </row>
    <row r="3472" spans="1:21" x14ac:dyDescent="0.25">
      <c r="A3472" s="2" t="s">
        <v>5488</v>
      </c>
      <c r="B3472" t="s">
        <v>19600</v>
      </c>
      <c r="C3472" t="s">
        <v>19601</v>
      </c>
      <c r="D3472">
        <v>17176</v>
      </c>
      <c r="E3472">
        <v>894</v>
      </c>
      <c r="F3472">
        <v>257</v>
      </c>
      <c r="G3472">
        <v>397</v>
      </c>
      <c r="H3472">
        <v>240</v>
      </c>
      <c r="I3472">
        <v>273</v>
      </c>
      <c r="J3472">
        <v>1659</v>
      </c>
      <c r="K3472">
        <v>20</v>
      </c>
      <c r="L3472">
        <v>0</v>
      </c>
      <c r="M3472">
        <v>0.499</v>
      </c>
      <c r="N3472">
        <v>1</v>
      </c>
      <c r="O3472" t="s">
        <v>6435</v>
      </c>
      <c r="P3472" t="s">
        <v>6436</v>
      </c>
      <c r="Q3472">
        <v>0</v>
      </c>
      <c r="R3472">
        <v>0</v>
      </c>
      <c r="S3472" t="s">
        <v>19602</v>
      </c>
      <c r="T3472" t="s">
        <v>19603</v>
      </c>
      <c r="U3472" t="s">
        <v>19604</v>
      </c>
    </row>
    <row r="3473" spans="1:21" x14ac:dyDescent="0.25">
      <c r="A3473" s="2" t="s">
        <v>5901</v>
      </c>
      <c r="B3473" t="s">
        <v>31837</v>
      </c>
      <c r="C3473" t="s">
        <v>31838</v>
      </c>
      <c r="D3473">
        <v>752.43899999999996</v>
      </c>
      <c r="E3473">
        <v>155.036</v>
      </c>
      <c r="F3473">
        <v>30.261099999999999</v>
      </c>
      <c r="G3473">
        <v>55.2301</v>
      </c>
      <c r="H3473">
        <v>10.786899999999999</v>
      </c>
      <c r="I3473">
        <v>23.283200000000001</v>
      </c>
      <c r="J3473">
        <v>1581</v>
      </c>
      <c r="K3473">
        <v>20</v>
      </c>
      <c r="L3473">
        <v>0</v>
      </c>
      <c r="M3473">
        <v>0.9093</v>
      </c>
      <c r="N3473">
        <v>7</v>
      </c>
      <c r="O3473" t="s">
        <v>31839</v>
      </c>
      <c r="P3473" t="s">
        <v>31840</v>
      </c>
      <c r="Q3473">
        <v>0</v>
      </c>
      <c r="R3473">
        <v>0</v>
      </c>
      <c r="S3473" t="s">
        <v>31841</v>
      </c>
      <c r="T3473" t="s">
        <v>6671</v>
      </c>
      <c r="U3473" t="s">
        <v>6671</v>
      </c>
    </row>
    <row r="3474" spans="1:21" x14ac:dyDescent="0.25">
      <c r="A3474" s="2" t="s">
        <v>5834</v>
      </c>
      <c r="B3474" t="s">
        <v>31553</v>
      </c>
      <c r="C3474" t="s">
        <v>10426</v>
      </c>
      <c r="D3474">
        <v>1290.6400000000001</v>
      </c>
      <c r="E3474">
        <v>84.316599999999994</v>
      </c>
      <c r="F3474">
        <v>5</v>
      </c>
      <c r="G3474">
        <v>17.341100000000001</v>
      </c>
      <c r="H3474">
        <v>18.529800000000002</v>
      </c>
      <c r="I3474">
        <v>27.810500000000001</v>
      </c>
      <c r="J3474">
        <v>711</v>
      </c>
      <c r="K3474">
        <v>20</v>
      </c>
      <c r="L3474">
        <v>3.1999999999999998E-111</v>
      </c>
      <c r="M3474">
        <v>0.94279999999999997</v>
      </c>
      <c r="N3474">
        <v>5</v>
      </c>
      <c r="O3474" t="s">
        <v>31554</v>
      </c>
      <c r="P3474" t="s">
        <v>31555</v>
      </c>
      <c r="Q3474">
        <v>0</v>
      </c>
      <c r="R3474">
        <v>0</v>
      </c>
      <c r="S3474" t="s">
        <v>31556</v>
      </c>
      <c r="T3474" t="s">
        <v>31557</v>
      </c>
      <c r="U3474" t="s">
        <v>31558</v>
      </c>
    </row>
    <row r="3475" spans="1:21" x14ac:dyDescent="0.25">
      <c r="A3475" s="2" t="s">
        <v>5835</v>
      </c>
      <c r="B3475" t="s">
        <v>31559</v>
      </c>
      <c r="C3475" t="s">
        <v>31560</v>
      </c>
      <c r="D3475">
        <v>873</v>
      </c>
      <c r="E3475">
        <v>92</v>
      </c>
      <c r="F3475">
        <v>32</v>
      </c>
      <c r="G3475">
        <v>23</v>
      </c>
      <c r="H3475">
        <v>13</v>
      </c>
      <c r="I3475">
        <v>68</v>
      </c>
      <c r="J3475">
        <v>639</v>
      </c>
      <c r="K3475">
        <v>20</v>
      </c>
      <c r="L3475">
        <v>1.2E-79</v>
      </c>
      <c r="M3475">
        <v>0.90629999999999999</v>
      </c>
      <c r="N3475">
        <v>3</v>
      </c>
      <c r="O3475" t="s">
        <v>31561</v>
      </c>
      <c r="P3475" t="s">
        <v>31562</v>
      </c>
      <c r="Q3475">
        <v>0</v>
      </c>
      <c r="R3475">
        <v>0</v>
      </c>
      <c r="S3475" t="s">
        <v>31563</v>
      </c>
      <c r="T3475" t="s">
        <v>31564</v>
      </c>
      <c r="U3475" t="s">
        <v>31565</v>
      </c>
    </row>
    <row r="3476" spans="1:21" x14ac:dyDescent="0.25">
      <c r="A3476" s="2" t="s">
        <v>5892</v>
      </c>
      <c r="B3476" t="s">
        <v>31806</v>
      </c>
      <c r="C3476" t="s">
        <v>31807</v>
      </c>
      <c r="D3476">
        <v>1602</v>
      </c>
      <c r="E3476">
        <v>92</v>
      </c>
      <c r="F3476">
        <v>71</v>
      </c>
      <c r="G3476">
        <v>74</v>
      </c>
      <c r="H3476">
        <v>24</v>
      </c>
      <c r="I3476">
        <v>34</v>
      </c>
      <c r="J3476">
        <v>894</v>
      </c>
      <c r="K3476">
        <v>20</v>
      </c>
      <c r="L3476">
        <v>3.2E-72</v>
      </c>
      <c r="M3476">
        <v>0.81920000000000004</v>
      </c>
      <c r="N3476">
        <v>5</v>
      </c>
      <c r="O3476" t="s">
        <v>31808</v>
      </c>
      <c r="P3476" t="s">
        <v>31809</v>
      </c>
      <c r="Q3476" t="s">
        <v>21101</v>
      </c>
      <c r="R3476" t="s">
        <v>21102</v>
      </c>
      <c r="S3476" t="s">
        <v>24709</v>
      </c>
      <c r="T3476" t="s">
        <v>31810</v>
      </c>
      <c r="U3476" t="s">
        <v>31811</v>
      </c>
    </row>
    <row r="3477" spans="1:21" x14ac:dyDescent="0.25">
      <c r="A3477" s="2" t="s">
        <v>5981</v>
      </c>
      <c r="B3477" t="s">
        <v>32182</v>
      </c>
      <c r="C3477" t="s">
        <v>32183</v>
      </c>
      <c r="D3477">
        <v>1033</v>
      </c>
      <c r="E3477">
        <v>76</v>
      </c>
      <c r="F3477">
        <v>79</v>
      </c>
      <c r="G3477">
        <v>39</v>
      </c>
      <c r="H3477">
        <v>16</v>
      </c>
      <c r="I3477">
        <v>12</v>
      </c>
      <c r="J3477">
        <v>2163</v>
      </c>
      <c r="K3477">
        <v>20</v>
      </c>
      <c r="L3477">
        <v>0</v>
      </c>
      <c r="M3477">
        <v>0.64970000000000006</v>
      </c>
      <c r="N3477">
        <v>0</v>
      </c>
      <c r="O3477">
        <v>0</v>
      </c>
      <c r="P3477">
        <v>0</v>
      </c>
      <c r="Q3477">
        <v>0</v>
      </c>
      <c r="R3477">
        <v>0</v>
      </c>
      <c r="S3477" t="s">
        <v>32184</v>
      </c>
      <c r="T3477" t="s">
        <v>32185</v>
      </c>
      <c r="U3477" t="s">
        <v>32186</v>
      </c>
    </row>
    <row r="3478" spans="1:21" x14ac:dyDescent="0.25">
      <c r="A3478" s="2" t="s">
        <v>5753</v>
      </c>
      <c r="B3478" t="s">
        <v>31166</v>
      </c>
      <c r="C3478" t="s">
        <v>29343</v>
      </c>
      <c r="D3478">
        <v>361</v>
      </c>
      <c r="E3478">
        <v>134</v>
      </c>
      <c r="F3478">
        <v>54</v>
      </c>
      <c r="G3478">
        <v>43</v>
      </c>
      <c r="H3478">
        <v>6</v>
      </c>
      <c r="I3478">
        <v>9</v>
      </c>
      <c r="J3478">
        <v>408</v>
      </c>
      <c r="K3478">
        <v>20</v>
      </c>
      <c r="L3478">
        <v>1.1000000000000001E-47</v>
      </c>
      <c r="M3478">
        <v>0.78520000000000001</v>
      </c>
      <c r="N3478">
        <v>4</v>
      </c>
      <c r="O3478" t="s">
        <v>31167</v>
      </c>
      <c r="P3478" t="s">
        <v>31168</v>
      </c>
      <c r="Q3478">
        <v>0</v>
      </c>
      <c r="R3478">
        <v>0</v>
      </c>
      <c r="S3478" t="s">
        <v>31169</v>
      </c>
      <c r="T3478" t="s">
        <v>31170</v>
      </c>
      <c r="U3478" t="s">
        <v>31171</v>
      </c>
    </row>
    <row r="3479" spans="1:21" x14ac:dyDescent="0.25">
      <c r="A3479" s="2" t="s">
        <v>5819</v>
      </c>
      <c r="B3479" t="s">
        <v>31482</v>
      </c>
      <c r="C3479" t="s">
        <v>31483</v>
      </c>
      <c r="D3479">
        <v>2337</v>
      </c>
      <c r="E3479">
        <v>86</v>
      </c>
      <c r="F3479">
        <v>43</v>
      </c>
      <c r="G3479">
        <v>77</v>
      </c>
      <c r="H3479">
        <v>40</v>
      </c>
      <c r="I3479">
        <v>33</v>
      </c>
      <c r="J3479">
        <v>609</v>
      </c>
      <c r="K3479">
        <v>14</v>
      </c>
      <c r="L3479">
        <v>6.4999999999999995E-45</v>
      </c>
      <c r="M3479">
        <v>0.621</v>
      </c>
      <c r="N3479">
        <v>0</v>
      </c>
      <c r="O3479">
        <v>0</v>
      </c>
      <c r="P3479">
        <v>0</v>
      </c>
      <c r="Q3479">
        <v>0</v>
      </c>
      <c r="R3479">
        <v>0</v>
      </c>
      <c r="S3479" t="s">
        <v>6123</v>
      </c>
      <c r="T3479" t="s">
        <v>6124</v>
      </c>
      <c r="U3479" t="s">
        <v>6124</v>
      </c>
    </row>
    <row r="3480" spans="1:21" x14ac:dyDescent="0.25">
      <c r="A3480" s="2" t="s">
        <v>569</v>
      </c>
      <c r="B3480" t="s">
        <v>30074</v>
      </c>
      <c r="C3480" t="s">
        <v>30075</v>
      </c>
      <c r="D3480">
        <v>1779</v>
      </c>
      <c r="E3480">
        <v>427</v>
      </c>
      <c r="F3480">
        <v>135</v>
      </c>
      <c r="G3480">
        <v>118</v>
      </c>
      <c r="H3480">
        <v>32</v>
      </c>
      <c r="I3480">
        <v>49</v>
      </c>
      <c r="J3480">
        <v>2739</v>
      </c>
      <c r="K3480">
        <v>20</v>
      </c>
      <c r="L3480">
        <v>0</v>
      </c>
      <c r="M3480">
        <v>0.67330000000000001</v>
      </c>
      <c r="N3480">
        <v>1</v>
      </c>
      <c r="O3480" t="s">
        <v>6501</v>
      </c>
      <c r="P3480" t="s">
        <v>6502</v>
      </c>
      <c r="Q3480">
        <v>0</v>
      </c>
      <c r="R3480">
        <v>0</v>
      </c>
      <c r="S3480" t="s">
        <v>8228</v>
      </c>
      <c r="T3480" t="s">
        <v>6524</v>
      </c>
      <c r="U3480" t="s">
        <v>6524</v>
      </c>
    </row>
    <row r="3481" spans="1:21" x14ac:dyDescent="0.25">
      <c r="A3481" s="2" t="s">
        <v>5774</v>
      </c>
      <c r="B3481" t="s">
        <v>31277</v>
      </c>
      <c r="C3481" t="s">
        <v>16158</v>
      </c>
      <c r="D3481">
        <v>1364.34</v>
      </c>
      <c r="E3481">
        <v>172.346</v>
      </c>
      <c r="F3481">
        <v>71.694999999999993</v>
      </c>
      <c r="G3481">
        <v>89.084199999999996</v>
      </c>
      <c r="H3481">
        <v>25</v>
      </c>
      <c r="I3481">
        <v>47.073300000000003</v>
      </c>
      <c r="J3481">
        <v>3660</v>
      </c>
      <c r="K3481">
        <v>20</v>
      </c>
      <c r="L3481">
        <v>0</v>
      </c>
      <c r="M3481">
        <v>0.76990000000000003</v>
      </c>
      <c r="N3481">
        <v>4</v>
      </c>
      <c r="O3481" t="s">
        <v>26364</v>
      </c>
      <c r="P3481" t="s">
        <v>26365</v>
      </c>
      <c r="Q3481">
        <v>0</v>
      </c>
      <c r="R3481">
        <v>0</v>
      </c>
      <c r="S3481" t="s">
        <v>31278</v>
      </c>
      <c r="T3481" t="s">
        <v>31279</v>
      </c>
      <c r="U3481" t="s">
        <v>31280</v>
      </c>
    </row>
    <row r="3482" spans="1:21" x14ac:dyDescent="0.25">
      <c r="A3482" s="2" t="s">
        <v>763</v>
      </c>
      <c r="B3482" t="s">
        <v>30646</v>
      </c>
      <c r="C3482" t="s">
        <v>7451</v>
      </c>
      <c r="D3482">
        <v>1671</v>
      </c>
      <c r="E3482">
        <v>367</v>
      </c>
      <c r="F3482">
        <v>96</v>
      </c>
      <c r="G3482">
        <v>168</v>
      </c>
      <c r="H3482">
        <v>31</v>
      </c>
      <c r="I3482">
        <v>89</v>
      </c>
      <c r="J3482">
        <v>378</v>
      </c>
      <c r="K3482">
        <v>20</v>
      </c>
      <c r="L3482">
        <v>3.5E-52</v>
      </c>
      <c r="M3482">
        <v>0.67989999999999995</v>
      </c>
      <c r="N3482">
        <v>0</v>
      </c>
      <c r="O3482">
        <v>0</v>
      </c>
      <c r="P3482">
        <v>0</v>
      </c>
      <c r="Q3482">
        <v>0</v>
      </c>
      <c r="R3482">
        <v>0</v>
      </c>
      <c r="S3482" t="s">
        <v>30647</v>
      </c>
      <c r="T3482" t="s">
        <v>6524</v>
      </c>
      <c r="U3482" t="s">
        <v>6524</v>
      </c>
    </row>
    <row r="3483" spans="1:21" x14ac:dyDescent="0.25">
      <c r="A3483" s="2" t="s">
        <v>1788</v>
      </c>
      <c r="B3483" t="s">
        <v>26253</v>
      </c>
      <c r="C3483" t="s">
        <v>26254</v>
      </c>
      <c r="D3483">
        <v>3584.11</v>
      </c>
      <c r="E3483">
        <v>642.71199999999999</v>
      </c>
      <c r="F3483">
        <v>229.99100000000001</v>
      </c>
      <c r="G3483">
        <v>237.583</v>
      </c>
      <c r="H3483">
        <v>67.269099999999995</v>
      </c>
      <c r="I3483">
        <v>96.271500000000003</v>
      </c>
      <c r="J3483">
        <v>5946</v>
      </c>
      <c r="K3483">
        <v>20</v>
      </c>
      <c r="L3483">
        <v>0</v>
      </c>
      <c r="M3483">
        <v>0.68200000000000005</v>
      </c>
      <c r="N3483">
        <v>1</v>
      </c>
      <c r="O3483" t="s">
        <v>6501</v>
      </c>
      <c r="P3483" t="s">
        <v>6502</v>
      </c>
      <c r="Q3483">
        <v>0</v>
      </c>
      <c r="R3483">
        <v>0</v>
      </c>
      <c r="S3483" t="s">
        <v>26255</v>
      </c>
      <c r="T3483" t="s">
        <v>26256</v>
      </c>
      <c r="U3483" t="s">
        <v>26257</v>
      </c>
    </row>
    <row r="3484" spans="1:21" x14ac:dyDescent="0.25">
      <c r="A3484" s="2" t="s">
        <v>5913</v>
      </c>
      <c r="B3484" t="s">
        <v>31883</v>
      </c>
      <c r="C3484" t="s">
        <v>31884</v>
      </c>
      <c r="D3484">
        <v>2457.5700000000002</v>
      </c>
      <c r="E3484">
        <v>14.6546</v>
      </c>
      <c r="F3484">
        <v>17.758700000000001</v>
      </c>
      <c r="G3484">
        <v>11</v>
      </c>
      <c r="H3484">
        <v>46</v>
      </c>
      <c r="I3484">
        <v>8</v>
      </c>
      <c r="J3484">
        <v>855</v>
      </c>
      <c r="K3484">
        <v>20</v>
      </c>
      <c r="L3484">
        <v>3.4000000000000002E-42</v>
      </c>
      <c r="M3484">
        <v>0.65759999999999996</v>
      </c>
      <c r="N3484">
        <v>0</v>
      </c>
      <c r="O3484">
        <v>0</v>
      </c>
      <c r="P3484">
        <v>0</v>
      </c>
      <c r="Q3484">
        <v>0</v>
      </c>
      <c r="R3484">
        <v>0</v>
      </c>
      <c r="S3484" t="s">
        <v>8809</v>
      </c>
      <c r="T3484" t="s">
        <v>31885</v>
      </c>
      <c r="U3484" t="s">
        <v>31886</v>
      </c>
    </row>
    <row r="3485" spans="1:21" x14ac:dyDescent="0.25">
      <c r="A3485" s="2" t="s">
        <v>5991</v>
      </c>
      <c r="B3485" t="s">
        <v>32228</v>
      </c>
      <c r="C3485" t="s">
        <v>32229</v>
      </c>
      <c r="D3485">
        <v>801</v>
      </c>
      <c r="E3485">
        <v>166</v>
      </c>
      <c r="F3485">
        <v>95</v>
      </c>
      <c r="G3485">
        <v>102</v>
      </c>
      <c r="H3485">
        <v>15</v>
      </c>
      <c r="I3485">
        <v>28</v>
      </c>
      <c r="J3485">
        <v>1740</v>
      </c>
      <c r="K3485">
        <v>20</v>
      </c>
      <c r="L3485">
        <v>0</v>
      </c>
      <c r="M3485">
        <v>0.71330000000000005</v>
      </c>
      <c r="N3485">
        <v>3</v>
      </c>
      <c r="O3485" t="s">
        <v>32230</v>
      </c>
      <c r="P3485" t="s">
        <v>32231</v>
      </c>
      <c r="Q3485">
        <v>0</v>
      </c>
      <c r="R3485">
        <v>0</v>
      </c>
      <c r="S3485" t="s">
        <v>32232</v>
      </c>
      <c r="T3485" t="s">
        <v>32233</v>
      </c>
      <c r="U3485" t="s">
        <v>32234</v>
      </c>
    </row>
    <row r="3486" spans="1:21" x14ac:dyDescent="0.25">
      <c r="A3486" s="2" t="s">
        <v>1321</v>
      </c>
      <c r="B3486" t="s">
        <v>7498</v>
      </c>
      <c r="C3486" t="s">
        <v>7499</v>
      </c>
      <c r="D3486">
        <v>2347</v>
      </c>
      <c r="E3486">
        <v>439</v>
      </c>
      <c r="F3486">
        <v>292</v>
      </c>
      <c r="G3486">
        <v>290</v>
      </c>
      <c r="H3486">
        <v>44</v>
      </c>
      <c r="I3486">
        <v>63</v>
      </c>
      <c r="J3486">
        <v>1107</v>
      </c>
      <c r="K3486">
        <v>20</v>
      </c>
      <c r="L3486">
        <v>2.5E-110</v>
      </c>
      <c r="M3486">
        <v>0.65339999999999998</v>
      </c>
      <c r="N3486">
        <v>1</v>
      </c>
      <c r="O3486" t="s">
        <v>7500</v>
      </c>
      <c r="P3486" t="s">
        <v>7501</v>
      </c>
      <c r="Q3486">
        <v>0</v>
      </c>
      <c r="R3486">
        <v>0</v>
      </c>
      <c r="S3486" t="s">
        <v>7502</v>
      </c>
      <c r="T3486" t="s">
        <v>7503</v>
      </c>
      <c r="U3486" t="s">
        <v>7504</v>
      </c>
    </row>
    <row r="3487" spans="1:21" x14ac:dyDescent="0.25">
      <c r="A3487" s="2" t="s">
        <v>1035</v>
      </c>
      <c r="B3487" t="s">
        <v>12856</v>
      </c>
      <c r="C3487" t="s">
        <v>12857</v>
      </c>
      <c r="D3487">
        <v>1538</v>
      </c>
      <c r="E3487">
        <v>406</v>
      </c>
      <c r="F3487">
        <v>239</v>
      </c>
      <c r="G3487">
        <v>159</v>
      </c>
      <c r="H3487">
        <v>29</v>
      </c>
      <c r="I3487">
        <v>56</v>
      </c>
      <c r="J3487">
        <v>2544</v>
      </c>
      <c r="K3487">
        <v>20</v>
      </c>
      <c r="L3487">
        <v>0</v>
      </c>
      <c r="M3487">
        <v>0.73480000000000001</v>
      </c>
      <c r="N3487">
        <v>9</v>
      </c>
      <c r="O3487" t="s">
        <v>12858</v>
      </c>
      <c r="P3487" t="s">
        <v>12859</v>
      </c>
      <c r="Q3487" t="s">
        <v>10780</v>
      </c>
      <c r="R3487" t="s">
        <v>10781</v>
      </c>
      <c r="S3487" t="s">
        <v>12860</v>
      </c>
      <c r="T3487" t="s">
        <v>12861</v>
      </c>
      <c r="U3487" t="s">
        <v>12862</v>
      </c>
    </row>
    <row r="3488" spans="1:21" x14ac:dyDescent="0.25">
      <c r="A3488" s="2" t="s">
        <v>5839</v>
      </c>
      <c r="B3488" t="s">
        <v>31577</v>
      </c>
      <c r="C3488" t="s">
        <v>31578</v>
      </c>
      <c r="D3488">
        <v>2253</v>
      </c>
      <c r="E3488">
        <v>221</v>
      </c>
      <c r="F3488">
        <v>115</v>
      </c>
      <c r="G3488">
        <v>87</v>
      </c>
      <c r="H3488">
        <v>44</v>
      </c>
      <c r="I3488">
        <v>43</v>
      </c>
      <c r="J3488">
        <v>1287</v>
      </c>
      <c r="K3488">
        <v>20</v>
      </c>
      <c r="L3488">
        <v>1.2000000000000001E-132</v>
      </c>
      <c r="M3488">
        <v>0.75800000000000001</v>
      </c>
      <c r="N3488">
        <v>4</v>
      </c>
      <c r="O3488" t="s">
        <v>28818</v>
      </c>
      <c r="P3488" t="s">
        <v>28819</v>
      </c>
      <c r="Q3488">
        <v>0</v>
      </c>
      <c r="R3488">
        <v>0</v>
      </c>
      <c r="S3488" t="s">
        <v>31579</v>
      </c>
      <c r="T3488" t="s">
        <v>31580</v>
      </c>
      <c r="U3488" t="s">
        <v>31581</v>
      </c>
    </row>
    <row r="3489" spans="1:21" x14ac:dyDescent="0.25">
      <c r="A3489" s="2" t="s">
        <v>5958</v>
      </c>
      <c r="B3489" t="s">
        <v>32087</v>
      </c>
      <c r="C3489" t="s">
        <v>32088</v>
      </c>
      <c r="D3489">
        <v>545</v>
      </c>
      <c r="E3489">
        <v>131</v>
      </c>
      <c r="F3489">
        <v>90</v>
      </c>
      <c r="G3489">
        <v>72</v>
      </c>
      <c r="H3489">
        <v>11</v>
      </c>
      <c r="I3489">
        <v>9</v>
      </c>
      <c r="J3489">
        <v>924</v>
      </c>
      <c r="K3489">
        <v>20</v>
      </c>
      <c r="L3489">
        <v>1.0999999999999999E-84</v>
      </c>
      <c r="M3489">
        <v>0.5958</v>
      </c>
      <c r="N3489">
        <v>0</v>
      </c>
      <c r="O3489">
        <v>0</v>
      </c>
      <c r="P3489">
        <v>0</v>
      </c>
      <c r="Q3489">
        <v>0</v>
      </c>
      <c r="R3489">
        <v>0</v>
      </c>
      <c r="S3489" t="s">
        <v>32089</v>
      </c>
      <c r="T3489" t="s">
        <v>31032</v>
      </c>
      <c r="U3489" t="s">
        <v>31033</v>
      </c>
    </row>
    <row r="3490" spans="1:21" x14ac:dyDescent="0.25">
      <c r="A3490" s="2" t="s">
        <v>3195</v>
      </c>
      <c r="B3490" t="s">
        <v>18893</v>
      </c>
      <c r="C3490" t="s">
        <v>18894</v>
      </c>
      <c r="D3490">
        <v>372</v>
      </c>
      <c r="E3490">
        <v>83</v>
      </c>
      <c r="F3490">
        <v>61</v>
      </c>
      <c r="G3490">
        <v>112</v>
      </c>
      <c r="H3490">
        <v>8</v>
      </c>
      <c r="I3490">
        <v>149</v>
      </c>
      <c r="J3490">
        <v>1626</v>
      </c>
      <c r="K3490">
        <v>20</v>
      </c>
      <c r="L3490">
        <v>8.0999999999999996E-141</v>
      </c>
      <c r="M3490">
        <v>0.81910000000000005</v>
      </c>
      <c r="N3490">
        <v>3</v>
      </c>
      <c r="O3490" t="s">
        <v>18895</v>
      </c>
      <c r="P3490" t="s">
        <v>18896</v>
      </c>
      <c r="Q3490">
        <v>0</v>
      </c>
      <c r="R3490">
        <v>0</v>
      </c>
      <c r="S3490" t="s">
        <v>18897</v>
      </c>
      <c r="T3490" t="s">
        <v>8393</v>
      </c>
      <c r="U3490" t="s">
        <v>8393</v>
      </c>
    </row>
    <row r="3491" spans="1:21" x14ac:dyDescent="0.25">
      <c r="A3491" s="2" t="s">
        <v>5825</v>
      </c>
      <c r="B3491" t="s">
        <v>31506</v>
      </c>
      <c r="C3491" t="s">
        <v>31507</v>
      </c>
      <c r="D3491">
        <v>558</v>
      </c>
      <c r="E3491">
        <v>136</v>
      </c>
      <c r="F3491">
        <v>97</v>
      </c>
      <c r="G3491">
        <v>67</v>
      </c>
      <c r="H3491">
        <v>12</v>
      </c>
      <c r="I3491">
        <v>13</v>
      </c>
      <c r="J3491">
        <v>855</v>
      </c>
      <c r="K3491">
        <v>20</v>
      </c>
      <c r="L3491">
        <v>2.2000000000000001E-158</v>
      </c>
      <c r="M3491">
        <v>0.92310000000000003</v>
      </c>
      <c r="N3491">
        <v>5</v>
      </c>
      <c r="O3491" t="s">
        <v>31508</v>
      </c>
      <c r="P3491" t="s">
        <v>31509</v>
      </c>
      <c r="Q3491" t="s">
        <v>10780</v>
      </c>
      <c r="R3491" t="s">
        <v>10781</v>
      </c>
      <c r="S3491" t="s">
        <v>31510</v>
      </c>
      <c r="T3491" t="s">
        <v>31511</v>
      </c>
      <c r="U3491" t="s">
        <v>31512</v>
      </c>
    </row>
    <row r="3492" spans="1:21" x14ac:dyDescent="0.25">
      <c r="A3492" s="2" t="s">
        <v>4440</v>
      </c>
      <c r="B3492" t="s">
        <v>16157</v>
      </c>
      <c r="C3492" t="s">
        <v>16158</v>
      </c>
      <c r="D3492">
        <v>2927</v>
      </c>
      <c r="E3492">
        <v>980</v>
      </c>
      <c r="F3492">
        <v>312</v>
      </c>
      <c r="G3492">
        <v>299</v>
      </c>
      <c r="H3492">
        <v>63</v>
      </c>
      <c r="I3492">
        <v>91</v>
      </c>
      <c r="J3492">
        <v>3855</v>
      </c>
      <c r="K3492">
        <v>20</v>
      </c>
      <c r="L3492">
        <v>0</v>
      </c>
      <c r="M3492">
        <v>0.71530000000000005</v>
      </c>
      <c r="N3492">
        <v>7</v>
      </c>
      <c r="O3492" t="s">
        <v>16159</v>
      </c>
      <c r="P3492" t="s">
        <v>16160</v>
      </c>
      <c r="Q3492" t="s">
        <v>6094</v>
      </c>
      <c r="R3492" t="s">
        <v>6095</v>
      </c>
      <c r="S3492" t="s">
        <v>16161</v>
      </c>
      <c r="T3492" t="s">
        <v>16162</v>
      </c>
      <c r="U3492" t="s">
        <v>16163</v>
      </c>
    </row>
    <row r="3493" spans="1:21" x14ac:dyDescent="0.25">
      <c r="A3493" s="2" t="s">
        <v>318</v>
      </c>
      <c r="B3493" t="s">
        <v>29242</v>
      </c>
      <c r="C3493" t="s">
        <v>29243</v>
      </c>
      <c r="D3493">
        <v>511</v>
      </c>
      <c r="E3493">
        <v>254</v>
      </c>
      <c r="F3493">
        <v>37</v>
      </c>
      <c r="G3493">
        <v>54</v>
      </c>
      <c r="H3493">
        <v>11</v>
      </c>
      <c r="I3493">
        <v>14</v>
      </c>
      <c r="J3493">
        <v>639</v>
      </c>
      <c r="K3493">
        <v>20</v>
      </c>
      <c r="L3493">
        <v>4.1999999999999997E-99</v>
      </c>
      <c r="M3493">
        <v>0.62380000000000002</v>
      </c>
      <c r="N3493">
        <v>1</v>
      </c>
      <c r="O3493" t="s">
        <v>9868</v>
      </c>
      <c r="P3493" t="s">
        <v>9869</v>
      </c>
      <c r="Q3493">
        <v>0</v>
      </c>
      <c r="R3493">
        <v>0</v>
      </c>
      <c r="S3493" t="s">
        <v>29244</v>
      </c>
      <c r="T3493" t="s">
        <v>29245</v>
      </c>
      <c r="U3493" t="s">
        <v>29246</v>
      </c>
    </row>
    <row r="3494" spans="1:21" x14ac:dyDescent="0.25">
      <c r="A3494" s="2" t="s">
        <v>1792</v>
      </c>
      <c r="B3494" t="s">
        <v>26363</v>
      </c>
      <c r="C3494" t="s">
        <v>16158</v>
      </c>
      <c r="D3494">
        <v>2338</v>
      </c>
      <c r="E3494">
        <v>732</v>
      </c>
      <c r="F3494">
        <v>211</v>
      </c>
      <c r="G3494">
        <v>233</v>
      </c>
      <c r="H3494">
        <v>52</v>
      </c>
      <c r="I3494">
        <v>128</v>
      </c>
      <c r="J3494">
        <v>3714</v>
      </c>
      <c r="K3494">
        <v>20</v>
      </c>
      <c r="L3494">
        <v>0</v>
      </c>
      <c r="M3494">
        <v>0.7843</v>
      </c>
      <c r="N3494">
        <v>4</v>
      </c>
      <c r="O3494" t="s">
        <v>26364</v>
      </c>
      <c r="P3494" t="s">
        <v>26365</v>
      </c>
      <c r="Q3494">
        <v>0</v>
      </c>
      <c r="R3494">
        <v>0</v>
      </c>
      <c r="S3494">
        <v>0</v>
      </c>
      <c r="T3494">
        <v>0</v>
      </c>
      <c r="U3494">
        <v>0</v>
      </c>
    </row>
    <row r="3495" spans="1:21" x14ac:dyDescent="0.25">
      <c r="A3495" s="2" t="s">
        <v>5762</v>
      </c>
      <c r="B3495" t="s">
        <v>31217</v>
      </c>
      <c r="C3495" t="s">
        <v>31218</v>
      </c>
      <c r="D3495">
        <v>394</v>
      </c>
      <c r="E3495">
        <v>64</v>
      </c>
      <c r="F3495">
        <v>28</v>
      </c>
      <c r="G3495">
        <v>27</v>
      </c>
      <c r="H3495">
        <v>9</v>
      </c>
      <c r="I3495">
        <v>14</v>
      </c>
      <c r="J3495">
        <v>1143</v>
      </c>
      <c r="K3495">
        <v>20</v>
      </c>
      <c r="L3495">
        <v>3.6999999999999999E-84</v>
      </c>
      <c r="M3495">
        <v>0.65510000000000002</v>
      </c>
      <c r="N3495">
        <v>3</v>
      </c>
      <c r="O3495" t="s">
        <v>12504</v>
      </c>
      <c r="P3495" t="s">
        <v>12505</v>
      </c>
      <c r="Q3495">
        <v>0</v>
      </c>
      <c r="R3495">
        <v>0</v>
      </c>
      <c r="S3495" t="s">
        <v>31219</v>
      </c>
      <c r="T3495" t="s">
        <v>31220</v>
      </c>
      <c r="U3495" t="s">
        <v>31221</v>
      </c>
    </row>
    <row r="3496" spans="1:21" x14ac:dyDescent="0.25">
      <c r="A3496" s="2" t="s">
        <v>1122</v>
      </c>
      <c r="B3496" t="s">
        <v>16721</v>
      </c>
      <c r="C3496" t="s">
        <v>16722</v>
      </c>
      <c r="D3496">
        <v>1710.8</v>
      </c>
      <c r="E3496">
        <v>232.256</v>
      </c>
      <c r="F3496">
        <v>197.48099999999999</v>
      </c>
      <c r="G3496">
        <v>161.16300000000001</v>
      </c>
      <c r="H3496">
        <v>39.872199999999999</v>
      </c>
      <c r="I3496">
        <v>75.3262</v>
      </c>
      <c r="J3496">
        <v>2016</v>
      </c>
      <c r="K3496">
        <v>20</v>
      </c>
      <c r="L3496">
        <v>0</v>
      </c>
      <c r="M3496">
        <v>0.62880000000000003</v>
      </c>
      <c r="N3496">
        <v>1</v>
      </c>
      <c r="O3496" t="s">
        <v>6501</v>
      </c>
      <c r="P3496" t="s">
        <v>6502</v>
      </c>
      <c r="Q3496">
        <v>0</v>
      </c>
      <c r="R3496">
        <v>0</v>
      </c>
      <c r="S3496" t="s">
        <v>16723</v>
      </c>
      <c r="T3496" t="s">
        <v>16724</v>
      </c>
      <c r="U3496" t="s">
        <v>16725</v>
      </c>
    </row>
    <row r="3497" spans="1:21" x14ac:dyDescent="0.25">
      <c r="A3497" s="2" t="s">
        <v>5930</v>
      </c>
      <c r="B3497" t="s">
        <v>31953</v>
      </c>
      <c r="C3497" t="s">
        <v>31954</v>
      </c>
      <c r="D3497">
        <v>337</v>
      </c>
      <c r="E3497">
        <v>171</v>
      </c>
      <c r="F3497">
        <v>89</v>
      </c>
      <c r="G3497">
        <v>87</v>
      </c>
      <c r="H3497">
        <v>8</v>
      </c>
      <c r="I3497">
        <v>25</v>
      </c>
      <c r="J3497">
        <v>1170</v>
      </c>
      <c r="K3497">
        <v>20</v>
      </c>
      <c r="L3497">
        <v>2.9E-95</v>
      </c>
      <c r="M3497">
        <v>0.70679999999999998</v>
      </c>
      <c r="N3497">
        <v>0</v>
      </c>
      <c r="O3497">
        <v>0</v>
      </c>
      <c r="P3497">
        <v>0</v>
      </c>
      <c r="Q3497">
        <v>0</v>
      </c>
      <c r="R3497">
        <v>0</v>
      </c>
      <c r="S3497" t="s">
        <v>31955</v>
      </c>
      <c r="T3497" t="s">
        <v>31956</v>
      </c>
      <c r="U3497" t="s">
        <v>31957</v>
      </c>
    </row>
    <row r="3498" spans="1:21" x14ac:dyDescent="0.25">
      <c r="A3498" s="2" t="s">
        <v>5874</v>
      </c>
      <c r="B3498" t="s">
        <v>31733</v>
      </c>
      <c r="C3498" t="s">
        <v>29803</v>
      </c>
      <c r="D3498">
        <v>421</v>
      </c>
      <c r="E3498">
        <v>159</v>
      </c>
      <c r="F3498">
        <v>29</v>
      </c>
      <c r="G3498">
        <v>30</v>
      </c>
      <c r="H3498">
        <v>10</v>
      </c>
      <c r="I3498">
        <v>21</v>
      </c>
      <c r="J3498">
        <v>729</v>
      </c>
      <c r="K3498">
        <v>20</v>
      </c>
      <c r="L3498">
        <v>1.5999999999999999E-66</v>
      </c>
      <c r="M3498">
        <v>0.53739999999999999</v>
      </c>
      <c r="N3498">
        <v>2</v>
      </c>
      <c r="O3498" t="s">
        <v>10093</v>
      </c>
      <c r="P3498" t="s">
        <v>10094</v>
      </c>
      <c r="Q3498">
        <v>0</v>
      </c>
      <c r="R3498">
        <v>0</v>
      </c>
      <c r="S3498" t="s">
        <v>31734</v>
      </c>
      <c r="T3498" t="s">
        <v>6124</v>
      </c>
      <c r="U3498" t="s">
        <v>6124</v>
      </c>
    </row>
    <row r="3499" spans="1:21" x14ac:dyDescent="0.25">
      <c r="A3499" s="2" t="s">
        <v>1349</v>
      </c>
      <c r="B3499" t="s">
        <v>11662</v>
      </c>
      <c r="C3499" t="s">
        <v>11663</v>
      </c>
      <c r="D3499">
        <v>2796</v>
      </c>
      <c r="E3499">
        <v>703</v>
      </c>
      <c r="F3499">
        <v>338</v>
      </c>
      <c r="G3499">
        <v>328</v>
      </c>
      <c r="H3499">
        <v>67</v>
      </c>
      <c r="I3499">
        <v>74</v>
      </c>
      <c r="J3499">
        <v>2457</v>
      </c>
      <c r="K3499">
        <v>20</v>
      </c>
      <c r="L3499">
        <v>0</v>
      </c>
      <c r="M3499">
        <v>0.77380000000000004</v>
      </c>
      <c r="N3499">
        <v>5</v>
      </c>
      <c r="O3499" t="s">
        <v>10778</v>
      </c>
      <c r="P3499" t="s">
        <v>10779</v>
      </c>
      <c r="Q3499" t="s">
        <v>10780</v>
      </c>
      <c r="R3499" t="s">
        <v>10781</v>
      </c>
      <c r="S3499" t="s">
        <v>11664</v>
      </c>
      <c r="T3499" t="s">
        <v>11665</v>
      </c>
      <c r="U3499" t="s">
        <v>11666</v>
      </c>
    </row>
    <row r="3500" spans="1:21" x14ac:dyDescent="0.25">
      <c r="A3500" s="2" t="s">
        <v>5954</v>
      </c>
      <c r="B3500" t="s">
        <v>32060</v>
      </c>
      <c r="C3500" t="s">
        <v>16138</v>
      </c>
      <c r="D3500">
        <v>708.61800000000005</v>
      </c>
      <c r="E3500">
        <v>215.899</v>
      </c>
      <c r="F3500">
        <v>73</v>
      </c>
      <c r="G3500">
        <v>66</v>
      </c>
      <c r="H3500">
        <v>17</v>
      </c>
      <c r="I3500">
        <v>21</v>
      </c>
      <c r="J3500">
        <v>597</v>
      </c>
      <c r="K3500">
        <v>20</v>
      </c>
      <c r="L3500">
        <v>1.5000000000000001E-87</v>
      </c>
      <c r="M3500">
        <v>0.66279999999999994</v>
      </c>
      <c r="N3500">
        <v>2</v>
      </c>
      <c r="O3500" t="s">
        <v>32061</v>
      </c>
      <c r="P3500" t="s">
        <v>32062</v>
      </c>
      <c r="Q3500">
        <v>0</v>
      </c>
      <c r="R3500">
        <v>0</v>
      </c>
      <c r="S3500" t="s">
        <v>32063</v>
      </c>
      <c r="T3500" t="s">
        <v>32064</v>
      </c>
      <c r="U3500" t="s">
        <v>32065</v>
      </c>
    </row>
    <row r="3501" spans="1:21" x14ac:dyDescent="0.25">
      <c r="A3501" s="2" t="s">
        <v>919</v>
      </c>
      <c r="B3501" t="s">
        <v>6422</v>
      </c>
      <c r="C3501" t="s">
        <v>6423</v>
      </c>
      <c r="D3501">
        <v>966.84699999999998</v>
      </c>
      <c r="E3501">
        <v>215.84200000000001</v>
      </c>
      <c r="F3501">
        <v>164.81299999999999</v>
      </c>
      <c r="G3501">
        <v>92.574600000000004</v>
      </c>
      <c r="H3501">
        <v>24.478400000000001</v>
      </c>
      <c r="I3501">
        <v>73.890799999999999</v>
      </c>
      <c r="J3501">
        <v>3003</v>
      </c>
      <c r="K3501">
        <v>20</v>
      </c>
      <c r="L3501">
        <v>0</v>
      </c>
      <c r="M3501">
        <v>0.78280000000000005</v>
      </c>
      <c r="N3501">
        <v>1</v>
      </c>
      <c r="O3501" t="s">
        <v>6424</v>
      </c>
      <c r="P3501" t="s">
        <v>6425</v>
      </c>
      <c r="Q3501">
        <v>0</v>
      </c>
      <c r="R3501">
        <v>0</v>
      </c>
      <c r="S3501" t="s">
        <v>6426</v>
      </c>
      <c r="T3501" t="s">
        <v>6427</v>
      </c>
      <c r="U3501" t="s">
        <v>6428</v>
      </c>
    </row>
    <row r="3502" spans="1:21" x14ac:dyDescent="0.25">
      <c r="A3502" s="2" t="s">
        <v>199</v>
      </c>
      <c r="B3502" t="s">
        <v>28816</v>
      </c>
      <c r="C3502" t="s">
        <v>28817</v>
      </c>
      <c r="D3502">
        <v>361</v>
      </c>
      <c r="E3502">
        <v>183</v>
      </c>
      <c r="F3502">
        <v>22</v>
      </c>
      <c r="G3502">
        <v>31</v>
      </c>
      <c r="H3502">
        <v>9</v>
      </c>
      <c r="I3502">
        <v>12</v>
      </c>
      <c r="J3502">
        <v>729</v>
      </c>
      <c r="K3502">
        <v>20</v>
      </c>
      <c r="L3502">
        <v>1.3999999999999999E-84</v>
      </c>
      <c r="M3502">
        <v>0.77200000000000002</v>
      </c>
      <c r="N3502">
        <v>4</v>
      </c>
      <c r="O3502" t="s">
        <v>28818</v>
      </c>
      <c r="P3502" t="s">
        <v>28819</v>
      </c>
      <c r="Q3502">
        <v>0</v>
      </c>
      <c r="R3502">
        <v>0</v>
      </c>
      <c r="S3502" t="s">
        <v>28820</v>
      </c>
      <c r="T3502" t="s">
        <v>28821</v>
      </c>
      <c r="U3502" t="s">
        <v>28822</v>
      </c>
    </row>
    <row r="3503" spans="1:21" x14ac:dyDescent="0.25">
      <c r="A3503" s="2" t="s">
        <v>5836</v>
      </c>
      <c r="B3503" t="s">
        <v>31566</v>
      </c>
      <c r="C3503" t="s">
        <v>31567</v>
      </c>
      <c r="D3503">
        <v>872</v>
      </c>
      <c r="E3503">
        <v>223</v>
      </c>
      <c r="F3503">
        <v>70</v>
      </c>
      <c r="G3503">
        <v>69</v>
      </c>
      <c r="H3503">
        <v>22</v>
      </c>
      <c r="I3503">
        <v>22</v>
      </c>
      <c r="J3503">
        <v>2448</v>
      </c>
      <c r="K3503">
        <v>20</v>
      </c>
      <c r="L3503">
        <v>0</v>
      </c>
      <c r="M3503">
        <v>0.67669999999999997</v>
      </c>
      <c r="N3503">
        <v>1</v>
      </c>
      <c r="O3503" t="s">
        <v>6972</v>
      </c>
      <c r="P3503" t="s">
        <v>6973</v>
      </c>
      <c r="Q3503">
        <v>0</v>
      </c>
      <c r="R3503">
        <v>0</v>
      </c>
      <c r="S3503" t="s">
        <v>31568</v>
      </c>
      <c r="T3503" t="s">
        <v>31569</v>
      </c>
      <c r="U3503" t="s">
        <v>31570</v>
      </c>
    </row>
    <row r="3504" spans="1:21" x14ac:dyDescent="0.25">
      <c r="A3504" s="2" t="s">
        <v>5964</v>
      </c>
      <c r="B3504" t="s">
        <v>32111</v>
      </c>
      <c r="C3504" t="s">
        <v>32112</v>
      </c>
      <c r="D3504">
        <v>312</v>
      </c>
      <c r="E3504">
        <v>41</v>
      </c>
      <c r="F3504">
        <v>31</v>
      </c>
      <c r="G3504">
        <v>19</v>
      </c>
      <c r="H3504">
        <v>8</v>
      </c>
      <c r="I3504">
        <v>1</v>
      </c>
      <c r="J3504">
        <v>393</v>
      </c>
      <c r="K3504">
        <v>7</v>
      </c>
      <c r="L3504">
        <v>1.9999999999999999E-47</v>
      </c>
      <c r="M3504">
        <v>0.82340000000000002</v>
      </c>
      <c r="N3504">
        <v>0</v>
      </c>
      <c r="O3504">
        <v>0</v>
      </c>
      <c r="P3504">
        <v>0</v>
      </c>
      <c r="Q3504">
        <v>0</v>
      </c>
      <c r="R3504">
        <v>0</v>
      </c>
      <c r="S3504" t="s">
        <v>32113</v>
      </c>
      <c r="T3504" t="s">
        <v>6124</v>
      </c>
      <c r="U3504" t="s">
        <v>6124</v>
      </c>
    </row>
    <row r="3505" spans="1:21" x14ac:dyDescent="0.25">
      <c r="A3505" s="2" t="s">
        <v>1168</v>
      </c>
      <c r="B3505" t="s">
        <v>25812</v>
      </c>
      <c r="C3505" t="s">
        <v>25813</v>
      </c>
      <c r="D3505">
        <v>1010</v>
      </c>
      <c r="E3505">
        <v>149</v>
      </c>
      <c r="F3505">
        <v>138</v>
      </c>
      <c r="G3505">
        <v>190</v>
      </c>
      <c r="H3505">
        <v>27</v>
      </c>
      <c r="I3505">
        <v>163</v>
      </c>
      <c r="J3505">
        <v>1068</v>
      </c>
      <c r="K3505">
        <v>20</v>
      </c>
      <c r="L3505">
        <v>4.6999999999999997E-130</v>
      </c>
      <c r="M3505">
        <v>0.61919999999999997</v>
      </c>
      <c r="N3505">
        <v>0</v>
      </c>
      <c r="O3505">
        <v>0</v>
      </c>
      <c r="P3505">
        <v>0</v>
      </c>
      <c r="Q3505">
        <v>0</v>
      </c>
      <c r="R3505">
        <v>0</v>
      </c>
      <c r="S3505" t="s">
        <v>25814</v>
      </c>
      <c r="T3505" t="s">
        <v>25815</v>
      </c>
      <c r="U3505" t="s">
        <v>25816</v>
      </c>
    </row>
    <row r="3506" spans="1:21" x14ac:dyDescent="0.25">
      <c r="A3506" s="2" t="s">
        <v>5184</v>
      </c>
      <c r="B3506" t="s">
        <v>8003</v>
      </c>
      <c r="C3506" t="s">
        <v>8004</v>
      </c>
      <c r="D3506">
        <v>2967</v>
      </c>
      <c r="E3506">
        <v>544</v>
      </c>
      <c r="F3506">
        <v>185</v>
      </c>
      <c r="G3506">
        <v>155</v>
      </c>
      <c r="H3506">
        <v>84</v>
      </c>
      <c r="I3506">
        <v>136</v>
      </c>
      <c r="J3506">
        <v>6474</v>
      </c>
      <c r="K3506">
        <v>20</v>
      </c>
      <c r="L3506">
        <v>0</v>
      </c>
      <c r="M3506">
        <v>0.66979999999999995</v>
      </c>
      <c r="N3506">
        <v>1</v>
      </c>
      <c r="O3506" t="s">
        <v>8005</v>
      </c>
      <c r="P3506" t="s">
        <v>8006</v>
      </c>
      <c r="Q3506">
        <v>0</v>
      </c>
      <c r="R3506">
        <v>0</v>
      </c>
      <c r="S3506" t="s">
        <v>8007</v>
      </c>
      <c r="T3506" t="s">
        <v>8008</v>
      </c>
      <c r="U3506" t="s">
        <v>8009</v>
      </c>
    </row>
    <row r="3507" spans="1:21" x14ac:dyDescent="0.25">
      <c r="A3507" s="2" t="s">
        <v>5817</v>
      </c>
      <c r="B3507" t="s">
        <v>31475</v>
      </c>
      <c r="C3507" t="s">
        <v>26419</v>
      </c>
      <c r="D3507">
        <v>843.77</v>
      </c>
      <c r="E3507">
        <v>153.11600000000001</v>
      </c>
      <c r="F3507">
        <v>113.887</v>
      </c>
      <c r="G3507">
        <v>101.82</v>
      </c>
      <c r="H3507">
        <v>23.9953</v>
      </c>
      <c r="I3507">
        <v>122.91</v>
      </c>
      <c r="J3507">
        <v>1137</v>
      </c>
      <c r="K3507">
        <v>20</v>
      </c>
      <c r="L3507">
        <v>0</v>
      </c>
      <c r="M3507">
        <v>0.6784</v>
      </c>
      <c r="N3507">
        <v>4</v>
      </c>
      <c r="O3507" t="s">
        <v>26420</v>
      </c>
      <c r="P3507" t="s">
        <v>26421</v>
      </c>
      <c r="Q3507" t="s">
        <v>11567</v>
      </c>
      <c r="R3507" t="s">
        <v>11568</v>
      </c>
      <c r="S3507" t="s">
        <v>31476</v>
      </c>
      <c r="T3507" t="s">
        <v>31477</v>
      </c>
      <c r="U3507" t="s">
        <v>31478</v>
      </c>
    </row>
    <row r="3508" spans="1:21" x14ac:dyDescent="0.25">
      <c r="A3508" s="2" t="s">
        <v>5897</v>
      </c>
      <c r="B3508" t="s">
        <v>31825</v>
      </c>
      <c r="C3508" t="s">
        <v>31825</v>
      </c>
      <c r="D3508">
        <v>586</v>
      </c>
      <c r="E3508">
        <v>238</v>
      </c>
      <c r="F3508">
        <v>102</v>
      </c>
      <c r="G3508">
        <v>69</v>
      </c>
      <c r="H3508">
        <v>17</v>
      </c>
      <c r="I3508">
        <v>83</v>
      </c>
      <c r="J3508">
        <v>687</v>
      </c>
      <c r="K3508">
        <v>2</v>
      </c>
      <c r="L3508">
        <v>2.4000000000000002E-41</v>
      </c>
      <c r="M3508">
        <v>0.65710000000000002</v>
      </c>
      <c r="N3508">
        <v>0</v>
      </c>
      <c r="O3508">
        <v>0</v>
      </c>
      <c r="P3508">
        <v>0</v>
      </c>
      <c r="Q3508">
        <v>0</v>
      </c>
      <c r="R3508">
        <v>0</v>
      </c>
      <c r="S3508" t="s">
        <v>31826</v>
      </c>
      <c r="T3508" t="s">
        <v>31827</v>
      </c>
      <c r="U3508" t="s">
        <v>31828</v>
      </c>
    </row>
    <row r="3509" spans="1:21" x14ac:dyDescent="0.25">
      <c r="A3509" s="2" t="s">
        <v>5748</v>
      </c>
      <c r="B3509" t="s">
        <v>31133</v>
      </c>
      <c r="C3509" t="s">
        <v>17835</v>
      </c>
      <c r="D3509">
        <v>650.11</v>
      </c>
      <c r="E3509">
        <v>201.55500000000001</v>
      </c>
      <c r="F3509">
        <v>61.591799999999999</v>
      </c>
      <c r="G3509">
        <v>101.67400000000001</v>
      </c>
      <c r="H3509">
        <v>19.1676</v>
      </c>
      <c r="I3509">
        <v>99.306399999999996</v>
      </c>
      <c r="J3509">
        <v>1674</v>
      </c>
      <c r="K3509">
        <v>20</v>
      </c>
      <c r="L3509">
        <v>0</v>
      </c>
      <c r="M3509">
        <v>0.76849999999999996</v>
      </c>
      <c r="N3509">
        <v>4</v>
      </c>
      <c r="O3509" t="s">
        <v>31134</v>
      </c>
      <c r="P3509" t="s">
        <v>31135</v>
      </c>
      <c r="Q3509">
        <v>0</v>
      </c>
      <c r="R3509">
        <v>0</v>
      </c>
      <c r="S3509" t="s">
        <v>31136</v>
      </c>
      <c r="T3509" t="s">
        <v>31137</v>
      </c>
      <c r="U3509" t="s">
        <v>31138</v>
      </c>
    </row>
    <row r="3510" spans="1:21" x14ac:dyDescent="0.25">
      <c r="A3510" s="2" t="s">
        <v>820</v>
      </c>
      <c r="B3510" t="s">
        <v>30836</v>
      </c>
      <c r="C3510" t="s">
        <v>30837</v>
      </c>
      <c r="D3510">
        <v>471</v>
      </c>
      <c r="E3510">
        <v>349</v>
      </c>
      <c r="F3510">
        <v>41</v>
      </c>
      <c r="G3510">
        <v>54</v>
      </c>
      <c r="H3510">
        <v>14</v>
      </c>
      <c r="I3510">
        <v>31</v>
      </c>
      <c r="J3510">
        <v>1344</v>
      </c>
      <c r="K3510">
        <v>16</v>
      </c>
      <c r="L3510">
        <v>5.7000000000000001E-8</v>
      </c>
      <c r="M3510">
        <v>0.92210000000000003</v>
      </c>
      <c r="N3510">
        <v>0</v>
      </c>
      <c r="O3510">
        <v>0</v>
      </c>
      <c r="P3510">
        <v>0</v>
      </c>
      <c r="Q3510">
        <v>0</v>
      </c>
      <c r="R3510">
        <v>0</v>
      </c>
      <c r="S3510" t="s">
        <v>6364</v>
      </c>
      <c r="T3510">
        <v>0</v>
      </c>
      <c r="U3510">
        <v>0</v>
      </c>
    </row>
    <row r="3511" spans="1:21" x14ac:dyDescent="0.25">
      <c r="A3511" s="2" t="s">
        <v>5908</v>
      </c>
      <c r="B3511" t="s">
        <v>31868</v>
      </c>
      <c r="C3511" t="s">
        <v>31868</v>
      </c>
      <c r="D3511">
        <v>659.59799999999996</v>
      </c>
      <c r="E3511">
        <v>153</v>
      </c>
      <c r="F3511">
        <v>43</v>
      </c>
      <c r="G3511">
        <v>48</v>
      </c>
      <c r="H3511">
        <v>20</v>
      </c>
      <c r="I3511">
        <v>19.663900000000002</v>
      </c>
      <c r="J3511">
        <v>1233</v>
      </c>
      <c r="K3511">
        <v>7</v>
      </c>
      <c r="L3511">
        <v>1.8000000000000001E-57</v>
      </c>
      <c r="M3511">
        <v>0.76570000000000005</v>
      </c>
      <c r="N3511">
        <v>0</v>
      </c>
      <c r="O3511">
        <v>0</v>
      </c>
      <c r="P3511">
        <v>0</v>
      </c>
      <c r="Q3511">
        <v>0</v>
      </c>
      <c r="R3511">
        <v>0</v>
      </c>
      <c r="S3511" t="s">
        <v>31869</v>
      </c>
      <c r="T3511" t="s">
        <v>6102</v>
      </c>
      <c r="U3511" t="s">
        <v>6102</v>
      </c>
    </row>
    <row r="3512" spans="1:21" x14ac:dyDescent="0.25">
      <c r="A3512" s="2" t="s">
        <v>6010</v>
      </c>
      <c r="B3512" t="s">
        <v>32302</v>
      </c>
      <c r="C3512" t="s">
        <v>28747</v>
      </c>
      <c r="D3512">
        <v>3648</v>
      </c>
      <c r="E3512">
        <v>117</v>
      </c>
      <c r="F3512">
        <v>125</v>
      </c>
      <c r="G3512">
        <v>162</v>
      </c>
      <c r="H3512">
        <v>112</v>
      </c>
      <c r="I3512">
        <v>59</v>
      </c>
      <c r="J3512">
        <v>1437</v>
      </c>
      <c r="K3512">
        <v>20</v>
      </c>
      <c r="L3512">
        <v>1.1000000000000001E-80</v>
      </c>
      <c r="M3512">
        <v>0.83409999999999995</v>
      </c>
      <c r="N3512">
        <v>1</v>
      </c>
      <c r="O3512" t="s">
        <v>8614</v>
      </c>
      <c r="P3512" t="s">
        <v>8615</v>
      </c>
      <c r="Q3512">
        <v>0</v>
      </c>
      <c r="R3512">
        <v>0</v>
      </c>
      <c r="S3512" t="s">
        <v>32303</v>
      </c>
      <c r="T3512" t="s">
        <v>32304</v>
      </c>
      <c r="U3512" t="s">
        <v>32305</v>
      </c>
    </row>
    <row r="3513" spans="1:21" x14ac:dyDescent="0.25">
      <c r="A3513" s="2" t="s">
        <v>5795</v>
      </c>
      <c r="B3513" t="s">
        <v>31377</v>
      </c>
      <c r="C3513" t="s">
        <v>21890</v>
      </c>
      <c r="D3513">
        <v>577.28099999999995</v>
      </c>
      <c r="E3513">
        <v>102.16500000000001</v>
      </c>
      <c r="F3513">
        <v>73.387500000000003</v>
      </c>
      <c r="G3513">
        <v>63.174199999999999</v>
      </c>
      <c r="H3513">
        <v>18</v>
      </c>
      <c r="I3513">
        <v>8.2769200000000005</v>
      </c>
      <c r="J3513">
        <v>822</v>
      </c>
      <c r="K3513">
        <v>20</v>
      </c>
      <c r="L3513">
        <v>1.5E-162</v>
      </c>
      <c r="M3513">
        <v>0.75109999999999999</v>
      </c>
      <c r="N3513">
        <v>0</v>
      </c>
      <c r="O3513">
        <v>0</v>
      </c>
      <c r="P3513">
        <v>0</v>
      </c>
      <c r="Q3513">
        <v>0</v>
      </c>
      <c r="R3513">
        <v>0</v>
      </c>
      <c r="S3513" t="s">
        <v>31378</v>
      </c>
      <c r="T3513" t="s">
        <v>6284</v>
      </c>
      <c r="U3513" t="s">
        <v>6284</v>
      </c>
    </row>
    <row r="3514" spans="1:21" x14ac:dyDescent="0.25">
      <c r="A3514" s="2" t="s">
        <v>1025</v>
      </c>
      <c r="B3514" t="s">
        <v>12487</v>
      </c>
      <c r="C3514" t="s">
        <v>12488</v>
      </c>
      <c r="D3514">
        <v>2014</v>
      </c>
      <c r="E3514">
        <v>399</v>
      </c>
      <c r="F3514">
        <v>214</v>
      </c>
      <c r="G3514">
        <v>157</v>
      </c>
      <c r="H3514">
        <v>63</v>
      </c>
      <c r="I3514">
        <v>76</v>
      </c>
      <c r="J3514">
        <v>3441</v>
      </c>
      <c r="K3514">
        <v>20</v>
      </c>
      <c r="L3514">
        <v>0</v>
      </c>
      <c r="M3514">
        <v>0.67889999999999995</v>
      </c>
      <c r="N3514">
        <v>1</v>
      </c>
      <c r="O3514" t="s">
        <v>6501</v>
      </c>
      <c r="P3514" t="s">
        <v>6502</v>
      </c>
      <c r="Q3514">
        <v>0</v>
      </c>
      <c r="R3514">
        <v>0</v>
      </c>
      <c r="S3514" t="s">
        <v>12489</v>
      </c>
      <c r="T3514" t="s">
        <v>12490</v>
      </c>
      <c r="U3514" t="s">
        <v>12491</v>
      </c>
    </row>
    <row r="3515" spans="1:21" x14ac:dyDescent="0.25">
      <c r="A3515" s="2" t="s">
        <v>5749</v>
      </c>
      <c r="B3515" t="s">
        <v>31139</v>
      </c>
      <c r="C3515" t="s">
        <v>19950</v>
      </c>
      <c r="D3515">
        <v>380.08100000000002</v>
      </c>
      <c r="E3515">
        <v>38.983899999999998</v>
      </c>
      <c r="F3515">
        <v>20.335699999999999</v>
      </c>
      <c r="G3515">
        <v>14.3696</v>
      </c>
      <c r="H3515">
        <v>12.197699999999999</v>
      </c>
      <c r="I3515">
        <v>28.846</v>
      </c>
      <c r="J3515">
        <v>312</v>
      </c>
      <c r="K3515">
        <v>20</v>
      </c>
      <c r="L3515">
        <v>2.5999999999999999E-45</v>
      </c>
      <c r="M3515">
        <v>0.87549999999999994</v>
      </c>
      <c r="N3515">
        <v>6</v>
      </c>
      <c r="O3515" t="s">
        <v>31140</v>
      </c>
      <c r="P3515" t="s">
        <v>31141</v>
      </c>
      <c r="Q3515" t="s">
        <v>19953</v>
      </c>
      <c r="R3515" t="s">
        <v>19954</v>
      </c>
      <c r="S3515" t="s">
        <v>31142</v>
      </c>
      <c r="T3515" t="s">
        <v>31143</v>
      </c>
      <c r="U3515" t="s">
        <v>31144</v>
      </c>
    </row>
    <row r="3516" spans="1:21" x14ac:dyDescent="0.25">
      <c r="A3516" s="2" t="s">
        <v>358</v>
      </c>
      <c r="B3516" t="s">
        <v>29376</v>
      </c>
      <c r="C3516" t="s">
        <v>16158</v>
      </c>
      <c r="D3516">
        <v>1328</v>
      </c>
      <c r="E3516">
        <v>553</v>
      </c>
      <c r="F3516">
        <v>98</v>
      </c>
      <c r="G3516">
        <v>80</v>
      </c>
      <c r="H3516">
        <v>42</v>
      </c>
      <c r="I3516">
        <v>54</v>
      </c>
      <c r="J3516">
        <v>3717</v>
      </c>
      <c r="K3516">
        <v>20</v>
      </c>
      <c r="L3516">
        <v>0</v>
      </c>
      <c r="M3516">
        <v>0.77859999999999996</v>
      </c>
      <c r="N3516">
        <v>4</v>
      </c>
      <c r="O3516" t="s">
        <v>26364</v>
      </c>
      <c r="P3516" t="s">
        <v>26365</v>
      </c>
      <c r="Q3516">
        <v>0</v>
      </c>
      <c r="R3516">
        <v>0</v>
      </c>
      <c r="S3516" t="s">
        <v>29377</v>
      </c>
      <c r="T3516" t="s">
        <v>29378</v>
      </c>
      <c r="U3516" t="s">
        <v>29379</v>
      </c>
    </row>
    <row r="3517" spans="1:21" x14ac:dyDescent="0.25">
      <c r="A3517" s="2" t="s">
        <v>5962</v>
      </c>
      <c r="B3517" t="s">
        <v>32104</v>
      </c>
      <c r="C3517" t="s">
        <v>32105</v>
      </c>
      <c r="D3517">
        <v>529</v>
      </c>
      <c r="E3517">
        <v>136</v>
      </c>
      <c r="F3517">
        <v>31</v>
      </c>
      <c r="G3517">
        <v>58</v>
      </c>
      <c r="H3517">
        <v>17</v>
      </c>
      <c r="I3517">
        <v>42</v>
      </c>
      <c r="J3517">
        <v>726</v>
      </c>
      <c r="K3517">
        <v>20</v>
      </c>
      <c r="L3517">
        <v>5.0999999999999997E-61</v>
      </c>
      <c r="M3517">
        <v>0.7379</v>
      </c>
      <c r="N3517">
        <v>0</v>
      </c>
      <c r="O3517">
        <v>0</v>
      </c>
      <c r="P3517">
        <v>0</v>
      </c>
      <c r="Q3517">
        <v>0</v>
      </c>
      <c r="R3517">
        <v>0</v>
      </c>
      <c r="S3517" t="s">
        <v>6076</v>
      </c>
      <c r="T3517" t="s">
        <v>6077</v>
      </c>
      <c r="U3517" t="s">
        <v>6077</v>
      </c>
    </row>
    <row r="3518" spans="1:21" x14ac:dyDescent="0.25">
      <c r="A3518" s="2" t="s">
        <v>5847</v>
      </c>
      <c r="B3518" t="s">
        <v>31607</v>
      </c>
      <c r="C3518" t="s">
        <v>6134</v>
      </c>
      <c r="D3518">
        <v>1126.96</v>
      </c>
      <c r="E3518">
        <v>97.288600000000002</v>
      </c>
      <c r="F3518">
        <v>87.667000000000002</v>
      </c>
      <c r="G3518">
        <v>150.57900000000001</v>
      </c>
      <c r="H3518">
        <v>37.007399999999997</v>
      </c>
      <c r="I3518">
        <v>108.694</v>
      </c>
      <c r="J3518">
        <v>2289</v>
      </c>
      <c r="K3518">
        <v>20</v>
      </c>
      <c r="L3518">
        <v>0</v>
      </c>
      <c r="M3518">
        <v>0.50829999999999997</v>
      </c>
      <c r="N3518">
        <v>1</v>
      </c>
      <c r="O3518" t="s">
        <v>6501</v>
      </c>
      <c r="P3518" t="s">
        <v>6502</v>
      </c>
      <c r="Q3518">
        <v>0</v>
      </c>
      <c r="R3518">
        <v>0</v>
      </c>
      <c r="S3518" t="s">
        <v>31608</v>
      </c>
      <c r="T3518" t="s">
        <v>31609</v>
      </c>
      <c r="U3518" t="s">
        <v>31610</v>
      </c>
    </row>
    <row r="3519" spans="1:21" x14ac:dyDescent="0.25">
      <c r="A3519" s="2" t="s">
        <v>4067</v>
      </c>
      <c r="B3519" t="s">
        <v>9962</v>
      </c>
      <c r="C3519" t="s">
        <v>9963</v>
      </c>
      <c r="D3519">
        <v>2078</v>
      </c>
      <c r="E3519">
        <v>688</v>
      </c>
      <c r="F3519">
        <v>380</v>
      </c>
      <c r="G3519">
        <v>335</v>
      </c>
      <c r="H3519">
        <v>70</v>
      </c>
      <c r="I3519">
        <v>186</v>
      </c>
      <c r="J3519">
        <v>2133</v>
      </c>
      <c r="K3519">
        <v>20</v>
      </c>
      <c r="L3519">
        <v>0</v>
      </c>
      <c r="M3519">
        <v>0.59709999999999996</v>
      </c>
      <c r="N3519">
        <v>0</v>
      </c>
      <c r="O3519">
        <v>0</v>
      </c>
      <c r="P3519">
        <v>0</v>
      </c>
      <c r="Q3519">
        <v>0</v>
      </c>
      <c r="R3519">
        <v>0</v>
      </c>
      <c r="S3519" t="s">
        <v>9964</v>
      </c>
      <c r="T3519" t="s">
        <v>9965</v>
      </c>
      <c r="U3519" t="s">
        <v>9966</v>
      </c>
    </row>
    <row r="3520" spans="1:21" x14ac:dyDescent="0.25">
      <c r="A3520" s="2" t="s">
        <v>680</v>
      </c>
      <c r="B3520" t="s">
        <v>30410</v>
      </c>
      <c r="C3520" t="s">
        <v>30411</v>
      </c>
      <c r="D3520">
        <v>1006.24</v>
      </c>
      <c r="E3520">
        <v>452.71600000000001</v>
      </c>
      <c r="F3520">
        <v>134.136</v>
      </c>
      <c r="G3520">
        <v>142.172</v>
      </c>
      <c r="H3520">
        <v>34.042299999999997</v>
      </c>
      <c r="I3520">
        <v>93.325800000000001</v>
      </c>
      <c r="J3520">
        <v>3027</v>
      </c>
      <c r="K3520">
        <v>20</v>
      </c>
      <c r="L3520">
        <v>0</v>
      </c>
      <c r="M3520">
        <v>0.59189999999999998</v>
      </c>
      <c r="N3520">
        <v>0</v>
      </c>
      <c r="O3520">
        <v>0</v>
      </c>
      <c r="P3520">
        <v>0</v>
      </c>
      <c r="Q3520">
        <v>0</v>
      </c>
      <c r="R3520">
        <v>0</v>
      </c>
      <c r="S3520" t="s">
        <v>30412</v>
      </c>
      <c r="T3520" t="s">
        <v>30413</v>
      </c>
      <c r="U3520" t="s">
        <v>30414</v>
      </c>
    </row>
    <row r="3521" spans="1:21" x14ac:dyDescent="0.25">
      <c r="A3521" s="2" t="s">
        <v>5859</v>
      </c>
      <c r="B3521" t="s">
        <v>31665</v>
      </c>
      <c r="C3521" t="s">
        <v>31666</v>
      </c>
      <c r="D3521">
        <v>2383.89</v>
      </c>
      <c r="E3521">
        <v>468.28800000000001</v>
      </c>
      <c r="F3521">
        <v>192.00899999999999</v>
      </c>
      <c r="G3521">
        <v>208.417</v>
      </c>
      <c r="H3521">
        <v>80.730900000000005</v>
      </c>
      <c r="I3521">
        <v>55.728499999999997</v>
      </c>
      <c r="J3521">
        <v>6273</v>
      </c>
      <c r="K3521">
        <v>20</v>
      </c>
      <c r="L3521">
        <v>0</v>
      </c>
      <c r="M3521">
        <v>0.69610000000000005</v>
      </c>
      <c r="N3521">
        <v>1</v>
      </c>
      <c r="O3521" t="s">
        <v>6501</v>
      </c>
      <c r="P3521" t="s">
        <v>6502</v>
      </c>
      <c r="Q3521">
        <v>0</v>
      </c>
      <c r="R3521">
        <v>0</v>
      </c>
      <c r="S3521" t="s">
        <v>31667</v>
      </c>
      <c r="T3521" t="s">
        <v>31668</v>
      </c>
      <c r="U3521" t="s">
        <v>31669</v>
      </c>
    </row>
    <row r="3522" spans="1:21" x14ac:dyDescent="0.25">
      <c r="A3522" s="2" t="s">
        <v>5935</v>
      </c>
      <c r="B3522" t="s">
        <v>31793</v>
      </c>
      <c r="C3522" t="s">
        <v>31794</v>
      </c>
      <c r="D3522">
        <v>376.54500000000002</v>
      </c>
      <c r="E3522">
        <v>52.962800000000001</v>
      </c>
      <c r="F3522">
        <v>18.875399999999999</v>
      </c>
      <c r="G3522">
        <v>15.793200000000001</v>
      </c>
      <c r="H3522">
        <v>12.751799999999999</v>
      </c>
      <c r="I3522">
        <v>16.547499999999999</v>
      </c>
      <c r="J3522">
        <v>705</v>
      </c>
      <c r="K3522">
        <v>20</v>
      </c>
      <c r="L3522">
        <v>6.4999999999999996E-58</v>
      </c>
      <c r="M3522">
        <v>0.91559999999999997</v>
      </c>
      <c r="N3522">
        <v>1</v>
      </c>
      <c r="O3522" t="s">
        <v>6158</v>
      </c>
      <c r="P3522" t="s">
        <v>6159</v>
      </c>
      <c r="Q3522">
        <v>0</v>
      </c>
      <c r="R3522">
        <v>0</v>
      </c>
      <c r="S3522" t="s">
        <v>31981</v>
      </c>
      <c r="T3522" t="s">
        <v>31982</v>
      </c>
      <c r="U3522" t="s">
        <v>31983</v>
      </c>
    </row>
    <row r="3523" spans="1:21" x14ac:dyDescent="0.25">
      <c r="A3523" s="2" t="s">
        <v>5831</v>
      </c>
      <c r="B3523" t="s">
        <v>31534</v>
      </c>
      <c r="C3523" t="s">
        <v>31535</v>
      </c>
      <c r="D3523">
        <v>548.11099999999999</v>
      </c>
      <c r="E3523">
        <v>98.953100000000006</v>
      </c>
      <c r="F3523">
        <v>46.204999999999998</v>
      </c>
      <c r="G3523">
        <v>50.207299999999996</v>
      </c>
      <c r="H3523">
        <v>19.0595</v>
      </c>
      <c r="I3523">
        <v>7.0089300000000003</v>
      </c>
      <c r="J3523">
        <v>5664</v>
      </c>
      <c r="K3523">
        <v>20</v>
      </c>
      <c r="L3523">
        <v>0</v>
      </c>
      <c r="M3523">
        <v>0.65500000000000003</v>
      </c>
      <c r="N3523">
        <v>11</v>
      </c>
      <c r="O3523" t="s">
        <v>31536</v>
      </c>
      <c r="P3523" t="s">
        <v>31537</v>
      </c>
      <c r="Q3523">
        <v>0</v>
      </c>
      <c r="R3523">
        <v>0</v>
      </c>
      <c r="S3523" t="s">
        <v>31538</v>
      </c>
      <c r="T3523" t="s">
        <v>31539</v>
      </c>
      <c r="U3523" t="s">
        <v>31540</v>
      </c>
    </row>
    <row r="3524" spans="1:21" x14ac:dyDescent="0.25">
      <c r="A3524" s="2" t="s">
        <v>5928</v>
      </c>
      <c r="B3524" t="s">
        <v>31947</v>
      </c>
      <c r="C3524" t="s">
        <v>21782</v>
      </c>
      <c r="D3524">
        <v>733.86500000000001</v>
      </c>
      <c r="E3524">
        <v>57.971899999999998</v>
      </c>
      <c r="F3524">
        <v>20.673300000000001</v>
      </c>
      <c r="G3524">
        <v>35.1952</v>
      </c>
      <c r="H3524">
        <v>26.494499999999999</v>
      </c>
      <c r="I3524">
        <v>107.655</v>
      </c>
      <c r="J3524">
        <v>828</v>
      </c>
      <c r="K3524">
        <v>20</v>
      </c>
      <c r="L3524">
        <v>7.4000000000000002E-25</v>
      </c>
      <c r="M3524">
        <v>0.70760000000000001</v>
      </c>
      <c r="N3524">
        <v>4</v>
      </c>
      <c r="O3524" t="s">
        <v>31948</v>
      </c>
      <c r="P3524" t="s">
        <v>31949</v>
      </c>
      <c r="Q3524">
        <v>0</v>
      </c>
      <c r="R3524">
        <v>0</v>
      </c>
      <c r="S3524" t="s">
        <v>21785</v>
      </c>
      <c r="T3524" t="s">
        <v>21786</v>
      </c>
      <c r="U3524" t="s">
        <v>21787</v>
      </c>
    </row>
    <row r="3525" spans="1:21" x14ac:dyDescent="0.25">
      <c r="A3525" s="2" t="s">
        <v>5889</v>
      </c>
      <c r="B3525" t="s">
        <v>31793</v>
      </c>
      <c r="C3525" t="s">
        <v>31794</v>
      </c>
      <c r="D3525">
        <v>474.46600000000001</v>
      </c>
      <c r="E3525">
        <v>46.037199999999999</v>
      </c>
      <c r="F3525">
        <v>7.1246299999999998</v>
      </c>
      <c r="G3525">
        <v>23.206800000000001</v>
      </c>
      <c r="H3525">
        <v>16.647500000000001</v>
      </c>
      <c r="I3525">
        <v>19.452500000000001</v>
      </c>
      <c r="J3525">
        <v>636</v>
      </c>
      <c r="K3525">
        <v>20</v>
      </c>
      <c r="L3525">
        <v>2.2999999999999999E-58</v>
      </c>
      <c r="M3525">
        <v>0.91549999999999998</v>
      </c>
      <c r="N3525">
        <v>1</v>
      </c>
      <c r="O3525" t="s">
        <v>6158</v>
      </c>
      <c r="P3525" t="s">
        <v>6159</v>
      </c>
      <c r="Q3525">
        <v>0</v>
      </c>
      <c r="R3525">
        <v>0</v>
      </c>
      <c r="S3525" t="s">
        <v>31795</v>
      </c>
      <c r="T3525" t="s">
        <v>31796</v>
      </c>
      <c r="U3525" t="s">
        <v>31797</v>
      </c>
    </row>
    <row r="3526" spans="1:21" x14ac:dyDescent="0.25">
      <c r="A3526" s="2" t="s">
        <v>5784</v>
      </c>
      <c r="B3526" t="s">
        <v>31316</v>
      </c>
      <c r="C3526" t="s">
        <v>31317</v>
      </c>
      <c r="D3526">
        <v>687</v>
      </c>
      <c r="E3526">
        <v>134</v>
      </c>
      <c r="F3526">
        <v>36</v>
      </c>
      <c r="G3526">
        <v>58</v>
      </c>
      <c r="H3526">
        <v>25</v>
      </c>
      <c r="I3526">
        <v>33</v>
      </c>
      <c r="J3526">
        <v>1326</v>
      </c>
      <c r="K3526">
        <v>20</v>
      </c>
      <c r="L3526">
        <v>2.2999999999999999E-174</v>
      </c>
      <c r="M3526">
        <v>0.55579999999999996</v>
      </c>
      <c r="N3526">
        <v>0</v>
      </c>
      <c r="O3526">
        <v>0</v>
      </c>
      <c r="P3526">
        <v>0</v>
      </c>
      <c r="Q3526">
        <v>0</v>
      </c>
      <c r="R3526">
        <v>0</v>
      </c>
      <c r="S3526" t="s">
        <v>31318</v>
      </c>
      <c r="T3526" t="s">
        <v>6233</v>
      </c>
      <c r="U3526" t="s">
        <v>6233</v>
      </c>
    </row>
    <row r="3527" spans="1:21" x14ac:dyDescent="0.25">
      <c r="A3527" s="2" t="s">
        <v>5751</v>
      </c>
      <c r="B3527" t="s">
        <v>31152</v>
      </c>
      <c r="C3527" t="s">
        <v>31153</v>
      </c>
      <c r="D3527">
        <v>399</v>
      </c>
      <c r="E3527">
        <v>41</v>
      </c>
      <c r="F3527">
        <v>39</v>
      </c>
      <c r="G3527">
        <v>52</v>
      </c>
      <c r="H3527">
        <v>15</v>
      </c>
      <c r="I3527">
        <v>24</v>
      </c>
      <c r="J3527">
        <v>975</v>
      </c>
      <c r="K3527">
        <v>20</v>
      </c>
      <c r="L3527">
        <v>8.6000000000000002E-104</v>
      </c>
      <c r="M3527">
        <v>0.85189999999999999</v>
      </c>
      <c r="N3527">
        <v>14</v>
      </c>
      <c r="O3527" t="s">
        <v>31154</v>
      </c>
      <c r="P3527" t="s">
        <v>31155</v>
      </c>
      <c r="Q3527">
        <v>0</v>
      </c>
      <c r="R3527">
        <v>0</v>
      </c>
      <c r="S3527" t="s">
        <v>31156</v>
      </c>
      <c r="T3527" t="s">
        <v>31157</v>
      </c>
      <c r="U3527" t="s">
        <v>31158</v>
      </c>
    </row>
    <row r="3528" spans="1:21" x14ac:dyDescent="0.25">
      <c r="A3528" s="2" t="s">
        <v>5849</v>
      </c>
      <c r="B3528" t="s">
        <v>31613</v>
      </c>
      <c r="C3528" t="s">
        <v>31614</v>
      </c>
      <c r="D3528">
        <v>422.70699999999999</v>
      </c>
      <c r="E3528">
        <v>26.194400000000002</v>
      </c>
      <c r="F3528">
        <v>2.7682500000000001</v>
      </c>
      <c r="G3528">
        <v>4.95146</v>
      </c>
      <c r="H3528">
        <v>16.2835</v>
      </c>
      <c r="I3528">
        <v>2.69306</v>
      </c>
      <c r="J3528">
        <v>942</v>
      </c>
      <c r="K3528">
        <v>20</v>
      </c>
      <c r="L3528">
        <v>1E-78</v>
      </c>
      <c r="M3528">
        <v>0.80689999999999995</v>
      </c>
      <c r="N3528">
        <v>6</v>
      </c>
      <c r="O3528" t="s">
        <v>31615</v>
      </c>
      <c r="P3528" t="s">
        <v>31616</v>
      </c>
      <c r="Q3528">
        <v>0</v>
      </c>
      <c r="R3528">
        <v>0</v>
      </c>
      <c r="S3528" t="s">
        <v>31617</v>
      </c>
      <c r="T3528" t="s">
        <v>31618</v>
      </c>
      <c r="U3528" t="s">
        <v>31619</v>
      </c>
    </row>
    <row r="3529" spans="1:21" x14ac:dyDescent="0.25">
      <c r="A3529" s="2" t="s">
        <v>5952</v>
      </c>
      <c r="B3529" t="s">
        <v>32054</v>
      </c>
      <c r="C3529" t="s">
        <v>16138</v>
      </c>
      <c r="D3529">
        <v>343</v>
      </c>
      <c r="E3529">
        <v>65</v>
      </c>
      <c r="F3529">
        <v>37</v>
      </c>
      <c r="G3529">
        <v>48</v>
      </c>
      <c r="H3529">
        <v>13</v>
      </c>
      <c r="I3529">
        <v>31</v>
      </c>
      <c r="J3529">
        <v>1041</v>
      </c>
      <c r="K3529">
        <v>20</v>
      </c>
      <c r="L3529">
        <v>1.6999999999999999E-122</v>
      </c>
      <c r="M3529">
        <v>0.63060000000000005</v>
      </c>
      <c r="N3529">
        <v>0</v>
      </c>
      <c r="O3529">
        <v>0</v>
      </c>
      <c r="P3529">
        <v>0</v>
      </c>
      <c r="Q3529">
        <v>0</v>
      </c>
      <c r="R3529">
        <v>0</v>
      </c>
      <c r="S3529" t="s">
        <v>32055</v>
      </c>
      <c r="T3529" t="s">
        <v>6992</v>
      </c>
      <c r="U3529" t="s">
        <v>6992</v>
      </c>
    </row>
    <row r="3530" spans="1:21" x14ac:dyDescent="0.25">
      <c r="A3530" s="2" t="s">
        <v>5782</v>
      </c>
      <c r="B3530" t="s">
        <v>31306</v>
      </c>
      <c r="C3530" t="s">
        <v>31307</v>
      </c>
      <c r="D3530">
        <v>469</v>
      </c>
      <c r="E3530">
        <v>35</v>
      </c>
      <c r="F3530">
        <v>6</v>
      </c>
      <c r="G3530">
        <v>52</v>
      </c>
      <c r="H3530">
        <v>18</v>
      </c>
      <c r="I3530">
        <v>16</v>
      </c>
      <c r="J3530">
        <v>729</v>
      </c>
      <c r="K3530">
        <v>9</v>
      </c>
      <c r="L3530">
        <v>7.6999999999999997E-91</v>
      </c>
      <c r="M3530">
        <v>0.68120000000000003</v>
      </c>
      <c r="N3530">
        <v>3</v>
      </c>
      <c r="O3530" t="s">
        <v>31308</v>
      </c>
      <c r="P3530" t="s">
        <v>31309</v>
      </c>
      <c r="Q3530">
        <v>0</v>
      </c>
      <c r="R3530">
        <v>0</v>
      </c>
      <c r="S3530" t="s">
        <v>31310</v>
      </c>
      <c r="T3530" t="s">
        <v>31311</v>
      </c>
      <c r="U3530" t="s">
        <v>31312</v>
      </c>
    </row>
    <row r="3531" spans="1:21" x14ac:dyDescent="0.25">
      <c r="A3531" s="2" t="s">
        <v>5827</v>
      </c>
      <c r="B3531" t="s">
        <v>31517</v>
      </c>
      <c r="C3531" t="s">
        <v>26543</v>
      </c>
      <c r="D3531">
        <v>573</v>
      </c>
      <c r="E3531">
        <v>281</v>
      </c>
      <c r="F3531">
        <v>137</v>
      </c>
      <c r="G3531">
        <v>120</v>
      </c>
      <c r="H3531">
        <v>22</v>
      </c>
      <c r="I3531">
        <v>22</v>
      </c>
      <c r="J3531">
        <v>1617</v>
      </c>
      <c r="K3531">
        <v>20</v>
      </c>
      <c r="L3531">
        <v>0</v>
      </c>
      <c r="M3531">
        <v>0.61770000000000003</v>
      </c>
      <c r="N3531">
        <v>1</v>
      </c>
      <c r="O3531" t="s">
        <v>6158</v>
      </c>
      <c r="P3531" t="s">
        <v>6159</v>
      </c>
      <c r="Q3531">
        <v>0</v>
      </c>
      <c r="R3531">
        <v>0</v>
      </c>
      <c r="S3531" t="s">
        <v>31518</v>
      </c>
      <c r="T3531" t="s">
        <v>31519</v>
      </c>
      <c r="U3531" t="s">
        <v>31520</v>
      </c>
    </row>
    <row r="3532" spans="1:21" x14ac:dyDescent="0.25">
      <c r="A3532" s="2" t="s">
        <v>5846</v>
      </c>
      <c r="B3532" t="s">
        <v>31606</v>
      </c>
      <c r="C3532" t="s">
        <v>13609</v>
      </c>
      <c r="D3532">
        <v>661</v>
      </c>
      <c r="E3532">
        <v>241</v>
      </c>
      <c r="F3532">
        <v>117</v>
      </c>
      <c r="G3532">
        <v>73</v>
      </c>
      <c r="H3532">
        <v>27</v>
      </c>
      <c r="I3532">
        <v>21</v>
      </c>
      <c r="J3532">
        <v>531</v>
      </c>
      <c r="K3532">
        <v>20</v>
      </c>
      <c r="L3532">
        <v>2.4000000000000001E-114</v>
      </c>
      <c r="M3532">
        <v>0.6835</v>
      </c>
      <c r="N3532">
        <v>6</v>
      </c>
      <c r="O3532" t="s">
        <v>14887</v>
      </c>
      <c r="P3532" t="s">
        <v>14888</v>
      </c>
      <c r="Q3532">
        <v>0</v>
      </c>
      <c r="R3532">
        <v>0</v>
      </c>
      <c r="S3532" t="s">
        <v>8485</v>
      </c>
      <c r="T3532" t="s">
        <v>6089</v>
      </c>
      <c r="U3532" t="s">
        <v>6089</v>
      </c>
    </row>
    <row r="3533" spans="1:21" x14ac:dyDescent="0.25">
      <c r="A3533" s="2" t="s">
        <v>3857</v>
      </c>
      <c r="B3533" t="s">
        <v>7360</v>
      </c>
      <c r="C3533" t="s">
        <v>7361</v>
      </c>
      <c r="D3533">
        <v>1931</v>
      </c>
      <c r="E3533">
        <v>495</v>
      </c>
      <c r="F3533">
        <v>362</v>
      </c>
      <c r="G3533">
        <v>218</v>
      </c>
      <c r="H3533">
        <v>79</v>
      </c>
      <c r="I3533">
        <v>146</v>
      </c>
      <c r="J3533">
        <v>1542</v>
      </c>
      <c r="K3533">
        <v>20</v>
      </c>
      <c r="L3533">
        <v>0</v>
      </c>
      <c r="M3533">
        <v>0.80579999999999996</v>
      </c>
      <c r="N3533">
        <v>1</v>
      </c>
      <c r="O3533" t="s">
        <v>6501</v>
      </c>
      <c r="P3533" t="s">
        <v>6502</v>
      </c>
      <c r="Q3533">
        <v>0</v>
      </c>
      <c r="R3533">
        <v>0</v>
      </c>
      <c r="S3533" t="s">
        <v>7362</v>
      </c>
      <c r="T3533" t="s">
        <v>6255</v>
      </c>
      <c r="U3533" t="s">
        <v>6255</v>
      </c>
    </row>
    <row r="3534" spans="1:21" x14ac:dyDescent="0.25">
      <c r="A3534" s="2" t="s">
        <v>1337</v>
      </c>
      <c r="B3534" t="s">
        <v>10283</v>
      </c>
      <c r="C3534" t="s">
        <v>10284</v>
      </c>
      <c r="D3534">
        <v>2836</v>
      </c>
      <c r="E3534">
        <v>607</v>
      </c>
      <c r="F3534">
        <v>304</v>
      </c>
      <c r="G3534">
        <v>312</v>
      </c>
      <c r="H3534">
        <v>119</v>
      </c>
      <c r="I3534">
        <v>62</v>
      </c>
      <c r="J3534">
        <v>3807</v>
      </c>
      <c r="K3534">
        <v>20</v>
      </c>
      <c r="L3534">
        <v>0</v>
      </c>
      <c r="M3534">
        <v>0.69710000000000005</v>
      </c>
      <c r="N3534">
        <v>5</v>
      </c>
      <c r="O3534" t="s">
        <v>10285</v>
      </c>
      <c r="P3534" t="s">
        <v>10286</v>
      </c>
      <c r="Q3534">
        <v>0</v>
      </c>
      <c r="R3534">
        <v>0</v>
      </c>
      <c r="S3534" t="s">
        <v>10287</v>
      </c>
      <c r="T3534" t="s">
        <v>10288</v>
      </c>
      <c r="U3534" t="s">
        <v>10289</v>
      </c>
    </row>
    <row r="3535" spans="1:21" x14ac:dyDescent="0.25">
      <c r="A3535" s="2" t="s">
        <v>1371</v>
      </c>
      <c r="B3535" t="s">
        <v>14885</v>
      </c>
      <c r="C3535" t="s">
        <v>14886</v>
      </c>
      <c r="D3535">
        <v>1281</v>
      </c>
      <c r="E3535">
        <v>441</v>
      </c>
      <c r="F3535">
        <v>239</v>
      </c>
      <c r="G3535">
        <v>218</v>
      </c>
      <c r="H3535">
        <v>54</v>
      </c>
      <c r="I3535">
        <v>38</v>
      </c>
      <c r="J3535">
        <v>1962</v>
      </c>
      <c r="K3535">
        <v>20</v>
      </c>
      <c r="L3535">
        <v>0</v>
      </c>
      <c r="M3535">
        <v>0.71740000000000004</v>
      </c>
      <c r="N3535">
        <v>6</v>
      </c>
      <c r="O3535" t="s">
        <v>14887</v>
      </c>
      <c r="P3535" t="s">
        <v>14888</v>
      </c>
      <c r="Q3535">
        <v>0</v>
      </c>
      <c r="R3535">
        <v>0</v>
      </c>
      <c r="S3535" t="s">
        <v>14889</v>
      </c>
      <c r="T3535" t="s">
        <v>14890</v>
      </c>
      <c r="U3535" t="s">
        <v>14891</v>
      </c>
    </row>
    <row r="3536" spans="1:21" x14ac:dyDescent="0.25">
      <c r="A3536" s="2" t="s">
        <v>5980</v>
      </c>
      <c r="B3536" t="s">
        <v>32177</v>
      </c>
      <c r="C3536" t="s">
        <v>32178</v>
      </c>
      <c r="D3536">
        <v>282</v>
      </c>
      <c r="E3536">
        <v>86</v>
      </c>
      <c r="F3536">
        <v>54</v>
      </c>
      <c r="G3536">
        <v>77</v>
      </c>
      <c r="H3536">
        <v>12</v>
      </c>
      <c r="I3536">
        <v>12</v>
      </c>
      <c r="J3536">
        <v>1797</v>
      </c>
      <c r="K3536">
        <v>20</v>
      </c>
      <c r="L3536">
        <v>0</v>
      </c>
      <c r="M3536">
        <v>0.68410000000000004</v>
      </c>
      <c r="N3536">
        <v>0</v>
      </c>
      <c r="O3536">
        <v>0</v>
      </c>
      <c r="P3536">
        <v>0</v>
      </c>
      <c r="Q3536">
        <v>0</v>
      </c>
      <c r="R3536">
        <v>0</v>
      </c>
      <c r="S3536" t="s">
        <v>32179</v>
      </c>
      <c r="T3536" t="s">
        <v>32180</v>
      </c>
      <c r="U3536" t="s">
        <v>32181</v>
      </c>
    </row>
    <row r="3537" spans="1:21" x14ac:dyDescent="0.25">
      <c r="A3537" s="2" t="s">
        <v>5856</v>
      </c>
      <c r="B3537" t="s">
        <v>31648</v>
      </c>
      <c r="C3537" t="s">
        <v>31649</v>
      </c>
      <c r="D3537">
        <v>483</v>
      </c>
      <c r="E3537">
        <v>205</v>
      </c>
      <c r="F3537">
        <v>84</v>
      </c>
      <c r="G3537">
        <v>92</v>
      </c>
      <c r="H3537">
        <v>22</v>
      </c>
      <c r="I3537">
        <v>26</v>
      </c>
      <c r="J3537">
        <v>3492</v>
      </c>
      <c r="K3537">
        <v>20</v>
      </c>
      <c r="L3537">
        <v>0</v>
      </c>
      <c r="M3537">
        <v>0.67630000000000001</v>
      </c>
      <c r="N3537">
        <v>2</v>
      </c>
      <c r="O3537" t="s">
        <v>31650</v>
      </c>
      <c r="P3537" t="s">
        <v>31651</v>
      </c>
      <c r="Q3537">
        <v>0</v>
      </c>
      <c r="R3537">
        <v>0</v>
      </c>
      <c r="S3537" t="s">
        <v>31652</v>
      </c>
      <c r="T3537" t="s">
        <v>31653</v>
      </c>
      <c r="U3537" t="s">
        <v>31654</v>
      </c>
    </row>
    <row r="3538" spans="1:21" x14ac:dyDescent="0.25">
      <c r="A3538" s="2" t="s">
        <v>6001</v>
      </c>
      <c r="B3538" t="s">
        <v>32267</v>
      </c>
      <c r="C3538" t="s">
        <v>31611</v>
      </c>
      <c r="D3538">
        <v>785.30499999999995</v>
      </c>
      <c r="E3538">
        <v>123.309</v>
      </c>
      <c r="F3538">
        <v>44.4497</v>
      </c>
      <c r="G3538">
        <v>55.889899999999997</v>
      </c>
      <c r="H3538">
        <v>36.085500000000003</v>
      </c>
      <c r="I3538">
        <v>28.082899999999999</v>
      </c>
      <c r="J3538">
        <v>1725</v>
      </c>
      <c r="K3538">
        <v>20</v>
      </c>
      <c r="L3538">
        <v>0</v>
      </c>
      <c r="M3538">
        <v>0.65869999999999995</v>
      </c>
      <c r="N3538">
        <v>2</v>
      </c>
      <c r="O3538" t="s">
        <v>32268</v>
      </c>
      <c r="P3538" t="s">
        <v>32269</v>
      </c>
      <c r="Q3538">
        <v>0</v>
      </c>
      <c r="R3538">
        <v>0</v>
      </c>
      <c r="S3538" t="s">
        <v>31612</v>
      </c>
      <c r="T3538" t="s">
        <v>12976</v>
      </c>
      <c r="U3538" t="s">
        <v>12977</v>
      </c>
    </row>
    <row r="3539" spans="1:21" x14ac:dyDescent="0.25">
      <c r="A3539" s="2" t="s">
        <v>5786</v>
      </c>
      <c r="B3539" t="s">
        <v>31326</v>
      </c>
      <c r="C3539" t="s">
        <v>31327</v>
      </c>
      <c r="D3539">
        <v>1628</v>
      </c>
      <c r="E3539">
        <v>280</v>
      </c>
      <c r="F3539">
        <v>204</v>
      </c>
      <c r="G3539">
        <v>203</v>
      </c>
      <c r="H3539">
        <v>75</v>
      </c>
      <c r="I3539">
        <v>82</v>
      </c>
      <c r="J3539">
        <v>2703</v>
      </c>
      <c r="K3539">
        <v>20</v>
      </c>
      <c r="L3539">
        <v>0</v>
      </c>
      <c r="M3539">
        <v>0.5736</v>
      </c>
      <c r="N3539">
        <v>2</v>
      </c>
      <c r="O3539" t="s">
        <v>10093</v>
      </c>
      <c r="P3539" t="s">
        <v>10094</v>
      </c>
      <c r="Q3539">
        <v>0</v>
      </c>
      <c r="R3539">
        <v>0</v>
      </c>
      <c r="S3539" t="s">
        <v>31328</v>
      </c>
      <c r="T3539" t="s">
        <v>31329</v>
      </c>
      <c r="U3539" t="s">
        <v>31330</v>
      </c>
    </row>
    <row r="3540" spans="1:21" x14ac:dyDescent="0.25">
      <c r="A3540" s="2" t="s">
        <v>402</v>
      </c>
      <c r="B3540" t="s">
        <v>29525</v>
      </c>
      <c r="C3540" t="s">
        <v>29526</v>
      </c>
      <c r="D3540">
        <v>1083.75</v>
      </c>
      <c r="E3540">
        <v>518.81299999999999</v>
      </c>
      <c r="F3540">
        <v>113</v>
      </c>
      <c r="G3540">
        <v>88.798199999999994</v>
      </c>
      <c r="H3540">
        <v>50</v>
      </c>
      <c r="I3540">
        <v>73.474800000000002</v>
      </c>
      <c r="J3540">
        <v>3096</v>
      </c>
      <c r="K3540">
        <v>20</v>
      </c>
      <c r="L3540">
        <v>0</v>
      </c>
      <c r="M3540">
        <v>0.5302</v>
      </c>
      <c r="N3540">
        <v>0</v>
      </c>
      <c r="O3540">
        <v>0</v>
      </c>
      <c r="P3540">
        <v>0</v>
      </c>
      <c r="Q3540">
        <v>0</v>
      </c>
      <c r="R3540">
        <v>0</v>
      </c>
      <c r="S3540" t="s">
        <v>29527</v>
      </c>
      <c r="T3540" t="s">
        <v>29528</v>
      </c>
      <c r="U3540" t="s">
        <v>29529</v>
      </c>
    </row>
    <row r="3541" spans="1:21" x14ac:dyDescent="0.25">
      <c r="A3541" s="2" t="s">
        <v>4048</v>
      </c>
      <c r="B3541" t="s">
        <v>8351</v>
      </c>
      <c r="C3541" t="s">
        <v>6079</v>
      </c>
      <c r="D3541">
        <v>663</v>
      </c>
      <c r="E3541">
        <v>57</v>
      </c>
      <c r="F3541">
        <v>55</v>
      </c>
      <c r="G3541">
        <v>527</v>
      </c>
      <c r="H3541">
        <v>31</v>
      </c>
      <c r="I3541">
        <v>242</v>
      </c>
      <c r="J3541">
        <v>927</v>
      </c>
      <c r="K3541">
        <v>20</v>
      </c>
      <c r="L3541">
        <v>1.3000000000000001E-120</v>
      </c>
      <c r="M3541">
        <v>0.61199999999999999</v>
      </c>
      <c r="N3541">
        <v>6</v>
      </c>
      <c r="O3541" t="s">
        <v>8352</v>
      </c>
      <c r="P3541" t="s">
        <v>8353</v>
      </c>
      <c r="Q3541" t="s">
        <v>8354</v>
      </c>
      <c r="R3541" t="s">
        <v>8355</v>
      </c>
      <c r="S3541" t="s">
        <v>8356</v>
      </c>
      <c r="T3541" t="s">
        <v>8357</v>
      </c>
      <c r="U3541" t="s">
        <v>8358</v>
      </c>
    </row>
    <row r="3542" spans="1:21" x14ac:dyDescent="0.25">
      <c r="A3542" s="2" t="s">
        <v>490</v>
      </c>
      <c r="B3542" t="s">
        <v>29802</v>
      </c>
      <c r="C3542" t="s">
        <v>29803</v>
      </c>
      <c r="D3542">
        <v>833</v>
      </c>
      <c r="E3542">
        <v>292</v>
      </c>
      <c r="F3542">
        <v>59</v>
      </c>
      <c r="G3542">
        <v>31</v>
      </c>
      <c r="H3542">
        <v>39</v>
      </c>
      <c r="I3542">
        <v>27</v>
      </c>
      <c r="J3542">
        <v>1803</v>
      </c>
      <c r="K3542">
        <v>20</v>
      </c>
      <c r="L3542">
        <v>0</v>
      </c>
      <c r="M3542">
        <v>0.5716</v>
      </c>
      <c r="N3542">
        <v>0</v>
      </c>
      <c r="O3542">
        <v>0</v>
      </c>
      <c r="P3542">
        <v>0</v>
      </c>
      <c r="Q3542">
        <v>0</v>
      </c>
      <c r="R3542">
        <v>0</v>
      </c>
      <c r="S3542" t="s">
        <v>29804</v>
      </c>
      <c r="T3542" t="s">
        <v>29805</v>
      </c>
      <c r="U3542" t="s">
        <v>29806</v>
      </c>
    </row>
    <row r="3543" spans="1:21" x14ac:dyDescent="0.25">
      <c r="A3543" s="2" t="s">
        <v>5258</v>
      </c>
      <c r="B3543" t="s">
        <v>16168</v>
      </c>
      <c r="C3543" t="s">
        <v>16169</v>
      </c>
      <c r="D3543">
        <v>731</v>
      </c>
      <c r="E3543">
        <v>496</v>
      </c>
      <c r="F3543">
        <v>136</v>
      </c>
      <c r="G3543">
        <v>109</v>
      </c>
      <c r="H3543">
        <v>35</v>
      </c>
      <c r="I3543">
        <v>105</v>
      </c>
      <c r="J3543">
        <v>456</v>
      </c>
      <c r="K3543">
        <v>20</v>
      </c>
      <c r="L3543">
        <v>6.9000000000000004E-89</v>
      </c>
      <c r="M3543">
        <v>0.56389999999999996</v>
      </c>
      <c r="N3543">
        <v>1</v>
      </c>
      <c r="O3543" t="s">
        <v>6435</v>
      </c>
      <c r="P3543" t="s">
        <v>6436</v>
      </c>
      <c r="Q3543">
        <v>0</v>
      </c>
      <c r="R3543">
        <v>0</v>
      </c>
      <c r="S3543" t="s">
        <v>16170</v>
      </c>
      <c r="T3543" t="s">
        <v>16171</v>
      </c>
      <c r="U3543" t="s">
        <v>16172</v>
      </c>
    </row>
    <row r="3544" spans="1:21" x14ac:dyDescent="0.25">
      <c r="A3544" s="2" t="s">
        <v>5923</v>
      </c>
      <c r="B3544" t="s">
        <v>31928</v>
      </c>
      <c r="C3544" t="s">
        <v>31929</v>
      </c>
      <c r="D3544">
        <v>917.45699999999999</v>
      </c>
      <c r="E3544">
        <v>72.238100000000003</v>
      </c>
      <c r="F3544">
        <v>24.7105</v>
      </c>
      <c r="G3544">
        <v>72.024500000000003</v>
      </c>
      <c r="H3544">
        <v>44.462200000000003</v>
      </c>
      <c r="I3544">
        <v>32.264499999999998</v>
      </c>
      <c r="J3544">
        <v>1689</v>
      </c>
      <c r="K3544">
        <v>20</v>
      </c>
      <c r="L3544">
        <v>1.4999999999999999E-30</v>
      </c>
      <c r="M3544">
        <v>0.5968</v>
      </c>
      <c r="N3544">
        <v>2</v>
      </c>
      <c r="O3544" t="s">
        <v>10449</v>
      </c>
      <c r="P3544" t="s">
        <v>10450</v>
      </c>
      <c r="Q3544">
        <v>0</v>
      </c>
      <c r="R3544">
        <v>0</v>
      </c>
      <c r="S3544" t="s">
        <v>31930</v>
      </c>
      <c r="T3544" t="s">
        <v>31931</v>
      </c>
      <c r="U3544" t="s">
        <v>31932</v>
      </c>
    </row>
    <row r="3545" spans="1:21" x14ac:dyDescent="0.25">
      <c r="A3545" s="2" t="s">
        <v>4299</v>
      </c>
      <c r="B3545" t="s">
        <v>17329</v>
      </c>
      <c r="C3545" t="s">
        <v>17330</v>
      </c>
      <c r="D3545">
        <v>6260</v>
      </c>
      <c r="E3545">
        <v>2772</v>
      </c>
      <c r="F3545">
        <v>846</v>
      </c>
      <c r="G3545">
        <v>822</v>
      </c>
      <c r="H3545">
        <v>313</v>
      </c>
      <c r="I3545">
        <v>342</v>
      </c>
      <c r="J3545">
        <v>954</v>
      </c>
      <c r="K3545">
        <v>20</v>
      </c>
      <c r="L3545">
        <v>2.0999999999999999E-108</v>
      </c>
      <c r="M3545">
        <v>0.6401</v>
      </c>
      <c r="N3545">
        <v>0</v>
      </c>
      <c r="O3545">
        <v>0</v>
      </c>
      <c r="P3545">
        <v>0</v>
      </c>
      <c r="Q3545">
        <v>0</v>
      </c>
      <c r="R3545">
        <v>0</v>
      </c>
      <c r="S3545" t="s">
        <v>6123</v>
      </c>
      <c r="T3545" t="s">
        <v>6124</v>
      </c>
      <c r="U3545" t="s">
        <v>6124</v>
      </c>
    </row>
    <row r="3546" spans="1:21" x14ac:dyDescent="0.25">
      <c r="A3546" s="2" t="s">
        <v>5967</v>
      </c>
      <c r="B3546" t="s">
        <v>32119</v>
      </c>
      <c r="C3546" t="s">
        <v>32120</v>
      </c>
      <c r="D3546">
        <v>334</v>
      </c>
      <c r="E3546">
        <v>60</v>
      </c>
      <c r="F3546">
        <v>24</v>
      </c>
      <c r="G3546">
        <v>30</v>
      </c>
      <c r="H3546">
        <v>17</v>
      </c>
      <c r="I3546">
        <v>7</v>
      </c>
      <c r="J3546">
        <v>270</v>
      </c>
      <c r="K3546">
        <v>20</v>
      </c>
      <c r="L3546">
        <v>7.9999999999999998E-28</v>
      </c>
      <c r="M3546">
        <v>0.70369999999999999</v>
      </c>
      <c r="N3546">
        <v>0</v>
      </c>
      <c r="O3546">
        <v>0</v>
      </c>
      <c r="P3546">
        <v>0</v>
      </c>
      <c r="Q3546">
        <v>0</v>
      </c>
      <c r="R3546">
        <v>0</v>
      </c>
      <c r="S3546" t="s">
        <v>32121</v>
      </c>
      <c r="T3546" t="s">
        <v>6088</v>
      </c>
      <c r="U3546" t="s">
        <v>6088</v>
      </c>
    </row>
    <row r="3547" spans="1:21" x14ac:dyDescent="0.25">
      <c r="A3547" s="2" t="s">
        <v>542</v>
      </c>
      <c r="B3547" t="s">
        <v>29976</v>
      </c>
      <c r="C3547" t="s">
        <v>17330</v>
      </c>
      <c r="D3547">
        <v>582</v>
      </c>
      <c r="E3547">
        <v>215</v>
      </c>
      <c r="F3547">
        <v>46</v>
      </c>
      <c r="G3547">
        <v>36</v>
      </c>
      <c r="H3547">
        <v>30</v>
      </c>
      <c r="I3547">
        <v>10</v>
      </c>
      <c r="J3547">
        <v>531</v>
      </c>
      <c r="K3547">
        <v>20</v>
      </c>
      <c r="L3547">
        <v>4.1999999999999999E-69</v>
      </c>
      <c r="M3547">
        <v>0.65700000000000003</v>
      </c>
      <c r="N3547">
        <v>5</v>
      </c>
      <c r="O3547" t="s">
        <v>29977</v>
      </c>
      <c r="P3547" t="s">
        <v>29978</v>
      </c>
      <c r="Q3547">
        <v>0</v>
      </c>
      <c r="R3547">
        <v>0</v>
      </c>
      <c r="S3547" t="s">
        <v>29979</v>
      </c>
      <c r="T3547" t="s">
        <v>6102</v>
      </c>
      <c r="U3547" t="s">
        <v>6102</v>
      </c>
    </row>
    <row r="3548" spans="1:21" x14ac:dyDescent="0.25">
      <c r="A3548" s="2" t="s">
        <v>5885</v>
      </c>
      <c r="B3548" t="s">
        <v>31778</v>
      </c>
      <c r="C3548" t="s">
        <v>31779</v>
      </c>
      <c r="D3548">
        <v>501</v>
      </c>
      <c r="E3548">
        <v>186</v>
      </c>
      <c r="F3548">
        <v>73</v>
      </c>
      <c r="G3548">
        <v>119</v>
      </c>
      <c r="H3548">
        <v>26</v>
      </c>
      <c r="I3548">
        <v>58</v>
      </c>
      <c r="J3548">
        <v>1170</v>
      </c>
      <c r="K3548">
        <v>20</v>
      </c>
      <c r="L3548">
        <v>0</v>
      </c>
      <c r="M3548">
        <v>0.7359</v>
      </c>
      <c r="N3548">
        <v>9</v>
      </c>
      <c r="O3548" t="s">
        <v>31780</v>
      </c>
      <c r="P3548" t="s">
        <v>31781</v>
      </c>
      <c r="Q3548" t="s">
        <v>6415</v>
      </c>
      <c r="R3548" t="s">
        <v>6416</v>
      </c>
      <c r="S3548" t="s">
        <v>31782</v>
      </c>
      <c r="T3548" t="s">
        <v>31783</v>
      </c>
      <c r="U3548" t="s">
        <v>31784</v>
      </c>
    </row>
    <row r="3549" spans="1:21" x14ac:dyDescent="0.25">
      <c r="A3549" s="2" t="s">
        <v>6018</v>
      </c>
      <c r="B3549" t="s">
        <v>32334</v>
      </c>
      <c r="C3549" t="s">
        <v>32335</v>
      </c>
      <c r="D3549">
        <v>998</v>
      </c>
      <c r="E3549">
        <v>179</v>
      </c>
      <c r="F3549">
        <v>163</v>
      </c>
      <c r="G3549">
        <v>167</v>
      </c>
      <c r="H3549">
        <v>53</v>
      </c>
      <c r="I3549">
        <v>64</v>
      </c>
      <c r="J3549">
        <v>1635</v>
      </c>
      <c r="K3549">
        <v>20</v>
      </c>
      <c r="L3549">
        <v>6.1000000000000002E-77</v>
      </c>
      <c r="M3549">
        <v>0.82479999999999998</v>
      </c>
      <c r="N3549">
        <v>3</v>
      </c>
      <c r="O3549" t="s">
        <v>12504</v>
      </c>
      <c r="P3549" t="s">
        <v>12505</v>
      </c>
      <c r="Q3549">
        <v>0</v>
      </c>
      <c r="R3549">
        <v>0</v>
      </c>
      <c r="S3549" t="s">
        <v>32336</v>
      </c>
      <c r="T3549" t="s">
        <v>32337</v>
      </c>
      <c r="U3549" t="s">
        <v>32338</v>
      </c>
    </row>
    <row r="3550" spans="1:21" x14ac:dyDescent="0.25">
      <c r="A3550" s="2" t="s">
        <v>2542</v>
      </c>
      <c r="B3550" t="s">
        <v>6099</v>
      </c>
      <c r="C3550" t="s">
        <v>20251</v>
      </c>
      <c r="D3550">
        <v>455</v>
      </c>
      <c r="E3550">
        <v>320</v>
      </c>
      <c r="F3550">
        <v>205.958</v>
      </c>
      <c r="G3550">
        <v>210.34399999999999</v>
      </c>
      <c r="H3550">
        <v>25</v>
      </c>
      <c r="I3550">
        <v>141</v>
      </c>
      <c r="J3550">
        <v>906</v>
      </c>
      <c r="K3550">
        <v>3</v>
      </c>
      <c r="L3550">
        <v>1.2E-5</v>
      </c>
      <c r="M3550">
        <v>0.60050000000000003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</row>
    <row r="3551" spans="1:21" x14ac:dyDescent="0.25">
      <c r="A3551" s="2" t="s">
        <v>4492</v>
      </c>
      <c r="B3551" t="s">
        <v>13130</v>
      </c>
      <c r="C3551" t="s">
        <v>13131</v>
      </c>
      <c r="D3551">
        <v>1060</v>
      </c>
      <c r="E3551">
        <v>525</v>
      </c>
      <c r="F3551">
        <v>268</v>
      </c>
      <c r="G3551">
        <v>258</v>
      </c>
      <c r="H3551">
        <v>59</v>
      </c>
      <c r="I3551">
        <v>71</v>
      </c>
      <c r="J3551">
        <v>2169</v>
      </c>
      <c r="K3551">
        <v>20</v>
      </c>
      <c r="L3551">
        <v>1.5E-160</v>
      </c>
      <c r="M3551">
        <v>0.63849999999999996</v>
      </c>
      <c r="N3551">
        <v>1</v>
      </c>
      <c r="O3551" t="s">
        <v>6158</v>
      </c>
      <c r="P3551" t="s">
        <v>6159</v>
      </c>
      <c r="Q3551">
        <v>0</v>
      </c>
      <c r="R3551">
        <v>0</v>
      </c>
      <c r="S3551" t="s">
        <v>13132</v>
      </c>
      <c r="T3551" t="s">
        <v>13133</v>
      </c>
      <c r="U3551" t="s">
        <v>13134</v>
      </c>
    </row>
    <row r="3552" spans="1:21" x14ac:dyDescent="0.25">
      <c r="A3552" s="2" t="s">
        <v>1207</v>
      </c>
      <c r="B3552" t="s">
        <v>26542</v>
      </c>
      <c r="C3552" t="s">
        <v>26543</v>
      </c>
      <c r="D3552">
        <v>1208</v>
      </c>
      <c r="E3552">
        <v>465</v>
      </c>
      <c r="F3552">
        <v>212</v>
      </c>
      <c r="G3552">
        <v>220</v>
      </c>
      <c r="H3552">
        <v>70</v>
      </c>
      <c r="I3552">
        <v>42</v>
      </c>
      <c r="J3552">
        <v>4428</v>
      </c>
      <c r="K3552">
        <v>20</v>
      </c>
      <c r="L3552">
        <v>0</v>
      </c>
      <c r="M3552">
        <v>0.76990000000000003</v>
      </c>
      <c r="N3552">
        <v>1</v>
      </c>
      <c r="O3552" t="s">
        <v>6158</v>
      </c>
      <c r="P3552" t="s">
        <v>6159</v>
      </c>
      <c r="Q3552">
        <v>0</v>
      </c>
      <c r="R3552">
        <v>0</v>
      </c>
      <c r="S3552" t="s">
        <v>26544</v>
      </c>
      <c r="T3552" t="s">
        <v>26545</v>
      </c>
      <c r="U3552" t="s">
        <v>26546</v>
      </c>
    </row>
    <row r="3553" spans="1:21" x14ac:dyDescent="0.25">
      <c r="A3553" s="2" t="s">
        <v>5871</v>
      </c>
      <c r="B3553" t="s">
        <v>31722</v>
      </c>
      <c r="C3553" t="s">
        <v>31723</v>
      </c>
      <c r="D3553">
        <v>326</v>
      </c>
      <c r="E3553">
        <v>29</v>
      </c>
      <c r="F3553">
        <v>48</v>
      </c>
      <c r="G3553">
        <v>37</v>
      </c>
      <c r="H3553">
        <v>19</v>
      </c>
      <c r="I3553">
        <v>14</v>
      </c>
      <c r="J3553">
        <v>324</v>
      </c>
      <c r="K3553">
        <v>20</v>
      </c>
      <c r="L3553">
        <v>1.1E-39</v>
      </c>
      <c r="M3553">
        <v>0.88819999999999999</v>
      </c>
      <c r="N3553">
        <v>28</v>
      </c>
      <c r="O3553" t="s">
        <v>31724</v>
      </c>
      <c r="P3553" t="s">
        <v>31725</v>
      </c>
      <c r="Q3553">
        <v>0</v>
      </c>
      <c r="R3553">
        <v>0</v>
      </c>
      <c r="S3553" t="s">
        <v>31726</v>
      </c>
      <c r="T3553" t="s">
        <v>31727</v>
      </c>
      <c r="U3553" t="s">
        <v>31728</v>
      </c>
    </row>
    <row r="3554" spans="1:21" x14ac:dyDescent="0.25">
      <c r="A3554" s="2" t="s">
        <v>3513</v>
      </c>
      <c r="B3554" t="s">
        <v>24146</v>
      </c>
      <c r="C3554" t="s">
        <v>13086</v>
      </c>
      <c r="D3554">
        <v>950</v>
      </c>
      <c r="E3554">
        <v>94</v>
      </c>
      <c r="F3554">
        <v>74</v>
      </c>
      <c r="G3554">
        <v>252</v>
      </c>
      <c r="H3554">
        <v>56</v>
      </c>
      <c r="I3554">
        <v>236</v>
      </c>
      <c r="J3554">
        <v>420</v>
      </c>
      <c r="K3554">
        <v>1</v>
      </c>
      <c r="L3554">
        <v>2.0999999999999999E-5</v>
      </c>
      <c r="M3554">
        <v>0.79490000000000005</v>
      </c>
      <c r="N3554">
        <v>0</v>
      </c>
      <c r="O3554">
        <v>0</v>
      </c>
      <c r="P3554">
        <v>0</v>
      </c>
      <c r="Q3554">
        <v>0</v>
      </c>
      <c r="R3554">
        <v>0</v>
      </c>
      <c r="S3554" t="s">
        <v>6364</v>
      </c>
      <c r="T3554">
        <v>0</v>
      </c>
      <c r="U3554">
        <v>0</v>
      </c>
    </row>
    <row r="3555" spans="1:21" x14ac:dyDescent="0.25">
      <c r="A3555" s="2" t="s">
        <v>5943</v>
      </c>
      <c r="B3555" t="s">
        <v>32010</v>
      </c>
      <c r="C3555" t="s">
        <v>32011</v>
      </c>
      <c r="D3555">
        <v>520</v>
      </c>
      <c r="E3555">
        <v>92</v>
      </c>
      <c r="F3555">
        <v>37</v>
      </c>
      <c r="G3555">
        <v>59</v>
      </c>
      <c r="H3555">
        <v>31</v>
      </c>
      <c r="I3555">
        <v>9</v>
      </c>
      <c r="J3555">
        <v>966</v>
      </c>
      <c r="K3555">
        <v>20</v>
      </c>
      <c r="L3555">
        <v>9.3E-91</v>
      </c>
      <c r="M3555">
        <v>0.81820000000000004</v>
      </c>
      <c r="N3555">
        <v>2</v>
      </c>
      <c r="O3555" t="s">
        <v>8297</v>
      </c>
      <c r="P3555" t="s">
        <v>8298</v>
      </c>
      <c r="Q3555">
        <v>0</v>
      </c>
      <c r="R3555">
        <v>0</v>
      </c>
      <c r="S3555" t="s">
        <v>32012</v>
      </c>
      <c r="T3555" t="s">
        <v>32013</v>
      </c>
      <c r="U3555" t="s">
        <v>32014</v>
      </c>
    </row>
    <row r="3556" spans="1:21" x14ac:dyDescent="0.25">
      <c r="A3556" s="2" t="s">
        <v>1568</v>
      </c>
      <c r="B3556" t="s">
        <v>17525</v>
      </c>
      <c r="C3556" t="s">
        <v>17330</v>
      </c>
      <c r="D3556">
        <v>7222</v>
      </c>
      <c r="E3556">
        <v>2369</v>
      </c>
      <c r="F3556">
        <v>986</v>
      </c>
      <c r="G3556">
        <v>828</v>
      </c>
      <c r="H3556">
        <v>436</v>
      </c>
      <c r="I3556">
        <v>290</v>
      </c>
      <c r="J3556">
        <v>2925</v>
      </c>
      <c r="K3556">
        <v>20</v>
      </c>
      <c r="L3556">
        <v>0</v>
      </c>
      <c r="M3556">
        <v>0.63580000000000003</v>
      </c>
      <c r="N3556">
        <v>0</v>
      </c>
      <c r="O3556">
        <v>0</v>
      </c>
      <c r="P3556">
        <v>0</v>
      </c>
      <c r="Q3556">
        <v>0</v>
      </c>
      <c r="R3556">
        <v>0</v>
      </c>
      <c r="S3556" t="s">
        <v>17526</v>
      </c>
      <c r="T3556" t="s">
        <v>17527</v>
      </c>
      <c r="U3556" t="s">
        <v>17527</v>
      </c>
    </row>
    <row r="3557" spans="1:21" x14ac:dyDescent="0.25">
      <c r="A3557" s="2" t="s">
        <v>5777</v>
      </c>
      <c r="B3557" t="s">
        <v>31289</v>
      </c>
      <c r="C3557" t="s">
        <v>11770</v>
      </c>
      <c r="D3557">
        <v>463</v>
      </c>
      <c r="E3557">
        <v>104</v>
      </c>
      <c r="F3557">
        <v>32</v>
      </c>
      <c r="G3557">
        <v>36</v>
      </c>
      <c r="H3557">
        <v>28</v>
      </c>
      <c r="I3557">
        <v>8</v>
      </c>
      <c r="J3557">
        <v>726</v>
      </c>
      <c r="K3557">
        <v>20</v>
      </c>
      <c r="L3557">
        <v>1.1E-51</v>
      </c>
      <c r="M3557">
        <v>0.70609999999999995</v>
      </c>
      <c r="N3557">
        <v>3</v>
      </c>
      <c r="O3557" t="s">
        <v>31290</v>
      </c>
      <c r="P3557" t="s">
        <v>31291</v>
      </c>
      <c r="Q3557">
        <v>0</v>
      </c>
      <c r="R3557">
        <v>0</v>
      </c>
      <c r="S3557" t="s">
        <v>31292</v>
      </c>
      <c r="T3557" t="s">
        <v>6102</v>
      </c>
      <c r="U3557" t="s">
        <v>6102</v>
      </c>
    </row>
    <row r="3558" spans="1:21" x14ac:dyDescent="0.25">
      <c r="A3558" s="2" t="s">
        <v>5754</v>
      </c>
      <c r="B3558" t="s">
        <v>31172</v>
      </c>
      <c r="C3558" t="s">
        <v>31173</v>
      </c>
      <c r="D3558">
        <v>1438.1</v>
      </c>
      <c r="E3558">
        <v>25.0959</v>
      </c>
      <c r="F3558">
        <v>9.5736500000000007</v>
      </c>
      <c r="G3558">
        <v>4.1803400000000002</v>
      </c>
      <c r="H3558">
        <v>86.825000000000003</v>
      </c>
      <c r="I3558">
        <v>3</v>
      </c>
      <c r="J3558">
        <v>699</v>
      </c>
      <c r="K3558">
        <v>20</v>
      </c>
      <c r="L3558">
        <v>1.3999999999999999E-17</v>
      </c>
      <c r="M3558">
        <v>0.74980000000000002</v>
      </c>
      <c r="N3558">
        <v>5</v>
      </c>
      <c r="O3558" t="s">
        <v>31174</v>
      </c>
      <c r="P3558" t="s">
        <v>31175</v>
      </c>
      <c r="Q3558">
        <v>0</v>
      </c>
      <c r="R3558">
        <v>0</v>
      </c>
      <c r="S3558" t="s">
        <v>31176</v>
      </c>
      <c r="T3558" t="s">
        <v>31177</v>
      </c>
      <c r="U3558" t="s">
        <v>31178</v>
      </c>
    </row>
    <row r="3559" spans="1:21" x14ac:dyDescent="0.25">
      <c r="A3559" s="2" t="s">
        <v>4536</v>
      </c>
      <c r="B3559" t="s">
        <v>12965</v>
      </c>
      <c r="C3559" t="s">
        <v>12966</v>
      </c>
      <c r="D3559">
        <v>1021</v>
      </c>
      <c r="E3559">
        <v>276</v>
      </c>
      <c r="F3559">
        <v>263</v>
      </c>
      <c r="G3559">
        <v>237</v>
      </c>
      <c r="H3559">
        <v>62</v>
      </c>
      <c r="I3559">
        <v>116</v>
      </c>
      <c r="J3559">
        <v>2826</v>
      </c>
      <c r="K3559">
        <v>20</v>
      </c>
      <c r="L3559">
        <v>0</v>
      </c>
      <c r="M3559">
        <v>0.61729999999999996</v>
      </c>
      <c r="N3559">
        <v>3</v>
      </c>
      <c r="O3559" t="s">
        <v>12967</v>
      </c>
      <c r="P3559" t="s">
        <v>12968</v>
      </c>
      <c r="Q3559">
        <v>0</v>
      </c>
      <c r="R3559">
        <v>0</v>
      </c>
      <c r="S3559" t="s">
        <v>12969</v>
      </c>
      <c r="T3559" t="s">
        <v>12970</v>
      </c>
      <c r="U3559" t="s">
        <v>12971</v>
      </c>
    </row>
    <row r="3560" spans="1:21" x14ac:dyDescent="0.25">
      <c r="A3560" s="2" t="s">
        <v>429</v>
      </c>
      <c r="B3560" t="s">
        <v>29604</v>
      </c>
      <c r="C3560" t="s">
        <v>29605</v>
      </c>
      <c r="D3560">
        <v>710</v>
      </c>
      <c r="E3560">
        <v>445</v>
      </c>
      <c r="F3560">
        <v>148</v>
      </c>
      <c r="G3560">
        <v>188</v>
      </c>
      <c r="H3560">
        <v>44</v>
      </c>
      <c r="I3560">
        <v>112</v>
      </c>
      <c r="J3560">
        <v>696</v>
      </c>
      <c r="K3560">
        <v>20</v>
      </c>
      <c r="L3560">
        <v>1.2E-80</v>
      </c>
      <c r="M3560">
        <v>0.64770000000000005</v>
      </c>
      <c r="N3560">
        <v>0</v>
      </c>
      <c r="O3560">
        <v>0</v>
      </c>
      <c r="P3560">
        <v>0</v>
      </c>
      <c r="Q3560">
        <v>0</v>
      </c>
      <c r="R3560">
        <v>0</v>
      </c>
      <c r="S3560" t="s">
        <v>29606</v>
      </c>
      <c r="T3560" t="s">
        <v>6089</v>
      </c>
      <c r="U3560" t="s">
        <v>6089</v>
      </c>
    </row>
    <row r="3561" spans="1:21" x14ac:dyDescent="0.25">
      <c r="A3561" s="2" t="s">
        <v>5894</v>
      </c>
      <c r="B3561" t="s">
        <v>31816</v>
      </c>
      <c r="C3561" t="s">
        <v>31817</v>
      </c>
      <c r="D3561">
        <v>322</v>
      </c>
      <c r="E3561">
        <v>137</v>
      </c>
      <c r="F3561">
        <v>43</v>
      </c>
      <c r="G3561">
        <v>26</v>
      </c>
      <c r="H3561">
        <v>20</v>
      </c>
      <c r="I3561">
        <v>9</v>
      </c>
      <c r="J3561">
        <v>684</v>
      </c>
      <c r="K3561">
        <v>20</v>
      </c>
      <c r="L3561">
        <v>2.9999999999999999E-41</v>
      </c>
      <c r="M3561">
        <v>0.62839999999999996</v>
      </c>
      <c r="N3561">
        <v>2</v>
      </c>
      <c r="O3561" t="s">
        <v>31818</v>
      </c>
      <c r="P3561" t="s">
        <v>31819</v>
      </c>
      <c r="Q3561">
        <v>0</v>
      </c>
      <c r="R3561">
        <v>0</v>
      </c>
      <c r="S3561" t="s">
        <v>31292</v>
      </c>
      <c r="T3561" t="s">
        <v>6102</v>
      </c>
      <c r="U3561" t="s">
        <v>6102</v>
      </c>
    </row>
    <row r="3562" spans="1:21" x14ac:dyDescent="0.25">
      <c r="A3562" s="2" t="s">
        <v>94</v>
      </c>
      <c r="B3562" t="s">
        <v>27685</v>
      </c>
      <c r="C3562" t="s">
        <v>27686</v>
      </c>
      <c r="D3562">
        <v>1399</v>
      </c>
      <c r="E3562">
        <v>381</v>
      </c>
      <c r="F3562">
        <v>195</v>
      </c>
      <c r="G3562">
        <v>242</v>
      </c>
      <c r="H3562">
        <v>87</v>
      </c>
      <c r="I3562">
        <v>109</v>
      </c>
      <c r="J3562">
        <v>1521</v>
      </c>
      <c r="K3562">
        <v>20</v>
      </c>
      <c r="L3562">
        <v>8E-116</v>
      </c>
      <c r="M3562">
        <v>0.76139999999999997</v>
      </c>
      <c r="N3562">
        <v>8</v>
      </c>
      <c r="O3562" t="s">
        <v>27687</v>
      </c>
      <c r="P3562" t="s">
        <v>27688</v>
      </c>
      <c r="Q3562">
        <v>0</v>
      </c>
      <c r="R3562">
        <v>0</v>
      </c>
      <c r="S3562" t="s">
        <v>27689</v>
      </c>
      <c r="T3562" t="s">
        <v>27690</v>
      </c>
      <c r="U3562" t="s">
        <v>27691</v>
      </c>
    </row>
    <row r="3563" spans="1:21" x14ac:dyDescent="0.25">
      <c r="A3563" s="2" t="s">
        <v>5172</v>
      </c>
      <c r="B3563" t="s">
        <v>6860</v>
      </c>
      <c r="C3563" t="s">
        <v>6861</v>
      </c>
      <c r="D3563">
        <v>3163</v>
      </c>
      <c r="E3563">
        <v>948</v>
      </c>
      <c r="F3563">
        <v>301</v>
      </c>
      <c r="G3563">
        <v>251</v>
      </c>
      <c r="H3563">
        <v>201</v>
      </c>
      <c r="I3563">
        <v>78</v>
      </c>
      <c r="J3563">
        <v>1614</v>
      </c>
      <c r="K3563">
        <v>20</v>
      </c>
      <c r="L3563">
        <v>0</v>
      </c>
      <c r="M3563">
        <v>0.69630000000000003</v>
      </c>
      <c r="N3563">
        <v>3</v>
      </c>
      <c r="O3563" t="s">
        <v>6279</v>
      </c>
      <c r="P3563" t="s">
        <v>6280</v>
      </c>
      <c r="Q3563">
        <v>0</v>
      </c>
      <c r="R3563">
        <v>0</v>
      </c>
      <c r="S3563" t="s">
        <v>6862</v>
      </c>
      <c r="T3563" t="s">
        <v>6863</v>
      </c>
      <c r="U3563" t="s">
        <v>6864</v>
      </c>
    </row>
    <row r="3564" spans="1:21" x14ac:dyDescent="0.25">
      <c r="A3564" s="2" t="s">
        <v>969</v>
      </c>
      <c r="B3564" t="s">
        <v>9168</v>
      </c>
      <c r="C3564" t="s">
        <v>9169</v>
      </c>
      <c r="D3564">
        <v>386</v>
      </c>
      <c r="E3564">
        <v>220</v>
      </c>
      <c r="F3564">
        <v>185</v>
      </c>
      <c r="G3564">
        <v>122</v>
      </c>
      <c r="H3564">
        <v>25</v>
      </c>
      <c r="I3564">
        <v>25</v>
      </c>
      <c r="J3564">
        <v>483</v>
      </c>
      <c r="K3564">
        <v>20</v>
      </c>
      <c r="L3564">
        <v>2.9999999999999999E-78</v>
      </c>
      <c r="M3564">
        <v>0.62619999999999998</v>
      </c>
      <c r="N3564">
        <v>11</v>
      </c>
      <c r="O3564" t="s">
        <v>9170</v>
      </c>
      <c r="P3564" t="s">
        <v>9171</v>
      </c>
      <c r="Q3564">
        <v>0</v>
      </c>
      <c r="R3564">
        <v>0</v>
      </c>
      <c r="S3564" t="s">
        <v>9172</v>
      </c>
      <c r="T3564" t="s">
        <v>6501</v>
      </c>
      <c r="U3564" t="s">
        <v>6502</v>
      </c>
    </row>
    <row r="3565" spans="1:21" x14ac:dyDescent="0.25">
      <c r="A3565" s="2" t="s">
        <v>6022</v>
      </c>
      <c r="B3565" t="s">
        <v>6099</v>
      </c>
      <c r="C3565" t="s">
        <v>6204</v>
      </c>
      <c r="D3565">
        <v>3000</v>
      </c>
      <c r="E3565">
        <v>164.55799999999999</v>
      </c>
      <c r="F3565">
        <v>85</v>
      </c>
      <c r="G3565">
        <v>242</v>
      </c>
      <c r="H3565">
        <v>197.44300000000001</v>
      </c>
      <c r="I3565">
        <v>124.685</v>
      </c>
      <c r="J3565">
        <v>531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 t="s">
        <v>6364</v>
      </c>
      <c r="T3565">
        <v>0</v>
      </c>
      <c r="U3565">
        <v>0</v>
      </c>
    </row>
    <row r="3566" spans="1:21" x14ac:dyDescent="0.25">
      <c r="A3566" s="2" t="s">
        <v>5904</v>
      </c>
      <c r="B3566" t="s">
        <v>31851</v>
      </c>
      <c r="C3566" t="s">
        <v>31173</v>
      </c>
      <c r="D3566">
        <v>1763.9</v>
      </c>
      <c r="E3566">
        <v>11.9041</v>
      </c>
      <c r="F3566">
        <v>11.426399999999999</v>
      </c>
      <c r="G3566">
        <v>3.8196599999999998</v>
      </c>
      <c r="H3566">
        <v>117.175</v>
      </c>
      <c r="I3566">
        <v>4</v>
      </c>
      <c r="J3566">
        <v>861</v>
      </c>
      <c r="K3566">
        <v>20</v>
      </c>
      <c r="L3566">
        <v>6.5000000000000004E-48</v>
      </c>
      <c r="M3566">
        <v>0.54779999999999995</v>
      </c>
      <c r="N3566">
        <v>0</v>
      </c>
      <c r="O3566">
        <v>0</v>
      </c>
      <c r="P3566">
        <v>0</v>
      </c>
      <c r="Q3566">
        <v>0</v>
      </c>
      <c r="R3566">
        <v>0</v>
      </c>
      <c r="S3566" t="s">
        <v>31852</v>
      </c>
      <c r="T3566" t="s">
        <v>31853</v>
      </c>
      <c r="U3566" t="s">
        <v>31854</v>
      </c>
    </row>
    <row r="3567" spans="1:21" x14ac:dyDescent="0.25">
      <c r="A3567" s="2" t="s">
        <v>478</v>
      </c>
      <c r="B3567" t="s">
        <v>29760</v>
      </c>
      <c r="C3567" t="s">
        <v>29761</v>
      </c>
      <c r="D3567">
        <v>701.024</v>
      </c>
      <c r="E3567">
        <v>236.96799999999999</v>
      </c>
      <c r="F3567">
        <v>21.655899999999999</v>
      </c>
      <c r="G3567">
        <v>37.322400000000002</v>
      </c>
      <c r="H3567">
        <v>48.872900000000001</v>
      </c>
      <c r="I3567">
        <v>105.182</v>
      </c>
      <c r="J3567">
        <v>510</v>
      </c>
      <c r="K3567">
        <v>20</v>
      </c>
      <c r="L3567">
        <v>1.7999999999999999E-52</v>
      </c>
      <c r="M3567">
        <v>0.57620000000000005</v>
      </c>
      <c r="N3567">
        <v>0</v>
      </c>
      <c r="O3567">
        <v>0</v>
      </c>
      <c r="P3567">
        <v>0</v>
      </c>
      <c r="Q3567">
        <v>0</v>
      </c>
      <c r="R3567">
        <v>0</v>
      </c>
      <c r="S3567" t="s">
        <v>29762</v>
      </c>
      <c r="T3567" t="s">
        <v>18019</v>
      </c>
      <c r="U3567" t="s">
        <v>18020</v>
      </c>
    </row>
    <row r="3568" spans="1:21" x14ac:dyDescent="0.25">
      <c r="A3568" s="2" t="s">
        <v>198</v>
      </c>
      <c r="B3568" t="s">
        <v>28814</v>
      </c>
      <c r="C3568" t="s">
        <v>28815</v>
      </c>
      <c r="D3568">
        <v>585</v>
      </c>
      <c r="E3568">
        <v>535</v>
      </c>
      <c r="F3568">
        <v>90</v>
      </c>
      <c r="G3568">
        <v>150</v>
      </c>
      <c r="H3568">
        <v>41</v>
      </c>
      <c r="I3568">
        <v>113</v>
      </c>
      <c r="J3568">
        <v>600</v>
      </c>
      <c r="K3568">
        <v>20</v>
      </c>
      <c r="L3568">
        <v>1.1E-91</v>
      </c>
      <c r="M3568">
        <v>0.77290000000000003</v>
      </c>
      <c r="N3568">
        <v>1</v>
      </c>
      <c r="O3568" t="s">
        <v>6501</v>
      </c>
      <c r="P3568" t="s">
        <v>6502</v>
      </c>
      <c r="Q3568">
        <v>0</v>
      </c>
      <c r="R3568">
        <v>0</v>
      </c>
      <c r="S3568" t="s">
        <v>6123</v>
      </c>
      <c r="T3568" t="s">
        <v>6124</v>
      </c>
      <c r="U3568" t="s">
        <v>6124</v>
      </c>
    </row>
    <row r="3569" spans="1:21" x14ac:dyDescent="0.25">
      <c r="A3569" s="2" t="s">
        <v>5875</v>
      </c>
      <c r="B3569" t="s">
        <v>31735</v>
      </c>
      <c r="C3569" t="s">
        <v>31736</v>
      </c>
      <c r="D3569">
        <v>739</v>
      </c>
      <c r="E3569">
        <v>168</v>
      </c>
      <c r="F3569">
        <v>137</v>
      </c>
      <c r="G3569">
        <v>181</v>
      </c>
      <c r="H3569">
        <v>52</v>
      </c>
      <c r="I3569">
        <v>115</v>
      </c>
      <c r="J3569">
        <v>1314</v>
      </c>
      <c r="K3569">
        <v>20</v>
      </c>
      <c r="L3569">
        <v>4.1999999999999998E-119</v>
      </c>
      <c r="M3569">
        <v>0.78910000000000002</v>
      </c>
      <c r="N3569">
        <v>2</v>
      </c>
      <c r="O3569" t="s">
        <v>8297</v>
      </c>
      <c r="P3569" t="s">
        <v>8298</v>
      </c>
      <c r="Q3569">
        <v>0</v>
      </c>
      <c r="R3569">
        <v>0</v>
      </c>
      <c r="S3569" t="s">
        <v>31737</v>
      </c>
      <c r="T3569" t="s">
        <v>31738</v>
      </c>
      <c r="U3569" t="s">
        <v>31739</v>
      </c>
    </row>
    <row r="3570" spans="1:21" x14ac:dyDescent="0.25">
      <c r="A3570" s="2" t="s">
        <v>1554</v>
      </c>
      <c r="B3570" t="s">
        <v>13452</v>
      </c>
      <c r="C3570" t="s">
        <v>13453</v>
      </c>
      <c r="D3570">
        <v>3170</v>
      </c>
      <c r="E3570">
        <v>1593</v>
      </c>
      <c r="F3570">
        <v>670</v>
      </c>
      <c r="G3570">
        <v>567</v>
      </c>
      <c r="H3570">
        <v>226</v>
      </c>
      <c r="I3570">
        <v>121</v>
      </c>
      <c r="J3570">
        <v>3333</v>
      </c>
      <c r="K3570">
        <v>20</v>
      </c>
      <c r="L3570">
        <v>0</v>
      </c>
      <c r="M3570">
        <v>0.71050000000000002</v>
      </c>
      <c r="N3570">
        <v>5</v>
      </c>
      <c r="O3570" t="s">
        <v>13454</v>
      </c>
      <c r="P3570" t="s">
        <v>13455</v>
      </c>
      <c r="Q3570">
        <v>0</v>
      </c>
      <c r="R3570">
        <v>0</v>
      </c>
      <c r="S3570" t="s">
        <v>13456</v>
      </c>
      <c r="T3570" t="s">
        <v>13457</v>
      </c>
      <c r="U3570" t="s">
        <v>13458</v>
      </c>
    </row>
    <row r="3571" spans="1:21" x14ac:dyDescent="0.25">
      <c r="A3571" s="2" t="s">
        <v>4531</v>
      </c>
      <c r="B3571" t="s">
        <v>11972</v>
      </c>
      <c r="C3571" t="s">
        <v>11973</v>
      </c>
      <c r="D3571">
        <v>2192</v>
      </c>
      <c r="E3571">
        <v>997</v>
      </c>
      <c r="F3571">
        <v>436</v>
      </c>
      <c r="G3571">
        <v>332</v>
      </c>
      <c r="H3571">
        <v>157</v>
      </c>
      <c r="I3571">
        <v>142</v>
      </c>
      <c r="J3571">
        <v>1662</v>
      </c>
      <c r="K3571">
        <v>20</v>
      </c>
      <c r="L3571">
        <v>0</v>
      </c>
      <c r="M3571">
        <v>0.61760000000000004</v>
      </c>
      <c r="N3571">
        <v>1</v>
      </c>
      <c r="O3571" t="s">
        <v>6435</v>
      </c>
      <c r="P3571" t="s">
        <v>6436</v>
      </c>
      <c r="Q3571">
        <v>0</v>
      </c>
      <c r="R3571">
        <v>0</v>
      </c>
      <c r="S3571" t="s">
        <v>11974</v>
      </c>
      <c r="T3571" t="s">
        <v>6992</v>
      </c>
      <c r="U3571" t="s">
        <v>6992</v>
      </c>
    </row>
    <row r="3572" spans="1:21" x14ac:dyDescent="0.25">
      <c r="A3572" s="2" t="s">
        <v>346</v>
      </c>
      <c r="B3572" t="s">
        <v>29342</v>
      </c>
      <c r="C3572" t="s">
        <v>29343</v>
      </c>
      <c r="D3572">
        <v>711</v>
      </c>
      <c r="E3572">
        <v>288</v>
      </c>
      <c r="F3572">
        <v>70</v>
      </c>
      <c r="G3572">
        <v>69</v>
      </c>
      <c r="H3572">
        <v>51</v>
      </c>
      <c r="I3572">
        <v>25</v>
      </c>
      <c r="J3572">
        <v>531</v>
      </c>
      <c r="K3572">
        <v>20</v>
      </c>
      <c r="L3572">
        <v>6.4999999999999997E-82</v>
      </c>
      <c r="M3572">
        <v>0.85540000000000005</v>
      </c>
      <c r="N3572">
        <v>5</v>
      </c>
      <c r="O3572" t="s">
        <v>29344</v>
      </c>
      <c r="P3572" t="s">
        <v>29345</v>
      </c>
      <c r="Q3572">
        <v>0</v>
      </c>
      <c r="R3572">
        <v>0</v>
      </c>
      <c r="S3572" t="s">
        <v>29346</v>
      </c>
      <c r="T3572" t="s">
        <v>29347</v>
      </c>
      <c r="U3572" t="s">
        <v>29348</v>
      </c>
    </row>
    <row r="3573" spans="1:21" x14ac:dyDescent="0.25">
      <c r="A3573" s="2" t="s">
        <v>5237</v>
      </c>
      <c r="B3573" t="s">
        <v>14254</v>
      </c>
      <c r="C3573" t="s">
        <v>14255</v>
      </c>
      <c r="D3573">
        <v>1277</v>
      </c>
      <c r="E3573">
        <v>1013</v>
      </c>
      <c r="F3573">
        <v>197</v>
      </c>
      <c r="G3573">
        <v>127</v>
      </c>
      <c r="H3573">
        <v>93</v>
      </c>
      <c r="I3573">
        <v>76</v>
      </c>
      <c r="J3573">
        <v>2511</v>
      </c>
      <c r="K3573">
        <v>20</v>
      </c>
      <c r="L3573">
        <v>0</v>
      </c>
      <c r="M3573">
        <v>0.59140000000000004</v>
      </c>
      <c r="N3573">
        <v>1</v>
      </c>
      <c r="O3573" t="s">
        <v>6501</v>
      </c>
      <c r="P3573" t="s">
        <v>6502</v>
      </c>
      <c r="Q3573">
        <v>0</v>
      </c>
      <c r="R3573">
        <v>0</v>
      </c>
      <c r="S3573" t="s">
        <v>14256</v>
      </c>
      <c r="T3573" t="s">
        <v>14257</v>
      </c>
      <c r="U3573" t="s">
        <v>14258</v>
      </c>
    </row>
    <row r="3574" spans="1:21" x14ac:dyDescent="0.25">
      <c r="A3574" s="2" t="s">
        <v>5990</v>
      </c>
      <c r="B3574" t="s">
        <v>32222</v>
      </c>
      <c r="C3574" t="s">
        <v>32223</v>
      </c>
      <c r="D3574">
        <v>314</v>
      </c>
      <c r="E3574">
        <v>204</v>
      </c>
      <c r="F3574">
        <v>64</v>
      </c>
      <c r="G3574">
        <v>39</v>
      </c>
      <c r="H3574">
        <v>23</v>
      </c>
      <c r="I3574">
        <v>16</v>
      </c>
      <c r="J3574">
        <v>366</v>
      </c>
      <c r="K3574">
        <v>20</v>
      </c>
      <c r="L3574">
        <v>1.7000000000000001E-42</v>
      </c>
      <c r="M3574">
        <v>0.88759999999999994</v>
      </c>
      <c r="N3574">
        <v>11</v>
      </c>
      <c r="O3574" t="s">
        <v>32224</v>
      </c>
      <c r="P3574" t="s">
        <v>32225</v>
      </c>
      <c r="Q3574" t="s">
        <v>32226</v>
      </c>
      <c r="R3574" t="s">
        <v>32227</v>
      </c>
      <c r="S3574">
        <v>0</v>
      </c>
      <c r="T3574">
        <v>0</v>
      </c>
      <c r="U3574">
        <v>0</v>
      </c>
    </row>
    <row r="3575" spans="1:21" x14ac:dyDescent="0.25">
      <c r="A3575" s="2" t="s">
        <v>3253</v>
      </c>
      <c r="B3575" t="s">
        <v>20691</v>
      </c>
      <c r="C3575" t="s">
        <v>6709</v>
      </c>
      <c r="D3575">
        <v>2143</v>
      </c>
      <c r="E3575">
        <v>131</v>
      </c>
      <c r="F3575">
        <v>112</v>
      </c>
      <c r="G3575">
        <v>175</v>
      </c>
      <c r="H3575">
        <v>157</v>
      </c>
      <c r="I3575">
        <v>248</v>
      </c>
      <c r="J3575">
        <v>1110</v>
      </c>
      <c r="K3575">
        <v>20</v>
      </c>
      <c r="L3575">
        <v>2.1999999999999999E-138</v>
      </c>
      <c r="M3575">
        <v>0.58860000000000001</v>
      </c>
      <c r="N3575">
        <v>0</v>
      </c>
      <c r="O3575">
        <v>0</v>
      </c>
      <c r="P3575">
        <v>0</v>
      </c>
      <c r="Q3575">
        <v>0</v>
      </c>
      <c r="R3575">
        <v>0</v>
      </c>
      <c r="S3575" t="s">
        <v>14571</v>
      </c>
      <c r="T3575" t="s">
        <v>14572</v>
      </c>
      <c r="U3575" t="s">
        <v>14573</v>
      </c>
    </row>
    <row r="3576" spans="1:21" x14ac:dyDescent="0.25">
      <c r="A3576" s="2" t="s">
        <v>5419</v>
      </c>
      <c r="B3576" t="s">
        <v>17834</v>
      </c>
      <c r="C3576" t="s">
        <v>17835</v>
      </c>
      <c r="D3576">
        <v>1308.82</v>
      </c>
      <c r="E3576">
        <v>715.34400000000005</v>
      </c>
      <c r="F3576">
        <v>274.70100000000002</v>
      </c>
      <c r="G3576">
        <v>343.81599999999997</v>
      </c>
      <c r="H3576">
        <v>95.832400000000007</v>
      </c>
      <c r="I3576">
        <v>191.32300000000001</v>
      </c>
      <c r="J3576">
        <v>4536</v>
      </c>
      <c r="K3576">
        <v>20</v>
      </c>
      <c r="L3576">
        <v>0</v>
      </c>
      <c r="M3576">
        <v>0.73040000000000005</v>
      </c>
      <c r="N3576">
        <v>3</v>
      </c>
      <c r="O3576" t="s">
        <v>7550</v>
      </c>
      <c r="P3576" t="s">
        <v>7551</v>
      </c>
      <c r="Q3576">
        <v>0</v>
      </c>
      <c r="R3576">
        <v>0</v>
      </c>
      <c r="S3576" t="s">
        <v>17836</v>
      </c>
      <c r="T3576" t="s">
        <v>17837</v>
      </c>
      <c r="U3576" t="s">
        <v>17838</v>
      </c>
    </row>
    <row r="3577" spans="1:21" x14ac:dyDescent="0.25">
      <c r="A3577" s="2" t="s">
        <v>5809</v>
      </c>
      <c r="B3577" t="s">
        <v>31443</v>
      </c>
      <c r="C3577" t="s">
        <v>11586</v>
      </c>
      <c r="D3577">
        <v>526</v>
      </c>
      <c r="E3577">
        <v>104</v>
      </c>
      <c r="F3577">
        <v>87</v>
      </c>
      <c r="G3577">
        <v>87</v>
      </c>
      <c r="H3577">
        <v>39</v>
      </c>
      <c r="I3577">
        <v>24</v>
      </c>
      <c r="J3577">
        <v>1167</v>
      </c>
      <c r="K3577">
        <v>20</v>
      </c>
      <c r="L3577">
        <v>1.9999999999999998E-163</v>
      </c>
      <c r="M3577">
        <v>0.63619999999999999</v>
      </c>
      <c r="N3577">
        <v>1</v>
      </c>
      <c r="O3577" t="s">
        <v>6435</v>
      </c>
      <c r="P3577" t="s">
        <v>6436</v>
      </c>
      <c r="Q3577">
        <v>0</v>
      </c>
      <c r="R3577">
        <v>0</v>
      </c>
      <c r="S3577" t="s">
        <v>31444</v>
      </c>
      <c r="T3577" t="s">
        <v>6255</v>
      </c>
      <c r="U3577" t="s">
        <v>6255</v>
      </c>
    </row>
    <row r="3578" spans="1:21" x14ac:dyDescent="0.25">
      <c r="A3578" s="2" t="s">
        <v>3206</v>
      </c>
      <c r="B3578" t="s">
        <v>19222</v>
      </c>
      <c r="C3578" t="s">
        <v>9139</v>
      </c>
      <c r="D3578">
        <v>653</v>
      </c>
      <c r="E3578">
        <v>195</v>
      </c>
      <c r="F3578">
        <v>80</v>
      </c>
      <c r="G3578">
        <v>61</v>
      </c>
      <c r="H3578">
        <v>49</v>
      </c>
      <c r="I3578">
        <v>175</v>
      </c>
      <c r="J3578">
        <v>774</v>
      </c>
      <c r="K3578">
        <v>20</v>
      </c>
      <c r="L3578">
        <v>4.4000000000000001E-133</v>
      </c>
      <c r="M3578">
        <v>0.86350000000000005</v>
      </c>
      <c r="N3578">
        <v>3</v>
      </c>
      <c r="O3578" t="s">
        <v>19223</v>
      </c>
      <c r="P3578" t="s">
        <v>19224</v>
      </c>
      <c r="Q3578" t="s">
        <v>6568</v>
      </c>
      <c r="R3578" t="s">
        <v>6569</v>
      </c>
      <c r="S3578" t="s">
        <v>19225</v>
      </c>
      <c r="T3578" t="s">
        <v>19226</v>
      </c>
      <c r="U3578" t="s">
        <v>19227</v>
      </c>
    </row>
    <row r="3579" spans="1:21" x14ac:dyDescent="0.25">
      <c r="A3579" s="2" t="s">
        <v>785</v>
      </c>
      <c r="B3579" t="s">
        <v>30708</v>
      </c>
      <c r="C3579" t="s">
        <v>30709</v>
      </c>
      <c r="D3579">
        <v>373</v>
      </c>
      <c r="E3579">
        <v>288</v>
      </c>
      <c r="F3579">
        <v>77</v>
      </c>
      <c r="G3579">
        <v>114</v>
      </c>
      <c r="H3579">
        <v>28</v>
      </c>
      <c r="I3579">
        <v>67</v>
      </c>
      <c r="J3579">
        <v>945</v>
      </c>
      <c r="K3579">
        <v>20</v>
      </c>
      <c r="L3579">
        <v>4.0999999999999999E-45</v>
      </c>
      <c r="M3579">
        <v>0.95450000000000002</v>
      </c>
      <c r="N3579">
        <v>5</v>
      </c>
      <c r="O3579" t="s">
        <v>29966</v>
      </c>
      <c r="P3579" t="s">
        <v>29967</v>
      </c>
      <c r="Q3579">
        <v>0</v>
      </c>
      <c r="R3579">
        <v>0</v>
      </c>
      <c r="S3579" t="s">
        <v>30710</v>
      </c>
      <c r="T3579" t="s">
        <v>6233</v>
      </c>
      <c r="U3579" t="s">
        <v>6233</v>
      </c>
    </row>
    <row r="3580" spans="1:21" x14ac:dyDescent="0.25">
      <c r="A3580" s="2" t="s">
        <v>5797</v>
      </c>
      <c r="B3580" t="s">
        <v>31379</v>
      </c>
      <c r="C3580" t="s">
        <v>10378</v>
      </c>
      <c r="D3580">
        <v>855</v>
      </c>
      <c r="E3580">
        <v>316</v>
      </c>
      <c r="F3580">
        <v>150</v>
      </c>
      <c r="G3580">
        <v>141</v>
      </c>
      <c r="H3580">
        <v>65</v>
      </c>
      <c r="I3580">
        <v>19</v>
      </c>
      <c r="J3580">
        <v>2907</v>
      </c>
      <c r="K3580">
        <v>20</v>
      </c>
      <c r="L3580">
        <v>0</v>
      </c>
      <c r="M3580">
        <v>0.69830000000000003</v>
      </c>
      <c r="N3580">
        <v>3</v>
      </c>
      <c r="O3580" t="s">
        <v>31380</v>
      </c>
      <c r="P3580" t="s">
        <v>31381</v>
      </c>
      <c r="Q3580">
        <v>0</v>
      </c>
      <c r="R3580">
        <v>0</v>
      </c>
      <c r="S3580" t="s">
        <v>31382</v>
      </c>
      <c r="T3580" t="s">
        <v>31383</v>
      </c>
      <c r="U3580" t="s">
        <v>31384</v>
      </c>
    </row>
    <row r="3581" spans="1:21" x14ac:dyDescent="0.25">
      <c r="A3581" s="2" t="s">
        <v>1970</v>
      </c>
      <c r="B3581" t="s">
        <v>18542</v>
      </c>
      <c r="C3581" t="s">
        <v>18543</v>
      </c>
      <c r="D3581">
        <v>6273</v>
      </c>
      <c r="E3581">
        <v>1946</v>
      </c>
      <c r="F3581">
        <v>692</v>
      </c>
      <c r="G3581">
        <v>1233</v>
      </c>
      <c r="H3581">
        <v>478</v>
      </c>
      <c r="I3581">
        <v>416</v>
      </c>
      <c r="J3581">
        <v>3336</v>
      </c>
      <c r="K3581">
        <v>20</v>
      </c>
      <c r="L3581">
        <v>0</v>
      </c>
      <c r="M3581">
        <v>0.66300000000000003</v>
      </c>
      <c r="N3581">
        <v>1</v>
      </c>
      <c r="O3581" t="s">
        <v>6501</v>
      </c>
      <c r="P3581" t="s">
        <v>6502</v>
      </c>
      <c r="Q3581">
        <v>0</v>
      </c>
      <c r="R3581">
        <v>0</v>
      </c>
      <c r="S3581" t="s">
        <v>18544</v>
      </c>
      <c r="T3581" t="s">
        <v>18545</v>
      </c>
      <c r="U3581" t="s">
        <v>18546</v>
      </c>
    </row>
    <row r="3582" spans="1:21" x14ac:dyDescent="0.25">
      <c r="A3582" s="2" t="s">
        <v>5955</v>
      </c>
      <c r="B3582" t="s">
        <v>32066</v>
      </c>
      <c r="C3582" t="s">
        <v>32067</v>
      </c>
      <c r="D3582">
        <v>746.57600000000002</v>
      </c>
      <c r="E3582">
        <v>282.68099999999998</v>
      </c>
      <c r="F3582">
        <v>122.1</v>
      </c>
      <c r="G3582">
        <v>110.57899999999999</v>
      </c>
      <c r="H3582">
        <v>56.557299999999998</v>
      </c>
      <c r="I3582">
        <v>28.620799999999999</v>
      </c>
      <c r="J3582">
        <v>1857</v>
      </c>
      <c r="K3582">
        <v>20</v>
      </c>
      <c r="L3582">
        <v>0</v>
      </c>
      <c r="M3582">
        <v>0.77429999999999999</v>
      </c>
      <c r="N3582">
        <v>11</v>
      </c>
      <c r="O3582" t="s">
        <v>32068</v>
      </c>
      <c r="P3582" t="s">
        <v>32069</v>
      </c>
      <c r="Q3582" t="s">
        <v>10780</v>
      </c>
      <c r="R3582" t="s">
        <v>10781</v>
      </c>
      <c r="S3582" t="s">
        <v>32070</v>
      </c>
      <c r="T3582" t="s">
        <v>32071</v>
      </c>
      <c r="U3582" t="s">
        <v>32072</v>
      </c>
    </row>
    <row r="3583" spans="1:21" x14ac:dyDescent="0.25">
      <c r="A3583" s="2" t="s">
        <v>47</v>
      </c>
      <c r="B3583" t="s">
        <v>26469</v>
      </c>
      <c r="C3583" t="s">
        <v>26470</v>
      </c>
      <c r="D3583">
        <v>620</v>
      </c>
      <c r="E3583">
        <v>305</v>
      </c>
      <c r="F3583">
        <v>184</v>
      </c>
      <c r="G3583">
        <v>207</v>
      </c>
      <c r="H3583">
        <v>48</v>
      </c>
      <c r="I3583">
        <v>117</v>
      </c>
      <c r="J3583">
        <v>1641</v>
      </c>
      <c r="K3583">
        <v>20</v>
      </c>
      <c r="L3583">
        <v>1.8000000000000001E-147</v>
      </c>
      <c r="M3583">
        <v>0.66010000000000002</v>
      </c>
      <c r="N3583">
        <v>0</v>
      </c>
      <c r="O3583">
        <v>0</v>
      </c>
      <c r="P3583">
        <v>0</v>
      </c>
      <c r="Q3583">
        <v>0</v>
      </c>
      <c r="R3583">
        <v>0</v>
      </c>
      <c r="S3583" t="s">
        <v>26471</v>
      </c>
      <c r="T3583" t="s">
        <v>26472</v>
      </c>
      <c r="U3583" t="s">
        <v>26473</v>
      </c>
    </row>
    <row r="3584" spans="1:21" x14ac:dyDescent="0.25">
      <c r="A3584" s="2" t="s">
        <v>948</v>
      </c>
      <c r="B3584" t="s">
        <v>8027</v>
      </c>
      <c r="C3584" t="s">
        <v>8028</v>
      </c>
      <c r="D3584">
        <v>915</v>
      </c>
      <c r="E3584">
        <v>293</v>
      </c>
      <c r="F3584">
        <v>144</v>
      </c>
      <c r="G3584">
        <v>119</v>
      </c>
      <c r="H3584">
        <v>72</v>
      </c>
      <c r="I3584">
        <v>22</v>
      </c>
      <c r="J3584">
        <v>405</v>
      </c>
      <c r="K3584">
        <v>5</v>
      </c>
      <c r="L3584">
        <v>8.7999999999999996E-50</v>
      </c>
      <c r="M3584">
        <v>0.753</v>
      </c>
      <c r="N3584">
        <v>0</v>
      </c>
      <c r="O3584">
        <v>0</v>
      </c>
      <c r="P3584">
        <v>0</v>
      </c>
      <c r="Q3584">
        <v>0</v>
      </c>
      <c r="R3584">
        <v>0</v>
      </c>
      <c r="S3584" t="s">
        <v>6123</v>
      </c>
      <c r="T3584" t="s">
        <v>6124</v>
      </c>
      <c r="U3584" t="s">
        <v>6124</v>
      </c>
    </row>
    <row r="3585" spans="1:21" x14ac:dyDescent="0.25">
      <c r="A3585" s="2" t="s">
        <v>4072</v>
      </c>
      <c r="B3585" t="s">
        <v>10231</v>
      </c>
      <c r="C3585" t="s">
        <v>6423</v>
      </c>
      <c r="D3585">
        <v>3295.88</v>
      </c>
      <c r="E3585">
        <v>1353.89</v>
      </c>
      <c r="F3585">
        <v>753.97299999999996</v>
      </c>
      <c r="G3585">
        <v>584.74199999999996</v>
      </c>
      <c r="H3585">
        <v>263.25</v>
      </c>
      <c r="I3585">
        <v>430.09</v>
      </c>
      <c r="J3585">
        <v>2334</v>
      </c>
      <c r="K3585">
        <v>20</v>
      </c>
      <c r="L3585">
        <v>0</v>
      </c>
      <c r="M3585">
        <v>0.79659999999999997</v>
      </c>
      <c r="N3585">
        <v>1</v>
      </c>
      <c r="O3585" t="s">
        <v>6424</v>
      </c>
      <c r="P3585" t="s">
        <v>6425</v>
      </c>
      <c r="Q3585">
        <v>0</v>
      </c>
      <c r="R3585">
        <v>0</v>
      </c>
      <c r="S3585" t="s">
        <v>10232</v>
      </c>
      <c r="T3585" t="s">
        <v>10233</v>
      </c>
      <c r="U3585" t="s">
        <v>10234</v>
      </c>
    </row>
    <row r="3586" spans="1:21" x14ac:dyDescent="0.25">
      <c r="A3586" s="2" t="s">
        <v>4578</v>
      </c>
      <c r="B3586" t="s">
        <v>7157</v>
      </c>
      <c r="C3586" t="s">
        <v>7158</v>
      </c>
      <c r="D3586">
        <v>1344</v>
      </c>
      <c r="E3586">
        <v>657</v>
      </c>
      <c r="F3586">
        <v>224</v>
      </c>
      <c r="G3586">
        <v>224.16800000000001</v>
      </c>
      <c r="H3586">
        <v>109</v>
      </c>
      <c r="I3586">
        <v>186</v>
      </c>
      <c r="J3586">
        <v>1149</v>
      </c>
      <c r="K3586">
        <v>20</v>
      </c>
      <c r="L3586">
        <v>4.5000000000000001E-38</v>
      </c>
      <c r="M3586">
        <v>0.58620000000000005</v>
      </c>
      <c r="N3586">
        <v>0</v>
      </c>
      <c r="O3586">
        <v>0</v>
      </c>
      <c r="P3586">
        <v>0</v>
      </c>
      <c r="Q3586">
        <v>0</v>
      </c>
      <c r="R3586">
        <v>0</v>
      </c>
      <c r="S3586" t="s">
        <v>7159</v>
      </c>
      <c r="T3586" t="s">
        <v>6221</v>
      </c>
      <c r="U3586" t="s">
        <v>6221</v>
      </c>
    </row>
    <row r="3587" spans="1:21" x14ac:dyDescent="0.25">
      <c r="A3587" s="2" t="s">
        <v>1260</v>
      </c>
      <c r="B3587" t="s">
        <v>27170</v>
      </c>
      <c r="C3587" t="s">
        <v>27171</v>
      </c>
      <c r="D3587">
        <v>318</v>
      </c>
      <c r="E3587">
        <v>181</v>
      </c>
      <c r="F3587">
        <v>106</v>
      </c>
      <c r="G3587">
        <v>225</v>
      </c>
      <c r="H3587">
        <v>26</v>
      </c>
      <c r="I3587">
        <v>47</v>
      </c>
      <c r="J3587">
        <v>1077</v>
      </c>
      <c r="K3587">
        <v>20</v>
      </c>
      <c r="L3587">
        <v>0</v>
      </c>
      <c r="M3587">
        <v>0.748</v>
      </c>
      <c r="N3587">
        <v>1</v>
      </c>
      <c r="O3587" t="s">
        <v>6158</v>
      </c>
      <c r="P3587" t="s">
        <v>6159</v>
      </c>
      <c r="Q3587">
        <v>0</v>
      </c>
      <c r="R3587">
        <v>0</v>
      </c>
      <c r="S3587" t="s">
        <v>27172</v>
      </c>
      <c r="T3587" t="s">
        <v>27173</v>
      </c>
      <c r="U3587" t="s">
        <v>27174</v>
      </c>
    </row>
    <row r="3588" spans="1:21" x14ac:dyDescent="0.25">
      <c r="A3588" s="2" t="s">
        <v>3861</v>
      </c>
      <c r="B3588" t="s">
        <v>7702</v>
      </c>
      <c r="C3588" t="s">
        <v>7703</v>
      </c>
      <c r="D3588">
        <v>2188</v>
      </c>
      <c r="E3588">
        <v>1153</v>
      </c>
      <c r="F3588">
        <v>655</v>
      </c>
      <c r="G3588">
        <v>610</v>
      </c>
      <c r="H3588">
        <v>180</v>
      </c>
      <c r="I3588">
        <v>238</v>
      </c>
      <c r="J3588">
        <v>1665</v>
      </c>
      <c r="K3588">
        <v>20</v>
      </c>
      <c r="L3588">
        <v>0</v>
      </c>
      <c r="M3588">
        <v>0.86150000000000004</v>
      </c>
      <c r="N3588">
        <v>4</v>
      </c>
      <c r="O3588" t="s">
        <v>7704</v>
      </c>
      <c r="P3588" t="s">
        <v>7705</v>
      </c>
      <c r="Q3588">
        <v>0</v>
      </c>
      <c r="R3588">
        <v>0</v>
      </c>
      <c r="S3588" t="s">
        <v>7706</v>
      </c>
      <c r="T3588" t="s">
        <v>7707</v>
      </c>
      <c r="U3588" t="s">
        <v>7708</v>
      </c>
    </row>
    <row r="3589" spans="1:21" x14ac:dyDescent="0.25">
      <c r="A3589" s="2" t="s">
        <v>4319</v>
      </c>
      <c r="B3589" t="e">
        <v>#N/A</v>
      </c>
      <c r="C3589" t="s">
        <v>7667</v>
      </c>
      <c r="D3589">
        <v>382.863</v>
      </c>
      <c r="E3589">
        <v>221.108</v>
      </c>
      <c r="F3589">
        <v>32.017200000000003</v>
      </c>
      <c r="G3589">
        <v>326.49299999999999</v>
      </c>
      <c r="H3589">
        <v>32.267800000000001</v>
      </c>
      <c r="I3589">
        <v>269.11500000000001</v>
      </c>
      <c r="J3589">
        <v>1278</v>
      </c>
      <c r="K3589">
        <v>20</v>
      </c>
      <c r="L3589">
        <v>0</v>
      </c>
      <c r="M3589">
        <v>0.58009999999999995</v>
      </c>
      <c r="N3589">
        <v>1</v>
      </c>
      <c r="O3589" t="s">
        <v>6440</v>
      </c>
      <c r="P3589" t="s">
        <v>6441</v>
      </c>
      <c r="Q3589">
        <v>0</v>
      </c>
      <c r="R3589">
        <v>0</v>
      </c>
      <c r="S3589" t="s">
        <v>7668</v>
      </c>
      <c r="T3589" t="s">
        <v>7669</v>
      </c>
      <c r="U3589" t="s">
        <v>7670</v>
      </c>
    </row>
    <row r="3590" spans="1:21" x14ac:dyDescent="0.25">
      <c r="A3590" s="2" t="s">
        <v>5942</v>
      </c>
      <c r="B3590" t="s">
        <v>32003</v>
      </c>
      <c r="C3590" t="s">
        <v>32004</v>
      </c>
      <c r="D3590">
        <v>649</v>
      </c>
      <c r="E3590">
        <v>228</v>
      </c>
      <c r="F3590">
        <v>138</v>
      </c>
      <c r="G3590">
        <v>143</v>
      </c>
      <c r="H3590">
        <v>56</v>
      </c>
      <c r="I3590">
        <v>35</v>
      </c>
      <c r="J3590">
        <v>462</v>
      </c>
      <c r="K3590">
        <v>20</v>
      </c>
      <c r="L3590">
        <v>8.6000000000000004E-90</v>
      </c>
      <c r="M3590">
        <v>0.99450000000000005</v>
      </c>
      <c r="N3590">
        <v>5</v>
      </c>
      <c r="O3590" t="s">
        <v>32005</v>
      </c>
      <c r="P3590" t="s">
        <v>32006</v>
      </c>
      <c r="Q3590" t="s">
        <v>28024</v>
      </c>
      <c r="R3590" t="s">
        <v>28025</v>
      </c>
      <c r="S3590" t="s">
        <v>32007</v>
      </c>
      <c r="T3590" t="s">
        <v>32008</v>
      </c>
      <c r="U3590" t="s">
        <v>32009</v>
      </c>
    </row>
    <row r="3591" spans="1:21" x14ac:dyDescent="0.25">
      <c r="A3591" s="2" t="s">
        <v>5940</v>
      </c>
      <c r="B3591" t="s">
        <v>31994</v>
      </c>
      <c r="C3591" t="s">
        <v>6134</v>
      </c>
      <c r="D3591">
        <v>438.03800000000001</v>
      </c>
      <c r="E3591">
        <v>127.711</v>
      </c>
      <c r="F3591">
        <v>101.333</v>
      </c>
      <c r="G3591">
        <v>175.42099999999999</v>
      </c>
      <c r="H3591">
        <v>37.992600000000003</v>
      </c>
      <c r="I3591">
        <v>48.306199999999997</v>
      </c>
      <c r="J3591">
        <v>2361</v>
      </c>
      <c r="K3591">
        <v>20</v>
      </c>
      <c r="L3591">
        <v>0</v>
      </c>
      <c r="M3591">
        <v>0.53720000000000001</v>
      </c>
      <c r="N3591">
        <v>1</v>
      </c>
      <c r="O3591" t="s">
        <v>6501</v>
      </c>
      <c r="P3591" t="s">
        <v>6502</v>
      </c>
      <c r="Q3591">
        <v>0</v>
      </c>
      <c r="R3591">
        <v>0</v>
      </c>
      <c r="S3591" t="s">
        <v>31995</v>
      </c>
      <c r="T3591" t="s">
        <v>31996</v>
      </c>
      <c r="U3591" t="s">
        <v>31997</v>
      </c>
    </row>
    <row r="3592" spans="1:21" x14ac:dyDescent="0.25">
      <c r="A3592" s="2" t="s">
        <v>1000</v>
      </c>
      <c r="B3592" t="s">
        <v>11035</v>
      </c>
      <c r="C3592" t="s">
        <v>11036</v>
      </c>
      <c r="D3592">
        <v>918</v>
      </c>
      <c r="E3592">
        <v>256</v>
      </c>
      <c r="F3592">
        <v>161</v>
      </c>
      <c r="G3592">
        <v>131</v>
      </c>
      <c r="H3592">
        <v>81</v>
      </c>
      <c r="I3592">
        <v>26</v>
      </c>
      <c r="J3592">
        <v>1983</v>
      </c>
      <c r="K3592">
        <v>6</v>
      </c>
      <c r="L3592">
        <v>6.0999999999999994E-104</v>
      </c>
      <c r="M3592">
        <v>0.72529999999999994</v>
      </c>
      <c r="N3592">
        <v>3</v>
      </c>
      <c r="O3592" t="s">
        <v>11037</v>
      </c>
      <c r="P3592" t="s">
        <v>11038</v>
      </c>
      <c r="Q3592">
        <v>0</v>
      </c>
      <c r="R3592">
        <v>0</v>
      </c>
      <c r="S3592" t="s">
        <v>11039</v>
      </c>
      <c r="T3592" t="s">
        <v>11040</v>
      </c>
      <c r="U3592" t="s">
        <v>11041</v>
      </c>
    </row>
    <row r="3593" spans="1:21" x14ac:dyDescent="0.25">
      <c r="A3593" s="2" t="s">
        <v>1338</v>
      </c>
      <c r="B3593" t="s">
        <v>10377</v>
      </c>
      <c r="C3593" t="s">
        <v>10378</v>
      </c>
      <c r="D3593">
        <v>4747</v>
      </c>
      <c r="E3593">
        <v>1922</v>
      </c>
      <c r="F3593">
        <v>891</v>
      </c>
      <c r="G3593">
        <v>676</v>
      </c>
      <c r="H3593">
        <v>420</v>
      </c>
      <c r="I3593">
        <v>115</v>
      </c>
      <c r="J3593">
        <v>8535</v>
      </c>
      <c r="K3593">
        <v>20</v>
      </c>
      <c r="L3593">
        <v>0</v>
      </c>
      <c r="M3593">
        <v>0.66159999999999997</v>
      </c>
      <c r="N3593">
        <v>4</v>
      </c>
      <c r="O3593" t="s">
        <v>7852</v>
      </c>
      <c r="P3593" t="s">
        <v>7853</v>
      </c>
      <c r="Q3593">
        <v>0</v>
      </c>
      <c r="R3593">
        <v>0</v>
      </c>
      <c r="S3593" t="s">
        <v>10379</v>
      </c>
      <c r="T3593" t="s">
        <v>10380</v>
      </c>
      <c r="U3593" t="s">
        <v>10381</v>
      </c>
    </row>
    <row r="3594" spans="1:21" x14ac:dyDescent="0.25">
      <c r="A3594" s="2" t="s">
        <v>5866</v>
      </c>
      <c r="B3594" t="s">
        <v>31698</v>
      </c>
      <c r="C3594" t="s">
        <v>31699</v>
      </c>
      <c r="D3594">
        <v>530.14800000000002</v>
      </c>
      <c r="E3594">
        <v>81</v>
      </c>
      <c r="F3594">
        <v>94.951800000000006</v>
      </c>
      <c r="G3594">
        <v>90</v>
      </c>
      <c r="H3594">
        <v>48.478900000000003</v>
      </c>
      <c r="I3594">
        <v>43</v>
      </c>
      <c r="J3594">
        <v>1158</v>
      </c>
      <c r="K3594">
        <v>20</v>
      </c>
      <c r="L3594">
        <v>6.3E-137</v>
      </c>
      <c r="M3594">
        <v>0.85880000000000001</v>
      </c>
      <c r="N3594">
        <v>4</v>
      </c>
      <c r="O3594" t="s">
        <v>23549</v>
      </c>
      <c r="P3594" t="s">
        <v>23550</v>
      </c>
      <c r="Q3594">
        <v>0</v>
      </c>
      <c r="R3594">
        <v>0</v>
      </c>
      <c r="S3594" t="s">
        <v>31700</v>
      </c>
      <c r="T3594" t="s">
        <v>31701</v>
      </c>
      <c r="U3594" t="s">
        <v>31702</v>
      </c>
    </row>
    <row r="3595" spans="1:21" x14ac:dyDescent="0.25">
      <c r="A3595" s="2" t="s">
        <v>5300</v>
      </c>
      <c r="B3595" t="s">
        <v>16661</v>
      </c>
      <c r="C3595" t="s">
        <v>8706</v>
      </c>
      <c r="D3595">
        <v>2425.58</v>
      </c>
      <c r="E3595">
        <v>717.49300000000005</v>
      </c>
      <c r="F3595">
        <v>366.16500000000002</v>
      </c>
      <c r="G3595">
        <v>301.14</v>
      </c>
      <c r="H3595">
        <v>228.43199999999999</v>
      </c>
      <c r="I3595">
        <v>216.749</v>
      </c>
      <c r="J3595">
        <v>1125</v>
      </c>
      <c r="K3595">
        <v>20</v>
      </c>
      <c r="L3595">
        <v>4.3999999999999998E-140</v>
      </c>
      <c r="M3595">
        <v>0.53779999999999994</v>
      </c>
      <c r="N3595">
        <v>0</v>
      </c>
      <c r="O3595">
        <v>0</v>
      </c>
      <c r="P3595">
        <v>0</v>
      </c>
      <c r="Q3595">
        <v>0</v>
      </c>
      <c r="R3595">
        <v>0</v>
      </c>
      <c r="S3595" t="s">
        <v>16662</v>
      </c>
      <c r="T3595" t="s">
        <v>6089</v>
      </c>
      <c r="U3595" t="s">
        <v>6089</v>
      </c>
    </row>
    <row r="3596" spans="1:21" x14ac:dyDescent="0.25">
      <c r="A3596" s="2" t="s">
        <v>1827</v>
      </c>
      <c r="B3596" t="s">
        <v>27471</v>
      </c>
      <c r="C3596" t="s">
        <v>8622</v>
      </c>
      <c r="D3596">
        <v>306.92</v>
      </c>
      <c r="E3596">
        <v>442.25200000000001</v>
      </c>
      <c r="F3596">
        <v>118.91200000000001</v>
      </c>
      <c r="G3596">
        <v>200.92500000000001</v>
      </c>
      <c r="H3596">
        <v>28.571400000000001</v>
      </c>
      <c r="I3596">
        <v>60.15</v>
      </c>
      <c r="J3596">
        <v>1995</v>
      </c>
      <c r="K3596">
        <v>20</v>
      </c>
      <c r="L3596">
        <v>0</v>
      </c>
      <c r="M3596">
        <v>0.7631</v>
      </c>
      <c r="N3596">
        <v>0</v>
      </c>
      <c r="O3596">
        <v>0</v>
      </c>
      <c r="P3596">
        <v>0</v>
      </c>
      <c r="Q3596">
        <v>0</v>
      </c>
      <c r="R3596">
        <v>0</v>
      </c>
      <c r="S3596" t="s">
        <v>15369</v>
      </c>
      <c r="T3596" t="s">
        <v>14559</v>
      </c>
      <c r="U3596" t="s">
        <v>14559</v>
      </c>
    </row>
    <row r="3597" spans="1:21" x14ac:dyDescent="0.25">
      <c r="A3597" s="2" t="s">
        <v>899</v>
      </c>
      <c r="B3597" t="s">
        <v>31072</v>
      </c>
      <c r="C3597" t="s">
        <v>22263</v>
      </c>
      <c r="D3597">
        <v>421.995</v>
      </c>
      <c r="E3597">
        <v>195.72800000000001</v>
      </c>
      <c r="F3597">
        <v>38.5383</v>
      </c>
      <c r="G3597">
        <v>101.708</v>
      </c>
      <c r="H3597">
        <v>40.1629</v>
      </c>
      <c r="I3597">
        <v>43.615400000000001</v>
      </c>
      <c r="J3597">
        <v>1665</v>
      </c>
      <c r="K3597">
        <v>20</v>
      </c>
      <c r="L3597">
        <v>0</v>
      </c>
      <c r="M3597">
        <v>0.77690000000000003</v>
      </c>
      <c r="N3597">
        <v>1</v>
      </c>
      <c r="O3597" t="s">
        <v>6501</v>
      </c>
      <c r="P3597" t="s">
        <v>6502</v>
      </c>
      <c r="Q3597">
        <v>0</v>
      </c>
      <c r="R3597">
        <v>0</v>
      </c>
      <c r="S3597" t="s">
        <v>6123</v>
      </c>
      <c r="T3597" t="s">
        <v>6124</v>
      </c>
      <c r="U3597" t="s">
        <v>6124</v>
      </c>
    </row>
    <row r="3598" spans="1:21" x14ac:dyDescent="0.25">
      <c r="A3598" s="2" t="s">
        <v>734</v>
      </c>
      <c r="B3598" t="s">
        <v>30547</v>
      </c>
      <c r="C3598" t="s">
        <v>30548</v>
      </c>
      <c r="D3598">
        <v>853</v>
      </c>
      <c r="E3598">
        <v>238</v>
      </c>
      <c r="F3598">
        <v>70</v>
      </c>
      <c r="G3598">
        <v>66</v>
      </c>
      <c r="H3598">
        <v>81</v>
      </c>
      <c r="I3598">
        <v>2</v>
      </c>
      <c r="J3598">
        <v>294</v>
      </c>
      <c r="K3598">
        <v>20</v>
      </c>
      <c r="L3598">
        <v>3.4999999999999998E-44</v>
      </c>
      <c r="M3598">
        <v>0.79549999999999998</v>
      </c>
      <c r="N3598">
        <v>1</v>
      </c>
      <c r="O3598" t="s">
        <v>6534</v>
      </c>
      <c r="P3598" t="s">
        <v>6535</v>
      </c>
      <c r="Q3598">
        <v>0</v>
      </c>
      <c r="R3598">
        <v>0</v>
      </c>
      <c r="S3598" t="s">
        <v>30549</v>
      </c>
      <c r="T3598" t="s">
        <v>30550</v>
      </c>
      <c r="U3598" t="s">
        <v>30551</v>
      </c>
    </row>
    <row r="3599" spans="1:21" x14ac:dyDescent="0.25">
      <c r="A3599" s="2" t="s">
        <v>1347</v>
      </c>
      <c r="B3599" t="s">
        <v>11585</v>
      </c>
      <c r="C3599" t="s">
        <v>11586</v>
      </c>
      <c r="D3599">
        <v>5237</v>
      </c>
      <c r="E3599">
        <v>1114</v>
      </c>
      <c r="F3599">
        <v>812</v>
      </c>
      <c r="G3599">
        <v>800</v>
      </c>
      <c r="H3599">
        <v>506</v>
      </c>
      <c r="I3599">
        <v>245</v>
      </c>
      <c r="J3599">
        <v>5571</v>
      </c>
      <c r="K3599">
        <v>20</v>
      </c>
      <c r="L3599">
        <v>0</v>
      </c>
      <c r="M3599">
        <v>0.76690000000000003</v>
      </c>
      <c r="N3599">
        <v>3</v>
      </c>
      <c r="O3599" t="s">
        <v>11587</v>
      </c>
      <c r="P3599" t="s">
        <v>11588</v>
      </c>
      <c r="Q3599">
        <v>0</v>
      </c>
      <c r="R3599">
        <v>0</v>
      </c>
      <c r="S3599" t="s">
        <v>11589</v>
      </c>
      <c r="T3599" t="s">
        <v>6217</v>
      </c>
      <c r="U3599" t="s">
        <v>6217</v>
      </c>
    </row>
    <row r="3600" spans="1:21" x14ac:dyDescent="0.25">
      <c r="A3600" s="2" t="s">
        <v>960</v>
      </c>
      <c r="B3600" t="s">
        <v>8672</v>
      </c>
      <c r="C3600" t="s">
        <v>8673</v>
      </c>
      <c r="D3600">
        <v>1895</v>
      </c>
      <c r="E3600">
        <v>852</v>
      </c>
      <c r="F3600">
        <v>417</v>
      </c>
      <c r="G3600">
        <v>248</v>
      </c>
      <c r="H3600">
        <v>186</v>
      </c>
      <c r="I3600">
        <v>105</v>
      </c>
      <c r="J3600">
        <v>4410</v>
      </c>
      <c r="K3600">
        <v>20</v>
      </c>
      <c r="L3600">
        <v>0</v>
      </c>
      <c r="M3600">
        <v>0.76590000000000003</v>
      </c>
      <c r="N3600">
        <v>0</v>
      </c>
      <c r="O3600">
        <v>0</v>
      </c>
      <c r="P3600">
        <v>0</v>
      </c>
      <c r="Q3600">
        <v>0</v>
      </c>
      <c r="R3600">
        <v>0</v>
      </c>
      <c r="S3600" t="s">
        <v>8674</v>
      </c>
      <c r="T3600" t="s">
        <v>8675</v>
      </c>
      <c r="U3600" t="s">
        <v>8676</v>
      </c>
    </row>
    <row r="3601" spans="1:21" x14ac:dyDescent="0.25">
      <c r="A3601" s="2" t="s">
        <v>1865</v>
      </c>
      <c r="B3601" t="s">
        <v>26566</v>
      </c>
      <c r="C3601" t="s">
        <v>26567</v>
      </c>
      <c r="D3601">
        <v>3093</v>
      </c>
      <c r="E3601">
        <v>1351</v>
      </c>
      <c r="F3601">
        <v>527</v>
      </c>
      <c r="G3601">
        <v>664</v>
      </c>
      <c r="H3601">
        <v>307</v>
      </c>
      <c r="I3601">
        <v>179</v>
      </c>
      <c r="J3601">
        <v>1911</v>
      </c>
      <c r="K3601">
        <v>20</v>
      </c>
      <c r="L3601">
        <v>0</v>
      </c>
      <c r="M3601">
        <v>0.67689999999999995</v>
      </c>
      <c r="N3601">
        <v>3</v>
      </c>
      <c r="O3601" t="s">
        <v>7825</v>
      </c>
      <c r="P3601" t="s">
        <v>7826</v>
      </c>
      <c r="Q3601" t="s">
        <v>7827</v>
      </c>
      <c r="R3601" t="s">
        <v>7828</v>
      </c>
      <c r="S3601" t="s">
        <v>26568</v>
      </c>
      <c r="T3601" t="s">
        <v>26569</v>
      </c>
      <c r="U3601" t="s">
        <v>26570</v>
      </c>
    </row>
    <row r="3602" spans="1:21" x14ac:dyDescent="0.25">
      <c r="A3602" s="2" t="s">
        <v>1221</v>
      </c>
      <c r="B3602" t="s">
        <v>26756</v>
      </c>
      <c r="C3602" t="s">
        <v>26757</v>
      </c>
      <c r="D3602">
        <v>719</v>
      </c>
      <c r="E3602">
        <v>356</v>
      </c>
      <c r="F3602">
        <v>369</v>
      </c>
      <c r="G3602">
        <v>481</v>
      </c>
      <c r="H3602">
        <v>72</v>
      </c>
      <c r="I3602">
        <v>70</v>
      </c>
      <c r="J3602">
        <v>1599</v>
      </c>
      <c r="K3602">
        <v>20</v>
      </c>
      <c r="L3602">
        <v>0</v>
      </c>
      <c r="M3602">
        <v>0.77829999999999999</v>
      </c>
      <c r="N3602">
        <v>3</v>
      </c>
      <c r="O3602" t="s">
        <v>26758</v>
      </c>
      <c r="P3602" t="s">
        <v>26759</v>
      </c>
      <c r="Q3602">
        <v>0</v>
      </c>
      <c r="R3602">
        <v>0</v>
      </c>
      <c r="S3602" t="s">
        <v>26760</v>
      </c>
      <c r="T3602" t="s">
        <v>26761</v>
      </c>
      <c r="U3602" t="s">
        <v>26762</v>
      </c>
    </row>
    <row r="3603" spans="1:21" x14ac:dyDescent="0.25">
      <c r="A3603" s="2" t="s">
        <v>6025</v>
      </c>
      <c r="B3603" t="s">
        <v>32366</v>
      </c>
      <c r="C3603" t="s">
        <v>32367</v>
      </c>
      <c r="D3603">
        <v>336</v>
      </c>
      <c r="E3603">
        <v>47</v>
      </c>
      <c r="F3603">
        <v>15</v>
      </c>
      <c r="G3603">
        <v>45</v>
      </c>
      <c r="H3603">
        <v>34</v>
      </c>
      <c r="I3603">
        <v>20</v>
      </c>
      <c r="J3603">
        <v>504</v>
      </c>
      <c r="K3603">
        <v>20</v>
      </c>
      <c r="L3603">
        <v>1.2E-57</v>
      </c>
      <c r="M3603">
        <v>0.93859999999999999</v>
      </c>
      <c r="N3603">
        <v>5</v>
      </c>
      <c r="O3603" t="s">
        <v>14356</v>
      </c>
      <c r="P3603" t="s">
        <v>14357</v>
      </c>
      <c r="Q3603">
        <v>0</v>
      </c>
      <c r="R3603">
        <v>0</v>
      </c>
      <c r="S3603" t="s">
        <v>32368</v>
      </c>
      <c r="T3603" t="s">
        <v>32369</v>
      </c>
      <c r="U3603" t="s">
        <v>32370</v>
      </c>
    </row>
    <row r="3604" spans="1:21" x14ac:dyDescent="0.25">
      <c r="A3604" s="2" t="s">
        <v>1181</v>
      </c>
      <c r="B3604" t="s">
        <v>26210</v>
      </c>
      <c r="C3604" t="s">
        <v>7751</v>
      </c>
      <c r="D3604">
        <v>806</v>
      </c>
      <c r="E3604">
        <v>212</v>
      </c>
      <c r="F3604">
        <v>82</v>
      </c>
      <c r="G3604">
        <v>241</v>
      </c>
      <c r="H3604">
        <v>82</v>
      </c>
      <c r="I3604">
        <v>54</v>
      </c>
      <c r="J3604">
        <v>261</v>
      </c>
      <c r="K3604">
        <v>3</v>
      </c>
      <c r="L3604">
        <v>2.3999999999999999E-14</v>
      </c>
      <c r="M3604">
        <v>0.4632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</row>
    <row r="3605" spans="1:21" x14ac:dyDescent="0.25">
      <c r="A3605" s="2" t="s">
        <v>1197</v>
      </c>
      <c r="B3605" t="s">
        <v>26418</v>
      </c>
      <c r="C3605" t="s">
        <v>26419</v>
      </c>
      <c r="D3605">
        <v>697.23</v>
      </c>
      <c r="E3605">
        <v>233.88399999999999</v>
      </c>
      <c r="F3605">
        <v>222.113</v>
      </c>
      <c r="G3605">
        <v>367.947</v>
      </c>
      <c r="H3605">
        <v>71.0047</v>
      </c>
      <c r="I3605">
        <v>90.089600000000004</v>
      </c>
      <c r="J3605">
        <v>1257</v>
      </c>
      <c r="K3605">
        <v>20</v>
      </c>
      <c r="L3605">
        <v>0</v>
      </c>
      <c r="M3605">
        <v>0.73950000000000005</v>
      </c>
      <c r="N3605">
        <v>4</v>
      </c>
      <c r="O3605" t="s">
        <v>26420</v>
      </c>
      <c r="P3605" t="s">
        <v>26421</v>
      </c>
      <c r="Q3605" t="s">
        <v>11567</v>
      </c>
      <c r="R3605" t="s">
        <v>11568</v>
      </c>
      <c r="S3605" t="s">
        <v>26422</v>
      </c>
      <c r="T3605" t="s">
        <v>26423</v>
      </c>
      <c r="U3605" t="s">
        <v>26424</v>
      </c>
    </row>
    <row r="3606" spans="1:21" x14ac:dyDescent="0.25">
      <c r="A3606" s="2" t="s">
        <v>5877</v>
      </c>
      <c r="B3606" t="s">
        <v>31742</v>
      </c>
      <c r="C3606" t="s">
        <v>22405</v>
      </c>
      <c r="D3606">
        <v>730</v>
      </c>
      <c r="E3606">
        <v>143</v>
      </c>
      <c r="F3606">
        <v>82</v>
      </c>
      <c r="G3606">
        <v>160</v>
      </c>
      <c r="H3606">
        <v>75</v>
      </c>
      <c r="I3606">
        <v>36</v>
      </c>
      <c r="J3606">
        <v>525</v>
      </c>
      <c r="K3606">
        <v>20</v>
      </c>
      <c r="L3606">
        <v>1.8E-102</v>
      </c>
      <c r="M3606">
        <v>0.89710000000000001</v>
      </c>
      <c r="N3606">
        <v>0</v>
      </c>
      <c r="O3606">
        <v>0</v>
      </c>
      <c r="P3606">
        <v>0</v>
      </c>
      <c r="Q3606">
        <v>0</v>
      </c>
      <c r="R3606">
        <v>0</v>
      </c>
      <c r="S3606" t="s">
        <v>31743</v>
      </c>
      <c r="T3606" t="s">
        <v>31744</v>
      </c>
      <c r="U3606" t="s">
        <v>31745</v>
      </c>
    </row>
    <row r="3607" spans="1:21" x14ac:dyDescent="0.25">
      <c r="A3607" s="2" t="s">
        <v>5579</v>
      </c>
      <c r="B3607" t="s">
        <v>22262</v>
      </c>
      <c r="C3607" t="s">
        <v>22263</v>
      </c>
      <c r="D3607">
        <v>1496</v>
      </c>
      <c r="E3607">
        <v>992.27200000000005</v>
      </c>
      <c r="F3607">
        <v>329.46199999999999</v>
      </c>
      <c r="G3607">
        <v>406.29199999999997</v>
      </c>
      <c r="H3607">
        <v>155.83699999999999</v>
      </c>
      <c r="I3607">
        <v>327.38499999999999</v>
      </c>
      <c r="J3607">
        <v>2400</v>
      </c>
      <c r="K3607">
        <v>20</v>
      </c>
      <c r="L3607">
        <v>0</v>
      </c>
      <c r="M3607">
        <v>0.79730000000000001</v>
      </c>
      <c r="N3607">
        <v>1</v>
      </c>
      <c r="O3607" t="s">
        <v>6501</v>
      </c>
      <c r="P3607" t="s">
        <v>6502</v>
      </c>
      <c r="Q3607">
        <v>0</v>
      </c>
      <c r="R3607">
        <v>0</v>
      </c>
      <c r="S3607" t="s">
        <v>6123</v>
      </c>
      <c r="T3607" t="s">
        <v>6124</v>
      </c>
      <c r="U3607" t="s">
        <v>6124</v>
      </c>
    </row>
    <row r="3608" spans="1:21" x14ac:dyDescent="0.25">
      <c r="A3608" s="2" t="s">
        <v>4544</v>
      </c>
      <c r="B3608" t="s">
        <v>16271</v>
      </c>
      <c r="C3608" t="s">
        <v>16272</v>
      </c>
      <c r="D3608">
        <v>459.536</v>
      </c>
      <c r="E3608">
        <v>510.202</v>
      </c>
      <c r="F3608">
        <v>248</v>
      </c>
      <c r="G3608">
        <v>226</v>
      </c>
      <c r="H3608">
        <v>48.037799999999997</v>
      </c>
      <c r="I3608">
        <v>61</v>
      </c>
      <c r="J3608">
        <v>2634</v>
      </c>
      <c r="K3608">
        <v>20</v>
      </c>
      <c r="L3608">
        <v>0</v>
      </c>
      <c r="M3608">
        <v>0.64180000000000004</v>
      </c>
      <c r="N3608">
        <v>4</v>
      </c>
      <c r="O3608" t="s">
        <v>14006</v>
      </c>
      <c r="P3608" t="s">
        <v>14007</v>
      </c>
      <c r="Q3608">
        <v>0</v>
      </c>
      <c r="R3608">
        <v>0</v>
      </c>
      <c r="S3608" t="s">
        <v>16273</v>
      </c>
      <c r="T3608" t="s">
        <v>16274</v>
      </c>
      <c r="U3608" t="s">
        <v>16275</v>
      </c>
    </row>
    <row r="3609" spans="1:21" x14ac:dyDescent="0.25">
      <c r="A3609" s="2" t="s">
        <v>5845</v>
      </c>
      <c r="B3609" t="s">
        <v>31599</v>
      </c>
      <c r="C3609" t="s">
        <v>31600</v>
      </c>
      <c r="D3609">
        <v>361.82600000000002</v>
      </c>
      <c r="E3609">
        <v>44</v>
      </c>
      <c r="F3609">
        <v>58</v>
      </c>
      <c r="G3609">
        <v>70</v>
      </c>
      <c r="H3609">
        <v>38.233899999999998</v>
      </c>
      <c r="I3609">
        <v>26</v>
      </c>
      <c r="J3609">
        <v>1182</v>
      </c>
      <c r="K3609">
        <v>20</v>
      </c>
      <c r="L3609">
        <v>4.0000000000000001E-146</v>
      </c>
      <c r="M3609">
        <v>0.92490000000000006</v>
      </c>
      <c r="N3609">
        <v>24</v>
      </c>
      <c r="O3609" t="s">
        <v>31601</v>
      </c>
      <c r="P3609" t="s">
        <v>31602</v>
      </c>
      <c r="Q3609">
        <v>0</v>
      </c>
      <c r="R3609">
        <v>0</v>
      </c>
      <c r="S3609" t="s">
        <v>31603</v>
      </c>
      <c r="T3609" t="s">
        <v>31604</v>
      </c>
      <c r="U3609" t="s">
        <v>31605</v>
      </c>
    </row>
    <row r="3610" spans="1:21" x14ac:dyDescent="0.25">
      <c r="A3610" s="2" t="s">
        <v>5837</v>
      </c>
      <c r="B3610" t="s">
        <v>31571</v>
      </c>
      <c r="C3610" t="s">
        <v>11232</v>
      </c>
      <c r="D3610">
        <v>332.65300000000002</v>
      </c>
      <c r="E3610">
        <v>53.690300000000001</v>
      </c>
      <c r="F3610">
        <v>54.610799999999998</v>
      </c>
      <c r="G3610">
        <v>26.345199999999998</v>
      </c>
      <c r="H3610">
        <v>35.345100000000002</v>
      </c>
      <c r="I3610">
        <v>15.559200000000001</v>
      </c>
      <c r="J3610">
        <v>3738</v>
      </c>
      <c r="K3610">
        <v>20</v>
      </c>
      <c r="L3610">
        <v>0</v>
      </c>
      <c r="M3610">
        <v>0.64439999999999997</v>
      </c>
      <c r="N3610">
        <v>4</v>
      </c>
      <c r="O3610" t="s">
        <v>11233</v>
      </c>
      <c r="P3610" t="s">
        <v>11234</v>
      </c>
      <c r="Q3610" t="s">
        <v>11235</v>
      </c>
      <c r="R3610" t="s">
        <v>6614</v>
      </c>
      <c r="S3610" t="s">
        <v>31572</v>
      </c>
      <c r="T3610" t="s">
        <v>31573</v>
      </c>
      <c r="U3610" t="s">
        <v>31574</v>
      </c>
    </row>
    <row r="3611" spans="1:21" x14ac:dyDescent="0.25">
      <c r="A3611" s="2" t="s">
        <v>3740</v>
      </c>
      <c r="B3611" t="s">
        <v>9967</v>
      </c>
      <c r="C3611" t="s">
        <v>9115</v>
      </c>
      <c r="D3611">
        <v>1392</v>
      </c>
      <c r="E3611">
        <v>1069</v>
      </c>
      <c r="F3611">
        <v>620</v>
      </c>
      <c r="G3611">
        <v>699</v>
      </c>
      <c r="H3611">
        <v>147</v>
      </c>
      <c r="I3611">
        <v>192</v>
      </c>
      <c r="J3611">
        <v>2037</v>
      </c>
      <c r="K3611">
        <v>20</v>
      </c>
      <c r="L3611">
        <v>0</v>
      </c>
      <c r="M3611">
        <v>0.60850000000000004</v>
      </c>
      <c r="N3611">
        <v>1</v>
      </c>
      <c r="O3611" t="s">
        <v>6501</v>
      </c>
      <c r="P3611" t="s">
        <v>6502</v>
      </c>
      <c r="Q3611">
        <v>0</v>
      </c>
      <c r="R3611">
        <v>0</v>
      </c>
      <c r="S3611" t="s">
        <v>9968</v>
      </c>
      <c r="T3611" t="s">
        <v>9969</v>
      </c>
      <c r="U3611" t="s">
        <v>9970</v>
      </c>
    </row>
    <row r="3612" spans="1:21" x14ac:dyDescent="0.25">
      <c r="A3612" s="2" t="s">
        <v>2124</v>
      </c>
      <c r="B3612" t="s">
        <v>7750</v>
      </c>
      <c r="C3612" t="s">
        <v>7751</v>
      </c>
      <c r="D3612">
        <v>2854</v>
      </c>
      <c r="E3612">
        <v>760</v>
      </c>
      <c r="F3612">
        <v>203</v>
      </c>
      <c r="G3612">
        <v>794</v>
      </c>
      <c r="H3612">
        <v>303</v>
      </c>
      <c r="I3612">
        <v>257</v>
      </c>
      <c r="J3612">
        <v>483</v>
      </c>
      <c r="K3612">
        <v>20</v>
      </c>
      <c r="L3612">
        <v>7.3999999999999997E-46</v>
      </c>
      <c r="M3612">
        <v>0.64870000000000005</v>
      </c>
      <c r="N3612">
        <v>0</v>
      </c>
      <c r="O3612">
        <v>0</v>
      </c>
      <c r="P3612">
        <v>0</v>
      </c>
      <c r="Q3612">
        <v>0</v>
      </c>
      <c r="R3612">
        <v>0</v>
      </c>
      <c r="S3612" t="s">
        <v>7752</v>
      </c>
      <c r="T3612" t="s">
        <v>6524</v>
      </c>
      <c r="U3612" t="s">
        <v>6524</v>
      </c>
    </row>
    <row r="3613" spans="1:21" x14ac:dyDescent="0.25">
      <c r="A3613" s="2" t="s">
        <v>5104</v>
      </c>
      <c r="B3613" t="s">
        <v>11841</v>
      </c>
      <c r="C3613" t="s">
        <v>11770</v>
      </c>
      <c r="D3613">
        <v>3614</v>
      </c>
      <c r="E3613">
        <v>905</v>
      </c>
      <c r="F3613">
        <v>364</v>
      </c>
      <c r="G3613">
        <v>257</v>
      </c>
      <c r="H3613">
        <v>386</v>
      </c>
      <c r="I3613">
        <v>80</v>
      </c>
      <c r="J3613">
        <v>3894</v>
      </c>
      <c r="K3613">
        <v>20</v>
      </c>
      <c r="L3613">
        <v>0</v>
      </c>
      <c r="M3613">
        <v>0.55430000000000001</v>
      </c>
      <c r="N3613">
        <v>0</v>
      </c>
      <c r="O3613">
        <v>0</v>
      </c>
      <c r="P3613">
        <v>0</v>
      </c>
      <c r="Q3613">
        <v>0</v>
      </c>
      <c r="R3613">
        <v>0</v>
      </c>
      <c r="S3613" t="s">
        <v>11842</v>
      </c>
      <c r="T3613" t="s">
        <v>11843</v>
      </c>
      <c r="U3613" t="s">
        <v>11843</v>
      </c>
    </row>
    <row r="3614" spans="1:21" x14ac:dyDescent="0.25">
      <c r="A3614" s="2" t="s">
        <v>5870</v>
      </c>
      <c r="B3614" t="s">
        <v>31717</v>
      </c>
      <c r="C3614" t="s">
        <v>31718</v>
      </c>
      <c r="D3614">
        <v>457</v>
      </c>
      <c r="E3614">
        <v>27</v>
      </c>
      <c r="F3614">
        <v>42</v>
      </c>
      <c r="G3614">
        <v>46</v>
      </c>
      <c r="H3614">
        <v>49</v>
      </c>
      <c r="I3614">
        <v>36</v>
      </c>
      <c r="J3614">
        <v>1344</v>
      </c>
      <c r="K3614">
        <v>20</v>
      </c>
      <c r="L3614">
        <v>9.8999999999999995E-68</v>
      </c>
      <c r="M3614">
        <v>0.6159</v>
      </c>
      <c r="N3614">
        <v>0</v>
      </c>
      <c r="O3614">
        <v>0</v>
      </c>
      <c r="P3614">
        <v>0</v>
      </c>
      <c r="Q3614">
        <v>0</v>
      </c>
      <c r="R3614">
        <v>0</v>
      </c>
      <c r="S3614" t="s">
        <v>31719</v>
      </c>
      <c r="T3614" t="s">
        <v>31720</v>
      </c>
      <c r="U3614" t="s">
        <v>31721</v>
      </c>
    </row>
    <row r="3615" spans="1:21" x14ac:dyDescent="0.25">
      <c r="A3615" s="2" t="s">
        <v>3025</v>
      </c>
      <c r="B3615" t="s">
        <v>25063</v>
      </c>
      <c r="C3615" t="s">
        <v>25064</v>
      </c>
      <c r="D3615">
        <v>13625</v>
      </c>
      <c r="E3615">
        <v>1826</v>
      </c>
      <c r="F3615">
        <v>1373</v>
      </c>
      <c r="G3615">
        <v>2380</v>
      </c>
      <c r="H3615">
        <v>1465</v>
      </c>
      <c r="I3615">
        <v>1327</v>
      </c>
      <c r="J3615">
        <v>459</v>
      </c>
      <c r="K3615">
        <v>20</v>
      </c>
      <c r="L3615">
        <v>8.1999999999999995E-18</v>
      </c>
      <c r="M3615">
        <v>0.69750000000000001</v>
      </c>
      <c r="N3615">
        <v>4</v>
      </c>
      <c r="O3615" t="s">
        <v>25065</v>
      </c>
      <c r="P3615" t="s">
        <v>25066</v>
      </c>
      <c r="Q3615">
        <v>0</v>
      </c>
      <c r="R3615">
        <v>0</v>
      </c>
      <c r="S3615" t="s">
        <v>25067</v>
      </c>
      <c r="T3615" t="s">
        <v>25068</v>
      </c>
      <c r="U3615" t="s">
        <v>25069</v>
      </c>
    </row>
    <row r="3616" spans="1:21" x14ac:dyDescent="0.25">
      <c r="A3616" s="2" t="s">
        <v>2930</v>
      </c>
      <c r="B3616" t="s">
        <v>24205</v>
      </c>
      <c r="C3616" t="s">
        <v>24206</v>
      </c>
      <c r="D3616">
        <v>1950</v>
      </c>
      <c r="E3616">
        <v>398</v>
      </c>
      <c r="F3616">
        <v>269</v>
      </c>
      <c r="G3616">
        <v>388</v>
      </c>
      <c r="H3616">
        <v>211</v>
      </c>
      <c r="I3616">
        <v>202</v>
      </c>
      <c r="J3616">
        <v>243</v>
      </c>
      <c r="K3616">
        <v>20</v>
      </c>
      <c r="L3616">
        <v>4.6000000000000001E-42</v>
      </c>
      <c r="M3616">
        <v>0.87639999999999996</v>
      </c>
      <c r="N3616">
        <v>1</v>
      </c>
      <c r="O3616" t="s">
        <v>6534</v>
      </c>
      <c r="P3616" t="s">
        <v>6535</v>
      </c>
      <c r="Q3616">
        <v>0</v>
      </c>
      <c r="R3616">
        <v>0</v>
      </c>
      <c r="S3616" t="s">
        <v>24207</v>
      </c>
      <c r="T3616" t="s">
        <v>21742</v>
      </c>
      <c r="U3616" t="s">
        <v>21743</v>
      </c>
    </row>
    <row r="3617" spans="1:21" x14ac:dyDescent="0.25">
      <c r="A3617" s="2" t="s">
        <v>5985</v>
      </c>
      <c r="B3617" t="s">
        <v>32196</v>
      </c>
      <c r="C3617" t="s">
        <v>32197</v>
      </c>
      <c r="D3617">
        <v>470.97800000000001</v>
      </c>
      <c r="E3617">
        <v>62.6327</v>
      </c>
      <c r="F3617">
        <v>15.2</v>
      </c>
      <c r="G3617">
        <v>3.6363599999999998</v>
      </c>
      <c r="H3617">
        <v>50.5946</v>
      </c>
      <c r="I3617">
        <v>10.2857</v>
      </c>
      <c r="J3617">
        <v>429</v>
      </c>
      <c r="K3617">
        <v>20</v>
      </c>
      <c r="L3617">
        <v>1.3999999999999999E-72</v>
      </c>
      <c r="M3617">
        <v>0.77410000000000001</v>
      </c>
      <c r="N3617">
        <v>1</v>
      </c>
      <c r="O3617" t="s">
        <v>6801</v>
      </c>
      <c r="P3617" t="s">
        <v>6802</v>
      </c>
      <c r="Q3617">
        <v>0</v>
      </c>
      <c r="R3617">
        <v>0</v>
      </c>
      <c r="S3617" t="s">
        <v>32198</v>
      </c>
      <c r="T3617" t="s">
        <v>32199</v>
      </c>
      <c r="U3617" t="s">
        <v>32200</v>
      </c>
    </row>
    <row r="3618" spans="1:21" x14ac:dyDescent="0.25">
      <c r="A3618" s="2" t="s">
        <v>1292</v>
      </c>
      <c r="B3618" t="s">
        <v>27614</v>
      </c>
      <c r="C3618" t="s">
        <v>27615</v>
      </c>
      <c r="D3618">
        <v>594</v>
      </c>
      <c r="E3618">
        <v>241</v>
      </c>
      <c r="F3618">
        <v>124</v>
      </c>
      <c r="G3618">
        <v>279</v>
      </c>
      <c r="H3618">
        <v>65</v>
      </c>
      <c r="I3618">
        <v>38</v>
      </c>
      <c r="J3618">
        <v>429</v>
      </c>
      <c r="K3618">
        <v>5</v>
      </c>
      <c r="L3618">
        <v>7.9000000000000005E-63</v>
      </c>
      <c r="M3618">
        <v>0.73770000000000002</v>
      </c>
      <c r="N3618">
        <v>2</v>
      </c>
      <c r="O3618" t="s">
        <v>14655</v>
      </c>
      <c r="P3618" t="s">
        <v>14656</v>
      </c>
      <c r="Q3618">
        <v>0</v>
      </c>
      <c r="R3618">
        <v>0</v>
      </c>
      <c r="S3618" t="s">
        <v>27616</v>
      </c>
      <c r="T3618" t="s">
        <v>27617</v>
      </c>
      <c r="U3618" t="s">
        <v>27618</v>
      </c>
    </row>
    <row r="3619" spans="1:21" x14ac:dyDescent="0.25">
      <c r="A3619" s="2" t="s">
        <v>4539</v>
      </c>
      <c r="B3619" t="s">
        <v>13460</v>
      </c>
      <c r="C3619" t="s">
        <v>6423</v>
      </c>
      <c r="D3619">
        <v>996.16800000000001</v>
      </c>
      <c r="E3619">
        <v>584.78300000000002</v>
      </c>
      <c r="F3619">
        <v>324.03100000000001</v>
      </c>
      <c r="G3619">
        <v>274.44200000000001</v>
      </c>
      <c r="H3619">
        <v>109.486</v>
      </c>
      <c r="I3619">
        <v>117.81699999999999</v>
      </c>
      <c r="J3619">
        <v>2154</v>
      </c>
      <c r="K3619">
        <v>20</v>
      </c>
      <c r="L3619">
        <v>0</v>
      </c>
      <c r="M3619">
        <v>0.7329</v>
      </c>
      <c r="N3619">
        <v>1</v>
      </c>
      <c r="O3619" t="s">
        <v>6424</v>
      </c>
      <c r="P3619" t="s">
        <v>6425</v>
      </c>
      <c r="Q3619">
        <v>0</v>
      </c>
      <c r="R3619">
        <v>0</v>
      </c>
      <c r="S3619" t="s">
        <v>13461</v>
      </c>
      <c r="T3619" t="s">
        <v>13462</v>
      </c>
      <c r="U3619" t="s">
        <v>13463</v>
      </c>
    </row>
    <row r="3620" spans="1:21" x14ac:dyDescent="0.25">
      <c r="A3620" s="2" t="s">
        <v>1225</v>
      </c>
      <c r="B3620" t="s">
        <v>26790</v>
      </c>
      <c r="C3620" t="s">
        <v>26791</v>
      </c>
      <c r="D3620">
        <v>893</v>
      </c>
      <c r="E3620">
        <v>561</v>
      </c>
      <c r="F3620">
        <v>238</v>
      </c>
      <c r="G3620">
        <v>253</v>
      </c>
      <c r="H3620">
        <v>98</v>
      </c>
      <c r="I3620">
        <v>63</v>
      </c>
      <c r="J3620">
        <v>3114</v>
      </c>
      <c r="K3620">
        <v>20</v>
      </c>
      <c r="L3620">
        <v>0</v>
      </c>
      <c r="M3620">
        <v>0.68710000000000004</v>
      </c>
      <c r="N3620">
        <v>1</v>
      </c>
      <c r="O3620" t="s">
        <v>6501</v>
      </c>
      <c r="P3620" t="s">
        <v>6502</v>
      </c>
      <c r="Q3620">
        <v>0</v>
      </c>
      <c r="R3620">
        <v>0</v>
      </c>
      <c r="S3620" t="s">
        <v>26792</v>
      </c>
      <c r="T3620" t="s">
        <v>6255</v>
      </c>
      <c r="U3620" t="s">
        <v>6255</v>
      </c>
    </row>
    <row r="3621" spans="1:21" x14ac:dyDescent="0.25">
      <c r="A3621" s="2" t="s">
        <v>837</v>
      </c>
      <c r="B3621" t="s">
        <v>30875</v>
      </c>
      <c r="C3621" t="s">
        <v>30876</v>
      </c>
      <c r="D3621">
        <v>518</v>
      </c>
      <c r="E3621">
        <v>492</v>
      </c>
      <c r="F3621">
        <v>100</v>
      </c>
      <c r="G3621">
        <v>95</v>
      </c>
      <c r="H3621">
        <v>57</v>
      </c>
      <c r="I3621">
        <v>29</v>
      </c>
      <c r="J3621">
        <v>2001</v>
      </c>
      <c r="K3621">
        <v>20</v>
      </c>
      <c r="L3621">
        <v>2.6999999999999997E-35</v>
      </c>
      <c r="M3621">
        <v>0.68969999999999998</v>
      </c>
      <c r="N3621">
        <v>0</v>
      </c>
      <c r="O3621">
        <v>0</v>
      </c>
      <c r="P3621">
        <v>0</v>
      </c>
      <c r="Q3621">
        <v>0</v>
      </c>
      <c r="R3621">
        <v>0</v>
      </c>
      <c r="S3621" t="s">
        <v>30877</v>
      </c>
      <c r="T3621" t="s">
        <v>6671</v>
      </c>
      <c r="U3621" t="s">
        <v>6671</v>
      </c>
    </row>
    <row r="3622" spans="1:21" x14ac:dyDescent="0.25">
      <c r="A3622" s="2" t="s">
        <v>6016</v>
      </c>
      <c r="B3622" t="s">
        <v>6099</v>
      </c>
      <c r="C3622" t="s">
        <v>32328</v>
      </c>
      <c r="D3622">
        <v>371.85899999999998</v>
      </c>
      <c r="E3622">
        <v>93.546300000000002</v>
      </c>
      <c r="F3622">
        <v>38.981200000000001</v>
      </c>
      <c r="G3622">
        <v>37.371600000000001</v>
      </c>
      <c r="H3622">
        <v>41.371299999999998</v>
      </c>
      <c r="I3622">
        <v>39.680399999999999</v>
      </c>
      <c r="J3622">
        <v>546</v>
      </c>
      <c r="K3622">
        <v>4</v>
      </c>
      <c r="L3622">
        <v>8.1999999999999996E-10</v>
      </c>
      <c r="M3622">
        <v>0.77610000000000001</v>
      </c>
      <c r="N3622">
        <v>0</v>
      </c>
      <c r="O3622">
        <v>0</v>
      </c>
      <c r="P3622">
        <v>0</v>
      </c>
      <c r="Q3622">
        <v>0</v>
      </c>
      <c r="R3622">
        <v>0</v>
      </c>
      <c r="S3622" t="s">
        <v>32329</v>
      </c>
      <c r="T3622" t="s">
        <v>6077</v>
      </c>
      <c r="U3622" t="s">
        <v>6077</v>
      </c>
    </row>
    <row r="3623" spans="1:21" x14ac:dyDescent="0.25">
      <c r="A3623" s="2" t="s">
        <v>4448</v>
      </c>
      <c r="B3623" t="s">
        <v>7088</v>
      </c>
      <c r="C3623" t="s">
        <v>7089</v>
      </c>
      <c r="D3623">
        <v>1249</v>
      </c>
      <c r="E3623">
        <v>979</v>
      </c>
      <c r="F3623">
        <v>343</v>
      </c>
      <c r="G3623">
        <v>280</v>
      </c>
      <c r="H3623">
        <v>142</v>
      </c>
      <c r="I3623">
        <v>86</v>
      </c>
      <c r="J3623">
        <v>1899</v>
      </c>
      <c r="K3623">
        <v>20</v>
      </c>
      <c r="L3623">
        <v>0</v>
      </c>
      <c r="M3623">
        <v>0.76039999999999996</v>
      </c>
      <c r="N3623">
        <v>8</v>
      </c>
      <c r="O3623" t="s">
        <v>7090</v>
      </c>
      <c r="P3623" t="s">
        <v>7091</v>
      </c>
      <c r="Q3623" t="s">
        <v>6415</v>
      </c>
      <c r="R3623" t="s">
        <v>6416</v>
      </c>
      <c r="S3623" t="s">
        <v>7092</v>
      </c>
      <c r="T3623" t="s">
        <v>7093</v>
      </c>
      <c r="U3623" t="s">
        <v>7094</v>
      </c>
    </row>
    <row r="3624" spans="1:21" x14ac:dyDescent="0.25">
      <c r="A3624" s="2" t="s">
        <v>5905</v>
      </c>
      <c r="B3624" t="s">
        <v>31855</v>
      </c>
      <c r="C3624" t="s">
        <v>31856</v>
      </c>
      <c r="D3624">
        <v>933.54700000000003</v>
      </c>
      <c r="E3624">
        <v>198.10400000000001</v>
      </c>
      <c r="F3624">
        <v>97.773799999999994</v>
      </c>
      <c r="G3624">
        <v>141.816</v>
      </c>
      <c r="H3624">
        <v>107</v>
      </c>
      <c r="I3624">
        <v>50.726100000000002</v>
      </c>
      <c r="J3624">
        <v>1476</v>
      </c>
      <c r="K3624">
        <v>20</v>
      </c>
      <c r="L3624">
        <v>5.3999999999999996E-110</v>
      </c>
      <c r="M3624">
        <v>0.89180000000000004</v>
      </c>
      <c r="N3624">
        <v>1</v>
      </c>
      <c r="O3624" t="s">
        <v>6158</v>
      </c>
      <c r="P3624" t="s">
        <v>6159</v>
      </c>
      <c r="Q3624">
        <v>0</v>
      </c>
      <c r="R3624">
        <v>0</v>
      </c>
      <c r="S3624" t="s">
        <v>31857</v>
      </c>
      <c r="T3624" t="s">
        <v>31858</v>
      </c>
      <c r="U3624" t="s">
        <v>31859</v>
      </c>
    </row>
    <row r="3625" spans="1:21" x14ac:dyDescent="0.25">
      <c r="A3625" s="2" t="s">
        <v>4577</v>
      </c>
      <c r="B3625" t="s">
        <v>6716</v>
      </c>
      <c r="C3625" t="s">
        <v>6717</v>
      </c>
      <c r="D3625">
        <v>3023</v>
      </c>
      <c r="E3625">
        <v>1734</v>
      </c>
      <c r="F3625">
        <v>614</v>
      </c>
      <c r="G3625">
        <v>466</v>
      </c>
      <c r="H3625">
        <v>348</v>
      </c>
      <c r="I3625">
        <v>375</v>
      </c>
      <c r="J3625">
        <v>2097</v>
      </c>
      <c r="K3625">
        <v>20</v>
      </c>
      <c r="L3625">
        <v>0</v>
      </c>
      <c r="M3625">
        <v>0.71740000000000004</v>
      </c>
      <c r="N3625">
        <v>6</v>
      </c>
      <c r="O3625" t="s">
        <v>6718</v>
      </c>
      <c r="P3625" t="s">
        <v>6719</v>
      </c>
      <c r="Q3625" t="s">
        <v>6720</v>
      </c>
      <c r="R3625" t="s">
        <v>6721</v>
      </c>
      <c r="S3625" t="s">
        <v>6722</v>
      </c>
      <c r="T3625" t="s">
        <v>6124</v>
      </c>
      <c r="U3625" t="s">
        <v>6124</v>
      </c>
    </row>
    <row r="3626" spans="1:21" x14ac:dyDescent="0.25">
      <c r="A3626" s="2" t="s">
        <v>5761</v>
      </c>
      <c r="B3626" t="s">
        <v>31213</v>
      </c>
      <c r="C3626" t="s">
        <v>31132</v>
      </c>
      <c r="D3626">
        <v>304.13900000000001</v>
      </c>
      <c r="E3626">
        <v>57.071300000000001</v>
      </c>
      <c r="F3626">
        <v>47.884700000000002</v>
      </c>
      <c r="G3626">
        <v>51.4711</v>
      </c>
      <c r="H3626">
        <v>36.3491</v>
      </c>
      <c r="I3626">
        <v>22.706099999999999</v>
      </c>
      <c r="J3626">
        <v>1020</v>
      </c>
      <c r="K3626">
        <v>20</v>
      </c>
      <c r="L3626">
        <v>1.1000000000000001E-137</v>
      </c>
      <c r="M3626">
        <v>0.51480000000000004</v>
      </c>
      <c r="N3626">
        <v>1</v>
      </c>
      <c r="O3626" t="s">
        <v>9868</v>
      </c>
      <c r="P3626" t="s">
        <v>9869</v>
      </c>
      <c r="Q3626">
        <v>0</v>
      </c>
      <c r="R3626">
        <v>0</v>
      </c>
      <c r="S3626" t="s">
        <v>31214</v>
      </c>
      <c r="T3626" t="s">
        <v>31215</v>
      </c>
      <c r="U3626" t="s">
        <v>31216</v>
      </c>
    </row>
    <row r="3627" spans="1:21" x14ac:dyDescent="0.25">
      <c r="A3627" s="2" t="s">
        <v>1334</v>
      </c>
      <c r="B3627" t="s">
        <v>9670</v>
      </c>
      <c r="C3627" t="s">
        <v>9671</v>
      </c>
      <c r="D3627">
        <v>1243.54</v>
      </c>
      <c r="E3627">
        <v>212.762</v>
      </c>
      <c r="F3627">
        <v>79.289500000000004</v>
      </c>
      <c r="G3627">
        <v>278.976</v>
      </c>
      <c r="H3627">
        <v>147.86600000000001</v>
      </c>
      <c r="I3627">
        <v>73.735500000000002</v>
      </c>
      <c r="J3627">
        <v>972</v>
      </c>
      <c r="K3627">
        <v>13</v>
      </c>
      <c r="L3627">
        <v>1E-42</v>
      </c>
      <c r="M3627">
        <v>0.52259999999999995</v>
      </c>
      <c r="N3627">
        <v>0</v>
      </c>
      <c r="O3627">
        <v>0</v>
      </c>
      <c r="P3627">
        <v>0</v>
      </c>
      <c r="Q3627">
        <v>0</v>
      </c>
      <c r="R3627">
        <v>0</v>
      </c>
      <c r="S3627" t="s">
        <v>9672</v>
      </c>
      <c r="T3627" t="s">
        <v>9673</v>
      </c>
      <c r="U3627" t="s">
        <v>9674</v>
      </c>
    </row>
    <row r="3628" spans="1:21" x14ac:dyDescent="0.25">
      <c r="A3628" s="2" t="s">
        <v>1384</v>
      </c>
      <c r="B3628" t="s">
        <v>16387</v>
      </c>
      <c r="C3628" t="s">
        <v>16388</v>
      </c>
      <c r="D3628">
        <v>587</v>
      </c>
      <c r="E3628">
        <v>519</v>
      </c>
      <c r="F3628">
        <v>334</v>
      </c>
      <c r="G3628">
        <v>349</v>
      </c>
      <c r="H3628">
        <v>71</v>
      </c>
      <c r="I3628">
        <v>70</v>
      </c>
      <c r="J3628">
        <v>1704</v>
      </c>
      <c r="K3628">
        <v>20</v>
      </c>
      <c r="L3628">
        <v>0</v>
      </c>
      <c r="M3628">
        <v>0.65129999999999999</v>
      </c>
      <c r="N3628">
        <v>2</v>
      </c>
      <c r="O3628" t="s">
        <v>16389</v>
      </c>
      <c r="P3628" t="s">
        <v>16390</v>
      </c>
      <c r="Q3628">
        <v>0</v>
      </c>
      <c r="R3628">
        <v>0</v>
      </c>
      <c r="S3628" t="s">
        <v>16391</v>
      </c>
      <c r="T3628" t="s">
        <v>16392</v>
      </c>
      <c r="U3628" t="s">
        <v>16393</v>
      </c>
    </row>
    <row r="3629" spans="1:21" x14ac:dyDescent="0.25">
      <c r="A3629" s="2" t="s">
        <v>1200</v>
      </c>
      <c r="B3629" t="s">
        <v>26439</v>
      </c>
      <c r="C3629" t="s">
        <v>26440</v>
      </c>
      <c r="D3629">
        <v>1334</v>
      </c>
      <c r="E3629">
        <v>520</v>
      </c>
      <c r="F3629">
        <v>244</v>
      </c>
      <c r="G3629">
        <v>292</v>
      </c>
      <c r="H3629">
        <v>162</v>
      </c>
      <c r="I3629">
        <v>42</v>
      </c>
      <c r="J3629">
        <v>1299</v>
      </c>
      <c r="K3629">
        <v>20</v>
      </c>
      <c r="L3629">
        <v>5.7000000000000001E-147</v>
      </c>
      <c r="M3629">
        <v>0.62749999999999995</v>
      </c>
      <c r="N3629">
        <v>0</v>
      </c>
      <c r="O3629">
        <v>0</v>
      </c>
      <c r="P3629">
        <v>0</v>
      </c>
      <c r="Q3629">
        <v>0</v>
      </c>
      <c r="R3629">
        <v>0</v>
      </c>
      <c r="S3629" t="s">
        <v>26441</v>
      </c>
      <c r="T3629" t="s">
        <v>6089</v>
      </c>
      <c r="U3629" t="s">
        <v>6089</v>
      </c>
    </row>
    <row r="3630" spans="1:21" x14ac:dyDescent="0.25">
      <c r="A3630" s="2" t="s">
        <v>5799</v>
      </c>
      <c r="B3630" t="s">
        <v>31392</v>
      </c>
      <c r="C3630" t="s">
        <v>10378</v>
      </c>
      <c r="D3630">
        <v>432</v>
      </c>
      <c r="E3630">
        <v>212</v>
      </c>
      <c r="F3630">
        <v>87</v>
      </c>
      <c r="G3630">
        <v>87</v>
      </c>
      <c r="H3630">
        <v>53</v>
      </c>
      <c r="I3630">
        <v>7</v>
      </c>
      <c r="J3630">
        <v>1608</v>
      </c>
      <c r="K3630">
        <v>20</v>
      </c>
      <c r="L3630">
        <v>0</v>
      </c>
      <c r="M3630">
        <v>0.64529999999999998</v>
      </c>
      <c r="N3630">
        <v>3</v>
      </c>
      <c r="O3630" t="s">
        <v>31380</v>
      </c>
      <c r="P3630" t="s">
        <v>31381</v>
      </c>
      <c r="Q3630">
        <v>0</v>
      </c>
      <c r="R3630">
        <v>0</v>
      </c>
      <c r="S3630" t="s">
        <v>31393</v>
      </c>
      <c r="T3630" t="s">
        <v>31394</v>
      </c>
      <c r="U3630" t="s">
        <v>31395</v>
      </c>
    </row>
    <row r="3631" spans="1:21" x14ac:dyDescent="0.25">
      <c r="A3631" s="2" t="s">
        <v>5906</v>
      </c>
      <c r="B3631" t="s">
        <v>31860</v>
      </c>
      <c r="C3631" t="s">
        <v>31861</v>
      </c>
      <c r="D3631">
        <v>415</v>
      </c>
      <c r="E3631">
        <v>157</v>
      </c>
      <c r="F3631">
        <v>26</v>
      </c>
      <c r="G3631">
        <v>85</v>
      </c>
      <c r="H3631">
        <v>51</v>
      </c>
      <c r="I3631">
        <v>24</v>
      </c>
      <c r="J3631">
        <v>558</v>
      </c>
      <c r="K3631">
        <v>20</v>
      </c>
      <c r="L3631">
        <v>4.8E-64</v>
      </c>
      <c r="M3631">
        <v>0.82240000000000002</v>
      </c>
      <c r="N3631">
        <v>1</v>
      </c>
      <c r="O3631" t="s">
        <v>6501</v>
      </c>
      <c r="P3631" t="s">
        <v>6502</v>
      </c>
      <c r="Q3631">
        <v>0</v>
      </c>
      <c r="R3631">
        <v>0</v>
      </c>
      <c r="S3631" t="s">
        <v>31862</v>
      </c>
      <c r="T3631" t="s">
        <v>6217</v>
      </c>
      <c r="U3631" t="s">
        <v>6217</v>
      </c>
    </row>
    <row r="3632" spans="1:21" x14ac:dyDescent="0.25">
      <c r="A3632" s="2" t="s">
        <v>678</v>
      </c>
      <c r="B3632" t="s">
        <v>30404</v>
      </c>
      <c r="C3632" t="s">
        <v>30405</v>
      </c>
      <c r="D3632">
        <v>569</v>
      </c>
      <c r="E3632">
        <v>411</v>
      </c>
      <c r="F3632">
        <v>137</v>
      </c>
      <c r="G3632">
        <v>119</v>
      </c>
      <c r="H3632">
        <v>70</v>
      </c>
      <c r="I3632">
        <v>49</v>
      </c>
      <c r="J3632">
        <v>414</v>
      </c>
      <c r="K3632">
        <v>20</v>
      </c>
      <c r="L3632">
        <v>1.5E-37</v>
      </c>
      <c r="M3632">
        <v>0.76919999999999999</v>
      </c>
      <c r="N3632">
        <v>4</v>
      </c>
      <c r="O3632" t="s">
        <v>30406</v>
      </c>
      <c r="P3632" t="s">
        <v>30407</v>
      </c>
      <c r="Q3632">
        <v>0</v>
      </c>
      <c r="R3632">
        <v>0</v>
      </c>
      <c r="S3632" t="s">
        <v>30408</v>
      </c>
      <c r="T3632" t="s">
        <v>7469</v>
      </c>
      <c r="U3632" t="s">
        <v>7470</v>
      </c>
    </row>
    <row r="3633" spans="1:21" x14ac:dyDescent="0.25">
      <c r="A3633" s="2" t="s">
        <v>5195</v>
      </c>
      <c r="B3633" t="s">
        <v>9575</v>
      </c>
      <c r="C3633" t="s">
        <v>9576</v>
      </c>
      <c r="D3633">
        <v>365</v>
      </c>
      <c r="E3633">
        <v>681</v>
      </c>
      <c r="F3633">
        <v>229</v>
      </c>
      <c r="G3633">
        <v>172</v>
      </c>
      <c r="H3633">
        <v>45</v>
      </c>
      <c r="I3633">
        <v>58</v>
      </c>
      <c r="J3633">
        <v>453</v>
      </c>
      <c r="K3633">
        <v>20</v>
      </c>
      <c r="L3633">
        <v>2.8000000000000001E-99</v>
      </c>
      <c r="M3633">
        <v>0.89749999999999996</v>
      </c>
      <c r="N3633">
        <v>2</v>
      </c>
      <c r="O3633" t="s">
        <v>9577</v>
      </c>
      <c r="P3633" t="s">
        <v>9578</v>
      </c>
      <c r="Q3633">
        <v>0</v>
      </c>
      <c r="R3633">
        <v>0</v>
      </c>
      <c r="S3633" t="s">
        <v>9579</v>
      </c>
      <c r="T3633" t="s">
        <v>9580</v>
      </c>
      <c r="U3633" t="s">
        <v>9581</v>
      </c>
    </row>
    <row r="3634" spans="1:21" x14ac:dyDescent="0.25">
      <c r="A3634" s="2" t="s">
        <v>4163</v>
      </c>
      <c r="B3634" t="s">
        <v>16008</v>
      </c>
      <c r="C3634" t="s">
        <v>16009</v>
      </c>
      <c r="D3634">
        <v>2455</v>
      </c>
      <c r="E3634">
        <v>1467</v>
      </c>
      <c r="F3634">
        <v>767</v>
      </c>
      <c r="G3634">
        <v>810</v>
      </c>
      <c r="H3634">
        <v>305</v>
      </c>
      <c r="I3634">
        <v>417</v>
      </c>
      <c r="J3634">
        <v>3588</v>
      </c>
      <c r="K3634">
        <v>20</v>
      </c>
      <c r="L3634">
        <v>0</v>
      </c>
      <c r="M3634">
        <v>0.78690000000000004</v>
      </c>
      <c r="N3634">
        <v>2</v>
      </c>
      <c r="O3634" t="s">
        <v>16010</v>
      </c>
      <c r="P3634" t="s">
        <v>16011</v>
      </c>
      <c r="Q3634">
        <v>0</v>
      </c>
      <c r="R3634">
        <v>0</v>
      </c>
      <c r="S3634" t="s">
        <v>16012</v>
      </c>
      <c r="T3634" t="s">
        <v>16013</v>
      </c>
      <c r="U3634" t="s">
        <v>16014</v>
      </c>
    </row>
    <row r="3635" spans="1:21" x14ac:dyDescent="0.25">
      <c r="A3635" s="2" t="s">
        <v>5931</v>
      </c>
      <c r="B3635" t="s">
        <v>31958</v>
      </c>
      <c r="C3635" t="s">
        <v>31959</v>
      </c>
      <c r="D3635">
        <v>362</v>
      </c>
      <c r="E3635">
        <v>134</v>
      </c>
      <c r="F3635">
        <v>90</v>
      </c>
      <c r="G3635">
        <v>87</v>
      </c>
      <c r="H3635">
        <v>45</v>
      </c>
      <c r="I3635">
        <v>23</v>
      </c>
      <c r="J3635">
        <v>1743</v>
      </c>
      <c r="K3635">
        <v>20</v>
      </c>
      <c r="L3635">
        <v>0</v>
      </c>
      <c r="M3635">
        <v>0.80500000000000005</v>
      </c>
      <c r="N3635">
        <v>6</v>
      </c>
      <c r="O3635" t="s">
        <v>31960</v>
      </c>
      <c r="P3635" t="s">
        <v>31961</v>
      </c>
      <c r="Q3635" t="s">
        <v>17344</v>
      </c>
      <c r="R3635" t="s">
        <v>17345</v>
      </c>
      <c r="S3635" t="s">
        <v>31962</v>
      </c>
      <c r="T3635" t="s">
        <v>31963</v>
      </c>
      <c r="U3635" t="s">
        <v>31964</v>
      </c>
    </row>
    <row r="3636" spans="1:21" x14ac:dyDescent="0.25">
      <c r="A3636" s="2" t="s">
        <v>278</v>
      </c>
      <c r="B3636" t="s">
        <v>29115</v>
      </c>
      <c r="C3636" t="s">
        <v>17845</v>
      </c>
      <c r="D3636">
        <v>584.87400000000002</v>
      </c>
      <c r="E3636">
        <v>247.27799999999999</v>
      </c>
      <c r="F3636">
        <v>68.035899999999998</v>
      </c>
      <c r="G3636">
        <v>135.28</v>
      </c>
      <c r="H3636">
        <v>72.849400000000003</v>
      </c>
      <c r="I3636">
        <v>81.048199999999994</v>
      </c>
      <c r="J3636">
        <v>957</v>
      </c>
      <c r="K3636">
        <v>20</v>
      </c>
      <c r="L3636">
        <v>0</v>
      </c>
      <c r="M3636">
        <v>0.68079999999999996</v>
      </c>
      <c r="N3636">
        <v>4</v>
      </c>
      <c r="O3636" t="s">
        <v>29116</v>
      </c>
      <c r="P3636" t="s">
        <v>29117</v>
      </c>
      <c r="Q3636" t="s">
        <v>6568</v>
      </c>
      <c r="R3636" t="s">
        <v>6569</v>
      </c>
      <c r="S3636" t="s">
        <v>29118</v>
      </c>
      <c r="T3636" t="s">
        <v>29119</v>
      </c>
      <c r="U3636" t="s">
        <v>29120</v>
      </c>
    </row>
    <row r="3637" spans="1:21" x14ac:dyDescent="0.25">
      <c r="A3637" s="2" t="s">
        <v>2861</v>
      </c>
      <c r="B3637" t="s">
        <v>23551</v>
      </c>
      <c r="C3637" t="s">
        <v>23552</v>
      </c>
      <c r="D3637">
        <v>2203</v>
      </c>
      <c r="E3637">
        <v>280</v>
      </c>
      <c r="F3637">
        <v>237</v>
      </c>
      <c r="G3637">
        <v>537</v>
      </c>
      <c r="H3637">
        <v>276</v>
      </c>
      <c r="I3637">
        <v>383</v>
      </c>
      <c r="J3637">
        <v>1245</v>
      </c>
      <c r="K3637">
        <v>20</v>
      </c>
      <c r="L3637">
        <v>0</v>
      </c>
      <c r="M3637">
        <v>0.60019999999999996</v>
      </c>
      <c r="N3637">
        <v>3</v>
      </c>
      <c r="O3637" t="s">
        <v>23553</v>
      </c>
      <c r="P3637" t="s">
        <v>23554</v>
      </c>
      <c r="Q3637">
        <v>0</v>
      </c>
      <c r="R3637">
        <v>0</v>
      </c>
      <c r="S3637" t="s">
        <v>23555</v>
      </c>
      <c r="T3637" t="s">
        <v>23556</v>
      </c>
      <c r="U3637" t="s">
        <v>23557</v>
      </c>
    </row>
    <row r="3638" spans="1:21" x14ac:dyDescent="0.25">
      <c r="A3638" s="2" t="s">
        <v>5821</v>
      </c>
      <c r="B3638" t="s">
        <v>31489</v>
      </c>
      <c r="C3638" t="s">
        <v>31490</v>
      </c>
      <c r="D3638">
        <v>854.48599999999999</v>
      </c>
      <c r="E3638">
        <v>65.138000000000005</v>
      </c>
      <c r="F3638">
        <v>37.282499999999999</v>
      </c>
      <c r="G3638">
        <v>23.0319</v>
      </c>
      <c r="H3638">
        <v>106.848</v>
      </c>
      <c r="I3638">
        <v>14</v>
      </c>
      <c r="J3638">
        <v>1533</v>
      </c>
      <c r="K3638">
        <v>20</v>
      </c>
      <c r="L3638">
        <v>0</v>
      </c>
      <c r="M3638">
        <v>0.63429999999999997</v>
      </c>
      <c r="N3638">
        <v>1</v>
      </c>
      <c r="O3638" t="s">
        <v>6391</v>
      </c>
      <c r="P3638" t="s">
        <v>6392</v>
      </c>
      <c r="Q3638">
        <v>0</v>
      </c>
      <c r="R3638">
        <v>0</v>
      </c>
      <c r="S3638" t="s">
        <v>31491</v>
      </c>
      <c r="T3638" t="s">
        <v>31492</v>
      </c>
      <c r="U3638" t="s">
        <v>31493</v>
      </c>
    </row>
    <row r="3639" spans="1:21" x14ac:dyDescent="0.25">
      <c r="A3639" s="2" t="s">
        <v>1278</v>
      </c>
      <c r="B3639" t="s">
        <v>27460</v>
      </c>
      <c r="C3639" t="s">
        <v>27461</v>
      </c>
      <c r="D3639">
        <v>3842</v>
      </c>
      <c r="E3639">
        <v>948</v>
      </c>
      <c r="F3639">
        <v>695</v>
      </c>
      <c r="G3639">
        <v>1112</v>
      </c>
      <c r="H3639">
        <v>487</v>
      </c>
      <c r="I3639">
        <v>316</v>
      </c>
      <c r="J3639">
        <v>2787</v>
      </c>
      <c r="K3639">
        <v>20</v>
      </c>
      <c r="L3639">
        <v>0</v>
      </c>
      <c r="M3639">
        <v>0.64839999999999998</v>
      </c>
      <c r="N3639">
        <v>0</v>
      </c>
      <c r="O3639">
        <v>0</v>
      </c>
      <c r="P3639">
        <v>0</v>
      </c>
      <c r="Q3639">
        <v>0</v>
      </c>
      <c r="R3639">
        <v>0</v>
      </c>
      <c r="S3639" t="s">
        <v>27462</v>
      </c>
      <c r="T3639" t="s">
        <v>27463</v>
      </c>
      <c r="U3639" t="s">
        <v>27464</v>
      </c>
    </row>
    <row r="3640" spans="1:21" x14ac:dyDescent="0.25">
      <c r="A3640" s="2" t="s">
        <v>3998</v>
      </c>
      <c r="B3640" t="s">
        <v>16372</v>
      </c>
      <c r="C3640" t="s">
        <v>16373</v>
      </c>
      <c r="D3640">
        <v>1512</v>
      </c>
      <c r="E3640">
        <v>949</v>
      </c>
      <c r="F3640">
        <v>554</v>
      </c>
      <c r="G3640">
        <v>460</v>
      </c>
      <c r="H3640">
        <v>192</v>
      </c>
      <c r="I3640">
        <v>281</v>
      </c>
      <c r="J3640">
        <v>1257</v>
      </c>
      <c r="K3640">
        <v>20</v>
      </c>
      <c r="L3640">
        <v>8.8000000000000005E-120</v>
      </c>
      <c r="M3640">
        <v>0.57950000000000002</v>
      </c>
      <c r="N3640">
        <v>0</v>
      </c>
      <c r="O3640">
        <v>0</v>
      </c>
      <c r="P3640">
        <v>0</v>
      </c>
      <c r="Q3640">
        <v>0</v>
      </c>
      <c r="R3640">
        <v>0</v>
      </c>
      <c r="S3640" t="s">
        <v>16374</v>
      </c>
      <c r="T3640" t="s">
        <v>16375</v>
      </c>
      <c r="U3640" t="s">
        <v>16376</v>
      </c>
    </row>
    <row r="3641" spans="1:21" x14ac:dyDescent="0.25">
      <c r="A3641" s="2" t="s">
        <v>333</v>
      </c>
      <c r="B3641" t="s">
        <v>29296</v>
      </c>
      <c r="C3641" t="s">
        <v>29297</v>
      </c>
      <c r="D3641">
        <v>45166</v>
      </c>
      <c r="E3641">
        <v>3078</v>
      </c>
      <c r="F3641">
        <v>3996</v>
      </c>
      <c r="G3641">
        <v>5033</v>
      </c>
      <c r="H3641">
        <v>5747</v>
      </c>
      <c r="I3641">
        <v>2836</v>
      </c>
      <c r="J3641">
        <v>600</v>
      </c>
      <c r="K3641">
        <v>20</v>
      </c>
      <c r="L3641">
        <v>6.0999999999999998E-115</v>
      </c>
      <c r="M3641">
        <v>0.8478</v>
      </c>
      <c r="N3641">
        <v>9</v>
      </c>
      <c r="O3641" t="s">
        <v>29298</v>
      </c>
      <c r="P3641" t="s">
        <v>29299</v>
      </c>
      <c r="Q3641" t="s">
        <v>13579</v>
      </c>
      <c r="R3641" t="s">
        <v>13580</v>
      </c>
      <c r="S3641" t="s">
        <v>29300</v>
      </c>
      <c r="T3641" t="s">
        <v>29301</v>
      </c>
      <c r="U3641" t="s">
        <v>29302</v>
      </c>
    </row>
    <row r="3642" spans="1:21" x14ac:dyDescent="0.25">
      <c r="A3642" s="2" t="s">
        <v>6020</v>
      </c>
      <c r="B3642" t="s">
        <v>32346</v>
      </c>
      <c r="C3642" t="s">
        <v>32347</v>
      </c>
      <c r="D3642">
        <v>420</v>
      </c>
      <c r="E3642">
        <v>220</v>
      </c>
      <c r="F3642">
        <v>157</v>
      </c>
      <c r="G3642">
        <v>160</v>
      </c>
      <c r="H3642">
        <v>54</v>
      </c>
      <c r="I3642">
        <v>40</v>
      </c>
      <c r="J3642">
        <v>1776</v>
      </c>
      <c r="K3642">
        <v>20</v>
      </c>
      <c r="L3642">
        <v>0</v>
      </c>
      <c r="M3642">
        <v>0.68500000000000005</v>
      </c>
      <c r="N3642">
        <v>4</v>
      </c>
      <c r="O3642" t="s">
        <v>32348</v>
      </c>
      <c r="P3642" t="s">
        <v>32349</v>
      </c>
      <c r="Q3642">
        <v>0</v>
      </c>
      <c r="R3642">
        <v>0</v>
      </c>
      <c r="S3642" t="s">
        <v>32350</v>
      </c>
      <c r="T3642" t="s">
        <v>32351</v>
      </c>
      <c r="U3642" t="s">
        <v>32352</v>
      </c>
    </row>
    <row r="3643" spans="1:21" x14ac:dyDescent="0.25">
      <c r="A3643" s="2" t="s">
        <v>6004</v>
      </c>
      <c r="B3643" t="s">
        <v>32280</v>
      </c>
      <c r="C3643" t="s">
        <v>32281</v>
      </c>
      <c r="D3643">
        <v>459</v>
      </c>
      <c r="E3643">
        <v>45</v>
      </c>
      <c r="F3643">
        <v>33</v>
      </c>
      <c r="G3643">
        <v>47</v>
      </c>
      <c r="H3643">
        <v>62</v>
      </c>
      <c r="I3643">
        <v>38</v>
      </c>
      <c r="J3643">
        <v>1734</v>
      </c>
      <c r="K3643">
        <v>20</v>
      </c>
      <c r="L3643">
        <v>0</v>
      </c>
      <c r="M3643">
        <v>0.66539999999999999</v>
      </c>
      <c r="N3643">
        <v>0</v>
      </c>
      <c r="O3643">
        <v>0</v>
      </c>
      <c r="P3643">
        <v>0</v>
      </c>
      <c r="Q3643">
        <v>0</v>
      </c>
      <c r="R3643">
        <v>0</v>
      </c>
      <c r="S3643" t="s">
        <v>32282</v>
      </c>
      <c r="T3643" t="s">
        <v>6077</v>
      </c>
      <c r="U3643" t="s">
        <v>6077</v>
      </c>
    </row>
    <row r="3644" spans="1:21" x14ac:dyDescent="0.25">
      <c r="A3644" s="2" t="s">
        <v>5932</v>
      </c>
      <c r="B3644" t="s">
        <v>31965</v>
      </c>
      <c r="C3644" t="s">
        <v>30548</v>
      </c>
      <c r="D3644">
        <v>1273</v>
      </c>
      <c r="E3644">
        <v>298</v>
      </c>
      <c r="F3644">
        <v>117</v>
      </c>
      <c r="G3644">
        <v>116</v>
      </c>
      <c r="H3644">
        <v>172</v>
      </c>
      <c r="I3644">
        <v>5</v>
      </c>
      <c r="J3644">
        <v>798</v>
      </c>
      <c r="K3644">
        <v>20</v>
      </c>
      <c r="L3644">
        <v>4.7999999999999997E-171</v>
      </c>
      <c r="M3644">
        <v>0.91859999999999997</v>
      </c>
      <c r="N3644">
        <v>2</v>
      </c>
      <c r="O3644" t="s">
        <v>27916</v>
      </c>
      <c r="P3644" t="s">
        <v>27917</v>
      </c>
      <c r="Q3644">
        <v>0</v>
      </c>
      <c r="R3644">
        <v>0</v>
      </c>
      <c r="S3644" t="s">
        <v>31966</v>
      </c>
      <c r="T3644" t="s">
        <v>31967</v>
      </c>
      <c r="U3644" t="s">
        <v>31968</v>
      </c>
    </row>
    <row r="3645" spans="1:21" x14ac:dyDescent="0.25">
      <c r="A3645" s="2" t="s">
        <v>51</v>
      </c>
      <c r="B3645" t="s">
        <v>26675</v>
      </c>
      <c r="C3645" t="s">
        <v>26676</v>
      </c>
      <c r="D3645">
        <v>413.73700000000002</v>
      </c>
      <c r="E3645">
        <v>310</v>
      </c>
      <c r="F3645">
        <v>205</v>
      </c>
      <c r="G3645">
        <v>217</v>
      </c>
      <c r="H3645">
        <v>56</v>
      </c>
      <c r="I3645">
        <v>82</v>
      </c>
      <c r="J3645">
        <v>2262</v>
      </c>
      <c r="K3645">
        <v>20</v>
      </c>
      <c r="L3645">
        <v>0</v>
      </c>
      <c r="M3645">
        <v>0.66439999999999999</v>
      </c>
      <c r="N3645">
        <v>2</v>
      </c>
      <c r="O3645" t="s">
        <v>26677</v>
      </c>
      <c r="P3645" t="s">
        <v>26678</v>
      </c>
      <c r="Q3645">
        <v>0</v>
      </c>
      <c r="R3645">
        <v>0</v>
      </c>
      <c r="S3645" t="s">
        <v>26679</v>
      </c>
      <c r="T3645" t="s">
        <v>26680</v>
      </c>
      <c r="U3645" t="s">
        <v>26681</v>
      </c>
    </row>
    <row r="3646" spans="1:21" x14ac:dyDescent="0.25">
      <c r="A3646" s="2" t="s">
        <v>4414</v>
      </c>
      <c r="B3646" t="s">
        <v>7767</v>
      </c>
      <c r="C3646" t="s">
        <v>7768</v>
      </c>
      <c r="D3646">
        <v>435</v>
      </c>
      <c r="E3646">
        <v>941</v>
      </c>
      <c r="F3646">
        <v>330</v>
      </c>
      <c r="G3646">
        <v>289</v>
      </c>
      <c r="H3646">
        <v>60</v>
      </c>
      <c r="I3646">
        <v>101</v>
      </c>
      <c r="J3646">
        <v>1611</v>
      </c>
      <c r="K3646">
        <v>20</v>
      </c>
      <c r="L3646">
        <v>0</v>
      </c>
      <c r="M3646">
        <v>0.66169999999999995</v>
      </c>
      <c r="N3646">
        <v>2</v>
      </c>
      <c r="O3646" t="s">
        <v>7769</v>
      </c>
      <c r="P3646" t="s">
        <v>7770</v>
      </c>
      <c r="Q3646">
        <v>0</v>
      </c>
      <c r="R3646">
        <v>0</v>
      </c>
      <c r="S3646" t="s">
        <v>7771</v>
      </c>
      <c r="T3646" t="s">
        <v>7772</v>
      </c>
      <c r="U3646" t="s">
        <v>7773</v>
      </c>
    </row>
    <row r="3647" spans="1:21" x14ac:dyDescent="0.25">
      <c r="A3647" s="2" t="s">
        <v>1441</v>
      </c>
      <c r="B3647" t="s">
        <v>15298</v>
      </c>
      <c r="C3647" t="s">
        <v>15299</v>
      </c>
      <c r="D3647">
        <v>1937</v>
      </c>
      <c r="E3647">
        <v>726</v>
      </c>
      <c r="F3647">
        <v>544</v>
      </c>
      <c r="G3647">
        <v>492</v>
      </c>
      <c r="H3647">
        <v>268</v>
      </c>
      <c r="I3647">
        <v>155</v>
      </c>
      <c r="J3647">
        <v>3678</v>
      </c>
      <c r="K3647">
        <v>20</v>
      </c>
      <c r="L3647">
        <v>5.3999999999999995E-165</v>
      </c>
      <c r="M3647">
        <v>0.70130000000000003</v>
      </c>
      <c r="N3647">
        <v>0</v>
      </c>
      <c r="O3647">
        <v>0</v>
      </c>
      <c r="P3647">
        <v>0</v>
      </c>
      <c r="Q3647">
        <v>0</v>
      </c>
      <c r="R3647">
        <v>0</v>
      </c>
      <c r="S3647" t="s">
        <v>7547</v>
      </c>
      <c r="T3647" t="s">
        <v>6515</v>
      </c>
      <c r="U3647" t="s">
        <v>6515</v>
      </c>
    </row>
    <row r="3648" spans="1:21" x14ac:dyDescent="0.25">
      <c r="A3648" s="2" t="s">
        <v>1293</v>
      </c>
      <c r="B3648" t="s">
        <v>27638</v>
      </c>
      <c r="C3648" t="s">
        <v>27639</v>
      </c>
      <c r="D3648">
        <v>1727</v>
      </c>
      <c r="E3648">
        <v>436</v>
      </c>
      <c r="F3648">
        <v>409</v>
      </c>
      <c r="G3648">
        <v>467</v>
      </c>
      <c r="H3648">
        <v>239</v>
      </c>
      <c r="I3648">
        <v>101</v>
      </c>
      <c r="J3648">
        <v>2208</v>
      </c>
      <c r="K3648">
        <v>20</v>
      </c>
      <c r="L3648">
        <v>2.3000000000000001E-60</v>
      </c>
      <c r="M3648">
        <v>0.76290000000000002</v>
      </c>
      <c r="N3648">
        <v>2</v>
      </c>
      <c r="O3648" t="s">
        <v>27640</v>
      </c>
      <c r="P3648" t="s">
        <v>27641</v>
      </c>
      <c r="Q3648">
        <v>0</v>
      </c>
      <c r="R3648">
        <v>0</v>
      </c>
      <c r="S3648" t="s">
        <v>27642</v>
      </c>
      <c r="T3648" t="s">
        <v>27643</v>
      </c>
      <c r="U3648" t="s">
        <v>27644</v>
      </c>
    </row>
    <row r="3649" spans="1:21" x14ac:dyDescent="0.25">
      <c r="A3649" s="2" t="s">
        <v>82</v>
      </c>
      <c r="B3649" t="s">
        <v>27398</v>
      </c>
      <c r="C3649" t="s">
        <v>27399</v>
      </c>
      <c r="D3649">
        <v>686</v>
      </c>
      <c r="E3649">
        <v>231</v>
      </c>
      <c r="F3649">
        <v>222</v>
      </c>
      <c r="G3649">
        <v>237</v>
      </c>
      <c r="H3649">
        <v>96</v>
      </c>
      <c r="I3649">
        <v>74</v>
      </c>
      <c r="J3649">
        <v>849</v>
      </c>
      <c r="K3649">
        <v>20</v>
      </c>
      <c r="L3649">
        <v>1.2999999999999999E-172</v>
      </c>
      <c r="M3649">
        <v>0.76370000000000005</v>
      </c>
      <c r="N3649">
        <v>1</v>
      </c>
      <c r="O3649" t="s">
        <v>6501</v>
      </c>
      <c r="P3649" t="s">
        <v>6502</v>
      </c>
      <c r="Q3649">
        <v>0</v>
      </c>
      <c r="R3649">
        <v>0</v>
      </c>
      <c r="S3649" t="s">
        <v>27400</v>
      </c>
      <c r="T3649" t="s">
        <v>27401</v>
      </c>
      <c r="U3649" t="s">
        <v>27402</v>
      </c>
    </row>
    <row r="3650" spans="1:21" x14ac:dyDescent="0.25">
      <c r="A3650" s="2" t="s">
        <v>1019</v>
      </c>
      <c r="B3650" t="s">
        <v>12152</v>
      </c>
      <c r="C3650" t="s">
        <v>12153</v>
      </c>
      <c r="D3650">
        <v>742</v>
      </c>
      <c r="E3650">
        <v>284</v>
      </c>
      <c r="F3650">
        <v>177</v>
      </c>
      <c r="G3650">
        <v>149</v>
      </c>
      <c r="H3650">
        <v>104</v>
      </c>
      <c r="I3650">
        <v>75</v>
      </c>
      <c r="J3650">
        <v>981</v>
      </c>
      <c r="K3650">
        <v>20</v>
      </c>
      <c r="L3650">
        <v>9.0000000000000001E-145</v>
      </c>
      <c r="M3650">
        <v>0.63980000000000004</v>
      </c>
      <c r="N3650">
        <v>1</v>
      </c>
      <c r="O3650" t="s">
        <v>6501</v>
      </c>
      <c r="P3650" t="s">
        <v>6502</v>
      </c>
      <c r="Q3650">
        <v>0</v>
      </c>
      <c r="R3650">
        <v>0</v>
      </c>
      <c r="S3650" t="s">
        <v>12154</v>
      </c>
      <c r="T3650" t="s">
        <v>6221</v>
      </c>
      <c r="U3650" t="s">
        <v>6221</v>
      </c>
    </row>
    <row r="3651" spans="1:21" x14ac:dyDescent="0.25">
      <c r="A3651" s="2" t="s">
        <v>2986</v>
      </c>
      <c r="B3651" t="s">
        <v>24705</v>
      </c>
      <c r="C3651" t="s">
        <v>24706</v>
      </c>
      <c r="D3651">
        <v>743.27300000000002</v>
      </c>
      <c r="E3651">
        <v>162.08600000000001</v>
      </c>
      <c r="F3651">
        <v>203.98599999999999</v>
      </c>
      <c r="G3651">
        <v>277.83100000000002</v>
      </c>
      <c r="H3651">
        <v>106.1</v>
      </c>
      <c r="I3651">
        <v>175.97200000000001</v>
      </c>
      <c r="J3651">
        <v>1236</v>
      </c>
      <c r="K3651">
        <v>20</v>
      </c>
      <c r="L3651">
        <v>3.8999999999999998E-167</v>
      </c>
      <c r="M3651">
        <v>0.89159999999999995</v>
      </c>
      <c r="N3651">
        <v>4</v>
      </c>
      <c r="O3651" t="s">
        <v>24707</v>
      </c>
      <c r="P3651" t="s">
        <v>24708</v>
      </c>
      <c r="Q3651" t="s">
        <v>21101</v>
      </c>
      <c r="R3651" t="s">
        <v>21102</v>
      </c>
      <c r="S3651" t="s">
        <v>24709</v>
      </c>
      <c r="T3651" t="s">
        <v>24710</v>
      </c>
      <c r="U3651" t="s">
        <v>24711</v>
      </c>
    </row>
    <row r="3652" spans="1:21" x14ac:dyDescent="0.25">
      <c r="A3652" s="2" t="s">
        <v>1071</v>
      </c>
      <c r="B3652" t="s">
        <v>14422</v>
      </c>
      <c r="C3652" t="s">
        <v>14423</v>
      </c>
      <c r="D3652">
        <v>535</v>
      </c>
      <c r="E3652">
        <v>196</v>
      </c>
      <c r="F3652">
        <v>160</v>
      </c>
      <c r="G3652">
        <v>138</v>
      </c>
      <c r="H3652">
        <v>77</v>
      </c>
      <c r="I3652">
        <v>90</v>
      </c>
      <c r="J3652">
        <v>702</v>
      </c>
      <c r="K3652">
        <v>20</v>
      </c>
      <c r="L3652">
        <v>1.5999999999999999E-81</v>
      </c>
      <c r="M3652">
        <v>0.79820000000000002</v>
      </c>
      <c r="N3652">
        <v>1</v>
      </c>
      <c r="O3652" t="s">
        <v>7500</v>
      </c>
      <c r="P3652" t="s">
        <v>7501</v>
      </c>
      <c r="Q3652">
        <v>0</v>
      </c>
      <c r="R3652">
        <v>0</v>
      </c>
      <c r="S3652" t="s">
        <v>14424</v>
      </c>
      <c r="T3652" t="s">
        <v>14425</v>
      </c>
      <c r="U3652" t="s">
        <v>14426</v>
      </c>
    </row>
    <row r="3653" spans="1:21" x14ac:dyDescent="0.25">
      <c r="A3653" s="2" t="s">
        <v>4384</v>
      </c>
      <c r="B3653" t="s">
        <v>15501</v>
      </c>
      <c r="C3653" t="s">
        <v>15502</v>
      </c>
      <c r="D3653">
        <v>1434.54</v>
      </c>
      <c r="E3653">
        <v>491.61599999999999</v>
      </c>
      <c r="F3653">
        <v>120.072</v>
      </c>
      <c r="G3653">
        <v>455.87700000000001</v>
      </c>
      <c r="H3653">
        <v>207.095</v>
      </c>
      <c r="I3653">
        <v>312.87400000000002</v>
      </c>
      <c r="J3653">
        <v>1854</v>
      </c>
      <c r="K3653">
        <v>20</v>
      </c>
      <c r="L3653">
        <v>4.9999999999999998E-178</v>
      </c>
      <c r="M3653">
        <v>0.5575</v>
      </c>
      <c r="N3653">
        <v>0</v>
      </c>
      <c r="O3653">
        <v>0</v>
      </c>
      <c r="P3653">
        <v>0</v>
      </c>
      <c r="Q3653">
        <v>0</v>
      </c>
      <c r="R3653">
        <v>0</v>
      </c>
      <c r="S3653" t="s">
        <v>15503</v>
      </c>
      <c r="T3653" t="s">
        <v>15504</v>
      </c>
      <c r="U3653" t="s">
        <v>15505</v>
      </c>
    </row>
    <row r="3654" spans="1:21" x14ac:dyDescent="0.25">
      <c r="A3654" s="2" t="s">
        <v>4527</v>
      </c>
      <c r="B3654" t="s">
        <v>11346</v>
      </c>
      <c r="C3654" t="s">
        <v>11347</v>
      </c>
      <c r="D3654">
        <v>470</v>
      </c>
      <c r="E3654">
        <v>340</v>
      </c>
      <c r="F3654">
        <v>252</v>
      </c>
      <c r="G3654">
        <v>255</v>
      </c>
      <c r="H3654">
        <v>68</v>
      </c>
      <c r="I3654">
        <v>88</v>
      </c>
      <c r="J3654">
        <v>3216</v>
      </c>
      <c r="K3654">
        <v>20</v>
      </c>
      <c r="L3654">
        <v>0</v>
      </c>
      <c r="M3654">
        <v>0.54049999999999998</v>
      </c>
      <c r="N3654">
        <v>0</v>
      </c>
      <c r="O3654">
        <v>0</v>
      </c>
      <c r="P3654">
        <v>0</v>
      </c>
      <c r="Q3654">
        <v>0</v>
      </c>
      <c r="R3654">
        <v>0</v>
      </c>
      <c r="S3654" t="s">
        <v>11348</v>
      </c>
      <c r="T3654" t="s">
        <v>10604</v>
      </c>
      <c r="U3654" t="s">
        <v>10604</v>
      </c>
    </row>
    <row r="3655" spans="1:21" x14ac:dyDescent="0.25">
      <c r="A3655" s="2" t="s">
        <v>5639</v>
      </c>
      <c r="B3655" t="s">
        <v>23879</v>
      </c>
      <c r="C3655" t="s">
        <v>23880</v>
      </c>
      <c r="D3655">
        <v>324</v>
      </c>
      <c r="E3655">
        <v>326</v>
      </c>
      <c r="F3655">
        <v>100</v>
      </c>
      <c r="G3655">
        <v>241</v>
      </c>
      <c r="H3655">
        <v>47</v>
      </c>
      <c r="I3655">
        <v>144</v>
      </c>
      <c r="J3655">
        <v>471</v>
      </c>
      <c r="K3655">
        <v>20</v>
      </c>
      <c r="L3655">
        <v>5.1999999999999998E-66</v>
      </c>
      <c r="M3655">
        <v>0.74819999999999998</v>
      </c>
      <c r="N3655">
        <v>1</v>
      </c>
      <c r="O3655" t="s">
        <v>6435</v>
      </c>
      <c r="P3655" t="s">
        <v>6436</v>
      </c>
      <c r="Q3655">
        <v>0</v>
      </c>
      <c r="R3655">
        <v>0</v>
      </c>
      <c r="S3655" t="s">
        <v>6123</v>
      </c>
      <c r="T3655" t="s">
        <v>6124</v>
      </c>
      <c r="U3655" t="s">
        <v>6124</v>
      </c>
    </row>
    <row r="3656" spans="1:21" x14ac:dyDescent="0.25">
      <c r="A3656" s="2" t="s">
        <v>4530</v>
      </c>
      <c r="B3656" t="s">
        <v>11741</v>
      </c>
      <c r="C3656" t="s">
        <v>11742</v>
      </c>
      <c r="D3656">
        <v>1083</v>
      </c>
      <c r="E3656">
        <v>536</v>
      </c>
      <c r="F3656">
        <v>420</v>
      </c>
      <c r="G3656">
        <v>358</v>
      </c>
      <c r="H3656">
        <v>159</v>
      </c>
      <c r="I3656">
        <v>115</v>
      </c>
      <c r="J3656">
        <v>2748</v>
      </c>
      <c r="K3656">
        <v>20</v>
      </c>
      <c r="L3656">
        <v>0</v>
      </c>
      <c r="M3656">
        <v>0.68620000000000003</v>
      </c>
      <c r="N3656">
        <v>6</v>
      </c>
      <c r="O3656" t="s">
        <v>11743</v>
      </c>
      <c r="P3656" t="s">
        <v>11744</v>
      </c>
      <c r="Q3656">
        <v>0</v>
      </c>
      <c r="R3656">
        <v>0</v>
      </c>
      <c r="S3656" t="s">
        <v>11745</v>
      </c>
      <c r="T3656" t="s">
        <v>11746</v>
      </c>
      <c r="U3656" t="s">
        <v>11747</v>
      </c>
    </row>
    <row r="3657" spans="1:21" x14ac:dyDescent="0.25">
      <c r="A3657" s="2" t="s">
        <v>6033</v>
      </c>
      <c r="B3657" t="s">
        <v>32404</v>
      </c>
      <c r="C3657" t="s">
        <v>32405</v>
      </c>
      <c r="D3657">
        <v>565</v>
      </c>
      <c r="E3657">
        <v>106</v>
      </c>
      <c r="F3657">
        <v>52</v>
      </c>
      <c r="G3657">
        <v>78</v>
      </c>
      <c r="H3657">
        <v>85</v>
      </c>
      <c r="I3657">
        <v>80</v>
      </c>
      <c r="J3657">
        <v>1002</v>
      </c>
      <c r="K3657">
        <v>20</v>
      </c>
      <c r="L3657">
        <v>6.4000000000000004E-132</v>
      </c>
      <c r="M3657">
        <v>0.62060000000000004</v>
      </c>
      <c r="N3657">
        <v>1</v>
      </c>
      <c r="O3657" t="s">
        <v>6158</v>
      </c>
      <c r="P3657" t="s">
        <v>6159</v>
      </c>
      <c r="Q3657">
        <v>0</v>
      </c>
      <c r="R3657">
        <v>0</v>
      </c>
      <c r="S3657" t="s">
        <v>32406</v>
      </c>
      <c r="T3657" t="s">
        <v>32407</v>
      </c>
      <c r="U3657" t="s">
        <v>32408</v>
      </c>
    </row>
    <row r="3658" spans="1:21" x14ac:dyDescent="0.25">
      <c r="A3658" s="2" t="s">
        <v>3288</v>
      </c>
      <c r="B3658" t="s">
        <v>21664</v>
      </c>
      <c r="C3658" t="s">
        <v>21665</v>
      </c>
      <c r="D3658">
        <v>1148.1099999999999</v>
      </c>
      <c r="E3658">
        <v>57.373800000000003</v>
      </c>
      <c r="F3658">
        <v>108.947</v>
      </c>
      <c r="G3658">
        <v>77.477199999999996</v>
      </c>
      <c r="H3658">
        <v>173.51300000000001</v>
      </c>
      <c r="I3658">
        <v>254.87899999999999</v>
      </c>
      <c r="J3658">
        <v>2886</v>
      </c>
      <c r="K3658">
        <v>20</v>
      </c>
      <c r="L3658">
        <v>0</v>
      </c>
      <c r="M3658">
        <v>0.67059999999999997</v>
      </c>
      <c r="N3658">
        <v>4</v>
      </c>
      <c r="O3658" t="s">
        <v>21666</v>
      </c>
      <c r="P3658" t="s">
        <v>21667</v>
      </c>
      <c r="Q3658">
        <v>0</v>
      </c>
      <c r="R3658">
        <v>0</v>
      </c>
      <c r="S3658" t="s">
        <v>21668</v>
      </c>
      <c r="T3658" t="s">
        <v>21669</v>
      </c>
      <c r="U3658" t="s">
        <v>21670</v>
      </c>
    </row>
    <row r="3659" spans="1:21" x14ac:dyDescent="0.25">
      <c r="A3659" s="2" t="s">
        <v>1008</v>
      </c>
      <c r="B3659" t="s">
        <v>11602</v>
      </c>
      <c r="C3659" t="s">
        <v>6625</v>
      </c>
      <c r="D3659">
        <v>427</v>
      </c>
      <c r="E3659">
        <v>543.04</v>
      </c>
      <c r="F3659">
        <v>222</v>
      </c>
      <c r="G3659">
        <v>179</v>
      </c>
      <c r="H3659">
        <v>65.02</v>
      </c>
      <c r="I3659">
        <v>45</v>
      </c>
      <c r="J3659">
        <v>2094</v>
      </c>
      <c r="K3659">
        <v>20</v>
      </c>
      <c r="L3659">
        <v>0</v>
      </c>
      <c r="M3659">
        <v>0.68600000000000005</v>
      </c>
      <c r="N3659">
        <v>2</v>
      </c>
      <c r="O3659" t="s">
        <v>6626</v>
      </c>
      <c r="P3659" t="s">
        <v>6627</v>
      </c>
      <c r="Q3659">
        <v>0</v>
      </c>
      <c r="R3659">
        <v>0</v>
      </c>
      <c r="S3659" t="s">
        <v>11603</v>
      </c>
      <c r="T3659" t="s">
        <v>11604</v>
      </c>
      <c r="U3659" t="s">
        <v>11605</v>
      </c>
    </row>
    <row r="3660" spans="1:21" x14ac:dyDescent="0.25">
      <c r="A3660" s="2" t="s">
        <v>3015</v>
      </c>
      <c r="B3660" t="s">
        <v>24944</v>
      </c>
      <c r="C3660" t="s">
        <v>24945</v>
      </c>
      <c r="D3660">
        <v>668</v>
      </c>
      <c r="E3660">
        <v>446</v>
      </c>
      <c r="F3660">
        <v>303</v>
      </c>
      <c r="G3660">
        <v>356</v>
      </c>
      <c r="H3660">
        <v>102</v>
      </c>
      <c r="I3660">
        <v>179</v>
      </c>
      <c r="J3660">
        <v>888</v>
      </c>
      <c r="K3660">
        <v>8</v>
      </c>
      <c r="L3660">
        <v>1.1E-81</v>
      </c>
      <c r="M3660">
        <v>0.62019999999999997</v>
      </c>
      <c r="N3660">
        <v>1</v>
      </c>
      <c r="O3660" t="s">
        <v>6501</v>
      </c>
      <c r="P3660" t="s">
        <v>6502</v>
      </c>
      <c r="Q3660">
        <v>0</v>
      </c>
      <c r="R3660">
        <v>0</v>
      </c>
      <c r="S3660" t="s">
        <v>24946</v>
      </c>
      <c r="T3660" t="s">
        <v>6102</v>
      </c>
      <c r="U3660" t="s">
        <v>6102</v>
      </c>
    </row>
    <row r="3661" spans="1:21" x14ac:dyDescent="0.25">
      <c r="A3661" s="2" t="s">
        <v>124</v>
      </c>
      <c r="B3661" t="s">
        <v>28150</v>
      </c>
      <c r="C3661" t="s">
        <v>28151</v>
      </c>
      <c r="D3661">
        <v>3018</v>
      </c>
      <c r="E3661">
        <v>341</v>
      </c>
      <c r="F3661">
        <v>332</v>
      </c>
      <c r="G3661">
        <v>492</v>
      </c>
      <c r="H3661">
        <v>464</v>
      </c>
      <c r="I3661">
        <v>155</v>
      </c>
      <c r="J3661">
        <v>3903</v>
      </c>
      <c r="K3661">
        <v>20</v>
      </c>
      <c r="L3661">
        <v>0</v>
      </c>
      <c r="M3661">
        <v>0.55300000000000005</v>
      </c>
      <c r="N3661">
        <v>0</v>
      </c>
      <c r="O3661">
        <v>0</v>
      </c>
      <c r="P3661">
        <v>0</v>
      </c>
      <c r="Q3661">
        <v>0</v>
      </c>
      <c r="R3661">
        <v>0</v>
      </c>
      <c r="S3661" t="s">
        <v>28152</v>
      </c>
      <c r="T3661" t="s">
        <v>6671</v>
      </c>
      <c r="U3661" t="s">
        <v>6671</v>
      </c>
    </row>
    <row r="3662" spans="1:21" x14ac:dyDescent="0.25">
      <c r="A3662" s="2" t="s">
        <v>1045</v>
      </c>
      <c r="B3662" t="s">
        <v>13267</v>
      </c>
      <c r="C3662" t="s">
        <v>13267</v>
      </c>
      <c r="D3662">
        <v>361</v>
      </c>
      <c r="E3662">
        <v>330</v>
      </c>
      <c r="F3662">
        <v>158</v>
      </c>
      <c r="G3662">
        <v>134</v>
      </c>
      <c r="H3662">
        <v>56</v>
      </c>
      <c r="I3662">
        <v>33</v>
      </c>
      <c r="J3662">
        <v>1641</v>
      </c>
      <c r="K3662">
        <v>20</v>
      </c>
      <c r="L3662">
        <v>0</v>
      </c>
      <c r="M3662">
        <v>0.79010000000000002</v>
      </c>
      <c r="N3662">
        <v>4</v>
      </c>
      <c r="O3662" t="s">
        <v>13268</v>
      </c>
      <c r="P3662" t="s">
        <v>13269</v>
      </c>
      <c r="Q3662" t="s">
        <v>11235</v>
      </c>
      <c r="R3662" t="s">
        <v>6614</v>
      </c>
      <c r="S3662" t="s">
        <v>13270</v>
      </c>
      <c r="T3662" t="s">
        <v>13271</v>
      </c>
      <c r="U3662" t="s">
        <v>13272</v>
      </c>
    </row>
    <row r="3663" spans="1:21" x14ac:dyDescent="0.25">
      <c r="A3663" s="2" t="s">
        <v>4109</v>
      </c>
      <c r="B3663" t="s">
        <v>12767</v>
      </c>
      <c r="C3663" t="s">
        <v>12768</v>
      </c>
      <c r="D3663">
        <v>1381</v>
      </c>
      <c r="E3663">
        <v>1204</v>
      </c>
      <c r="F3663">
        <v>582</v>
      </c>
      <c r="G3663">
        <v>578</v>
      </c>
      <c r="H3663">
        <v>215</v>
      </c>
      <c r="I3663">
        <v>433</v>
      </c>
      <c r="J3663">
        <v>2460</v>
      </c>
      <c r="K3663">
        <v>20</v>
      </c>
      <c r="L3663">
        <v>0</v>
      </c>
      <c r="M3663">
        <v>0.67559999999999998</v>
      </c>
      <c r="N3663">
        <v>2</v>
      </c>
      <c r="O3663" t="s">
        <v>12769</v>
      </c>
      <c r="P3663" t="s">
        <v>12770</v>
      </c>
      <c r="Q3663">
        <v>0</v>
      </c>
      <c r="R3663">
        <v>0</v>
      </c>
      <c r="S3663" t="s">
        <v>12771</v>
      </c>
      <c r="T3663" t="s">
        <v>12772</v>
      </c>
      <c r="U3663" t="s">
        <v>12773</v>
      </c>
    </row>
    <row r="3664" spans="1:21" x14ac:dyDescent="0.25">
      <c r="A3664" s="2" t="s">
        <v>5891</v>
      </c>
      <c r="B3664" t="s">
        <v>31801</v>
      </c>
      <c r="C3664" t="s">
        <v>31802</v>
      </c>
      <c r="D3664">
        <v>596.98900000000003</v>
      </c>
      <c r="E3664">
        <v>130</v>
      </c>
      <c r="F3664">
        <v>67</v>
      </c>
      <c r="G3664">
        <v>125</v>
      </c>
      <c r="H3664">
        <v>94.600800000000007</v>
      </c>
      <c r="I3664">
        <v>68</v>
      </c>
      <c r="J3664">
        <v>1206</v>
      </c>
      <c r="K3664">
        <v>20</v>
      </c>
      <c r="L3664">
        <v>1.8000000000000001E-98</v>
      </c>
      <c r="M3664">
        <v>0.85640000000000005</v>
      </c>
      <c r="N3664">
        <v>1</v>
      </c>
      <c r="O3664" t="s">
        <v>6158</v>
      </c>
      <c r="P3664" t="s">
        <v>6159</v>
      </c>
      <c r="Q3664">
        <v>0</v>
      </c>
      <c r="R3664">
        <v>0</v>
      </c>
      <c r="S3664" t="s">
        <v>31803</v>
      </c>
      <c r="T3664" t="s">
        <v>31804</v>
      </c>
      <c r="U3664" t="s">
        <v>31805</v>
      </c>
    </row>
    <row r="3665" spans="1:21" x14ac:dyDescent="0.25">
      <c r="A3665" s="2" t="s">
        <v>1611</v>
      </c>
      <c r="B3665" t="s">
        <v>14361</v>
      </c>
      <c r="C3665" t="s">
        <v>8706</v>
      </c>
      <c r="D3665">
        <v>4503.42</v>
      </c>
      <c r="E3665">
        <v>2310.5100000000002</v>
      </c>
      <c r="F3665">
        <v>758.83500000000004</v>
      </c>
      <c r="G3665">
        <v>870.86</v>
      </c>
      <c r="H3665">
        <v>716.56799999999998</v>
      </c>
      <c r="I3665">
        <v>220.251</v>
      </c>
      <c r="J3665">
        <v>1206</v>
      </c>
      <c r="K3665">
        <v>20</v>
      </c>
      <c r="L3665">
        <v>1.6E-159</v>
      </c>
      <c r="M3665">
        <v>0.5595</v>
      </c>
      <c r="N3665">
        <v>0</v>
      </c>
      <c r="O3665">
        <v>0</v>
      </c>
      <c r="P3665">
        <v>0</v>
      </c>
      <c r="Q3665">
        <v>0</v>
      </c>
      <c r="R3665">
        <v>0</v>
      </c>
      <c r="S3665" t="s">
        <v>14362</v>
      </c>
      <c r="T3665" t="s">
        <v>6284</v>
      </c>
      <c r="U3665" t="s">
        <v>6284</v>
      </c>
    </row>
    <row r="3666" spans="1:21" x14ac:dyDescent="0.25">
      <c r="A3666" s="2" t="s">
        <v>422</v>
      </c>
      <c r="B3666" t="s">
        <v>29575</v>
      </c>
      <c r="C3666" t="s">
        <v>29576</v>
      </c>
      <c r="D3666">
        <v>821.70500000000004</v>
      </c>
      <c r="E3666">
        <v>449.35399999999998</v>
      </c>
      <c r="F3666">
        <v>105.617</v>
      </c>
      <c r="G3666">
        <v>37.8187</v>
      </c>
      <c r="H3666">
        <v>131.97900000000001</v>
      </c>
      <c r="I3666">
        <v>24.908899999999999</v>
      </c>
      <c r="J3666">
        <v>660</v>
      </c>
      <c r="K3666">
        <v>20</v>
      </c>
      <c r="L3666">
        <v>5.5000000000000001E-120</v>
      </c>
      <c r="M3666">
        <v>0.64790000000000003</v>
      </c>
      <c r="N3666">
        <v>3</v>
      </c>
      <c r="O3666" t="s">
        <v>29577</v>
      </c>
      <c r="P3666" t="s">
        <v>29578</v>
      </c>
      <c r="Q3666" t="s">
        <v>29579</v>
      </c>
      <c r="R3666" t="s">
        <v>29580</v>
      </c>
      <c r="S3666" t="s">
        <v>29581</v>
      </c>
      <c r="T3666" t="s">
        <v>6102</v>
      </c>
      <c r="U3666" t="s">
        <v>6102</v>
      </c>
    </row>
    <row r="3667" spans="1:21" x14ac:dyDescent="0.25">
      <c r="A3667" s="2" t="s">
        <v>5876</v>
      </c>
      <c r="B3667" t="s">
        <v>31740</v>
      </c>
      <c r="C3667" t="s">
        <v>22405</v>
      </c>
      <c r="D3667">
        <v>965</v>
      </c>
      <c r="E3667">
        <v>229</v>
      </c>
      <c r="F3667">
        <v>145</v>
      </c>
      <c r="G3667">
        <v>247</v>
      </c>
      <c r="H3667">
        <v>155</v>
      </c>
      <c r="I3667">
        <v>104</v>
      </c>
      <c r="J3667">
        <v>1704</v>
      </c>
      <c r="K3667">
        <v>20</v>
      </c>
      <c r="L3667">
        <v>3.9000000000000002E-104</v>
      </c>
      <c r="M3667">
        <v>0.65010000000000001</v>
      </c>
      <c r="N3667">
        <v>0</v>
      </c>
      <c r="O3667">
        <v>0</v>
      </c>
      <c r="P3667">
        <v>0</v>
      </c>
      <c r="Q3667">
        <v>0</v>
      </c>
      <c r="R3667">
        <v>0</v>
      </c>
      <c r="S3667" t="s">
        <v>31741</v>
      </c>
      <c r="T3667" t="s">
        <v>6671</v>
      </c>
      <c r="U3667" t="s">
        <v>6671</v>
      </c>
    </row>
    <row r="3668" spans="1:21" x14ac:dyDescent="0.25">
      <c r="A3668" s="2" t="s">
        <v>1457</v>
      </c>
      <c r="B3668" t="s">
        <v>17425</v>
      </c>
      <c r="C3668" t="s">
        <v>17426</v>
      </c>
      <c r="D3668">
        <v>1949</v>
      </c>
      <c r="E3668">
        <v>2082</v>
      </c>
      <c r="F3668">
        <v>989</v>
      </c>
      <c r="G3668">
        <v>844</v>
      </c>
      <c r="H3668">
        <v>317</v>
      </c>
      <c r="I3668">
        <v>217</v>
      </c>
      <c r="J3668">
        <v>1647</v>
      </c>
      <c r="K3668">
        <v>20</v>
      </c>
      <c r="L3668">
        <v>0</v>
      </c>
      <c r="M3668">
        <v>0.50649999999999995</v>
      </c>
      <c r="N3668">
        <v>0</v>
      </c>
      <c r="O3668">
        <v>0</v>
      </c>
      <c r="P3668">
        <v>0</v>
      </c>
      <c r="Q3668">
        <v>0</v>
      </c>
      <c r="R3668">
        <v>0</v>
      </c>
      <c r="S3668" t="s">
        <v>17427</v>
      </c>
      <c r="T3668" t="s">
        <v>6255</v>
      </c>
      <c r="U3668" t="s">
        <v>6255</v>
      </c>
    </row>
    <row r="3669" spans="1:21" x14ac:dyDescent="0.25">
      <c r="A3669" s="2" t="s">
        <v>5711</v>
      </c>
      <c r="B3669" t="s">
        <v>16661</v>
      </c>
      <c r="C3669" t="s">
        <v>25757</v>
      </c>
      <c r="D3669">
        <v>473</v>
      </c>
      <c r="E3669">
        <v>735.63499999999999</v>
      </c>
      <c r="F3669">
        <v>150</v>
      </c>
      <c r="G3669">
        <v>225</v>
      </c>
      <c r="H3669">
        <v>77.168300000000002</v>
      </c>
      <c r="I3669">
        <v>147.32300000000001</v>
      </c>
      <c r="J3669">
        <v>1269</v>
      </c>
      <c r="K3669">
        <v>20</v>
      </c>
      <c r="L3669">
        <v>4E-174</v>
      </c>
      <c r="M3669">
        <v>0.68110000000000004</v>
      </c>
      <c r="N3669">
        <v>0</v>
      </c>
      <c r="O3669">
        <v>0</v>
      </c>
      <c r="P3669">
        <v>0</v>
      </c>
      <c r="Q3669">
        <v>0</v>
      </c>
      <c r="R3669">
        <v>0</v>
      </c>
      <c r="S3669" t="s">
        <v>25758</v>
      </c>
      <c r="T3669" t="s">
        <v>6233</v>
      </c>
      <c r="U3669" t="s">
        <v>6233</v>
      </c>
    </row>
    <row r="3670" spans="1:21" x14ac:dyDescent="0.25">
      <c r="A3670" s="2" t="s">
        <v>5275</v>
      </c>
      <c r="B3670" t="s">
        <v>11293</v>
      </c>
      <c r="C3670" t="s">
        <v>11294</v>
      </c>
      <c r="D3670">
        <v>826.5</v>
      </c>
      <c r="E3670">
        <v>709</v>
      </c>
      <c r="F3670">
        <v>452.5</v>
      </c>
      <c r="G3670">
        <v>246.5</v>
      </c>
      <c r="H3670">
        <v>134.5</v>
      </c>
      <c r="I3670">
        <v>201</v>
      </c>
      <c r="J3670">
        <v>768</v>
      </c>
      <c r="K3670">
        <v>20</v>
      </c>
      <c r="L3670">
        <v>6.6000000000000004E-113</v>
      </c>
      <c r="M3670">
        <v>0.63880000000000003</v>
      </c>
      <c r="N3670">
        <v>1</v>
      </c>
      <c r="O3670" t="s">
        <v>6972</v>
      </c>
      <c r="P3670" t="s">
        <v>6973</v>
      </c>
      <c r="Q3670">
        <v>0</v>
      </c>
      <c r="R3670">
        <v>0</v>
      </c>
      <c r="S3670" t="s">
        <v>11295</v>
      </c>
      <c r="T3670" t="s">
        <v>11296</v>
      </c>
      <c r="U3670" t="s">
        <v>11297</v>
      </c>
    </row>
    <row r="3671" spans="1:21" x14ac:dyDescent="0.25">
      <c r="A3671" s="2" t="s">
        <v>5299</v>
      </c>
      <c r="B3671" t="s">
        <v>11293</v>
      </c>
      <c r="C3671" t="s">
        <v>11294</v>
      </c>
      <c r="D3671">
        <v>826.5</v>
      </c>
      <c r="E3671">
        <v>709</v>
      </c>
      <c r="F3671">
        <v>452.5</v>
      </c>
      <c r="G3671">
        <v>246.5</v>
      </c>
      <c r="H3671">
        <v>134.5</v>
      </c>
      <c r="I3671">
        <v>201</v>
      </c>
      <c r="J3671">
        <v>768</v>
      </c>
      <c r="K3671">
        <v>20</v>
      </c>
      <c r="L3671">
        <v>6.6000000000000004E-113</v>
      </c>
      <c r="M3671">
        <v>0.63880000000000003</v>
      </c>
      <c r="N3671">
        <v>1</v>
      </c>
      <c r="O3671" t="s">
        <v>6972</v>
      </c>
      <c r="P3671" t="s">
        <v>6973</v>
      </c>
      <c r="Q3671">
        <v>0</v>
      </c>
      <c r="R3671">
        <v>0</v>
      </c>
      <c r="S3671" t="s">
        <v>11295</v>
      </c>
      <c r="T3671" t="s">
        <v>11296</v>
      </c>
      <c r="U3671" t="s">
        <v>11297</v>
      </c>
    </row>
    <row r="3672" spans="1:21" x14ac:dyDescent="0.25">
      <c r="A3672" s="2" t="s">
        <v>5900</v>
      </c>
      <c r="B3672" t="s">
        <v>31834</v>
      </c>
      <c r="C3672" t="s">
        <v>31835</v>
      </c>
      <c r="D3672">
        <v>2686</v>
      </c>
      <c r="E3672">
        <v>307</v>
      </c>
      <c r="F3672">
        <v>133</v>
      </c>
      <c r="G3672">
        <v>210</v>
      </c>
      <c r="H3672">
        <v>440</v>
      </c>
      <c r="I3672">
        <v>124</v>
      </c>
      <c r="J3672">
        <v>837</v>
      </c>
      <c r="K3672">
        <v>20</v>
      </c>
      <c r="L3672">
        <v>6.3E-58</v>
      </c>
      <c r="M3672">
        <v>0.56540000000000001</v>
      </c>
      <c r="N3672">
        <v>0</v>
      </c>
      <c r="O3672">
        <v>0</v>
      </c>
      <c r="P3672">
        <v>0</v>
      </c>
      <c r="Q3672">
        <v>0</v>
      </c>
      <c r="R3672">
        <v>0</v>
      </c>
      <c r="S3672" t="s">
        <v>31836</v>
      </c>
      <c r="T3672" t="s">
        <v>6217</v>
      </c>
      <c r="U3672" t="s">
        <v>6217</v>
      </c>
    </row>
    <row r="3673" spans="1:21" x14ac:dyDescent="0.25">
      <c r="A3673" s="2" t="s">
        <v>2197</v>
      </c>
      <c r="B3673" t="s">
        <v>6237</v>
      </c>
      <c r="C3673" t="s">
        <v>6238</v>
      </c>
      <c r="D3673">
        <v>457</v>
      </c>
      <c r="E3673">
        <v>799</v>
      </c>
      <c r="F3673">
        <v>303</v>
      </c>
      <c r="G3673">
        <v>267</v>
      </c>
      <c r="H3673">
        <v>75</v>
      </c>
      <c r="I3673">
        <v>249</v>
      </c>
      <c r="J3673">
        <v>4077</v>
      </c>
      <c r="K3673">
        <v>20</v>
      </c>
      <c r="L3673">
        <v>1.4999999999999999E-143</v>
      </c>
      <c r="M3673">
        <v>0.5262</v>
      </c>
      <c r="N3673">
        <v>0</v>
      </c>
      <c r="O3673">
        <v>0</v>
      </c>
      <c r="P3673">
        <v>0</v>
      </c>
      <c r="Q3673">
        <v>0</v>
      </c>
      <c r="R3673">
        <v>0</v>
      </c>
      <c r="S3673" t="s">
        <v>6239</v>
      </c>
      <c r="T3673" t="s">
        <v>6240</v>
      </c>
      <c r="U3673" t="s">
        <v>6241</v>
      </c>
    </row>
    <row r="3674" spans="1:21" x14ac:dyDescent="0.25">
      <c r="A3674" s="2" t="s">
        <v>772</v>
      </c>
      <c r="B3674" t="s">
        <v>30676</v>
      </c>
      <c r="C3674" t="s">
        <v>30677</v>
      </c>
      <c r="D3674">
        <v>772</v>
      </c>
      <c r="E3674">
        <v>523</v>
      </c>
      <c r="F3674">
        <v>98</v>
      </c>
      <c r="G3674">
        <v>83</v>
      </c>
      <c r="H3674">
        <v>127</v>
      </c>
      <c r="I3674">
        <v>21</v>
      </c>
      <c r="J3674">
        <v>1026</v>
      </c>
      <c r="K3674">
        <v>20</v>
      </c>
      <c r="L3674">
        <v>7.5999999999999999E-144</v>
      </c>
      <c r="M3674">
        <v>0.64490000000000003</v>
      </c>
      <c r="N3674">
        <v>1</v>
      </c>
      <c r="O3674" t="s">
        <v>6501</v>
      </c>
      <c r="P3674" t="s">
        <v>6502</v>
      </c>
      <c r="Q3674">
        <v>0</v>
      </c>
      <c r="R3674">
        <v>0</v>
      </c>
      <c r="S3674" t="s">
        <v>30678</v>
      </c>
      <c r="T3674" t="s">
        <v>6088</v>
      </c>
      <c r="U3674" t="s">
        <v>6088</v>
      </c>
    </row>
    <row r="3675" spans="1:21" x14ac:dyDescent="0.25">
      <c r="A3675" s="2" t="s">
        <v>4495</v>
      </c>
      <c r="B3675" t="s">
        <v>13965</v>
      </c>
      <c r="C3675" t="s">
        <v>13966</v>
      </c>
      <c r="D3675">
        <v>467</v>
      </c>
      <c r="E3675">
        <v>443</v>
      </c>
      <c r="F3675">
        <v>370</v>
      </c>
      <c r="G3675">
        <v>259</v>
      </c>
      <c r="H3675">
        <v>78</v>
      </c>
      <c r="I3675">
        <v>132</v>
      </c>
      <c r="J3675">
        <v>3246</v>
      </c>
      <c r="K3675">
        <v>20</v>
      </c>
      <c r="L3675">
        <v>0</v>
      </c>
      <c r="M3675">
        <v>0.66610000000000003</v>
      </c>
      <c r="N3675">
        <v>1</v>
      </c>
      <c r="O3675" t="s">
        <v>6501</v>
      </c>
      <c r="P3675" t="s">
        <v>6502</v>
      </c>
      <c r="Q3675">
        <v>0</v>
      </c>
      <c r="R3675">
        <v>0</v>
      </c>
      <c r="S3675" t="s">
        <v>13967</v>
      </c>
      <c r="T3675" t="s">
        <v>13968</v>
      </c>
      <c r="U3675" t="s">
        <v>13969</v>
      </c>
    </row>
    <row r="3676" spans="1:21" x14ac:dyDescent="0.25">
      <c r="A3676" s="2" t="s">
        <v>1828</v>
      </c>
      <c r="B3676" t="s">
        <v>27534</v>
      </c>
      <c r="C3676" t="s">
        <v>27535</v>
      </c>
      <c r="D3676">
        <v>465</v>
      </c>
      <c r="E3676">
        <v>107</v>
      </c>
      <c r="F3676">
        <v>161</v>
      </c>
      <c r="G3676">
        <v>215</v>
      </c>
      <c r="H3676">
        <v>78</v>
      </c>
      <c r="I3676">
        <v>78</v>
      </c>
      <c r="J3676">
        <v>408</v>
      </c>
      <c r="K3676">
        <v>12</v>
      </c>
      <c r="L3676">
        <v>2.1999999999999998E-19</v>
      </c>
      <c r="M3676">
        <v>0.47639999999999999</v>
      </c>
      <c r="N3676">
        <v>0</v>
      </c>
      <c r="O3676">
        <v>0</v>
      </c>
      <c r="P3676">
        <v>0</v>
      </c>
      <c r="Q3676">
        <v>0</v>
      </c>
      <c r="R3676">
        <v>0</v>
      </c>
      <c r="S3676" t="s">
        <v>27536</v>
      </c>
      <c r="T3676" t="s">
        <v>27537</v>
      </c>
      <c r="U3676" t="s">
        <v>27538</v>
      </c>
    </row>
    <row r="3677" spans="1:21" x14ac:dyDescent="0.25">
      <c r="A3677" s="2" t="s">
        <v>4903</v>
      </c>
      <c r="B3677" t="s">
        <v>9849</v>
      </c>
      <c r="C3677" t="s">
        <v>9850</v>
      </c>
      <c r="D3677">
        <v>943.226</v>
      </c>
      <c r="E3677">
        <v>242.87200000000001</v>
      </c>
      <c r="F3677">
        <v>441.38400000000001</v>
      </c>
      <c r="G3677">
        <v>265.55399999999997</v>
      </c>
      <c r="H3677">
        <v>162.786</v>
      </c>
      <c r="I3677">
        <v>357.56700000000001</v>
      </c>
      <c r="J3677">
        <v>735</v>
      </c>
      <c r="K3677">
        <v>4</v>
      </c>
      <c r="L3677">
        <v>1.3000000000000001E-26</v>
      </c>
      <c r="M3677">
        <v>0.70779999999999998</v>
      </c>
      <c r="N3677">
        <v>0</v>
      </c>
      <c r="O3677">
        <v>0</v>
      </c>
      <c r="P3677">
        <v>0</v>
      </c>
      <c r="Q3677">
        <v>0</v>
      </c>
      <c r="R3677">
        <v>0</v>
      </c>
      <c r="S3677" t="s">
        <v>6101</v>
      </c>
      <c r="T3677" t="s">
        <v>6102</v>
      </c>
      <c r="U3677" t="s">
        <v>6102</v>
      </c>
    </row>
    <row r="3678" spans="1:21" x14ac:dyDescent="0.25">
      <c r="A3678" s="2" t="s">
        <v>4352</v>
      </c>
      <c r="B3678" t="s">
        <v>11898</v>
      </c>
      <c r="C3678" t="s">
        <v>11899</v>
      </c>
      <c r="D3678">
        <v>580</v>
      </c>
      <c r="E3678">
        <v>1901</v>
      </c>
      <c r="F3678">
        <v>613</v>
      </c>
      <c r="G3678">
        <v>390</v>
      </c>
      <c r="H3678">
        <v>101</v>
      </c>
      <c r="I3678">
        <v>211</v>
      </c>
      <c r="J3678">
        <v>2031</v>
      </c>
      <c r="K3678">
        <v>20</v>
      </c>
      <c r="L3678">
        <v>0</v>
      </c>
      <c r="M3678">
        <v>0.86699999999999999</v>
      </c>
      <c r="N3678">
        <v>3</v>
      </c>
      <c r="O3678" t="s">
        <v>11900</v>
      </c>
      <c r="P3678" t="s">
        <v>11901</v>
      </c>
      <c r="Q3678" t="s">
        <v>11902</v>
      </c>
      <c r="R3678" t="s">
        <v>11903</v>
      </c>
      <c r="S3678" t="s">
        <v>11904</v>
      </c>
      <c r="T3678" t="s">
        <v>11905</v>
      </c>
      <c r="U3678" t="s">
        <v>11906</v>
      </c>
    </row>
    <row r="3679" spans="1:21" x14ac:dyDescent="0.25">
      <c r="A3679" s="2" t="s">
        <v>3780</v>
      </c>
      <c r="B3679" t="s">
        <v>13381</v>
      </c>
      <c r="C3679" t="s">
        <v>13382</v>
      </c>
      <c r="D3679">
        <v>1156</v>
      </c>
      <c r="E3679">
        <v>553</v>
      </c>
      <c r="F3679">
        <v>341</v>
      </c>
      <c r="G3679">
        <v>340</v>
      </c>
      <c r="H3679">
        <v>203</v>
      </c>
      <c r="I3679">
        <v>330</v>
      </c>
      <c r="J3679">
        <v>591</v>
      </c>
      <c r="K3679">
        <v>8</v>
      </c>
      <c r="L3679">
        <v>1.4E-57</v>
      </c>
      <c r="M3679">
        <v>0.71989999999999998</v>
      </c>
      <c r="N3679">
        <v>1</v>
      </c>
      <c r="O3679" t="s">
        <v>6435</v>
      </c>
      <c r="P3679" t="s">
        <v>6436</v>
      </c>
      <c r="Q3679">
        <v>0</v>
      </c>
      <c r="R3679">
        <v>0</v>
      </c>
      <c r="S3679" t="s">
        <v>13383</v>
      </c>
      <c r="T3679">
        <v>0</v>
      </c>
      <c r="U3679">
        <v>0</v>
      </c>
    </row>
    <row r="3680" spans="1:21" x14ac:dyDescent="0.25">
      <c r="A3680" s="2" t="s">
        <v>4538</v>
      </c>
      <c r="B3680" t="s">
        <v>13287</v>
      </c>
      <c r="C3680" t="s">
        <v>13288</v>
      </c>
      <c r="D3680">
        <v>379</v>
      </c>
      <c r="E3680">
        <v>576</v>
      </c>
      <c r="F3680">
        <v>310</v>
      </c>
      <c r="G3680">
        <v>244</v>
      </c>
      <c r="H3680">
        <v>67</v>
      </c>
      <c r="I3680">
        <v>127</v>
      </c>
      <c r="J3680">
        <v>4170</v>
      </c>
      <c r="K3680">
        <v>20</v>
      </c>
      <c r="L3680">
        <v>0</v>
      </c>
      <c r="M3680">
        <v>0.6018</v>
      </c>
      <c r="N3680">
        <v>0</v>
      </c>
      <c r="O3680">
        <v>0</v>
      </c>
      <c r="P3680">
        <v>0</v>
      </c>
      <c r="Q3680">
        <v>0</v>
      </c>
      <c r="R3680">
        <v>0</v>
      </c>
      <c r="S3680" t="s">
        <v>13289</v>
      </c>
      <c r="T3680" t="s">
        <v>13290</v>
      </c>
      <c r="U3680" t="s">
        <v>13291</v>
      </c>
    </row>
    <row r="3681" spans="1:21" x14ac:dyDescent="0.25">
      <c r="A3681" s="2" t="s">
        <v>3731</v>
      </c>
      <c r="B3681" t="s">
        <v>9231</v>
      </c>
      <c r="C3681" t="s">
        <v>9232</v>
      </c>
      <c r="D3681">
        <v>3071</v>
      </c>
      <c r="E3681">
        <v>1854</v>
      </c>
      <c r="F3681">
        <v>959</v>
      </c>
      <c r="G3681">
        <v>709</v>
      </c>
      <c r="H3681">
        <v>545</v>
      </c>
      <c r="I3681">
        <v>65</v>
      </c>
      <c r="J3681">
        <v>3639</v>
      </c>
      <c r="K3681">
        <v>20</v>
      </c>
      <c r="L3681">
        <v>0</v>
      </c>
      <c r="M3681">
        <v>0.68859999999999999</v>
      </c>
      <c r="N3681">
        <v>0</v>
      </c>
      <c r="O3681">
        <v>0</v>
      </c>
      <c r="P3681">
        <v>0</v>
      </c>
      <c r="Q3681">
        <v>0</v>
      </c>
      <c r="R3681">
        <v>0</v>
      </c>
      <c r="S3681" t="s">
        <v>9233</v>
      </c>
      <c r="T3681" t="s">
        <v>6221</v>
      </c>
      <c r="U3681" t="s">
        <v>6221</v>
      </c>
    </row>
    <row r="3682" spans="1:21" x14ac:dyDescent="0.25">
      <c r="A3682" s="2" t="s">
        <v>1294</v>
      </c>
      <c r="B3682" t="s">
        <v>27645</v>
      </c>
      <c r="C3682" t="s">
        <v>7556</v>
      </c>
      <c r="D3682">
        <v>1621</v>
      </c>
      <c r="E3682">
        <v>1153</v>
      </c>
      <c r="F3682">
        <v>747</v>
      </c>
      <c r="G3682">
        <v>882</v>
      </c>
      <c r="H3682">
        <v>289</v>
      </c>
      <c r="I3682">
        <v>205</v>
      </c>
      <c r="J3682">
        <v>3342</v>
      </c>
      <c r="K3682">
        <v>20</v>
      </c>
      <c r="L3682">
        <v>0</v>
      </c>
      <c r="M3682">
        <v>0.66890000000000005</v>
      </c>
      <c r="N3682">
        <v>1</v>
      </c>
      <c r="O3682" t="s">
        <v>6501</v>
      </c>
      <c r="P3682" t="s">
        <v>6502</v>
      </c>
      <c r="Q3682">
        <v>0</v>
      </c>
      <c r="R3682">
        <v>0</v>
      </c>
      <c r="S3682" t="s">
        <v>27646</v>
      </c>
      <c r="T3682" t="s">
        <v>27647</v>
      </c>
      <c r="U3682" t="s">
        <v>27648</v>
      </c>
    </row>
    <row r="3683" spans="1:21" x14ac:dyDescent="0.25">
      <c r="A3683" s="2" t="s">
        <v>1198</v>
      </c>
      <c r="B3683" t="s">
        <v>26425</v>
      </c>
      <c r="C3683" t="s">
        <v>26426</v>
      </c>
      <c r="D3683">
        <v>549</v>
      </c>
      <c r="E3683">
        <v>218</v>
      </c>
      <c r="F3683">
        <v>192</v>
      </c>
      <c r="G3683">
        <v>318</v>
      </c>
      <c r="H3683">
        <v>98</v>
      </c>
      <c r="I3683">
        <v>67</v>
      </c>
      <c r="J3683">
        <v>1782</v>
      </c>
      <c r="K3683">
        <v>20</v>
      </c>
      <c r="L3683">
        <v>0</v>
      </c>
      <c r="M3683">
        <v>0.71230000000000004</v>
      </c>
      <c r="N3683">
        <v>4</v>
      </c>
      <c r="O3683" t="s">
        <v>26427</v>
      </c>
      <c r="P3683" t="s">
        <v>26428</v>
      </c>
      <c r="Q3683" t="s">
        <v>10780</v>
      </c>
      <c r="R3683" t="s">
        <v>10781</v>
      </c>
      <c r="S3683" t="s">
        <v>26429</v>
      </c>
      <c r="T3683" t="s">
        <v>26430</v>
      </c>
      <c r="U3683" t="s">
        <v>26431</v>
      </c>
    </row>
    <row r="3684" spans="1:21" x14ac:dyDescent="0.25">
      <c r="A3684" s="2" t="s">
        <v>4962</v>
      </c>
      <c r="B3684" t="s">
        <v>6833</v>
      </c>
      <c r="C3684" t="s">
        <v>6834</v>
      </c>
      <c r="D3684">
        <v>1953</v>
      </c>
      <c r="E3684">
        <v>281</v>
      </c>
      <c r="F3684">
        <v>326</v>
      </c>
      <c r="G3684">
        <v>227</v>
      </c>
      <c r="H3684">
        <v>349</v>
      </c>
      <c r="I3684">
        <v>36</v>
      </c>
      <c r="J3684">
        <v>2850</v>
      </c>
      <c r="K3684">
        <v>20</v>
      </c>
      <c r="L3684">
        <v>0</v>
      </c>
      <c r="M3684">
        <v>0.85550000000000004</v>
      </c>
      <c r="N3684">
        <v>1</v>
      </c>
      <c r="O3684" t="s">
        <v>6835</v>
      </c>
      <c r="P3684" t="s">
        <v>6836</v>
      </c>
      <c r="Q3684">
        <v>0</v>
      </c>
      <c r="R3684">
        <v>0</v>
      </c>
      <c r="S3684" t="s">
        <v>6837</v>
      </c>
      <c r="T3684" t="s">
        <v>6838</v>
      </c>
      <c r="U3684" t="s">
        <v>6839</v>
      </c>
    </row>
    <row r="3685" spans="1:21" x14ac:dyDescent="0.25">
      <c r="A3685" s="2" t="s">
        <v>63</v>
      </c>
      <c r="B3685" t="s">
        <v>26969</v>
      </c>
      <c r="C3685" t="s">
        <v>26965</v>
      </c>
      <c r="D3685">
        <v>611.63199999999995</v>
      </c>
      <c r="E3685">
        <v>363.85300000000001</v>
      </c>
      <c r="F3685">
        <v>160.37799999999999</v>
      </c>
      <c r="G3685">
        <v>245.017</v>
      </c>
      <c r="H3685">
        <v>110.13</v>
      </c>
      <c r="I3685">
        <v>93.385000000000005</v>
      </c>
      <c r="J3685">
        <v>1368</v>
      </c>
      <c r="K3685">
        <v>20</v>
      </c>
      <c r="L3685">
        <v>0</v>
      </c>
      <c r="M3685">
        <v>0.78510000000000002</v>
      </c>
      <c r="N3685">
        <v>0</v>
      </c>
      <c r="O3685">
        <v>0</v>
      </c>
      <c r="P3685">
        <v>0</v>
      </c>
      <c r="Q3685">
        <v>0</v>
      </c>
      <c r="R3685">
        <v>0</v>
      </c>
      <c r="S3685" t="s">
        <v>26970</v>
      </c>
      <c r="T3685" t="s">
        <v>26971</v>
      </c>
      <c r="U3685" t="s">
        <v>26972</v>
      </c>
    </row>
    <row r="3686" spans="1:21" x14ac:dyDescent="0.25">
      <c r="A3686" s="2" t="s">
        <v>3296</v>
      </c>
      <c r="B3686" t="s">
        <v>21856</v>
      </c>
      <c r="C3686" t="s">
        <v>21857</v>
      </c>
      <c r="D3686">
        <v>1095.96</v>
      </c>
      <c r="E3686">
        <v>144.512</v>
      </c>
      <c r="F3686">
        <v>84.138800000000003</v>
      </c>
      <c r="G3686">
        <v>155.02000000000001</v>
      </c>
      <c r="H3686">
        <v>197</v>
      </c>
      <c r="I3686">
        <v>282.90800000000002</v>
      </c>
      <c r="J3686">
        <v>408</v>
      </c>
      <c r="K3686">
        <v>20</v>
      </c>
      <c r="L3686">
        <v>4.5999999999999999E-37</v>
      </c>
      <c r="M3686">
        <v>0.68130000000000002</v>
      </c>
      <c r="N3686">
        <v>2</v>
      </c>
      <c r="O3686" t="s">
        <v>21858</v>
      </c>
      <c r="P3686" t="s">
        <v>21859</v>
      </c>
      <c r="Q3686">
        <v>0</v>
      </c>
      <c r="R3686">
        <v>0</v>
      </c>
      <c r="S3686" t="s">
        <v>21860</v>
      </c>
      <c r="T3686" t="s">
        <v>21861</v>
      </c>
      <c r="U3686" t="s">
        <v>21862</v>
      </c>
    </row>
    <row r="3687" spans="1:21" x14ac:dyDescent="0.25">
      <c r="A3687" s="2" t="s">
        <v>1929</v>
      </c>
      <c r="B3687" t="s">
        <v>27453</v>
      </c>
      <c r="C3687" t="s">
        <v>27454</v>
      </c>
      <c r="D3687">
        <v>1706.1</v>
      </c>
      <c r="E3687">
        <v>349.18900000000002</v>
      </c>
      <c r="F3687">
        <v>431.41500000000002</v>
      </c>
      <c r="G3687">
        <v>739.36599999999999</v>
      </c>
      <c r="H3687">
        <v>307.77999999999997</v>
      </c>
      <c r="I3687">
        <v>159.55799999999999</v>
      </c>
      <c r="J3687">
        <v>1380</v>
      </c>
      <c r="K3687">
        <v>20</v>
      </c>
      <c r="L3687">
        <v>1.6E-169</v>
      </c>
      <c r="M3687">
        <v>0.85109999999999997</v>
      </c>
      <c r="N3687">
        <v>4</v>
      </c>
      <c r="O3687" t="s">
        <v>23549</v>
      </c>
      <c r="P3687" t="s">
        <v>23550</v>
      </c>
      <c r="Q3687">
        <v>0</v>
      </c>
      <c r="R3687">
        <v>0</v>
      </c>
      <c r="S3687" t="s">
        <v>27455</v>
      </c>
      <c r="T3687" t="s">
        <v>27456</v>
      </c>
      <c r="U3687" t="s">
        <v>27457</v>
      </c>
    </row>
    <row r="3688" spans="1:21" x14ac:dyDescent="0.25">
      <c r="A3688" s="2" t="s">
        <v>1104</v>
      </c>
      <c r="B3688" t="s">
        <v>15610</v>
      </c>
      <c r="C3688" t="s">
        <v>15693</v>
      </c>
      <c r="D3688">
        <v>4141</v>
      </c>
      <c r="E3688">
        <v>1613</v>
      </c>
      <c r="F3688">
        <v>1009</v>
      </c>
      <c r="G3688">
        <v>833</v>
      </c>
      <c r="H3688">
        <v>749</v>
      </c>
      <c r="I3688">
        <v>329</v>
      </c>
      <c r="J3688">
        <v>3225</v>
      </c>
      <c r="K3688">
        <v>20</v>
      </c>
      <c r="L3688">
        <v>0</v>
      </c>
      <c r="M3688">
        <v>0.75239999999999996</v>
      </c>
      <c r="N3688">
        <v>3</v>
      </c>
      <c r="O3688" t="s">
        <v>15612</v>
      </c>
      <c r="P3688" t="s">
        <v>15613</v>
      </c>
      <c r="Q3688">
        <v>0</v>
      </c>
      <c r="R3688">
        <v>0</v>
      </c>
      <c r="S3688" t="s">
        <v>15694</v>
      </c>
      <c r="T3688" t="s">
        <v>15695</v>
      </c>
      <c r="U3688" t="s">
        <v>15696</v>
      </c>
    </row>
    <row r="3689" spans="1:21" x14ac:dyDescent="0.25">
      <c r="A3689" s="2" t="s">
        <v>5010</v>
      </c>
      <c r="B3689" t="s">
        <v>6099</v>
      </c>
      <c r="C3689" t="s">
        <v>6204</v>
      </c>
      <c r="D3689">
        <v>1296</v>
      </c>
      <c r="E3689">
        <v>181</v>
      </c>
      <c r="F3689">
        <v>41</v>
      </c>
      <c r="G3689">
        <v>296</v>
      </c>
      <c r="H3689">
        <v>240</v>
      </c>
      <c r="I3689">
        <v>423</v>
      </c>
      <c r="J3689">
        <v>225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 t="s">
        <v>6364</v>
      </c>
      <c r="T3689">
        <v>0</v>
      </c>
      <c r="U3689">
        <v>0</v>
      </c>
    </row>
    <row r="3690" spans="1:21" x14ac:dyDescent="0.25">
      <c r="A3690" s="2" t="s">
        <v>158</v>
      </c>
      <c r="B3690" t="s">
        <v>28620</v>
      </c>
      <c r="C3690" t="s">
        <v>28621</v>
      </c>
      <c r="D3690">
        <v>1270.19</v>
      </c>
      <c r="E3690">
        <v>200.76900000000001</v>
      </c>
      <c r="F3690">
        <v>155.37299999999999</v>
      </c>
      <c r="G3690">
        <v>246.34200000000001</v>
      </c>
      <c r="H3690">
        <v>235.97900000000001</v>
      </c>
      <c r="I3690">
        <v>60.991999999999997</v>
      </c>
      <c r="J3690">
        <v>777</v>
      </c>
      <c r="K3690">
        <v>20</v>
      </c>
      <c r="L3690">
        <v>2.5000000000000002E-87</v>
      </c>
      <c r="M3690">
        <v>0.48549999999999999</v>
      </c>
      <c r="N3690">
        <v>0</v>
      </c>
      <c r="O3690">
        <v>0</v>
      </c>
      <c r="P3690">
        <v>0</v>
      </c>
      <c r="Q3690">
        <v>0</v>
      </c>
      <c r="R3690">
        <v>0</v>
      </c>
      <c r="S3690" t="s">
        <v>28622</v>
      </c>
      <c r="T3690" t="s">
        <v>9685</v>
      </c>
      <c r="U3690" t="s">
        <v>9686</v>
      </c>
    </row>
    <row r="3691" spans="1:21" x14ac:dyDescent="0.25">
      <c r="A3691" s="2" t="s">
        <v>6030</v>
      </c>
      <c r="B3691" t="s">
        <v>32393</v>
      </c>
      <c r="C3691" t="s">
        <v>25859</v>
      </c>
      <c r="D3691">
        <v>9972</v>
      </c>
      <c r="E3691">
        <v>1699</v>
      </c>
      <c r="F3691">
        <v>1107</v>
      </c>
      <c r="G3691">
        <v>2019</v>
      </c>
      <c r="H3691">
        <v>1857</v>
      </c>
      <c r="I3691">
        <v>835</v>
      </c>
      <c r="J3691">
        <v>624</v>
      </c>
      <c r="K3691">
        <v>20</v>
      </c>
      <c r="L3691">
        <v>2.3999999999999999E-45</v>
      </c>
      <c r="M3691">
        <v>0.84040000000000004</v>
      </c>
      <c r="N3691">
        <v>4</v>
      </c>
      <c r="O3691" t="s">
        <v>25860</v>
      </c>
      <c r="P3691" t="s">
        <v>25861</v>
      </c>
      <c r="Q3691">
        <v>0</v>
      </c>
      <c r="R3691">
        <v>0</v>
      </c>
      <c r="S3691" t="s">
        <v>32394</v>
      </c>
      <c r="T3691" t="s">
        <v>32395</v>
      </c>
      <c r="U3691" t="s">
        <v>32396</v>
      </c>
    </row>
    <row r="3692" spans="1:21" x14ac:dyDescent="0.25">
      <c r="A3692" s="2" t="s">
        <v>1815</v>
      </c>
      <c r="B3692" t="s">
        <v>27175</v>
      </c>
      <c r="C3692" t="s">
        <v>27176</v>
      </c>
      <c r="D3692">
        <v>1397</v>
      </c>
      <c r="E3692">
        <v>274</v>
      </c>
      <c r="F3692">
        <v>335</v>
      </c>
      <c r="G3692">
        <v>377</v>
      </c>
      <c r="H3692">
        <v>262</v>
      </c>
      <c r="I3692">
        <v>130</v>
      </c>
      <c r="J3692">
        <v>3204</v>
      </c>
      <c r="K3692">
        <v>20</v>
      </c>
      <c r="L3692">
        <v>0</v>
      </c>
      <c r="M3692">
        <v>0.66310000000000002</v>
      </c>
      <c r="N3692">
        <v>2</v>
      </c>
      <c r="O3692" t="s">
        <v>27177</v>
      </c>
      <c r="P3692" t="s">
        <v>27178</v>
      </c>
      <c r="Q3692">
        <v>0</v>
      </c>
      <c r="R3692">
        <v>0</v>
      </c>
      <c r="S3692" t="s">
        <v>27179</v>
      </c>
      <c r="T3692" t="s">
        <v>27180</v>
      </c>
      <c r="U3692" t="s">
        <v>27181</v>
      </c>
    </row>
    <row r="3693" spans="1:21" x14ac:dyDescent="0.25">
      <c r="A3693" s="2" t="s">
        <v>5828</v>
      </c>
      <c r="B3693" t="s">
        <v>31521</v>
      </c>
      <c r="C3693" t="s">
        <v>31522</v>
      </c>
      <c r="D3693">
        <v>956</v>
      </c>
      <c r="E3693">
        <v>160</v>
      </c>
      <c r="F3693">
        <v>131</v>
      </c>
      <c r="G3693">
        <v>117</v>
      </c>
      <c r="H3693">
        <v>181</v>
      </c>
      <c r="I3693">
        <v>41</v>
      </c>
      <c r="J3693">
        <v>1350</v>
      </c>
      <c r="K3693">
        <v>20</v>
      </c>
      <c r="L3693">
        <v>0</v>
      </c>
      <c r="M3693">
        <v>0.75309999999999999</v>
      </c>
      <c r="N3693">
        <v>2</v>
      </c>
      <c r="O3693" t="s">
        <v>31450</v>
      </c>
      <c r="P3693" t="s">
        <v>31451</v>
      </c>
      <c r="Q3693">
        <v>0</v>
      </c>
      <c r="R3693">
        <v>0</v>
      </c>
      <c r="S3693" t="s">
        <v>31523</v>
      </c>
      <c r="T3693" t="s">
        <v>6089</v>
      </c>
      <c r="U3693" t="s">
        <v>6089</v>
      </c>
    </row>
    <row r="3694" spans="1:21" x14ac:dyDescent="0.25">
      <c r="A3694" s="2" t="s">
        <v>5841</v>
      </c>
      <c r="B3694" t="s">
        <v>31587</v>
      </c>
      <c r="C3694" t="s">
        <v>31588</v>
      </c>
      <c r="D3694">
        <v>750</v>
      </c>
      <c r="E3694">
        <v>62</v>
      </c>
      <c r="F3694">
        <v>81</v>
      </c>
      <c r="G3694">
        <v>92</v>
      </c>
      <c r="H3694">
        <v>143</v>
      </c>
      <c r="I3694">
        <v>35</v>
      </c>
      <c r="J3694">
        <v>444</v>
      </c>
      <c r="K3694">
        <v>20</v>
      </c>
      <c r="L3694">
        <v>5.3000000000000003E-99</v>
      </c>
      <c r="M3694">
        <v>0.71060000000000001</v>
      </c>
      <c r="N3694">
        <v>2</v>
      </c>
      <c r="O3694" t="s">
        <v>21282</v>
      </c>
      <c r="P3694" t="s">
        <v>21283</v>
      </c>
      <c r="Q3694">
        <v>0</v>
      </c>
      <c r="R3694">
        <v>0</v>
      </c>
      <c r="S3694" t="s">
        <v>31589</v>
      </c>
      <c r="T3694" t="s">
        <v>31590</v>
      </c>
      <c r="U3694" t="s">
        <v>31591</v>
      </c>
    </row>
    <row r="3695" spans="1:21" x14ac:dyDescent="0.25">
      <c r="A3695" s="2" t="s">
        <v>5660</v>
      </c>
      <c r="B3695" t="s">
        <v>24370</v>
      </c>
      <c r="C3695" t="s">
        <v>24371</v>
      </c>
      <c r="D3695">
        <v>2197</v>
      </c>
      <c r="E3695">
        <v>1714</v>
      </c>
      <c r="F3695">
        <v>615</v>
      </c>
      <c r="G3695">
        <v>901</v>
      </c>
      <c r="H3695">
        <v>421</v>
      </c>
      <c r="I3695">
        <v>456</v>
      </c>
      <c r="J3695">
        <v>2004</v>
      </c>
      <c r="K3695">
        <v>20</v>
      </c>
      <c r="L3695">
        <v>5.5999999999999998E-169</v>
      </c>
      <c r="M3695">
        <v>0.71050000000000002</v>
      </c>
      <c r="N3695">
        <v>2</v>
      </c>
      <c r="O3695" t="s">
        <v>8700</v>
      </c>
      <c r="P3695" t="s">
        <v>8701</v>
      </c>
      <c r="Q3695">
        <v>0</v>
      </c>
      <c r="R3695">
        <v>0</v>
      </c>
      <c r="S3695" t="s">
        <v>24372</v>
      </c>
      <c r="T3695" t="s">
        <v>24373</v>
      </c>
      <c r="U3695" t="s">
        <v>24374</v>
      </c>
    </row>
    <row r="3696" spans="1:21" x14ac:dyDescent="0.25">
      <c r="A3696" s="2" t="s">
        <v>4043</v>
      </c>
      <c r="B3696" t="s">
        <v>8151</v>
      </c>
      <c r="C3696" t="s">
        <v>8152</v>
      </c>
      <c r="D3696">
        <v>1174</v>
      </c>
      <c r="E3696">
        <v>973</v>
      </c>
      <c r="F3696">
        <v>622</v>
      </c>
      <c r="G3696">
        <v>714</v>
      </c>
      <c r="H3696">
        <v>226</v>
      </c>
      <c r="I3696">
        <v>293</v>
      </c>
      <c r="J3696">
        <v>2289</v>
      </c>
      <c r="K3696">
        <v>20</v>
      </c>
      <c r="L3696">
        <v>0</v>
      </c>
      <c r="M3696">
        <v>0.66339999999999999</v>
      </c>
      <c r="N3696">
        <v>2</v>
      </c>
      <c r="O3696" t="s">
        <v>8153</v>
      </c>
      <c r="P3696" t="s">
        <v>8154</v>
      </c>
      <c r="Q3696">
        <v>0</v>
      </c>
      <c r="R3696">
        <v>0</v>
      </c>
      <c r="S3696" t="s">
        <v>8155</v>
      </c>
      <c r="T3696" t="s">
        <v>8156</v>
      </c>
      <c r="U3696" t="s">
        <v>8157</v>
      </c>
    </row>
    <row r="3697" spans="1:21" x14ac:dyDescent="0.25">
      <c r="A3697" s="2" t="s">
        <v>5886</v>
      </c>
      <c r="B3697" t="s">
        <v>31785</v>
      </c>
      <c r="C3697" t="s">
        <v>27083</v>
      </c>
      <c r="D3697">
        <v>1037</v>
      </c>
      <c r="E3697">
        <v>284</v>
      </c>
      <c r="F3697">
        <v>206</v>
      </c>
      <c r="G3697">
        <v>269</v>
      </c>
      <c r="H3697">
        <v>202</v>
      </c>
      <c r="I3697">
        <v>74</v>
      </c>
      <c r="J3697">
        <v>1323</v>
      </c>
      <c r="K3697">
        <v>20</v>
      </c>
      <c r="L3697">
        <v>2.5000000000000001E-140</v>
      </c>
      <c r="M3697">
        <v>0.66649999999999998</v>
      </c>
      <c r="N3697">
        <v>0</v>
      </c>
      <c r="O3697">
        <v>0</v>
      </c>
      <c r="P3697">
        <v>0</v>
      </c>
      <c r="Q3697">
        <v>0</v>
      </c>
      <c r="R3697">
        <v>0</v>
      </c>
      <c r="S3697" t="s">
        <v>31786</v>
      </c>
      <c r="T3697" t="s">
        <v>31787</v>
      </c>
      <c r="U3697" t="s">
        <v>31788</v>
      </c>
    </row>
    <row r="3698" spans="1:21" x14ac:dyDescent="0.25">
      <c r="A3698" s="2" t="s">
        <v>1062</v>
      </c>
      <c r="B3698" t="s">
        <v>14050</v>
      </c>
      <c r="C3698" t="s">
        <v>14051</v>
      </c>
      <c r="D3698">
        <v>358</v>
      </c>
      <c r="E3698">
        <v>184</v>
      </c>
      <c r="F3698">
        <v>177</v>
      </c>
      <c r="G3698">
        <v>126</v>
      </c>
      <c r="H3698">
        <v>70</v>
      </c>
      <c r="I3698">
        <v>72</v>
      </c>
      <c r="J3698">
        <v>3999</v>
      </c>
      <c r="K3698">
        <v>20</v>
      </c>
      <c r="L3698">
        <v>0</v>
      </c>
      <c r="M3698">
        <v>0.53720000000000001</v>
      </c>
      <c r="N3698">
        <v>0</v>
      </c>
      <c r="O3698">
        <v>0</v>
      </c>
      <c r="P3698">
        <v>0</v>
      </c>
      <c r="Q3698">
        <v>0</v>
      </c>
      <c r="R3698">
        <v>0</v>
      </c>
      <c r="S3698" t="s">
        <v>14052</v>
      </c>
      <c r="T3698" t="s">
        <v>6089</v>
      </c>
      <c r="U3698" t="s">
        <v>6089</v>
      </c>
    </row>
    <row r="3699" spans="1:21" x14ac:dyDescent="0.25">
      <c r="A3699" s="2" t="s">
        <v>3819</v>
      </c>
      <c r="B3699" t="s">
        <v>16456</v>
      </c>
      <c r="C3699" t="s">
        <v>16457</v>
      </c>
      <c r="D3699">
        <v>1370</v>
      </c>
      <c r="E3699">
        <v>645</v>
      </c>
      <c r="F3699">
        <v>600</v>
      </c>
      <c r="G3699">
        <v>578</v>
      </c>
      <c r="H3699">
        <v>268</v>
      </c>
      <c r="I3699">
        <v>196</v>
      </c>
      <c r="J3699">
        <v>3681</v>
      </c>
      <c r="K3699">
        <v>20</v>
      </c>
      <c r="L3699">
        <v>0</v>
      </c>
      <c r="M3699">
        <v>0.65510000000000002</v>
      </c>
      <c r="N3699">
        <v>1</v>
      </c>
      <c r="O3699" t="s">
        <v>6972</v>
      </c>
      <c r="P3699" t="s">
        <v>6973</v>
      </c>
      <c r="Q3699">
        <v>0</v>
      </c>
      <c r="R3699">
        <v>0</v>
      </c>
      <c r="S3699" t="s">
        <v>16458</v>
      </c>
      <c r="T3699" t="s">
        <v>16459</v>
      </c>
      <c r="U3699" t="s">
        <v>16460</v>
      </c>
    </row>
    <row r="3700" spans="1:21" x14ac:dyDescent="0.25">
      <c r="A3700" s="2" t="s">
        <v>1180</v>
      </c>
      <c r="B3700" t="s">
        <v>26200</v>
      </c>
      <c r="C3700" t="s">
        <v>26201</v>
      </c>
      <c r="D3700">
        <v>1911</v>
      </c>
      <c r="E3700">
        <v>534</v>
      </c>
      <c r="F3700">
        <v>351</v>
      </c>
      <c r="G3700">
        <v>576</v>
      </c>
      <c r="H3700">
        <v>375</v>
      </c>
      <c r="I3700">
        <v>126</v>
      </c>
      <c r="J3700">
        <v>567</v>
      </c>
      <c r="K3700">
        <v>20</v>
      </c>
      <c r="L3700">
        <v>1.7000000000000001E-52</v>
      </c>
      <c r="M3700">
        <v>0.71230000000000004</v>
      </c>
      <c r="N3700">
        <v>2</v>
      </c>
      <c r="O3700" t="s">
        <v>26202</v>
      </c>
      <c r="P3700" t="s">
        <v>26203</v>
      </c>
      <c r="Q3700">
        <v>0</v>
      </c>
      <c r="R3700">
        <v>0</v>
      </c>
      <c r="S3700" t="s">
        <v>26204</v>
      </c>
      <c r="T3700" t="s">
        <v>26205</v>
      </c>
      <c r="U3700" t="s">
        <v>26206</v>
      </c>
    </row>
    <row r="3701" spans="1:21" x14ac:dyDescent="0.25">
      <c r="A3701" s="2" t="s">
        <v>447</v>
      </c>
      <c r="B3701" t="s">
        <v>29649</v>
      </c>
      <c r="C3701" t="s">
        <v>29650</v>
      </c>
      <c r="D3701">
        <v>1701</v>
      </c>
      <c r="E3701">
        <v>897</v>
      </c>
      <c r="F3701">
        <v>180</v>
      </c>
      <c r="G3701">
        <v>242</v>
      </c>
      <c r="H3701">
        <v>334</v>
      </c>
      <c r="I3701">
        <v>171</v>
      </c>
      <c r="J3701">
        <v>2418</v>
      </c>
      <c r="K3701">
        <v>20</v>
      </c>
      <c r="L3701">
        <v>0</v>
      </c>
      <c r="M3701">
        <v>0.74039999999999995</v>
      </c>
      <c r="N3701">
        <v>4</v>
      </c>
      <c r="O3701" t="s">
        <v>29651</v>
      </c>
      <c r="P3701" t="s">
        <v>29652</v>
      </c>
      <c r="Q3701" t="s">
        <v>29653</v>
      </c>
      <c r="R3701" t="s">
        <v>29654</v>
      </c>
      <c r="S3701" t="s">
        <v>29655</v>
      </c>
      <c r="T3701" t="s">
        <v>29656</v>
      </c>
      <c r="U3701" t="s">
        <v>29657</v>
      </c>
    </row>
    <row r="3702" spans="1:21" x14ac:dyDescent="0.25">
      <c r="A3702" s="2" t="s">
        <v>1244</v>
      </c>
      <c r="B3702" t="s">
        <v>26964</v>
      </c>
      <c r="C3702" t="s">
        <v>26965</v>
      </c>
      <c r="D3702">
        <v>1424.88</v>
      </c>
      <c r="E3702">
        <v>790.53899999999999</v>
      </c>
      <c r="F3702">
        <v>325.87900000000002</v>
      </c>
      <c r="G3702">
        <v>633.49300000000005</v>
      </c>
      <c r="H3702">
        <v>279.91000000000003</v>
      </c>
      <c r="I3702">
        <v>105</v>
      </c>
      <c r="J3702">
        <v>3390</v>
      </c>
      <c r="K3702">
        <v>20</v>
      </c>
      <c r="L3702">
        <v>0</v>
      </c>
      <c r="M3702">
        <v>0.75629999999999997</v>
      </c>
      <c r="N3702">
        <v>5</v>
      </c>
      <c r="O3702" t="s">
        <v>8403</v>
      </c>
      <c r="P3702" t="s">
        <v>8404</v>
      </c>
      <c r="Q3702" t="s">
        <v>6568</v>
      </c>
      <c r="R3702" t="s">
        <v>6569</v>
      </c>
      <c r="S3702" t="s">
        <v>26966</v>
      </c>
      <c r="T3702" t="s">
        <v>26967</v>
      </c>
      <c r="U3702" t="s">
        <v>26968</v>
      </c>
    </row>
    <row r="3703" spans="1:21" x14ac:dyDescent="0.25">
      <c r="A3703" s="2" t="s">
        <v>1390</v>
      </c>
      <c r="B3703" t="s">
        <v>16907</v>
      </c>
      <c r="C3703" t="s">
        <v>16908</v>
      </c>
      <c r="D3703">
        <v>2575</v>
      </c>
      <c r="E3703">
        <v>936</v>
      </c>
      <c r="F3703">
        <v>753</v>
      </c>
      <c r="G3703">
        <v>736</v>
      </c>
      <c r="H3703">
        <v>512</v>
      </c>
      <c r="I3703">
        <v>257</v>
      </c>
      <c r="J3703">
        <v>3267</v>
      </c>
      <c r="K3703">
        <v>20</v>
      </c>
      <c r="L3703">
        <v>1.6E-149</v>
      </c>
      <c r="M3703">
        <v>0.70850000000000002</v>
      </c>
      <c r="N3703">
        <v>2</v>
      </c>
      <c r="O3703" t="s">
        <v>8297</v>
      </c>
      <c r="P3703" t="s">
        <v>8298</v>
      </c>
      <c r="Q3703">
        <v>0</v>
      </c>
      <c r="R3703">
        <v>0</v>
      </c>
      <c r="S3703" t="s">
        <v>16909</v>
      </c>
      <c r="T3703" t="s">
        <v>16910</v>
      </c>
      <c r="U3703" t="s">
        <v>16911</v>
      </c>
    </row>
    <row r="3704" spans="1:21" x14ac:dyDescent="0.25">
      <c r="A3704" s="2" t="s">
        <v>114</v>
      </c>
      <c r="B3704" t="s">
        <v>28036</v>
      </c>
      <c r="C3704" t="s">
        <v>28037</v>
      </c>
      <c r="D3704">
        <v>7079</v>
      </c>
      <c r="E3704">
        <v>2063</v>
      </c>
      <c r="F3704">
        <v>1094</v>
      </c>
      <c r="G3704">
        <v>1461</v>
      </c>
      <c r="H3704">
        <v>1409</v>
      </c>
      <c r="I3704">
        <v>400</v>
      </c>
      <c r="J3704">
        <v>4455</v>
      </c>
      <c r="K3704">
        <v>20</v>
      </c>
      <c r="L3704">
        <v>0</v>
      </c>
      <c r="M3704">
        <v>0.8014</v>
      </c>
      <c r="N3704">
        <v>1</v>
      </c>
      <c r="O3704" t="s">
        <v>6835</v>
      </c>
      <c r="P3704" t="s">
        <v>6836</v>
      </c>
      <c r="Q3704">
        <v>0</v>
      </c>
      <c r="R3704">
        <v>0</v>
      </c>
      <c r="S3704" t="s">
        <v>28038</v>
      </c>
      <c r="T3704" t="s">
        <v>28039</v>
      </c>
      <c r="U3704" t="s">
        <v>28040</v>
      </c>
    </row>
    <row r="3705" spans="1:21" x14ac:dyDescent="0.25">
      <c r="A3705" s="2" t="s">
        <v>5792</v>
      </c>
      <c r="B3705" t="s">
        <v>31362</v>
      </c>
      <c r="C3705" t="s">
        <v>31363</v>
      </c>
      <c r="D3705">
        <v>11582</v>
      </c>
      <c r="E3705">
        <v>1361</v>
      </c>
      <c r="F3705">
        <v>861</v>
      </c>
      <c r="G3705">
        <v>1292</v>
      </c>
      <c r="H3705">
        <v>2308</v>
      </c>
      <c r="I3705">
        <v>972</v>
      </c>
      <c r="J3705">
        <v>1263</v>
      </c>
      <c r="K3705">
        <v>20</v>
      </c>
      <c r="L3705">
        <v>0</v>
      </c>
      <c r="M3705">
        <v>0.97460000000000002</v>
      </c>
      <c r="N3705">
        <v>3</v>
      </c>
      <c r="O3705" t="s">
        <v>31364</v>
      </c>
      <c r="P3705" t="s">
        <v>31365</v>
      </c>
      <c r="Q3705" t="s">
        <v>9133</v>
      </c>
      <c r="R3705" t="s">
        <v>9134</v>
      </c>
      <c r="S3705" t="s">
        <v>31366</v>
      </c>
      <c r="T3705" t="s">
        <v>31367</v>
      </c>
      <c r="U3705" t="s">
        <v>31368</v>
      </c>
    </row>
    <row r="3706" spans="1:21" x14ac:dyDescent="0.25">
      <c r="A3706" s="2" t="s">
        <v>1357</v>
      </c>
      <c r="B3706" t="s">
        <v>12259</v>
      </c>
      <c r="C3706" t="s">
        <v>12260</v>
      </c>
      <c r="D3706">
        <v>646</v>
      </c>
      <c r="E3706">
        <v>906</v>
      </c>
      <c r="F3706">
        <v>666</v>
      </c>
      <c r="G3706">
        <v>540</v>
      </c>
      <c r="H3706">
        <v>129</v>
      </c>
      <c r="I3706">
        <v>78</v>
      </c>
      <c r="J3706">
        <v>3669</v>
      </c>
      <c r="K3706">
        <v>20</v>
      </c>
      <c r="L3706">
        <v>0</v>
      </c>
      <c r="M3706">
        <v>0.74250000000000005</v>
      </c>
      <c r="N3706">
        <v>12</v>
      </c>
      <c r="O3706" t="s">
        <v>12261</v>
      </c>
      <c r="P3706" t="s">
        <v>12262</v>
      </c>
      <c r="Q3706">
        <v>0</v>
      </c>
      <c r="R3706">
        <v>0</v>
      </c>
      <c r="S3706" t="s">
        <v>12263</v>
      </c>
      <c r="T3706" t="s">
        <v>12264</v>
      </c>
      <c r="U3706" t="s">
        <v>12265</v>
      </c>
    </row>
    <row r="3707" spans="1:21" x14ac:dyDescent="0.25">
      <c r="A3707" s="2" t="s">
        <v>4153</v>
      </c>
      <c r="B3707" t="s">
        <v>15396</v>
      </c>
      <c r="C3707" t="s">
        <v>15397</v>
      </c>
      <c r="D3707">
        <v>802</v>
      </c>
      <c r="E3707">
        <v>803</v>
      </c>
      <c r="F3707">
        <v>735</v>
      </c>
      <c r="G3707">
        <v>576</v>
      </c>
      <c r="H3707">
        <v>161</v>
      </c>
      <c r="I3707">
        <v>207</v>
      </c>
      <c r="J3707">
        <v>1533</v>
      </c>
      <c r="K3707">
        <v>20</v>
      </c>
      <c r="L3707">
        <v>0</v>
      </c>
      <c r="M3707">
        <v>0.55069999999999997</v>
      </c>
      <c r="N3707">
        <v>1</v>
      </c>
      <c r="O3707" t="s">
        <v>15398</v>
      </c>
      <c r="P3707" t="s">
        <v>15399</v>
      </c>
      <c r="Q3707">
        <v>0</v>
      </c>
      <c r="R3707">
        <v>0</v>
      </c>
      <c r="S3707" t="s">
        <v>15400</v>
      </c>
      <c r="T3707" t="s">
        <v>15401</v>
      </c>
      <c r="U3707" t="s">
        <v>15402</v>
      </c>
    </row>
    <row r="3708" spans="1:21" x14ac:dyDescent="0.25">
      <c r="A3708" s="2" t="s">
        <v>970</v>
      </c>
      <c r="B3708" t="s">
        <v>9173</v>
      </c>
      <c r="C3708" t="s">
        <v>8673</v>
      </c>
      <c r="D3708">
        <v>1904</v>
      </c>
      <c r="E3708">
        <v>983</v>
      </c>
      <c r="F3708">
        <v>481</v>
      </c>
      <c r="G3708">
        <v>331</v>
      </c>
      <c r="H3708">
        <v>384</v>
      </c>
      <c r="I3708">
        <v>115</v>
      </c>
      <c r="J3708">
        <v>9570</v>
      </c>
      <c r="K3708">
        <v>20</v>
      </c>
      <c r="L3708">
        <v>0</v>
      </c>
      <c r="M3708">
        <v>0.77400000000000002</v>
      </c>
      <c r="N3708">
        <v>0</v>
      </c>
      <c r="O3708">
        <v>0</v>
      </c>
      <c r="P3708">
        <v>0</v>
      </c>
      <c r="Q3708">
        <v>0</v>
      </c>
      <c r="R3708">
        <v>0</v>
      </c>
      <c r="S3708" t="s">
        <v>9174</v>
      </c>
      <c r="T3708" t="s">
        <v>9175</v>
      </c>
      <c r="U3708" t="s">
        <v>9176</v>
      </c>
    </row>
    <row r="3709" spans="1:21" x14ac:dyDescent="0.25">
      <c r="A3709" s="2" t="s">
        <v>4598</v>
      </c>
      <c r="B3709" t="e">
        <v>#N/A</v>
      </c>
      <c r="C3709" t="s">
        <v>15059</v>
      </c>
      <c r="D3709">
        <v>371</v>
      </c>
      <c r="E3709">
        <v>231</v>
      </c>
      <c r="F3709">
        <v>360</v>
      </c>
      <c r="G3709">
        <v>148</v>
      </c>
      <c r="H3709">
        <v>75</v>
      </c>
      <c r="I3709">
        <v>152</v>
      </c>
      <c r="J3709">
        <v>1053</v>
      </c>
      <c r="K3709">
        <v>20</v>
      </c>
      <c r="L3709">
        <v>1.9999999999999999E-162</v>
      </c>
      <c r="M3709">
        <v>0.64470000000000005</v>
      </c>
      <c r="N3709">
        <v>1</v>
      </c>
      <c r="O3709" t="s">
        <v>7399</v>
      </c>
      <c r="P3709" t="s">
        <v>7400</v>
      </c>
      <c r="Q3709">
        <v>0</v>
      </c>
      <c r="R3709">
        <v>0</v>
      </c>
      <c r="S3709" t="s">
        <v>15060</v>
      </c>
      <c r="T3709" t="s">
        <v>15061</v>
      </c>
      <c r="U3709" t="s">
        <v>15062</v>
      </c>
    </row>
    <row r="3710" spans="1:21" x14ac:dyDescent="0.25">
      <c r="A3710" s="2" t="s">
        <v>1177</v>
      </c>
      <c r="B3710" t="s">
        <v>26168</v>
      </c>
      <c r="C3710" t="s">
        <v>26169</v>
      </c>
      <c r="D3710">
        <v>1482</v>
      </c>
      <c r="E3710">
        <v>303</v>
      </c>
      <c r="F3710">
        <v>276</v>
      </c>
      <c r="G3710">
        <v>463</v>
      </c>
      <c r="H3710">
        <v>303</v>
      </c>
      <c r="I3710">
        <v>93</v>
      </c>
      <c r="J3710">
        <v>387</v>
      </c>
      <c r="K3710">
        <v>20</v>
      </c>
      <c r="L3710">
        <v>8.9000000000000004E-37</v>
      </c>
      <c r="M3710">
        <v>0.77310000000000001</v>
      </c>
      <c r="N3710">
        <v>1</v>
      </c>
      <c r="O3710" t="s">
        <v>6158</v>
      </c>
      <c r="P3710" t="s">
        <v>6159</v>
      </c>
      <c r="Q3710">
        <v>0</v>
      </c>
      <c r="R3710">
        <v>0</v>
      </c>
      <c r="S3710" t="s">
        <v>26170</v>
      </c>
      <c r="T3710" t="s">
        <v>26171</v>
      </c>
      <c r="U3710" t="s">
        <v>26172</v>
      </c>
    </row>
    <row r="3711" spans="1:21" x14ac:dyDescent="0.25">
      <c r="A3711" s="2" t="s">
        <v>938</v>
      </c>
      <c r="B3711" t="s">
        <v>7592</v>
      </c>
      <c r="C3711" t="s">
        <v>6576</v>
      </c>
      <c r="D3711">
        <v>453</v>
      </c>
      <c r="E3711">
        <v>328</v>
      </c>
      <c r="F3711">
        <v>258</v>
      </c>
      <c r="G3711">
        <v>217</v>
      </c>
      <c r="H3711">
        <v>93</v>
      </c>
      <c r="I3711">
        <v>53</v>
      </c>
      <c r="J3711">
        <v>2349</v>
      </c>
      <c r="K3711">
        <v>20</v>
      </c>
      <c r="L3711">
        <v>0</v>
      </c>
      <c r="M3711">
        <v>0.78939999999999999</v>
      </c>
      <c r="N3711">
        <v>0</v>
      </c>
      <c r="O3711">
        <v>0</v>
      </c>
      <c r="P3711">
        <v>0</v>
      </c>
      <c r="Q3711">
        <v>0</v>
      </c>
      <c r="R3711">
        <v>0</v>
      </c>
      <c r="S3711" t="s">
        <v>7593</v>
      </c>
      <c r="T3711" t="s">
        <v>7594</v>
      </c>
      <c r="U3711" t="s">
        <v>7594</v>
      </c>
    </row>
    <row r="3712" spans="1:21" x14ac:dyDescent="0.25">
      <c r="A3712" s="2" t="s">
        <v>4379</v>
      </c>
      <c r="B3712" t="s">
        <v>14915</v>
      </c>
      <c r="C3712" t="s">
        <v>14916</v>
      </c>
      <c r="D3712">
        <v>17892</v>
      </c>
      <c r="E3712">
        <v>10003</v>
      </c>
      <c r="F3712">
        <v>4350</v>
      </c>
      <c r="G3712">
        <v>4248</v>
      </c>
      <c r="H3712">
        <v>3685</v>
      </c>
      <c r="I3712">
        <v>2706</v>
      </c>
      <c r="J3712">
        <v>270</v>
      </c>
      <c r="K3712">
        <v>20</v>
      </c>
      <c r="L3712">
        <v>1.0999999999999999E-50</v>
      </c>
      <c r="M3712">
        <v>0.99829999999999997</v>
      </c>
      <c r="N3712">
        <v>26</v>
      </c>
      <c r="O3712" t="s">
        <v>14917</v>
      </c>
      <c r="P3712" t="s">
        <v>14918</v>
      </c>
      <c r="Q3712">
        <v>0</v>
      </c>
      <c r="R3712">
        <v>0</v>
      </c>
      <c r="S3712" t="s">
        <v>14919</v>
      </c>
      <c r="T3712" t="s">
        <v>14920</v>
      </c>
      <c r="U3712" t="s">
        <v>14921</v>
      </c>
    </row>
    <row r="3713" spans="1:21" x14ac:dyDescent="0.25">
      <c r="A3713" s="2" t="s">
        <v>3848</v>
      </c>
      <c r="B3713" t="s">
        <v>6705</v>
      </c>
      <c r="C3713" t="s">
        <v>6706</v>
      </c>
      <c r="D3713">
        <v>837</v>
      </c>
      <c r="E3713">
        <v>643</v>
      </c>
      <c r="F3713">
        <v>344</v>
      </c>
      <c r="G3713">
        <v>341</v>
      </c>
      <c r="H3713">
        <v>175</v>
      </c>
      <c r="I3713">
        <v>237</v>
      </c>
      <c r="J3713">
        <v>480</v>
      </c>
      <c r="K3713">
        <v>20</v>
      </c>
      <c r="L3713">
        <v>5.3999999999999999E-49</v>
      </c>
      <c r="M3713">
        <v>0.74309999999999998</v>
      </c>
      <c r="N3713">
        <v>1</v>
      </c>
      <c r="O3713" t="s">
        <v>6501</v>
      </c>
      <c r="P3713" t="s">
        <v>6502</v>
      </c>
      <c r="Q3713">
        <v>0</v>
      </c>
      <c r="R3713">
        <v>0</v>
      </c>
      <c r="S3713" t="s">
        <v>6707</v>
      </c>
      <c r="T3713" t="s">
        <v>6221</v>
      </c>
      <c r="U3713" t="s">
        <v>6221</v>
      </c>
    </row>
    <row r="3714" spans="1:21" x14ac:dyDescent="0.25">
      <c r="A3714" s="2" t="s">
        <v>5869</v>
      </c>
      <c r="B3714" t="s">
        <v>31714</v>
      </c>
      <c r="C3714" t="s">
        <v>31715</v>
      </c>
      <c r="D3714">
        <v>2845</v>
      </c>
      <c r="E3714">
        <v>315</v>
      </c>
      <c r="F3714">
        <v>254</v>
      </c>
      <c r="G3714">
        <v>332</v>
      </c>
      <c r="H3714">
        <v>596</v>
      </c>
      <c r="I3714">
        <v>213</v>
      </c>
      <c r="J3714">
        <v>1068</v>
      </c>
      <c r="K3714">
        <v>20</v>
      </c>
      <c r="L3714">
        <v>4.8000000000000003E-65</v>
      </c>
      <c r="M3714">
        <v>0.65920000000000001</v>
      </c>
      <c r="N3714">
        <v>0</v>
      </c>
      <c r="O3714">
        <v>0</v>
      </c>
      <c r="P3714">
        <v>0</v>
      </c>
      <c r="Q3714">
        <v>0</v>
      </c>
      <c r="R3714">
        <v>0</v>
      </c>
      <c r="S3714" t="s">
        <v>31716</v>
      </c>
      <c r="T3714" t="s">
        <v>6102</v>
      </c>
      <c r="U3714" t="s">
        <v>6102</v>
      </c>
    </row>
    <row r="3715" spans="1:21" x14ac:dyDescent="0.25">
      <c r="A3715" s="2" t="s">
        <v>1448</v>
      </c>
      <c r="B3715" t="s">
        <v>16264</v>
      </c>
      <c r="C3715" t="s">
        <v>16265</v>
      </c>
      <c r="D3715">
        <v>4210</v>
      </c>
      <c r="E3715">
        <v>2027</v>
      </c>
      <c r="F3715">
        <v>1134</v>
      </c>
      <c r="G3715">
        <v>1234</v>
      </c>
      <c r="H3715">
        <v>887</v>
      </c>
      <c r="I3715">
        <v>442</v>
      </c>
      <c r="J3715">
        <v>5316</v>
      </c>
      <c r="K3715">
        <v>20</v>
      </c>
      <c r="L3715">
        <v>0</v>
      </c>
      <c r="M3715">
        <v>0.65169999999999995</v>
      </c>
      <c r="N3715">
        <v>2</v>
      </c>
      <c r="O3715" t="s">
        <v>16266</v>
      </c>
      <c r="P3715" t="s">
        <v>16267</v>
      </c>
      <c r="Q3715" t="s">
        <v>6415</v>
      </c>
      <c r="R3715" t="s">
        <v>6416</v>
      </c>
      <c r="S3715" t="s">
        <v>16268</v>
      </c>
      <c r="T3715" t="s">
        <v>16269</v>
      </c>
      <c r="U3715" t="s">
        <v>16270</v>
      </c>
    </row>
    <row r="3716" spans="1:21" x14ac:dyDescent="0.25">
      <c r="A3716" s="2" t="s">
        <v>4462</v>
      </c>
      <c r="B3716" t="s">
        <v>16213</v>
      </c>
      <c r="C3716" t="s">
        <v>16214</v>
      </c>
      <c r="D3716">
        <v>540</v>
      </c>
      <c r="E3716">
        <v>1179</v>
      </c>
      <c r="F3716">
        <v>371</v>
      </c>
      <c r="G3716">
        <v>265</v>
      </c>
      <c r="H3716">
        <v>114</v>
      </c>
      <c r="I3716">
        <v>114</v>
      </c>
      <c r="J3716">
        <v>1800</v>
      </c>
      <c r="K3716">
        <v>20</v>
      </c>
      <c r="L3716">
        <v>0</v>
      </c>
      <c r="M3716">
        <v>0.79110000000000003</v>
      </c>
      <c r="N3716">
        <v>0</v>
      </c>
      <c r="O3716">
        <v>0</v>
      </c>
      <c r="P3716">
        <v>0</v>
      </c>
      <c r="Q3716">
        <v>0</v>
      </c>
      <c r="R3716">
        <v>0</v>
      </c>
      <c r="S3716" t="s">
        <v>16215</v>
      </c>
      <c r="T3716" t="s">
        <v>16216</v>
      </c>
      <c r="U3716" t="s">
        <v>16217</v>
      </c>
    </row>
    <row r="3717" spans="1:21" x14ac:dyDescent="0.25">
      <c r="A3717" s="2" t="s">
        <v>5899</v>
      </c>
      <c r="B3717" t="s">
        <v>31832</v>
      </c>
      <c r="C3717" t="s">
        <v>31833</v>
      </c>
      <c r="D3717">
        <v>374</v>
      </c>
      <c r="E3717">
        <v>205</v>
      </c>
      <c r="F3717">
        <v>113</v>
      </c>
      <c r="G3717">
        <v>167</v>
      </c>
      <c r="H3717">
        <v>79</v>
      </c>
      <c r="I3717">
        <v>28</v>
      </c>
      <c r="J3717">
        <v>270</v>
      </c>
      <c r="K3717">
        <v>20</v>
      </c>
      <c r="L3717">
        <v>1.7E-45</v>
      </c>
      <c r="M3717">
        <v>0.80789999999999995</v>
      </c>
      <c r="N3717">
        <v>1</v>
      </c>
      <c r="O3717" t="s">
        <v>6979</v>
      </c>
      <c r="P3717" t="s">
        <v>6980</v>
      </c>
      <c r="Q3717">
        <v>0</v>
      </c>
      <c r="R3717">
        <v>0</v>
      </c>
      <c r="S3717" t="s">
        <v>25520</v>
      </c>
      <c r="T3717" t="s">
        <v>6524</v>
      </c>
      <c r="U3717" t="s">
        <v>6524</v>
      </c>
    </row>
    <row r="3718" spans="1:21" x14ac:dyDescent="0.25">
      <c r="A3718" s="2" t="s">
        <v>5912</v>
      </c>
      <c r="B3718" t="s">
        <v>31880</v>
      </c>
      <c r="C3718" t="s">
        <v>31881</v>
      </c>
      <c r="D3718">
        <v>478</v>
      </c>
      <c r="E3718">
        <v>159</v>
      </c>
      <c r="F3718">
        <v>112</v>
      </c>
      <c r="G3718">
        <v>140</v>
      </c>
      <c r="H3718">
        <v>101</v>
      </c>
      <c r="I3718">
        <v>31</v>
      </c>
      <c r="J3718">
        <v>309</v>
      </c>
      <c r="K3718">
        <v>20</v>
      </c>
      <c r="L3718">
        <v>6.6999999999999999E-63</v>
      </c>
      <c r="M3718">
        <v>0.90339999999999998</v>
      </c>
      <c r="N3718">
        <v>2</v>
      </c>
      <c r="O3718" t="s">
        <v>7197</v>
      </c>
      <c r="P3718" t="s">
        <v>7198</v>
      </c>
      <c r="Q3718" t="s">
        <v>7199</v>
      </c>
      <c r="R3718" t="s">
        <v>7200</v>
      </c>
      <c r="S3718" t="s">
        <v>31882</v>
      </c>
      <c r="T3718" t="s">
        <v>6089</v>
      </c>
      <c r="U3718" t="s">
        <v>6089</v>
      </c>
    </row>
    <row r="3719" spans="1:21" x14ac:dyDescent="0.25">
      <c r="A3719" s="2" t="s">
        <v>1483</v>
      </c>
      <c r="B3719" t="s">
        <v>15113</v>
      </c>
      <c r="C3719" t="s">
        <v>15114</v>
      </c>
      <c r="D3719">
        <v>1873.4</v>
      </c>
      <c r="E3719">
        <v>417</v>
      </c>
      <c r="F3719">
        <v>356.613</v>
      </c>
      <c r="G3719">
        <v>354</v>
      </c>
      <c r="H3719">
        <v>398</v>
      </c>
      <c r="I3719">
        <v>97</v>
      </c>
      <c r="J3719">
        <v>2388</v>
      </c>
      <c r="K3719">
        <v>20</v>
      </c>
      <c r="L3719">
        <v>0</v>
      </c>
      <c r="M3719">
        <v>0.628</v>
      </c>
      <c r="N3719">
        <v>2</v>
      </c>
      <c r="O3719" t="s">
        <v>6201</v>
      </c>
      <c r="P3719" t="s">
        <v>6202</v>
      </c>
      <c r="Q3719">
        <v>0</v>
      </c>
      <c r="R3719">
        <v>0</v>
      </c>
      <c r="S3719" t="s">
        <v>15115</v>
      </c>
      <c r="T3719" t="s">
        <v>15116</v>
      </c>
      <c r="U3719" t="s">
        <v>15117</v>
      </c>
    </row>
    <row r="3720" spans="1:21" x14ac:dyDescent="0.25">
      <c r="A3720" s="2" t="s">
        <v>3293</v>
      </c>
      <c r="B3720" t="s">
        <v>21781</v>
      </c>
      <c r="C3720" t="s">
        <v>21782</v>
      </c>
      <c r="D3720">
        <v>1043.1400000000001</v>
      </c>
      <c r="E3720">
        <v>194.02799999999999</v>
      </c>
      <c r="F3720">
        <v>64.326700000000002</v>
      </c>
      <c r="G3720">
        <v>225.80500000000001</v>
      </c>
      <c r="H3720">
        <v>221.505</v>
      </c>
      <c r="I3720">
        <v>256.34500000000003</v>
      </c>
      <c r="J3720">
        <v>840</v>
      </c>
      <c r="K3720">
        <v>20</v>
      </c>
      <c r="L3720">
        <v>3.4000000000000001E-31</v>
      </c>
      <c r="M3720">
        <v>0.73650000000000004</v>
      </c>
      <c r="N3720">
        <v>6</v>
      </c>
      <c r="O3720" t="s">
        <v>21783</v>
      </c>
      <c r="P3720" t="s">
        <v>21784</v>
      </c>
      <c r="Q3720">
        <v>0</v>
      </c>
      <c r="R3720">
        <v>0</v>
      </c>
      <c r="S3720" t="s">
        <v>21785</v>
      </c>
      <c r="T3720" t="s">
        <v>21786</v>
      </c>
      <c r="U3720" t="s">
        <v>21787</v>
      </c>
    </row>
    <row r="3721" spans="1:21" x14ac:dyDescent="0.25">
      <c r="A3721" s="2" t="s">
        <v>3934</v>
      </c>
      <c r="B3721" t="s">
        <v>12606</v>
      </c>
      <c r="C3721" t="s">
        <v>12607</v>
      </c>
      <c r="D3721">
        <v>7747</v>
      </c>
      <c r="E3721">
        <v>1263</v>
      </c>
      <c r="F3721">
        <v>721</v>
      </c>
      <c r="G3721">
        <v>2077</v>
      </c>
      <c r="H3721">
        <v>1649</v>
      </c>
      <c r="I3721">
        <v>1362</v>
      </c>
      <c r="J3721">
        <v>585</v>
      </c>
      <c r="K3721">
        <v>20</v>
      </c>
      <c r="L3721">
        <v>1.4E-86</v>
      </c>
      <c r="M3721">
        <v>0.62919999999999998</v>
      </c>
      <c r="N3721">
        <v>4</v>
      </c>
      <c r="O3721" t="s">
        <v>12608</v>
      </c>
      <c r="P3721" t="s">
        <v>12609</v>
      </c>
      <c r="Q3721">
        <v>0</v>
      </c>
      <c r="R3721">
        <v>0</v>
      </c>
      <c r="S3721" t="s">
        <v>12610</v>
      </c>
      <c r="T3721" t="s">
        <v>6524</v>
      </c>
      <c r="U3721" t="s">
        <v>6524</v>
      </c>
    </row>
    <row r="3722" spans="1:21" x14ac:dyDescent="0.25">
      <c r="A3722" s="2" t="s">
        <v>974</v>
      </c>
      <c r="B3722" t="s">
        <v>9540</v>
      </c>
      <c r="C3722" t="s">
        <v>9541</v>
      </c>
      <c r="D3722">
        <v>3282</v>
      </c>
      <c r="E3722">
        <v>324</v>
      </c>
      <c r="F3722">
        <v>352</v>
      </c>
      <c r="G3722">
        <v>377</v>
      </c>
      <c r="H3722">
        <v>699</v>
      </c>
      <c r="I3722">
        <v>282</v>
      </c>
      <c r="J3722">
        <v>1401</v>
      </c>
      <c r="K3722">
        <v>20</v>
      </c>
      <c r="L3722">
        <v>0</v>
      </c>
      <c r="M3722">
        <v>0.67249999999999999</v>
      </c>
      <c r="N3722">
        <v>4</v>
      </c>
      <c r="O3722" t="s">
        <v>9542</v>
      </c>
      <c r="P3722" t="s">
        <v>9543</v>
      </c>
      <c r="Q3722">
        <v>0</v>
      </c>
      <c r="R3722">
        <v>0</v>
      </c>
      <c r="S3722" t="s">
        <v>9544</v>
      </c>
      <c r="T3722" t="s">
        <v>9545</v>
      </c>
      <c r="U3722" t="s">
        <v>9546</v>
      </c>
    </row>
    <row r="3723" spans="1:21" x14ac:dyDescent="0.25">
      <c r="A3723" s="2" t="s">
        <v>1446</v>
      </c>
      <c r="B3723" t="s">
        <v>15809</v>
      </c>
      <c r="C3723" t="s">
        <v>15810</v>
      </c>
      <c r="D3723">
        <v>3639</v>
      </c>
      <c r="E3723">
        <v>2174</v>
      </c>
      <c r="F3723">
        <v>1490</v>
      </c>
      <c r="G3723">
        <v>1651</v>
      </c>
      <c r="H3723">
        <v>778</v>
      </c>
      <c r="I3723">
        <v>432</v>
      </c>
      <c r="J3723">
        <v>1548</v>
      </c>
      <c r="K3723">
        <v>20</v>
      </c>
      <c r="L3723">
        <v>0</v>
      </c>
      <c r="M3723">
        <v>0.50109999999999999</v>
      </c>
      <c r="N3723">
        <v>6</v>
      </c>
      <c r="O3723" t="s">
        <v>15811</v>
      </c>
      <c r="P3723" t="s">
        <v>15812</v>
      </c>
      <c r="Q3723">
        <v>0</v>
      </c>
      <c r="R3723">
        <v>0</v>
      </c>
      <c r="S3723" t="s">
        <v>15813</v>
      </c>
      <c r="T3723" t="s">
        <v>15814</v>
      </c>
      <c r="U3723" t="s">
        <v>15815</v>
      </c>
    </row>
    <row r="3724" spans="1:21" x14ac:dyDescent="0.25">
      <c r="A3724" s="2" t="s">
        <v>1869</v>
      </c>
      <c r="B3724" t="s">
        <v>26605</v>
      </c>
      <c r="C3724" t="s">
        <v>26606</v>
      </c>
      <c r="D3724">
        <v>3736</v>
      </c>
      <c r="E3724">
        <v>883</v>
      </c>
      <c r="F3724">
        <v>1349</v>
      </c>
      <c r="G3724">
        <v>1674</v>
      </c>
      <c r="H3724">
        <v>806</v>
      </c>
      <c r="I3724">
        <v>508</v>
      </c>
      <c r="J3724">
        <v>1050</v>
      </c>
      <c r="K3724">
        <v>20</v>
      </c>
      <c r="L3724">
        <v>9.5999999999999993E-62</v>
      </c>
      <c r="M3724">
        <v>0.60250000000000004</v>
      </c>
      <c r="N3724">
        <v>0</v>
      </c>
      <c r="O3724">
        <v>0</v>
      </c>
      <c r="P3724">
        <v>0</v>
      </c>
      <c r="Q3724">
        <v>0</v>
      </c>
      <c r="R3724">
        <v>0</v>
      </c>
      <c r="S3724" t="s">
        <v>26607</v>
      </c>
      <c r="T3724" t="s">
        <v>26608</v>
      </c>
      <c r="U3724" t="s">
        <v>26609</v>
      </c>
    </row>
    <row r="3725" spans="1:21" x14ac:dyDescent="0.25">
      <c r="A3725" s="2" t="s">
        <v>1159</v>
      </c>
      <c r="B3725" t="s">
        <v>24230</v>
      </c>
      <c r="C3725" t="s">
        <v>24230</v>
      </c>
      <c r="D3725">
        <v>2229</v>
      </c>
      <c r="E3725">
        <v>508</v>
      </c>
      <c r="F3725">
        <v>224.607</v>
      </c>
      <c r="G3725">
        <v>452</v>
      </c>
      <c r="H3725">
        <v>484.39699999999999</v>
      </c>
      <c r="I3725">
        <v>355</v>
      </c>
      <c r="J3725">
        <v>552</v>
      </c>
      <c r="K3725">
        <v>2</v>
      </c>
      <c r="L3725">
        <v>1.1E-14</v>
      </c>
      <c r="M3725">
        <v>0.63819999999999999</v>
      </c>
      <c r="N3725">
        <v>0</v>
      </c>
      <c r="O3725">
        <v>0</v>
      </c>
      <c r="P3725">
        <v>0</v>
      </c>
      <c r="Q3725">
        <v>0</v>
      </c>
      <c r="R3725">
        <v>0</v>
      </c>
      <c r="S3725" t="s">
        <v>24231</v>
      </c>
      <c r="T3725" t="s">
        <v>6102</v>
      </c>
      <c r="U3725" t="s">
        <v>6102</v>
      </c>
    </row>
    <row r="3726" spans="1:21" x14ac:dyDescent="0.25">
      <c r="A3726" s="2" t="s">
        <v>1693</v>
      </c>
      <c r="B3726" t="s">
        <v>27980</v>
      </c>
      <c r="C3726" t="s">
        <v>27981</v>
      </c>
      <c r="D3726">
        <v>1609</v>
      </c>
      <c r="E3726">
        <v>905</v>
      </c>
      <c r="F3726">
        <v>348</v>
      </c>
      <c r="G3726">
        <v>463</v>
      </c>
      <c r="H3726">
        <v>353</v>
      </c>
      <c r="I3726">
        <v>85</v>
      </c>
      <c r="J3726">
        <v>1224</v>
      </c>
      <c r="K3726">
        <v>20</v>
      </c>
      <c r="L3726">
        <v>0</v>
      </c>
      <c r="M3726">
        <v>0.71760000000000002</v>
      </c>
      <c r="N3726">
        <v>6</v>
      </c>
      <c r="O3726" t="s">
        <v>27982</v>
      </c>
      <c r="P3726" t="s">
        <v>27983</v>
      </c>
      <c r="Q3726">
        <v>0</v>
      </c>
      <c r="R3726">
        <v>0</v>
      </c>
      <c r="S3726" t="s">
        <v>27984</v>
      </c>
      <c r="T3726" t="s">
        <v>27985</v>
      </c>
      <c r="U3726" t="s">
        <v>27986</v>
      </c>
    </row>
    <row r="3727" spans="1:21" x14ac:dyDescent="0.25">
      <c r="A3727" s="2" t="s">
        <v>5308</v>
      </c>
      <c r="B3727" t="s">
        <v>8590</v>
      </c>
      <c r="C3727" t="s">
        <v>8591</v>
      </c>
      <c r="D3727">
        <v>1898.1</v>
      </c>
      <c r="E3727">
        <v>779.67600000000004</v>
      </c>
      <c r="F3727">
        <v>486</v>
      </c>
      <c r="G3727">
        <v>529.08600000000001</v>
      </c>
      <c r="H3727">
        <v>423.7</v>
      </c>
      <c r="I3727">
        <v>544.23699999999997</v>
      </c>
      <c r="J3727">
        <v>504</v>
      </c>
      <c r="K3727">
        <v>20</v>
      </c>
      <c r="L3727">
        <v>2.3E-86</v>
      </c>
      <c r="M3727">
        <v>0.9496</v>
      </c>
      <c r="N3727">
        <v>36</v>
      </c>
      <c r="O3727" t="s">
        <v>8592</v>
      </c>
      <c r="P3727" t="s">
        <v>8593</v>
      </c>
      <c r="Q3727" t="s">
        <v>6568</v>
      </c>
      <c r="R3727" t="s">
        <v>6569</v>
      </c>
      <c r="S3727" t="s">
        <v>8594</v>
      </c>
      <c r="T3727" t="s">
        <v>8595</v>
      </c>
      <c r="U3727" t="s">
        <v>8596</v>
      </c>
    </row>
    <row r="3728" spans="1:21" x14ac:dyDescent="0.25">
      <c r="A3728" s="2" t="s">
        <v>5898</v>
      </c>
      <c r="B3728" t="s">
        <v>31829</v>
      </c>
      <c r="C3728" t="s">
        <v>31830</v>
      </c>
      <c r="D3728">
        <v>1565</v>
      </c>
      <c r="E3728">
        <v>469</v>
      </c>
      <c r="F3728">
        <v>211</v>
      </c>
      <c r="G3728">
        <v>418</v>
      </c>
      <c r="H3728">
        <v>351</v>
      </c>
      <c r="I3728">
        <v>148</v>
      </c>
      <c r="J3728">
        <v>1050</v>
      </c>
      <c r="K3728">
        <v>20</v>
      </c>
      <c r="L3728">
        <v>1.5000000000000001E-120</v>
      </c>
      <c r="M3728">
        <v>0.62649999999999995</v>
      </c>
      <c r="N3728">
        <v>0</v>
      </c>
      <c r="O3728">
        <v>0</v>
      </c>
      <c r="P3728">
        <v>0</v>
      </c>
      <c r="Q3728">
        <v>0</v>
      </c>
      <c r="R3728">
        <v>0</v>
      </c>
      <c r="S3728" t="s">
        <v>31831</v>
      </c>
      <c r="T3728" t="s">
        <v>6088</v>
      </c>
      <c r="U3728" t="s">
        <v>6088</v>
      </c>
    </row>
    <row r="3729" spans="1:21" x14ac:dyDescent="0.25">
      <c r="A3729" s="2" t="s">
        <v>5411</v>
      </c>
      <c r="B3729" t="s">
        <v>15610</v>
      </c>
      <c r="C3729" t="s">
        <v>15611</v>
      </c>
      <c r="D3729">
        <v>1674</v>
      </c>
      <c r="E3729">
        <v>680</v>
      </c>
      <c r="F3729">
        <v>407</v>
      </c>
      <c r="G3729">
        <v>402</v>
      </c>
      <c r="H3729">
        <v>379</v>
      </c>
      <c r="I3729">
        <v>399</v>
      </c>
      <c r="J3729">
        <v>1737</v>
      </c>
      <c r="K3729">
        <v>20</v>
      </c>
      <c r="L3729">
        <v>0</v>
      </c>
      <c r="M3729">
        <v>0.82540000000000002</v>
      </c>
      <c r="N3729">
        <v>3</v>
      </c>
      <c r="O3729" t="s">
        <v>15612</v>
      </c>
      <c r="P3729" t="s">
        <v>15613</v>
      </c>
      <c r="Q3729">
        <v>0</v>
      </c>
      <c r="R3729">
        <v>0</v>
      </c>
      <c r="S3729" t="s">
        <v>15614</v>
      </c>
      <c r="T3729" t="s">
        <v>15615</v>
      </c>
      <c r="U3729" t="s">
        <v>15616</v>
      </c>
    </row>
    <row r="3730" spans="1:21" x14ac:dyDescent="0.25">
      <c r="A3730" s="2" t="s">
        <v>838</v>
      </c>
      <c r="B3730" t="s">
        <v>30780</v>
      </c>
      <c r="C3730" t="s">
        <v>30781</v>
      </c>
      <c r="D3730">
        <v>982.55399999999997</v>
      </c>
      <c r="E3730">
        <v>568.72199999999998</v>
      </c>
      <c r="F3730">
        <v>99.07</v>
      </c>
      <c r="G3730">
        <v>123.55800000000001</v>
      </c>
      <c r="H3730">
        <v>223.614</v>
      </c>
      <c r="I3730">
        <v>47.202300000000001</v>
      </c>
      <c r="J3730">
        <v>969</v>
      </c>
      <c r="K3730">
        <v>20</v>
      </c>
      <c r="L3730">
        <v>0</v>
      </c>
      <c r="M3730">
        <v>0.85960000000000003</v>
      </c>
      <c r="N3730">
        <v>3</v>
      </c>
      <c r="O3730" t="s">
        <v>7368</v>
      </c>
      <c r="P3730" t="s">
        <v>7369</v>
      </c>
      <c r="Q3730" t="s">
        <v>7370</v>
      </c>
      <c r="R3730" t="s">
        <v>7371</v>
      </c>
      <c r="S3730" t="s">
        <v>30878</v>
      </c>
      <c r="T3730" t="s">
        <v>30879</v>
      </c>
      <c r="U3730" t="s">
        <v>30880</v>
      </c>
    </row>
    <row r="3731" spans="1:21" x14ac:dyDescent="0.25">
      <c r="A3731" s="2" t="s">
        <v>3390</v>
      </c>
      <c r="B3731" t="s">
        <v>9730</v>
      </c>
      <c r="C3731" t="s">
        <v>9731</v>
      </c>
      <c r="D3731">
        <v>812.75800000000004</v>
      </c>
      <c r="E3731">
        <v>191.44499999999999</v>
      </c>
      <c r="F3731">
        <v>127.08199999999999</v>
      </c>
      <c r="G3731">
        <v>85.243799999999993</v>
      </c>
      <c r="H3731">
        <v>185.72399999999999</v>
      </c>
      <c r="I3731">
        <v>226.40299999999999</v>
      </c>
      <c r="J3731">
        <v>1833</v>
      </c>
      <c r="K3731">
        <v>20</v>
      </c>
      <c r="L3731">
        <v>0</v>
      </c>
      <c r="M3731">
        <v>0.6643</v>
      </c>
      <c r="N3731">
        <v>1</v>
      </c>
      <c r="O3731" t="s">
        <v>9732</v>
      </c>
      <c r="P3731" t="s">
        <v>9733</v>
      </c>
      <c r="Q3731">
        <v>0</v>
      </c>
      <c r="R3731">
        <v>0</v>
      </c>
      <c r="S3731" t="s">
        <v>24914</v>
      </c>
      <c r="T3731" t="s">
        <v>24915</v>
      </c>
      <c r="U3731" t="s">
        <v>24916</v>
      </c>
    </row>
    <row r="3732" spans="1:21" x14ac:dyDescent="0.25">
      <c r="A3732" s="2" t="s">
        <v>1270</v>
      </c>
      <c r="B3732" t="s">
        <v>27315</v>
      </c>
      <c r="C3732" t="s">
        <v>27316</v>
      </c>
      <c r="D3732">
        <v>10329</v>
      </c>
      <c r="E3732">
        <v>2215</v>
      </c>
      <c r="F3732">
        <v>1619</v>
      </c>
      <c r="G3732">
        <v>3133</v>
      </c>
      <c r="H3732">
        <v>2368</v>
      </c>
      <c r="I3732">
        <v>904</v>
      </c>
      <c r="J3732">
        <v>2409</v>
      </c>
      <c r="K3732">
        <v>20</v>
      </c>
      <c r="L3732">
        <v>0</v>
      </c>
      <c r="M3732">
        <v>0.91910000000000003</v>
      </c>
      <c r="N3732">
        <v>6</v>
      </c>
      <c r="O3732" t="s">
        <v>27317</v>
      </c>
      <c r="P3732" t="s">
        <v>27318</v>
      </c>
      <c r="Q3732" t="s">
        <v>6415</v>
      </c>
      <c r="R3732" t="s">
        <v>6416</v>
      </c>
      <c r="S3732" t="s">
        <v>27319</v>
      </c>
      <c r="T3732" t="s">
        <v>27320</v>
      </c>
      <c r="U3732" t="s">
        <v>27321</v>
      </c>
    </row>
    <row r="3733" spans="1:21" x14ac:dyDescent="0.25">
      <c r="A3733" s="2" t="s">
        <v>409</v>
      </c>
      <c r="B3733" t="s">
        <v>29550</v>
      </c>
      <c r="C3733" t="s">
        <v>24957</v>
      </c>
      <c r="D3733">
        <v>548.69600000000003</v>
      </c>
      <c r="E3733">
        <v>291.37700000000001</v>
      </c>
      <c r="F3733">
        <v>63.840899999999998</v>
      </c>
      <c r="G3733">
        <v>114.363</v>
      </c>
      <c r="H3733">
        <v>125.57299999999999</v>
      </c>
      <c r="I3733">
        <v>90.723299999999995</v>
      </c>
      <c r="J3733">
        <v>468</v>
      </c>
      <c r="K3733">
        <v>20</v>
      </c>
      <c r="L3733">
        <v>7.8999999999999999E-71</v>
      </c>
      <c r="M3733">
        <v>0.71120000000000005</v>
      </c>
      <c r="N3733">
        <v>0</v>
      </c>
      <c r="O3733">
        <v>0</v>
      </c>
      <c r="P3733">
        <v>0</v>
      </c>
      <c r="Q3733">
        <v>0</v>
      </c>
      <c r="R3733">
        <v>0</v>
      </c>
      <c r="S3733" t="s">
        <v>24958</v>
      </c>
      <c r="T3733" t="s">
        <v>6221</v>
      </c>
      <c r="U3733" t="s">
        <v>6221</v>
      </c>
    </row>
    <row r="3734" spans="1:21" x14ac:dyDescent="0.25">
      <c r="A3734" s="2" t="s">
        <v>3946</v>
      </c>
      <c r="B3734" t="s">
        <v>13422</v>
      </c>
      <c r="C3734" t="s">
        <v>13423</v>
      </c>
      <c r="D3734">
        <v>1955</v>
      </c>
      <c r="E3734">
        <v>1648</v>
      </c>
      <c r="F3734">
        <v>723</v>
      </c>
      <c r="G3734">
        <v>732</v>
      </c>
      <c r="H3734">
        <v>452</v>
      </c>
      <c r="I3734">
        <v>577</v>
      </c>
      <c r="J3734">
        <v>423</v>
      </c>
      <c r="K3734">
        <v>20</v>
      </c>
      <c r="L3734">
        <v>3.1999999999999999E-71</v>
      </c>
      <c r="M3734">
        <v>0.72260000000000002</v>
      </c>
      <c r="N3734">
        <v>3</v>
      </c>
      <c r="O3734" t="s">
        <v>13424</v>
      </c>
      <c r="P3734" t="s">
        <v>13425</v>
      </c>
      <c r="Q3734">
        <v>0</v>
      </c>
      <c r="R3734">
        <v>0</v>
      </c>
      <c r="S3734" t="s">
        <v>13426</v>
      </c>
      <c r="T3734" t="s">
        <v>7955</v>
      </c>
      <c r="U3734" t="s">
        <v>7956</v>
      </c>
    </row>
    <row r="3735" spans="1:21" x14ac:dyDescent="0.25">
      <c r="A3735" s="2" t="s">
        <v>1440</v>
      </c>
      <c r="B3735" t="s">
        <v>15226</v>
      </c>
      <c r="C3735" t="s">
        <v>14916</v>
      </c>
      <c r="D3735">
        <v>13790</v>
      </c>
      <c r="E3735">
        <v>8366</v>
      </c>
      <c r="F3735">
        <v>3994</v>
      </c>
      <c r="G3735">
        <v>3883</v>
      </c>
      <c r="H3735">
        <v>3208</v>
      </c>
      <c r="I3735">
        <v>1346</v>
      </c>
      <c r="J3735">
        <v>309</v>
      </c>
      <c r="K3735">
        <v>20</v>
      </c>
      <c r="L3735">
        <v>1.2999999999999999E-60</v>
      </c>
      <c r="M3735">
        <v>0.98670000000000002</v>
      </c>
      <c r="N3735">
        <v>4</v>
      </c>
      <c r="O3735" t="s">
        <v>6696</v>
      </c>
      <c r="P3735" t="s">
        <v>6697</v>
      </c>
      <c r="Q3735">
        <v>0</v>
      </c>
      <c r="R3735">
        <v>0</v>
      </c>
      <c r="S3735" t="s">
        <v>14919</v>
      </c>
      <c r="T3735" t="s">
        <v>15227</v>
      </c>
      <c r="U3735" t="s">
        <v>15228</v>
      </c>
    </row>
    <row r="3736" spans="1:21" x14ac:dyDescent="0.25">
      <c r="A3736" s="2" t="s">
        <v>2436</v>
      </c>
      <c r="B3736" t="s">
        <v>19207</v>
      </c>
      <c r="C3736" t="s">
        <v>15069</v>
      </c>
      <c r="D3736">
        <v>8986.77</v>
      </c>
      <c r="E3736">
        <v>1015.45</v>
      </c>
      <c r="F3736">
        <v>578.37199999999996</v>
      </c>
      <c r="G3736">
        <v>828.26300000000003</v>
      </c>
      <c r="H3736">
        <v>2098.4299999999998</v>
      </c>
      <c r="I3736">
        <v>328.75099999999998</v>
      </c>
      <c r="J3736">
        <v>1365</v>
      </c>
      <c r="K3736">
        <v>20</v>
      </c>
      <c r="L3736">
        <v>0</v>
      </c>
      <c r="M3736">
        <v>0.69769999999999999</v>
      </c>
      <c r="N3736">
        <v>0</v>
      </c>
      <c r="O3736">
        <v>0</v>
      </c>
      <c r="P3736">
        <v>0</v>
      </c>
      <c r="Q3736">
        <v>0</v>
      </c>
      <c r="R3736">
        <v>0</v>
      </c>
      <c r="S3736" t="s">
        <v>15070</v>
      </c>
      <c r="T3736" t="s">
        <v>6671</v>
      </c>
      <c r="U3736" t="s">
        <v>6671</v>
      </c>
    </row>
    <row r="3737" spans="1:21" x14ac:dyDescent="0.25">
      <c r="A3737" s="2" t="s">
        <v>1713</v>
      </c>
      <c r="B3737" t="s">
        <v>28123</v>
      </c>
      <c r="C3737" t="s">
        <v>28124</v>
      </c>
      <c r="D3737">
        <v>1369</v>
      </c>
      <c r="E3737">
        <v>582</v>
      </c>
      <c r="F3737">
        <v>224</v>
      </c>
      <c r="G3737">
        <v>308</v>
      </c>
      <c r="H3737">
        <v>322</v>
      </c>
      <c r="I3737">
        <v>70</v>
      </c>
      <c r="J3737">
        <v>2604</v>
      </c>
      <c r="K3737">
        <v>20</v>
      </c>
      <c r="L3737">
        <v>9.0000000000000002E-180</v>
      </c>
      <c r="M3737">
        <v>0.7571</v>
      </c>
      <c r="N3737">
        <v>4</v>
      </c>
      <c r="O3737" t="s">
        <v>28125</v>
      </c>
      <c r="P3737" t="s">
        <v>28126</v>
      </c>
      <c r="Q3737" t="s">
        <v>6403</v>
      </c>
      <c r="R3737" t="s">
        <v>6404</v>
      </c>
      <c r="S3737" t="s">
        <v>28127</v>
      </c>
      <c r="T3737" t="s">
        <v>28128</v>
      </c>
      <c r="U3737" t="s">
        <v>28129</v>
      </c>
    </row>
    <row r="3738" spans="1:21" x14ac:dyDescent="0.25">
      <c r="A3738" s="2" t="s">
        <v>5838</v>
      </c>
      <c r="B3738" t="s">
        <v>31575</v>
      </c>
      <c r="C3738" t="s">
        <v>31576</v>
      </c>
      <c r="D3738">
        <v>580</v>
      </c>
      <c r="E3738">
        <v>97</v>
      </c>
      <c r="F3738">
        <v>102</v>
      </c>
      <c r="G3738">
        <v>105</v>
      </c>
      <c r="H3738">
        <v>137</v>
      </c>
      <c r="I3738">
        <v>30</v>
      </c>
      <c r="J3738">
        <v>747</v>
      </c>
      <c r="K3738">
        <v>4</v>
      </c>
      <c r="L3738">
        <v>6.7000000000000004E-91</v>
      </c>
      <c r="M3738">
        <v>0.85450000000000004</v>
      </c>
      <c r="N3738">
        <v>0</v>
      </c>
      <c r="O3738">
        <v>0</v>
      </c>
      <c r="P3738">
        <v>0</v>
      </c>
      <c r="Q3738">
        <v>0</v>
      </c>
      <c r="R3738">
        <v>0</v>
      </c>
      <c r="S3738" t="s">
        <v>6123</v>
      </c>
      <c r="T3738" t="s">
        <v>6124</v>
      </c>
      <c r="U3738" t="s">
        <v>6124</v>
      </c>
    </row>
    <row r="3739" spans="1:21" x14ac:dyDescent="0.25">
      <c r="A3739" s="2" t="s">
        <v>1379</v>
      </c>
      <c r="B3739" t="s">
        <v>15936</v>
      </c>
      <c r="C3739" t="s">
        <v>15937</v>
      </c>
      <c r="D3739">
        <v>968</v>
      </c>
      <c r="E3739">
        <v>1093</v>
      </c>
      <c r="F3739">
        <v>777</v>
      </c>
      <c r="G3739">
        <v>572</v>
      </c>
      <c r="H3739">
        <v>231</v>
      </c>
      <c r="I3739">
        <v>129</v>
      </c>
      <c r="J3739">
        <v>1950</v>
      </c>
      <c r="K3739">
        <v>20</v>
      </c>
      <c r="L3739">
        <v>0</v>
      </c>
      <c r="M3739">
        <v>0.82210000000000005</v>
      </c>
      <c r="N3739">
        <v>0</v>
      </c>
      <c r="O3739">
        <v>0</v>
      </c>
      <c r="P3739">
        <v>0</v>
      </c>
      <c r="Q3739">
        <v>0</v>
      </c>
      <c r="R3739">
        <v>0</v>
      </c>
      <c r="S3739" t="s">
        <v>15938</v>
      </c>
      <c r="T3739" t="s">
        <v>15939</v>
      </c>
      <c r="U3739" t="s">
        <v>15940</v>
      </c>
    </row>
    <row r="3740" spans="1:21" x14ac:dyDescent="0.25">
      <c r="A3740" s="2" t="s">
        <v>117</v>
      </c>
      <c r="B3740" t="s">
        <v>28066</v>
      </c>
      <c r="C3740" t="s">
        <v>28067</v>
      </c>
      <c r="D3740">
        <v>18956</v>
      </c>
      <c r="E3740">
        <v>3368</v>
      </c>
      <c r="F3740">
        <v>2213</v>
      </c>
      <c r="G3740">
        <v>3855</v>
      </c>
      <c r="H3740">
        <v>4552</v>
      </c>
      <c r="I3740">
        <v>1274</v>
      </c>
      <c r="J3740">
        <v>5895</v>
      </c>
      <c r="K3740">
        <v>20</v>
      </c>
      <c r="L3740">
        <v>0</v>
      </c>
      <c r="M3740">
        <v>0.73650000000000004</v>
      </c>
      <c r="N3740">
        <v>7</v>
      </c>
      <c r="O3740" t="s">
        <v>28068</v>
      </c>
      <c r="P3740" t="s">
        <v>28069</v>
      </c>
      <c r="Q3740" t="s">
        <v>6415</v>
      </c>
      <c r="R3740" t="s">
        <v>6416</v>
      </c>
      <c r="S3740" t="s">
        <v>28070</v>
      </c>
      <c r="T3740" t="s">
        <v>28071</v>
      </c>
      <c r="U3740" t="s">
        <v>28072</v>
      </c>
    </row>
    <row r="3741" spans="1:21" x14ac:dyDescent="0.25">
      <c r="A3741" s="2" t="s">
        <v>5759</v>
      </c>
      <c r="B3741" t="s">
        <v>31202</v>
      </c>
      <c r="C3741" t="s">
        <v>31203</v>
      </c>
      <c r="D3741">
        <v>451</v>
      </c>
      <c r="E3741">
        <v>344</v>
      </c>
      <c r="F3741">
        <v>169</v>
      </c>
      <c r="G3741">
        <v>202</v>
      </c>
      <c r="H3741">
        <v>110</v>
      </c>
      <c r="I3741">
        <v>109</v>
      </c>
      <c r="J3741">
        <v>306</v>
      </c>
      <c r="K3741">
        <v>20</v>
      </c>
      <c r="L3741">
        <v>3.5E-28</v>
      </c>
      <c r="M3741">
        <v>0.76639999999999997</v>
      </c>
      <c r="N3741">
        <v>4</v>
      </c>
      <c r="O3741" t="s">
        <v>31204</v>
      </c>
      <c r="P3741" t="s">
        <v>31205</v>
      </c>
      <c r="Q3741">
        <v>0</v>
      </c>
      <c r="R3741">
        <v>0</v>
      </c>
      <c r="S3741" t="s">
        <v>31206</v>
      </c>
      <c r="T3741" t="s">
        <v>6102</v>
      </c>
      <c r="U3741" t="s">
        <v>6102</v>
      </c>
    </row>
    <row r="3742" spans="1:21" x14ac:dyDescent="0.25">
      <c r="A3742" s="2" t="s">
        <v>1651</v>
      </c>
      <c r="B3742" t="s">
        <v>14490</v>
      </c>
      <c r="C3742" t="s">
        <v>14491</v>
      </c>
      <c r="D3742">
        <v>1098</v>
      </c>
      <c r="E3742">
        <v>1176</v>
      </c>
      <c r="F3742">
        <v>426</v>
      </c>
      <c r="G3742">
        <v>335</v>
      </c>
      <c r="H3742">
        <v>269</v>
      </c>
      <c r="I3742">
        <v>101</v>
      </c>
      <c r="J3742">
        <v>3309</v>
      </c>
      <c r="K3742">
        <v>20</v>
      </c>
      <c r="L3742">
        <v>0</v>
      </c>
      <c r="M3742">
        <v>0.58760000000000001</v>
      </c>
      <c r="N3742">
        <v>5</v>
      </c>
      <c r="O3742" t="s">
        <v>14492</v>
      </c>
      <c r="P3742" t="s">
        <v>14493</v>
      </c>
      <c r="Q3742">
        <v>0</v>
      </c>
      <c r="R3742">
        <v>0</v>
      </c>
      <c r="S3742" t="s">
        <v>14494</v>
      </c>
      <c r="T3742" t="s">
        <v>14495</v>
      </c>
      <c r="U3742" t="s">
        <v>14496</v>
      </c>
    </row>
    <row r="3743" spans="1:21" x14ac:dyDescent="0.25">
      <c r="A3743" s="2" t="s">
        <v>50</v>
      </c>
      <c r="B3743" t="s">
        <v>26669</v>
      </c>
      <c r="C3743" t="s">
        <v>13084</v>
      </c>
      <c r="D3743">
        <v>2174.37</v>
      </c>
      <c r="E3743">
        <v>124.577</v>
      </c>
      <c r="F3743">
        <v>104.233</v>
      </c>
      <c r="G3743">
        <v>173.83600000000001</v>
      </c>
      <c r="H3743">
        <v>533.66300000000001</v>
      </c>
      <c r="I3743">
        <v>119.604</v>
      </c>
      <c r="J3743">
        <v>2805</v>
      </c>
      <c r="K3743">
        <v>20</v>
      </c>
      <c r="L3743">
        <v>0</v>
      </c>
      <c r="M3743">
        <v>0.55740000000000001</v>
      </c>
      <c r="N3743">
        <v>1</v>
      </c>
      <c r="O3743" t="s">
        <v>26670</v>
      </c>
      <c r="P3743" t="s">
        <v>26671</v>
      </c>
      <c r="Q3743">
        <v>0</v>
      </c>
      <c r="R3743">
        <v>0</v>
      </c>
      <c r="S3743" t="s">
        <v>26672</v>
      </c>
      <c r="T3743" t="s">
        <v>26673</v>
      </c>
      <c r="U3743" t="s">
        <v>26674</v>
      </c>
    </row>
    <row r="3744" spans="1:21" x14ac:dyDescent="0.25">
      <c r="A3744" s="2" t="s">
        <v>5865</v>
      </c>
      <c r="B3744" t="s">
        <v>31693</v>
      </c>
      <c r="C3744" t="s">
        <v>31694</v>
      </c>
      <c r="D3744">
        <v>691</v>
      </c>
      <c r="E3744">
        <v>154</v>
      </c>
      <c r="F3744">
        <v>144</v>
      </c>
      <c r="G3744">
        <v>131</v>
      </c>
      <c r="H3744">
        <v>170</v>
      </c>
      <c r="I3744">
        <v>74</v>
      </c>
      <c r="J3744">
        <v>1599</v>
      </c>
      <c r="K3744">
        <v>20</v>
      </c>
      <c r="L3744">
        <v>0</v>
      </c>
      <c r="M3744">
        <v>0.57030000000000003</v>
      </c>
      <c r="N3744">
        <v>1</v>
      </c>
      <c r="O3744" t="s">
        <v>9568</v>
      </c>
      <c r="P3744" t="s">
        <v>9569</v>
      </c>
      <c r="Q3744">
        <v>0</v>
      </c>
      <c r="R3744">
        <v>0</v>
      </c>
      <c r="S3744" t="s">
        <v>31695</v>
      </c>
      <c r="T3744" t="s">
        <v>31696</v>
      </c>
      <c r="U3744" t="s">
        <v>31697</v>
      </c>
    </row>
    <row r="3745" spans="1:21" x14ac:dyDescent="0.25">
      <c r="A3745" s="2" t="s">
        <v>1149</v>
      </c>
      <c r="B3745" t="s">
        <v>20061</v>
      </c>
      <c r="C3745" t="s">
        <v>20062</v>
      </c>
      <c r="D3745">
        <v>1585</v>
      </c>
      <c r="E3745">
        <v>539</v>
      </c>
      <c r="F3745">
        <v>269</v>
      </c>
      <c r="G3745">
        <v>511</v>
      </c>
      <c r="H3745">
        <v>391</v>
      </c>
      <c r="I3745">
        <v>351</v>
      </c>
      <c r="J3745">
        <v>1152</v>
      </c>
      <c r="K3745">
        <v>20</v>
      </c>
      <c r="L3745">
        <v>0</v>
      </c>
      <c r="M3745">
        <v>0.59870000000000001</v>
      </c>
      <c r="N3745">
        <v>0</v>
      </c>
      <c r="O3745">
        <v>0</v>
      </c>
      <c r="P3745">
        <v>0</v>
      </c>
      <c r="Q3745">
        <v>0</v>
      </c>
      <c r="R3745">
        <v>0</v>
      </c>
      <c r="S3745" t="s">
        <v>20063</v>
      </c>
      <c r="T3745" t="s">
        <v>6221</v>
      </c>
      <c r="U3745" t="s">
        <v>6221</v>
      </c>
    </row>
    <row r="3746" spans="1:21" x14ac:dyDescent="0.25">
      <c r="A3746" s="2" t="s">
        <v>66</v>
      </c>
      <c r="B3746" t="s">
        <v>26995</v>
      </c>
      <c r="C3746" t="s">
        <v>26996</v>
      </c>
      <c r="D3746">
        <v>568.005</v>
      </c>
      <c r="E3746">
        <v>239.57</v>
      </c>
      <c r="F3746">
        <v>144.04900000000001</v>
      </c>
      <c r="G3746">
        <v>327.38600000000002</v>
      </c>
      <c r="H3746">
        <v>142.38300000000001</v>
      </c>
      <c r="I3746">
        <v>107.309</v>
      </c>
      <c r="J3746">
        <v>1527</v>
      </c>
      <c r="K3746">
        <v>4</v>
      </c>
      <c r="L3746">
        <v>0</v>
      </c>
      <c r="M3746">
        <v>0.60529999999999995</v>
      </c>
      <c r="N3746">
        <v>0</v>
      </c>
      <c r="O3746">
        <v>0</v>
      </c>
      <c r="P3746">
        <v>0</v>
      </c>
      <c r="Q3746">
        <v>0</v>
      </c>
      <c r="R3746">
        <v>0</v>
      </c>
      <c r="S3746" t="s">
        <v>6430</v>
      </c>
      <c r="T3746" t="s">
        <v>6431</v>
      </c>
      <c r="U3746" t="s">
        <v>6432</v>
      </c>
    </row>
    <row r="3747" spans="1:21" x14ac:dyDescent="0.25">
      <c r="A3747" s="2" t="s">
        <v>1387</v>
      </c>
      <c r="B3747" t="s">
        <v>16523</v>
      </c>
      <c r="C3747" t="s">
        <v>16524</v>
      </c>
      <c r="D3747">
        <v>850</v>
      </c>
      <c r="E3747">
        <v>1123</v>
      </c>
      <c r="F3747">
        <v>804</v>
      </c>
      <c r="G3747">
        <v>721</v>
      </c>
      <c r="H3747">
        <v>213</v>
      </c>
      <c r="I3747">
        <v>123</v>
      </c>
      <c r="J3747">
        <v>2628</v>
      </c>
      <c r="K3747">
        <v>20</v>
      </c>
      <c r="L3747">
        <v>0</v>
      </c>
      <c r="M3747">
        <v>0.5554</v>
      </c>
      <c r="N3747">
        <v>0</v>
      </c>
      <c r="O3747">
        <v>0</v>
      </c>
      <c r="P3747">
        <v>0</v>
      </c>
      <c r="Q3747">
        <v>0</v>
      </c>
      <c r="R3747">
        <v>0</v>
      </c>
      <c r="S3747" t="s">
        <v>16525</v>
      </c>
      <c r="T3747" t="s">
        <v>6124</v>
      </c>
      <c r="U3747" t="s">
        <v>6124</v>
      </c>
    </row>
    <row r="3748" spans="1:21" x14ac:dyDescent="0.25">
      <c r="A3748" s="2" t="s">
        <v>5998</v>
      </c>
      <c r="B3748" t="s">
        <v>32259</v>
      </c>
      <c r="C3748" t="s">
        <v>30909</v>
      </c>
      <c r="D3748">
        <v>1298</v>
      </c>
      <c r="E3748">
        <v>302</v>
      </c>
      <c r="F3748">
        <v>240</v>
      </c>
      <c r="G3748">
        <v>330</v>
      </c>
      <c r="H3748">
        <v>326</v>
      </c>
      <c r="I3748">
        <v>100</v>
      </c>
      <c r="J3748">
        <v>651</v>
      </c>
      <c r="K3748">
        <v>20</v>
      </c>
      <c r="L3748">
        <v>2.3000000000000002E-78</v>
      </c>
      <c r="M3748">
        <v>0.47599999999999998</v>
      </c>
      <c r="N3748">
        <v>0</v>
      </c>
      <c r="O3748">
        <v>0</v>
      </c>
      <c r="P3748">
        <v>0</v>
      </c>
      <c r="Q3748">
        <v>0</v>
      </c>
      <c r="R3748">
        <v>0</v>
      </c>
      <c r="S3748" t="s">
        <v>6123</v>
      </c>
      <c r="T3748" t="s">
        <v>6124</v>
      </c>
      <c r="U3748" t="s">
        <v>6124</v>
      </c>
    </row>
    <row r="3749" spans="1:21" x14ac:dyDescent="0.25">
      <c r="A3749" s="2" t="s">
        <v>4975</v>
      </c>
      <c r="B3749" t="s">
        <v>8682</v>
      </c>
      <c r="C3749" t="s">
        <v>8683</v>
      </c>
      <c r="D3749">
        <v>2637</v>
      </c>
      <c r="E3749">
        <v>1332</v>
      </c>
      <c r="F3749">
        <v>518</v>
      </c>
      <c r="G3749">
        <v>495</v>
      </c>
      <c r="H3749">
        <v>663</v>
      </c>
      <c r="I3749">
        <v>435</v>
      </c>
      <c r="J3749">
        <v>603</v>
      </c>
      <c r="K3749">
        <v>20</v>
      </c>
      <c r="L3749">
        <v>3.1000000000000001E-126</v>
      </c>
      <c r="M3749">
        <v>0.78690000000000004</v>
      </c>
      <c r="N3749">
        <v>4</v>
      </c>
      <c r="O3749" t="s">
        <v>8684</v>
      </c>
      <c r="P3749" t="s">
        <v>8685</v>
      </c>
      <c r="Q3749" t="s">
        <v>8686</v>
      </c>
      <c r="R3749" t="s">
        <v>8687</v>
      </c>
      <c r="S3749" t="s">
        <v>8688</v>
      </c>
      <c r="T3749" t="s">
        <v>8689</v>
      </c>
      <c r="U3749" t="s">
        <v>8690</v>
      </c>
    </row>
    <row r="3750" spans="1:21" x14ac:dyDescent="0.25">
      <c r="A3750" s="2" t="s">
        <v>1764</v>
      </c>
      <c r="B3750" t="s">
        <v>28555</v>
      </c>
      <c r="C3750" t="s">
        <v>24126</v>
      </c>
      <c r="D3750">
        <v>2417.14</v>
      </c>
      <c r="E3750">
        <v>944.05700000000002</v>
      </c>
      <c r="F3750">
        <v>309.07400000000001</v>
      </c>
      <c r="G3750">
        <v>563.43799999999999</v>
      </c>
      <c r="H3750">
        <v>607.73099999999999</v>
      </c>
      <c r="I3750">
        <v>145.429</v>
      </c>
      <c r="J3750">
        <v>2073</v>
      </c>
      <c r="K3750">
        <v>20</v>
      </c>
      <c r="L3750">
        <v>0</v>
      </c>
      <c r="M3750">
        <v>0.6744</v>
      </c>
      <c r="N3750">
        <v>2</v>
      </c>
      <c r="O3750" t="s">
        <v>6201</v>
      </c>
      <c r="P3750" t="s">
        <v>6202</v>
      </c>
      <c r="Q3750">
        <v>0</v>
      </c>
      <c r="R3750">
        <v>0</v>
      </c>
      <c r="S3750" t="s">
        <v>28556</v>
      </c>
      <c r="T3750" t="s">
        <v>6255</v>
      </c>
      <c r="U3750" t="s">
        <v>6255</v>
      </c>
    </row>
    <row r="3751" spans="1:21" x14ac:dyDescent="0.25">
      <c r="A3751" s="2" t="s">
        <v>3977</v>
      </c>
      <c r="B3751" t="s">
        <v>15068</v>
      </c>
      <c r="C3751" t="s">
        <v>15069</v>
      </c>
      <c r="D3751">
        <v>16257.2</v>
      </c>
      <c r="E3751">
        <v>2056.5500000000002</v>
      </c>
      <c r="F3751">
        <v>1562.63</v>
      </c>
      <c r="G3751">
        <v>1496.74</v>
      </c>
      <c r="H3751">
        <v>4098.57</v>
      </c>
      <c r="I3751">
        <v>612.24900000000002</v>
      </c>
      <c r="J3751">
        <v>1446</v>
      </c>
      <c r="K3751">
        <v>20</v>
      </c>
      <c r="L3751">
        <v>0</v>
      </c>
      <c r="M3751">
        <v>0.69069999999999998</v>
      </c>
      <c r="N3751">
        <v>0</v>
      </c>
      <c r="O3751">
        <v>0</v>
      </c>
      <c r="P3751">
        <v>0</v>
      </c>
      <c r="Q3751">
        <v>0</v>
      </c>
      <c r="R3751">
        <v>0</v>
      </c>
      <c r="S3751" t="s">
        <v>15070</v>
      </c>
      <c r="T3751" t="s">
        <v>6671</v>
      </c>
      <c r="U3751" t="s">
        <v>6671</v>
      </c>
    </row>
    <row r="3752" spans="1:21" x14ac:dyDescent="0.25">
      <c r="A3752" s="2" t="s">
        <v>2492</v>
      </c>
      <c r="B3752" t="s">
        <v>19784</v>
      </c>
      <c r="C3752" t="s">
        <v>19785</v>
      </c>
      <c r="D3752">
        <v>853.39400000000001</v>
      </c>
      <c r="E3752">
        <v>266.44200000000001</v>
      </c>
      <c r="F3752">
        <v>299.14100000000002</v>
      </c>
      <c r="G3752">
        <v>562.12300000000005</v>
      </c>
      <c r="H3752">
        <v>215.92699999999999</v>
      </c>
      <c r="I3752">
        <v>363.34899999999999</v>
      </c>
      <c r="J3752">
        <v>831</v>
      </c>
      <c r="K3752">
        <v>20</v>
      </c>
      <c r="L3752">
        <v>1.3E-65</v>
      </c>
      <c r="M3752">
        <v>0.57150000000000001</v>
      </c>
      <c r="N3752">
        <v>1</v>
      </c>
      <c r="O3752" t="s">
        <v>6892</v>
      </c>
      <c r="P3752" t="s">
        <v>6893</v>
      </c>
      <c r="Q3752">
        <v>0</v>
      </c>
      <c r="R3752">
        <v>0</v>
      </c>
      <c r="S3752" t="s">
        <v>19786</v>
      </c>
      <c r="T3752" t="s">
        <v>19787</v>
      </c>
      <c r="U3752" t="s">
        <v>19788</v>
      </c>
    </row>
    <row r="3753" spans="1:21" x14ac:dyDescent="0.25">
      <c r="A3753" s="2" t="s">
        <v>5770</v>
      </c>
      <c r="B3753" t="s">
        <v>31252</v>
      </c>
      <c r="C3753" t="s">
        <v>31253</v>
      </c>
      <c r="D3753">
        <v>752.94500000000005</v>
      </c>
      <c r="E3753">
        <v>36</v>
      </c>
      <c r="F3753">
        <v>85</v>
      </c>
      <c r="G3753">
        <v>97</v>
      </c>
      <c r="H3753">
        <v>191.65100000000001</v>
      </c>
      <c r="I3753">
        <v>12.4628</v>
      </c>
      <c r="J3753">
        <v>669</v>
      </c>
      <c r="K3753">
        <v>20</v>
      </c>
      <c r="L3753">
        <v>1.3000000000000001E-96</v>
      </c>
      <c r="M3753">
        <v>0.92369999999999997</v>
      </c>
      <c r="N3753">
        <v>4</v>
      </c>
      <c r="O3753" t="s">
        <v>16096</v>
      </c>
      <c r="P3753" t="s">
        <v>16097</v>
      </c>
      <c r="Q3753">
        <v>0</v>
      </c>
      <c r="R3753">
        <v>0</v>
      </c>
      <c r="S3753" t="s">
        <v>31254</v>
      </c>
      <c r="T3753" t="s">
        <v>31255</v>
      </c>
      <c r="U3753" t="s">
        <v>31256</v>
      </c>
    </row>
    <row r="3754" spans="1:21" x14ac:dyDescent="0.25">
      <c r="A3754" s="2" t="s">
        <v>5763</v>
      </c>
      <c r="B3754" t="s">
        <v>31186</v>
      </c>
      <c r="C3754" t="s">
        <v>31187</v>
      </c>
      <c r="D3754">
        <v>878.44100000000003</v>
      </c>
      <c r="E3754">
        <v>160.82599999999999</v>
      </c>
      <c r="F3754">
        <v>196.09700000000001</v>
      </c>
      <c r="G3754">
        <v>255.76400000000001</v>
      </c>
      <c r="H3754">
        <v>225.715</v>
      </c>
      <c r="I3754">
        <v>155.553</v>
      </c>
      <c r="J3754">
        <v>2991</v>
      </c>
      <c r="K3754">
        <v>20</v>
      </c>
      <c r="L3754">
        <v>0</v>
      </c>
      <c r="M3754">
        <v>0.63180000000000003</v>
      </c>
      <c r="N3754">
        <v>8</v>
      </c>
      <c r="O3754" t="s">
        <v>31188</v>
      </c>
      <c r="P3754" t="s">
        <v>31189</v>
      </c>
      <c r="Q3754">
        <v>0</v>
      </c>
      <c r="R3754">
        <v>0</v>
      </c>
      <c r="S3754" t="s">
        <v>31222</v>
      </c>
      <c r="T3754" t="s">
        <v>31223</v>
      </c>
      <c r="U3754" t="s">
        <v>31224</v>
      </c>
    </row>
    <row r="3755" spans="1:21" x14ac:dyDescent="0.25">
      <c r="A3755" s="2" t="s">
        <v>2982</v>
      </c>
      <c r="B3755" t="s">
        <v>24674</v>
      </c>
      <c r="C3755" t="s">
        <v>14643</v>
      </c>
      <c r="D3755">
        <v>5500.23</v>
      </c>
      <c r="E3755">
        <v>2788.71</v>
      </c>
      <c r="F3755">
        <v>1271.6600000000001</v>
      </c>
      <c r="G3755">
        <v>1763.01</v>
      </c>
      <c r="H3755">
        <v>1440.34</v>
      </c>
      <c r="I3755">
        <v>1392.45</v>
      </c>
      <c r="J3755">
        <v>360</v>
      </c>
      <c r="K3755">
        <v>20</v>
      </c>
      <c r="L3755">
        <v>1.2E-10</v>
      </c>
      <c r="M3755">
        <v>0.78249999999999997</v>
      </c>
      <c r="N3755">
        <v>3</v>
      </c>
      <c r="O3755" t="s">
        <v>24675</v>
      </c>
      <c r="P3755" t="s">
        <v>24676</v>
      </c>
      <c r="Q3755">
        <v>0</v>
      </c>
      <c r="R3755">
        <v>0</v>
      </c>
      <c r="S3755" t="s">
        <v>24677</v>
      </c>
      <c r="T3755" t="s">
        <v>24678</v>
      </c>
      <c r="U3755" t="s">
        <v>24679</v>
      </c>
    </row>
    <row r="3756" spans="1:21" x14ac:dyDescent="0.25">
      <c r="A3756" s="2" t="s">
        <v>5265</v>
      </c>
      <c r="B3756" t="s">
        <v>17033</v>
      </c>
      <c r="C3756" t="s">
        <v>17034</v>
      </c>
      <c r="D3756">
        <v>8510</v>
      </c>
      <c r="E3756">
        <v>3345</v>
      </c>
      <c r="F3756">
        <v>1342</v>
      </c>
      <c r="G3756">
        <v>1480</v>
      </c>
      <c r="H3756">
        <v>2237</v>
      </c>
      <c r="I3756">
        <v>614</v>
      </c>
      <c r="J3756">
        <v>771</v>
      </c>
      <c r="K3756">
        <v>20</v>
      </c>
      <c r="L3756">
        <v>4.8000000000000002E-82</v>
      </c>
      <c r="M3756">
        <v>0.5202</v>
      </c>
      <c r="N3756">
        <v>2</v>
      </c>
      <c r="O3756" t="s">
        <v>9443</v>
      </c>
      <c r="P3756" t="s">
        <v>9444</v>
      </c>
      <c r="Q3756">
        <v>0</v>
      </c>
      <c r="R3756">
        <v>0</v>
      </c>
      <c r="S3756" t="s">
        <v>17035</v>
      </c>
      <c r="T3756" t="s">
        <v>17036</v>
      </c>
      <c r="U3756" t="s">
        <v>17037</v>
      </c>
    </row>
    <row r="3757" spans="1:21" x14ac:dyDescent="0.25">
      <c r="A3757" s="2" t="s">
        <v>1018</v>
      </c>
      <c r="B3757" t="s">
        <v>11985</v>
      </c>
      <c r="C3757" t="s">
        <v>11986</v>
      </c>
      <c r="D3757">
        <v>861</v>
      </c>
      <c r="E3757">
        <v>251</v>
      </c>
      <c r="F3757">
        <v>152</v>
      </c>
      <c r="G3757">
        <v>121</v>
      </c>
      <c r="H3757">
        <v>227</v>
      </c>
      <c r="I3757">
        <v>26</v>
      </c>
      <c r="J3757">
        <v>1698</v>
      </c>
      <c r="K3757">
        <v>20</v>
      </c>
      <c r="L3757">
        <v>0</v>
      </c>
      <c r="M3757">
        <v>0.49830000000000002</v>
      </c>
      <c r="N3757">
        <v>0</v>
      </c>
      <c r="O3757">
        <v>0</v>
      </c>
      <c r="P3757">
        <v>0</v>
      </c>
      <c r="Q3757">
        <v>0</v>
      </c>
      <c r="R3757">
        <v>0</v>
      </c>
      <c r="S3757" t="s">
        <v>11987</v>
      </c>
      <c r="T3757" t="s">
        <v>11988</v>
      </c>
      <c r="U3757" t="s">
        <v>11989</v>
      </c>
    </row>
    <row r="3758" spans="1:21" x14ac:dyDescent="0.25">
      <c r="A3758" s="2" t="s">
        <v>436</v>
      </c>
      <c r="B3758" t="s">
        <v>29620</v>
      </c>
      <c r="C3758" t="s">
        <v>25217</v>
      </c>
      <c r="D3758">
        <v>5706</v>
      </c>
      <c r="E3758">
        <v>521</v>
      </c>
      <c r="F3758">
        <v>693</v>
      </c>
      <c r="G3758">
        <v>1212</v>
      </c>
      <c r="H3758">
        <v>1510</v>
      </c>
      <c r="I3758">
        <v>582</v>
      </c>
      <c r="J3758">
        <v>4353</v>
      </c>
      <c r="K3758">
        <v>20</v>
      </c>
      <c r="L3758">
        <v>0</v>
      </c>
      <c r="M3758">
        <v>0.57679999999999998</v>
      </c>
      <c r="N3758">
        <v>1</v>
      </c>
      <c r="O3758" t="s">
        <v>6435</v>
      </c>
      <c r="P3758" t="s">
        <v>6436</v>
      </c>
      <c r="Q3758">
        <v>0</v>
      </c>
      <c r="R3758">
        <v>0</v>
      </c>
      <c r="S3758" t="s">
        <v>29621</v>
      </c>
      <c r="T3758" t="s">
        <v>29622</v>
      </c>
      <c r="U3758" t="s">
        <v>29623</v>
      </c>
    </row>
    <row r="3759" spans="1:21" x14ac:dyDescent="0.25">
      <c r="A3759" s="2" t="s">
        <v>1154</v>
      </c>
      <c r="B3759" t="s">
        <v>22330</v>
      </c>
      <c r="C3759" t="s">
        <v>22331</v>
      </c>
      <c r="D3759">
        <v>992</v>
      </c>
      <c r="E3759">
        <v>198</v>
      </c>
      <c r="F3759">
        <v>224</v>
      </c>
      <c r="G3759">
        <v>351</v>
      </c>
      <c r="H3759">
        <v>263</v>
      </c>
      <c r="I3759">
        <v>253</v>
      </c>
      <c r="J3759">
        <v>2988</v>
      </c>
      <c r="K3759">
        <v>20</v>
      </c>
      <c r="L3759">
        <v>0</v>
      </c>
      <c r="M3759">
        <v>0.59799999999999998</v>
      </c>
      <c r="N3759">
        <v>3</v>
      </c>
      <c r="O3759" t="s">
        <v>22332</v>
      </c>
      <c r="P3759" t="s">
        <v>22333</v>
      </c>
      <c r="Q3759">
        <v>0</v>
      </c>
      <c r="R3759">
        <v>0</v>
      </c>
      <c r="S3759" t="s">
        <v>22334</v>
      </c>
      <c r="T3759" t="s">
        <v>22335</v>
      </c>
      <c r="U3759" t="s">
        <v>22336</v>
      </c>
    </row>
    <row r="3760" spans="1:21" x14ac:dyDescent="0.25">
      <c r="A3760" s="2" t="s">
        <v>2780</v>
      </c>
      <c r="B3760" t="s">
        <v>22735</v>
      </c>
      <c r="C3760" t="s">
        <v>22322</v>
      </c>
      <c r="D3760">
        <v>1805.98</v>
      </c>
      <c r="E3760">
        <v>67.113399999999999</v>
      </c>
      <c r="F3760">
        <v>112.366</v>
      </c>
      <c r="G3760">
        <v>84.861099999999993</v>
      </c>
      <c r="H3760">
        <v>479.02300000000002</v>
      </c>
      <c r="I3760">
        <v>57.2669</v>
      </c>
      <c r="J3760">
        <v>1266</v>
      </c>
      <c r="K3760">
        <v>20</v>
      </c>
      <c r="L3760">
        <v>0</v>
      </c>
      <c r="M3760">
        <v>0.95440000000000003</v>
      </c>
      <c r="N3760">
        <v>3</v>
      </c>
      <c r="O3760" t="s">
        <v>22323</v>
      </c>
      <c r="P3760" t="s">
        <v>22324</v>
      </c>
      <c r="Q3760" t="s">
        <v>22325</v>
      </c>
      <c r="R3760" t="s">
        <v>22326</v>
      </c>
      <c r="S3760" t="s">
        <v>22736</v>
      </c>
      <c r="T3760" t="s">
        <v>22737</v>
      </c>
      <c r="U3760" t="s">
        <v>22738</v>
      </c>
    </row>
    <row r="3761" spans="1:21" x14ac:dyDescent="0.25">
      <c r="A3761" s="2" t="s">
        <v>5294</v>
      </c>
      <c r="B3761" t="s">
        <v>12904</v>
      </c>
      <c r="C3761" t="s">
        <v>12905</v>
      </c>
      <c r="D3761">
        <v>2303</v>
      </c>
      <c r="E3761">
        <v>1112.54</v>
      </c>
      <c r="F3761">
        <v>647</v>
      </c>
      <c r="G3761">
        <v>732.452</v>
      </c>
      <c r="H3761">
        <v>613.4</v>
      </c>
      <c r="I3761">
        <v>459</v>
      </c>
      <c r="J3761">
        <v>2595</v>
      </c>
      <c r="K3761">
        <v>20</v>
      </c>
      <c r="L3761">
        <v>0</v>
      </c>
      <c r="M3761">
        <v>0.64039999999999997</v>
      </c>
      <c r="N3761">
        <v>0</v>
      </c>
      <c r="O3761">
        <v>0</v>
      </c>
      <c r="P3761">
        <v>0</v>
      </c>
      <c r="Q3761">
        <v>0</v>
      </c>
      <c r="R3761">
        <v>0</v>
      </c>
      <c r="S3761" t="s">
        <v>12906</v>
      </c>
      <c r="T3761" t="s">
        <v>12907</v>
      </c>
      <c r="U3761" t="s">
        <v>12908</v>
      </c>
    </row>
    <row r="3762" spans="1:21" x14ac:dyDescent="0.25">
      <c r="A3762" s="2" t="s">
        <v>2480</v>
      </c>
      <c r="B3762" t="s">
        <v>19678</v>
      </c>
      <c r="C3762" t="s">
        <v>19679</v>
      </c>
      <c r="D3762">
        <v>3321</v>
      </c>
      <c r="E3762">
        <v>149</v>
      </c>
      <c r="F3762">
        <v>111</v>
      </c>
      <c r="G3762">
        <v>239</v>
      </c>
      <c r="H3762">
        <v>885</v>
      </c>
      <c r="I3762">
        <v>89</v>
      </c>
      <c r="J3762">
        <v>996</v>
      </c>
      <c r="K3762">
        <v>7</v>
      </c>
      <c r="L3762">
        <v>1.9E-94</v>
      </c>
      <c r="M3762">
        <v>0.78559999999999997</v>
      </c>
      <c r="N3762">
        <v>0</v>
      </c>
      <c r="O3762">
        <v>0</v>
      </c>
      <c r="P3762">
        <v>0</v>
      </c>
      <c r="Q3762">
        <v>0</v>
      </c>
      <c r="R3762">
        <v>0</v>
      </c>
      <c r="S3762" t="s">
        <v>6123</v>
      </c>
      <c r="T3762" t="s">
        <v>6124</v>
      </c>
      <c r="U3762" t="s">
        <v>6124</v>
      </c>
    </row>
    <row r="3763" spans="1:21" x14ac:dyDescent="0.25">
      <c r="A3763" s="2" t="s">
        <v>1239</v>
      </c>
      <c r="B3763" t="s">
        <v>26898</v>
      </c>
      <c r="C3763" t="s">
        <v>26899</v>
      </c>
      <c r="D3763">
        <v>1266.8900000000001</v>
      </c>
      <c r="E3763">
        <v>458.59899999999999</v>
      </c>
      <c r="F3763">
        <v>398.93</v>
      </c>
      <c r="G3763">
        <v>465.08600000000001</v>
      </c>
      <c r="H3763">
        <v>339.54</v>
      </c>
      <c r="I3763">
        <v>100.033</v>
      </c>
      <c r="J3763">
        <v>2583</v>
      </c>
      <c r="K3763">
        <v>20</v>
      </c>
      <c r="L3763">
        <v>0</v>
      </c>
      <c r="M3763">
        <v>0.69399999999999995</v>
      </c>
      <c r="N3763">
        <v>0</v>
      </c>
      <c r="O3763">
        <v>0</v>
      </c>
      <c r="P3763">
        <v>0</v>
      </c>
      <c r="Q3763">
        <v>0</v>
      </c>
      <c r="R3763">
        <v>0</v>
      </c>
      <c r="S3763" t="s">
        <v>26900</v>
      </c>
      <c r="T3763" t="s">
        <v>6461</v>
      </c>
      <c r="U3763" t="s">
        <v>6461</v>
      </c>
    </row>
    <row r="3764" spans="1:21" x14ac:dyDescent="0.25">
      <c r="A3764" s="2" t="s">
        <v>1654</v>
      </c>
      <c r="B3764" t="s">
        <v>16131</v>
      </c>
      <c r="C3764" t="s">
        <v>16132</v>
      </c>
      <c r="D3764">
        <v>1048</v>
      </c>
      <c r="E3764">
        <v>1527</v>
      </c>
      <c r="F3764">
        <v>400</v>
      </c>
      <c r="G3764">
        <v>269</v>
      </c>
      <c r="H3764">
        <v>282</v>
      </c>
      <c r="I3764">
        <v>73</v>
      </c>
      <c r="J3764">
        <v>1080</v>
      </c>
      <c r="K3764">
        <v>20</v>
      </c>
      <c r="L3764">
        <v>0</v>
      </c>
      <c r="M3764">
        <v>0.72719999999999996</v>
      </c>
      <c r="N3764">
        <v>6</v>
      </c>
      <c r="O3764" t="s">
        <v>16133</v>
      </c>
      <c r="P3764" t="s">
        <v>16134</v>
      </c>
      <c r="Q3764" t="s">
        <v>6568</v>
      </c>
      <c r="R3764" t="s">
        <v>6569</v>
      </c>
      <c r="S3764" t="s">
        <v>16135</v>
      </c>
      <c r="T3764" t="s">
        <v>16136</v>
      </c>
      <c r="U3764" t="s">
        <v>16137</v>
      </c>
    </row>
    <row r="3765" spans="1:21" x14ac:dyDescent="0.25">
      <c r="A3765" s="2" t="s">
        <v>4549</v>
      </c>
      <c r="B3765" t="s">
        <v>17046</v>
      </c>
      <c r="C3765" t="s">
        <v>9879</v>
      </c>
      <c r="D3765">
        <v>776</v>
      </c>
      <c r="E3765">
        <v>780</v>
      </c>
      <c r="F3765">
        <v>376</v>
      </c>
      <c r="G3765">
        <v>414</v>
      </c>
      <c r="H3765">
        <v>210</v>
      </c>
      <c r="I3765">
        <v>145</v>
      </c>
      <c r="J3765">
        <v>1773</v>
      </c>
      <c r="K3765">
        <v>20</v>
      </c>
      <c r="L3765">
        <v>0</v>
      </c>
      <c r="M3765">
        <v>0.5927</v>
      </c>
      <c r="N3765">
        <v>0</v>
      </c>
      <c r="O3765">
        <v>0</v>
      </c>
      <c r="P3765">
        <v>0</v>
      </c>
      <c r="Q3765">
        <v>0</v>
      </c>
      <c r="R3765">
        <v>0</v>
      </c>
      <c r="S3765" t="s">
        <v>17047</v>
      </c>
      <c r="T3765" t="s">
        <v>17048</v>
      </c>
      <c r="U3765" t="s">
        <v>17049</v>
      </c>
    </row>
    <row r="3766" spans="1:21" x14ac:dyDescent="0.25">
      <c r="A3766" s="2" t="s">
        <v>5375</v>
      </c>
      <c r="B3766" t="s">
        <v>10776</v>
      </c>
      <c r="C3766" t="s">
        <v>10777</v>
      </c>
      <c r="D3766">
        <v>8748.8700000000008</v>
      </c>
      <c r="E3766">
        <v>2513.5100000000002</v>
      </c>
      <c r="F3766">
        <v>1278.5999999999999</v>
      </c>
      <c r="G3766">
        <v>1309.67</v>
      </c>
      <c r="H3766">
        <v>2368.11</v>
      </c>
      <c r="I3766">
        <v>431.69900000000001</v>
      </c>
      <c r="J3766">
        <v>4884</v>
      </c>
      <c r="K3766">
        <v>20</v>
      </c>
      <c r="L3766">
        <v>0</v>
      </c>
      <c r="M3766">
        <v>0.79490000000000005</v>
      </c>
      <c r="N3766">
        <v>5</v>
      </c>
      <c r="O3766" t="s">
        <v>10778</v>
      </c>
      <c r="P3766" t="s">
        <v>10779</v>
      </c>
      <c r="Q3766" t="s">
        <v>10780</v>
      </c>
      <c r="R3766" t="s">
        <v>10781</v>
      </c>
      <c r="S3766" t="s">
        <v>10782</v>
      </c>
      <c r="T3766" t="s">
        <v>10783</v>
      </c>
      <c r="U3766" t="s">
        <v>10784</v>
      </c>
    </row>
    <row r="3767" spans="1:21" x14ac:dyDescent="0.25">
      <c r="A3767" s="2" t="s">
        <v>71</v>
      </c>
      <c r="B3767" t="s">
        <v>27099</v>
      </c>
      <c r="C3767" t="s">
        <v>27100</v>
      </c>
      <c r="D3767">
        <v>4803</v>
      </c>
      <c r="E3767">
        <v>1009</v>
      </c>
      <c r="F3767">
        <v>896</v>
      </c>
      <c r="G3767">
        <v>1543</v>
      </c>
      <c r="H3767">
        <v>1304</v>
      </c>
      <c r="I3767">
        <v>718</v>
      </c>
      <c r="J3767">
        <v>195</v>
      </c>
      <c r="K3767">
        <v>20</v>
      </c>
      <c r="L3767">
        <v>5.8000000000000001E-27</v>
      </c>
      <c r="M3767">
        <v>0.82299999999999995</v>
      </c>
      <c r="N3767">
        <v>8</v>
      </c>
      <c r="O3767" t="s">
        <v>27101</v>
      </c>
      <c r="P3767" t="s">
        <v>27102</v>
      </c>
      <c r="Q3767">
        <v>0</v>
      </c>
      <c r="R3767">
        <v>0</v>
      </c>
      <c r="S3767" t="s">
        <v>27103</v>
      </c>
      <c r="T3767" t="s">
        <v>27104</v>
      </c>
      <c r="U3767" t="s">
        <v>27105</v>
      </c>
    </row>
    <row r="3768" spans="1:21" x14ac:dyDescent="0.25">
      <c r="A3768" s="2" t="s">
        <v>5490</v>
      </c>
      <c r="B3768" t="s">
        <v>19726</v>
      </c>
      <c r="C3768" t="s">
        <v>19727</v>
      </c>
      <c r="D3768">
        <v>2297</v>
      </c>
      <c r="E3768">
        <v>499</v>
      </c>
      <c r="F3768">
        <v>48</v>
      </c>
      <c r="G3768">
        <v>54</v>
      </c>
      <c r="H3768">
        <v>626</v>
      </c>
      <c r="I3768">
        <v>33</v>
      </c>
      <c r="J3768">
        <v>675</v>
      </c>
      <c r="K3768">
        <v>10</v>
      </c>
      <c r="L3768">
        <v>8.1000000000000004E-117</v>
      </c>
      <c r="M3768">
        <v>0.85019999999999996</v>
      </c>
      <c r="N3768">
        <v>0</v>
      </c>
      <c r="O3768">
        <v>0</v>
      </c>
      <c r="P3768">
        <v>0</v>
      </c>
      <c r="Q3768">
        <v>0</v>
      </c>
      <c r="R3768">
        <v>0</v>
      </c>
      <c r="S3768" t="s">
        <v>6076</v>
      </c>
      <c r="T3768" t="s">
        <v>6077</v>
      </c>
      <c r="U3768" t="s">
        <v>6077</v>
      </c>
    </row>
    <row r="3769" spans="1:21" x14ac:dyDescent="0.25">
      <c r="A3769" s="2" t="s">
        <v>1397</v>
      </c>
      <c r="B3769" t="s">
        <v>6657</v>
      </c>
      <c r="C3769" t="s">
        <v>6658</v>
      </c>
      <c r="D3769">
        <v>899</v>
      </c>
      <c r="E3769">
        <v>619</v>
      </c>
      <c r="F3769">
        <v>431</v>
      </c>
      <c r="G3769">
        <v>460</v>
      </c>
      <c r="H3769">
        <v>246</v>
      </c>
      <c r="I3769">
        <v>74</v>
      </c>
      <c r="J3769">
        <v>1041</v>
      </c>
      <c r="K3769">
        <v>20</v>
      </c>
      <c r="L3769">
        <v>1E-125</v>
      </c>
      <c r="M3769">
        <v>0.71970000000000001</v>
      </c>
      <c r="N3769">
        <v>1</v>
      </c>
      <c r="O3769" t="s">
        <v>6659</v>
      </c>
      <c r="P3769" t="s">
        <v>6660</v>
      </c>
      <c r="Q3769">
        <v>0</v>
      </c>
      <c r="R3769">
        <v>0</v>
      </c>
      <c r="S3769" t="s">
        <v>6661</v>
      </c>
      <c r="T3769" t="s">
        <v>6662</v>
      </c>
      <c r="U3769" t="s">
        <v>6663</v>
      </c>
    </row>
    <row r="3770" spans="1:21" x14ac:dyDescent="0.25">
      <c r="A3770" s="2" t="s">
        <v>4455</v>
      </c>
      <c r="B3770" t="s">
        <v>10477</v>
      </c>
      <c r="C3770" t="s">
        <v>10478</v>
      </c>
      <c r="D3770">
        <v>25329</v>
      </c>
      <c r="E3770">
        <v>6801</v>
      </c>
      <c r="F3770">
        <v>9120</v>
      </c>
      <c r="G3770">
        <v>8804</v>
      </c>
      <c r="H3770">
        <v>6934</v>
      </c>
      <c r="I3770">
        <v>3775</v>
      </c>
      <c r="J3770">
        <v>960</v>
      </c>
      <c r="K3770">
        <v>20</v>
      </c>
      <c r="L3770">
        <v>4.0999999999999998E-81</v>
      </c>
      <c r="M3770">
        <v>0.93759999999999999</v>
      </c>
      <c r="N3770">
        <v>2</v>
      </c>
      <c r="O3770" t="s">
        <v>10479</v>
      </c>
      <c r="P3770" t="s">
        <v>10480</v>
      </c>
      <c r="Q3770">
        <v>0</v>
      </c>
      <c r="R3770">
        <v>0</v>
      </c>
      <c r="S3770" t="s">
        <v>10481</v>
      </c>
      <c r="T3770" t="s">
        <v>10482</v>
      </c>
      <c r="U3770" t="s">
        <v>10483</v>
      </c>
    </row>
    <row r="3771" spans="1:21" x14ac:dyDescent="0.25">
      <c r="A3771" s="2" t="s">
        <v>1269</v>
      </c>
      <c r="B3771" t="s">
        <v>27276</v>
      </c>
      <c r="C3771" t="s">
        <v>27277</v>
      </c>
      <c r="D3771">
        <v>1438</v>
      </c>
      <c r="E3771">
        <v>592</v>
      </c>
      <c r="F3771">
        <v>469</v>
      </c>
      <c r="G3771">
        <v>735</v>
      </c>
      <c r="H3771">
        <v>394</v>
      </c>
      <c r="I3771">
        <v>148</v>
      </c>
      <c r="J3771">
        <v>1221</v>
      </c>
      <c r="K3771">
        <v>4</v>
      </c>
      <c r="L3771">
        <v>4.7E-71</v>
      </c>
      <c r="M3771">
        <v>0.80369999999999997</v>
      </c>
      <c r="N3771">
        <v>0</v>
      </c>
      <c r="O3771">
        <v>0</v>
      </c>
      <c r="P3771">
        <v>0</v>
      </c>
      <c r="Q3771">
        <v>0</v>
      </c>
      <c r="R3771">
        <v>0</v>
      </c>
      <c r="S3771" t="s">
        <v>27278</v>
      </c>
      <c r="T3771" t="s">
        <v>6102</v>
      </c>
      <c r="U3771" t="s">
        <v>6102</v>
      </c>
    </row>
    <row r="3772" spans="1:21" x14ac:dyDescent="0.25">
      <c r="A3772" s="2" t="s">
        <v>80</v>
      </c>
      <c r="B3772" t="s">
        <v>27354</v>
      </c>
      <c r="C3772" t="s">
        <v>27355</v>
      </c>
      <c r="D3772">
        <v>1199.76</v>
      </c>
      <c r="E3772">
        <v>568.21500000000003</v>
      </c>
      <c r="F3772">
        <v>309.00700000000001</v>
      </c>
      <c r="G3772">
        <v>510.33100000000002</v>
      </c>
      <c r="H3772">
        <v>328.53100000000001</v>
      </c>
      <c r="I3772">
        <v>195.22200000000001</v>
      </c>
      <c r="J3772">
        <v>999</v>
      </c>
      <c r="K3772">
        <v>20</v>
      </c>
      <c r="L3772">
        <v>5.1000000000000002E-116</v>
      </c>
      <c r="M3772">
        <v>0.88029999999999997</v>
      </c>
      <c r="N3772">
        <v>4</v>
      </c>
      <c r="O3772" t="s">
        <v>27356</v>
      </c>
      <c r="P3772" t="s">
        <v>27357</v>
      </c>
      <c r="Q3772">
        <v>0</v>
      </c>
      <c r="R3772">
        <v>0</v>
      </c>
      <c r="S3772" t="s">
        <v>27358</v>
      </c>
      <c r="T3772" t="s">
        <v>27359</v>
      </c>
      <c r="U3772" t="s">
        <v>27360</v>
      </c>
    </row>
    <row r="3773" spans="1:21" x14ac:dyDescent="0.25">
      <c r="A3773" s="2" t="s">
        <v>1261</v>
      </c>
      <c r="B3773" t="s">
        <v>27190</v>
      </c>
      <c r="C3773" t="s">
        <v>27191</v>
      </c>
      <c r="D3773">
        <v>1949</v>
      </c>
      <c r="E3773">
        <v>827</v>
      </c>
      <c r="F3773">
        <v>683</v>
      </c>
      <c r="G3773">
        <v>888</v>
      </c>
      <c r="H3773">
        <v>535</v>
      </c>
      <c r="I3773">
        <v>254</v>
      </c>
      <c r="J3773">
        <v>3873</v>
      </c>
      <c r="K3773">
        <v>20</v>
      </c>
      <c r="L3773">
        <v>0</v>
      </c>
      <c r="M3773">
        <v>0.80869999999999997</v>
      </c>
      <c r="N3773">
        <v>1</v>
      </c>
      <c r="O3773" t="s">
        <v>19876</v>
      </c>
      <c r="P3773" t="s">
        <v>19877</v>
      </c>
      <c r="Q3773">
        <v>0</v>
      </c>
      <c r="R3773">
        <v>0</v>
      </c>
      <c r="S3773" t="s">
        <v>27192</v>
      </c>
      <c r="T3773" t="s">
        <v>27193</v>
      </c>
      <c r="U3773" t="s">
        <v>27194</v>
      </c>
    </row>
    <row r="3774" spans="1:21" x14ac:dyDescent="0.25">
      <c r="A3774" s="2" t="s">
        <v>1709</v>
      </c>
      <c r="B3774" t="s">
        <v>28098</v>
      </c>
      <c r="C3774" t="s">
        <v>28099</v>
      </c>
      <c r="D3774">
        <v>1555</v>
      </c>
      <c r="E3774">
        <v>292</v>
      </c>
      <c r="F3774">
        <v>371</v>
      </c>
      <c r="G3774">
        <v>419</v>
      </c>
      <c r="H3774">
        <v>428</v>
      </c>
      <c r="I3774">
        <v>107</v>
      </c>
      <c r="J3774">
        <v>618</v>
      </c>
      <c r="K3774">
        <v>20</v>
      </c>
      <c r="L3774">
        <v>8.9000000000000003E-60</v>
      </c>
      <c r="M3774">
        <v>0.6734</v>
      </c>
      <c r="N3774">
        <v>2</v>
      </c>
      <c r="O3774" t="s">
        <v>28100</v>
      </c>
      <c r="P3774" t="s">
        <v>28101</v>
      </c>
      <c r="Q3774">
        <v>0</v>
      </c>
      <c r="R3774">
        <v>0</v>
      </c>
      <c r="S3774" t="s">
        <v>28102</v>
      </c>
      <c r="T3774" t="s">
        <v>6217</v>
      </c>
      <c r="U3774" t="s">
        <v>6217</v>
      </c>
    </row>
    <row r="3775" spans="1:21" x14ac:dyDescent="0.25">
      <c r="A3775" s="2" t="s">
        <v>1469</v>
      </c>
      <c r="B3775" t="s">
        <v>11964</v>
      </c>
      <c r="C3775" t="s">
        <v>11965</v>
      </c>
      <c r="D3775">
        <v>1474.93</v>
      </c>
      <c r="E3775">
        <v>733.47900000000004</v>
      </c>
      <c r="F3775">
        <v>552.60799999999995</v>
      </c>
      <c r="G3775">
        <v>434.96</v>
      </c>
      <c r="H3775">
        <v>409.089</v>
      </c>
      <c r="I3775">
        <v>63.065399999999997</v>
      </c>
      <c r="J3775">
        <v>6078</v>
      </c>
      <c r="K3775">
        <v>20</v>
      </c>
      <c r="L3775">
        <v>0</v>
      </c>
      <c r="M3775">
        <v>0.80130000000000001</v>
      </c>
      <c r="N3775">
        <v>3</v>
      </c>
      <c r="O3775" t="s">
        <v>11966</v>
      </c>
      <c r="P3775" t="s">
        <v>11967</v>
      </c>
      <c r="Q3775" t="s">
        <v>7199</v>
      </c>
      <c r="R3775" t="s">
        <v>7200</v>
      </c>
      <c r="S3775" t="s">
        <v>11968</v>
      </c>
      <c r="T3775" t="s">
        <v>11969</v>
      </c>
      <c r="U3775" t="s">
        <v>11970</v>
      </c>
    </row>
    <row r="3776" spans="1:21" x14ac:dyDescent="0.25">
      <c r="A3776" s="2" t="s">
        <v>1472</v>
      </c>
      <c r="B3776" t="s">
        <v>12806</v>
      </c>
      <c r="C3776" t="s">
        <v>12807</v>
      </c>
      <c r="D3776">
        <v>4972.5600000000004</v>
      </c>
      <c r="E3776">
        <v>1115.49</v>
      </c>
      <c r="F3776">
        <v>1132</v>
      </c>
      <c r="G3776">
        <v>1139.9000000000001</v>
      </c>
      <c r="H3776">
        <v>1388.98</v>
      </c>
      <c r="I3776">
        <v>366</v>
      </c>
      <c r="J3776">
        <v>2589</v>
      </c>
      <c r="K3776">
        <v>20</v>
      </c>
      <c r="L3776">
        <v>0</v>
      </c>
      <c r="M3776">
        <v>0.6905</v>
      </c>
      <c r="N3776">
        <v>11</v>
      </c>
      <c r="O3776" t="s">
        <v>12808</v>
      </c>
      <c r="P3776" t="s">
        <v>12809</v>
      </c>
      <c r="Q3776">
        <v>0</v>
      </c>
      <c r="R3776">
        <v>0</v>
      </c>
      <c r="S3776" t="s">
        <v>12810</v>
      </c>
      <c r="T3776" t="s">
        <v>12811</v>
      </c>
      <c r="U3776" t="s">
        <v>12812</v>
      </c>
    </row>
    <row r="3777" spans="1:21" x14ac:dyDescent="0.25">
      <c r="A3777" s="2" t="s">
        <v>5920</v>
      </c>
      <c r="B3777" t="s">
        <v>31914</v>
      </c>
      <c r="C3777" t="s">
        <v>31915</v>
      </c>
      <c r="D3777">
        <v>1090</v>
      </c>
      <c r="E3777">
        <v>102</v>
      </c>
      <c r="F3777">
        <v>71</v>
      </c>
      <c r="G3777">
        <v>69</v>
      </c>
      <c r="H3777">
        <v>306</v>
      </c>
      <c r="I3777">
        <v>38</v>
      </c>
      <c r="J3777">
        <v>1323</v>
      </c>
      <c r="K3777">
        <v>20</v>
      </c>
      <c r="L3777">
        <v>3.0999999999999998E-138</v>
      </c>
      <c r="M3777">
        <v>0.83120000000000005</v>
      </c>
      <c r="N3777">
        <v>8</v>
      </c>
      <c r="O3777" t="s">
        <v>31916</v>
      </c>
      <c r="P3777" t="s">
        <v>31917</v>
      </c>
      <c r="Q3777">
        <v>0</v>
      </c>
      <c r="R3777">
        <v>0</v>
      </c>
      <c r="S3777" t="s">
        <v>31918</v>
      </c>
      <c r="T3777" t="s">
        <v>31919</v>
      </c>
      <c r="U3777" t="s">
        <v>31920</v>
      </c>
    </row>
    <row r="3778" spans="1:21" x14ac:dyDescent="0.25">
      <c r="A3778" s="2" t="s">
        <v>4490</v>
      </c>
      <c r="B3778" t="s">
        <v>12471</v>
      </c>
      <c r="C3778" t="s">
        <v>12472</v>
      </c>
      <c r="D3778">
        <v>1485</v>
      </c>
      <c r="E3778">
        <v>786</v>
      </c>
      <c r="F3778">
        <v>539</v>
      </c>
      <c r="G3778">
        <v>608</v>
      </c>
      <c r="H3778">
        <v>417</v>
      </c>
      <c r="I3778">
        <v>225</v>
      </c>
      <c r="J3778">
        <v>1782</v>
      </c>
      <c r="K3778">
        <v>20</v>
      </c>
      <c r="L3778">
        <v>0</v>
      </c>
      <c r="M3778">
        <v>0.62350000000000005</v>
      </c>
      <c r="N3778">
        <v>0</v>
      </c>
      <c r="O3778">
        <v>0</v>
      </c>
      <c r="P3778">
        <v>0</v>
      </c>
      <c r="Q3778">
        <v>0</v>
      </c>
      <c r="R3778">
        <v>0</v>
      </c>
      <c r="S3778" t="s">
        <v>12473</v>
      </c>
      <c r="T3778" t="s">
        <v>6233</v>
      </c>
      <c r="U3778" t="s">
        <v>6233</v>
      </c>
    </row>
    <row r="3779" spans="1:21" x14ac:dyDescent="0.25">
      <c r="A3779" s="2" t="s">
        <v>1162</v>
      </c>
      <c r="B3779" t="s">
        <v>24593</v>
      </c>
      <c r="C3779" t="s">
        <v>24594</v>
      </c>
      <c r="D3779">
        <v>1657.33</v>
      </c>
      <c r="E3779">
        <v>408.79500000000002</v>
      </c>
      <c r="F3779">
        <v>336.911</v>
      </c>
      <c r="G3779">
        <v>481.96</v>
      </c>
      <c r="H3779">
        <v>466.54199999999997</v>
      </c>
      <c r="I3779">
        <v>354.78399999999999</v>
      </c>
      <c r="J3779">
        <v>915</v>
      </c>
      <c r="K3779">
        <v>20</v>
      </c>
      <c r="L3779">
        <v>1.6999999999999999E-114</v>
      </c>
      <c r="M3779">
        <v>0.85040000000000004</v>
      </c>
      <c r="N3779">
        <v>4</v>
      </c>
      <c r="O3779" t="s">
        <v>24595</v>
      </c>
      <c r="P3779" t="s">
        <v>24596</v>
      </c>
      <c r="Q3779">
        <v>0</v>
      </c>
      <c r="R3779">
        <v>0</v>
      </c>
      <c r="S3779" t="s">
        <v>24597</v>
      </c>
      <c r="T3779" t="s">
        <v>24598</v>
      </c>
      <c r="U3779" t="s">
        <v>24599</v>
      </c>
    </row>
    <row r="3780" spans="1:21" x14ac:dyDescent="0.25">
      <c r="A3780" s="2" t="s">
        <v>6006</v>
      </c>
      <c r="B3780" t="s">
        <v>32288</v>
      </c>
      <c r="C3780" t="s">
        <v>32289</v>
      </c>
      <c r="D3780">
        <v>9604</v>
      </c>
      <c r="E3780">
        <v>2199</v>
      </c>
      <c r="F3780">
        <v>1670</v>
      </c>
      <c r="G3780">
        <v>2844</v>
      </c>
      <c r="H3780">
        <v>2714</v>
      </c>
      <c r="I3780">
        <v>1124</v>
      </c>
      <c r="J3780">
        <v>1368</v>
      </c>
      <c r="K3780">
        <v>20</v>
      </c>
      <c r="L3780">
        <v>0</v>
      </c>
      <c r="M3780">
        <v>0.71499999999999997</v>
      </c>
      <c r="N3780">
        <v>3</v>
      </c>
      <c r="O3780" t="s">
        <v>25398</v>
      </c>
      <c r="P3780" t="s">
        <v>25399</v>
      </c>
      <c r="Q3780">
        <v>0</v>
      </c>
      <c r="R3780">
        <v>0</v>
      </c>
      <c r="S3780" t="s">
        <v>32290</v>
      </c>
      <c r="T3780" t="s">
        <v>32291</v>
      </c>
      <c r="U3780" t="s">
        <v>32292</v>
      </c>
    </row>
    <row r="3781" spans="1:21" x14ac:dyDescent="0.25">
      <c r="A3781" s="2" t="s">
        <v>1173</v>
      </c>
      <c r="B3781" t="s">
        <v>26138</v>
      </c>
      <c r="C3781" t="s">
        <v>26139</v>
      </c>
      <c r="D3781">
        <v>989</v>
      </c>
      <c r="E3781">
        <v>391</v>
      </c>
      <c r="F3781">
        <v>402</v>
      </c>
      <c r="G3781">
        <v>457</v>
      </c>
      <c r="H3781">
        <v>281</v>
      </c>
      <c r="I3781">
        <v>77</v>
      </c>
      <c r="J3781">
        <v>1980</v>
      </c>
      <c r="K3781">
        <v>5</v>
      </c>
      <c r="L3781">
        <v>6.2E-84</v>
      </c>
      <c r="M3781">
        <v>0.75629999999999997</v>
      </c>
      <c r="N3781">
        <v>0</v>
      </c>
      <c r="O3781">
        <v>0</v>
      </c>
      <c r="P3781">
        <v>0</v>
      </c>
      <c r="Q3781">
        <v>0</v>
      </c>
      <c r="R3781">
        <v>0</v>
      </c>
      <c r="S3781" t="s">
        <v>12473</v>
      </c>
      <c r="T3781" t="s">
        <v>6233</v>
      </c>
      <c r="U3781" t="s">
        <v>6233</v>
      </c>
    </row>
    <row r="3782" spans="1:21" x14ac:dyDescent="0.25">
      <c r="A3782" s="2" t="s">
        <v>5280</v>
      </c>
      <c r="B3782" t="s">
        <v>16174</v>
      </c>
      <c r="C3782" t="s">
        <v>16175</v>
      </c>
      <c r="D3782">
        <v>1284</v>
      </c>
      <c r="E3782">
        <v>330</v>
      </c>
      <c r="F3782">
        <v>315</v>
      </c>
      <c r="G3782">
        <v>332</v>
      </c>
      <c r="H3782">
        <v>366</v>
      </c>
      <c r="I3782">
        <v>284</v>
      </c>
      <c r="J3782">
        <v>1473</v>
      </c>
      <c r="K3782">
        <v>20</v>
      </c>
      <c r="L3782">
        <v>0</v>
      </c>
      <c r="M3782">
        <v>0.6411</v>
      </c>
      <c r="N3782">
        <v>0</v>
      </c>
      <c r="O3782">
        <v>0</v>
      </c>
      <c r="P3782">
        <v>0</v>
      </c>
      <c r="Q3782">
        <v>0</v>
      </c>
      <c r="R3782">
        <v>0</v>
      </c>
      <c r="S3782" t="s">
        <v>16176</v>
      </c>
      <c r="T3782" t="s">
        <v>6102</v>
      </c>
      <c r="U3782" t="s">
        <v>6102</v>
      </c>
    </row>
    <row r="3783" spans="1:21" x14ac:dyDescent="0.25">
      <c r="A3783" s="2" t="s">
        <v>1872</v>
      </c>
      <c r="B3783" t="s">
        <v>25077</v>
      </c>
      <c r="C3783" t="s">
        <v>26657</v>
      </c>
      <c r="D3783">
        <v>982</v>
      </c>
      <c r="E3783">
        <v>1142</v>
      </c>
      <c r="F3783">
        <v>440</v>
      </c>
      <c r="G3783">
        <v>589</v>
      </c>
      <c r="H3783">
        <v>282</v>
      </c>
      <c r="I3783">
        <v>154</v>
      </c>
      <c r="J3783">
        <v>852</v>
      </c>
      <c r="K3783">
        <v>20</v>
      </c>
      <c r="L3783">
        <v>2.6E-173</v>
      </c>
      <c r="M3783">
        <v>0.8216</v>
      </c>
      <c r="N3783">
        <v>6</v>
      </c>
      <c r="O3783" t="s">
        <v>26658</v>
      </c>
      <c r="P3783" t="s">
        <v>26659</v>
      </c>
      <c r="Q3783" t="s">
        <v>6568</v>
      </c>
      <c r="R3783" t="s">
        <v>6569</v>
      </c>
      <c r="S3783" t="s">
        <v>26660</v>
      </c>
      <c r="T3783" t="s">
        <v>26661</v>
      </c>
      <c r="U3783" t="s">
        <v>26662</v>
      </c>
    </row>
    <row r="3784" spans="1:21" x14ac:dyDescent="0.25">
      <c r="A3784" s="2" t="s">
        <v>1934</v>
      </c>
      <c r="B3784" t="s">
        <v>27560</v>
      </c>
      <c r="C3784" t="s">
        <v>27561</v>
      </c>
      <c r="D3784">
        <v>2390.66</v>
      </c>
      <c r="E3784">
        <v>1937.71</v>
      </c>
      <c r="F3784">
        <v>761.48900000000003</v>
      </c>
      <c r="G3784">
        <v>1154.75</v>
      </c>
      <c r="H3784">
        <v>690.10400000000004</v>
      </c>
      <c r="I3784">
        <v>260.75200000000001</v>
      </c>
      <c r="J3784">
        <v>1440</v>
      </c>
      <c r="K3784">
        <v>20</v>
      </c>
      <c r="L3784">
        <v>2.2E-69</v>
      </c>
      <c r="M3784">
        <v>0.66639999999999999</v>
      </c>
      <c r="N3784">
        <v>0</v>
      </c>
      <c r="O3784">
        <v>0</v>
      </c>
      <c r="P3784">
        <v>0</v>
      </c>
      <c r="Q3784">
        <v>0</v>
      </c>
      <c r="R3784">
        <v>0</v>
      </c>
      <c r="S3784" t="s">
        <v>27562</v>
      </c>
      <c r="T3784" t="s">
        <v>6233</v>
      </c>
      <c r="U3784" t="s">
        <v>6233</v>
      </c>
    </row>
    <row r="3785" spans="1:21" x14ac:dyDescent="0.25">
      <c r="A3785" s="2" t="s">
        <v>1627</v>
      </c>
      <c r="B3785" t="s">
        <v>17403</v>
      </c>
      <c r="C3785" t="s">
        <v>17404</v>
      </c>
      <c r="D3785">
        <v>2974</v>
      </c>
      <c r="E3785">
        <v>3596</v>
      </c>
      <c r="F3785">
        <v>1461</v>
      </c>
      <c r="G3785">
        <v>1278</v>
      </c>
      <c r="H3785">
        <v>859</v>
      </c>
      <c r="I3785">
        <v>388</v>
      </c>
      <c r="J3785">
        <v>1188</v>
      </c>
      <c r="K3785">
        <v>20</v>
      </c>
      <c r="L3785">
        <v>0</v>
      </c>
      <c r="M3785">
        <v>0.94750000000000001</v>
      </c>
      <c r="N3785">
        <v>5</v>
      </c>
      <c r="O3785" t="s">
        <v>17324</v>
      </c>
      <c r="P3785" t="s">
        <v>17325</v>
      </c>
      <c r="Q3785">
        <v>0</v>
      </c>
      <c r="R3785">
        <v>0</v>
      </c>
      <c r="S3785" t="s">
        <v>17405</v>
      </c>
      <c r="T3785" t="s">
        <v>17406</v>
      </c>
      <c r="U3785" t="s">
        <v>17407</v>
      </c>
    </row>
    <row r="3786" spans="1:21" x14ac:dyDescent="0.25">
      <c r="A3786" s="2" t="s">
        <v>5971</v>
      </c>
      <c r="B3786" t="s">
        <v>32134</v>
      </c>
      <c r="C3786" t="s">
        <v>24206</v>
      </c>
      <c r="D3786">
        <v>8177</v>
      </c>
      <c r="E3786">
        <v>1695</v>
      </c>
      <c r="F3786">
        <v>858</v>
      </c>
      <c r="G3786">
        <v>1768</v>
      </c>
      <c r="H3786">
        <v>2364</v>
      </c>
      <c r="I3786">
        <v>1258</v>
      </c>
      <c r="J3786">
        <v>231</v>
      </c>
      <c r="K3786">
        <v>20</v>
      </c>
      <c r="L3786">
        <v>1.5E-43</v>
      </c>
      <c r="M3786">
        <v>0.91790000000000005</v>
      </c>
      <c r="N3786">
        <v>1</v>
      </c>
      <c r="O3786" t="s">
        <v>6534</v>
      </c>
      <c r="P3786" t="s">
        <v>6535</v>
      </c>
      <c r="Q3786">
        <v>0</v>
      </c>
      <c r="R3786">
        <v>0</v>
      </c>
      <c r="S3786" t="s">
        <v>24207</v>
      </c>
      <c r="T3786" t="s">
        <v>21742</v>
      </c>
      <c r="U3786" t="s">
        <v>21743</v>
      </c>
    </row>
    <row r="3787" spans="1:21" x14ac:dyDescent="0.25">
      <c r="A3787" s="2" t="s">
        <v>2545</v>
      </c>
      <c r="B3787" t="s">
        <v>20260</v>
      </c>
      <c r="C3787" t="s">
        <v>13084</v>
      </c>
      <c r="D3787">
        <v>1805.11</v>
      </c>
      <c r="E3787">
        <v>73.474000000000004</v>
      </c>
      <c r="F3787">
        <v>40.406599999999997</v>
      </c>
      <c r="G3787">
        <v>54.376199999999997</v>
      </c>
      <c r="H3787">
        <v>526.29899999999998</v>
      </c>
      <c r="I3787">
        <v>37.493400000000001</v>
      </c>
      <c r="J3787">
        <v>1950</v>
      </c>
      <c r="K3787">
        <v>20</v>
      </c>
      <c r="L3787">
        <v>0</v>
      </c>
      <c r="M3787">
        <v>0.56630000000000003</v>
      </c>
      <c r="N3787">
        <v>2</v>
      </c>
      <c r="O3787" t="s">
        <v>14139</v>
      </c>
      <c r="P3787" t="s">
        <v>14140</v>
      </c>
      <c r="Q3787">
        <v>0</v>
      </c>
      <c r="R3787">
        <v>0</v>
      </c>
      <c r="S3787" t="s">
        <v>20261</v>
      </c>
      <c r="T3787" t="s">
        <v>20262</v>
      </c>
      <c r="U3787" t="s">
        <v>20263</v>
      </c>
    </row>
    <row r="3788" spans="1:21" x14ac:dyDescent="0.25">
      <c r="A3788" s="2" t="s">
        <v>2700</v>
      </c>
      <c r="B3788" t="s">
        <v>22011</v>
      </c>
      <c r="C3788" t="s">
        <v>22012</v>
      </c>
      <c r="D3788">
        <v>1139.71</v>
      </c>
      <c r="E3788">
        <v>597.13800000000003</v>
      </c>
      <c r="F3788">
        <v>552.68299999999999</v>
      </c>
      <c r="G3788">
        <v>725.66099999999994</v>
      </c>
      <c r="H3788">
        <v>337.25799999999998</v>
      </c>
      <c r="I3788">
        <v>309.96899999999999</v>
      </c>
      <c r="J3788">
        <v>1248</v>
      </c>
      <c r="K3788">
        <v>20</v>
      </c>
      <c r="L3788">
        <v>1.3E-107</v>
      </c>
      <c r="M3788">
        <v>0.73060000000000003</v>
      </c>
      <c r="N3788">
        <v>5</v>
      </c>
      <c r="O3788" t="s">
        <v>22013</v>
      </c>
      <c r="P3788" t="s">
        <v>22014</v>
      </c>
      <c r="Q3788">
        <v>0</v>
      </c>
      <c r="R3788">
        <v>0</v>
      </c>
      <c r="S3788" t="s">
        <v>22015</v>
      </c>
      <c r="T3788" t="s">
        <v>22016</v>
      </c>
      <c r="U3788" t="s">
        <v>22017</v>
      </c>
    </row>
    <row r="3789" spans="1:21" x14ac:dyDescent="0.25">
      <c r="A3789" s="2" t="s">
        <v>504</v>
      </c>
      <c r="B3789" t="s">
        <v>29851</v>
      </c>
      <c r="C3789" t="s">
        <v>29851</v>
      </c>
      <c r="D3789">
        <v>1419</v>
      </c>
      <c r="E3789">
        <v>838</v>
      </c>
      <c r="F3789">
        <v>309</v>
      </c>
      <c r="G3789">
        <v>451</v>
      </c>
      <c r="H3789">
        <v>421</v>
      </c>
      <c r="I3789">
        <v>159</v>
      </c>
      <c r="J3789">
        <v>798</v>
      </c>
      <c r="K3789">
        <v>2</v>
      </c>
      <c r="L3789">
        <v>1.1E-61</v>
      </c>
      <c r="M3789">
        <v>0.56879999999999997</v>
      </c>
      <c r="N3789">
        <v>0</v>
      </c>
      <c r="O3789">
        <v>0</v>
      </c>
      <c r="P3789">
        <v>0</v>
      </c>
      <c r="Q3789">
        <v>0</v>
      </c>
      <c r="R3789">
        <v>0</v>
      </c>
      <c r="S3789" t="s">
        <v>29852</v>
      </c>
      <c r="T3789" t="s">
        <v>6124</v>
      </c>
      <c r="U3789" t="s">
        <v>6124</v>
      </c>
    </row>
    <row r="3790" spans="1:21" x14ac:dyDescent="0.25">
      <c r="A3790" s="2" t="s">
        <v>1757</v>
      </c>
      <c r="B3790" t="s">
        <v>28484</v>
      </c>
      <c r="C3790" t="s">
        <v>13474</v>
      </c>
      <c r="D3790">
        <v>703</v>
      </c>
      <c r="E3790">
        <v>534</v>
      </c>
      <c r="F3790">
        <v>174</v>
      </c>
      <c r="G3790">
        <v>272</v>
      </c>
      <c r="H3790">
        <v>209</v>
      </c>
      <c r="I3790">
        <v>61</v>
      </c>
      <c r="J3790">
        <v>1254</v>
      </c>
      <c r="K3790">
        <v>20</v>
      </c>
      <c r="L3790">
        <v>0</v>
      </c>
      <c r="M3790">
        <v>0.80520000000000003</v>
      </c>
      <c r="N3790">
        <v>16</v>
      </c>
      <c r="O3790" t="s">
        <v>13475</v>
      </c>
      <c r="P3790" t="s">
        <v>13476</v>
      </c>
      <c r="Q3790">
        <v>0</v>
      </c>
      <c r="R3790">
        <v>0</v>
      </c>
      <c r="S3790" t="s">
        <v>28485</v>
      </c>
      <c r="T3790" t="s">
        <v>28486</v>
      </c>
      <c r="U3790" t="s">
        <v>28487</v>
      </c>
    </row>
    <row r="3791" spans="1:21" x14ac:dyDescent="0.25">
      <c r="A3791" s="2" t="s">
        <v>5915</v>
      </c>
      <c r="B3791" t="s">
        <v>31890</v>
      </c>
      <c r="C3791" t="s">
        <v>31891</v>
      </c>
      <c r="D3791">
        <v>1062.22</v>
      </c>
      <c r="E3791">
        <v>425.42399999999998</v>
      </c>
      <c r="F3791">
        <v>203.34899999999999</v>
      </c>
      <c r="G3791">
        <v>275.08800000000002</v>
      </c>
      <c r="H3791">
        <v>316.60000000000002</v>
      </c>
      <c r="I3791">
        <v>80.638300000000001</v>
      </c>
      <c r="J3791">
        <v>1119</v>
      </c>
      <c r="K3791">
        <v>20</v>
      </c>
      <c r="L3791">
        <v>6.6000000000000004E-131</v>
      </c>
      <c r="M3791">
        <v>0.74339999999999995</v>
      </c>
      <c r="N3791">
        <v>5</v>
      </c>
      <c r="O3791" t="s">
        <v>31892</v>
      </c>
      <c r="P3791" t="s">
        <v>31893</v>
      </c>
      <c r="Q3791">
        <v>0</v>
      </c>
      <c r="R3791">
        <v>0</v>
      </c>
      <c r="S3791" t="s">
        <v>6076</v>
      </c>
      <c r="T3791" t="s">
        <v>6077</v>
      </c>
      <c r="U3791" t="s">
        <v>6077</v>
      </c>
    </row>
    <row r="3792" spans="1:21" x14ac:dyDescent="0.25">
      <c r="A3792" s="2" t="s">
        <v>1140</v>
      </c>
      <c r="B3792" t="s">
        <v>17808</v>
      </c>
      <c r="C3792" t="s">
        <v>17809</v>
      </c>
      <c r="D3792">
        <v>787</v>
      </c>
      <c r="E3792">
        <v>150</v>
      </c>
      <c r="F3792">
        <v>156</v>
      </c>
      <c r="G3792">
        <v>309</v>
      </c>
      <c r="H3792">
        <v>239</v>
      </c>
      <c r="I3792">
        <v>252</v>
      </c>
      <c r="J3792">
        <v>1158</v>
      </c>
      <c r="K3792">
        <v>20</v>
      </c>
      <c r="L3792">
        <v>0</v>
      </c>
      <c r="M3792">
        <v>0.63049999999999995</v>
      </c>
      <c r="N3792">
        <v>7</v>
      </c>
      <c r="O3792" t="s">
        <v>17810</v>
      </c>
      <c r="P3792" t="s">
        <v>17811</v>
      </c>
      <c r="Q3792">
        <v>0</v>
      </c>
      <c r="R3792">
        <v>0</v>
      </c>
      <c r="S3792" t="s">
        <v>17812</v>
      </c>
      <c r="T3792" t="s">
        <v>17813</v>
      </c>
      <c r="U3792" t="s">
        <v>17814</v>
      </c>
    </row>
    <row r="3793" spans="1:21" x14ac:dyDescent="0.25">
      <c r="A3793" s="2" t="s">
        <v>5325</v>
      </c>
      <c r="B3793" t="s">
        <v>13072</v>
      </c>
      <c r="C3793" t="s">
        <v>13072</v>
      </c>
      <c r="D3793">
        <v>5684</v>
      </c>
      <c r="E3793">
        <v>2252</v>
      </c>
      <c r="F3793">
        <v>997</v>
      </c>
      <c r="G3793">
        <v>1107</v>
      </c>
      <c r="H3793">
        <v>1731</v>
      </c>
      <c r="I3793">
        <v>225</v>
      </c>
      <c r="J3793">
        <v>4950</v>
      </c>
      <c r="K3793">
        <v>20</v>
      </c>
      <c r="L3793">
        <v>0</v>
      </c>
      <c r="M3793">
        <v>0.72109999999999996</v>
      </c>
      <c r="N3793">
        <v>0</v>
      </c>
      <c r="O3793">
        <v>0</v>
      </c>
      <c r="P3793">
        <v>0</v>
      </c>
      <c r="Q3793">
        <v>0</v>
      </c>
      <c r="R3793">
        <v>0</v>
      </c>
      <c r="S3793" t="s">
        <v>13073</v>
      </c>
      <c r="T3793" t="s">
        <v>13074</v>
      </c>
      <c r="U3793" t="s">
        <v>13075</v>
      </c>
    </row>
    <row r="3794" spans="1:21" x14ac:dyDescent="0.25">
      <c r="A3794" s="2" t="s">
        <v>3169</v>
      </c>
      <c r="B3794" t="s">
        <v>18195</v>
      </c>
      <c r="C3794" t="s">
        <v>18195</v>
      </c>
      <c r="D3794">
        <v>3288</v>
      </c>
      <c r="E3794">
        <v>926</v>
      </c>
      <c r="F3794">
        <v>497</v>
      </c>
      <c r="G3794">
        <v>598</v>
      </c>
      <c r="H3794">
        <v>1010</v>
      </c>
      <c r="I3794">
        <v>755</v>
      </c>
      <c r="J3794">
        <v>426</v>
      </c>
      <c r="K3794">
        <v>2</v>
      </c>
      <c r="L3794">
        <v>2.5000000000000001E-57</v>
      </c>
      <c r="M3794">
        <v>0.86439999999999995</v>
      </c>
      <c r="N3794">
        <v>0</v>
      </c>
      <c r="O3794">
        <v>0</v>
      </c>
      <c r="P3794">
        <v>0</v>
      </c>
      <c r="Q3794">
        <v>0</v>
      </c>
      <c r="R3794">
        <v>0</v>
      </c>
      <c r="S3794" t="s">
        <v>6364</v>
      </c>
      <c r="T3794">
        <v>0</v>
      </c>
      <c r="U3794">
        <v>0</v>
      </c>
    </row>
    <row r="3795" spans="1:21" x14ac:dyDescent="0.25">
      <c r="A3795" s="2" t="s">
        <v>1143</v>
      </c>
      <c r="B3795" t="s">
        <v>18216</v>
      </c>
      <c r="C3795" t="s">
        <v>10267</v>
      </c>
      <c r="D3795">
        <v>701</v>
      </c>
      <c r="E3795">
        <v>259</v>
      </c>
      <c r="F3795">
        <v>162</v>
      </c>
      <c r="G3795">
        <v>268</v>
      </c>
      <c r="H3795">
        <v>217</v>
      </c>
      <c r="I3795">
        <v>195</v>
      </c>
      <c r="J3795">
        <v>2283</v>
      </c>
      <c r="K3795">
        <v>20</v>
      </c>
      <c r="L3795">
        <v>0</v>
      </c>
      <c r="M3795">
        <v>0.56910000000000005</v>
      </c>
      <c r="N3795">
        <v>1</v>
      </c>
      <c r="O3795" t="s">
        <v>6501</v>
      </c>
      <c r="P3795" t="s">
        <v>6502</v>
      </c>
      <c r="Q3795">
        <v>0</v>
      </c>
      <c r="R3795">
        <v>0</v>
      </c>
      <c r="S3795" t="s">
        <v>18217</v>
      </c>
      <c r="T3795" t="s">
        <v>18218</v>
      </c>
      <c r="U3795" t="s">
        <v>18219</v>
      </c>
    </row>
    <row r="3796" spans="1:21" x14ac:dyDescent="0.25">
      <c r="A3796" s="2" t="s">
        <v>144</v>
      </c>
      <c r="B3796" t="s">
        <v>28472</v>
      </c>
      <c r="C3796" t="s">
        <v>27316</v>
      </c>
      <c r="D3796">
        <v>1778</v>
      </c>
      <c r="E3796">
        <v>386</v>
      </c>
      <c r="F3796">
        <v>354</v>
      </c>
      <c r="G3796">
        <v>600</v>
      </c>
      <c r="H3796">
        <v>551</v>
      </c>
      <c r="I3796">
        <v>152</v>
      </c>
      <c r="J3796">
        <v>429</v>
      </c>
      <c r="K3796">
        <v>20</v>
      </c>
      <c r="L3796">
        <v>1.5000000000000001E-36</v>
      </c>
      <c r="M3796">
        <v>0.65649999999999997</v>
      </c>
      <c r="N3796">
        <v>4</v>
      </c>
      <c r="O3796" t="s">
        <v>28473</v>
      </c>
      <c r="P3796" t="s">
        <v>28474</v>
      </c>
      <c r="Q3796" t="s">
        <v>6415</v>
      </c>
      <c r="R3796" t="s">
        <v>6416</v>
      </c>
      <c r="S3796" t="s">
        <v>28475</v>
      </c>
      <c r="T3796" t="s">
        <v>28476</v>
      </c>
      <c r="U3796" t="s">
        <v>28477</v>
      </c>
    </row>
    <row r="3797" spans="1:21" x14ac:dyDescent="0.25">
      <c r="A3797" s="2" t="s">
        <v>3367</v>
      </c>
      <c r="B3797" t="s">
        <v>24159</v>
      </c>
      <c r="C3797" t="s">
        <v>21897</v>
      </c>
      <c r="D3797">
        <v>25000</v>
      </c>
      <c r="E3797">
        <v>2701</v>
      </c>
      <c r="F3797">
        <v>2569</v>
      </c>
      <c r="G3797">
        <v>4376</v>
      </c>
      <c r="H3797">
        <v>7763</v>
      </c>
      <c r="I3797">
        <v>1301</v>
      </c>
      <c r="J3797">
        <v>4581</v>
      </c>
      <c r="K3797">
        <v>20</v>
      </c>
      <c r="L3797">
        <v>0</v>
      </c>
      <c r="M3797">
        <v>0.84</v>
      </c>
      <c r="N3797">
        <v>10</v>
      </c>
      <c r="O3797" t="s">
        <v>21898</v>
      </c>
      <c r="P3797" t="s">
        <v>21899</v>
      </c>
      <c r="Q3797" t="s">
        <v>21874</v>
      </c>
      <c r="R3797" t="s">
        <v>21875</v>
      </c>
      <c r="S3797" t="s">
        <v>24160</v>
      </c>
      <c r="T3797" t="s">
        <v>24161</v>
      </c>
      <c r="U3797" t="s">
        <v>24162</v>
      </c>
    </row>
    <row r="3798" spans="1:21" x14ac:dyDescent="0.25">
      <c r="A3798" s="2" t="s">
        <v>1678</v>
      </c>
      <c r="B3798" t="s">
        <v>27842</v>
      </c>
      <c r="C3798" t="s">
        <v>16413</v>
      </c>
      <c r="D3798">
        <v>3091</v>
      </c>
      <c r="E3798">
        <v>630</v>
      </c>
      <c r="F3798">
        <v>677</v>
      </c>
      <c r="G3798">
        <v>929</v>
      </c>
      <c r="H3798">
        <v>965</v>
      </c>
      <c r="I3798">
        <v>215</v>
      </c>
      <c r="J3798">
        <v>4413</v>
      </c>
      <c r="K3798">
        <v>20</v>
      </c>
      <c r="L3798">
        <v>0</v>
      </c>
      <c r="M3798">
        <v>0.6845</v>
      </c>
      <c r="N3798">
        <v>1</v>
      </c>
      <c r="O3798" t="s">
        <v>6158</v>
      </c>
      <c r="P3798" t="s">
        <v>6159</v>
      </c>
      <c r="Q3798">
        <v>0</v>
      </c>
      <c r="R3798">
        <v>0</v>
      </c>
      <c r="S3798" t="s">
        <v>27843</v>
      </c>
      <c r="T3798" t="s">
        <v>27844</v>
      </c>
      <c r="U3798" t="s">
        <v>27845</v>
      </c>
    </row>
    <row r="3799" spans="1:21" x14ac:dyDescent="0.25">
      <c r="A3799" s="2" t="s">
        <v>3118</v>
      </c>
      <c r="B3799" t="s">
        <v>25828</v>
      </c>
      <c r="C3799" t="s">
        <v>25829</v>
      </c>
      <c r="D3799">
        <v>698</v>
      </c>
      <c r="E3799">
        <v>598</v>
      </c>
      <c r="F3799">
        <v>404</v>
      </c>
      <c r="G3799">
        <v>479</v>
      </c>
      <c r="H3799">
        <v>218</v>
      </c>
      <c r="I3799">
        <v>213</v>
      </c>
      <c r="J3799">
        <v>1317</v>
      </c>
      <c r="K3799">
        <v>20</v>
      </c>
      <c r="L3799">
        <v>0</v>
      </c>
      <c r="M3799">
        <v>0.63149999999999995</v>
      </c>
      <c r="N3799">
        <v>0</v>
      </c>
      <c r="O3799">
        <v>0</v>
      </c>
      <c r="P3799">
        <v>0</v>
      </c>
      <c r="Q3799">
        <v>0</v>
      </c>
      <c r="R3799">
        <v>0</v>
      </c>
      <c r="S3799" t="s">
        <v>25830</v>
      </c>
      <c r="T3799" t="s">
        <v>6217</v>
      </c>
      <c r="U3799" t="s">
        <v>6217</v>
      </c>
    </row>
    <row r="3800" spans="1:21" x14ac:dyDescent="0.25">
      <c r="A3800" s="2" t="s">
        <v>1253</v>
      </c>
      <c r="B3800" t="s">
        <v>27082</v>
      </c>
      <c r="C3800" t="s">
        <v>27083</v>
      </c>
      <c r="D3800">
        <v>5078</v>
      </c>
      <c r="E3800">
        <v>1402</v>
      </c>
      <c r="F3800">
        <v>1389</v>
      </c>
      <c r="G3800">
        <v>2488</v>
      </c>
      <c r="H3800">
        <v>1586</v>
      </c>
      <c r="I3800">
        <v>824</v>
      </c>
      <c r="J3800">
        <v>2559</v>
      </c>
      <c r="K3800">
        <v>20</v>
      </c>
      <c r="L3800">
        <v>9.4000000000000006E-81</v>
      </c>
      <c r="M3800">
        <v>0.74019999999999997</v>
      </c>
      <c r="N3800">
        <v>7</v>
      </c>
      <c r="O3800" t="s">
        <v>27084</v>
      </c>
      <c r="P3800" t="s">
        <v>27085</v>
      </c>
      <c r="Q3800" t="s">
        <v>9133</v>
      </c>
      <c r="R3800" t="s">
        <v>9134</v>
      </c>
      <c r="S3800" t="s">
        <v>27086</v>
      </c>
      <c r="T3800" t="s">
        <v>27087</v>
      </c>
      <c r="U3800" t="s">
        <v>27088</v>
      </c>
    </row>
    <row r="3801" spans="1:21" x14ac:dyDescent="0.25">
      <c r="A3801" s="2" t="s">
        <v>2729</v>
      </c>
      <c r="B3801" t="s">
        <v>22321</v>
      </c>
      <c r="C3801" t="s">
        <v>22322</v>
      </c>
      <c r="D3801">
        <v>1818.02</v>
      </c>
      <c r="E3801">
        <v>60.886600000000001</v>
      </c>
      <c r="F3801">
        <v>56.633699999999997</v>
      </c>
      <c r="G3801">
        <v>87.138900000000007</v>
      </c>
      <c r="H3801">
        <v>567.97699999999998</v>
      </c>
      <c r="I3801">
        <v>45.7331</v>
      </c>
      <c r="J3801">
        <v>1227</v>
      </c>
      <c r="K3801">
        <v>20</v>
      </c>
      <c r="L3801">
        <v>0</v>
      </c>
      <c r="M3801">
        <v>0.91349999999999998</v>
      </c>
      <c r="N3801">
        <v>3</v>
      </c>
      <c r="O3801" t="s">
        <v>22323</v>
      </c>
      <c r="P3801" t="s">
        <v>22324</v>
      </c>
      <c r="Q3801" t="s">
        <v>22325</v>
      </c>
      <c r="R3801" t="s">
        <v>22326</v>
      </c>
      <c r="S3801" t="s">
        <v>22327</v>
      </c>
      <c r="T3801" t="s">
        <v>22328</v>
      </c>
      <c r="U3801" t="s">
        <v>22329</v>
      </c>
    </row>
    <row r="3802" spans="1:21" x14ac:dyDescent="0.25">
      <c r="A3802" s="2" t="s">
        <v>6019</v>
      </c>
      <c r="B3802" t="s">
        <v>32339</v>
      </c>
      <c r="C3802" t="s">
        <v>32340</v>
      </c>
      <c r="D3802">
        <v>1444</v>
      </c>
      <c r="E3802">
        <v>602</v>
      </c>
      <c r="F3802">
        <v>264</v>
      </c>
      <c r="G3802">
        <v>404</v>
      </c>
      <c r="H3802">
        <v>454</v>
      </c>
      <c r="I3802">
        <v>191</v>
      </c>
      <c r="J3802">
        <v>1215</v>
      </c>
      <c r="K3802">
        <v>20</v>
      </c>
      <c r="L3802">
        <v>0</v>
      </c>
      <c r="M3802">
        <v>0.93559999999999999</v>
      </c>
      <c r="N3802">
        <v>7</v>
      </c>
      <c r="O3802" t="s">
        <v>32341</v>
      </c>
      <c r="P3802" t="s">
        <v>32342</v>
      </c>
      <c r="Q3802">
        <v>0</v>
      </c>
      <c r="R3802">
        <v>0</v>
      </c>
      <c r="S3802" t="s">
        <v>32343</v>
      </c>
      <c r="T3802" t="s">
        <v>32344</v>
      </c>
      <c r="U3802" t="s">
        <v>32345</v>
      </c>
    </row>
    <row r="3803" spans="1:21" x14ac:dyDescent="0.25">
      <c r="A3803" s="2" t="s">
        <v>5857</v>
      </c>
      <c r="B3803" t="s">
        <v>31655</v>
      </c>
      <c r="C3803" t="s">
        <v>31656</v>
      </c>
      <c r="D3803">
        <v>1145</v>
      </c>
      <c r="E3803">
        <v>544</v>
      </c>
      <c r="F3803">
        <v>226</v>
      </c>
      <c r="G3803">
        <v>301</v>
      </c>
      <c r="H3803">
        <v>361</v>
      </c>
      <c r="I3803">
        <v>175</v>
      </c>
      <c r="J3803">
        <v>228</v>
      </c>
      <c r="K3803">
        <v>20</v>
      </c>
      <c r="L3803">
        <v>9E-13</v>
      </c>
      <c r="M3803">
        <v>0.61570000000000003</v>
      </c>
      <c r="N3803">
        <v>0</v>
      </c>
      <c r="O3803">
        <v>0</v>
      </c>
      <c r="P3803">
        <v>0</v>
      </c>
      <c r="Q3803">
        <v>0</v>
      </c>
      <c r="R3803">
        <v>0</v>
      </c>
      <c r="S3803" t="s">
        <v>31657</v>
      </c>
      <c r="T3803" t="s">
        <v>6221</v>
      </c>
      <c r="U3803" t="s">
        <v>6221</v>
      </c>
    </row>
    <row r="3804" spans="1:21" x14ac:dyDescent="0.25">
      <c r="A3804" s="2" t="s">
        <v>5910</v>
      </c>
      <c r="B3804" t="s">
        <v>31876</v>
      </c>
      <c r="C3804" t="s">
        <v>25201</v>
      </c>
      <c r="D3804">
        <v>1211</v>
      </c>
      <c r="E3804">
        <v>290</v>
      </c>
      <c r="F3804">
        <v>159</v>
      </c>
      <c r="G3804">
        <v>205</v>
      </c>
      <c r="H3804">
        <v>386</v>
      </c>
      <c r="I3804">
        <v>91</v>
      </c>
      <c r="J3804">
        <v>1689</v>
      </c>
      <c r="K3804">
        <v>20</v>
      </c>
      <c r="L3804">
        <v>0</v>
      </c>
      <c r="M3804">
        <v>0.51400000000000001</v>
      </c>
      <c r="N3804">
        <v>5</v>
      </c>
      <c r="O3804" t="s">
        <v>24131</v>
      </c>
      <c r="P3804" t="s">
        <v>24132</v>
      </c>
      <c r="Q3804" t="s">
        <v>6403</v>
      </c>
      <c r="R3804" t="s">
        <v>6404</v>
      </c>
      <c r="S3804" t="s">
        <v>31877</v>
      </c>
      <c r="T3804" t="s">
        <v>31878</v>
      </c>
      <c r="U3804" t="s">
        <v>31879</v>
      </c>
    </row>
    <row r="3805" spans="1:21" x14ac:dyDescent="0.25">
      <c r="A3805" s="2" t="s">
        <v>5917</v>
      </c>
      <c r="B3805" t="s">
        <v>31898</v>
      </c>
      <c r="C3805" t="s">
        <v>31899</v>
      </c>
      <c r="D3805">
        <v>10126</v>
      </c>
      <c r="E3805">
        <v>2297</v>
      </c>
      <c r="F3805">
        <v>1557</v>
      </c>
      <c r="G3805">
        <v>2224</v>
      </c>
      <c r="H3805">
        <v>3234</v>
      </c>
      <c r="I3805">
        <v>852</v>
      </c>
      <c r="J3805">
        <v>3795</v>
      </c>
      <c r="K3805">
        <v>20</v>
      </c>
      <c r="L3805">
        <v>0</v>
      </c>
      <c r="M3805">
        <v>0.82389999999999997</v>
      </c>
      <c r="N3805">
        <v>6</v>
      </c>
      <c r="O3805" t="s">
        <v>31900</v>
      </c>
      <c r="P3805" t="s">
        <v>31901</v>
      </c>
      <c r="Q3805" t="s">
        <v>6415</v>
      </c>
      <c r="R3805" t="s">
        <v>6416</v>
      </c>
      <c r="S3805" t="s">
        <v>31902</v>
      </c>
      <c r="T3805" t="s">
        <v>31903</v>
      </c>
      <c r="U3805" t="s">
        <v>31904</v>
      </c>
    </row>
    <row r="3806" spans="1:21" x14ac:dyDescent="0.25">
      <c r="A3806" s="2" t="s">
        <v>841</v>
      </c>
      <c r="B3806" t="s">
        <v>30887</v>
      </c>
      <c r="C3806" t="s">
        <v>30888</v>
      </c>
      <c r="D3806">
        <v>616</v>
      </c>
      <c r="E3806">
        <v>79</v>
      </c>
      <c r="F3806">
        <v>156</v>
      </c>
      <c r="G3806">
        <v>243</v>
      </c>
      <c r="H3806">
        <v>198</v>
      </c>
      <c r="I3806">
        <v>65</v>
      </c>
      <c r="J3806">
        <v>783</v>
      </c>
      <c r="K3806">
        <v>20</v>
      </c>
      <c r="L3806">
        <v>8.5000000000000005E-74</v>
      </c>
      <c r="M3806">
        <v>0.63100000000000001</v>
      </c>
      <c r="N3806">
        <v>1</v>
      </c>
      <c r="O3806" t="s">
        <v>6158</v>
      </c>
      <c r="P3806" t="s">
        <v>6159</v>
      </c>
      <c r="Q3806">
        <v>0</v>
      </c>
      <c r="R3806">
        <v>0</v>
      </c>
      <c r="S3806" t="s">
        <v>30889</v>
      </c>
      <c r="T3806" t="s">
        <v>30890</v>
      </c>
      <c r="U3806" t="s">
        <v>30891</v>
      </c>
    </row>
    <row r="3807" spans="1:21" x14ac:dyDescent="0.25">
      <c r="A3807" s="2" t="s">
        <v>115</v>
      </c>
      <c r="B3807" t="s">
        <v>28041</v>
      </c>
      <c r="C3807" t="s">
        <v>28042</v>
      </c>
      <c r="D3807">
        <v>3198.42</v>
      </c>
      <c r="E3807">
        <v>1379.57</v>
      </c>
      <c r="F3807">
        <v>727.851</v>
      </c>
      <c r="G3807">
        <v>946</v>
      </c>
      <c r="H3807">
        <v>1031.02</v>
      </c>
      <c r="I3807">
        <v>285.73399999999998</v>
      </c>
      <c r="J3807">
        <v>2721</v>
      </c>
      <c r="K3807">
        <v>20</v>
      </c>
      <c r="L3807">
        <v>0</v>
      </c>
      <c r="M3807">
        <v>0.59499999999999997</v>
      </c>
      <c r="N3807">
        <v>0</v>
      </c>
      <c r="O3807">
        <v>0</v>
      </c>
      <c r="P3807">
        <v>0</v>
      </c>
      <c r="Q3807">
        <v>0</v>
      </c>
      <c r="R3807">
        <v>0</v>
      </c>
      <c r="S3807" t="s">
        <v>28043</v>
      </c>
      <c r="T3807" t="s">
        <v>6233</v>
      </c>
      <c r="U3807" t="s">
        <v>6233</v>
      </c>
    </row>
    <row r="3808" spans="1:21" x14ac:dyDescent="0.25">
      <c r="A3808" s="2" t="s">
        <v>3785</v>
      </c>
      <c r="B3808" t="s">
        <v>13644</v>
      </c>
      <c r="C3808" t="s">
        <v>13645</v>
      </c>
      <c r="D3808">
        <v>2043</v>
      </c>
      <c r="E3808">
        <v>531</v>
      </c>
      <c r="F3808">
        <v>276</v>
      </c>
      <c r="G3808">
        <v>203</v>
      </c>
      <c r="H3808">
        <v>663</v>
      </c>
      <c r="I3808">
        <v>42</v>
      </c>
      <c r="J3808">
        <v>2109</v>
      </c>
      <c r="K3808">
        <v>20</v>
      </c>
      <c r="L3808">
        <v>0</v>
      </c>
      <c r="M3808">
        <v>0.71950000000000003</v>
      </c>
      <c r="N3808">
        <v>4</v>
      </c>
      <c r="O3808" t="s">
        <v>13646</v>
      </c>
      <c r="P3808" t="s">
        <v>13647</v>
      </c>
      <c r="Q3808">
        <v>0</v>
      </c>
      <c r="R3808">
        <v>0</v>
      </c>
      <c r="S3808" t="s">
        <v>13648</v>
      </c>
      <c r="T3808" t="s">
        <v>13649</v>
      </c>
      <c r="U3808" t="s">
        <v>13650</v>
      </c>
    </row>
    <row r="3809" spans="1:21" x14ac:dyDescent="0.25">
      <c r="A3809" s="2" t="s">
        <v>1417</v>
      </c>
      <c r="B3809" t="s">
        <v>10091</v>
      </c>
      <c r="C3809" t="s">
        <v>10092</v>
      </c>
      <c r="D3809">
        <v>589</v>
      </c>
      <c r="E3809">
        <v>649</v>
      </c>
      <c r="F3809">
        <v>498</v>
      </c>
      <c r="G3809">
        <v>423</v>
      </c>
      <c r="H3809">
        <v>192</v>
      </c>
      <c r="I3809">
        <v>117</v>
      </c>
      <c r="J3809">
        <v>5562</v>
      </c>
      <c r="K3809">
        <v>20</v>
      </c>
      <c r="L3809">
        <v>0</v>
      </c>
      <c r="M3809">
        <v>0.624</v>
      </c>
      <c r="N3809">
        <v>2</v>
      </c>
      <c r="O3809" t="s">
        <v>10093</v>
      </c>
      <c r="P3809" t="s">
        <v>10094</v>
      </c>
      <c r="Q3809">
        <v>0</v>
      </c>
      <c r="R3809">
        <v>0</v>
      </c>
      <c r="S3809" t="s">
        <v>10095</v>
      </c>
      <c r="T3809" t="s">
        <v>10096</v>
      </c>
      <c r="U3809" t="s">
        <v>10097</v>
      </c>
    </row>
    <row r="3810" spans="1:21" x14ac:dyDescent="0.25">
      <c r="A3810" s="2" t="s">
        <v>1305</v>
      </c>
      <c r="B3810" t="s">
        <v>27808</v>
      </c>
      <c r="C3810" t="s">
        <v>27480</v>
      </c>
      <c r="D3810">
        <v>1026.53</v>
      </c>
      <c r="E3810">
        <v>487.613</v>
      </c>
      <c r="F3810">
        <v>502.96100000000001</v>
      </c>
      <c r="G3810">
        <v>718.71199999999999</v>
      </c>
      <c r="H3810">
        <v>335.27499999999998</v>
      </c>
      <c r="I3810">
        <v>184.797</v>
      </c>
      <c r="J3810">
        <v>2688</v>
      </c>
      <c r="K3810">
        <v>20</v>
      </c>
      <c r="L3810">
        <v>0</v>
      </c>
      <c r="M3810">
        <v>0.61409999999999998</v>
      </c>
      <c r="N3810">
        <v>1</v>
      </c>
      <c r="O3810" t="s">
        <v>6501</v>
      </c>
      <c r="P3810" t="s">
        <v>6502</v>
      </c>
      <c r="Q3810">
        <v>0</v>
      </c>
      <c r="R3810">
        <v>0</v>
      </c>
      <c r="S3810" t="s">
        <v>27809</v>
      </c>
      <c r="T3810" t="s">
        <v>20768</v>
      </c>
      <c r="U3810" t="s">
        <v>20769</v>
      </c>
    </row>
    <row r="3811" spans="1:21" x14ac:dyDescent="0.25">
      <c r="A3811" s="2" t="s">
        <v>4589</v>
      </c>
      <c r="B3811" t="s">
        <v>13109</v>
      </c>
      <c r="C3811" t="s">
        <v>13110</v>
      </c>
      <c r="D3811">
        <v>2026.57</v>
      </c>
      <c r="E3811">
        <v>391.86500000000001</v>
      </c>
      <c r="F3811">
        <v>557.42399999999998</v>
      </c>
      <c r="G3811">
        <v>524.34400000000005</v>
      </c>
      <c r="H3811">
        <v>663.29300000000001</v>
      </c>
      <c r="I3811">
        <v>440.327</v>
      </c>
      <c r="J3811">
        <v>3072</v>
      </c>
      <c r="K3811">
        <v>20</v>
      </c>
      <c r="L3811">
        <v>9.9999999999999999E-160</v>
      </c>
      <c r="M3811">
        <v>0.58909999999999996</v>
      </c>
      <c r="N3811">
        <v>0</v>
      </c>
      <c r="O3811">
        <v>0</v>
      </c>
      <c r="P3811">
        <v>0</v>
      </c>
      <c r="Q3811">
        <v>0</v>
      </c>
      <c r="R3811">
        <v>0</v>
      </c>
      <c r="S3811" t="s">
        <v>13111</v>
      </c>
      <c r="T3811" t="s">
        <v>13112</v>
      </c>
      <c r="U3811" t="s">
        <v>13113</v>
      </c>
    </row>
    <row r="3812" spans="1:21" x14ac:dyDescent="0.25">
      <c r="A3812" s="2" t="s">
        <v>147</v>
      </c>
      <c r="B3812" t="s">
        <v>28498</v>
      </c>
      <c r="C3812" t="s">
        <v>28499</v>
      </c>
      <c r="D3812">
        <v>3380</v>
      </c>
      <c r="E3812">
        <v>1247</v>
      </c>
      <c r="F3812">
        <v>894</v>
      </c>
      <c r="G3812">
        <v>1169</v>
      </c>
      <c r="H3812">
        <v>1110</v>
      </c>
      <c r="I3812">
        <v>300</v>
      </c>
      <c r="J3812">
        <v>2049</v>
      </c>
      <c r="K3812">
        <v>20</v>
      </c>
      <c r="L3812">
        <v>0</v>
      </c>
      <c r="M3812">
        <v>0.77170000000000005</v>
      </c>
      <c r="N3812">
        <v>0</v>
      </c>
      <c r="O3812">
        <v>0</v>
      </c>
      <c r="P3812">
        <v>0</v>
      </c>
      <c r="Q3812">
        <v>0</v>
      </c>
      <c r="R3812">
        <v>0</v>
      </c>
      <c r="S3812" t="s">
        <v>28500</v>
      </c>
      <c r="T3812" t="s">
        <v>6089</v>
      </c>
      <c r="U3812" t="s">
        <v>6089</v>
      </c>
    </row>
    <row r="3813" spans="1:21" x14ac:dyDescent="0.25">
      <c r="A3813" s="2" t="s">
        <v>4496</v>
      </c>
      <c r="B3813" t="s">
        <v>14004</v>
      </c>
      <c r="C3813" t="s">
        <v>14005</v>
      </c>
      <c r="D3813">
        <v>1889.35</v>
      </c>
      <c r="E3813">
        <v>313.75700000000001</v>
      </c>
      <c r="F3813">
        <v>248.209</v>
      </c>
      <c r="G3813">
        <v>200.821</v>
      </c>
      <c r="H3813">
        <v>621.00800000000004</v>
      </c>
      <c r="I3813">
        <v>148.10599999999999</v>
      </c>
      <c r="J3813">
        <v>2556</v>
      </c>
      <c r="K3813">
        <v>20</v>
      </c>
      <c r="L3813">
        <v>0</v>
      </c>
      <c r="M3813">
        <v>0.61529999999999996</v>
      </c>
      <c r="N3813">
        <v>4</v>
      </c>
      <c r="O3813" t="s">
        <v>14006</v>
      </c>
      <c r="P3813" t="s">
        <v>14007</v>
      </c>
      <c r="Q3813">
        <v>0</v>
      </c>
      <c r="R3813">
        <v>0</v>
      </c>
      <c r="S3813" t="s">
        <v>14008</v>
      </c>
      <c r="T3813" t="s">
        <v>14009</v>
      </c>
      <c r="U3813" t="s">
        <v>14010</v>
      </c>
    </row>
    <row r="3814" spans="1:21" x14ac:dyDescent="0.25">
      <c r="A3814" s="2" t="s">
        <v>5760</v>
      </c>
      <c r="B3814" t="s">
        <v>31207</v>
      </c>
      <c r="C3814" t="s">
        <v>27355</v>
      </c>
      <c r="D3814">
        <v>1013.24</v>
      </c>
      <c r="E3814">
        <v>400.78500000000003</v>
      </c>
      <c r="F3814">
        <v>266.99299999999999</v>
      </c>
      <c r="G3814">
        <v>305.66899999999998</v>
      </c>
      <c r="H3814">
        <v>334.46899999999999</v>
      </c>
      <c r="I3814">
        <v>117.77800000000001</v>
      </c>
      <c r="J3814">
        <v>1203</v>
      </c>
      <c r="K3814">
        <v>20</v>
      </c>
      <c r="L3814">
        <v>2.8999999999999998E-132</v>
      </c>
      <c r="M3814">
        <v>0.87570000000000003</v>
      </c>
      <c r="N3814">
        <v>3</v>
      </c>
      <c r="O3814" t="s">
        <v>31208</v>
      </c>
      <c r="P3814" t="s">
        <v>31209</v>
      </c>
      <c r="Q3814">
        <v>0</v>
      </c>
      <c r="R3814">
        <v>0</v>
      </c>
      <c r="S3814" t="s">
        <v>31210</v>
      </c>
      <c r="T3814" t="s">
        <v>31211</v>
      </c>
      <c r="U3814" t="s">
        <v>31212</v>
      </c>
    </row>
    <row r="3815" spans="1:21" x14ac:dyDescent="0.25">
      <c r="A3815" s="2" t="s">
        <v>5883</v>
      </c>
      <c r="B3815" t="s">
        <v>31770</v>
      </c>
      <c r="C3815" t="s">
        <v>31771</v>
      </c>
      <c r="D3815">
        <v>1364.04</v>
      </c>
      <c r="E3815">
        <v>307.97300000000001</v>
      </c>
      <c r="F3815">
        <v>263.99200000000002</v>
      </c>
      <c r="G3815">
        <v>449.45600000000002</v>
      </c>
      <c r="H3815">
        <v>451.49700000000001</v>
      </c>
      <c r="I3815">
        <v>291.67</v>
      </c>
      <c r="J3815">
        <v>1602</v>
      </c>
      <c r="K3815">
        <v>20</v>
      </c>
      <c r="L3815">
        <v>5.0000000000000001E-147</v>
      </c>
      <c r="M3815">
        <v>0.80920000000000003</v>
      </c>
      <c r="N3815">
        <v>1</v>
      </c>
      <c r="O3815" t="s">
        <v>6534</v>
      </c>
      <c r="P3815" t="s">
        <v>6535</v>
      </c>
      <c r="Q3815">
        <v>0</v>
      </c>
      <c r="R3815">
        <v>0</v>
      </c>
      <c r="S3815" t="s">
        <v>31772</v>
      </c>
      <c r="T3815" t="s">
        <v>6217</v>
      </c>
      <c r="U3815" t="s">
        <v>6217</v>
      </c>
    </row>
    <row r="3816" spans="1:21" x14ac:dyDescent="0.25">
      <c r="A3816" s="2" t="s">
        <v>1151</v>
      </c>
      <c r="B3816" t="s">
        <v>21064</v>
      </c>
      <c r="C3816" t="s">
        <v>21065</v>
      </c>
      <c r="D3816">
        <v>866</v>
      </c>
      <c r="E3816">
        <v>661</v>
      </c>
      <c r="F3816">
        <v>266</v>
      </c>
      <c r="G3816">
        <v>293</v>
      </c>
      <c r="H3816">
        <v>287</v>
      </c>
      <c r="I3816">
        <v>246</v>
      </c>
      <c r="J3816">
        <v>420</v>
      </c>
      <c r="K3816">
        <v>5</v>
      </c>
      <c r="L3816">
        <v>1.6000000000000001E-30</v>
      </c>
      <c r="M3816">
        <v>0.71540000000000004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</row>
    <row r="3817" spans="1:21" x14ac:dyDescent="0.25">
      <c r="A3817" s="2" t="s">
        <v>5718</v>
      </c>
      <c r="B3817" t="s">
        <v>25992</v>
      </c>
      <c r="C3817" t="s">
        <v>25993</v>
      </c>
      <c r="D3817">
        <v>2195</v>
      </c>
      <c r="E3817">
        <v>623</v>
      </c>
      <c r="F3817">
        <v>180</v>
      </c>
      <c r="G3817">
        <v>236</v>
      </c>
      <c r="H3817">
        <v>728</v>
      </c>
      <c r="I3817">
        <v>115</v>
      </c>
      <c r="J3817">
        <v>432</v>
      </c>
      <c r="K3817">
        <v>20</v>
      </c>
      <c r="L3817">
        <v>2.4E-67</v>
      </c>
      <c r="M3817">
        <v>0.59570000000000001</v>
      </c>
      <c r="N3817">
        <v>6</v>
      </c>
      <c r="O3817" t="s">
        <v>25994</v>
      </c>
      <c r="P3817" t="s">
        <v>25995</v>
      </c>
      <c r="Q3817">
        <v>0</v>
      </c>
      <c r="R3817">
        <v>0</v>
      </c>
      <c r="S3817" t="s">
        <v>25996</v>
      </c>
      <c r="T3817" t="s">
        <v>25997</v>
      </c>
      <c r="U3817" t="s">
        <v>25998</v>
      </c>
    </row>
    <row r="3818" spans="1:21" x14ac:dyDescent="0.25">
      <c r="A3818" s="2" t="s">
        <v>5944</v>
      </c>
      <c r="B3818" t="s">
        <v>32015</v>
      </c>
      <c r="C3818" t="s">
        <v>32016</v>
      </c>
      <c r="D3818">
        <v>4223</v>
      </c>
      <c r="E3818">
        <v>1142</v>
      </c>
      <c r="F3818">
        <v>867</v>
      </c>
      <c r="G3818">
        <v>1290</v>
      </c>
      <c r="H3818">
        <v>1401</v>
      </c>
      <c r="I3818">
        <v>698</v>
      </c>
      <c r="J3818">
        <v>1785</v>
      </c>
      <c r="K3818">
        <v>20</v>
      </c>
      <c r="L3818">
        <v>2.7999999999999999E-98</v>
      </c>
      <c r="M3818">
        <v>0.58089999999999997</v>
      </c>
      <c r="N3818">
        <v>3</v>
      </c>
      <c r="O3818" t="s">
        <v>9983</v>
      </c>
      <c r="P3818" t="s">
        <v>9984</v>
      </c>
      <c r="Q3818">
        <v>0</v>
      </c>
      <c r="R3818">
        <v>0</v>
      </c>
      <c r="S3818" t="s">
        <v>32017</v>
      </c>
      <c r="T3818" t="s">
        <v>6088</v>
      </c>
      <c r="U3818" t="s">
        <v>6088</v>
      </c>
    </row>
    <row r="3819" spans="1:21" x14ac:dyDescent="0.25">
      <c r="A3819" s="2" t="s">
        <v>2823</v>
      </c>
      <c r="B3819" t="s">
        <v>23128</v>
      </c>
      <c r="C3819" t="s">
        <v>23129</v>
      </c>
      <c r="D3819">
        <v>1105</v>
      </c>
      <c r="E3819">
        <v>62</v>
      </c>
      <c r="F3819">
        <v>29</v>
      </c>
      <c r="G3819">
        <v>29</v>
      </c>
      <c r="H3819">
        <v>367</v>
      </c>
      <c r="I3819">
        <v>19</v>
      </c>
      <c r="J3819">
        <v>1305</v>
      </c>
      <c r="K3819">
        <v>20</v>
      </c>
      <c r="L3819">
        <v>5.1000000000000003E-81</v>
      </c>
      <c r="M3819">
        <v>0.6482</v>
      </c>
      <c r="N3819">
        <v>0</v>
      </c>
      <c r="O3819">
        <v>0</v>
      </c>
      <c r="P3819">
        <v>0</v>
      </c>
      <c r="Q3819">
        <v>0</v>
      </c>
      <c r="R3819">
        <v>0</v>
      </c>
      <c r="S3819" t="s">
        <v>23130</v>
      </c>
      <c r="T3819" t="s">
        <v>8393</v>
      </c>
      <c r="U3819" t="s">
        <v>8393</v>
      </c>
    </row>
    <row r="3820" spans="1:21" x14ac:dyDescent="0.25">
      <c r="A3820" s="2" t="s">
        <v>1386</v>
      </c>
      <c r="B3820" t="s">
        <v>16518</v>
      </c>
      <c r="C3820" t="s">
        <v>16519</v>
      </c>
      <c r="D3820">
        <v>771</v>
      </c>
      <c r="E3820">
        <v>1100</v>
      </c>
      <c r="F3820">
        <v>486</v>
      </c>
      <c r="G3820">
        <v>486</v>
      </c>
      <c r="H3820">
        <v>259</v>
      </c>
      <c r="I3820">
        <v>129</v>
      </c>
      <c r="J3820">
        <v>1923</v>
      </c>
      <c r="K3820">
        <v>20</v>
      </c>
      <c r="L3820">
        <v>0</v>
      </c>
      <c r="M3820">
        <v>0.64180000000000004</v>
      </c>
      <c r="N3820">
        <v>0</v>
      </c>
      <c r="O3820">
        <v>0</v>
      </c>
      <c r="P3820">
        <v>0</v>
      </c>
      <c r="Q3820">
        <v>0</v>
      </c>
      <c r="R3820">
        <v>0</v>
      </c>
      <c r="S3820" t="s">
        <v>16520</v>
      </c>
      <c r="T3820" t="s">
        <v>16521</v>
      </c>
      <c r="U3820" t="s">
        <v>16522</v>
      </c>
    </row>
    <row r="3821" spans="1:21" x14ac:dyDescent="0.25">
      <c r="A3821" s="2" t="s">
        <v>5698</v>
      </c>
      <c r="B3821" t="s">
        <v>25517</v>
      </c>
      <c r="C3821" t="s">
        <v>25518</v>
      </c>
      <c r="D3821">
        <v>5324</v>
      </c>
      <c r="E3821">
        <v>1242</v>
      </c>
      <c r="F3821">
        <v>421</v>
      </c>
      <c r="G3821">
        <v>627</v>
      </c>
      <c r="H3821">
        <v>1794</v>
      </c>
      <c r="I3821">
        <v>249</v>
      </c>
      <c r="J3821">
        <v>1104</v>
      </c>
      <c r="K3821">
        <v>20</v>
      </c>
      <c r="L3821">
        <v>0</v>
      </c>
      <c r="M3821">
        <v>0.58279999999999998</v>
      </c>
      <c r="N3821">
        <v>1</v>
      </c>
      <c r="O3821" t="s">
        <v>22544</v>
      </c>
      <c r="P3821" t="s">
        <v>22545</v>
      </c>
      <c r="Q3821" t="s">
        <v>6415</v>
      </c>
      <c r="R3821" t="s">
        <v>6416</v>
      </c>
      <c r="S3821" t="s">
        <v>25519</v>
      </c>
      <c r="T3821" t="s">
        <v>6233</v>
      </c>
      <c r="U3821" t="s">
        <v>6233</v>
      </c>
    </row>
    <row r="3822" spans="1:21" x14ac:dyDescent="0.25">
      <c r="A3822" s="2" t="s">
        <v>1013</v>
      </c>
      <c r="B3822" t="s">
        <v>11814</v>
      </c>
      <c r="C3822" t="s">
        <v>11815</v>
      </c>
      <c r="D3822">
        <v>1279</v>
      </c>
      <c r="E3822">
        <v>527</v>
      </c>
      <c r="F3822">
        <v>311</v>
      </c>
      <c r="G3822">
        <v>273</v>
      </c>
      <c r="H3822">
        <v>434</v>
      </c>
      <c r="I3822">
        <v>81</v>
      </c>
      <c r="J3822">
        <v>5145</v>
      </c>
      <c r="K3822">
        <v>20</v>
      </c>
      <c r="L3822">
        <v>0</v>
      </c>
      <c r="M3822">
        <v>0.81559999999999999</v>
      </c>
      <c r="N3822">
        <v>3</v>
      </c>
      <c r="O3822" t="s">
        <v>11816</v>
      </c>
      <c r="P3822" t="s">
        <v>11817</v>
      </c>
      <c r="Q3822">
        <v>0</v>
      </c>
      <c r="R3822">
        <v>0</v>
      </c>
      <c r="S3822" t="s">
        <v>11818</v>
      </c>
      <c r="T3822" t="s">
        <v>11819</v>
      </c>
      <c r="U3822" t="s">
        <v>11820</v>
      </c>
    </row>
    <row r="3823" spans="1:21" x14ac:dyDescent="0.25">
      <c r="A3823" s="2" t="s">
        <v>5907</v>
      </c>
      <c r="B3823" t="s">
        <v>31863</v>
      </c>
      <c r="C3823" t="s">
        <v>31864</v>
      </c>
      <c r="D3823">
        <v>2257</v>
      </c>
      <c r="E3823">
        <v>828</v>
      </c>
      <c r="F3823">
        <v>483</v>
      </c>
      <c r="G3823">
        <v>607</v>
      </c>
      <c r="H3823">
        <v>771</v>
      </c>
      <c r="I3823">
        <v>290</v>
      </c>
      <c r="J3823">
        <v>2580</v>
      </c>
      <c r="K3823">
        <v>20</v>
      </c>
      <c r="L3823">
        <v>0</v>
      </c>
      <c r="M3823">
        <v>0.49070000000000003</v>
      </c>
      <c r="N3823">
        <v>0</v>
      </c>
      <c r="O3823">
        <v>0</v>
      </c>
      <c r="P3823">
        <v>0</v>
      </c>
      <c r="Q3823">
        <v>0</v>
      </c>
      <c r="R3823">
        <v>0</v>
      </c>
      <c r="S3823" t="s">
        <v>31865</v>
      </c>
      <c r="T3823" t="s">
        <v>31866</v>
      </c>
      <c r="U3823" t="s">
        <v>31867</v>
      </c>
    </row>
    <row r="3824" spans="1:21" x14ac:dyDescent="0.25">
      <c r="A3824" s="2" t="s">
        <v>5921</v>
      </c>
      <c r="B3824" t="s">
        <v>31921</v>
      </c>
      <c r="C3824" t="s">
        <v>31922</v>
      </c>
      <c r="D3824">
        <v>587.702</v>
      </c>
      <c r="E3824">
        <v>156.13300000000001</v>
      </c>
      <c r="F3824">
        <v>67.569500000000005</v>
      </c>
      <c r="G3824">
        <v>109.197</v>
      </c>
      <c r="H3824">
        <v>201.03200000000001</v>
      </c>
      <c r="I3824">
        <v>54.808399999999999</v>
      </c>
      <c r="J3824">
        <v>258</v>
      </c>
      <c r="K3824">
        <v>20</v>
      </c>
      <c r="L3824">
        <v>6.9000000000000003E-38</v>
      </c>
      <c r="M3824">
        <v>0.85599999999999998</v>
      </c>
      <c r="N3824">
        <v>0</v>
      </c>
      <c r="O3824">
        <v>0</v>
      </c>
      <c r="P3824">
        <v>0</v>
      </c>
      <c r="Q3824">
        <v>0</v>
      </c>
      <c r="R3824">
        <v>0</v>
      </c>
      <c r="S3824" t="s">
        <v>31923</v>
      </c>
      <c r="T3824" t="s">
        <v>27563</v>
      </c>
      <c r="U3824" t="s">
        <v>27564</v>
      </c>
    </row>
    <row r="3825" spans="1:21" x14ac:dyDescent="0.25">
      <c r="A3825" s="2" t="s">
        <v>109</v>
      </c>
      <c r="B3825" t="s">
        <v>27959</v>
      </c>
      <c r="C3825" t="s">
        <v>27960</v>
      </c>
      <c r="D3825">
        <v>1267.31</v>
      </c>
      <c r="E3825">
        <v>368.30200000000002</v>
      </c>
      <c r="F3825">
        <v>233.023</v>
      </c>
      <c r="G3825">
        <v>348.82400000000001</v>
      </c>
      <c r="H3825">
        <v>434.12900000000002</v>
      </c>
      <c r="I3825">
        <v>105.495</v>
      </c>
      <c r="J3825">
        <v>1425</v>
      </c>
      <c r="K3825">
        <v>20</v>
      </c>
      <c r="L3825">
        <v>0</v>
      </c>
      <c r="M3825">
        <v>0.65249999999999997</v>
      </c>
      <c r="N3825">
        <v>5</v>
      </c>
      <c r="O3825" t="s">
        <v>27961</v>
      </c>
      <c r="P3825" t="s">
        <v>27962</v>
      </c>
      <c r="Q3825">
        <v>0</v>
      </c>
      <c r="R3825">
        <v>0</v>
      </c>
      <c r="S3825" t="s">
        <v>27963</v>
      </c>
      <c r="T3825" t="s">
        <v>27964</v>
      </c>
      <c r="U3825" t="s">
        <v>27965</v>
      </c>
    </row>
    <row r="3826" spans="1:21" x14ac:dyDescent="0.25">
      <c r="A3826" s="2" t="s">
        <v>611</v>
      </c>
      <c r="B3826" t="s">
        <v>30188</v>
      </c>
      <c r="C3826" t="s">
        <v>30189</v>
      </c>
      <c r="D3826">
        <v>8070</v>
      </c>
      <c r="E3826">
        <v>1343</v>
      </c>
      <c r="F3826">
        <v>1679</v>
      </c>
      <c r="G3826">
        <v>2448</v>
      </c>
      <c r="H3826">
        <v>2782</v>
      </c>
      <c r="I3826">
        <v>1334</v>
      </c>
      <c r="J3826">
        <v>1770</v>
      </c>
      <c r="K3826">
        <v>20</v>
      </c>
      <c r="L3826">
        <v>0</v>
      </c>
      <c r="M3826">
        <v>0.72209999999999996</v>
      </c>
      <c r="N3826">
        <v>1</v>
      </c>
      <c r="O3826" t="s">
        <v>6534</v>
      </c>
      <c r="P3826" t="s">
        <v>6535</v>
      </c>
      <c r="Q3826">
        <v>0</v>
      </c>
      <c r="R3826">
        <v>0</v>
      </c>
      <c r="S3826" t="s">
        <v>30190</v>
      </c>
      <c r="T3826" t="s">
        <v>30191</v>
      </c>
      <c r="U3826" t="s">
        <v>30192</v>
      </c>
    </row>
    <row r="3827" spans="1:21" x14ac:dyDescent="0.25">
      <c r="A3827" s="2" t="s">
        <v>5953</v>
      </c>
      <c r="B3827" t="s">
        <v>32056</v>
      </c>
      <c r="C3827" t="s">
        <v>24130</v>
      </c>
      <c r="D3827">
        <v>634.51099999999997</v>
      </c>
      <c r="E3827">
        <v>119</v>
      </c>
      <c r="F3827">
        <v>119.649</v>
      </c>
      <c r="G3827">
        <v>268.26299999999998</v>
      </c>
      <c r="H3827">
        <v>218.87700000000001</v>
      </c>
      <c r="I3827">
        <v>108.929</v>
      </c>
      <c r="J3827">
        <v>3234</v>
      </c>
      <c r="K3827">
        <v>20</v>
      </c>
      <c r="L3827">
        <v>0</v>
      </c>
      <c r="M3827">
        <v>0.72819999999999996</v>
      </c>
      <c r="N3827">
        <v>5</v>
      </c>
      <c r="O3827" t="s">
        <v>24131</v>
      </c>
      <c r="P3827" t="s">
        <v>24132</v>
      </c>
      <c r="Q3827" t="s">
        <v>6403</v>
      </c>
      <c r="R3827" t="s">
        <v>6404</v>
      </c>
      <c r="S3827" t="s">
        <v>32057</v>
      </c>
      <c r="T3827" t="s">
        <v>32058</v>
      </c>
      <c r="U3827" t="s">
        <v>32059</v>
      </c>
    </row>
    <row r="3828" spans="1:21" x14ac:dyDescent="0.25">
      <c r="A3828" s="2" t="s">
        <v>1217</v>
      </c>
      <c r="B3828" t="s">
        <v>26698</v>
      </c>
      <c r="C3828" t="s">
        <v>26699</v>
      </c>
      <c r="D3828">
        <v>750</v>
      </c>
      <c r="E3828">
        <v>478</v>
      </c>
      <c r="F3828">
        <v>318</v>
      </c>
      <c r="G3828">
        <v>636</v>
      </c>
      <c r="H3828">
        <v>259</v>
      </c>
      <c r="I3828">
        <v>148</v>
      </c>
      <c r="J3828">
        <v>2481</v>
      </c>
      <c r="K3828">
        <v>20</v>
      </c>
      <c r="L3828">
        <v>0</v>
      </c>
      <c r="M3828">
        <v>0.70830000000000004</v>
      </c>
      <c r="N3828">
        <v>1</v>
      </c>
      <c r="O3828" t="s">
        <v>26700</v>
      </c>
      <c r="P3828" t="s">
        <v>26701</v>
      </c>
      <c r="Q3828">
        <v>0</v>
      </c>
      <c r="R3828">
        <v>0</v>
      </c>
      <c r="S3828" t="s">
        <v>26702</v>
      </c>
      <c r="T3828" t="s">
        <v>26703</v>
      </c>
      <c r="U3828" t="s">
        <v>26704</v>
      </c>
    </row>
    <row r="3829" spans="1:21" x14ac:dyDescent="0.25">
      <c r="A3829" s="2" t="s">
        <v>4493</v>
      </c>
      <c r="B3829" t="s">
        <v>13477</v>
      </c>
      <c r="C3829" t="s">
        <v>13478</v>
      </c>
      <c r="D3829">
        <v>3457.61</v>
      </c>
      <c r="E3829">
        <v>1458.37</v>
      </c>
      <c r="F3829">
        <v>1427.49</v>
      </c>
      <c r="G3829">
        <v>1442.48</v>
      </c>
      <c r="H3829">
        <v>1194.5899999999999</v>
      </c>
      <c r="I3829">
        <v>540.14</v>
      </c>
      <c r="J3829">
        <v>1002</v>
      </c>
      <c r="K3829">
        <v>20</v>
      </c>
      <c r="L3829">
        <v>9.1000000000000007E-106</v>
      </c>
      <c r="M3829">
        <v>0.64019999999999999</v>
      </c>
      <c r="N3829">
        <v>1</v>
      </c>
      <c r="O3829" t="s">
        <v>6435</v>
      </c>
      <c r="P3829" t="s">
        <v>6436</v>
      </c>
      <c r="Q3829">
        <v>0</v>
      </c>
      <c r="R3829">
        <v>0</v>
      </c>
      <c r="S3829" t="s">
        <v>13479</v>
      </c>
      <c r="T3829" t="s">
        <v>6284</v>
      </c>
      <c r="U3829" t="s">
        <v>6284</v>
      </c>
    </row>
    <row r="3830" spans="1:21" x14ac:dyDescent="0.25">
      <c r="A3830" s="2" t="s">
        <v>4661</v>
      </c>
      <c r="B3830" t="s">
        <v>25521</v>
      </c>
      <c r="C3830" t="s">
        <v>25522</v>
      </c>
      <c r="D3830">
        <v>13986.9</v>
      </c>
      <c r="E3830">
        <v>5895.93</v>
      </c>
      <c r="F3830">
        <v>2164.85</v>
      </c>
      <c r="G3830">
        <v>4409.88</v>
      </c>
      <c r="H3830">
        <v>4834.05</v>
      </c>
      <c r="I3830">
        <v>3015.81</v>
      </c>
      <c r="J3830">
        <v>1458</v>
      </c>
      <c r="K3830">
        <v>20</v>
      </c>
      <c r="L3830">
        <v>0</v>
      </c>
      <c r="M3830">
        <v>0.80810000000000004</v>
      </c>
      <c r="N3830">
        <v>5</v>
      </c>
      <c r="O3830" t="s">
        <v>25523</v>
      </c>
      <c r="P3830" t="s">
        <v>25524</v>
      </c>
      <c r="Q3830" t="s">
        <v>25525</v>
      </c>
      <c r="R3830" t="s">
        <v>25526</v>
      </c>
      <c r="S3830" t="s">
        <v>25527</v>
      </c>
      <c r="T3830" t="s">
        <v>25528</v>
      </c>
      <c r="U3830" t="s">
        <v>25529</v>
      </c>
    </row>
    <row r="3831" spans="1:21" x14ac:dyDescent="0.25">
      <c r="A3831" s="2" t="s">
        <v>4212</v>
      </c>
      <c r="B3831" t="s">
        <v>8737</v>
      </c>
      <c r="C3831" t="s">
        <v>8738</v>
      </c>
      <c r="D3831">
        <v>707</v>
      </c>
      <c r="E3831">
        <v>2512</v>
      </c>
      <c r="F3831">
        <v>754</v>
      </c>
      <c r="G3831">
        <v>524</v>
      </c>
      <c r="H3831">
        <v>245</v>
      </c>
      <c r="I3831">
        <v>216</v>
      </c>
      <c r="J3831">
        <v>978</v>
      </c>
      <c r="K3831">
        <v>20</v>
      </c>
      <c r="L3831">
        <v>0</v>
      </c>
      <c r="M3831">
        <v>0.79039999999999999</v>
      </c>
      <c r="N3831">
        <v>6</v>
      </c>
      <c r="O3831" t="s">
        <v>8739</v>
      </c>
      <c r="P3831" t="s">
        <v>8740</v>
      </c>
      <c r="Q3831" t="s">
        <v>8741</v>
      </c>
      <c r="R3831" t="s">
        <v>8742</v>
      </c>
      <c r="S3831" t="s">
        <v>8743</v>
      </c>
      <c r="T3831" t="s">
        <v>8744</v>
      </c>
      <c r="U3831" t="s">
        <v>8745</v>
      </c>
    </row>
    <row r="3832" spans="1:21" x14ac:dyDescent="0.25">
      <c r="A3832" s="2" t="s">
        <v>1602</v>
      </c>
      <c r="B3832" t="s">
        <v>12742</v>
      </c>
      <c r="C3832" t="s">
        <v>12743</v>
      </c>
      <c r="D3832">
        <v>698</v>
      </c>
      <c r="E3832">
        <v>1207</v>
      </c>
      <c r="F3832">
        <v>474</v>
      </c>
      <c r="G3832">
        <v>473</v>
      </c>
      <c r="H3832">
        <v>242</v>
      </c>
      <c r="I3832">
        <v>112</v>
      </c>
      <c r="J3832">
        <v>633</v>
      </c>
      <c r="K3832">
        <v>20</v>
      </c>
      <c r="L3832">
        <v>1.2999999999999999E-44</v>
      </c>
      <c r="M3832">
        <v>0.58720000000000006</v>
      </c>
      <c r="N3832">
        <v>0</v>
      </c>
      <c r="O3832">
        <v>0</v>
      </c>
      <c r="P3832">
        <v>0</v>
      </c>
      <c r="Q3832">
        <v>0</v>
      </c>
      <c r="R3832">
        <v>0</v>
      </c>
      <c r="S3832" t="s">
        <v>8499</v>
      </c>
      <c r="T3832" t="s">
        <v>6221</v>
      </c>
      <c r="U3832" t="s">
        <v>6221</v>
      </c>
    </row>
    <row r="3833" spans="1:21" x14ac:dyDescent="0.25">
      <c r="A3833" s="2" t="s">
        <v>5303</v>
      </c>
      <c r="B3833" t="s">
        <v>17220</v>
      </c>
      <c r="C3833" t="s">
        <v>17221</v>
      </c>
      <c r="D3833">
        <v>24917</v>
      </c>
      <c r="E3833">
        <v>7065</v>
      </c>
      <c r="F3833">
        <v>4454</v>
      </c>
      <c r="G3833">
        <v>4615</v>
      </c>
      <c r="H3833">
        <v>8657</v>
      </c>
      <c r="I3833">
        <v>1883</v>
      </c>
      <c r="J3833">
        <v>1137</v>
      </c>
      <c r="K3833">
        <v>20</v>
      </c>
      <c r="L3833">
        <v>0</v>
      </c>
      <c r="M3833">
        <v>0.81299999999999994</v>
      </c>
      <c r="N3833">
        <v>2</v>
      </c>
      <c r="O3833" t="s">
        <v>7434</v>
      </c>
      <c r="P3833" t="s">
        <v>7435</v>
      </c>
      <c r="Q3833">
        <v>0</v>
      </c>
      <c r="R3833">
        <v>0</v>
      </c>
      <c r="S3833" t="s">
        <v>17222</v>
      </c>
      <c r="T3833" t="s">
        <v>6524</v>
      </c>
      <c r="U3833" t="s">
        <v>6524</v>
      </c>
    </row>
    <row r="3834" spans="1:21" x14ac:dyDescent="0.25">
      <c r="A3834" s="2" t="s">
        <v>1722</v>
      </c>
      <c r="B3834" t="s">
        <v>28202</v>
      </c>
      <c r="C3834" t="s">
        <v>28203</v>
      </c>
      <c r="D3834">
        <v>1464</v>
      </c>
      <c r="E3834">
        <v>719</v>
      </c>
      <c r="F3834">
        <v>225</v>
      </c>
      <c r="G3834">
        <v>294</v>
      </c>
      <c r="H3834">
        <v>509</v>
      </c>
      <c r="I3834">
        <v>277</v>
      </c>
      <c r="J3834">
        <v>2118</v>
      </c>
      <c r="K3834">
        <v>20</v>
      </c>
      <c r="L3834">
        <v>0</v>
      </c>
      <c r="M3834">
        <v>0.7732</v>
      </c>
      <c r="N3834">
        <v>4</v>
      </c>
      <c r="O3834" t="s">
        <v>28204</v>
      </c>
      <c r="P3834" t="s">
        <v>28205</v>
      </c>
      <c r="Q3834">
        <v>0</v>
      </c>
      <c r="R3834">
        <v>0</v>
      </c>
      <c r="S3834" t="s">
        <v>28206</v>
      </c>
      <c r="T3834" t="s">
        <v>28207</v>
      </c>
      <c r="U3834" t="s">
        <v>28208</v>
      </c>
    </row>
    <row r="3835" spans="1:21" x14ac:dyDescent="0.25">
      <c r="A3835" s="2" t="s">
        <v>3190</v>
      </c>
      <c r="B3835" t="s">
        <v>18818</v>
      </c>
      <c r="C3835" t="s">
        <v>18819</v>
      </c>
      <c r="D3835">
        <v>587</v>
      </c>
      <c r="E3835">
        <v>162</v>
      </c>
      <c r="F3835">
        <v>85</v>
      </c>
      <c r="G3835">
        <v>152</v>
      </c>
      <c r="H3835">
        <v>205</v>
      </c>
      <c r="I3835">
        <v>189</v>
      </c>
      <c r="J3835">
        <v>441</v>
      </c>
      <c r="K3835">
        <v>20</v>
      </c>
      <c r="L3835">
        <v>9.9999999999999996E-39</v>
      </c>
      <c r="M3835">
        <v>0.93159999999999998</v>
      </c>
      <c r="N3835">
        <v>2</v>
      </c>
      <c r="O3835" t="s">
        <v>7154</v>
      </c>
      <c r="P3835" t="s">
        <v>7155</v>
      </c>
      <c r="Q3835">
        <v>0</v>
      </c>
      <c r="R3835">
        <v>0</v>
      </c>
      <c r="S3835" t="s">
        <v>18820</v>
      </c>
      <c r="T3835" t="s">
        <v>6124</v>
      </c>
      <c r="U3835" t="s">
        <v>6124</v>
      </c>
    </row>
    <row r="3836" spans="1:21" x14ac:dyDescent="0.25">
      <c r="A3836" s="2" t="s">
        <v>3368</v>
      </c>
      <c r="B3836" t="s">
        <v>6099</v>
      </c>
      <c r="C3836" t="s">
        <v>6204</v>
      </c>
      <c r="D3836">
        <v>5921</v>
      </c>
      <c r="E3836">
        <v>1425</v>
      </c>
      <c r="F3836">
        <v>959</v>
      </c>
      <c r="G3836">
        <v>1965</v>
      </c>
      <c r="H3836">
        <v>2069</v>
      </c>
      <c r="I3836">
        <v>1862</v>
      </c>
      <c r="J3836">
        <v>363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 t="s">
        <v>6076</v>
      </c>
      <c r="T3836" t="s">
        <v>6077</v>
      </c>
      <c r="U3836" t="s">
        <v>6077</v>
      </c>
    </row>
    <row r="3837" spans="1:21" x14ac:dyDescent="0.25">
      <c r="A3837" s="2" t="s">
        <v>3048</v>
      </c>
      <c r="B3837" t="s">
        <v>25249</v>
      </c>
      <c r="C3837" t="s">
        <v>25250</v>
      </c>
      <c r="D3837">
        <v>2109</v>
      </c>
      <c r="E3837">
        <v>108</v>
      </c>
      <c r="F3837">
        <v>68</v>
      </c>
      <c r="G3837">
        <v>161</v>
      </c>
      <c r="H3837">
        <v>737</v>
      </c>
      <c r="I3837">
        <v>75</v>
      </c>
      <c r="J3837">
        <v>2058</v>
      </c>
      <c r="K3837">
        <v>20</v>
      </c>
      <c r="L3837">
        <v>0</v>
      </c>
      <c r="M3837">
        <v>0.68779999999999997</v>
      </c>
      <c r="N3837">
        <v>2</v>
      </c>
      <c r="O3837" t="s">
        <v>25251</v>
      </c>
      <c r="P3837" t="s">
        <v>25252</v>
      </c>
      <c r="Q3837">
        <v>0</v>
      </c>
      <c r="R3837">
        <v>0</v>
      </c>
      <c r="S3837" t="s">
        <v>25253</v>
      </c>
      <c r="T3837" t="s">
        <v>25254</v>
      </c>
      <c r="U3837" t="s">
        <v>25255</v>
      </c>
    </row>
    <row r="3838" spans="1:21" x14ac:dyDescent="0.25">
      <c r="A3838" s="2" t="s">
        <v>1558</v>
      </c>
      <c r="B3838" t="s">
        <v>13684</v>
      </c>
      <c r="C3838" t="s">
        <v>13685</v>
      </c>
      <c r="D3838">
        <v>1734</v>
      </c>
      <c r="E3838">
        <v>1089</v>
      </c>
      <c r="F3838">
        <v>1134</v>
      </c>
      <c r="G3838">
        <v>973</v>
      </c>
      <c r="H3838">
        <v>606</v>
      </c>
      <c r="I3838">
        <v>184</v>
      </c>
      <c r="J3838">
        <v>1326</v>
      </c>
      <c r="K3838">
        <v>20</v>
      </c>
      <c r="L3838">
        <v>0</v>
      </c>
      <c r="M3838">
        <v>0.83350000000000002</v>
      </c>
      <c r="N3838">
        <v>0</v>
      </c>
      <c r="O3838">
        <v>0</v>
      </c>
      <c r="P3838">
        <v>0</v>
      </c>
      <c r="Q3838">
        <v>0</v>
      </c>
      <c r="R3838">
        <v>0</v>
      </c>
      <c r="S3838" t="s">
        <v>13686</v>
      </c>
      <c r="T3838" t="s">
        <v>13687</v>
      </c>
      <c r="U3838" t="s">
        <v>13688</v>
      </c>
    </row>
    <row r="3839" spans="1:21" x14ac:dyDescent="0.25">
      <c r="A3839" s="2" t="s">
        <v>1144</v>
      </c>
      <c r="B3839" t="s">
        <v>18255</v>
      </c>
      <c r="C3839" t="s">
        <v>18256</v>
      </c>
      <c r="D3839">
        <v>2245</v>
      </c>
      <c r="E3839">
        <v>330</v>
      </c>
      <c r="F3839">
        <v>265</v>
      </c>
      <c r="G3839">
        <v>632</v>
      </c>
      <c r="H3839">
        <v>786</v>
      </c>
      <c r="I3839">
        <v>497</v>
      </c>
      <c r="J3839">
        <v>753</v>
      </c>
      <c r="K3839">
        <v>20</v>
      </c>
      <c r="L3839">
        <v>1.7000000000000001E-57</v>
      </c>
      <c r="M3839">
        <v>0.83030000000000004</v>
      </c>
      <c r="N3839">
        <v>4</v>
      </c>
      <c r="O3839" t="s">
        <v>18257</v>
      </c>
      <c r="P3839" t="s">
        <v>18258</v>
      </c>
      <c r="Q3839">
        <v>0</v>
      </c>
      <c r="R3839">
        <v>0</v>
      </c>
      <c r="S3839" t="s">
        <v>18259</v>
      </c>
      <c r="T3839" t="s">
        <v>18260</v>
      </c>
      <c r="U3839" t="s">
        <v>18261</v>
      </c>
    </row>
    <row r="3840" spans="1:21" x14ac:dyDescent="0.25">
      <c r="A3840" s="2" t="s">
        <v>276</v>
      </c>
      <c r="B3840" t="s">
        <v>29111</v>
      </c>
      <c r="C3840" t="s">
        <v>29112</v>
      </c>
      <c r="D3840">
        <v>563</v>
      </c>
      <c r="E3840">
        <v>533</v>
      </c>
      <c r="F3840">
        <v>154</v>
      </c>
      <c r="G3840">
        <v>257</v>
      </c>
      <c r="H3840">
        <v>198</v>
      </c>
      <c r="I3840">
        <v>161</v>
      </c>
      <c r="J3840">
        <v>654</v>
      </c>
      <c r="K3840">
        <v>20</v>
      </c>
      <c r="L3840">
        <v>3.9000000000000002E-63</v>
      </c>
      <c r="M3840">
        <v>0.61409999999999998</v>
      </c>
      <c r="N3840">
        <v>0</v>
      </c>
      <c r="O3840">
        <v>0</v>
      </c>
      <c r="P3840">
        <v>0</v>
      </c>
      <c r="Q3840">
        <v>0</v>
      </c>
      <c r="R3840">
        <v>0</v>
      </c>
      <c r="S3840" t="s">
        <v>22062</v>
      </c>
      <c r="T3840" t="s">
        <v>6102</v>
      </c>
      <c r="U3840" t="s">
        <v>6102</v>
      </c>
    </row>
    <row r="3841" spans="1:21" x14ac:dyDescent="0.25">
      <c r="A3841" s="2" t="s">
        <v>58</v>
      </c>
      <c r="B3841" t="s">
        <v>26850</v>
      </c>
      <c r="C3841" t="s">
        <v>13914</v>
      </c>
      <c r="D3841">
        <v>790.226</v>
      </c>
      <c r="E3841">
        <v>399.92899999999997</v>
      </c>
      <c r="F3841">
        <v>228.48400000000001</v>
      </c>
      <c r="G3841">
        <v>442.13299999999998</v>
      </c>
      <c r="H3841">
        <v>278.09100000000001</v>
      </c>
      <c r="I3841">
        <v>178.07300000000001</v>
      </c>
      <c r="J3841">
        <v>2019</v>
      </c>
      <c r="K3841">
        <v>20</v>
      </c>
      <c r="L3841">
        <v>0</v>
      </c>
      <c r="M3841">
        <v>0.7984</v>
      </c>
      <c r="N3841">
        <v>1</v>
      </c>
      <c r="O3841" t="s">
        <v>6501</v>
      </c>
      <c r="P3841" t="s">
        <v>6502</v>
      </c>
      <c r="Q3841">
        <v>0</v>
      </c>
      <c r="R3841">
        <v>0</v>
      </c>
      <c r="S3841" t="s">
        <v>13915</v>
      </c>
      <c r="T3841" t="s">
        <v>6124</v>
      </c>
      <c r="U3841" t="s">
        <v>6124</v>
      </c>
    </row>
    <row r="3842" spans="1:21" x14ac:dyDescent="0.25">
      <c r="A3842" s="2" t="s">
        <v>121</v>
      </c>
      <c r="B3842" t="s">
        <v>28130</v>
      </c>
      <c r="C3842" t="s">
        <v>28099</v>
      </c>
      <c r="D3842">
        <v>1217.8399999999999</v>
      </c>
      <c r="E3842">
        <v>336</v>
      </c>
      <c r="F3842">
        <v>297.99799999999999</v>
      </c>
      <c r="G3842">
        <v>336.99</v>
      </c>
      <c r="H3842">
        <v>429</v>
      </c>
      <c r="I3842">
        <v>97.990300000000005</v>
      </c>
      <c r="J3842">
        <v>729</v>
      </c>
      <c r="K3842">
        <v>20</v>
      </c>
      <c r="L3842">
        <v>1.4000000000000001E-73</v>
      </c>
      <c r="M3842">
        <v>0.71179999999999999</v>
      </c>
      <c r="N3842">
        <v>0</v>
      </c>
      <c r="O3842">
        <v>0</v>
      </c>
      <c r="P3842">
        <v>0</v>
      </c>
      <c r="Q3842">
        <v>0</v>
      </c>
      <c r="R3842">
        <v>0</v>
      </c>
      <c r="S3842" t="s">
        <v>28131</v>
      </c>
      <c r="T3842" t="s">
        <v>6524</v>
      </c>
      <c r="U3842" t="s">
        <v>6524</v>
      </c>
    </row>
    <row r="3843" spans="1:21" x14ac:dyDescent="0.25">
      <c r="A3843" s="2" t="s">
        <v>752</v>
      </c>
      <c r="B3843" t="s">
        <v>30607</v>
      </c>
      <c r="C3843" t="s">
        <v>30608</v>
      </c>
      <c r="D3843">
        <v>3043</v>
      </c>
      <c r="E3843">
        <v>1092</v>
      </c>
      <c r="F3843">
        <v>365</v>
      </c>
      <c r="G3843">
        <v>592</v>
      </c>
      <c r="H3843">
        <v>1080</v>
      </c>
      <c r="I3843">
        <v>373</v>
      </c>
      <c r="J3843">
        <v>432</v>
      </c>
      <c r="K3843">
        <v>20</v>
      </c>
      <c r="L3843">
        <v>8.2000000000000007E-90</v>
      </c>
      <c r="M3843">
        <v>0.72850000000000004</v>
      </c>
      <c r="N3843">
        <v>5</v>
      </c>
      <c r="O3843" t="s">
        <v>30609</v>
      </c>
      <c r="P3843" t="s">
        <v>30610</v>
      </c>
      <c r="Q3843">
        <v>0</v>
      </c>
      <c r="R3843">
        <v>0</v>
      </c>
      <c r="S3843" t="s">
        <v>30611</v>
      </c>
      <c r="T3843" t="s">
        <v>30612</v>
      </c>
      <c r="U3843" t="s">
        <v>30613</v>
      </c>
    </row>
    <row r="3844" spans="1:21" x14ac:dyDescent="0.25">
      <c r="A3844" s="2" t="s">
        <v>1204</v>
      </c>
      <c r="B3844" t="s">
        <v>26509</v>
      </c>
      <c r="C3844" t="s">
        <v>26510</v>
      </c>
      <c r="D3844">
        <v>11768.5</v>
      </c>
      <c r="E3844">
        <v>4544.33</v>
      </c>
      <c r="F3844">
        <v>3408.4</v>
      </c>
      <c r="G3844">
        <v>4711.05</v>
      </c>
      <c r="H3844">
        <v>4184.68</v>
      </c>
      <c r="I3844">
        <v>1462.32</v>
      </c>
      <c r="J3844">
        <v>5448</v>
      </c>
      <c r="K3844">
        <v>20</v>
      </c>
      <c r="L3844">
        <v>0</v>
      </c>
      <c r="M3844">
        <v>0.61119999999999997</v>
      </c>
      <c r="N3844">
        <v>4</v>
      </c>
      <c r="O3844" t="s">
        <v>26511</v>
      </c>
      <c r="P3844" t="s">
        <v>26512</v>
      </c>
      <c r="Q3844">
        <v>0</v>
      </c>
      <c r="R3844">
        <v>0</v>
      </c>
      <c r="S3844" t="s">
        <v>26513</v>
      </c>
      <c r="T3844" t="s">
        <v>26514</v>
      </c>
      <c r="U3844" t="s">
        <v>26515</v>
      </c>
    </row>
    <row r="3845" spans="1:21" x14ac:dyDescent="0.25">
      <c r="A3845" s="2" t="s">
        <v>5323</v>
      </c>
      <c r="B3845" t="s">
        <v>12844</v>
      </c>
      <c r="C3845" t="s">
        <v>12845</v>
      </c>
      <c r="D3845">
        <v>2809</v>
      </c>
      <c r="E3845">
        <v>133</v>
      </c>
      <c r="F3845">
        <v>69</v>
      </c>
      <c r="G3845">
        <v>515</v>
      </c>
      <c r="H3845">
        <v>1006</v>
      </c>
      <c r="I3845">
        <v>117</v>
      </c>
      <c r="J3845">
        <v>2379</v>
      </c>
      <c r="K3845">
        <v>4</v>
      </c>
      <c r="L3845">
        <v>4.6E-57</v>
      </c>
      <c r="M3845">
        <v>0.79190000000000005</v>
      </c>
      <c r="N3845">
        <v>0</v>
      </c>
      <c r="O3845">
        <v>0</v>
      </c>
      <c r="P3845">
        <v>0</v>
      </c>
      <c r="Q3845">
        <v>0</v>
      </c>
      <c r="R3845">
        <v>0</v>
      </c>
      <c r="S3845" t="s">
        <v>12846</v>
      </c>
      <c r="T3845" t="s">
        <v>12847</v>
      </c>
      <c r="U3845" t="s">
        <v>12848</v>
      </c>
    </row>
    <row r="3846" spans="1:21" x14ac:dyDescent="0.25">
      <c r="A3846" s="2" t="s">
        <v>6007</v>
      </c>
      <c r="B3846" t="s">
        <v>32293</v>
      </c>
      <c r="C3846" t="s">
        <v>32294</v>
      </c>
      <c r="D3846">
        <v>1171</v>
      </c>
      <c r="E3846">
        <v>253</v>
      </c>
      <c r="F3846">
        <v>208</v>
      </c>
      <c r="G3846">
        <v>248</v>
      </c>
      <c r="H3846">
        <v>421</v>
      </c>
      <c r="I3846">
        <v>77</v>
      </c>
      <c r="J3846">
        <v>1098</v>
      </c>
      <c r="K3846">
        <v>20</v>
      </c>
      <c r="L3846">
        <v>0</v>
      </c>
      <c r="M3846">
        <v>0.85560000000000003</v>
      </c>
      <c r="N3846">
        <v>1</v>
      </c>
      <c r="O3846" t="s">
        <v>24624</v>
      </c>
      <c r="P3846" t="s">
        <v>24625</v>
      </c>
      <c r="Q3846">
        <v>0</v>
      </c>
      <c r="R3846">
        <v>0</v>
      </c>
      <c r="S3846" t="s">
        <v>32295</v>
      </c>
      <c r="T3846" t="s">
        <v>32296</v>
      </c>
      <c r="U3846" t="s">
        <v>32297</v>
      </c>
    </row>
    <row r="3847" spans="1:21" x14ac:dyDescent="0.25">
      <c r="A3847" s="2" t="s">
        <v>1271</v>
      </c>
      <c r="B3847" t="s">
        <v>27361</v>
      </c>
      <c r="C3847" t="s">
        <v>27362</v>
      </c>
      <c r="D3847">
        <v>1578</v>
      </c>
      <c r="E3847">
        <v>735</v>
      </c>
      <c r="F3847">
        <v>702</v>
      </c>
      <c r="G3847">
        <v>1119</v>
      </c>
      <c r="H3847">
        <v>569</v>
      </c>
      <c r="I3847">
        <v>357</v>
      </c>
      <c r="J3847">
        <v>1410</v>
      </c>
      <c r="K3847">
        <v>20</v>
      </c>
      <c r="L3847">
        <v>0</v>
      </c>
      <c r="M3847">
        <v>0.73909999999999998</v>
      </c>
      <c r="N3847">
        <v>7</v>
      </c>
      <c r="O3847" t="s">
        <v>25037</v>
      </c>
      <c r="P3847" t="s">
        <v>25038</v>
      </c>
      <c r="Q3847">
        <v>0</v>
      </c>
      <c r="R3847">
        <v>0</v>
      </c>
      <c r="S3847" t="s">
        <v>27363</v>
      </c>
      <c r="T3847" t="s">
        <v>27364</v>
      </c>
      <c r="U3847" t="s">
        <v>27365</v>
      </c>
    </row>
    <row r="3848" spans="1:21" x14ac:dyDescent="0.25">
      <c r="A3848" s="2" t="s">
        <v>155</v>
      </c>
      <c r="B3848" t="s">
        <v>25077</v>
      </c>
      <c r="C3848" t="s">
        <v>28587</v>
      </c>
      <c r="D3848">
        <v>1624</v>
      </c>
      <c r="E3848">
        <v>798</v>
      </c>
      <c r="F3848">
        <v>366</v>
      </c>
      <c r="G3848">
        <v>581</v>
      </c>
      <c r="H3848">
        <v>586</v>
      </c>
      <c r="I3848">
        <v>163</v>
      </c>
      <c r="J3848">
        <v>1065</v>
      </c>
      <c r="K3848">
        <v>20</v>
      </c>
      <c r="L3848">
        <v>0</v>
      </c>
      <c r="M3848">
        <v>0.96250000000000002</v>
      </c>
      <c r="N3848">
        <v>7</v>
      </c>
      <c r="O3848" t="s">
        <v>28588</v>
      </c>
      <c r="P3848" t="s">
        <v>28589</v>
      </c>
      <c r="Q3848" t="s">
        <v>6568</v>
      </c>
      <c r="R3848" t="s">
        <v>6569</v>
      </c>
      <c r="S3848" t="s">
        <v>28590</v>
      </c>
      <c r="T3848" t="s">
        <v>28591</v>
      </c>
      <c r="U3848" t="s">
        <v>28592</v>
      </c>
    </row>
    <row r="3849" spans="1:21" x14ac:dyDescent="0.25">
      <c r="A3849" s="2" t="s">
        <v>5950</v>
      </c>
      <c r="B3849" t="s">
        <v>32041</v>
      </c>
      <c r="C3849" t="s">
        <v>31628</v>
      </c>
      <c r="D3849">
        <v>917</v>
      </c>
      <c r="E3849">
        <v>197</v>
      </c>
      <c r="F3849">
        <v>142</v>
      </c>
      <c r="G3849">
        <v>231</v>
      </c>
      <c r="H3849">
        <v>331</v>
      </c>
      <c r="I3849">
        <v>68</v>
      </c>
      <c r="J3849">
        <v>2703</v>
      </c>
      <c r="K3849">
        <v>20</v>
      </c>
      <c r="L3849">
        <v>9.9000000000000002E-169</v>
      </c>
      <c r="M3849">
        <v>0.68089999999999995</v>
      </c>
      <c r="N3849">
        <v>2</v>
      </c>
      <c r="O3849" t="s">
        <v>30475</v>
      </c>
      <c r="P3849" t="s">
        <v>30476</v>
      </c>
      <c r="Q3849">
        <v>0</v>
      </c>
      <c r="R3849">
        <v>0</v>
      </c>
      <c r="S3849" t="s">
        <v>32042</v>
      </c>
      <c r="T3849" t="s">
        <v>32043</v>
      </c>
      <c r="U3849" t="s">
        <v>32044</v>
      </c>
    </row>
    <row r="3850" spans="1:21" x14ac:dyDescent="0.25">
      <c r="A3850" s="2" t="s">
        <v>146</v>
      </c>
      <c r="B3850" t="s">
        <v>28493</v>
      </c>
      <c r="C3850" t="s">
        <v>28494</v>
      </c>
      <c r="D3850">
        <v>1421</v>
      </c>
      <c r="E3850">
        <v>405</v>
      </c>
      <c r="F3850">
        <v>371</v>
      </c>
      <c r="G3850">
        <v>449</v>
      </c>
      <c r="H3850">
        <v>515</v>
      </c>
      <c r="I3850">
        <v>114</v>
      </c>
      <c r="J3850">
        <v>1260</v>
      </c>
      <c r="K3850">
        <v>20</v>
      </c>
      <c r="L3850">
        <v>0</v>
      </c>
      <c r="M3850">
        <v>0.84319999999999995</v>
      </c>
      <c r="N3850">
        <v>4</v>
      </c>
      <c r="O3850" t="s">
        <v>28495</v>
      </c>
      <c r="P3850" t="s">
        <v>28496</v>
      </c>
      <c r="Q3850">
        <v>0</v>
      </c>
      <c r="R3850">
        <v>0</v>
      </c>
      <c r="S3850" t="s">
        <v>28497</v>
      </c>
      <c r="T3850" t="s">
        <v>8393</v>
      </c>
      <c r="U3850" t="s">
        <v>8393</v>
      </c>
    </row>
    <row r="3851" spans="1:21" x14ac:dyDescent="0.25">
      <c r="A3851" s="2" t="s">
        <v>1242</v>
      </c>
      <c r="B3851" t="s">
        <v>26938</v>
      </c>
      <c r="C3851" t="s">
        <v>6307</v>
      </c>
      <c r="D3851">
        <v>656</v>
      </c>
      <c r="E3851">
        <v>814</v>
      </c>
      <c r="F3851">
        <v>402</v>
      </c>
      <c r="G3851">
        <v>646</v>
      </c>
      <c r="H3851">
        <v>238</v>
      </c>
      <c r="I3851">
        <v>143</v>
      </c>
      <c r="J3851">
        <v>1116</v>
      </c>
      <c r="K3851">
        <v>20</v>
      </c>
      <c r="L3851">
        <v>1.7999999999999999E-153</v>
      </c>
      <c r="M3851">
        <v>0.64539999999999997</v>
      </c>
      <c r="N3851">
        <v>1</v>
      </c>
      <c r="O3851" t="s">
        <v>6308</v>
      </c>
      <c r="P3851" t="s">
        <v>6309</v>
      </c>
      <c r="Q3851">
        <v>0</v>
      </c>
      <c r="R3851">
        <v>0</v>
      </c>
      <c r="S3851" t="s">
        <v>26939</v>
      </c>
      <c r="T3851" t="s">
        <v>26940</v>
      </c>
      <c r="U3851" t="s">
        <v>26941</v>
      </c>
    </row>
    <row r="3852" spans="1:21" x14ac:dyDescent="0.25">
      <c r="A3852" s="2" t="s">
        <v>1284</v>
      </c>
      <c r="B3852" t="s">
        <v>27520</v>
      </c>
      <c r="C3852" t="s">
        <v>27521</v>
      </c>
      <c r="D3852">
        <v>1011.39</v>
      </c>
      <c r="E3852">
        <v>519.29</v>
      </c>
      <c r="F3852">
        <v>360.46600000000001</v>
      </c>
      <c r="G3852">
        <v>623.52099999999996</v>
      </c>
      <c r="H3852">
        <v>367.67599999999999</v>
      </c>
      <c r="I3852">
        <v>195.83699999999999</v>
      </c>
      <c r="J3852">
        <v>2127</v>
      </c>
      <c r="K3852">
        <v>20</v>
      </c>
      <c r="L3852">
        <v>0</v>
      </c>
      <c r="M3852">
        <v>0.80010000000000003</v>
      </c>
      <c r="N3852">
        <v>7</v>
      </c>
      <c r="O3852" t="s">
        <v>27522</v>
      </c>
      <c r="P3852" t="s">
        <v>27523</v>
      </c>
      <c r="Q3852" t="s">
        <v>6613</v>
      </c>
      <c r="R3852" t="s">
        <v>6614</v>
      </c>
      <c r="S3852" t="s">
        <v>27524</v>
      </c>
      <c r="T3852" t="s">
        <v>27525</v>
      </c>
      <c r="U3852" t="s">
        <v>27526</v>
      </c>
    </row>
    <row r="3853" spans="1:21" x14ac:dyDescent="0.25">
      <c r="A3853" s="2" t="s">
        <v>846</v>
      </c>
      <c r="B3853" t="s">
        <v>30908</v>
      </c>
      <c r="C3853" t="s">
        <v>30909</v>
      </c>
      <c r="D3853">
        <v>3667</v>
      </c>
      <c r="E3853">
        <v>818</v>
      </c>
      <c r="F3853">
        <v>948</v>
      </c>
      <c r="G3853">
        <v>1236</v>
      </c>
      <c r="H3853">
        <v>1338</v>
      </c>
      <c r="I3853">
        <v>466</v>
      </c>
      <c r="J3853">
        <v>5073</v>
      </c>
      <c r="K3853">
        <v>20</v>
      </c>
      <c r="L3853">
        <v>0</v>
      </c>
      <c r="M3853">
        <v>0.62090000000000001</v>
      </c>
      <c r="N3853">
        <v>0</v>
      </c>
      <c r="O3853">
        <v>0</v>
      </c>
      <c r="P3853">
        <v>0</v>
      </c>
      <c r="Q3853">
        <v>0</v>
      </c>
      <c r="R3853">
        <v>0</v>
      </c>
      <c r="S3853" t="s">
        <v>30910</v>
      </c>
      <c r="T3853" t="s">
        <v>30911</v>
      </c>
      <c r="U3853" t="s">
        <v>30912</v>
      </c>
    </row>
    <row r="3854" spans="1:21" x14ac:dyDescent="0.25">
      <c r="A3854" s="2" t="s">
        <v>6000</v>
      </c>
      <c r="B3854" t="s">
        <v>32263</v>
      </c>
      <c r="C3854" t="s">
        <v>32264</v>
      </c>
      <c r="D3854">
        <v>1024</v>
      </c>
      <c r="E3854">
        <v>572</v>
      </c>
      <c r="F3854">
        <v>279</v>
      </c>
      <c r="G3854">
        <v>407</v>
      </c>
      <c r="H3854">
        <v>374</v>
      </c>
      <c r="I3854">
        <v>175</v>
      </c>
      <c r="J3854">
        <v>912</v>
      </c>
      <c r="K3854">
        <v>20</v>
      </c>
      <c r="L3854">
        <v>4.1000000000000003E-117</v>
      </c>
      <c r="M3854">
        <v>0.65249999999999997</v>
      </c>
      <c r="N3854">
        <v>2</v>
      </c>
      <c r="O3854" t="s">
        <v>6939</v>
      </c>
      <c r="P3854" t="s">
        <v>6940</v>
      </c>
      <c r="Q3854">
        <v>0</v>
      </c>
      <c r="R3854">
        <v>0</v>
      </c>
      <c r="S3854" t="s">
        <v>9838</v>
      </c>
      <c r="T3854" t="s">
        <v>32265</v>
      </c>
      <c r="U3854" t="s">
        <v>32266</v>
      </c>
    </row>
    <row r="3855" spans="1:21" x14ac:dyDescent="0.25">
      <c r="A3855" s="2" t="s">
        <v>2468</v>
      </c>
      <c r="B3855" t="s">
        <v>19553</v>
      </c>
      <c r="C3855" t="s">
        <v>19554</v>
      </c>
      <c r="D3855">
        <v>1778</v>
      </c>
      <c r="E3855">
        <v>73</v>
      </c>
      <c r="F3855">
        <v>26</v>
      </c>
      <c r="G3855">
        <v>85</v>
      </c>
      <c r="H3855">
        <v>651</v>
      </c>
      <c r="I3855">
        <v>22</v>
      </c>
      <c r="J3855">
        <v>1128</v>
      </c>
      <c r="K3855">
        <v>20</v>
      </c>
      <c r="L3855">
        <v>0</v>
      </c>
      <c r="M3855">
        <v>0.75180000000000002</v>
      </c>
      <c r="N3855">
        <v>7</v>
      </c>
      <c r="O3855" t="s">
        <v>19555</v>
      </c>
      <c r="P3855" t="s">
        <v>19556</v>
      </c>
      <c r="Q3855" t="s">
        <v>19557</v>
      </c>
      <c r="R3855" t="s">
        <v>19558</v>
      </c>
      <c r="S3855" t="s">
        <v>19559</v>
      </c>
      <c r="T3855" t="s">
        <v>19560</v>
      </c>
      <c r="U3855" t="s">
        <v>19561</v>
      </c>
    </row>
    <row r="3856" spans="1:21" x14ac:dyDescent="0.25">
      <c r="A3856" s="2" t="s">
        <v>950</v>
      </c>
      <c r="B3856" t="s">
        <v>8227</v>
      </c>
      <c r="C3856" t="s">
        <v>6405</v>
      </c>
      <c r="D3856">
        <v>563.87800000000004</v>
      </c>
      <c r="E3856">
        <v>349.35599999999999</v>
      </c>
      <c r="F3856">
        <v>385.41</v>
      </c>
      <c r="G3856">
        <v>266.74700000000001</v>
      </c>
      <c r="H3856">
        <v>207.17</v>
      </c>
      <c r="I3856">
        <v>102.21299999999999</v>
      </c>
      <c r="J3856">
        <v>3234</v>
      </c>
      <c r="K3856">
        <v>20</v>
      </c>
      <c r="L3856">
        <v>0</v>
      </c>
      <c r="M3856">
        <v>0.7056</v>
      </c>
      <c r="N3856">
        <v>1</v>
      </c>
      <c r="O3856" t="s">
        <v>6249</v>
      </c>
      <c r="P3856" t="s">
        <v>6250</v>
      </c>
      <c r="Q3856">
        <v>0</v>
      </c>
      <c r="R3856">
        <v>0</v>
      </c>
      <c r="S3856" t="s">
        <v>8228</v>
      </c>
      <c r="T3856" t="s">
        <v>6524</v>
      </c>
      <c r="U3856" t="s">
        <v>6524</v>
      </c>
    </row>
    <row r="3857" spans="1:21" x14ac:dyDescent="0.25">
      <c r="A3857" s="2" t="s">
        <v>923</v>
      </c>
      <c r="B3857" t="s">
        <v>6799</v>
      </c>
      <c r="C3857" t="s">
        <v>6800</v>
      </c>
      <c r="D3857">
        <v>1035</v>
      </c>
      <c r="E3857">
        <v>544</v>
      </c>
      <c r="F3857">
        <v>389</v>
      </c>
      <c r="G3857">
        <v>355</v>
      </c>
      <c r="H3857">
        <v>380</v>
      </c>
      <c r="I3857">
        <v>148</v>
      </c>
      <c r="J3857">
        <v>825</v>
      </c>
      <c r="K3857">
        <v>20</v>
      </c>
      <c r="L3857">
        <v>4.1000000000000002E-119</v>
      </c>
      <c r="M3857">
        <v>0.8901</v>
      </c>
      <c r="N3857">
        <v>1</v>
      </c>
      <c r="O3857" t="s">
        <v>6801</v>
      </c>
      <c r="P3857" t="s">
        <v>6802</v>
      </c>
      <c r="Q3857">
        <v>0</v>
      </c>
      <c r="R3857">
        <v>0</v>
      </c>
      <c r="S3857" t="s">
        <v>6803</v>
      </c>
      <c r="T3857" t="s">
        <v>6804</v>
      </c>
      <c r="U3857" t="s">
        <v>6805</v>
      </c>
    </row>
    <row r="3858" spans="1:21" x14ac:dyDescent="0.25">
      <c r="A3858" s="2" t="s">
        <v>4672</v>
      </c>
      <c r="B3858" t="s">
        <v>17844</v>
      </c>
      <c r="C3858" t="s">
        <v>17845</v>
      </c>
      <c r="D3858">
        <v>1183.04</v>
      </c>
      <c r="E3858">
        <v>605.18399999999997</v>
      </c>
      <c r="F3858">
        <v>185.626</v>
      </c>
      <c r="G3858">
        <v>204.65299999999999</v>
      </c>
      <c r="H3858">
        <v>434.69200000000001</v>
      </c>
      <c r="I3858">
        <v>39</v>
      </c>
      <c r="J3858">
        <v>1065</v>
      </c>
      <c r="K3858">
        <v>20</v>
      </c>
      <c r="L3858">
        <v>0</v>
      </c>
      <c r="M3858">
        <v>0.97150000000000003</v>
      </c>
      <c r="N3858">
        <v>7</v>
      </c>
      <c r="O3858" t="s">
        <v>17846</v>
      </c>
      <c r="P3858" t="s">
        <v>17847</v>
      </c>
      <c r="Q3858" t="s">
        <v>6568</v>
      </c>
      <c r="R3858" t="s">
        <v>6569</v>
      </c>
      <c r="S3858" t="s">
        <v>17848</v>
      </c>
      <c r="T3858" t="s">
        <v>17849</v>
      </c>
      <c r="U3858" t="s">
        <v>17850</v>
      </c>
    </row>
    <row r="3859" spans="1:21" x14ac:dyDescent="0.25">
      <c r="A3859" s="2" t="s">
        <v>1102</v>
      </c>
      <c r="B3859" t="s">
        <v>15593</v>
      </c>
      <c r="C3859" t="s">
        <v>15594</v>
      </c>
      <c r="D3859">
        <v>659</v>
      </c>
      <c r="E3859">
        <v>391</v>
      </c>
      <c r="F3859">
        <v>267</v>
      </c>
      <c r="G3859">
        <v>265</v>
      </c>
      <c r="H3859">
        <v>244</v>
      </c>
      <c r="I3859">
        <v>92</v>
      </c>
      <c r="J3859">
        <v>2355</v>
      </c>
      <c r="K3859">
        <v>20</v>
      </c>
      <c r="L3859">
        <v>0</v>
      </c>
      <c r="M3859">
        <v>0.63990000000000002</v>
      </c>
      <c r="N3859">
        <v>0</v>
      </c>
      <c r="O3859">
        <v>0</v>
      </c>
      <c r="P3859">
        <v>0</v>
      </c>
      <c r="Q3859">
        <v>0</v>
      </c>
      <c r="R3859">
        <v>0</v>
      </c>
      <c r="S3859" t="s">
        <v>15595</v>
      </c>
      <c r="T3859" t="s">
        <v>15596</v>
      </c>
      <c r="U3859" t="s">
        <v>15597</v>
      </c>
    </row>
    <row r="3860" spans="1:21" x14ac:dyDescent="0.25">
      <c r="A3860" s="2" t="s">
        <v>4404</v>
      </c>
      <c r="B3860" t="s">
        <v>16814</v>
      </c>
      <c r="C3860" t="s">
        <v>16815</v>
      </c>
      <c r="D3860">
        <v>1365</v>
      </c>
      <c r="E3860">
        <v>884</v>
      </c>
      <c r="F3860">
        <v>949</v>
      </c>
      <c r="G3860">
        <v>1003</v>
      </c>
      <c r="H3860">
        <v>508</v>
      </c>
      <c r="I3860">
        <v>447</v>
      </c>
      <c r="J3860">
        <v>417</v>
      </c>
      <c r="K3860">
        <v>20</v>
      </c>
      <c r="L3860">
        <v>1.7E-70</v>
      </c>
      <c r="M3860">
        <v>0.59950000000000003</v>
      </c>
      <c r="N3860">
        <v>3</v>
      </c>
      <c r="O3860" t="s">
        <v>16816</v>
      </c>
      <c r="P3860" t="s">
        <v>16817</v>
      </c>
      <c r="Q3860">
        <v>0</v>
      </c>
      <c r="R3860">
        <v>0</v>
      </c>
      <c r="S3860" t="s">
        <v>16818</v>
      </c>
      <c r="T3860" t="s">
        <v>16819</v>
      </c>
      <c r="U3860" t="s">
        <v>16820</v>
      </c>
    </row>
    <row r="3861" spans="1:21" x14ac:dyDescent="0.25">
      <c r="A3861" s="2" t="s">
        <v>917</v>
      </c>
      <c r="B3861" t="s">
        <v>6252</v>
      </c>
      <c r="C3861" t="s">
        <v>6253</v>
      </c>
      <c r="D3861">
        <v>2867</v>
      </c>
      <c r="E3861">
        <v>1862</v>
      </c>
      <c r="F3861">
        <v>939</v>
      </c>
      <c r="G3861">
        <v>821</v>
      </c>
      <c r="H3861">
        <v>1068</v>
      </c>
      <c r="I3861">
        <v>401</v>
      </c>
      <c r="J3861">
        <v>2739</v>
      </c>
      <c r="K3861">
        <v>20</v>
      </c>
      <c r="L3861">
        <v>0</v>
      </c>
      <c r="M3861">
        <v>0.74590000000000001</v>
      </c>
      <c r="N3861">
        <v>0</v>
      </c>
      <c r="O3861">
        <v>0</v>
      </c>
      <c r="P3861">
        <v>0</v>
      </c>
      <c r="Q3861">
        <v>0</v>
      </c>
      <c r="R3861">
        <v>0</v>
      </c>
      <c r="S3861" t="s">
        <v>6254</v>
      </c>
      <c r="T3861" t="s">
        <v>6255</v>
      </c>
      <c r="U3861" t="s">
        <v>6255</v>
      </c>
    </row>
    <row r="3862" spans="1:21" x14ac:dyDescent="0.25">
      <c r="A3862" s="2" t="s">
        <v>5934</v>
      </c>
      <c r="B3862" t="s">
        <v>31976</v>
      </c>
      <c r="C3862" t="s">
        <v>31977</v>
      </c>
      <c r="D3862">
        <v>575</v>
      </c>
      <c r="E3862">
        <v>155</v>
      </c>
      <c r="F3862">
        <v>15</v>
      </c>
      <c r="G3862">
        <v>38</v>
      </c>
      <c r="H3862">
        <v>215</v>
      </c>
      <c r="I3862">
        <v>20</v>
      </c>
      <c r="J3862">
        <v>1449</v>
      </c>
      <c r="K3862">
        <v>7</v>
      </c>
      <c r="L3862">
        <v>2E-87</v>
      </c>
      <c r="M3862">
        <v>0.68740000000000001</v>
      </c>
      <c r="N3862">
        <v>1</v>
      </c>
      <c r="O3862" t="s">
        <v>6158</v>
      </c>
      <c r="P3862" t="s">
        <v>6159</v>
      </c>
      <c r="Q3862">
        <v>0</v>
      </c>
      <c r="R3862">
        <v>0</v>
      </c>
      <c r="S3862" t="s">
        <v>31978</v>
      </c>
      <c r="T3862" t="s">
        <v>31979</v>
      </c>
      <c r="U3862" t="s">
        <v>31980</v>
      </c>
    </row>
    <row r="3863" spans="1:21" x14ac:dyDescent="0.25">
      <c r="A3863" s="2" t="s">
        <v>674</v>
      </c>
      <c r="B3863" t="s">
        <v>30378</v>
      </c>
      <c r="C3863" t="s">
        <v>30379</v>
      </c>
      <c r="D3863">
        <v>977</v>
      </c>
      <c r="E3863">
        <v>111</v>
      </c>
      <c r="F3863">
        <v>274</v>
      </c>
      <c r="G3863">
        <v>318</v>
      </c>
      <c r="H3863">
        <v>366</v>
      </c>
      <c r="I3863">
        <v>151</v>
      </c>
      <c r="J3863">
        <v>660</v>
      </c>
      <c r="K3863">
        <v>20</v>
      </c>
      <c r="L3863">
        <v>3.8000000000000001E-118</v>
      </c>
      <c r="M3863">
        <v>0.68189999999999995</v>
      </c>
      <c r="N3863">
        <v>5</v>
      </c>
      <c r="O3863" t="s">
        <v>30380</v>
      </c>
      <c r="P3863" t="s">
        <v>30381</v>
      </c>
      <c r="Q3863">
        <v>0</v>
      </c>
      <c r="R3863">
        <v>0</v>
      </c>
      <c r="S3863" t="s">
        <v>30382</v>
      </c>
      <c r="T3863" t="s">
        <v>30383</v>
      </c>
      <c r="U3863" t="s">
        <v>30384</v>
      </c>
    </row>
    <row r="3864" spans="1:21" x14ac:dyDescent="0.25">
      <c r="A3864" s="2" t="s">
        <v>1301</v>
      </c>
      <c r="B3864" t="s">
        <v>27749</v>
      </c>
      <c r="C3864" t="s">
        <v>27750</v>
      </c>
      <c r="D3864">
        <v>1278.29</v>
      </c>
      <c r="E3864">
        <v>581.86199999999997</v>
      </c>
      <c r="F3864">
        <v>417.31700000000001</v>
      </c>
      <c r="G3864">
        <v>746.33900000000006</v>
      </c>
      <c r="H3864">
        <v>478.74200000000002</v>
      </c>
      <c r="I3864">
        <v>233.03100000000001</v>
      </c>
      <c r="J3864">
        <v>1134</v>
      </c>
      <c r="K3864">
        <v>20</v>
      </c>
      <c r="L3864">
        <v>1.3999999999999999E-119</v>
      </c>
      <c r="M3864">
        <v>0.70660000000000001</v>
      </c>
      <c r="N3864">
        <v>5</v>
      </c>
      <c r="O3864" t="s">
        <v>22013</v>
      </c>
      <c r="P3864" t="s">
        <v>22014</v>
      </c>
      <c r="Q3864">
        <v>0</v>
      </c>
      <c r="R3864">
        <v>0</v>
      </c>
      <c r="S3864" t="s">
        <v>27751</v>
      </c>
      <c r="T3864" t="s">
        <v>27752</v>
      </c>
      <c r="U3864" t="s">
        <v>27753</v>
      </c>
    </row>
    <row r="3865" spans="1:21" x14ac:dyDescent="0.25">
      <c r="A3865" s="2" t="s">
        <v>5769</v>
      </c>
      <c r="B3865" t="s">
        <v>31249</v>
      </c>
      <c r="C3865" t="s">
        <v>31250</v>
      </c>
      <c r="D3865">
        <v>3255.8</v>
      </c>
      <c r="E3865">
        <v>1035.78</v>
      </c>
      <c r="F3865">
        <v>567.02499999999998</v>
      </c>
      <c r="G3865">
        <v>760.36</v>
      </c>
      <c r="H3865">
        <v>1222.28</v>
      </c>
      <c r="I3865">
        <v>445.84800000000001</v>
      </c>
      <c r="J3865">
        <v>2229</v>
      </c>
      <c r="K3865">
        <v>20</v>
      </c>
      <c r="L3865">
        <v>3.5E-72</v>
      </c>
      <c r="M3865">
        <v>0.50800000000000001</v>
      </c>
      <c r="N3865">
        <v>0</v>
      </c>
      <c r="O3865">
        <v>0</v>
      </c>
      <c r="P3865">
        <v>0</v>
      </c>
      <c r="Q3865">
        <v>0</v>
      </c>
      <c r="R3865">
        <v>0</v>
      </c>
      <c r="S3865" t="s">
        <v>31251</v>
      </c>
      <c r="T3865" t="s">
        <v>6233</v>
      </c>
      <c r="U3865" t="s">
        <v>6233</v>
      </c>
    </row>
    <row r="3866" spans="1:21" x14ac:dyDescent="0.25">
      <c r="A3866" s="2" t="s">
        <v>1036</v>
      </c>
      <c r="B3866" t="s">
        <v>12863</v>
      </c>
      <c r="C3866" t="s">
        <v>12864</v>
      </c>
      <c r="D3866">
        <v>5048</v>
      </c>
      <c r="E3866">
        <v>1114</v>
      </c>
      <c r="F3866">
        <v>1088</v>
      </c>
      <c r="G3866">
        <v>1017</v>
      </c>
      <c r="H3866">
        <v>1896</v>
      </c>
      <c r="I3866">
        <v>513</v>
      </c>
      <c r="J3866">
        <v>2337</v>
      </c>
      <c r="K3866">
        <v>20</v>
      </c>
      <c r="L3866">
        <v>0</v>
      </c>
      <c r="M3866">
        <v>0.86760000000000004</v>
      </c>
      <c r="N3866">
        <v>2</v>
      </c>
      <c r="O3866" t="s">
        <v>12865</v>
      </c>
      <c r="P3866" t="s">
        <v>12866</v>
      </c>
      <c r="Q3866">
        <v>0</v>
      </c>
      <c r="R3866">
        <v>0</v>
      </c>
      <c r="S3866" t="s">
        <v>12867</v>
      </c>
      <c r="T3866" t="s">
        <v>12868</v>
      </c>
      <c r="U3866" t="s">
        <v>12869</v>
      </c>
    </row>
    <row r="3867" spans="1:21" x14ac:dyDescent="0.25">
      <c r="A3867" s="2" t="s">
        <v>5855</v>
      </c>
      <c r="B3867" t="s">
        <v>31641</v>
      </c>
      <c r="C3867" t="s">
        <v>31642</v>
      </c>
      <c r="D3867">
        <v>4106</v>
      </c>
      <c r="E3867">
        <v>1608</v>
      </c>
      <c r="F3867">
        <v>842</v>
      </c>
      <c r="G3867">
        <v>1052</v>
      </c>
      <c r="H3867">
        <v>1557</v>
      </c>
      <c r="I3867">
        <v>400</v>
      </c>
      <c r="J3867">
        <v>1434</v>
      </c>
      <c r="K3867">
        <v>20</v>
      </c>
      <c r="L3867">
        <v>2.4000000000000002E-132</v>
      </c>
      <c r="M3867">
        <v>0.72030000000000005</v>
      </c>
      <c r="N3867">
        <v>4</v>
      </c>
      <c r="O3867" t="s">
        <v>31643</v>
      </c>
      <c r="P3867" t="s">
        <v>31644</v>
      </c>
      <c r="Q3867">
        <v>0</v>
      </c>
      <c r="R3867">
        <v>0</v>
      </c>
      <c r="S3867" t="s">
        <v>31645</v>
      </c>
      <c r="T3867" t="s">
        <v>31646</v>
      </c>
      <c r="U3867" t="s">
        <v>31647</v>
      </c>
    </row>
    <row r="3868" spans="1:21" x14ac:dyDescent="0.25">
      <c r="A3868" s="2" t="s">
        <v>4792</v>
      </c>
      <c r="B3868" t="s">
        <v>22823</v>
      </c>
      <c r="C3868" t="s">
        <v>22824</v>
      </c>
      <c r="D3868">
        <v>6265</v>
      </c>
      <c r="E3868">
        <v>666</v>
      </c>
      <c r="F3868">
        <v>793</v>
      </c>
      <c r="G3868">
        <v>1899</v>
      </c>
      <c r="H3868">
        <v>2377</v>
      </c>
      <c r="I3868">
        <v>1557</v>
      </c>
      <c r="J3868">
        <v>1059</v>
      </c>
      <c r="K3868">
        <v>20</v>
      </c>
      <c r="L3868">
        <v>3.1999999999999999E-161</v>
      </c>
      <c r="M3868">
        <v>0.93259999999999998</v>
      </c>
      <c r="N3868">
        <v>9</v>
      </c>
      <c r="O3868" t="s">
        <v>22825</v>
      </c>
      <c r="P3868" t="s">
        <v>22826</v>
      </c>
      <c r="Q3868">
        <v>0</v>
      </c>
      <c r="R3868">
        <v>0</v>
      </c>
      <c r="S3868" t="s">
        <v>22827</v>
      </c>
      <c r="T3868" t="s">
        <v>22828</v>
      </c>
      <c r="U3868" t="s">
        <v>22829</v>
      </c>
    </row>
    <row r="3869" spans="1:21" x14ac:dyDescent="0.25">
      <c r="A3869" s="2" t="s">
        <v>2788</v>
      </c>
      <c r="B3869" t="s">
        <v>22785</v>
      </c>
      <c r="C3869" t="s">
        <v>22786</v>
      </c>
      <c r="D3869">
        <v>4240.83</v>
      </c>
      <c r="E3869">
        <v>525.21199999999999</v>
      </c>
      <c r="F3869">
        <v>394.07100000000003</v>
      </c>
      <c r="G3869">
        <v>560.63800000000003</v>
      </c>
      <c r="H3869">
        <v>1665.41</v>
      </c>
      <c r="I3869">
        <v>207.548</v>
      </c>
      <c r="J3869">
        <v>2433</v>
      </c>
      <c r="K3869">
        <v>20</v>
      </c>
      <c r="L3869">
        <v>1.3E-56</v>
      </c>
      <c r="M3869">
        <v>0.57389999999999997</v>
      </c>
      <c r="N3869">
        <v>0</v>
      </c>
      <c r="O3869">
        <v>0</v>
      </c>
      <c r="P3869">
        <v>0</v>
      </c>
      <c r="Q3869">
        <v>0</v>
      </c>
      <c r="R3869">
        <v>0</v>
      </c>
      <c r="S3869" t="s">
        <v>22787</v>
      </c>
      <c r="T3869" t="s">
        <v>6102</v>
      </c>
      <c r="U3869" t="s">
        <v>6102</v>
      </c>
    </row>
    <row r="3870" spans="1:21" x14ac:dyDescent="0.25">
      <c r="A3870" s="2" t="s">
        <v>139</v>
      </c>
      <c r="B3870" t="s">
        <v>28387</v>
      </c>
      <c r="C3870" t="s">
        <v>28388</v>
      </c>
      <c r="D3870">
        <v>5254</v>
      </c>
      <c r="E3870">
        <v>651</v>
      </c>
      <c r="F3870">
        <v>461</v>
      </c>
      <c r="G3870">
        <v>914</v>
      </c>
      <c r="H3870">
        <v>2064</v>
      </c>
      <c r="I3870">
        <v>766</v>
      </c>
      <c r="J3870">
        <v>1380</v>
      </c>
      <c r="K3870">
        <v>20</v>
      </c>
      <c r="L3870">
        <v>0</v>
      </c>
      <c r="M3870">
        <v>0.90659999999999996</v>
      </c>
      <c r="N3870">
        <v>6</v>
      </c>
      <c r="O3870" t="s">
        <v>28389</v>
      </c>
      <c r="P3870" t="s">
        <v>28390</v>
      </c>
      <c r="Q3870" t="s">
        <v>26447</v>
      </c>
      <c r="R3870" t="s">
        <v>26448</v>
      </c>
      <c r="S3870" t="s">
        <v>28391</v>
      </c>
      <c r="T3870" t="s">
        <v>28392</v>
      </c>
      <c r="U3870" t="s">
        <v>28393</v>
      </c>
    </row>
    <row r="3871" spans="1:21" x14ac:dyDescent="0.25">
      <c r="A3871" s="2" t="s">
        <v>6005</v>
      </c>
      <c r="B3871" t="s">
        <v>32283</v>
      </c>
      <c r="C3871" t="s">
        <v>32284</v>
      </c>
      <c r="D3871">
        <v>3545</v>
      </c>
      <c r="E3871">
        <v>536</v>
      </c>
      <c r="F3871">
        <v>345</v>
      </c>
      <c r="G3871">
        <v>855</v>
      </c>
      <c r="H3871">
        <v>1396</v>
      </c>
      <c r="I3871">
        <v>560</v>
      </c>
      <c r="J3871">
        <v>696</v>
      </c>
      <c r="K3871">
        <v>20</v>
      </c>
      <c r="L3871">
        <v>5.9000000000000003E-100</v>
      </c>
      <c r="M3871">
        <v>0.68879999999999997</v>
      </c>
      <c r="N3871">
        <v>4</v>
      </c>
      <c r="O3871" t="s">
        <v>25860</v>
      </c>
      <c r="P3871" t="s">
        <v>25861</v>
      </c>
      <c r="Q3871">
        <v>0</v>
      </c>
      <c r="R3871">
        <v>0</v>
      </c>
      <c r="S3871" t="s">
        <v>32285</v>
      </c>
      <c r="T3871" t="s">
        <v>32286</v>
      </c>
      <c r="U3871" t="s">
        <v>32287</v>
      </c>
    </row>
    <row r="3872" spans="1:21" x14ac:dyDescent="0.25">
      <c r="A3872" s="2" t="s">
        <v>85</v>
      </c>
      <c r="B3872" t="s">
        <v>27503</v>
      </c>
      <c r="C3872" t="s">
        <v>12634</v>
      </c>
      <c r="D3872">
        <v>5011.22</v>
      </c>
      <c r="E3872">
        <v>1348.9</v>
      </c>
      <c r="F3872">
        <v>1242.24</v>
      </c>
      <c r="G3872">
        <v>2407.0300000000002</v>
      </c>
      <c r="H3872">
        <v>1990.92</v>
      </c>
      <c r="I3872">
        <v>1011.67</v>
      </c>
      <c r="J3872">
        <v>546</v>
      </c>
      <c r="K3872">
        <v>20</v>
      </c>
      <c r="L3872">
        <v>4.5000000000000004E-31</v>
      </c>
      <c r="M3872">
        <v>0.74429999999999996</v>
      </c>
      <c r="N3872">
        <v>2</v>
      </c>
      <c r="O3872" t="s">
        <v>9185</v>
      </c>
      <c r="P3872" t="s">
        <v>9186</v>
      </c>
      <c r="Q3872">
        <v>0</v>
      </c>
      <c r="R3872">
        <v>0</v>
      </c>
      <c r="S3872" t="s">
        <v>6123</v>
      </c>
      <c r="T3872" t="s">
        <v>6124</v>
      </c>
      <c r="U3872" t="s">
        <v>6124</v>
      </c>
    </row>
    <row r="3873" spans="1:21" x14ac:dyDescent="0.25">
      <c r="A3873" s="2" t="s">
        <v>1704</v>
      </c>
      <c r="B3873" t="s">
        <v>28073</v>
      </c>
      <c r="C3873" t="s">
        <v>28074</v>
      </c>
      <c r="D3873">
        <v>6489</v>
      </c>
      <c r="E3873">
        <v>963</v>
      </c>
      <c r="F3873">
        <v>1049</v>
      </c>
      <c r="G3873">
        <v>2389</v>
      </c>
      <c r="H3873">
        <v>2639</v>
      </c>
      <c r="I3873">
        <v>731</v>
      </c>
      <c r="J3873">
        <v>2388</v>
      </c>
      <c r="K3873">
        <v>20</v>
      </c>
      <c r="L3873">
        <v>0</v>
      </c>
      <c r="M3873">
        <v>0.73980000000000001</v>
      </c>
      <c r="N3873">
        <v>2</v>
      </c>
      <c r="O3873" t="s">
        <v>28075</v>
      </c>
      <c r="P3873" t="s">
        <v>28076</v>
      </c>
      <c r="Q3873">
        <v>0</v>
      </c>
      <c r="R3873">
        <v>0</v>
      </c>
      <c r="S3873" t="s">
        <v>28077</v>
      </c>
      <c r="T3873" t="s">
        <v>28078</v>
      </c>
      <c r="U3873" t="s">
        <v>28079</v>
      </c>
    </row>
    <row r="3874" spans="1:21" x14ac:dyDescent="0.25">
      <c r="A3874" s="2" t="s">
        <v>770</v>
      </c>
      <c r="B3874" t="s">
        <v>30666</v>
      </c>
      <c r="C3874" t="s">
        <v>30667</v>
      </c>
      <c r="D3874">
        <v>4654</v>
      </c>
      <c r="E3874">
        <v>595</v>
      </c>
      <c r="F3874">
        <v>694</v>
      </c>
      <c r="G3874">
        <v>1399</v>
      </c>
      <c r="H3874">
        <v>1903</v>
      </c>
      <c r="I3874">
        <v>548</v>
      </c>
      <c r="J3874">
        <v>654</v>
      </c>
      <c r="K3874">
        <v>8</v>
      </c>
      <c r="L3874">
        <v>1.8E-101</v>
      </c>
      <c r="M3874">
        <v>0.62539999999999996</v>
      </c>
      <c r="N3874">
        <v>0</v>
      </c>
      <c r="O3874">
        <v>0</v>
      </c>
      <c r="P3874">
        <v>0</v>
      </c>
      <c r="Q3874">
        <v>0</v>
      </c>
      <c r="R3874">
        <v>0</v>
      </c>
      <c r="S3874" t="s">
        <v>30668</v>
      </c>
      <c r="T3874" t="s">
        <v>30669</v>
      </c>
      <c r="U3874" t="s">
        <v>30670</v>
      </c>
    </row>
    <row r="3875" spans="1:21" x14ac:dyDescent="0.25">
      <c r="A3875" s="2" t="s">
        <v>5937</v>
      </c>
      <c r="B3875" t="s">
        <v>31986</v>
      </c>
      <c r="C3875" t="s">
        <v>31987</v>
      </c>
      <c r="D3875">
        <v>4108</v>
      </c>
      <c r="E3875">
        <v>1829</v>
      </c>
      <c r="F3875">
        <v>1165</v>
      </c>
      <c r="G3875">
        <v>1599</v>
      </c>
      <c r="H3875">
        <v>1686</v>
      </c>
      <c r="I3875">
        <v>852</v>
      </c>
      <c r="J3875">
        <v>2325</v>
      </c>
      <c r="K3875">
        <v>20</v>
      </c>
      <c r="L3875">
        <v>0</v>
      </c>
      <c r="M3875">
        <v>0.81410000000000005</v>
      </c>
      <c r="N3875">
        <v>6</v>
      </c>
      <c r="O3875" t="s">
        <v>31988</v>
      </c>
      <c r="P3875" t="s">
        <v>31989</v>
      </c>
      <c r="Q3875">
        <v>0</v>
      </c>
      <c r="R3875">
        <v>0</v>
      </c>
      <c r="S3875" t="s">
        <v>31990</v>
      </c>
      <c r="T3875" t="s">
        <v>31991</v>
      </c>
      <c r="U3875" t="s">
        <v>31992</v>
      </c>
    </row>
    <row r="3876" spans="1:21" x14ac:dyDescent="0.25">
      <c r="A3876" s="2" t="s">
        <v>1802</v>
      </c>
      <c r="B3876" t="s">
        <v>26631</v>
      </c>
      <c r="C3876" t="s">
        <v>10039</v>
      </c>
      <c r="D3876">
        <v>2157.13</v>
      </c>
      <c r="E3876">
        <v>1360.43</v>
      </c>
      <c r="F3876">
        <v>1914.42</v>
      </c>
      <c r="G3876">
        <v>4114.32</v>
      </c>
      <c r="H3876">
        <v>11927.9</v>
      </c>
      <c r="I3876">
        <v>3279.61</v>
      </c>
      <c r="J3876">
        <v>2460</v>
      </c>
      <c r="K3876">
        <v>20</v>
      </c>
      <c r="L3876">
        <v>0</v>
      </c>
      <c r="M3876">
        <v>0.61639999999999995</v>
      </c>
      <c r="N3876">
        <v>2</v>
      </c>
      <c r="O3876" t="s">
        <v>26632</v>
      </c>
      <c r="P3876" t="s">
        <v>26633</v>
      </c>
      <c r="Q3876">
        <v>0</v>
      </c>
      <c r="R3876">
        <v>0</v>
      </c>
      <c r="S3876" t="s">
        <v>26634</v>
      </c>
      <c r="T3876" t="s">
        <v>25863</v>
      </c>
      <c r="U3876" t="s">
        <v>25864</v>
      </c>
    </row>
    <row r="3877" spans="1:21" x14ac:dyDescent="0.25">
      <c r="A3877" s="2" t="s">
        <v>4422</v>
      </c>
      <c r="B3877" t="s">
        <v>10972</v>
      </c>
      <c r="C3877" t="s">
        <v>10973</v>
      </c>
      <c r="D3877">
        <v>1137.8499999999999</v>
      </c>
      <c r="E3877">
        <v>2108.1799999999998</v>
      </c>
      <c r="F3877">
        <v>818.10299999999995</v>
      </c>
      <c r="G3877">
        <v>2222.7199999999998</v>
      </c>
      <c r="H3877">
        <v>6412.13</v>
      </c>
      <c r="I3877">
        <v>1461.45</v>
      </c>
      <c r="J3877">
        <v>1164</v>
      </c>
      <c r="K3877">
        <v>20</v>
      </c>
      <c r="L3877">
        <v>5.1000000000000004E-143</v>
      </c>
      <c r="M3877">
        <v>0.69679999999999997</v>
      </c>
      <c r="N3877">
        <v>1</v>
      </c>
      <c r="O3877" t="s">
        <v>10974</v>
      </c>
      <c r="P3877" t="s">
        <v>10975</v>
      </c>
      <c r="Q3877">
        <v>0</v>
      </c>
      <c r="R3877">
        <v>0</v>
      </c>
      <c r="S3877" t="s">
        <v>10976</v>
      </c>
      <c r="T3877" t="s">
        <v>10977</v>
      </c>
      <c r="U3877" t="s">
        <v>10978</v>
      </c>
    </row>
    <row r="3878" spans="1:21" x14ac:dyDescent="0.25">
      <c r="A3878" s="2" t="s">
        <v>174</v>
      </c>
      <c r="B3878" t="s">
        <v>28722</v>
      </c>
      <c r="C3878" t="s">
        <v>14737</v>
      </c>
      <c r="D3878">
        <v>6408.17</v>
      </c>
      <c r="E3878">
        <v>19311.5</v>
      </c>
      <c r="F3878">
        <v>20067.099999999999</v>
      </c>
      <c r="G3878">
        <v>30697.599999999999</v>
      </c>
      <c r="H3878">
        <v>37035.9</v>
      </c>
      <c r="I3878">
        <v>16431</v>
      </c>
      <c r="J3878">
        <v>1650</v>
      </c>
      <c r="K3878">
        <v>20</v>
      </c>
      <c r="L3878">
        <v>0</v>
      </c>
      <c r="M3878">
        <v>0.70079999999999998</v>
      </c>
      <c r="N3878">
        <v>3</v>
      </c>
      <c r="O3878" t="s">
        <v>23969</v>
      </c>
      <c r="P3878" t="s">
        <v>23970</v>
      </c>
      <c r="Q3878">
        <v>0</v>
      </c>
      <c r="R3878">
        <v>0</v>
      </c>
      <c r="S3878" t="s">
        <v>11117</v>
      </c>
      <c r="T3878" t="s">
        <v>28723</v>
      </c>
      <c r="U3878" t="s">
        <v>28724</v>
      </c>
    </row>
    <row r="3879" spans="1:21" x14ac:dyDescent="0.25">
      <c r="A3879" s="2" t="s">
        <v>4481</v>
      </c>
      <c r="B3879" t="s">
        <v>10050</v>
      </c>
      <c r="C3879" t="s">
        <v>10051</v>
      </c>
      <c r="D3879">
        <v>3706</v>
      </c>
      <c r="E3879">
        <v>10578</v>
      </c>
      <c r="F3879">
        <v>8031</v>
      </c>
      <c r="G3879">
        <v>8308</v>
      </c>
      <c r="H3879">
        <v>21489</v>
      </c>
      <c r="I3879">
        <v>4959</v>
      </c>
      <c r="J3879">
        <v>1143</v>
      </c>
      <c r="K3879">
        <v>20</v>
      </c>
      <c r="L3879">
        <v>0</v>
      </c>
      <c r="M3879">
        <v>0.84470000000000001</v>
      </c>
      <c r="N3879">
        <v>3</v>
      </c>
      <c r="O3879" t="s">
        <v>10052</v>
      </c>
      <c r="P3879" t="s">
        <v>10053</v>
      </c>
      <c r="Q3879">
        <v>0</v>
      </c>
      <c r="R3879">
        <v>0</v>
      </c>
      <c r="S3879" t="s">
        <v>10054</v>
      </c>
      <c r="T3879" t="s">
        <v>10055</v>
      </c>
      <c r="U3879" t="s">
        <v>10056</v>
      </c>
    </row>
    <row r="3880" spans="1:21" x14ac:dyDescent="0.25">
      <c r="A3880" s="2" t="s">
        <v>3871</v>
      </c>
      <c r="B3880" t="s">
        <v>8439</v>
      </c>
      <c r="C3880" t="s">
        <v>8440</v>
      </c>
      <c r="D3880">
        <v>898</v>
      </c>
      <c r="E3880">
        <v>3553</v>
      </c>
      <c r="F3880">
        <v>1562</v>
      </c>
      <c r="G3880">
        <v>1400</v>
      </c>
      <c r="H3880">
        <v>5279</v>
      </c>
      <c r="I3880">
        <v>900</v>
      </c>
      <c r="J3880">
        <v>1389</v>
      </c>
      <c r="K3880">
        <v>20</v>
      </c>
      <c r="L3880">
        <v>0</v>
      </c>
      <c r="M3880">
        <v>0.84250000000000003</v>
      </c>
      <c r="N3880">
        <v>3</v>
      </c>
      <c r="O3880" t="s">
        <v>8441</v>
      </c>
      <c r="P3880" t="s">
        <v>8442</v>
      </c>
      <c r="Q3880" t="s">
        <v>8443</v>
      </c>
      <c r="R3880" t="s">
        <v>8444</v>
      </c>
      <c r="S3880" t="s">
        <v>8445</v>
      </c>
      <c r="T3880" t="s">
        <v>8446</v>
      </c>
      <c r="U3880" t="s">
        <v>8447</v>
      </c>
    </row>
    <row r="3881" spans="1:21" x14ac:dyDescent="0.25">
      <c r="A3881" s="2" t="s">
        <v>2429</v>
      </c>
      <c r="B3881" t="s">
        <v>19138</v>
      </c>
      <c r="C3881" t="s">
        <v>10629</v>
      </c>
      <c r="D3881">
        <v>221</v>
      </c>
      <c r="E3881">
        <v>1286</v>
      </c>
      <c r="F3881">
        <v>837</v>
      </c>
      <c r="G3881">
        <v>2134</v>
      </c>
      <c r="H3881">
        <v>1334</v>
      </c>
      <c r="I3881">
        <v>1185</v>
      </c>
      <c r="J3881">
        <v>2157</v>
      </c>
      <c r="K3881">
        <v>20</v>
      </c>
      <c r="L3881">
        <v>0</v>
      </c>
      <c r="M3881">
        <v>0.7339</v>
      </c>
      <c r="N3881">
        <v>3</v>
      </c>
      <c r="O3881" t="s">
        <v>19139</v>
      </c>
      <c r="P3881" t="s">
        <v>19140</v>
      </c>
      <c r="Q3881">
        <v>0</v>
      </c>
      <c r="R3881">
        <v>0</v>
      </c>
      <c r="S3881" t="s">
        <v>19141</v>
      </c>
      <c r="T3881" t="s">
        <v>19142</v>
      </c>
      <c r="U3881" t="s">
        <v>19143</v>
      </c>
    </row>
    <row r="3882" spans="1:21" x14ac:dyDescent="0.25">
      <c r="A3882" s="2" t="s">
        <v>5902</v>
      </c>
      <c r="B3882" t="s">
        <v>31842</v>
      </c>
      <c r="C3882" t="s">
        <v>28332</v>
      </c>
      <c r="D3882">
        <v>144.97399999999999</v>
      </c>
      <c r="E3882">
        <v>344.214</v>
      </c>
      <c r="F3882">
        <v>361.31400000000002</v>
      </c>
      <c r="G3882">
        <v>574.29399999999998</v>
      </c>
      <c r="H3882">
        <v>876.91</v>
      </c>
      <c r="I3882">
        <v>201.08799999999999</v>
      </c>
      <c r="J3882">
        <v>1329</v>
      </c>
      <c r="K3882">
        <v>20</v>
      </c>
      <c r="L3882">
        <v>1.5000000000000001E-150</v>
      </c>
      <c r="M3882">
        <v>0.59330000000000005</v>
      </c>
      <c r="N3882">
        <v>1</v>
      </c>
      <c r="O3882" t="s">
        <v>6391</v>
      </c>
      <c r="P3882" t="s">
        <v>6392</v>
      </c>
      <c r="Q3882">
        <v>0</v>
      </c>
      <c r="R3882">
        <v>0</v>
      </c>
      <c r="S3882" t="s">
        <v>31843</v>
      </c>
      <c r="T3882" t="s">
        <v>31844</v>
      </c>
      <c r="U3882" t="s">
        <v>31845</v>
      </c>
    </row>
    <row r="3883" spans="1:21" x14ac:dyDescent="0.25">
      <c r="A3883" s="2" t="s">
        <v>4489</v>
      </c>
      <c r="B3883" t="s">
        <v>12266</v>
      </c>
      <c r="C3883" t="s">
        <v>12266</v>
      </c>
      <c r="D3883">
        <v>321</v>
      </c>
      <c r="E3883">
        <v>254</v>
      </c>
      <c r="F3883">
        <v>186</v>
      </c>
      <c r="G3883">
        <v>549</v>
      </c>
      <c r="H3883">
        <v>1944</v>
      </c>
      <c r="I3883">
        <v>447</v>
      </c>
      <c r="J3883">
        <v>1941</v>
      </c>
      <c r="K3883">
        <v>6</v>
      </c>
      <c r="L3883">
        <v>1.5999999999999999E-163</v>
      </c>
      <c r="M3883">
        <v>0.74460000000000004</v>
      </c>
      <c r="N3883">
        <v>0</v>
      </c>
      <c r="O3883">
        <v>0</v>
      </c>
      <c r="P3883">
        <v>0</v>
      </c>
      <c r="Q3883">
        <v>0</v>
      </c>
      <c r="R3883">
        <v>0</v>
      </c>
      <c r="S3883" t="s">
        <v>12267</v>
      </c>
      <c r="T3883" t="s">
        <v>12268</v>
      </c>
      <c r="U3883" t="s">
        <v>12269</v>
      </c>
    </row>
    <row r="3884" spans="1:21" x14ac:dyDescent="0.25">
      <c r="A3884" s="2" t="s">
        <v>911</v>
      </c>
      <c r="B3884" t="s">
        <v>31111</v>
      </c>
      <c r="C3884" t="s">
        <v>31112</v>
      </c>
      <c r="D3884">
        <v>178.98500000000001</v>
      </c>
      <c r="E3884">
        <v>158.607</v>
      </c>
      <c r="F3884">
        <v>386.46499999999997</v>
      </c>
      <c r="G3884">
        <v>568.38499999999999</v>
      </c>
      <c r="H3884">
        <v>1084.53</v>
      </c>
      <c r="I3884">
        <v>462.73700000000002</v>
      </c>
      <c r="J3884">
        <v>465</v>
      </c>
      <c r="K3884">
        <v>20</v>
      </c>
      <c r="L3884">
        <v>5.8000000000000004E-84</v>
      </c>
      <c r="M3884">
        <v>0.87160000000000004</v>
      </c>
      <c r="N3884">
        <v>0</v>
      </c>
      <c r="O3884">
        <v>0</v>
      </c>
      <c r="P3884">
        <v>0</v>
      </c>
      <c r="Q3884">
        <v>0</v>
      </c>
      <c r="R3884">
        <v>0</v>
      </c>
      <c r="S3884" t="s">
        <v>9939</v>
      </c>
      <c r="T3884" t="s">
        <v>6088</v>
      </c>
      <c r="U3884" t="s">
        <v>6088</v>
      </c>
    </row>
    <row r="3885" spans="1:21" x14ac:dyDescent="0.25">
      <c r="A3885" s="2" t="s">
        <v>3232</v>
      </c>
      <c r="B3885" t="s">
        <v>19640</v>
      </c>
      <c r="C3885" t="s">
        <v>20085</v>
      </c>
      <c r="D3885">
        <v>305.298</v>
      </c>
      <c r="E3885">
        <v>516.45299999999997</v>
      </c>
      <c r="F3885">
        <v>308.71699999999998</v>
      </c>
      <c r="G3885">
        <v>758.298</v>
      </c>
      <c r="H3885">
        <v>1865.57</v>
      </c>
      <c r="I3885">
        <v>233.97300000000001</v>
      </c>
      <c r="J3885">
        <v>1254</v>
      </c>
      <c r="K3885">
        <v>20</v>
      </c>
      <c r="L3885">
        <v>0</v>
      </c>
      <c r="M3885">
        <v>0.87419999999999998</v>
      </c>
      <c r="N3885">
        <v>2</v>
      </c>
      <c r="O3885" t="s">
        <v>19641</v>
      </c>
      <c r="P3885" t="s">
        <v>19642</v>
      </c>
      <c r="Q3885" t="s">
        <v>19643</v>
      </c>
      <c r="R3885" t="s">
        <v>19644</v>
      </c>
      <c r="S3885" t="s">
        <v>19645</v>
      </c>
      <c r="T3885" t="s">
        <v>19646</v>
      </c>
      <c r="U3885" t="s">
        <v>19647</v>
      </c>
    </row>
    <row r="3886" spans="1:21" x14ac:dyDescent="0.25">
      <c r="A3886" s="2" t="s">
        <v>5296</v>
      </c>
      <c r="B3886" t="s">
        <v>13212</v>
      </c>
      <c r="C3886" t="s">
        <v>13213</v>
      </c>
      <c r="D3886">
        <v>425</v>
      </c>
      <c r="E3886">
        <v>3674</v>
      </c>
      <c r="F3886">
        <v>2430</v>
      </c>
      <c r="G3886">
        <v>2505</v>
      </c>
      <c r="H3886">
        <v>2607</v>
      </c>
      <c r="I3886">
        <v>1990</v>
      </c>
      <c r="J3886">
        <v>690</v>
      </c>
      <c r="K3886">
        <v>20</v>
      </c>
      <c r="L3886">
        <v>1.8000000000000001E-66</v>
      </c>
      <c r="M3886">
        <v>0.69920000000000004</v>
      </c>
      <c r="N3886">
        <v>1</v>
      </c>
      <c r="O3886" t="s">
        <v>7399</v>
      </c>
      <c r="P3886" t="s">
        <v>7400</v>
      </c>
      <c r="Q3886">
        <v>0</v>
      </c>
      <c r="R3886">
        <v>0</v>
      </c>
      <c r="S3886" t="s">
        <v>13214</v>
      </c>
      <c r="T3886" t="s">
        <v>13215</v>
      </c>
      <c r="U3886" t="s">
        <v>13216</v>
      </c>
    </row>
    <row r="3887" spans="1:21" x14ac:dyDescent="0.25">
      <c r="A3887" s="2" t="s">
        <v>160</v>
      </c>
      <c r="B3887" t="s">
        <v>28637</v>
      </c>
      <c r="C3887" t="s">
        <v>28638</v>
      </c>
      <c r="D3887">
        <v>374</v>
      </c>
      <c r="E3887">
        <v>1047</v>
      </c>
      <c r="F3887">
        <v>791</v>
      </c>
      <c r="G3887">
        <v>1279</v>
      </c>
      <c r="H3887">
        <v>2311</v>
      </c>
      <c r="I3887">
        <v>1342</v>
      </c>
      <c r="J3887">
        <v>687</v>
      </c>
      <c r="K3887">
        <v>20</v>
      </c>
      <c r="L3887">
        <v>6.6000000000000001E-126</v>
      </c>
      <c r="M3887">
        <v>0.81740000000000002</v>
      </c>
      <c r="N3887">
        <v>6</v>
      </c>
      <c r="O3887" t="s">
        <v>28639</v>
      </c>
      <c r="P3887" t="s">
        <v>28640</v>
      </c>
      <c r="Q3887" t="s">
        <v>28641</v>
      </c>
      <c r="R3887" t="s">
        <v>28642</v>
      </c>
      <c r="S3887" t="s">
        <v>28643</v>
      </c>
      <c r="T3887" t="s">
        <v>28644</v>
      </c>
      <c r="U3887" t="s">
        <v>28645</v>
      </c>
    </row>
    <row r="3888" spans="1:21" x14ac:dyDescent="0.25">
      <c r="A3888" s="2" t="s">
        <v>2298</v>
      </c>
      <c r="B3888" t="s">
        <v>17703</v>
      </c>
      <c r="C3888" t="s">
        <v>17704</v>
      </c>
      <c r="D3888">
        <v>348</v>
      </c>
      <c r="E3888">
        <v>775</v>
      </c>
      <c r="F3888">
        <v>481</v>
      </c>
      <c r="G3888">
        <v>597</v>
      </c>
      <c r="H3888">
        <v>2167</v>
      </c>
      <c r="I3888">
        <v>352</v>
      </c>
      <c r="J3888">
        <v>924</v>
      </c>
      <c r="K3888">
        <v>20</v>
      </c>
      <c r="L3888">
        <v>1.5999999999999999E-176</v>
      </c>
      <c r="M3888">
        <v>0.85140000000000005</v>
      </c>
      <c r="N3888">
        <v>5</v>
      </c>
      <c r="O3888" t="s">
        <v>17705</v>
      </c>
      <c r="P3888" t="s">
        <v>17706</v>
      </c>
      <c r="Q3888" t="s">
        <v>6759</v>
      </c>
      <c r="R3888" t="s">
        <v>6760</v>
      </c>
      <c r="S3888" t="s">
        <v>17707</v>
      </c>
      <c r="T3888" t="s">
        <v>17708</v>
      </c>
      <c r="U3888" t="s">
        <v>17709</v>
      </c>
    </row>
    <row r="3889" spans="1:21" x14ac:dyDescent="0.25">
      <c r="A3889" s="2" t="s">
        <v>3297</v>
      </c>
      <c r="B3889" t="s">
        <v>21947</v>
      </c>
      <c r="C3889" t="s">
        <v>21948</v>
      </c>
      <c r="D3889">
        <v>318</v>
      </c>
      <c r="E3889">
        <v>387</v>
      </c>
      <c r="F3889">
        <v>347</v>
      </c>
      <c r="G3889">
        <v>851</v>
      </c>
      <c r="H3889">
        <v>1989</v>
      </c>
      <c r="I3889">
        <v>288</v>
      </c>
      <c r="J3889">
        <v>1836</v>
      </c>
      <c r="K3889">
        <v>20</v>
      </c>
      <c r="L3889">
        <v>0</v>
      </c>
      <c r="M3889">
        <v>0.75070000000000003</v>
      </c>
      <c r="N3889">
        <v>2</v>
      </c>
      <c r="O3889" t="s">
        <v>21949</v>
      </c>
      <c r="P3889" t="s">
        <v>21950</v>
      </c>
      <c r="Q3889">
        <v>0</v>
      </c>
      <c r="R3889">
        <v>0</v>
      </c>
      <c r="S3889" t="s">
        <v>21951</v>
      </c>
      <c r="T3889" t="s">
        <v>21952</v>
      </c>
      <c r="U3889" t="s">
        <v>21953</v>
      </c>
    </row>
    <row r="3890" spans="1:21" x14ac:dyDescent="0.25">
      <c r="A3890" s="2" t="s">
        <v>4221</v>
      </c>
      <c r="B3890" t="s">
        <v>9786</v>
      </c>
      <c r="C3890" t="s">
        <v>9787</v>
      </c>
      <c r="D3890">
        <v>473.04899999999998</v>
      </c>
      <c r="E3890">
        <v>972.04100000000005</v>
      </c>
      <c r="F3890">
        <v>1184.7</v>
      </c>
      <c r="G3890">
        <v>1031.33</v>
      </c>
      <c r="H3890">
        <v>2997.97</v>
      </c>
      <c r="I3890">
        <v>492.82900000000001</v>
      </c>
      <c r="J3890">
        <v>3111</v>
      </c>
      <c r="K3890">
        <v>20</v>
      </c>
      <c r="L3890">
        <v>0</v>
      </c>
      <c r="M3890">
        <v>0.81779999999999997</v>
      </c>
      <c r="N3890">
        <v>5</v>
      </c>
      <c r="O3890" t="s">
        <v>9788</v>
      </c>
      <c r="P3890" t="s">
        <v>9789</v>
      </c>
      <c r="Q3890">
        <v>0</v>
      </c>
      <c r="R3890">
        <v>0</v>
      </c>
      <c r="S3890" t="s">
        <v>9790</v>
      </c>
      <c r="T3890" t="s">
        <v>9791</v>
      </c>
      <c r="U3890" t="s">
        <v>9792</v>
      </c>
    </row>
    <row r="3891" spans="1:21" x14ac:dyDescent="0.25">
      <c r="A3891" s="2" t="s">
        <v>5842</v>
      </c>
      <c r="B3891" t="s">
        <v>31592</v>
      </c>
      <c r="C3891" t="s">
        <v>17113</v>
      </c>
      <c r="D3891">
        <v>155.97499999999999</v>
      </c>
      <c r="E3891">
        <v>380.75599999999997</v>
      </c>
      <c r="F3891">
        <v>355.10199999999998</v>
      </c>
      <c r="G3891">
        <v>397.096</v>
      </c>
      <c r="H3891">
        <v>989.33199999999999</v>
      </c>
      <c r="I3891">
        <v>250.28100000000001</v>
      </c>
      <c r="J3891">
        <v>1047</v>
      </c>
      <c r="K3891">
        <v>20</v>
      </c>
      <c r="L3891">
        <v>0</v>
      </c>
      <c r="M3891">
        <v>0.73480000000000001</v>
      </c>
      <c r="N3891">
        <v>1</v>
      </c>
      <c r="O3891" t="s">
        <v>6892</v>
      </c>
      <c r="P3891" t="s">
        <v>6893</v>
      </c>
      <c r="Q3891">
        <v>0</v>
      </c>
      <c r="R3891">
        <v>0</v>
      </c>
      <c r="S3891" t="s">
        <v>17114</v>
      </c>
      <c r="T3891" t="s">
        <v>6102</v>
      </c>
      <c r="U3891" t="s">
        <v>6102</v>
      </c>
    </row>
    <row r="3892" spans="1:21" x14ac:dyDescent="0.25">
      <c r="A3892" s="2" t="s">
        <v>2900</v>
      </c>
      <c r="B3892" t="s">
        <v>23992</v>
      </c>
      <c r="C3892" t="s">
        <v>23993</v>
      </c>
      <c r="D3892">
        <v>147</v>
      </c>
      <c r="E3892">
        <v>41</v>
      </c>
      <c r="F3892">
        <v>99</v>
      </c>
      <c r="G3892">
        <v>138</v>
      </c>
      <c r="H3892">
        <v>936</v>
      </c>
      <c r="I3892">
        <v>46</v>
      </c>
      <c r="J3892">
        <v>1278</v>
      </c>
      <c r="K3892">
        <v>20</v>
      </c>
      <c r="L3892">
        <v>5.1E-169</v>
      </c>
      <c r="M3892">
        <v>0.53300000000000003</v>
      </c>
      <c r="N3892">
        <v>0</v>
      </c>
      <c r="O3892">
        <v>0</v>
      </c>
      <c r="P3892">
        <v>0</v>
      </c>
      <c r="Q3892">
        <v>0</v>
      </c>
      <c r="R3892">
        <v>0</v>
      </c>
      <c r="S3892" t="s">
        <v>6364</v>
      </c>
      <c r="T3892">
        <v>0</v>
      </c>
      <c r="U3892">
        <v>0</v>
      </c>
    </row>
    <row r="3893" spans="1:21" x14ac:dyDescent="0.25">
      <c r="A3893" s="2" t="s">
        <v>3332</v>
      </c>
      <c r="B3893" t="s">
        <v>23283</v>
      </c>
      <c r="C3893" t="s">
        <v>23284</v>
      </c>
      <c r="D3893">
        <v>192.23099999999999</v>
      </c>
      <c r="E3893">
        <v>646.72400000000005</v>
      </c>
      <c r="F3893">
        <v>579.69100000000003</v>
      </c>
      <c r="G3893">
        <v>784.48199999999997</v>
      </c>
      <c r="H3893">
        <v>1222.5999999999999</v>
      </c>
      <c r="I3893">
        <v>95.926199999999994</v>
      </c>
      <c r="J3893">
        <v>1869</v>
      </c>
      <c r="K3893">
        <v>20</v>
      </c>
      <c r="L3893">
        <v>0</v>
      </c>
      <c r="M3893">
        <v>0.73570000000000002</v>
      </c>
      <c r="N3893">
        <v>1</v>
      </c>
      <c r="O3893" t="s">
        <v>23285</v>
      </c>
      <c r="P3893" t="s">
        <v>23286</v>
      </c>
      <c r="Q3893">
        <v>0</v>
      </c>
      <c r="R3893">
        <v>0</v>
      </c>
      <c r="S3893" t="s">
        <v>23287</v>
      </c>
      <c r="T3893" t="s">
        <v>6255</v>
      </c>
      <c r="U3893" t="s">
        <v>6255</v>
      </c>
    </row>
    <row r="3894" spans="1:21" x14ac:dyDescent="0.25">
      <c r="A3894" s="2" t="s">
        <v>1007</v>
      </c>
      <c r="B3894" t="s">
        <v>11556</v>
      </c>
      <c r="C3894" t="s">
        <v>11557</v>
      </c>
      <c r="D3894">
        <v>239</v>
      </c>
      <c r="E3894">
        <v>360</v>
      </c>
      <c r="F3894">
        <v>216</v>
      </c>
      <c r="G3894">
        <v>685</v>
      </c>
      <c r="H3894">
        <v>1542</v>
      </c>
      <c r="I3894">
        <v>391</v>
      </c>
      <c r="J3894">
        <v>1470</v>
      </c>
      <c r="K3894">
        <v>20</v>
      </c>
      <c r="L3894">
        <v>3.9000000000000002E-170</v>
      </c>
      <c r="M3894">
        <v>0.67769999999999997</v>
      </c>
      <c r="N3894">
        <v>1</v>
      </c>
      <c r="O3894" t="s">
        <v>11558</v>
      </c>
      <c r="P3894" t="s">
        <v>11559</v>
      </c>
      <c r="Q3894">
        <v>0</v>
      </c>
      <c r="R3894">
        <v>0</v>
      </c>
      <c r="S3894" t="s">
        <v>11560</v>
      </c>
      <c r="T3894" t="s">
        <v>11561</v>
      </c>
      <c r="U3894" t="s">
        <v>11562</v>
      </c>
    </row>
    <row r="3895" spans="1:21" x14ac:dyDescent="0.25">
      <c r="A3895" s="2" t="s">
        <v>1209</v>
      </c>
      <c r="B3895" t="s">
        <v>26586</v>
      </c>
      <c r="C3895" t="s">
        <v>26587</v>
      </c>
      <c r="D3895">
        <v>148</v>
      </c>
      <c r="E3895">
        <v>1264</v>
      </c>
      <c r="F3895">
        <v>878</v>
      </c>
      <c r="G3895">
        <v>1170</v>
      </c>
      <c r="H3895">
        <v>963</v>
      </c>
      <c r="I3895">
        <v>377</v>
      </c>
      <c r="J3895">
        <v>2991</v>
      </c>
      <c r="K3895">
        <v>20</v>
      </c>
      <c r="L3895">
        <v>0</v>
      </c>
      <c r="M3895">
        <v>0.71109999999999995</v>
      </c>
      <c r="N3895">
        <v>2</v>
      </c>
      <c r="O3895" t="s">
        <v>26588</v>
      </c>
      <c r="P3895" t="s">
        <v>26589</v>
      </c>
      <c r="Q3895">
        <v>0</v>
      </c>
      <c r="R3895">
        <v>0</v>
      </c>
      <c r="S3895" t="s">
        <v>26590</v>
      </c>
      <c r="T3895" t="s">
        <v>26591</v>
      </c>
      <c r="U3895" t="s">
        <v>26592</v>
      </c>
    </row>
    <row r="3896" spans="1:21" x14ac:dyDescent="0.25">
      <c r="A3896" s="2" t="s">
        <v>2473</v>
      </c>
      <c r="B3896" t="s">
        <v>19589</v>
      </c>
      <c r="C3896" t="s">
        <v>19590</v>
      </c>
      <c r="D3896">
        <v>343</v>
      </c>
      <c r="E3896">
        <v>415</v>
      </c>
      <c r="F3896">
        <v>303</v>
      </c>
      <c r="G3896">
        <v>482</v>
      </c>
      <c r="H3896">
        <v>2236.89</v>
      </c>
      <c r="I3896">
        <v>313</v>
      </c>
      <c r="J3896">
        <v>1209</v>
      </c>
      <c r="K3896">
        <v>20</v>
      </c>
      <c r="L3896">
        <v>1.7E-133</v>
      </c>
      <c r="M3896">
        <v>0.61780000000000002</v>
      </c>
      <c r="N3896">
        <v>5</v>
      </c>
      <c r="O3896" t="s">
        <v>19591</v>
      </c>
      <c r="P3896" t="s">
        <v>19592</v>
      </c>
      <c r="Q3896">
        <v>0</v>
      </c>
      <c r="R3896">
        <v>0</v>
      </c>
      <c r="S3896" t="s">
        <v>19593</v>
      </c>
      <c r="T3896" t="s">
        <v>6102</v>
      </c>
      <c r="U3896" t="s">
        <v>6102</v>
      </c>
    </row>
    <row r="3897" spans="1:21" x14ac:dyDescent="0.25">
      <c r="A3897" s="2" t="s">
        <v>5548</v>
      </c>
      <c r="B3897" t="s">
        <v>21490</v>
      </c>
      <c r="C3897" t="s">
        <v>21491</v>
      </c>
      <c r="D3897">
        <v>172.9</v>
      </c>
      <c r="E3897">
        <v>183.51300000000001</v>
      </c>
      <c r="F3897">
        <v>252.24199999999999</v>
      </c>
      <c r="G3897">
        <v>329.14299999999997</v>
      </c>
      <c r="H3897">
        <v>1130</v>
      </c>
      <c r="I3897">
        <v>153.23400000000001</v>
      </c>
      <c r="J3897">
        <v>819</v>
      </c>
      <c r="K3897">
        <v>20</v>
      </c>
      <c r="L3897">
        <v>5.1999999999999999E-76</v>
      </c>
      <c r="M3897">
        <v>0.65149999999999997</v>
      </c>
      <c r="N3897">
        <v>1</v>
      </c>
      <c r="O3897" t="s">
        <v>6972</v>
      </c>
      <c r="P3897" t="s">
        <v>6973</v>
      </c>
      <c r="Q3897">
        <v>0</v>
      </c>
      <c r="R3897">
        <v>0</v>
      </c>
      <c r="S3897" t="s">
        <v>21492</v>
      </c>
      <c r="T3897" t="s">
        <v>21493</v>
      </c>
      <c r="U3897" t="s">
        <v>21494</v>
      </c>
    </row>
    <row r="3898" spans="1:21" x14ac:dyDescent="0.25">
      <c r="A3898" s="2" t="s">
        <v>2537</v>
      </c>
      <c r="B3898" t="s">
        <v>6099</v>
      </c>
      <c r="C3898" t="s">
        <v>6204</v>
      </c>
      <c r="D3898">
        <v>142.90899999999999</v>
      </c>
      <c r="E3898">
        <v>131.14500000000001</v>
      </c>
      <c r="F3898">
        <v>88.338300000000004</v>
      </c>
      <c r="G3898">
        <v>172.70099999999999</v>
      </c>
      <c r="H3898">
        <v>935.02200000000005</v>
      </c>
      <c r="I3898">
        <v>104.992</v>
      </c>
      <c r="J3898">
        <v>261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 t="s">
        <v>6364</v>
      </c>
      <c r="T3898">
        <v>0</v>
      </c>
      <c r="U3898">
        <v>0</v>
      </c>
    </row>
    <row r="3899" spans="1:21" x14ac:dyDescent="0.25">
      <c r="A3899" s="2" t="s">
        <v>5880</v>
      </c>
      <c r="B3899" t="s">
        <v>31752</v>
      </c>
      <c r="C3899" t="s">
        <v>31753</v>
      </c>
      <c r="D3899">
        <v>438.66699999999997</v>
      </c>
      <c r="E3899">
        <v>1062.92</v>
      </c>
      <c r="F3899">
        <v>768.10299999999995</v>
      </c>
      <c r="G3899">
        <v>1310.89</v>
      </c>
      <c r="H3899">
        <v>2886.69</v>
      </c>
      <c r="I3899">
        <v>909.28700000000003</v>
      </c>
      <c r="J3899">
        <v>906</v>
      </c>
      <c r="K3899">
        <v>20</v>
      </c>
      <c r="L3899">
        <v>1.1999999999999999E-142</v>
      </c>
      <c r="M3899">
        <v>0.71389999999999998</v>
      </c>
      <c r="N3899">
        <v>2</v>
      </c>
      <c r="O3899" t="s">
        <v>30250</v>
      </c>
      <c r="P3899" t="s">
        <v>30251</v>
      </c>
      <c r="Q3899">
        <v>0</v>
      </c>
      <c r="R3899">
        <v>0</v>
      </c>
      <c r="S3899" t="s">
        <v>31754</v>
      </c>
      <c r="T3899" t="s">
        <v>31755</v>
      </c>
      <c r="U3899" t="s">
        <v>31756</v>
      </c>
    </row>
    <row r="3900" spans="1:21" x14ac:dyDescent="0.25">
      <c r="A3900" s="2" t="s">
        <v>2685</v>
      </c>
      <c r="B3900" t="s">
        <v>21844</v>
      </c>
      <c r="C3900" t="s">
        <v>21845</v>
      </c>
      <c r="D3900">
        <v>305</v>
      </c>
      <c r="E3900">
        <v>896</v>
      </c>
      <c r="F3900">
        <v>419</v>
      </c>
      <c r="G3900">
        <v>609</v>
      </c>
      <c r="H3900">
        <v>2010</v>
      </c>
      <c r="I3900">
        <v>358</v>
      </c>
      <c r="J3900">
        <v>1140</v>
      </c>
      <c r="K3900">
        <v>20</v>
      </c>
      <c r="L3900">
        <v>7.6000000000000004E-82</v>
      </c>
      <c r="M3900">
        <v>0.57679999999999998</v>
      </c>
      <c r="N3900">
        <v>2</v>
      </c>
      <c r="O3900" t="s">
        <v>21846</v>
      </c>
      <c r="P3900" t="s">
        <v>21847</v>
      </c>
      <c r="Q3900">
        <v>0</v>
      </c>
      <c r="R3900">
        <v>0</v>
      </c>
      <c r="S3900" t="s">
        <v>21848</v>
      </c>
      <c r="T3900" t="s">
        <v>21849</v>
      </c>
      <c r="U3900" t="s">
        <v>21850</v>
      </c>
    </row>
    <row r="3901" spans="1:21" x14ac:dyDescent="0.25">
      <c r="A3901" s="2" t="s">
        <v>2303</v>
      </c>
      <c r="B3901" t="s">
        <v>17763</v>
      </c>
      <c r="C3901" t="s">
        <v>17764</v>
      </c>
      <c r="D3901">
        <v>281</v>
      </c>
      <c r="E3901">
        <v>263</v>
      </c>
      <c r="F3901">
        <v>213</v>
      </c>
      <c r="G3901">
        <v>523</v>
      </c>
      <c r="H3901">
        <v>1863</v>
      </c>
      <c r="I3901">
        <v>207</v>
      </c>
      <c r="J3901">
        <v>612</v>
      </c>
      <c r="K3901">
        <v>20</v>
      </c>
      <c r="L3901">
        <v>1.3E-97</v>
      </c>
      <c r="M3901">
        <v>0.82110000000000005</v>
      </c>
      <c r="N3901">
        <v>2</v>
      </c>
      <c r="O3901" t="s">
        <v>6639</v>
      </c>
      <c r="P3901" t="s">
        <v>6640</v>
      </c>
      <c r="Q3901">
        <v>0</v>
      </c>
      <c r="R3901">
        <v>0</v>
      </c>
      <c r="S3901" t="s">
        <v>11977</v>
      </c>
      <c r="T3901" t="s">
        <v>11978</v>
      </c>
      <c r="U3901" t="s">
        <v>11979</v>
      </c>
    </row>
    <row r="3902" spans="1:21" x14ac:dyDescent="0.25">
      <c r="A3902" s="2" t="s">
        <v>2698</v>
      </c>
      <c r="B3902" t="s">
        <v>21967</v>
      </c>
      <c r="C3902" t="s">
        <v>18909</v>
      </c>
      <c r="D3902">
        <v>220.15799999999999</v>
      </c>
      <c r="E3902">
        <v>325.21300000000002</v>
      </c>
      <c r="F3902">
        <v>202.24600000000001</v>
      </c>
      <c r="G3902">
        <v>319.077</v>
      </c>
      <c r="H3902">
        <v>1470.95</v>
      </c>
      <c r="I3902">
        <v>190.03700000000001</v>
      </c>
      <c r="J3902">
        <v>2367</v>
      </c>
      <c r="K3902">
        <v>20</v>
      </c>
      <c r="L3902">
        <v>0</v>
      </c>
      <c r="M3902">
        <v>0.71870000000000001</v>
      </c>
      <c r="N3902">
        <v>7</v>
      </c>
      <c r="O3902" t="s">
        <v>21968</v>
      </c>
      <c r="P3902" t="s">
        <v>21969</v>
      </c>
      <c r="Q3902" t="s">
        <v>9484</v>
      </c>
      <c r="R3902" t="s">
        <v>9485</v>
      </c>
      <c r="S3902" t="s">
        <v>21970</v>
      </c>
      <c r="T3902" t="s">
        <v>21971</v>
      </c>
      <c r="U3902" t="s">
        <v>21972</v>
      </c>
    </row>
    <row r="3903" spans="1:21" x14ac:dyDescent="0.25">
      <c r="A3903" s="2" t="s">
        <v>1875</v>
      </c>
      <c r="B3903" t="s">
        <v>26727</v>
      </c>
      <c r="C3903" t="s">
        <v>26728</v>
      </c>
      <c r="D3903">
        <v>143</v>
      </c>
      <c r="E3903">
        <v>1050</v>
      </c>
      <c r="F3903">
        <v>279</v>
      </c>
      <c r="G3903">
        <v>323</v>
      </c>
      <c r="H3903">
        <v>957</v>
      </c>
      <c r="I3903">
        <v>308</v>
      </c>
      <c r="J3903">
        <v>1443</v>
      </c>
      <c r="K3903">
        <v>20</v>
      </c>
      <c r="L3903">
        <v>0</v>
      </c>
      <c r="M3903">
        <v>0.60199999999999998</v>
      </c>
      <c r="N3903">
        <v>1</v>
      </c>
      <c r="O3903" t="s">
        <v>26729</v>
      </c>
      <c r="P3903" t="s">
        <v>26730</v>
      </c>
      <c r="Q3903">
        <v>0</v>
      </c>
      <c r="R3903">
        <v>0</v>
      </c>
      <c r="S3903" t="s">
        <v>26731</v>
      </c>
      <c r="T3903" t="s">
        <v>6089</v>
      </c>
      <c r="U3903" t="s">
        <v>6089</v>
      </c>
    </row>
    <row r="3904" spans="1:21" x14ac:dyDescent="0.25">
      <c r="A3904" s="2" t="s">
        <v>2355</v>
      </c>
      <c r="B3904" t="s">
        <v>18367</v>
      </c>
      <c r="C3904" t="s">
        <v>18368</v>
      </c>
      <c r="D3904">
        <v>125.812</v>
      </c>
      <c r="E3904">
        <v>47.503</v>
      </c>
      <c r="F3904">
        <v>11.497999999999999</v>
      </c>
      <c r="G3904">
        <v>63.6492</v>
      </c>
      <c r="H3904">
        <v>849.16700000000003</v>
      </c>
      <c r="I3904">
        <v>23.954799999999999</v>
      </c>
      <c r="J3904">
        <v>912</v>
      </c>
      <c r="K3904">
        <v>20</v>
      </c>
      <c r="L3904">
        <v>7.8000000000000005E-46</v>
      </c>
      <c r="M3904">
        <v>0.51870000000000005</v>
      </c>
      <c r="N3904">
        <v>1</v>
      </c>
      <c r="O3904" t="s">
        <v>18097</v>
      </c>
      <c r="P3904" t="s">
        <v>18098</v>
      </c>
      <c r="Q3904">
        <v>0</v>
      </c>
      <c r="R3904">
        <v>0</v>
      </c>
      <c r="S3904" t="s">
        <v>18369</v>
      </c>
      <c r="T3904" t="s">
        <v>18370</v>
      </c>
      <c r="U3904" t="s">
        <v>18371</v>
      </c>
    </row>
    <row r="3905" spans="1:21" x14ac:dyDescent="0.25">
      <c r="A3905" s="2" t="s">
        <v>1746</v>
      </c>
      <c r="B3905" t="s">
        <v>28394</v>
      </c>
      <c r="C3905" t="s">
        <v>28395</v>
      </c>
      <c r="D3905">
        <v>399</v>
      </c>
      <c r="E3905">
        <v>982</v>
      </c>
      <c r="F3905">
        <v>1224</v>
      </c>
      <c r="G3905">
        <v>2086</v>
      </c>
      <c r="H3905">
        <v>2703</v>
      </c>
      <c r="I3905">
        <v>717</v>
      </c>
      <c r="J3905">
        <v>2583</v>
      </c>
      <c r="K3905">
        <v>20</v>
      </c>
      <c r="L3905">
        <v>0</v>
      </c>
      <c r="M3905">
        <v>0.7843</v>
      </c>
      <c r="N3905">
        <v>1</v>
      </c>
      <c r="O3905" t="s">
        <v>6979</v>
      </c>
      <c r="P3905" t="s">
        <v>6980</v>
      </c>
      <c r="Q3905">
        <v>0</v>
      </c>
      <c r="R3905">
        <v>0</v>
      </c>
      <c r="S3905" t="s">
        <v>28396</v>
      </c>
      <c r="T3905" t="s">
        <v>6284</v>
      </c>
      <c r="U3905" t="s">
        <v>6284</v>
      </c>
    </row>
    <row r="3906" spans="1:21" x14ac:dyDescent="0.25">
      <c r="A3906" s="2" t="s">
        <v>1670</v>
      </c>
      <c r="B3906" t="s">
        <v>16627</v>
      </c>
      <c r="C3906" t="s">
        <v>16628</v>
      </c>
      <c r="D3906">
        <v>162</v>
      </c>
      <c r="E3906">
        <v>527</v>
      </c>
      <c r="F3906">
        <v>119</v>
      </c>
      <c r="G3906">
        <v>838</v>
      </c>
      <c r="H3906">
        <v>1098</v>
      </c>
      <c r="I3906">
        <v>292</v>
      </c>
      <c r="J3906">
        <v>954</v>
      </c>
      <c r="K3906">
        <v>20</v>
      </c>
      <c r="L3906">
        <v>0</v>
      </c>
      <c r="M3906">
        <v>0.59830000000000005</v>
      </c>
      <c r="N3906">
        <v>1</v>
      </c>
      <c r="O3906" t="s">
        <v>6501</v>
      </c>
      <c r="P3906" t="s">
        <v>6502</v>
      </c>
      <c r="Q3906">
        <v>0</v>
      </c>
      <c r="R3906">
        <v>0</v>
      </c>
      <c r="S3906" t="s">
        <v>16629</v>
      </c>
      <c r="T3906" t="s">
        <v>6083</v>
      </c>
      <c r="U3906" t="s">
        <v>6084</v>
      </c>
    </row>
    <row r="3907" spans="1:21" x14ac:dyDescent="0.25">
      <c r="A3907" s="2" t="s">
        <v>5215</v>
      </c>
      <c r="B3907" t="s">
        <v>12294</v>
      </c>
      <c r="C3907" t="s">
        <v>12295</v>
      </c>
      <c r="D3907">
        <v>181</v>
      </c>
      <c r="E3907">
        <v>64</v>
      </c>
      <c r="F3907">
        <v>158</v>
      </c>
      <c r="G3907">
        <v>499</v>
      </c>
      <c r="H3907">
        <v>1230</v>
      </c>
      <c r="I3907">
        <v>382</v>
      </c>
      <c r="J3907">
        <v>2820</v>
      </c>
      <c r="K3907">
        <v>20</v>
      </c>
      <c r="L3907">
        <v>0</v>
      </c>
      <c r="M3907">
        <v>0.4839</v>
      </c>
      <c r="N3907">
        <v>0</v>
      </c>
      <c r="O3907">
        <v>0</v>
      </c>
      <c r="P3907">
        <v>0</v>
      </c>
      <c r="Q3907">
        <v>0</v>
      </c>
      <c r="R3907">
        <v>0</v>
      </c>
      <c r="S3907" t="s">
        <v>12296</v>
      </c>
      <c r="T3907" t="s">
        <v>12297</v>
      </c>
      <c r="U3907" t="s">
        <v>12298</v>
      </c>
    </row>
    <row r="3908" spans="1:21" x14ac:dyDescent="0.25">
      <c r="A3908" s="2" t="s">
        <v>1160</v>
      </c>
      <c r="B3908" t="s">
        <v>24355</v>
      </c>
      <c r="C3908" t="s">
        <v>17794</v>
      </c>
      <c r="D3908">
        <v>134.40299999999999</v>
      </c>
      <c r="E3908">
        <v>937.39599999999996</v>
      </c>
      <c r="F3908">
        <v>532.45799999999997</v>
      </c>
      <c r="G3908">
        <v>770.95600000000002</v>
      </c>
      <c r="H3908">
        <v>911.279</v>
      </c>
      <c r="I3908">
        <v>604.52099999999996</v>
      </c>
      <c r="J3908">
        <v>747</v>
      </c>
      <c r="K3908">
        <v>20</v>
      </c>
      <c r="L3908">
        <v>7.1000000000000001E-130</v>
      </c>
      <c r="M3908">
        <v>0.8518</v>
      </c>
      <c r="N3908">
        <v>8</v>
      </c>
      <c r="O3908" t="s">
        <v>24356</v>
      </c>
      <c r="P3908" t="s">
        <v>24357</v>
      </c>
      <c r="Q3908" t="s">
        <v>17797</v>
      </c>
      <c r="R3908" t="s">
        <v>17798</v>
      </c>
      <c r="S3908" t="s">
        <v>24358</v>
      </c>
      <c r="T3908" t="s">
        <v>24359</v>
      </c>
      <c r="U3908" t="s">
        <v>24360</v>
      </c>
    </row>
    <row r="3909" spans="1:21" x14ac:dyDescent="0.25">
      <c r="A3909" s="2" t="s">
        <v>5882</v>
      </c>
      <c r="B3909" t="s">
        <v>31763</v>
      </c>
      <c r="C3909" t="s">
        <v>31764</v>
      </c>
      <c r="D3909">
        <v>300</v>
      </c>
      <c r="E3909">
        <v>623.029</v>
      </c>
      <c r="F3909">
        <v>507.14600000000002</v>
      </c>
      <c r="G3909">
        <v>1120.6400000000001</v>
      </c>
      <c r="H3909">
        <v>2044</v>
      </c>
      <c r="I3909">
        <v>812.60299999999995</v>
      </c>
      <c r="J3909">
        <v>1530</v>
      </c>
      <c r="K3909">
        <v>20</v>
      </c>
      <c r="L3909">
        <v>0</v>
      </c>
      <c r="M3909">
        <v>0.77769999999999995</v>
      </c>
      <c r="N3909">
        <v>4</v>
      </c>
      <c r="O3909" t="s">
        <v>31765</v>
      </c>
      <c r="P3909" t="s">
        <v>31766</v>
      </c>
      <c r="Q3909">
        <v>0</v>
      </c>
      <c r="R3909">
        <v>0</v>
      </c>
      <c r="S3909" t="s">
        <v>31767</v>
      </c>
      <c r="T3909" t="s">
        <v>31768</v>
      </c>
      <c r="U3909" t="s">
        <v>31769</v>
      </c>
    </row>
    <row r="3910" spans="1:21" x14ac:dyDescent="0.25">
      <c r="A3910" s="2" t="s">
        <v>2635</v>
      </c>
      <c r="B3910" t="s">
        <v>21290</v>
      </c>
      <c r="C3910" t="s">
        <v>21291</v>
      </c>
      <c r="D3910">
        <v>231</v>
      </c>
      <c r="E3910">
        <v>287</v>
      </c>
      <c r="F3910">
        <v>224</v>
      </c>
      <c r="G3910">
        <v>384</v>
      </c>
      <c r="H3910">
        <v>1585</v>
      </c>
      <c r="I3910">
        <v>172</v>
      </c>
      <c r="J3910">
        <v>678</v>
      </c>
      <c r="K3910">
        <v>20</v>
      </c>
      <c r="L3910">
        <v>5.3000000000000003E-63</v>
      </c>
      <c r="M3910">
        <v>0.54179999999999995</v>
      </c>
      <c r="N3910">
        <v>0</v>
      </c>
      <c r="O3910">
        <v>0</v>
      </c>
      <c r="P3910">
        <v>0</v>
      </c>
      <c r="Q3910">
        <v>0</v>
      </c>
      <c r="R3910">
        <v>0</v>
      </c>
      <c r="S3910" t="s">
        <v>6364</v>
      </c>
      <c r="T3910">
        <v>0</v>
      </c>
      <c r="U3910">
        <v>0</v>
      </c>
    </row>
    <row r="3911" spans="1:21" x14ac:dyDescent="0.25">
      <c r="A3911" s="2" t="s">
        <v>4608</v>
      </c>
      <c r="B3911" t="s">
        <v>17793</v>
      </c>
      <c r="C3911" t="s">
        <v>17794</v>
      </c>
      <c r="D3911">
        <v>157.59700000000001</v>
      </c>
      <c r="E3911">
        <v>2109.6</v>
      </c>
      <c r="F3911">
        <v>828.54200000000003</v>
      </c>
      <c r="G3911">
        <v>1147.67</v>
      </c>
      <c r="H3911">
        <v>1090.72</v>
      </c>
      <c r="I3911">
        <v>817.47900000000004</v>
      </c>
      <c r="J3911">
        <v>885</v>
      </c>
      <c r="K3911">
        <v>20</v>
      </c>
      <c r="L3911">
        <v>2.2999999999999999E-158</v>
      </c>
      <c r="M3911">
        <v>0.73409999999999997</v>
      </c>
      <c r="N3911">
        <v>7</v>
      </c>
      <c r="O3911" t="s">
        <v>17795</v>
      </c>
      <c r="P3911" t="s">
        <v>17796</v>
      </c>
      <c r="Q3911" t="s">
        <v>17797</v>
      </c>
      <c r="R3911" t="s">
        <v>17798</v>
      </c>
      <c r="S3911" t="s">
        <v>17799</v>
      </c>
      <c r="T3911" t="s">
        <v>17800</v>
      </c>
      <c r="U3911" t="s">
        <v>17801</v>
      </c>
    </row>
    <row r="3912" spans="1:21" x14ac:dyDescent="0.25">
      <c r="A3912" s="2" t="s">
        <v>5386</v>
      </c>
      <c r="B3912" t="s">
        <v>13125</v>
      </c>
      <c r="C3912" t="s">
        <v>13126</v>
      </c>
      <c r="D3912">
        <v>680</v>
      </c>
      <c r="E3912">
        <v>1827.46</v>
      </c>
      <c r="F3912">
        <v>810</v>
      </c>
      <c r="G3912">
        <v>2653.55</v>
      </c>
      <c r="H3912">
        <v>4735.6000000000004</v>
      </c>
      <c r="I3912">
        <v>743</v>
      </c>
      <c r="J3912">
        <v>1053</v>
      </c>
      <c r="K3912">
        <v>20</v>
      </c>
      <c r="L3912">
        <v>0</v>
      </c>
      <c r="M3912">
        <v>0.83989999999999998</v>
      </c>
      <c r="N3912">
        <v>3</v>
      </c>
      <c r="O3912" t="s">
        <v>8643</v>
      </c>
      <c r="P3912" t="s">
        <v>8644</v>
      </c>
      <c r="Q3912">
        <v>0</v>
      </c>
      <c r="R3912">
        <v>0</v>
      </c>
      <c r="S3912" t="s">
        <v>13127</v>
      </c>
      <c r="T3912" t="s">
        <v>13128</v>
      </c>
      <c r="U3912" t="s">
        <v>13129</v>
      </c>
    </row>
    <row r="3913" spans="1:21" x14ac:dyDescent="0.25">
      <c r="A3913" s="2" t="s">
        <v>98</v>
      </c>
      <c r="B3913" t="s">
        <v>27791</v>
      </c>
      <c r="C3913" t="s">
        <v>27792</v>
      </c>
      <c r="D3913">
        <v>175</v>
      </c>
      <c r="E3913">
        <v>223</v>
      </c>
      <c r="F3913">
        <v>219</v>
      </c>
      <c r="G3913">
        <v>372</v>
      </c>
      <c r="H3913">
        <v>1245</v>
      </c>
      <c r="I3913">
        <v>287</v>
      </c>
      <c r="J3913">
        <v>642</v>
      </c>
      <c r="K3913">
        <v>20</v>
      </c>
      <c r="L3913">
        <v>2.6000000000000001E-114</v>
      </c>
      <c r="M3913">
        <v>0.75070000000000003</v>
      </c>
      <c r="N3913">
        <v>2</v>
      </c>
      <c r="O3913" t="s">
        <v>27793</v>
      </c>
      <c r="P3913" t="s">
        <v>27794</v>
      </c>
      <c r="Q3913" t="s">
        <v>8939</v>
      </c>
      <c r="R3913" t="s">
        <v>8940</v>
      </c>
      <c r="S3913" t="s">
        <v>27795</v>
      </c>
      <c r="T3913" t="s">
        <v>6088</v>
      </c>
      <c r="U3913" t="s">
        <v>6088</v>
      </c>
    </row>
    <row r="3914" spans="1:21" x14ac:dyDescent="0.25">
      <c r="A3914" s="2" t="s">
        <v>5989</v>
      </c>
      <c r="B3914" t="s">
        <v>32215</v>
      </c>
      <c r="C3914" t="s">
        <v>32216</v>
      </c>
      <c r="D3914">
        <v>285</v>
      </c>
      <c r="E3914">
        <v>672</v>
      </c>
      <c r="F3914">
        <v>442</v>
      </c>
      <c r="G3914">
        <v>1167</v>
      </c>
      <c r="H3914">
        <v>2035</v>
      </c>
      <c r="I3914">
        <v>548</v>
      </c>
      <c r="J3914">
        <v>1347</v>
      </c>
      <c r="K3914">
        <v>20</v>
      </c>
      <c r="L3914">
        <v>2.4999999999999998E-164</v>
      </c>
      <c r="M3914">
        <v>0.77759999999999996</v>
      </c>
      <c r="N3914">
        <v>3</v>
      </c>
      <c r="O3914" t="s">
        <v>32217</v>
      </c>
      <c r="P3914" t="s">
        <v>32218</v>
      </c>
      <c r="Q3914">
        <v>0</v>
      </c>
      <c r="R3914">
        <v>0</v>
      </c>
      <c r="S3914" t="s">
        <v>32219</v>
      </c>
      <c r="T3914" t="s">
        <v>32220</v>
      </c>
      <c r="U3914" t="s">
        <v>32221</v>
      </c>
    </row>
    <row r="3915" spans="1:21" x14ac:dyDescent="0.25">
      <c r="A3915" s="2" t="s">
        <v>5384</v>
      </c>
      <c r="B3915" t="s">
        <v>12648</v>
      </c>
      <c r="C3915" t="s">
        <v>12648</v>
      </c>
      <c r="D3915">
        <v>159</v>
      </c>
      <c r="E3915">
        <v>823.07500000000005</v>
      </c>
      <c r="F3915">
        <v>748.43</v>
      </c>
      <c r="G3915">
        <v>866.30700000000002</v>
      </c>
      <c r="H3915">
        <v>1137.0999999999999</v>
      </c>
      <c r="I3915">
        <v>723.08500000000004</v>
      </c>
      <c r="J3915">
        <v>606</v>
      </c>
      <c r="K3915">
        <v>6</v>
      </c>
      <c r="L3915">
        <v>9.4999999999999994E-58</v>
      </c>
      <c r="M3915">
        <v>0.48659999999999998</v>
      </c>
      <c r="N3915">
        <v>0</v>
      </c>
      <c r="O3915">
        <v>0</v>
      </c>
      <c r="P3915">
        <v>0</v>
      </c>
      <c r="Q3915">
        <v>0</v>
      </c>
      <c r="R3915">
        <v>0</v>
      </c>
      <c r="S3915" t="s">
        <v>12649</v>
      </c>
      <c r="T3915" t="s">
        <v>6077</v>
      </c>
      <c r="U3915" t="s">
        <v>6077</v>
      </c>
    </row>
    <row r="3916" spans="1:21" x14ac:dyDescent="0.25">
      <c r="A3916" s="2" t="s">
        <v>132</v>
      </c>
      <c r="B3916" t="s">
        <v>28257</v>
      </c>
      <c r="C3916" t="s">
        <v>26872</v>
      </c>
      <c r="D3916">
        <v>174</v>
      </c>
      <c r="E3916">
        <v>791</v>
      </c>
      <c r="F3916">
        <v>435</v>
      </c>
      <c r="G3916">
        <v>1154</v>
      </c>
      <c r="H3916">
        <v>1246</v>
      </c>
      <c r="I3916">
        <v>344</v>
      </c>
      <c r="J3916">
        <v>1707</v>
      </c>
      <c r="K3916">
        <v>20</v>
      </c>
      <c r="L3916">
        <v>0</v>
      </c>
      <c r="M3916">
        <v>0.74429999999999996</v>
      </c>
      <c r="N3916">
        <v>4</v>
      </c>
      <c r="O3916" t="s">
        <v>28258</v>
      </c>
      <c r="P3916" t="s">
        <v>28259</v>
      </c>
      <c r="Q3916">
        <v>0</v>
      </c>
      <c r="R3916">
        <v>0</v>
      </c>
      <c r="S3916" t="s">
        <v>13063</v>
      </c>
      <c r="T3916" t="s">
        <v>13064</v>
      </c>
      <c r="U3916" t="s">
        <v>13065</v>
      </c>
    </row>
    <row r="3917" spans="1:21" x14ac:dyDescent="0.25">
      <c r="A3917" s="2" t="s">
        <v>1508</v>
      </c>
      <c r="B3917" t="s">
        <v>15279</v>
      </c>
      <c r="C3917" t="s">
        <v>15280</v>
      </c>
      <c r="D3917">
        <v>223</v>
      </c>
      <c r="E3917">
        <v>1088</v>
      </c>
      <c r="F3917">
        <v>645</v>
      </c>
      <c r="G3917">
        <v>651</v>
      </c>
      <c r="H3917">
        <v>1624</v>
      </c>
      <c r="I3917">
        <v>768</v>
      </c>
      <c r="J3917">
        <v>972</v>
      </c>
      <c r="K3917">
        <v>20</v>
      </c>
      <c r="L3917">
        <v>3.8000000000000001E-156</v>
      </c>
      <c r="M3917">
        <v>0.74370000000000003</v>
      </c>
      <c r="N3917">
        <v>0</v>
      </c>
      <c r="O3917">
        <v>0</v>
      </c>
      <c r="P3917">
        <v>0</v>
      </c>
      <c r="Q3917">
        <v>0</v>
      </c>
      <c r="R3917">
        <v>0</v>
      </c>
      <c r="S3917" t="s">
        <v>15281</v>
      </c>
      <c r="T3917" t="s">
        <v>6089</v>
      </c>
      <c r="U3917" t="s">
        <v>6089</v>
      </c>
    </row>
    <row r="3918" spans="1:21" x14ac:dyDescent="0.25">
      <c r="A3918" s="2" t="s">
        <v>5586</v>
      </c>
      <c r="B3918" t="s">
        <v>22441</v>
      </c>
      <c r="C3918" t="s">
        <v>22442</v>
      </c>
      <c r="D3918">
        <v>205</v>
      </c>
      <c r="E3918">
        <v>1150</v>
      </c>
      <c r="F3918">
        <v>1487</v>
      </c>
      <c r="G3918">
        <v>2306</v>
      </c>
      <c r="H3918">
        <v>1494</v>
      </c>
      <c r="I3918">
        <v>1391</v>
      </c>
      <c r="J3918">
        <v>1191</v>
      </c>
      <c r="K3918">
        <v>4</v>
      </c>
      <c r="L3918">
        <v>1.2E-31</v>
      </c>
      <c r="M3918">
        <v>0.69930000000000003</v>
      </c>
      <c r="N3918">
        <v>0</v>
      </c>
      <c r="O3918">
        <v>0</v>
      </c>
      <c r="P3918">
        <v>0</v>
      </c>
      <c r="Q3918">
        <v>0</v>
      </c>
      <c r="R3918">
        <v>0</v>
      </c>
      <c r="S3918" t="s">
        <v>8228</v>
      </c>
      <c r="T3918" t="s">
        <v>6524</v>
      </c>
      <c r="U3918" t="s">
        <v>6524</v>
      </c>
    </row>
    <row r="3919" spans="1:21" x14ac:dyDescent="0.25">
      <c r="A3919" s="2" t="s">
        <v>2732</v>
      </c>
      <c r="B3919" t="s">
        <v>19481</v>
      </c>
      <c r="C3919" t="s">
        <v>19482</v>
      </c>
      <c r="D3919">
        <v>147.971</v>
      </c>
      <c r="E3919">
        <v>38.557499999999997</v>
      </c>
      <c r="F3919">
        <v>114.383</v>
      </c>
      <c r="G3919">
        <v>159.09100000000001</v>
      </c>
      <c r="H3919">
        <v>1083.68</v>
      </c>
      <c r="I3919">
        <v>57.417299999999997</v>
      </c>
      <c r="J3919">
        <v>432</v>
      </c>
      <c r="K3919">
        <v>20</v>
      </c>
      <c r="L3919">
        <v>8.1999999999999998E-45</v>
      </c>
      <c r="M3919">
        <v>0.50260000000000005</v>
      </c>
      <c r="N3919">
        <v>1</v>
      </c>
      <c r="O3919" t="s">
        <v>15885</v>
      </c>
      <c r="P3919" t="s">
        <v>15886</v>
      </c>
      <c r="Q3919">
        <v>0</v>
      </c>
      <c r="R3919">
        <v>0</v>
      </c>
      <c r="S3919" t="s">
        <v>22357</v>
      </c>
      <c r="T3919" t="s">
        <v>6088</v>
      </c>
      <c r="U3919" t="s">
        <v>6088</v>
      </c>
    </row>
    <row r="3920" spans="1:21" x14ac:dyDescent="0.25">
      <c r="A3920" s="2" t="s">
        <v>1816</v>
      </c>
      <c r="B3920" t="s">
        <v>27237</v>
      </c>
      <c r="C3920" t="s">
        <v>27238</v>
      </c>
      <c r="D3920">
        <v>863</v>
      </c>
      <c r="E3920">
        <v>2510</v>
      </c>
      <c r="F3920">
        <v>3516</v>
      </c>
      <c r="G3920">
        <v>7409</v>
      </c>
      <c r="H3920">
        <v>6322</v>
      </c>
      <c r="I3920">
        <v>3461</v>
      </c>
      <c r="J3920">
        <v>1428</v>
      </c>
      <c r="K3920">
        <v>20</v>
      </c>
      <c r="L3920">
        <v>0</v>
      </c>
      <c r="M3920">
        <v>0.76449999999999996</v>
      </c>
      <c r="N3920">
        <v>3</v>
      </c>
      <c r="O3920" t="s">
        <v>24456</v>
      </c>
      <c r="P3920" t="s">
        <v>24457</v>
      </c>
      <c r="Q3920" t="s">
        <v>8452</v>
      </c>
      <c r="R3920" t="s">
        <v>6482</v>
      </c>
      <c r="S3920" t="s">
        <v>27239</v>
      </c>
      <c r="T3920" t="s">
        <v>27240</v>
      </c>
      <c r="U3920" t="s">
        <v>27241</v>
      </c>
    </row>
    <row r="3921" spans="1:21" x14ac:dyDescent="0.25">
      <c r="A3921" s="2" t="s">
        <v>1172</v>
      </c>
      <c r="B3921" t="s">
        <v>26131</v>
      </c>
      <c r="C3921" t="s">
        <v>26132</v>
      </c>
      <c r="D3921">
        <v>160.036</v>
      </c>
      <c r="E3921">
        <v>120.621</v>
      </c>
      <c r="F3921">
        <v>118</v>
      </c>
      <c r="G3921">
        <v>276.61399999999998</v>
      </c>
      <c r="H3921">
        <v>1181.46</v>
      </c>
      <c r="I3921">
        <v>432.13099999999997</v>
      </c>
      <c r="J3921">
        <v>1146</v>
      </c>
      <c r="K3921">
        <v>20</v>
      </c>
      <c r="L3921">
        <v>2.9000000000000001E-162</v>
      </c>
      <c r="M3921">
        <v>0.66479999999999995</v>
      </c>
      <c r="N3921">
        <v>8</v>
      </c>
      <c r="O3921" t="s">
        <v>26133</v>
      </c>
      <c r="P3921" t="s">
        <v>26134</v>
      </c>
      <c r="Q3921">
        <v>0</v>
      </c>
      <c r="R3921">
        <v>0</v>
      </c>
      <c r="S3921" t="s">
        <v>26135</v>
      </c>
      <c r="T3921" t="s">
        <v>26136</v>
      </c>
      <c r="U3921" t="s">
        <v>26137</v>
      </c>
    </row>
    <row r="3922" spans="1:21" x14ac:dyDescent="0.25">
      <c r="A3922" s="2" t="s">
        <v>918</v>
      </c>
      <c r="B3922" t="s">
        <v>6339</v>
      </c>
      <c r="C3922" t="s">
        <v>6340</v>
      </c>
      <c r="D3922">
        <v>402</v>
      </c>
      <c r="E3922">
        <v>5417</v>
      </c>
      <c r="F3922">
        <v>3133</v>
      </c>
      <c r="G3922">
        <v>3148</v>
      </c>
      <c r="H3922">
        <v>2970</v>
      </c>
      <c r="I3922">
        <v>1261</v>
      </c>
      <c r="J3922">
        <v>882</v>
      </c>
      <c r="K3922">
        <v>20</v>
      </c>
      <c r="L3922">
        <v>9.2E-144</v>
      </c>
      <c r="M3922">
        <v>0.75129999999999997</v>
      </c>
      <c r="N3922">
        <v>11</v>
      </c>
      <c r="O3922" t="s">
        <v>6341</v>
      </c>
      <c r="P3922" t="s">
        <v>6342</v>
      </c>
      <c r="Q3922" t="s">
        <v>6343</v>
      </c>
      <c r="R3922" t="s">
        <v>6344</v>
      </c>
      <c r="S3922" t="s">
        <v>6345</v>
      </c>
      <c r="T3922" t="s">
        <v>6346</v>
      </c>
      <c r="U3922" t="s">
        <v>6347</v>
      </c>
    </row>
    <row r="3923" spans="1:21" x14ac:dyDescent="0.25">
      <c r="A3923" s="2" t="s">
        <v>5456</v>
      </c>
      <c r="B3923" t="s">
        <v>14026</v>
      </c>
      <c r="C3923" t="s">
        <v>14027</v>
      </c>
      <c r="D3923">
        <v>1549.08</v>
      </c>
      <c r="E3923">
        <v>5456.58</v>
      </c>
      <c r="F3923">
        <v>1717.72</v>
      </c>
      <c r="G3923">
        <v>3354.13</v>
      </c>
      <c r="H3923">
        <v>11573.7</v>
      </c>
      <c r="I3923">
        <v>2453.3200000000002</v>
      </c>
      <c r="J3923">
        <v>1905</v>
      </c>
      <c r="K3923">
        <v>20</v>
      </c>
      <c r="L3923">
        <v>0</v>
      </c>
      <c r="M3923">
        <v>0.6925</v>
      </c>
      <c r="N3923">
        <v>3</v>
      </c>
      <c r="O3923" t="s">
        <v>14028</v>
      </c>
      <c r="P3923" t="s">
        <v>14029</v>
      </c>
      <c r="Q3923">
        <v>0</v>
      </c>
      <c r="R3923">
        <v>0</v>
      </c>
      <c r="S3923" t="s">
        <v>18785</v>
      </c>
      <c r="T3923" t="s">
        <v>8707</v>
      </c>
      <c r="U3923" t="s">
        <v>8707</v>
      </c>
    </row>
    <row r="3924" spans="1:21" x14ac:dyDescent="0.25">
      <c r="A3924" s="2" t="s">
        <v>6028</v>
      </c>
      <c r="B3924" t="s">
        <v>32381</v>
      </c>
      <c r="C3924" t="s">
        <v>32382</v>
      </c>
      <c r="D3924">
        <v>291</v>
      </c>
      <c r="E3924">
        <v>1075</v>
      </c>
      <c r="F3924">
        <v>857</v>
      </c>
      <c r="G3924">
        <v>1269</v>
      </c>
      <c r="H3924">
        <v>2176</v>
      </c>
      <c r="I3924">
        <v>630</v>
      </c>
      <c r="J3924">
        <v>1092</v>
      </c>
      <c r="K3924">
        <v>20</v>
      </c>
      <c r="L3924">
        <v>0</v>
      </c>
      <c r="M3924">
        <v>0.67669999999999997</v>
      </c>
      <c r="N3924">
        <v>1</v>
      </c>
      <c r="O3924" t="s">
        <v>6391</v>
      </c>
      <c r="P3924" t="s">
        <v>6392</v>
      </c>
      <c r="Q3924">
        <v>0</v>
      </c>
      <c r="R3924">
        <v>0</v>
      </c>
      <c r="S3924" t="s">
        <v>32383</v>
      </c>
      <c r="T3924" t="s">
        <v>32384</v>
      </c>
      <c r="U3924" t="s">
        <v>32385</v>
      </c>
    </row>
    <row r="3925" spans="1:21" x14ac:dyDescent="0.25">
      <c r="A3925" s="2" t="s">
        <v>5387</v>
      </c>
      <c r="B3925" t="s">
        <v>13153</v>
      </c>
      <c r="C3925" t="s">
        <v>13154</v>
      </c>
      <c r="D3925">
        <v>104.64</v>
      </c>
      <c r="E3925">
        <v>387.46600000000001</v>
      </c>
      <c r="F3925">
        <v>189.81</v>
      </c>
      <c r="G3925">
        <v>819.95600000000002</v>
      </c>
      <c r="H3925">
        <v>785.92200000000003</v>
      </c>
      <c r="I3925">
        <v>849.23099999999999</v>
      </c>
      <c r="J3925">
        <v>744</v>
      </c>
      <c r="K3925">
        <v>20</v>
      </c>
      <c r="L3925">
        <v>7.2999999999999997E-104</v>
      </c>
      <c r="M3925">
        <v>0.63759999999999994</v>
      </c>
      <c r="N3925">
        <v>1</v>
      </c>
      <c r="O3925" t="s">
        <v>13155</v>
      </c>
      <c r="P3925" t="s">
        <v>13156</v>
      </c>
      <c r="Q3925">
        <v>0</v>
      </c>
      <c r="R3925">
        <v>0</v>
      </c>
      <c r="S3925" t="s">
        <v>13157</v>
      </c>
      <c r="T3925" t="s">
        <v>6102</v>
      </c>
      <c r="U3925" t="s">
        <v>6102</v>
      </c>
    </row>
    <row r="3926" spans="1:21" x14ac:dyDescent="0.25">
      <c r="A3926" s="2" t="s">
        <v>4262</v>
      </c>
      <c r="B3926" t="s">
        <v>14144</v>
      </c>
      <c r="C3926" t="s">
        <v>14145</v>
      </c>
      <c r="D3926">
        <v>359</v>
      </c>
      <c r="E3926">
        <v>782</v>
      </c>
      <c r="F3926">
        <v>184</v>
      </c>
      <c r="G3926">
        <v>796</v>
      </c>
      <c r="H3926">
        <v>2691</v>
      </c>
      <c r="I3926">
        <v>456</v>
      </c>
      <c r="J3926">
        <v>1155</v>
      </c>
      <c r="K3926">
        <v>20</v>
      </c>
      <c r="L3926">
        <v>1.4000000000000001E-154</v>
      </c>
      <c r="M3926">
        <v>0.59119999999999995</v>
      </c>
      <c r="N3926">
        <v>1</v>
      </c>
      <c r="O3926" t="s">
        <v>6435</v>
      </c>
      <c r="P3926" t="s">
        <v>6436</v>
      </c>
      <c r="Q3926">
        <v>0</v>
      </c>
      <c r="R3926">
        <v>0</v>
      </c>
      <c r="S3926" t="s">
        <v>14146</v>
      </c>
      <c r="T3926" t="s">
        <v>14147</v>
      </c>
      <c r="U3926" t="s">
        <v>14148</v>
      </c>
    </row>
    <row r="3927" spans="1:21" x14ac:dyDescent="0.25">
      <c r="A3927" s="2" t="s">
        <v>5521</v>
      </c>
      <c r="B3927" t="s">
        <v>20619</v>
      </c>
      <c r="C3927" t="s">
        <v>20620</v>
      </c>
      <c r="D3927">
        <v>247.24</v>
      </c>
      <c r="E3927">
        <v>205.15899999999999</v>
      </c>
      <c r="F3927">
        <v>276.74599999999998</v>
      </c>
      <c r="G3927">
        <v>418.02100000000002</v>
      </c>
      <c r="H3927">
        <v>1902.68</v>
      </c>
      <c r="I3927">
        <v>242.339</v>
      </c>
      <c r="J3927">
        <v>402</v>
      </c>
      <c r="K3927">
        <v>4</v>
      </c>
      <c r="L3927">
        <v>1.6000000000000001E-8</v>
      </c>
      <c r="M3927">
        <v>0.56130000000000002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</row>
    <row r="3928" spans="1:21" x14ac:dyDescent="0.25">
      <c r="A3928" s="2" t="s">
        <v>5169</v>
      </c>
      <c r="B3928" t="s">
        <v>6125</v>
      </c>
      <c r="C3928" t="s">
        <v>6126</v>
      </c>
      <c r="D3928">
        <v>665.428</v>
      </c>
      <c r="E3928">
        <v>3861.04</v>
      </c>
      <c r="F3928">
        <v>1470.34</v>
      </c>
      <c r="G3928">
        <v>4886.76</v>
      </c>
      <c r="H3928">
        <v>5147.2</v>
      </c>
      <c r="I3928">
        <v>2482.9899999999998</v>
      </c>
      <c r="J3928">
        <v>2013</v>
      </c>
      <c r="K3928">
        <v>20</v>
      </c>
      <c r="L3928">
        <v>0</v>
      </c>
      <c r="M3928">
        <v>0.70369999999999999</v>
      </c>
      <c r="N3928">
        <v>2</v>
      </c>
      <c r="O3928" t="s">
        <v>6127</v>
      </c>
      <c r="P3928" t="s">
        <v>6128</v>
      </c>
      <c r="Q3928">
        <v>0</v>
      </c>
      <c r="R3928">
        <v>0</v>
      </c>
      <c r="S3928" t="s">
        <v>6129</v>
      </c>
      <c r="T3928" t="s">
        <v>6130</v>
      </c>
      <c r="U3928" t="s">
        <v>6131</v>
      </c>
    </row>
    <row r="3929" spans="1:21" x14ac:dyDescent="0.25">
      <c r="A3929" s="2" t="s">
        <v>1297</v>
      </c>
      <c r="B3929" t="s">
        <v>27696</v>
      </c>
      <c r="C3929" t="s">
        <v>27697</v>
      </c>
      <c r="D3929">
        <v>159</v>
      </c>
      <c r="E3929">
        <v>222</v>
      </c>
      <c r="F3929">
        <v>175</v>
      </c>
      <c r="G3929">
        <v>443</v>
      </c>
      <c r="H3929">
        <v>1232</v>
      </c>
      <c r="I3929">
        <v>512</v>
      </c>
      <c r="J3929">
        <v>987</v>
      </c>
      <c r="K3929">
        <v>20</v>
      </c>
      <c r="L3929">
        <v>2.7000000000000003E-138</v>
      </c>
      <c r="M3929">
        <v>0.6109</v>
      </c>
      <c r="N3929">
        <v>1</v>
      </c>
      <c r="O3929" t="s">
        <v>6501</v>
      </c>
      <c r="P3929" t="s">
        <v>6502</v>
      </c>
      <c r="Q3929">
        <v>0</v>
      </c>
      <c r="R3929">
        <v>0</v>
      </c>
      <c r="S3929" t="s">
        <v>27698</v>
      </c>
      <c r="T3929" t="s">
        <v>6088</v>
      </c>
      <c r="U3929" t="s">
        <v>6088</v>
      </c>
    </row>
    <row r="3930" spans="1:21" x14ac:dyDescent="0.25">
      <c r="A3930" s="2" t="s">
        <v>5213</v>
      </c>
      <c r="B3930" t="s">
        <v>12214</v>
      </c>
      <c r="C3930" t="s">
        <v>12215</v>
      </c>
      <c r="D3930">
        <v>123.09699999999999</v>
      </c>
      <c r="E3930">
        <v>524.49800000000005</v>
      </c>
      <c r="F3930">
        <v>139.03700000000001</v>
      </c>
      <c r="G3930">
        <v>861.24900000000002</v>
      </c>
      <c r="H3930">
        <v>958.39099999999996</v>
      </c>
      <c r="I3930">
        <v>430.49400000000003</v>
      </c>
      <c r="J3930">
        <v>1311</v>
      </c>
      <c r="K3930">
        <v>20</v>
      </c>
      <c r="L3930">
        <v>0</v>
      </c>
      <c r="M3930">
        <v>0.86680000000000001</v>
      </c>
      <c r="N3930">
        <v>5</v>
      </c>
      <c r="O3930" t="s">
        <v>12216</v>
      </c>
      <c r="P3930" t="s">
        <v>12217</v>
      </c>
      <c r="Q3930" t="s">
        <v>12218</v>
      </c>
      <c r="R3930" t="s">
        <v>12219</v>
      </c>
      <c r="S3930" t="s">
        <v>12220</v>
      </c>
      <c r="T3930" t="s">
        <v>12221</v>
      </c>
      <c r="U3930" t="s">
        <v>12222</v>
      </c>
    </row>
    <row r="3931" spans="1:21" x14ac:dyDescent="0.25">
      <c r="A3931" s="2" t="s">
        <v>3071</v>
      </c>
      <c r="B3931" t="s">
        <v>25407</v>
      </c>
      <c r="C3931" t="s">
        <v>19818</v>
      </c>
      <c r="D3931">
        <v>203</v>
      </c>
      <c r="E3931">
        <v>328</v>
      </c>
      <c r="F3931">
        <v>180</v>
      </c>
      <c r="G3931">
        <v>407</v>
      </c>
      <c r="H3931">
        <v>1602</v>
      </c>
      <c r="I3931">
        <v>299</v>
      </c>
      <c r="J3931">
        <v>996</v>
      </c>
      <c r="K3931">
        <v>20</v>
      </c>
      <c r="L3931">
        <v>1.5000000000000001E-166</v>
      </c>
      <c r="M3931">
        <v>0.70350000000000001</v>
      </c>
      <c r="N3931">
        <v>1</v>
      </c>
      <c r="O3931" t="s">
        <v>6501</v>
      </c>
      <c r="P3931" t="s">
        <v>6502</v>
      </c>
      <c r="Q3931">
        <v>0</v>
      </c>
      <c r="R3931">
        <v>0</v>
      </c>
      <c r="S3931" t="s">
        <v>11542</v>
      </c>
      <c r="T3931" t="s">
        <v>11543</v>
      </c>
      <c r="U3931" t="s">
        <v>11544</v>
      </c>
    </row>
    <row r="3932" spans="1:21" x14ac:dyDescent="0.25">
      <c r="A3932" s="2" t="s">
        <v>5675</v>
      </c>
      <c r="B3932" t="s">
        <v>14659</v>
      </c>
      <c r="C3932" t="s">
        <v>14660</v>
      </c>
      <c r="D3932">
        <v>227.738</v>
      </c>
      <c r="E3932">
        <v>121.949</v>
      </c>
      <c r="F3932">
        <v>191.428</v>
      </c>
      <c r="G3932">
        <v>314.69600000000003</v>
      </c>
      <c r="H3932">
        <v>1824.66</v>
      </c>
      <c r="I3932">
        <v>243.589</v>
      </c>
      <c r="J3932">
        <v>1041</v>
      </c>
      <c r="K3932">
        <v>20</v>
      </c>
      <c r="L3932">
        <v>0</v>
      </c>
      <c r="M3932">
        <v>0.87209999999999999</v>
      </c>
      <c r="N3932">
        <v>3</v>
      </c>
      <c r="O3932" t="s">
        <v>14661</v>
      </c>
      <c r="P3932" t="s">
        <v>14662</v>
      </c>
      <c r="Q3932" t="s">
        <v>14663</v>
      </c>
      <c r="R3932" t="s">
        <v>14664</v>
      </c>
      <c r="S3932" t="s">
        <v>24900</v>
      </c>
      <c r="T3932" t="s">
        <v>24901</v>
      </c>
      <c r="U3932" t="s">
        <v>24902</v>
      </c>
    </row>
    <row r="3933" spans="1:21" x14ac:dyDescent="0.25">
      <c r="A3933" s="2" t="s">
        <v>1578</v>
      </c>
      <c r="B3933" t="s">
        <v>8359</v>
      </c>
      <c r="C3933" t="s">
        <v>7882</v>
      </c>
      <c r="D3933">
        <v>265.36799999999999</v>
      </c>
      <c r="E3933">
        <v>145.22300000000001</v>
      </c>
      <c r="F3933">
        <v>234.96600000000001</v>
      </c>
      <c r="G3933">
        <v>789.74199999999996</v>
      </c>
      <c r="H3933">
        <v>2122.27</v>
      </c>
      <c r="I3933">
        <v>745.61699999999996</v>
      </c>
      <c r="J3933">
        <v>2715</v>
      </c>
      <c r="K3933">
        <v>20</v>
      </c>
      <c r="L3933">
        <v>0</v>
      </c>
      <c r="M3933">
        <v>0.54949999999999999</v>
      </c>
      <c r="N3933">
        <v>0</v>
      </c>
      <c r="O3933">
        <v>0</v>
      </c>
      <c r="P3933">
        <v>0</v>
      </c>
      <c r="Q3933">
        <v>0</v>
      </c>
      <c r="R3933">
        <v>0</v>
      </c>
      <c r="S3933" t="s">
        <v>8360</v>
      </c>
      <c r="T3933" t="s">
        <v>8361</v>
      </c>
      <c r="U3933" t="s">
        <v>8362</v>
      </c>
    </row>
    <row r="3934" spans="1:21" x14ac:dyDescent="0.25">
      <c r="A3934" s="2" t="s">
        <v>3187</v>
      </c>
      <c r="B3934" t="s">
        <v>18803</v>
      </c>
      <c r="C3934" t="s">
        <v>18804</v>
      </c>
      <c r="D3934">
        <v>140</v>
      </c>
      <c r="E3934">
        <v>572.82600000000002</v>
      </c>
      <c r="F3934">
        <v>243.876</v>
      </c>
      <c r="G3934">
        <v>582.73900000000003</v>
      </c>
      <c r="H3934">
        <v>1129.3499999999999</v>
      </c>
      <c r="I3934">
        <v>117.80200000000001</v>
      </c>
      <c r="J3934">
        <v>3459</v>
      </c>
      <c r="K3934">
        <v>20</v>
      </c>
      <c r="L3934">
        <v>0</v>
      </c>
      <c r="M3934">
        <v>0.61460000000000004</v>
      </c>
      <c r="N3934">
        <v>4</v>
      </c>
      <c r="O3934" t="s">
        <v>10079</v>
      </c>
      <c r="P3934" t="s">
        <v>10080</v>
      </c>
      <c r="Q3934" t="s">
        <v>6568</v>
      </c>
      <c r="R3934" t="s">
        <v>6569</v>
      </c>
      <c r="S3934" t="s">
        <v>18805</v>
      </c>
      <c r="T3934" t="s">
        <v>18806</v>
      </c>
      <c r="U3934" t="s">
        <v>18807</v>
      </c>
    </row>
    <row r="3935" spans="1:21" x14ac:dyDescent="0.25">
      <c r="A3935" s="2" t="s">
        <v>1659</v>
      </c>
      <c r="B3935" t="s">
        <v>7258</v>
      </c>
      <c r="C3935" t="s">
        <v>7259</v>
      </c>
      <c r="D3935">
        <v>108</v>
      </c>
      <c r="E3935">
        <v>530</v>
      </c>
      <c r="F3935">
        <v>961</v>
      </c>
      <c r="G3935">
        <v>854</v>
      </c>
      <c r="H3935">
        <v>872</v>
      </c>
      <c r="I3935">
        <v>286</v>
      </c>
      <c r="J3935">
        <v>1584</v>
      </c>
      <c r="K3935">
        <v>20</v>
      </c>
      <c r="L3935">
        <v>0</v>
      </c>
      <c r="M3935">
        <v>0.7268</v>
      </c>
      <c r="N3935">
        <v>1</v>
      </c>
      <c r="O3935" t="s">
        <v>6801</v>
      </c>
      <c r="P3935" t="s">
        <v>6802</v>
      </c>
      <c r="Q3935">
        <v>0</v>
      </c>
      <c r="R3935">
        <v>0</v>
      </c>
      <c r="S3935" t="s">
        <v>7260</v>
      </c>
      <c r="T3935" t="s">
        <v>7261</v>
      </c>
      <c r="U3935" t="s">
        <v>7262</v>
      </c>
    </row>
    <row r="3936" spans="1:21" x14ac:dyDescent="0.25">
      <c r="A3936" s="2" t="s">
        <v>1731</v>
      </c>
      <c r="B3936" t="s">
        <v>28281</v>
      </c>
      <c r="C3936" t="s">
        <v>28282</v>
      </c>
      <c r="D3936">
        <v>332.59</v>
      </c>
      <c r="E3936">
        <v>447.94</v>
      </c>
      <c r="F3936">
        <v>739.23900000000003</v>
      </c>
      <c r="G3936">
        <v>1205.71</v>
      </c>
      <c r="H3936">
        <v>2756.21</v>
      </c>
      <c r="I3936">
        <v>1270.81</v>
      </c>
      <c r="J3936">
        <v>699</v>
      </c>
      <c r="K3936">
        <v>20</v>
      </c>
      <c r="L3936">
        <v>1.1E-33</v>
      </c>
      <c r="M3936">
        <v>0.87549999999999994</v>
      </c>
      <c r="N3936">
        <v>4</v>
      </c>
      <c r="O3936" t="s">
        <v>28283</v>
      </c>
      <c r="P3936" t="s">
        <v>28284</v>
      </c>
      <c r="Q3936">
        <v>0</v>
      </c>
      <c r="R3936">
        <v>0</v>
      </c>
      <c r="S3936" t="s">
        <v>28285</v>
      </c>
      <c r="T3936" t="s">
        <v>6221</v>
      </c>
      <c r="U3936" t="s">
        <v>6221</v>
      </c>
    </row>
    <row r="3937" spans="1:21" x14ac:dyDescent="0.25">
      <c r="A3937" s="2" t="s">
        <v>5234</v>
      </c>
      <c r="B3937" t="s">
        <v>14031</v>
      </c>
      <c r="C3937" t="s">
        <v>14032</v>
      </c>
      <c r="D3937">
        <v>143.59200000000001</v>
      </c>
      <c r="E3937">
        <v>496.50799999999998</v>
      </c>
      <c r="F3937">
        <v>132.00700000000001</v>
      </c>
      <c r="G3937">
        <v>642.63400000000001</v>
      </c>
      <c r="H3937">
        <v>1196.67</v>
      </c>
      <c r="I3937">
        <v>280.06700000000001</v>
      </c>
      <c r="J3937">
        <v>870</v>
      </c>
      <c r="K3937">
        <v>20</v>
      </c>
      <c r="L3937">
        <v>4.0999999999999998E-155</v>
      </c>
      <c r="M3937">
        <v>0.63660000000000005</v>
      </c>
      <c r="N3937">
        <v>2</v>
      </c>
      <c r="O3937" t="s">
        <v>10154</v>
      </c>
      <c r="P3937" t="s">
        <v>10155</v>
      </c>
      <c r="Q3937">
        <v>0</v>
      </c>
      <c r="R3937">
        <v>0</v>
      </c>
      <c r="S3937" t="s">
        <v>14033</v>
      </c>
      <c r="T3937" t="s">
        <v>14034</v>
      </c>
      <c r="U3937" t="s">
        <v>14035</v>
      </c>
    </row>
    <row r="3938" spans="1:21" x14ac:dyDescent="0.25">
      <c r="A3938" s="2" t="s">
        <v>4302</v>
      </c>
      <c r="B3938" t="s">
        <v>17673</v>
      </c>
      <c r="C3938" t="s">
        <v>10118</v>
      </c>
      <c r="D3938">
        <v>188</v>
      </c>
      <c r="E3938">
        <v>1638</v>
      </c>
      <c r="F3938">
        <v>474</v>
      </c>
      <c r="G3938">
        <v>1885</v>
      </c>
      <c r="H3938">
        <v>1563</v>
      </c>
      <c r="I3938">
        <v>1336</v>
      </c>
      <c r="J3938">
        <v>3624</v>
      </c>
      <c r="K3938">
        <v>20</v>
      </c>
      <c r="L3938">
        <v>0</v>
      </c>
      <c r="M3938">
        <v>0.56520000000000004</v>
      </c>
      <c r="N3938">
        <v>0</v>
      </c>
      <c r="O3938">
        <v>0</v>
      </c>
      <c r="P3938">
        <v>0</v>
      </c>
      <c r="Q3938">
        <v>0</v>
      </c>
      <c r="R3938">
        <v>0</v>
      </c>
      <c r="S3938" t="s">
        <v>17674</v>
      </c>
      <c r="T3938" t="s">
        <v>17675</v>
      </c>
      <c r="U3938" t="s">
        <v>17676</v>
      </c>
    </row>
    <row r="3939" spans="1:21" x14ac:dyDescent="0.25">
      <c r="A3939" s="2" t="s">
        <v>3301</v>
      </c>
      <c r="B3939" t="s">
        <v>22068</v>
      </c>
      <c r="C3939" t="s">
        <v>22069</v>
      </c>
      <c r="D3939">
        <v>119</v>
      </c>
      <c r="E3939">
        <v>373</v>
      </c>
      <c r="F3939">
        <v>270</v>
      </c>
      <c r="G3939">
        <v>566</v>
      </c>
      <c r="H3939">
        <v>1007</v>
      </c>
      <c r="I3939">
        <v>154</v>
      </c>
      <c r="J3939">
        <v>420</v>
      </c>
      <c r="K3939">
        <v>20</v>
      </c>
      <c r="L3939">
        <v>1.9000000000000002E-30</v>
      </c>
      <c r="M3939">
        <v>0.51019999999999999</v>
      </c>
      <c r="N3939">
        <v>0</v>
      </c>
      <c r="O3939">
        <v>0</v>
      </c>
      <c r="P3939">
        <v>0</v>
      </c>
      <c r="Q3939">
        <v>0</v>
      </c>
      <c r="R3939">
        <v>0</v>
      </c>
      <c r="S3939" t="s">
        <v>8499</v>
      </c>
      <c r="T3939" t="s">
        <v>6221</v>
      </c>
      <c r="U3939" t="s">
        <v>6221</v>
      </c>
    </row>
    <row r="3940" spans="1:21" x14ac:dyDescent="0.25">
      <c r="A3940" s="2" t="s">
        <v>5722</v>
      </c>
      <c r="B3940" t="s">
        <v>26059</v>
      </c>
      <c r="C3940" t="s">
        <v>26060</v>
      </c>
      <c r="D3940">
        <v>353</v>
      </c>
      <c r="E3940">
        <v>232</v>
      </c>
      <c r="F3940">
        <v>433</v>
      </c>
      <c r="G3940">
        <v>850</v>
      </c>
      <c r="H3940">
        <v>3021</v>
      </c>
      <c r="I3940">
        <v>424</v>
      </c>
      <c r="J3940">
        <v>2469</v>
      </c>
      <c r="K3940">
        <v>20</v>
      </c>
      <c r="L3940">
        <v>5.6000000000000003E-160</v>
      </c>
      <c r="M3940">
        <v>0.59560000000000002</v>
      </c>
      <c r="N3940">
        <v>2</v>
      </c>
      <c r="O3940" t="s">
        <v>13725</v>
      </c>
      <c r="P3940" t="s">
        <v>13726</v>
      </c>
      <c r="Q3940" t="s">
        <v>12366</v>
      </c>
      <c r="R3940" t="s">
        <v>6482</v>
      </c>
      <c r="S3940" t="s">
        <v>26061</v>
      </c>
      <c r="T3940" t="s">
        <v>26062</v>
      </c>
      <c r="U3940" t="s">
        <v>26063</v>
      </c>
    </row>
    <row r="3941" spans="1:21" x14ac:dyDescent="0.25">
      <c r="A3941" s="2" t="s">
        <v>1282</v>
      </c>
      <c r="B3941" t="s">
        <v>6099</v>
      </c>
      <c r="C3941" t="s">
        <v>6204</v>
      </c>
      <c r="D3941">
        <v>128.30099999999999</v>
      </c>
      <c r="E3941">
        <v>67.128399999999999</v>
      </c>
      <c r="F3941">
        <v>109.8</v>
      </c>
      <c r="G3941">
        <v>221.68100000000001</v>
      </c>
      <c r="H3941">
        <v>1096.1400000000001</v>
      </c>
      <c r="I3941">
        <v>350.77300000000002</v>
      </c>
      <c r="J3941">
        <v>303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</row>
    <row r="3942" spans="1:21" x14ac:dyDescent="0.25">
      <c r="A3942" s="2" t="s">
        <v>907</v>
      </c>
      <c r="B3942" t="s">
        <v>31101</v>
      </c>
      <c r="C3942" t="s">
        <v>31102</v>
      </c>
      <c r="D3942">
        <v>327</v>
      </c>
      <c r="E3942">
        <v>627</v>
      </c>
      <c r="F3942">
        <v>742</v>
      </c>
      <c r="G3942">
        <v>1383</v>
      </c>
      <c r="H3942">
        <v>2811</v>
      </c>
      <c r="I3942">
        <v>631</v>
      </c>
      <c r="J3942">
        <v>1275</v>
      </c>
      <c r="K3942">
        <v>20</v>
      </c>
      <c r="L3942">
        <v>2.8000000000000001E-157</v>
      </c>
      <c r="M3942">
        <v>0.60360000000000003</v>
      </c>
      <c r="N3942">
        <v>1</v>
      </c>
      <c r="O3942" t="s">
        <v>6501</v>
      </c>
      <c r="P3942" t="s">
        <v>6502</v>
      </c>
      <c r="Q3942">
        <v>0</v>
      </c>
      <c r="R3942">
        <v>0</v>
      </c>
      <c r="S3942" t="s">
        <v>31103</v>
      </c>
      <c r="T3942" t="s">
        <v>8436</v>
      </c>
      <c r="U3942" t="s">
        <v>8437</v>
      </c>
    </row>
    <row r="3943" spans="1:21" x14ac:dyDescent="0.25">
      <c r="A3943" s="2" t="s">
        <v>5888</v>
      </c>
      <c r="B3943" t="s">
        <v>31331</v>
      </c>
      <c r="C3943" t="s">
        <v>31332</v>
      </c>
      <c r="D3943">
        <v>96.9161</v>
      </c>
      <c r="E3943">
        <v>318.90600000000001</v>
      </c>
      <c r="F3943">
        <v>193.15299999999999</v>
      </c>
      <c r="G3943">
        <v>342.33199999999999</v>
      </c>
      <c r="H3943">
        <v>837.25699999999995</v>
      </c>
      <c r="I3943">
        <v>211.161</v>
      </c>
      <c r="J3943">
        <v>366</v>
      </c>
      <c r="K3943">
        <v>20</v>
      </c>
      <c r="L3943">
        <v>7.4E-57</v>
      </c>
      <c r="M3943">
        <v>0.80120000000000002</v>
      </c>
      <c r="N3943">
        <v>0</v>
      </c>
      <c r="O3943">
        <v>0</v>
      </c>
      <c r="P3943">
        <v>0</v>
      </c>
      <c r="Q3943">
        <v>0</v>
      </c>
      <c r="R3943">
        <v>0</v>
      </c>
      <c r="S3943" t="s">
        <v>31333</v>
      </c>
      <c r="T3943" t="s">
        <v>6088</v>
      </c>
      <c r="U3943" t="s">
        <v>6088</v>
      </c>
    </row>
    <row r="3944" spans="1:21" x14ac:dyDescent="0.25">
      <c r="A3944" s="2" t="s">
        <v>273</v>
      </c>
      <c r="B3944" t="s">
        <v>29099</v>
      </c>
      <c r="C3944" t="s">
        <v>23701</v>
      </c>
      <c r="D3944">
        <v>253</v>
      </c>
      <c r="E3944">
        <v>2276</v>
      </c>
      <c r="F3944">
        <v>806</v>
      </c>
      <c r="G3944">
        <v>1987</v>
      </c>
      <c r="H3944">
        <v>2197.9499999999998</v>
      </c>
      <c r="I3944">
        <v>1083.9000000000001</v>
      </c>
      <c r="J3944">
        <v>795</v>
      </c>
      <c r="K3944">
        <v>20</v>
      </c>
      <c r="L3944">
        <v>1.3E-138</v>
      </c>
      <c r="M3944">
        <v>0.64290000000000003</v>
      </c>
      <c r="N3944">
        <v>6</v>
      </c>
      <c r="O3944" t="s">
        <v>8352</v>
      </c>
      <c r="P3944" t="s">
        <v>8353</v>
      </c>
      <c r="Q3944" t="s">
        <v>8354</v>
      </c>
      <c r="R3944" t="s">
        <v>8355</v>
      </c>
      <c r="S3944" t="s">
        <v>14639</v>
      </c>
      <c r="T3944" t="s">
        <v>14640</v>
      </c>
      <c r="U3944" t="s">
        <v>14641</v>
      </c>
    </row>
    <row r="3945" spans="1:21" x14ac:dyDescent="0.25">
      <c r="A3945" s="2" t="s">
        <v>4256</v>
      </c>
      <c r="B3945" t="s">
        <v>13158</v>
      </c>
      <c r="C3945" t="s">
        <v>13159</v>
      </c>
      <c r="D3945">
        <v>123.782</v>
      </c>
      <c r="E3945">
        <v>119.197</v>
      </c>
      <c r="F3945">
        <v>225.15299999999999</v>
      </c>
      <c r="G3945">
        <v>151.63200000000001</v>
      </c>
      <c r="H3945">
        <v>1092.3900000000001</v>
      </c>
      <c r="I3945">
        <v>74.707499999999996</v>
      </c>
      <c r="J3945">
        <v>2160</v>
      </c>
      <c r="K3945">
        <v>20</v>
      </c>
      <c r="L3945">
        <v>4.2E-157</v>
      </c>
      <c r="M3945">
        <v>0.46810000000000002</v>
      </c>
      <c r="N3945">
        <v>2</v>
      </c>
      <c r="O3945" t="s">
        <v>13160</v>
      </c>
      <c r="P3945" t="s">
        <v>13161</v>
      </c>
      <c r="Q3945">
        <v>0</v>
      </c>
      <c r="R3945">
        <v>0</v>
      </c>
      <c r="S3945" t="s">
        <v>13162</v>
      </c>
      <c r="T3945" t="s">
        <v>13163</v>
      </c>
      <c r="U3945" t="s">
        <v>13164</v>
      </c>
    </row>
    <row r="3946" spans="1:21" x14ac:dyDescent="0.25">
      <c r="A3946" s="2" t="s">
        <v>169</v>
      </c>
      <c r="B3946" t="s">
        <v>28705</v>
      </c>
      <c r="C3946" t="s">
        <v>28706</v>
      </c>
      <c r="D3946">
        <v>124</v>
      </c>
      <c r="E3946">
        <v>288</v>
      </c>
      <c r="F3946">
        <v>349</v>
      </c>
      <c r="G3946">
        <v>476</v>
      </c>
      <c r="H3946">
        <v>1103</v>
      </c>
      <c r="I3946">
        <v>219</v>
      </c>
      <c r="J3946">
        <v>426</v>
      </c>
      <c r="K3946">
        <v>4</v>
      </c>
      <c r="L3946">
        <v>5.8000000000000004E-15</v>
      </c>
      <c r="M3946">
        <v>0.85860000000000003</v>
      </c>
      <c r="N3946">
        <v>0</v>
      </c>
      <c r="O3946">
        <v>0</v>
      </c>
      <c r="P3946">
        <v>0</v>
      </c>
      <c r="Q3946">
        <v>0</v>
      </c>
      <c r="R3946">
        <v>0</v>
      </c>
      <c r="S3946" t="s">
        <v>6123</v>
      </c>
      <c r="T3946" t="s">
        <v>6124</v>
      </c>
      <c r="U3946" t="s">
        <v>6124</v>
      </c>
    </row>
    <row r="3947" spans="1:21" x14ac:dyDescent="0.25">
      <c r="A3947" s="2" t="s">
        <v>5783</v>
      </c>
      <c r="B3947" t="s">
        <v>29466</v>
      </c>
      <c r="C3947" t="s">
        <v>29467</v>
      </c>
      <c r="D3947">
        <v>86.764600000000002</v>
      </c>
      <c r="E3947">
        <v>262.47399999999999</v>
      </c>
      <c r="F3947">
        <v>266.89999999999998</v>
      </c>
      <c r="G3947">
        <v>467.12400000000002</v>
      </c>
      <c r="H3947">
        <v>782.78300000000002</v>
      </c>
      <c r="I3947">
        <v>209.67599999999999</v>
      </c>
      <c r="J3947">
        <v>846</v>
      </c>
      <c r="K3947">
        <v>20</v>
      </c>
      <c r="L3947">
        <v>0</v>
      </c>
      <c r="M3947">
        <v>0.73329999999999995</v>
      </c>
      <c r="N3947">
        <v>5</v>
      </c>
      <c r="O3947" t="s">
        <v>29468</v>
      </c>
      <c r="P3947" t="s">
        <v>29469</v>
      </c>
      <c r="Q3947">
        <v>0</v>
      </c>
      <c r="R3947">
        <v>0</v>
      </c>
      <c r="S3947" t="s">
        <v>31313</v>
      </c>
      <c r="T3947" t="s">
        <v>31314</v>
      </c>
      <c r="U3947" t="s">
        <v>31315</v>
      </c>
    </row>
    <row r="3948" spans="1:21" x14ac:dyDescent="0.25">
      <c r="A3948" s="2" t="s">
        <v>65</v>
      </c>
      <c r="B3948" t="s">
        <v>26993</v>
      </c>
      <c r="C3948" t="s">
        <v>26994</v>
      </c>
      <c r="D3948">
        <v>160.988</v>
      </c>
      <c r="E3948">
        <v>349.85599999999999</v>
      </c>
      <c r="F3948">
        <v>253.964</v>
      </c>
      <c r="G3948">
        <v>529.30799999999999</v>
      </c>
      <c r="H3948">
        <v>1453.27</v>
      </c>
      <c r="I3948">
        <v>438.209</v>
      </c>
      <c r="J3948">
        <v>1044</v>
      </c>
      <c r="K3948">
        <v>4</v>
      </c>
      <c r="L3948">
        <v>2.8999999999999998E-53</v>
      </c>
      <c r="M3948">
        <v>0.56179999999999997</v>
      </c>
      <c r="N3948">
        <v>0</v>
      </c>
      <c r="O3948">
        <v>0</v>
      </c>
      <c r="P3948">
        <v>0</v>
      </c>
      <c r="Q3948">
        <v>0</v>
      </c>
      <c r="R3948">
        <v>0</v>
      </c>
      <c r="S3948" t="s">
        <v>8499</v>
      </c>
      <c r="T3948" t="s">
        <v>6221</v>
      </c>
      <c r="U3948" t="s">
        <v>6221</v>
      </c>
    </row>
    <row r="3949" spans="1:21" x14ac:dyDescent="0.25">
      <c r="A3949" s="2" t="s">
        <v>2609</v>
      </c>
      <c r="B3949" t="s">
        <v>20942</v>
      </c>
      <c r="C3949" t="s">
        <v>20942</v>
      </c>
      <c r="D3949">
        <v>72</v>
      </c>
      <c r="E3949">
        <v>2</v>
      </c>
      <c r="F3949">
        <v>5</v>
      </c>
      <c r="G3949">
        <v>19</v>
      </c>
      <c r="H3949">
        <v>650</v>
      </c>
      <c r="I3949">
        <v>6</v>
      </c>
      <c r="J3949">
        <v>276</v>
      </c>
      <c r="K3949">
        <v>1</v>
      </c>
      <c r="L3949">
        <v>4.4999999999999998E-7</v>
      </c>
      <c r="M3949">
        <v>0.64580000000000004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</row>
    <row r="3950" spans="1:21" x14ac:dyDescent="0.25">
      <c r="A3950" s="2" t="s">
        <v>163</v>
      </c>
      <c r="B3950" t="s">
        <v>28673</v>
      </c>
      <c r="C3950" t="s">
        <v>10337</v>
      </c>
      <c r="D3950">
        <v>141</v>
      </c>
      <c r="E3950">
        <v>336</v>
      </c>
      <c r="F3950">
        <v>350</v>
      </c>
      <c r="G3950">
        <v>610</v>
      </c>
      <c r="H3950">
        <v>1275</v>
      </c>
      <c r="I3950">
        <v>738</v>
      </c>
      <c r="J3950">
        <v>1440</v>
      </c>
      <c r="K3950">
        <v>20</v>
      </c>
      <c r="L3950">
        <v>0</v>
      </c>
      <c r="M3950">
        <v>0.65910000000000002</v>
      </c>
      <c r="N3950">
        <v>2</v>
      </c>
      <c r="O3950" t="s">
        <v>28674</v>
      </c>
      <c r="P3950" t="s">
        <v>28675</v>
      </c>
      <c r="Q3950">
        <v>0</v>
      </c>
      <c r="R3950">
        <v>0</v>
      </c>
      <c r="S3950" t="s">
        <v>28676</v>
      </c>
      <c r="T3950" t="s">
        <v>28677</v>
      </c>
      <c r="U3950" t="s">
        <v>28678</v>
      </c>
    </row>
    <row r="3951" spans="1:21" x14ac:dyDescent="0.25">
      <c r="A3951" s="2" t="s">
        <v>2805</v>
      </c>
      <c r="B3951" t="s">
        <v>22976</v>
      </c>
      <c r="C3951" t="s">
        <v>22977</v>
      </c>
      <c r="D3951">
        <v>85</v>
      </c>
      <c r="E3951">
        <v>30</v>
      </c>
      <c r="F3951">
        <v>52</v>
      </c>
      <c r="G3951">
        <v>100</v>
      </c>
      <c r="H3951">
        <v>774</v>
      </c>
      <c r="I3951">
        <v>64</v>
      </c>
      <c r="J3951">
        <v>825</v>
      </c>
      <c r="K3951">
        <v>20</v>
      </c>
      <c r="L3951">
        <v>4.5000000000000002E-27</v>
      </c>
      <c r="M3951">
        <v>0.52969999999999995</v>
      </c>
      <c r="N3951">
        <v>0</v>
      </c>
      <c r="O3951">
        <v>0</v>
      </c>
      <c r="P3951">
        <v>0</v>
      </c>
      <c r="Q3951">
        <v>0</v>
      </c>
      <c r="R3951">
        <v>0</v>
      </c>
      <c r="S3951" t="s">
        <v>22978</v>
      </c>
      <c r="T3951" t="s">
        <v>6255</v>
      </c>
      <c r="U3951" t="s">
        <v>6255</v>
      </c>
    </row>
    <row r="3952" spans="1:21" x14ac:dyDescent="0.25">
      <c r="A3952" s="2" t="s">
        <v>1967</v>
      </c>
      <c r="B3952" t="s">
        <v>18414</v>
      </c>
      <c r="C3952" t="s">
        <v>8456</v>
      </c>
      <c r="D3952">
        <v>86.672600000000003</v>
      </c>
      <c r="E3952">
        <v>66.767600000000002</v>
      </c>
      <c r="F3952">
        <v>162.85</v>
      </c>
      <c r="G3952">
        <v>210.11699999999999</v>
      </c>
      <c r="H3952">
        <v>803.53800000000001</v>
      </c>
      <c r="I3952">
        <v>37.150100000000002</v>
      </c>
      <c r="J3952">
        <v>561</v>
      </c>
      <c r="K3952">
        <v>20</v>
      </c>
      <c r="L3952">
        <v>3.7999999999999997E-46</v>
      </c>
      <c r="M3952">
        <v>0.84809999999999997</v>
      </c>
      <c r="N3952">
        <v>12</v>
      </c>
      <c r="O3952" t="s">
        <v>18415</v>
      </c>
      <c r="P3952" t="s">
        <v>18416</v>
      </c>
      <c r="Q3952" t="s">
        <v>9133</v>
      </c>
      <c r="R3952" t="s">
        <v>9134</v>
      </c>
      <c r="S3952" t="s">
        <v>18417</v>
      </c>
      <c r="T3952" t="s">
        <v>18418</v>
      </c>
      <c r="U3952" t="s">
        <v>18419</v>
      </c>
    </row>
    <row r="3953" spans="1:21" x14ac:dyDescent="0.25">
      <c r="A3953" s="2" t="s">
        <v>5887</v>
      </c>
      <c r="B3953" t="s">
        <v>31789</v>
      </c>
      <c r="C3953" t="s">
        <v>14308</v>
      </c>
      <c r="D3953">
        <v>477</v>
      </c>
      <c r="E3953">
        <v>1635</v>
      </c>
      <c r="F3953">
        <v>1238</v>
      </c>
      <c r="G3953">
        <v>2080</v>
      </c>
      <c r="H3953">
        <v>4471</v>
      </c>
      <c r="I3953">
        <v>1317</v>
      </c>
      <c r="J3953">
        <v>4359</v>
      </c>
      <c r="K3953">
        <v>20</v>
      </c>
      <c r="L3953">
        <v>0</v>
      </c>
      <c r="M3953">
        <v>0.64949999999999997</v>
      </c>
      <c r="N3953">
        <v>5</v>
      </c>
      <c r="O3953" t="s">
        <v>16558</v>
      </c>
      <c r="P3953" t="s">
        <v>16559</v>
      </c>
      <c r="Q3953" t="s">
        <v>6415</v>
      </c>
      <c r="R3953" t="s">
        <v>6416</v>
      </c>
      <c r="S3953" t="s">
        <v>31790</v>
      </c>
      <c r="T3953" t="s">
        <v>31791</v>
      </c>
      <c r="U3953" t="s">
        <v>31792</v>
      </c>
    </row>
    <row r="3954" spans="1:21" x14ac:dyDescent="0.25">
      <c r="A3954" s="2" t="s">
        <v>2596</v>
      </c>
      <c r="B3954" t="s">
        <v>6099</v>
      </c>
      <c r="C3954" t="s">
        <v>20811</v>
      </c>
      <c r="D3954">
        <v>120</v>
      </c>
      <c r="E3954">
        <v>196.83799999999999</v>
      </c>
      <c r="F3954">
        <v>64</v>
      </c>
      <c r="G3954">
        <v>154.08000000000001</v>
      </c>
      <c r="H3954">
        <v>1139.55</v>
      </c>
      <c r="I3954">
        <v>100.10899999999999</v>
      </c>
      <c r="J3954">
        <v>852</v>
      </c>
      <c r="K3954">
        <v>6</v>
      </c>
      <c r="L3954">
        <v>1.1000000000000001E-6</v>
      </c>
      <c r="M3954">
        <v>0.87660000000000005</v>
      </c>
      <c r="N3954">
        <v>0</v>
      </c>
      <c r="O3954">
        <v>0</v>
      </c>
      <c r="P3954">
        <v>0</v>
      </c>
      <c r="Q3954">
        <v>0</v>
      </c>
      <c r="R3954">
        <v>0</v>
      </c>
      <c r="S3954" t="s">
        <v>6076</v>
      </c>
      <c r="T3954" t="s">
        <v>6077</v>
      </c>
      <c r="U3954" t="s">
        <v>6077</v>
      </c>
    </row>
    <row r="3955" spans="1:21" x14ac:dyDescent="0.25">
      <c r="A3955" s="2" t="s">
        <v>3345</v>
      </c>
      <c r="B3955" t="s">
        <v>23537</v>
      </c>
      <c r="C3955" t="s">
        <v>23538</v>
      </c>
      <c r="D3955">
        <v>95.901799999999994</v>
      </c>
      <c r="E3955">
        <v>452.12400000000002</v>
      </c>
      <c r="F3955">
        <v>240.114</v>
      </c>
      <c r="G3955">
        <v>343.78300000000002</v>
      </c>
      <c r="H3955">
        <v>915.30799999999999</v>
      </c>
      <c r="I3955">
        <v>49.728999999999999</v>
      </c>
      <c r="J3955">
        <v>3552</v>
      </c>
      <c r="K3955">
        <v>20</v>
      </c>
      <c r="L3955">
        <v>6.6999999999999995E-154</v>
      </c>
      <c r="M3955">
        <v>0.79349999999999998</v>
      </c>
      <c r="N3955">
        <v>3</v>
      </c>
      <c r="O3955" t="s">
        <v>23539</v>
      </c>
      <c r="P3955" t="s">
        <v>23540</v>
      </c>
      <c r="Q3955">
        <v>0</v>
      </c>
      <c r="R3955">
        <v>0</v>
      </c>
      <c r="S3955" t="s">
        <v>23541</v>
      </c>
      <c r="T3955" t="s">
        <v>23542</v>
      </c>
      <c r="U3955" t="s">
        <v>23543</v>
      </c>
    </row>
    <row r="3956" spans="1:21" x14ac:dyDescent="0.25">
      <c r="A3956" s="2" t="s">
        <v>5643</v>
      </c>
      <c r="B3956" t="s">
        <v>23923</v>
      </c>
      <c r="C3956" t="s">
        <v>23924</v>
      </c>
      <c r="D3956">
        <v>88</v>
      </c>
      <c r="E3956">
        <v>46</v>
      </c>
      <c r="F3956">
        <v>148</v>
      </c>
      <c r="G3956">
        <v>140</v>
      </c>
      <c r="H3956">
        <v>840</v>
      </c>
      <c r="I3956">
        <v>134</v>
      </c>
      <c r="J3956">
        <v>1479</v>
      </c>
      <c r="K3956">
        <v>20</v>
      </c>
      <c r="L3956">
        <v>0</v>
      </c>
      <c r="M3956">
        <v>0.62390000000000001</v>
      </c>
      <c r="N3956">
        <v>2</v>
      </c>
      <c r="O3956" t="s">
        <v>7434</v>
      </c>
      <c r="P3956" t="s">
        <v>7435</v>
      </c>
      <c r="Q3956">
        <v>0</v>
      </c>
      <c r="R3956">
        <v>0</v>
      </c>
      <c r="S3956" t="s">
        <v>23925</v>
      </c>
      <c r="T3956" t="s">
        <v>23926</v>
      </c>
      <c r="U3956" t="s">
        <v>23927</v>
      </c>
    </row>
    <row r="3957" spans="1:21" x14ac:dyDescent="0.25">
      <c r="A3957" s="2" t="s">
        <v>1150</v>
      </c>
      <c r="B3957" t="s">
        <v>20673</v>
      </c>
      <c r="C3957" t="s">
        <v>20674</v>
      </c>
      <c r="D3957">
        <v>59.793700000000001</v>
      </c>
      <c r="E3957">
        <v>240.09800000000001</v>
      </c>
      <c r="F3957">
        <v>175.19</v>
      </c>
      <c r="G3957">
        <v>232.00899999999999</v>
      </c>
      <c r="H3957">
        <v>575.577</v>
      </c>
      <c r="I3957">
        <v>81.198099999999997</v>
      </c>
      <c r="J3957">
        <v>543</v>
      </c>
      <c r="K3957">
        <v>20</v>
      </c>
      <c r="L3957">
        <v>1.3E-80</v>
      </c>
      <c r="M3957">
        <v>0.65620000000000001</v>
      </c>
      <c r="N3957">
        <v>0</v>
      </c>
      <c r="O3957">
        <v>0</v>
      </c>
      <c r="P3957">
        <v>0</v>
      </c>
      <c r="Q3957">
        <v>0</v>
      </c>
      <c r="R3957">
        <v>0</v>
      </c>
      <c r="S3957" t="s">
        <v>20675</v>
      </c>
      <c r="T3957" t="s">
        <v>6088</v>
      </c>
      <c r="U3957" t="s">
        <v>6088</v>
      </c>
    </row>
    <row r="3958" spans="1:21" x14ac:dyDescent="0.25">
      <c r="A3958" s="2" t="s">
        <v>2370</v>
      </c>
      <c r="B3958" t="s">
        <v>18566</v>
      </c>
      <c r="C3958" t="s">
        <v>18567</v>
      </c>
      <c r="D3958">
        <v>80.613399999999999</v>
      </c>
      <c r="E3958">
        <v>24.551100000000002</v>
      </c>
      <c r="F3958">
        <v>24.0947</v>
      </c>
      <c r="G3958">
        <v>73.077399999999997</v>
      </c>
      <c r="H3958">
        <v>778.11599999999999</v>
      </c>
      <c r="I3958">
        <v>29.622599999999998</v>
      </c>
      <c r="J3958">
        <v>1275</v>
      </c>
      <c r="K3958">
        <v>20</v>
      </c>
      <c r="L3958">
        <v>1.1999999999999999E-109</v>
      </c>
      <c r="M3958">
        <v>0.56840000000000002</v>
      </c>
      <c r="N3958">
        <v>4</v>
      </c>
      <c r="O3958" t="s">
        <v>18568</v>
      </c>
      <c r="P3958" t="s">
        <v>18569</v>
      </c>
      <c r="Q3958">
        <v>0</v>
      </c>
      <c r="R3958">
        <v>0</v>
      </c>
      <c r="S3958" t="s">
        <v>18570</v>
      </c>
      <c r="T3958" t="s">
        <v>18571</v>
      </c>
      <c r="U3958" t="s">
        <v>18572</v>
      </c>
    </row>
    <row r="3959" spans="1:21" x14ac:dyDescent="0.25">
      <c r="A3959" s="2" t="s">
        <v>90</v>
      </c>
      <c r="B3959" t="s">
        <v>27606</v>
      </c>
      <c r="C3959" t="s">
        <v>27607</v>
      </c>
      <c r="D3959">
        <v>124</v>
      </c>
      <c r="E3959">
        <v>330</v>
      </c>
      <c r="F3959">
        <v>261</v>
      </c>
      <c r="G3959">
        <v>426</v>
      </c>
      <c r="H3959">
        <v>1198</v>
      </c>
      <c r="I3959">
        <v>294</v>
      </c>
      <c r="J3959">
        <v>543</v>
      </c>
      <c r="K3959">
        <v>20</v>
      </c>
      <c r="L3959">
        <v>1.0999999999999999E-79</v>
      </c>
      <c r="M3959">
        <v>0.72199999999999998</v>
      </c>
      <c r="N3959">
        <v>3</v>
      </c>
      <c r="O3959" t="s">
        <v>27608</v>
      </c>
      <c r="P3959" t="s">
        <v>27609</v>
      </c>
      <c r="Q3959">
        <v>0</v>
      </c>
      <c r="R3959">
        <v>0</v>
      </c>
      <c r="S3959" t="s">
        <v>27610</v>
      </c>
      <c r="T3959" t="s">
        <v>27611</v>
      </c>
      <c r="U3959" t="s">
        <v>27612</v>
      </c>
    </row>
    <row r="3960" spans="1:21" x14ac:dyDescent="0.25">
      <c r="A3960" s="2" t="s">
        <v>1873</v>
      </c>
      <c r="B3960" t="s">
        <v>26663</v>
      </c>
      <c r="C3960" t="s">
        <v>13312</v>
      </c>
      <c r="D3960">
        <v>125.616</v>
      </c>
      <c r="E3960">
        <v>87.374499999999998</v>
      </c>
      <c r="F3960">
        <v>189.80199999999999</v>
      </c>
      <c r="G3960">
        <v>305.98700000000002</v>
      </c>
      <c r="H3960">
        <v>1217.56</v>
      </c>
      <c r="I3960">
        <v>355.82499999999999</v>
      </c>
      <c r="J3960">
        <v>2076</v>
      </c>
      <c r="K3960">
        <v>20</v>
      </c>
      <c r="L3960">
        <v>0</v>
      </c>
      <c r="M3960">
        <v>0.61609999999999998</v>
      </c>
      <c r="N3960">
        <v>2</v>
      </c>
      <c r="O3960" t="s">
        <v>26664</v>
      </c>
      <c r="P3960" t="s">
        <v>26665</v>
      </c>
      <c r="Q3960">
        <v>0</v>
      </c>
      <c r="R3960">
        <v>0</v>
      </c>
      <c r="S3960" t="s">
        <v>26666</v>
      </c>
      <c r="T3960" t="s">
        <v>26667</v>
      </c>
      <c r="U3960" t="s">
        <v>26668</v>
      </c>
    </row>
    <row r="3961" spans="1:21" x14ac:dyDescent="0.25">
      <c r="A3961" s="2" t="s">
        <v>2929</v>
      </c>
      <c r="B3961" t="s">
        <v>24191</v>
      </c>
      <c r="C3961" t="s">
        <v>24192</v>
      </c>
      <c r="D3961">
        <v>227</v>
      </c>
      <c r="E3961">
        <v>304</v>
      </c>
      <c r="F3961">
        <v>303</v>
      </c>
      <c r="G3961">
        <v>545</v>
      </c>
      <c r="H3961">
        <v>2226</v>
      </c>
      <c r="I3961">
        <v>422</v>
      </c>
      <c r="J3961">
        <v>831</v>
      </c>
      <c r="K3961">
        <v>20</v>
      </c>
      <c r="L3961">
        <v>4.5E-102</v>
      </c>
      <c r="M3961">
        <v>0.52969999999999995</v>
      </c>
      <c r="N3961">
        <v>0</v>
      </c>
      <c r="O3961">
        <v>0</v>
      </c>
      <c r="P3961">
        <v>0</v>
      </c>
      <c r="Q3961">
        <v>0</v>
      </c>
      <c r="R3961">
        <v>0</v>
      </c>
      <c r="S3961" t="s">
        <v>24193</v>
      </c>
      <c r="T3961" t="s">
        <v>7955</v>
      </c>
      <c r="U3961" t="s">
        <v>7956</v>
      </c>
    </row>
    <row r="3962" spans="1:21" x14ac:dyDescent="0.25">
      <c r="A3962" s="2" t="s">
        <v>1061</v>
      </c>
      <c r="B3962" t="s">
        <v>14015</v>
      </c>
      <c r="C3962" t="s">
        <v>8936</v>
      </c>
      <c r="D3962">
        <v>105</v>
      </c>
      <c r="E3962">
        <v>105</v>
      </c>
      <c r="F3962">
        <v>114</v>
      </c>
      <c r="G3962">
        <v>714</v>
      </c>
      <c r="H3962">
        <v>1038</v>
      </c>
      <c r="I3962">
        <v>254</v>
      </c>
      <c r="J3962">
        <v>702</v>
      </c>
      <c r="K3962">
        <v>20</v>
      </c>
      <c r="L3962">
        <v>1.3999999999999999E-50</v>
      </c>
      <c r="M3962">
        <v>0.57220000000000004</v>
      </c>
      <c r="N3962">
        <v>0</v>
      </c>
      <c r="O3962">
        <v>0</v>
      </c>
      <c r="P3962">
        <v>0</v>
      </c>
      <c r="Q3962">
        <v>0</v>
      </c>
      <c r="R3962">
        <v>0</v>
      </c>
      <c r="S3962" t="s">
        <v>8941</v>
      </c>
      <c r="T3962" t="s">
        <v>8942</v>
      </c>
      <c r="U3962" t="s">
        <v>8943</v>
      </c>
    </row>
    <row r="3963" spans="1:21" x14ac:dyDescent="0.25">
      <c r="A3963" s="2" t="s">
        <v>5388</v>
      </c>
      <c r="B3963" t="s">
        <v>13207</v>
      </c>
      <c r="C3963" t="s">
        <v>13208</v>
      </c>
      <c r="D3963">
        <v>203</v>
      </c>
      <c r="E3963">
        <v>512</v>
      </c>
      <c r="F3963">
        <v>307</v>
      </c>
      <c r="G3963">
        <v>958</v>
      </c>
      <c r="H3963">
        <v>2010</v>
      </c>
      <c r="I3963">
        <v>238</v>
      </c>
      <c r="J3963">
        <v>429</v>
      </c>
      <c r="K3963">
        <v>20</v>
      </c>
      <c r="L3963">
        <v>3.5000000000000003E-55</v>
      </c>
      <c r="M3963">
        <v>0.84760000000000002</v>
      </c>
      <c r="N3963">
        <v>3</v>
      </c>
      <c r="O3963" t="s">
        <v>8643</v>
      </c>
      <c r="P3963" t="s">
        <v>8644</v>
      </c>
      <c r="Q3963">
        <v>0</v>
      </c>
      <c r="R3963">
        <v>0</v>
      </c>
      <c r="S3963" t="s">
        <v>13209</v>
      </c>
      <c r="T3963" t="s">
        <v>13210</v>
      </c>
      <c r="U3963" t="s">
        <v>13211</v>
      </c>
    </row>
    <row r="3964" spans="1:21" x14ac:dyDescent="0.25">
      <c r="A3964" s="2" t="s">
        <v>3400</v>
      </c>
      <c r="B3964" t="e">
        <v>#N/A</v>
      </c>
      <c r="C3964" t="s">
        <v>25644</v>
      </c>
      <c r="D3964">
        <v>100</v>
      </c>
      <c r="E3964">
        <v>708</v>
      </c>
      <c r="F3964">
        <v>657</v>
      </c>
      <c r="G3964">
        <v>904</v>
      </c>
      <c r="H3964">
        <v>1001</v>
      </c>
      <c r="I3964">
        <v>988</v>
      </c>
      <c r="J3964">
        <v>612</v>
      </c>
      <c r="K3964">
        <v>20</v>
      </c>
      <c r="L3964">
        <v>3.9999999999999998E-67</v>
      </c>
      <c r="M3964">
        <v>0.54310000000000003</v>
      </c>
      <c r="N3964">
        <v>0</v>
      </c>
      <c r="O3964">
        <v>0</v>
      </c>
      <c r="P3964">
        <v>0</v>
      </c>
      <c r="Q3964">
        <v>0</v>
      </c>
      <c r="R3964">
        <v>0</v>
      </c>
      <c r="S3964" t="s">
        <v>25645</v>
      </c>
      <c r="T3964" t="s">
        <v>25646</v>
      </c>
      <c r="U3964" t="s">
        <v>25647</v>
      </c>
    </row>
    <row r="3965" spans="1:21" x14ac:dyDescent="0.25">
      <c r="A3965" s="2" t="s">
        <v>631</v>
      </c>
      <c r="B3965" t="s">
        <v>30246</v>
      </c>
      <c r="C3965" t="s">
        <v>12871</v>
      </c>
      <c r="D3965">
        <v>90.904899999999998</v>
      </c>
      <c r="E3965">
        <v>206.88300000000001</v>
      </c>
      <c r="F3965">
        <v>310.49099999999999</v>
      </c>
      <c r="G3965">
        <v>601.65300000000002</v>
      </c>
      <c r="H3965">
        <v>940.20600000000002</v>
      </c>
      <c r="I3965">
        <v>308.80799999999999</v>
      </c>
      <c r="J3965">
        <v>2439</v>
      </c>
      <c r="K3965">
        <v>20</v>
      </c>
      <c r="L3965">
        <v>0</v>
      </c>
      <c r="M3965">
        <v>0.60870000000000002</v>
      </c>
      <c r="N3965">
        <v>1</v>
      </c>
      <c r="O3965" t="s">
        <v>6435</v>
      </c>
      <c r="P3965" t="s">
        <v>6436</v>
      </c>
      <c r="Q3965">
        <v>0</v>
      </c>
      <c r="R3965">
        <v>0</v>
      </c>
      <c r="S3965" t="s">
        <v>30247</v>
      </c>
      <c r="T3965" t="s">
        <v>30248</v>
      </c>
      <c r="U3965" t="s">
        <v>30249</v>
      </c>
    </row>
    <row r="3966" spans="1:21" x14ac:dyDescent="0.25">
      <c r="A3966" s="2" t="s">
        <v>3076</v>
      </c>
      <c r="B3966" t="s">
        <v>25442</v>
      </c>
      <c r="C3966" t="s">
        <v>25443</v>
      </c>
      <c r="D3966">
        <v>687.36500000000001</v>
      </c>
      <c r="E3966">
        <v>3276.8</v>
      </c>
      <c r="F3966">
        <v>1441.58</v>
      </c>
      <c r="G3966">
        <v>2159.34</v>
      </c>
      <c r="H3966">
        <v>7105.16</v>
      </c>
      <c r="I3966">
        <v>1201.52</v>
      </c>
      <c r="J3966">
        <v>1047</v>
      </c>
      <c r="K3966">
        <v>20</v>
      </c>
      <c r="L3966">
        <v>0</v>
      </c>
      <c r="M3966">
        <v>0.84830000000000005</v>
      </c>
      <c r="N3966">
        <v>5</v>
      </c>
      <c r="O3966" t="s">
        <v>25444</v>
      </c>
      <c r="P3966" t="s">
        <v>25445</v>
      </c>
      <c r="Q3966" t="s">
        <v>25446</v>
      </c>
      <c r="R3966" t="s">
        <v>25447</v>
      </c>
      <c r="S3966" t="s">
        <v>25448</v>
      </c>
      <c r="T3966" t="s">
        <v>25449</v>
      </c>
      <c r="U3966" t="s">
        <v>25450</v>
      </c>
    </row>
    <row r="3967" spans="1:21" x14ac:dyDescent="0.25">
      <c r="A3967" s="2" t="s">
        <v>56</v>
      </c>
      <c r="B3967" t="s">
        <v>26825</v>
      </c>
      <c r="C3967" t="s">
        <v>26826</v>
      </c>
      <c r="D3967">
        <v>54</v>
      </c>
      <c r="E3967">
        <v>292</v>
      </c>
      <c r="F3967">
        <v>320</v>
      </c>
      <c r="G3967">
        <v>845</v>
      </c>
      <c r="H3967">
        <v>559</v>
      </c>
      <c r="I3967">
        <v>361</v>
      </c>
      <c r="J3967">
        <v>534</v>
      </c>
      <c r="K3967">
        <v>20</v>
      </c>
      <c r="L3967">
        <v>3.9000000000000002E-56</v>
      </c>
      <c r="M3967">
        <v>0.63249999999999995</v>
      </c>
      <c r="N3967">
        <v>0</v>
      </c>
      <c r="O3967">
        <v>0</v>
      </c>
      <c r="P3967">
        <v>0</v>
      </c>
      <c r="Q3967">
        <v>0</v>
      </c>
      <c r="R3967">
        <v>0</v>
      </c>
      <c r="S3967" t="s">
        <v>26827</v>
      </c>
      <c r="T3967" t="s">
        <v>6524</v>
      </c>
      <c r="U3967" t="s">
        <v>6524</v>
      </c>
    </row>
    <row r="3968" spans="1:21" x14ac:dyDescent="0.25">
      <c r="A3968" s="2" t="s">
        <v>5223</v>
      </c>
      <c r="B3968" t="s">
        <v>12956</v>
      </c>
      <c r="C3968" t="s">
        <v>12957</v>
      </c>
      <c r="D3968">
        <v>195</v>
      </c>
      <c r="E3968">
        <v>968</v>
      </c>
      <c r="F3968">
        <v>246</v>
      </c>
      <c r="G3968">
        <v>1136</v>
      </c>
      <c r="H3968">
        <v>2020</v>
      </c>
      <c r="I3968">
        <v>533</v>
      </c>
      <c r="J3968">
        <v>798</v>
      </c>
      <c r="K3968">
        <v>20</v>
      </c>
      <c r="L3968">
        <v>3.7999999999999997E-167</v>
      </c>
      <c r="M3968">
        <v>0.84660000000000002</v>
      </c>
      <c r="N3968">
        <v>5</v>
      </c>
      <c r="O3968" t="s">
        <v>12958</v>
      </c>
      <c r="P3968" t="s">
        <v>12959</v>
      </c>
      <c r="Q3968" t="s">
        <v>12960</v>
      </c>
      <c r="R3968" t="s">
        <v>12961</v>
      </c>
      <c r="S3968" t="s">
        <v>12962</v>
      </c>
      <c r="T3968" t="s">
        <v>12963</v>
      </c>
      <c r="U3968" t="s">
        <v>12964</v>
      </c>
    </row>
    <row r="3969" spans="1:21" x14ac:dyDescent="0.25">
      <c r="A3969" s="2" t="s">
        <v>2307</v>
      </c>
      <c r="B3969" t="s">
        <v>17802</v>
      </c>
      <c r="C3969" t="s">
        <v>6517</v>
      </c>
      <c r="D3969">
        <v>80</v>
      </c>
      <c r="E3969">
        <v>216</v>
      </c>
      <c r="F3969">
        <v>130</v>
      </c>
      <c r="G3969">
        <v>139</v>
      </c>
      <c r="H3969">
        <v>829</v>
      </c>
      <c r="I3969">
        <v>35</v>
      </c>
      <c r="J3969">
        <v>366</v>
      </c>
      <c r="K3969">
        <v>20</v>
      </c>
      <c r="L3969">
        <v>1.5000000000000001E-29</v>
      </c>
      <c r="M3969">
        <v>0.93759999999999999</v>
      </c>
      <c r="N3969">
        <v>6</v>
      </c>
      <c r="O3969" t="s">
        <v>17803</v>
      </c>
      <c r="P3969" t="s">
        <v>17804</v>
      </c>
      <c r="Q3969" t="s">
        <v>6094</v>
      </c>
      <c r="R3969" t="s">
        <v>6095</v>
      </c>
      <c r="S3969" t="s">
        <v>17805</v>
      </c>
      <c r="T3969" t="s">
        <v>6124</v>
      </c>
      <c r="U3969" t="s">
        <v>6124</v>
      </c>
    </row>
    <row r="3970" spans="1:21" x14ac:dyDescent="0.25">
      <c r="A3970" s="2" t="s">
        <v>940</v>
      </c>
      <c r="B3970" t="s">
        <v>7697</v>
      </c>
      <c r="C3970" t="s">
        <v>7698</v>
      </c>
      <c r="D3970">
        <v>475.25599999999997</v>
      </c>
      <c r="E3970">
        <v>8737.89</v>
      </c>
      <c r="F3970">
        <v>5946.9</v>
      </c>
      <c r="G3970">
        <v>5317.59</v>
      </c>
      <c r="H3970">
        <v>4932.96</v>
      </c>
      <c r="I3970">
        <v>2396.11</v>
      </c>
      <c r="J3970">
        <v>1647</v>
      </c>
      <c r="K3970">
        <v>20</v>
      </c>
      <c r="L3970">
        <v>0</v>
      </c>
      <c r="M3970">
        <v>0.56130000000000002</v>
      </c>
      <c r="N3970">
        <v>1</v>
      </c>
      <c r="O3970" t="s">
        <v>6435</v>
      </c>
      <c r="P3970" t="s">
        <v>6436</v>
      </c>
      <c r="Q3970">
        <v>0</v>
      </c>
      <c r="R3970">
        <v>0</v>
      </c>
      <c r="S3970" t="s">
        <v>7699</v>
      </c>
      <c r="T3970" t="s">
        <v>7700</v>
      </c>
      <c r="U3970" t="s">
        <v>7701</v>
      </c>
    </row>
    <row r="3971" spans="1:21" x14ac:dyDescent="0.25">
      <c r="A3971" s="2" t="s">
        <v>5804</v>
      </c>
      <c r="B3971" t="s">
        <v>31417</v>
      </c>
      <c r="C3971" t="s">
        <v>13435</v>
      </c>
      <c r="D3971">
        <v>75</v>
      </c>
      <c r="E3971">
        <v>55</v>
      </c>
      <c r="F3971">
        <v>119</v>
      </c>
      <c r="G3971">
        <v>316</v>
      </c>
      <c r="H3971">
        <v>787</v>
      </c>
      <c r="I3971">
        <v>240</v>
      </c>
      <c r="J3971">
        <v>1710</v>
      </c>
      <c r="K3971">
        <v>20</v>
      </c>
      <c r="L3971">
        <v>1.2E-172</v>
      </c>
      <c r="M3971">
        <v>0.50739999999999996</v>
      </c>
      <c r="N3971">
        <v>0</v>
      </c>
      <c r="O3971">
        <v>0</v>
      </c>
      <c r="P3971">
        <v>0</v>
      </c>
      <c r="Q3971">
        <v>0</v>
      </c>
      <c r="R3971">
        <v>0</v>
      </c>
      <c r="S3971" t="s">
        <v>31418</v>
      </c>
      <c r="T3971" t="s">
        <v>6124</v>
      </c>
      <c r="U3971" t="s">
        <v>6124</v>
      </c>
    </row>
    <row r="3972" spans="1:21" x14ac:dyDescent="0.25">
      <c r="A3972" s="2" t="s">
        <v>5956</v>
      </c>
      <c r="B3972" t="s">
        <v>32073</v>
      </c>
      <c r="C3972" t="s">
        <v>32074</v>
      </c>
      <c r="D3972">
        <v>337</v>
      </c>
      <c r="E3972">
        <v>1226</v>
      </c>
      <c r="F3972">
        <v>801</v>
      </c>
      <c r="G3972">
        <v>1856</v>
      </c>
      <c r="H3972">
        <v>3539</v>
      </c>
      <c r="I3972">
        <v>827</v>
      </c>
      <c r="J3972">
        <v>3606</v>
      </c>
      <c r="K3972">
        <v>20</v>
      </c>
      <c r="L3972">
        <v>0</v>
      </c>
      <c r="M3972">
        <v>0.85129999999999995</v>
      </c>
      <c r="N3972">
        <v>7</v>
      </c>
      <c r="O3972" t="s">
        <v>32075</v>
      </c>
      <c r="P3972" t="s">
        <v>32076</v>
      </c>
      <c r="Q3972" t="s">
        <v>32077</v>
      </c>
      <c r="R3972" t="s">
        <v>32078</v>
      </c>
      <c r="S3972" t="s">
        <v>32079</v>
      </c>
      <c r="T3972" t="s">
        <v>32080</v>
      </c>
      <c r="U3972" t="s">
        <v>32081</v>
      </c>
    </row>
    <row r="3973" spans="1:21" x14ac:dyDescent="0.25">
      <c r="A3973" s="2" t="s">
        <v>1616</v>
      </c>
      <c r="B3973" t="s">
        <v>15496</v>
      </c>
      <c r="C3973" t="s">
        <v>13573</v>
      </c>
      <c r="D3973">
        <v>363</v>
      </c>
      <c r="E3973">
        <v>897</v>
      </c>
      <c r="F3973">
        <v>329</v>
      </c>
      <c r="G3973">
        <v>964</v>
      </c>
      <c r="H3973">
        <v>3813</v>
      </c>
      <c r="I3973">
        <v>986</v>
      </c>
      <c r="J3973">
        <v>1050</v>
      </c>
      <c r="K3973">
        <v>20</v>
      </c>
      <c r="L3973">
        <v>2.5999999999999998E-111</v>
      </c>
      <c r="M3973">
        <v>0.6915</v>
      </c>
      <c r="N3973">
        <v>0</v>
      </c>
      <c r="O3973">
        <v>0</v>
      </c>
      <c r="P3973">
        <v>0</v>
      </c>
      <c r="Q3973">
        <v>0</v>
      </c>
      <c r="R3973">
        <v>0</v>
      </c>
      <c r="S3973" t="s">
        <v>13574</v>
      </c>
      <c r="T3973" t="s">
        <v>13575</v>
      </c>
      <c r="U3973" t="s">
        <v>13576</v>
      </c>
    </row>
    <row r="3974" spans="1:21" x14ac:dyDescent="0.25">
      <c r="A3974" s="2" t="s">
        <v>2330</v>
      </c>
      <c r="B3974" t="s">
        <v>18144</v>
      </c>
      <c r="C3974" t="s">
        <v>15495</v>
      </c>
      <c r="D3974">
        <v>248</v>
      </c>
      <c r="E3974">
        <v>615</v>
      </c>
      <c r="F3974">
        <v>572</v>
      </c>
      <c r="G3974">
        <v>906</v>
      </c>
      <c r="H3974">
        <v>2620</v>
      </c>
      <c r="I3974">
        <v>369</v>
      </c>
      <c r="J3974">
        <v>465</v>
      </c>
      <c r="K3974">
        <v>20</v>
      </c>
      <c r="L3974">
        <v>5.4000000000000004E-79</v>
      </c>
      <c r="M3974">
        <v>0.92659999999999998</v>
      </c>
      <c r="N3974">
        <v>6</v>
      </c>
      <c r="O3974" t="s">
        <v>13577</v>
      </c>
      <c r="P3974" t="s">
        <v>13578</v>
      </c>
      <c r="Q3974" t="s">
        <v>13579</v>
      </c>
      <c r="R3974" t="s">
        <v>13580</v>
      </c>
      <c r="S3974" t="s">
        <v>18145</v>
      </c>
      <c r="T3974" t="s">
        <v>18146</v>
      </c>
      <c r="U3974" t="s">
        <v>18147</v>
      </c>
    </row>
    <row r="3975" spans="1:21" x14ac:dyDescent="0.25">
      <c r="A3975" s="2" t="s">
        <v>2765</v>
      </c>
      <c r="B3975" t="s">
        <v>22577</v>
      </c>
      <c r="C3975" t="s">
        <v>20710</v>
      </c>
      <c r="D3975">
        <v>71.863100000000003</v>
      </c>
      <c r="E3975">
        <v>101.099</v>
      </c>
      <c r="F3975">
        <v>17.141999999999999</v>
      </c>
      <c r="G3975">
        <v>92.824700000000007</v>
      </c>
      <c r="H3975">
        <v>762.60299999999995</v>
      </c>
      <c r="I3975">
        <v>51.273400000000002</v>
      </c>
      <c r="J3975">
        <v>660</v>
      </c>
      <c r="K3975">
        <v>20</v>
      </c>
      <c r="L3975">
        <v>6.5000000000000002E-76</v>
      </c>
      <c r="M3975">
        <v>0.59340000000000004</v>
      </c>
      <c r="N3975">
        <v>2</v>
      </c>
      <c r="O3975" t="s">
        <v>22578</v>
      </c>
      <c r="P3975" t="s">
        <v>22579</v>
      </c>
      <c r="Q3975">
        <v>0</v>
      </c>
      <c r="R3975">
        <v>0</v>
      </c>
      <c r="S3975" t="s">
        <v>22580</v>
      </c>
      <c r="T3975" t="s">
        <v>6524</v>
      </c>
      <c r="U3975" t="s">
        <v>6524</v>
      </c>
    </row>
    <row r="3976" spans="1:21" x14ac:dyDescent="0.25">
      <c r="A3976" s="2" t="s">
        <v>675</v>
      </c>
      <c r="B3976" t="s">
        <v>30385</v>
      </c>
      <c r="C3976" t="s">
        <v>30386</v>
      </c>
      <c r="D3976">
        <v>285</v>
      </c>
      <c r="E3976">
        <v>2946</v>
      </c>
      <c r="F3976">
        <v>966</v>
      </c>
      <c r="G3976">
        <v>1510</v>
      </c>
      <c r="H3976">
        <v>3036</v>
      </c>
      <c r="I3976">
        <v>767</v>
      </c>
      <c r="J3976">
        <v>1170</v>
      </c>
      <c r="K3976">
        <v>20</v>
      </c>
      <c r="L3976">
        <v>0</v>
      </c>
      <c r="M3976">
        <v>0.85950000000000004</v>
      </c>
      <c r="N3976">
        <v>4</v>
      </c>
      <c r="O3976" t="s">
        <v>30387</v>
      </c>
      <c r="P3976" t="s">
        <v>30388</v>
      </c>
      <c r="Q3976" t="s">
        <v>30389</v>
      </c>
      <c r="R3976" t="s">
        <v>30390</v>
      </c>
      <c r="S3976" t="s">
        <v>30391</v>
      </c>
      <c r="T3976" t="s">
        <v>30392</v>
      </c>
      <c r="U3976" t="s">
        <v>30393</v>
      </c>
    </row>
    <row r="3977" spans="1:21" x14ac:dyDescent="0.25">
      <c r="A3977" s="2" t="s">
        <v>5939</v>
      </c>
      <c r="B3977" t="s">
        <v>28722</v>
      </c>
      <c r="C3977" t="s">
        <v>14737</v>
      </c>
      <c r="D3977">
        <v>1693.83</v>
      </c>
      <c r="E3977">
        <v>10158.5</v>
      </c>
      <c r="F3977">
        <v>9845.92</v>
      </c>
      <c r="G3977">
        <v>14453.4</v>
      </c>
      <c r="H3977">
        <v>18054.099999999999</v>
      </c>
      <c r="I3977">
        <v>5592.01</v>
      </c>
      <c r="J3977">
        <v>1650</v>
      </c>
      <c r="K3977">
        <v>20</v>
      </c>
      <c r="L3977">
        <v>0</v>
      </c>
      <c r="M3977">
        <v>0.70069999999999999</v>
      </c>
      <c r="N3977">
        <v>3</v>
      </c>
      <c r="O3977" t="s">
        <v>23969</v>
      </c>
      <c r="P3977" t="s">
        <v>23970</v>
      </c>
      <c r="Q3977">
        <v>0</v>
      </c>
      <c r="R3977">
        <v>0</v>
      </c>
      <c r="S3977" t="s">
        <v>31993</v>
      </c>
      <c r="T3977" t="s">
        <v>10637</v>
      </c>
      <c r="U3977" t="s">
        <v>10638</v>
      </c>
    </row>
    <row r="3978" spans="1:21" x14ac:dyDescent="0.25">
      <c r="A3978" s="2" t="s">
        <v>1586</v>
      </c>
      <c r="B3978" t="s">
        <v>10609</v>
      </c>
      <c r="C3978" t="s">
        <v>10610</v>
      </c>
      <c r="D3978">
        <v>380.27699999999999</v>
      </c>
      <c r="E3978">
        <v>976.23</v>
      </c>
      <c r="F3978">
        <v>1354.19</v>
      </c>
      <c r="G3978">
        <v>1606.8</v>
      </c>
      <c r="H3978">
        <v>4078.28</v>
      </c>
      <c r="I3978">
        <v>1429.73</v>
      </c>
      <c r="J3978">
        <v>2433</v>
      </c>
      <c r="K3978">
        <v>20</v>
      </c>
      <c r="L3978">
        <v>0</v>
      </c>
      <c r="M3978">
        <v>0.60609999999999997</v>
      </c>
      <c r="N3978">
        <v>1</v>
      </c>
      <c r="O3978" t="s">
        <v>7477</v>
      </c>
      <c r="P3978" t="s">
        <v>7478</v>
      </c>
      <c r="Q3978">
        <v>0</v>
      </c>
      <c r="R3978">
        <v>0</v>
      </c>
      <c r="S3978" t="s">
        <v>10611</v>
      </c>
      <c r="T3978" t="s">
        <v>10612</v>
      </c>
      <c r="U3978" t="s">
        <v>10613</v>
      </c>
    </row>
    <row r="3979" spans="1:21" x14ac:dyDescent="0.25">
      <c r="A3979" s="2" t="s">
        <v>1594</v>
      </c>
      <c r="B3979" t="s">
        <v>11469</v>
      </c>
      <c r="C3979" t="s">
        <v>11470</v>
      </c>
      <c r="D3979">
        <v>63</v>
      </c>
      <c r="E3979">
        <v>1719</v>
      </c>
      <c r="F3979">
        <v>492</v>
      </c>
      <c r="G3979">
        <v>1486</v>
      </c>
      <c r="H3979">
        <v>689</v>
      </c>
      <c r="I3979">
        <v>437</v>
      </c>
      <c r="J3979">
        <v>1083</v>
      </c>
      <c r="K3979">
        <v>20</v>
      </c>
      <c r="L3979">
        <v>1.3E-124</v>
      </c>
      <c r="M3979">
        <v>0.83909999999999996</v>
      </c>
      <c r="N3979">
        <v>4</v>
      </c>
      <c r="O3979" t="s">
        <v>11471</v>
      </c>
      <c r="P3979" t="s">
        <v>11472</v>
      </c>
      <c r="Q3979" t="s">
        <v>11473</v>
      </c>
      <c r="R3979" t="s">
        <v>11474</v>
      </c>
      <c r="S3979" t="s">
        <v>11475</v>
      </c>
      <c r="T3979" t="s">
        <v>11476</v>
      </c>
      <c r="U3979" t="s">
        <v>11477</v>
      </c>
    </row>
    <row r="3980" spans="1:21" x14ac:dyDescent="0.25">
      <c r="A3980" s="2" t="s">
        <v>4716</v>
      </c>
      <c r="B3980" t="s">
        <v>19751</v>
      </c>
      <c r="C3980" t="s">
        <v>19752</v>
      </c>
      <c r="D3980">
        <v>724</v>
      </c>
      <c r="E3980">
        <v>1641</v>
      </c>
      <c r="F3980">
        <v>2077</v>
      </c>
      <c r="G3980">
        <v>4088</v>
      </c>
      <c r="H3980">
        <v>7925</v>
      </c>
      <c r="I3980">
        <v>1431</v>
      </c>
      <c r="J3980">
        <v>1716</v>
      </c>
      <c r="K3980">
        <v>20</v>
      </c>
      <c r="L3980">
        <v>0</v>
      </c>
      <c r="M3980">
        <v>0.85340000000000005</v>
      </c>
      <c r="N3980">
        <v>11</v>
      </c>
      <c r="O3980" t="s">
        <v>19753</v>
      </c>
      <c r="P3980" t="s">
        <v>19754</v>
      </c>
      <c r="Q3980" t="s">
        <v>19755</v>
      </c>
      <c r="R3980" t="s">
        <v>19756</v>
      </c>
      <c r="S3980" t="s">
        <v>19757</v>
      </c>
      <c r="T3980" t="s">
        <v>19758</v>
      </c>
      <c r="U3980" t="s">
        <v>19759</v>
      </c>
    </row>
    <row r="3981" spans="1:21" x14ac:dyDescent="0.25">
      <c r="A3981" s="2" t="s">
        <v>2302</v>
      </c>
      <c r="B3981" t="s">
        <v>17746</v>
      </c>
      <c r="C3981" t="s">
        <v>17747</v>
      </c>
      <c r="D3981">
        <v>71</v>
      </c>
      <c r="E3981">
        <v>98</v>
      </c>
      <c r="F3981">
        <v>128</v>
      </c>
      <c r="G3981">
        <v>189</v>
      </c>
      <c r="H3981">
        <v>778</v>
      </c>
      <c r="I3981">
        <v>119</v>
      </c>
      <c r="J3981">
        <v>795</v>
      </c>
      <c r="K3981">
        <v>9</v>
      </c>
      <c r="L3981">
        <v>1.9000000000000001E-15</v>
      </c>
      <c r="M3981">
        <v>0.68530000000000002</v>
      </c>
      <c r="N3981">
        <v>0</v>
      </c>
      <c r="O3981">
        <v>0</v>
      </c>
      <c r="P3981">
        <v>0</v>
      </c>
      <c r="Q3981">
        <v>0</v>
      </c>
      <c r="R3981">
        <v>0</v>
      </c>
      <c r="S3981" t="s">
        <v>8485</v>
      </c>
      <c r="T3981" t="s">
        <v>6089</v>
      </c>
      <c r="U3981" t="s">
        <v>6089</v>
      </c>
    </row>
    <row r="3982" spans="1:21" x14ac:dyDescent="0.25">
      <c r="A3982" s="2" t="s">
        <v>4047</v>
      </c>
      <c r="B3982" t="s">
        <v>8321</v>
      </c>
      <c r="C3982" t="s">
        <v>8243</v>
      </c>
      <c r="D3982">
        <v>57.938000000000002</v>
      </c>
      <c r="E3982">
        <v>201.238</v>
      </c>
      <c r="F3982">
        <v>207.23599999999999</v>
      </c>
      <c r="G3982">
        <v>168.66800000000001</v>
      </c>
      <c r="H3982">
        <v>643.63599999999997</v>
      </c>
      <c r="I3982">
        <v>70.2316</v>
      </c>
      <c r="J3982">
        <v>4596</v>
      </c>
      <c r="K3982">
        <v>20</v>
      </c>
      <c r="L3982">
        <v>0</v>
      </c>
      <c r="M3982">
        <v>0.74360000000000004</v>
      </c>
      <c r="N3982">
        <v>0</v>
      </c>
      <c r="O3982">
        <v>0</v>
      </c>
      <c r="P3982">
        <v>0</v>
      </c>
      <c r="Q3982">
        <v>0</v>
      </c>
      <c r="R3982">
        <v>0</v>
      </c>
      <c r="S3982" t="s">
        <v>8322</v>
      </c>
      <c r="T3982" t="s">
        <v>8323</v>
      </c>
      <c r="U3982" t="s">
        <v>8323</v>
      </c>
    </row>
    <row r="3983" spans="1:21" x14ac:dyDescent="0.25">
      <c r="A3983" s="2" t="s">
        <v>3993</v>
      </c>
      <c r="B3983" t="s">
        <v>15981</v>
      </c>
      <c r="C3983" t="s">
        <v>13582</v>
      </c>
      <c r="D3983">
        <v>78.153800000000004</v>
      </c>
      <c r="E3983">
        <v>458.87599999999998</v>
      </c>
      <c r="F3983">
        <v>297.55099999999999</v>
      </c>
      <c r="G3983">
        <v>1204.1099999999999</v>
      </c>
      <c r="H3983">
        <v>886.51499999999999</v>
      </c>
      <c r="I3983">
        <v>831.45799999999997</v>
      </c>
      <c r="J3983">
        <v>1683</v>
      </c>
      <c r="K3983">
        <v>20</v>
      </c>
      <c r="L3983">
        <v>6.3000000000000001E-145</v>
      </c>
      <c r="M3983">
        <v>0.49840000000000001</v>
      </c>
      <c r="N3983">
        <v>0</v>
      </c>
      <c r="O3983">
        <v>0</v>
      </c>
      <c r="P3983">
        <v>0</v>
      </c>
      <c r="Q3983">
        <v>0</v>
      </c>
      <c r="R3983">
        <v>0</v>
      </c>
      <c r="S3983" t="s">
        <v>15982</v>
      </c>
      <c r="T3983" t="s">
        <v>15983</v>
      </c>
      <c r="U3983" t="s">
        <v>15984</v>
      </c>
    </row>
    <row r="3984" spans="1:21" x14ac:dyDescent="0.25">
      <c r="A3984" s="2" t="s">
        <v>1758</v>
      </c>
      <c r="B3984" t="s">
        <v>28488</v>
      </c>
      <c r="C3984" t="s">
        <v>28489</v>
      </c>
      <c r="D3984">
        <v>207</v>
      </c>
      <c r="E3984">
        <v>308</v>
      </c>
      <c r="F3984">
        <v>633</v>
      </c>
      <c r="G3984">
        <v>1290</v>
      </c>
      <c r="H3984">
        <v>2364</v>
      </c>
      <c r="I3984">
        <v>1157</v>
      </c>
      <c r="J3984">
        <v>801</v>
      </c>
      <c r="K3984">
        <v>20</v>
      </c>
      <c r="L3984">
        <v>9.1999999999999992E-84</v>
      </c>
      <c r="M3984">
        <v>0.66769999999999996</v>
      </c>
      <c r="N3984">
        <v>1</v>
      </c>
      <c r="O3984" t="s">
        <v>10498</v>
      </c>
      <c r="P3984" t="s">
        <v>10499</v>
      </c>
      <c r="Q3984">
        <v>0</v>
      </c>
      <c r="R3984">
        <v>0</v>
      </c>
      <c r="S3984" t="s">
        <v>28490</v>
      </c>
      <c r="T3984" t="s">
        <v>28491</v>
      </c>
      <c r="U3984" t="s">
        <v>28492</v>
      </c>
    </row>
    <row r="3985" spans="1:21" x14ac:dyDescent="0.25">
      <c r="A3985" s="2" t="s">
        <v>1210</v>
      </c>
      <c r="B3985" t="s">
        <v>26597</v>
      </c>
      <c r="C3985" t="s">
        <v>26598</v>
      </c>
      <c r="D3985">
        <v>86</v>
      </c>
      <c r="E3985">
        <v>91</v>
      </c>
      <c r="F3985">
        <v>119</v>
      </c>
      <c r="G3985">
        <v>286</v>
      </c>
      <c r="H3985">
        <v>986</v>
      </c>
      <c r="I3985">
        <v>343</v>
      </c>
      <c r="J3985">
        <v>945</v>
      </c>
      <c r="K3985">
        <v>20</v>
      </c>
      <c r="L3985">
        <v>2.4E-147</v>
      </c>
      <c r="M3985">
        <v>0.72909999999999997</v>
      </c>
      <c r="N3985">
        <v>7</v>
      </c>
      <c r="O3985" t="s">
        <v>26599</v>
      </c>
      <c r="P3985" t="s">
        <v>26600</v>
      </c>
      <c r="Q3985">
        <v>0</v>
      </c>
      <c r="R3985">
        <v>0</v>
      </c>
      <c r="S3985" t="s">
        <v>6523</v>
      </c>
      <c r="T3985" t="s">
        <v>6524</v>
      </c>
      <c r="U3985" t="s">
        <v>6524</v>
      </c>
    </row>
    <row r="3986" spans="1:21" x14ac:dyDescent="0.25">
      <c r="A3986" s="2" t="s">
        <v>69</v>
      </c>
      <c r="B3986" t="s">
        <v>27036</v>
      </c>
      <c r="C3986" t="s">
        <v>22182</v>
      </c>
      <c r="D3986">
        <v>337</v>
      </c>
      <c r="E3986">
        <v>2781</v>
      </c>
      <c r="F3986">
        <v>1705</v>
      </c>
      <c r="G3986">
        <v>4368</v>
      </c>
      <c r="H3986">
        <v>3878</v>
      </c>
      <c r="I3986">
        <v>1796</v>
      </c>
      <c r="J3986">
        <v>1368</v>
      </c>
      <c r="K3986">
        <v>20</v>
      </c>
      <c r="L3986">
        <v>0</v>
      </c>
      <c r="M3986">
        <v>0.72270000000000001</v>
      </c>
      <c r="N3986">
        <v>4</v>
      </c>
      <c r="O3986" t="s">
        <v>27037</v>
      </c>
      <c r="P3986" t="s">
        <v>27038</v>
      </c>
      <c r="Q3986" t="s">
        <v>8452</v>
      </c>
      <c r="R3986" t="s">
        <v>6482</v>
      </c>
      <c r="S3986" t="s">
        <v>27039</v>
      </c>
      <c r="T3986" t="s">
        <v>27040</v>
      </c>
      <c r="U3986" t="s">
        <v>27041</v>
      </c>
    </row>
    <row r="3987" spans="1:21" x14ac:dyDescent="0.25">
      <c r="A3987" s="2" t="s">
        <v>1812</v>
      </c>
      <c r="B3987" t="s">
        <v>27093</v>
      </c>
      <c r="C3987" t="s">
        <v>13312</v>
      </c>
      <c r="D3987">
        <v>64.384</v>
      </c>
      <c r="E3987">
        <v>80.625500000000002</v>
      </c>
      <c r="F3987">
        <v>135.19800000000001</v>
      </c>
      <c r="G3987">
        <v>253.01300000000001</v>
      </c>
      <c r="H3987">
        <v>742.44299999999998</v>
      </c>
      <c r="I3987">
        <v>178.17500000000001</v>
      </c>
      <c r="J3987">
        <v>2061</v>
      </c>
      <c r="K3987">
        <v>20</v>
      </c>
      <c r="L3987">
        <v>0</v>
      </c>
      <c r="M3987">
        <v>0.62090000000000001</v>
      </c>
      <c r="N3987">
        <v>2</v>
      </c>
      <c r="O3987" t="s">
        <v>26664</v>
      </c>
      <c r="P3987" t="s">
        <v>26665</v>
      </c>
      <c r="Q3987">
        <v>0</v>
      </c>
      <c r="R3987">
        <v>0</v>
      </c>
      <c r="S3987" t="s">
        <v>16126</v>
      </c>
      <c r="T3987" t="s">
        <v>16127</v>
      </c>
      <c r="U3987" t="s">
        <v>16128</v>
      </c>
    </row>
    <row r="3988" spans="1:21" x14ac:dyDescent="0.25">
      <c r="A3988" s="2" t="s">
        <v>2501</v>
      </c>
      <c r="B3988" t="s">
        <v>19895</v>
      </c>
      <c r="C3988" t="s">
        <v>19829</v>
      </c>
      <c r="D3988">
        <v>57.2241</v>
      </c>
      <c r="E3988">
        <v>79.670599999999993</v>
      </c>
      <c r="F3988">
        <v>46.638599999999997</v>
      </c>
      <c r="G3988">
        <v>32.793300000000002</v>
      </c>
      <c r="H3988">
        <v>660.51700000000005</v>
      </c>
      <c r="I3988">
        <v>27.9481</v>
      </c>
      <c r="J3988">
        <v>2133</v>
      </c>
      <c r="K3988">
        <v>20</v>
      </c>
      <c r="L3988">
        <v>1.1E-17</v>
      </c>
      <c r="M3988">
        <v>0.76700000000000002</v>
      </c>
      <c r="N3988">
        <v>0</v>
      </c>
      <c r="O3988">
        <v>0</v>
      </c>
      <c r="P3988">
        <v>0</v>
      </c>
      <c r="Q3988">
        <v>0</v>
      </c>
      <c r="R3988">
        <v>0</v>
      </c>
      <c r="S3988" t="s">
        <v>19896</v>
      </c>
      <c r="T3988" t="s">
        <v>6102</v>
      </c>
      <c r="U3988" t="s">
        <v>6102</v>
      </c>
    </row>
    <row r="3989" spans="1:21" x14ac:dyDescent="0.25">
      <c r="A3989" s="2" t="s">
        <v>667</v>
      </c>
      <c r="B3989" t="s">
        <v>30351</v>
      </c>
      <c r="C3989" t="s">
        <v>12871</v>
      </c>
      <c r="D3989">
        <v>627.16600000000005</v>
      </c>
      <c r="E3989">
        <v>1676.76</v>
      </c>
      <c r="F3989">
        <v>1786.9</v>
      </c>
      <c r="G3989">
        <v>4171.0600000000004</v>
      </c>
      <c r="H3989">
        <v>7330.75</v>
      </c>
      <c r="I3989">
        <v>1752.51</v>
      </c>
      <c r="J3989">
        <v>2478</v>
      </c>
      <c r="K3989">
        <v>20</v>
      </c>
      <c r="L3989">
        <v>0</v>
      </c>
      <c r="M3989">
        <v>0.66979999999999995</v>
      </c>
      <c r="N3989">
        <v>2</v>
      </c>
      <c r="O3989" t="s">
        <v>23648</v>
      </c>
      <c r="P3989" t="s">
        <v>23649</v>
      </c>
      <c r="Q3989">
        <v>0</v>
      </c>
      <c r="R3989">
        <v>0</v>
      </c>
      <c r="S3989" t="s">
        <v>12874</v>
      </c>
      <c r="T3989" t="s">
        <v>12875</v>
      </c>
      <c r="U3989" t="s">
        <v>12876</v>
      </c>
    </row>
    <row r="3990" spans="1:21" x14ac:dyDescent="0.25">
      <c r="A3990" s="2" t="s">
        <v>3932</v>
      </c>
      <c r="B3990" t="s">
        <v>12306</v>
      </c>
      <c r="C3990" t="s">
        <v>12307</v>
      </c>
      <c r="D3990">
        <v>50.636899999999997</v>
      </c>
      <c r="E3990">
        <v>485.28100000000001</v>
      </c>
      <c r="F3990">
        <v>305.762</v>
      </c>
      <c r="G3990">
        <v>969.15</v>
      </c>
      <c r="H3990">
        <v>597.60900000000004</v>
      </c>
      <c r="I3990">
        <v>612.97</v>
      </c>
      <c r="J3990">
        <v>1317</v>
      </c>
      <c r="K3990">
        <v>20</v>
      </c>
      <c r="L3990">
        <v>0</v>
      </c>
      <c r="M3990">
        <v>0.65700000000000003</v>
      </c>
      <c r="N3990">
        <v>2</v>
      </c>
      <c r="O3990" t="s">
        <v>12308</v>
      </c>
      <c r="P3990" t="s">
        <v>12309</v>
      </c>
      <c r="Q3990">
        <v>0</v>
      </c>
      <c r="R3990">
        <v>0</v>
      </c>
      <c r="S3990" t="s">
        <v>12310</v>
      </c>
      <c r="T3990" t="s">
        <v>12311</v>
      </c>
      <c r="U3990" t="s">
        <v>12312</v>
      </c>
    </row>
    <row r="3991" spans="1:21" x14ac:dyDescent="0.25">
      <c r="A3991" s="2" t="s">
        <v>4817</v>
      </c>
      <c r="B3991" t="s">
        <v>23846</v>
      </c>
      <c r="C3991" t="s">
        <v>23847</v>
      </c>
      <c r="D3991">
        <v>48</v>
      </c>
      <c r="E3991">
        <v>1085</v>
      </c>
      <c r="F3991">
        <v>378</v>
      </c>
      <c r="G3991">
        <v>552</v>
      </c>
      <c r="H3991">
        <v>567</v>
      </c>
      <c r="I3991">
        <v>563</v>
      </c>
      <c r="J3991">
        <v>1182</v>
      </c>
      <c r="K3991">
        <v>20</v>
      </c>
      <c r="L3991">
        <v>0</v>
      </c>
      <c r="M3991">
        <v>0.65049999999999997</v>
      </c>
      <c r="N3991">
        <v>1</v>
      </c>
      <c r="O3991" t="s">
        <v>23848</v>
      </c>
      <c r="P3991" t="s">
        <v>23849</v>
      </c>
      <c r="Q3991">
        <v>0</v>
      </c>
      <c r="R3991">
        <v>0</v>
      </c>
      <c r="S3991" t="s">
        <v>23850</v>
      </c>
      <c r="T3991" t="s">
        <v>23851</v>
      </c>
      <c r="U3991" t="s">
        <v>23852</v>
      </c>
    </row>
    <row r="3992" spans="1:21" x14ac:dyDescent="0.25">
      <c r="A3992" s="2" t="s">
        <v>2550</v>
      </c>
      <c r="B3992" t="s">
        <v>20321</v>
      </c>
      <c r="C3992" t="s">
        <v>20273</v>
      </c>
      <c r="D3992">
        <v>50</v>
      </c>
      <c r="E3992">
        <v>1</v>
      </c>
      <c r="F3992">
        <v>2</v>
      </c>
      <c r="G3992">
        <v>11</v>
      </c>
      <c r="H3992">
        <v>594</v>
      </c>
      <c r="I3992">
        <v>4</v>
      </c>
      <c r="J3992">
        <v>246</v>
      </c>
      <c r="K3992">
        <v>3</v>
      </c>
      <c r="L3992">
        <v>7.1999999999999999E-7</v>
      </c>
      <c r="M3992">
        <v>0.71579999999999999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</row>
    <row r="3993" spans="1:21" x14ac:dyDescent="0.25">
      <c r="A3993" s="2" t="s">
        <v>1547</v>
      </c>
      <c r="B3993" t="s">
        <v>11416</v>
      </c>
      <c r="C3993" t="s">
        <v>10337</v>
      </c>
      <c r="D3993">
        <v>148</v>
      </c>
      <c r="E3993">
        <v>89</v>
      </c>
      <c r="F3993">
        <v>198</v>
      </c>
      <c r="G3993">
        <v>591</v>
      </c>
      <c r="H3993">
        <v>1802</v>
      </c>
      <c r="I3993">
        <v>503</v>
      </c>
      <c r="J3993">
        <v>1863</v>
      </c>
      <c r="K3993">
        <v>20</v>
      </c>
      <c r="L3993">
        <v>0</v>
      </c>
      <c r="M3993">
        <v>0.73960000000000004</v>
      </c>
      <c r="N3993">
        <v>2</v>
      </c>
      <c r="O3993" t="s">
        <v>6294</v>
      </c>
      <c r="P3993" t="s">
        <v>6295</v>
      </c>
      <c r="Q3993">
        <v>0</v>
      </c>
      <c r="R3993">
        <v>0</v>
      </c>
      <c r="S3993" t="s">
        <v>11417</v>
      </c>
      <c r="T3993" t="s">
        <v>11418</v>
      </c>
      <c r="U3993" t="s">
        <v>11419</v>
      </c>
    </row>
    <row r="3994" spans="1:21" x14ac:dyDescent="0.25">
      <c r="A3994" s="2" t="s">
        <v>5823</v>
      </c>
      <c r="B3994" t="s">
        <v>31499</v>
      </c>
      <c r="C3994" t="s">
        <v>27245</v>
      </c>
      <c r="D3994">
        <v>87</v>
      </c>
      <c r="E3994">
        <v>431</v>
      </c>
      <c r="F3994">
        <v>304</v>
      </c>
      <c r="G3994">
        <v>696</v>
      </c>
      <c r="H3994">
        <v>1097</v>
      </c>
      <c r="I3994">
        <v>312</v>
      </c>
      <c r="J3994">
        <v>2082</v>
      </c>
      <c r="K3994">
        <v>20</v>
      </c>
      <c r="L3994">
        <v>0</v>
      </c>
      <c r="M3994">
        <v>0.63149999999999995</v>
      </c>
      <c r="N3994">
        <v>2</v>
      </c>
      <c r="O3994" t="s">
        <v>6639</v>
      </c>
      <c r="P3994" t="s">
        <v>6640</v>
      </c>
      <c r="Q3994">
        <v>0</v>
      </c>
      <c r="R3994">
        <v>0</v>
      </c>
      <c r="S3994" t="s">
        <v>31500</v>
      </c>
      <c r="T3994" t="s">
        <v>6233</v>
      </c>
      <c r="U3994" t="s">
        <v>6233</v>
      </c>
    </row>
    <row r="3995" spans="1:21" x14ac:dyDescent="0.25">
      <c r="A3995" s="2" t="s">
        <v>1806</v>
      </c>
      <c r="B3995" t="s">
        <v>26822</v>
      </c>
      <c r="C3995" t="s">
        <v>26823</v>
      </c>
      <c r="D3995">
        <v>66.876499999999993</v>
      </c>
      <c r="E3995">
        <v>396.75799999999998</v>
      </c>
      <c r="F3995">
        <v>72.616500000000002</v>
      </c>
      <c r="G3995">
        <v>213.18600000000001</v>
      </c>
      <c r="H3995">
        <v>846.94299999999998</v>
      </c>
      <c r="I3995">
        <v>159.559</v>
      </c>
      <c r="J3995">
        <v>1497</v>
      </c>
      <c r="K3995">
        <v>20</v>
      </c>
      <c r="L3995">
        <v>0</v>
      </c>
      <c r="M3995">
        <v>0.70530000000000004</v>
      </c>
      <c r="N3995">
        <v>0</v>
      </c>
      <c r="O3995">
        <v>0</v>
      </c>
      <c r="P3995">
        <v>0</v>
      </c>
      <c r="Q3995">
        <v>0</v>
      </c>
      <c r="R3995">
        <v>0</v>
      </c>
      <c r="S3995" t="s">
        <v>26824</v>
      </c>
      <c r="T3995" t="s">
        <v>25688</v>
      </c>
      <c r="U3995" t="s">
        <v>25689</v>
      </c>
    </row>
    <row r="3996" spans="1:21" x14ac:dyDescent="0.25">
      <c r="A3996" s="2" t="s">
        <v>957</v>
      </c>
      <c r="B3996" t="s">
        <v>8640</v>
      </c>
      <c r="C3996" t="s">
        <v>8641</v>
      </c>
      <c r="D3996">
        <v>43</v>
      </c>
      <c r="E3996">
        <v>54</v>
      </c>
      <c r="F3996">
        <v>85</v>
      </c>
      <c r="G3996">
        <v>597</v>
      </c>
      <c r="H3996">
        <v>545</v>
      </c>
      <c r="I3996">
        <v>269</v>
      </c>
      <c r="J3996">
        <v>1002</v>
      </c>
      <c r="K3996">
        <v>20</v>
      </c>
      <c r="L3996">
        <v>3.3E-87</v>
      </c>
      <c r="M3996">
        <v>0.54779999999999995</v>
      </c>
      <c r="N3996">
        <v>0</v>
      </c>
      <c r="O3996">
        <v>0</v>
      </c>
      <c r="P3996">
        <v>0</v>
      </c>
      <c r="Q3996">
        <v>0</v>
      </c>
      <c r="R3996">
        <v>0</v>
      </c>
      <c r="S3996" t="s">
        <v>8642</v>
      </c>
      <c r="T3996" t="s">
        <v>6088</v>
      </c>
      <c r="U3996" t="s">
        <v>6088</v>
      </c>
    </row>
    <row r="3997" spans="1:21" x14ac:dyDescent="0.25">
      <c r="A3997" s="2" t="s">
        <v>2556</v>
      </c>
      <c r="B3997" t="s">
        <v>20407</v>
      </c>
      <c r="C3997" t="s">
        <v>20408</v>
      </c>
      <c r="D3997">
        <v>39.254399999999997</v>
      </c>
      <c r="E3997">
        <v>76.628699999999995</v>
      </c>
      <c r="F3997">
        <v>67.153999999999996</v>
      </c>
      <c r="G3997">
        <v>72.249200000000002</v>
      </c>
      <c r="H3997">
        <v>498.85500000000002</v>
      </c>
      <c r="I3997">
        <v>36.611199999999997</v>
      </c>
      <c r="J3997">
        <v>1167</v>
      </c>
      <c r="K3997">
        <v>20</v>
      </c>
      <c r="L3997">
        <v>8.1999999999999998E-107</v>
      </c>
      <c r="M3997">
        <v>0.8921</v>
      </c>
      <c r="N3997">
        <v>4</v>
      </c>
      <c r="O3997" t="s">
        <v>20409</v>
      </c>
      <c r="P3997" t="s">
        <v>20410</v>
      </c>
      <c r="Q3997">
        <v>0</v>
      </c>
      <c r="R3997">
        <v>0</v>
      </c>
      <c r="S3997" t="s">
        <v>20411</v>
      </c>
      <c r="T3997" t="s">
        <v>20412</v>
      </c>
      <c r="U3997" t="s">
        <v>20413</v>
      </c>
    </row>
    <row r="3998" spans="1:21" x14ac:dyDescent="0.25">
      <c r="A3998" s="2" t="s">
        <v>2840</v>
      </c>
      <c r="B3998" t="s">
        <v>23344</v>
      </c>
      <c r="C3998" t="s">
        <v>23345</v>
      </c>
      <c r="D3998">
        <v>212</v>
      </c>
      <c r="E3998">
        <v>2978</v>
      </c>
      <c r="F3998">
        <v>1670</v>
      </c>
      <c r="G3998">
        <v>3912</v>
      </c>
      <c r="H3998">
        <v>2719</v>
      </c>
      <c r="I3998">
        <v>1657</v>
      </c>
      <c r="J3998">
        <v>2463</v>
      </c>
      <c r="K3998">
        <v>20</v>
      </c>
      <c r="L3998">
        <v>1.9E-50</v>
      </c>
      <c r="M3998">
        <v>0.56989999999999996</v>
      </c>
      <c r="N3998">
        <v>0</v>
      </c>
      <c r="O3998">
        <v>0</v>
      </c>
      <c r="P3998">
        <v>0</v>
      </c>
      <c r="Q3998">
        <v>0</v>
      </c>
      <c r="R3998">
        <v>0</v>
      </c>
      <c r="S3998" t="s">
        <v>23346</v>
      </c>
      <c r="T3998" t="s">
        <v>23347</v>
      </c>
      <c r="U3998" t="s">
        <v>23348</v>
      </c>
    </row>
    <row r="3999" spans="1:21" x14ac:dyDescent="0.25">
      <c r="A3999" s="2" t="s">
        <v>3063</v>
      </c>
      <c r="B3999" t="s">
        <v>25347</v>
      </c>
      <c r="C3999" t="s">
        <v>8500</v>
      </c>
      <c r="D3999">
        <v>62.748600000000003</v>
      </c>
      <c r="E3999">
        <v>92.868700000000004</v>
      </c>
      <c r="F3999">
        <v>21.941400000000002</v>
      </c>
      <c r="G3999">
        <v>86.697400000000002</v>
      </c>
      <c r="H3999">
        <v>821.40499999999997</v>
      </c>
      <c r="I3999">
        <v>31.82</v>
      </c>
      <c r="J3999">
        <v>594</v>
      </c>
      <c r="K3999">
        <v>20</v>
      </c>
      <c r="L3999">
        <v>1.9999999999999999E-39</v>
      </c>
      <c r="M3999">
        <v>0.56630000000000003</v>
      </c>
      <c r="N3999">
        <v>0</v>
      </c>
      <c r="O3999">
        <v>0</v>
      </c>
      <c r="P3999">
        <v>0</v>
      </c>
      <c r="Q3999">
        <v>0</v>
      </c>
      <c r="R3999">
        <v>0</v>
      </c>
      <c r="S3999" t="s">
        <v>25348</v>
      </c>
      <c r="T3999" t="s">
        <v>25349</v>
      </c>
      <c r="U3999" t="s">
        <v>25350</v>
      </c>
    </row>
    <row r="4000" spans="1:21" x14ac:dyDescent="0.25">
      <c r="A4000" s="2" t="s">
        <v>5120</v>
      </c>
      <c r="B4000" t="s">
        <v>13901</v>
      </c>
      <c r="C4000" t="s">
        <v>13902</v>
      </c>
      <c r="D4000">
        <v>252.595</v>
      </c>
      <c r="E4000">
        <v>596.09699999999998</v>
      </c>
      <c r="F4000">
        <v>914.92499999999995</v>
      </c>
      <c r="G4000">
        <v>2529.0700000000002</v>
      </c>
      <c r="H4000">
        <v>3305.19</v>
      </c>
      <c r="I4000">
        <v>1085.33</v>
      </c>
      <c r="J4000">
        <v>2091</v>
      </c>
      <c r="K4000">
        <v>20</v>
      </c>
      <c r="L4000">
        <v>0</v>
      </c>
      <c r="M4000">
        <v>0.68579999999999997</v>
      </c>
      <c r="N4000">
        <v>0</v>
      </c>
      <c r="O4000">
        <v>0</v>
      </c>
      <c r="P4000">
        <v>0</v>
      </c>
      <c r="Q4000">
        <v>0</v>
      </c>
      <c r="R4000">
        <v>0</v>
      </c>
      <c r="S4000" t="s">
        <v>13903</v>
      </c>
      <c r="T4000" t="s">
        <v>13904</v>
      </c>
      <c r="U4000" t="s">
        <v>13905</v>
      </c>
    </row>
    <row r="4001" spans="1:21" x14ac:dyDescent="0.25">
      <c r="A4001" s="2" t="s">
        <v>5911</v>
      </c>
      <c r="B4001" t="s">
        <v>26993</v>
      </c>
      <c r="C4001" t="s">
        <v>26994</v>
      </c>
      <c r="D4001">
        <v>52.011600000000001</v>
      </c>
      <c r="E4001">
        <v>244.14400000000001</v>
      </c>
      <c r="F4001">
        <v>93.036199999999994</v>
      </c>
      <c r="G4001">
        <v>281.69200000000001</v>
      </c>
      <c r="H4001">
        <v>684.73500000000001</v>
      </c>
      <c r="I4001">
        <v>204.791</v>
      </c>
      <c r="J4001">
        <v>1044</v>
      </c>
      <c r="K4001">
        <v>4</v>
      </c>
      <c r="L4001">
        <v>2.8999999999999998E-53</v>
      </c>
      <c r="M4001">
        <v>0.56179999999999997</v>
      </c>
      <c r="N4001">
        <v>0</v>
      </c>
      <c r="O4001">
        <v>0</v>
      </c>
      <c r="P4001">
        <v>0</v>
      </c>
      <c r="Q4001">
        <v>0</v>
      </c>
      <c r="R4001">
        <v>0</v>
      </c>
      <c r="S4001" t="s">
        <v>8499</v>
      </c>
      <c r="T4001" t="s">
        <v>6221</v>
      </c>
      <c r="U4001" t="s">
        <v>6221</v>
      </c>
    </row>
    <row r="4002" spans="1:21" x14ac:dyDescent="0.25">
      <c r="A4002" s="2" t="s">
        <v>1461</v>
      </c>
      <c r="B4002" t="s">
        <v>17645</v>
      </c>
      <c r="C4002" t="s">
        <v>17646</v>
      </c>
      <c r="D4002">
        <v>487</v>
      </c>
      <c r="E4002">
        <v>3074</v>
      </c>
      <c r="F4002">
        <v>2123</v>
      </c>
      <c r="G4002">
        <v>2286</v>
      </c>
      <c r="H4002">
        <v>6417</v>
      </c>
      <c r="I4002">
        <v>2106</v>
      </c>
      <c r="J4002">
        <v>762</v>
      </c>
      <c r="K4002">
        <v>20</v>
      </c>
      <c r="L4002">
        <v>9.4999999999999996E-115</v>
      </c>
      <c r="M4002">
        <v>0.67449999999999999</v>
      </c>
      <c r="N4002">
        <v>0</v>
      </c>
      <c r="O4002">
        <v>0</v>
      </c>
      <c r="P4002">
        <v>0</v>
      </c>
      <c r="Q4002">
        <v>0</v>
      </c>
      <c r="R4002">
        <v>0</v>
      </c>
      <c r="S4002" t="s">
        <v>8642</v>
      </c>
      <c r="T4002" t="s">
        <v>6088</v>
      </c>
      <c r="U4002" t="s">
        <v>6088</v>
      </c>
    </row>
    <row r="4003" spans="1:21" x14ac:dyDescent="0.25">
      <c r="A4003" s="2" t="s">
        <v>4645</v>
      </c>
      <c r="B4003" t="s">
        <v>22734</v>
      </c>
      <c r="C4003" t="s">
        <v>7506</v>
      </c>
      <c r="D4003">
        <v>63.941299999999998</v>
      </c>
      <c r="E4003">
        <v>807.00400000000002</v>
      </c>
      <c r="F4003">
        <v>314.21499999999997</v>
      </c>
      <c r="G4003">
        <v>668.88699999999994</v>
      </c>
      <c r="H4003">
        <v>850.15499999999997</v>
      </c>
      <c r="I4003">
        <v>559.02599999999995</v>
      </c>
      <c r="J4003">
        <v>876</v>
      </c>
      <c r="K4003">
        <v>20</v>
      </c>
      <c r="L4003">
        <v>0</v>
      </c>
      <c r="M4003">
        <v>0.88890000000000002</v>
      </c>
      <c r="N4003">
        <v>6</v>
      </c>
      <c r="O4003" t="s">
        <v>7507</v>
      </c>
      <c r="P4003" t="s">
        <v>7508</v>
      </c>
      <c r="Q4003">
        <v>0</v>
      </c>
      <c r="R4003">
        <v>0</v>
      </c>
      <c r="S4003" t="s">
        <v>6523</v>
      </c>
      <c r="T4003" t="s">
        <v>6524</v>
      </c>
      <c r="U4003" t="s">
        <v>6524</v>
      </c>
    </row>
    <row r="4004" spans="1:21" x14ac:dyDescent="0.25">
      <c r="A4004" s="2" t="s">
        <v>392</v>
      </c>
      <c r="B4004" t="s">
        <v>29502</v>
      </c>
      <c r="C4004" t="s">
        <v>29503</v>
      </c>
      <c r="D4004">
        <v>72</v>
      </c>
      <c r="E4004">
        <v>348</v>
      </c>
      <c r="F4004">
        <v>463</v>
      </c>
      <c r="G4004">
        <v>725</v>
      </c>
      <c r="H4004">
        <v>958</v>
      </c>
      <c r="I4004">
        <v>533</v>
      </c>
      <c r="J4004">
        <v>663</v>
      </c>
      <c r="K4004">
        <v>6</v>
      </c>
      <c r="L4004">
        <v>2.5E-91</v>
      </c>
      <c r="M4004">
        <v>0.8</v>
      </c>
      <c r="N4004">
        <v>1</v>
      </c>
      <c r="O4004" t="s">
        <v>6501</v>
      </c>
      <c r="P4004" t="s">
        <v>6502</v>
      </c>
      <c r="Q4004">
        <v>0</v>
      </c>
      <c r="R4004">
        <v>0</v>
      </c>
      <c r="S4004">
        <v>0</v>
      </c>
      <c r="T4004">
        <v>0</v>
      </c>
      <c r="U4004">
        <v>0</v>
      </c>
    </row>
    <row r="4005" spans="1:21" x14ac:dyDescent="0.25">
      <c r="A4005" s="2" t="s">
        <v>5984</v>
      </c>
      <c r="B4005" t="s">
        <v>32191</v>
      </c>
      <c r="C4005" t="s">
        <v>32192</v>
      </c>
      <c r="D4005">
        <v>153.78</v>
      </c>
      <c r="E4005">
        <v>890.59100000000001</v>
      </c>
      <c r="F4005">
        <v>626.75699999999995</v>
      </c>
      <c r="G4005">
        <v>1451.13</v>
      </c>
      <c r="H4005">
        <v>2074.85</v>
      </c>
      <c r="I4005">
        <v>1126.96</v>
      </c>
      <c r="J4005">
        <v>1563</v>
      </c>
      <c r="K4005">
        <v>20</v>
      </c>
      <c r="L4005">
        <v>1.6E-108</v>
      </c>
      <c r="M4005">
        <v>0.71389999999999998</v>
      </c>
      <c r="N4005">
        <v>1</v>
      </c>
      <c r="O4005" t="s">
        <v>6435</v>
      </c>
      <c r="P4005" t="s">
        <v>6436</v>
      </c>
      <c r="Q4005">
        <v>0</v>
      </c>
      <c r="R4005">
        <v>0</v>
      </c>
      <c r="S4005" t="s">
        <v>32193</v>
      </c>
      <c r="T4005" t="s">
        <v>32194</v>
      </c>
      <c r="U4005" t="s">
        <v>32195</v>
      </c>
    </row>
    <row r="4006" spans="1:21" x14ac:dyDescent="0.25">
      <c r="A4006" s="2" t="s">
        <v>1416</v>
      </c>
      <c r="B4006" t="s">
        <v>9344</v>
      </c>
      <c r="C4006" t="s">
        <v>9345</v>
      </c>
      <c r="D4006">
        <v>41.569400000000002</v>
      </c>
      <c r="E4006">
        <v>498.99400000000003</v>
      </c>
      <c r="F4006">
        <v>427.589</v>
      </c>
      <c r="G4006">
        <v>1272.8800000000001</v>
      </c>
      <c r="H4006">
        <v>566.803</v>
      </c>
      <c r="I4006">
        <v>358.05799999999999</v>
      </c>
      <c r="J4006">
        <v>3801</v>
      </c>
      <c r="K4006">
        <v>20</v>
      </c>
      <c r="L4006">
        <v>0</v>
      </c>
      <c r="M4006">
        <v>0.62780000000000002</v>
      </c>
      <c r="N4006">
        <v>0</v>
      </c>
      <c r="O4006">
        <v>0</v>
      </c>
      <c r="P4006">
        <v>0</v>
      </c>
      <c r="Q4006">
        <v>0</v>
      </c>
      <c r="R4006">
        <v>0</v>
      </c>
      <c r="S4006" t="s">
        <v>9346</v>
      </c>
      <c r="T4006" t="s">
        <v>9347</v>
      </c>
      <c r="U4006" t="s">
        <v>9348</v>
      </c>
    </row>
    <row r="4007" spans="1:21" x14ac:dyDescent="0.25">
      <c r="A4007" s="2" t="s">
        <v>1223</v>
      </c>
      <c r="B4007" t="s">
        <v>26779</v>
      </c>
      <c r="C4007" t="s">
        <v>26780</v>
      </c>
      <c r="D4007">
        <v>73</v>
      </c>
      <c r="E4007">
        <v>123</v>
      </c>
      <c r="F4007">
        <v>140</v>
      </c>
      <c r="G4007">
        <v>239</v>
      </c>
      <c r="H4007">
        <v>986</v>
      </c>
      <c r="I4007">
        <v>396</v>
      </c>
      <c r="J4007">
        <v>1539</v>
      </c>
      <c r="K4007">
        <v>3</v>
      </c>
      <c r="L4007">
        <v>0</v>
      </c>
      <c r="M4007">
        <v>0.8679</v>
      </c>
      <c r="N4007">
        <v>1</v>
      </c>
      <c r="O4007" t="s">
        <v>9587</v>
      </c>
      <c r="P4007" t="s">
        <v>9588</v>
      </c>
      <c r="Q4007">
        <v>0</v>
      </c>
      <c r="R4007">
        <v>0</v>
      </c>
      <c r="S4007" t="s">
        <v>26781</v>
      </c>
      <c r="T4007" t="s">
        <v>26782</v>
      </c>
      <c r="U4007" t="s">
        <v>26783</v>
      </c>
    </row>
    <row r="4008" spans="1:21" x14ac:dyDescent="0.25">
      <c r="A4008" s="2" t="s">
        <v>1174</v>
      </c>
      <c r="B4008" t="s">
        <v>26140</v>
      </c>
      <c r="C4008" t="s">
        <v>26141</v>
      </c>
      <c r="D4008">
        <v>45.921500000000002</v>
      </c>
      <c r="E4008">
        <v>26.4316</v>
      </c>
      <c r="F4008">
        <v>43.5929</v>
      </c>
      <c r="G4008">
        <v>138.18199999999999</v>
      </c>
      <c r="H4008">
        <v>631.85699999999997</v>
      </c>
      <c r="I4008">
        <v>171.39699999999999</v>
      </c>
      <c r="J4008">
        <v>1053</v>
      </c>
      <c r="K4008">
        <v>20</v>
      </c>
      <c r="L4008">
        <v>8.0000000000000004E-32</v>
      </c>
      <c r="M4008">
        <v>0.48970000000000002</v>
      </c>
      <c r="N4008">
        <v>0</v>
      </c>
      <c r="O4008">
        <v>0</v>
      </c>
      <c r="P4008">
        <v>0</v>
      </c>
      <c r="Q4008">
        <v>0</v>
      </c>
      <c r="R4008">
        <v>0</v>
      </c>
      <c r="S4008" t="s">
        <v>8499</v>
      </c>
      <c r="T4008" t="s">
        <v>6221</v>
      </c>
      <c r="U4008" t="s">
        <v>6221</v>
      </c>
    </row>
    <row r="4009" spans="1:21" x14ac:dyDescent="0.25">
      <c r="A4009" s="2" t="s">
        <v>5595</v>
      </c>
      <c r="B4009" t="s">
        <v>22686</v>
      </c>
      <c r="C4009" t="s">
        <v>22687</v>
      </c>
      <c r="D4009">
        <v>344.84699999999998</v>
      </c>
      <c r="E4009">
        <v>311.96899999999999</v>
      </c>
      <c r="F4009">
        <v>596.87300000000005</v>
      </c>
      <c r="G4009">
        <v>1476</v>
      </c>
      <c r="H4009">
        <v>4748.1099999999997</v>
      </c>
      <c r="I4009">
        <v>653</v>
      </c>
      <c r="J4009">
        <v>3762</v>
      </c>
      <c r="K4009">
        <v>20</v>
      </c>
      <c r="L4009">
        <v>1.2000000000000001E-118</v>
      </c>
      <c r="M4009">
        <v>0.6694</v>
      </c>
      <c r="N4009">
        <v>3</v>
      </c>
      <c r="O4009" t="s">
        <v>22688</v>
      </c>
      <c r="P4009" t="s">
        <v>22689</v>
      </c>
      <c r="Q4009">
        <v>0</v>
      </c>
      <c r="R4009">
        <v>0</v>
      </c>
      <c r="S4009" t="s">
        <v>22690</v>
      </c>
      <c r="T4009" t="s">
        <v>6217</v>
      </c>
      <c r="U4009" t="s">
        <v>6217</v>
      </c>
    </row>
    <row r="4010" spans="1:21" x14ac:dyDescent="0.25">
      <c r="A4010" s="2" t="s">
        <v>4744</v>
      </c>
      <c r="B4010" t="s">
        <v>21059</v>
      </c>
      <c r="C4010" t="s">
        <v>21060</v>
      </c>
      <c r="D4010">
        <v>45</v>
      </c>
      <c r="E4010">
        <v>77</v>
      </c>
      <c r="F4010">
        <v>217</v>
      </c>
      <c r="G4010">
        <v>458</v>
      </c>
      <c r="H4010">
        <v>623</v>
      </c>
      <c r="I4010">
        <v>482</v>
      </c>
      <c r="J4010">
        <v>1479</v>
      </c>
      <c r="K4010">
        <v>20</v>
      </c>
      <c r="L4010">
        <v>0</v>
      </c>
      <c r="M4010">
        <v>0.71630000000000005</v>
      </c>
      <c r="N4010">
        <v>0</v>
      </c>
      <c r="O4010">
        <v>0</v>
      </c>
      <c r="P4010">
        <v>0</v>
      </c>
      <c r="Q4010">
        <v>0</v>
      </c>
      <c r="R4010">
        <v>0</v>
      </c>
      <c r="S4010" t="s">
        <v>21061</v>
      </c>
      <c r="T4010" t="s">
        <v>21062</v>
      </c>
      <c r="U4010" t="s">
        <v>21063</v>
      </c>
    </row>
    <row r="4011" spans="1:21" x14ac:dyDescent="0.25">
      <c r="A4011" s="2" t="s">
        <v>3318</v>
      </c>
      <c r="B4011" t="s">
        <v>22845</v>
      </c>
      <c r="C4011" t="s">
        <v>22846</v>
      </c>
      <c r="D4011">
        <v>376</v>
      </c>
      <c r="E4011">
        <v>1514</v>
      </c>
      <c r="F4011">
        <v>1391</v>
      </c>
      <c r="G4011">
        <v>2524</v>
      </c>
      <c r="H4011">
        <v>5238</v>
      </c>
      <c r="I4011">
        <v>924</v>
      </c>
      <c r="J4011">
        <v>1629</v>
      </c>
      <c r="K4011">
        <v>20</v>
      </c>
      <c r="L4011">
        <v>0</v>
      </c>
      <c r="M4011">
        <v>0.59950000000000003</v>
      </c>
      <c r="N4011">
        <v>1</v>
      </c>
      <c r="O4011" t="s">
        <v>9605</v>
      </c>
      <c r="P4011" t="s">
        <v>9606</v>
      </c>
      <c r="Q4011">
        <v>0</v>
      </c>
      <c r="R4011">
        <v>0</v>
      </c>
      <c r="S4011" t="s">
        <v>22847</v>
      </c>
      <c r="T4011" t="s">
        <v>22848</v>
      </c>
      <c r="U4011" t="s">
        <v>22849</v>
      </c>
    </row>
    <row r="4012" spans="1:21" x14ac:dyDescent="0.25">
      <c r="A4012" s="2" t="s">
        <v>2428</v>
      </c>
      <c r="B4012" t="s">
        <v>19130</v>
      </c>
      <c r="C4012" t="s">
        <v>6079</v>
      </c>
      <c r="D4012">
        <v>47</v>
      </c>
      <c r="E4012">
        <v>938</v>
      </c>
      <c r="F4012">
        <v>423</v>
      </c>
      <c r="G4012">
        <v>918</v>
      </c>
      <c r="H4012">
        <v>655</v>
      </c>
      <c r="I4012">
        <v>700</v>
      </c>
      <c r="J4012">
        <v>870</v>
      </c>
      <c r="K4012">
        <v>20</v>
      </c>
      <c r="L4012">
        <v>7.6999999999999998E-166</v>
      </c>
      <c r="M4012">
        <v>0.72440000000000004</v>
      </c>
      <c r="N4012">
        <v>7</v>
      </c>
      <c r="O4012" t="s">
        <v>8678</v>
      </c>
      <c r="P4012" t="s">
        <v>8679</v>
      </c>
      <c r="Q4012" t="s">
        <v>8680</v>
      </c>
      <c r="R4012" t="s">
        <v>8681</v>
      </c>
      <c r="S4012" t="s">
        <v>6345</v>
      </c>
      <c r="T4012" t="s">
        <v>6346</v>
      </c>
      <c r="U4012" t="s">
        <v>6347</v>
      </c>
    </row>
    <row r="4013" spans="1:21" x14ac:dyDescent="0.25">
      <c r="A4013" s="2" t="s">
        <v>6027</v>
      </c>
      <c r="B4013" t="s">
        <v>32379</v>
      </c>
      <c r="C4013" t="s">
        <v>31100</v>
      </c>
      <c r="D4013">
        <v>74</v>
      </c>
      <c r="E4013">
        <v>422</v>
      </c>
      <c r="F4013">
        <v>303</v>
      </c>
      <c r="G4013">
        <v>622</v>
      </c>
      <c r="H4013">
        <v>1038</v>
      </c>
      <c r="I4013">
        <v>218</v>
      </c>
      <c r="J4013">
        <v>1158</v>
      </c>
      <c r="K4013">
        <v>20</v>
      </c>
      <c r="L4013">
        <v>2.6000000000000001E-141</v>
      </c>
      <c r="M4013">
        <v>0.61509999999999998</v>
      </c>
      <c r="N4013">
        <v>1</v>
      </c>
      <c r="O4013" t="s">
        <v>6435</v>
      </c>
      <c r="P4013" t="s">
        <v>6436</v>
      </c>
      <c r="Q4013">
        <v>0</v>
      </c>
      <c r="R4013">
        <v>0</v>
      </c>
      <c r="S4013" t="s">
        <v>32380</v>
      </c>
      <c r="T4013" t="s">
        <v>6524</v>
      </c>
      <c r="U4013" t="s">
        <v>6524</v>
      </c>
    </row>
    <row r="4014" spans="1:21" x14ac:dyDescent="0.25">
      <c r="A4014" s="2" t="s">
        <v>430</v>
      </c>
      <c r="B4014" t="s">
        <v>29607</v>
      </c>
      <c r="C4014" t="s">
        <v>29608</v>
      </c>
      <c r="D4014">
        <v>180</v>
      </c>
      <c r="E4014">
        <v>2084</v>
      </c>
      <c r="F4014">
        <v>852</v>
      </c>
      <c r="G4014">
        <v>1483</v>
      </c>
      <c r="H4014">
        <v>2554</v>
      </c>
      <c r="I4014">
        <v>584</v>
      </c>
      <c r="J4014">
        <v>3696</v>
      </c>
      <c r="K4014">
        <v>20</v>
      </c>
      <c r="L4014">
        <v>0</v>
      </c>
      <c r="M4014">
        <v>0.62809999999999999</v>
      </c>
      <c r="N4014">
        <v>0</v>
      </c>
      <c r="O4014">
        <v>0</v>
      </c>
      <c r="P4014">
        <v>0</v>
      </c>
      <c r="Q4014">
        <v>0</v>
      </c>
      <c r="R4014">
        <v>0</v>
      </c>
      <c r="S4014" t="s">
        <v>29609</v>
      </c>
      <c r="T4014" t="s">
        <v>10151</v>
      </c>
      <c r="U4014" t="s">
        <v>10151</v>
      </c>
    </row>
    <row r="4015" spans="1:21" x14ac:dyDescent="0.25">
      <c r="A4015" s="2" t="s">
        <v>5794</v>
      </c>
      <c r="B4015" t="s">
        <v>31373</v>
      </c>
      <c r="C4015" t="s">
        <v>13972</v>
      </c>
      <c r="D4015">
        <v>83</v>
      </c>
      <c r="E4015">
        <v>987</v>
      </c>
      <c r="F4015">
        <v>502</v>
      </c>
      <c r="G4015">
        <v>810</v>
      </c>
      <c r="H4015">
        <v>1179</v>
      </c>
      <c r="I4015">
        <v>635</v>
      </c>
      <c r="J4015">
        <v>2004</v>
      </c>
      <c r="K4015">
        <v>20</v>
      </c>
      <c r="L4015">
        <v>0</v>
      </c>
      <c r="M4015">
        <v>0.61280000000000001</v>
      </c>
      <c r="N4015">
        <v>4</v>
      </c>
      <c r="O4015" t="s">
        <v>13973</v>
      </c>
      <c r="P4015" t="s">
        <v>13974</v>
      </c>
      <c r="Q4015">
        <v>0</v>
      </c>
      <c r="R4015">
        <v>0</v>
      </c>
      <c r="S4015" t="s">
        <v>31374</v>
      </c>
      <c r="T4015" t="s">
        <v>31375</v>
      </c>
      <c r="U4015" t="s">
        <v>31376</v>
      </c>
    </row>
    <row r="4016" spans="1:21" x14ac:dyDescent="0.25">
      <c r="A4016" s="2" t="s">
        <v>844</v>
      </c>
      <c r="B4016" t="s">
        <v>30899</v>
      </c>
      <c r="C4016" t="s">
        <v>30900</v>
      </c>
      <c r="D4016">
        <v>43</v>
      </c>
      <c r="E4016">
        <v>486</v>
      </c>
      <c r="F4016">
        <v>165</v>
      </c>
      <c r="G4016">
        <v>431</v>
      </c>
      <c r="H4016">
        <v>611</v>
      </c>
      <c r="I4016">
        <v>292</v>
      </c>
      <c r="J4016">
        <v>1026</v>
      </c>
      <c r="K4016">
        <v>20</v>
      </c>
      <c r="L4016">
        <v>7.6999999999999999E-135</v>
      </c>
      <c r="M4016">
        <v>0.65869999999999995</v>
      </c>
      <c r="N4016">
        <v>2</v>
      </c>
      <c r="O4016" t="s">
        <v>9515</v>
      </c>
      <c r="P4016" t="s">
        <v>9516</v>
      </c>
      <c r="Q4016">
        <v>0</v>
      </c>
      <c r="R4016">
        <v>0</v>
      </c>
      <c r="S4016" t="s">
        <v>30901</v>
      </c>
      <c r="T4016" t="s">
        <v>30902</v>
      </c>
      <c r="U4016" t="s">
        <v>30903</v>
      </c>
    </row>
    <row r="4017" spans="1:21" x14ac:dyDescent="0.25">
      <c r="A4017" s="2" t="s">
        <v>1165</v>
      </c>
      <c r="B4017" t="s">
        <v>25639</v>
      </c>
      <c r="C4017" t="s">
        <v>25640</v>
      </c>
      <c r="D4017">
        <v>100</v>
      </c>
      <c r="E4017">
        <v>1837</v>
      </c>
      <c r="F4017">
        <v>841</v>
      </c>
      <c r="G4017">
        <v>1369</v>
      </c>
      <c r="H4017">
        <v>1439</v>
      </c>
      <c r="I4017">
        <v>916</v>
      </c>
      <c r="J4017">
        <v>621</v>
      </c>
      <c r="K4017">
        <v>20</v>
      </c>
      <c r="L4017">
        <v>3.0000000000000001E-111</v>
      </c>
      <c r="M4017">
        <v>0.62890000000000001</v>
      </c>
      <c r="N4017">
        <v>2</v>
      </c>
      <c r="O4017" t="s">
        <v>25641</v>
      </c>
      <c r="P4017" t="s">
        <v>25642</v>
      </c>
      <c r="Q4017">
        <v>0</v>
      </c>
      <c r="R4017">
        <v>0</v>
      </c>
      <c r="S4017" t="s">
        <v>25643</v>
      </c>
      <c r="T4017" t="s">
        <v>6089</v>
      </c>
      <c r="U4017" t="s">
        <v>6089</v>
      </c>
    </row>
    <row r="4018" spans="1:21" x14ac:dyDescent="0.25">
      <c r="A4018" s="2" t="s">
        <v>976</v>
      </c>
      <c r="B4018" t="s">
        <v>9654</v>
      </c>
      <c r="C4018" t="s">
        <v>9655</v>
      </c>
      <c r="D4018">
        <v>405.77499999999998</v>
      </c>
      <c r="E4018">
        <v>1516.9</v>
      </c>
      <c r="F4018">
        <v>1169.58</v>
      </c>
      <c r="G4018">
        <v>3280.21</v>
      </c>
      <c r="H4018">
        <v>5889.64</v>
      </c>
      <c r="I4018">
        <v>2546.1999999999998</v>
      </c>
      <c r="J4018">
        <v>1389</v>
      </c>
      <c r="K4018">
        <v>20</v>
      </c>
      <c r="L4018">
        <v>0</v>
      </c>
      <c r="M4018">
        <v>0.8206</v>
      </c>
      <c r="N4018">
        <v>5</v>
      </c>
      <c r="O4018" t="s">
        <v>9656</v>
      </c>
      <c r="P4018" t="s">
        <v>9657</v>
      </c>
      <c r="Q4018" t="s">
        <v>9658</v>
      </c>
      <c r="R4018" t="s">
        <v>9659</v>
      </c>
      <c r="S4018" t="s">
        <v>9660</v>
      </c>
      <c r="T4018" t="s">
        <v>9661</v>
      </c>
      <c r="U4018" t="s">
        <v>9662</v>
      </c>
    </row>
    <row r="4019" spans="1:21" x14ac:dyDescent="0.25">
      <c r="A4019" s="2" t="s">
        <v>1603</v>
      </c>
      <c r="B4019" t="s">
        <v>12833</v>
      </c>
      <c r="C4019" t="s">
        <v>10467</v>
      </c>
      <c r="D4019">
        <v>156.685</v>
      </c>
      <c r="E4019">
        <v>1006.13</v>
      </c>
      <c r="F4019">
        <v>1143.03</v>
      </c>
      <c r="G4019">
        <v>3509.11</v>
      </c>
      <c r="H4019">
        <v>2288.04</v>
      </c>
      <c r="I4019">
        <v>1269.3900000000001</v>
      </c>
      <c r="J4019">
        <v>705</v>
      </c>
      <c r="K4019">
        <v>12</v>
      </c>
      <c r="L4019">
        <v>1.1E-63</v>
      </c>
      <c r="M4019">
        <v>0.76459999999999995</v>
      </c>
      <c r="N4019">
        <v>0</v>
      </c>
      <c r="O4019">
        <v>0</v>
      </c>
      <c r="P4019">
        <v>0</v>
      </c>
      <c r="Q4019">
        <v>0</v>
      </c>
      <c r="R4019">
        <v>0</v>
      </c>
      <c r="S4019" t="s">
        <v>6076</v>
      </c>
      <c r="T4019" t="s">
        <v>6077</v>
      </c>
      <c r="U4019" t="s">
        <v>6077</v>
      </c>
    </row>
    <row r="4020" spans="1:21" x14ac:dyDescent="0.25">
      <c r="A4020" s="2" t="s">
        <v>4535</v>
      </c>
      <c r="B4020" t="s">
        <v>12836</v>
      </c>
      <c r="C4020" t="s">
        <v>12837</v>
      </c>
      <c r="D4020">
        <v>45</v>
      </c>
      <c r="E4020">
        <v>1265</v>
      </c>
      <c r="F4020">
        <v>1062</v>
      </c>
      <c r="G4020">
        <v>1049</v>
      </c>
      <c r="H4020">
        <v>658</v>
      </c>
      <c r="I4020">
        <v>382</v>
      </c>
      <c r="J4020">
        <v>1011</v>
      </c>
      <c r="K4020">
        <v>20</v>
      </c>
      <c r="L4020">
        <v>0</v>
      </c>
      <c r="M4020">
        <v>0.75860000000000005</v>
      </c>
      <c r="N4020">
        <v>3</v>
      </c>
      <c r="O4020" t="s">
        <v>12838</v>
      </c>
      <c r="P4020" t="s">
        <v>12839</v>
      </c>
      <c r="Q4020" t="s">
        <v>6664</v>
      </c>
      <c r="R4020" t="s">
        <v>6665</v>
      </c>
      <c r="S4020" t="s">
        <v>12840</v>
      </c>
      <c r="T4020" t="s">
        <v>12841</v>
      </c>
      <c r="U4020" t="s">
        <v>12842</v>
      </c>
    </row>
    <row r="4021" spans="1:21" x14ac:dyDescent="0.25">
      <c r="A4021" s="2" t="s">
        <v>3053</v>
      </c>
      <c r="B4021" t="s">
        <v>25290</v>
      </c>
      <c r="C4021" t="s">
        <v>24591</v>
      </c>
      <c r="D4021">
        <v>47.8277</v>
      </c>
      <c r="E4021">
        <v>138.49199999999999</v>
      </c>
      <c r="F4021">
        <v>40.783200000000001</v>
      </c>
      <c r="G4021">
        <v>71.018600000000006</v>
      </c>
      <c r="H4021">
        <v>701.75800000000004</v>
      </c>
      <c r="I4021">
        <v>84.863200000000006</v>
      </c>
      <c r="J4021">
        <v>780</v>
      </c>
      <c r="K4021">
        <v>20</v>
      </c>
      <c r="L4021">
        <v>1.6999999999999999E-122</v>
      </c>
      <c r="M4021">
        <v>0.65710000000000002</v>
      </c>
      <c r="N4021">
        <v>0</v>
      </c>
      <c r="O4021">
        <v>0</v>
      </c>
      <c r="P4021">
        <v>0</v>
      </c>
      <c r="Q4021">
        <v>0</v>
      </c>
      <c r="R4021">
        <v>0</v>
      </c>
      <c r="S4021" t="s">
        <v>25291</v>
      </c>
      <c r="T4021" t="s">
        <v>6221</v>
      </c>
      <c r="U4021" t="s">
        <v>6221</v>
      </c>
    </row>
    <row r="4022" spans="1:21" x14ac:dyDescent="0.25">
      <c r="A4022" s="2" t="s">
        <v>5596</v>
      </c>
      <c r="B4022" t="s">
        <v>22711</v>
      </c>
      <c r="C4022" t="s">
        <v>22687</v>
      </c>
      <c r="D4022">
        <v>479</v>
      </c>
      <c r="E4022">
        <v>888</v>
      </c>
      <c r="F4022">
        <v>1408</v>
      </c>
      <c r="G4022">
        <v>2962</v>
      </c>
      <c r="H4022">
        <v>7015</v>
      </c>
      <c r="I4022">
        <v>1164</v>
      </c>
      <c r="J4022">
        <v>4398</v>
      </c>
      <c r="K4022">
        <v>20</v>
      </c>
      <c r="L4022">
        <v>0</v>
      </c>
      <c r="M4022">
        <v>0.57909999999999995</v>
      </c>
      <c r="N4022">
        <v>0</v>
      </c>
      <c r="O4022">
        <v>0</v>
      </c>
      <c r="P4022">
        <v>0</v>
      </c>
      <c r="Q4022">
        <v>0</v>
      </c>
      <c r="R4022">
        <v>0</v>
      </c>
      <c r="S4022" t="s">
        <v>22712</v>
      </c>
      <c r="T4022" t="s">
        <v>6255</v>
      </c>
      <c r="U4022" t="s">
        <v>6255</v>
      </c>
    </row>
    <row r="4023" spans="1:21" x14ac:dyDescent="0.25">
      <c r="A4023" s="2" t="s">
        <v>1751</v>
      </c>
      <c r="B4023" t="s">
        <v>28421</v>
      </c>
      <c r="C4023" t="s">
        <v>21366</v>
      </c>
      <c r="D4023">
        <v>65.034700000000001</v>
      </c>
      <c r="E4023">
        <v>228.03299999999999</v>
      </c>
      <c r="F4023">
        <v>310.36200000000002</v>
      </c>
      <c r="G4023">
        <v>370.17099999999999</v>
      </c>
      <c r="H4023">
        <v>968.93600000000004</v>
      </c>
      <c r="I4023">
        <v>512.375</v>
      </c>
      <c r="J4023">
        <v>729</v>
      </c>
      <c r="K4023">
        <v>20</v>
      </c>
      <c r="L4023">
        <v>1.8999999999999999E-67</v>
      </c>
      <c r="M4023">
        <v>0.66100000000000003</v>
      </c>
      <c r="N4023">
        <v>3</v>
      </c>
      <c r="O4023" t="s">
        <v>28422</v>
      </c>
      <c r="P4023" t="s">
        <v>28423</v>
      </c>
      <c r="Q4023">
        <v>0</v>
      </c>
      <c r="R4023">
        <v>0</v>
      </c>
      <c r="S4023" t="s">
        <v>28424</v>
      </c>
      <c r="T4023" t="s">
        <v>28425</v>
      </c>
      <c r="U4023" t="s">
        <v>28426</v>
      </c>
    </row>
    <row r="4024" spans="1:21" x14ac:dyDescent="0.25">
      <c r="A4024" s="2" t="s">
        <v>1747</v>
      </c>
      <c r="B4024" t="s">
        <v>28397</v>
      </c>
      <c r="C4024" t="s">
        <v>16098</v>
      </c>
      <c r="D4024">
        <v>75.377600000000001</v>
      </c>
      <c r="E4024">
        <v>102.646</v>
      </c>
      <c r="F4024">
        <v>168.15700000000001</v>
      </c>
      <c r="G4024">
        <v>467.89</v>
      </c>
      <c r="H4024">
        <v>1119.18</v>
      </c>
      <c r="I4024">
        <v>629.02200000000005</v>
      </c>
      <c r="J4024">
        <v>2115</v>
      </c>
      <c r="K4024">
        <v>20</v>
      </c>
      <c r="L4024">
        <v>2.8E-127</v>
      </c>
      <c r="M4024">
        <v>0.8498</v>
      </c>
      <c r="N4024">
        <v>8</v>
      </c>
      <c r="O4024" t="s">
        <v>28398</v>
      </c>
      <c r="P4024" t="s">
        <v>28399</v>
      </c>
      <c r="Q4024" t="s">
        <v>7573</v>
      </c>
      <c r="R4024" t="s">
        <v>7574</v>
      </c>
      <c r="S4024" t="s">
        <v>28400</v>
      </c>
      <c r="T4024" t="s">
        <v>28401</v>
      </c>
      <c r="U4024" t="s">
        <v>28402</v>
      </c>
    </row>
    <row r="4025" spans="1:21" x14ac:dyDescent="0.25">
      <c r="A4025" s="2" t="s">
        <v>2903</v>
      </c>
      <c r="B4025" t="s">
        <v>24004</v>
      </c>
      <c r="C4025" t="s">
        <v>24005</v>
      </c>
      <c r="D4025">
        <v>46</v>
      </c>
      <c r="E4025">
        <v>22</v>
      </c>
      <c r="F4025">
        <v>12</v>
      </c>
      <c r="G4025">
        <v>13</v>
      </c>
      <c r="H4025">
        <v>692</v>
      </c>
      <c r="I4025">
        <v>10</v>
      </c>
      <c r="J4025">
        <v>642</v>
      </c>
      <c r="K4025">
        <v>20</v>
      </c>
      <c r="L4025">
        <v>2.7999999999999999E-25</v>
      </c>
      <c r="M4025">
        <v>0.60270000000000001</v>
      </c>
      <c r="N4025">
        <v>0</v>
      </c>
      <c r="O4025">
        <v>0</v>
      </c>
      <c r="P4025">
        <v>0</v>
      </c>
      <c r="Q4025">
        <v>0</v>
      </c>
      <c r="R4025">
        <v>0</v>
      </c>
      <c r="S4025" t="s">
        <v>24006</v>
      </c>
      <c r="T4025" t="s">
        <v>24007</v>
      </c>
      <c r="U4025" t="s">
        <v>24008</v>
      </c>
    </row>
    <row r="4026" spans="1:21" x14ac:dyDescent="0.25">
      <c r="A4026" s="2" t="s">
        <v>6017</v>
      </c>
      <c r="B4026" t="s">
        <v>32330</v>
      </c>
      <c r="C4026" t="s">
        <v>25640</v>
      </c>
      <c r="D4026">
        <v>227</v>
      </c>
      <c r="E4026">
        <v>4859</v>
      </c>
      <c r="F4026">
        <v>2405</v>
      </c>
      <c r="G4026">
        <v>3256</v>
      </c>
      <c r="H4026">
        <v>3456</v>
      </c>
      <c r="I4026">
        <v>1788</v>
      </c>
      <c r="J4026">
        <v>2427</v>
      </c>
      <c r="K4026">
        <v>20</v>
      </c>
      <c r="L4026">
        <v>0</v>
      </c>
      <c r="M4026">
        <v>0.6875</v>
      </c>
      <c r="N4026">
        <v>2</v>
      </c>
      <c r="O4026" t="s">
        <v>25641</v>
      </c>
      <c r="P4026" t="s">
        <v>25642</v>
      </c>
      <c r="Q4026">
        <v>0</v>
      </c>
      <c r="R4026">
        <v>0</v>
      </c>
      <c r="S4026" t="s">
        <v>32331</v>
      </c>
      <c r="T4026" t="s">
        <v>32332</v>
      </c>
      <c r="U4026" t="s">
        <v>32333</v>
      </c>
    </row>
    <row r="4027" spans="1:21" x14ac:dyDescent="0.25">
      <c r="A4027" s="2" t="s">
        <v>2385</v>
      </c>
      <c r="B4027" t="s">
        <v>18741</v>
      </c>
      <c r="C4027" t="s">
        <v>18741</v>
      </c>
      <c r="D4027">
        <v>80.706100000000006</v>
      </c>
      <c r="E4027">
        <v>1679.77</v>
      </c>
      <c r="F4027">
        <v>1321.37</v>
      </c>
      <c r="G4027">
        <v>2245.58</v>
      </c>
      <c r="H4027">
        <v>1254.96</v>
      </c>
      <c r="I4027">
        <v>1152.1600000000001</v>
      </c>
      <c r="J4027">
        <v>1563</v>
      </c>
      <c r="K4027">
        <v>20</v>
      </c>
      <c r="L4027">
        <v>0</v>
      </c>
      <c r="M4027">
        <v>0.74239999999999995</v>
      </c>
      <c r="N4027">
        <v>3</v>
      </c>
      <c r="O4027" t="s">
        <v>16121</v>
      </c>
      <c r="P4027" t="s">
        <v>16122</v>
      </c>
      <c r="Q4027">
        <v>0</v>
      </c>
      <c r="R4027">
        <v>0</v>
      </c>
      <c r="S4027" t="s">
        <v>18742</v>
      </c>
      <c r="T4027" t="s">
        <v>18743</v>
      </c>
      <c r="U4027" t="s">
        <v>18744</v>
      </c>
    </row>
    <row r="4028" spans="1:21" x14ac:dyDescent="0.25">
      <c r="A4028" s="2" t="s">
        <v>944</v>
      </c>
      <c r="B4028" t="s">
        <v>7917</v>
      </c>
      <c r="C4028" t="s">
        <v>7918</v>
      </c>
      <c r="D4028">
        <v>42</v>
      </c>
      <c r="E4028">
        <v>1354</v>
      </c>
      <c r="F4028">
        <v>731</v>
      </c>
      <c r="G4028">
        <v>592</v>
      </c>
      <c r="H4028">
        <v>654</v>
      </c>
      <c r="I4028">
        <v>325</v>
      </c>
      <c r="J4028">
        <v>1050</v>
      </c>
      <c r="K4028">
        <v>20</v>
      </c>
      <c r="L4028">
        <v>3.4000000000000002E-168</v>
      </c>
      <c r="M4028">
        <v>0.60650000000000004</v>
      </c>
      <c r="N4028">
        <v>0</v>
      </c>
      <c r="O4028">
        <v>0</v>
      </c>
      <c r="P4028">
        <v>0</v>
      </c>
      <c r="Q4028">
        <v>0</v>
      </c>
      <c r="R4028">
        <v>0</v>
      </c>
      <c r="S4028" t="s">
        <v>7919</v>
      </c>
      <c r="T4028" t="s">
        <v>7920</v>
      </c>
      <c r="U4028" t="s">
        <v>7921</v>
      </c>
    </row>
    <row r="4029" spans="1:21" x14ac:dyDescent="0.25">
      <c r="A4029" s="2" t="s">
        <v>2811</v>
      </c>
      <c r="B4029" t="s">
        <v>23021</v>
      </c>
      <c r="C4029" t="s">
        <v>9840</v>
      </c>
      <c r="D4029">
        <v>33</v>
      </c>
      <c r="E4029">
        <v>0</v>
      </c>
      <c r="F4029">
        <v>1</v>
      </c>
      <c r="G4029">
        <v>8</v>
      </c>
      <c r="H4029">
        <v>516</v>
      </c>
      <c r="I4029">
        <v>4</v>
      </c>
      <c r="J4029">
        <v>924</v>
      </c>
      <c r="K4029">
        <v>20</v>
      </c>
      <c r="L4029">
        <v>4.8000000000000004E-153</v>
      </c>
      <c r="M4029">
        <v>0.69720000000000004</v>
      </c>
      <c r="N4029">
        <v>5</v>
      </c>
      <c r="O4029" t="s">
        <v>23022</v>
      </c>
      <c r="P4029" t="s">
        <v>23023</v>
      </c>
      <c r="Q4029">
        <v>0</v>
      </c>
      <c r="R4029">
        <v>0</v>
      </c>
      <c r="S4029" t="s">
        <v>23024</v>
      </c>
      <c r="T4029" t="s">
        <v>23025</v>
      </c>
      <c r="U4029" t="s">
        <v>23026</v>
      </c>
    </row>
    <row r="4030" spans="1:21" x14ac:dyDescent="0.25">
      <c r="A4030" s="2" t="s">
        <v>5534</v>
      </c>
      <c r="B4030" t="s">
        <v>20984</v>
      </c>
      <c r="C4030" t="s">
        <v>20985</v>
      </c>
      <c r="D4030">
        <v>41.205399999999997</v>
      </c>
      <c r="E4030">
        <v>216.94800000000001</v>
      </c>
      <c r="F4030">
        <v>537.65800000000002</v>
      </c>
      <c r="G4030">
        <v>922.95799999999997</v>
      </c>
      <c r="H4030">
        <v>641.70399999999995</v>
      </c>
      <c r="I4030">
        <v>486.23</v>
      </c>
      <c r="J4030">
        <v>972</v>
      </c>
      <c r="K4030">
        <v>20</v>
      </c>
      <c r="L4030">
        <v>1.5E-171</v>
      </c>
      <c r="M4030">
        <v>0.67010000000000003</v>
      </c>
      <c r="N4030">
        <v>5</v>
      </c>
      <c r="O4030" t="s">
        <v>20986</v>
      </c>
      <c r="P4030" t="s">
        <v>20987</v>
      </c>
      <c r="Q4030">
        <v>0</v>
      </c>
      <c r="R4030">
        <v>0</v>
      </c>
      <c r="S4030" t="s">
        <v>20988</v>
      </c>
      <c r="T4030" t="s">
        <v>20989</v>
      </c>
      <c r="U4030" t="s">
        <v>20990</v>
      </c>
    </row>
    <row r="4031" spans="1:21" x14ac:dyDescent="0.25">
      <c r="A4031" s="2" t="s">
        <v>3300</v>
      </c>
      <c r="B4031" t="s">
        <v>22055</v>
      </c>
      <c r="C4031" t="s">
        <v>22056</v>
      </c>
      <c r="D4031">
        <v>36</v>
      </c>
      <c r="E4031">
        <v>772</v>
      </c>
      <c r="F4031">
        <v>347</v>
      </c>
      <c r="G4031">
        <v>426</v>
      </c>
      <c r="H4031">
        <v>566</v>
      </c>
      <c r="I4031">
        <v>578</v>
      </c>
      <c r="J4031">
        <v>408</v>
      </c>
      <c r="K4031">
        <v>9</v>
      </c>
      <c r="L4031">
        <v>5.9000000000000001E-22</v>
      </c>
      <c r="M4031">
        <v>0.80779999999999996</v>
      </c>
      <c r="N4031">
        <v>1</v>
      </c>
      <c r="O4031" t="s">
        <v>6501</v>
      </c>
      <c r="P4031" t="s">
        <v>6502</v>
      </c>
      <c r="Q4031">
        <v>0</v>
      </c>
      <c r="R4031">
        <v>0</v>
      </c>
      <c r="S4031">
        <v>0</v>
      </c>
      <c r="T4031">
        <v>0</v>
      </c>
      <c r="U4031">
        <v>0</v>
      </c>
    </row>
    <row r="4032" spans="1:21" x14ac:dyDescent="0.25">
      <c r="A4032" s="2" t="s">
        <v>5927</v>
      </c>
      <c r="B4032" t="s">
        <v>31944</v>
      </c>
      <c r="C4032" t="s">
        <v>31945</v>
      </c>
      <c r="D4032">
        <v>53</v>
      </c>
      <c r="E4032">
        <v>492</v>
      </c>
      <c r="F4032">
        <v>330</v>
      </c>
      <c r="G4032">
        <v>639</v>
      </c>
      <c r="H4032">
        <v>845</v>
      </c>
      <c r="I4032">
        <v>403</v>
      </c>
      <c r="J4032">
        <v>882</v>
      </c>
      <c r="K4032">
        <v>20</v>
      </c>
      <c r="L4032">
        <v>1.6000000000000001E-82</v>
      </c>
      <c r="M4032">
        <v>0.63959999999999995</v>
      </c>
      <c r="N4032">
        <v>0</v>
      </c>
      <c r="O4032">
        <v>0</v>
      </c>
      <c r="P4032">
        <v>0</v>
      </c>
      <c r="Q4032">
        <v>0</v>
      </c>
      <c r="R4032">
        <v>0</v>
      </c>
      <c r="S4032" t="s">
        <v>31946</v>
      </c>
      <c r="T4032" t="s">
        <v>6088</v>
      </c>
      <c r="U4032" t="s">
        <v>6088</v>
      </c>
    </row>
    <row r="4033" spans="1:21" x14ac:dyDescent="0.25">
      <c r="A4033" s="2" t="s">
        <v>1324</v>
      </c>
      <c r="B4033" t="s">
        <v>7869</v>
      </c>
      <c r="C4033" t="s">
        <v>7780</v>
      </c>
      <c r="D4033">
        <v>85</v>
      </c>
      <c r="E4033">
        <v>200</v>
      </c>
      <c r="F4033">
        <v>79</v>
      </c>
      <c r="G4033">
        <v>399</v>
      </c>
      <c r="H4033">
        <v>1362</v>
      </c>
      <c r="I4033">
        <v>417</v>
      </c>
      <c r="J4033">
        <v>777</v>
      </c>
      <c r="K4033">
        <v>20</v>
      </c>
      <c r="L4033">
        <v>2.8999999999999998E-116</v>
      </c>
      <c r="M4033">
        <v>0.6804</v>
      </c>
      <c r="N4033">
        <v>1</v>
      </c>
      <c r="O4033" t="s">
        <v>6892</v>
      </c>
      <c r="P4033" t="s">
        <v>6893</v>
      </c>
      <c r="Q4033">
        <v>0</v>
      </c>
      <c r="R4033">
        <v>0</v>
      </c>
      <c r="S4033" t="s">
        <v>7870</v>
      </c>
      <c r="T4033" t="s">
        <v>7871</v>
      </c>
      <c r="U4033" t="s">
        <v>7872</v>
      </c>
    </row>
    <row r="4034" spans="1:21" x14ac:dyDescent="0.25">
      <c r="A4034" s="2" t="s">
        <v>4857</v>
      </c>
      <c r="B4034" t="s">
        <v>25256</v>
      </c>
      <c r="C4034" t="s">
        <v>25257</v>
      </c>
      <c r="D4034">
        <v>473</v>
      </c>
      <c r="E4034">
        <v>1474</v>
      </c>
      <c r="F4034">
        <v>1978</v>
      </c>
      <c r="G4034">
        <v>3510</v>
      </c>
      <c r="H4034">
        <v>7834</v>
      </c>
      <c r="I4034">
        <v>1185</v>
      </c>
      <c r="J4034">
        <v>1056</v>
      </c>
      <c r="K4034">
        <v>20</v>
      </c>
      <c r="L4034">
        <v>0</v>
      </c>
      <c r="M4034">
        <v>0.71640000000000004</v>
      </c>
      <c r="N4034">
        <v>2</v>
      </c>
      <c r="O4034" t="s">
        <v>12578</v>
      </c>
      <c r="P4034" t="s">
        <v>12579</v>
      </c>
      <c r="Q4034">
        <v>0</v>
      </c>
      <c r="R4034">
        <v>0</v>
      </c>
      <c r="S4034" t="s">
        <v>25258</v>
      </c>
      <c r="T4034" t="s">
        <v>25259</v>
      </c>
      <c r="U4034" t="s">
        <v>25260</v>
      </c>
    </row>
    <row r="4035" spans="1:21" x14ac:dyDescent="0.25">
      <c r="A4035" s="2" t="s">
        <v>1600</v>
      </c>
      <c r="B4035" t="s">
        <v>12341</v>
      </c>
      <c r="C4035" t="s">
        <v>10165</v>
      </c>
      <c r="D4035">
        <v>70</v>
      </c>
      <c r="E4035">
        <v>761</v>
      </c>
      <c r="F4035">
        <v>309</v>
      </c>
      <c r="G4035">
        <v>239</v>
      </c>
      <c r="H4035">
        <v>1170</v>
      </c>
      <c r="I4035">
        <v>237</v>
      </c>
      <c r="J4035">
        <v>1146</v>
      </c>
      <c r="K4035">
        <v>20</v>
      </c>
      <c r="L4035">
        <v>0</v>
      </c>
      <c r="M4035">
        <v>0.71140000000000003</v>
      </c>
      <c r="N4035">
        <v>2</v>
      </c>
      <c r="O4035" t="s">
        <v>10166</v>
      </c>
      <c r="P4035" t="s">
        <v>10167</v>
      </c>
      <c r="Q4035">
        <v>0</v>
      </c>
      <c r="R4035">
        <v>0</v>
      </c>
      <c r="S4035" t="s">
        <v>12342</v>
      </c>
      <c r="T4035" t="s">
        <v>12343</v>
      </c>
      <c r="U4035" t="s">
        <v>12344</v>
      </c>
    </row>
    <row r="4036" spans="1:21" x14ac:dyDescent="0.25">
      <c r="A4036" s="2" t="s">
        <v>3081</v>
      </c>
      <c r="B4036" t="s">
        <v>25473</v>
      </c>
      <c r="C4036" t="s">
        <v>25474</v>
      </c>
      <c r="D4036">
        <v>28</v>
      </c>
      <c r="E4036">
        <v>20</v>
      </c>
      <c r="F4036">
        <v>17</v>
      </c>
      <c r="G4036">
        <v>64</v>
      </c>
      <c r="H4036">
        <v>469</v>
      </c>
      <c r="I4036">
        <v>25</v>
      </c>
      <c r="J4036">
        <v>1269</v>
      </c>
      <c r="K4036">
        <v>20</v>
      </c>
      <c r="L4036">
        <v>1.6E-166</v>
      </c>
      <c r="M4036">
        <v>0.59830000000000005</v>
      </c>
      <c r="N4036">
        <v>1</v>
      </c>
      <c r="O4036" t="s">
        <v>6391</v>
      </c>
      <c r="P4036" t="s">
        <v>6392</v>
      </c>
      <c r="Q4036">
        <v>0</v>
      </c>
      <c r="R4036">
        <v>0</v>
      </c>
      <c r="S4036" t="s">
        <v>25475</v>
      </c>
      <c r="T4036" t="s">
        <v>25476</v>
      </c>
      <c r="U4036" t="s">
        <v>25477</v>
      </c>
    </row>
    <row r="4037" spans="1:21" x14ac:dyDescent="0.25">
      <c r="A4037" s="2" t="s">
        <v>105</v>
      </c>
      <c r="B4037" t="s">
        <v>27904</v>
      </c>
      <c r="C4037" t="s">
        <v>8305</v>
      </c>
      <c r="D4037">
        <v>52</v>
      </c>
      <c r="E4037">
        <v>319</v>
      </c>
      <c r="F4037">
        <v>273</v>
      </c>
      <c r="G4037">
        <v>417</v>
      </c>
      <c r="H4037">
        <v>888</v>
      </c>
      <c r="I4037">
        <v>503</v>
      </c>
      <c r="J4037">
        <v>1545</v>
      </c>
      <c r="K4037">
        <v>20</v>
      </c>
      <c r="L4037">
        <v>5.2000000000000003E-153</v>
      </c>
      <c r="M4037">
        <v>0.51910000000000001</v>
      </c>
      <c r="N4037">
        <v>0</v>
      </c>
      <c r="O4037">
        <v>0</v>
      </c>
      <c r="P4037">
        <v>0</v>
      </c>
      <c r="Q4037">
        <v>0</v>
      </c>
      <c r="R4037">
        <v>0</v>
      </c>
      <c r="S4037" t="s">
        <v>27905</v>
      </c>
      <c r="T4037" t="s">
        <v>11593</v>
      </c>
      <c r="U4037" t="s">
        <v>11594</v>
      </c>
    </row>
    <row r="4038" spans="1:21" x14ac:dyDescent="0.25">
      <c r="A4038" s="2" t="s">
        <v>5747</v>
      </c>
      <c r="B4038" t="s">
        <v>6099</v>
      </c>
      <c r="C4038" t="s">
        <v>6204</v>
      </c>
      <c r="D4038">
        <v>44</v>
      </c>
      <c r="E4038">
        <v>222.80099999999999</v>
      </c>
      <c r="F4038">
        <v>224.012</v>
      </c>
      <c r="G4038">
        <v>366.01299999999998</v>
      </c>
      <c r="H4038">
        <v>756.64700000000005</v>
      </c>
      <c r="I4038">
        <v>167.58099999999999</v>
      </c>
      <c r="J4038">
        <v>78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</row>
    <row r="4039" spans="1:21" x14ac:dyDescent="0.25">
      <c r="A4039" s="2" t="s">
        <v>4596</v>
      </c>
      <c r="B4039" t="s">
        <v>14290</v>
      </c>
      <c r="C4039" t="s">
        <v>14070</v>
      </c>
      <c r="D4039">
        <v>40</v>
      </c>
      <c r="E4039">
        <v>969.98699999999997</v>
      </c>
      <c r="F4039">
        <v>188.91800000000001</v>
      </c>
      <c r="G4039">
        <v>751.875</v>
      </c>
      <c r="H4039">
        <v>693.97299999999996</v>
      </c>
      <c r="I4039">
        <v>517.65099999999995</v>
      </c>
      <c r="J4039">
        <v>1647</v>
      </c>
      <c r="K4039">
        <v>20</v>
      </c>
      <c r="L4039">
        <v>1.3999999999999999E-94</v>
      </c>
      <c r="M4039">
        <v>0.72529999999999994</v>
      </c>
      <c r="N4039">
        <v>3</v>
      </c>
      <c r="O4039" t="s">
        <v>14291</v>
      </c>
      <c r="P4039" t="s">
        <v>14292</v>
      </c>
      <c r="Q4039" t="s">
        <v>14293</v>
      </c>
      <c r="R4039" t="s">
        <v>14294</v>
      </c>
      <c r="S4039" t="s">
        <v>14295</v>
      </c>
      <c r="T4039" t="s">
        <v>14296</v>
      </c>
      <c r="U4039" t="s">
        <v>14297</v>
      </c>
    </row>
    <row r="4040" spans="1:21" x14ac:dyDescent="0.25">
      <c r="A4040" s="2" t="s">
        <v>5540</v>
      </c>
      <c r="B4040" t="s">
        <v>21264</v>
      </c>
      <c r="C4040" t="s">
        <v>21265</v>
      </c>
      <c r="D4040">
        <v>52</v>
      </c>
      <c r="E4040">
        <v>45</v>
      </c>
      <c r="F4040">
        <v>172</v>
      </c>
      <c r="G4040">
        <v>202</v>
      </c>
      <c r="H4040">
        <v>905</v>
      </c>
      <c r="I4040">
        <v>54</v>
      </c>
      <c r="J4040">
        <v>480</v>
      </c>
      <c r="K4040">
        <v>20</v>
      </c>
      <c r="L4040">
        <v>3.7E-37</v>
      </c>
      <c r="M4040">
        <v>0.6905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</row>
    <row r="4041" spans="1:21" x14ac:dyDescent="0.25">
      <c r="A4041" s="2" t="s">
        <v>2400</v>
      </c>
      <c r="B4041" t="s">
        <v>6099</v>
      </c>
      <c r="C4041" t="s">
        <v>6204</v>
      </c>
      <c r="D4041">
        <v>76</v>
      </c>
      <c r="E4041">
        <v>323</v>
      </c>
      <c r="F4041">
        <v>252</v>
      </c>
      <c r="G4041">
        <v>427</v>
      </c>
      <c r="H4041">
        <v>1324</v>
      </c>
      <c r="I4041">
        <v>194</v>
      </c>
      <c r="J4041">
        <v>477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 t="s">
        <v>6123</v>
      </c>
      <c r="T4041" t="s">
        <v>6124</v>
      </c>
      <c r="U4041" t="s">
        <v>6124</v>
      </c>
    </row>
    <row r="4042" spans="1:21" x14ac:dyDescent="0.25">
      <c r="A4042" s="2" t="s">
        <v>5143</v>
      </c>
      <c r="B4042" t="s">
        <v>15902</v>
      </c>
      <c r="C4042" t="s">
        <v>15903</v>
      </c>
      <c r="D4042">
        <v>120</v>
      </c>
      <c r="E4042">
        <v>666</v>
      </c>
      <c r="F4042">
        <v>941</v>
      </c>
      <c r="G4042">
        <v>1066</v>
      </c>
      <c r="H4042">
        <v>2106</v>
      </c>
      <c r="I4042">
        <v>472</v>
      </c>
      <c r="J4042">
        <v>1056</v>
      </c>
      <c r="K4042">
        <v>5</v>
      </c>
      <c r="L4042">
        <v>1.8999999999999999E-142</v>
      </c>
      <c r="M4042">
        <v>0.62019999999999997</v>
      </c>
      <c r="N4042">
        <v>0</v>
      </c>
      <c r="O4042">
        <v>0</v>
      </c>
      <c r="P4042">
        <v>0</v>
      </c>
      <c r="Q4042">
        <v>0</v>
      </c>
      <c r="R4042">
        <v>0</v>
      </c>
      <c r="S4042" t="s">
        <v>15904</v>
      </c>
      <c r="T4042" t="s">
        <v>15352</v>
      </c>
      <c r="U4042" t="s">
        <v>15353</v>
      </c>
    </row>
    <row r="4043" spans="1:21" x14ac:dyDescent="0.25">
      <c r="A4043" s="2" t="s">
        <v>2497</v>
      </c>
      <c r="B4043" t="s">
        <v>19835</v>
      </c>
      <c r="C4043" t="s">
        <v>19836</v>
      </c>
      <c r="D4043">
        <v>41</v>
      </c>
      <c r="E4043">
        <v>27</v>
      </c>
      <c r="F4043">
        <v>15</v>
      </c>
      <c r="G4043">
        <v>25</v>
      </c>
      <c r="H4043">
        <v>731</v>
      </c>
      <c r="I4043">
        <v>3</v>
      </c>
      <c r="J4043">
        <v>798</v>
      </c>
      <c r="K4043">
        <v>20</v>
      </c>
      <c r="L4043">
        <v>2.2999999999999999E-73</v>
      </c>
      <c r="M4043">
        <v>0.74429999999999996</v>
      </c>
      <c r="N4043">
        <v>1</v>
      </c>
      <c r="O4043" t="s">
        <v>8614</v>
      </c>
      <c r="P4043" t="s">
        <v>8615</v>
      </c>
      <c r="Q4043">
        <v>0</v>
      </c>
      <c r="R4043">
        <v>0</v>
      </c>
      <c r="S4043" t="s">
        <v>19837</v>
      </c>
      <c r="T4043" t="s">
        <v>19838</v>
      </c>
      <c r="U4043" t="s">
        <v>19839</v>
      </c>
    </row>
    <row r="4044" spans="1:21" x14ac:dyDescent="0.25">
      <c r="A4044" s="2" t="s">
        <v>2614</v>
      </c>
      <c r="B4044" t="s">
        <v>20980</v>
      </c>
      <c r="C4044" t="s">
        <v>8456</v>
      </c>
      <c r="D4044">
        <v>36.327399999999997</v>
      </c>
      <c r="E4044">
        <v>11.2324</v>
      </c>
      <c r="F4044">
        <v>85.149900000000002</v>
      </c>
      <c r="G4044">
        <v>86.882599999999996</v>
      </c>
      <c r="H4044">
        <v>669.46199999999999</v>
      </c>
      <c r="I4044">
        <v>23.849900000000002</v>
      </c>
      <c r="J4044">
        <v>627</v>
      </c>
      <c r="K4044">
        <v>20</v>
      </c>
      <c r="L4044">
        <v>4.1999999999999997E-46</v>
      </c>
      <c r="M4044">
        <v>0.84850000000000003</v>
      </c>
      <c r="N4044">
        <v>12</v>
      </c>
      <c r="O4044" t="s">
        <v>18415</v>
      </c>
      <c r="P4044" t="s">
        <v>18416</v>
      </c>
      <c r="Q4044" t="s">
        <v>9133</v>
      </c>
      <c r="R4044" t="s">
        <v>9134</v>
      </c>
      <c r="S4044" t="s">
        <v>20981</v>
      </c>
      <c r="T4044" t="s">
        <v>20982</v>
      </c>
      <c r="U4044" t="s">
        <v>20983</v>
      </c>
    </row>
    <row r="4045" spans="1:21" x14ac:dyDescent="0.25">
      <c r="A4045" s="2" t="s">
        <v>2306</v>
      </c>
      <c r="B4045" t="s">
        <v>17790</v>
      </c>
      <c r="C4045" t="s">
        <v>17791</v>
      </c>
      <c r="D4045">
        <v>26</v>
      </c>
      <c r="E4045">
        <v>0</v>
      </c>
      <c r="F4045">
        <v>0</v>
      </c>
      <c r="G4045">
        <v>71.967600000000004</v>
      </c>
      <c r="H4045">
        <v>484</v>
      </c>
      <c r="I4045">
        <v>2</v>
      </c>
      <c r="J4045">
        <v>1545</v>
      </c>
      <c r="K4045">
        <v>18</v>
      </c>
      <c r="L4045">
        <v>1.6999999999999999E-82</v>
      </c>
      <c r="M4045">
        <v>0.5736</v>
      </c>
      <c r="N4045">
        <v>1</v>
      </c>
      <c r="O4045" t="s">
        <v>9029</v>
      </c>
      <c r="P4045" t="s">
        <v>9030</v>
      </c>
      <c r="Q4045">
        <v>0</v>
      </c>
      <c r="R4045">
        <v>0</v>
      </c>
      <c r="S4045" t="s">
        <v>17792</v>
      </c>
      <c r="T4045" t="s">
        <v>6102</v>
      </c>
      <c r="U4045" t="s">
        <v>6102</v>
      </c>
    </row>
    <row r="4046" spans="1:21" x14ac:dyDescent="0.25">
      <c r="A4046" s="2" t="s">
        <v>1067</v>
      </c>
      <c r="B4046" t="s">
        <v>14319</v>
      </c>
      <c r="C4046" t="s">
        <v>14320</v>
      </c>
      <c r="D4046">
        <v>177</v>
      </c>
      <c r="E4046">
        <v>1422</v>
      </c>
      <c r="F4046">
        <v>746</v>
      </c>
      <c r="G4046">
        <v>2351</v>
      </c>
      <c r="H4046">
        <v>3311</v>
      </c>
      <c r="I4046">
        <v>1311</v>
      </c>
      <c r="J4046">
        <v>975</v>
      </c>
      <c r="K4046">
        <v>20</v>
      </c>
      <c r="L4046">
        <v>2.5E-166</v>
      </c>
      <c r="M4046">
        <v>0.83930000000000005</v>
      </c>
      <c r="N4046">
        <v>3</v>
      </c>
      <c r="O4046" t="s">
        <v>14321</v>
      </c>
      <c r="P4046" t="s">
        <v>14322</v>
      </c>
      <c r="Q4046">
        <v>0</v>
      </c>
      <c r="R4046">
        <v>0</v>
      </c>
      <c r="S4046" t="s">
        <v>14323</v>
      </c>
      <c r="T4046" t="s">
        <v>14324</v>
      </c>
      <c r="U4046" t="s">
        <v>14325</v>
      </c>
    </row>
    <row r="4047" spans="1:21" x14ac:dyDescent="0.25">
      <c r="A4047" s="2" t="s">
        <v>5973</v>
      </c>
      <c r="B4047" t="s">
        <v>32139</v>
      </c>
      <c r="C4047" t="s">
        <v>32140</v>
      </c>
      <c r="D4047">
        <v>34</v>
      </c>
      <c r="E4047">
        <v>228.9</v>
      </c>
      <c r="F4047">
        <v>156.874</v>
      </c>
      <c r="G4047">
        <v>305.38099999999997</v>
      </c>
      <c r="H4047">
        <v>637.84900000000005</v>
      </c>
      <c r="I4047">
        <v>185.82499999999999</v>
      </c>
      <c r="J4047">
        <v>1626</v>
      </c>
      <c r="K4047">
        <v>20</v>
      </c>
      <c r="L4047">
        <v>3.5999999999999997E-123</v>
      </c>
      <c r="M4047">
        <v>0.55710000000000004</v>
      </c>
      <c r="N4047">
        <v>7</v>
      </c>
      <c r="O4047" t="s">
        <v>32141</v>
      </c>
      <c r="P4047" t="s">
        <v>32142</v>
      </c>
      <c r="Q4047">
        <v>0</v>
      </c>
      <c r="R4047">
        <v>0</v>
      </c>
      <c r="S4047" t="s">
        <v>32143</v>
      </c>
      <c r="T4047" t="s">
        <v>6284</v>
      </c>
      <c r="U4047" t="s">
        <v>6284</v>
      </c>
    </row>
    <row r="4048" spans="1:21" x14ac:dyDescent="0.25">
      <c r="A4048" s="2" t="s">
        <v>3262</v>
      </c>
      <c r="B4048" t="s">
        <v>20935</v>
      </c>
      <c r="C4048" t="s">
        <v>20936</v>
      </c>
      <c r="D4048">
        <v>72</v>
      </c>
      <c r="E4048">
        <v>633</v>
      </c>
      <c r="F4048">
        <v>541</v>
      </c>
      <c r="G4048">
        <v>888</v>
      </c>
      <c r="H4048">
        <v>1361</v>
      </c>
      <c r="I4048">
        <v>234</v>
      </c>
      <c r="J4048">
        <v>792</v>
      </c>
      <c r="K4048">
        <v>20</v>
      </c>
      <c r="L4048">
        <v>1.9E-103</v>
      </c>
      <c r="M4048">
        <v>0.71540000000000004</v>
      </c>
      <c r="N4048">
        <v>2</v>
      </c>
      <c r="O4048" t="s">
        <v>12578</v>
      </c>
      <c r="P4048" t="s">
        <v>12579</v>
      </c>
      <c r="Q4048">
        <v>0</v>
      </c>
      <c r="R4048">
        <v>0</v>
      </c>
      <c r="S4048" t="s">
        <v>20937</v>
      </c>
      <c r="T4048" t="s">
        <v>20938</v>
      </c>
      <c r="U4048" t="s">
        <v>20939</v>
      </c>
    </row>
    <row r="4049" spans="1:21" x14ac:dyDescent="0.25">
      <c r="A4049" s="2" t="s">
        <v>3790</v>
      </c>
      <c r="B4049" t="s">
        <v>14026</v>
      </c>
      <c r="C4049" t="s">
        <v>14027</v>
      </c>
      <c r="D4049">
        <v>41.923999999999999</v>
      </c>
      <c r="E4049">
        <v>938.42499999999995</v>
      </c>
      <c r="F4049">
        <v>559.28</v>
      </c>
      <c r="G4049">
        <v>253.874</v>
      </c>
      <c r="H4049">
        <v>794.29899999999998</v>
      </c>
      <c r="I4049">
        <v>44.684199999999997</v>
      </c>
      <c r="J4049">
        <v>1860</v>
      </c>
      <c r="K4049">
        <v>20</v>
      </c>
      <c r="L4049">
        <v>0</v>
      </c>
      <c r="M4049">
        <v>0.69469999999999998</v>
      </c>
      <c r="N4049">
        <v>3</v>
      </c>
      <c r="O4049" t="s">
        <v>14028</v>
      </c>
      <c r="P4049" t="s">
        <v>14029</v>
      </c>
      <c r="Q4049">
        <v>0</v>
      </c>
      <c r="R4049">
        <v>0</v>
      </c>
      <c r="S4049" t="s">
        <v>14030</v>
      </c>
      <c r="T4049" t="s">
        <v>6515</v>
      </c>
      <c r="U4049" t="s">
        <v>6515</v>
      </c>
    </row>
    <row r="4050" spans="1:21" x14ac:dyDescent="0.25">
      <c r="A4050" s="2" t="s">
        <v>1257</v>
      </c>
      <c r="B4050" t="s">
        <v>27140</v>
      </c>
      <c r="C4050" t="s">
        <v>27141</v>
      </c>
      <c r="D4050">
        <v>49</v>
      </c>
      <c r="E4050">
        <v>927</v>
      </c>
      <c r="F4050">
        <v>797</v>
      </c>
      <c r="G4050">
        <v>1246</v>
      </c>
      <c r="H4050">
        <v>943</v>
      </c>
      <c r="I4050">
        <v>378</v>
      </c>
      <c r="J4050">
        <v>1503</v>
      </c>
      <c r="K4050">
        <v>20</v>
      </c>
      <c r="L4050">
        <v>0</v>
      </c>
      <c r="M4050">
        <v>0.69979999999999998</v>
      </c>
      <c r="N4050">
        <v>1</v>
      </c>
      <c r="O4050" t="s">
        <v>6501</v>
      </c>
      <c r="P4050" t="s">
        <v>6502</v>
      </c>
      <c r="Q4050">
        <v>0</v>
      </c>
      <c r="R4050">
        <v>0</v>
      </c>
      <c r="S4050" t="s">
        <v>27142</v>
      </c>
      <c r="T4050" t="s">
        <v>6102</v>
      </c>
      <c r="U4050" t="s">
        <v>6102</v>
      </c>
    </row>
    <row r="4051" spans="1:21" x14ac:dyDescent="0.25">
      <c r="A4051" s="2" t="s">
        <v>5951</v>
      </c>
      <c r="B4051" t="s">
        <v>32045</v>
      </c>
      <c r="C4051" t="s">
        <v>32046</v>
      </c>
      <c r="D4051">
        <v>51</v>
      </c>
      <c r="E4051">
        <v>412</v>
      </c>
      <c r="F4051">
        <v>190</v>
      </c>
      <c r="G4051">
        <v>528</v>
      </c>
      <c r="H4051">
        <v>989</v>
      </c>
      <c r="I4051">
        <v>190</v>
      </c>
      <c r="J4051">
        <v>1629</v>
      </c>
      <c r="K4051">
        <v>20</v>
      </c>
      <c r="L4051">
        <v>0</v>
      </c>
      <c r="M4051">
        <v>0.76759999999999995</v>
      </c>
      <c r="N4051">
        <v>5</v>
      </c>
      <c r="O4051" t="s">
        <v>32047</v>
      </c>
      <c r="P4051" t="s">
        <v>32048</v>
      </c>
      <c r="Q4051" t="s">
        <v>32049</v>
      </c>
      <c r="R4051" t="s">
        <v>32050</v>
      </c>
      <c r="S4051" t="s">
        <v>32051</v>
      </c>
      <c r="T4051" t="s">
        <v>32052</v>
      </c>
      <c r="U4051" t="s">
        <v>32053</v>
      </c>
    </row>
    <row r="4052" spans="1:21" x14ac:dyDescent="0.25">
      <c r="A4052" s="2" t="s">
        <v>2669</v>
      </c>
      <c r="B4052" t="s">
        <v>21725</v>
      </c>
      <c r="C4052" t="s">
        <v>21726</v>
      </c>
      <c r="D4052">
        <v>32</v>
      </c>
      <c r="E4052">
        <v>129</v>
      </c>
      <c r="F4052">
        <v>122</v>
      </c>
      <c r="G4052">
        <v>171</v>
      </c>
      <c r="H4052">
        <v>628</v>
      </c>
      <c r="I4052">
        <v>54</v>
      </c>
      <c r="J4052">
        <v>510</v>
      </c>
      <c r="K4052">
        <v>20</v>
      </c>
      <c r="L4052">
        <v>2.1000000000000002E-30</v>
      </c>
      <c r="M4052">
        <v>0.60109999999999997</v>
      </c>
      <c r="N4052">
        <v>1</v>
      </c>
      <c r="O4052" t="s">
        <v>6391</v>
      </c>
      <c r="P4052" t="s">
        <v>6392</v>
      </c>
      <c r="Q4052">
        <v>0</v>
      </c>
      <c r="R4052">
        <v>0</v>
      </c>
      <c r="S4052" t="s">
        <v>21727</v>
      </c>
      <c r="T4052" t="s">
        <v>6124</v>
      </c>
      <c r="U4052" t="s">
        <v>6124</v>
      </c>
    </row>
    <row r="4053" spans="1:21" x14ac:dyDescent="0.25">
      <c r="A4053" s="2" t="s">
        <v>5884</v>
      </c>
      <c r="B4053" t="s">
        <v>31773</v>
      </c>
      <c r="C4053" t="s">
        <v>31774</v>
      </c>
      <c r="D4053">
        <v>131</v>
      </c>
      <c r="E4053">
        <v>2317</v>
      </c>
      <c r="F4053">
        <v>1539</v>
      </c>
      <c r="G4053">
        <v>2283</v>
      </c>
      <c r="H4053">
        <v>2573</v>
      </c>
      <c r="I4053">
        <v>1424</v>
      </c>
      <c r="J4053">
        <v>438</v>
      </c>
      <c r="K4053">
        <v>20</v>
      </c>
      <c r="L4053">
        <v>3.5999999999999999E-87</v>
      </c>
      <c r="M4053">
        <v>0.71970000000000001</v>
      </c>
      <c r="N4053">
        <v>0</v>
      </c>
      <c r="O4053">
        <v>0</v>
      </c>
      <c r="P4053">
        <v>0</v>
      </c>
      <c r="Q4053">
        <v>0</v>
      </c>
      <c r="R4053">
        <v>0</v>
      </c>
      <c r="S4053" t="s">
        <v>31775</v>
      </c>
      <c r="T4053" t="s">
        <v>31776</v>
      </c>
      <c r="U4053" t="s">
        <v>31777</v>
      </c>
    </row>
    <row r="4054" spans="1:21" x14ac:dyDescent="0.25">
      <c r="A4054" s="2" t="s">
        <v>1511</v>
      </c>
      <c r="B4054" t="s">
        <v>16044</v>
      </c>
      <c r="C4054" t="s">
        <v>16045</v>
      </c>
      <c r="D4054">
        <v>68</v>
      </c>
      <c r="E4054">
        <v>988</v>
      </c>
      <c r="F4054">
        <v>781</v>
      </c>
      <c r="G4054">
        <v>730</v>
      </c>
      <c r="H4054">
        <v>1349</v>
      </c>
      <c r="I4054">
        <v>658</v>
      </c>
      <c r="J4054">
        <v>1251</v>
      </c>
      <c r="K4054">
        <v>20</v>
      </c>
      <c r="L4054">
        <v>0</v>
      </c>
      <c r="M4054">
        <v>0.83689999999999998</v>
      </c>
      <c r="N4054">
        <v>3</v>
      </c>
      <c r="O4054" t="s">
        <v>16046</v>
      </c>
      <c r="P4054" t="s">
        <v>16047</v>
      </c>
      <c r="Q4054">
        <v>0</v>
      </c>
      <c r="R4054">
        <v>0</v>
      </c>
      <c r="S4054" t="s">
        <v>16048</v>
      </c>
      <c r="T4054" t="s">
        <v>16049</v>
      </c>
      <c r="U4054" t="s">
        <v>16050</v>
      </c>
    </row>
    <row r="4055" spans="1:21" x14ac:dyDescent="0.25">
      <c r="A4055" s="2" t="s">
        <v>3011</v>
      </c>
      <c r="B4055" t="s">
        <v>24930</v>
      </c>
      <c r="C4055" t="s">
        <v>23121</v>
      </c>
      <c r="D4055">
        <v>33</v>
      </c>
      <c r="E4055">
        <v>99</v>
      </c>
      <c r="F4055">
        <v>46</v>
      </c>
      <c r="G4055">
        <v>50</v>
      </c>
      <c r="H4055">
        <v>657.16</v>
      </c>
      <c r="I4055">
        <v>19</v>
      </c>
      <c r="J4055">
        <v>606</v>
      </c>
      <c r="K4055">
        <v>20</v>
      </c>
      <c r="L4055">
        <v>3.5000000000000001E-77</v>
      </c>
      <c r="M4055">
        <v>0.71779999999999999</v>
      </c>
      <c r="N4055">
        <v>5</v>
      </c>
      <c r="O4055" t="s">
        <v>24931</v>
      </c>
      <c r="P4055" t="s">
        <v>24932</v>
      </c>
      <c r="Q4055" t="s">
        <v>6568</v>
      </c>
      <c r="R4055" t="s">
        <v>6569</v>
      </c>
      <c r="S4055" t="s">
        <v>24569</v>
      </c>
      <c r="T4055" t="s">
        <v>24570</v>
      </c>
      <c r="U4055" t="s">
        <v>24571</v>
      </c>
    </row>
    <row r="4056" spans="1:21" x14ac:dyDescent="0.25">
      <c r="A4056" s="2" t="s">
        <v>2531</v>
      </c>
      <c r="B4056" t="s">
        <v>20140</v>
      </c>
      <c r="C4056" t="s">
        <v>20141</v>
      </c>
      <c r="D4056">
        <v>107.405</v>
      </c>
      <c r="E4056">
        <v>318.90300000000002</v>
      </c>
      <c r="F4056">
        <v>356.07499999999999</v>
      </c>
      <c r="G4056">
        <v>557.93200000000002</v>
      </c>
      <c r="H4056">
        <v>2139.81</v>
      </c>
      <c r="I4056">
        <v>193.67500000000001</v>
      </c>
      <c r="J4056">
        <v>3372</v>
      </c>
      <c r="K4056">
        <v>20</v>
      </c>
      <c r="L4056">
        <v>0</v>
      </c>
      <c r="M4056">
        <v>0.67390000000000005</v>
      </c>
      <c r="N4056">
        <v>6</v>
      </c>
      <c r="O4056" t="s">
        <v>20142</v>
      </c>
      <c r="P4056" t="s">
        <v>20143</v>
      </c>
      <c r="Q4056">
        <v>0</v>
      </c>
      <c r="R4056">
        <v>0</v>
      </c>
      <c r="S4056" t="s">
        <v>20144</v>
      </c>
      <c r="T4056" t="s">
        <v>20145</v>
      </c>
      <c r="U4056" t="s">
        <v>20146</v>
      </c>
    </row>
    <row r="4057" spans="1:21" x14ac:dyDescent="0.25">
      <c r="A4057" s="2" t="s">
        <v>5987</v>
      </c>
      <c r="B4057" t="s">
        <v>32205</v>
      </c>
      <c r="C4057" t="s">
        <v>32206</v>
      </c>
      <c r="D4057">
        <v>67</v>
      </c>
      <c r="E4057">
        <v>918</v>
      </c>
      <c r="F4057">
        <v>385</v>
      </c>
      <c r="G4057">
        <v>617</v>
      </c>
      <c r="H4057">
        <v>1345</v>
      </c>
      <c r="I4057">
        <v>272</v>
      </c>
      <c r="J4057">
        <v>744</v>
      </c>
      <c r="K4057">
        <v>20</v>
      </c>
      <c r="L4057">
        <v>1.4E-87</v>
      </c>
      <c r="M4057">
        <v>0.7772</v>
      </c>
      <c r="N4057">
        <v>0</v>
      </c>
      <c r="O4057">
        <v>0</v>
      </c>
      <c r="P4057">
        <v>0</v>
      </c>
      <c r="Q4057">
        <v>0</v>
      </c>
      <c r="R4057">
        <v>0</v>
      </c>
      <c r="S4057" t="s">
        <v>32207</v>
      </c>
      <c r="T4057" t="s">
        <v>6217</v>
      </c>
      <c r="U4057" t="s">
        <v>6217</v>
      </c>
    </row>
    <row r="4058" spans="1:21" x14ac:dyDescent="0.25">
      <c r="A4058" s="2" t="s">
        <v>4052</v>
      </c>
      <c r="B4058" t="s">
        <v>8542</v>
      </c>
      <c r="C4058" t="s">
        <v>8543</v>
      </c>
      <c r="D4058">
        <v>68</v>
      </c>
      <c r="E4058">
        <v>93</v>
      </c>
      <c r="F4058">
        <v>131</v>
      </c>
      <c r="G4058">
        <v>415</v>
      </c>
      <c r="H4058">
        <v>1367</v>
      </c>
      <c r="I4058">
        <v>137</v>
      </c>
      <c r="J4058">
        <v>1638</v>
      </c>
      <c r="K4058">
        <v>20</v>
      </c>
      <c r="L4058">
        <v>2E-100</v>
      </c>
      <c r="M4058">
        <v>0.61629999999999996</v>
      </c>
      <c r="N4058">
        <v>0</v>
      </c>
      <c r="O4058">
        <v>0</v>
      </c>
      <c r="P4058">
        <v>0</v>
      </c>
      <c r="Q4058">
        <v>0</v>
      </c>
      <c r="R4058">
        <v>0</v>
      </c>
      <c r="S4058" t="s">
        <v>6123</v>
      </c>
      <c r="T4058" t="s">
        <v>6124</v>
      </c>
      <c r="U4058" t="s">
        <v>6124</v>
      </c>
    </row>
    <row r="4059" spans="1:21" x14ac:dyDescent="0.25">
      <c r="A4059" s="2" t="s">
        <v>1368</v>
      </c>
      <c r="B4059" t="s">
        <v>14510</v>
      </c>
      <c r="C4059" t="s">
        <v>9345</v>
      </c>
      <c r="D4059">
        <v>35.112699999999997</v>
      </c>
      <c r="E4059">
        <v>625.00400000000002</v>
      </c>
      <c r="F4059">
        <v>476.875</v>
      </c>
      <c r="G4059">
        <v>1483.11</v>
      </c>
      <c r="H4059">
        <v>706.02</v>
      </c>
      <c r="I4059">
        <v>356.72899999999998</v>
      </c>
      <c r="J4059">
        <v>3714</v>
      </c>
      <c r="K4059">
        <v>20</v>
      </c>
      <c r="L4059">
        <v>0</v>
      </c>
      <c r="M4059">
        <v>0.61560000000000004</v>
      </c>
      <c r="N4059">
        <v>0</v>
      </c>
      <c r="O4059">
        <v>0</v>
      </c>
      <c r="P4059">
        <v>0</v>
      </c>
      <c r="Q4059">
        <v>0</v>
      </c>
      <c r="R4059">
        <v>0</v>
      </c>
      <c r="S4059" t="s">
        <v>14511</v>
      </c>
      <c r="T4059" t="s">
        <v>14512</v>
      </c>
      <c r="U4059" t="s">
        <v>14513</v>
      </c>
    </row>
    <row r="4060" spans="1:21" x14ac:dyDescent="0.25">
      <c r="A4060" s="2" t="s">
        <v>2334</v>
      </c>
      <c r="B4060" t="s">
        <v>18187</v>
      </c>
      <c r="C4060" t="s">
        <v>18188</v>
      </c>
      <c r="D4060">
        <v>22.504300000000001</v>
      </c>
      <c r="E4060">
        <v>15.334199999999999</v>
      </c>
      <c r="F4060">
        <v>8.43994</v>
      </c>
      <c r="G4060">
        <v>14.099600000000001</v>
      </c>
      <c r="H4060">
        <v>468.13099999999997</v>
      </c>
      <c r="I4060">
        <v>17.770399999999999</v>
      </c>
      <c r="J4060">
        <v>1380</v>
      </c>
      <c r="K4060">
        <v>20</v>
      </c>
      <c r="L4060">
        <v>2.8999999999999998E-150</v>
      </c>
      <c r="M4060">
        <v>0.59419999999999995</v>
      </c>
      <c r="N4060">
        <v>0</v>
      </c>
      <c r="O4060">
        <v>0</v>
      </c>
      <c r="P4060">
        <v>0</v>
      </c>
      <c r="Q4060">
        <v>0</v>
      </c>
      <c r="R4060">
        <v>0</v>
      </c>
      <c r="S4060" t="s">
        <v>18189</v>
      </c>
      <c r="T4060" t="s">
        <v>18190</v>
      </c>
      <c r="U4060" t="s">
        <v>18191</v>
      </c>
    </row>
    <row r="4061" spans="1:21" x14ac:dyDescent="0.25">
      <c r="A4061" s="2" t="s">
        <v>5509</v>
      </c>
      <c r="B4061" t="s">
        <v>20284</v>
      </c>
      <c r="C4061" t="s">
        <v>7451</v>
      </c>
      <c r="D4061">
        <v>27</v>
      </c>
      <c r="E4061">
        <v>345</v>
      </c>
      <c r="F4061">
        <v>113</v>
      </c>
      <c r="G4061">
        <v>123</v>
      </c>
      <c r="H4061">
        <v>559</v>
      </c>
      <c r="I4061">
        <v>75</v>
      </c>
      <c r="J4061">
        <v>348</v>
      </c>
      <c r="K4061">
        <v>20</v>
      </c>
      <c r="L4061">
        <v>6.1000000000000001E-54</v>
      </c>
      <c r="M4061">
        <v>0.71970000000000001</v>
      </c>
      <c r="N4061">
        <v>0</v>
      </c>
      <c r="O4061">
        <v>0</v>
      </c>
      <c r="P4061">
        <v>0</v>
      </c>
      <c r="Q4061">
        <v>0</v>
      </c>
      <c r="R4061">
        <v>0</v>
      </c>
      <c r="S4061" t="s">
        <v>20285</v>
      </c>
      <c r="T4061" t="s">
        <v>6089</v>
      </c>
      <c r="U4061" t="s">
        <v>6089</v>
      </c>
    </row>
    <row r="4062" spans="1:21" x14ac:dyDescent="0.25">
      <c r="A4062" s="2" t="s">
        <v>68</v>
      </c>
      <c r="B4062" t="s">
        <v>27017</v>
      </c>
      <c r="C4062" t="s">
        <v>8099</v>
      </c>
      <c r="D4062">
        <v>34</v>
      </c>
      <c r="E4062">
        <v>564</v>
      </c>
      <c r="F4062">
        <v>486</v>
      </c>
      <c r="G4062">
        <v>1108</v>
      </c>
      <c r="H4062">
        <v>723</v>
      </c>
      <c r="I4062">
        <v>452</v>
      </c>
      <c r="J4062">
        <v>1290</v>
      </c>
      <c r="K4062">
        <v>20</v>
      </c>
      <c r="L4062">
        <v>7.8999999999999998E-153</v>
      </c>
      <c r="M4062">
        <v>0.58030000000000004</v>
      </c>
      <c r="N4062">
        <v>2</v>
      </c>
      <c r="O4062" t="s">
        <v>6639</v>
      </c>
      <c r="P4062" t="s">
        <v>6640</v>
      </c>
      <c r="Q4062">
        <v>0</v>
      </c>
      <c r="R4062">
        <v>0</v>
      </c>
      <c r="S4062" t="s">
        <v>27018</v>
      </c>
      <c r="T4062" t="s">
        <v>27019</v>
      </c>
      <c r="U4062" t="s">
        <v>27020</v>
      </c>
    </row>
    <row r="4063" spans="1:21" x14ac:dyDescent="0.25">
      <c r="A4063" s="2" t="s">
        <v>2465</v>
      </c>
      <c r="B4063" t="s">
        <v>19520</v>
      </c>
      <c r="C4063" t="s">
        <v>14878</v>
      </c>
      <c r="D4063">
        <v>20.522200000000002</v>
      </c>
      <c r="E4063">
        <v>88.056799999999996</v>
      </c>
      <c r="F4063">
        <v>38.640300000000003</v>
      </c>
      <c r="G4063">
        <v>22.677600000000002</v>
      </c>
      <c r="H4063">
        <v>449.97</v>
      </c>
      <c r="I4063">
        <v>43.569099999999999</v>
      </c>
      <c r="J4063">
        <v>960</v>
      </c>
      <c r="K4063">
        <v>20</v>
      </c>
      <c r="L4063">
        <v>6.7000000000000001E-163</v>
      </c>
      <c r="M4063">
        <v>0.74270000000000003</v>
      </c>
      <c r="N4063">
        <v>2</v>
      </c>
      <c r="O4063" t="s">
        <v>19521</v>
      </c>
      <c r="P4063" t="s">
        <v>19522</v>
      </c>
      <c r="Q4063">
        <v>0</v>
      </c>
      <c r="R4063">
        <v>0</v>
      </c>
      <c r="S4063" t="s">
        <v>14879</v>
      </c>
      <c r="T4063" t="s">
        <v>13326</v>
      </c>
      <c r="U4063" t="s">
        <v>13327</v>
      </c>
    </row>
    <row r="4064" spans="1:21" x14ac:dyDescent="0.25">
      <c r="A4064" s="2" t="s">
        <v>4594</v>
      </c>
      <c r="B4064" t="s">
        <v>14069</v>
      </c>
      <c r="C4064" t="s">
        <v>14070</v>
      </c>
      <c r="D4064">
        <v>20.8949</v>
      </c>
      <c r="E4064">
        <v>734</v>
      </c>
      <c r="F4064">
        <v>161</v>
      </c>
      <c r="G4064">
        <v>524</v>
      </c>
      <c r="H4064">
        <v>456</v>
      </c>
      <c r="I4064">
        <v>406.21899999999999</v>
      </c>
      <c r="J4064">
        <v>585</v>
      </c>
      <c r="K4064">
        <v>20</v>
      </c>
      <c r="L4064">
        <v>8.5000000000000002E-61</v>
      </c>
      <c r="M4064">
        <v>0.5736</v>
      </c>
      <c r="N4064">
        <v>3</v>
      </c>
      <c r="O4064" t="s">
        <v>14071</v>
      </c>
      <c r="P4064" t="s">
        <v>14072</v>
      </c>
      <c r="Q4064">
        <v>0</v>
      </c>
      <c r="R4064">
        <v>0</v>
      </c>
      <c r="S4064" t="s">
        <v>14073</v>
      </c>
      <c r="T4064" t="s">
        <v>14074</v>
      </c>
      <c r="U4064" t="s">
        <v>14075</v>
      </c>
    </row>
    <row r="4065" spans="1:21" x14ac:dyDescent="0.25">
      <c r="A4065" s="2" t="s">
        <v>898</v>
      </c>
      <c r="B4065" t="s">
        <v>31068</v>
      </c>
      <c r="C4065" t="s">
        <v>26499</v>
      </c>
      <c r="D4065">
        <v>31</v>
      </c>
      <c r="E4065">
        <v>73</v>
      </c>
      <c r="F4065">
        <v>210</v>
      </c>
      <c r="G4065">
        <v>560</v>
      </c>
      <c r="H4065">
        <v>684</v>
      </c>
      <c r="I4065">
        <v>208</v>
      </c>
      <c r="J4065">
        <v>996</v>
      </c>
      <c r="K4065">
        <v>20</v>
      </c>
      <c r="L4065">
        <v>9.4000000000000002E-117</v>
      </c>
      <c r="M4065">
        <v>0.62770000000000004</v>
      </c>
      <c r="N4065">
        <v>1</v>
      </c>
      <c r="O4065" t="s">
        <v>26500</v>
      </c>
      <c r="P4065" t="s">
        <v>26501</v>
      </c>
      <c r="Q4065">
        <v>0</v>
      </c>
      <c r="R4065">
        <v>0</v>
      </c>
      <c r="S4065" t="s">
        <v>31069</v>
      </c>
      <c r="T4065" t="s">
        <v>31070</v>
      </c>
      <c r="U4065" t="s">
        <v>31071</v>
      </c>
    </row>
    <row r="4066" spans="1:21" x14ac:dyDescent="0.25">
      <c r="A4066" s="2" t="s">
        <v>669</v>
      </c>
      <c r="B4066" t="s">
        <v>30361</v>
      </c>
      <c r="C4066" t="s">
        <v>30362</v>
      </c>
      <c r="D4066">
        <v>31</v>
      </c>
      <c r="E4066">
        <v>213</v>
      </c>
      <c r="F4066">
        <v>397</v>
      </c>
      <c r="G4066">
        <v>724</v>
      </c>
      <c r="H4066">
        <v>686</v>
      </c>
      <c r="I4066">
        <v>266</v>
      </c>
      <c r="J4066">
        <v>1200</v>
      </c>
      <c r="K4066">
        <v>3</v>
      </c>
      <c r="L4066">
        <v>1.3000000000000001E-29</v>
      </c>
      <c r="M4066">
        <v>0.68200000000000005</v>
      </c>
      <c r="N4066">
        <v>0</v>
      </c>
      <c r="O4066">
        <v>0</v>
      </c>
      <c r="P4066">
        <v>0</v>
      </c>
      <c r="Q4066">
        <v>0</v>
      </c>
      <c r="R4066">
        <v>0</v>
      </c>
      <c r="S4066" t="s">
        <v>19896</v>
      </c>
      <c r="T4066" t="s">
        <v>6102</v>
      </c>
      <c r="U4066" t="s">
        <v>6102</v>
      </c>
    </row>
    <row r="4067" spans="1:21" x14ac:dyDescent="0.25">
      <c r="A4067" s="2" t="s">
        <v>1129</v>
      </c>
      <c r="B4067" t="s">
        <v>16997</v>
      </c>
      <c r="C4067" t="s">
        <v>14219</v>
      </c>
      <c r="D4067">
        <v>29</v>
      </c>
      <c r="E4067">
        <v>263.959</v>
      </c>
      <c r="F4067">
        <v>170</v>
      </c>
      <c r="G4067">
        <v>576</v>
      </c>
      <c r="H4067">
        <v>643</v>
      </c>
      <c r="I4067">
        <v>386</v>
      </c>
      <c r="J4067">
        <v>999</v>
      </c>
      <c r="K4067">
        <v>20</v>
      </c>
      <c r="L4067">
        <v>2.8999999999999999E-139</v>
      </c>
      <c r="M4067">
        <v>0.58589999999999998</v>
      </c>
      <c r="N4067">
        <v>1</v>
      </c>
      <c r="O4067" t="s">
        <v>6435</v>
      </c>
      <c r="P4067" t="s">
        <v>6436</v>
      </c>
      <c r="Q4067">
        <v>0</v>
      </c>
      <c r="R4067">
        <v>0</v>
      </c>
      <c r="S4067" t="s">
        <v>12514</v>
      </c>
      <c r="T4067" t="s">
        <v>11978</v>
      </c>
      <c r="U4067" t="s">
        <v>11979</v>
      </c>
    </row>
    <row r="4068" spans="1:21" x14ac:dyDescent="0.25">
      <c r="A4068" s="2" t="s">
        <v>2519</v>
      </c>
      <c r="B4068" t="s">
        <v>20059</v>
      </c>
      <c r="C4068" t="s">
        <v>20060</v>
      </c>
      <c r="D4068">
        <v>33.795900000000003</v>
      </c>
      <c r="E4068">
        <v>21.5185</v>
      </c>
      <c r="F4068">
        <v>31.7241</v>
      </c>
      <c r="G4068">
        <v>18.307700000000001</v>
      </c>
      <c r="H4068">
        <v>754.41</v>
      </c>
      <c r="I4068">
        <v>8.0689700000000002</v>
      </c>
      <c r="J4068">
        <v>357</v>
      </c>
      <c r="K4068">
        <v>3</v>
      </c>
      <c r="L4068">
        <v>5.6999999999999997E-37</v>
      </c>
      <c r="M4068">
        <v>0.89059999999999995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</row>
    <row r="4069" spans="1:21" x14ac:dyDescent="0.25">
      <c r="A4069" s="2" t="s">
        <v>5968</v>
      </c>
      <c r="B4069" t="s">
        <v>32122</v>
      </c>
      <c r="C4069" t="s">
        <v>20369</v>
      </c>
      <c r="D4069">
        <v>69</v>
      </c>
      <c r="E4069">
        <v>579</v>
      </c>
      <c r="F4069">
        <v>526</v>
      </c>
      <c r="G4069">
        <v>1116.47</v>
      </c>
      <c r="H4069">
        <v>1533.42</v>
      </c>
      <c r="I4069">
        <v>470</v>
      </c>
      <c r="J4069">
        <v>1017</v>
      </c>
      <c r="K4069">
        <v>7</v>
      </c>
      <c r="L4069">
        <v>3.4000000000000002E-38</v>
      </c>
      <c r="M4069">
        <v>0.54620000000000002</v>
      </c>
      <c r="N4069">
        <v>0</v>
      </c>
      <c r="O4069">
        <v>0</v>
      </c>
      <c r="P4069">
        <v>0</v>
      </c>
      <c r="Q4069">
        <v>0</v>
      </c>
      <c r="R4069">
        <v>0</v>
      </c>
      <c r="S4069" t="s">
        <v>32123</v>
      </c>
      <c r="T4069" t="s">
        <v>22684</v>
      </c>
      <c r="U4069" t="s">
        <v>22685</v>
      </c>
    </row>
    <row r="4070" spans="1:21" x14ac:dyDescent="0.25">
      <c r="A4070" s="2" t="s">
        <v>64</v>
      </c>
      <c r="B4070" t="s">
        <v>26975</v>
      </c>
      <c r="C4070" t="s">
        <v>13582</v>
      </c>
      <c r="D4070">
        <v>31</v>
      </c>
      <c r="E4070">
        <v>1074.29</v>
      </c>
      <c r="F4070">
        <v>496.85399999999998</v>
      </c>
      <c r="G4070">
        <v>880.322</v>
      </c>
      <c r="H4070">
        <v>688.64300000000003</v>
      </c>
      <c r="I4070">
        <v>379.97800000000001</v>
      </c>
      <c r="J4070">
        <v>1593</v>
      </c>
      <c r="K4070">
        <v>20</v>
      </c>
      <c r="L4070">
        <v>6.9000000000000001E-141</v>
      </c>
      <c r="M4070">
        <v>0.52090000000000003</v>
      </c>
      <c r="N4070">
        <v>0</v>
      </c>
      <c r="O4070">
        <v>0</v>
      </c>
      <c r="P4070">
        <v>0</v>
      </c>
      <c r="Q4070">
        <v>0</v>
      </c>
      <c r="R4070">
        <v>0</v>
      </c>
      <c r="S4070" t="s">
        <v>26976</v>
      </c>
      <c r="T4070" t="s">
        <v>16127</v>
      </c>
      <c r="U4070" t="s">
        <v>16128</v>
      </c>
    </row>
    <row r="4071" spans="1:21" x14ac:dyDescent="0.25">
      <c r="A4071" s="2" t="s">
        <v>4892</v>
      </c>
      <c r="B4071" t="s">
        <v>8557</v>
      </c>
      <c r="C4071" t="s">
        <v>8558</v>
      </c>
      <c r="D4071">
        <v>30.6675</v>
      </c>
      <c r="E4071">
        <v>515.00300000000004</v>
      </c>
      <c r="F4071">
        <v>99.474800000000002</v>
      </c>
      <c r="G4071">
        <v>469.66199999999998</v>
      </c>
      <c r="H4071">
        <v>690.529</v>
      </c>
      <c r="I4071">
        <v>502.68700000000001</v>
      </c>
      <c r="J4071">
        <v>1572</v>
      </c>
      <c r="K4071">
        <v>20</v>
      </c>
      <c r="L4071">
        <v>0</v>
      </c>
      <c r="M4071">
        <v>0.60960000000000003</v>
      </c>
      <c r="N4071">
        <v>1</v>
      </c>
      <c r="O4071" t="s">
        <v>6440</v>
      </c>
      <c r="P4071" t="s">
        <v>6441</v>
      </c>
      <c r="Q4071">
        <v>0</v>
      </c>
      <c r="R4071">
        <v>0</v>
      </c>
      <c r="S4071" t="s">
        <v>8559</v>
      </c>
      <c r="T4071" t="s">
        <v>8560</v>
      </c>
      <c r="U4071" t="s">
        <v>8561</v>
      </c>
    </row>
    <row r="4072" spans="1:21" x14ac:dyDescent="0.25">
      <c r="A4072" s="2" t="s">
        <v>5890</v>
      </c>
      <c r="B4072" t="s">
        <v>31798</v>
      </c>
      <c r="C4072" t="s">
        <v>31799</v>
      </c>
      <c r="D4072">
        <v>29</v>
      </c>
      <c r="E4072">
        <v>251</v>
      </c>
      <c r="F4072">
        <v>279</v>
      </c>
      <c r="G4072">
        <v>464</v>
      </c>
      <c r="H4072">
        <v>649</v>
      </c>
      <c r="I4072">
        <v>241</v>
      </c>
      <c r="J4072">
        <v>1647</v>
      </c>
      <c r="K4072">
        <v>20</v>
      </c>
      <c r="L4072">
        <v>2.9E-170</v>
      </c>
      <c r="M4072">
        <v>0.59019999999999995</v>
      </c>
      <c r="N4072">
        <v>1</v>
      </c>
      <c r="O4072" t="s">
        <v>6435</v>
      </c>
      <c r="P4072" t="s">
        <v>6436</v>
      </c>
      <c r="Q4072">
        <v>0</v>
      </c>
      <c r="R4072">
        <v>0</v>
      </c>
      <c r="S4072" t="s">
        <v>31800</v>
      </c>
      <c r="T4072" t="s">
        <v>6221</v>
      </c>
      <c r="U4072" t="s">
        <v>6221</v>
      </c>
    </row>
    <row r="4073" spans="1:21" x14ac:dyDescent="0.25">
      <c r="A4073" s="2" t="s">
        <v>2575</v>
      </c>
      <c r="B4073" t="s">
        <v>20625</v>
      </c>
      <c r="C4073" t="s">
        <v>20626</v>
      </c>
      <c r="D4073">
        <v>23</v>
      </c>
      <c r="E4073">
        <v>26</v>
      </c>
      <c r="F4073">
        <v>9</v>
      </c>
      <c r="G4073">
        <v>22</v>
      </c>
      <c r="H4073">
        <v>521</v>
      </c>
      <c r="I4073">
        <v>18</v>
      </c>
      <c r="J4073">
        <v>522</v>
      </c>
      <c r="K4073">
        <v>20</v>
      </c>
      <c r="L4073">
        <v>5.3999999999999997E-45</v>
      </c>
      <c r="M4073">
        <v>0.75849999999999995</v>
      </c>
      <c r="N4073">
        <v>4</v>
      </c>
      <c r="O4073" t="s">
        <v>20627</v>
      </c>
      <c r="P4073" t="s">
        <v>20628</v>
      </c>
      <c r="Q4073">
        <v>0</v>
      </c>
      <c r="R4073">
        <v>0</v>
      </c>
      <c r="S4073" t="s">
        <v>20629</v>
      </c>
      <c r="T4073" t="s">
        <v>20630</v>
      </c>
      <c r="U4073" t="s">
        <v>20631</v>
      </c>
    </row>
    <row r="4074" spans="1:21" x14ac:dyDescent="0.25">
      <c r="A4074" s="2" t="s">
        <v>5269</v>
      </c>
      <c r="B4074" t="s">
        <v>17501</v>
      </c>
      <c r="C4074" t="s">
        <v>17502</v>
      </c>
      <c r="D4074">
        <v>2994</v>
      </c>
      <c r="E4074">
        <v>18997</v>
      </c>
      <c r="F4074">
        <v>19085</v>
      </c>
      <c r="G4074">
        <v>66872</v>
      </c>
      <c r="H4074">
        <v>70744</v>
      </c>
      <c r="I4074">
        <v>25580</v>
      </c>
      <c r="J4074">
        <v>1884</v>
      </c>
      <c r="K4074">
        <v>20</v>
      </c>
      <c r="L4074">
        <v>0</v>
      </c>
      <c r="M4074">
        <v>0.83050000000000002</v>
      </c>
      <c r="N4074">
        <v>5</v>
      </c>
      <c r="O4074" t="s">
        <v>17503</v>
      </c>
      <c r="P4074" t="s">
        <v>17504</v>
      </c>
      <c r="Q4074" t="s">
        <v>17505</v>
      </c>
      <c r="R4074" t="s">
        <v>17506</v>
      </c>
      <c r="S4074" t="s">
        <v>17507</v>
      </c>
      <c r="T4074" t="s">
        <v>17508</v>
      </c>
      <c r="U4074" t="s">
        <v>17509</v>
      </c>
    </row>
    <row r="4075" spans="1:21" x14ac:dyDescent="0.25">
      <c r="A4075" s="2" t="s">
        <v>4627</v>
      </c>
      <c r="B4075" t="s">
        <v>20180</v>
      </c>
      <c r="C4075" t="s">
        <v>20181</v>
      </c>
      <c r="D4075">
        <v>115.148</v>
      </c>
      <c r="E4075">
        <v>601.25199999999995</v>
      </c>
      <c r="F4075">
        <v>850.67</v>
      </c>
      <c r="G4075">
        <v>1160.31</v>
      </c>
      <c r="H4075">
        <v>2720.98</v>
      </c>
      <c r="I4075">
        <v>557.18200000000002</v>
      </c>
      <c r="J4075">
        <v>606</v>
      </c>
      <c r="K4075">
        <v>20</v>
      </c>
      <c r="L4075">
        <v>1.7000000000000001E-38</v>
      </c>
      <c r="M4075">
        <v>0.55740000000000001</v>
      </c>
      <c r="N4075">
        <v>0</v>
      </c>
      <c r="O4075">
        <v>0</v>
      </c>
      <c r="P4075">
        <v>0</v>
      </c>
      <c r="Q4075">
        <v>0</v>
      </c>
      <c r="R4075">
        <v>0</v>
      </c>
      <c r="S4075" t="s">
        <v>20182</v>
      </c>
      <c r="T4075" t="s">
        <v>6221</v>
      </c>
      <c r="U4075" t="s">
        <v>6221</v>
      </c>
    </row>
    <row r="4076" spans="1:21" x14ac:dyDescent="0.25">
      <c r="A4076" s="2" t="s">
        <v>1395</v>
      </c>
      <c r="B4076" t="s">
        <v>6406</v>
      </c>
      <c r="C4076" t="s">
        <v>6407</v>
      </c>
      <c r="D4076">
        <v>35</v>
      </c>
      <c r="E4076">
        <v>1322</v>
      </c>
      <c r="F4076">
        <v>1305</v>
      </c>
      <c r="G4076">
        <v>1155</v>
      </c>
      <c r="H4076">
        <v>847</v>
      </c>
      <c r="I4076">
        <v>415</v>
      </c>
      <c r="J4076">
        <v>738</v>
      </c>
      <c r="K4076">
        <v>20</v>
      </c>
      <c r="L4076">
        <v>8.5000000000000009E-118</v>
      </c>
      <c r="M4076">
        <v>0.71279999999999999</v>
      </c>
      <c r="N4076">
        <v>2</v>
      </c>
      <c r="O4076" t="s">
        <v>6408</v>
      </c>
      <c r="P4076" t="s">
        <v>6409</v>
      </c>
      <c r="Q4076" t="s">
        <v>6410</v>
      </c>
      <c r="R4076" t="s">
        <v>6411</v>
      </c>
      <c r="S4076" t="s">
        <v>6412</v>
      </c>
      <c r="T4076" t="s">
        <v>6413</v>
      </c>
      <c r="U4076" t="s">
        <v>6414</v>
      </c>
    </row>
    <row r="4077" spans="1:21" x14ac:dyDescent="0.25">
      <c r="A4077" s="2" t="s">
        <v>2927</v>
      </c>
      <c r="B4077" t="s">
        <v>24175</v>
      </c>
      <c r="C4077" t="s">
        <v>24176</v>
      </c>
      <c r="D4077">
        <v>774</v>
      </c>
      <c r="E4077">
        <v>15904</v>
      </c>
      <c r="F4077">
        <v>10830</v>
      </c>
      <c r="G4077">
        <v>24950</v>
      </c>
      <c r="H4077">
        <v>18869</v>
      </c>
      <c r="I4077">
        <v>14614</v>
      </c>
      <c r="J4077">
        <v>1752</v>
      </c>
      <c r="K4077">
        <v>20</v>
      </c>
      <c r="L4077">
        <v>1.6999999999999999E-20</v>
      </c>
      <c r="M4077">
        <v>0.70809999999999995</v>
      </c>
      <c r="N4077">
        <v>0</v>
      </c>
      <c r="O4077">
        <v>0</v>
      </c>
      <c r="P4077">
        <v>0</v>
      </c>
      <c r="Q4077">
        <v>0</v>
      </c>
      <c r="R4077">
        <v>0</v>
      </c>
      <c r="S4077" t="s">
        <v>24177</v>
      </c>
      <c r="T4077" t="s">
        <v>24178</v>
      </c>
      <c r="U4077" t="s">
        <v>24179</v>
      </c>
    </row>
    <row r="4078" spans="1:21" x14ac:dyDescent="0.25">
      <c r="A4078" s="2" t="s">
        <v>3933</v>
      </c>
      <c r="B4078" t="s">
        <v>12436</v>
      </c>
      <c r="C4078" t="s">
        <v>12437</v>
      </c>
      <c r="D4078">
        <v>49</v>
      </c>
      <c r="E4078">
        <v>237</v>
      </c>
      <c r="F4078">
        <v>90</v>
      </c>
      <c r="G4078">
        <v>360</v>
      </c>
      <c r="H4078">
        <v>1196</v>
      </c>
      <c r="I4078">
        <v>135</v>
      </c>
      <c r="J4078">
        <v>507</v>
      </c>
      <c r="K4078">
        <v>20</v>
      </c>
      <c r="L4078">
        <v>3.0000000000000001E-112</v>
      </c>
      <c r="M4078">
        <v>0.86660000000000004</v>
      </c>
      <c r="N4078">
        <v>9</v>
      </c>
      <c r="O4078" t="s">
        <v>12438</v>
      </c>
      <c r="P4078" t="s">
        <v>12439</v>
      </c>
      <c r="Q4078" t="s">
        <v>12440</v>
      </c>
      <c r="R4078" t="s">
        <v>12441</v>
      </c>
      <c r="S4078" t="s">
        <v>12442</v>
      </c>
      <c r="T4078" t="s">
        <v>12443</v>
      </c>
      <c r="U4078" t="s">
        <v>12444</v>
      </c>
    </row>
    <row r="4079" spans="1:21" x14ac:dyDescent="0.25">
      <c r="A4079" s="2" t="s">
        <v>2994</v>
      </c>
      <c r="B4079" t="s">
        <v>24801</v>
      </c>
      <c r="C4079" t="s">
        <v>7259</v>
      </c>
      <c r="D4079">
        <v>31</v>
      </c>
      <c r="E4079">
        <v>7</v>
      </c>
      <c r="F4079">
        <v>9.6222100000000008</v>
      </c>
      <c r="G4079">
        <v>15</v>
      </c>
      <c r="H4079">
        <v>777.45500000000004</v>
      </c>
      <c r="I4079">
        <v>16</v>
      </c>
      <c r="J4079">
        <v>1131</v>
      </c>
      <c r="K4079">
        <v>20</v>
      </c>
      <c r="L4079">
        <v>2.4000000000000001E-112</v>
      </c>
      <c r="M4079">
        <v>0.54749999999999999</v>
      </c>
      <c r="N4079">
        <v>0</v>
      </c>
      <c r="O4079">
        <v>0</v>
      </c>
      <c r="P4079">
        <v>0</v>
      </c>
      <c r="Q4079">
        <v>0</v>
      </c>
      <c r="R4079">
        <v>0</v>
      </c>
      <c r="S4079" t="s">
        <v>24802</v>
      </c>
      <c r="T4079" t="s">
        <v>7261</v>
      </c>
      <c r="U4079" t="s">
        <v>7262</v>
      </c>
    </row>
    <row r="4080" spans="1:21" x14ac:dyDescent="0.25">
      <c r="A4080" s="2" t="s">
        <v>4115</v>
      </c>
      <c r="B4080" t="s">
        <v>13140</v>
      </c>
      <c r="C4080" t="s">
        <v>7119</v>
      </c>
      <c r="D4080">
        <v>85.368300000000005</v>
      </c>
      <c r="E4080">
        <v>2997.8</v>
      </c>
      <c r="F4080">
        <v>2910.44</v>
      </c>
      <c r="G4080">
        <v>3458.04</v>
      </c>
      <c r="H4080">
        <v>2156.58</v>
      </c>
      <c r="I4080">
        <v>1802.28</v>
      </c>
      <c r="J4080">
        <v>1506</v>
      </c>
      <c r="K4080">
        <v>20</v>
      </c>
      <c r="L4080">
        <v>0</v>
      </c>
      <c r="M4080">
        <v>0.69969999999999999</v>
      </c>
      <c r="N4080">
        <v>4</v>
      </c>
      <c r="O4080" t="s">
        <v>7120</v>
      </c>
      <c r="P4080" t="s">
        <v>7121</v>
      </c>
      <c r="Q4080">
        <v>0</v>
      </c>
      <c r="R4080">
        <v>0</v>
      </c>
      <c r="S4080" t="s">
        <v>13141</v>
      </c>
      <c r="T4080" t="s">
        <v>13142</v>
      </c>
      <c r="U4080" t="s">
        <v>13143</v>
      </c>
    </row>
    <row r="4081" spans="1:21" x14ac:dyDescent="0.25">
      <c r="A4081" s="2" t="s">
        <v>225</v>
      </c>
      <c r="B4081" t="s">
        <v>28923</v>
      </c>
      <c r="C4081" t="s">
        <v>9285</v>
      </c>
      <c r="D4081">
        <v>39.884</v>
      </c>
      <c r="E4081">
        <v>250.93799999999999</v>
      </c>
      <c r="F4081">
        <v>394.39499999999998</v>
      </c>
      <c r="G4081">
        <v>655.31600000000003</v>
      </c>
      <c r="H4081">
        <v>1016.64</v>
      </c>
      <c r="I4081">
        <v>359.75900000000001</v>
      </c>
      <c r="J4081">
        <v>1140</v>
      </c>
      <c r="K4081">
        <v>20</v>
      </c>
      <c r="L4081">
        <v>8.6000000000000004E-151</v>
      </c>
      <c r="M4081">
        <v>0.6845</v>
      </c>
      <c r="N4081">
        <v>3</v>
      </c>
      <c r="O4081" t="s">
        <v>9286</v>
      </c>
      <c r="P4081" t="s">
        <v>9287</v>
      </c>
      <c r="Q4081">
        <v>0</v>
      </c>
      <c r="R4081">
        <v>0</v>
      </c>
      <c r="S4081" t="s">
        <v>28924</v>
      </c>
      <c r="T4081" t="s">
        <v>28925</v>
      </c>
      <c r="U4081" t="s">
        <v>28926</v>
      </c>
    </row>
    <row r="4082" spans="1:21" x14ac:dyDescent="0.25">
      <c r="A4082" s="2" t="s">
        <v>5682</v>
      </c>
      <c r="B4082" t="s">
        <v>25025</v>
      </c>
      <c r="C4082" t="s">
        <v>22506</v>
      </c>
      <c r="D4082">
        <v>188.334</v>
      </c>
      <c r="E4082">
        <v>1892.22</v>
      </c>
      <c r="F4082">
        <v>574.99800000000005</v>
      </c>
      <c r="G4082">
        <v>1262.68</v>
      </c>
      <c r="H4082">
        <v>4819.46</v>
      </c>
      <c r="I4082">
        <v>812.255</v>
      </c>
      <c r="J4082">
        <v>1590</v>
      </c>
      <c r="K4082">
        <v>20</v>
      </c>
      <c r="L4082">
        <v>0</v>
      </c>
      <c r="M4082">
        <v>0.83299999999999996</v>
      </c>
      <c r="N4082">
        <v>3</v>
      </c>
      <c r="O4082" t="s">
        <v>22507</v>
      </c>
      <c r="P4082" t="s">
        <v>22508</v>
      </c>
      <c r="Q4082" t="s">
        <v>22509</v>
      </c>
      <c r="R4082" t="s">
        <v>22510</v>
      </c>
      <c r="S4082" t="s">
        <v>25026</v>
      </c>
      <c r="T4082" t="s">
        <v>25027</v>
      </c>
      <c r="U4082" t="s">
        <v>25028</v>
      </c>
    </row>
    <row r="4083" spans="1:21" x14ac:dyDescent="0.25">
      <c r="A4083" s="2" t="s">
        <v>1111</v>
      </c>
      <c r="B4083" t="s">
        <v>16315</v>
      </c>
      <c r="C4083" t="s">
        <v>7882</v>
      </c>
      <c r="D4083">
        <v>20.885300000000001</v>
      </c>
      <c r="E4083">
        <v>9.9518299999999993</v>
      </c>
      <c r="F4083">
        <v>76.144900000000007</v>
      </c>
      <c r="G4083">
        <v>334.82900000000001</v>
      </c>
      <c r="H4083">
        <v>544.279</v>
      </c>
      <c r="I4083">
        <v>254.24100000000001</v>
      </c>
      <c r="J4083">
        <v>2931</v>
      </c>
      <c r="K4083">
        <v>20</v>
      </c>
      <c r="L4083">
        <v>0</v>
      </c>
      <c r="M4083">
        <v>0.54749999999999999</v>
      </c>
      <c r="N4083">
        <v>0</v>
      </c>
      <c r="O4083">
        <v>0</v>
      </c>
      <c r="P4083">
        <v>0</v>
      </c>
      <c r="Q4083">
        <v>0</v>
      </c>
      <c r="R4083">
        <v>0</v>
      </c>
      <c r="S4083" t="s">
        <v>16316</v>
      </c>
      <c r="T4083" t="s">
        <v>16317</v>
      </c>
      <c r="U4083" t="s">
        <v>16318</v>
      </c>
    </row>
    <row r="4084" spans="1:21" x14ac:dyDescent="0.25">
      <c r="A4084" s="2" t="s">
        <v>154</v>
      </c>
      <c r="B4084" t="s">
        <v>28561</v>
      </c>
      <c r="C4084" t="s">
        <v>28562</v>
      </c>
      <c r="D4084">
        <v>27</v>
      </c>
      <c r="E4084">
        <v>139</v>
      </c>
      <c r="F4084">
        <v>128</v>
      </c>
      <c r="G4084">
        <v>266</v>
      </c>
      <c r="H4084">
        <v>702</v>
      </c>
      <c r="I4084">
        <v>258</v>
      </c>
      <c r="J4084">
        <v>420</v>
      </c>
      <c r="K4084">
        <v>20</v>
      </c>
      <c r="L4084">
        <v>1.1E-35</v>
      </c>
      <c r="M4084">
        <v>0.60709999999999997</v>
      </c>
      <c r="N4084">
        <v>2</v>
      </c>
      <c r="O4084" t="s">
        <v>28563</v>
      </c>
      <c r="P4084" t="s">
        <v>28564</v>
      </c>
      <c r="Q4084">
        <v>0</v>
      </c>
      <c r="R4084">
        <v>0</v>
      </c>
      <c r="S4084" t="s">
        <v>28565</v>
      </c>
      <c r="T4084" t="s">
        <v>7469</v>
      </c>
      <c r="U4084" t="s">
        <v>7470</v>
      </c>
    </row>
    <row r="4085" spans="1:21" x14ac:dyDescent="0.25">
      <c r="A4085" s="2" t="s">
        <v>2973</v>
      </c>
      <c r="B4085" t="s">
        <v>24587</v>
      </c>
      <c r="C4085" t="s">
        <v>24588</v>
      </c>
      <c r="D4085">
        <v>20</v>
      </c>
      <c r="E4085">
        <v>165</v>
      </c>
      <c r="F4085">
        <v>99</v>
      </c>
      <c r="G4085">
        <v>103</v>
      </c>
      <c r="H4085">
        <v>524</v>
      </c>
      <c r="I4085">
        <v>71</v>
      </c>
      <c r="J4085">
        <v>585</v>
      </c>
      <c r="K4085">
        <v>12</v>
      </c>
      <c r="L4085">
        <v>6.4000000000000001E-7</v>
      </c>
      <c r="M4085">
        <v>0.83309999999999995</v>
      </c>
      <c r="N4085">
        <v>1</v>
      </c>
      <c r="O4085" t="s">
        <v>6435</v>
      </c>
      <c r="P4085" t="s">
        <v>6436</v>
      </c>
      <c r="Q4085">
        <v>0</v>
      </c>
      <c r="R4085">
        <v>0</v>
      </c>
      <c r="S4085" t="s">
        <v>24589</v>
      </c>
      <c r="T4085" t="s">
        <v>6088</v>
      </c>
      <c r="U4085" t="s">
        <v>6088</v>
      </c>
    </row>
    <row r="4086" spans="1:21" x14ac:dyDescent="0.25">
      <c r="A4086" s="2" t="s">
        <v>2338</v>
      </c>
      <c r="B4086" t="s">
        <v>18211</v>
      </c>
      <c r="C4086" t="s">
        <v>18212</v>
      </c>
      <c r="D4086">
        <v>23</v>
      </c>
      <c r="E4086">
        <v>14</v>
      </c>
      <c r="F4086">
        <v>5</v>
      </c>
      <c r="G4086">
        <v>21</v>
      </c>
      <c r="H4086">
        <v>611</v>
      </c>
      <c r="I4086">
        <v>0</v>
      </c>
      <c r="J4086">
        <v>1287</v>
      </c>
      <c r="K4086">
        <v>20</v>
      </c>
      <c r="L4086">
        <v>5.9999999999999999E-121</v>
      </c>
      <c r="M4086">
        <v>0.53220000000000001</v>
      </c>
      <c r="N4086">
        <v>2</v>
      </c>
      <c r="O4086" t="s">
        <v>7154</v>
      </c>
      <c r="P4086" t="s">
        <v>7155</v>
      </c>
      <c r="Q4086">
        <v>0</v>
      </c>
      <c r="R4086">
        <v>0</v>
      </c>
      <c r="S4086" t="s">
        <v>18213</v>
      </c>
      <c r="T4086" t="s">
        <v>18214</v>
      </c>
      <c r="U4086" t="s">
        <v>18215</v>
      </c>
    </row>
    <row r="4087" spans="1:21" x14ac:dyDescent="0.25">
      <c r="A4087" s="2" t="s">
        <v>3469</v>
      </c>
      <c r="B4087" t="s">
        <v>21365</v>
      </c>
      <c r="C4087" t="s">
        <v>21366</v>
      </c>
      <c r="D4087">
        <v>36.965299999999999</v>
      </c>
      <c r="E4087">
        <v>337.96699999999998</v>
      </c>
      <c r="F4087">
        <v>230.29900000000001</v>
      </c>
      <c r="G4087">
        <v>344.82900000000001</v>
      </c>
      <c r="H4087">
        <v>994.06399999999996</v>
      </c>
      <c r="I4087">
        <v>76.624600000000001</v>
      </c>
      <c r="J4087">
        <v>1155</v>
      </c>
      <c r="K4087">
        <v>20</v>
      </c>
      <c r="L4087">
        <v>1.3E-64</v>
      </c>
      <c r="M4087">
        <v>0.67010000000000003</v>
      </c>
      <c r="N4087">
        <v>4</v>
      </c>
      <c r="O4087" t="s">
        <v>21367</v>
      </c>
      <c r="P4087" t="s">
        <v>21368</v>
      </c>
      <c r="Q4087">
        <v>0</v>
      </c>
      <c r="R4087">
        <v>0</v>
      </c>
      <c r="S4087" t="s">
        <v>21369</v>
      </c>
      <c r="T4087" t="s">
        <v>21370</v>
      </c>
      <c r="U4087" t="s">
        <v>21371</v>
      </c>
    </row>
    <row r="4088" spans="1:21" x14ac:dyDescent="0.25">
      <c r="A4088" s="2" t="s">
        <v>1480</v>
      </c>
      <c r="B4088" t="s">
        <v>14686</v>
      </c>
      <c r="C4088" t="s">
        <v>14687</v>
      </c>
      <c r="D4088">
        <v>35</v>
      </c>
      <c r="E4088">
        <v>373</v>
      </c>
      <c r="F4088">
        <v>292</v>
      </c>
      <c r="G4088">
        <v>816</v>
      </c>
      <c r="H4088">
        <v>945</v>
      </c>
      <c r="I4088">
        <v>238</v>
      </c>
      <c r="J4088">
        <v>837</v>
      </c>
      <c r="K4088">
        <v>9</v>
      </c>
      <c r="L4088">
        <v>5.4999999999999999E-136</v>
      </c>
      <c r="M4088">
        <v>0.91449999999999998</v>
      </c>
      <c r="N4088">
        <v>0</v>
      </c>
      <c r="O4088">
        <v>0</v>
      </c>
      <c r="P4088">
        <v>0</v>
      </c>
      <c r="Q4088">
        <v>0</v>
      </c>
      <c r="R4088">
        <v>0</v>
      </c>
      <c r="S4088" t="s">
        <v>6076</v>
      </c>
      <c r="T4088" t="s">
        <v>6077</v>
      </c>
      <c r="U4088" t="s">
        <v>6077</v>
      </c>
    </row>
    <row r="4089" spans="1:21" x14ac:dyDescent="0.25">
      <c r="A4089" s="2" t="s">
        <v>3988</v>
      </c>
      <c r="B4089" t="s">
        <v>15799</v>
      </c>
      <c r="C4089" t="s">
        <v>15800</v>
      </c>
      <c r="D4089">
        <v>28</v>
      </c>
      <c r="E4089">
        <v>345</v>
      </c>
      <c r="F4089">
        <v>370</v>
      </c>
      <c r="G4089">
        <v>1364</v>
      </c>
      <c r="H4089">
        <v>774</v>
      </c>
      <c r="I4089">
        <v>790</v>
      </c>
      <c r="J4089">
        <v>2070</v>
      </c>
      <c r="K4089">
        <v>20</v>
      </c>
      <c r="L4089">
        <v>4.9999999999999998E-58</v>
      </c>
      <c r="M4089">
        <v>0.4965</v>
      </c>
      <c r="N4089">
        <v>0</v>
      </c>
      <c r="O4089">
        <v>0</v>
      </c>
      <c r="P4089">
        <v>0</v>
      </c>
      <c r="Q4089">
        <v>0</v>
      </c>
      <c r="R4089">
        <v>0</v>
      </c>
      <c r="S4089" t="s">
        <v>15801</v>
      </c>
      <c r="T4089" t="s">
        <v>15802</v>
      </c>
      <c r="U4089" t="s">
        <v>15803</v>
      </c>
    </row>
    <row r="4090" spans="1:21" x14ac:dyDescent="0.25">
      <c r="A4090" s="2" t="s">
        <v>4111</v>
      </c>
      <c r="B4090" t="s">
        <v>12819</v>
      </c>
      <c r="C4090" t="s">
        <v>12820</v>
      </c>
      <c r="D4090">
        <v>16.695499999999999</v>
      </c>
      <c r="E4090">
        <v>336.19600000000003</v>
      </c>
      <c r="F4090">
        <v>177.10300000000001</v>
      </c>
      <c r="G4090">
        <v>717.41899999999998</v>
      </c>
      <c r="H4090">
        <v>496.08</v>
      </c>
      <c r="I4090">
        <v>519.08699999999999</v>
      </c>
      <c r="J4090">
        <v>1317</v>
      </c>
      <c r="K4090">
        <v>20</v>
      </c>
      <c r="L4090">
        <v>0</v>
      </c>
      <c r="M4090">
        <v>0.61770000000000003</v>
      </c>
      <c r="N4090">
        <v>2</v>
      </c>
      <c r="O4090" t="s">
        <v>12821</v>
      </c>
      <c r="P4090" t="s">
        <v>12822</v>
      </c>
      <c r="Q4090" t="s">
        <v>6676</v>
      </c>
      <c r="R4090" t="s">
        <v>6482</v>
      </c>
      <c r="S4090" t="s">
        <v>12823</v>
      </c>
      <c r="T4090" t="s">
        <v>12824</v>
      </c>
      <c r="U4090" t="s">
        <v>12825</v>
      </c>
    </row>
    <row r="4091" spans="1:21" x14ac:dyDescent="0.25">
      <c r="A4091" s="2" t="s">
        <v>5707</v>
      </c>
      <c r="B4091" t="s">
        <v>20039</v>
      </c>
      <c r="C4091" t="s">
        <v>20040</v>
      </c>
      <c r="D4091">
        <v>25.3125</v>
      </c>
      <c r="E4091">
        <v>184.21100000000001</v>
      </c>
      <c r="F4091">
        <v>38.392899999999997</v>
      </c>
      <c r="G4091">
        <v>59.2258</v>
      </c>
      <c r="H4091">
        <v>740.37300000000005</v>
      </c>
      <c r="I4091">
        <v>33.6</v>
      </c>
      <c r="J4091">
        <v>1017</v>
      </c>
      <c r="K4091">
        <v>20</v>
      </c>
      <c r="L4091">
        <v>0</v>
      </c>
      <c r="M4091">
        <v>0.71650000000000003</v>
      </c>
      <c r="N4091">
        <v>3</v>
      </c>
      <c r="O4091" t="s">
        <v>20041</v>
      </c>
      <c r="P4091" t="s">
        <v>20042</v>
      </c>
      <c r="Q4091" t="s">
        <v>8366</v>
      </c>
      <c r="R4091" t="s">
        <v>6482</v>
      </c>
      <c r="S4091" t="s">
        <v>20043</v>
      </c>
      <c r="T4091" t="s">
        <v>25704</v>
      </c>
      <c r="U4091" t="s">
        <v>25705</v>
      </c>
    </row>
    <row r="4092" spans="1:21" x14ac:dyDescent="0.25">
      <c r="A4092" s="2" t="s">
        <v>1589</v>
      </c>
      <c r="B4092" t="s">
        <v>10969</v>
      </c>
      <c r="C4092" t="s">
        <v>10970</v>
      </c>
      <c r="D4092">
        <v>40.723599999999998</v>
      </c>
      <c r="E4092">
        <v>252.74600000000001</v>
      </c>
      <c r="F4092">
        <v>632.46600000000001</v>
      </c>
      <c r="G4092">
        <v>354.84500000000003</v>
      </c>
      <c r="H4092">
        <v>1219.97</v>
      </c>
      <c r="I4092">
        <v>356.27699999999999</v>
      </c>
      <c r="J4092">
        <v>1692</v>
      </c>
      <c r="K4092">
        <v>20</v>
      </c>
      <c r="L4092">
        <v>4.5E-141</v>
      </c>
      <c r="M4092">
        <v>0.55820000000000003</v>
      </c>
      <c r="N4092">
        <v>0</v>
      </c>
      <c r="O4092">
        <v>0</v>
      </c>
      <c r="P4092">
        <v>0</v>
      </c>
      <c r="Q4092">
        <v>0</v>
      </c>
      <c r="R4092">
        <v>0</v>
      </c>
      <c r="S4092" t="s">
        <v>10971</v>
      </c>
      <c r="T4092" t="s">
        <v>6088</v>
      </c>
      <c r="U4092" t="s">
        <v>6088</v>
      </c>
    </row>
    <row r="4093" spans="1:21" x14ac:dyDescent="0.25">
      <c r="A4093" s="2" t="s">
        <v>168</v>
      </c>
      <c r="B4093" t="s">
        <v>28700</v>
      </c>
      <c r="C4093" t="s">
        <v>28701</v>
      </c>
      <c r="D4093">
        <v>60.851599999999998</v>
      </c>
      <c r="E4093">
        <v>440.53300000000002</v>
      </c>
      <c r="F4093">
        <v>661.25900000000001</v>
      </c>
      <c r="G4093">
        <v>816.16899999999998</v>
      </c>
      <c r="H4093">
        <v>1822.4</v>
      </c>
      <c r="I4093">
        <v>402.52100000000002</v>
      </c>
      <c r="J4093">
        <v>741</v>
      </c>
      <c r="K4093">
        <v>20</v>
      </c>
      <c r="L4093">
        <v>1.4999999999999999E-30</v>
      </c>
      <c r="M4093">
        <v>0.67069999999999996</v>
      </c>
      <c r="N4093">
        <v>0</v>
      </c>
      <c r="O4093">
        <v>0</v>
      </c>
      <c r="P4093">
        <v>0</v>
      </c>
      <c r="Q4093">
        <v>0</v>
      </c>
      <c r="R4093">
        <v>0</v>
      </c>
      <c r="S4093" t="s">
        <v>28702</v>
      </c>
      <c r="T4093" t="s">
        <v>28703</v>
      </c>
      <c r="U4093" t="s">
        <v>28704</v>
      </c>
    </row>
    <row r="4094" spans="1:21" x14ac:dyDescent="0.25">
      <c r="A4094" s="2" t="s">
        <v>5618</v>
      </c>
      <c r="B4094" t="s">
        <v>23374</v>
      </c>
      <c r="C4094" t="s">
        <v>22990</v>
      </c>
      <c r="D4094">
        <v>39.721299999999999</v>
      </c>
      <c r="E4094">
        <v>426.04</v>
      </c>
      <c r="F4094">
        <v>151.696</v>
      </c>
      <c r="G4094">
        <v>211.06399999999999</v>
      </c>
      <c r="H4094">
        <v>1211.8599999999999</v>
      </c>
      <c r="I4094">
        <v>167.50299999999999</v>
      </c>
      <c r="J4094">
        <v>720</v>
      </c>
      <c r="K4094">
        <v>20</v>
      </c>
      <c r="L4094">
        <v>1.7999999999999999E-135</v>
      </c>
      <c r="M4094">
        <v>0.61770000000000003</v>
      </c>
      <c r="N4094">
        <v>4</v>
      </c>
      <c r="O4094" t="s">
        <v>18559</v>
      </c>
      <c r="P4094" t="s">
        <v>18560</v>
      </c>
      <c r="Q4094" t="s">
        <v>18561</v>
      </c>
      <c r="R4094" t="s">
        <v>18562</v>
      </c>
      <c r="S4094" t="s">
        <v>23375</v>
      </c>
      <c r="T4094" t="s">
        <v>23376</v>
      </c>
      <c r="U4094" t="s">
        <v>23377</v>
      </c>
    </row>
    <row r="4095" spans="1:21" x14ac:dyDescent="0.25">
      <c r="A4095" s="2" t="s">
        <v>3069</v>
      </c>
      <c r="B4095" t="s">
        <v>25392</v>
      </c>
      <c r="C4095" t="s">
        <v>17695</v>
      </c>
      <c r="D4095">
        <v>36</v>
      </c>
      <c r="E4095">
        <v>228</v>
      </c>
      <c r="F4095">
        <v>175</v>
      </c>
      <c r="G4095">
        <v>189</v>
      </c>
      <c r="H4095">
        <v>1096</v>
      </c>
      <c r="I4095">
        <v>112</v>
      </c>
      <c r="J4095">
        <v>1215</v>
      </c>
      <c r="K4095">
        <v>20</v>
      </c>
      <c r="L4095">
        <v>0</v>
      </c>
      <c r="M4095">
        <v>0.78659999999999997</v>
      </c>
      <c r="N4095">
        <v>6</v>
      </c>
      <c r="O4095" t="s">
        <v>13844</v>
      </c>
      <c r="P4095" t="s">
        <v>13845</v>
      </c>
      <c r="Q4095" t="s">
        <v>13846</v>
      </c>
      <c r="R4095" t="s">
        <v>13847</v>
      </c>
      <c r="S4095" t="s">
        <v>25393</v>
      </c>
      <c r="T4095" t="s">
        <v>25394</v>
      </c>
      <c r="U4095" t="s">
        <v>25395</v>
      </c>
    </row>
    <row r="4096" spans="1:21" x14ac:dyDescent="0.25">
      <c r="A4096" s="2" t="s">
        <v>2517</v>
      </c>
      <c r="B4096" t="s">
        <v>20039</v>
      </c>
      <c r="C4096" t="s">
        <v>20040</v>
      </c>
      <c r="D4096">
        <v>19.6875</v>
      </c>
      <c r="E4096">
        <v>123.789</v>
      </c>
      <c r="F4096">
        <v>47.607100000000003</v>
      </c>
      <c r="G4096">
        <v>42.7742</v>
      </c>
      <c r="H4096">
        <v>636.62699999999995</v>
      </c>
      <c r="I4096">
        <v>38.4</v>
      </c>
      <c r="J4096">
        <v>1017</v>
      </c>
      <c r="K4096">
        <v>20</v>
      </c>
      <c r="L4096">
        <v>0</v>
      </c>
      <c r="M4096">
        <v>0.71650000000000003</v>
      </c>
      <c r="N4096">
        <v>3</v>
      </c>
      <c r="O4096" t="s">
        <v>20041</v>
      </c>
      <c r="P4096" t="s">
        <v>20042</v>
      </c>
      <c r="Q4096" t="s">
        <v>8366</v>
      </c>
      <c r="R4096" t="s">
        <v>6482</v>
      </c>
      <c r="S4096" t="s">
        <v>20043</v>
      </c>
      <c r="T4096" t="s">
        <v>20044</v>
      </c>
      <c r="U4096" t="s">
        <v>20045</v>
      </c>
    </row>
    <row r="4097" spans="1:21" x14ac:dyDescent="0.25">
      <c r="A4097" s="2" t="s">
        <v>3065</v>
      </c>
      <c r="B4097" t="s">
        <v>25363</v>
      </c>
      <c r="C4097" t="s">
        <v>13932</v>
      </c>
      <c r="D4097">
        <v>15.2087</v>
      </c>
      <c r="E4097">
        <v>39.314799999999998</v>
      </c>
      <c r="F4097">
        <v>20.838699999999999</v>
      </c>
      <c r="G4097">
        <v>47.589700000000001</v>
      </c>
      <c r="H4097">
        <v>483.161</v>
      </c>
      <c r="I4097">
        <v>19.3126</v>
      </c>
      <c r="J4097">
        <v>1632</v>
      </c>
      <c r="K4097">
        <v>20</v>
      </c>
      <c r="L4097">
        <v>1.3E-132</v>
      </c>
      <c r="M4097">
        <v>0.52600000000000002</v>
      </c>
      <c r="N4097">
        <v>0</v>
      </c>
      <c r="O4097">
        <v>0</v>
      </c>
      <c r="P4097">
        <v>0</v>
      </c>
      <c r="Q4097">
        <v>0</v>
      </c>
      <c r="R4097">
        <v>0</v>
      </c>
      <c r="S4097" t="s">
        <v>25364</v>
      </c>
      <c r="T4097" t="s">
        <v>25365</v>
      </c>
      <c r="U4097" t="s">
        <v>25366</v>
      </c>
    </row>
    <row r="4098" spans="1:21" x14ac:dyDescent="0.25">
      <c r="A4098" s="2" t="s">
        <v>945</v>
      </c>
      <c r="B4098" t="s">
        <v>7936</v>
      </c>
      <c r="C4098" t="s">
        <v>7937</v>
      </c>
      <c r="D4098">
        <v>137</v>
      </c>
      <c r="E4098">
        <v>2012</v>
      </c>
      <c r="F4098">
        <v>1091</v>
      </c>
      <c r="G4098">
        <v>3747</v>
      </c>
      <c r="H4098">
        <v>4422</v>
      </c>
      <c r="I4098">
        <v>2141</v>
      </c>
      <c r="J4098">
        <v>4491</v>
      </c>
      <c r="K4098">
        <v>20</v>
      </c>
      <c r="L4098">
        <v>0</v>
      </c>
      <c r="M4098">
        <v>0.64359999999999995</v>
      </c>
      <c r="N4098">
        <v>4</v>
      </c>
      <c r="O4098" t="s">
        <v>7938</v>
      </c>
      <c r="P4098" t="s">
        <v>7939</v>
      </c>
      <c r="Q4098">
        <v>0</v>
      </c>
      <c r="R4098">
        <v>0</v>
      </c>
      <c r="S4098" t="s">
        <v>7940</v>
      </c>
      <c r="T4098" t="s">
        <v>7941</v>
      </c>
      <c r="U4098" t="s">
        <v>7942</v>
      </c>
    </row>
    <row r="4099" spans="1:21" x14ac:dyDescent="0.25">
      <c r="A4099" s="2" t="s">
        <v>2804</v>
      </c>
      <c r="B4099" t="s">
        <v>22958</v>
      </c>
      <c r="C4099" t="s">
        <v>22959</v>
      </c>
      <c r="D4099">
        <v>27.272099999999998</v>
      </c>
      <c r="E4099">
        <v>103.258</v>
      </c>
      <c r="F4099">
        <v>83.778099999999995</v>
      </c>
      <c r="G4099">
        <v>181.03800000000001</v>
      </c>
      <c r="H4099">
        <v>901.88300000000004</v>
      </c>
      <c r="I4099">
        <v>77.149600000000007</v>
      </c>
      <c r="J4099">
        <v>3645</v>
      </c>
      <c r="K4099">
        <v>20</v>
      </c>
      <c r="L4099">
        <v>0</v>
      </c>
      <c r="M4099">
        <v>0.80600000000000005</v>
      </c>
      <c r="N4099">
        <v>8</v>
      </c>
      <c r="O4099" t="s">
        <v>22960</v>
      </c>
      <c r="P4099" t="s">
        <v>22961</v>
      </c>
      <c r="Q4099" t="s">
        <v>6415</v>
      </c>
      <c r="R4099" t="s">
        <v>6416</v>
      </c>
      <c r="S4099" t="s">
        <v>22962</v>
      </c>
      <c r="T4099" t="s">
        <v>22963</v>
      </c>
      <c r="U4099" t="s">
        <v>22964</v>
      </c>
    </row>
    <row r="4100" spans="1:21" x14ac:dyDescent="0.25">
      <c r="A4100" s="2" t="s">
        <v>5204</v>
      </c>
      <c r="B4100" t="s">
        <v>10909</v>
      </c>
      <c r="C4100" t="s">
        <v>10910</v>
      </c>
      <c r="D4100">
        <v>23</v>
      </c>
      <c r="E4100">
        <v>1742</v>
      </c>
      <c r="F4100">
        <v>733</v>
      </c>
      <c r="G4100">
        <v>545</v>
      </c>
      <c r="H4100">
        <v>775</v>
      </c>
      <c r="I4100">
        <v>320</v>
      </c>
      <c r="J4100">
        <v>882</v>
      </c>
      <c r="K4100">
        <v>20</v>
      </c>
      <c r="L4100">
        <v>3.1000000000000002E-131</v>
      </c>
      <c r="M4100">
        <v>0.59089999999999998</v>
      </c>
      <c r="N4100">
        <v>9</v>
      </c>
      <c r="O4100" t="s">
        <v>10911</v>
      </c>
      <c r="P4100" t="s">
        <v>10912</v>
      </c>
      <c r="Q4100">
        <v>0</v>
      </c>
      <c r="R4100">
        <v>0</v>
      </c>
      <c r="S4100" t="s">
        <v>10913</v>
      </c>
      <c r="T4100" t="s">
        <v>10914</v>
      </c>
      <c r="U4100" t="s">
        <v>10915</v>
      </c>
    </row>
    <row r="4101" spans="1:21" x14ac:dyDescent="0.25">
      <c r="A4101" s="2" t="s">
        <v>5728</v>
      </c>
      <c r="B4101" t="s">
        <v>6251</v>
      </c>
      <c r="C4101" t="s">
        <v>6248</v>
      </c>
      <c r="D4101">
        <v>28</v>
      </c>
      <c r="E4101">
        <v>185</v>
      </c>
      <c r="F4101">
        <v>403</v>
      </c>
      <c r="G4101">
        <v>1181</v>
      </c>
      <c r="H4101">
        <v>957</v>
      </c>
      <c r="I4101">
        <v>527</v>
      </c>
      <c r="J4101">
        <v>555</v>
      </c>
      <c r="K4101">
        <v>18</v>
      </c>
      <c r="L4101">
        <v>1.8999999999999998E-55</v>
      </c>
      <c r="M4101">
        <v>0.55169999999999997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</row>
    <row r="4102" spans="1:21" x14ac:dyDescent="0.25">
      <c r="A4102" s="2" t="s">
        <v>2498</v>
      </c>
      <c r="B4102" t="s">
        <v>6099</v>
      </c>
      <c r="C4102" t="s">
        <v>6204</v>
      </c>
      <c r="D4102">
        <v>19</v>
      </c>
      <c r="E4102">
        <v>12</v>
      </c>
      <c r="F4102">
        <v>14</v>
      </c>
      <c r="G4102">
        <v>48</v>
      </c>
      <c r="H4102">
        <v>654</v>
      </c>
      <c r="I4102">
        <v>55</v>
      </c>
      <c r="J4102">
        <v>1350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 t="s">
        <v>6076</v>
      </c>
      <c r="T4102" t="s">
        <v>6077</v>
      </c>
      <c r="U4102" t="s">
        <v>6077</v>
      </c>
    </row>
    <row r="4103" spans="1:21" x14ac:dyDescent="0.25">
      <c r="A4103" s="2" t="s">
        <v>2337</v>
      </c>
      <c r="B4103" t="s">
        <v>18209</v>
      </c>
      <c r="C4103" t="s">
        <v>18210</v>
      </c>
      <c r="D4103">
        <v>14</v>
      </c>
      <c r="E4103">
        <v>499</v>
      </c>
      <c r="F4103">
        <v>500</v>
      </c>
      <c r="G4103">
        <v>1133</v>
      </c>
      <c r="H4103">
        <v>482</v>
      </c>
      <c r="I4103">
        <v>535</v>
      </c>
      <c r="J4103">
        <v>558</v>
      </c>
      <c r="K4103">
        <v>11</v>
      </c>
      <c r="L4103">
        <v>2.3E-68</v>
      </c>
      <c r="M4103">
        <v>0.88300000000000001</v>
      </c>
      <c r="N4103">
        <v>1</v>
      </c>
      <c r="O4103" t="s">
        <v>6501</v>
      </c>
      <c r="P4103" t="s">
        <v>6502</v>
      </c>
      <c r="Q4103">
        <v>0</v>
      </c>
      <c r="R4103">
        <v>0</v>
      </c>
      <c r="S4103">
        <v>0</v>
      </c>
      <c r="T4103">
        <v>0</v>
      </c>
      <c r="U4103">
        <v>0</v>
      </c>
    </row>
    <row r="4104" spans="1:21" x14ac:dyDescent="0.25">
      <c r="A4104" s="2" t="s">
        <v>5285</v>
      </c>
      <c r="B4104" t="s">
        <v>17234</v>
      </c>
      <c r="C4104" t="s">
        <v>6204</v>
      </c>
      <c r="D4104">
        <v>18</v>
      </c>
      <c r="E4104">
        <v>8</v>
      </c>
      <c r="F4104">
        <v>10</v>
      </c>
      <c r="G4104">
        <v>242</v>
      </c>
      <c r="H4104">
        <v>626</v>
      </c>
      <c r="I4104">
        <v>92</v>
      </c>
      <c r="J4104">
        <v>459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 t="s">
        <v>6364</v>
      </c>
      <c r="T4104">
        <v>0</v>
      </c>
      <c r="U4104">
        <v>0</v>
      </c>
    </row>
    <row r="4105" spans="1:21" x14ac:dyDescent="0.25">
      <c r="A4105" s="2" t="s">
        <v>164</v>
      </c>
      <c r="B4105" t="s">
        <v>6099</v>
      </c>
      <c r="C4105" t="s">
        <v>6204</v>
      </c>
      <c r="D4105">
        <v>34.825899999999997</v>
      </c>
      <c r="E4105">
        <v>276.80200000000002</v>
      </c>
      <c r="F4105">
        <v>293.96499999999997</v>
      </c>
      <c r="G4105">
        <v>481.54700000000003</v>
      </c>
      <c r="H4105">
        <v>1237.27</v>
      </c>
      <c r="I4105">
        <v>419.60899999999998</v>
      </c>
      <c r="J4105">
        <v>258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</row>
    <row r="4106" spans="1:21" x14ac:dyDescent="0.25">
      <c r="A4106" s="2" t="s">
        <v>4573</v>
      </c>
      <c r="B4106" t="s">
        <v>14199</v>
      </c>
      <c r="C4106" t="s">
        <v>8164</v>
      </c>
      <c r="D4106">
        <v>16.1722</v>
      </c>
      <c r="E4106">
        <v>464.86200000000002</v>
      </c>
      <c r="F4106">
        <v>655.04700000000003</v>
      </c>
      <c r="G4106">
        <v>678.63300000000004</v>
      </c>
      <c r="H4106">
        <v>618.28300000000002</v>
      </c>
      <c r="I4106">
        <v>444.00400000000002</v>
      </c>
      <c r="J4106">
        <v>2541</v>
      </c>
      <c r="K4106">
        <v>20</v>
      </c>
      <c r="L4106">
        <v>0</v>
      </c>
      <c r="M4106">
        <v>0.60729999999999995</v>
      </c>
      <c r="N4106">
        <v>1</v>
      </c>
      <c r="O4106" t="s">
        <v>11030</v>
      </c>
      <c r="P4106" t="s">
        <v>11031</v>
      </c>
      <c r="Q4106">
        <v>0</v>
      </c>
      <c r="R4106">
        <v>0</v>
      </c>
      <c r="S4106" t="s">
        <v>14200</v>
      </c>
      <c r="T4106" t="s">
        <v>14201</v>
      </c>
      <c r="U4106" t="s">
        <v>14202</v>
      </c>
    </row>
    <row r="4107" spans="1:21" x14ac:dyDescent="0.25">
      <c r="A4107" s="2" t="s">
        <v>2821</v>
      </c>
      <c r="B4107" t="s">
        <v>6099</v>
      </c>
      <c r="C4107" t="s">
        <v>6204</v>
      </c>
      <c r="D4107">
        <v>12</v>
      </c>
      <c r="E4107">
        <v>8</v>
      </c>
      <c r="F4107">
        <v>5</v>
      </c>
      <c r="G4107">
        <v>3</v>
      </c>
      <c r="H4107">
        <v>473</v>
      </c>
      <c r="I4107">
        <v>1</v>
      </c>
      <c r="J4107">
        <v>465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 t="s">
        <v>6123</v>
      </c>
      <c r="T4107" t="s">
        <v>6124</v>
      </c>
      <c r="U4107" t="s">
        <v>6124</v>
      </c>
    </row>
    <row r="4108" spans="1:21" x14ac:dyDescent="0.25">
      <c r="A4108" s="2" t="s">
        <v>1147</v>
      </c>
      <c r="B4108" t="s">
        <v>18929</v>
      </c>
      <c r="C4108" t="s">
        <v>18930</v>
      </c>
      <c r="D4108">
        <v>17.6265</v>
      </c>
      <c r="E4108">
        <v>699.596</v>
      </c>
      <c r="F4108">
        <v>520.98299999999995</v>
      </c>
      <c r="G4108">
        <v>605.81600000000003</v>
      </c>
      <c r="H4108">
        <v>717.52800000000002</v>
      </c>
      <c r="I4108">
        <v>486.25299999999999</v>
      </c>
      <c r="J4108">
        <v>888</v>
      </c>
      <c r="K4108">
        <v>20</v>
      </c>
      <c r="L4108">
        <v>7.2000000000000006E-36</v>
      </c>
      <c r="M4108">
        <v>0.79149999999999998</v>
      </c>
      <c r="N4108">
        <v>6</v>
      </c>
      <c r="O4108" t="s">
        <v>18931</v>
      </c>
      <c r="P4108" t="s">
        <v>18932</v>
      </c>
      <c r="Q4108">
        <v>0</v>
      </c>
      <c r="R4108">
        <v>0</v>
      </c>
      <c r="S4108" t="s">
        <v>18933</v>
      </c>
      <c r="T4108" t="s">
        <v>18934</v>
      </c>
      <c r="U4108" t="s">
        <v>18935</v>
      </c>
    </row>
    <row r="4109" spans="1:21" x14ac:dyDescent="0.25">
      <c r="A4109" s="2" t="s">
        <v>3037</v>
      </c>
      <c r="B4109" t="s">
        <v>25129</v>
      </c>
      <c r="C4109" t="s">
        <v>25130</v>
      </c>
      <c r="D4109">
        <v>13</v>
      </c>
      <c r="E4109">
        <v>2</v>
      </c>
      <c r="F4109">
        <v>12</v>
      </c>
      <c r="G4109">
        <v>6</v>
      </c>
      <c r="H4109">
        <v>522.48199999999997</v>
      </c>
      <c r="I4109">
        <v>2</v>
      </c>
      <c r="J4109">
        <v>978</v>
      </c>
      <c r="K4109">
        <v>20</v>
      </c>
      <c r="L4109">
        <v>2.6999999999999999E-98</v>
      </c>
      <c r="M4109">
        <v>0.64759999999999995</v>
      </c>
      <c r="N4109">
        <v>0</v>
      </c>
      <c r="O4109">
        <v>0</v>
      </c>
      <c r="P4109">
        <v>0</v>
      </c>
      <c r="Q4109">
        <v>0</v>
      </c>
      <c r="R4109">
        <v>0</v>
      </c>
      <c r="S4109" t="s">
        <v>25131</v>
      </c>
      <c r="T4109" t="s">
        <v>25132</v>
      </c>
      <c r="U4109" t="s">
        <v>25133</v>
      </c>
    </row>
    <row r="4110" spans="1:21" x14ac:dyDescent="0.25">
      <c r="A4110" s="2" t="s">
        <v>1028</v>
      </c>
      <c r="B4110" t="s">
        <v>12662</v>
      </c>
      <c r="C4110" t="s">
        <v>12663</v>
      </c>
      <c r="D4110">
        <v>20</v>
      </c>
      <c r="E4110">
        <v>4</v>
      </c>
      <c r="F4110">
        <v>84</v>
      </c>
      <c r="G4110">
        <v>517</v>
      </c>
      <c r="H4110">
        <v>846</v>
      </c>
      <c r="I4110">
        <v>182</v>
      </c>
      <c r="J4110">
        <v>4392</v>
      </c>
      <c r="K4110">
        <v>20</v>
      </c>
      <c r="L4110">
        <v>0</v>
      </c>
      <c r="M4110">
        <v>0.5776</v>
      </c>
      <c r="N4110">
        <v>5</v>
      </c>
      <c r="O4110" t="s">
        <v>12664</v>
      </c>
      <c r="P4110" t="s">
        <v>12665</v>
      </c>
      <c r="Q4110" t="s">
        <v>12666</v>
      </c>
      <c r="R4110" t="s">
        <v>12667</v>
      </c>
      <c r="S4110" t="s">
        <v>12668</v>
      </c>
      <c r="T4110" t="s">
        <v>12669</v>
      </c>
      <c r="U4110" t="s">
        <v>12670</v>
      </c>
    </row>
    <row r="4111" spans="1:21" x14ac:dyDescent="0.25">
      <c r="A4111" s="2" t="s">
        <v>1113</v>
      </c>
      <c r="B4111" t="s">
        <v>16461</v>
      </c>
      <c r="C4111" t="s">
        <v>16462</v>
      </c>
      <c r="D4111">
        <v>26</v>
      </c>
      <c r="E4111">
        <v>451</v>
      </c>
      <c r="F4111">
        <v>266</v>
      </c>
      <c r="G4111">
        <v>793</v>
      </c>
      <c r="H4111">
        <v>1125</v>
      </c>
      <c r="I4111">
        <v>540</v>
      </c>
      <c r="J4111">
        <v>1002</v>
      </c>
      <c r="K4111">
        <v>20</v>
      </c>
      <c r="L4111">
        <v>1.2999999999999999E-57</v>
      </c>
      <c r="M4111">
        <v>0.49309999999999998</v>
      </c>
      <c r="N4111">
        <v>0</v>
      </c>
      <c r="O4111">
        <v>0</v>
      </c>
      <c r="P4111">
        <v>0</v>
      </c>
      <c r="Q4111">
        <v>0</v>
      </c>
      <c r="R4111">
        <v>0</v>
      </c>
      <c r="S4111" t="s">
        <v>16463</v>
      </c>
      <c r="T4111" t="s">
        <v>16464</v>
      </c>
      <c r="U4111" t="s">
        <v>16465</v>
      </c>
    </row>
    <row r="4112" spans="1:21" x14ac:dyDescent="0.25">
      <c r="A4112" s="2" t="s">
        <v>3488</v>
      </c>
      <c r="B4112" t="s">
        <v>22373</v>
      </c>
      <c r="C4112" t="s">
        <v>22251</v>
      </c>
      <c r="D4112">
        <v>25.346599999999999</v>
      </c>
      <c r="E4112">
        <v>6</v>
      </c>
      <c r="F4112">
        <v>22.8447</v>
      </c>
      <c r="G4112">
        <v>152.18799999999999</v>
      </c>
      <c r="H4112">
        <v>1088.52</v>
      </c>
      <c r="I4112">
        <v>170.703</v>
      </c>
      <c r="J4112">
        <v>4797</v>
      </c>
      <c r="K4112">
        <v>20</v>
      </c>
      <c r="L4112">
        <v>2.3E-40</v>
      </c>
      <c r="M4112">
        <v>0.62980000000000003</v>
      </c>
      <c r="N4112">
        <v>1</v>
      </c>
      <c r="O4112" t="s">
        <v>19876</v>
      </c>
      <c r="P4112" t="s">
        <v>19877</v>
      </c>
      <c r="Q4112">
        <v>0</v>
      </c>
      <c r="R4112">
        <v>0</v>
      </c>
      <c r="S4112" t="s">
        <v>22374</v>
      </c>
      <c r="T4112" t="s">
        <v>22375</v>
      </c>
      <c r="U4112" t="s">
        <v>22376</v>
      </c>
    </row>
    <row r="4113" spans="1:21" x14ac:dyDescent="0.25">
      <c r="A4113" s="2" t="s">
        <v>2942</v>
      </c>
      <c r="B4113" t="s">
        <v>24318</v>
      </c>
      <c r="C4113" t="s">
        <v>11937</v>
      </c>
      <c r="D4113">
        <v>210</v>
      </c>
      <c r="E4113">
        <v>9044</v>
      </c>
      <c r="F4113">
        <v>6956</v>
      </c>
      <c r="G4113">
        <v>11964</v>
      </c>
      <c r="H4113">
        <v>9263</v>
      </c>
      <c r="I4113">
        <v>6293</v>
      </c>
      <c r="J4113">
        <v>1095</v>
      </c>
      <c r="K4113">
        <v>20</v>
      </c>
      <c r="L4113">
        <v>0</v>
      </c>
      <c r="M4113">
        <v>0.72050000000000003</v>
      </c>
      <c r="N4113">
        <v>5</v>
      </c>
      <c r="O4113" t="s">
        <v>24203</v>
      </c>
      <c r="P4113" t="s">
        <v>24204</v>
      </c>
      <c r="Q4113">
        <v>0</v>
      </c>
      <c r="R4113">
        <v>0</v>
      </c>
      <c r="S4113" t="s">
        <v>24319</v>
      </c>
      <c r="T4113" t="s">
        <v>6102</v>
      </c>
      <c r="U4113" t="s">
        <v>6102</v>
      </c>
    </row>
    <row r="4114" spans="1:21" x14ac:dyDescent="0.25">
      <c r="A4114" s="2" t="s">
        <v>2955</v>
      </c>
      <c r="B4114" t="s">
        <v>24404</v>
      </c>
      <c r="C4114" t="s">
        <v>24405</v>
      </c>
      <c r="D4114">
        <v>17</v>
      </c>
      <c r="E4114">
        <v>2</v>
      </c>
      <c r="F4114">
        <v>7</v>
      </c>
      <c r="G4114">
        <v>13</v>
      </c>
      <c r="H4114">
        <v>756</v>
      </c>
      <c r="I4114">
        <v>3</v>
      </c>
      <c r="J4114">
        <v>675</v>
      </c>
      <c r="K4114">
        <v>20</v>
      </c>
      <c r="L4114">
        <v>6.2000000000000001E-75</v>
      </c>
      <c r="M4114">
        <v>0.54159999999999997</v>
      </c>
      <c r="N4114">
        <v>0</v>
      </c>
      <c r="O4114">
        <v>0</v>
      </c>
      <c r="P4114">
        <v>0</v>
      </c>
      <c r="Q4114">
        <v>0</v>
      </c>
      <c r="R4114">
        <v>0</v>
      </c>
      <c r="S4114" t="s">
        <v>24406</v>
      </c>
      <c r="T4114" t="s">
        <v>6088</v>
      </c>
      <c r="U4114" t="s">
        <v>6088</v>
      </c>
    </row>
    <row r="4115" spans="1:21" x14ac:dyDescent="0.25">
      <c r="A4115" s="2" t="s">
        <v>2694</v>
      </c>
      <c r="B4115" t="s">
        <v>6099</v>
      </c>
      <c r="C4115" t="s">
        <v>6204</v>
      </c>
      <c r="D4115">
        <v>16</v>
      </c>
      <c r="E4115">
        <v>14.006500000000001</v>
      </c>
      <c r="F4115">
        <v>13</v>
      </c>
      <c r="G4115">
        <v>136</v>
      </c>
      <c r="H4115">
        <v>712.09</v>
      </c>
      <c r="I4115">
        <v>76</v>
      </c>
      <c r="J4115">
        <v>543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</row>
    <row r="4116" spans="1:21" x14ac:dyDescent="0.25">
      <c r="A4116" s="2" t="s">
        <v>1591</v>
      </c>
      <c r="B4116" t="s">
        <v>11246</v>
      </c>
      <c r="C4116" t="s">
        <v>7451</v>
      </c>
      <c r="D4116">
        <v>35.439500000000002</v>
      </c>
      <c r="E4116">
        <v>160</v>
      </c>
      <c r="F4116">
        <v>281.91899999999998</v>
      </c>
      <c r="G4116">
        <v>289.83300000000003</v>
      </c>
      <c r="H4116">
        <v>1635.47</v>
      </c>
      <c r="I4116">
        <v>344.13099999999997</v>
      </c>
      <c r="J4116">
        <v>1254</v>
      </c>
      <c r="K4116">
        <v>20</v>
      </c>
      <c r="L4116">
        <v>1.7000000000000001E-52</v>
      </c>
      <c r="M4116">
        <v>0.58860000000000001</v>
      </c>
      <c r="N4116">
        <v>0</v>
      </c>
      <c r="O4116">
        <v>0</v>
      </c>
      <c r="P4116">
        <v>0</v>
      </c>
      <c r="Q4116">
        <v>0</v>
      </c>
      <c r="R4116">
        <v>0</v>
      </c>
      <c r="S4116" t="s">
        <v>11247</v>
      </c>
      <c r="T4116" t="s">
        <v>6102</v>
      </c>
      <c r="U4116" t="s">
        <v>6102</v>
      </c>
    </row>
    <row r="4117" spans="1:21" x14ac:dyDescent="0.25">
      <c r="A4117" s="2" t="s">
        <v>5771</v>
      </c>
      <c r="B4117" t="s">
        <v>31257</v>
      </c>
      <c r="C4117" t="s">
        <v>31258</v>
      </c>
      <c r="D4117">
        <v>46</v>
      </c>
      <c r="E4117">
        <v>2316</v>
      </c>
      <c r="F4117">
        <v>1473</v>
      </c>
      <c r="G4117">
        <v>2046</v>
      </c>
      <c r="H4117">
        <v>2226</v>
      </c>
      <c r="I4117">
        <v>1218</v>
      </c>
      <c r="J4117">
        <v>1131</v>
      </c>
      <c r="K4117">
        <v>20</v>
      </c>
      <c r="L4117">
        <v>0</v>
      </c>
      <c r="M4117">
        <v>0.81540000000000001</v>
      </c>
      <c r="N4117">
        <v>5</v>
      </c>
      <c r="O4117" t="s">
        <v>31259</v>
      </c>
      <c r="P4117" t="s">
        <v>31260</v>
      </c>
      <c r="Q4117" t="s">
        <v>31261</v>
      </c>
      <c r="R4117" t="s">
        <v>31262</v>
      </c>
      <c r="S4117" t="s">
        <v>31263</v>
      </c>
      <c r="T4117" t="s">
        <v>31264</v>
      </c>
      <c r="U4117" t="s">
        <v>31265</v>
      </c>
    </row>
    <row r="4118" spans="1:21" x14ac:dyDescent="0.25">
      <c r="A4118" s="2" t="s">
        <v>929</v>
      </c>
      <c r="B4118" t="s">
        <v>7009</v>
      </c>
      <c r="C4118" t="s">
        <v>7010</v>
      </c>
      <c r="D4118">
        <v>12</v>
      </c>
      <c r="E4118">
        <v>4</v>
      </c>
      <c r="F4118">
        <v>12</v>
      </c>
      <c r="G4118">
        <v>316.98700000000002</v>
      </c>
      <c r="H4118">
        <v>585.45899999999995</v>
      </c>
      <c r="I4118">
        <v>190.298</v>
      </c>
      <c r="J4118">
        <v>1242</v>
      </c>
      <c r="K4118">
        <v>20</v>
      </c>
      <c r="L4118">
        <v>1.3E-90</v>
      </c>
      <c r="M4118">
        <v>0.71619999999999995</v>
      </c>
      <c r="N4118">
        <v>2</v>
      </c>
      <c r="O4118" t="s">
        <v>7011</v>
      </c>
      <c r="P4118" t="s">
        <v>7012</v>
      </c>
      <c r="Q4118" t="s">
        <v>6664</v>
      </c>
      <c r="R4118" t="s">
        <v>6665</v>
      </c>
      <c r="S4118" t="s">
        <v>7013</v>
      </c>
      <c r="T4118" t="s">
        <v>7014</v>
      </c>
      <c r="U4118" t="s">
        <v>7015</v>
      </c>
    </row>
    <row r="4119" spans="1:21" x14ac:dyDescent="0.25">
      <c r="A4119" s="2" t="s">
        <v>5566</v>
      </c>
      <c r="B4119" t="s">
        <v>21917</v>
      </c>
      <c r="C4119" t="s">
        <v>21918</v>
      </c>
      <c r="D4119">
        <v>70</v>
      </c>
      <c r="E4119">
        <v>297</v>
      </c>
      <c r="F4119">
        <v>603</v>
      </c>
      <c r="G4119">
        <v>998</v>
      </c>
      <c r="H4119">
        <v>3474</v>
      </c>
      <c r="I4119">
        <v>589</v>
      </c>
      <c r="J4119">
        <v>1626</v>
      </c>
      <c r="K4119">
        <v>4</v>
      </c>
      <c r="L4119">
        <v>4.8999999999999998E-112</v>
      </c>
      <c r="M4119">
        <v>0.52370000000000005</v>
      </c>
      <c r="N4119">
        <v>0</v>
      </c>
      <c r="O4119">
        <v>0</v>
      </c>
      <c r="P4119">
        <v>0</v>
      </c>
      <c r="Q4119">
        <v>0</v>
      </c>
      <c r="R4119">
        <v>0</v>
      </c>
      <c r="S4119" t="s">
        <v>6146</v>
      </c>
      <c r="T4119" t="s">
        <v>6088</v>
      </c>
      <c r="U4119" t="s">
        <v>6088</v>
      </c>
    </row>
    <row r="4120" spans="1:21" x14ac:dyDescent="0.25">
      <c r="A4120" s="2" t="s">
        <v>3130</v>
      </c>
      <c r="B4120" t="s">
        <v>25914</v>
      </c>
      <c r="C4120" t="s">
        <v>25915</v>
      </c>
      <c r="D4120">
        <v>17</v>
      </c>
      <c r="E4120">
        <v>105</v>
      </c>
      <c r="F4120">
        <v>30</v>
      </c>
      <c r="G4120">
        <v>45</v>
      </c>
      <c r="H4120">
        <v>861</v>
      </c>
      <c r="I4120">
        <v>11</v>
      </c>
      <c r="J4120">
        <v>243</v>
      </c>
      <c r="K4120">
        <v>20</v>
      </c>
      <c r="L4120">
        <v>2.9000000000000002E-23</v>
      </c>
      <c r="M4120">
        <v>0.81799999999999995</v>
      </c>
      <c r="N4120">
        <v>0</v>
      </c>
      <c r="O4120">
        <v>0</v>
      </c>
      <c r="P4120">
        <v>0</v>
      </c>
      <c r="Q4120">
        <v>0</v>
      </c>
      <c r="R4120">
        <v>0</v>
      </c>
      <c r="S4120" t="s">
        <v>25916</v>
      </c>
      <c r="T4120">
        <v>0</v>
      </c>
      <c r="U4120">
        <v>0</v>
      </c>
    </row>
    <row r="4121" spans="1:21" x14ac:dyDescent="0.25">
      <c r="A4121" s="2" t="s">
        <v>5822</v>
      </c>
      <c r="B4121" t="s">
        <v>31494</v>
      </c>
      <c r="C4121" t="s">
        <v>31495</v>
      </c>
      <c r="D4121">
        <v>9</v>
      </c>
      <c r="E4121">
        <v>161</v>
      </c>
      <c r="F4121">
        <v>70</v>
      </c>
      <c r="G4121">
        <v>168</v>
      </c>
      <c r="H4121">
        <v>465</v>
      </c>
      <c r="I4121">
        <v>73</v>
      </c>
      <c r="J4121">
        <v>456</v>
      </c>
      <c r="K4121">
        <v>20</v>
      </c>
      <c r="L4121">
        <v>1.2000000000000001E-96</v>
      </c>
      <c r="M4121">
        <v>0.90549999999999997</v>
      </c>
      <c r="N4121">
        <v>4</v>
      </c>
      <c r="O4121" t="s">
        <v>31496</v>
      </c>
      <c r="P4121" t="s">
        <v>31497</v>
      </c>
      <c r="Q4121" t="s">
        <v>14040</v>
      </c>
      <c r="R4121" t="s">
        <v>14041</v>
      </c>
      <c r="S4121" t="s">
        <v>31498</v>
      </c>
      <c r="T4121" t="s">
        <v>6221</v>
      </c>
      <c r="U4121" t="s">
        <v>6221</v>
      </c>
    </row>
    <row r="4122" spans="1:21" x14ac:dyDescent="0.25">
      <c r="A4122" s="2" t="s">
        <v>1783</v>
      </c>
      <c r="B4122" t="s">
        <v>28679</v>
      </c>
      <c r="C4122" t="s">
        <v>6204</v>
      </c>
      <c r="D4122">
        <v>9</v>
      </c>
      <c r="E4122">
        <v>84.2804</v>
      </c>
      <c r="F4122">
        <v>160.60900000000001</v>
      </c>
      <c r="G4122">
        <v>234.73400000000001</v>
      </c>
      <c r="H4122">
        <v>496.00200000000001</v>
      </c>
      <c r="I4122">
        <v>272.22500000000002</v>
      </c>
      <c r="J4122">
        <v>672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 t="s">
        <v>6123</v>
      </c>
      <c r="T4122" t="s">
        <v>6124</v>
      </c>
      <c r="U4122" t="s">
        <v>6124</v>
      </c>
    </row>
    <row r="4123" spans="1:21" x14ac:dyDescent="0.25">
      <c r="A4123" s="2" t="s">
        <v>4534</v>
      </c>
      <c r="B4123" t="s">
        <v>12817</v>
      </c>
      <c r="C4123" t="s">
        <v>12817</v>
      </c>
      <c r="D4123">
        <v>15</v>
      </c>
      <c r="E4123">
        <v>47</v>
      </c>
      <c r="F4123">
        <v>72</v>
      </c>
      <c r="G4123">
        <v>276</v>
      </c>
      <c r="H4123">
        <v>840</v>
      </c>
      <c r="I4123">
        <v>167</v>
      </c>
      <c r="J4123">
        <v>1161</v>
      </c>
      <c r="K4123">
        <v>2</v>
      </c>
      <c r="L4123">
        <v>4.5999999999999996E-80</v>
      </c>
      <c r="M4123">
        <v>0.56730000000000003</v>
      </c>
      <c r="N4123">
        <v>0</v>
      </c>
      <c r="O4123">
        <v>0</v>
      </c>
      <c r="P4123">
        <v>0</v>
      </c>
      <c r="Q4123">
        <v>0</v>
      </c>
      <c r="R4123">
        <v>0</v>
      </c>
      <c r="S4123" t="s">
        <v>12818</v>
      </c>
      <c r="T4123" t="s">
        <v>6088</v>
      </c>
      <c r="U4123" t="s">
        <v>6088</v>
      </c>
    </row>
    <row r="4124" spans="1:21" x14ac:dyDescent="0.25">
      <c r="A4124" s="2" t="s">
        <v>5399</v>
      </c>
      <c r="B4124" t="s">
        <v>14532</v>
      </c>
      <c r="C4124" t="s">
        <v>14533</v>
      </c>
      <c r="D4124">
        <v>13</v>
      </c>
      <c r="E4124">
        <v>152</v>
      </c>
      <c r="F4124">
        <v>148</v>
      </c>
      <c r="G4124">
        <v>625</v>
      </c>
      <c r="H4124">
        <v>736</v>
      </c>
      <c r="I4124">
        <v>621</v>
      </c>
      <c r="J4124">
        <v>393</v>
      </c>
      <c r="K4124">
        <v>20</v>
      </c>
      <c r="L4124">
        <v>2.4999999999999998E-77</v>
      </c>
      <c r="M4124">
        <v>0.75900000000000001</v>
      </c>
      <c r="N4124">
        <v>3</v>
      </c>
      <c r="O4124" t="s">
        <v>14534</v>
      </c>
      <c r="P4124" t="s">
        <v>14535</v>
      </c>
      <c r="Q4124" t="s">
        <v>13579</v>
      </c>
      <c r="R4124" t="s">
        <v>13580</v>
      </c>
      <c r="S4124" t="s">
        <v>14536</v>
      </c>
      <c r="T4124" t="s">
        <v>14537</v>
      </c>
      <c r="U4124" t="s">
        <v>14538</v>
      </c>
    </row>
    <row r="4125" spans="1:21" x14ac:dyDescent="0.25">
      <c r="A4125" s="2" t="s">
        <v>1449</v>
      </c>
      <c r="B4125" t="s">
        <v>16480</v>
      </c>
      <c r="C4125" t="s">
        <v>16481</v>
      </c>
      <c r="D4125">
        <v>52</v>
      </c>
      <c r="E4125">
        <v>575</v>
      </c>
      <c r="F4125">
        <v>353</v>
      </c>
      <c r="G4125">
        <v>1249</v>
      </c>
      <c r="H4125">
        <v>3073</v>
      </c>
      <c r="I4125">
        <v>1175</v>
      </c>
      <c r="J4125">
        <v>1176</v>
      </c>
      <c r="K4125">
        <v>20</v>
      </c>
      <c r="L4125">
        <v>3.3000000000000001E-121</v>
      </c>
      <c r="M4125">
        <v>0.67310000000000003</v>
      </c>
      <c r="N4125">
        <v>2</v>
      </c>
      <c r="O4125" t="s">
        <v>16482</v>
      </c>
      <c r="P4125" t="s">
        <v>16483</v>
      </c>
      <c r="Q4125">
        <v>0</v>
      </c>
      <c r="R4125">
        <v>0</v>
      </c>
      <c r="S4125" t="s">
        <v>16484</v>
      </c>
      <c r="T4125" t="s">
        <v>16485</v>
      </c>
      <c r="U4125" t="s">
        <v>16486</v>
      </c>
    </row>
    <row r="4126" spans="1:21" x14ac:dyDescent="0.25">
      <c r="A4126" s="2" t="s">
        <v>5710</v>
      </c>
      <c r="B4126" t="s">
        <v>25747</v>
      </c>
      <c r="C4126" t="s">
        <v>25748</v>
      </c>
      <c r="D4126">
        <v>26</v>
      </c>
      <c r="E4126">
        <v>631</v>
      </c>
      <c r="F4126">
        <v>151</v>
      </c>
      <c r="G4126">
        <v>367</v>
      </c>
      <c r="H4126">
        <v>1573</v>
      </c>
      <c r="I4126">
        <v>300</v>
      </c>
      <c r="J4126">
        <v>1314</v>
      </c>
      <c r="K4126">
        <v>20</v>
      </c>
      <c r="L4126">
        <v>4.3E-53</v>
      </c>
      <c r="M4126">
        <v>0.47089999999999999</v>
      </c>
      <c r="N4126">
        <v>0</v>
      </c>
      <c r="O4126">
        <v>0</v>
      </c>
      <c r="P4126">
        <v>0</v>
      </c>
      <c r="Q4126">
        <v>0</v>
      </c>
      <c r="R4126">
        <v>0</v>
      </c>
      <c r="S4126" t="s">
        <v>25749</v>
      </c>
      <c r="T4126" t="s">
        <v>25750</v>
      </c>
      <c r="U4126" t="s">
        <v>25751</v>
      </c>
    </row>
    <row r="4127" spans="1:21" x14ac:dyDescent="0.25">
      <c r="A4127" s="2" t="s">
        <v>2585</v>
      </c>
      <c r="B4127" t="s">
        <v>20743</v>
      </c>
      <c r="C4127" t="s">
        <v>20744</v>
      </c>
      <c r="D4127">
        <v>13.2745</v>
      </c>
      <c r="E4127">
        <v>0</v>
      </c>
      <c r="F4127">
        <v>1</v>
      </c>
      <c r="G4127">
        <v>12.848699999999999</v>
      </c>
      <c r="H4127">
        <v>835.67600000000004</v>
      </c>
      <c r="I4127">
        <v>10.7432</v>
      </c>
      <c r="J4127">
        <v>786</v>
      </c>
      <c r="K4127">
        <v>20</v>
      </c>
      <c r="L4127">
        <v>5.7999999999999999E-94</v>
      </c>
      <c r="M4127">
        <v>0.69289999999999996</v>
      </c>
      <c r="N4127">
        <v>0</v>
      </c>
      <c r="O4127">
        <v>0</v>
      </c>
      <c r="P4127">
        <v>0</v>
      </c>
      <c r="Q4127">
        <v>0</v>
      </c>
      <c r="R4127">
        <v>0</v>
      </c>
      <c r="S4127" t="s">
        <v>20745</v>
      </c>
      <c r="T4127" t="s">
        <v>20746</v>
      </c>
      <c r="U4127" t="s">
        <v>20747</v>
      </c>
    </row>
    <row r="4128" spans="1:21" x14ac:dyDescent="0.25">
      <c r="A4128" s="2" t="s">
        <v>390</v>
      </c>
      <c r="B4128" t="s">
        <v>29495</v>
      </c>
      <c r="C4128" t="s">
        <v>29496</v>
      </c>
      <c r="D4128">
        <v>13.114000000000001</v>
      </c>
      <c r="E4128">
        <v>296.96100000000001</v>
      </c>
      <c r="F4128">
        <v>526.98299999999995</v>
      </c>
      <c r="G4128">
        <v>795.077</v>
      </c>
      <c r="H4128">
        <v>842.81299999999999</v>
      </c>
      <c r="I4128">
        <v>303.12900000000002</v>
      </c>
      <c r="J4128">
        <v>369</v>
      </c>
      <c r="K4128">
        <v>12</v>
      </c>
      <c r="L4128">
        <v>7.3E-23</v>
      </c>
      <c r="M4128">
        <v>0.59550000000000003</v>
      </c>
      <c r="N4128">
        <v>0</v>
      </c>
      <c r="O4128">
        <v>0</v>
      </c>
      <c r="P4128">
        <v>0</v>
      </c>
      <c r="Q4128">
        <v>0</v>
      </c>
      <c r="R4128">
        <v>0</v>
      </c>
      <c r="S4128" t="s">
        <v>29497</v>
      </c>
      <c r="T4128" t="s">
        <v>29498</v>
      </c>
      <c r="U4128" t="s">
        <v>29499</v>
      </c>
    </row>
    <row r="4129" spans="1:21" x14ac:dyDescent="0.25">
      <c r="A4129" s="2" t="s">
        <v>3908</v>
      </c>
      <c r="B4129" t="s">
        <v>10463</v>
      </c>
      <c r="C4129" t="s">
        <v>10464</v>
      </c>
      <c r="D4129">
        <v>20</v>
      </c>
      <c r="E4129">
        <v>10</v>
      </c>
      <c r="F4129">
        <v>19</v>
      </c>
      <c r="G4129">
        <v>378</v>
      </c>
      <c r="H4129">
        <v>1345</v>
      </c>
      <c r="I4129">
        <v>128</v>
      </c>
      <c r="J4129">
        <v>1224</v>
      </c>
      <c r="K4129">
        <v>7</v>
      </c>
      <c r="L4129">
        <v>1.1E-16</v>
      </c>
      <c r="M4129">
        <v>0.503</v>
      </c>
      <c r="N4129">
        <v>0</v>
      </c>
      <c r="O4129">
        <v>0</v>
      </c>
      <c r="P4129">
        <v>0</v>
      </c>
      <c r="Q4129">
        <v>0</v>
      </c>
      <c r="R4129">
        <v>0</v>
      </c>
      <c r="S4129" t="s">
        <v>10465</v>
      </c>
      <c r="T4129" t="s">
        <v>6124</v>
      </c>
      <c r="U4129" t="s">
        <v>6124</v>
      </c>
    </row>
    <row r="4130" spans="1:21" x14ac:dyDescent="0.25">
      <c r="A4130" s="2" t="s">
        <v>1679</v>
      </c>
      <c r="B4130" t="s">
        <v>27850</v>
      </c>
      <c r="C4130" t="s">
        <v>6685</v>
      </c>
      <c r="D4130">
        <v>21</v>
      </c>
      <c r="E4130">
        <v>1252</v>
      </c>
      <c r="F4130">
        <v>447</v>
      </c>
      <c r="G4130">
        <v>1191</v>
      </c>
      <c r="H4130">
        <v>1458</v>
      </c>
      <c r="I4130">
        <v>328</v>
      </c>
      <c r="J4130">
        <v>1008</v>
      </c>
      <c r="K4130">
        <v>20</v>
      </c>
      <c r="L4130">
        <v>1.1999999999999999E-154</v>
      </c>
      <c r="M4130">
        <v>0.58720000000000006</v>
      </c>
      <c r="N4130">
        <v>0</v>
      </c>
      <c r="O4130">
        <v>0</v>
      </c>
      <c r="P4130">
        <v>0</v>
      </c>
      <c r="Q4130">
        <v>0</v>
      </c>
      <c r="R4130">
        <v>0</v>
      </c>
      <c r="S4130" t="s">
        <v>27851</v>
      </c>
      <c r="T4130" t="s">
        <v>27852</v>
      </c>
      <c r="U4130" t="s">
        <v>27853</v>
      </c>
    </row>
    <row r="4131" spans="1:21" x14ac:dyDescent="0.25">
      <c r="A4131" s="2" t="s">
        <v>2390</v>
      </c>
      <c r="B4131" t="s">
        <v>6099</v>
      </c>
      <c r="C4131" t="s">
        <v>6204</v>
      </c>
      <c r="D4131">
        <v>8</v>
      </c>
      <c r="E4131">
        <v>4</v>
      </c>
      <c r="F4131">
        <v>13</v>
      </c>
      <c r="G4131">
        <v>68</v>
      </c>
      <c r="H4131">
        <v>576</v>
      </c>
      <c r="I4131">
        <v>34</v>
      </c>
      <c r="J4131">
        <v>504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</row>
    <row r="4132" spans="1:21" x14ac:dyDescent="0.25">
      <c r="A4132" s="2" t="s">
        <v>2615</v>
      </c>
      <c r="B4132" t="s">
        <v>21005</v>
      </c>
      <c r="C4132" t="s">
        <v>8794</v>
      </c>
      <c r="D4132">
        <v>6.2386999999999997</v>
      </c>
      <c r="E4132">
        <v>31.386299999999999</v>
      </c>
      <c r="F4132">
        <v>3.9032399999999998</v>
      </c>
      <c r="G4132">
        <v>1.2850200000000001</v>
      </c>
      <c r="H4132">
        <v>437.59399999999999</v>
      </c>
      <c r="I4132">
        <v>5.91472</v>
      </c>
      <c r="J4132">
        <v>1833</v>
      </c>
      <c r="K4132">
        <v>20</v>
      </c>
      <c r="L4132">
        <v>0</v>
      </c>
      <c r="M4132">
        <v>0.75090000000000001</v>
      </c>
      <c r="N4132">
        <v>5</v>
      </c>
      <c r="O4132" t="s">
        <v>8795</v>
      </c>
      <c r="P4132" t="s">
        <v>8796</v>
      </c>
      <c r="Q4132" t="s">
        <v>8452</v>
      </c>
      <c r="R4132" t="s">
        <v>6482</v>
      </c>
      <c r="S4132" t="s">
        <v>21006</v>
      </c>
      <c r="T4132" t="s">
        <v>21007</v>
      </c>
      <c r="U4132" t="s">
        <v>21008</v>
      </c>
    </row>
    <row r="4133" spans="1:21" x14ac:dyDescent="0.25">
      <c r="A4133" s="2" t="s">
        <v>2494</v>
      </c>
      <c r="B4133" t="s">
        <v>19800</v>
      </c>
      <c r="C4133" t="s">
        <v>19801</v>
      </c>
      <c r="D4133">
        <v>8</v>
      </c>
      <c r="E4133">
        <v>430</v>
      </c>
      <c r="F4133">
        <v>391</v>
      </c>
      <c r="G4133">
        <v>902</v>
      </c>
      <c r="H4133">
        <v>590</v>
      </c>
      <c r="I4133">
        <v>556</v>
      </c>
      <c r="J4133">
        <v>3813</v>
      </c>
      <c r="K4133">
        <v>20</v>
      </c>
      <c r="L4133">
        <v>0</v>
      </c>
      <c r="M4133">
        <v>0.51470000000000005</v>
      </c>
      <c r="N4133">
        <v>3</v>
      </c>
      <c r="O4133" t="s">
        <v>6279</v>
      </c>
      <c r="P4133" t="s">
        <v>6280</v>
      </c>
      <c r="Q4133">
        <v>0</v>
      </c>
      <c r="R4133">
        <v>0</v>
      </c>
      <c r="S4133" t="s">
        <v>19802</v>
      </c>
      <c r="T4133" t="s">
        <v>19803</v>
      </c>
      <c r="U4133" t="s">
        <v>19804</v>
      </c>
    </row>
    <row r="4134" spans="1:21" x14ac:dyDescent="0.25">
      <c r="A4134" s="2" t="s">
        <v>2314</v>
      </c>
      <c r="B4134" t="s">
        <v>17956</v>
      </c>
      <c r="C4134" t="s">
        <v>17957</v>
      </c>
      <c r="D4134">
        <v>6</v>
      </c>
      <c r="E4134">
        <v>4</v>
      </c>
      <c r="F4134">
        <v>3.05966</v>
      </c>
      <c r="G4134">
        <v>12.004099999999999</v>
      </c>
      <c r="H4134">
        <v>458</v>
      </c>
      <c r="I4134">
        <v>16</v>
      </c>
      <c r="J4134">
        <v>2007</v>
      </c>
      <c r="K4134">
        <v>5</v>
      </c>
      <c r="L4134">
        <v>2.1999999999999999E-12</v>
      </c>
      <c r="M4134">
        <v>0.51329999999999998</v>
      </c>
      <c r="N4134">
        <v>0</v>
      </c>
      <c r="O4134">
        <v>0</v>
      </c>
      <c r="P4134">
        <v>0</v>
      </c>
      <c r="Q4134">
        <v>0</v>
      </c>
      <c r="R4134">
        <v>0</v>
      </c>
      <c r="S4134" t="s">
        <v>17958</v>
      </c>
      <c r="T4134" t="s">
        <v>17959</v>
      </c>
      <c r="U4134" t="s">
        <v>17960</v>
      </c>
    </row>
    <row r="4135" spans="1:21" x14ac:dyDescent="0.25">
      <c r="A4135" s="2" t="s">
        <v>2865</v>
      </c>
      <c r="B4135" t="s">
        <v>23537</v>
      </c>
      <c r="C4135" t="s">
        <v>23538</v>
      </c>
      <c r="D4135">
        <v>6.8154899999999996</v>
      </c>
      <c r="E4135">
        <v>41.425699999999999</v>
      </c>
      <c r="F4135">
        <v>36.250300000000003</v>
      </c>
      <c r="G4135">
        <v>32.081600000000002</v>
      </c>
      <c r="H4135">
        <v>538.82600000000002</v>
      </c>
      <c r="I4135">
        <v>8.1577400000000004</v>
      </c>
      <c r="J4135">
        <v>2427</v>
      </c>
      <c r="K4135">
        <v>20</v>
      </c>
      <c r="L4135">
        <v>6.1E-125</v>
      </c>
      <c r="M4135">
        <v>0.78480000000000005</v>
      </c>
      <c r="N4135">
        <v>1</v>
      </c>
      <c r="O4135" t="s">
        <v>6892</v>
      </c>
      <c r="P4135" t="s">
        <v>6893</v>
      </c>
      <c r="Q4135">
        <v>0</v>
      </c>
      <c r="R4135">
        <v>0</v>
      </c>
      <c r="S4135" t="s">
        <v>23601</v>
      </c>
      <c r="T4135" t="s">
        <v>23602</v>
      </c>
      <c r="U4135" t="s">
        <v>23603</v>
      </c>
    </row>
    <row r="4136" spans="1:21" x14ac:dyDescent="0.25">
      <c r="A4136" s="2" t="s">
        <v>1157</v>
      </c>
      <c r="B4136" t="s">
        <v>23646</v>
      </c>
      <c r="C4136" t="s">
        <v>23647</v>
      </c>
      <c r="D4136">
        <v>17.6295</v>
      </c>
      <c r="E4136">
        <v>924.654</v>
      </c>
      <c r="F4136">
        <v>715.48900000000003</v>
      </c>
      <c r="G4136">
        <v>1446.08</v>
      </c>
      <c r="H4136">
        <v>1392.22</v>
      </c>
      <c r="I4136">
        <v>959.99</v>
      </c>
      <c r="J4136">
        <v>2613</v>
      </c>
      <c r="K4136">
        <v>20</v>
      </c>
      <c r="L4136">
        <v>0</v>
      </c>
      <c r="M4136">
        <v>0.68930000000000002</v>
      </c>
      <c r="N4136">
        <v>2</v>
      </c>
      <c r="O4136" t="s">
        <v>23648</v>
      </c>
      <c r="P4136" t="s">
        <v>23649</v>
      </c>
      <c r="Q4136">
        <v>0</v>
      </c>
      <c r="R4136">
        <v>0</v>
      </c>
      <c r="S4136">
        <v>0</v>
      </c>
      <c r="T4136">
        <v>0</v>
      </c>
      <c r="U4136">
        <v>0</v>
      </c>
    </row>
    <row r="4137" spans="1:21" x14ac:dyDescent="0.25">
      <c r="A4137" s="2" t="s">
        <v>5597</v>
      </c>
      <c r="B4137" t="s">
        <v>22723</v>
      </c>
      <c r="C4137" t="s">
        <v>19091</v>
      </c>
      <c r="D4137">
        <v>8</v>
      </c>
      <c r="E4137">
        <v>216.34399999999999</v>
      </c>
      <c r="F4137">
        <v>15.1226</v>
      </c>
      <c r="G4137">
        <v>24.640899999999998</v>
      </c>
      <c r="H4137">
        <v>623.85199999999998</v>
      </c>
      <c r="I4137">
        <v>41.149900000000002</v>
      </c>
      <c r="J4137">
        <v>744</v>
      </c>
      <c r="K4137">
        <v>7</v>
      </c>
      <c r="L4137">
        <v>5.2999999999999997E-19</v>
      </c>
      <c r="M4137">
        <v>0.46739999999999998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</row>
    <row r="4138" spans="1:21" x14ac:dyDescent="0.25">
      <c r="A4138" s="2" t="s">
        <v>2343</v>
      </c>
      <c r="B4138" t="s">
        <v>18279</v>
      </c>
      <c r="C4138" t="s">
        <v>18280</v>
      </c>
      <c r="D4138">
        <v>7</v>
      </c>
      <c r="E4138">
        <v>0</v>
      </c>
      <c r="F4138">
        <v>2</v>
      </c>
      <c r="G4138">
        <v>10</v>
      </c>
      <c r="H4138">
        <v>546.70899999999995</v>
      </c>
      <c r="I4138">
        <v>0</v>
      </c>
      <c r="J4138">
        <v>345</v>
      </c>
      <c r="K4138">
        <v>20</v>
      </c>
      <c r="L4138">
        <v>5.2000000000000003E-19</v>
      </c>
      <c r="M4138">
        <v>0.82540000000000002</v>
      </c>
      <c r="N4138">
        <v>2</v>
      </c>
      <c r="O4138" t="s">
        <v>18047</v>
      </c>
      <c r="P4138" t="s">
        <v>18048</v>
      </c>
      <c r="Q4138">
        <v>0</v>
      </c>
      <c r="R4138">
        <v>0</v>
      </c>
      <c r="S4138" t="s">
        <v>18281</v>
      </c>
      <c r="T4138" t="s">
        <v>6124</v>
      </c>
      <c r="U4138" t="s">
        <v>6124</v>
      </c>
    </row>
    <row r="4139" spans="1:21" x14ac:dyDescent="0.25">
      <c r="A4139" s="2" t="s">
        <v>5404</v>
      </c>
      <c r="B4139" t="s">
        <v>15107</v>
      </c>
      <c r="C4139" t="s">
        <v>6307</v>
      </c>
      <c r="D4139">
        <v>6</v>
      </c>
      <c r="E4139">
        <v>100.569</v>
      </c>
      <c r="F4139">
        <v>144.93600000000001</v>
      </c>
      <c r="G4139">
        <v>507.77699999999999</v>
      </c>
      <c r="H4139">
        <v>475.512</v>
      </c>
      <c r="I4139">
        <v>567.27200000000005</v>
      </c>
      <c r="J4139">
        <v>810</v>
      </c>
      <c r="K4139">
        <v>20</v>
      </c>
      <c r="L4139">
        <v>3.6999999999999999E-125</v>
      </c>
      <c r="M4139">
        <v>0.58709999999999996</v>
      </c>
      <c r="N4139">
        <v>0</v>
      </c>
      <c r="O4139">
        <v>0</v>
      </c>
      <c r="P4139">
        <v>0</v>
      </c>
      <c r="Q4139">
        <v>0</v>
      </c>
      <c r="R4139">
        <v>0</v>
      </c>
      <c r="S4139" t="s">
        <v>11773</v>
      </c>
      <c r="T4139" t="s">
        <v>11774</v>
      </c>
      <c r="U4139" t="s">
        <v>11775</v>
      </c>
    </row>
    <row r="4140" spans="1:21" x14ac:dyDescent="0.25">
      <c r="A4140" s="2" t="s">
        <v>1595</v>
      </c>
      <c r="B4140" t="s">
        <v>11595</v>
      </c>
      <c r="C4140" t="s">
        <v>11596</v>
      </c>
      <c r="D4140">
        <v>8</v>
      </c>
      <c r="E4140">
        <v>128</v>
      </c>
      <c r="F4140">
        <v>320</v>
      </c>
      <c r="G4140">
        <v>202</v>
      </c>
      <c r="H4140">
        <v>639</v>
      </c>
      <c r="I4140">
        <v>256</v>
      </c>
      <c r="J4140">
        <v>714</v>
      </c>
      <c r="K4140">
        <v>20</v>
      </c>
      <c r="L4140">
        <v>2.2000000000000001E-107</v>
      </c>
      <c r="M4140">
        <v>0.6038</v>
      </c>
      <c r="N4140">
        <v>1</v>
      </c>
      <c r="O4140" t="s">
        <v>6501</v>
      </c>
      <c r="P4140" t="s">
        <v>6502</v>
      </c>
      <c r="Q4140">
        <v>0</v>
      </c>
      <c r="R4140">
        <v>0</v>
      </c>
      <c r="S4140" t="s">
        <v>11597</v>
      </c>
      <c r="T4140" t="s">
        <v>11598</v>
      </c>
      <c r="U4140" t="s">
        <v>11599</v>
      </c>
    </row>
    <row r="4141" spans="1:21" x14ac:dyDescent="0.25">
      <c r="A4141" s="2" t="s">
        <v>2897</v>
      </c>
      <c r="B4141" t="s">
        <v>23933</v>
      </c>
      <c r="C4141" t="s">
        <v>14462</v>
      </c>
      <c r="D4141">
        <v>10</v>
      </c>
      <c r="E4141">
        <v>20</v>
      </c>
      <c r="F4141">
        <v>15.1518</v>
      </c>
      <c r="G4141">
        <v>64.363200000000006</v>
      </c>
      <c r="H4141">
        <v>801.452</v>
      </c>
      <c r="I4141">
        <v>10</v>
      </c>
      <c r="J4141">
        <v>717</v>
      </c>
      <c r="K4141">
        <v>20</v>
      </c>
      <c r="L4141">
        <v>5.5E-52</v>
      </c>
      <c r="M4141">
        <v>0.78690000000000004</v>
      </c>
      <c r="N4141">
        <v>0</v>
      </c>
      <c r="O4141">
        <v>0</v>
      </c>
      <c r="P4141">
        <v>0</v>
      </c>
      <c r="Q4141">
        <v>0</v>
      </c>
      <c r="R4141">
        <v>0</v>
      </c>
      <c r="S4141" t="s">
        <v>23934</v>
      </c>
      <c r="T4141" t="s">
        <v>6124</v>
      </c>
      <c r="U4141" t="s">
        <v>6124</v>
      </c>
    </row>
    <row r="4142" spans="1:21" x14ac:dyDescent="0.25">
      <c r="A4142" s="2" t="s">
        <v>4986</v>
      </c>
      <c r="B4142" t="s">
        <v>10456</v>
      </c>
      <c r="C4142" t="s">
        <v>9113</v>
      </c>
      <c r="D4142">
        <v>6.36897</v>
      </c>
      <c r="E4142">
        <v>431.36500000000001</v>
      </c>
      <c r="F4142">
        <v>843.91</v>
      </c>
      <c r="G4142">
        <v>605.48400000000004</v>
      </c>
      <c r="H4142">
        <v>496.78899999999999</v>
      </c>
      <c r="I4142">
        <v>511.69900000000001</v>
      </c>
      <c r="J4142">
        <v>672</v>
      </c>
      <c r="K4142">
        <v>20</v>
      </c>
      <c r="L4142">
        <v>2.5E-80</v>
      </c>
      <c r="M4142">
        <v>0.57250000000000001</v>
      </c>
      <c r="N4142">
        <v>0</v>
      </c>
      <c r="O4142">
        <v>0</v>
      </c>
      <c r="P4142">
        <v>0</v>
      </c>
      <c r="Q4142">
        <v>0</v>
      </c>
      <c r="R4142">
        <v>0</v>
      </c>
      <c r="S4142" t="s">
        <v>9114</v>
      </c>
      <c r="T4142">
        <v>0</v>
      </c>
      <c r="U4142">
        <v>0</v>
      </c>
    </row>
    <row r="4143" spans="1:21" x14ac:dyDescent="0.25">
      <c r="A4143" s="2" t="s">
        <v>2757</v>
      </c>
      <c r="B4143" t="s">
        <v>22505</v>
      </c>
      <c r="C4143" t="s">
        <v>22506</v>
      </c>
      <c r="D4143">
        <v>10.666</v>
      </c>
      <c r="E4143">
        <v>554.78499999999997</v>
      </c>
      <c r="F4143">
        <v>249.00200000000001</v>
      </c>
      <c r="G4143">
        <v>264.322</v>
      </c>
      <c r="H4143">
        <v>912.54100000000005</v>
      </c>
      <c r="I4143">
        <v>114.745</v>
      </c>
      <c r="J4143">
        <v>1521</v>
      </c>
      <c r="K4143">
        <v>20</v>
      </c>
      <c r="L4143">
        <v>0</v>
      </c>
      <c r="M4143">
        <v>0.81669999999999998</v>
      </c>
      <c r="N4143">
        <v>3</v>
      </c>
      <c r="O4143" t="s">
        <v>22507</v>
      </c>
      <c r="P4143" t="s">
        <v>22508</v>
      </c>
      <c r="Q4143" t="s">
        <v>22509</v>
      </c>
      <c r="R4143" t="s">
        <v>22510</v>
      </c>
      <c r="S4143" t="s">
        <v>22511</v>
      </c>
      <c r="T4143" t="s">
        <v>22512</v>
      </c>
      <c r="U4143" t="s">
        <v>22513</v>
      </c>
    </row>
    <row r="4144" spans="1:21" x14ac:dyDescent="0.25">
      <c r="A4144" s="2" t="s">
        <v>5221</v>
      </c>
      <c r="B4144" t="s">
        <v>6099</v>
      </c>
      <c r="C4144" t="s">
        <v>6204</v>
      </c>
      <c r="D4144">
        <v>11</v>
      </c>
      <c r="E4144">
        <v>682</v>
      </c>
      <c r="F4144">
        <v>931</v>
      </c>
      <c r="G4144">
        <v>842</v>
      </c>
      <c r="H4144">
        <v>944</v>
      </c>
      <c r="I4144">
        <v>408</v>
      </c>
      <c r="J4144">
        <v>300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</row>
    <row r="4145" spans="1:21" x14ac:dyDescent="0.25">
      <c r="A4145" s="2" t="s">
        <v>6031</v>
      </c>
      <c r="B4145" t="s">
        <v>32397</v>
      </c>
      <c r="C4145" t="s">
        <v>21232</v>
      </c>
      <c r="D4145">
        <v>6</v>
      </c>
      <c r="E4145">
        <v>128.15100000000001</v>
      </c>
      <c r="F4145">
        <v>74.666700000000006</v>
      </c>
      <c r="G4145">
        <v>236.393</v>
      </c>
      <c r="H4145">
        <v>517.02300000000002</v>
      </c>
      <c r="I4145">
        <v>137.79900000000001</v>
      </c>
      <c r="J4145">
        <v>411</v>
      </c>
      <c r="K4145">
        <v>20</v>
      </c>
      <c r="L4145">
        <v>4.2000000000000003E-67</v>
      </c>
      <c r="M4145">
        <v>0.66310000000000002</v>
      </c>
      <c r="N4145">
        <v>0</v>
      </c>
      <c r="O4145">
        <v>0</v>
      </c>
      <c r="P4145">
        <v>0</v>
      </c>
      <c r="Q4145">
        <v>0</v>
      </c>
      <c r="R4145">
        <v>0</v>
      </c>
      <c r="S4145" t="s">
        <v>32398</v>
      </c>
      <c r="T4145" t="s">
        <v>6119</v>
      </c>
      <c r="U4145" t="s">
        <v>6120</v>
      </c>
    </row>
    <row r="4146" spans="1:21" x14ac:dyDescent="0.25">
      <c r="A4146" s="2" t="s">
        <v>4693</v>
      </c>
      <c r="B4146" t="s">
        <v>18868</v>
      </c>
      <c r="C4146" t="s">
        <v>18869</v>
      </c>
      <c r="D4146">
        <v>30</v>
      </c>
      <c r="E4146">
        <v>588.79300000000001</v>
      </c>
      <c r="F4146">
        <v>895.18700000000001</v>
      </c>
      <c r="G4146">
        <v>2095.9499999999998</v>
      </c>
      <c r="H4146">
        <v>2645.26</v>
      </c>
      <c r="I4146">
        <v>1853.07</v>
      </c>
      <c r="J4146">
        <v>10530</v>
      </c>
      <c r="K4146">
        <v>20</v>
      </c>
      <c r="L4146">
        <v>2.4999999999999999E-106</v>
      </c>
      <c r="M4146">
        <v>0.55779999999999996</v>
      </c>
      <c r="N4146">
        <v>1</v>
      </c>
      <c r="O4146" t="s">
        <v>6972</v>
      </c>
      <c r="P4146" t="s">
        <v>6973</v>
      </c>
      <c r="Q4146">
        <v>0</v>
      </c>
      <c r="R4146">
        <v>0</v>
      </c>
      <c r="S4146" t="s">
        <v>6146</v>
      </c>
      <c r="T4146" t="s">
        <v>6088</v>
      </c>
      <c r="U4146" t="s">
        <v>6088</v>
      </c>
    </row>
    <row r="4147" spans="1:21" x14ac:dyDescent="0.25">
      <c r="A4147" s="2" t="s">
        <v>2507</v>
      </c>
      <c r="B4147" t="s">
        <v>19961</v>
      </c>
      <c r="C4147" t="s">
        <v>19962</v>
      </c>
      <c r="D4147">
        <v>5.7698900000000002</v>
      </c>
      <c r="E4147">
        <v>3.3601399999999999</v>
      </c>
      <c r="F4147">
        <v>0</v>
      </c>
      <c r="G4147">
        <v>6.5650000000000004</v>
      </c>
      <c r="H4147">
        <v>555.05899999999997</v>
      </c>
      <c r="I4147">
        <v>0</v>
      </c>
      <c r="J4147">
        <v>1137</v>
      </c>
      <c r="K4147">
        <v>20</v>
      </c>
      <c r="L4147">
        <v>0</v>
      </c>
      <c r="M4147">
        <v>0.77510000000000001</v>
      </c>
      <c r="N4147">
        <v>2</v>
      </c>
      <c r="O4147" t="s">
        <v>12821</v>
      </c>
      <c r="P4147" t="s">
        <v>12822</v>
      </c>
      <c r="Q4147" t="s">
        <v>6676</v>
      </c>
      <c r="R4147" t="s">
        <v>6482</v>
      </c>
      <c r="S4147" t="s">
        <v>19316</v>
      </c>
      <c r="T4147" t="s">
        <v>18487</v>
      </c>
      <c r="U4147" t="s">
        <v>18488</v>
      </c>
    </row>
    <row r="4148" spans="1:21" x14ac:dyDescent="0.25">
      <c r="A4148" s="2" t="s">
        <v>3493</v>
      </c>
      <c r="B4148" t="s">
        <v>20216</v>
      </c>
      <c r="C4148" t="s">
        <v>9424</v>
      </c>
      <c r="D4148">
        <v>6.2872300000000001</v>
      </c>
      <c r="E4148">
        <v>339.35700000000003</v>
      </c>
      <c r="F4148">
        <v>328.67099999999999</v>
      </c>
      <c r="G4148">
        <v>833.66200000000003</v>
      </c>
      <c r="H4148">
        <v>562.86300000000006</v>
      </c>
      <c r="I4148">
        <v>778.64499999999998</v>
      </c>
      <c r="J4148">
        <v>1314</v>
      </c>
      <c r="K4148">
        <v>20</v>
      </c>
      <c r="L4148">
        <v>2.3000000000000001E-128</v>
      </c>
      <c r="M4148">
        <v>0.57210000000000005</v>
      </c>
      <c r="N4148">
        <v>2</v>
      </c>
      <c r="O4148" t="s">
        <v>21672</v>
      </c>
      <c r="P4148" t="s">
        <v>21673</v>
      </c>
      <c r="Q4148">
        <v>0</v>
      </c>
      <c r="R4148">
        <v>0</v>
      </c>
      <c r="S4148" t="s">
        <v>22795</v>
      </c>
      <c r="T4148" t="s">
        <v>22796</v>
      </c>
      <c r="U4148" t="s">
        <v>22797</v>
      </c>
    </row>
    <row r="4149" spans="1:21" x14ac:dyDescent="0.25">
      <c r="A4149" s="2" t="s">
        <v>2561</v>
      </c>
      <c r="B4149" t="s">
        <v>20467</v>
      </c>
      <c r="C4149" t="s">
        <v>20468</v>
      </c>
      <c r="D4149">
        <v>7</v>
      </c>
      <c r="E4149">
        <v>0</v>
      </c>
      <c r="F4149">
        <v>2</v>
      </c>
      <c r="G4149">
        <v>6</v>
      </c>
      <c r="H4149">
        <v>658</v>
      </c>
      <c r="I4149">
        <v>4</v>
      </c>
      <c r="J4149">
        <v>330</v>
      </c>
      <c r="K4149">
        <v>20</v>
      </c>
      <c r="L4149">
        <v>2.0000000000000002E-5</v>
      </c>
      <c r="M4149">
        <v>0.5907</v>
      </c>
      <c r="N4149">
        <v>0</v>
      </c>
      <c r="O4149">
        <v>0</v>
      </c>
      <c r="P4149">
        <v>0</v>
      </c>
      <c r="Q4149">
        <v>0</v>
      </c>
      <c r="R4149">
        <v>0</v>
      </c>
      <c r="S4149" t="s">
        <v>20469</v>
      </c>
      <c r="T4149" t="s">
        <v>6221</v>
      </c>
      <c r="U4149" t="s">
        <v>6221</v>
      </c>
    </row>
    <row r="4150" spans="1:21" x14ac:dyDescent="0.25">
      <c r="A4150" s="2" t="s">
        <v>1487</v>
      </c>
      <c r="B4150" t="s">
        <v>7326</v>
      </c>
      <c r="C4150" t="s">
        <v>7327</v>
      </c>
      <c r="D4150">
        <v>14</v>
      </c>
      <c r="E4150">
        <v>465</v>
      </c>
      <c r="F4150">
        <v>276</v>
      </c>
      <c r="G4150">
        <v>820</v>
      </c>
      <c r="H4150">
        <v>1322</v>
      </c>
      <c r="I4150">
        <v>765</v>
      </c>
      <c r="J4150">
        <v>1509</v>
      </c>
      <c r="K4150">
        <v>20</v>
      </c>
      <c r="L4150">
        <v>3.3000000000000002E-67</v>
      </c>
      <c r="M4150">
        <v>0.50070000000000003</v>
      </c>
      <c r="N4150">
        <v>0</v>
      </c>
      <c r="O4150">
        <v>0</v>
      </c>
      <c r="P4150">
        <v>0</v>
      </c>
      <c r="Q4150">
        <v>0</v>
      </c>
      <c r="R4150">
        <v>0</v>
      </c>
      <c r="S4150" t="s">
        <v>7328</v>
      </c>
      <c r="T4150" t="s">
        <v>7329</v>
      </c>
      <c r="U4150" t="s">
        <v>7330</v>
      </c>
    </row>
    <row r="4151" spans="1:21" x14ac:dyDescent="0.25">
      <c r="A4151" s="2" t="s">
        <v>4464</v>
      </c>
      <c r="B4151" t="s">
        <v>16998</v>
      </c>
      <c r="C4151" t="s">
        <v>13062</v>
      </c>
      <c r="D4151">
        <v>7.4768400000000002</v>
      </c>
      <c r="E4151">
        <v>241.435</v>
      </c>
      <c r="F4151">
        <v>37.299700000000001</v>
      </c>
      <c r="G4151">
        <v>207.58099999999999</v>
      </c>
      <c r="H4151">
        <v>673.58699999999999</v>
      </c>
      <c r="I4151">
        <v>140.58500000000001</v>
      </c>
      <c r="J4151">
        <v>1881</v>
      </c>
      <c r="K4151">
        <v>20</v>
      </c>
      <c r="L4151">
        <v>0</v>
      </c>
      <c r="M4151">
        <v>0.74360000000000004</v>
      </c>
      <c r="N4151">
        <v>7</v>
      </c>
      <c r="O4151" t="s">
        <v>16999</v>
      </c>
      <c r="P4151" t="s">
        <v>17000</v>
      </c>
      <c r="Q4151">
        <v>0</v>
      </c>
      <c r="R4151">
        <v>0</v>
      </c>
      <c r="S4151" t="s">
        <v>17001</v>
      </c>
      <c r="T4151" t="s">
        <v>17002</v>
      </c>
      <c r="U4151" t="s">
        <v>17003</v>
      </c>
    </row>
    <row r="4152" spans="1:21" x14ac:dyDescent="0.25">
      <c r="A4152" s="2" t="s">
        <v>2895</v>
      </c>
      <c r="B4152" t="s">
        <v>23928</v>
      </c>
      <c r="C4152" t="s">
        <v>23929</v>
      </c>
      <c r="D4152">
        <v>5</v>
      </c>
      <c r="E4152">
        <v>10.2857</v>
      </c>
      <c r="F4152">
        <v>5</v>
      </c>
      <c r="G4152">
        <v>26</v>
      </c>
      <c r="H4152">
        <v>487.94799999999998</v>
      </c>
      <c r="I4152">
        <v>23</v>
      </c>
      <c r="J4152">
        <v>417</v>
      </c>
      <c r="K4152">
        <v>3</v>
      </c>
      <c r="L4152">
        <v>1.8000000000000001E-4</v>
      </c>
      <c r="M4152">
        <v>0.52910000000000001</v>
      </c>
      <c r="N4152">
        <v>0</v>
      </c>
      <c r="O4152">
        <v>0</v>
      </c>
      <c r="P4152">
        <v>0</v>
      </c>
      <c r="Q4152">
        <v>0</v>
      </c>
      <c r="R4152">
        <v>0</v>
      </c>
      <c r="S4152" t="s">
        <v>23930</v>
      </c>
      <c r="T4152" t="s">
        <v>19905</v>
      </c>
      <c r="U4152" t="s">
        <v>19906</v>
      </c>
    </row>
    <row r="4153" spans="1:21" x14ac:dyDescent="0.25">
      <c r="A4153" s="2" t="s">
        <v>5439</v>
      </c>
      <c r="B4153" t="s">
        <v>18402</v>
      </c>
      <c r="C4153" t="s">
        <v>18403</v>
      </c>
      <c r="D4153">
        <v>10.4069</v>
      </c>
      <c r="E4153">
        <v>979.58600000000001</v>
      </c>
      <c r="F4153">
        <v>1075.3699999999999</v>
      </c>
      <c r="G4153">
        <v>1671.58</v>
      </c>
      <c r="H4153">
        <v>976.80799999999999</v>
      </c>
      <c r="I4153">
        <v>775.255</v>
      </c>
      <c r="J4153">
        <v>1497</v>
      </c>
      <c r="K4153">
        <v>20</v>
      </c>
      <c r="L4153">
        <v>0</v>
      </c>
      <c r="M4153">
        <v>0.64690000000000003</v>
      </c>
      <c r="N4153">
        <v>1</v>
      </c>
      <c r="O4153" t="s">
        <v>6435</v>
      </c>
      <c r="P4153" t="s">
        <v>6436</v>
      </c>
      <c r="Q4153">
        <v>0</v>
      </c>
      <c r="R4153">
        <v>0</v>
      </c>
      <c r="S4153" t="s">
        <v>18404</v>
      </c>
      <c r="T4153" t="s">
        <v>18405</v>
      </c>
      <c r="U4153" t="s">
        <v>18406</v>
      </c>
    </row>
    <row r="4154" spans="1:21" x14ac:dyDescent="0.25">
      <c r="A4154" s="2" t="s">
        <v>4293</v>
      </c>
      <c r="B4154" t="s">
        <v>16678</v>
      </c>
      <c r="C4154" t="s">
        <v>8820</v>
      </c>
      <c r="D4154">
        <v>58</v>
      </c>
      <c r="E4154">
        <v>419</v>
      </c>
      <c r="F4154">
        <v>533</v>
      </c>
      <c r="G4154">
        <v>1675</v>
      </c>
      <c r="H4154">
        <v>5704</v>
      </c>
      <c r="I4154">
        <v>749</v>
      </c>
      <c r="J4154">
        <v>1656</v>
      </c>
      <c r="K4154">
        <v>20</v>
      </c>
      <c r="L4154">
        <v>0</v>
      </c>
      <c r="M4154">
        <v>0.69389999999999996</v>
      </c>
      <c r="N4154">
        <v>0</v>
      </c>
      <c r="O4154">
        <v>0</v>
      </c>
      <c r="P4154">
        <v>0</v>
      </c>
      <c r="Q4154">
        <v>0</v>
      </c>
      <c r="R4154">
        <v>0</v>
      </c>
      <c r="S4154" t="s">
        <v>16679</v>
      </c>
      <c r="T4154" t="s">
        <v>16680</v>
      </c>
      <c r="U4154" t="s">
        <v>16681</v>
      </c>
    </row>
    <row r="4155" spans="1:21" x14ac:dyDescent="0.25">
      <c r="A4155" s="2" t="s">
        <v>3831</v>
      </c>
      <c r="B4155" t="s">
        <v>17336</v>
      </c>
      <c r="C4155" t="s">
        <v>10395</v>
      </c>
      <c r="D4155">
        <v>7.7881799999999997</v>
      </c>
      <c r="E4155">
        <v>1</v>
      </c>
      <c r="F4155">
        <v>2.8024</v>
      </c>
      <c r="G4155">
        <v>249.94800000000001</v>
      </c>
      <c r="H4155">
        <v>873.60400000000004</v>
      </c>
      <c r="I4155">
        <v>36.598199999999999</v>
      </c>
      <c r="J4155">
        <v>921</v>
      </c>
      <c r="K4155">
        <v>20</v>
      </c>
      <c r="L4155">
        <v>6.8000000000000001E-130</v>
      </c>
      <c r="M4155">
        <v>0.55830000000000002</v>
      </c>
      <c r="N4155">
        <v>2</v>
      </c>
      <c r="O4155" t="s">
        <v>17337</v>
      </c>
      <c r="P4155" t="s">
        <v>17338</v>
      </c>
      <c r="Q4155">
        <v>0</v>
      </c>
      <c r="R4155">
        <v>0</v>
      </c>
      <c r="S4155" t="s">
        <v>17339</v>
      </c>
      <c r="T4155" t="s">
        <v>17340</v>
      </c>
      <c r="U4155" t="s">
        <v>17341</v>
      </c>
    </row>
    <row r="4156" spans="1:21" x14ac:dyDescent="0.25">
      <c r="A4156" s="2" t="s">
        <v>2918</v>
      </c>
      <c r="B4156" t="s">
        <v>6099</v>
      </c>
      <c r="C4156" t="s">
        <v>24102</v>
      </c>
      <c r="D4156">
        <v>6</v>
      </c>
      <c r="E4156">
        <v>6</v>
      </c>
      <c r="F4156">
        <v>18</v>
      </c>
      <c r="G4156">
        <v>18</v>
      </c>
      <c r="H4156">
        <v>673</v>
      </c>
      <c r="I4156">
        <v>4</v>
      </c>
      <c r="J4156">
        <v>516</v>
      </c>
      <c r="K4156">
        <v>5</v>
      </c>
      <c r="L4156">
        <v>1.6999999999999999E-7</v>
      </c>
      <c r="M4156">
        <v>0.72650000000000003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</row>
    <row r="4157" spans="1:21" x14ac:dyDescent="0.25">
      <c r="A4157" s="2" t="s">
        <v>4410</v>
      </c>
      <c r="B4157" t="s">
        <v>6099</v>
      </c>
      <c r="C4157" t="s">
        <v>6204</v>
      </c>
      <c r="D4157">
        <v>7</v>
      </c>
      <c r="E4157">
        <v>53.170099999999998</v>
      </c>
      <c r="F4157">
        <v>247.232</v>
      </c>
      <c r="G4157">
        <v>1057</v>
      </c>
      <c r="H4157">
        <v>864.26800000000003</v>
      </c>
      <c r="I4157">
        <v>574.61400000000003</v>
      </c>
      <c r="J4157">
        <v>327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 t="s">
        <v>6076</v>
      </c>
      <c r="T4157" t="s">
        <v>6077</v>
      </c>
      <c r="U4157" t="s">
        <v>6077</v>
      </c>
    </row>
    <row r="4158" spans="1:21" x14ac:dyDescent="0.25">
      <c r="A4158" s="2" t="s">
        <v>3479</v>
      </c>
      <c r="B4158" t="s">
        <v>21830</v>
      </c>
      <c r="C4158" t="s">
        <v>13376</v>
      </c>
      <c r="D4158">
        <v>13</v>
      </c>
      <c r="E4158">
        <v>306</v>
      </c>
      <c r="F4158">
        <v>256</v>
      </c>
      <c r="G4158">
        <v>305</v>
      </c>
      <c r="H4158">
        <v>1619</v>
      </c>
      <c r="I4158">
        <v>300</v>
      </c>
      <c r="J4158">
        <v>1230</v>
      </c>
      <c r="K4158">
        <v>20</v>
      </c>
      <c r="L4158">
        <v>0</v>
      </c>
      <c r="M4158">
        <v>0.65900000000000003</v>
      </c>
      <c r="N4158">
        <v>4</v>
      </c>
      <c r="O4158" t="s">
        <v>21305</v>
      </c>
      <c r="P4158" t="s">
        <v>21306</v>
      </c>
      <c r="Q4158" t="s">
        <v>15783</v>
      </c>
      <c r="R4158" t="s">
        <v>6482</v>
      </c>
      <c r="S4158" t="s">
        <v>13719</v>
      </c>
      <c r="T4158" t="s">
        <v>13720</v>
      </c>
      <c r="U4158" t="s">
        <v>13721</v>
      </c>
    </row>
    <row r="4159" spans="1:21" x14ac:dyDescent="0.25">
      <c r="A4159" s="2" t="s">
        <v>2690</v>
      </c>
      <c r="B4159" t="s">
        <v>21882</v>
      </c>
      <c r="C4159" t="s">
        <v>21883</v>
      </c>
      <c r="D4159">
        <v>5</v>
      </c>
      <c r="E4159">
        <v>97</v>
      </c>
      <c r="F4159">
        <v>102</v>
      </c>
      <c r="G4159">
        <v>101</v>
      </c>
      <c r="H4159">
        <v>623</v>
      </c>
      <c r="I4159">
        <v>65</v>
      </c>
      <c r="J4159">
        <v>726</v>
      </c>
      <c r="K4159">
        <v>20</v>
      </c>
      <c r="L4159">
        <v>2.8E-44</v>
      </c>
      <c r="M4159">
        <v>0.54530000000000001</v>
      </c>
      <c r="N4159">
        <v>2</v>
      </c>
      <c r="O4159" t="s">
        <v>21884</v>
      </c>
      <c r="P4159" t="s">
        <v>21885</v>
      </c>
      <c r="Q4159" t="s">
        <v>6603</v>
      </c>
      <c r="R4159" t="s">
        <v>6604</v>
      </c>
      <c r="S4159" t="s">
        <v>21886</v>
      </c>
      <c r="T4159" t="s">
        <v>21887</v>
      </c>
      <c r="U4159" t="s">
        <v>21888</v>
      </c>
    </row>
    <row r="4160" spans="1:21" x14ac:dyDescent="0.25">
      <c r="A4160" s="2" t="s">
        <v>4919</v>
      </c>
      <c r="B4160" t="s">
        <v>12088</v>
      </c>
      <c r="C4160" t="s">
        <v>12089</v>
      </c>
      <c r="D4160">
        <v>9.0572499999999998</v>
      </c>
      <c r="E4160">
        <v>1029.92</v>
      </c>
      <c r="F4160">
        <v>1092.97</v>
      </c>
      <c r="G4160">
        <v>984.20399999999995</v>
      </c>
      <c r="H4160">
        <v>1151.3599999999999</v>
      </c>
      <c r="I4160">
        <v>1018.15</v>
      </c>
      <c r="J4160">
        <v>2001</v>
      </c>
      <c r="K4160">
        <v>20</v>
      </c>
      <c r="L4160">
        <v>5.8000000000000001E-127</v>
      </c>
      <c r="M4160">
        <v>0.67989999999999995</v>
      </c>
      <c r="N4160">
        <v>3</v>
      </c>
      <c r="O4160" t="s">
        <v>12090</v>
      </c>
      <c r="P4160" t="s">
        <v>12091</v>
      </c>
      <c r="Q4160">
        <v>0</v>
      </c>
      <c r="R4160">
        <v>0</v>
      </c>
      <c r="S4160" t="s">
        <v>12092</v>
      </c>
      <c r="T4160" t="s">
        <v>12093</v>
      </c>
      <c r="U4160" t="s">
        <v>12094</v>
      </c>
    </row>
    <row r="4161" spans="1:21" x14ac:dyDescent="0.25">
      <c r="A4161" s="2" t="s">
        <v>2435</v>
      </c>
      <c r="B4161" t="s">
        <v>19206</v>
      </c>
      <c r="C4161" t="s">
        <v>18046</v>
      </c>
      <c r="D4161">
        <v>6</v>
      </c>
      <c r="E4161">
        <v>1</v>
      </c>
      <c r="F4161">
        <v>1</v>
      </c>
      <c r="G4161">
        <v>4</v>
      </c>
      <c r="H4161">
        <v>769</v>
      </c>
      <c r="I4161">
        <v>1</v>
      </c>
      <c r="J4161">
        <v>306</v>
      </c>
      <c r="K4161">
        <v>20</v>
      </c>
      <c r="L4161">
        <v>1.2000000000000001E-43</v>
      </c>
      <c r="M4161">
        <v>0.82250000000000001</v>
      </c>
      <c r="N4161">
        <v>1</v>
      </c>
      <c r="O4161" t="s">
        <v>6979</v>
      </c>
      <c r="P4161" t="s">
        <v>6980</v>
      </c>
      <c r="Q4161">
        <v>0</v>
      </c>
      <c r="R4161">
        <v>0</v>
      </c>
      <c r="S4161" t="s">
        <v>13201</v>
      </c>
      <c r="T4161" t="s">
        <v>6221</v>
      </c>
      <c r="U4161" t="s">
        <v>6221</v>
      </c>
    </row>
    <row r="4162" spans="1:21" x14ac:dyDescent="0.25">
      <c r="A4162" s="2" t="s">
        <v>5101</v>
      </c>
      <c r="B4162" t="s">
        <v>6099</v>
      </c>
      <c r="C4162" t="s">
        <v>6204</v>
      </c>
      <c r="D4162">
        <v>6</v>
      </c>
      <c r="E4162">
        <v>351</v>
      </c>
      <c r="F4162">
        <v>409</v>
      </c>
      <c r="G4162">
        <v>448</v>
      </c>
      <c r="H4162">
        <v>776</v>
      </c>
      <c r="I4162">
        <v>336</v>
      </c>
      <c r="J4162">
        <v>942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 t="s">
        <v>11506</v>
      </c>
      <c r="T4162" t="s">
        <v>11507</v>
      </c>
      <c r="U4162" t="s">
        <v>11508</v>
      </c>
    </row>
    <row r="4163" spans="1:21" x14ac:dyDescent="0.25">
      <c r="A4163" s="2" t="s">
        <v>4918</v>
      </c>
      <c r="B4163" t="s">
        <v>11907</v>
      </c>
      <c r="C4163" t="s">
        <v>9104</v>
      </c>
      <c r="D4163">
        <v>14</v>
      </c>
      <c r="E4163">
        <v>538</v>
      </c>
      <c r="F4163">
        <v>692</v>
      </c>
      <c r="G4163">
        <v>1856</v>
      </c>
      <c r="H4163">
        <v>1868</v>
      </c>
      <c r="I4163">
        <v>1533</v>
      </c>
      <c r="J4163">
        <v>669</v>
      </c>
      <c r="K4163">
        <v>20</v>
      </c>
      <c r="L4163">
        <v>2.6000000000000001E-50</v>
      </c>
      <c r="M4163">
        <v>0.64959999999999996</v>
      </c>
      <c r="N4163">
        <v>0</v>
      </c>
      <c r="O4163">
        <v>0</v>
      </c>
      <c r="P4163">
        <v>0</v>
      </c>
      <c r="Q4163">
        <v>0</v>
      </c>
      <c r="R4163">
        <v>0</v>
      </c>
      <c r="S4163" t="s">
        <v>9105</v>
      </c>
      <c r="T4163" t="s">
        <v>6124</v>
      </c>
      <c r="U4163" t="s">
        <v>6124</v>
      </c>
    </row>
    <row r="4164" spans="1:21" x14ac:dyDescent="0.25">
      <c r="A4164" s="2" t="s">
        <v>4257</v>
      </c>
      <c r="B4164" t="s">
        <v>13266</v>
      </c>
      <c r="C4164" t="s">
        <v>11937</v>
      </c>
      <c r="D4164">
        <v>26</v>
      </c>
      <c r="E4164">
        <v>122</v>
      </c>
      <c r="F4164">
        <v>263</v>
      </c>
      <c r="G4164">
        <v>1264</v>
      </c>
      <c r="H4164">
        <v>3539</v>
      </c>
      <c r="I4164">
        <v>530</v>
      </c>
      <c r="J4164">
        <v>1050</v>
      </c>
      <c r="K4164">
        <v>20</v>
      </c>
      <c r="L4164">
        <v>8.3999999999999995E-121</v>
      </c>
      <c r="M4164">
        <v>0.56969999999999998</v>
      </c>
      <c r="N4164">
        <v>1</v>
      </c>
      <c r="O4164" t="s">
        <v>6435</v>
      </c>
      <c r="P4164" t="s">
        <v>6436</v>
      </c>
      <c r="Q4164">
        <v>0</v>
      </c>
      <c r="R4164">
        <v>0</v>
      </c>
      <c r="S4164" t="s">
        <v>11940</v>
      </c>
      <c r="T4164" t="s">
        <v>6102</v>
      </c>
      <c r="U4164" t="s">
        <v>6102</v>
      </c>
    </row>
    <row r="4165" spans="1:21" x14ac:dyDescent="0.25">
      <c r="A4165" s="2" t="s">
        <v>1552</v>
      </c>
      <c r="B4165" t="s">
        <v>13061</v>
      </c>
      <c r="C4165" t="s">
        <v>13062</v>
      </c>
      <c r="D4165">
        <v>8.5231600000000007</v>
      </c>
      <c r="E4165">
        <v>374.565</v>
      </c>
      <c r="F4165">
        <v>50.700299999999999</v>
      </c>
      <c r="G4165">
        <v>375.41899999999998</v>
      </c>
      <c r="H4165">
        <v>1263.4100000000001</v>
      </c>
      <c r="I4165">
        <v>489.41500000000002</v>
      </c>
      <c r="J4165">
        <v>1947</v>
      </c>
      <c r="K4165">
        <v>20</v>
      </c>
      <c r="L4165">
        <v>0</v>
      </c>
      <c r="M4165">
        <v>0.78</v>
      </c>
      <c r="N4165">
        <v>4</v>
      </c>
      <c r="O4165" t="s">
        <v>6823</v>
      </c>
      <c r="P4165" t="s">
        <v>6824</v>
      </c>
      <c r="Q4165">
        <v>0</v>
      </c>
      <c r="R4165">
        <v>0</v>
      </c>
      <c r="S4165" t="s">
        <v>13063</v>
      </c>
      <c r="T4165" t="s">
        <v>13064</v>
      </c>
      <c r="U4165" t="s">
        <v>13065</v>
      </c>
    </row>
    <row r="4166" spans="1:21" x14ac:dyDescent="0.25">
      <c r="A4166" s="2" t="s">
        <v>2751</v>
      </c>
      <c r="B4166" t="s">
        <v>6099</v>
      </c>
      <c r="C4166" t="s">
        <v>6204</v>
      </c>
      <c r="D4166">
        <v>6</v>
      </c>
      <c r="E4166">
        <v>0</v>
      </c>
      <c r="F4166">
        <v>0</v>
      </c>
      <c r="G4166">
        <v>16</v>
      </c>
      <c r="H4166">
        <v>843</v>
      </c>
      <c r="I4166">
        <v>4</v>
      </c>
      <c r="J4166">
        <v>393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</row>
    <row r="4167" spans="1:21" x14ac:dyDescent="0.25">
      <c r="A4167" s="2" t="s">
        <v>5538</v>
      </c>
      <c r="B4167" t="s">
        <v>21157</v>
      </c>
      <c r="C4167" t="s">
        <v>21158</v>
      </c>
      <c r="D4167">
        <v>3</v>
      </c>
      <c r="E4167">
        <v>206</v>
      </c>
      <c r="F4167">
        <v>22</v>
      </c>
      <c r="G4167">
        <v>58</v>
      </c>
      <c r="H4167">
        <v>426</v>
      </c>
      <c r="I4167">
        <v>20</v>
      </c>
      <c r="J4167">
        <v>1710</v>
      </c>
      <c r="K4167">
        <v>20</v>
      </c>
      <c r="L4167">
        <v>1.9E-175</v>
      </c>
      <c r="M4167">
        <v>0.69740000000000002</v>
      </c>
      <c r="N4167">
        <v>1</v>
      </c>
      <c r="O4167" t="s">
        <v>6435</v>
      </c>
      <c r="P4167" t="s">
        <v>6436</v>
      </c>
      <c r="Q4167">
        <v>0</v>
      </c>
      <c r="R4167">
        <v>0</v>
      </c>
      <c r="S4167" t="s">
        <v>21159</v>
      </c>
      <c r="T4167" t="s">
        <v>6102</v>
      </c>
      <c r="U4167" t="s">
        <v>6102</v>
      </c>
    </row>
    <row r="4168" spans="1:21" x14ac:dyDescent="0.25">
      <c r="A4168" s="2" t="s">
        <v>4533</v>
      </c>
      <c r="B4168" t="s">
        <v>12459</v>
      </c>
      <c r="C4168" t="s">
        <v>12460</v>
      </c>
      <c r="D4168">
        <v>13.3568</v>
      </c>
      <c r="E4168">
        <v>24.6706</v>
      </c>
      <c r="F4168">
        <v>79.576099999999997</v>
      </c>
      <c r="G4168">
        <v>694.37300000000005</v>
      </c>
      <c r="H4168">
        <v>1885.22</v>
      </c>
      <c r="I4168">
        <v>561.05799999999999</v>
      </c>
      <c r="J4168">
        <v>3015</v>
      </c>
      <c r="K4168">
        <v>20</v>
      </c>
      <c r="L4168">
        <v>0</v>
      </c>
      <c r="M4168">
        <v>0.54510000000000003</v>
      </c>
      <c r="N4168">
        <v>0</v>
      </c>
      <c r="O4168">
        <v>0</v>
      </c>
      <c r="P4168">
        <v>0</v>
      </c>
      <c r="Q4168">
        <v>0</v>
      </c>
      <c r="R4168">
        <v>0</v>
      </c>
      <c r="S4168" t="s">
        <v>12461</v>
      </c>
      <c r="T4168" t="s">
        <v>12462</v>
      </c>
      <c r="U4168" t="s">
        <v>12463</v>
      </c>
    </row>
    <row r="4169" spans="1:21" x14ac:dyDescent="0.25">
      <c r="A4169" s="2" t="s">
        <v>5654</v>
      </c>
      <c r="B4169" t="s">
        <v>24244</v>
      </c>
      <c r="C4169" t="s">
        <v>15800</v>
      </c>
      <c r="D4169">
        <v>4</v>
      </c>
      <c r="E4169">
        <v>216</v>
      </c>
      <c r="F4169">
        <v>42</v>
      </c>
      <c r="G4169">
        <v>76</v>
      </c>
      <c r="H4169">
        <v>584</v>
      </c>
      <c r="I4169">
        <v>14</v>
      </c>
      <c r="J4169">
        <v>1080</v>
      </c>
      <c r="K4169">
        <v>20</v>
      </c>
      <c r="L4169">
        <v>1.3E-70</v>
      </c>
      <c r="M4169">
        <v>0.61890000000000001</v>
      </c>
      <c r="N4169">
        <v>0</v>
      </c>
      <c r="O4169">
        <v>0</v>
      </c>
      <c r="P4169">
        <v>0</v>
      </c>
      <c r="Q4169">
        <v>0</v>
      </c>
      <c r="R4169">
        <v>0</v>
      </c>
      <c r="S4169" t="s">
        <v>24245</v>
      </c>
      <c r="T4169" t="s">
        <v>24246</v>
      </c>
      <c r="U4169" t="s">
        <v>24247</v>
      </c>
    </row>
    <row r="4170" spans="1:21" x14ac:dyDescent="0.25">
      <c r="A4170" s="2" t="s">
        <v>2526</v>
      </c>
      <c r="B4170" t="s">
        <v>20120</v>
      </c>
      <c r="C4170" t="s">
        <v>20121</v>
      </c>
      <c r="D4170">
        <v>4</v>
      </c>
      <c r="E4170">
        <v>0</v>
      </c>
      <c r="F4170">
        <v>2</v>
      </c>
      <c r="G4170">
        <v>103.27800000000001</v>
      </c>
      <c r="H4170">
        <v>593</v>
      </c>
      <c r="I4170">
        <v>16</v>
      </c>
      <c r="J4170">
        <v>1434</v>
      </c>
      <c r="K4170">
        <v>2</v>
      </c>
      <c r="L4170">
        <v>3.1999999999999999E-15</v>
      </c>
      <c r="M4170">
        <v>0.5827</v>
      </c>
      <c r="N4170">
        <v>0</v>
      </c>
      <c r="O4170">
        <v>0</v>
      </c>
      <c r="P4170">
        <v>0</v>
      </c>
      <c r="Q4170">
        <v>0</v>
      </c>
      <c r="R4170">
        <v>0</v>
      </c>
      <c r="S4170" t="s">
        <v>6364</v>
      </c>
      <c r="T4170">
        <v>0</v>
      </c>
      <c r="U4170">
        <v>0</v>
      </c>
    </row>
    <row r="4171" spans="1:21" x14ac:dyDescent="0.25">
      <c r="A4171" s="2" t="s">
        <v>2553</v>
      </c>
      <c r="B4171" t="s">
        <v>20389</v>
      </c>
      <c r="C4171" t="s">
        <v>20390</v>
      </c>
      <c r="D4171">
        <v>5</v>
      </c>
      <c r="E4171">
        <v>0</v>
      </c>
      <c r="F4171">
        <v>1</v>
      </c>
      <c r="G4171">
        <v>6</v>
      </c>
      <c r="H4171">
        <v>758</v>
      </c>
      <c r="I4171">
        <v>1</v>
      </c>
      <c r="J4171">
        <v>510</v>
      </c>
      <c r="K4171">
        <v>20</v>
      </c>
      <c r="L4171">
        <v>3.9000000000000003E-68</v>
      </c>
      <c r="M4171">
        <v>0.52300000000000002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</row>
    <row r="4172" spans="1:21" x14ac:dyDescent="0.25">
      <c r="A4172" s="2" t="s">
        <v>5152</v>
      </c>
      <c r="B4172" t="s">
        <v>16530</v>
      </c>
      <c r="C4172" t="s">
        <v>16075</v>
      </c>
      <c r="D4172">
        <v>9.0786499999999997</v>
      </c>
      <c r="E4172">
        <v>205.072</v>
      </c>
      <c r="F4172">
        <v>443.65199999999999</v>
      </c>
      <c r="G4172">
        <v>1342.79</v>
      </c>
      <c r="H4172">
        <v>1404</v>
      </c>
      <c r="I4172">
        <v>517.173</v>
      </c>
      <c r="J4172">
        <v>1653</v>
      </c>
      <c r="K4172">
        <v>20</v>
      </c>
      <c r="L4172">
        <v>0</v>
      </c>
      <c r="M4172">
        <v>0.76180000000000003</v>
      </c>
      <c r="N4172">
        <v>0</v>
      </c>
      <c r="O4172">
        <v>0</v>
      </c>
      <c r="P4172">
        <v>0</v>
      </c>
      <c r="Q4172">
        <v>0</v>
      </c>
      <c r="R4172">
        <v>0</v>
      </c>
      <c r="S4172" t="s">
        <v>16531</v>
      </c>
      <c r="T4172" t="s">
        <v>6255</v>
      </c>
      <c r="U4172" t="s">
        <v>6255</v>
      </c>
    </row>
    <row r="4173" spans="1:21" x14ac:dyDescent="0.25">
      <c r="A4173" s="2" t="s">
        <v>1493</v>
      </c>
      <c r="B4173" t="s">
        <v>9598</v>
      </c>
      <c r="C4173" t="s">
        <v>9599</v>
      </c>
      <c r="D4173">
        <v>2.99024</v>
      </c>
      <c r="E4173">
        <v>32.990200000000002</v>
      </c>
      <c r="F4173">
        <v>83.999399999999994</v>
      </c>
      <c r="G4173">
        <v>416.04300000000001</v>
      </c>
      <c r="H4173">
        <v>512.99900000000002</v>
      </c>
      <c r="I4173">
        <v>121.587</v>
      </c>
      <c r="J4173">
        <v>7074</v>
      </c>
      <c r="K4173">
        <v>20</v>
      </c>
      <c r="L4173">
        <v>2.6E-70</v>
      </c>
      <c r="M4173">
        <v>0.45879999999999999</v>
      </c>
      <c r="N4173">
        <v>0</v>
      </c>
      <c r="O4173">
        <v>0</v>
      </c>
      <c r="P4173">
        <v>0</v>
      </c>
      <c r="Q4173">
        <v>0</v>
      </c>
      <c r="R4173">
        <v>0</v>
      </c>
      <c r="S4173" t="s">
        <v>9600</v>
      </c>
      <c r="T4173" t="s">
        <v>9601</v>
      </c>
      <c r="U4173" t="s">
        <v>9602</v>
      </c>
    </row>
    <row r="4174" spans="1:21" x14ac:dyDescent="0.25">
      <c r="A4174" s="2" t="s">
        <v>1004</v>
      </c>
      <c r="B4174" t="s">
        <v>11254</v>
      </c>
      <c r="C4174" t="s">
        <v>11255</v>
      </c>
      <c r="D4174">
        <v>3.1242700000000001</v>
      </c>
      <c r="E4174">
        <v>77.975700000000003</v>
      </c>
      <c r="F4174">
        <v>102.795</v>
      </c>
      <c r="G4174">
        <v>419.95800000000003</v>
      </c>
      <c r="H4174">
        <v>533.178</v>
      </c>
      <c r="I4174">
        <v>149.268</v>
      </c>
      <c r="J4174">
        <v>1278</v>
      </c>
      <c r="K4174">
        <v>20</v>
      </c>
      <c r="L4174">
        <v>0</v>
      </c>
      <c r="M4174">
        <v>0.79039999999999999</v>
      </c>
      <c r="N4174">
        <v>3</v>
      </c>
      <c r="O4174" t="s">
        <v>11256</v>
      </c>
      <c r="P4174" t="s">
        <v>11257</v>
      </c>
      <c r="Q4174" t="s">
        <v>11258</v>
      </c>
      <c r="R4174" t="s">
        <v>11259</v>
      </c>
      <c r="S4174" t="s">
        <v>11260</v>
      </c>
      <c r="T4174" t="s">
        <v>11261</v>
      </c>
      <c r="U4174" t="s">
        <v>11262</v>
      </c>
    </row>
    <row r="4175" spans="1:21" x14ac:dyDescent="0.25">
      <c r="A4175" s="2" t="s">
        <v>2616</v>
      </c>
      <c r="B4175" t="s">
        <v>6099</v>
      </c>
      <c r="C4175" t="s">
        <v>6204</v>
      </c>
      <c r="D4175">
        <v>4</v>
      </c>
      <c r="E4175">
        <v>1</v>
      </c>
      <c r="F4175">
        <v>5</v>
      </c>
      <c r="G4175">
        <v>11</v>
      </c>
      <c r="H4175">
        <v>753</v>
      </c>
      <c r="I4175">
        <v>5</v>
      </c>
      <c r="J4175">
        <v>204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</row>
    <row r="4176" spans="1:21" x14ac:dyDescent="0.25">
      <c r="A4176" s="2" t="s">
        <v>2645</v>
      </c>
      <c r="B4176" t="s">
        <v>21428</v>
      </c>
      <c r="C4176" t="s">
        <v>21429</v>
      </c>
      <c r="D4176">
        <v>7</v>
      </c>
      <c r="E4176">
        <v>126</v>
      </c>
      <c r="F4176">
        <v>94</v>
      </c>
      <c r="G4176">
        <v>296</v>
      </c>
      <c r="H4176">
        <v>1396</v>
      </c>
      <c r="I4176">
        <v>215</v>
      </c>
      <c r="J4176">
        <v>438</v>
      </c>
      <c r="K4176">
        <v>19</v>
      </c>
      <c r="L4176">
        <v>3E-52</v>
      </c>
      <c r="M4176">
        <v>0.59589999999999999</v>
      </c>
      <c r="N4176">
        <v>0</v>
      </c>
      <c r="O4176">
        <v>0</v>
      </c>
      <c r="P4176">
        <v>0</v>
      </c>
      <c r="Q4176">
        <v>0</v>
      </c>
      <c r="R4176">
        <v>0</v>
      </c>
      <c r="S4176" t="s">
        <v>21430</v>
      </c>
      <c r="T4176" t="s">
        <v>6124</v>
      </c>
      <c r="U4176" t="s">
        <v>6124</v>
      </c>
    </row>
    <row r="4177" spans="1:21" x14ac:dyDescent="0.25">
      <c r="A4177" s="2" t="s">
        <v>2770</v>
      </c>
      <c r="B4177" t="s">
        <v>22616</v>
      </c>
      <c r="C4177" t="s">
        <v>11652</v>
      </c>
      <c r="D4177">
        <v>1.95251</v>
      </c>
      <c r="E4177">
        <v>83.325400000000002</v>
      </c>
      <c r="F4177">
        <v>84.112700000000004</v>
      </c>
      <c r="G4177">
        <v>98.955799999999996</v>
      </c>
      <c r="H4177">
        <v>453.72199999999998</v>
      </c>
      <c r="I4177">
        <v>60.170699999999997</v>
      </c>
      <c r="J4177">
        <v>885</v>
      </c>
      <c r="K4177">
        <v>20</v>
      </c>
      <c r="L4177">
        <v>9.3000000000000007E-130</v>
      </c>
      <c r="M4177">
        <v>0.63939999999999997</v>
      </c>
      <c r="N4177">
        <v>14</v>
      </c>
      <c r="O4177" t="s">
        <v>22617</v>
      </c>
      <c r="P4177" t="s">
        <v>22618</v>
      </c>
      <c r="Q4177" t="s">
        <v>22619</v>
      </c>
      <c r="R4177" t="s">
        <v>22620</v>
      </c>
      <c r="S4177" t="s">
        <v>22621</v>
      </c>
      <c r="T4177" t="s">
        <v>22622</v>
      </c>
      <c r="U4177" t="s">
        <v>22623</v>
      </c>
    </row>
    <row r="4178" spans="1:21" x14ac:dyDescent="0.25">
      <c r="A4178" s="2" t="s">
        <v>2848</v>
      </c>
      <c r="B4178" t="s">
        <v>23462</v>
      </c>
      <c r="C4178" t="s">
        <v>15502</v>
      </c>
      <c r="D4178">
        <v>3</v>
      </c>
      <c r="E4178">
        <v>0</v>
      </c>
      <c r="F4178">
        <v>0</v>
      </c>
      <c r="G4178">
        <v>1</v>
      </c>
      <c r="H4178">
        <v>756</v>
      </c>
      <c r="I4178">
        <v>5</v>
      </c>
      <c r="J4178">
        <v>1572</v>
      </c>
      <c r="K4178">
        <v>20</v>
      </c>
      <c r="L4178">
        <v>2.8000000000000001E-176</v>
      </c>
      <c r="M4178">
        <v>0.59930000000000005</v>
      </c>
      <c r="N4178">
        <v>0</v>
      </c>
      <c r="O4178">
        <v>0</v>
      </c>
      <c r="P4178">
        <v>0</v>
      </c>
      <c r="Q4178">
        <v>0</v>
      </c>
      <c r="R4178">
        <v>0</v>
      </c>
      <c r="S4178" t="s">
        <v>15503</v>
      </c>
      <c r="T4178" t="s">
        <v>15504</v>
      </c>
      <c r="U4178" t="s">
        <v>15505</v>
      </c>
    </row>
    <row r="4179" spans="1:21" x14ac:dyDescent="0.25">
      <c r="A4179" s="2" t="s">
        <v>2922</v>
      </c>
      <c r="B4179" t="s">
        <v>24127</v>
      </c>
      <c r="C4179" t="s">
        <v>15362</v>
      </c>
      <c r="D4179">
        <v>3</v>
      </c>
      <c r="E4179">
        <v>5</v>
      </c>
      <c r="F4179">
        <v>6</v>
      </c>
      <c r="G4179">
        <v>16</v>
      </c>
      <c r="H4179">
        <v>780.05200000000002</v>
      </c>
      <c r="I4179">
        <v>8.4573599999999995</v>
      </c>
      <c r="J4179">
        <v>789</v>
      </c>
      <c r="K4179">
        <v>20</v>
      </c>
      <c r="L4179">
        <v>4.7E-71</v>
      </c>
      <c r="M4179">
        <v>0.496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</row>
    <row r="4180" spans="1:21" x14ac:dyDescent="0.25">
      <c r="A4180" s="2" t="s">
        <v>4033</v>
      </c>
      <c r="B4180" t="s">
        <v>7391</v>
      </c>
      <c r="C4180" t="s">
        <v>7392</v>
      </c>
      <c r="D4180">
        <v>9</v>
      </c>
      <c r="E4180">
        <v>68</v>
      </c>
      <c r="F4180">
        <v>84</v>
      </c>
      <c r="G4180">
        <v>647</v>
      </c>
      <c r="H4180">
        <v>2694</v>
      </c>
      <c r="I4180">
        <v>350</v>
      </c>
      <c r="J4180">
        <v>1347</v>
      </c>
      <c r="K4180">
        <v>20</v>
      </c>
      <c r="L4180">
        <v>6.2000000000000004E-158</v>
      </c>
      <c r="M4180">
        <v>0.93840000000000001</v>
      </c>
      <c r="N4180">
        <v>5</v>
      </c>
      <c r="O4180" t="s">
        <v>7393</v>
      </c>
      <c r="P4180" t="s">
        <v>7394</v>
      </c>
      <c r="Q4180">
        <v>0</v>
      </c>
      <c r="R4180">
        <v>0</v>
      </c>
      <c r="S4180" t="s">
        <v>7395</v>
      </c>
      <c r="T4180" t="s">
        <v>7396</v>
      </c>
      <c r="U4180" t="s">
        <v>7397</v>
      </c>
    </row>
    <row r="4181" spans="1:21" x14ac:dyDescent="0.25">
      <c r="A4181" s="2" t="s">
        <v>4935</v>
      </c>
      <c r="B4181" t="s">
        <v>6099</v>
      </c>
      <c r="C4181" t="s">
        <v>6204</v>
      </c>
      <c r="D4181">
        <v>2</v>
      </c>
      <c r="E4181">
        <v>509</v>
      </c>
      <c r="F4181">
        <v>605</v>
      </c>
      <c r="G4181">
        <v>694</v>
      </c>
      <c r="H4181">
        <v>717</v>
      </c>
      <c r="I4181">
        <v>667</v>
      </c>
      <c r="J4181">
        <v>606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</row>
    <row r="4182" spans="1:21" x14ac:dyDescent="0.25">
      <c r="A4182" s="2" t="s">
        <v>4013</v>
      </c>
      <c r="B4182" t="s">
        <v>17626</v>
      </c>
      <c r="C4182" t="s">
        <v>17627</v>
      </c>
      <c r="D4182">
        <v>3</v>
      </c>
      <c r="E4182">
        <v>5</v>
      </c>
      <c r="F4182">
        <v>2</v>
      </c>
      <c r="G4182">
        <v>295</v>
      </c>
      <c r="H4182">
        <v>1217</v>
      </c>
      <c r="I4182">
        <v>110</v>
      </c>
      <c r="J4182">
        <v>1971</v>
      </c>
      <c r="K4182">
        <v>20</v>
      </c>
      <c r="L4182">
        <v>0</v>
      </c>
      <c r="M4182">
        <v>0.64219999999999999</v>
      </c>
      <c r="N4182">
        <v>3</v>
      </c>
      <c r="O4182" t="s">
        <v>6279</v>
      </c>
      <c r="P4182" t="s">
        <v>6280</v>
      </c>
      <c r="Q4182">
        <v>0</v>
      </c>
      <c r="R4182">
        <v>0</v>
      </c>
      <c r="S4182" t="s">
        <v>17628</v>
      </c>
      <c r="T4182" t="s">
        <v>17629</v>
      </c>
      <c r="U4182" t="s">
        <v>17630</v>
      </c>
    </row>
    <row r="4183" spans="1:21" x14ac:dyDescent="0.25">
      <c r="A4183" s="2" t="s">
        <v>3088</v>
      </c>
      <c r="B4183" t="s">
        <v>6099</v>
      </c>
      <c r="C4183" t="s">
        <v>6204</v>
      </c>
      <c r="D4183">
        <v>2.3256299999999999</v>
      </c>
      <c r="E4183">
        <v>0</v>
      </c>
      <c r="F4183">
        <v>0</v>
      </c>
      <c r="G4183">
        <v>8.9603599999999997</v>
      </c>
      <c r="H4183">
        <v>825.48299999999995</v>
      </c>
      <c r="I4183">
        <v>2.9173499999999999</v>
      </c>
      <c r="J4183">
        <v>1332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 t="s">
        <v>19657</v>
      </c>
      <c r="T4183" t="s">
        <v>8393</v>
      </c>
      <c r="U4183" t="s">
        <v>8393</v>
      </c>
    </row>
    <row r="4184" spans="1:21" x14ac:dyDescent="0.25">
      <c r="A4184" s="2" t="s">
        <v>3075</v>
      </c>
      <c r="B4184" t="s">
        <v>25438</v>
      </c>
      <c r="C4184" t="s">
        <v>6685</v>
      </c>
      <c r="D4184">
        <v>2</v>
      </c>
      <c r="E4184">
        <v>39</v>
      </c>
      <c r="F4184">
        <v>53</v>
      </c>
      <c r="G4184">
        <v>69</v>
      </c>
      <c r="H4184">
        <v>842</v>
      </c>
      <c r="I4184">
        <v>50.617899999999999</v>
      </c>
      <c r="J4184">
        <v>1551</v>
      </c>
      <c r="K4184">
        <v>20</v>
      </c>
      <c r="L4184">
        <v>3.1999999999999999E-169</v>
      </c>
      <c r="M4184">
        <v>0.66749999999999998</v>
      </c>
      <c r="N4184">
        <v>0</v>
      </c>
      <c r="O4184">
        <v>0</v>
      </c>
      <c r="P4184">
        <v>0</v>
      </c>
      <c r="Q4184">
        <v>0</v>
      </c>
      <c r="R4184">
        <v>0</v>
      </c>
      <c r="S4184" t="s">
        <v>25439</v>
      </c>
      <c r="T4184" t="s">
        <v>25440</v>
      </c>
      <c r="U4184" t="s">
        <v>25441</v>
      </c>
    </row>
    <row r="4185" spans="1:21" x14ac:dyDescent="0.25">
      <c r="A4185" s="2" t="s">
        <v>2750</v>
      </c>
      <c r="B4185" t="s">
        <v>22489</v>
      </c>
      <c r="C4185" t="s">
        <v>17976</v>
      </c>
      <c r="D4185">
        <v>1</v>
      </c>
      <c r="E4185">
        <v>0</v>
      </c>
      <c r="F4185">
        <v>0</v>
      </c>
      <c r="G4185">
        <v>3</v>
      </c>
      <c r="H4185">
        <v>437</v>
      </c>
      <c r="I4185">
        <v>0</v>
      </c>
      <c r="J4185">
        <v>279</v>
      </c>
      <c r="K4185">
        <v>7</v>
      </c>
      <c r="L4185">
        <v>3.1999999999999999E-6</v>
      </c>
      <c r="M4185">
        <v>0.67230000000000001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</row>
    <row r="4186" spans="1:21" x14ac:dyDescent="0.25">
      <c r="A4186" s="2" t="s">
        <v>2810</v>
      </c>
      <c r="B4186" t="s">
        <v>23019</v>
      </c>
      <c r="C4186" t="s">
        <v>16378</v>
      </c>
      <c r="D4186">
        <v>1.1579900000000001</v>
      </c>
      <c r="E4186">
        <v>0</v>
      </c>
      <c r="F4186">
        <v>2</v>
      </c>
      <c r="G4186">
        <v>1</v>
      </c>
      <c r="H4186">
        <v>439.69900000000001</v>
      </c>
      <c r="I4186">
        <v>1</v>
      </c>
      <c r="J4186">
        <v>1347</v>
      </c>
      <c r="K4186">
        <v>20</v>
      </c>
      <c r="L4186">
        <v>1.8E-171</v>
      </c>
      <c r="M4186">
        <v>0.63819999999999999</v>
      </c>
      <c r="N4186">
        <v>0</v>
      </c>
      <c r="O4186">
        <v>0</v>
      </c>
      <c r="P4186">
        <v>0</v>
      </c>
      <c r="Q4186">
        <v>0</v>
      </c>
      <c r="R4186">
        <v>0</v>
      </c>
      <c r="S4186" t="s">
        <v>23020</v>
      </c>
      <c r="T4186" t="s">
        <v>6124</v>
      </c>
      <c r="U4186" t="s">
        <v>6124</v>
      </c>
    </row>
    <row r="4187" spans="1:21" x14ac:dyDescent="0.25">
      <c r="A4187" s="2" t="s">
        <v>2348</v>
      </c>
      <c r="B4187" t="s">
        <v>18056</v>
      </c>
      <c r="C4187" t="s">
        <v>18056</v>
      </c>
      <c r="D4187">
        <v>1</v>
      </c>
      <c r="E4187">
        <v>0</v>
      </c>
      <c r="F4187">
        <v>0</v>
      </c>
      <c r="G4187">
        <v>0</v>
      </c>
      <c r="H4187">
        <v>464.07499999999999</v>
      </c>
      <c r="I4187">
        <v>0</v>
      </c>
      <c r="J4187">
        <v>1098</v>
      </c>
      <c r="K4187">
        <v>10</v>
      </c>
      <c r="L4187">
        <v>1.2000000000000001E-38</v>
      </c>
      <c r="M4187">
        <v>0.44969999999999999</v>
      </c>
      <c r="N4187">
        <v>0</v>
      </c>
      <c r="O4187">
        <v>0</v>
      </c>
      <c r="P4187">
        <v>0</v>
      </c>
      <c r="Q4187">
        <v>0</v>
      </c>
      <c r="R4187">
        <v>0</v>
      </c>
      <c r="S4187" t="s">
        <v>6076</v>
      </c>
      <c r="T4187" t="s">
        <v>6077</v>
      </c>
      <c r="U4187" t="s">
        <v>6077</v>
      </c>
    </row>
    <row r="4188" spans="1:21" x14ac:dyDescent="0.25">
      <c r="A4188" s="2" t="s">
        <v>993</v>
      </c>
      <c r="B4188" t="s">
        <v>10685</v>
      </c>
      <c r="C4188" t="s">
        <v>10686</v>
      </c>
      <c r="D4188">
        <v>2.0639699999999999</v>
      </c>
      <c r="E4188">
        <v>1.00084</v>
      </c>
      <c r="F4188">
        <v>28.3612</v>
      </c>
      <c r="G4188">
        <v>506.24299999999999</v>
      </c>
      <c r="H4188">
        <v>979.24</v>
      </c>
      <c r="I4188">
        <v>294.63099999999997</v>
      </c>
      <c r="J4188">
        <v>1992</v>
      </c>
      <c r="K4188">
        <v>20</v>
      </c>
      <c r="L4188">
        <v>0</v>
      </c>
      <c r="M4188">
        <v>0.76880000000000004</v>
      </c>
      <c r="N4188">
        <v>2</v>
      </c>
      <c r="O4188" t="s">
        <v>10687</v>
      </c>
      <c r="P4188" t="s">
        <v>10688</v>
      </c>
      <c r="Q4188">
        <v>0</v>
      </c>
      <c r="R4188">
        <v>0</v>
      </c>
      <c r="S4188" t="s">
        <v>10689</v>
      </c>
      <c r="T4188" t="s">
        <v>10690</v>
      </c>
      <c r="U4188" t="s">
        <v>10691</v>
      </c>
    </row>
    <row r="4189" spans="1:21" x14ac:dyDescent="0.25">
      <c r="A4189" s="2" t="s">
        <v>2626</v>
      </c>
      <c r="B4189" t="s">
        <v>6099</v>
      </c>
      <c r="C4189" t="s">
        <v>6204</v>
      </c>
      <c r="D4189">
        <v>1</v>
      </c>
      <c r="E4189">
        <v>0</v>
      </c>
      <c r="F4189">
        <v>2</v>
      </c>
      <c r="G4189">
        <v>4</v>
      </c>
      <c r="H4189">
        <v>523</v>
      </c>
      <c r="I4189">
        <v>1</v>
      </c>
      <c r="J4189">
        <v>195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</row>
    <row r="4190" spans="1:21" x14ac:dyDescent="0.25">
      <c r="A4190" s="2" t="s">
        <v>2956</v>
      </c>
      <c r="B4190" t="s">
        <v>6099</v>
      </c>
      <c r="C4190" t="s">
        <v>6204</v>
      </c>
      <c r="D4190">
        <v>1.3094600000000001</v>
      </c>
      <c r="E4190">
        <v>0</v>
      </c>
      <c r="F4190">
        <v>1.26783</v>
      </c>
      <c r="G4190">
        <v>10.550599999999999</v>
      </c>
      <c r="H4190">
        <v>524.71</v>
      </c>
      <c r="I4190">
        <v>8.0197000000000003</v>
      </c>
      <c r="J4190">
        <v>978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</row>
    <row r="4191" spans="1:21" x14ac:dyDescent="0.25">
      <c r="A4191" s="2" t="s">
        <v>824</v>
      </c>
      <c r="B4191" t="s">
        <v>30847</v>
      </c>
      <c r="C4191" t="s">
        <v>30819</v>
      </c>
      <c r="D4191">
        <v>1</v>
      </c>
      <c r="E4191">
        <v>101</v>
      </c>
      <c r="F4191">
        <v>377</v>
      </c>
      <c r="G4191">
        <v>436</v>
      </c>
      <c r="H4191">
        <v>533</v>
      </c>
      <c r="I4191">
        <v>156</v>
      </c>
      <c r="J4191">
        <v>804</v>
      </c>
      <c r="K4191">
        <v>11</v>
      </c>
      <c r="L4191">
        <v>5.1999999999999999E-94</v>
      </c>
      <c r="M4191">
        <v>0.59889999999999999</v>
      </c>
      <c r="N4191">
        <v>0</v>
      </c>
      <c r="O4191">
        <v>0</v>
      </c>
      <c r="P4191">
        <v>0</v>
      </c>
      <c r="Q4191">
        <v>0</v>
      </c>
      <c r="R4191">
        <v>0</v>
      </c>
      <c r="S4191" t="s">
        <v>30848</v>
      </c>
      <c r="T4191" t="s">
        <v>30849</v>
      </c>
      <c r="U4191" t="s">
        <v>30850</v>
      </c>
    </row>
    <row r="4192" spans="1:21" x14ac:dyDescent="0.25">
      <c r="A4192" s="2" t="s">
        <v>3890</v>
      </c>
      <c r="B4192" t="s">
        <v>6099</v>
      </c>
      <c r="C4192" t="s">
        <v>6204</v>
      </c>
      <c r="D4192">
        <v>1</v>
      </c>
      <c r="E4192">
        <v>183</v>
      </c>
      <c r="F4192">
        <v>184</v>
      </c>
      <c r="G4192">
        <v>937</v>
      </c>
      <c r="H4192">
        <v>559</v>
      </c>
      <c r="I4192">
        <v>609</v>
      </c>
      <c r="J4192">
        <v>792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</row>
    <row r="4193" spans="1:21" x14ac:dyDescent="0.25">
      <c r="A4193" s="2" t="s">
        <v>357</v>
      </c>
      <c r="B4193" t="s">
        <v>29375</v>
      </c>
      <c r="C4193" t="s">
        <v>6204</v>
      </c>
      <c r="D4193">
        <v>1.33443</v>
      </c>
      <c r="E4193">
        <v>18.5884</v>
      </c>
      <c r="F4193">
        <v>151.399</v>
      </c>
      <c r="G4193">
        <v>263.26100000000002</v>
      </c>
      <c r="H4193">
        <v>658.04100000000005</v>
      </c>
      <c r="I4193">
        <v>204.98500000000001</v>
      </c>
      <c r="J4193">
        <v>999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</row>
    <row r="4194" spans="1:21" x14ac:dyDescent="0.25">
      <c r="A4194" s="2" t="s">
        <v>5291</v>
      </c>
      <c r="B4194" t="s">
        <v>10762</v>
      </c>
      <c r="C4194" t="s">
        <v>10763</v>
      </c>
      <c r="D4194">
        <v>1</v>
      </c>
      <c r="E4194">
        <v>3</v>
      </c>
      <c r="F4194">
        <v>24</v>
      </c>
      <c r="G4194">
        <v>343</v>
      </c>
      <c r="H4194">
        <v>716</v>
      </c>
      <c r="I4194">
        <v>122</v>
      </c>
      <c r="J4194">
        <v>219</v>
      </c>
      <c r="K4194">
        <v>20</v>
      </c>
      <c r="L4194">
        <v>2.8E-21</v>
      </c>
      <c r="M4194">
        <v>0.79890000000000005</v>
      </c>
      <c r="N4194">
        <v>3</v>
      </c>
      <c r="O4194" t="s">
        <v>10764</v>
      </c>
      <c r="P4194" t="s">
        <v>10765</v>
      </c>
      <c r="Q4194">
        <v>0</v>
      </c>
      <c r="R4194">
        <v>0</v>
      </c>
      <c r="S4194" t="s">
        <v>10766</v>
      </c>
      <c r="T4194" t="s">
        <v>10767</v>
      </c>
      <c r="U4194" t="s">
        <v>10768</v>
      </c>
    </row>
    <row r="4195" spans="1:21" x14ac:dyDescent="0.25">
      <c r="A4195" s="2" t="s">
        <v>2310</v>
      </c>
      <c r="B4195" t="s">
        <v>6099</v>
      </c>
      <c r="C4195" t="s">
        <v>6204</v>
      </c>
      <c r="D4195">
        <v>0</v>
      </c>
      <c r="E4195">
        <v>2</v>
      </c>
      <c r="F4195">
        <v>1</v>
      </c>
      <c r="G4195">
        <v>7</v>
      </c>
      <c r="H4195">
        <v>430</v>
      </c>
      <c r="I4195">
        <v>1</v>
      </c>
      <c r="J4195">
        <v>243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 t="s">
        <v>6076</v>
      </c>
      <c r="T4195" t="s">
        <v>6077</v>
      </c>
      <c r="U4195" t="s">
        <v>6077</v>
      </c>
    </row>
    <row r="4196" spans="1:21" x14ac:dyDescent="0.25">
      <c r="A4196" s="2" t="s">
        <v>2688</v>
      </c>
      <c r="B4196" t="s">
        <v>21870</v>
      </c>
      <c r="C4196" t="s">
        <v>21871</v>
      </c>
      <c r="D4196">
        <v>0</v>
      </c>
      <c r="E4196">
        <v>0</v>
      </c>
      <c r="F4196">
        <v>4</v>
      </c>
      <c r="G4196">
        <v>1.61443</v>
      </c>
      <c r="H4196">
        <v>442.42</v>
      </c>
      <c r="I4196">
        <v>0</v>
      </c>
      <c r="J4196">
        <v>513</v>
      </c>
      <c r="K4196">
        <v>20</v>
      </c>
      <c r="L4196">
        <v>1.5E-99</v>
      </c>
      <c r="M4196">
        <v>0.87239999999999995</v>
      </c>
      <c r="N4196">
        <v>37</v>
      </c>
      <c r="O4196" t="s">
        <v>21872</v>
      </c>
      <c r="P4196" t="s">
        <v>21873</v>
      </c>
      <c r="Q4196" t="s">
        <v>21874</v>
      </c>
      <c r="R4196" t="s">
        <v>21875</v>
      </c>
      <c r="S4196" t="s">
        <v>21876</v>
      </c>
      <c r="T4196" t="s">
        <v>6089</v>
      </c>
      <c r="U4196" t="s">
        <v>6089</v>
      </c>
    </row>
    <row r="4197" spans="1:21" x14ac:dyDescent="0.25">
      <c r="A4197" s="2" t="s">
        <v>817</v>
      </c>
      <c r="B4197" t="s">
        <v>30824</v>
      </c>
      <c r="C4197" t="s">
        <v>30825</v>
      </c>
      <c r="D4197">
        <v>0</v>
      </c>
      <c r="E4197">
        <v>76</v>
      </c>
      <c r="F4197">
        <v>301</v>
      </c>
      <c r="G4197">
        <v>337</v>
      </c>
      <c r="H4197">
        <v>475</v>
      </c>
      <c r="I4197">
        <v>144</v>
      </c>
      <c r="J4197">
        <v>801</v>
      </c>
      <c r="K4197">
        <v>20</v>
      </c>
      <c r="L4197">
        <v>3.3999999999999999E-118</v>
      </c>
      <c r="M4197">
        <v>0.73099999999999998</v>
      </c>
      <c r="N4197">
        <v>5</v>
      </c>
      <c r="O4197" t="s">
        <v>16558</v>
      </c>
      <c r="P4197" t="s">
        <v>16559</v>
      </c>
      <c r="Q4197" t="s">
        <v>6415</v>
      </c>
      <c r="R4197" t="s">
        <v>6416</v>
      </c>
      <c r="S4197" t="s">
        <v>30826</v>
      </c>
      <c r="T4197" t="s">
        <v>30827</v>
      </c>
      <c r="U4197" t="s">
        <v>30828</v>
      </c>
    </row>
    <row r="4198" spans="1:21" x14ac:dyDescent="0.25">
      <c r="A4198" s="2" t="s">
        <v>2648</v>
      </c>
      <c r="B4198" t="s">
        <v>21463</v>
      </c>
      <c r="C4198" t="s">
        <v>6204</v>
      </c>
      <c r="D4198">
        <v>0</v>
      </c>
      <c r="E4198">
        <v>0</v>
      </c>
      <c r="F4198">
        <v>0</v>
      </c>
      <c r="G4198">
        <v>0</v>
      </c>
      <c r="H4198">
        <v>505</v>
      </c>
      <c r="I4198">
        <v>0</v>
      </c>
      <c r="J4198">
        <v>603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 t="s">
        <v>6101</v>
      </c>
      <c r="T4198" t="s">
        <v>6102</v>
      </c>
      <c r="U4198" t="s">
        <v>6102</v>
      </c>
    </row>
    <row r="4199" spans="1:21" x14ac:dyDescent="0.25">
      <c r="A4199" s="2" t="s">
        <v>2671</v>
      </c>
      <c r="B4199" t="s">
        <v>6099</v>
      </c>
      <c r="C4199" t="s">
        <v>6204</v>
      </c>
      <c r="D4199">
        <v>1</v>
      </c>
      <c r="E4199">
        <v>0</v>
      </c>
      <c r="F4199">
        <v>3</v>
      </c>
      <c r="G4199">
        <v>29</v>
      </c>
      <c r="H4199">
        <v>865.97</v>
      </c>
      <c r="I4199">
        <v>24.627300000000002</v>
      </c>
      <c r="J4199">
        <v>621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</row>
    <row r="4200" spans="1:21" x14ac:dyDescent="0.25">
      <c r="A4200" s="2" t="s">
        <v>2393</v>
      </c>
      <c r="B4200" t="s">
        <v>6099</v>
      </c>
      <c r="C4200" t="s">
        <v>6204</v>
      </c>
      <c r="D4200">
        <v>0</v>
      </c>
      <c r="E4200">
        <v>21</v>
      </c>
      <c r="F4200">
        <v>0</v>
      </c>
      <c r="G4200">
        <v>8</v>
      </c>
      <c r="H4200">
        <v>539</v>
      </c>
      <c r="I4200">
        <v>10</v>
      </c>
      <c r="J4200">
        <v>459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</row>
    <row r="4201" spans="1:21" x14ac:dyDescent="0.25">
      <c r="A4201" s="2" t="s">
        <v>2632</v>
      </c>
      <c r="B4201" t="s">
        <v>21194</v>
      </c>
      <c r="C4201" t="s">
        <v>12133</v>
      </c>
      <c r="D4201">
        <v>0</v>
      </c>
      <c r="E4201">
        <v>2</v>
      </c>
      <c r="F4201">
        <v>6</v>
      </c>
      <c r="G4201">
        <v>2.9159799999999998</v>
      </c>
      <c r="H4201">
        <v>554.50699999999995</v>
      </c>
      <c r="I4201">
        <v>0</v>
      </c>
      <c r="J4201">
        <v>1125</v>
      </c>
      <c r="K4201">
        <v>20</v>
      </c>
      <c r="L4201">
        <v>5.9E-90</v>
      </c>
      <c r="M4201">
        <v>0.50260000000000005</v>
      </c>
      <c r="N4201">
        <v>3</v>
      </c>
      <c r="O4201" t="s">
        <v>21195</v>
      </c>
      <c r="P4201" t="s">
        <v>21196</v>
      </c>
      <c r="Q4201">
        <v>0</v>
      </c>
      <c r="R4201">
        <v>0</v>
      </c>
      <c r="S4201" t="s">
        <v>21197</v>
      </c>
      <c r="T4201" t="s">
        <v>21198</v>
      </c>
      <c r="U4201" t="s">
        <v>21199</v>
      </c>
    </row>
    <row r="4202" spans="1:21" x14ac:dyDescent="0.25">
      <c r="A4202" s="2" t="s">
        <v>2443</v>
      </c>
      <c r="B4202" t="s">
        <v>19281</v>
      </c>
      <c r="C4202" t="s">
        <v>19281</v>
      </c>
      <c r="D4202">
        <v>0</v>
      </c>
      <c r="E4202">
        <v>1</v>
      </c>
      <c r="F4202">
        <v>0</v>
      </c>
      <c r="G4202">
        <v>12</v>
      </c>
      <c r="H4202">
        <v>583</v>
      </c>
      <c r="I4202">
        <v>2</v>
      </c>
      <c r="J4202">
        <v>405</v>
      </c>
      <c r="K4202">
        <v>2</v>
      </c>
      <c r="L4202">
        <v>7.9000000000000006E-8</v>
      </c>
      <c r="M4202">
        <v>0.88239999999999996</v>
      </c>
      <c r="N4202">
        <v>0</v>
      </c>
      <c r="O4202">
        <v>0</v>
      </c>
      <c r="P4202">
        <v>0</v>
      </c>
      <c r="Q4202">
        <v>0</v>
      </c>
      <c r="R4202">
        <v>0</v>
      </c>
      <c r="S4202" t="s">
        <v>19282</v>
      </c>
      <c r="T4202">
        <v>0</v>
      </c>
      <c r="U4202">
        <v>0</v>
      </c>
    </row>
    <row r="4203" spans="1:21" x14ac:dyDescent="0.25">
      <c r="A4203" s="2" t="s">
        <v>2876</v>
      </c>
      <c r="B4203" t="s">
        <v>6099</v>
      </c>
      <c r="C4203" t="s">
        <v>6204</v>
      </c>
      <c r="D4203">
        <v>0</v>
      </c>
      <c r="E4203">
        <v>0</v>
      </c>
      <c r="F4203">
        <v>0</v>
      </c>
      <c r="G4203">
        <v>4</v>
      </c>
      <c r="H4203">
        <v>641</v>
      </c>
      <c r="I4203">
        <v>1</v>
      </c>
      <c r="J4203">
        <v>231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 t="s">
        <v>6123</v>
      </c>
      <c r="T4203" t="s">
        <v>6124</v>
      </c>
      <c r="U4203" t="s">
        <v>6124</v>
      </c>
    </row>
    <row r="4204" spans="1:21" x14ac:dyDescent="0.25">
      <c r="A4204" s="2" t="s">
        <v>6014</v>
      </c>
      <c r="B4204" t="s">
        <v>32317</v>
      </c>
      <c r="C4204" t="s">
        <v>19297</v>
      </c>
      <c r="D4204">
        <v>0</v>
      </c>
      <c r="E4204">
        <v>190.55500000000001</v>
      </c>
      <c r="F4204">
        <v>227.679</v>
      </c>
      <c r="G4204">
        <v>545.66800000000001</v>
      </c>
      <c r="H4204">
        <v>661.76499999999999</v>
      </c>
      <c r="I4204">
        <v>322.30700000000002</v>
      </c>
      <c r="J4204">
        <v>1347</v>
      </c>
      <c r="K4204">
        <v>20</v>
      </c>
      <c r="L4204">
        <v>0</v>
      </c>
      <c r="M4204">
        <v>0.63029999999999997</v>
      </c>
      <c r="N4204">
        <v>0</v>
      </c>
      <c r="O4204">
        <v>0</v>
      </c>
      <c r="P4204">
        <v>0</v>
      </c>
      <c r="Q4204">
        <v>0</v>
      </c>
      <c r="R4204">
        <v>0</v>
      </c>
      <c r="S4204" t="s">
        <v>32318</v>
      </c>
      <c r="T4204" t="s">
        <v>32319</v>
      </c>
      <c r="U4204" t="s">
        <v>32320</v>
      </c>
    </row>
    <row r="4205" spans="1:21" x14ac:dyDescent="0.25">
      <c r="A4205" s="2" t="s">
        <v>2776</v>
      </c>
      <c r="B4205" t="s">
        <v>22691</v>
      </c>
      <c r="C4205" t="s">
        <v>22692</v>
      </c>
      <c r="D4205">
        <v>0</v>
      </c>
      <c r="E4205">
        <v>0</v>
      </c>
      <c r="F4205">
        <v>4.2154600000000002</v>
      </c>
      <c r="G4205">
        <v>6.2277800000000001</v>
      </c>
      <c r="H4205">
        <v>664.01199999999994</v>
      </c>
      <c r="I4205">
        <v>5.6703900000000003</v>
      </c>
      <c r="J4205">
        <v>567</v>
      </c>
      <c r="K4205">
        <v>20</v>
      </c>
      <c r="L4205">
        <v>3.0999999999999999E-19</v>
      </c>
      <c r="M4205">
        <v>0.53859999999999997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</row>
    <row r="4206" spans="1:21" x14ac:dyDescent="0.25">
      <c r="A4206" s="2" t="s">
        <v>2514</v>
      </c>
      <c r="B4206" t="s">
        <v>20029</v>
      </c>
      <c r="C4206" t="s">
        <v>7476</v>
      </c>
      <c r="D4206">
        <v>0</v>
      </c>
      <c r="E4206">
        <v>5</v>
      </c>
      <c r="F4206">
        <v>0</v>
      </c>
      <c r="G4206">
        <v>15</v>
      </c>
      <c r="H4206">
        <v>681</v>
      </c>
      <c r="I4206">
        <v>4</v>
      </c>
      <c r="J4206">
        <v>1389</v>
      </c>
      <c r="K4206">
        <v>20</v>
      </c>
      <c r="L4206">
        <v>5.3999999999999995E-125</v>
      </c>
      <c r="M4206">
        <v>0.64980000000000004</v>
      </c>
      <c r="N4206">
        <v>1</v>
      </c>
      <c r="O4206" t="s">
        <v>6892</v>
      </c>
      <c r="P4206" t="s">
        <v>6893</v>
      </c>
      <c r="Q4206">
        <v>0</v>
      </c>
      <c r="R4206">
        <v>0</v>
      </c>
      <c r="S4206" t="s">
        <v>20030</v>
      </c>
      <c r="T4206" t="s">
        <v>20031</v>
      </c>
      <c r="U4206" t="s">
        <v>20032</v>
      </c>
    </row>
    <row r="4207" spans="1:21" x14ac:dyDescent="0.25">
      <c r="A4207" s="2" t="s">
        <v>2414</v>
      </c>
      <c r="B4207" t="s">
        <v>6099</v>
      </c>
      <c r="C4207" t="s">
        <v>6204</v>
      </c>
      <c r="D4207">
        <v>0</v>
      </c>
      <c r="E4207">
        <v>4</v>
      </c>
      <c r="F4207">
        <v>6</v>
      </c>
      <c r="G4207">
        <v>8</v>
      </c>
      <c r="H4207">
        <v>746</v>
      </c>
      <c r="I4207">
        <v>4</v>
      </c>
      <c r="J4207">
        <v>408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 t="s">
        <v>6364</v>
      </c>
      <c r="T4207">
        <v>0</v>
      </c>
      <c r="U4207">
        <v>0</v>
      </c>
    </row>
    <row r="4208" spans="1:21" x14ac:dyDescent="0.25">
      <c r="A4208" s="2" t="s">
        <v>2901</v>
      </c>
      <c r="B4208" t="s">
        <v>6099</v>
      </c>
      <c r="C4208" t="s">
        <v>6204</v>
      </c>
      <c r="D4208">
        <v>0.43005300000000002</v>
      </c>
      <c r="E4208">
        <v>0</v>
      </c>
      <c r="F4208">
        <v>4</v>
      </c>
      <c r="G4208">
        <v>2.95648</v>
      </c>
      <c r="H4208">
        <v>774.08600000000001</v>
      </c>
      <c r="I4208">
        <v>3</v>
      </c>
      <c r="J4208">
        <v>381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 t="s">
        <v>8499</v>
      </c>
      <c r="T4208" t="s">
        <v>6221</v>
      </c>
      <c r="U4208" t="s">
        <v>6221</v>
      </c>
    </row>
    <row r="4209" spans="1:21" x14ac:dyDescent="0.25">
      <c r="A4209" t="s">
        <v>2696</v>
      </c>
      <c r="B4209" t="s">
        <v>21932</v>
      </c>
      <c r="C4209" t="s">
        <v>21933</v>
      </c>
      <c r="D4209">
        <v>2173</v>
      </c>
      <c r="E4209">
        <v>595</v>
      </c>
      <c r="F4209">
        <v>387</v>
      </c>
      <c r="G4209">
        <v>460</v>
      </c>
      <c r="H4209">
        <v>1764</v>
      </c>
      <c r="I4209">
        <v>188</v>
      </c>
      <c r="J4209">
        <v>2511</v>
      </c>
      <c r="K4209">
        <v>20</v>
      </c>
      <c r="L4209">
        <v>0</v>
      </c>
      <c r="M4209">
        <v>0.67959999999999998</v>
      </c>
      <c r="N4209">
        <v>3</v>
      </c>
      <c r="O4209" t="s">
        <v>21934</v>
      </c>
      <c r="P4209" t="s">
        <v>21935</v>
      </c>
      <c r="Q4209">
        <v>0</v>
      </c>
      <c r="R4209">
        <v>0</v>
      </c>
      <c r="S4209" t="s">
        <v>21936</v>
      </c>
      <c r="T4209" t="s">
        <v>21937</v>
      </c>
      <c r="U4209" t="s">
        <v>21938</v>
      </c>
    </row>
    <row r="4210" spans="1:21" x14ac:dyDescent="0.25">
      <c r="A4210" t="s">
        <v>2699</v>
      </c>
      <c r="B4210" t="s">
        <v>21973</v>
      </c>
      <c r="C4210" t="s">
        <v>21974</v>
      </c>
      <c r="D4210">
        <v>11</v>
      </c>
      <c r="E4210">
        <v>550</v>
      </c>
      <c r="F4210">
        <v>298</v>
      </c>
      <c r="G4210">
        <v>635</v>
      </c>
      <c r="H4210">
        <v>391</v>
      </c>
      <c r="I4210">
        <v>366</v>
      </c>
      <c r="J4210">
        <v>744</v>
      </c>
      <c r="K4210">
        <v>20</v>
      </c>
      <c r="L4210">
        <v>4.8999999999999997E-97</v>
      </c>
      <c r="M4210">
        <v>0.7228</v>
      </c>
      <c r="N4210">
        <v>2</v>
      </c>
      <c r="O4210" t="s">
        <v>6639</v>
      </c>
      <c r="P4210" t="s">
        <v>6640</v>
      </c>
      <c r="Q4210">
        <v>0</v>
      </c>
      <c r="R4210">
        <v>0</v>
      </c>
      <c r="S4210" t="s">
        <v>15503</v>
      </c>
      <c r="T4210" t="s">
        <v>21975</v>
      </c>
      <c r="U4210" t="s">
        <v>21976</v>
      </c>
    </row>
    <row r="4211" spans="1:21" x14ac:dyDescent="0.25">
      <c r="A4211" t="s">
        <v>2305</v>
      </c>
      <c r="B4211" t="s">
        <v>17785</v>
      </c>
      <c r="C4211" t="s">
        <v>17786</v>
      </c>
      <c r="D4211">
        <v>2744.91</v>
      </c>
      <c r="E4211">
        <v>619.99300000000005</v>
      </c>
      <c r="F4211">
        <v>479</v>
      </c>
      <c r="G4211">
        <v>650.97</v>
      </c>
      <c r="H4211">
        <v>1884.93</v>
      </c>
      <c r="I4211">
        <v>265</v>
      </c>
      <c r="J4211">
        <v>1386</v>
      </c>
      <c r="K4211">
        <v>20</v>
      </c>
      <c r="L4211">
        <v>0</v>
      </c>
      <c r="M4211">
        <v>0.69850000000000001</v>
      </c>
      <c r="N4211">
        <v>0</v>
      </c>
      <c r="O4211">
        <v>0</v>
      </c>
      <c r="P4211">
        <v>0</v>
      </c>
      <c r="Q4211">
        <v>0</v>
      </c>
      <c r="R4211">
        <v>0</v>
      </c>
      <c r="S4211" t="s">
        <v>17787</v>
      </c>
      <c r="T4211" t="s">
        <v>17788</v>
      </c>
      <c r="U4211" t="s">
        <v>17789</v>
      </c>
    </row>
    <row r="4212" spans="1:21" x14ac:dyDescent="0.25">
      <c r="A4212" t="s">
        <v>2309</v>
      </c>
      <c r="B4212" t="s">
        <v>17815</v>
      </c>
      <c r="C4212" t="s">
        <v>12820</v>
      </c>
      <c r="D4212">
        <v>102</v>
      </c>
      <c r="E4212">
        <v>561</v>
      </c>
      <c r="F4212">
        <v>448</v>
      </c>
      <c r="G4212">
        <v>969</v>
      </c>
      <c r="H4212">
        <v>426</v>
      </c>
      <c r="I4212">
        <v>505</v>
      </c>
      <c r="J4212">
        <v>762</v>
      </c>
      <c r="K4212">
        <v>20</v>
      </c>
      <c r="L4212">
        <v>1.3999999999999999E-94</v>
      </c>
      <c r="M4212">
        <v>0.53200000000000003</v>
      </c>
      <c r="N4212">
        <v>1</v>
      </c>
      <c r="O4212" t="s">
        <v>6892</v>
      </c>
      <c r="P4212" t="s">
        <v>6893</v>
      </c>
      <c r="Q4212">
        <v>0</v>
      </c>
      <c r="R4212">
        <v>0</v>
      </c>
      <c r="S4212" t="s">
        <v>17816</v>
      </c>
      <c r="T4212" t="s">
        <v>17817</v>
      </c>
      <c r="U4212" t="s">
        <v>17818</v>
      </c>
    </row>
    <row r="4213" spans="1:21" x14ac:dyDescent="0.25">
      <c r="A4213" t="s">
        <v>3155</v>
      </c>
      <c r="B4213" t="s">
        <v>17819</v>
      </c>
      <c r="C4213" t="s">
        <v>17820</v>
      </c>
      <c r="D4213">
        <v>4180</v>
      </c>
      <c r="E4213">
        <v>1311</v>
      </c>
      <c r="F4213">
        <v>925</v>
      </c>
      <c r="G4213">
        <v>1600</v>
      </c>
      <c r="H4213">
        <v>2910</v>
      </c>
      <c r="I4213">
        <v>529</v>
      </c>
      <c r="J4213">
        <v>1611</v>
      </c>
      <c r="K4213">
        <v>20</v>
      </c>
      <c r="L4213">
        <v>0</v>
      </c>
      <c r="M4213">
        <v>0.66830000000000001</v>
      </c>
      <c r="N4213">
        <v>0</v>
      </c>
      <c r="O4213">
        <v>0</v>
      </c>
      <c r="P4213">
        <v>0</v>
      </c>
      <c r="Q4213">
        <v>0</v>
      </c>
      <c r="R4213">
        <v>0</v>
      </c>
      <c r="S4213" t="s">
        <v>17821</v>
      </c>
      <c r="T4213" t="s">
        <v>17822</v>
      </c>
      <c r="U4213" t="s">
        <v>17823</v>
      </c>
    </row>
    <row r="4214" spans="1:21" x14ac:dyDescent="0.25">
      <c r="A4214" t="s">
        <v>4772</v>
      </c>
      <c r="B4214" t="s">
        <v>22070</v>
      </c>
      <c r="C4214" t="s">
        <v>22071</v>
      </c>
      <c r="D4214">
        <v>4009</v>
      </c>
      <c r="E4214">
        <v>621</v>
      </c>
      <c r="F4214">
        <v>694</v>
      </c>
      <c r="G4214">
        <v>971</v>
      </c>
      <c r="H4214">
        <v>1854</v>
      </c>
      <c r="I4214">
        <v>239</v>
      </c>
      <c r="J4214">
        <v>1989</v>
      </c>
      <c r="K4214">
        <v>20</v>
      </c>
      <c r="L4214">
        <v>3.8999999999999997E-127</v>
      </c>
      <c r="M4214">
        <v>0.67449999999999999</v>
      </c>
      <c r="N4214">
        <v>1</v>
      </c>
      <c r="O4214" t="s">
        <v>6158</v>
      </c>
      <c r="P4214" t="s">
        <v>6159</v>
      </c>
      <c r="Q4214">
        <v>0</v>
      </c>
      <c r="R4214">
        <v>0</v>
      </c>
      <c r="S4214" t="s">
        <v>22072</v>
      </c>
      <c r="T4214" t="s">
        <v>16904</v>
      </c>
      <c r="U4214" t="s">
        <v>16905</v>
      </c>
    </row>
    <row r="4215" spans="1:21" x14ac:dyDescent="0.25">
      <c r="A4215" t="s">
        <v>3409</v>
      </c>
      <c r="B4215" t="s">
        <v>17864</v>
      </c>
      <c r="C4215" t="s">
        <v>17865</v>
      </c>
      <c r="D4215">
        <v>17</v>
      </c>
      <c r="E4215">
        <v>596</v>
      </c>
      <c r="F4215">
        <v>357</v>
      </c>
      <c r="G4215">
        <v>496</v>
      </c>
      <c r="H4215">
        <v>302</v>
      </c>
      <c r="I4215">
        <v>516</v>
      </c>
      <c r="J4215">
        <v>762</v>
      </c>
      <c r="K4215">
        <v>20</v>
      </c>
      <c r="L4215">
        <v>2.1E-59</v>
      </c>
      <c r="M4215">
        <v>0.59609999999999996</v>
      </c>
      <c r="N4215">
        <v>6</v>
      </c>
      <c r="O4215" t="s">
        <v>17866</v>
      </c>
      <c r="P4215" t="s">
        <v>17867</v>
      </c>
      <c r="Q4215">
        <v>0</v>
      </c>
      <c r="R4215">
        <v>0</v>
      </c>
      <c r="S4215" t="s">
        <v>17868</v>
      </c>
      <c r="T4215" t="s">
        <v>17869</v>
      </c>
      <c r="U4215" t="s">
        <v>17870</v>
      </c>
    </row>
    <row r="4216" spans="1:21" x14ac:dyDescent="0.25">
      <c r="A4216" t="s">
        <v>1739</v>
      </c>
      <c r="B4216" t="s">
        <v>28327</v>
      </c>
      <c r="C4216" t="s">
        <v>28328</v>
      </c>
      <c r="D4216">
        <v>2474</v>
      </c>
      <c r="E4216">
        <v>777</v>
      </c>
      <c r="F4216">
        <v>816</v>
      </c>
      <c r="G4216">
        <v>1043</v>
      </c>
      <c r="H4216">
        <v>966</v>
      </c>
      <c r="I4216">
        <v>276</v>
      </c>
      <c r="J4216">
        <v>1077</v>
      </c>
      <c r="K4216">
        <v>20</v>
      </c>
      <c r="L4216">
        <v>1.5000000000000001E-149</v>
      </c>
      <c r="M4216">
        <v>0.72909999999999997</v>
      </c>
      <c r="N4216">
        <v>1</v>
      </c>
      <c r="O4216" t="s">
        <v>9677</v>
      </c>
      <c r="P4216" t="s">
        <v>9678</v>
      </c>
      <c r="Q4216">
        <v>0</v>
      </c>
      <c r="R4216">
        <v>0</v>
      </c>
      <c r="S4216" t="s">
        <v>28329</v>
      </c>
      <c r="T4216" t="s">
        <v>8707</v>
      </c>
      <c r="U4216" t="s">
        <v>8707</v>
      </c>
    </row>
    <row r="4217" spans="1:21" x14ac:dyDescent="0.25">
      <c r="A4217" t="s">
        <v>4197</v>
      </c>
      <c r="B4217" t="s">
        <v>6684</v>
      </c>
      <c r="C4217" t="s">
        <v>6685</v>
      </c>
      <c r="D4217">
        <v>3</v>
      </c>
      <c r="E4217">
        <v>102</v>
      </c>
      <c r="F4217">
        <v>174</v>
      </c>
      <c r="G4217">
        <v>587</v>
      </c>
      <c r="H4217">
        <v>347</v>
      </c>
      <c r="I4217">
        <v>399</v>
      </c>
      <c r="J4217">
        <v>2007</v>
      </c>
      <c r="K4217">
        <v>20</v>
      </c>
      <c r="L4217">
        <v>0</v>
      </c>
      <c r="M4217">
        <v>0.66320000000000001</v>
      </c>
      <c r="N4217">
        <v>0</v>
      </c>
      <c r="O4217">
        <v>0</v>
      </c>
      <c r="P4217">
        <v>0</v>
      </c>
      <c r="Q4217">
        <v>0</v>
      </c>
      <c r="R4217">
        <v>0</v>
      </c>
      <c r="S4217" t="s">
        <v>6686</v>
      </c>
      <c r="T4217" t="s">
        <v>6687</v>
      </c>
      <c r="U4217" t="s">
        <v>6688</v>
      </c>
    </row>
    <row r="4218" spans="1:21" x14ac:dyDescent="0.25">
      <c r="A4218" t="s">
        <v>3303</v>
      </c>
      <c r="B4218" t="s">
        <v>22109</v>
      </c>
      <c r="C4218" t="s">
        <v>22110</v>
      </c>
      <c r="D4218">
        <v>46</v>
      </c>
      <c r="E4218">
        <v>201.78299999999999</v>
      </c>
      <c r="F4218">
        <v>111.273</v>
      </c>
      <c r="G4218">
        <v>337.03699999999998</v>
      </c>
      <c r="H4218">
        <v>369.29</v>
      </c>
      <c r="I4218">
        <v>431.69200000000001</v>
      </c>
      <c r="J4218">
        <v>1296</v>
      </c>
      <c r="K4218">
        <v>20</v>
      </c>
      <c r="L4218">
        <v>0</v>
      </c>
      <c r="M4218">
        <v>0.58550000000000002</v>
      </c>
      <c r="N4218">
        <v>0</v>
      </c>
      <c r="O4218">
        <v>0</v>
      </c>
      <c r="P4218">
        <v>0</v>
      </c>
      <c r="Q4218">
        <v>0</v>
      </c>
      <c r="R4218">
        <v>0</v>
      </c>
      <c r="S4218" t="s">
        <v>6076</v>
      </c>
      <c r="T4218" t="s">
        <v>6077</v>
      </c>
      <c r="U4218" t="s">
        <v>6077</v>
      </c>
    </row>
    <row r="4219" spans="1:21" x14ac:dyDescent="0.25">
      <c r="A4219" t="s">
        <v>2708</v>
      </c>
      <c r="B4219" t="s">
        <v>22122</v>
      </c>
      <c r="C4219" t="s">
        <v>22123</v>
      </c>
      <c r="D4219">
        <v>70.5</v>
      </c>
      <c r="E4219">
        <v>1191</v>
      </c>
      <c r="F4219">
        <v>636</v>
      </c>
      <c r="G4219">
        <v>833</v>
      </c>
      <c r="H4219">
        <v>604</v>
      </c>
      <c r="I4219">
        <v>491.5</v>
      </c>
      <c r="J4219">
        <v>675</v>
      </c>
      <c r="K4219">
        <v>20</v>
      </c>
      <c r="L4219">
        <v>7.7999999999999995E-136</v>
      </c>
      <c r="M4219">
        <v>0.71860000000000002</v>
      </c>
      <c r="N4219">
        <v>0</v>
      </c>
      <c r="O4219">
        <v>0</v>
      </c>
      <c r="P4219">
        <v>0</v>
      </c>
      <c r="Q4219">
        <v>0</v>
      </c>
      <c r="R4219">
        <v>0</v>
      </c>
      <c r="S4219" t="s">
        <v>22124</v>
      </c>
      <c r="T4219" t="s">
        <v>6217</v>
      </c>
      <c r="U4219" t="s">
        <v>6217</v>
      </c>
    </row>
    <row r="4220" spans="1:21" x14ac:dyDescent="0.25">
      <c r="A4220" t="s">
        <v>3305</v>
      </c>
      <c r="B4220" t="s">
        <v>22129</v>
      </c>
      <c r="C4220" t="s">
        <v>22130</v>
      </c>
      <c r="D4220">
        <v>732</v>
      </c>
      <c r="E4220">
        <v>349</v>
      </c>
      <c r="F4220">
        <v>165</v>
      </c>
      <c r="G4220">
        <v>246</v>
      </c>
      <c r="H4220">
        <v>570</v>
      </c>
      <c r="I4220">
        <v>44</v>
      </c>
      <c r="J4220">
        <v>1353</v>
      </c>
      <c r="K4220">
        <v>20</v>
      </c>
      <c r="L4220">
        <v>2.1999999999999999E-90</v>
      </c>
      <c r="M4220">
        <v>0.6159</v>
      </c>
      <c r="N4220">
        <v>2</v>
      </c>
      <c r="O4220" t="s">
        <v>22131</v>
      </c>
      <c r="P4220" t="s">
        <v>22132</v>
      </c>
      <c r="Q4220">
        <v>0</v>
      </c>
      <c r="R4220">
        <v>0</v>
      </c>
      <c r="S4220" t="s">
        <v>22133</v>
      </c>
      <c r="T4220" t="s">
        <v>22134</v>
      </c>
      <c r="U4220" t="s">
        <v>22135</v>
      </c>
    </row>
    <row r="4221" spans="1:21" x14ac:dyDescent="0.25">
      <c r="A4221" t="s">
        <v>1153</v>
      </c>
      <c r="B4221" t="s">
        <v>22153</v>
      </c>
      <c r="C4221" t="s">
        <v>22112</v>
      </c>
      <c r="D4221">
        <v>697.23299999999995</v>
      </c>
      <c r="E4221">
        <v>45</v>
      </c>
      <c r="F4221">
        <v>37</v>
      </c>
      <c r="G4221">
        <v>72.518799999999999</v>
      </c>
      <c r="H4221">
        <v>326.74200000000002</v>
      </c>
      <c r="I4221">
        <v>25.8215</v>
      </c>
      <c r="J4221">
        <v>1305</v>
      </c>
      <c r="K4221">
        <v>3</v>
      </c>
      <c r="L4221">
        <v>8.5999999999999996E-129</v>
      </c>
      <c r="M4221">
        <v>0.66400000000000003</v>
      </c>
      <c r="N4221">
        <v>0</v>
      </c>
      <c r="O4221">
        <v>0</v>
      </c>
      <c r="P4221">
        <v>0</v>
      </c>
      <c r="Q4221">
        <v>0</v>
      </c>
      <c r="R4221">
        <v>0</v>
      </c>
      <c r="S4221" t="s">
        <v>6123</v>
      </c>
      <c r="T4221" t="s">
        <v>6124</v>
      </c>
      <c r="U4221" t="s">
        <v>6124</v>
      </c>
    </row>
    <row r="4222" spans="1:21" x14ac:dyDescent="0.25">
      <c r="A4222" t="s">
        <v>5423</v>
      </c>
      <c r="B4222" t="s">
        <v>17985</v>
      </c>
      <c r="C4222" t="s">
        <v>17986</v>
      </c>
      <c r="D4222">
        <v>871.06799999999998</v>
      </c>
      <c r="E4222">
        <v>352.798</v>
      </c>
      <c r="F4222">
        <v>5.4366700000000003</v>
      </c>
      <c r="G4222">
        <v>15</v>
      </c>
      <c r="H4222">
        <v>840.14800000000002</v>
      </c>
      <c r="I4222">
        <v>5</v>
      </c>
      <c r="J4222">
        <v>762</v>
      </c>
      <c r="K4222">
        <v>20</v>
      </c>
      <c r="L4222">
        <v>2.1000000000000002E-167</v>
      </c>
      <c r="M4222">
        <v>0.78549999999999998</v>
      </c>
      <c r="N4222">
        <v>3</v>
      </c>
      <c r="O4222" t="s">
        <v>17987</v>
      </c>
      <c r="P4222" t="s">
        <v>17988</v>
      </c>
      <c r="Q4222" t="s">
        <v>6676</v>
      </c>
      <c r="R4222" t="s">
        <v>6482</v>
      </c>
      <c r="S4222" t="s">
        <v>17989</v>
      </c>
      <c r="T4222" t="s">
        <v>17990</v>
      </c>
      <c r="U4222" t="s">
        <v>17991</v>
      </c>
    </row>
    <row r="4223" spans="1:21" x14ac:dyDescent="0.25">
      <c r="A4223" t="s">
        <v>4308</v>
      </c>
      <c r="B4223" t="s">
        <v>6955</v>
      </c>
      <c r="C4223" t="s">
        <v>6956</v>
      </c>
      <c r="D4223">
        <v>38</v>
      </c>
      <c r="E4223">
        <v>2653</v>
      </c>
      <c r="F4223">
        <v>1015</v>
      </c>
      <c r="G4223">
        <v>765</v>
      </c>
      <c r="H4223">
        <v>454</v>
      </c>
      <c r="I4223">
        <v>467</v>
      </c>
      <c r="J4223">
        <v>1284</v>
      </c>
      <c r="K4223">
        <v>20</v>
      </c>
      <c r="L4223">
        <v>1.2000000000000001E-103</v>
      </c>
      <c r="M4223">
        <v>0.73050000000000004</v>
      </c>
      <c r="N4223">
        <v>2</v>
      </c>
      <c r="O4223" t="s">
        <v>6957</v>
      </c>
      <c r="P4223" t="s">
        <v>6958</v>
      </c>
      <c r="Q4223">
        <v>0</v>
      </c>
      <c r="R4223">
        <v>0</v>
      </c>
      <c r="S4223" t="s">
        <v>6959</v>
      </c>
      <c r="T4223" t="s">
        <v>6960</v>
      </c>
      <c r="U4223" t="s">
        <v>6961</v>
      </c>
    </row>
    <row r="4224" spans="1:21" x14ac:dyDescent="0.25">
      <c r="A4224" t="s">
        <v>5426</v>
      </c>
      <c r="B4224" t="s">
        <v>18042</v>
      </c>
      <c r="C4224" t="s">
        <v>18043</v>
      </c>
      <c r="D4224">
        <v>1769.35</v>
      </c>
      <c r="E4224">
        <v>3123.22</v>
      </c>
      <c r="F4224">
        <v>3408.82</v>
      </c>
      <c r="G4224">
        <v>7694.43</v>
      </c>
      <c r="H4224">
        <v>5760.21</v>
      </c>
      <c r="I4224">
        <v>4493.22</v>
      </c>
      <c r="J4224">
        <v>948</v>
      </c>
      <c r="K4224">
        <v>20</v>
      </c>
      <c r="L4224">
        <v>1.4000000000000001E-82</v>
      </c>
      <c r="M4224">
        <v>0.64419999999999999</v>
      </c>
      <c r="N4224">
        <v>0</v>
      </c>
      <c r="O4224">
        <v>0</v>
      </c>
      <c r="P4224">
        <v>0</v>
      </c>
      <c r="Q4224">
        <v>0</v>
      </c>
      <c r="R4224">
        <v>0</v>
      </c>
      <c r="S4224" t="s">
        <v>18044</v>
      </c>
      <c r="T4224" t="s">
        <v>6102</v>
      </c>
      <c r="U4224" t="s">
        <v>6102</v>
      </c>
    </row>
    <row r="4225" spans="1:21" x14ac:dyDescent="0.25">
      <c r="A4225" t="s">
        <v>930</v>
      </c>
      <c r="B4225" t="s">
        <v>7219</v>
      </c>
      <c r="C4225" t="s">
        <v>7220</v>
      </c>
      <c r="D4225">
        <v>1788</v>
      </c>
      <c r="E4225">
        <v>1020</v>
      </c>
      <c r="F4225">
        <v>525</v>
      </c>
      <c r="G4225">
        <v>589</v>
      </c>
      <c r="H4225">
        <v>831</v>
      </c>
      <c r="I4225">
        <v>238</v>
      </c>
      <c r="J4225">
        <v>984</v>
      </c>
      <c r="K4225">
        <v>20</v>
      </c>
      <c r="L4225">
        <v>0</v>
      </c>
      <c r="M4225">
        <v>0.89449999999999996</v>
      </c>
      <c r="N4225">
        <v>3</v>
      </c>
      <c r="O4225" t="s">
        <v>7221</v>
      </c>
      <c r="P4225" t="s">
        <v>7222</v>
      </c>
      <c r="Q4225">
        <v>0</v>
      </c>
      <c r="R4225">
        <v>0</v>
      </c>
      <c r="S4225" t="s">
        <v>7223</v>
      </c>
      <c r="T4225" t="s">
        <v>7224</v>
      </c>
      <c r="U4225" t="s">
        <v>7225</v>
      </c>
    </row>
    <row r="4226" spans="1:21" x14ac:dyDescent="0.25">
      <c r="A4226" t="s">
        <v>102</v>
      </c>
      <c r="B4226" t="s">
        <v>27860</v>
      </c>
      <c r="C4226" t="s">
        <v>27861</v>
      </c>
      <c r="D4226">
        <v>3572</v>
      </c>
      <c r="E4226">
        <v>825.86500000000001</v>
      </c>
      <c r="F4226">
        <v>796.822</v>
      </c>
      <c r="G4226">
        <v>1463</v>
      </c>
      <c r="H4226">
        <v>1568</v>
      </c>
      <c r="I4226">
        <v>437</v>
      </c>
      <c r="J4226">
        <v>2097</v>
      </c>
      <c r="K4226">
        <v>20</v>
      </c>
      <c r="L4226">
        <v>0</v>
      </c>
      <c r="M4226">
        <v>0.71579999999999999</v>
      </c>
      <c r="N4226">
        <v>3</v>
      </c>
      <c r="O4226" t="s">
        <v>27862</v>
      </c>
      <c r="P4226" t="s">
        <v>27863</v>
      </c>
      <c r="Q4226" t="s">
        <v>21713</v>
      </c>
      <c r="R4226" t="s">
        <v>21714</v>
      </c>
      <c r="S4226" t="s">
        <v>27864</v>
      </c>
      <c r="T4226" t="s">
        <v>27865</v>
      </c>
      <c r="U4226" t="s">
        <v>27866</v>
      </c>
    </row>
    <row r="4227" spans="1:21" x14ac:dyDescent="0.25">
      <c r="A4227" t="s">
        <v>1142</v>
      </c>
      <c r="B4227" t="s">
        <v>18090</v>
      </c>
      <c r="C4227" t="s">
        <v>18091</v>
      </c>
      <c r="D4227">
        <v>140</v>
      </c>
      <c r="E4227">
        <v>797</v>
      </c>
      <c r="F4227">
        <v>501</v>
      </c>
      <c r="G4227">
        <v>743</v>
      </c>
      <c r="H4227">
        <v>687</v>
      </c>
      <c r="I4227">
        <v>596</v>
      </c>
      <c r="J4227">
        <v>651</v>
      </c>
      <c r="K4227">
        <v>7</v>
      </c>
      <c r="L4227">
        <v>9.6999999999999998E-28</v>
      </c>
      <c r="M4227">
        <v>0.48770000000000002</v>
      </c>
      <c r="N4227">
        <v>0</v>
      </c>
      <c r="O4227">
        <v>0</v>
      </c>
      <c r="P4227">
        <v>0</v>
      </c>
      <c r="Q4227">
        <v>0</v>
      </c>
      <c r="R4227">
        <v>0</v>
      </c>
      <c r="S4227" t="s">
        <v>18092</v>
      </c>
      <c r="T4227" t="s">
        <v>18093</v>
      </c>
      <c r="U4227" t="s">
        <v>18094</v>
      </c>
    </row>
    <row r="4228" spans="1:21" x14ac:dyDescent="0.25">
      <c r="A4228" t="s">
        <v>2725</v>
      </c>
      <c r="B4228" t="s">
        <v>22280</v>
      </c>
      <c r="C4228" t="s">
        <v>22281</v>
      </c>
      <c r="D4228">
        <v>1600</v>
      </c>
      <c r="E4228">
        <v>739</v>
      </c>
      <c r="F4228">
        <v>406</v>
      </c>
      <c r="G4228">
        <v>513</v>
      </c>
      <c r="H4228">
        <v>1467</v>
      </c>
      <c r="I4228">
        <v>193</v>
      </c>
      <c r="J4228">
        <v>3537</v>
      </c>
      <c r="K4228">
        <v>20</v>
      </c>
      <c r="L4228">
        <v>0</v>
      </c>
      <c r="M4228">
        <v>0.63819999999999999</v>
      </c>
      <c r="N4228">
        <v>5</v>
      </c>
      <c r="O4228" t="s">
        <v>22282</v>
      </c>
      <c r="P4228" t="s">
        <v>22283</v>
      </c>
      <c r="Q4228">
        <v>0</v>
      </c>
      <c r="R4228">
        <v>0</v>
      </c>
      <c r="S4228" t="s">
        <v>22284</v>
      </c>
      <c r="T4228" t="s">
        <v>22285</v>
      </c>
      <c r="U4228" t="s">
        <v>22286</v>
      </c>
    </row>
    <row r="4229" spans="1:21" x14ac:dyDescent="0.25">
      <c r="A4229" t="s">
        <v>5357</v>
      </c>
      <c r="B4229" t="s">
        <v>7420</v>
      </c>
      <c r="C4229" t="s">
        <v>7421</v>
      </c>
      <c r="D4229">
        <v>474</v>
      </c>
      <c r="E4229">
        <v>218</v>
      </c>
      <c r="F4229">
        <v>222</v>
      </c>
      <c r="G4229">
        <v>1167</v>
      </c>
      <c r="H4229">
        <v>1040</v>
      </c>
      <c r="I4229">
        <v>1085</v>
      </c>
      <c r="J4229">
        <v>1944</v>
      </c>
      <c r="K4229">
        <v>20</v>
      </c>
      <c r="L4229">
        <v>0</v>
      </c>
      <c r="M4229">
        <v>0.55020000000000002</v>
      </c>
      <c r="N4229">
        <v>2</v>
      </c>
      <c r="O4229" t="s">
        <v>7422</v>
      </c>
      <c r="P4229" t="s">
        <v>7423</v>
      </c>
      <c r="Q4229">
        <v>0</v>
      </c>
      <c r="R4229">
        <v>0</v>
      </c>
      <c r="S4229" t="s">
        <v>7424</v>
      </c>
      <c r="T4229" t="s">
        <v>7425</v>
      </c>
      <c r="U4229" t="s">
        <v>7426</v>
      </c>
    </row>
    <row r="4230" spans="1:21" x14ac:dyDescent="0.25">
      <c r="A4230" t="s">
        <v>2120</v>
      </c>
      <c r="B4230" t="s">
        <v>7443</v>
      </c>
      <c r="C4230" t="s">
        <v>7444</v>
      </c>
      <c r="D4230">
        <v>3</v>
      </c>
      <c r="E4230">
        <v>125</v>
      </c>
      <c r="F4230">
        <v>218</v>
      </c>
      <c r="G4230">
        <v>205</v>
      </c>
      <c r="H4230">
        <v>72</v>
      </c>
      <c r="I4230">
        <v>331</v>
      </c>
      <c r="J4230">
        <v>720</v>
      </c>
      <c r="K4230">
        <v>8</v>
      </c>
      <c r="L4230">
        <v>6.1000000000000004E-43</v>
      </c>
      <c r="M4230">
        <v>0.66239999999999999</v>
      </c>
      <c r="N4230">
        <v>0</v>
      </c>
      <c r="O4230">
        <v>0</v>
      </c>
      <c r="P4230">
        <v>0</v>
      </c>
      <c r="Q4230">
        <v>0</v>
      </c>
      <c r="R4230">
        <v>0</v>
      </c>
      <c r="S4230" t="s">
        <v>7445</v>
      </c>
      <c r="T4230">
        <v>0</v>
      </c>
      <c r="U4230">
        <v>0</v>
      </c>
    </row>
    <row r="4231" spans="1:21" x14ac:dyDescent="0.25">
      <c r="A4231" t="s">
        <v>4884</v>
      </c>
      <c r="B4231" t="s">
        <v>6099</v>
      </c>
      <c r="C4231" t="s">
        <v>6204</v>
      </c>
      <c r="D4231">
        <v>24.709900000000001</v>
      </c>
      <c r="E4231">
        <v>418.07100000000003</v>
      </c>
      <c r="F4231">
        <v>39.433199999999999</v>
      </c>
      <c r="G4231">
        <v>383.40600000000001</v>
      </c>
      <c r="H4231">
        <v>302.42099999999999</v>
      </c>
      <c r="I4231">
        <v>483.209</v>
      </c>
      <c r="J4231">
        <v>570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</row>
    <row r="4232" spans="1:21" x14ac:dyDescent="0.25">
      <c r="A4232" t="s">
        <v>5359</v>
      </c>
      <c r="B4232" t="s">
        <v>7878</v>
      </c>
      <c r="C4232" t="s">
        <v>7879</v>
      </c>
      <c r="D4232">
        <v>3</v>
      </c>
      <c r="E4232">
        <v>83</v>
      </c>
      <c r="F4232">
        <v>106</v>
      </c>
      <c r="G4232">
        <v>381</v>
      </c>
      <c r="H4232">
        <v>337</v>
      </c>
      <c r="I4232">
        <v>516</v>
      </c>
      <c r="J4232">
        <v>336</v>
      </c>
      <c r="K4232">
        <v>20</v>
      </c>
      <c r="L4232">
        <v>5.4000000000000002E-21</v>
      </c>
      <c r="M4232">
        <v>0.59430000000000005</v>
      </c>
      <c r="N4232">
        <v>1</v>
      </c>
      <c r="O4232" t="s">
        <v>6435</v>
      </c>
      <c r="P4232" t="s">
        <v>6436</v>
      </c>
      <c r="Q4232">
        <v>0</v>
      </c>
      <c r="R4232">
        <v>0</v>
      </c>
      <c r="S4232" t="s">
        <v>7880</v>
      </c>
      <c r="T4232" t="s">
        <v>6124</v>
      </c>
      <c r="U4232" t="s">
        <v>6124</v>
      </c>
    </row>
    <row r="4233" spans="1:21" x14ac:dyDescent="0.25">
      <c r="A4233" t="s">
        <v>3171</v>
      </c>
      <c r="B4233" t="s">
        <v>18267</v>
      </c>
      <c r="C4233" t="s">
        <v>18268</v>
      </c>
      <c r="D4233">
        <v>16</v>
      </c>
      <c r="E4233">
        <v>54</v>
      </c>
      <c r="F4233">
        <v>77</v>
      </c>
      <c r="G4233">
        <v>209</v>
      </c>
      <c r="H4233">
        <v>255</v>
      </c>
      <c r="I4233">
        <v>407</v>
      </c>
      <c r="J4233">
        <v>813</v>
      </c>
      <c r="K4233">
        <v>20</v>
      </c>
      <c r="L4233">
        <v>4.2999999999999999E-76</v>
      </c>
      <c r="M4233">
        <v>0.53290000000000004</v>
      </c>
      <c r="N4233">
        <v>5</v>
      </c>
      <c r="O4233" t="s">
        <v>18269</v>
      </c>
      <c r="P4233" t="s">
        <v>18270</v>
      </c>
      <c r="Q4233">
        <v>0</v>
      </c>
      <c r="R4233">
        <v>0</v>
      </c>
      <c r="S4233" t="s">
        <v>18271</v>
      </c>
      <c r="T4233" t="s">
        <v>18272</v>
      </c>
      <c r="U4233" t="s">
        <v>18273</v>
      </c>
    </row>
    <row r="4234" spans="1:21" x14ac:dyDescent="0.25">
      <c r="A4234" t="s">
        <v>103</v>
      </c>
      <c r="B4234" t="s">
        <v>27877</v>
      </c>
      <c r="C4234" t="s">
        <v>21453</v>
      </c>
      <c r="D4234">
        <v>3222.92</v>
      </c>
      <c r="E4234">
        <v>651.07299999999998</v>
      </c>
      <c r="F4234">
        <v>650.721</v>
      </c>
      <c r="G4234">
        <v>1319.11</v>
      </c>
      <c r="H4234">
        <v>1755.69</v>
      </c>
      <c r="I4234">
        <v>411.16899999999998</v>
      </c>
      <c r="J4234">
        <v>2898</v>
      </c>
      <c r="K4234">
        <v>20</v>
      </c>
      <c r="L4234">
        <v>0</v>
      </c>
      <c r="M4234">
        <v>0.78169999999999995</v>
      </c>
      <c r="N4234">
        <v>13</v>
      </c>
      <c r="O4234" t="s">
        <v>21454</v>
      </c>
      <c r="P4234" t="s">
        <v>21455</v>
      </c>
      <c r="Q4234">
        <v>0</v>
      </c>
      <c r="R4234">
        <v>0</v>
      </c>
      <c r="S4234" t="s">
        <v>27878</v>
      </c>
      <c r="T4234" t="s">
        <v>27879</v>
      </c>
      <c r="U4234" t="s">
        <v>27880</v>
      </c>
    </row>
    <row r="4235" spans="1:21" x14ac:dyDescent="0.25">
      <c r="A4235" t="s">
        <v>5286</v>
      </c>
      <c r="B4235" t="s">
        <v>8103</v>
      </c>
      <c r="C4235" t="s">
        <v>8104</v>
      </c>
      <c r="D4235">
        <v>8519</v>
      </c>
      <c r="E4235">
        <v>1347</v>
      </c>
      <c r="F4235">
        <v>1358</v>
      </c>
      <c r="G4235">
        <v>1573</v>
      </c>
      <c r="H4235">
        <v>3714</v>
      </c>
      <c r="I4235">
        <v>724</v>
      </c>
      <c r="J4235">
        <v>1743</v>
      </c>
      <c r="K4235">
        <v>20</v>
      </c>
      <c r="L4235">
        <v>0</v>
      </c>
      <c r="M4235">
        <v>0.63929999999999998</v>
      </c>
      <c r="N4235">
        <v>4</v>
      </c>
      <c r="O4235" t="s">
        <v>8105</v>
      </c>
      <c r="P4235" t="s">
        <v>8106</v>
      </c>
      <c r="Q4235">
        <v>0</v>
      </c>
      <c r="R4235">
        <v>0</v>
      </c>
      <c r="S4235" t="s">
        <v>8107</v>
      </c>
      <c r="T4235" t="s">
        <v>8108</v>
      </c>
      <c r="U4235" t="s">
        <v>8109</v>
      </c>
    </row>
    <row r="4236" spans="1:21" x14ac:dyDescent="0.25">
      <c r="A4236" t="s">
        <v>2050</v>
      </c>
      <c r="B4236" t="s">
        <v>6099</v>
      </c>
      <c r="C4236" t="s">
        <v>6204</v>
      </c>
      <c r="D4236">
        <v>1</v>
      </c>
      <c r="E4236">
        <v>61</v>
      </c>
      <c r="F4236">
        <v>181</v>
      </c>
      <c r="G4236">
        <v>251</v>
      </c>
      <c r="H4236">
        <v>109</v>
      </c>
      <c r="I4236">
        <v>330</v>
      </c>
      <c r="J4236">
        <v>492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</row>
    <row r="4237" spans="1:21" x14ac:dyDescent="0.25">
      <c r="A4237" t="s">
        <v>5764</v>
      </c>
      <c r="B4237" t="s">
        <v>31225</v>
      </c>
      <c r="C4237" t="s">
        <v>31226</v>
      </c>
      <c r="D4237">
        <v>1187.8</v>
      </c>
      <c r="E4237">
        <v>221.715</v>
      </c>
      <c r="F4237">
        <v>223.88499999999999</v>
      </c>
      <c r="G4237">
        <v>272.62799999999999</v>
      </c>
      <c r="H4237">
        <v>460.06</v>
      </c>
      <c r="I4237">
        <v>108.809</v>
      </c>
      <c r="J4237">
        <v>699</v>
      </c>
      <c r="K4237">
        <v>20</v>
      </c>
      <c r="L4237">
        <v>9.9999999999999997E-49</v>
      </c>
      <c r="M4237">
        <v>0.94199999999999995</v>
      </c>
      <c r="N4237">
        <v>5</v>
      </c>
      <c r="O4237" t="s">
        <v>18375</v>
      </c>
      <c r="P4237" t="s">
        <v>18376</v>
      </c>
      <c r="Q4237">
        <v>0</v>
      </c>
      <c r="R4237">
        <v>0</v>
      </c>
      <c r="S4237" t="s">
        <v>31227</v>
      </c>
      <c r="T4237" t="s">
        <v>31228</v>
      </c>
      <c r="U4237" t="s">
        <v>31229</v>
      </c>
    </row>
    <row r="4238" spans="1:21" x14ac:dyDescent="0.25">
      <c r="A4238" t="s">
        <v>4208</v>
      </c>
      <c r="B4238" t="s">
        <v>6099</v>
      </c>
      <c r="C4238" t="s">
        <v>8259</v>
      </c>
      <c r="D4238">
        <v>158</v>
      </c>
      <c r="E4238">
        <v>802.529</v>
      </c>
      <c r="F4238">
        <v>313.815</v>
      </c>
      <c r="G4238">
        <v>1352.46</v>
      </c>
      <c r="H4238">
        <v>881.74400000000003</v>
      </c>
      <c r="I4238">
        <v>901.94600000000003</v>
      </c>
      <c r="J4238">
        <v>663</v>
      </c>
      <c r="K4238">
        <v>10</v>
      </c>
      <c r="L4238">
        <v>1.2E-26</v>
      </c>
      <c r="M4238">
        <v>0.83340000000000003</v>
      </c>
      <c r="N4238">
        <v>2</v>
      </c>
      <c r="O4238" t="s">
        <v>8068</v>
      </c>
      <c r="P4238" t="s">
        <v>8069</v>
      </c>
      <c r="Q4238">
        <v>0</v>
      </c>
      <c r="R4238">
        <v>0</v>
      </c>
      <c r="S4238">
        <v>0</v>
      </c>
      <c r="T4238">
        <v>0</v>
      </c>
      <c r="U4238">
        <v>0</v>
      </c>
    </row>
    <row r="4239" spans="1:21" x14ac:dyDescent="0.25">
      <c r="A4239" t="s">
        <v>1145</v>
      </c>
      <c r="B4239" t="s">
        <v>18373</v>
      </c>
      <c r="C4239" t="s">
        <v>18374</v>
      </c>
      <c r="D4239">
        <v>2344</v>
      </c>
      <c r="E4239">
        <v>473</v>
      </c>
      <c r="F4239">
        <v>462</v>
      </c>
      <c r="G4239">
        <v>586</v>
      </c>
      <c r="H4239">
        <v>1210</v>
      </c>
      <c r="I4239">
        <v>216</v>
      </c>
      <c r="J4239">
        <v>660</v>
      </c>
      <c r="K4239">
        <v>20</v>
      </c>
      <c r="L4239">
        <v>1.1E-88</v>
      </c>
      <c r="M4239">
        <v>0.67859999999999998</v>
      </c>
      <c r="N4239">
        <v>5</v>
      </c>
      <c r="O4239" t="s">
        <v>18375</v>
      </c>
      <c r="P4239" t="s">
        <v>18376</v>
      </c>
      <c r="Q4239">
        <v>0</v>
      </c>
      <c r="R4239">
        <v>0</v>
      </c>
      <c r="S4239" t="s">
        <v>18377</v>
      </c>
      <c r="T4239" t="s">
        <v>18378</v>
      </c>
      <c r="U4239" t="s">
        <v>18379</v>
      </c>
    </row>
    <row r="4240" spans="1:21" x14ac:dyDescent="0.25">
      <c r="A4240" t="s">
        <v>2358</v>
      </c>
      <c r="B4240" t="s">
        <v>18397</v>
      </c>
      <c r="C4240" t="s">
        <v>18398</v>
      </c>
      <c r="D4240">
        <v>118</v>
      </c>
      <c r="E4240">
        <v>586</v>
      </c>
      <c r="F4240">
        <v>400</v>
      </c>
      <c r="G4240">
        <v>983</v>
      </c>
      <c r="H4240">
        <v>568</v>
      </c>
      <c r="I4240">
        <v>642</v>
      </c>
      <c r="J4240">
        <v>1176</v>
      </c>
      <c r="K4240">
        <v>12</v>
      </c>
      <c r="L4240">
        <v>1.1E-115</v>
      </c>
      <c r="M4240">
        <v>0.67510000000000003</v>
      </c>
      <c r="N4240">
        <v>0</v>
      </c>
      <c r="O4240">
        <v>0</v>
      </c>
      <c r="P4240">
        <v>0</v>
      </c>
      <c r="Q4240">
        <v>0</v>
      </c>
      <c r="R4240">
        <v>0</v>
      </c>
      <c r="S4240" t="s">
        <v>18399</v>
      </c>
      <c r="T4240" t="s">
        <v>18400</v>
      </c>
      <c r="U4240" t="s">
        <v>18401</v>
      </c>
    </row>
    <row r="4241" spans="1:21" x14ac:dyDescent="0.25">
      <c r="A4241" t="s">
        <v>2760</v>
      </c>
      <c r="B4241" t="s">
        <v>22525</v>
      </c>
      <c r="C4241" t="s">
        <v>22526</v>
      </c>
      <c r="D4241">
        <v>100.35</v>
      </c>
      <c r="E4241">
        <v>377.92599999999999</v>
      </c>
      <c r="F4241">
        <v>409.19400000000002</v>
      </c>
      <c r="G4241">
        <v>971.55200000000002</v>
      </c>
      <c r="H4241">
        <v>523.30600000000004</v>
      </c>
      <c r="I4241">
        <v>593.23400000000004</v>
      </c>
      <c r="J4241">
        <v>2442</v>
      </c>
      <c r="K4241">
        <v>20</v>
      </c>
      <c r="L4241">
        <v>0</v>
      </c>
      <c r="M4241">
        <v>0.61450000000000005</v>
      </c>
      <c r="N4241">
        <v>0</v>
      </c>
      <c r="O4241">
        <v>0</v>
      </c>
      <c r="P4241">
        <v>0</v>
      </c>
      <c r="Q4241">
        <v>0</v>
      </c>
      <c r="R4241">
        <v>0</v>
      </c>
      <c r="S4241" t="s">
        <v>22527</v>
      </c>
      <c r="T4241" t="s">
        <v>22528</v>
      </c>
      <c r="U4241" t="s">
        <v>22529</v>
      </c>
    </row>
    <row r="4242" spans="1:21" x14ac:dyDescent="0.25">
      <c r="A4242" t="s">
        <v>1146</v>
      </c>
      <c r="B4242" t="s">
        <v>18412</v>
      </c>
      <c r="C4242" t="s">
        <v>18413</v>
      </c>
      <c r="D4242">
        <v>530.58299999999997</v>
      </c>
      <c r="E4242">
        <v>2177.85</v>
      </c>
      <c r="F4242">
        <v>1066.1199999999999</v>
      </c>
      <c r="G4242">
        <v>1866.2</v>
      </c>
      <c r="H4242">
        <v>1975.27</v>
      </c>
      <c r="I4242">
        <v>1235.7</v>
      </c>
      <c r="J4242">
        <v>492</v>
      </c>
      <c r="K4242">
        <v>20</v>
      </c>
      <c r="L4242">
        <v>5.6999999999999997E-52</v>
      </c>
      <c r="M4242">
        <v>0.81710000000000005</v>
      </c>
      <c r="N4242">
        <v>1</v>
      </c>
      <c r="O4242" t="s">
        <v>6501</v>
      </c>
      <c r="P4242" t="s">
        <v>6502</v>
      </c>
      <c r="Q4242">
        <v>0</v>
      </c>
      <c r="R4242">
        <v>0</v>
      </c>
      <c r="S4242" t="s">
        <v>9105</v>
      </c>
      <c r="T4242" t="s">
        <v>6124</v>
      </c>
      <c r="U4242" t="s">
        <v>6124</v>
      </c>
    </row>
    <row r="4243" spans="1:21" x14ac:dyDescent="0.25">
      <c r="A4243" t="s">
        <v>2761</v>
      </c>
      <c r="B4243" t="s">
        <v>22537</v>
      </c>
      <c r="C4243" t="s">
        <v>22538</v>
      </c>
      <c r="D4243">
        <v>768</v>
      </c>
      <c r="E4243">
        <v>81</v>
      </c>
      <c r="F4243">
        <v>39</v>
      </c>
      <c r="G4243">
        <v>85</v>
      </c>
      <c r="H4243">
        <v>992</v>
      </c>
      <c r="I4243">
        <v>44</v>
      </c>
      <c r="J4243">
        <v>588</v>
      </c>
      <c r="K4243">
        <v>20</v>
      </c>
      <c r="L4243">
        <v>2.2999999999999999E-16</v>
      </c>
      <c r="M4243">
        <v>0.60829999999999995</v>
      </c>
      <c r="N4243">
        <v>5</v>
      </c>
      <c r="O4243" t="s">
        <v>22539</v>
      </c>
      <c r="P4243" t="s">
        <v>22540</v>
      </c>
      <c r="Q4243">
        <v>0</v>
      </c>
      <c r="R4243">
        <v>0</v>
      </c>
      <c r="S4243" t="s">
        <v>22541</v>
      </c>
      <c r="T4243" t="s">
        <v>22542</v>
      </c>
      <c r="U4243" t="s">
        <v>22543</v>
      </c>
    </row>
    <row r="4244" spans="1:21" x14ac:dyDescent="0.25">
      <c r="A4244" t="s">
        <v>4560</v>
      </c>
      <c r="B4244" t="s">
        <v>8394</v>
      </c>
      <c r="C4244" t="s">
        <v>8395</v>
      </c>
      <c r="D4244">
        <v>1206</v>
      </c>
      <c r="E4244">
        <v>210</v>
      </c>
      <c r="F4244">
        <v>334</v>
      </c>
      <c r="G4244">
        <v>179</v>
      </c>
      <c r="H4244">
        <v>519</v>
      </c>
      <c r="I4244">
        <v>56</v>
      </c>
      <c r="J4244">
        <v>1203</v>
      </c>
      <c r="K4244">
        <v>20</v>
      </c>
      <c r="L4244">
        <v>1.8E-112</v>
      </c>
      <c r="M4244">
        <v>0.70720000000000005</v>
      </c>
      <c r="N4244">
        <v>14</v>
      </c>
      <c r="O4244" t="s">
        <v>8396</v>
      </c>
      <c r="P4244" t="s">
        <v>8397</v>
      </c>
      <c r="Q4244">
        <v>0</v>
      </c>
      <c r="R4244">
        <v>0</v>
      </c>
      <c r="S4244" t="s">
        <v>8398</v>
      </c>
      <c r="T4244" t="s">
        <v>8399</v>
      </c>
      <c r="U4244" t="s">
        <v>8400</v>
      </c>
    </row>
    <row r="4245" spans="1:21" x14ac:dyDescent="0.25">
      <c r="A4245" t="s">
        <v>5362</v>
      </c>
      <c r="B4245" t="s">
        <v>8562</v>
      </c>
      <c r="C4245" t="s">
        <v>8563</v>
      </c>
      <c r="D4245">
        <v>107.86</v>
      </c>
      <c r="E4245">
        <v>69.351100000000002</v>
      </c>
      <c r="F4245">
        <v>89.997699999999995</v>
      </c>
      <c r="G4245">
        <v>521.03899999999999</v>
      </c>
      <c r="H4245">
        <v>734.95500000000004</v>
      </c>
      <c r="I4245">
        <v>529.03499999999997</v>
      </c>
      <c r="J4245">
        <v>2256</v>
      </c>
      <c r="K4245">
        <v>20</v>
      </c>
      <c r="L4245">
        <v>0</v>
      </c>
      <c r="M4245">
        <v>0.65890000000000004</v>
      </c>
      <c r="N4245">
        <v>2</v>
      </c>
      <c r="O4245" t="s">
        <v>8564</v>
      </c>
      <c r="P4245" t="s">
        <v>8565</v>
      </c>
      <c r="Q4245" t="s">
        <v>6568</v>
      </c>
      <c r="R4245" t="s">
        <v>6569</v>
      </c>
      <c r="S4245" t="s">
        <v>8566</v>
      </c>
      <c r="T4245" t="s">
        <v>8567</v>
      </c>
      <c r="U4245" t="s">
        <v>8568</v>
      </c>
    </row>
    <row r="4246" spans="1:21" x14ac:dyDescent="0.25">
      <c r="A4246" t="s">
        <v>136</v>
      </c>
      <c r="B4246" t="s">
        <v>28350</v>
      </c>
      <c r="C4246" t="s">
        <v>28351</v>
      </c>
      <c r="D4246">
        <v>1259</v>
      </c>
      <c r="E4246">
        <v>581</v>
      </c>
      <c r="F4246">
        <v>324</v>
      </c>
      <c r="G4246">
        <v>452</v>
      </c>
      <c r="H4246">
        <v>550</v>
      </c>
      <c r="I4246">
        <v>115</v>
      </c>
      <c r="J4246">
        <v>1323</v>
      </c>
      <c r="K4246">
        <v>20</v>
      </c>
      <c r="L4246">
        <v>0</v>
      </c>
      <c r="M4246">
        <v>0.78</v>
      </c>
      <c r="N4246">
        <v>2</v>
      </c>
      <c r="O4246" t="s">
        <v>7197</v>
      </c>
      <c r="P4246" t="s">
        <v>7198</v>
      </c>
      <c r="Q4246" t="s">
        <v>7199</v>
      </c>
      <c r="R4246" t="s">
        <v>7200</v>
      </c>
      <c r="S4246" t="s">
        <v>28352</v>
      </c>
      <c r="T4246" t="s">
        <v>28353</v>
      </c>
      <c r="U4246" t="s">
        <v>28354</v>
      </c>
    </row>
    <row r="4247" spans="1:21" x14ac:dyDescent="0.25">
      <c r="A4247" t="s">
        <v>3875</v>
      </c>
      <c r="B4247" t="s">
        <v>8703</v>
      </c>
      <c r="C4247" t="s">
        <v>8704</v>
      </c>
      <c r="D4247">
        <v>2525.94</v>
      </c>
      <c r="E4247">
        <v>718</v>
      </c>
      <c r="F4247">
        <v>677.97400000000005</v>
      </c>
      <c r="G4247">
        <v>719.96</v>
      </c>
      <c r="H4247">
        <v>2760.3</v>
      </c>
      <c r="I4247">
        <v>320</v>
      </c>
      <c r="J4247">
        <v>1785</v>
      </c>
      <c r="K4247">
        <v>8</v>
      </c>
      <c r="L4247">
        <v>0</v>
      </c>
      <c r="M4247">
        <v>0.74939999999999996</v>
      </c>
      <c r="N4247">
        <v>0</v>
      </c>
      <c r="O4247">
        <v>0</v>
      </c>
      <c r="P4247">
        <v>0</v>
      </c>
      <c r="Q4247">
        <v>0</v>
      </c>
      <c r="R4247">
        <v>0</v>
      </c>
      <c r="S4247" t="s">
        <v>6146</v>
      </c>
      <c r="T4247" t="s">
        <v>6088</v>
      </c>
      <c r="U4247" t="s">
        <v>6088</v>
      </c>
    </row>
    <row r="4248" spans="1:21" x14ac:dyDescent="0.25">
      <c r="A4248" t="s">
        <v>2373</v>
      </c>
      <c r="B4248" t="s">
        <v>18601</v>
      </c>
      <c r="C4248" t="s">
        <v>18602</v>
      </c>
      <c r="D4248">
        <v>1026</v>
      </c>
      <c r="E4248">
        <v>139</v>
      </c>
      <c r="F4248">
        <v>108</v>
      </c>
      <c r="G4248">
        <v>147</v>
      </c>
      <c r="H4248">
        <v>693</v>
      </c>
      <c r="I4248">
        <v>75</v>
      </c>
      <c r="J4248">
        <v>723</v>
      </c>
      <c r="K4248">
        <v>20</v>
      </c>
      <c r="L4248">
        <v>1.5999999999999999E-111</v>
      </c>
      <c r="M4248">
        <v>0.76339999999999997</v>
      </c>
      <c r="N4248">
        <v>2</v>
      </c>
      <c r="O4248" t="s">
        <v>18603</v>
      </c>
      <c r="P4248" t="s">
        <v>18604</v>
      </c>
      <c r="Q4248" t="s">
        <v>6403</v>
      </c>
      <c r="R4248" t="s">
        <v>6404</v>
      </c>
      <c r="S4248" t="s">
        <v>18605</v>
      </c>
      <c r="T4248" t="s">
        <v>18606</v>
      </c>
      <c r="U4248" t="s">
        <v>18607</v>
      </c>
    </row>
    <row r="4249" spans="1:21" x14ac:dyDescent="0.25">
      <c r="A4249" t="s">
        <v>3181</v>
      </c>
      <c r="B4249" t="s">
        <v>18638</v>
      </c>
      <c r="C4249" t="s">
        <v>18639</v>
      </c>
      <c r="D4249">
        <v>2102</v>
      </c>
      <c r="E4249">
        <v>1162</v>
      </c>
      <c r="F4249">
        <v>786</v>
      </c>
      <c r="G4249">
        <v>1056</v>
      </c>
      <c r="H4249">
        <v>2031</v>
      </c>
      <c r="I4249">
        <v>267</v>
      </c>
      <c r="J4249">
        <v>2919</v>
      </c>
      <c r="K4249">
        <v>20</v>
      </c>
      <c r="L4249">
        <v>0</v>
      </c>
      <c r="M4249">
        <v>0.89800000000000002</v>
      </c>
      <c r="N4249">
        <v>5</v>
      </c>
      <c r="O4249" t="s">
        <v>18640</v>
      </c>
      <c r="P4249" t="s">
        <v>18641</v>
      </c>
      <c r="Q4249" t="s">
        <v>18642</v>
      </c>
      <c r="R4249" t="s">
        <v>18643</v>
      </c>
      <c r="S4249" t="s">
        <v>18644</v>
      </c>
      <c r="T4249" t="s">
        <v>18645</v>
      </c>
      <c r="U4249" t="s">
        <v>18646</v>
      </c>
    </row>
    <row r="4250" spans="1:21" x14ac:dyDescent="0.25">
      <c r="A4250" t="s">
        <v>4217</v>
      </c>
      <c r="B4250" t="s">
        <v>9016</v>
      </c>
      <c r="C4250" t="s">
        <v>6685</v>
      </c>
      <c r="D4250">
        <v>601</v>
      </c>
      <c r="E4250">
        <v>3413</v>
      </c>
      <c r="F4250">
        <v>1377</v>
      </c>
      <c r="G4250">
        <v>4823</v>
      </c>
      <c r="H4250">
        <v>3328</v>
      </c>
      <c r="I4250">
        <v>2001</v>
      </c>
      <c r="J4250">
        <v>1668</v>
      </c>
      <c r="K4250">
        <v>20</v>
      </c>
      <c r="L4250">
        <v>0</v>
      </c>
      <c r="M4250">
        <v>0.66359999999999997</v>
      </c>
      <c r="N4250">
        <v>0</v>
      </c>
      <c r="O4250">
        <v>0</v>
      </c>
      <c r="P4250">
        <v>0</v>
      </c>
      <c r="Q4250">
        <v>0</v>
      </c>
      <c r="R4250">
        <v>0</v>
      </c>
      <c r="S4250" t="s">
        <v>9017</v>
      </c>
      <c r="T4250" t="s">
        <v>9018</v>
      </c>
      <c r="U4250" t="s">
        <v>9019</v>
      </c>
    </row>
    <row r="4251" spans="1:21" x14ac:dyDescent="0.25">
      <c r="A4251" t="s">
        <v>2377</v>
      </c>
      <c r="B4251" t="s">
        <v>18664</v>
      </c>
      <c r="C4251" t="s">
        <v>18665</v>
      </c>
      <c r="D4251">
        <v>985</v>
      </c>
      <c r="E4251">
        <v>4</v>
      </c>
      <c r="F4251">
        <v>6</v>
      </c>
      <c r="G4251">
        <v>7</v>
      </c>
      <c r="H4251">
        <v>681</v>
      </c>
      <c r="I4251">
        <v>3</v>
      </c>
      <c r="J4251">
        <v>1308</v>
      </c>
      <c r="K4251">
        <v>20</v>
      </c>
      <c r="L4251">
        <v>5.5000000000000001E-70</v>
      </c>
      <c r="M4251">
        <v>0.68540000000000001</v>
      </c>
      <c r="N4251">
        <v>1</v>
      </c>
      <c r="O4251" t="s">
        <v>6158</v>
      </c>
      <c r="P4251" t="s">
        <v>6159</v>
      </c>
      <c r="Q4251">
        <v>0</v>
      </c>
      <c r="R4251">
        <v>0</v>
      </c>
      <c r="S4251" t="s">
        <v>18666</v>
      </c>
      <c r="T4251" t="s">
        <v>18667</v>
      </c>
      <c r="U4251" t="s">
        <v>18668</v>
      </c>
    </row>
    <row r="4252" spans="1:21" x14ac:dyDescent="0.25">
      <c r="A4252" t="s">
        <v>4218</v>
      </c>
      <c r="B4252" t="s">
        <v>9268</v>
      </c>
      <c r="C4252" t="s">
        <v>9269</v>
      </c>
      <c r="D4252">
        <v>224</v>
      </c>
      <c r="E4252">
        <v>3701</v>
      </c>
      <c r="F4252">
        <v>1446</v>
      </c>
      <c r="G4252">
        <v>1475</v>
      </c>
      <c r="H4252">
        <v>1214</v>
      </c>
      <c r="I4252">
        <v>1030</v>
      </c>
      <c r="J4252">
        <v>1260</v>
      </c>
      <c r="K4252">
        <v>20</v>
      </c>
      <c r="L4252">
        <v>2.7000000000000001E-160</v>
      </c>
      <c r="M4252">
        <v>0.51939999999999997</v>
      </c>
      <c r="N4252">
        <v>1</v>
      </c>
      <c r="O4252" t="s">
        <v>9270</v>
      </c>
      <c r="P4252" t="s">
        <v>9271</v>
      </c>
      <c r="Q4252">
        <v>0</v>
      </c>
      <c r="R4252">
        <v>0</v>
      </c>
      <c r="S4252" t="s">
        <v>6220</v>
      </c>
      <c r="T4252" t="s">
        <v>6221</v>
      </c>
      <c r="U4252" t="s">
        <v>6221</v>
      </c>
    </row>
    <row r="4253" spans="1:21" x14ac:dyDescent="0.25">
      <c r="A4253" t="s">
        <v>4791</v>
      </c>
      <c r="B4253" t="s">
        <v>22805</v>
      </c>
      <c r="C4253" t="s">
        <v>22806</v>
      </c>
      <c r="D4253">
        <v>2413</v>
      </c>
      <c r="E4253">
        <v>727</v>
      </c>
      <c r="F4253">
        <v>787</v>
      </c>
      <c r="G4253">
        <v>950</v>
      </c>
      <c r="H4253">
        <v>1780</v>
      </c>
      <c r="I4253">
        <v>283</v>
      </c>
      <c r="J4253">
        <v>1635</v>
      </c>
      <c r="K4253">
        <v>20</v>
      </c>
      <c r="L4253">
        <v>0</v>
      </c>
      <c r="M4253">
        <v>0.66559999999999997</v>
      </c>
      <c r="N4253">
        <v>2</v>
      </c>
      <c r="O4253" t="s">
        <v>22807</v>
      </c>
      <c r="P4253" t="s">
        <v>22808</v>
      </c>
      <c r="Q4253">
        <v>0</v>
      </c>
      <c r="R4253">
        <v>0</v>
      </c>
      <c r="S4253" t="s">
        <v>22809</v>
      </c>
      <c r="T4253" t="s">
        <v>22810</v>
      </c>
      <c r="U4253" t="s">
        <v>22811</v>
      </c>
    </row>
    <row r="4254" spans="1:21" x14ac:dyDescent="0.25">
      <c r="A4254" t="s">
        <v>4332</v>
      </c>
      <c r="B4254" t="s">
        <v>9340</v>
      </c>
      <c r="C4254" t="s">
        <v>9197</v>
      </c>
      <c r="D4254">
        <v>10</v>
      </c>
      <c r="E4254">
        <v>178.67400000000001</v>
      </c>
      <c r="F4254">
        <v>257.24400000000003</v>
      </c>
      <c r="G4254">
        <v>721.68700000000001</v>
      </c>
      <c r="H4254">
        <v>307.43900000000002</v>
      </c>
      <c r="I4254">
        <v>386</v>
      </c>
      <c r="J4254">
        <v>1536</v>
      </c>
      <c r="K4254">
        <v>20</v>
      </c>
      <c r="L4254">
        <v>0</v>
      </c>
      <c r="M4254">
        <v>0.55010000000000003</v>
      </c>
      <c r="N4254">
        <v>3</v>
      </c>
      <c r="O4254" t="s">
        <v>9198</v>
      </c>
      <c r="P4254" t="s">
        <v>9199</v>
      </c>
      <c r="Q4254">
        <v>0</v>
      </c>
      <c r="R4254">
        <v>0</v>
      </c>
      <c r="S4254" t="s">
        <v>9341</v>
      </c>
      <c r="T4254" t="s">
        <v>9342</v>
      </c>
      <c r="U4254" t="s">
        <v>9343</v>
      </c>
    </row>
    <row r="4255" spans="1:21" x14ac:dyDescent="0.25">
      <c r="A4255" t="s">
        <v>5599</v>
      </c>
      <c r="B4255" t="s">
        <v>22830</v>
      </c>
      <c r="C4255" t="s">
        <v>15749</v>
      </c>
      <c r="D4255">
        <v>17</v>
      </c>
      <c r="E4255">
        <v>147</v>
      </c>
      <c r="F4255">
        <v>426</v>
      </c>
      <c r="G4255">
        <v>562</v>
      </c>
      <c r="H4255">
        <v>277</v>
      </c>
      <c r="I4255">
        <v>394</v>
      </c>
      <c r="J4255">
        <v>1884</v>
      </c>
      <c r="K4255">
        <v>20</v>
      </c>
      <c r="L4255">
        <v>3.3E-122</v>
      </c>
      <c r="M4255">
        <v>0.4844</v>
      </c>
      <c r="N4255">
        <v>1</v>
      </c>
      <c r="O4255" t="s">
        <v>6892</v>
      </c>
      <c r="P4255" t="s">
        <v>6893</v>
      </c>
      <c r="Q4255">
        <v>0</v>
      </c>
      <c r="R4255">
        <v>0</v>
      </c>
      <c r="S4255" t="s">
        <v>22831</v>
      </c>
      <c r="T4255" t="s">
        <v>6089</v>
      </c>
      <c r="U4255" t="s">
        <v>6089</v>
      </c>
    </row>
    <row r="4256" spans="1:21" x14ac:dyDescent="0.25">
      <c r="A4256" t="s">
        <v>5288</v>
      </c>
      <c r="B4256" t="s">
        <v>9413</v>
      </c>
      <c r="C4256" t="s">
        <v>6800</v>
      </c>
      <c r="D4256">
        <v>1671</v>
      </c>
      <c r="E4256">
        <v>567</v>
      </c>
      <c r="F4256">
        <v>434</v>
      </c>
      <c r="G4256">
        <v>407</v>
      </c>
      <c r="H4256">
        <v>764</v>
      </c>
      <c r="I4256">
        <v>136</v>
      </c>
      <c r="J4256">
        <v>3330</v>
      </c>
      <c r="K4256">
        <v>20</v>
      </c>
      <c r="L4256">
        <v>0</v>
      </c>
      <c r="M4256">
        <v>0.81040000000000001</v>
      </c>
      <c r="N4256">
        <v>2</v>
      </c>
      <c r="O4256" t="s">
        <v>8564</v>
      </c>
      <c r="P4256" t="s">
        <v>8565</v>
      </c>
      <c r="Q4256" t="s">
        <v>6568</v>
      </c>
      <c r="R4256" t="s">
        <v>6569</v>
      </c>
      <c r="S4256" t="s">
        <v>9414</v>
      </c>
      <c r="T4256" t="s">
        <v>9415</v>
      </c>
      <c r="U4256" t="s">
        <v>9416</v>
      </c>
    </row>
    <row r="4257" spans="1:21" x14ac:dyDescent="0.25">
      <c r="A4257" t="s">
        <v>1155</v>
      </c>
      <c r="B4257" t="s">
        <v>22873</v>
      </c>
      <c r="C4257" t="s">
        <v>22874</v>
      </c>
      <c r="D4257">
        <v>982</v>
      </c>
      <c r="E4257">
        <v>414</v>
      </c>
      <c r="F4257">
        <v>233</v>
      </c>
      <c r="G4257">
        <v>297</v>
      </c>
      <c r="H4257">
        <v>707</v>
      </c>
      <c r="I4257">
        <v>87</v>
      </c>
      <c r="J4257">
        <v>1914</v>
      </c>
      <c r="K4257">
        <v>20</v>
      </c>
      <c r="L4257">
        <v>0</v>
      </c>
      <c r="M4257">
        <v>0.82589999999999997</v>
      </c>
      <c r="N4257">
        <v>3</v>
      </c>
      <c r="O4257" t="s">
        <v>7368</v>
      </c>
      <c r="P4257" t="s">
        <v>7369</v>
      </c>
      <c r="Q4257" t="s">
        <v>7370</v>
      </c>
      <c r="R4257" t="s">
        <v>7371</v>
      </c>
      <c r="S4257" t="s">
        <v>22875</v>
      </c>
      <c r="T4257" t="s">
        <v>22876</v>
      </c>
      <c r="U4257" t="s">
        <v>22877</v>
      </c>
    </row>
    <row r="4258" spans="1:21" x14ac:dyDescent="0.25">
      <c r="A4258" t="s">
        <v>4647</v>
      </c>
      <c r="B4258" t="s">
        <v>22890</v>
      </c>
      <c r="C4258" t="s">
        <v>18965</v>
      </c>
      <c r="D4258">
        <v>1640.51</v>
      </c>
      <c r="E4258">
        <v>444.58199999999999</v>
      </c>
      <c r="F4258">
        <v>166.386</v>
      </c>
      <c r="G4258">
        <v>348.01799999999997</v>
      </c>
      <c r="H4258">
        <v>734.67499999999995</v>
      </c>
      <c r="I4258">
        <v>108.301</v>
      </c>
      <c r="J4258">
        <v>3321</v>
      </c>
      <c r="K4258">
        <v>20</v>
      </c>
      <c r="L4258">
        <v>0</v>
      </c>
      <c r="M4258">
        <v>0.70740000000000003</v>
      </c>
      <c r="N4258">
        <v>1</v>
      </c>
      <c r="O4258" t="s">
        <v>10105</v>
      </c>
      <c r="P4258" t="s">
        <v>10106</v>
      </c>
      <c r="Q4258">
        <v>0</v>
      </c>
      <c r="R4258">
        <v>0</v>
      </c>
      <c r="S4258" t="s">
        <v>22891</v>
      </c>
      <c r="T4258" t="s">
        <v>22892</v>
      </c>
      <c r="U4258" t="s">
        <v>22893</v>
      </c>
    </row>
    <row r="4259" spans="1:21" x14ac:dyDescent="0.25">
      <c r="A4259" t="s">
        <v>3186</v>
      </c>
      <c r="B4259" t="s">
        <v>18774</v>
      </c>
      <c r="C4259" t="s">
        <v>9521</v>
      </c>
      <c r="D4259">
        <v>10</v>
      </c>
      <c r="E4259">
        <v>169</v>
      </c>
      <c r="F4259">
        <v>72</v>
      </c>
      <c r="G4259">
        <v>92</v>
      </c>
      <c r="H4259">
        <v>55</v>
      </c>
      <c r="I4259">
        <v>339</v>
      </c>
      <c r="J4259">
        <v>510</v>
      </c>
      <c r="K4259">
        <v>20</v>
      </c>
      <c r="L4259">
        <v>2.6E-25</v>
      </c>
      <c r="M4259">
        <v>0.5554</v>
      </c>
      <c r="N4259">
        <v>0</v>
      </c>
      <c r="O4259">
        <v>0</v>
      </c>
      <c r="P4259">
        <v>0</v>
      </c>
      <c r="Q4259">
        <v>0</v>
      </c>
      <c r="R4259">
        <v>0</v>
      </c>
      <c r="S4259" t="s">
        <v>18775</v>
      </c>
      <c r="T4259" t="s">
        <v>18776</v>
      </c>
      <c r="U4259" t="s">
        <v>18777</v>
      </c>
    </row>
    <row r="4260" spans="1:21" x14ac:dyDescent="0.25">
      <c r="A4260" t="s">
        <v>3892</v>
      </c>
      <c r="B4260" t="s">
        <v>9739</v>
      </c>
      <c r="C4260" t="s">
        <v>9740</v>
      </c>
      <c r="D4260">
        <v>169</v>
      </c>
      <c r="E4260">
        <v>410</v>
      </c>
      <c r="F4260">
        <v>317</v>
      </c>
      <c r="G4260">
        <v>1049</v>
      </c>
      <c r="H4260">
        <v>727</v>
      </c>
      <c r="I4260">
        <v>687</v>
      </c>
      <c r="J4260">
        <v>219</v>
      </c>
      <c r="K4260">
        <v>3</v>
      </c>
      <c r="L4260">
        <v>1.3E-22</v>
      </c>
      <c r="M4260">
        <v>0.8609</v>
      </c>
      <c r="N4260">
        <v>0</v>
      </c>
      <c r="O4260">
        <v>0</v>
      </c>
      <c r="P4260">
        <v>0</v>
      </c>
      <c r="Q4260">
        <v>0</v>
      </c>
      <c r="R4260">
        <v>0</v>
      </c>
      <c r="S4260" t="s">
        <v>6364</v>
      </c>
      <c r="T4260">
        <v>0</v>
      </c>
      <c r="U4260">
        <v>0</v>
      </c>
    </row>
    <row r="4261" spans="1:21" x14ac:dyDescent="0.25">
      <c r="A4261" t="s">
        <v>2808</v>
      </c>
      <c r="B4261" t="s">
        <v>23006</v>
      </c>
      <c r="C4261" t="s">
        <v>23007</v>
      </c>
      <c r="D4261">
        <v>2137</v>
      </c>
      <c r="E4261">
        <v>282</v>
      </c>
      <c r="F4261">
        <v>248</v>
      </c>
      <c r="G4261">
        <v>336</v>
      </c>
      <c r="H4261">
        <v>1045</v>
      </c>
      <c r="I4261">
        <v>144</v>
      </c>
      <c r="J4261">
        <v>2307</v>
      </c>
      <c r="K4261">
        <v>20</v>
      </c>
      <c r="L4261">
        <v>0</v>
      </c>
      <c r="M4261">
        <v>0.65620000000000001</v>
      </c>
      <c r="N4261">
        <v>2</v>
      </c>
      <c r="O4261" t="s">
        <v>12821</v>
      </c>
      <c r="P4261" t="s">
        <v>12822</v>
      </c>
      <c r="Q4261" t="s">
        <v>6676</v>
      </c>
      <c r="R4261" t="s">
        <v>6482</v>
      </c>
      <c r="S4261">
        <v>0</v>
      </c>
      <c r="T4261">
        <v>0</v>
      </c>
      <c r="U4261">
        <v>0</v>
      </c>
    </row>
    <row r="4262" spans="1:21" x14ac:dyDescent="0.25">
      <c r="A4262" t="s">
        <v>4066</v>
      </c>
      <c r="B4262" t="s">
        <v>9859</v>
      </c>
      <c r="C4262" t="s">
        <v>9860</v>
      </c>
      <c r="D4262">
        <v>76</v>
      </c>
      <c r="E4262">
        <v>1392</v>
      </c>
      <c r="F4262">
        <v>695</v>
      </c>
      <c r="G4262">
        <v>636</v>
      </c>
      <c r="H4262">
        <v>439</v>
      </c>
      <c r="I4262">
        <v>507</v>
      </c>
      <c r="J4262">
        <v>531</v>
      </c>
      <c r="K4262">
        <v>20</v>
      </c>
      <c r="L4262">
        <v>4.0999999999999999E-79</v>
      </c>
      <c r="M4262">
        <v>0.72740000000000005</v>
      </c>
      <c r="N4262">
        <v>2</v>
      </c>
      <c r="O4262" t="s">
        <v>9861</v>
      </c>
      <c r="P4262" t="s">
        <v>9862</v>
      </c>
      <c r="Q4262">
        <v>0</v>
      </c>
      <c r="R4262">
        <v>0</v>
      </c>
      <c r="S4262" t="s">
        <v>9863</v>
      </c>
      <c r="T4262" t="s">
        <v>9864</v>
      </c>
      <c r="U4262" t="s">
        <v>9865</v>
      </c>
    </row>
    <row r="4263" spans="1:21" x14ac:dyDescent="0.25">
      <c r="A4263" t="s">
        <v>2809</v>
      </c>
      <c r="B4263" t="s">
        <v>23013</v>
      </c>
      <c r="C4263" t="s">
        <v>9784</v>
      </c>
      <c r="D4263">
        <v>508.50900000000001</v>
      </c>
      <c r="E4263">
        <v>1396.45</v>
      </c>
      <c r="F4263">
        <v>1213.2</v>
      </c>
      <c r="G4263">
        <v>1830.44</v>
      </c>
      <c r="H4263">
        <v>1585.24</v>
      </c>
      <c r="I4263">
        <v>1264.21</v>
      </c>
      <c r="J4263">
        <v>939</v>
      </c>
      <c r="K4263">
        <v>20</v>
      </c>
      <c r="L4263">
        <v>2.4999999999999999E-122</v>
      </c>
      <c r="M4263">
        <v>0.49969999999999998</v>
      </c>
      <c r="N4263">
        <v>1</v>
      </c>
      <c r="O4263" t="s">
        <v>6972</v>
      </c>
      <c r="P4263" t="s">
        <v>6973</v>
      </c>
      <c r="Q4263">
        <v>0</v>
      </c>
      <c r="R4263">
        <v>0</v>
      </c>
      <c r="S4263" t="s">
        <v>8499</v>
      </c>
      <c r="T4263" t="s">
        <v>6221</v>
      </c>
      <c r="U4263" t="s">
        <v>6221</v>
      </c>
    </row>
    <row r="4264" spans="1:21" x14ac:dyDescent="0.25">
      <c r="A4264" t="s">
        <v>2815</v>
      </c>
      <c r="B4264" t="s">
        <v>23059</v>
      </c>
      <c r="C4264" t="s">
        <v>23060</v>
      </c>
      <c r="D4264">
        <v>2315</v>
      </c>
      <c r="E4264">
        <v>607</v>
      </c>
      <c r="F4264">
        <v>559</v>
      </c>
      <c r="G4264">
        <v>651</v>
      </c>
      <c r="H4264">
        <v>1773</v>
      </c>
      <c r="I4264">
        <v>230</v>
      </c>
      <c r="J4264">
        <v>2223</v>
      </c>
      <c r="K4264">
        <v>20</v>
      </c>
      <c r="L4264">
        <v>0</v>
      </c>
      <c r="M4264">
        <v>0.68100000000000005</v>
      </c>
      <c r="N4264">
        <v>0</v>
      </c>
      <c r="O4264">
        <v>0</v>
      </c>
      <c r="P4264">
        <v>0</v>
      </c>
      <c r="Q4264">
        <v>0</v>
      </c>
      <c r="R4264">
        <v>0</v>
      </c>
      <c r="S4264" t="s">
        <v>23061</v>
      </c>
      <c r="T4264" t="s">
        <v>6217</v>
      </c>
      <c r="U4264" t="s">
        <v>6217</v>
      </c>
    </row>
    <row r="4265" spans="1:21" x14ac:dyDescent="0.25">
      <c r="A4265" t="s">
        <v>2816</v>
      </c>
      <c r="B4265" t="s">
        <v>23062</v>
      </c>
      <c r="C4265" t="s">
        <v>23063</v>
      </c>
      <c r="D4265">
        <v>1780</v>
      </c>
      <c r="E4265">
        <v>263</v>
      </c>
      <c r="F4265">
        <v>193</v>
      </c>
      <c r="G4265">
        <v>383</v>
      </c>
      <c r="H4265">
        <v>1607</v>
      </c>
      <c r="I4265">
        <v>176</v>
      </c>
      <c r="J4265">
        <v>1473</v>
      </c>
      <c r="K4265">
        <v>20</v>
      </c>
      <c r="L4265">
        <v>2.4000000000000001E-158</v>
      </c>
      <c r="M4265">
        <v>0.66830000000000001</v>
      </c>
      <c r="N4265">
        <v>4</v>
      </c>
      <c r="O4265" t="s">
        <v>23064</v>
      </c>
      <c r="P4265" t="s">
        <v>23065</v>
      </c>
      <c r="Q4265">
        <v>0</v>
      </c>
      <c r="R4265">
        <v>0</v>
      </c>
      <c r="S4265" t="s">
        <v>23066</v>
      </c>
      <c r="T4265" t="s">
        <v>23067</v>
      </c>
      <c r="U4265" t="s">
        <v>23068</v>
      </c>
    </row>
    <row r="4266" spans="1:21" x14ac:dyDescent="0.25">
      <c r="A4266" t="s">
        <v>2817</v>
      </c>
      <c r="B4266" t="s">
        <v>23069</v>
      </c>
      <c r="C4266" t="s">
        <v>23070</v>
      </c>
      <c r="D4266">
        <v>1043.79</v>
      </c>
      <c r="E4266">
        <v>88.068299999999994</v>
      </c>
      <c r="F4266">
        <v>72.622799999999998</v>
      </c>
      <c r="G4266">
        <v>82.511700000000005</v>
      </c>
      <c r="H4266">
        <v>822.96</v>
      </c>
      <c r="I4266">
        <v>42.701599999999999</v>
      </c>
      <c r="J4266">
        <v>3798</v>
      </c>
      <c r="K4266">
        <v>12</v>
      </c>
      <c r="L4266">
        <v>0</v>
      </c>
      <c r="M4266">
        <v>0.7429</v>
      </c>
      <c r="N4266">
        <v>1</v>
      </c>
      <c r="O4266" t="s">
        <v>18790</v>
      </c>
      <c r="P4266" t="s">
        <v>18791</v>
      </c>
      <c r="Q4266">
        <v>0</v>
      </c>
      <c r="R4266">
        <v>0</v>
      </c>
      <c r="S4266" t="s">
        <v>23071</v>
      </c>
      <c r="T4266" t="s">
        <v>23072</v>
      </c>
      <c r="U4266" t="s">
        <v>23073</v>
      </c>
    </row>
    <row r="4267" spans="1:21" x14ac:dyDescent="0.25">
      <c r="A4267" t="s">
        <v>5929</v>
      </c>
      <c r="B4267" t="s">
        <v>31950</v>
      </c>
      <c r="C4267" t="s">
        <v>31951</v>
      </c>
      <c r="D4267">
        <v>2246</v>
      </c>
      <c r="E4267">
        <v>537</v>
      </c>
      <c r="F4267">
        <v>286</v>
      </c>
      <c r="G4267">
        <v>403</v>
      </c>
      <c r="H4267">
        <v>990</v>
      </c>
      <c r="I4267">
        <v>191</v>
      </c>
      <c r="J4267">
        <v>672</v>
      </c>
      <c r="K4267">
        <v>20</v>
      </c>
      <c r="L4267">
        <v>4.5999999999999996E-90</v>
      </c>
      <c r="M4267">
        <v>0.70479999999999998</v>
      </c>
      <c r="N4267">
        <v>0</v>
      </c>
      <c r="O4267">
        <v>0</v>
      </c>
      <c r="P4267">
        <v>0</v>
      </c>
      <c r="Q4267">
        <v>0</v>
      </c>
      <c r="R4267">
        <v>0</v>
      </c>
      <c r="S4267" t="s">
        <v>31952</v>
      </c>
      <c r="T4267" t="s">
        <v>6221</v>
      </c>
      <c r="U4267" t="s">
        <v>6221</v>
      </c>
    </row>
    <row r="4268" spans="1:21" x14ac:dyDescent="0.25">
      <c r="A4268" t="s">
        <v>3197</v>
      </c>
      <c r="B4268" t="s">
        <v>18938</v>
      </c>
      <c r="C4268" t="s">
        <v>18939</v>
      </c>
      <c r="D4268">
        <v>70</v>
      </c>
      <c r="E4268">
        <v>79</v>
      </c>
      <c r="F4268">
        <v>129</v>
      </c>
      <c r="G4268">
        <v>195</v>
      </c>
      <c r="H4268">
        <v>229</v>
      </c>
      <c r="I4268">
        <v>425</v>
      </c>
      <c r="J4268">
        <v>939</v>
      </c>
      <c r="K4268">
        <v>20</v>
      </c>
      <c r="L4268">
        <v>2.1E-69</v>
      </c>
      <c r="M4268">
        <v>0.71709999999999996</v>
      </c>
      <c r="N4268">
        <v>1</v>
      </c>
      <c r="O4268" t="s">
        <v>6224</v>
      </c>
      <c r="P4268" t="s">
        <v>6225</v>
      </c>
      <c r="Q4268">
        <v>0</v>
      </c>
      <c r="R4268">
        <v>0</v>
      </c>
      <c r="S4268" t="s">
        <v>18940</v>
      </c>
      <c r="T4268" t="s">
        <v>18941</v>
      </c>
      <c r="U4268" t="s">
        <v>18942</v>
      </c>
    </row>
    <row r="4269" spans="1:21" x14ac:dyDescent="0.25">
      <c r="A4269" t="s">
        <v>3198</v>
      </c>
      <c r="B4269" t="s">
        <v>18964</v>
      </c>
      <c r="C4269" t="s">
        <v>18965</v>
      </c>
      <c r="D4269">
        <v>944.49300000000005</v>
      </c>
      <c r="E4269">
        <v>306.41800000000001</v>
      </c>
      <c r="F4269">
        <v>170.614</v>
      </c>
      <c r="G4269">
        <v>359.98200000000003</v>
      </c>
      <c r="H4269">
        <v>640.32500000000005</v>
      </c>
      <c r="I4269">
        <v>64.698599999999999</v>
      </c>
      <c r="J4269">
        <v>3315</v>
      </c>
      <c r="K4269">
        <v>20</v>
      </c>
      <c r="L4269">
        <v>0</v>
      </c>
      <c r="M4269">
        <v>0.70660000000000001</v>
      </c>
      <c r="N4269">
        <v>1</v>
      </c>
      <c r="O4269" t="s">
        <v>10105</v>
      </c>
      <c r="P4269" t="s">
        <v>10106</v>
      </c>
      <c r="Q4269">
        <v>0</v>
      </c>
      <c r="R4269">
        <v>0</v>
      </c>
      <c r="S4269" t="s">
        <v>18966</v>
      </c>
      <c r="T4269" t="s">
        <v>18967</v>
      </c>
      <c r="U4269" t="s">
        <v>18968</v>
      </c>
    </row>
    <row r="4270" spans="1:21" x14ac:dyDescent="0.25">
      <c r="A4270" t="s">
        <v>1750</v>
      </c>
      <c r="B4270" t="s">
        <v>28412</v>
      </c>
      <c r="C4270" t="s">
        <v>28413</v>
      </c>
      <c r="D4270">
        <v>2240</v>
      </c>
      <c r="E4270">
        <v>998</v>
      </c>
      <c r="F4270">
        <v>400</v>
      </c>
      <c r="G4270">
        <v>860</v>
      </c>
      <c r="H4270">
        <v>1351</v>
      </c>
      <c r="I4270">
        <v>298</v>
      </c>
      <c r="J4270">
        <v>3366</v>
      </c>
      <c r="K4270">
        <v>20</v>
      </c>
      <c r="L4270">
        <v>0</v>
      </c>
      <c r="M4270">
        <v>0.73260000000000003</v>
      </c>
      <c r="N4270">
        <v>5</v>
      </c>
      <c r="O4270" t="s">
        <v>28414</v>
      </c>
      <c r="P4270" t="s">
        <v>28415</v>
      </c>
      <c r="Q4270" t="s">
        <v>28416</v>
      </c>
      <c r="R4270" t="s">
        <v>28417</v>
      </c>
      <c r="S4270" t="s">
        <v>28418</v>
      </c>
      <c r="T4270" t="s">
        <v>28419</v>
      </c>
      <c r="U4270" t="s">
        <v>28420</v>
      </c>
    </row>
    <row r="4271" spans="1:21" x14ac:dyDescent="0.25">
      <c r="A4271" t="s">
        <v>5372</v>
      </c>
      <c r="B4271" t="s">
        <v>10552</v>
      </c>
      <c r="C4271" t="s">
        <v>10553</v>
      </c>
      <c r="D4271">
        <v>2087</v>
      </c>
      <c r="E4271">
        <v>1138</v>
      </c>
      <c r="F4271">
        <v>662</v>
      </c>
      <c r="G4271">
        <v>755</v>
      </c>
      <c r="H4271">
        <v>1175</v>
      </c>
      <c r="I4271">
        <v>193</v>
      </c>
      <c r="J4271">
        <v>7596</v>
      </c>
      <c r="K4271">
        <v>20</v>
      </c>
      <c r="L4271">
        <v>0</v>
      </c>
      <c r="M4271">
        <v>0.88080000000000003</v>
      </c>
      <c r="N4271">
        <v>3</v>
      </c>
      <c r="O4271" t="s">
        <v>10554</v>
      </c>
      <c r="P4271" t="s">
        <v>10555</v>
      </c>
      <c r="Q4271">
        <v>0</v>
      </c>
      <c r="R4271">
        <v>0</v>
      </c>
      <c r="S4271" t="s">
        <v>10556</v>
      </c>
      <c r="T4271" t="s">
        <v>10557</v>
      </c>
      <c r="U4271" t="s">
        <v>10558</v>
      </c>
    </row>
    <row r="4272" spans="1:21" x14ac:dyDescent="0.25">
      <c r="A4272" t="s">
        <v>1148</v>
      </c>
      <c r="B4272" t="s">
        <v>19114</v>
      </c>
      <c r="C4272" t="s">
        <v>19115</v>
      </c>
      <c r="D4272">
        <v>1798.62</v>
      </c>
      <c r="E4272">
        <v>538.29200000000003</v>
      </c>
      <c r="F4272">
        <v>364.46</v>
      </c>
      <c r="G4272">
        <v>559.26900000000001</v>
      </c>
      <c r="H4272">
        <v>1099.18</v>
      </c>
      <c r="I4272">
        <v>193.61699999999999</v>
      </c>
      <c r="J4272">
        <v>1848</v>
      </c>
      <c r="K4272">
        <v>20</v>
      </c>
      <c r="L4272">
        <v>0</v>
      </c>
      <c r="M4272">
        <v>0.73229999999999995</v>
      </c>
      <c r="N4272">
        <v>2</v>
      </c>
      <c r="O4272" t="s">
        <v>8527</v>
      </c>
      <c r="P4272" t="s">
        <v>8528</v>
      </c>
      <c r="Q4272">
        <v>0</v>
      </c>
      <c r="R4272">
        <v>0</v>
      </c>
      <c r="S4272" t="s">
        <v>19116</v>
      </c>
      <c r="T4272" t="s">
        <v>19117</v>
      </c>
      <c r="U4272" t="s">
        <v>19118</v>
      </c>
    </row>
    <row r="4273" spans="1:21" x14ac:dyDescent="0.25">
      <c r="A4273" t="s">
        <v>1984</v>
      </c>
      <c r="B4273" t="s">
        <v>6099</v>
      </c>
      <c r="C4273" t="s">
        <v>6204</v>
      </c>
      <c r="D4273">
        <v>6</v>
      </c>
      <c r="E4273">
        <v>137</v>
      </c>
      <c r="F4273">
        <v>213</v>
      </c>
      <c r="G4273">
        <v>334</v>
      </c>
      <c r="H4273">
        <v>190</v>
      </c>
      <c r="I4273">
        <v>352</v>
      </c>
      <c r="J4273">
        <v>837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 t="s">
        <v>6076</v>
      </c>
      <c r="T4273" t="s">
        <v>6077</v>
      </c>
      <c r="U4273" t="s">
        <v>6077</v>
      </c>
    </row>
    <row r="4274" spans="1:21" x14ac:dyDescent="0.25">
      <c r="A4274" t="s">
        <v>1156</v>
      </c>
      <c r="B4274" t="s">
        <v>23266</v>
      </c>
      <c r="C4274" t="s">
        <v>8305</v>
      </c>
      <c r="D4274">
        <v>40</v>
      </c>
      <c r="E4274">
        <v>1052</v>
      </c>
      <c r="F4274">
        <v>489</v>
      </c>
      <c r="G4274">
        <v>575</v>
      </c>
      <c r="H4274">
        <v>447</v>
      </c>
      <c r="I4274">
        <v>427</v>
      </c>
      <c r="J4274">
        <v>1035</v>
      </c>
      <c r="K4274">
        <v>20</v>
      </c>
      <c r="L4274">
        <v>1.8000000000000001E-172</v>
      </c>
      <c r="M4274">
        <v>0.55589999999999995</v>
      </c>
      <c r="N4274">
        <v>3</v>
      </c>
      <c r="O4274" t="s">
        <v>8643</v>
      </c>
      <c r="P4274" t="s">
        <v>8644</v>
      </c>
      <c r="Q4274">
        <v>0</v>
      </c>
      <c r="R4274">
        <v>0</v>
      </c>
      <c r="S4274" t="s">
        <v>11592</v>
      </c>
      <c r="T4274" t="s">
        <v>23267</v>
      </c>
      <c r="U4274" t="s">
        <v>23268</v>
      </c>
    </row>
    <row r="4275" spans="1:21" x14ac:dyDescent="0.25">
      <c r="A4275" t="s">
        <v>140</v>
      </c>
      <c r="B4275" t="s">
        <v>28436</v>
      </c>
      <c r="C4275" t="s">
        <v>12392</v>
      </c>
      <c r="D4275">
        <v>1187</v>
      </c>
      <c r="E4275">
        <v>516</v>
      </c>
      <c r="F4275">
        <v>375</v>
      </c>
      <c r="G4275">
        <v>448</v>
      </c>
      <c r="H4275">
        <v>562</v>
      </c>
      <c r="I4275">
        <v>116</v>
      </c>
      <c r="J4275">
        <v>2700</v>
      </c>
      <c r="K4275">
        <v>20</v>
      </c>
      <c r="L4275">
        <v>0</v>
      </c>
      <c r="M4275">
        <v>0.71609999999999996</v>
      </c>
      <c r="N4275">
        <v>4</v>
      </c>
      <c r="O4275" t="s">
        <v>11525</v>
      </c>
      <c r="P4275" t="s">
        <v>11526</v>
      </c>
      <c r="Q4275" t="s">
        <v>8366</v>
      </c>
      <c r="R4275" t="s">
        <v>6482</v>
      </c>
      <c r="S4275" t="s">
        <v>28437</v>
      </c>
      <c r="T4275" t="s">
        <v>28438</v>
      </c>
      <c r="U4275" t="s">
        <v>28439</v>
      </c>
    </row>
    <row r="4276" spans="1:21" x14ac:dyDescent="0.25">
      <c r="A4276" t="s">
        <v>3331</v>
      </c>
      <c r="B4276" t="s">
        <v>23271</v>
      </c>
      <c r="C4276" t="s">
        <v>23272</v>
      </c>
      <c r="D4276">
        <v>7567</v>
      </c>
      <c r="E4276">
        <v>2043</v>
      </c>
      <c r="F4276">
        <v>1366</v>
      </c>
      <c r="G4276">
        <v>1881</v>
      </c>
      <c r="H4276">
        <v>3486</v>
      </c>
      <c r="I4276">
        <v>552</v>
      </c>
      <c r="J4276">
        <v>4395</v>
      </c>
      <c r="K4276">
        <v>20</v>
      </c>
      <c r="L4276">
        <v>0</v>
      </c>
      <c r="M4276">
        <v>0.54890000000000005</v>
      </c>
      <c r="N4276">
        <v>1</v>
      </c>
      <c r="O4276" t="s">
        <v>6158</v>
      </c>
      <c r="P4276" t="s">
        <v>6159</v>
      </c>
      <c r="Q4276">
        <v>0</v>
      </c>
      <c r="R4276">
        <v>0</v>
      </c>
      <c r="S4276" t="s">
        <v>23273</v>
      </c>
      <c r="T4276" t="s">
        <v>23274</v>
      </c>
      <c r="U4276" t="s">
        <v>23275</v>
      </c>
    </row>
    <row r="4277" spans="1:21" x14ac:dyDescent="0.25">
      <c r="A4277" t="s">
        <v>4617</v>
      </c>
      <c r="B4277" t="s">
        <v>19166</v>
      </c>
      <c r="C4277" t="s">
        <v>19167</v>
      </c>
      <c r="D4277">
        <v>2009</v>
      </c>
      <c r="E4277">
        <v>519</v>
      </c>
      <c r="F4277">
        <v>573</v>
      </c>
      <c r="G4277">
        <v>687</v>
      </c>
      <c r="H4277">
        <v>1573</v>
      </c>
      <c r="I4277">
        <v>250</v>
      </c>
      <c r="J4277">
        <v>1044</v>
      </c>
      <c r="K4277">
        <v>20</v>
      </c>
      <c r="L4277">
        <v>4.5E-102</v>
      </c>
      <c r="M4277">
        <v>0.65100000000000002</v>
      </c>
      <c r="N4277">
        <v>3</v>
      </c>
      <c r="O4277" t="s">
        <v>19168</v>
      </c>
      <c r="P4277" t="s">
        <v>19169</v>
      </c>
      <c r="Q4277">
        <v>0</v>
      </c>
      <c r="R4277">
        <v>0</v>
      </c>
      <c r="S4277" t="s">
        <v>19170</v>
      </c>
      <c r="T4277" t="s">
        <v>19171</v>
      </c>
      <c r="U4277" t="s">
        <v>19172</v>
      </c>
    </row>
    <row r="4278" spans="1:21" x14ac:dyDescent="0.25">
      <c r="A4278" t="s">
        <v>3205</v>
      </c>
      <c r="B4278" t="s">
        <v>19173</v>
      </c>
      <c r="C4278" t="s">
        <v>19174</v>
      </c>
      <c r="D4278">
        <v>9658.7900000000009</v>
      </c>
      <c r="E4278">
        <v>1784</v>
      </c>
      <c r="F4278">
        <v>1712</v>
      </c>
      <c r="G4278">
        <v>2401.6799999999998</v>
      </c>
      <c r="H4278">
        <v>4611.47</v>
      </c>
      <c r="I4278">
        <v>847.76499999999999</v>
      </c>
      <c r="J4278">
        <v>1371</v>
      </c>
      <c r="K4278">
        <v>20</v>
      </c>
      <c r="L4278">
        <v>1.2999999999999999E-66</v>
      </c>
      <c r="M4278">
        <v>0.56310000000000004</v>
      </c>
      <c r="N4278">
        <v>8</v>
      </c>
      <c r="O4278" t="s">
        <v>19175</v>
      </c>
      <c r="P4278" t="s">
        <v>19176</v>
      </c>
      <c r="Q4278" t="s">
        <v>6568</v>
      </c>
      <c r="R4278" t="s">
        <v>6569</v>
      </c>
      <c r="S4278" t="s">
        <v>19177</v>
      </c>
      <c r="T4278" t="s">
        <v>19178</v>
      </c>
      <c r="U4278" t="s">
        <v>19179</v>
      </c>
    </row>
    <row r="4279" spans="1:21" x14ac:dyDescent="0.25">
      <c r="A4279" t="s">
        <v>2432</v>
      </c>
      <c r="B4279" t="s">
        <v>19183</v>
      </c>
      <c r="C4279" t="s">
        <v>19184</v>
      </c>
      <c r="D4279">
        <v>1416.45</v>
      </c>
      <c r="E4279">
        <v>47.267200000000003</v>
      </c>
      <c r="F4279">
        <v>14.019600000000001</v>
      </c>
      <c r="G4279">
        <v>63.261299999999999</v>
      </c>
      <c r="H4279">
        <v>627.096</v>
      </c>
      <c r="I4279">
        <v>0</v>
      </c>
      <c r="J4279">
        <v>2568</v>
      </c>
      <c r="K4279">
        <v>20</v>
      </c>
      <c r="L4279">
        <v>0</v>
      </c>
      <c r="M4279">
        <v>0.65010000000000001</v>
      </c>
      <c r="N4279">
        <v>3</v>
      </c>
      <c r="O4279" t="s">
        <v>19185</v>
      </c>
      <c r="P4279" t="s">
        <v>19186</v>
      </c>
      <c r="Q4279" t="s">
        <v>6568</v>
      </c>
      <c r="R4279" t="s">
        <v>6569</v>
      </c>
      <c r="S4279" t="s">
        <v>19187</v>
      </c>
      <c r="T4279" t="s">
        <v>19188</v>
      </c>
      <c r="U4279" t="s">
        <v>19189</v>
      </c>
    </row>
    <row r="4280" spans="1:21" x14ac:dyDescent="0.25">
      <c r="A4280" t="s">
        <v>5793</v>
      </c>
      <c r="B4280" t="s">
        <v>31369</v>
      </c>
      <c r="C4280" t="s">
        <v>22444</v>
      </c>
      <c r="D4280">
        <v>1583</v>
      </c>
      <c r="E4280">
        <v>473</v>
      </c>
      <c r="F4280">
        <v>316</v>
      </c>
      <c r="G4280">
        <v>375</v>
      </c>
      <c r="H4280">
        <v>676</v>
      </c>
      <c r="I4280">
        <v>169</v>
      </c>
      <c r="J4280">
        <v>1866</v>
      </c>
      <c r="K4280">
        <v>20</v>
      </c>
      <c r="L4280">
        <v>9.9999999999999995E-178</v>
      </c>
      <c r="M4280">
        <v>0.59760000000000002</v>
      </c>
      <c r="N4280">
        <v>0</v>
      </c>
      <c r="O4280">
        <v>0</v>
      </c>
      <c r="P4280">
        <v>0</v>
      </c>
      <c r="Q4280">
        <v>0</v>
      </c>
      <c r="R4280">
        <v>0</v>
      </c>
      <c r="S4280" t="s">
        <v>31370</v>
      </c>
      <c r="T4280" t="s">
        <v>31371</v>
      </c>
      <c r="U4280" t="s">
        <v>31372</v>
      </c>
    </row>
    <row r="4281" spans="1:21" x14ac:dyDescent="0.25">
      <c r="A4281" t="s">
        <v>2437</v>
      </c>
      <c r="B4281" t="s">
        <v>19213</v>
      </c>
      <c r="C4281" t="s">
        <v>19214</v>
      </c>
      <c r="D4281">
        <v>475</v>
      </c>
      <c r="E4281">
        <v>2189</v>
      </c>
      <c r="F4281">
        <v>1531</v>
      </c>
      <c r="G4281">
        <v>2824</v>
      </c>
      <c r="H4281">
        <v>1689</v>
      </c>
      <c r="I4281">
        <v>1407</v>
      </c>
      <c r="J4281">
        <v>1209</v>
      </c>
      <c r="K4281">
        <v>20</v>
      </c>
      <c r="L4281">
        <v>0</v>
      </c>
      <c r="M4281">
        <v>0.77239999999999998</v>
      </c>
      <c r="N4281">
        <v>3</v>
      </c>
      <c r="O4281" t="s">
        <v>19215</v>
      </c>
      <c r="P4281" t="s">
        <v>19216</v>
      </c>
      <c r="Q4281" t="s">
        <v>19217</v>
      </c>
      <c r="R4281" t="s">
        <v>19218</v>
      </c>
      <c r="S4281" t="s">
        <v>19219</v>
      </c>
      <c r="T4281" t="s">
        <v>19220</v>
      </c>
      <c r="U4281" t="s">
        <v>19221</v>
      </c>
    </row>
    <row r="4282" spans="1:21" x14ac:dyDescent="0.25">
      <c r="A4282" t="s">
        <v>4702</v>
      </c>
      <c r="B4282" t="s">
        <v>19237</v>
      </c>
      <c r="C4282" t="s">
        <v>6500</v>
      </c>
      <c r="D4282">
        <v>77</v>
      </c>
      <c r="E4282">
        <v>1494</v>
      </c>
      <c r="F4282">
        <v>540</v>
      </c>
      <c r="G4282">
        <v>620</v>
      </c>
      <c r="H4282">
        <v>605</v>
      </c>
      <c r="I4282">
        <v>743</v>
      </c>
      <c r="J4282">
        <v>270</v>
      </c>
      <c r="K4282">
        <v>11</v>
      </c>
      <c r="L4282">
        <v>3.3999999999999998E-22</v>
      </c>
      <c r="M4282">
        <v>0.78920000000000001</v>
      </c>
      <c r="N4282">
        <v>1</v>
      </c>
      <c r="O4282" t="s">
        <v>6501</v>
      </c>
      <c r="P4282" t="s">
        <v>6502</v>
      </c>
      <c r="Q4282">
        <v>0</v>
      </c>
      <c r="R4282">
        <v>0</v>
      </c>
      <c r="S4282" t="s">
        <v>19238</v>
      </c>
      <c r="T4282" t="s">
        <v>14640</v>
      </c>
      <c r="U4282" t="s">
        <v>14641</v>
      </c>
    </row>
    <row r="4283" spans="1:21" x14ac:dyDescent="0.25">
      <c r="A4283" t="s">
        <v>142</v>
      </c>
      <c r="B4283" t="s">
        <v>28452</v>
      </c>
      <c r="C4283" t="s">
        <v>28453</v>
      </c>
      <c r="D4283">
        <v>12407</v>
      </c>
      <c r="E4283">
        <v>4592</v>
      </c>
      <c r="F4283">
        <v>2687</v>
      </c>
      <c r="G4283">
        <v>4959</v>
      </c>
      <c r="H4283">
        <v>5554</v>
      </c>
      <c r="I4283">
        <v>1460</v>
      </c>
      <c r="J4283">
        <v>3585</v>
      </c>
      <c r="K4283">
        <v>20</v>
      </c>
      <c r="L4283">
        <v>0</v>
      </c>
      <c r="M4283">
        <v>0.69599999999999995</v>
      </c>
      <c r="N4283">
        <v>1</v>
      </c>
      <c r="O4283" t="s">
        <v>12828</v>
      </c>
      <c r="P4283" t="s">
        <v>12829</v>
      </c>
      <c r="Q4283">
        <v>0</v>
      </c>
      <c r="R4283">
        <v>0</v>
      </c>
      <c r="S4283" t="s">
        <v>28454</v>
      </c>
      <c r="T4283" t="s">
        <v>28455</v>
      </c>
      <c r="U4283" t="s">
        <v>28456</v>
      </c>
    </row>
    <row r="4284" spans="1:21" x14ac:dyDescent="0.25">
      <c r="A4284" t="s">
        <v>4585</v>
      </c>
      <c r="B4284" t="s">
        <v>10967</v>
      </c>
      <c r="C4284" t="s">
        <v>10968</v>
      </c>
      <c r="D4284">
        <v>1257</v>
      </c>
      <c r="E4284">
        <v>1229</v>
      </c>
      <c r="F4284">
        <v>484</v>
      </c>
      <c r="G4284">
        <v>359</v>
      </c>
      <c r="H4284">
        <v>671</v>
      </c>
      <c r="I4284">
        <v>115</v>
      </c>
      <c r="J4284">
        <v>1557</v>
      </c>
      <c r="K4284">
        <v>20</v>
      </c>
      <c r="L4284">
        <v>4.9000000000000002E-31</v>
      </c>
      <c r="M4284">
        <v>0.83189999999999997</v>
      </c>
      <c r="N4284">
        <v>0</v>
      </c>
      <c r="O4284">
        <v>0</v>
      </c>
      <c r="P4284">
        <v>0</v>
      </c>
      <c r="Q4284">
        <v>0</v>
      </c>
      <c r="R4284">
        <v>0</v>
      </c>
      <c r="S4284" t="s">
        <v>8499</v>
      </c>
      <c r="T4284" t="s">
        <v>6221</v>
      </c>
      <c r="U4284" t="s">
        <v>6221</v>
      </c>
    </row>
    <row r="4285" spans="1:21" x14ac:dyDescent="0.25">
      <c r="A4285" t="s">
        <v>3342</v>
      </c>
      <c r="B4285" t="s">
        <v>23424</v>
      </c>
      <c r="C4285" t="s">
        <v>14828</v>
      </c>
      <c r="D4285">
        <v>9514</v>
      </c>
      <c r="E4285">
        <v>2755</v>
      </c>
      <c r="F4285">
        <v>1809</v>
      </c>
      <c r="G4285">
        <v>3213</v>
      </c>
      <c r="H4285">
        <v>6725</v>
      </c>
      <c r="I4285">
        <v>1020</v>
      </c>
      <c r="J4285">
        <v>1275</v>
      </c>
      <c r="K4285">
        <v>20</v>
      </c>
      <c r="L4285">
        <v>0</v>
      </c>
      <c r="M4285">
        <v>0.94850000000000001</v>
      </c>
      <c r="N4285">
        <v>7</v>
      </c>
      <c r="O4285" t="s">
        <v>23425</v>
      </c>
      <c r="P4285" t="s">
        <v>23426</v>
      </c>
      <c r="Q4285" t="s">
        <v>6415</v>
      </c>
      <c r="R4285" t="s">
        <v>6416</v>
      </c>
      <c r="S4285" t="s">
        <v>23427</v>
      </c>
      <c r="T4285" t="s">
        <v>23428</v>
      </c>
      <c r="U4285" t="s">
        <v>23429</v>
      </c>
    </row>
    <row r="4286" spans="1:21" x14ac:dyDescent="0.25">
      <c r="A4286" t="s">
        <v>5292</v>
      </c>
      <c r="B4286" t="s">
        <v>10980</v>
      </c>
      <c r="C4286" t="s">
        <v>10980</v>
      </c>
      <c r="D4286">
        <v>162</v>
      </c>
      <c r="E4286">
        <v>256</v>
      </c>
      <c r="F4286">
        <v>210</v>
      </c>
      <c r="G4286">
        <v>774</v>
      </c>
      <c r="H4286">
        <v>707</v>
      </c>
      <c r="I4286">
        <v>549</v>
      </c>
      <c r="J4286">
        <v>543</v>
      </c>
      <c r="K4286">
        <v>2</v>
      </c>
      <c r="L4286">
        <v>5.4000000000000002E-7</v>
      </c>
      <c r="M4286">
        <v>0.92649999999999999</v>
      </c>
      <c r="N4286">
        <v>0</v>
      </c>
      <c r="O4286">
        <v>0</v>
      </c>
      <c r="P4286">
        <v>0</v>
      </c>
      <c r="Q4286">
        <v>0</v>
      </c>
      <c r="R4286">
        <v>0</v>
      </c>
      <c r="S4286" t="s">
        <v>11049</v>
      </c>
      <c r="T4286" t="s">
        <v>6221</v>
      </c>
      <c r="U4286" t="s">
        <v>6221</v>
      </c>
    </row>
    <row r="4287" spans="1:21" x14ac:dyDescent="0.25">
      <c r="A4287" t="s">
        <v>4810</v>
      </c>
      <c r="B4287" t="s">
        <v>23436</v>
      </c>
      <c r="C4287" t="s">
        <v>23437</v>
      </c>
      <c r="D4287">
        <v>3668</v>
      </c>
      <c r="E4287">
        <v>1030</v>
      </c>
      <c r="F4287">
        <v>1088</v>
      </c>
      <c r="G4287">
        <v>1486</v>
      </c>
      <c r="H4287">
        <v>2287</v>
      </c>
      <c r="I4287">
        <v>411</v>
      </c>
      <c r="J4287">
        <v>1200</v>
      </c>
      <c r="K4287">
        <v>20</v>
      </c>
      <c r="L4287">
        <v>3.5999999999999998E-148</v>
      </c>
      <c r="M4287">
        <v>0.57640000000000002</v>
      </c>
      <c r="N4287">
        <v>1</v>
      </c>
      <c r="O4287" t="s">
        <v>6158</v>
      </c>
      <c r="P4287" t="s">
        <v>6159</v>
      </c>
      <c r="Q4287">
        <v>0</v>
      </c>
      <c r="R4287">
        <v>0</v>
      </c>
      <c r="S4287" t="s">
        <v>23438</v>
      </c>
      <c r="T4287" t="s">
        <v>13796</v>
      </c>
      <c r="U4287" t="s">
        <v>13797</v>
      </c>
    </row>
    <row r="4288" spans="1:21" x14ac:dyDescent="0.25">
      <c r="A4288" t="s">
        <v>4703</v>
      </c>
      <c r="B4288" t="s">
        <v>19259</v>
      </c>
      <c r="C4288" t="s">
        <v>19260</v>
      </c>
      <c r="D4288">
        <v>4929</v>
      </c>
      <c r="E4288">
        <v>633</v>
      </c>
      <c r="F4288">
        <v>701</v>
      </c>
      <c r="G4288">
        <v>1346</v>
      </c>
      <c r="H4288">
        <v>3083</v>
      </c>
      <c r="I4288">
        <v>478</v>
      </c>
      <c r="J4288">
        <v>2181</v>
      </c>
      <c r="K4288">
        <v>20</v>
      </c>
      <c r="L4288">
        <v>0</v>
      </c>
      <c r="M4288">
        <v>0.71399999999999997</v>
      </c>
      <c r="N4288">
        <v>5</v>
      </c>
      <c r="O4288" t="s">
        <v>19261</v>
      </c>
      <c r="P4288" t="s">
        <v>19262</v>
      </c>
      <c r="Q4288">
        <v>0</v>
      </c>
      <c r="R4288">
        <v>0</v>
      </c>
      <c r="S4288" t="s">
        <v>19263</v>
      </c>
      <c r="T4288" t="s">
        <v>19264</v>
      </c>
      <c r="U4288" t="s">
        <v>19265</v>
      </c>
    </row>
    <row r="4289" spans="1:21" x14ac:dyDescent="0.25">
      <c r="A4289" t="s">
        <v>5798</v>
      </c>
      <c r="B4289" t="s">
        <v>31385</v>
      </c>
      <c r="C4289" t="s">
        <v>31386</v>
      </c>
      <c r="D4289">
        <v>3787.89</v>
      </c>
      <c r="E4289">
        <v>979</v>
      </c>
      <c r="F4289">
        <v>686</v>
      </c>
      <c r="G4289">
        <v>810</v>
      </c>
      <c r="H4289">
        <v>1836.12</v>
      </c>
      <c r="I4289">
        <v>459</v>
      </c>
      <c r="J4289">
        <v>1725</v>
      </c>
      <c r="K4289">
        <v>20</v>
      </c>
      <c r="L4289">
        <v>0</v>
      </c>
      <c r="M4289">
        <v>0.69440000000000002</v>
      </c>
      <c r="N4289">
        <v>5</v>
      </c>
      <c r="O4289" t="s">
        <v>31387</v>
      </c>
      <c r="P4289" t="s">
        <v>31388</v>
      </c>
      <c r="Q4289">
        <v>0</v>
      </c>
      <c r="R4289">
        <v>0</v>
      </c>
      <c r="S4289" t="s">
        <v>31389</v>
      </c>
      <c r="T4289" t="s">
        <v>31390</v>
      </c>
      <c r="U4289" t="s">
        <v>31391</v>
      </c>
    </row>
    <row r="4290" spans="1:21" x14ac:dyDescent="0.25">
      <c r="A4290" t="s">
        <v>4089</v>
      </c>
      <c r="B4290" t="s">
        <v>11217</v>
      </c>
      <c r="C4290" t="s">
        <v>11218</v>
      </c>
      <c r="D4290">
        <v>1411</v>
      </c>
      <c r="E4290">
        <v>393</v>
      </c>
      <c r="F4290">
        <v>261</v>
      </c>
      <c r="G4290">
        <v>267</v>
      </c>
      <c r="H4290">
        <v>1020</v>
      </c>
      <c r="I4290">
        <v>149</v>
      </c>
      <c r="J4290">
        <v>1260</v>
      </c>
      <c r="K4290">
        <v>20</v>
      </c>
      <c r="L4290">
        <v>6.4999999999999997E-168</v>
      </c>
      <c r="M4290">
        <v>0.64710000000000001</v>
      </c>
      <c r="N4290">
        <v>1</v>
      </c>
      <c r="O4290" t="s">
        <v>6391</v>
      </c>
      <c r="P4290" t="s">
        <v>6392</v>
      </c>
      <c r="Q4290">
        <v>0</v>
      </c>
      <c r="R4290">
        <v>0</v>
      </c>
      <c r="S4290" t="s">
        <v>11219</v>
      </c>
      <c r="T4290" t="s">
        <v>11220</v>
      </c>
      <c r="U4290" t="s">
        <v>11221</v>
      </c>
    </row>
    <row r="4291" spans="1:21" x14ac:dyDescent="0.25">
      <c r="A4291" t="s">
        <v>143</v>
      </c>
      <c r="B4291" t="s">
        <v>28468</v>
      </c>
      <c r="C4291" t="s">
        <v>28469</v>
      </c>
      <c r="D4291">
        <v>3286</v>
      </c>
      <c r="E4291">
        <v>1516</v>
      </c>
      <c r="F4291">
        <v>819</v>
      </c>
      <c r="G4291">
        <v>1146</v>
      </c>
      <c r="H4291">
        <v>1436</v>
      </c>
      <c r="I4291">
        <v>305</v>
      </c>
      <c r="J4291">
        <v>3444</v>
      </c>
      <c r="K4291">
        <v>20</v>
      </c>
      <c r="L4291">
        <v>0</v>
      </c>
      <c r="M4291">
        <v>0.64529999999999998</v>
      </c>
      <c r="N4291">
        <v>0</v>
      </c>
      <c r="O4291">
        <v>0</v>
      </c>
      <c r="P4291">
        <v>0</v>
      </c>
      <c r="Q4291">
        <v>0</v>
      </c>
      <c r="R4291">
        <v>0</v>
      </c>
      <c r="S4291" t="s">
        <v>28470</v>
      </c>
      <c r="T4291" t="s">
        <v>28471</v>
      </c>
      <c r="U4291" t="s">
        <v>28471</v>
      </c>
    </row>
    <row r="4292" spans="1:21" x14ac:dyDescent="0.25">
      <c r="A4292" t="s">
        <v>2856</v>
      </c>
      <c r="B4292" t="s">
        <v>23506</v>
      </c>
      <c r="C4292" t="s">
        <v>23507</v>
      </c>
      <c r="D4292">
        <v>151.55099999999999</v>
      </c>
      <c r="E4292">
        <v>853.87099999999998</v>
      </c>
      <c r="F4292">
        <v>685.51599999999996</v>
      </c>
      <c r="G4292">
        <v>851.53599999999994</v>
      </c>
      <c r="H4292">
        <v>650.28599999999994</v>
      </c>
      <c r="I4292">
        <v>607.06899999999996</v>
      </c>
      <c r="J4292">
        <v>1278</v>
      </c>
      <c r="K4292">
        <v>20</v>
      </c>
      <c r="L4292">
        <v>0</v>
      </c>
      <c r="M4292">
        <v>0.65720000000000001</v>
      </c>
      <c r="N4292">
        <v>0</v>
      </c>
      <c r="O4292">
        <v>0</v>
      </c>
      <c r="P4292">
        <v>0</v>
      </c>
      <c r="Q4292">
        <v>0</v>
      </c>
      <c r="R4292">
        <v>0</v>
      </c>
      <c r="S4292" t="s">
        <v>23508</v>
      </c>
      <c r="T4292" t="s">
        <v>23509</v>
      </c>
      <c r="U4292" t="s">
        <v>23510</v>
      </c>
    </row>
    <row r="4293" spans="1:21" x14ac:dyDescent="0.25">
      <c r="A4293" t="s">
        <v>5803</v>
      </c>
      <c r="B4293" t="s">
        <v>31410</v>
      </c>
      <c r="C4293" t="s">
        <v>31411</v>
      </c>
      <c r="D4293">
        <v>1915</v>
      </c>
      <c r="E4293">
        <v>505</v>
      </c>
      <c r="F4293">
        <v>288</v>
      </c>
      <c r="G4293">
        <v>460</v>
      </c>
      <c r="H4293">
        <v>851</v>
      </c>
      <c r="I4293">
        <v>200</v>
      </c>
      <c r="J4293">
        <v>2475</v>
      </c>
      <c r="K4293">
        <v>20</v>
      </c>
      <c r="L4293">
        <v>0</v>
      </c>
      <c r="M4293">
        <v>0.66310000000000002</v>
      </c>
      <c r="N4293">
        <v>1</v>
      </c>
      <c r="O4293" t="s">
        <v>31412</v>
      </c>
      <c r="P4293" t="s">
        <v>31413</v>
      </c>
      <c r="Q4293">
        <v>0</v>
      </c>
      <c r="R4293">
        <v>0</v>
      </c>
      <c r="S4293" t="s">
        <v>31414</v>
      </c>
      <c r="T4293" t="s">
        <v>31415</v>
      </c>
      <c r="U4293" t="s">
        <v>31416</v>
      </c>
    </row>
    <row r="4294" spans="1:21" x14ac:dyDescent="0.25">
      <c r="A4294" t="s">
        <v>2862</v>
      </c>
      <c r="B4294" t="s">
        <v>23565</v>
      </c>
      <c r="C4294" t="s">
        <v>23566</v>
      </c>
      <c r="D4294">
        <v>7480</v>
      </c>
      <c r="E4294">
        <v>634</v>
      </c>
      <c r="F4294">
        <v>568</v>
      </c>
      <c r="G4294">
        <v>1114</v>
      </c>
      <c r="H4294">
        <v>3540</v>
      </c>
      <c r="I4294">
        <v>482</v>
      </c>
      <c r="J4294">
        <v>1443</v>
      </c>
      <c r="K4294">
        <v>20</v>
      </c>
      <c r="L4294">
        <v>0</v>
      </c>
      <c r="M4294">
        <v>0.58540000000000003</v>
      </c>
      <c r="N4294">
        <v>0</v>
      </c>
      <c r="O4294">
        <v>0</v>
      </c>
      <c r="P4294">
        <v>0</v>
      </c>
      <c r="Q4294">
        <v>0</v>
      </c>
      <c r="R4294">
        <v>0</v>
      </c>
      <c r="S4294" t="s">
        <v>23567</v>
      </c>
      <c r="T4294" t="s">
        <v>6515</v>
      </c>
      <c r="U4294" t="s">
        <v>6515</v>
      </c>
    </row>
    <row r="4295" spans="1:21" x14ac:dyDescent="0.25">
      <c r="A4295" t="s">
        <v>3348</v>
      </c>
      <c r="B4295" t="s">
        <v>23582</v>
      </c>
      <c r="C4295" t="s">
        <v>23583</v>
      </c>
      <c r="D4295">
        <v>3388</v>
      </c>
      <c r="E4295">
        <v>966</v>
      </c>
      <c r="F4295">
        <v>822</v>
      </c>
      <c r="G4295">
        <v>1197</v>
      </c>
      <c r="H4295">
        <v>2371</v>
      </c>
      <c r="I4295">
        <v>347</v>
      </c>
      <c r="J4295">
        <v>3519</v>
      </c>
      <c r="K4295">
        <v>20</v>
      </c>
      <c r="L4295">
        <v>0</v>
      </c>
      <c r="M4295">
        <v>0.67420000000000002</v>
      </c>
      <c r="N4295">
        <v>5</v>
      </c>
      <c r="O4295" t="s">
        <v>23584</v>
      </c>
      <c r="P4295" t="s">
        <v>23585</v>
      </c>
      <c r="Q4295">
        <v>0</v>
      </c>
      <c r="R4295">
        <v>0</v>
      </c>
      <c r="S4295" t="s">
        <v>23586</v>
      </c>
      <c r="T4295" t="s">
        <v>23587</v>
      </c>
      <c r="U4295" t="s">
        <v>23588</v>
      </c>
    </row>
    <row r="4296" spans="1:21" x14ac:dyDescent="0.25">
      <c r="A4296" t="s">
        <v>3504</v>
      </c>
      <c r="B4296" t="s">
        <v>23650</v>
      </c>
      <c r="C4296" t="s">
        <v>23651</v>
      </c>
      <c r="D4296">
        <v>1377</v>
      </c>
      <c r="E4296">
        <v>560</v>
      </c>
      <c r="F4296">
        <v>338</v>
      </c>
      <c r="G4296">
        <v>520</v>
      </c>
      <c r="H4296">
        <v>1432</v>
      </c>
      <c r="I4296">
        <v>152</v>
      </c>
      <c r="J4296">
        <v>1242</v>
      </c>
      <c r="K4296">
        <v>20</v>
      </c>
      <c r="L4296">
        <v>0</v>
      </c>
      <c r="M4296">
        <v>0.62329999999999997</v>
      </c>
      <c r="N4296">
        <v>0</v>
      </c>
      <c r="O4296">
        <v>0</v>
      </c>
      <c r="P4296">
        <v>0</v>
      </c>
      <c r="Q4296">
        <v>0</v>
      </c>
      <c r="R4296">
        <v>0</v>
      </c>
      <c r="S4296" t="s">
        <v>23652</v>
      </c>
      <c r="T4296" t="s">
        <v>23653</v>
      </c>
      <c r="U4296" t="s">
        <v>23654</v>
      </c>
    </row>
    <row r="4297" spans="1:21" x14ac:dyDescent="0.25">
      <c r="A4297" t="s">
        <v>5946</v>
      </c>
      <c r="B4297" t="s">
        <v>32019</v>
      </c>
      <c r="C4297" t="s">
        <v>32020</v>
      </c>
      <c r="D4297">
        <v>1265.31</v>
      </c>
      <c r="E4297">
        <v>253.15799999999999</v>
      </c>
      <c r="F4297">
        <v>181.43700000000001</v>
      </c>
      <c r="G4297">
        <v>279.12</v>
      </c>
      <c r="H4297">
        <v>486.392</v>
      </c>
      <c r="I4297">
        <v>138.71600000000001</v>
      </c>
      <c r="J4297">
        <v>1722</v>
      </c>
      <c r="K4297">
        <v>5</v>
      </c>
      <c r="L4297">
        <v>0</v>
      </c>
      <c r="M4297">
        <v>0.85289999999999999</v>
      </c>
      <c r="N4297">
        <v>0</v>
      </c>
      <c r="O4297">
        <v>0</v>
      </c>
      <c r="P4297">
        <v>0</v>
      </c>
      <c r="Q4297">
        <v>0</v>
      </c>
      <c r="R4297">
        <v>0</v>
      </c>
      <c r="S4297" t="s">
        <v>32021</v>
      </c>
      <c r="T4297" t="s">
        <v>6221</v>
      </c>
      <c r="U4297" t="s">
        <v>6221</v>
      </c>
    </row>
    <row r="4298" spans="1:21" x14ac:dyDescent="0.25">
      <c r="A4298" t="s">
        <v>116</v>
      </c>
      <c r="B4298" t="s">
        <v>28044</v>
      </c>
      <c r="C4298" t="s">
        <v>28045</v>
      </c>
      <c r="D4298">
        <v>2388</v>
      </c>
      <c r="E4298">
        <v>1358</v>
      </c>
      <c r="F4298">
        <v>854</v>
      </c>
      <c r="G4298">
        <v>1108</v>
      </c>
      <c r="H4298">
        <v>1160</v>
      </c>
      <c r="I4298">
        <v>320</v>
      </c>
      <c r="J4298">
        <v>6006</v>
      </c>
      <c r="K4298">
        <v>20</v>
      </c>
      <c r="L4298">
        <v>0</v>
      </c>
      <c r="M4298">
        <v>0.70630000000000004</v>
      </c>
      <c r="N4298">
        <v>0</v>
      </c>
      <c r="O4298">
        <v>0</v>
      </c>
      <c r="P4298">
        <v>0</v>
      </c>
      <c r="Q4298">
        <v>0</v>
      </c>
      <c r="R4298">
        <v>0</v>
      </c>
      <c r="S4298" t="s">
        <v>28046</v>
      </c>
      <c r="T4298" t="s">
        <v>28047</v>
      </c>
      <c r="U4298" t="s">
        <v>28048</v>
      </c>
    </row>
    <row r="4299" spans="1:21" x14ac:dyDescent="0.25">
      <c r="A4299" t="s">
        <v>3216</v>
      </c>
      <c r="B4299" t="s">
        <v>19523</v>
      </c>
      <c r="C4299" t="s">
        <v>19524</v>
      </c>
      <c r="D4299">
        <v>1532.6</v>
      </c>
      <c r="E4299">
        <v>614.01300000000003</v>
      </c>
      <c r="F4299">
        <v>447.02800000000002</v>
      </c>
      <c r="G4299">
        <v>622.29600000000005</v>
      </c>
      <c r="H4299">
        <v>1012.14</v>
      </c>
      <c r="I4299">
        <v>176.66200000000001</v>
      </c>
      <c r="J4299">
        <v>561</v>
      </c>
      <c r="K4299">
        <v>20</v>
      </c>
      <c r="L4299">
        <v>5.0999999999999997E-136</v>
      </c>
      <c r="M4299">
        <v>0.95520000000000005</v>
      </c>
      <c r="N4299">
        <v>3</v>
      </c>
      <c r="O4299" t="s">
        <v>19525</v>
      </c>
      <c r="P4299" t="s">
        <v>19526</v>
      </c>
      <c r="Q4299">
        <v>0</v>
      </c>
      <c r="R4299">
        <v>0</v>
      </c>
      <c r="S4299" t="s">
        <v>19527</v>
      </c>
      <c r="T4299" t="s">
        <v>19528</v>
      </c>
      <c r="U4299" t="s">
        <v>19529</v>
      </c>
    </row>
    <row r="4300" spans="1:21" x14ac:dyDescent="0.25">
      <c r="A4300" t="s">
        <v>5812</v>
      </c>
      <c r="B4300" t="s">
        <v>31448</v>
      </c>
      <c r="C4300" t="s">
        <v>31449</v>
      </c>
      <c r="D4300">
        <v>1687.38</v>
      </c>
      <c r="E4300">
        <v>251.96100000000001</v>
      </c>
      <c r="F4300">
        <v>230.40600000000001</v>
      </c>
      <c r="G4300">
        <v>484.67700000000002</v>
      </c>
      <c r="H4300">
        <v>871.57500000000005</v>
      </c>
      <c r="I4300">
        <v>199.98500000000001</v>
      </c>
      <c r="J4300">
        <v>3915</v>
      </c>
      <c r="K4300">
        <v>20</v>
      </c>
      <c r="L4300">
        <v>0</v>
      </c>
      <c r="M4300">
        <v>0.5504</v>
      </c>
      <c r="N4300">
        <v>2</v>
      </c>
      <c r="O4300" t="s">
        <v>31450</v>
      </c>
      <c r="P4300" t="s">
        <v>31451</v>
      </c>
      <c r="Q4300">
        <v>0</v>
      </c>
      <c r="R4300">
        <v>0</v>
      </c>
      <c r="S4300" t="s">
        <v>31452</v>
      </c>
      <c r="T4300" t="s">
        <v>31453</v>
      </c>
      <c r="U4300" t="s">
        <v>31454</v>
      </c>
    </row>
    <row r="4301" spans="1:21" x14ac:dyDescent="0.25">
      <c r="A4301" t="s">
        <v>4712</v>
      </c>
      <c r="B4301" t="s">
        <v>19571</v>
      </c>
      <c r="C4301" t="s">
        <v>19572</v>
      </c>
      <c r="D4301">
        <v>1795</v>
      </c>
      <c r="E4301">
        <v>1399</v>
      </c>
      <c r="F4301">
        <v>540</v>
      </c>
      <c r="G4301">
        <v>660</v>
      </c>
      <c r="H4301">
        <v>1110</v>
      </c>
      <c r="I4301">
        <v>133</v>
      </c>
      <c r="J4301">
        <v>2823</v>
      </c>
      <c r="K4301">
        <v>20</v>
      </c>
      <c r="L4301">
        <v>0</v>
      </c>
      <c r="M4301">
        <v>0.68459999999999999</v>
      </c>
      <c r="N4301">
        <v>1</v>
      </c>
      <c r="O4301" t="s">
        <v>7867</v>
      </c>
      <c r="P4301" t="s">
        <v>7868</v>
      </c>
      <c r="Q4301">
        <v>0</v>
      </c>
      <c r="R4301">
        <v>0</v>
      </c>
      <c r="S4301" t="s">
        <v>19573</v>
      </c>
      <c r="T4301" t="s">
        <v>19574</v>
      </c>
      <c r="U4301" t="s">
        <v>19575</v>
      </c>
    </row>
    <row r="4302" spans="1:21" x14ac:dyDescent="0.25">
      <c r="A4302" t="s">
        <v>5948</v>
      </c>
      <c r="B4302" t="s">
        <v>32029</v>
      </c>
      <c r="C4302" t="s">
        <v>32030</v>
      </c>
      <c r="D4302">
        <v>9810.98</v>
      </c>
      <c r="E4302">
        <v>2329.61</v>
      </c>
      <c r="F4302">
        <v>1442.99</v>
      </c>
      <c r="G4302">
        <v>2782.66</v>
      </c>
      <c r="H4302">
        <v>4699.4399999999996</v>
      </c>
      <c r="I4302">
        <v>1067</v>
      </c>
      <c r="J4302">
        <v>495</v>
      </c>
      <c r="K4302">
        <v>20</v>
      </c>
      <c r="L4302">
        <v>3.5E-63</v>
      </c>
      <c r="M4302">
        <v>0.76990000000000003</v>
      </c>
      <c r="N4302">
        <v>1</v>
      </c>
      <c r="O4302" t="s">
        <v>9677</v>
      </c>
      <c r="P4302" t="s">
        <v>9678</v>
      </c>
      <c r="Q4302">
        <v>0</v>
      </c>
      <c r="R4302">
        <v>0</v>
      </c>
      <c r="S4302" t="s">
        <v>32031</v>
      </c>
      <c r="T4302" t="s">
        <v>32032</v>
      </c>
      <c r="U4302" t="s">
        <v>32033</v>
      </c>
    </row>
    <row r="4303" spans="1:21" x14ac:dyDescent="0.25">
      <c r="A4303" t="s">
        <v>4353</v>
      </c>
      <c r="B4303" t="s">
        <v>12026</v>
      </c>
      <c r="C4303" t="s">
        <v>12027</v>
      </c>
      <c r="D4303">
        <v>70.843400000000003</v>
      </c>
      <c r="E4303">
        <v>852.65800000000002</v>
      </c>
      <c r="F4303">
        <v>920.25699999999995</v>
      </c>
      <c r="G4303">
        <v>818.55499999999995</v>
      </c>
      <c r="H4303">
        <v>216.31200000000001</v>
      </c>
      <c r="I4303">
        <v>431.27600000000001</v>
      </c>
      <c r="J4303">
        <v>1869</v>
      </c>
      <c r="K4303">
        <v>20</v>
      </c>
      <c r="L4303">
        <v>0</v>
      </c>
      <c r="M4303">
        <v>0.82389999999999997</v>
      </c>
      <c r="N4303">
        <v>0</v>
      </c>
      <c r="O4303">
        <v>0</v>
      </c>
      <c r="P4303">
        <v>0</v>
      </c>
      <c r="Q4303">
        <v>0</v>
      </c>
      <c r="R4303">
        <v>0</v>
      </c>
      <c r="S4303" t="s">
        <v>12028</v>
      </c>
      <c r="T4303" t="s">
        <v>6088</v>
      </c>
      <c r="U4303" t="s">
        <v>6088</v>
      </c>
    </row>
    <row r="4304" spans="1:21" x14ac:dyDescent="0.25">
      <c r="A4304" t="s">
        <v>5381</v>
      </c>
      <c r="B4304" t="s">
        <v>12048</v>
      </c>
      <c r="C4304" t="s">
        <v>12049</v>
      </c>
      <c r="D4304">
        <v>1958</v>
      </c>
      <c r="E4304">
        <v>1131</v>
      </c>
      <c r="F4304">
        <v>802</v>
      </c>
      <c r="G4304">
        <v>865</v>
      </c>
      <c r="H4304">
        <v>1385</v>
      </c>
      <c r="I4304">
        <v>250</v>
      </c>
      <c r="J4304">
        <v>3786</v>
      </c>
      <c r="K4304">
        <v>20</v>
      </c>
      <c r="L4304">
        <v>0</v>
      </c>
      <c r="M4304">
        <v>0.70689999999999997</v>
      </c>
      <c r="N4304">
        <v>7</v>
      </c>
      <c r="O4304" t="s">
        <v>12050</v>
      </c>
      <c r="P4304" t="s">
        <v>12051</v>
      </c>
      <c r="Q4304" t="s">
        <v>6613</v>
      </c>
      <c r="R4304" t="s">
        <v>6614</v>
      </c>
      <c r="S4304" t="s">
        <v>12052</v>
      </c>
      <c r="T4304" t="s">
        <v>12053</v>
      </c>
      <c r="U4304" t="s">
        <v>12054</v>
      </c>
    </row>
    <row r="4305" spans="1:21" x14ac:dyDescent="0.25">
      <c r="A4305" t="s">
        <v>3430</v>
      </c>
      <c r="B4305" t="s">
        <v>19619</v>
      </c>
      <c r="C4305" t="s">
        <v>19620</v>
      </c>
      <c r="D4305">
        <v>1255.1500000000001</v>
      </c>
      <c r="E4305">
        <v>426.803</v>
      </c>
      <c r="F4305">
        <v>297.58100000000002</v>
      </c>
      <c r="G4305">
        <v>500.43</v>
      </c>
      <c r="H4305">
        <v>1416.77</v>
      </c>
      <c r="I4305">
        <v>111.55800000000001</v>
      </c>
      <c r="J4305">
        <v>2739</v>
      </c>
      <c r="K4305">
        <v>20</v>
      </c>
      <c r="L4305">
        <v>0</v>
      </c>
      <c r="M4305">
        <v>0.60619999999999996</v>
      </c>
      <c r="N4305">
        <v>3</v>
      </c>
      <c r="O4305" t="s">
        <v>7578</v>
      </c>
      <c r="P4305" t="s">
        <v>7579</v>
      </c>
      <c r="Q4305">
        <v>0</v>
      </c>
      <c r="R4305">
        <v>0</v>
      </c>
      <c r="S4305" t="s">
        <v>13300</v>
      </c>
      <c r="T4305" t="s">
        <v>6221</v>
      </c>
      <c r="U4305" t="s">
        <v>6221</v>
      </c>
    </row>
    <row r="4306" spans="1:21" x14ac:dyDescent="0.25">
      <c r="A4306" t="s">
        <v>151</v>
      </c>
      <c r="B4306" t="s">
        <v>28519</v>
      </c>
      <c r="C4306" t="s">
        <v>28520</v>
      </c>
      <c r="D4306">
        <v>2897</v>
      </c>
      <c r="E4306">
        <v>847</v>
      </c>
      <c r="F4306">
        <v>674</v>
      </c>
      <c r="G4306">
        <v>1513</v>
      </c>
      <c r="H4306">
        <v>1640</v>
      </c>
      <c r="I4306">
        <v>375</v>
      </c>
      <c r="J4306">
        <v>3207</v>
      </c>
      <c r="K4306">
        <v>20</v>
      </c>
      <c r="L4306">
        <v>0</v>
      </c>
      <c r="M4306">
        <v>0.62229999999999996</v>
      </c>
      <c r="N4306">
        <v>1</v>
      </c>
      <c r="O4306" t="s">
        <v>18884</v>
      </c>
      <c r="P4306" t="s">
        <v>18885</v>
      </c>
      <c r="Q4306">
        <v>0</v>
      </c>
      <c r="R4306">
        <v>0</v>
      </c>
      <c r="S4306" t="s">
        <v>28521</v>
      </c>
      <c r="T4306" t="s">
        <v>28522</v>
      </c>
      <c r="U4306" t="s">
        <v>28523</v>
      </c>
    </row>
    <row r="4307" spans="1:21" x14ac:dyDescent="0.25">
      <c r="A4307" t="s">
        <v>2888</v>
      </c>
      <c r="B4307" t="s">
        <v>23828</v>
      </c>
      <c r="C4307" t="s">
        <v>23829</v>
      </c>
      <c r="D4307">
        <v>1945</v>
      </c>
      <c r="E4307">
        <v>368</v>
      </c>
      <c r="F4307">
        <v>260</v>
      </c>
      <c r="G4307">
        <v>452</v>
      </c>
      <c r="H4307">
        <v>1493</v>
      </c>
      <c r="I4307">
        <v>228</v>
      </c>
      <c r="J4307">
        <v>1701</v>
      </c>
      <c r="K4307">
        <v>20</v>
      </c>
      <c r="L4307">
        <v>0</v>
      </c>
      <c r="M4307">
        <v>0.84199999999999997</v>
      </c>
      <c r="N4307">
        <v>3</v>
      </c>
      <c r="O4307" t="s">
        <v>23830</v>
      </c>
      <c r="P4307" t="s">
        <v>23831</v>
      </c>
      <c r="Q4307">
        <v>0</v>
      </c>
      <c r="R4307">
        <v>0</v>
      </c>
      <c r="S4307" t="s">
        <v>23832</v>
      </c>
      <c r="T4307" t="s">
        <v>23833</v>
      </c>
      <c r="U4307" t="s">
        <v>23834</v>
      </c>
    </row>
    <row r="4308" spans="1:21" x14ac:dyDescent="0.25">
      <c r="A4308" t="s">
        <v>2160</v>
      </c>
      <c r="B4308" t="s">
        <v>12246</v>
      </c>
      <c r="C4308" t="s">
        <v>12247</v>
      </c>
      <c r="D4308">
        <v>2639.1</v>
      </c>
      <c r="E4308">
        <v>390.64299999999997</v>
      </c>
      <c r="F4308">
        <v>504.43</v>
      </c>
      <c r="G4308">
        <v>528.41200000000003</v>
      </c>
      <c r="H4308">
        <v>1580.15</v>
      </c>
      <c r="I4308">
        <v>139.51300000000001</v>
      </c>
      <c r="J4308">
        <v>2310</v>
      </c>
      <c r="K4308">
        <v>20</v>
      </c>
      <c r="L4308">
        <v>0</v>
      </c>
      <c r="M4308">
        <v>0.70069999999999999</v>
      </c>
      <c r="N4308">
        <v>1</v>
      </c>
      <c r="O4308" t="s">
        <v>6391</v>
      </c>
      <c r="P4308" t="s">
        <v>6392</v>
      </c>
      <c r="Q4308">
        <v>0</v>
      </c>
      <c r="R4308">
        <v>0</v>
      </c>
      <c r="S4308" t="s">
        <v>12248</v>
      </c>
      <c r="T4308" t="s">
        <v>12249</v>
      </c>
      <c r="U4308" t="s">
        <v>12250</v>
      </c>
    </row>
    <row r="4309" spans="1:21" x14ac:dyDescent="0.25">
      <c r="A4309" t="s">
        <v>5491</v>
      </c>
      <c r="B4309" t="s">
        <v>19728</v>
      </c>
      <c r="C4309" t="s">
        <v>19729</v>
      </c>
      <c r="D4309">
        <v>3426</v>
      </c>
      <c r="E4309">
        <v>974</v>
      </c>
      <c r="F4309">
        <v>404</v>
      </c>
      <c r="G4309">
        <v>790</v>
      </c>
      <c r="H4309">
        <v>2042</v>
      </c>
      <c r="I4309">
        <v>305</v>
      </c>
      <c r="J4309">
        <v>501</v>
      </c>
      <c r="K4309">
        <v>20</v>
      </c>
      <c r="L4309">
        <v>3.0000000000000001E-105</v>
      </c>
      <c r="M4309">
        <v>0.84540000000000004</v>
      </c>
      <c r="N4309">
        <v>5</v>
      </c>
      <c r="O4309" t="s">
        <v>19730</v>
      </c>
      <c r="P4309" t="s">
        <v>19731</v>
      </c>
      <c r="Q4309">
        <v>0</v>
      </c>
      <c r="R4309">
        <v>0</v>
      </c>
      <c r="S4309" t="s">
        <v>19732</v>
      </c>
      <c r="T4309" t="s">
        <v>6524</v>
      </c>
      <c r="U4309" t="s">
        <v>6524</v>
      </c>
    </row>
    <row r="4310" spans="1:21" x14ac:dyDescent="0.25">
      <c r="A4310" t="s">
        <v>3223</v>
      </c>
      <c r="B4310" t="s">
        <v>19808</v>
      </c>
      <c r="C4310" t="s">
        <v>7882</v>
      </c>
      <c r="D4310">
        <v>1731.72</v>
      </c>
      <c r="E4310">
        <v>600.16700000000003</v>
      </c>
      <c r="F4310">
        <v>621.33399999999995</v>
      </c>
      <c r="G4310">
        <v>757.06600000000003</v>
      </c>
      <c r="H4310">
        <v>873.98400000000004</v>
      </c>
      <c r="I4310">
        <v>108.886</v>
      </c>
      <c r="J4310">
        <v>2433</v>
      </c>
      <c r="K4310">
        <v>20</v>
      </c>
      <c r="L4310">
        <v>0</v>
      </c>
      <c r="M4310">
        <v>0.9466</v>
      </c>
      <c r="N4310">
        <v>3</v>
      </c>
      <c r="O4310" t="s">
        <v>19809</v>
      </c>
      <c r="P4310" t="s">
        <v>19810</v>
      </c>
      <c r="Q4310">
        <v>0</v>
      </c>
      <c r="R4310">
        <v>0</v>
      </c>
      <c r="S4310" t="s">
        <v>19811</v>
      </c>
      <c r="T4310" t="s">
        <v>19812</v>
      </c>
      <c r="U4310" t="s">
        <v>19813</v>
      </c>
    </row>
    <row r="4311" spans="1:21" x14ac:dyDescent="0.25">
      <c r="A4311" t="s">
        <v>5644</v>
      </c>
      <c r="B4311" t="s">
        <v>23945</v>
      </c>
      <c r="C4311" t="s">
        <v>23946</v>
      </c>
      <c r="D4311">
        <v>7</v>
      </c>
      <c r="E4311">
        <v>91</v>
      </c>
      <c r="F4311">
        <v>207</v>
      </c>
      <c r="G4311">
        <v>448</v>
      </c>
      <c r="H4311">
        <v>150</v>
      </c>
      <c r="I4311">
        <v>356</v>
      </c>
      <c r="J4311">
        <v>1809</v>
      </c>
      <c r="K4311">
        <v>20</v>
      </c>
      <c r="L4311">
        <v>5.9000000000000001E-136</v>
      </c>
      <c r="M4311">
        <v>0.81120000000000003</v>
      </c>
      <c r="N4311">
        <v>4</v>
      </c>
      <c r="O4311" t="s">
        <v>16534</v>
      </c>
      <c r="P4311" t="s">
        <v>16535</v>
      </c>
      <c r="Q4311">
        <v>0</v>
      </c>
      <c r="R4311">
        <v>0</v>
      </c>
      <c r="S4311" t="s">
        <v>23947</v>
      </c>
      <c r="T4311" t="s">
        <v>23948</v>
      </c>
      <c r="U4311" t="s">
        <v>23949</v>
      </c>
    </row>
    <row r="4312" spans="1:21" x14ac:dyDescent="0.25">
      <c r="A4312" t="s">
        <v>4249</v>
      </c>
      <c r="B4312" t="s">
        <v>12597</v>
      </c>
      <c r="C4312" t="s">
        <v>9426</v>
      </c>
      <c r="D4312">
        <v>4.2131299999999996</v>
      </c>
      <c r="E4312">
        <v>124.13</v>
      </c>
      <c r="F4312">
        <v>168.803</v>
      </c>
      <c r="G4312">
        <v>525.08299999999997</v>
      </c>
      <c r="H4312">
        <v>168.857</v>
      </c>
      <c r="I4312">
        <v>346.666</v>
      </c>
      <c r="J4312">
        <v>795</v>
      </c>
      <c r="K4312">
        <v>20</v>
      </c>
      <c r="L4312">
        <v>1.3E-34</v>
      </c>
      <c r="M4312">
        <v>0.92789999999999995</v>
      </c>
      <c r="N4312">
        <v>0</v>
      </c>
      <c r="O4312">
        <v>0</v>
      </c>
      <c r="P4312">
        <v>0</v>
      </c>
      <c r="Q4312">
        <v>0</v>
      </c>
      <c r="R4312">
        <v>0</v>
      </c>
      <c r="S4312" t="s">
        <v>12598</v>
      </c>
      <c r="T4312" t="s">
        <v>12599</v>
      </c>
      <c r="U4312" t="s">
        <v>12600</v>
      </c>
    </row>
    <row r="4313" spans="1:21" x14ac:dyDescent="0.25">
      <c r="A4313" t="s">
        <v>3770</v>
      </c>
      <c r="B4313" t="s">
        <v>12611</v>
      </c>
      <c r="C4313" t="s">
        <v>12612</v>
      </c>
      <c r="D4313">
        <v>11</v>
      </c>
      <c r="E4313">
        <v>610</v>
      </c>
      <c r="F4313">
        <v>460</v>
      </c>
      <c r="G4313">
        <v>473</v>
      </c>
      <c r="H4313">
        <v>205</v>
      </c>
      <c r="I4313">
        <v>407</v>
      </c>
      <c r="J4313">
        <v>924</v>
      </c>
      <c r="K4313">
        <v>20</v>
      </c>
      <c r="L4313">
        <v>1.6000000000000001E-114</v>
      </c>
      <c r="M4313">
        <v>0.58589999999999998</v>
      </c>
      <c r="N4313">
        <v>0</v>
      </c>
      <c r="O4313">
        <v>0</v>
      </c>
      <c r="P4313">
        <v>0</v>
      </c>
      <c r="Q4313">
        <v>0</v>
      </c>
      <c r="R4313">
        <v>0</v>
      </c>
      <c r="S4313" t="s">
        <v>12613</v>
      </c>
      <c r="T4313" t="s">
        <v>6089</v>
      </c>
      <c r="U4313" t="s">
        <v>6089</v>
      </c>
    </row>
    <row r="4314" spans="1:21" x14ac:dyDescent="0.25">
      <c r="A4314" t="s">
        <v>4622</v>
      </c>
      <c r="B4314" t="s">
        <v>19850</v>
      </c>
      <c r="C4314" t="s">
        <v>19851</v>
      </c>
      <c r="D4314">
        <v>439</v>
      </c>
      <c r="E4314">
        <v>518</v>
      </c>
      <c r="F4314">
        <v>655</v>
      </c>
      <c r="G4314">
        <v>1508</v>
      </c>
      <c r="H4314">
        <v>1468</v>
      </c>
      <c r="I4314">
        <v>1085</v>
      </c>
      <c r="J4314">
        <v>360</v>
      </c>
      <c r="K4314">
        <v>20</v>
      </c>
      <c r="L4314">
        <v>4.6000000000000002E-26</v>
      </c>
      <c r="M4314">
        <v>0.68240000000000001</v>
      </c>
      <c r="N4314">
        <v>2</v>
      </c>
      <c r="O4314" t="s">
        <v>14279</v>
      </c>
      <c r="P4314" t="s">
        <v>14280</v>
      </c>
      <c r="Q4314">
        <v>0</v>
      </c>
      <c r="R4314">
        <v>0</v>
      </c>
      <c r="S4314" t="s">
        <v>19852</v>
      </c>
      <c r="T4314" t="s">
        <v>6077</v>
      </c>
      <c r="U4314" t="s">
        <v>6077</v>
      </c>
    </row>
    <row r="4315" spans="1:21" x14ac:dyDescent="0.25">
      <c r="A4315" t="s">
        <v>5824</v>
      </c>
      <c r="B4315" t="s">
        <v>31501</v>
      </c>
      <c r="C4315" t="s">
        <v>31502</v>
      </c>
      <c r="D4315">
        <v>4276</v>
      </c>
      <c r="E4315">
        <v>1796</v>
      </c>
      <c r="F4315">
        <v>961</v>
      </c>
      <c r="G4315">
        <v>1168</v>
      </c>
      <c r="H4315">
        <v>2040</v>
      </c>
      <c r="I4315">
        <v>444</v>
      </c>
      <c r="J4315">
        <v>3678</v>
      </c>
      <c r="K4315">
        <v>20</v>
      </c>
      <c r="L4315">
        <v>0</v>
      </c>
      <c r="M4315">
        <v>0.76819999999999999</v>
      </c>
      <c r="N4315">
        <v>2</v>
      </c>
      <c r="O4315" t="s">
        <v>7154</v>
      </c>
      <c r="P4315" t="s">
        <v>7155</v>
      </c>
      <c r="Q4315">
        <v>0</v>
      </c>
      <c r="R4315">
        <v>0</v>
      </c>
      <c r="S4315" t="s">
        <v>31503</v>
      </c>
      <c r="T4315" t="s">
        <v>31504</v>
      </c>
      <c r="U4315" t="s">
        <v>31505</v>
      </c>
    </row>
    <row r="4316" spans="1:21" x14ac:dyDescent="0.25">
      <c r="A4316" t="s">
        <v>4824</v>
      </c>
      <c r="B4316" t="s">
        <v>24033</v>
      </c>
      <c r="C4316" t="s">
        <v>24034</v>
      </c>
      <c r="D4316">
        <v>5117</v>
      </c>
      <c r="E4316">
        <v>1025</v>
      </c>
      <c r="F4316">
        <v>1421</v>
      </c>
      <c r="G4316">
        <v>2075</v>
      </c>
      <c r="H4316">
        <v>4247</v>
      </c>
      <c r="I4316">
        <v>714</v>
      </c>
      <c r="J4316">
        <v>5733</v>
      </c>
      <c r="K4316">
        <v>20</v>
      </c>
      <c r="L4316">
        <v>0</v>
      </c>
      <c r="M4316">
        <v>0.61550000000000005</v>
      </c>
      <c r="N4316">
        <v>0</v>
      </c>
      <c r="O4316">
        <v>0</v>
      </c>
      <c r="P4316">
        <v>0</v>
      </c>
      <c r="Q4316">
        <v>0</v>
      </c>
      <c r="R4316">
        <v>0</v>
      </c>
      <c r="S4316" t="s">
        <v>24035</v>
      </c>
      <c r="T4316" t="s">
        <v>6515</v>
      </c>
      <c r="U4316" t="s">
        <v>6515</v>
      </c>
    </row>
    <row r="4317" spans="1:21" x14ac:dyDescent="0.25">
      <c r="A4317" t="s">
        <v>5649</v>
      </c>
      <c r="B4317" t="s">
        <v>21664</v>
      </c>
      <c r="C4317" t="s">
        <v>21665</v>
      </c>
      <c r="D4317">
        <v>4510.8900000000003</v>
      </c>
      <c r="E4317">
        <v>698.62599999999998</v>
      </c>
      <c r="F4317">
        <v>774.053</v>
      </c>
      <c r="G4317">
        <v>1139.52</v>
      </c>
      <c r="H4317">
        <v>3359.49</v>
      </c>
      <c r="I4317">
        <v>435.12099999999998</v>
      </c>
      <c r="J4317">
        <v>2889</v>
      </c>
      <c r="K4317">
        <v>20</v>
      </c>
      <c r="L4317">
        <v>0</v>
      </c>
      <c r="M4317">
        <v>0.68289999999999995</v>
      </c>
      <c r="N4317">
        <v>4</v>
      </c>
      <c r="O4317" t="s">
        <v>21666</v>
      </c>
      <c r="P4317" t="s">
        <v>21667</v>
      </c>
      <c r="Q4317">
        <v>0</v>
      </c>
      <c r="R4317">
        <v>0</v>
      </c>
      <c r="S4317" t="s">
        <v>24041</v>
      </c>
      <c r="T4317" t="s">
        <v>24042</v>
      </c>
      <c r="U4317" t="s">
        <v>24043</v>
      </c>
    </row>
    <row r="4318" spans="1:21" x14ac:dyDescent="0.25">
      <c r="A4318" t="s">
        <v>2911</v>
      </c>
      <c r="B4318" t="s">
        <v>24046</v>
      </c>
      <c r="C4318" t="s">
        <v>24047</v>
      </c>
      <c r="D4318">
        <v>3235</v>
      </c>
      <c r="E4318">
        <v>544</v>
      </c>
      <c r="F4318">
        <v>547</v>
      </c>
      <c r="G4318">
        <v>780</v>
      </c>
      <c r="H4318">
        <v>1939</v>
      </c>
      <c r="I4318">
        <v>279</v>
      </c>
      <c r="J4318">
        <v>2976</v>
      </c>
      <c r="K4318">
        <v>20</v>
      </c>
      <c r="L4318">
        <v>0</v>
      </c>
      <c r="M4318">
        <v>0.55120000000000002</v>
      </c>
      <c r="N4318">
        <v>4</v>
      </c>
      <c r="O4318" t="s">
        <v>24048</v>
      </c>
      <c r="P4318" t="s">
        <v>24049</v>
      </c>
      <c r="Q4318">
        <v>0</v>
      </c>
      <c r="R4318">
        <v>0</v>
      </c>
      <c r="S4318" t="s">
        <v>24050</v>
      </c>
      <c r="T4318" t="s">
        <v>24051</v>
      </c>
      <c r="U4318" t="s">
        <v>24052</v>
      </c>
    </row>
    <row r="4319" spans="1:21" x14ac:dyDescent="0.25">
      <c r="A4319" t="s">
        <v>3363</v>
      </c>
      <c r="B4319" t="s">
        <v>24053</v>
      </c>
      <c r="C4319" t="s">
        <v>8122</v>
      </c>
      <c r="D4319">
        <v>380.166</v>
      </c>
      <c r="E4319">
        <v>531.44399999999996</v>
      </c>
      <c r="F4319">
        <v>509.43400000000003</v>
      </c>
      <c r="G4319">
        <v>1037.0899999999999</v>
      </c>
      <c r="H4319">
        <v>1314.25</v>
      </c>
      <c r="I4319">
        <v>1006.56</v>
      </c>
      <c r="J4319">
        <v>2340</v>
      </c>
      <c r="K4319">
        <v>20</v>
      </c>
      <c r="L4319">
        <v>0</v>
      </c>
      <c r="M4319">
        <v>0.61880000000000002</v>
      </c>
      <c r="N4319">
        <v>0</v>
      </c>
      <c r="O4319">
        <v>0</v>
      </c>
      <c r="P4319">
        <v>0</v>
      </c>
      <c r="Q4319">
        <v>0</v>
      </c>
      <c r="R4319">
        <v>0</v>
      </c>
      <c r="S4319" t="s">
        <v>10666</v>
      </c>
      <c r="T4319" t="s">
        <v>24054</v>
      </c>
      <c r="U4319" t="s">
        <v>24055</v>
      </c>
    </row>
    <row r="4320" spans="1:21" x14ac:dyDescent="0.25">
      <c r="A4320" t="s">
        <v>2914</v>
      </c>
      <c r="B4320" t="s">
        <v>24081</v>
      </c>
      <c r="C4320" t="s">
        <v>24082</v>
      </c>
      <c r="D4320">
        <v>3120</v>
      </c>
      <c r="E4320">
        <v>895</v>
      </c>
      <c r="F4320">
        <v>404</v>
      </c>
      <c r="G4320">
        <v>928</v>
      </c>
      <c r="H4320">
        <v>2393</v>
      </c>
      <c r="I4320">
        <v>434</v>
      </c>
      <c r="J4320">
        <v>1227</v>
      </c>
      <c r="K4320">
        <v>20</v>
      </c>
      <c r="L4320">
        <v>0</v>
      </c>
      <c r="M4320">
        <v>0.68089999999999995</v>
      </c>
      <c r="N4320">
        <v>1</v>
      </c>
      <c r="O4320" t="s">
        <v>24083</v>
      </c>
      <c r="P4320" t="s">
        <v>24084</v>
      </c>
      <c r="Q4320">
        <v>0</v>
      </c>
      <c r="R4320">
        <v>0</v>
      </c>
      <c r="S4320" t="s">
        <v>24085</v>
      </c>
      <c r="T4320" t="s">
        <v>24086</v>
      </c>
      <c r="U4320" t="s">
        <v>24087</v>
      </c>
    </row>
    <row r="4321" spans="1:21" x14ac:dyDescent="0.25">
      <c r="A4321" t="s">
        <v>2915</v>
      </c>
      <c r="B4321" t="s">
        <v>24088</v>
      </c>
      <c r="C4321" t="s">
        <v>24089</v>
      </c>
      <c r="D4321">
        <v>95</v>
      </c>
      <c r="E4321">
        <v>330</v>
      </c>
      <c r="F4321">
        <v>341.79500000000002</v>
      </c>
      <c r="G4321">
        <v>756.80499999999995</v>
      </c>
      <c r="H4321">
        <v>502</v>
      </c>
      <c r="I4321">
        <v>525</v>
      </c>
      <c r="J4321">
        <v>1353</v>
      </c>
      <c r="K4321">
        <v>20</v>
      </c>
      <c r="L4321">
        <v>0</v>
      </c>
      <c r="M4321">
        <v>0.64649999999999996</v>
      </c>
      <c r="N4321">
        <v>3</v>
      </c>
      <c r="O4321" t="s">
        <v>24090</v>
      </c>
      <c r="P4321" t="s">
        <v>24091</v>
      </c>
      <c r="Q4321">
        <v>0</v>
      </c>
      <c r="R4321">
        <v>0</v>
      </c>
      <c r="S4321" t="s">
        <v>24092</v>
      </c>
      <c r="T4321" t="s">
        <v>24093</v>
      </c>
      <c r="U4321" t="s">
        <v>24094</v>
      </c>
    </row>
    <row r="4322" spans="1:21" x14ac:dyDescent="0.25">
      <c r="A4322" t="s">
        <v>2511</v>
      </c>
      <c r="B4322" t="s">
        <v>20007</v>
      </c>
      <c r="C4322" t="s">
        <v>20008</v>
      </c>
      <c r="D4322">
        <v>28.5806</v>
      </c>
      <c r="E4322">
        <v>484.536</v>
      </c>
      <c r="F4322">
        <v>417.952</v>
      </c>
      <c r="G4322">
        <v>976.49400000000003</v>
      </c>
      <c r="H4322">
        <v>365.21300000000002</v>
      </c>
      <c r="I4322">
        <v>363.63799999999998</v>
      </c>
      <c r="J4322">
        <v>1728</v>
      </c>
      <c r="K4322">
        <v>20</v>
      </c>
      <c r="L4322">
        <v>0</v>
      </c>
      <c r="M4322">
        <v>0.71</v>
      </c>
      <c r="N4322">
        <v>2</v>
      </c>
      <c r="O4322" t="s">
        <v>20009</v>
      </c>
      <c r="P4322" t="s">
        <v>20010</v>
      </c>
      <c r="Q4322">
        <v>0</v>
      </c>
      <c r="R4322">
        <v>0</v>
      </c>
      <c r="S4322" t="s">
        <v>20011</v>
      </c>
      <c r="T4322" t="s">
        <v>6524</v>
      </c>
      <c r="U4322" t="s">
        <v>6524</v>
      </c>
    </row>
    <row r="4323" spans="1:21" x14ac:dyDescent="0.25">
      <c r="A4323" t="s">
        <v>2924</v>
      </c>
      <c r="B4323" t="s">
        <v>20007</v>
      </c>
      <c r="C4323" t="s">
        <v>20008</v>
      </c>
      <c r="D4323">
        <v>8.4193599999999993</v>
      </c>
      <c r="E4323">
        <v>524.46400000000006</v>
      </c>
      <c r="F4323">
        <v>559.048</v>
      </c>
      <c r="G4323">
        <v>877.50599999999997</v>
      </c>
      <c r="H4323">
        <v>317.78699999999998</v>
      </c>
      <c r="I4323">
        <v>426.36200000000002</v>
      </c>
      <c r="J4323">
        <v>1890</v>
      </c>
      <c r="K4323">
        <v>20</v>
      </c>
      <c r="L4323">
        <v>0</v>
      </c>
      <c r="M4323">
        <v>0.71350000000000002</v>
      </c>
      <c r="N4323">
        <v>2</v>
      </c>
      <c r="O4323" t="s">
        <v>20009</v>
      </c>
      <c r="P4323" t="s">
        <v>20010</v>
      </c>
      <c r="Q4323">
        <v>0</v>
      </c>
      <c r="R4323">
        <v>0</v>
      </c>
      <c r="S4323" t="s">
        <v>24163</v>
      </c>
      <c r="T4323" t="s">
        <v>8393</v>
      </c>
      <c r="U4323" t="s">
        <v>8393</v>
      </c>
    </row>
    <row r="4324" spans="1:21" x14ac:dyDescent="0.25">
      <c r="A4324" t="s">
        <v>2518</v>
      </c>
      <c r="B4324" t="s">
        <v>20056</v>
      </c>
      <c r="C4324" t="s">
        <v>20057</v>
      </c>
      <c r="D4324">
        <v>411</v>
      </c>
      <c r="E4324">
        <v>1374</v>
      </c>
      <c r="F4324">
        <v>1344</v>
      </c>
      <c r="G4324">
        <v>2345</v>
      </c>
      <c r="H4324">
        <v>1931</v>
      </c>
      <c r="I4324">
        <v>1695</v>
      </c>
      <c r="J4324">
        <v>498</v>
      </c>
      <c r="K4324">
        <v>20</v>
      </c>
      <c r="L4324">
        <v>2.7E-42</v>
      </c>
      <c r="M4324">
        <v>0.68989999999999996</v>
      </c>
      <c r="N4324">
        <v>0</v>
      </c>
      <c r="O4324">
        <v>0</v>
      </c>
      <c r="P4324">
        <v>0</v>
      </c>
      <c r="Q4324">
        <v>0</v>
      </c>
      <c r="R4324">
        <v>0</v>
      </c>
      <c r="S4324" t="s">
        <v>20058</v>
      </c>
      <c r="T4324" t="s">
        <v>6102</v>
      </c>
      <c r="U4324" t="s">
        <v>6102</v>
      </c>
    </row>
    <row r="4325" spans="1:21" x14ac:dyDescent="0.25">
      <c r="A4325" t="s">
        <v>4590</v>
      </c>
      <c r="B4325" t="s">
        <v>13434</v>
      </c>
      <c r="C4325" t="s">
        <v>13435</v>
      </c>
      <c r="D4325">
        <v>116.69</v>
      </c>
      <c r="E4325">
        <v>90.930300000000003</v>
      </c>
      <c r="F4325">
        <v>238.15199999999999</v>
      </c>
      <c r="G4325">
        <v>724.548</v>
      </c>
      <c r="H4325">
        <v>771.75199999999995</v>
      </c>
      <c r="I4325">
        <v>590.60799999999995</v>
      </c>
      <c r="J4325">
        <v>1899</v>
      </c>
      <c r="K4325">
        <v>20</v>
      </c>
      <c r="L4325">
        <v>1.1E-42</v>
      </c>
      <c r="M4325">
        <v>0.54300000000000004</v>
      </c>
      <c r="N4325">
        <v>0</v>
      </c>
      <c r="O4325">
        <v>0</v>
      </c>
      <c r="P4325">
        <v>0</v>
      </c>
      <c r="Q4325">
        <v>0</v>
      </c>
      <c r="R4325">
        <v>0</v>
      </c>
      <c r="S4325" t="s">
        <v>13436</v>
      </c>
      <c r="T4325" t="s">
        <v>6077</v>
      </c>
      <c r="U4325" t="s">
        <v>6077</v>
      </c>
    </row>
    <row r="4326" spans="1:21" x14ac:dyDescent="0.25">
      <c r="A4326" t="s">
        <v>3442</v>
      </c>
      <c r="B4326" t="s">
        <v>20111</v>
      </c>
      <c r="C4326" t="s">
        <v>20112</v>
      </c>
      <c r="D4326">
        <v>2167</v>
      </c>
      <c r="E4326">
        <v>781</v>
      </c>
      <c r="F4326">
        <v>484</v>
      </c>
      <c r="G4326">
        <v>683</v>
      </c>
      <c r="H4326">
        <v>1987</v>
      </c>
      <c r="I4326">
        <v>179</v>
      </c>
      <c r="J4326">
        <v>2982</v>
      </c>
      <c r="K4326">
        <v>20</v>
      </c>
      <c r="L4326">
        <v>0</v>
      </c>
      <c r="M4326">
        <v>0.89419999999999999</v>
      </c>
      <c r="N4326">
        <v>5</v>
      </c>
      <c r="O4326" t="s">
        <v>20113</v>
      </c>
      <c r="P4326" t="s">
        <v>20114</v>
      </c>
      <c r="Q4326" t="s">
        <v>20115</v>
      </c>
      <c r="R4326" t="s">
        <v>20116</v>
      </c>
      <c r="S4326" t="s">
        <v>20117</v>
      </c>
      <c r="T4326" t="s">
        <v>20118</v>
      </c>
      <c r="U4326" t="s">
        <v>20119</v>
      </c>
    </row>
    <row r="4327" spans="1:21" x14ac:dyDescent="0.25">
      <c r="A4327" t="s">
        <v>2530</v>
      </c>
      <c r="B4327" t="s">
        <v>20134</v>
      </c>
      <c r="C4327" t="s">
        <v>20135</v>
      </c>
      <c r="D4327">
        <v>1961</v>
      </c>
      <c r="E4327">
        <v>200</v>
      </c>
      <c r="F4327">
        <v>88</v>
      </c>
      <c r="G4327">
        <v>135</v>
      </c>
      <c r="H4327">
        <v>994</v>
      </c>
      <c r="I4327">
        <v>83</v>
      </c>
      <c r="J4327">
        <v>639</v>
      </c>
      <c r="K4327">
        <v>6</v>
      </c>
      <c r="L4327">
        <v>1.9E-86</v>
      </c>
      <c r="M4327">
        <v>0.83620000000000005</v>
      </c>
      <c r="N4327">
        <v>1</v>
      </c>
      <c r="O4327" t="s">
        <v>6501</v>
      </c>
      <c r="P4327" t="s">
        <v>6502</v>
      </c>
      <c r="Q4327">
        <v>0</v>
      </c>
      <c r="R4327">
        <v>0</v>
      </c>
      <c r="S4327">
        <v>0</v>
      </c>
      <c r="T4327">
        <v>0</v>
      </c>
      <c r="U4327">
        <v>0</v>
      </c>
    </row>
    <row r="4328" spans="1:21" x14ac:dyDescent="0.25">
      <c r="A4328" t="s">
        <v>5656</v>
      </c>
      <c r="B4328" t="s">
        <v>24286</v>
      </c>
      <c r="C4328" t="s">
        <v>24286</v>
      </c>
      <c r="D4328">
        <v>10</v>
      </c>
      <c r="E4328">
        <v>199</v>
      </c>
      <c r="F4328">
        <v>320</v>
      </c>
      <c r="G4328">
        <v>550</v>
      </c>
      <c r="H4328">
        <v>257</v>
      </c>
      <c r="I4328">
        <v>398</v>
      </c>
      <c r="J4328">
        <v>639</v>
      </c>
      <c r="K4328">
        <v>9</v>
      </c>
      <c r="L4328">
        <v>6.2000000000000002E-77</v>
      </c>
      <c r="M4328">
        <v>0.47289999999999999</v>
      </c>
      <c r="N4328">
        <v>0</v>
      </c>
      <c r="O4328">
        <v>0</v>
      </c>
      <c r="P4328">
        <v>0</v>
      </c>
      <c r="Q4328">
        <v>0</v>
      </c>
      <c r="R4328">
        <v>0</v>
      </c>
      <c r="S4328" t="s">
        <v>6364</v>
      </c>
      <c r="T4328">
        <v>0</v>
      </c>
      <c r="U4328">
        <v>0</v>
      </c>
    </row>
    <row r="4329" spans="1:21" x14ac:dyDescent="0.25">
      <c r="A4329" t="s">
        <v>3236</v>
      </c>
      <c r="B4329" t="s">
        <v>20178</v>
      </c>
      <c r="C4329" t="s">
        <v>20179</v>
      </c>
      <c r="D4329">
        <v>6</v>
      </c>
      <c r="E4329">
        <v>113</v>
      </c>
      <c r="F4329">
        <v>55</v>
      </c>
      <c r="G4329">
        <v>126</v>
      </c>
      <c r="H4329">
        <v>86</v>
      </c>
      <c r="I4329">
        <v>344</v>
      </c>
      <c r="J4329">
        <v>219</v>
      </c>
      <c r="K4329">
        <v>3</v>
      </c>
      <c r="L4329">
        <v>2.3999999999999999E-14</v>
      </c>
      <c r="M4329">
        <v>0.72989999999999999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</row>
    <row r="4330" spans="1:21" x14ac:dyDescent="0.25">
      <c r="A4330" t="s">
        <v>3370</v>
      </c>
      <c r="B4330" t="s">
        <v>24314</v>
      </c>
      <c r="C4330" t="s">
        <v>17529</v>
      </c>
      <c r="D4330">
        <v>3216</v>
      </c>
      <c r="E4330">
        <v>740</v>
      </c>
      <c r="F4330">
        <v>721</v>
      </c>
      <c r="G4330">
        <v>1215</v>
      </c>
      <c r="H4330">
        <v>1848</v>
      </c>
      <c r="I4330">
        <v>301</v>
      </c>
      <c r="J4330">
        <v>2241</v>
      </c>
      <c r="K4330">
        <v>20</v>
      </c>
      <c r="L4330">
        <v>8.3000000000000002E-8</v>
      </c>
      <c r="M4330">
        <v>0.61229999999999996</v>
      </c>
      <c r="N4330">
        <v>2</v>
      </c>
      <c r="O4330" t="s">
        <v>8952</v>
      </c>
      <c r="P4330" t="s">
        <v>8953</v>
      </c>
      <c r="Q4330">
        <v>0</v>
      </c>
      <c r="R4330">
        <v>0</v>
      </c>
      <c r="S4330" t="s">
        <v>24315</v>
      </c>
      <c r="T4330" t="s">
        <v>24316</v>
      </c>
      <c r="U4330" t="s">
        <v>24317</v>
      </c>
    </row>
    <row r="4331" spans="1:21" x14ac:dyDescent="0.25">
      <c r="A4331" t="s">
        <v>4656</v>
      </c>
      <c r="B4331" t="s">
        <v>24326</v>
      </c>
      <c r="C4331" t="s">
        <v>24327</v>
      </c>
      <c r="D4331">
        <v>343.512</v>
      </c>
      <c r="E4331">
        <v>873.03099999999995</v>
      </c>
      <c r="F4331">
        <v>1088.0999999999999</v>
      </c>
      <c r="G4331">
        <v>1515.78</v>
      </c>
      <c r="H4331">
        <v>1708.08</v>
      </c>
      <c r="I4331">
        <v>1151.43</v>
      </c>
      <c r="J4331">
        <v>1629</v>
      </c>
      <c r="K4331">
        <v>20</v>
      </c>
      <c r="L4331">
        <v>4.9999999999999999E-161</v>
      </c>
      <c r="M4331">
        <v>0.62890000000000001</v>
      </c>
      <c r="N4331">
        <v>2</v>
      </c>
      <c r="O4331" t="s">
        <v>24328</v>
      </c>
      <c r="P4331" t="s">
        <v>24329</v>
      </c>
      <c r="Q4331">
        <v>0</v>
      </c>
      <c r="R4331">
        <v>0</v>
      </c>
      <c r="S4331" t="s">
        <v>24330</v>
      </c>
      <c r="T4331" t="s">
        <v>24331</v>
      </c>
      <c r="U4331" t="s">
        <v>24332</v>
      </c>
    </row>
    <row r="4332" spans="1:21" x14ac:dyDescent="0.25">
      <c r="A4332" t="s">
        <v>1717</v>
      </c>
      <c r="B4332" t="s">
        <v>28163</v>
      </c>
      <c r="C4332" t="s">
        <v>28164</v>
      </c>
      <c r="D4332">
        <v>1368</v>
      </c>
      <c r="E4332">
        <v>162</v>
      </c>
      <c r="F4332">
        <v>238</v>
      </c>
      <c r="G4332">
        <v>462</v>
      </c>
      <c r="H4332">
        <v>582</v>
      </c>
      <c r="I4332">
        <v>128</v>
      </c>
      <c r="J4332">
        <v>2073</v>
      </c>
      <c r="K4332">
        <v>20</v>
      </c>
      <c r="L4332">
        <v>0</v>
      </c>
      <c r="M4332">
        <v>0.70179999999999998</v>
      </c>
      <c r="N4332">
        <v>0</v>
      </c>
      <c r="O4332">
        <v>0</v>
      </c>
      <c r="P4332">
        <v>0</v>
      </c>
      <c r="Q4332">
        <v>0</v>
      </c>
      <c r="R4332">
        <v>0</v>
      </c>
      <c r="S4332" t="s">
        <v>28165</v>
      </c>
      <c r="T4332" t="s">
        <v>28166</v>
      </c>
      <c r="U4332" t="s">
        <v>28167</v>
      </c>
    </row>
    <row r="4333" spans="1:21" x14ac:dyDescent="0.25">
      <c r="A4333" t="s">
        <v>2954</v>
      </c>
      <c r="B4333" t="s">
        <v>24394</v>
      </c>
      <c r="C4333" t="s">
        <v>24395</v>
      </c>
      <c r="D4333">
        <v>965.06</v>
      </c>
      <c r="E4333">
        <v>121</v>
      </c>
      <c r="F4333">
        <v>55</v>
      </c>
      <c r="G4333">
        <v>106</v>
      </c>
      <c r="H4333">
        <v>867</v>
      </c>
      <c r="I4333">
        <v>88</v>
      </c>
      <c r="J4333">
        <v>237</v>
      </c>
      <c r="K4333">
        <v>2</v>
      </c>
      <c r="L4333">
        <v>1.5000000000000001E-36</v>
      </c>
      <c r="M4333">
        <v>0.89359999999999995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</row>
    <row r="4334" spans="1:21" x14ac:dyDescent="0.25">
      <c r="A4334" t="s">
        <v>2957</v>
      </c>
      <c r="B4334" t="s">
        <v>24416</v>
      </c>
      <c r="C4334" t="s">
        <v>24417</v>
      </c>
      <c r="D4334">
        <v>689</v>
      </c>
      <c r="E4334">
        <v>44</v>
      </c>
      <c r="F4334">
        <v>33</v>
      </c>
      <c r="G4334">
        <v>34</v>
      </c>
      <c r="H4334">
        <v>437</v>
      </c>
      <c r="I4334">
        <v>32</v>
      </c>
      <c r="J4334">
        <v>681</v>
      </c>
      <c r="K4334">
        <v>20</v>
      </c>
      <c r="L4334">
        <v>2.3000000000000001E-105</v>
      </c>
      <c r="M4334">
        <v>0.59719999999999995</v>
      </c>
      <c r="N4334">
        <v>1</v>
      </c>
      <c r="O4334" t="s">
        <v>24418</v>
      </c>
      <c r="P4334" t="s">
        <v>24419</v>
      </c>
      <c r="Q4334">
        <v>0</v>
      </c>
      <c r="R4334">
        <v>0</v>
      </c>
      <c r="S4334">
        <v>0</v>
      </c>
      <c r="T4334">
        <v>0</v>
      </c>
      <c r="U4334">
        <v>0</v>
      </c>
    </row>
    <row r="4335" spans="1:21" x14ac:dyDescent="0.25">
      <c r="A4335" t="s">
        <v>125</v>
      </c>
      <c r="B4335" t="s">
        <v>28182</v>
      </c>
      <c r="C4335" t="s">
        <v>28183</v>
      </c>
      <c r="D4335">
        <v>1868</v>
      </c>
      <c r="E4335">
        <v>1281</v>
      </c>
      <c r="F4335">
        <v>650</v>
      </c>
      <c r="G4335">
        <v>779</v>
      </c>
      <c r="H4335">
        <v>1064</v>
      </c>
      <c r="I4335">
        <v>216</v>
      </c>
      <c r="J4335">
        <v>3687</v>
      </c>
      <c r="K4335">
        <v>20</v>
      </c>
      <c r="L4335">
        <v>0</v>
      </c>
      <c r="M4335">
        <v>0.84130000000000005</v>
      </c>
      <c r="N4335">
        <v>3</v>
      </c>
      <c r="O4335" t="s">
        <v>7368</v>
      </c>
      <c r="P4335" t="s">
        <v>7369</v>
      </c>
      <c r="Q4335" t="s">
        <v>7370</v>
      </c>
      <c r="R4335" t="s">
        <v>7371</v>
      </c>
      <c r="S4335" t="s">
        <v>28184</v>
      </c>
      <c r="T4335" t="s">
        <v>28185</v>
      </c>
      <c r="U4335" t="s">
        <v>28186</v>
      </c>
    </row>
    <row r="4336" spans="1:21" x14ac:dyDescent="0.25">
      <c r="A4336" t="s">
        <v>2963</v>
      </c>
      <c r="B4336" t="s">
        <v>24472</v>
      </c>
      <c r="C4336" t="s">
        <v>24473</v>
      </c>
      <c r="D4336">
        <v>391</v>
      </c>
      <c r="E4336">
        <v>1522</v>
      </c>
      <c r="F4336">
        <v>1149</v>
      </c>
      <c r="G4336">
        <v>1466</v>
      </c>
      <c r="H4336">
        <v>953</v>
      </c>
      <c r="I4336">
        <v>928</v>
      </c>
      <c r="J4336">
        <v>873</v>
      </c>
      <c r="K4336">
        <v>20</v>
      </c>
      <c r="L4336">
        <v>4.9000000000000004E-146</v>
      </c>
      <c r="M4336">
        <v>0.79790000000000005</v>
      </c>
      <c r="N4336">
        <v>1</v>
      </c>
      <c r="O4336" t="s">
        <v>6892</v>
      </c>
      <c r="P4336" t="s">
        <v>6893</v>
      </c>
      <c r="Q4336">
        <v>0</v>
      </c>
      <c r="R4336">
        <v>0</v>
      </c>
      <c r="S4336" t="s">
        <v>24474</v>
      </c>
      <c r="T4336" t="s">
        <v>6284</v>
      </c>
      <c r="U4336" t="s">
        <v>6284</v>
      </c>
    </row>
    <row r="4337" spans="1:21" x14ac:dyDescent="0.25">
      <c r="A4337" t="s">
        <v>2964</v>
      </c>
      <c r="B4337" t="s">
        <v>24492</v>
      </c>
      <c r="C4337" t="s">
        <v>24493</v>
      </c>
      <c r="D4337">
        <v>4433.88</v>
      </c>
      <c r="E4337">
        <v>819.43799999999999</v>
      </c>
      <c r="F4337">
        <v>660.49900000000002</v>
      </c>
      <c r="G4337">
        <v>1117.1500000000001</v>
      </c>
      <c r="H4337">
        <v>3110.16</v>
      </c>
      <c r="I4337">
        <v>509.89400000000001</v>
      </c>
      <c r="J4337">
        <v>5004</v>
      </c>
      <c r="K4337">
        <v>20</v>
      </c>
      <c r="L4337">
        <v>0</v>
      </c>
      <c r="M4337">
        <v>0.59660000000000002</v>
      </c>
      <c r="N4337">
        <v>0</v>
      </c>
      <c r="O4337">
        <v>0</v>
      </c>
      <c r="P4337">
        <v>0</v>
      </c>
      <c r="Q4337">
        <v>0</v>
      </c>
      <c r="R4337">
        <v>0</v>
      </c>
      <c r="S4337" t="s">
        <v>24494</v>
      </c>
      <c r="T4337" t="s">
        <v>24495</v>
      </c>
      <c r="U4337" t="s">
        <v>24496</v>
      </c>
    </row>
    <row r="4338" spans="1:21" x14ac:dyDescent="0.25">
      <c r="A4338" t="s">
        <v>5844</v>
      </c>
      <c r="B4338" t="s">
        <v>31596</v>
      </c>
      <c r="C4338" t="s">
        <v>31597</v>
      </c>
      <c r="D4338">
        <v>5785.37</v>
      </c>
      <c r="E4338">
        <v>1760.82</v>
      </c>
      <c r="F4338">
        <v>1461.73</v>
      </c>
      <c r="G4338">
        <v>1808.37</v>
      </c>
      <c r="H4338">
        <v>2618.12</v>
      </c>
      <c r="I4338">
        <v>748.803</v>
      </c>
      <c r="J4338">
        <v>1542</v>
      </c>
      <c r="K4338">
        <v>20</v>
      </c>
      <c r="L4338">
        <v>0</v>
      </c>
      <c r="M4338">
        <v>0.58499999999999996</v>
      </c>
      <c r="N4338">
        <v>0</v>
      </c>
      <c r="O4338">
        <v>0</v>
      </c>
      <c r="P4338">
        <v>0</v>
      </c>
      <c r="Q4338">
        <v>0</v>
      </c>
      <c r="R4338">
        <v>0</v>
      </c>
      <c r="S4338" t="s">
        <v>31598</v>
      </c>
      <c r="T4338" t="s">
        <v>6088</v>
      </c>
      <c r="U4338" t="s">
        <v>6088</v>
      </c>
    </row>
    <row r="4339" spans="1:21" x14ac:dyDescent="0.25">
      <c r="A4339" t="s">
        <v>3520</v>
      </c>
      <c r="B4339" t="s">
        <v>24515</v>
      </c>
      <c r="C4339" t="s">
        <v>24516</v>
      </c>
      <c r="D4339">
        <v>3548</v>
      </c>
      <c r="E4339">
        <v>1148</v>
      </c>
      <c r="F4339">
        <v>858</v>
      </c>
      <c r="G4339">
        <v>1374</v>
      </c>
      <c r="H4339">
        <v>3802</v>
      </c>
      <c r="I4339">
        <v>474</v>
      </c>
      <c r="J4339">
        <v>4179</v>
      </c>
      <c r="K4339">
        <v>6</v>
      </c>
      <c r="L4339">
        <v>7.5999999999999997E-113</v>
      </c>
      <c r="M4339">
        <v>0.78090000000000004</v>
      </c>
      <c r="N4339">
        <v>0</v>
      </c>
      <c r="O4339">
        <v>0</v>
      </c>
      <c r="P4339">
        <v>0</v>
      </c>
      <c r="Q4339">
        <v>0</v>
      </c>
      <c r="R4339">
        <v>0</v>
      </c>
      <c r="S4339" t="s">
        <v>24517</v>
      </c>
      <c r="T4339" t="s">
        <v>14485</v>
      </c>
      <c r="U4339" t="s">
        <v>14485</v>
      </c>
    </row>
    <row r="4340" spans="1:21" x14ac:dyDescent="0.25">
      <c r="A4340" t="s">
        <v>3374</v>
      </c>
      <c r="B4340" t="s">
        <v>24543</v>
      </c>
      <c r="C4340" t="s">
        <v>24544</v>
      </c>
      <c r="D4340">
        <v>3299</v>
      </c>
      <c r="E4340">
        <v>792</v>
      </c>
      <c r="F4340">
        <v>754</v>
      </c>
      <c r="G4340">
        <v>945</v>
      </c>
      <c r="H4340">
        <v>1799</v>
      </c>
      <c r="I4340">
        <v>337</v>
      </c>
      <c r="J4340">
        <v>3528</v>
      </c>
      <c r="K4340">
        <v>20</v>
      </c>
      <c r="L4340">
        <v>0</v>
      </c>
      <c r="M4340">
        <v>0.65820000000000001</v>
      </c>
      <c r="N4340">
        <v>1</v>
      </c>
      <c r="O4340" t="s">
        <v>18534</v>
      </c>
      <c r="P4340" t="s">
        <v>18535</v>
      </c>
      <c r="Q4340">
        <v>0</v>
      </c>
      <c r="R4340">
        <v>0</v>
      </c>
      <c r="S4340" t="s">
        <v>24545</v>
      </c>
      <c r="T4340" t="s">
        <v>24546</v>
      </c>
      <c r="U4340" t="s">
        <v>24547</v>
      </c>
    </row>
    <row r="4341" spans="1:21" x14ac:dyDescent="0.25">
      <c r="A4341" t="s">
        <v>2974</v>
      </c>
      <c r="B4341" t="s">
        <v>22122</v>
      </c>
      <c r="C4341" t="s">
        <v>22123</v>
      </c>
      <c r="D4341">
        <v>70.5</v>
      </c>
      <c r="E4341">
        <v>1191</v>
      </c>
      <c r="F4341">
        <v>636</v>
      </c>
      <c r="G4341">
        <v>833</v>
      </c>
      <c r="H4341">
        <v>604</v>
      </c>
      <c r="I4341">
        <v>491.5</v>
      </c>
      <c r="J4341">
        <v>675</v>
      </c>
      <c r="K4341">
        <v>20</v>
      </c>
      <c r="L4341">
        <v>7.7999999999999995E-136</v>
      </c>
      <c r="M4341">
        <v>0.71860000000000002</v>
      </c>
      <c r="N4341">
        <v>0</v>
      </c>
      <c r="O4341">
        <v>0</v>
      </c>
      <c r="P4341">
        <v>0</v>
      </c>
      <c r="Q4341">
        <v>0</v>
      </c>
      <c r="R4341">
        <v>0</v>
      </c>
      <c r="S4341" t="s">
        <v>22124</v>
      </c>
      <c r="T4341" t="s">
        <v>6217</v>
      </c>
      <c r="U4341" t="s">
        <v>6217</v>
      </c>
    </row>
    <row r="4342" spans="1:21" x14ac:dyDescent="0.25">
      <c r="A4342" t="s">
        <v>2557</v>
      </c>
      <c r="B4342" t="s">
        <v>20414</v>
      </c>
      <c r="C4342" t="s">
        <v>6882</v>
      </c>
      <c r="D4342">
        <v>1159</v>
      </c>
      <c r="E4342">
        <v>17</v>
      </c>
      <c r="F4342">
        <v>15</v>
      </c>
      <c r="G4342">
        <v>6</v>
      </c>
      <c r="H4342">
        <v>785</v>
      </c>
      <c r="I4342">
        <v>5</v>
      </c>
      <c r="J4342">
        <v>348</v>
      </c>
      <c r="K4342">
        <v>20</v>
      </c>
      <c r="L4342">
        <v>2.0999999999999999E-73</v>
      </c>
      <c r="M4342">
        <v>0.62780000000000002</v>
      </c>
      <c r="N4342">
        <v>1</v>
      </c>
      <c r="O4342" t="s">
        <v>6158</v>
      </c>
      <c r="P4342" t="s">
        <v>6159</v>
      </c>
      <c r="Q4342">
        <v>0</v>
      </c>
      <c r="R4342">
        <v>0</v>
      </c>
      <c r="S4342" t="s">
        <v>20415</v>
      </c>
      <c r="T4342" t="s">
        <v>20416</v>
      </c>
      <c r="U4342" t="s">
        <v>20417</v>
      </c>
    </row>
    <row r="4343" spans="1:21" x14ac:dyDescent="0.25">
      <c r="A4343" t="s">
        <v>2558</v>
      </c>
      <c r="B4343" t="s">
        <v>20420</v>
      </c>
      <c r="C4343" t="s">
        <v>20421</v>
      </c>
      <c r="D4343">
        <v>4051</v>
      </c>
      <c r="E4343">
        <v>879</v>
      </c>
      <c r="F4343">
        <v>401</v>
      </c>
      <c r="G4343">
        <v>556</v>
      </c>
      <c r="H4343">
        <v>1816</v>
      </c>
      <c r="I4343">
        <v>322</v>
      </c>
      <c r="J4343">
        <v>543</v>
      </c>
      <c r="K4343">
        <v>20</v>
      </c>
      <c r="L4343">
        <v>3.5000000000000001E-77</v>
      </c>
      <c r="M4343">
        <v>0.74939999999999996</v>
      </c>
      <c r="N4343">
        <v>2</v>
      </c>
      <c r="O4343" t="s">
        <v>20422</v>
      </c>
      <c r="P4343" t="s">
        <v>20423</v>
      </c>
      <c r="Q4343" t="s">
        <v>20424</v>
      </c>
      <c r="R4343" t="s">
        <v>20425</v>
      </c>
      <c r="S4343" t="s">
        <v>20426</v>
      </c>
      <c r="T4343" t="s">
        <v>6088</v>
      </c>
      <c r="U4343" t="s">
        <v>6088</v>
      </c>
    </row>
    <row r="4344" spans="1:21" x14ac:dyDescent="0.25">
      <c r="A4344" t="s">
        <v>2975</v>
      </c>
      <c r="B4344" t="s">
        <v>24608</v>
      </c>
      <c r="C4344" t="s">
        <v>21453</v>
      </c>
      <c r="D4344">
        <v>930.68899999999996</v>
      </c>
      <c r="E4344">
        <v>166.95400000000001</v>
      </c>
      <c r="F4344">
        <v>86.98</v>
      </c>
      <c r="G4344">
        <v>131.68600000000001</v>
      </c>
      <c r="H4344">
        <v>721.06700000000001</v>
      </c>
      <c r="I4344">
        <v>80.284899999999993</v>
      </c>
      <c r="J4344">
        <v>1758</v>
      </c>
      <c r="K4344">
        <v>20</v>
      </c>
      <c r="L4344">
        <v>0</v>
      </c>
      <c r="M4344">
        <v>0.77690000000000003</v>
      </c>
      <c r="N4344">
        <v>13</v>
      </c>
      <c r="O4344" t="s">
        <v>21454</v>
      </c>
      <c r="P4344" t="s">
        <v>21455</v>
      </c>
      <c r="Q4344">
        <v>0</v>
      </c>
      <c r="R4344">
        <v>0</v>
      </c>
      <c r="S4344" t="s">
        <v>24609</v>
      </c>
      <c r="T4344" t="s">
        <v>24610</v>
      </c>
      <c r="U4344" t="s">
        <v>24611</v>
      </c>
    </row>
    <row r="4345" spans="1:21" x14ac:dyDescent="0.25">
      <c r="A4345" t="s">
        <v>3379</v>
      </c>
      <c r="B4345" t="s">
        <v>24617</v>
      </c>
      <c r="C4345" t="s">
        <v>24618</v>
      </c>
      <c r="D4345">
        <v>1757</v>
      </c>
      <c r="E4345">
        <v>382</v>
      </c>
      <c r="F4345">
        <v>376</v>
      </c>
      <c r="G4345">
        <v>623</v>
      </c>
      <c r="H4345">
        <v>1119</v>
      </c>
      <c r="I4345">
        <v>164</v>
      </c>
      <c r="J4345">
        <v>1041</v>
      </c>
      <c r="K4345">
        <v>20</v>
      </c>
      <c r="L4345">
        <v>0</v>
      </c>
      <c r="M4345">
        <v>0.66039999999999999</v>
      </c>
      <c r="N4345">
        <v>14</v>
      </c>
      <c r="O4345" t="s">
        <v>24619</v>
      </c>
      <c r="P4345" t="s">
        <v>24620</v>
      </c>
      <c r="Q4345">
        <v>0</v>
      </c>
      <c r="R4345">
        <v>0</v>
      </c>
      <c r="S4345" t="s">
        <v>24621</v>
      </c>
      <c r="T4345" t="s">
        <v>24622</v>
      </c>
      <c r="U4345" t="s">
        <v>24623</v>
      </c>
    </row>
    <row r="4346" spans="1:21" x14ac:dyDescent="0.25">
      <c r="A4346" t="s">
        <v>2559</v>
      </c>
      <c r="B4346" t="s">
        <v>20449</v>
      </c>
      <c r="C4346" t="s">
        <v>20450</v>
      </c>
      <c r="D4346">
        <v>1931</v>
      </c>
      <c r="E4346">
        <v>255</v>
      </c>
      <c r="F4346">
        <v>148</v>
      </c>
      <c r="G4346">
        <v>270</v>
      </c>
      <c r="H4346">
        <v>1244</v>
      </c>
      <c r="I4346">
        <v>92</v>
      </c>
      <c r="J4346">
        <v>915</v>
      </c>
      <c r="K4346">
        <v>20</v>
      </c>
      <c r="L4346">
        <v>0</v>
      </c>
      <c r="M4346">
        <v>0.78139999999999998</v>
      </c>
      <c r="N4346">
        <v>4</v>
      </c>
      <c r="O4346" t="s">
        <v>20451</v>
      </c>
      <c r="P4346" t="s">
        <v>20452</v>
      </c>
      <c r="Q4346" t="s">
        <v>20453</v>
      </c>
      <c r="R4346" t="s">
        <v>20454</v>
      </c>
      <c r="S4346" t="s">
        <v>20455</v>
      </c>
      <c r="T4346" t="s">
        <v>20456</v>
      </c>
      <c r="U4346" t="s">
        <v>20457</v>
      </c>
    </row>
    <row r="4347" spans="1:21" x14ac:dyDescent="0.25">
      <c r="A4347" t="s">
        <v>4734</v>
      </c>
      <c r="B4347" t="s">
        <v>20458</v>
      </c>
      <c r="C4347" t="s">
        <v>15573</v>
      </c>
      <c r="D4347">
        <v>3804.33</v>
      </c>
      <c r="E4347">
        <v>1910.95</v>
      </c>
      <c r="F4347">
        <v>673.38400000000001</v>
      </c>
      <c r="G4347">
        <v>1686.79</v>
      </c>
      <c r="H4347">
        <v>3119.88</v>
      </c>
      <c r="I4347">
        <v>449.99700000000001</v>
      </c>
      <c r="J4347">
        <v>4191</v>
      </c>
      <c r="K4347">
        <v>20</v>
      </c>
      <c r="L4347">
        <v>0</v>
      </c>
      <c r="M4347">
        <v>0.65600000000000003</v>
      </c>
      <c r="N4347">
        <v>2</v>
      </c>
      <c r="O4347" t="s">
        <v>15574</v>
      </c>
      <c r="P4347" t="s">
        <v>15575</v>
      </c>
      <c r="Q4347">
        <v>0</v>
      </c>
      <c r="R4347">
        <v>0</v>
      </c>
      <c r="S4347" t="s">
        <v>20459</v>
      </c>
      <c r="T4347" t="s">
        <v>20460</v>
      </c>
      <c r="U4347" t="s">
        <v>20461</v>
      </c>
    </row>
    <row r="4348" spans="1:21" x14ac:dyDescent="0.25">
      <c r="A4348" t="s">
        <v>5850</v>
      </c>
      <c r="B4348" t="s">
        <v>31620</v>
      </c>
      <c r="C4348" t="s">
        <v>31621</v>
      </c>
      <c r="D4348">
        <v>2239.6</v>
      </c>
      <c r="E4348">
        <v>411.58300000000003</v>
      </c>
      <c r="F4348">
        <v>231.87700000000001</v>
      </c>
      <c r="G4348">
        <v>353.84199999999998</v>
      </c>
      <c r="H4348">
        <v>943.50900000000001</v>
      </c>
      <c r="I4348">
        <v>297.45499999999998</v>
      </c>
      <c r="J4348">
        <v>1257</v>
      </c>
      <c r="K4348">
        <v>20</v>
      </c>
      <c r="L4348">
        <v>2.2000000000000001E-67</v>
      </c>
      <c r="M4348">
        <v>0.68530000000000002</v>
      </c>
      <c r="N4348">
        <v>1</v>
      </c>
      <c r="O4348" t="s">
        <v>9677</v>
      </c>
      <c r="P4348" t="s">
        <v>9678</v>
      </c>
      <c r="Q4348">
        <v>0</v>
      </c>
      <c r="R4348">
        <v>0</v>
      </c>
      <c r="S4348" t="s">
        <v>31622</v>
      </c>
      <c r="T4348" t="s">
        <v>9393</v>
      </c>
      <c r="U4348" t="s">
        <v>9394</v>
      </c>
    </row>
    <row r="4349" spans="1:21" x14ac:dyDescent="0.25">
      <c r="A4349" t="s">
        <v>2563</v>
      </c>
      <c r="B4349" t="s">
        <v>20479</v>
      </c>
      <c r="C4349" t="s">
        <v>10982</v>
      </c>
      <c r="D4349">
        <v>1658</v>
      </c>
      <c r="E4349">
        <v>493</v>
      </c>
      <c r="F4349">
        <v>216</v>
      </c>
      <c r="G4349">
        <v>395</v>
      </c>
      <c r="H4349">
        <v>1500</v>
      </c>
      <c r="I4349">
        <v>212</v>
      </c>
      <c r="J4349">
        <v>1164</v>
      </c>
      <c r="K4349">
        <v>20</v>
      </c>
      <c r="L4349">
        <v>7.1999999999999994E-123</v>
      </c>
      <c r="M4349">
        <v>0.56000000000000005</v>
      </c>
      <c r="N4349">
        <v>0</v>
      </c>
      <c r="O4349">
        <v>0</v>
      </c>
      <c r="P4349">
        <v>0</v>
      </c>
      <c r="Q4349">
        <v>0</v>
      </c>
      <c r="R4349">
        <v>0</v>
      </c>
      <c r="S4349" t="s">
        <v>20480</v>
      </c>
      <c r="T4349" t="s">
        <v>6088</v>
      </c>
      <c r="U4349" t="s">
        <v>6088</v>
      </c>
    </row>
    <row r="4350" spans="1:21" x14ac:dyDescent="0.25">
      <c r="A4350" t="s">
        <v>156</v>
      </c>
      <c r="B4350" t="s">
        <v>28593</v>
      </c>
      <c r="C4350" t="s">
        <v>28594</v>
      </c>
      <c r="D4350">
        <v>2046</v>
      </c>
      <c r="E4350">
        <v>1179</v>
      </c>
      <c r="F4350">
        <v>686</v>
      </c>
      <c r="G4350">
        <v>987</v>
      </c>
      <c r="H4350">
        <v>1271</v>
      </c>
      <c r="I4350">
        <v>263</v>
      </c>
      <c r="J4350">
        <v>1068</v>
      </c>
      <c r="K4350">
        <v>20</v>
      </c>
      <c r="L4350">
        <v>0</v>
      </c>
      <c r="M4350">
        <v>0.9415</v>
      </c>
      <c r="N4350">
        <v>3</v>
      </c>
      <c r="O4350" t="s">
        <v>7471</v>
      </c>
      <c r="P4350" t="s">
        <v>7472</v>
      </c>
      <c r="Q4350" t="s">
        <v>7473</v>
      </c>
      <c r="R4350" t="s">
        <v>7474</v>
      </c>
      <c r="S4350" t="s">
        <v>28595</v>
      </c>
      <c r="T4350" t="s">
        <v>28596</v>
      </c>
      <c r="U4350" t="s">
        <v>28597</v>
      </c>
    </row>
    <row r="4351" spans="1:21" x14ac:dyDescent="0.25">
      <c r="A4351" t="s">
        <v>3246</v>
      </c>
      <c r="B4351" t="s">
        <v>20526</v>
      </c>
      <c r="C4351" t="s">
        <v>20527</v>
      </c>
      <c r="D4351">
        <v>1618</v>
      </c>
      <c r="E4351">
        <v>709</v>
      </c>
      <c r="F4351">
        <v>399</v>
      </c>
      <c r="G4351">
        <v>713</v>
      </c>
      <c r="H4351">
        <v>1332</v>
      </c>
      <c r="I4351">
        <v>171</v>
      </c>
      <c r="J4351">
        <v>1782</v>
      </c>
      <c r="K4351">
        <v>13</v>
      </c>
      <c r="L4351">
        <v>7.0000000000000001E-12</v>
      </c>
      <c r="M4351">
        <v>0.68840000000000001</v>
      </c>
      <c r="N4351">
        <v>0</v>
      </c>
      <c r="O4351">
        <v>0</v>
      </c>
      <c r="P4351">
        <v>0</v>
      </c>
      <c r="Q4351">
        <v>0</v>
      </c>
      <c r="R4351">
        <v>0</v>
      </c>
      <c r="S4351" t="s">
        <v>8499</v>
      </c>
      <c r="T4351" t="s">
        <v>6221</v>
      </c>
      <c r="U4351" t="s">
        <v>6221</v>
      </c>
    </row>
    <row r="4352" spans="1:21" x14ac:dyDescent="0.25">
      <c r="A4352" t="s">
        <v>3247</v>
      </c>
      <c r="B4352" t="s">
        <v>20528</v>
      </c>
      <c r="C4352" t="s">
        <v>20529</v>
      </c>
      <c r="D4352">
        <v>3116</v>
      </c>
      <c r="E4352">
        <v>2062</v>
      </c>
      <c r="F4352">
        <v>1104</v>
      </c>
      <c r="G4352">
        <v>1456</v>
      </c>
      <c r="H4352">
        <v>2529.11</v>
      </c>
      <c r="I4352">
        <v>428</v>
      </c>
      <c r="J4352">
        <v>5499</v>
      </c>
      <c r="K4352">
        <v>20</v>
      </c>
      <c r="L4352">
        <v>0</v>
      </c>
      <c r="M4352">
        <v>0.7177</v>
      </c>
      <c r="N4352">
        <v>2</v>
      </c>
      <c r="O4352" t="s">
        <v>20530</v>
      </c>
      <c r="P4352" t="s">
        <v>20531</v>
      </c>
      <c r="Q4352">
        <v>0</v>
      </c>
      <c r="R4352">
        <v>0</v>
      </c>
      <c r="S4352" t="s">
        <v>20532</v>
      </c>
      <c r="T4352" t="s">
        <v>20533</v>
      </c>
      <c r="U4352" t="s">
        <v>20534</v>
      </c>
    </row>
    <row r="4353" spans="1:21" x14ac:dyDescent="0.25">
      <c r="A4353" t="s">
        <v>5400</v>
      </c>
      <c r="B4353" t="s">
        <v>14611</v>
      </c>
      <c r="C4353" t="s">
        <v>14612</v>
      </c>
      <c r="D4353">
        <v>458</v>
      </c>
      <c r="E4353">
        <v>583</v>
      </c>
      <c r="F4353">
        <v>456</v>
      </c>
      <c r="G4353">
        <v>1487</v>
      </c>
      <c r="H4353">
        <v>1889</v>
      </c>
      <c r="I4353">
        <v>1358</v>
      </c>
      <c r="J4353">
        <v>1185</v>
      </c>
      <c r="K4353">
        <v>20</v>
      </c>
      <c r="L4353">
        <v>0</v>
      </c>
      <c r="M4353">
        <v>0.68720000000000003</v>
      </c>
      <c r="N4353">
        <v>9</v>
      </c>
      <c r="O4353" t="s">
        <v>14613</v>
      </c>
      <c r="P4353" t="s">
        <v>14614</v>
      </c>
      <c r="Q4353">
        <v>0</v>
      </c>
      <c r="R4353">
        <v>0</v>
      </c>
      <c r="S4353" t="s">
        <v>14615</v>
      </c>
      <c r="T4353" t="s">
        <v>14616</v>
      </c>
      <c r="U4353" t="s">
        <v>14617</v>
      </c>
    </row>
    <row r="4354" spans="1:21" x14ac:dyDescent="0.25">
      <c r="A4354" t="s">
        <v>3529</v>
      </c>
      <c r="B4354" t="s">
        <v>24686</v>
      </c>
      <c r="C4354" t="s">
        <v>24687</v>
      </c>
      <c r="D4354">
        <v>1105</v>
      </c>
      <c r="E4354">
        <v>504</v>
      </c>
      <c r="F4354">
        <v>319</v>
      </c>
      <c r="G4354">
        <v>466</v>
      </c>
      <c r="H4354">
        <v>1296</v>
      </c>
      <c r="I4354">
        <v>79</v>
      </c>
      <c r="J4354">
        <v>1251</v>
      </c>
      <c r="K4354">
        <v>20</v>
      </c>
      <c r="L4354">
        <v>1.2999999999999999E-150</v>
      </c>
      <c r="M4354">
        <v>0.8246</v>
      </c>
      <c r="N4354">
        <v>5</v>
      </c>
      <c r="O4354" t="s">
        <v>24688</v>
      </c>
      <c r="P4354" t="s">
        <v>24689</v>
      </c>
      <c r="Q4354">
        <v>0</v>
      </c>
      <c r="R4354">
        <v>0</v>
      </c>
      <c r="S4354" t="s">
        <v>24690</v>
      </c>
      <c r="T4354" t="s">
        <v>24691</v>
      </c>
      <c r="U4354" t="s">
        <v>24692</v>
      </c>
    </row>
    <row r="4355" spans="1:21" x14ac:dyDescent="0.25">
      <c r="A4355" t="s">
        <v>157</v>
      </c>
      <c r="B4355" t="s">
        <v>28598</v>
      </c>
      <c r="C4355" t="s">
        <v>28599</v>
      </c>
      <c r="D4355">
        <v>5151</v>
      </c>
      <c r="E4355">
        <v>1532</v>
      </c>
      <c r="F4355">
        <v>1042</v>
      </c>
      <c r="G4355">
        <v>1948</v>
      </c>
      <c r="H4355">
        <v>2492</v>
      </c>
      <c r="I4355">
        <v>542</v>
      </c>
      <c r="J4355">
        <v>5757</v>
      </c>
      <c r="K4355">
        <v>20</v>
      </c>
      <c r="L4355">
        <v>0</v>
      </c>
      <c r="M4355">
        <v>0.74590000000000001</v>
      </c>
      <c r="N4355">
        <v>5</v>
      </c>
      <c r="O4355" t="s">
        <v>28600</v>
      </c>
      <c r="P4355" t="s">
        <v>28601</v>
      </c>
      <c r="Q4355">
        <v>0</v>
      </c>
      <c r="R4355">
        <v>0</v>
      </c>
      <c r="S4355" t="s">
        <v>28602</v>
      </c>
      <c r="T4355" t="s">
        <v>28603</v>
      </c>
      <c r="U4355" t="s">
        <v>28604</v>
      </c>
    </row>
    <row r="4356" spans="1:21" x14ac:dyDescent="0.25">
      <c r="A4356" t="s">
        <v>3249</v>
      </c>
      <c r="B4356" t="s">
        <v>20576</v>
      </c>
      <c r="C4356" t="s">
        <v>20577</v>
      </c>
      <c r="D4356">
        <v>1468</v>
      </c>
      <c r="E4356">
        <v>576</v>
      </c>
      <c r="F4356">
        <v>581</v>
      </c>
      <c r="G4356">
        <v>780</v>
      </c>
      <c r="H4356">
        <v>1445</v>
      </c>
      <c r="I4356">
        <v>170</v>
      </c>
      <c r="J4356">
        <v>1089</v>
      </c>
      <c r="K4356">
        <v>20</v>
      </c>
      <c r="L4356">
        <v>0</v>
      </c>
      <c r="M4356">
        <v>0.74219999999999997</v>
      </c>
      <c r="N4356">
        <v>7</v>
      </c>
      <c r="O4356" t="s">
        <v>20578</v>
      </c>
      <c r="P4356" t="s">
        <v>20579</v>
      </c>
      <c r="Q4356" t="s">
        <v>6094</v>
      </c>
      <c r="R4356" t="s">
        <v>6095</v>
      </c>
      <c r="S4356" t="s">
        <v>20580</v>
      </c>
      <c r="T4356" t="s">
        <v>20581</v>
      </c>
      <c r="U4356" t="s">
        <v>20582</v>
      </c>
    </row>
    <row r="4357" spans="1:21" x14ac:dyDescent="0.25">
      <c r="A4357" t="s">
        <v>3380</v>
      </c>
      <c r="B4357" t="s">
        <v>24712</v>
      </c>
      <c r="C4357" t="s">
        <v>22461</v>
      </c>
      <c r="D4357">
        <v>603.58600000000001</v>
      </c>
      <c r="E4357">
        <v>1460.78</v>
      </c>
      <c r="F4357">
        <v>1359.6</v>
      </c>
      <c r="G4357">
        <v>2729.64</v>
      </c>
      <c r="H4357">
        <v>3083.56</v>
      </c>
      <c r="I4357">
        <v>2486.89</v>
      </c>
      <c r="J4357">
        <v>2001</v>
      </c>
      <c r="K4357">
        <v>20</v>
      </c>
      <c r="L4357">
        <v>0</v>
      </c>
      <c r="M4357">
        <v>0.74650000000000005</v>
      </c>
      <c r="N4357">
        <v>4</v>
      </c>
      <c r="O4357" t="s">
        <v>24713</v>
      </c>
      <c r="P4357" t="s">
        <v>24714</v>
      </c>
      <c r="Q4357" t="s">
        <v>23758</v>
      </c>
      <c r="R4357" t="s">
        <v>23759</v>
      </c>
      <c r="S4357" t="s">
        <v>24715</v>
      </c>
      <c r="T4357" t="s">
        <v>24716</v>
      </c>
      <c r="U4357" t="s">
        <v>24717</v>
      </c>
    </row>
    <row r="4358" spans="1:21" x14ac:dyDescent="0.25">
      <c r="A4358" t="s">
        <v>3454</v>
      </c>
      <c r="B4358" t="s">
        <v>20591</v>
      </c>
      <c r="C4358" t="s">
        <v>9334</v>
      </c>
      <c r="D4358">
        <v>21</v>
      </c>
      <c r="E4358">
        <v>106</v>
      </c>
      <c r="F4358">
        <v>99</v>
      </c>
      <c r="G4358">
        <v>274</v>
      </c>
      <c r="H4358">
        <v>109</v>
      </c>
      <c r="I4358">
        <v>347</v>
      </c>
      <c r="J4358">
        <v>762</v>
      </c>
      <c r="K4358">
        <v>20</v>
      </c>
      <c r="L4358">
        <v>1.1E-103</v>
      </c>
      <c r="M4358">
        <v>0.64959999999999996</v>
      </c>
      <c r="N4358">
        <v>2</v>
      </c>
      <c r="O4358" t="s">
        <v>20592</v>
      </c>
      <c r="P4358" t="s">
        <v>20593</v>
      </c>
      <c r="Q4358">
        <v>0</v>
      </c>
      <c r="R4358">
        <v>0</v>
      </c>
      <c r="S4358" t="s">
        <v>20594</v>
      </c>
      <c r="T4358" t="s">
        <v>20595</v>
      </c>
      <c r="U4358" t="s">
        <v>20596</v>
      </c>
    </row>
    <row r="4359" spans="1:21" x14ac:dyDescent="0.25">
      <c r="A4359" t="s">
        <v>5673</v>
      </c>
      <c r="B4359" t="s">
        <v>24731</v>
      </c>
      <c r="C4359" t="s">
        <v>24732</v>
      </c>
      <c r="D4359">
        <v>7</v>
      </c>
      <c r="E4359">
        <v>122</v>
      </c>
      <c r="F4359">
        <v>314</v>
      </c>
      <c r="G4359">
        <v>612</v>
      </c>
      <c r="H4359">
        <v>226</v>
      </c>
      <c r="I4359">
        <v>427</v>
      </c>
      <c r="J4359">
        <v>1797</v>
      </c>
      <c r="K4359">
        <v>20</v>
      </c>
      <c r="L4359">
        <v>0</v>
      </c>
      <c r="M4359">
        <v>0.57699999999999996</v>
      </c>
      <c r="N4359">
        <v>2</v>
      </c>
      <c r="O4359" t="s">
        <v>24733</v>
      </c>
      <c r="P4359" t="s">
        <v>24734</v>
      </c>
      <c r="Q4359" t="s">
        <v>8366</v>
      </c>
      <c r="R4359" t="s">
        <v>6482</v>
      </c>
      <c r="S4359" t="s">
        <v>24735</v>
      </c>
      <c r="T4359" t="s">
        <v>24736</v>
      </c>
      <c r="U4359" t="s">
        <v>24737</v>
      </c>
    </row>
    <row r="4360" spans="1:21" x14ac:dyDescent="0.25">
      <c r="A4360" t="s">
        <v>4268</v>
      </c>
      <c r="B4360" t="s">
        <v>6099</v>
      </c>
      <c r="C4360" t="s">
        <v>6204</v>
      </c>
      <c r="D4360">
        <v>295</v>
      </c>
      <c r="E4360">
        <v>633</v>
      </c>
      <c r="F4360">
        <v>977</v>
      </c>
      <c r="G4360">
        <v>2760</v>
      </c>
      <c r="H4360">
        <v>1714</v>
      </c>
      <c r="I4360">
        <v>1745</v>
      </c>
      <c r="J4360">
        <v>237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</row>
    <row r="4361" spans="1:21" x14ac:dyDescent="0.25">
      <c r="A4361" t="s">
        <v>2990</v>
      </c>
      <c r="B4361" t="s">
        <v>24750</v>
      </c>
      <c r="C4361" t="s">
        <v>10407</v>
      </c>
      <c r="D4361">
        <v>873</v>
      </c>
      <c r="E4361">
        <v>83</v>
      </c>
      <c r="F4361">
        <v>55</v>
      </c>
      <c r="G4361">
        <v>57</v>
      </c>
      <c r="H4361">
        <v>349</v>
      </c>
      <c r="I4361">
        <v>24</v>
      </c>
      <c r="J4361">
        <v>426</v>
      </c>
      <c r="K4361">
        <v>20</v>
      </c>
      <c r="L4361">
        <v>2.2E-51</v>
      </c>
      <c r="M4361">
        <v>0.76670000000000005</v>
      </c>
      <c r="N4361">
        <v>0</v>
      </c>
      <c r="O4361">
        <v>0</v>
      </c>
      <c r="P4361">
        <v>0</v>
      </c>
      <c r="Q4361">
        <v>0</v>
      </c>
      <c r="R4361">
        <v>0</v>
      </c>
      <c r="S4361" t="s">
        <v>24751</v>
      </c>
      <c r="T4361" t="s">
        <v>24752</v>
      </c>
      <c r="U4361" t="s">
        <v>24753</v>
      </c>
    </row>
    <row r="4362" spans="1:21" x14ac:dyDescent="0.25">
      <c r="A4362" t="s">
        <v>1652</v>
      </c>
      <c r="B4362" t="s">
        <v>14860</v>
      </c>
      <c r="C4362" t="s">
        <v>14861</v>
      </c>
      <c r="D4362">
        <v>205.68100000000001</v>
      </c>
      <c r="E4362">
        <v>162.524</v>
      </c>
      <c r="F4362">
        <v>213.351</v>
      </c>
      <c r="G4362">
        <v>633.66800000000001</v>
      </c>
      <c r="H4362">
        <v>1220.78</v>
      </c>
      <c r="I4362">
        <v>675.82</v>
      </c>
      <c r="J4362">
        <v>387</v>
      </c>
      <c r="K4362">
        <v>20</v>
      </c>
      <c r="L4362">
        <v>3.1999999999999998E-43</v>
      </c>
      <c r="M4362">
        <v>0.58530000000000004</v>
      </c>
      <c r="N4362">
        <v>1</v>
      </c>
      <c r="O4362" t="s">
        <v>9811</v>
      </c>
      <c r="P4362" t="s">
        <v>9812</v>
      </c>
      <c r="Q4362">
        <v>0</v>
      </c>
      <c r="R4362">
        <v>0</v>
      </c>
      <c r="S4362" t="s">
        <v>14862</v>
      </c>
      <c r="T4362" t="s">
        <v>14863</v>
      </c>
      <c r="U4362" t="s">
        <v>14864</v>
      </c>
    </row>
    <row r="4363" spans="1:21" x14ac:dyDescent="0.25">
      <c r="A4363" t="s">
        <v>4738</v>
      </c>
      <c r="B4363" t="s">
        <v>18929</v>
      </c>
      <c r="C4363" t="s">
        <v>18930</v>
      </c>
      <c r="D4363">
        <v>46.3735</v>
      </c>
      <c r="E4363">
        <v>1097.4000000000001</v>
      </c>
      <c r="F4363">
        <v>359.017</v>
      </c>
      <c r="G4363">
        <v>465.18400000000003</v>
      </c>
      <c r="H4363">
        <v>492.47199999999998</v>
      </c>
      <c r="I4363">
        <v>646.74699999999996</v>
      </c>
      <c r="J4363">
        <v>591</v>
      </c>
      <c r="K4363">
        <v>20</v>
      </c>
      <c r="L4363">
        <v>9.6000000000000009E-38</v>
      </c>
      <c r="M4363">
        <v>0.79169999999999996</v>
      </c>
      <c r="N4363">
        <v>6</v>
      </c>
      <c r="O4363" t="s">
        <v>18931</v>
      </c>
      <c r="P4363" t="s">
        <v>18932</v>
      </c>
      <c r="Q4363">
        <v>0</v>
      </c>
      <c r="R4363">
        <v>0</v>
      </c>
      <c r="S4363" t="s">
        <v>20632</v>
      </c>
      <c r="T4363" t="s">
        <v>18934</v>
      </c>
      <c r="U4363" t="s">
        <v>18935</v>
      </c>
    </row>
    <row r="4364" spans="1:21" x14ac:dyDescent="0.25">
      <c r="A4364" t="s">
        <v>1506</v>
      </c>
      <c r="B4364" t="s">
        <v>14986</v>
      </c>
      <c r="C4364" t="s">
        <v>14987</v>
      </c>
      <c r="D4364">
        <v>2329</v>
      </c>
      <c r="E4364">
        <v>1177</v>
      </c>
      <c r="F4364">
        <v>906</v>
      </c>
      <c r="G4364">
        <v>1026</v>
      </c>
      <c r="H4364">
        <v>1240</v>
      </c>
      <c r="I4364">
        <v>299</v>
      </c>
      <c r="J4364">
        <v>2802</v>
      </c>
      <c r="K4364">
        <v>20</v>
      </c>
      <c r="L4364">
        <v>0</v>
      </c>
      <c r="M4364">
        <v>0.84519999999999995</v>
      </c>
      <c r="N4364">
        <v>5</v>
      </c>
      <c r="O4364" t="s">
        <v>14988</v>
      </c>
      <c r="P4364" t="s">
        <v>14989</v>
      </c>
      <c r="Q4364">
        <v>0</v>
      </c>
      <c r="R4364">
        <v>0</v>
      </c>
      <c r="S4364" t="s">
        <v>14990</v>
      </c>
      <c r="T4364" t="s">
        <v>14991</v>
      </c>
      <c r="U4364" t="s">
        <v>14992</v>
      </c>
    </row>
    <row r="4365" spans="1:21" x14ac:dyDescent="0.25">
      <c r="A4365" t="s">
        <v>3008</v>
      </c>
      <c r="B4365" t="s">
        <v>24910</v>
      </c>
      <c r="C4365" t="s">
        <v>19618</v>
      </c>
      <c r="D4365">
        <v>461</v>
      </c>
      <c r="E4365">
        <v>2764</v>
      </c>
      <c r="F4365">
        <v>1508</v>
      </c>
      <c r="G4365">
        <v>3299</v>
      </c>
      <c r="H4365">
        <v>2136</v>
      </c>
      <c r="I4365">
        <v>1884</v>
      </c>
      <c r="J4365">
        <v>1428</v>
      </c>
      <c r="K4365">
        <v>20</v>
      </c>
      <c r="L4365">
        <v>0</v>
      </c>
      <c r="M4365">
        <v>0.70409999999999995</v>
      </c>
      <c r="N4365">
        <v>1</v>
      </c>
      <c r="O4365" t="s">
        <v>6501</v>
      </c>
      <c r="P4365" t="s">
        <v>6502</v>
      </c>
      <c r="Q4365">
        <v>0</v>
      </c>
      <c r="R4365">
        <v>0</v>
      </c>
      <c r="S4365" t="s">
        <v>24911</v>
      </c>
      <c r="T4365" t="s">
        <v>24912</v>
      </c>
      <c r="U4365" t="s">
        <v>24913</v>
      </c>
    </row>
    <row r="4366" spans="1:21" x14ac:dyDescent="0.25">
      <c r="A4366" t="s">
        <v>3255</v>
      </c>
      <c r="B4366" t="s">
        <v>20715</v>
      </c>
      <c r="C4366" t="s">
        <v>20716</v>
      </c>
      <c r="D4366">
        <v>1493</v>
      </c>
      <c r="E4366">
        <v>778</v>
      </c>
      <c r="F4366">
        <v>337</v>
      </c>
      <c r="G4366">
        <v>455</v>
      </c>
      <c r="H4366">
        <v>943</v>
      </c>
      <c r="I4366">
        <v>148</v>
      </c>
      <c r="J4366">
        <v>2295</v>
      </c>
      <c r="K4366">
        <v>20</v>
      </c>
      <c r="L4366">
        <v>0</v>
      </c>
      <c r="M4366">
        <v>0.82930000000000004</v>
      </c>
      <c r="N4366">
        <v>3</v>
      </c>
      <c r="O4366" t="s">
        <v>20717</v>
      </c>
      <c r="P4366" t="s">
        <v>20718</v>
      </c>
      <c r="Q4366">
        <v>0</v>
      </c>
      <c r="R4366">
        <v>0</v>
      </c>
      <c r="S4366" t="s">
        <v>20719</v>
      </c>
      <c r="T4366" t="s">
        <v>20720</v>
      </c>
      <c r="U4366" t="s">
        <v>20721</v>
      </c>
    </row>
    <row r="4367" spans="1:21" x14ac:dyDescent="0.25">
      <c r="A4367" t="s">
        <v>822</v>
      </c>
      <c r="B4367" t="s">
        <v>30839</v>
      </c>
      <c r="C4367" t="s">
        <v>30840</v>
      </c>
      <c r="D4367">
        <v>4206</v>
      </c>
      <c r="E4367">
        <v>705</v>
      </c>
      <c r="F4367">
        <v>1037</v>
      </c>
      <c r="G4367">
        <v>1544</v>
      </c>
      <c r="H4367">
        <v>2321</v>
      </c>
      <c r="I4367">
        <v>581</v>
      </c>
      <c r="J4367">
        <v>11931</v>
      </c>
      <c r="K4367">
        <v>20</v>
      </c>
      <c r="L4367">
        <v>0</v>
      </c>
      <c r="M4367">
        <v>0.74039999999999995</v>
      </c>
      <c r="N4367">
        <v>3</v>
      </c>
      <c r="O4367" t="s">
        <v>30841</v>
      </c>
      <c r="P4367" t="s">
        <v>30842</v>
      </c>
      <c r="Q4367">
        <v>0</v>
      </c>
      <c r="R4367">
        <v>0</v>
      </c>
      <c r="S4367" t="s">
        <v>30843</v>
      </c>
      <c r="T4367" t="s">
        <v>30844</v>
      </c>
      <c r="U4367" t="s">
        <v>30845</v>
      </c>
    </row>
    <row r="4368" spans="1:21" x14ac:dyDescent="0.25">
      <c r="A4368" t="s">
        <v>3257</v>
      </c>
      <c r="B4368" t="s">
        <v>20736</v>
      </c>
      <c r="C4368" t="s">
        <v>20737</v>
      </c>
      <c r="D4368">
        <v>3726</v>
      </c>
      <c r="E4368">
        <v>926</v>
      </c>
      <c r="F4368">
        <v>879</v>
      </c>
      <c r="G4368">
        <v>1206</v>
      </c>
      <c r="H4368">
        <v>1865</v>
      </c>
      <c r="I4368">
        <v>387</v>
      </c>
      <c r="J4368">
        <v>2850</v>
      </c>
      <c r="K4368">
        <v>20</v>
      </c>
      <c r="L4368">
        <v>0</v>
      </c>
      <c r="M4368">
        <v>0.86650000000000005</v>
      </c>
      <c r="N4368">
        <v>3</v>
      </c>
      <c r="O4368" t="s">
        <v>20738</v>
      </c>
      <c r="P4368" t="s">
        <v>20739</v>
      </c>
      <c r="Q4368">
        <v>0</v>
      </c>
      <c r="R4368">
        <v>0</v>
      </c>
      <c r="S4368" t="s">
        <v>20740</v>
      </c>
      <c r="T4368" t="s">
        <v>20741</v>
      </c>
      <c r="U4368" t="s">
        <v>20742</v>
      </c>
    </row>
    <row r="4369" spans="1:21" x14ac:dyDescent="0.25">
      <c r="A4369" t="s">
        <v>5677</v>
      </c>
      <c r="B4369" t="s">
        <v>24947</v>
      </c>
      <c r="C4369" t="s">
        <v>24948</v>
      </c>
      <c r="D4369">
        <v>86.029899999999998</v>
      </c>
      <c r="E4369">
        <v>460.69200000000001</v>
      </c>
      <c r="F4369">
        <v>519.32100000000003</v>
      </c>
      <c r="G4369">
        <v>1194.82</v>
      </c>
      <c r="H4369">
        <v>480.21300000000002</v>
      </c>
      <c r="I4369">
        <v>583.26400000000001</v>
      </c>
      <c r="J4369">
        <v>315</v>
      </c>
      <c r="K4369">
        <v>5</v>
      </c>
      <c r="L4369">
        <v>8.0000000000000004E-33</v>
      </c>
      <c r="M4369">
        <v>0.95660000000000001</v>
      </c>
      <c r="N4369">
        <v>0</v>
      </c>
      <c r="O4369">
        <v>0</v>
      </c>
      <c r="P4369">
        <v>0</v>
      </c>
      <c r="Q4369">
        <v>0</v>
      </c>
      <c r="R4369">
        <v>0</v>
      </c>
      <c r="S4369" t="s">
        <v>6123</v>
      </c>
      <c r="T4369" t="s">
        <v>6124</v>
      </c>
      <c r="U4369" t="s">
        <v>6124</v>
      </c>
    </row>
    <row r="4370" spans="1:21" x14ac:dyDescent="0.25">
      <c r="A4370" t="s">
        <v>2588</v>
      </c>
      <c r="B4370" t="s">
        <v>20770</v>
      </c>
      <c r="C4370" t="s">
        <v>20771</v>
      </c>
      <c r="D4370">
        <v>1736</v>
      </c>
      <c r="E4370">
        <v>66</v>
      </c>
      <c r="F4370">
        <v>62</v>
      </c>
      <c r="G4370">
        <v>79</v>
      </c>
      <c r="H4370">
        <v>812</v>
      </c>
      <c r="I4370">
        <v>56</v>
      </c>
      <c r="J4370">
        <v>4308</v>
      </c>
      <c r="K4370">
        <v>20</v>
      </c>
      <c r="L4370">
        <v>0</v>
      </c>
      <c r="M4370">
        <v>0.64690000000000003</v>
      </c>
      <c r="N4370">
        <v>1</v>
      </c>
      <c r="O4370" t="s">
        <v>6435</v>
      </c>
      <c r="P4370" t="s">
        <v>6436</v>
      </c>
      <c r="Q4370">
        <v>0</v>
      </c>
      <c r="R4370">
        <v>0</v>
      </c>
      <c r="S4370" t="s">
        <v>20772</v>
      </c>
      <c r="T4370" t="s">
        <v>20773</v>
      </c>
      <c r="U4370" t="s">
        <v>20774</v>
      </c>
    </row>
    <row r="4371" spans="1:21" x14ac:dyDescent="0.25">
      <c r="A4371" t="s">
        <v>2589</v>
      </c>
      <c r="B4371" t="s">
        <v>6099</v>
      </c>
      <c r="C4371" t="s">
        <v>6204</v>
      </c>
      <c r="D4371">
        <v>2647</v>
      </c>
      <c r="E4371">
        <v>212</v>
      </c>
      <c r="F4371">
        <v>147</v>
      </c>
      <c r="G4371">
        <v>326</v>
      </c>
      <c r="H4371">
        <v>1869</v>
      </c>
      <c r="I4371">
        <v>215</v>
      </c>
      <c r="J4371">
        <v>207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</row>
    <row r="4372" spans="1:21" x14ac:dyDescent="0.25">
      <c r="A4372" t="s">
        <v>4383</v>
      </c>
      <c r="B4372" t="s">
        <v>15321</v>
      </c>
      <c r="C4372" t="s">
        <v>15322</v>
      </c>
      <c r="D4372">
        <v>77</v>
      </c>
      <c r="E4372">
        <v>1155</v>
      </c>
      <c r="F4372">
        <v>358</v>
      </c>
      <c r="G4372">
        <v>1014</v>
      </c>
      <c r="H4372">
        <v>548</v>
      </c>
      <c r="I4372">
        <v>655</v>
      </c>
      <c r="J4372">
        <v>735</v>
      </c>
      <c r="K4372">
        <v>20</v>
      </c>
      <c r="L4372">
        <v>9.9000000000000001E-136</v>
      </c>
      <c r="M4372">
        <v>0.69810000000000005</v>
      </c>
      <c r="N4372">
        <v>3</v>
      </c>
      <c r="O4372" t="s">
        <v>8643</v>
      </c>
      <c r="P4372" t="s">
        <v>8644</v>
      </c>
      <c r="Q4372">
        <v>0</v>
      </c>
      <c r="R4372">
        <v>0</v>
      </c>
      <c r="S4372" t="s">
        <v>15323</v>
      </c>
      <c r="T4372" t="s">
        <v>15324</v>
      </c>
      <c r="U4372" t="s">
        <v>15325</v>
      </c>
    </row>
    <row r="4373" spans="1:21" x14ac:dyDescent="0.25">
      <c r="A4373" t="s">
        <v>5336</v>
      </c>
      <c r="B4373" t="s">
        <v>6099</v>
      </c>
      <c r="C4373" t="s">
        <v>6204</v>
      </c>
      <c r="D4373">
        <v>21</v>
      </c>
      <c r="E4373">
        <v>406</v>
      </c>
      <c r="F4373">
        <v>372</v>
      </c>
      <c r="G4373">
        <v>262</v>
      </c>
      <c r="H4373">
        <v>161</v>
      </c>
      <c r="I4373">
        <v>348</v>
      </c>
      <c r="J4373">
        <v>432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</row>
    <row r="4374" spans="1:21" x14ac:dyDescent="0.25">
      <c r="A4374" t="s">
        <v>3027</v>
      </c>
      <c r="B4374" t="s">
        <v>25077</v>
      </c>
      <c r="C4374" t="s">
        <v>25078</v>
      </c>
      <c r="D4374">
        <v>948</v>
      </c>
      <c r="E4374">
        <v>328</v>
      </c>
      <c r="F4374">
        <v>130</v>
      </c>
      <c r="G4374">
        <v>187</v>
      </c>
      <c r="H4374">
        <v>833</v>
      </c>
      <c r="I4374">
        <v>61</v>
      </c>
      <c r="J4374">
        <v>849</v>
      </c>
      <c r="K4374">
        <v>20</v>
      </c>
      <c r="L4374">
        <v>0</v>
      </c>
      <c r="M4374">
        <v>0.82920000000000005</v>
      </c>
      <c r="N4374">
        <v>7</v>
      </c>
      <c r="O4374" t="s">
        <v>17846</v>
      </c>
      <c r="P4374" t="s">
        <v>17847</v>
      </c>
      <c r="Q4374" t="s">
        <v>6568</v>
      </c>
      <c r="R4374" t="s">
        <v>6569</v>
      </c>
      <c r="S4374" t="s">
        <v>25079</v>
      </c>
      <c r="T4374" t="s">
        <v>25080</v>
      </c>
      <c r="U4374" t="s">
        <v>25081</v>
      </c>
    </row>
    <row r="4375" spans="1:21" x14ac:dyDescent="0.25">
      <c r="A4375" t="s">
        <v>4742</v>
      </c>
      <c r="B4375" t="s">
        <v>20835</v>
      </c>
      <c r="C4375" t="s">
        <v>20836</v>
      </c>
      <c r="D4375">
        <v>129</v>
      </c>
      <c r="E4375">
        <v>63</v>
      </c>
      <c r="F4375">
        <v>141</v>
      </c>
      <c r="G4375">
        <v>278</v>
      </c>
      <c r="H4375">
        <v>677</v>
      </c>
      <c r="I4375">
        <v>478</v>
      </c>
      <c r="J4375">
        <v>975</v>
      </c>
      <c r="K4375">
        <v>20</v>
      </c>
      <c r="L4375">
        <v>1.3E-142</v>
      </c>
      <c r="M4375">
        <v>0.76619999999999999</v>
      </c>
      <c r="N4375">
        <v>6</v>
      </c>
      <c r="O4375" t="s">
        <v>20837</v>
      </c>
      <c r="P4375" t="s">
        <v>20838</v>
      </c>
      <c r="Q4375">
        <v>0</v>
      </c>
      <c r="R4375">
        <v>0</v>
      </c>
      <c r="S4375" t="s">
        <v>20839</v>
      </c>
      <c r="T4375" t="s">
        <v>20840</v>
      </c>
      <c r="U4375" t="s">
        <v>20841</v>
      </c>
    </row>
    <row r="4376" spans="1:21" x14ac:dyDescent="0.25">
      <c r="A4376" t="s">
        <v>3393</v>
      </c>
      <c r="B4376" t="s">
        <v>25134</v>
      </c>
      <c r="C4376" t="s">
        <v>25135</v>
      </c>
      <c r="D4376">
        <v>2151.62</v>
      </c>
      <c r="E4376">
        <v>603.03899999999999</v>
      </c>
      <c r="F4376">
        <v>523.59400000000005</v>
      </c>
      <c r="G4376">
        <v>1259.32</v>
      </c>
      <c r="H4376">
        <v>1992.42</v>
      </c>
      <c r="I4376">
        <v>283.01499999999999</v>
      </c>
      <c r="J4376">
        <v>3768</v>
      </c>
      <c r="K4376">
        <v>20</v>
      </c>
      <c r="L4376">
        <v>0</v>
      </c>
      <c r="M4376">
        <v>0.54420000000000002</v>
      </c>
      <c r="N4376">
        <v>1</v>
      </c>
      <c r="O4376" t="s">
        <v>8480</v>
      </c>
      <c r="P4376" t="s">
        <v>8481</v>
      </c>
      <c r="Q4376">
        <v>0</v>
      </c>
      <c r="R4376">
        <v>0</v>
      </c>
      <c r="S4376" t="s">
        <v>25136</v>
      </c>
      <c r="T4376" t="s">
        <v>25137</v>
      </c>
      <c r="U4376" t="s">
        <v>25138</v>
      </c>
    </row>
    <row r="4377" spans="1:21" x14ac:dyDescent="0.25">
      <c r="A4377" t="s">
        <v>1778</v>
      </c>
      <c r="B4377" t="s">
        <v>28632</v>
      </c>
      <c r="C4377" t="s">
        <v>28633</v>
      </c>
      <c r="D4377">
        <v>1264</v>
      </c>
      <c r="E4377">
        <v>266</v>
      </c>
      <c r="F4377">
        <v>361</v>
      </c>
      <c r="G4377">
        <v>471</v>
      </c>
      <c r="H4377">
        <v>547</v>
      </c>
      <c r="I4377">
        <v>114</v>
      </c>
      <c r="J4377">
        <v>3216</v>
      </c>
      <c r="K4377">
        <v>20</v>
      </c>
      <c r="L4377">
        <v>7.0999999999999999E-141</v>
      </c>
      <c r="M4377">
        <v>0.63900000000000001</v>
      </c>
      <c r="N4377">
        <v>0</v>
      </c>
      <c r="O4377">
        <v>0</v>
      </c>
      <c r="P4377">
        <v>0</v>
      </c>
      <c r="Q4377">
        <v>0</v>
      </c>
      <c r="R4377">
        <v>0</v>
      </c>
      <c r="S4377" t="s">
        <v>28634</v>
      </c>
      <c r="T4377" t="s">
        <v>28635</v>
      </c>
      <c r="U4377" t="s">
        <v>28636</v>
      </c>
    </row>
    <row r="4378" spans="1:21" x14ac:dyDescent="0.25">
      <c r="A4378" t="s">
        <v>3459</v>
      </c>
      <c r="B4378" t="s">
        <v>20902</v>
      </c>
      <c r="C4378" t="s">
        <v>15502</v>
      </c>
      <c r="D4378">
        <v>20</v>
      </c>
      <c r="E4378">
        <v>285.05099999999999</v>
      </c>
      <c r="F4378">
        <v>194.33500000000001</v>
      </c>
      <c r="G4378">
        <v>472.28500000000003</v>
      </c>
      <c r="H4378">
        <v>314.24700000000001</v>
      </c>
      <c r="I4378">
        <v>463.76100000000002</v>
      </c>
      <c r="J4378">
        <v>1734</v>
      </c>
      <c r="K4378">
        <v>20</v>
      </c>
      <c r="L4378">
        <v>0</v>
      </c>
      <c r="M4378">
        <v>0.51980000000000004</v>
      </c>
      <c r="N4378">
        <v>0</v>
      </c>
      <c r="O4378">
        <v>0</v>
      </c>
      <c r="P4378">
        <v>0</v>
      </c>
      <c r="Q4378">
        <v>0</v>
      </c>
      <c r="R4378">
        <v>0</v>
      </c>
      <c r="S4378" t="s">
        <v>20903</v>
      </c>
      <c r="T4378" t="s">
        <v>20904</v>
      </c>
      <c r="U4378" t="s">
        <v>20905</v>
      </c>
    </row>
    <row r="4379" spans="1:21" x14ac:dyDescent="0.25">
      <c r="A4379" t="s">
        <v>5341</v>
      </c>
      <c r="B4379" t="s">
        <v>15572</v>
      </c>
      <c r="C4379" t="s">
        <v>15573</v>
      </c>
      <c r="D4379">
        <v>1252.48</v>
      </c>
      <c r="E4379">
        <v>367.97800000000001</v>
      </c>
      <c r="F4379">
        <v>163.35</v>
      </c>
      <c r="G4379">
        <v>503.44099999999997</v>
      </c>
      <c r="H4379">
        <v>768.59</v>
      </c>
      <c r="I4379">
        <v>135.249</v>
      </c>
      <c r="J4379">
        <v>4341</v>
      </c>
      <c r="K4379">
        <v>20</v>
      </c>
      <c r="L4379">
        <v>0</v>
      </c>
      <c r="M4379">
        <v>0.64219999999999999</v>
      </c>
      <c r="N4379">
        <v>2</v>
      </c>
      <c r="O4379" t="s">
        <v>15574</v>
      </c>
      <c r="P4379" t="s">
        <v>15575</v>
      </c>
      <c r="Q4379">
        <v>0</v>
      </c>
      <c r="R4379">
        <v>0</v>
      </c>
      <c r="S4379" t="s">
        <v>15576</v>
      </c>
      <c r="T4379" t="s">
        <v>15577</v>
      </c>
      <c r="U4379" t="s">
        <v>15578</v>
      </c>
    </row>
    <row r="4380" spans="1:21" x14ac:dyDescent="0.25">
      <c r="A4380" t="s">
        <v>130</v>
      </c>
      <c r="B4380" t="s">
        <v>28239</v>
      </c>
      <c r="C4380" t="s">
        <v>28240</v>
      </c>
      <c r="D4380">
        <v>1314</v>
      </c>
      <c r="E4380">
        <v>309</v>
      </c>
      <c r="F4380">
        <v>344</v>
      </c>
      <c r="G4380">
        <v>429</v>
      </c>
      <c r="H4380">
        <v>659</v>
      </c>
      <c r="I4380">
        <v>122</v>
      </c>
      <c r="J4380">
        <v>3294</v>
      </c>
      <c r="K4380">
        <v>20</v>
      </c>
      <c r="L4380">
        <v>4.6999999999999999E-93</v>
      </c>
      <c r="M4380">
        <v>0.69099999999999995</v>
      </c>
      <c r="N4380">
        <v>0</v>
      </c>
      <c r="O4380">
        <v>0</v>
      </c>
      <c r="P4380">
        <v>0</v>
      </c>
      <c r="Q4380">
        <v>0</v>
      </c>
      <c r="R4380">
        <v>0</v>
      </c>
      <c r="S4380" t="s">
        <v>28241</v>
      </c>
      <c r="T4380" t="s">
        <v>8244</v>
      </c>
      <c r="U4380" t="s">
        <v>8244</v>
      </c>
    </row>
    <row r="4381" spans="1:21" x14ac:dyDescent="0.25">
      <c r="A4381" t="s">
        <v>2607</v>
      </c>
      <c r="B4381" t="s">
        <v>20906</v>
      </c>
      <c r="C4381" t="s">
        <v>20907</v>
      </c>
      <c r="D4381">
        <v>2861.11</v>
      </c>
      <c r="E4381">
        <v>313.935</v>
      </c>
      <c r="F4381">
        <v>176</v>
      </c>
      <c r="G4381">
        <v>252.92400000000001</v>
      </c>
      <c r="H4381">
        <v>1111.95</v>
      </c>
      <c r="I4381">
        <v>149</v>
      </c>
      <c r="J4381">
        <v>1212</v>
      </c>
      <c r="K4381">
        <v>20</v>
      </c>
      <c r="L4381">
        <v>0</v>
      </c>
      <c r="M4381">
        <v>0.80269999999999997</v>
      </c>
      <c r="N4381">
        <v>7</v>
      </c>
      <c r="O4381" t="s">
        <v>20908</v>
      </c>
      <c r="P4381" t="s">
        <v>20909</v>
      </c>
      <c r="Q4381">
        <v>0</v>
      </c>
      <c r="R4381">
        <v>0</v>
      </c>
      <c r="S4381" t="s">
        <v>20910</v>
      </c>
      <c r="T4381" t="s">
        <v>6284</v>
      </c>
      <c r="U4381" t="s">
        <v>6284</v>
      </c>
    </row>
    <row r="4382" spans="1:21" x14ac:dyDescent="0.25">
      <c r="A4382" t="s">
        <v>3260</v>
      </c>
      <c r="B4382" t="s">
        <v>20914</v>
      </c>
      <c r="C4382" t="s">
        <v>20915</v>
      </c>
      <c r="D4382">
        <v>4553.6899999999996</v>
      </c>
      <c r="E4382">
        <v>1601.7</v>
      </c>
      <c r="F4382">
        <v>1408.98</v>
      </c>
      <c r="G4382">
        <v>1863.18</v>
      </c>
      <c r="H4382">
        <v>3576.87</v>
      </c>
      <c r="I4382">
        <v>530.505</v>
      </c>
      <c r="J4382">
        <v>3645</v>
      </c>
      <c r="K4382">
        <v>20</v>
      </c>
      <c r="L4382">
        <v>0</v>
      </c>
      <c r="M4382">
        <v>0.85719999999999996</v>
      </c>
      <c r="N4382">
        <v>1</v>
      </c>
      <c r="O4382" t="s">
        <v>6158</v>
      </c>
      <c r="P4382" t="s">
        <v>6159</v>
      </c>
      <c r="Q4382">
        <v>0</v>
      </c>
      <c r="R4382">
        <v>0</v>
      </c>
      <c r="S4382" t="s">
        <v>20916</v>
      </c>
      <c r="T4382" t="s">
        <v>20917</v>
      </c>
      <c r="U4382" t="s">
        <v>20918</v>
      </c>
    </row>
    <row r="4383" spans="1:21" x14ac:dyDescent="0.25">
      <c r="A4383" t="s">
        <v>3265</v>
      </c>
      <c r="B4383" t="s">
        <v>20963</v>
      </c>
      <c r="C4383" t="s">
        <v>20964</v>
      </c>
      <c r="D4383">
        <v>1453</v>
      </c>
      <c r="E4383">
        <v>512</v>
      </c>
      <c r="F4383">
        <v>453</v>
      </c>
      <c r="G4383">
        <v>582</v>
      </c>
      <c r="H4383">
        <v>1148</v>
      </c>
      <c r="I4383">
        <v>161</v>
      </c>
      <c r="J4383">
        <v>2214</v>
      </c>
      <c r="K4383">
        <v>20</v>
      </c>
      <c r="L4383">
        <v>0</v>
      </c>
      <c r="M4383">
        <v>0.64839999999999998</v>
      </c>
      <c r="N4383">
        <v>0</v>
      </c>
      <c r="O4383">
        <v>0</v>
      </c>
      <c r="P4383">
        <v>0</v>
      </c>
      <c r="Q4383">
        <v>0</v>
      </c>
      <c r="R4383">
        <v>0</v>
      </c>
      <c r="S4383" t="s">
        <v>20965</v>
      </c>
      <c r="T4383" t="s">
        <v>6217</v>
      </c>
      <c r="U4383" t="s">
        <v>6217</v>
      </c>
    </row>
    <row r="4384" spans="1:21" x14ac:dyDescent="0.25">
      <c r="A4384" t="s">
        <v>5533</v>
      </c>
      <c r="B4384" t="s">
        <v>20966</v>
      </c>
      <c r="C4384" t="s">
        <v>20967</v>
      </c>
      <c r="D4384">
        <v>5</v>
      </c>
      <c r="E4384">
        <v>352</v>
      </c>
      <c r="F4384">
        <v>425</v>
      </c>
      <c r="G4384">
        <v>598</v>
      </c>
      <c r="H4384">
        <v>232</v>
      </c>
      <c r="I4384">
        <v>393</v>
      </c>
      <c r="J4384">
        <v>609</v>
      </c>
      <c r="K4384">
        <v>14</v>
      </c>
      <c r="L4384">
        <v>7.6000000000000008E-68</v>
      </c>
      <c r="M4384">
        <v>0.71409999999999996</v>
      </c>
      <c r="N4384">
        <v>0</v>
      </c>
      <c r="O4384">
        <v>0</v>
      </c>
      <c r="P4384">
        <v>0</v>
      </c>
      <c r="Q4384">
        <v>0</v>
      </c>
      <c r="R4384">
        <v>0</v>
      </c>
      <c r="S4384" t="s">
        <v>6364</v>
      </c>
      <c r="T4384">
        <v>0</v>
      </c>
      <c r="U4384">
        <v>0</v>
      </c>
    </row>
    <row r="4385" spans="1:21" x14ac:dyDescent="0.25">
      <c r="A4385" t="s">
        <v>1163</v>
      </c>
      <c r="B4385" t="s">
        <v>25306</v>
      </c>
      <c r="C4385" t="s">
        <v>25307</v>
      </c>
      <c r="D4385">
        <v>1617.81</v>
      </c>
      <c r="E4385">
        <v>368.42700000000002</v>
      </c>
      <c r="F4385">
        <v>249.614</v>
      </c>
      <c r="G4385">
        <v>433.56700000000001</v>
      </c>
      <c r="H4385">
        <v>813.56700000000001</v>
      </c>
      <c r="I4385">
        <v>143.167</v>
      </c>
      <c r="J4385">
        <v>4581</v>
      </c>
      <c r="K4385">
        <v>20</v>
      </c>
      <c r="L4385">
        <v>0</v>
      </c>
      <c r="M4385">
        <v>0.58789999999999998</v>
      </c>
      <c r="N4385">
        <v>1</v>
      </c>
      <c r="O4385" t="s">
        <v>25308</v>
      </c>
      <c r="P4385" t="s">
        <v>25309</v>
      </c>
      <c r="Q4385">
        <v>0</v>
      </c>
      <c r="R4385">
        <v>0</v>
      </c>
      <c r="S4385" t="s">
        <v>25310</v>
      </c>
      <c r="T4385" t="s">
        <v>25311</v>
      </c>
      <c r="U4385" t="s">
        <v>25312</v>
      </c>
    </row>
    <row r="4386" spans="1:21" x14ac:dyDescent="0.25">
      <c r="A4386" t="s">
        <v>131</v>
      </c>
      <c r="B4386" t="s">
        <v>28254</v>
      </c>
      <c r="C4386" t="s">
        <v>28255</v>
      </c>
      <c r="D4386">
        <v>878</v>
      </c>
      <c r="E4386">
        <v>413</v>
      </c>
      <c r="F4386">
        <v>252</v>
      </c>
      <c r="G4386">
        <v>423</v>
      </c>
      <c r="H4386">
        <v>377</v>
      </c>
      <c r="I4386">
        <v>74</v>
      </c>
      <c r="J4386">
        <v>435</v>
      </c>
      <c r="K4386">
        <v>20</v>
      </c>
      <c r="L4386">
        <v>1.6999999999999999E-83</v>
      </c>
      <c r="M4386">
        <v>0.9677</v>
      </c>
      <c r="N4386">
        <v>3</v>
      </c>
      <c r="O4386" t="s">
        <v>6279</v>
      </c>
      <c r="P4386" t="s">
        <v>6280</v>
      </c>
      <c r="Q4386">
        <v>0</v>
      </c>
      <c r="R4386">
        <v>0</v>
      </c>
      <c r="S4386" t="s">
        <v>28256</v>
      </c>
      <c r="T4386" t="s">
        <v>6077</v>
      </c>
      <c r="U4386" t="s">
        <v>6077</v>
      </c>
    </row>
    <row r="4387" spans="1:21" x14ac:dyDescent="0.25">
      <c r="A4387" t="s">
        <v>6002</v>
      </c>
      <c r="B4387" t="s">
        <v>25817</v>
      </c>
      <c r="C4387" t="s">
        <v>25818</v>
      </c>
      <c r="D4387">
        <v>2108.0700000000002</v>
      </c>
      <c r="E4387">
        <v>662.29700000000003</v>
      </c>
      <c r="F4387">
        <v>379.786</v>
      </c>
      <c r="G4387">
        <v>480.69299999999998</v>
      </c>
      <c r="H4387">
        <v>1053.4100000000001</v>
      </c>
      <c r="I4387">
        <v>289.70499999999998</v>
      </c>
      <c r="J4387">
        <v>906</v>
      </c>
      <c r="K4387">
        <v>20</v>
      </c>
      <c r="L4387">
        <v>1.8E-137</v>
      </c>
      <c r="M4387">
        <v>0.89370000000000005</v>
      </c>
      <c r="N4387">
        <v>1</v>
      </c>
      <c r="O4387" t="s">
        <v>6534</v>
      </c>
      <c r="P4387" t="s">
        <v>6535</v>
      </c>
      <c r="Q4387">
        <v>0</v>
      </c>
      <c r="R4387">
        <v>0</v>
      </c>
      <c r="S4387" t="s">
        <v>32270</v>
      </c>
      <c r="T4387" t="s">
        <v>32271</v>
      </c>
      <c r="U4387" t="s">
        <v>32272</v>
      </c>
    </row>
    <row r="4388" spans="1:21" x14ac:dyDescent="0.25">
      <c r="A4388" t="s">
        <v>3396</v>
      </c>
      <c r="B4388" t="s">
        <v>25340</v>
      </c>
      <c r="C4388" t="s">
        <v>25341</v>
      </c>
      <c r="D4388">
        <v>2182</v>
      </c>
      <c r="E4388">
        <v>441</v>
      </c>
      <c r="F4388">
        <v>342</v>
      </c>
      <c r="G4388">
        <v>819</v>
      </c>
      <c r="H4388">
        <v>1878</v>
      </c>
      <c r="I4388">
        <v>174</v>
      </c>
      <c r="J4388">
        <v>1164</v>
      </c>
      <c r="K4388">
        <v>20</v>
      </c>
      <c r="L4388">
        <v>0</v>
      </c>
      <c r="M4388">
        <v>0.81269999999999998</v>
      </c>
      <c r="N4388">
        <v>6</v>
      </c>
      <c r="O4388" t="s">
        <v>25342</v>
      </c>
      <c r="P4388" t="s">
        <v>25343</v>
      </c>
      <c r="Q4388" t="s">
        <v>7473</v>
      </c>
      <c r="R4388" t="s">
        <v>7474</v>
      </c>
      <c r="S4388" t="s">
        <v>15080</v>
      </c>
      <c r="T4388" t="s">
        <v>25344</v>
      </c>
      <c r="U4388" t="s">
        <v>25345</v>
      </c>
    </row>
    <row r="4389" spans="1:21" x14ac:dyDescent="0.25">
      <c r="A4389" t="s">
        <v>4281</v>
      </c>
      <c r="B4389" t="s">
        <v>15883</v>
      </c>
      <c r="C4389" t="s">
        <v>15884</v>
      </c>
      <c r="D4389">
        <v>1850</v>
      </c>
      <c r="E4389">
        <v>341</v>
      </c>
      <c r="F4389">
        <v>412</v>
      </c>
      <c r="G4389">
        <v>430</v>
      </c>
      <c r="H4389">
        <v>1797</v>
      </c>
      <c r="I4389">
        <v>193</v>
      </c>
      <c r="J4389">
        <v>3981</v>
      </c>
      <c r="K4389">
        <v>20</v>
      </c>
      <c r="L4389">
        <v>0</v>
      </c>
      <c r="M4389">
        <v>0.64139999999999997</v>
      </c>
      <c r="N4389">
        <v>1</v>
      </c>
      <c r="O4389" t="s">
        <v>15885</v>
      </c>
      <c r="P4389" t="s">
        <v>15886</v>
      </c>
      <c r="Q4389">
        <v>0</v>
      </c>
      <c r="R4389">
        <v>0</v>
      </c>
      <c r="S4389" t="s">
        <v>15887</v>
      </c>
      <c r="T4389" t="s">
        <v>15888</v>
      </c>
      <c r="U4389" t="s">
        <v>15889</v>
      </c>
    </row>
    <row r="4390" spans="1:21" x14ac:dyDescent="0.25">
      <c r="A4390" t="s">
        <v>3269</v>
      </c>
      <c r="B4390" t="s">
        <v>21087</v>
      </c>
      <c r="C4390" t="s">
        <v>21088</v>
      </c>
      <c r="D4390">
        <v>1554</v>
      </c>
      <c r="E4390">
        <v>689</v>
      </c>
      <c r="F4390">
        <v>328</v>
      </c>
      <c r="G4390">
        <v>555</v>
      </c>
      <c r="H4390">
        <v>865</v>
      </c>
      <c r="I4390">
        <v>111</v>
      </c>
      <c r="J4390">
        <v>1956</v>
      </c>
      <c r="K4390">
        <v>20</v>
      </c>
      <c r="L4390">
        <v>0</v>
      </c>
      <c r="M4390">
        <v>0.87390000000000001</v>
      </c>
      <c r="N4390">
        <v>7</v>
      </c>
      <c r="O4390" t="s">
        <v>21089</v>
      </c>
      <c r="P4390" t="s">
        <v>21090</v>
      </c>
      <c r="Q4390" t="s">
        <v>6613</v>
      </c>
      <c r="R4390" t="s">
        <v>6614</v>
      </c>
      <c r="S4390" t="s">
        <v>21091</v>
      </c>
      <c r="T4390" t="s">
        <v>21092</v>
      </c>
      <c r="U4390" t="s">
        <v>21093</v>
      </c>
    </row>
    <row r="4391" spans="1:21" x14ac:dyDescent="0.25">
      <c r="A4391" t="s">
        <v>2620</v>
      </c>
      <c r="B4391" t="s">
        <v>21094</v>
      </c>
      <c r="C4391" t="s">
        <v>21095</v>
      </c>
      <c r="D4391">
        <v>2356.3000000000002</v>
      </c>
      <c r="E4391">
        <v>278.64800000000002</v>
      </c>
      <c r="F4391">
        <v>158.91399999999999</v>
      </c>
      <c r="G4391">
        <v>422.84899999999999</v>
      </c>
      <c r="H4391">
        <v>1753.07</v>
      </c>
      <c r="I4391">
        <v>196.70099999999999</v>
      </c>
      <c r="J4391">
        <v>1506</v>
      </c>
      <c r="K4391">
        <v>20</v>
      </c>
      <c r="L4391">
        <v>0</v>
      </c>
      <c r="M4391">
        <v>0.68079999999999996</v>
      </c>
      <c r="N4391">
        <v>6</v>
      </c>
      <c r="O4391" t="s">
        <v>21096</v>
      </c>
      <c r="P4391" t="s">
        <v>21097</v>
      </c>
      <c r="Q4391">
        <v>0</v>
      </c>
      <c r="R4391">
        <v>0</v>
      </c>
      <c r="S4391" t="s">
        <v>21098</v>
      </c>
      <c r="T4391" t="s">
        <v>21099</v>
      </c>
      <c r="U4391" t="s">
        <v>21100</v>
      </c>
    </row>
    <row r="4392" spans="1:21" x14ac:dyDescent="0.25">
      <c r="A4392" t="s">
        <v>2622</v>
      </c>
      <c r="B4392" t="s">
        <v>21111</v>
      </c>
      <c r="C4392" t="s">
        <v>21112</v>
      </c>
      <c r="D4392">
        <v>626</v>
      </c>
      <c r="E4392">
        <v>85</v>
      </c>
      <c r="F4392">
        <v>43</v>
      </c>
      <c r="G4392">
        <v>35</v>
      </c>
      <c r="H4392">
        <v>404</v>
      </c>
      <c r="I4392">
        <v>18</v>
      </c>
      <c r="J4392">
        <v>636</v>
      </c>
      <c r="K4392">
        <v>20</v>
      </c>
      <c r="L4392">
        <v>1.0000000000000001E-31</v>
      </c>
      <c r="M4392">
        <v>0.95330000000000004</v>
      </c>
      <c r="N4392">
        <v>26</v>
      </c>
      <c r="O4392" t="s">
        <v>21113</v>
      </c>
      <c r="P4392" t="s">
        <v>21114</v>
      </c>
      <c r="Q4392">
        <v>0</v>
      </c>
      <c r="R4392">
        <v>0</v>
      </c>
      <c r="S4392" t="s">
        <v>21115</v>
      </c>
      <c r="T4392" t="s">
        <v>21116</v>
      </c>
      <c r="U4392" t="s">
        <v>21117</v>
      </c>
    </row>
    <row r="4393" spans="1:21" x14ac:dyDescent="0.25">
      <c r="A4393" t="s">
        <v>4162</v>
      </c>
      <c r="B4393" t="s">
        <v>8574</v>
      </c>
      <c r="C4393" t="s">
        <v>6605</v>
      </c>
      <c r="D4393">
        <v>118.843</v>
      </c>
      <c r="E4393">
        <v>381.63799999999998</v>
      </c>
      <c r="F4393">
        <v>306.23700000000002</v>
      </c>
      <c r="G4393">
        <v>947.99099999999999</v>
      </c>
      <c r="H4393">
        <v>504.69099999999997</v>
      </c>
      <c r="I4393">
        <v>689.55799999999999</v>
      </c>
      <c r="J4393">
        <v>921</v>
      </c>
      <c r="K4393">
        <v>20</v>
      </c>
      <c r="L4393">
        <v>0</v>
      </c>
      <c r="M4393">
        <v>0.77980000000000005</v>
      </c>
      <c r="N4393">
        <v>21</v>
      </c>
      <c r="O4393" t="s">
        <v>8575</v>
      </c>
      <c r="P4393" t="s">
        <v>8576</v>
      </c>
      <c r="Q4393" t="s">
        <v>8577</v>
      </c>
      <c r="R4393" t="s">
        <v>8578</v>
      </c>
      <c r="S4393" t="s">
        <v>15947</v>
      </c>
      <c r="T4393" t="s">
        <v>15948</v>
      </c>
      <c r="U4393" t="s">
        <v>15949</v>
      </c>
    </row>
    <row r="4394" spans="1:21" x14ac:dyDescent="0.25">
      <c r="A4394" t="s">
        <v>1729</v>
      </c>
      <c r="B4394" t="s">
        <v>28267</v>
      </c>
      <c r="C4394" t="s">
        <v>28268</v>
      </c>
      <c r="D4394">
        <v>6689</v>
      </c>
      <c r="E4394">
        <v>3309</v>
      </c>
      <c r="F4394">
        <v>1381</v>
      </c>
      <c r="G4394">
        <v>2320</v>
      </c>
      <c r="H4394">
        <v>3125</v>
      </c>
      <c r="I4394">
        <v>810</v>
      </c>
      <c r="J4394">
        <v>873</v>
      </c>
      <c r="K4394">
        <v>20</v>
      </c>
      <c r="L4394">
        <v>0</v>
      </c>
      <c r="M4394">
        <v>0.85950000000000004</v>
      </c>
      <c r="N4394">
        <v>6</v>
      </c>
      <c r="O4394" t="s">
        <v>28269</v>
      </c>
      <c r="P4394" t="s">
        <v>28270</v>
      </c>
      <c r="Q4394" t="s">
        <v>6094</v>
      </c>
      <c r="R4394" t="s">
        <v>6095</v>
      </c>
      <c r="S4394" t="s">
        <v>28271</v>
      </c>
      <c r="T4394" t="s">
        <v>28272</v>
      </c>
      <c r="U4394" t="s">
        <v>28273</v>
      </c>
    </row>
    <row r="4395" spans="1:21" x14ac:dyDescent="0.25">
      <c r="A4395" t="s">
        <v>4749</v>
      </c>
      <c r="B4395" t="s">
        <v>21200</v>
      </c>
      <c r="C4395" t="s">
        <v>21201</v>
      </c>
      <c r="D4395">
        <v>1735</v>
      </c>
      <c r="E4395">
        <v>998</v>
      </c>
      <c r="F4395">
        <v>353</v>
      </c>
      <c r="G4395">
        <v>537</v>
      </c>
      <c r="H4395">
        <v>1169</v>
      </c>
      <c r="I4395">
        <v>179</v>
      </c>
      <c r="J4395">
        <v>1731</v>
      </c>
      <c r="K4395">
        <v>20</v>
      </c>
      <c r="L4395">
        <v>0</v>
      </c>
      <c r="M4395">
        <v>0.86819999999999997</v>
      </c>
      <c r="N4395">
        <v>5</v>
      </c>
      <c r="O4395" t="s">
        <v>21202</v>
      </c>
      <c r="P4395" t="s">
        <v>21203</v>
      </c>
      <c r="Q4395">
        <v>0</v>
      </c>
      <c r="R4395">
        <v>0</v>
      </c>
      <c r="S4395" t="s">
        <v>21204</v>
      </c>
      <c r="T4395" t="s">
        <v>21205</v>
      </c>
      <c r="U4395" t="s">
        <v>21206</v>
      </c>
    </row>
    <row r="4396" spans="1:21" x14ac:dyDescent="0.25">
      <c r="A4396" t="s">
        <v>3996</v>
      </c>
      <c r="B4396" t="s">
        <v>16119</v>
      </c>
      <c r="C4396" t="s">
        <v>16120</v>
      </c>
      <c r="D4396">
        <v>450</v>
      </c>
      <c r="E4396">
        <v>4726</v>
      </c>
      <c r="F4396">
        <v>2171</v>
      </c>
      <c r="G4396">
        <v>2026</v>
      </c>
      <c r="H4396">
        <v>1758</v>
      </c>
      <c r="I4396">
        <v>1236</v>
      </c>
      <c r="J4396">
        <v>1194</v>
      </c>
      <c r="K4396">
        <v>20</v>
      </c>
      <c r="L4396">
        <v>0</v>
      </c>
      <c r="M4396">
        <v>0.76080000000000003</v>
      </c>
      <c r="N4396">
        <v>3</v>
      </c>
      <c r="O4396" t="s">
        <v>16121</v>
      </c>
      <c r="P4396" t="s">
        <v>16122</v>
      </c>
      <c r="Q4396">
        <v>0</v>
      </c>
      <c r="R4396">
        <v>0</v>
      </c>
      <c r="S4396" t="s">
        <v>16123</v>
      </c>
      <c r="T4396" t="s">
        <v>16124</v>
      </c>
      <c r="U4396" t="s">
        <v>16125</v>
      </c>
    </row>
    <row r="4397" spans="1:21" x14ac:dyDescent="0.25">
      <c r="A4397" t="s">
        <v>1780</v>
      </c>
      <c r="B4397" t="s">
        <v>6099</v>
      </c>
      <c r="C4397" t="s">
        <v>6204</v>
      </c>
      <c r="D4397">
        <v>3065</v>
      </c>
      <c r="E4397">
        <v>820</v>
      </c>
      <c r="F4397">
        <v>904</v>
      </c>
      <c r="G4397">
        <v>1406</v>
      </c>
      <c r="H4397">
        <v>1446</v>
      </c>
      <c r="I4397">
        <v>398</v>
      </c>
      <c r="J4397">
        <v>261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 t="s">
        <v>6123</v>
      </c>
      <c r="T4397" t="s">
        <v>6124</v>
      </c>
      <c r="U4397" t="s">
        <v>6124</v>
      </c>
    </row>
    <row r="4398" spans="1:21" x14ac:dyDescent="0.25">
      <c r="A4398" t="s">
        <v>5150</v>
      </c>
      <c r="B4398" t="s">
        <v>16206</v>
      </c>
      <c r="C4398" t="s">
        <v>16207</v>
      </c>
      <c r="D4398">
        <v>1463</v>
      </c>
      <c r="E4398">
        <v>1005</v>
      </c>
      <c r="F4398">
        <v>361</v>
      </c>
      <c r="G4398">
        <v>361</v>
      </c>
      <c r="H4398">
        <v>587</v>
      </c>
      <c r="I4398">
        <v>126</v>
      </c>
      <c r="J4398">
        <v>3108</v>
      </c>
      <c r="K4398">
        <v>20</v>
      </c>
      <c r="L4398">
        <v>3.0000000000000002E-126</v>
      </c>
      <c r="M4398">
        <v>0.68930000000000002</v>
      </c>
      <c r="N4398">
        <v>2</v>
      </c>
      <c r="O4398" t="s">
        <v>16208</v>
      </c>
      <c r="P4398" t="s">
        <v>16209</v>
      </c>
      <c r="Q4398">
        <v>0</v>
      </c>
      <c r="R4398">
        <v>0</v>
      </c>
      <c r="S4398" t="s">
        <v>16210</v>
      </c>
      <c r="T4398" t="s">
        <v>16211</v>
      </c>
      <c r="U4398" t="s">
        <v>16212</v>
      </c>
    </row>
    <row r="4399" spans="1:21" x14ac:dyDescent="0.25">
      <c r="A4399" t="s">
        <v>3092</v>
      </c>
      <c r="B4399" t="s">
        <v>25544</v>
      </c>
      <c r="C4399" t="s">
        <v>25545</v>
      </c>
      <c r="D4399">
        <v>854.89400000000001</v>
      </c>
      <c r="E4399">
        <v>2764.75</v>
      </c>
      <c r="F4399">
        <v>2328.5500000000002</v>
      </c>
      <c r="G4399">
        <v>4507.8900000000003</v>
      </c>
      <c r="H4399">
        <v>4091.88</v>
      </c>
      <c r="I4399">
        <v>2411.7600000000002</v>
      </c>
      <c r="J4399">
        <v>1554</v>
      </c>
      <c r="K4399">
        <v>20</v>
      </c>
      <c r="L4399">
        <v>0</v>
      </c>
      <c r="M4399">
        <v>0.95330000000000004</v>
      </c>
      <c r="N4399">
        <v>12</v>
      </c>
      <c r="O4399" t="s">
        <v>25546</v>
      </c>
      <c r="P4399" t="s">
        <v>25547</v>
      </c>
      <c r="Q4399" t="s">
        <v>20022</v>
      </c>
      <c r="R4399" t="s">
        <v>20023</v>
      </c>
      <c r="S4399" t="s">
        <v>25548</v>
      </c>
      <c r="T4399" t="s">
        <v>25549</v>
      </c>
      <c r="U4399" t="s">
        <v>25550</v>
      </c>
    </row>
    <row r="4400" spans="1:21" x14ac:dyDescent="0.25">
      <c r="A4400" t="s">
        <v>4636</v>
      </c>
      <c r="B4400" t="s">
        <v>21335</v>
      </c>
      <c r="C4400" t="s">
        <v>16098</v>
      </c>
      <c r="D4400">
        <v>1996.88</v>
      </c>
      <c r="E4400">
        <v>340.66899999999998</v>
      </c>
      <c r="F4400">
        <v>414.55500000000001</v>
      </c>
      <c r="G4400">
        <v>769.39700000000005</v>
      </c>
      <c r="H4400">
        <v>1531.12</v>
      </c>
      <c r="I4400">
        <v>276.61799999999999</v>
      </c>
      <c r="J4400">
        <v>2490</v>
      </c>
      <c r="K4400">
        <v>20</v>
      </c>
      <c r="L4400">
        <v>0</v>
      </c>
      <c r="M4400">
        <v>0.96340000000000003</v>
      </c>
      <c r="N4400">
        <v>4</v>
      </c>
      <c r="O4400" t="s">
        <v>16099</v>
      </c>
      <c r="P4400" t="s">
        <v>16100</v>
      </c>
      <c r="Q4400" t="s">
        <v>7573</v>
      </c>
      <c r="R4400" t="s">
        <v>7574</v>
      </c>
      <c r="S4400" t="s">
        <v>21336</v>
      </c>
      <c r="T4400" t="s">
        <v>21337</v>
      </c>
      <c r="U4400" t="s">
        <v>21338</v>
      </c>
    </row>
    <row r="4401" spans="1:21" x14ac:dyDescent="0.25">
      <c r="A4401" t="s">
        <v>5281</v>
      </c>
      <c r="B4401" t="s">
        <v>16310</v>
      </c>
      <c r="C4401" t="s">
        <v>16311</v>
      </c>
      <c r="D4401">
        <v>4279.8500000000004</v>
      </c>
      <c r="E4401">
        <v>14254.7</v>
      </c>
      <c r="F4401">
        <v>14177.8</v>
      </c>
      <c r="G4401">
        <v>14707.4</v>
      </c>
      <c r="H4401">
        <v>15735.5</v>
      </c>
      <c r="I4401">
        <v>10703</v>
      </c>
      <c r="J4401">
        <v>420</v>
      </c>
      <c r="K4401">
        <v>4</v>
      </c>
      <c r="L4401">
        <v>6.0000000000000005E-29</v>
      </c>
      <c r="M4401">
        <v>0.92969999999999997</v>
      </c>
      <c r="N4401">
        <v>0</v>
      </c>
      <c r="O4401">
        <v>0</v>
      </c>
      <c r="P4401">
        <v>0</v>
      </c>
      <c r="Q4401">
        <v>0</v>
      </c>
      <c r="R4401">
        <v>0</v>
      </c>
      <c r="S4401" t="s">
        <v>6364</v>
      </c>
      <c r="T4401">
        <v>0</v>
      </c>
      <c r="U4401">
        <v>0</v>
      </c>
    </row>
    <row r="4402" spans="1:21" x14ac:dyDescent="0.25">
      <c r="A4402" t="s">
        <v>3398</v>
      </c>
      <c r="B4402" t="s">
        <v>25565</v>
      </c>
      <c r="C4402" t="s">
        <v>25566</v>
      </c>
      <c r="D4402">
        <v>2141</v>
      </c>
      <c r="E4402">
        <v>659</v>
      </c>
      <c r="F4402">
        <v>500</v>
      </c>
      <c r="G4402">
        <v>738</v>
      </c>
      <c r="H4402">
        <v>1496</v>
      </c>
      <c r="I4402">
        <v>234</v>
      </c>
      <c r="J4402">
        <v>2610</v>
      </c>
      <c r="K4402">
        <v>20</v>
      </c>
      <c r="L4402">
        <v>0</v>
      </c>
      <c r="M4402">
        <v>0.6875</v>
      </c>
      <c r="N4402">
        <v>4</v>
      </c>
      <c r="O4402" t="s">
        <v>25567</v>
      </c>
      <c r="P4402" t="s">
        <v>25568</v>
      </c>
      <c r="Q4402" t="s">
        <v>6603</v>
      </c>
      <c r="R4402" t="s">
        <v>6604</v>
      </c>
      <c r="S4402" t="s">
        <v>25569</v>
      </c>
      <c r="T4402" t="s">
        <v>25570</v>
      </c>
      <c r="U4402" t="s">
        <v>25571</v>
      </c>
    </row>
    <row r="4403" spans="1:21" x14ac:dyDescent="0.25">
      <c r="A4403" t="s">
        <v>5878</v>
      </c>
      <c r="B4403" t="s">
        <v>31746</v>
      </c>
      <c r="C4403" t="s">
        <v>31747</v>
      </c>
      <c r="D4403">
        <v>997</v>
      </c>
      <c r="E4403">
        <v>204</v>
      </c>
      <c r="F4403">
        <v>163</v>
      </c>
      <c r="G4403">
        <v>178</v>
      </c>
      <c r="H4403">
        <v>484</v>
      </c>
      <c r="I4403">
        <v>86</v>
      </c>
      <c r="J4403">
        <v>1233</v>
      </c>
      <c r="K4403">
        <v>20</v>
      </c>
      <c r="L4403">
        <v>0</v>
      </c>
      <c r="M4403">
        <v>0.71430000000000005</v>
      </c>
      <c r="N4403">
        <v>0</v>
      </c>
      <c r="O4403">
        <v>0</v>
      </c>
      <c r="P4403">
        <v>0</v>
      </c>
      <c r="Q4403">
        <v>0</v>
      </c>
      <c r="R4403">
        <v>0</v>
      </c>
      <c r="S4403" t="s">
        <v>31748</v>
      </c>
      <c r="T4403" t="s">
        <v>31749</v>
      </c>
      <c r="U4403" t="s">
        <v>31750</v>
      </c>
    </row>
    <row r="4404" spans="1:21" x14ac:dyDescent="0.25">
      <c r="A4404" t="s">
        <v>4395</v>
      </c>
      <c r="B4404" t="s">
        <v>6099</v>
      </c>
      <c r="C4404" t="s">
        <v>6204</v>
      </c>
      <c r="D4404">
        <v>739</v>
      </c>
      <c r="E4404">
        <v>2114</v>
      </c>
      <c r="F4404">
        <v>708</v>
      </c>
      <c r="G4404">
        <v>2575</v>
      </c>
      <c r="H4404">
        <v>2037</v>
      </c>
      <c r="I4404">
        <v>1796</v>
      </c>
      <c r="J4404">
        <v>210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 t="s">
        <v>6364</v>
      </c>
      <c r="T4404">
        <v>0</v>
      </c>
      <c r="U4404">
        <v>0</v>
      </c>
    </row>
    <row r="4405" spans="1:21" x14ac:dyDescent="0.25">
      <c r="A4405" t="s">
        <v>4864</v>
      </c>
      <c r="B4405" t="s">
        <v>25601</v>
      </c>
      <c r="C4405" t="s">
        <v>25602</v>
      </c>
      <c r="D4405">
        <v>97.250500000000002</v>
      </c>
      <c r="E4405">
        <v>101.84099999999999</v>
      </c>
      <c r="F4405">
        <v>192.298</v>
      </c>
      <c r="G4405">
        <v>438.19400000000002</v>
      </c>
      <c r="H4405">
        <v>572.08900000000006</v>
      </c>
      <c r="I4405">
        <v>509.36500000000001</v>
      </c>
      <c r="J4405">
        <v>909</v>
      </c>
      <c r="K4405">
        <v>20</v>
      </c>
      <c r="L4405">
        <v>1E-84</v>
      </c>
      <c r="M4405">
        <v>0.75249999999999995</v>
      </c>
      <c r="N4405">
        <v>3</v>
      </c>
      <c r="O4405" t="s">
        <v>25603</v>
      </c>
      <c r="P4405" t="s">
        <v>25604</v>
      </c>
      <c r="Q4405">
        <v>0</v>
      </c>
      <c r="R4405">
        <v>0</v>
      </c>
      <c r="S4405" t="s">
        <v>25605</v>
      </c>
      <c r="T4405" t="s">
        <v>6524</v>
      </c>
      <c r="U4405" t="s">
        <v>6524</v>
      </c>
    </row>
    <row r="4406" spans="1:21" x14ac:dyDescent="0.25">
      <c r="A4406" t="s">
        <v>3100</v>
      </c>
      <c r="B4406" t="s">
        <v>25611</v>
      </c>
      <c r="C4406" t="s">
        <v>25612</v>
      </c>
      <c r="D4406">
        <v>1822</v>
      </c>
      <c r="E4406">
        <v>459</v>
      </c>
      <c r="F4406">
        <v>236</v>
      </c>
      <c r="G4406">
        <v>367</v>
      </c>
      <c r="H4406">
        <v>1388</v>
      </c>
      <c r="I4406">
        <v>196</v>
      </c>
      <c r="J4406">
        <v>963</v>
      </c>
      <c r="K4406">
        <v>20</v>
      </c>
      <c r="L4406">
        <v>1.3000000000000001E-152</v>
      </c>
      <c r="M4406">
        <v>0.61360000000000003</v>
      </c>
      <c r="N4406">
        <v>6</v>
      </c>
      <c r="O4406" t="s">
        <v>25613</v>
      </c>
      <c r="P4406" t="s">
        <v>25614</v>
      </c>
      <c r="Q4406">
        <v>0</v>
      </c>
      <c r="R4406">
        <v>0</v>
      </c>
      <c r="S4406" t="s">
        <v>25615</v>
      </c>
      <c r="T4406" t="s">
        <v>25616</v>
      </c>
      <c r="U4406" t="s">
        <v>25617</v>
      </c>
    </row>
    <row r="4407" spans="1:21" x14ac:dyDescent="0.25">
      <c r="A4407" t="s">
        <v>1120</v>
      </c>
      <c r="B4407" t="s">
        <v>16618</v>
      </c>
      <c r="C4407" t="s">
        <v>16618</v>
      </c>
      <c r="D4407">
        <v>4493.92</v>
      </c>
      <c r="E4407">
        <v>1230</v>
      </c>
      <c r="F4407">
        <v>555</v>
      </c>
      <c r="G4407">
        <v>1601.35</v>
      </c>
      <c r="H4407">
        <v>2480</v>
      </c>
      <c r="I4407">
        <v>588.52499999999998</v>
      </c>
      <c r="J4407">
        <v>1047</v>
      </c>
      <c r="K4407">
        <v>20</v>
      </c>
      <c r="L4407">
        <v>1.3E-145</v>
      </c>
      <c r="M4407">
        <v>0.72640000000000005</v>
      </c>
      <c r="N4407">
        <v>0</v>
      </c>
      <c r="O4407">
        <v>0</v>
      </c>
      <c r="P4407">
        <v>0</v>
      </c>
      <c r="Q4407">
        <v>0</v>
      </c>
      <c r="R4407">
        <v>0</v>
      </c>
      <c r="S4407" t="s">
        <v>16619</v>
      </c>
      <c r="T4407" t="s">
        <v>16620</v>
      </c>
      <c r="U4407" t="s">
        <v>16621</v>
      </c>
    </row>
    <row r="4408" spans="1:21" x14ac:dyDescent="0.25">
      <c r="A4408" t="s">
        <v>4637</v>
      </c>
      <c r="B4408" t="s">
        <v>21521</v>
      </c>
      <c r="C4408" t="s">
        <v>21522</v>
      </c>
      <c r="D4408">
        <v>5</v>
      </c>
      <c r="E4408">
        <v>62</v>
      </c>
      <c r="F4408">
        <v>256.51900000000001</v>
      </c>
      <c r="G4408">
        <v>407.63499999999999</v>
      </c>
      <c r="H4408">
        <v>299.98899999999998</v>
      </c>
      <c r="I4408">
        <v>335.428</v>
      </c>
      <c r="J4408">
        <v>2226</v>
      </c>
      <c r="K4408">
        <v>20</v>
      </c>
      <c r="L4408">
        <v>0</v>
      </c>
      <c r="M4408">
        <v>0.71350000000000002</v>
      </c>
      <c r="N4408">
        <v>9</v>
      </c>
      <c r="O4408" t="s">
        <v>21523</v>
      </c>
      <c r="P4408" t="s">
        <v>21524</v>
      </c>
      <c r="Q4408">
        <v>0</v>
      </c>
      <c r="R4408">
        <v>0</v>
      </c>
      <c r="S4408" t="s">
        <v>21525</v>
      </c>
      <c r="T4408" t="s">
        <v>21526</v>
      </c>
      <c r="U4408" t="s">
        <v>21527</v>
      </c>
    </row>
    <row r="4409" spans="1:21" x14ac:dyDescent="0.25">
      <c r="A4409" t="s">
        <v>6021</v>
      </c>
      <c r="B4409" t="s">
        <v>32353</v>
      </c>
      <c r="C4409" t="s">
        <v>32354</v>
      </c>
      <c r="D4409">
        <v>1682</v>
      </c>
      <c r="E4409">
        <v>3561</v>
      </c>
      <c r="F4409">
        <v>2964</v>
      </c>
      <c r="G4409">
        <v>6631</v>
      </c>
      <c r="H4409">
        <v>7863</v>
      </c>
      <c r="I4409">
        <v>4087</v>
      </c>
      <c r="J4409">
        <v>1989</v>
      </c>
      <c r="K4409">
        <v>20</v>
      </c>
      <c r="L4409">
        <v>0</v>
      </c>
      <c r="M4409">
        <v>0.79269999999999996</v>
      </c>
      <c r="N4409">
        <v>3</v>
      </c>
      <c r="O4409" t="s">
        <v>11256</v>
      </c>
      <c r="P4409" t="s">
        <v>11257</v>
      </c>
      <c r="Q4409" t="s">
        <v>11258</v>
      </c>
      <c r="R4409" t="s">
        <v>11259</v>
      </c>
      <c r="S4409" t="s">
        <v>32355</v>
      </c>
      <c r="T4409" t="s">
        <v>32356</v>
      </c>
      <c r="U4409" t="s">
        <v>32357</v>
      </c>
    </row>
    <row r="4410" spans="1:21" x14ac:dyDescent="0.25">
      <c r="A4410" t="s">
        <v>3105</v>
      </c>
      <c r="B4410" t="s">
        <v>25685</v>
      </c>
      <c r="C4410" t="s">
        <v>25686</v>
      </c>
      <c r="D4410">
        <v>50</v>
      </c>
      <c r="E4410">
        <v>505</v>
      </c>
      <c r="F4410">
        <v>327</v>
      </c>
      <c r="G4410">
        <v>714</v>
      </c>
      <c r="H4410">
        <v>356</v>
      </c>
      <c r="I4410">
        <v>393</v>
      </c>
      <c r="J4410">
        <v>1644</v>
      </c>
      <c r="K4410">
        <v>20</v>
      </c>
      <c r="L4410">
        <v>7.4000000000000001E-170</v>
      </c>
      <c r="M4410">
        <v>0.64670000000000005</v>
      </c>
      <c r="N4410">
        <v>0</v>
      </c>
      <c r="O4410">
        <v>0</v>
      </c>
      <c r="P4410">
        <v>0</v>
      </c>
      <c r="Q4410">
        <v>0</v>
      </c>
      <c r="R4410">
        <v>0</v>
      </c>
      <c r="S4410" t="s">
        <v>25687</v>
      </c>
      <c r="T4410" t="s">
        <v>25688</v>
      </c>
      <c r="U4410" t="s">
        <v>25689</v>
      </c>
    </row>
    <row r="4411" spans="1:21" x14ac:dyDescent="0.25">
      <c r="A4411" t="s">
        <v>1836</v>
      </c>
      <c r="B4411" t="s">
        <v>27733</v>
      </c>
      <c r="C4411" t="s">
        <v>27734</v>
      </c>
      <c r="D4411">
        <v>4801</v>
      </c>
      <c r="E4411">
        <v>2057</v>
      </c>
      <c r="F4411">
        <v>682</v>
      </c>
      <c r="G4411">
        <v>1019</v>
      </c>
      <c r="H4411">
        <v>2974</v>
      </c>
      <c r="I4411">
        <v>653</v>
      </c>
      <c r="J4411">
        <v>459</v>
      </c>
      <c r="K4411">
        <v>20</v>
      </c>
      <c r="L4411">
        <v>4.6E-95</v>
      </c>
      <c r="M4411">
        <v>0.87629999999999997</v>
      </c>
      <c r="N4411">
        <v>3</v>
      </c>
      <c r="O4411" t="s">
        <v>27735</v>
      </c>
      <c r="P4411" t="s">
        <v>27736</v>
      </c>
      <c r="Q4411">
        <v>0</v>
      </c>
      <c r="R4411">
        <v>0</v>
      </c>
      <c r="S4411" t="s">
        <v>27737</v>
      </c>
      <c r="T4411" t="s">
        <v>27738</v>
      </c>
      <c r="U4411" t="s">
        <v>27739</v>
      </c>
    </row>
    <row r="4412" spans="1:21" x14ac:dyDescent="0.25">
      <c r="A4412" t="s">
        <v>4758</v>
      </c>
      <c r="B4412" t="s">
        <v>21545</v>
      </c>
      <c r="C4412" t="s">
        <v>9249</v>
      </c>
      <c r="D4412">
        <v>3</v>
      </c>
      <c r="E4412">
        <v>69</v>
      </c>
      <c r="F4412">
        <v>186</v>
      </c>
      <c r="G4412">
        <v>355</v>
      </c>
      <c r="H4412">
        <v>331</v>
      </c>
      <c r="I4412">
        <v>384</v>
      </c>
      <c r="J4412">
        <v>1581</v>
      </c>
      <c r="K4412">
        <v>20</v>
      </c>
      <c r="L4412">
        <v>2.5000000000000002E-153</v>
      </c>
      <c r="M4412">
        <v>0.50870000000000004</v>
      </c>
      <c r="N4412">
        <v>0</v>
      </c>
      <c r="O4412">
        <v>0</v>
      </c>
      <c r="P4412">
        <v>0</v>
      </c>
      <c r="Q4412">
        <v>0</v>
      </c>
      <c r="R4412">
        <v>0</v>
      </c>
      <c r="S4412" t="s">
        <v>21546</v>
      </c>
      <c r="T4412" t="s">
        <v>21547</v>
      </c>
      <c r="U4412" t="s">
        <v>21548</v>
      </c>
    </row>
    <row r="4413" spans="1:21" x14ac:dyDescent="0.25">
      <c r="A4413" t="s">
        <v>1166</v>
      </c>
      <c r="B4413" t="s">
        <v>25718</v>
      </c>
      <c r="C4413" t="s">
        <v>25719</v>
      </c>
      <c r="D4413">
        <v>2515</v>
      </c>
      <c r="E4413">
        <v>913</v>
      </c>
      <c r="F4413">
        <v>578</v>
      </c>
      <c r="G4413">
        <v>677</v>
      </c>
      <c r="H4413">
        <v>1589</v>
      </c>
      <c r="I4413">
        <v>256</v>
      </c>
      <c r="J4413">
        <v>4623</v>
      </c>
      <c r="K4413">
        <v>20</v>
      </c>
      <c r="L4413">
        <v>0</v>
      </c>
      <c r="M4413">
        <v>0.84950000000000003</v>
      </c>
      <c r="N4413">
        <v>2</v>
      </c>
      <c r="O4413" t="s">
        <v>20634</v>
      </c>
      <c r="P4413" t="s">
        <v>20635</v>
      </c>
      <c r="Q4413">
        <v>0</v>
      </c>
      <c r="R4413">
        <v>0</v>
      </c>
      <c r="S4413" t="s">
        <v>25720</v>
      </c>
      <c r="T4413" t="s">
        <v>23291</v>
      </c>
      <c r="U4413" t="s">
        <v>23292</v>
      </c>
    </row>
    <row r="4414" spans="1:21" x14ac:dyDescent="0.25">
      <c r="A4414" t="s">
        <v>5551</v>
      </c>
      <c r="B4414" t="s">
        <v>21564</v>
      </c>
      <c r="C4414" t="s">
        <v>21565</v>
      </c>
      <c r="D4414">
        <v>1.3333699999999999</v>
      </c>
      <c r="E4414">
        <v>6.4671599999999998</v>
      </c>
      <c r="F4414">
        <v>235.46</v>
      </c>
      <c r="G4414">
        <v>613.66</v>
      </c>
      <c r="H4414">
        <v>308.589</v>
      </c>
      <c r="I4414">
        <v>415.65899999999999</v>
      </c>
      <c r="J4414">
        <v>1125</v>
      </c>
      <c r="K4414">
        <v>20</v>
      </c>
      <c r="L4414">
        <v>2.7000000000000002E-25</v>
      </c>
      <c r="M4414">
        <v>0.55089999999999995</v>
      </c>
      <c r="N4414">
        <v>0</v>
      </c>
      <c r="O4414">
        <v>0</v>
      </c>
      <c r="P4414">
        <v>0</v>
      </c>
      <c r="Q4414">
        <v>0</v>
      </c>
      <c r="R4414">
        <v>0</v>
      </c>
      <c r="S4414" t="s">
        <v>21566</v>
      </c>
      <c r="T4414" t="s">
        <v>6089</v>
      </c>
      <c r="U4414" t="s">
        <v>6089</v>
      </c>
    </row>
    <row r="4415" spans="1:21" x14ac:dyDescent="0.25">
      <c r="A4415" t="s">
        <v>5552</v>
      </c>
      <c r="B4415" t="s">
        <v>21587</v>
      </c>
      <c r="C4415" t="s">
        <v>21588</v>
      </c>
      <c r="D4415">
        <v>1968</v>
      </c>
      <c r="E4415">
        <v>211</v>
      </c>
      <c r="F4415">
        <v>260</v>
      </c>
      <c r="G4415">
        <v>346</v>
      </c>
      <c r="H4415">
        <v>1254</v>
      </c>
      <c r="I4415">
        <v>159</v>
      </c>
      <c r="J4415">
        <v>873</v>
      </c>
      <c r="K4415">
        <v>20</v>
      </c>
      <c r="L4415">
        <v>1.5000000000000001E-146</v>
      </c>
      <c r="M4415">
        <v>0.72770000000000001</v>
      </c>
      <c r="N4415">
        <v>4</v>
      </c>
      <c r="O4415" t="s">
        <v>21589</v>
      </c>
      <c r="P4415" t="s">
        <v>21590</v>
      </c>
      <c r="Q4415">
        <v>0</v>
      </c>
      <c r="R4415">
        <v>0</v>
      </c>
      <c r="S4415" t="s">
        <v>21591</v>
      </c>
      <c r="T4415" t="s">
        <v>8707</v>
      </c>
      <c r="U4415" t="s">
        <v>8707</v>
      </c>
    </row>
    <row r="4416" spans="1:21" x14ac:dyDescent="0.25">
      <c r="A4416" t="s">
        <v>3402</v>
      </c>
      <c r="B4416" t="s">
        <v>25752</v>
      </c>
      <c r="C4416" t="s">
        <v>25753</v>
      </c>
      <c r="D4416">
        <v>2087.2800000000002</v>
      </c>
      <c r="E4416">
        <v>933.06399999999996</v>
      </c>
      <c r="F4416">
        <v>793.25</v>
      </c>
      <c r="G4416">
        <v>1242.7</v>
      </c>
      <c r="H4416">
        <v>1955.84</v>
      </c>
      <c r="I4416">
        <v>287.68200000000002</v>
      </c>
      <c r="J4416">
        <v>2190</v>
      </c>
      <c r="K4416">
        <v>20</v>
      </c>
      <c r="L4416">
        <v>8.5000000000000004E-164</v>
      </c>
      <c r="M4416">
        <v>0.5605</v>
      </c>
      <c r="N4416">
        <v>0</v>
      </c>
      <c r="O4416">
        <v>0</v>
      </c>
      <c r="P4416">
        <v>0</v>
      </c>
      <c r="Q4416">
        <v>0</v>
      </c>
      <c r="R4416">
        <v>0</v>
      </c>
      <c r="S4416" t="s">
        <v>25754</v>
      </c>
      <c r="T4416" t="s">
        <v>25755</v>
      </c>
      <c r="U4416" t="s">
        <v>25756</v>
      </c>
    </row>
    <row r="4417" spans="1:21" x14ac:dyDescent="0.25">
      <c r="A4417" t="s">
        <v>3538</v>
      </c>
      <c r="B4417" t="s">
        <v>25796</v>
      </c>
      <c r="C4417" t="s">
        <v>25797</v>
      </c>
      <c r="D4417">
        <v>9314</v>
      </c>
      <c r="E4417">
        <v>1972</v>
      </c>
      <c r="F4417">
        <v>1724</v>
      </c>
      <c r="G4417">
        <v>3126</v>
      </c>
      <c r="H4417">
        <v>8193</v>
      </c>
      <c r="I4417">
        <v>1123</v>
      </c>
      <c r="J4417">
        <v>4197</v>
      </c>
      <c r="K4417">
        <v>20</v>
      </c>
      <c r="L4417">
        <v>0</v>
      </c>
      <c r="M4417">
        <v>0.49740000000000001</v>
      </c>
      <c r="N4417">
        <v>0</v>
      </c>
      <c r="O4417">
        <v>0</v>
      </c>
      <c r="P4417">
        <v>0</v>
      </c>
      <c r="Q4417">
        <v>0</v>
      </c>
      <c r="R4417">
        <v>0</v>
      </c>
      <c r="S4417" t="s">
        <v>25798</v>
      </c>
      <c r="T4417" t="s">
        <v>25799</v>
      </c>
      <c r="U4417" t="s">
        <v>25800</v>
      </c>
    </row>
    <row r="4418" spans="1:21" x14ac:dyDescent="0.25">
      <c r="A4418" t="s">
        <v>5555</v>
      </c>
      <c r="B4418" t="s">
        <v>21564</v>
      </c>
      <c r="C4418" t="s">
        <v>21565</v>
      </c>
      <c r="D4418">
        <v>0</v>
      </c>
      <c r="E4418">
        <v>11.618600000000001</v>
      </c>
      <c r="F4418">
        <v>221.68100000000001</v>
      </c>
      <c r="G4418">
        <v>494.29199999999997</v>
      </c>
      <c r="H4418">
        <v>336.54199999999997</v>
      </c>
      <c r="I4418">
        <v>371.68599999999998</v>
      </c>
      <c r="J4418">
        <v>522</v>
      </c>
      <c r="K4418">
        <v>20</v>
      </c>
      <c r="L4418">
        <v>1.9E-13</v>
      </c>
      <c r="M4418">
        <v>0.48949999999999999</v>
      </c>
      <c r="N4418">
        <v>0</v>
      </c>
      <c r="O4418">
        <v>0</v>
      </c>
      <c r="P4418">
        <v>0</v>
      </c>
      <c r="Q4418">
        <v>0</v>
      </c>
      <c r="R4418">
        <v>0</v>
      </c>
      <c r="S4418" t="s">
        <v>21621</v>
      </c>
      <c r="T4418">
        <v>0</v>
      </c>
      <c r="U4418">
        <v>0</v>
      </c>
    </row>
    <row r="4419" spans="1:21" x14ac:dyDescent="0.25">
      <c r="A4419" t="s">
        <v>3117</v>
      </c>
      <c r="B4419" t="s">
        <v>25825</v>
      </c>
      <c r="C4419" t="s">
        <v>25826</v>
      </c>
      <c r="D4419">
        <v>1946</v>
      </c>
      <c r="E4419">
        <v>394</v>
      </c>
      <c r="F4419">
        <v>336</v>
      </c>
      <c r="G4419">
        <v>394</v>
      </c>
      <c r="H4419">
        <v>1074</v>
      </c>
      <c r="I4419">
        <v>200</v>
      </c>
      <c r="J4419">
        <v>1113</v>
      </c>
      <c r="K4419">
        <v>20</v>
      </c>
      <c r="L4419">
        <v>7.6000000000000006E-147</v>
      </c>
      <c r="M4419">
        <v>0.64710000000000001</v>
      </c>
      <c r="N4419">
        <v>0</v>
      </c>
      <c r="O4419">
        <v>0</v>
      </c>
      <c r="P4419">
        <v>0</v>
      </c>
      <c r="Q4419">
        <v>0</v>
      </c>
      <c r="R4419">
        <v>0</v>
      </c>
      <c r="S4419" t="s">
        <v>25827</v>
      </c>
      <c r="T4419" t="s">
        <v>8295</v>
      </c>
      <c r="U4419" t="s">
        <v>8296</v>
      </c>
    </row>
    <row r="4420" spans="1:21" x14ac:dyDescent="0.25">
      <c r="A4420" t="s">
        <v>3287</v>
      </c>
      <c r="B4420" t="s">
        <v>21641</v>
      </c>
      <c r="C4420" t="s">
        <v>21642</v>
      </c>
      <c r="D4420">
        <v>374.27699999999999</v>
      </c>
      <c r="E4420">
        <v>513.17700000000002</v>
      </c>
      <c r="F4420">
        <v>510.01</v>
      </c>
      <c r="G4420">
        <v>1190.57</v>
      </c>
      <c r="H4420">
        <v>1655.29</v>
      </c>
      <c r="I4420">
        <v>994.59199999999998</v>
      </c>
      <c r="J4420">
        <v>3783</v>
      </c>
      <c r="K4420">
        <v>20</v>
      </c>
      <c r="L4420">
        <v>0</v>
      </c>
      <c r="M4420">
        <v>0.60970000000000002</v>
      </c>
      <c r="N4420">
        <v>2</v>
      </c>
      <c r="O4420" t="s">
        <v>21643</v>
      </c>
      <c r="P4420" t="s">
        <v>21644</v>
      </c>
      <c r="Q4420">
        <v>0</v>
      </c>
      <c r="R4420">
        <v>0</v>
      </c>
      <c r="S4420" t="s">
        <v>21645</v>
      </c>
      <c r="T4420" t="s">
        <v>21646</v>
      </c>
      <c r="U4420" t="s">
        <v>21647</v>
      </c>
    </row>
    <row r="4421" spans="1:21" x14ac:dyDescent="0.25">
      <c r="A4421" t="s">
        <v>3122</v>
      </c>
      <c r="B4421" t="s">
        <v>25845</v>
      </c>
      <c r="C4421" t="s">
        <v>25846</v>
      </c>
      <c r="D4421">
        <v>3260</v>
      </c>
      <c r="E4421">
        <v>928</v>
      </c>
      <c r="F4421">
        <v>541</v>
      </c>
      <c r="G4421">
        <v>1063</v>
      </c>
      <c r="H4421">
        <v>2601</v>
      </c>
      <c r="I4421">
        <v>431</v>
      </c>
      <c r="J4421">
        <v>2355</v>
      </c>
      <c r="K4421">
        <v>20</v>
      </c>
      <c r="L4421">
        <v>1.0999999999999999E-152</v>
      </c>
      <c r="M4421">
        <v>0.62380000000000002</v>
      </c>
      <c r="N4421">
        <v>0</v>
      </c>
      <c r="O4421">
        <v>0</v>
      </c>
      <c r="P4421">
        <v>0</v>
      </c>
      <c r="Q4421">
        <v>0</v>
      </c>
      <c r="R4421">
        <v>0</v>
      </c>
      <c r="S4421" t="s">
        <v>25847</v>
      </c>
      <c r="T4421" t="s">
        <v>25848</v>
      </c>
      <c r="U4421" t="s">
        <v>25849</v>
      </c>
    </row>
    <row r="4422" spans="1:21" x14ac:dyDescent="0.25">
      <c r="A4422" t="s">
        <v>3406</v>
      </c>
      <c r="B4422" t="s">
        <v>25921</v>
      </c>
      <c r="C4422" t="s">
        <v>25922</v>
      </c>
      <c r="D4422">
        <v>8659</v>
      </c>
      <c r="E4422">
        <v>2233</v>
      </c>
      <c r="F4422">
        <v>1368</v>
      </c>
      <c r="G4422">
        <v>3202</v>
      </c>
      <c r="H4422">
        <v>5953</v>
      </c>
      <c r="I4422">
        <v>993</v>
      </c>
      <c r="J4422">
        <v>3288</v>
      </c>
      <c r="K4422">
        <v>20</v>
      </c>
      <c r="L4422">
        <v>0</v>
      </c>
      <c r="M4422">
        <v>0.81369999999999998</v>
      </c>
      <c r="N4422">
        <v>5</v>
      </c>
      <c r="O4422" t="s">
        <v>25923</v>
      </c>
      <c r="P4422" t="s">
        <v>25924</v>
      </c>
      <c r="Q4422">
        <v>0</v>
      </c>
      <c r="R4422">
        <v>0</v>
      </c>
      <c r="S4422" t="s">
        <v>25925</v>
      </c>
      <c r="T4422" t="s">
        <v>25926</v>
      </c>
      <c r="U4422" t="s">
        <v>25927</v>
      </c>
    </row>
    <row r="4423" spans="1:21" x14ac:dyDescent="0.25">
      <c r="A4423" t="s">
        <v>3292</v>
      </c>
      <c r="B4423" t="s">
        <v>21761</v>
      </c>
      <c r="C4423" t="s">
        <v>21762</v>
      </c>
      <c r="D4423">
        <v>2041.84</v>
      </c>
      <c r="E4423">
        <v>1058.81</v>
      </c>
      <c r="F4423">
        <v>480.041</v>
      </c>
      <c r="G4423">
        <v>798.90499999999997</v>
      </c>
      <c r="H4423">
        <v>1558.21</v>
      </c>
      <c r="I4423">
        <v>223.60599999999999</v>
      </c>
      <c r="J4423">
        <v>4002</v>
      </c>
      <c r="K4423">
        <v>20</v>
      </c>
      <c r="L4423">
        <v>0</v>
      </c>
      <c r="M4423">
        <v>0.62370000000000003</v>
      </c>
      <c r="N4423">
        <v>0</v>
      </c>
      <c r="O4423">
        <v>0</v>
      </c>
      <c r="P4423">
        <v>0</v>
      </c>
      <c r="Q4423">
        <v>0</v>
      </c>
      <c r="R4423">
        <v>0</v>
      </c>
      <c r="S4423" t="s">
        <v>21763</v>
      </c>
      <c r="T4423" t="s">
        <v>6255</v>
      </c>
      <c r="U4423" t="s">
        <v>6255</v>
      </c>
    </row>
    <row r="4424" spans="1:21" x14ac:dyDescent="0.25">
      <c r="A4424" t="s">
        <v>4640</v>
      </c>
      <c r="B4424" t="s">
        <v>21788</v>
      </c>
      <c r="C4424" t="s">
        <v>11607</v>
      </c>
      <c r="D4424">
        <v>950</v>
      </c>
      <c r="E4424">
        <v>6673</v>
      </c>
      <c r="F4424">
        <v>2670</v>
      </c>
      <c r="G4424">
        <v>4379</v>
      </c>
      <c r="H4424">
        <v>4698</v>
      </c>
      <c r="I4424">
        <v>2677</v>
      </c>
      <c r="J4424">
        <v>1749</v>
      </c>
      <c r="K4424">
        <v>20</v>
      </c>
      <c r="L4424">
        <v>0</v>
      </c>
      <c r="M4424">
        <v>0.70420000000000005</v>
      </c>
      <c r="N4424">
        <v>1</v>
      </c>
      <c r="O4424" t="s">
        <v>6892</v>
      </c>
      <c r="P4424" t="s">
        <v>6893</v>
      </c>
      <c r="Q4424">
        <v>0</v>
      </c>
      <c r="R4424">
        <v>0</v>
      </c>
      <c r="S4424" t="s">
        <v>21789</v>
      </c>
      <c r="T4424" t="s">
        <v>6102</v>
      </c>
      <c r="U4424" t="s">
        <v>6102</v>
      </c>
    </row>
    <row r="4425" spans="1:21" x14ac:dyDescent="0.25">
      <c r="A4425" t="s">
        <v>1514</v>
      </c>
      <c r="B4425" t="s">
        <v>17298</v>
      </c>
      <c r="C4425" t="s">
        <v>17299</v>
      </c>
      <c r="D4425">
        <v>1282</v>
      </c>
      <c r="E4425">
        <v>466</v>
      </c>
      <c r="F4425">
        <v>379</v>
      </c>
      <c r="G4425">
        <v>416</v>
      </c>
      <c r="H4425">
        <v>632</v>
      </c>
      <c r="I4425">
        <v>115</v>
      </c>
      <c r="J4425">
        <v>2163</v>
      </c>
      <c r="K4425">
        <v>20</v>
      </c>
      <c r="L4425">
        <v>0</v>
      </c>
      <c r="M4425">
        <v>0.6734</v>
      </c>
      <c r="N4425">
        <v>2</v>
      </c>
      <c r="O4425" t="s">
        <v>17300</v>
      </c>
      <c r="P4425" t="s">
        <v>17301</v>
      </c>
      <c r="Q4425">
        <v>0</v>
      </c>
      <c r="R4425">
        <v>0</v>
      </c>
      <c r="S4425" t="s">
        <v>17302</v>
      </c>
      <c r="T4425" t="s">
        <v>17303</v>
      </c>
      <c r="U4425" t="s">
        <v>17304</v>
      </c>
    </row>
    <row r="4426" spans="1:21" x14ac:dyDescent="0.25">
      <c r="A4426" t="s">
        <v>5415</v>
      </c>
      <c r="B4426" t="s">
        <v>17314</v>
      </c>
      <c r="C4426" t="s">
        <v>17315</v>
      </c>
      <c r="D4426">
        <v>85</v>
      </c>
      <c r="E4426">
        <v>75</v>
      </c>
      <c r="F4426">
        <v>66</v>
      </c>
      <c r="G4426">
        <v>332</v>
      </c>
      <c r="H4426">
        <v>531</v>
      </c>
      <c r="I4426">
        <v>426</v>
      </c>
      <c r="J4426">
        <v>1524</v>
      </c>
      <c r="K4426">
        <v>20</v>
      </c>
      <c r="L4426">
        <v>0</v>
      </c>
      <c r="M4426">
        <v>0.78210000000000002</v>
      </c>
      <c r="N4426">
        <v>4</v>
      </c>
      <c r="O4426" t="s">
        <v>17316</v>
      </c>
      <c r="P4426" t="s">
        <v>17317</v>
      </c>
      <c r="Q4426" t="s">
        <v>17318</v>
      </c>
      <c r="R4426" t="s">
        <v>17319</v>
      </c>
      <c r="S4426" t="s">
        <v>17320</v>
      </c>
      <c r="T4426" t="s">
        <v>17321</v>
      </c>
      <c r="U4426" t="s">
        <v>17322</v>
      </c>
    </row>
    <row r="4427" spans="1:21" x14ac:dyDescent="0.25">
      <c r="A4427" t="s">
        <v>2680</v>
      </c>
      <c r="B4427" t="s">
        <v>21814</v>
      </c>
      <c r="C4427" t="s">
        <v>21815</v>
      </c>
      <c r="D4427">
        <v>1686.76</v>
      </c>
      <c r="E4427">
        <v>107.437</v>
      </c>
      <c r="F4427">
        <v>139.08799999999999</v>
      </c>
      <c r="G4427">
        <v>213.214</v>
      </c>
      <c r="H4427">
        <v>1317.66</v>
      </c>
      <c r="I4427">
        <v>86.499700000000004</v>
      </c>
      <c r="J4427">
        <v>1866</v>
      </c>
      <c r="K4427">
        <v>20</v>
      </c>
      <c r="L4427">
        <v>4.0000000000000001E-146</v>
      </c>
      <c r="M4427">
        <v>0.86890000000000001</v>
      </c>
      <c r="N4427">
        <v>7</v>
      </c>
      <c r="O4427" t="s">
        <v>18952</v>
      </c>
      <c r="P4427" t="s">
        <v>18953</v>
      </c>
      <c r="Q4427" t="s">
        <v>18954</v>
      </c>
      <c r="R4427" t="s">
        <v>18955</v>
      </c>
      <c r="S4427" t="s">
        <v>21816</v>
      </c>
      <c r="T4427" t="s">
        <v>21817</v>
      </c>
      <c r="U4427" t="s">
        <v>21818</v>
      </c>
    </row>
    <row r="4428" spans="1:21" x14ac:dyDescent="0.25">
      <c r="A4428" t="s">
        <v>2681</v>
      </c>
      <c r="B4428" t="s">
        <v>21820</v>
      </c>
      <c r="C4428" t="s">
        <v>12680</v>
      </c>
      <c r="D4428">
        <v>3818.88</v>
      </c>
      <c r="E4428">
        <v>700.73900000000003</v>
      </c>
      <c r="F4428">
        <v>436.02300000000002</v>
      </c>
      <c r="G4428">
        <v>836.53200000000004</v>
      </c>
      <c r="H4428">
        <v>3505.91</v>
      </c>
      <c r="I4428">
        <v>462.43799999999999</v>
      </c>
      <c r="J4428">
        <v>2262</v>
      </c>
      <c r="K4428">
        <v>20</v>
      </c>
      <c r="L4428">
        <v>0</v>
      </c>
      <c r="M4428">
        <v>0.88439999999999996</v>
      </c>
      <c r="N4428">
        <v>4</v>
      </c>
      <c r="O4428" t="s">
        <v>12681</v>
      </c>
      <c r="P4428" t="s">
        <v>12682</v>
      </c>
      <c r="Q4428">
        <v>0</v>
      </c>
      <c r="R4428">
        <v>0</v>
      </c>
      <c r="S4428" t="s">
        <v>21821</v>
      </c>
      <c r="T4428" t="s">
        <v>21822</v>
      </c>
      <c r="U4428" t="s">
        <v>21823</v>
      </c>
    </row>
    <row r="4429" spans="1:21" x14ac:dyDescent="0.25">
      <c r="A4429" t="s">
        <v>3140</v>
      </c>
      <c r="B4429" t="s">
        <v>26010</v>
      </c>
      <c r="C4429" t="s">
        <v>26011</v>
      </c>
      <c r="D4429">
        <v>1451</v>
      </c>
      <c r="E4429">
        <v>96</v>
      </c>
      <c r="F4429">
        <v>33</v>
      </c>
      <c r="G4429">
        <v>82</v>
      </c>
      <c r="H4429">
        <v>569</v>
      </c>
      <c r="I4429">
        <v>43</v>
      </c>
      <c r="J4429">
        <v>1440</v>
      </c>
      <c r="K4429">
        <v>18</v>
      </c>
      <c r="L4429">
        <v>7.9999999999999995E-151</v>
      </c>
      <c r="M4429">
        <v>0.56599999999999995</v>
      </c>
      <c r="N4429">
        <v>0</v>
      </c>
      <c r="O4429">
        <v>0</v>
      </c>
      <c r="P4429">
        <v>0</v>
      </c>
      <c r="Q4429">
        <v>0</v>
      </c>
      <c r="R4429">
        <v>0</v>
      </c>
      <c r="S4429" t="s">
        <v>26012</v>
      </c>
      <c r="T4429" t="s">
        <v>26013</v>
      </c>
      <c r="U4429" t="s">
        <v>26014</v>
      </c>
    </row>
    <row r="4430" spans="1:21" x14ac:dyDescent="0.25">
      <c r="A4430" t="s">
        <v>5167</v>
      </c>
      <c r="B4430" t="s">
        <v>17663</v>
      </c>
      <c r="C4430" t="s">
        <v>6204</v>
      </c>
      <c r="D4430">
        <v>842</v>
      </c>
      <c r="E4430">
        <v>1014</v>
      </c>
      <c r="F4430">
        <v>1204</v>
      </c>
      <c r="G4430">
        <v>3973</v>
      </c>
      <c r="H4430">
        <v>4625</v>
      </c>
      <c r="I4430">
        <v>1907</v>
      </c>
      <c r="J4430">
        <v>1158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 t="s">
        <v>8499</v>
      </c>
      <c r="T4430" t="s">
        <v>6221</v>
      </c>
      <c r="U4430" t="s">
        <v>6221</v>
      </c>
    </row>
    <row r="4431" spans="1:21" x14ac:dyDescent="0.25">
      <c r="A4431" t="s">
        <v>5745</v>
      </c>
      <c r="B4431" t="s">
        <v>27831</v>
      </c>
      <c r="C4431" t="s">
        <v>19132</v>
      </c>
      <c r="D4431">
        <v>756.33500000000004</v>
      </c>
      <c r="E4431">
        <v>166.55</v>
      </c>
      <c r="F4431">
        <v>322.75900000000001</v>
      </c>
      <c r="G4431">
        <v>408.62400000000002</v>
      </c>
      <c r="H4431">
        <v>792.20699999999999</v>
      </c>
      <c r="I4431">
        <v>356.14499999999998</v>
      </c>
      <c r="J4431">
        <v>2271</v>
      </c>
      <c r="K4431">
        <v>20</v>
      </c>
      <c r="L4431">
        <v>0</v>
      </c>
      <c r="M4431">
        <v>0.70909999999999995</v>
      </c>
      <c r="N4431">
        <v>2</v>
      </c>
      <c r="O4431" t="s">
        <v>19133</v>
      </c>
      <c r="P4431" t="s">
        <v>19134</v>
      </c>
      <c r="Q4431">
        <v>0</v>
      </c>
      <c r="R4431">
        <v>0</v>
      </c>
      <c r="S4431" t="s">
        <v>27832</v>
      </c>
      <c r="T4431" t="s">
        <v>27833</v>
      </c>
      <c r="U4431" t="s">
        <v>27834</v>
      </c>
    </row>
    <row r="4432" spans="1:21" x14ac:dyDescent="0.25">
      <c r="A4432" t="s">
        <v>34</v>
      </c>
      <c r="B4432" t="s">
        <v>26125</v>
      </c>
      <c r="C4432" t="s">
        <v>18887</v>
      </c>
      <c r="D4432">
        <v>643.471</v>
      </c>
      <c r="E4432">
        <v>82.378399999999999</v>
      </c>
      <c r="F4432">
        <v>52.582700000000003</v>
      </c>
      <c r="G4432">
        <v>105.895</v>
      </c>
      <c r="H4432">
        <v>488.69</v>
      </c>
      <c r="I4432">
        <v>105.538</v>
      </c>
      <c r="J4432">
        <v>1809</v>
      </c>
      <c r="K4432">
        <v>20</v>
      </c>
      <c r="L4432">
        <v>1.5E-168</v>
      </c>
      <c r="M4432">
        <v>0.61360000000000003</v>
      </c>
      <c r="N4432">
        <v>3</v>
      </c>
      <c r="O4432" t="s">
        <v>18888</v>
      </c>
      <c r="P4432" t="s">
        <v>18889</v>
      </c>
      <c r="Q4432">
        <v>0</v>
      </c>
      <c r="R4432">
        <v>0</v>
      </c>
      <c r="S4432" t="s">
        <v>26126</v>
      </c>
      <c r="T4432" t="s">
        <v>11109</v>
      </c>
      <c r="U4432" t="s">
        <v>11110</v>
      </c>
    </row>
    <row r="4433" spans="1:21" x14ac:dyDescent="0.25">
      <c r="A4433" t="s">
        <v>4674</v>
      </c>
      <c r="B4433" t="s">
        <v>17895</v>
      </c>
      <c r="C4433" t="s">
        <v>17896</v>
      </c>
      <c r="D4433">
        <v>618.94899999999996</v>
      </c>
      <c r="E4433">
        <v>120.431</v>
      </c>
      <c r="F4433">
        <v>215.37899999999999</v>
      </c>
      <c r="G4433">
        <v>289.29000000000002</v>
      </c>
      <c r="H4433">
        <v>447.04199999999997</v>
      </c>
      <c r="I4433">
        <v>319.15100000000001</v>
      </c>
      <c r="J4433">
        <v>1650</v>
      </c>
      <c r="K4433">
        <v>20</v>
      </c>
      <c r="L4433">
        <v>5.3999999999999999E-61</v>
      </c>
      <c r="M4433">
        <v>0.68899999999999995</v>
      </c>
      <c r="N4433">
        <v>4</v>
      </c>
      <c r="O4433" t="s">
        <v>17897</v>
      </c>
      <c r="P4433" t="s">
        <v>17898</v>
      </c>
      <c r="Q4433">
        <v>0</v>
      </c>
      <c r="R4433">
        <v>0</v>
      </c>
      <c r="S4433" t="s">
        <v>17899</v>
      </c>
      <c r="T4433" t="s">
        <v>17900</v>
      </c>
      <c r="U4433" t="s">
        <v>17901</v>
      </c>
    </row>
    <row r="4434" spans="1:21" x14ac:dyDescent="0.25">
      <c r="A4434" t="s">
        <v>35</v>
      </c>
      <c r="B4434" t="s">
        <v>26127</v>
      </c>
      <c r="C4434" t="s">
        <v>26128</v>
      </c>
      <c r="D4434">
        <v>2578.9499999999998</v>
      </c>
      <c r="E4434">
        <v>439.24400000000003</v>
      </c>
      <c r="F4434">
        <v>323.41399999999999</v>
      </c>
      <c r="G4434">
        <v>552.29</v>
      </c>
      <c r="H4434">
        <v>1586.42</v>
      </c>
      <c r="I4434">
        <v>423.33800000000002</v>
      </c>
      <c r="J4434">
        <v>1614</v>
      </c>
      <c r="K4434">
        <v>20</v>
      </c>
      <c r="L4434">
        <v>3.5000000000000002E-177</v>
      </c>
      <c r="M4434">
        <v>0.86709999999999998</v>
      </c>
      <c r="N4434">
        <v>10</v>
      </c>
      <c r="O4434" t="s">
        <v>26129</v>
      </c>
      <c r="P4434" t="s">
        <v>26130</v>
      </c>
      <c r="Q4434">
        <v>0</v>
      </c>
      <c r="R4434">
        <v>0</v>
      </c>
      <c r="S4434">
        <v>0</v>
      </c>
      <c r="T4434">
        <v>0</v>
      </c>
      <c r="U4434">
        <v>0</v>
      </c>
    </row>
    <row r="4435" spans="1:21" x14ac:dyDescent="0.25">
      <c r="A4435" t="s">
        <v>5755</v>
      </c>
      <c r="B4435" t="s">
        <v>31179</v>
      </c>
      <c r="C4435" t="s">
        <v>31180</v>
      </c>
      <c r="D4435">
        <v>1937</v>
      </c>
      <c r="E4435">
        <v>464</v>
      </c>
      <c r="F4435">
        <v>396</v>
      </c>
      <c r="G4435">
        <v>558</v>
      </c>
      <c r="H4435">
        <v>1196</v>
      </c>
      <c r="I4435">
        <v>345</v>
      </c>
      <c r="J4435">
        <v>1959</v>
      </c>
      <c r="K4435">
        <v>20</v>
      </c>
      <c r="L4435">
        <v>0</v>
      </c>
      <c r="M4435">
        <v>0.83779999999999999</v>
      </c>
      <c r="N4435">
        <v>9</v>
      </c>
      <c r="O4435" t="s">
        <v>31181</v>
      </c>
      <c r="P4435" t="s">
        <v>31182</v>
      </c>
      <c r="Q4435">
        <v>0</v>
      </c>
      <c r="R4435">
        <v>0</v>
      </c>
      <c r="S4435" t="s">
        <v>31183</v>
      </c>
      <c r="T4435" t="s">
        <v>31184</v>
      </c>
      <c r="U4435" t="s">
        <v>31185</v>
      </c>
    </row>
    <row r="4436" spans="1:21" x14ac:dyDescent="0.25">
      <c r="A4436" t="s">
        <v>1631</v>
      </c>
      <c r="B4436" t="s">
        <v>7083</v>
      </c>
      <c r="C4436" t="s">
        <v>7084</v>
      </c>
      <c r="D4436">
        <v>2071.5100000000002</v>
      </c>
      <c r="E4436">
        <v>530.63400000000001</v>
      </c>
      <c r="F4436">
        <v>592.02</v>
      </c>
      <c r="G4436">
        <v>1889.29</v>
      </c>
      <c r="H4436">
        <v>2130.8000000000002</v>
      </c>
      <c r="I4436">
        <v>551.45299999999997</v>
      </c>
      <c r="J4436">
        <v>2850</v>
      </c>
      <c r="K4436">
        <v>20</v>
      </c>
      <c r="L4436">
        <v>0</v>
      </c>
      <c r="M4436">
        <v>0.68100000000000005</v>
      </c>
      <c r="N4436">
        <v>1</v>
      </c>
      <c r="O4436" t="s">
        <v>6534</v>
      </c>
      <c r="P4436" t="s">
        <v>6535</v>
      </c>
      <c r="Q4436">
        <v>0</v>
      </c>
      <c r="R4436">
        <v>0</v>
      </c>
      <c r="S4436" t="s">
        <v>7085</v>
      </c>
      <c r="T4436" t="s">
        <v>7086</v>
      </c>
      <c r="U4436" t="s">
        <v>7087</v>
      </c>
    </row>
    <row r="4437" spans="1:21" x14ac:dyDescent="0.25">
      <c r="A4437" t="s">
        <v>5056</v>
      </c>
      <c r="B4437" t="s">
        <v>7160</v>
      </c>
      <c r="C4437" t="s">
        <v>7161</v>
      </c>
      <c r="D4437">
        <v>2002</v>
      </c>
      <c r="E4437">
        <v>396</v>
      </c>
      <c r="F4437">
        <v>536</v>
      </c>
      <c r="G4437">
        <v>1866</v>
      </c>
      <c r="H4437">
        <v>2229</v>
      </c>
      <c r="I4437">
        <v>947</v>
      </c>
      <c r="J4437">
        <v>2190</v>
      </c>
      <c r="K4437">
        <v>20</v>
      </c>
      <c r="L4437">
        <v>0</v>
      </c>
      <c r="M4437">
        <v>0.63570000000000004</v>
      </c>
      <c r="N4437">
        <v>0</v>
      </c>
      <c r="O4437">
        <v>0</v>
      </c>
      <c r="P4437">
        <v>0</v>
      </c>
      <c r="Q4437">
        <v>0</v>
      </c>
      <c r="R4437">
        <v>0</v>
      </c>
      <c r="S4437" t="s">
        <v>7162</v>
      </c>
      <c r="T4437" t="s">
        <v>6089</v>
      </c>
      <c r="U4437" t="s">
        <v>6089</v>
      </c>
    </row>
    <row r="4438" spans="1:21" x14ac:dyDescent="0.25">
      <c r="A4438" t="s">
        <v>5757</v>
      </c>
      <c r="B4438" t="s">
        <v>31192</v>
      </c>
      <c r="C4438" t="s">
        <v>31193</v>
      </c>
      <c r="D4438">
        <v>1640.36</v>
      </c>
      <c r="E4438">
        <v>274.541</v>
      </c>
      <c r="F4438">
        <v>151.4</v>
      </c>
      <c r="G4438">
        <v>348.24299999999999</v>
      </c>
      <c r="H4438">
        <v>802.87300000000005</v>
      </c>
      <c r="I4438">
        <v>298.68099999999998</v>
      </c>
      <c r="J4438">
        <v>333</v>
      </c>
      <c r="K4438">
        <v>20</v>
      </c>
      <c r="L4438">
        <v>3.0000000000000001E-74</v>
      </c>
      <c r="M4438">
        <v>0.99590000000000001</v>
      </c>
      <c r="N4438">
        <v>20</v>
      </c>
      <c r="O4438" t="s">
        <v>31194</v>
      </c>
      <c r="P4438" t="s">
        <v>31195</v>
      </c>
      <c r="Q4438">
        <v>0</v>
      </c>
      <c r="R4438">
        <v>0</v>
      </c>
      <c r="S4438" t="s">
        <v>31196</v>
      </c>
      <c r="T4438" t="s">
        <v>31197</v>
      </c>
      <c r="U4438" t="s">
        <v>31198</v>
      </c>
    </row>
    <row r="4439" spans="1:21" x14ac:dyDescent="0.25">
      <c r="A4439" t="s">
        <v>2326</v>
      </c>
      <c r="B4439" t="s">
        <v>18095</v>
      </c>
      <c r="C4439" t="s">
        <v>18096</v>
      </c>
      <c r="D4439">
        <v>1264.6500000000001</v>
      </c>
      <c r="E4439">
        <v>257.78199999999998</v>
      </c>
      <c r="F4439">
        <v>270.17899999999997</v>
      </c>
      <c r="G4439">
        <v>459.57400000000001</v>
      </c>
      <c r="H4439">
        <v>2143.79</v>
      </c>
      <c r="I4439">
        <v>206.78</v>
      </c>
      <c r="J4439">
        <v>690</v>
      </c>
      <c r="K4439">
        <v>20</v>
      </c>
      <c r="L4439">
        <v>8.1000000000000006E-121</v>
      </c>
      <c r="M4439">
        <v>0.58040000000000003</v>
      </c>
      <c r="N4439">
        <v>1</v>
      </c>
      <c r="O4439" t="s">
        <v>18097</v>
      </c>
      <c r="P4439" t="s">
        <v>18098</v>
      </c>
      <c r="Q4439">
        <v>0</v>
      </c>
      <c r="R4439">
        <v>0</v>
      </c>
      <c r="S4439" t="s">
        <v>18099</v>
      </c>
      <c r="T4439" t="s">
        <v>6102</v>
      </c>
      <c r="U4439" t="s">
        <v>6102</v>
      </c>
    </row>
    <row r="4440" spans="1:21" x14ac:dyDescent="0.25">
      <c r="A4440" t="s">
        <v>41</v>
      </c>
      <c r="B4440" t="s">
        <v>26267</v>
      </c>
      <c r="C4440" t="s">
        <v>26268</v>
      </c>
      <c r="D4440">
        <v>1739</v>
      </c>
      <c r="E4440">
        <v>419</v>
      </c>
      <c r="F4440">
        <v>309</v>
      </c>
      <c r="G4440">
        <v>590</v>
      </c>
      <c r="H4440">
        <v>1980</v>
      </c>
      <c r="I4440">
        <v>462</v>
      </c>
      <c r="J4440">
        <v>993</v>
      </c>
      <c r="K4440">
        <v>20</v>
      </c>
      <c r="L4440">
        <v>7.4999999999999996E-173</v>
      </c>
      <c r="M4440">
        <v>0.75919999999999999</v>
      </c>
      <c r="N4440">
        <v>2</v>
      </c>
      <c r="O4440" t="s">
        <v>26269</v>
      </c>
      <c r="P4440" t="s">
        <v>26270</v>
      </c>
      <c r="Q4440">
        <v>0</v>
      </c>
      <c r="R4440">
        <v>0</v>
      </c>
      <c r="S4440" t="s">
        <v>26271</v>
      </c>
      <c r="T4440" t="s">
        <v>26272</v>
      </c>
      <c r="U4440" t="s">
        <v>26273</v>
      </c>
    </row>
    <row r="4441" spans="1:21" x14ac:dyDescent="0.25">
      <c r="A4441" t="s">
        <v>1683</v>
      </c>
      <c r="B4441" t="s">
        <v>27881</v>
      </c>
      <c r="C4441" t="s">
        <v>27882</v>
      </c>
      <c r="D4441">
        <v>2248</v>
      </c>
      <c r="E4441">
        <v>399</v>
      </c>
      <c r="F4441">
        <v>638</v>
      </c>
      <c r="G4441">
        <v>1040</v>
      </c>
      <c r="H4441">
        <v>2353</v>
      </c>
      <c r="I4441">
        <v>849</v>
      </c>
      <c r="J4441">
        <v>1410</v>
      </c>
      <c r="K4441">
        <v>20</v>
      </c>
      <c r="L4441">
        <v>0</v>
      </c>
      <c r="M4441">
        <v>0.84950000000000003</v>
      </c>
      <c r="N4441">
        <v>8</v>
      </c>
      <c r="O4441" t="s">
        <v>27883</v>
      </c>
      <c r="P4441" t="s">
        <v>27884</v>
      </c>
      <c r="Q4441" t="s">
        <v>6139</v>
      </c>
      <c r="R4441" t="s">
        <v>6140</v>
      </c>
      <c r="S4441" t="s">
        <v>27885</v>
      </c>
      <c r="T4441" t="s">
        <v>27886</v>
      </c>
      <c r="U4441" t="s">
        <v>27887</v>
      </c>
    </row>
    <row r="4442" spans="1:21" x14ac:dyDescent="0.25">
      <c r="A4442" t="s">
        <v>5765</v>
      </c>
      <c r="B4442" t="s">
        <v>31230</v>
      </c>
      <c r="C4442" t="s">
        <v>19618</v>
      </c>
      <c r="D4442">
        <v>2779</v>
      </c>
      <c r="E4442">
        <v>492</v>
      </c>
      <c r="F4442">
        <v>280</v>
      </c>
      <c r="G4442">
        <v>650</v>
      </c>
      <c r="H4442">
        <v>1238</v>
      </c>
      <c r="I4442">
        <v>408</v>
      </c>
      <c r="J4442">
        <v>1788</v>
      </c>
      <c r="K4442">
        <v>20</v>
      </c>
      <c r="L4442">
        <v>0</v>
      </c>
      <c r="M4442">
        <v>0.76419999999999999</v>
      </c>
      <c r="N4442">
        <v>1</v>
      </c>
      <c r="O4442" t="s">
        <v>6501</v>
      </c>
      <c r="P4442" t="s">
        <v>6502</v>
      </c>
      <c r="Q4442">
        <v>0</v>
      </c>
      <c r="R4442">
        <v>0</v>
      </c>
      <c r="S4442" t="s">
        <v>14778</v>
      </c>
      <c r="T4442" t="s">
        <v>14779</v>
      </c>
      <c r="U4442" t="s">
        <v>14780</v>
      </c>
    </row>
    <row r="4443" spans="1:21" x14ac:dyDescent="0.25">
      <c r="A4443" t="s">
        <v>1185</v>
      </c>
      <c r="B4443" t="s">
        <v>26282</v>
      </c>
      <c r="C4443" t="s">
        <v>26283</v>
      </c>
      <c r="D4443">
        <v>989.07600000000002</v>
      </c>
      <c r="E4443">
        <v>217.636</v>
      </c>
      <c r="F4443">
        <v>247.09</v>
      </c>
      <c r="G4443">
        <v>539.09299999999996</v>
      </c>
      <c r="H4443">
        <v>1618.45</v>
      </c>
      <c r="I4443">
        <v>458.983</v>
      </c>
      <c r="J4443">
        <v>1620</v>
      </c>
      <c r="K4443">
        <v>20</v>
      </c>
      <c r="L4443">
        <v>0</v>
      </c>
      <c r="M4443">
        <v>0.67410000000000003</v>
      </c>
      <c r="N4443">
        <v>6</v>
      </c>
      <c r="O4443" t="s">
        <v>26284</v>
      </c>
      <c r="P4443" t="s">
        <v>26285</v>
      </c>
      <c r="Q4443">
        <v>0</v>
      </c>
      <c r="R4443">
        <v>0</v>
      </c>
      <c r="S4443">
        <v>0</v>
      </c>
      <c r="T4443">
        <v>0</v>
      </c>
      <c r="U4443">
        <v>0</v>
      </c>
    </row>
    <row r="4444" spans="1:21" x14ac:dyDescent="0.25">
      <c r="A4444" t="s">
        <v>1789</v>
      </c>
      <c r="B4444" t="s">
        <v>26301</v>
      </c>
      <c r="C4444" t="s">
        <v>26302</v>
      </c>
      <c r="D4444">
        <v>1486</v>
      </c>
      <c r="E4444">
        <v>289</v>
      </c>
      <c r="F4444">
        <v>399</v>
      </c>
      <c r="G4444">
        <v>807</v>
      </c>
      <c r="H4444">
        <v>2079</v>
      </c>
      <c r="I4444">
        <v>559</v>
      </c>
      <c r="J4444">
        <v>3222</v>
      </c>
      <c r="K4444">
        <v>20</v>
      </c>
      <c r="L4444">
        <v>0</v>
      </c>
      <c r="M4444">
        <v>0.77900000000000003</v>
      </c>
      <c r="N4444">
        <v>4</v>
      </c>
      <c r="O4444" t="s">
        <v>16099</v>
      </c>
      <c r="P4444" t="s">
        <v>16100</v>
      </c>
      <c r="Q4444" t="s">
        <v>7573</v>
      </c>
      <c r="R4444" t="s">
        <v>7574</v>
      </c>
      <c r="S4444">
        <v>0</v>
      </c>
      <c r="T4444">
        <v>0</v>
      </c>
      <c r="U4444">
        <v>0</v>
      </c>
    </row>
    <row r="4445" spans="1:21" x14ac:dyDescent="0.25">
      <c r="A4445" t="s">
        <v>5066</v>
      </c>
      <c r="B4445" t="s">
        <v>8413</v>
      </c>
      <c r="C4445" t="s">
        <v>8414</v>
      </c>
      <c r="D4445">
        <v>2491.58</v>
      </c>
      <c r="E4445">
        <v>602.98299999999995</v>
      </c>
      <c r="F4445">
        <v>774.17100000000005</v>
      </c>
      <c r="G4445">
        <v>2189.08</v>
      </c>
      <c r="H4445">
        <v>3639.86</v>
      </c>
      <c r="I4445">
        <v>1343.69</v>
      </c>
      <c r="J4445">
        <v>1170</v>
      </c>
      <c r="K4445">
        <v>20</v>
      </c>
      <c r="L4445">
        <v>1.5000000000000001E-92</v>
      </c>
      <c r="M4445">
        <v>0.76349999999999996</v>
      </c>
      <c r="N4445">
        <v>5</v>
      </c>
      <c r="O4445" t="s">
        <v>8415</v>
      </c>
      <c r="P4445" t="s">
        <v>8416</v>
      </c>
      <c r="Q4445">
        <v>0</v>
      </c>
      <c r="R4445">
        <v>0</v>
      </c>
      <c r="S4445" t="s">
        <v>8417</v>
      </c>
      <c r="T4445" t="s">
        <v>8418</v>
      </c>
      <c r="U4445" t="s">
        <v>8419</v>
      </c>
    </row>
    <row r="4446" spans="1:21" x14ac:dyDescent="0.25">
      <c r="A4446" t="s">
        <v>5070</v>
      </c>
      <c r="B4446" t="s">
        <v>8856</v>
      </c>
      <c r="C4446" t="s">
        <v>8857</v>
      </c>
      <c r="D4446">
        <v>1167</v>
      </c>
      <c r="E4446">
        <v>130</v>
      </c>
      <c r="F4446">
        <v>379</v>
      </c>
      <c r="G4446">
        <v>337</v>
      </c>
      <c r="H4446">
        <v>497</v>
      </c>
      <c r="I4446">
        <v>253</v>
      </c>
      <c r="J4446">
        <v>1260</v>
      </c>
      <c r="K4446">
        <v>20</v>
      </c>
      <c r="L4446">
        <v>0</v>
      </c>
      <c r="M4446">
        <v>0.87180000000000002</v>
      </c>
      <c r="N4446">
        <v>4</v>
      </c>
      <c r="O4446" t="s">
        <v>8858</v>
      </c>
      <c r="P4446" t="s">
        <v>8859</v>
      </c>
      <c r="Q4446">
        <v>0</v>
      </c>
      <c r="R4446">
        <v>0</v>
      </c>
      <c r="S4446" t="s">
        <v>8860</v>
      </c>
      <c r="T4446" t="s">
        <v>8861</v>
      </c>
      <c r="U4446" t="s">
        <v>8862</v>
      </c>
    </row>
    <row r="4447" spans="1:21" x14ac:dyDescent="0.25">
      <c r="A4447" t="s">
        <v>2375</v>
      </c>
      <c r="B4447" t="s">
        <v>18647</v>
      </c>
      <c r="C4447" t="s">
        <v>18648</v>
      </c>
      <c r="D4447">
        <v>443.411</v>
      </c>
      <c r="E4447">
        <v>64</v>
      </c>
      <c r="F4447">
        <v>53</v>
      </c>
      <c r="G4447">
        <v>107.18</v>
      </c>
      <c r="H4447">
        <v>564.452</v>
      </c>
      <c r="I4447">
        <v>96.248900000000006</v>
      </c>
      <c r="J4447">
        <v>627</v>
      </c>
      <c r="K4447">
        <v>20</v>
      </c>
      <c r="L4447">
        <v>2.6999999999999999E-99</v>
      </c>
      <c r="M4447">
        <v>0.85970000000000002</v>
      </c>
      <c r="N4447">
        <v>5</v>
      </c>
      <c r="O4447" t="s">
        <v>18649</v>
      </c>
      <c r="P4447" t="s">
        <v>18650</v>
      </c>
      <c r="Q4447" t="s">
        <v>7034</v>
      </c>
      <c r="R4447" t="s">
        <v>7035</v>
      </c>
      <c r="S4447" t="s">
        <v>8632</v>
      </c>
      <c r="T4447" t="s">
        <v>8633</v>
      </c>
      <c r="U4447" t="s">
        <v>8634</v>
      </c>
    </row>
    <row r="4448" spans="1:21" x14ac:dyDescent="0.25">
      <c r="A4448" t="s">
        <v>6034</v>
      </c>
      <c r="B4448" t="s">
        <v>32409</v>
      </c>
      <c r="C4448" t="s">
        <v>32410</v>
      </c>
      <c r="D4448">
        <v>440</v>
      </c>
      <c r="E4448">
        <v>53</v>
      </c>
      <c r="F4448">
        <v>49</v>
      </c>
      <c r="G4448">
        <v>178</v>
      </c>
      <c r="H4448">
        <v>371</v>
      </c>
      <c r="I4448">
        <v>91</v>
      </c>
      <c r="J4448">
        <v>291</v>
      </c>
      <c r="K4448">
        <v>3</v>
      </c>
      <c r="L4448">
        <v>3.9999999999999998E-38</v>
      </c>
      <c r="M4448">
        <v>0.89770000000000005</v>
      </c>
      <c r="N4448">
        <v>2</v>
      </c>
      <c r="O4448" t="s">
        <v>32411</v>
      </c>
      <c r="P4448" t="s">
        <v>32412</v>
      </c>
      <c r="Q4448">
        <v>0</v>
      </c>
      <c r="R4448">
        <v>0</v>
      </c>
      <c r="S4448" t="s">
        <v>32413</v>
      </c>
      <c r="T4448" t="s">
        <v>32414</v>
      </c>
      <c r="U4448" t="s">
        <v>32415</v>
      </c>
    </row>
    <row r="4449" spans="1:21" x14ac:dyDescent="0.25">
      <c r="A4449" t="s">
        <v>42</v>
      </c>
      <c r="B4449" t="s">
        <v>26352</v>
      </c>
      <c r="C4449" t="s">
        <v>26353</v>
      </c>
      <c r="D4449">
        <v>2593.92</v>
      </c>
      <c r="E4449">
        <v>588.678</v>
      </c>
      <c r="F4449">
        <v>423.892</v>
      </c>
      <c r="G4449">
        <v>831.35900000000004</v>
      </c>
      <c r="H4449">
        <v>2161.62</v>
      </c>
      <c r="I4449">
        <v>564.29100000000005</v>
      </c>
      <c r="J4449">
        <v>573</v>
      </c>
      <c r="K4449">
        <v>20</v>
      </c>
      <c r="L4449">
        <v>4.2E-130</v>
      </c>
      <c r="M4449">
        <v>0.86160000000000003</v>
      </c>
      <c r="N4449">
        <v>10</v>
      </c>
      <c r="O4449" t="s">
        <v>26354</v>
      </c>
      <c r="P4449" t="s">
        <v>26355</v>
      </c>
      <c r="Q4449" t="s">
        <v>7573</v>
      </c>
      <c r="R4449" t="s">
        <v>7574</v>
      </c>
      <c r="S4449" t="s">
        <v>26356</v>
      </c>
      <c r="T4449" t="s">
        <v>26357</v>
      </c>
      <c r="U4449" t="s">
        <v>26358</v>
      </c>
    </row>
    <row r="4450" spans="1:21" x14ac:dyDescent="0.25">
      <c r="A4450" t="s">
        <v>1189</v>
      </c>
      <c r="B4450" t="s">
        <v>26359</v>
      </c>
      <c r="C4450" t="s">
        <v>19149</v>
      </c>
      <c r="D4450">
        <v>1709.77</v>
      </c>
      <c r="E4450">
        <v>164.04400000000001</v>
      </c>
      <c r="F4450">
        <v>134.797</v>
      </c>
      <c r="G4450">
        <v>230.01499999999999</v>
      </c>
      <c r="H4450">
        <v>939.32</v>
      </c>
      <c r="I4450">
        <v>341.85599999999999</v>
      </c>
      <c r="J4450">
        <v>1122</v>
      </c>
      <c r="K4450">
        <v>20</v>
      </c>
      <c r="L4450">
        <v>0</v>
      </c>
      <c r="M4450">
        <v>0.8528</v>
      </c>
      <c r="N4450">
        <v>2</v>
      </c>
      <c r="O4450" t="s">
        <v>19150</v>
      </c>
      <c r="P4450" t="s">
        <v>19151</v>
      </c>
      <c r="Q4450">
        <v>0</v>
      </c>
      <c r="R4450">
        <v>0</v>
      </c>
      <c r="S4450" t="s">
        <v>26360</v>
      </c>
      <c r="T4450" t="s">
        <v>26361</v>
      </c>
      <c r="U4450" t="s">
        <v>26362</v>
      </c>
    </row>
    <row r="4451" spans="1:21" x14ac:dyDescent="0.25">
      <c r="A4451" t="s">
        <v>5776</v>
      </c>
      <c r="B4451" t="s">
        <v>31288</v>
      </c>
      <c r="C4451" t="s">
        <v>20744</v>
      </c>
      <c r="D4451">
        <v>717.75699999999995</v>
      </c>
      <c r="E4451">
        <v>133.745</v>
      </c>
      <c r="F4451">
        <v>84.480699999999999</v>
      </c>
      <c r="G4451">
        <v>132.59899999999999</v>
      </c>
      <c r="H4451">
        <v>407.27800000000002</v>
      </c>
      <c r="I4451">
        <v>89.021900000000002</v>
      </c>
      <c r="J4451">
        <v>954</v>
      </c>
      <c r="K4451">
        <v>20</v>
      </c>
      <c r="L4451">
        <v>1.6E-117</v>
      </c>
      <c r="M4451">
        <v>0.73260000000000003</v>
      </c>
      <c r="N4451">
        <v>0</v>
      </c>
      <c r="O4451">
        <v>0</v>
      </c>
      <c r="P4451">
        <v>0</v>
      </c>
      <c r="Q4451">
        <v>0</v>
      </c>
      <c r="R4451">
        <v>0</v>
      </c>
      <c r="S4451" t="s">
        <v>23247</v>
      </c>
      <c r="T4451" t="s">
        <v>23248</v>
      </c>
      <c r="U4451" t="s">
        <v>23249</v>
      </c>
    </row>
    <row r="4452" spans="1:21" x14ac:dyDescent="0.25">
      <c r="A4452" t="s">
        <v>267</v>
      </c>
      <c r="B4452" t="s">
        <v>29066</v>
      </c>
      <c r="C4452" t="s">
        <v>29067</v>
      </c>
      <c r="D4452">
        <v>1472.15</v>
      </c>
      <c r="E4452">
        <v>290.95100000000002</v>
      </c>
      <c r="F4452">
        <v>430.49400000000003</v>
      </c>
      <c r="G4452">
        <v>615.87099999999998</v>
      </c>
      <c r="H4452">
        <v>773.58699999999999</v>
      </c>
      <c r="I4452">
        <v>215.68600000000001</v>
      </c>
      <c r="J4452">
        <v>2298</v>
      </c>
      <c r="K4452">
        <v>20</v>
      </c>
      <c r="L4452">
        <v>2.1000000000000001E-124</v>
      </c>
      <c r="M4452">
        <v>0.72219999999999995</v>
      </c>
      <c r="N4452">
        <v>0</v>
      </c>
      <c r="O4452">
        <v>0</v>
      </c>
      <c r="P4452">
        <v>0</v>
      </c>
      <c r="Q4452">
        <v>0</v>
      </c>
      <c r="R4452">
        <v>0</v>
      </c>
      <c r="S4452" t="s">
        <v>29068</v>
      </c>
      <c r="T4452" t="s">
        <v>29069</v>
      </c>
      <c r="U4452" t="s">
        <v>29070</v>
      </c>
    </row>
    <row r="4453" spans="1:21" x14ac:dyDescent="0.25">
      <c r="A4453" t="s">
        <v>3192</v>
      </c>
      <c r="B4453" t="s">
        <v>13497</v>
      </c>
      <c r="C4453" t="s">
        <v>13498</v>
      </c>
      <c r="D4453">
        <v>858.47500000000002</v>
      </c>
      <c r="E4453">
        <v>147.983</v>
      </c>
      <c r="F4453">
        <v>191.82900000000001</v>
      </c>
      <c r="G4453">
        <v>328.053</v>
      </c>
      <c r="H4453">
        <v>345.17899999999997</v>
      </c>
      <c r="I4453">
        <v>533.05200000000002</v>
      </c>
      <c r="J4453">
        <v>1230</v>
      </c>
      <c r="K4453">
        <v>20</v>
      </c>
      <c r="L4453">
        <v>0</v>
      </c>
      <c r="M4453">
        <v>0.65649999999999997</v>
      </c>
      <c r="N4453">
        <v>2</v>
      </c>
      <c r="O4453" t="s">
        <v>7154</v>
      </c>
      <c r="P4453" t="s">
        <v>7155</v>
      </c>
      <c r="Q4453">
        <v>0</v>
      </c>
      <c r="R4453">
        <v>0</v>
      </c>
      <c r="S4453" t="s">
        <v>13499</v>
      </c>
      <c r="T4453" t="s">
        <v>13500</v>
      </c>
      <c r="U4453" t="s">
        <v>13501</v>
      </c>
    </row>
    <row r="4454" spans="1:21" x14ac:dyDescent="0.25">
      <c r="A4454" t="s">
        <v>980</v>
      </c>
      <c r="B4454" t="s">
        <v>9760</v>
      </c>
      <c r="C4454" t="s">
        <v>9761</v>
      </c>
      <c r="D4454">
        <v>779.69299999999998</v>
      </c>
      <c r="E4454">
        <v>151.685</v>
      </c>
      <c r="F4454">
        <v>85.613100000000003</v>
      </c>
      <c r="G4454">
        <v>302.80200000000002</v>
      </c>
      <c r="H4454">
        <v>696.90899999999999</v>
      </c>
      <c r="I4454">
        <v>129.38999999999999</v>
      </c>
      <c r="J4454">
        <v>639</v>
      </c>
      <c r="K4454">
        <v>20</v>
      </c>
      <c r="L4454">
        <v>6.2000000000000003E-127</v>
      </c>
      <c r="M4454">
        <v>0.78129999999999999</v>
      </c>
      <c r="N4454">
        <v>8</v>
      </c>
      <c r="O4454" t="s">
        <v>9762</v>
      </c>
      <c r="P4454" t="s">
        <v>9763</v>
      </c>
      <c r="Q4454">
        <v>0</v>
      </c>
      <c r="R4454">
        <v>0</v>
      </c>
      <c r="S4454" t="s">
        <v>9764</v>
      </c>
      <c r="T4454" t="s">
        <v>6217</v>
      </c>
      <c r="U4454" t="s">
        <v>6217</v>
      </c>
    </row>
    <row r="4455" spans="1:21" x14ac:dyDescent="0.25">
      <c r="A4455" t="s">
        <v>1199</v>
      </c>
      <c r="B4455" t="s">
        <v>26432</v>
      </c>
      <c r="C4455" t="s">
        <v>26433</v>
      </c>
      <c r="D4455">
        <v>691.94899999999996</v>
      </c>
      <c r="E4455">
        <v>148</v>
      </c>
      <c r="F4455">
        <v>61</v>
      </c>
      <c r="G4455">
        <v>117</v>
      </c>
      <c r="H4455">
        <v>627.55999999999995</v>
      </c>
      <c r="I4455">
        <v>161.143</v>
      </c>
      <c r="J4455">
        <v>4950</v>
      </c>
      <c r="K4455">
        <v>20</v>
      </c>
      <c r="L4455">
        <v>3.1999999999999999E-44</v>
      </c>
      <c r="M4455">
        <v>0.73009999999999997</v>
      </c>
      <c r="N4455">
        <v>5</v>
      </c>
      <c r="O4455" t="s">
        <v>26413</v>
      </c>
      <c r="P4455" t="s">
        <v>26414</v>
      </c>
      <c r="Q4455">
        <v>0</v>
      </c>
      <c r="R4455">
        <v>0</v>
      </c>
      <c r="S4455" t="s">
        <v>26434</v>
      </c>
      <c r="T4455" t="s">
        <v>26435</v>
      </c>
      <c r="U4455" t="s">
        <v>26436</v>
      </c>
    </row>
    <row r="4456" spans="1:21" x14ac:dyDescent="0.25">
      <c r="A4456" t="s">
        <v>292</v>
      </c>
      <c r="B4456" t="s">
        <v>29154</v>
      </c>
      <c r="C4456" t="s">
        <v>29155</v>
      </c>
      <c r="D4456">
        <v>1705</v>
      </c>
      <c r="E4456">
        <v>414</v>
      </c>
      <c r="F4456">
        <v>600</v>
      </c>
      <c r="G4456">
        <v>1243</v>
      </c>
      <c r="H4456">
        <v>2825</v>
      </c>
      <c r="I4456">
        <v>768</v>
      </c>
      <c r="J4456">
        <v>789</v>
      </c>
      <c r="K4456">
        <v>20</v>
      </c>
      <c r="L4456">
        <v>3.7000000000000004E-133</v>
      </c>
      <c r="M4456">
        <v>0.58379999999999999</v>
      </c>
      <c r="N4456">
        <v>6</v>
      </c>
      <c r="O4456" t="s">
        <v>29156</v>
      </c>
      <c r="P4456" t="s">
        <v>29157</v>
      </c>
      <c r="Q4456" t="s">
        <v>29158</v>
      </c>
      <c r="R4456" t="s">
        <v>29159</v>
      </c>
      <c r="S4456" t="s">
        <v>29160</v>
      </c>
      <c r="T4456" t="s">
        <v>29161</v>
      </c>
      <c r="U4456" t="s">
        <v>29162</v>
      </c>
    </row>
    <row r="4457" spans="1:21" x14ac:dyDescent="0.25">
      <c r="A4457" t="s">
        <v>3903</v>
      </c>
      <c r="B4457" t="s">
        <v>10236</v>
      </c>
      <c r="C4457" t="s">
        <v>10237</v>
      </c>
      <c r="D4457">
        <v>3511.39</v>
      </c>
      <c r="E4457">
        <v>864.13499999999999</v>
      </c>
      <c r="F4457">
        <v>768.87099999999998</v>
      </c>
      <c r="G4457">
        <v>2528.73</v>
      </c>
      <c r="H4457">
        <v>6158.91</v>
      </c>
      <c r="I4457">
        <v>1346.48</v>
      </c>
      <c r="J4457">
        <v>2811</v>
      </c>
      <c r="K4457">
        <v>20</v>
      </c>
      <c r="L4457">
        <v>0</v>
      </c>
      <c r="M4457">
        <v>0.57909999999999995</v>
      </c>
      <c r="N4457">
        <v>1</v>
      </c>
      <c r="O4457" t="s">
        <v>6435</v>
      </c>
      <c r="P4457" t="s">
        <v>6436</v>
      </c>
      <c r="Q4457">
        <v>0</v>
      </c>
      <c r="R4457">
        <v>0</v>
      </c>
      <c r="S4457" t="s">
        <v>10238</v>
      </c>
      <c r="T4457" t="s">
        <v>10239</v>
      </c>
      <c r="U4457" t="s">
        <v>10240</v>
      </c>
    </row>
    <row r="4458" spans="1:21" x14ac:dyDescent="0.25">
      <c r="A4458" t="s">
        <v>5788</v>
      </c>
      <c r="B4458" t="s">
        <v>31339</v>
      </c>
      <c r="C4458" t="s">
        <v>31340</v>
      </c>
      <c r="D4458">
        <v>697</v>
      </c>
      <c r="E4458">
        <v>124</v>
      </c>
      <c r="F4458">
        <v>122</v>
      </c>
      <c r="G4458">
        <v>189</v>
      </c>
      <c r="H4458">
        <v>393</v>
      </c>
      <c r="I4458">
        <v>59</v>
      </c>
      <c r="J4458">
        <v>780</v>
      </c>
      <c r="K4458">
        <v>20</v>
      </c>
      <c r="L4458">
        <v>9.9999999999999993E-125</v>
      </c>
      <c r="M4458">
        <v>0.7772</v>
      </c>
      <c r="N4458">
        <v>12</v>
      </c>
      <c r="O4458" t="s">
        <v>31341</v>
      </c>
      <c r="P4458" t="s">
        <v>31342</v>
      </c>
      <c r="Q4458" t="s">
        <v>7199</v>
      </c>
      <c r="R4458" t="s">
        <v>7200</v>
      </c>
      <c r="S4458" t="s">
        <v>31343</v>
      </c>
      <c r="T4458" t="s">
        <v>31344</v>
      </c>
      <c r="U4458" t="s">
        <v>31345</v>
      </c>
    </row>
    <row r="4459" spans="1:21" x14ac:dyDescent="0.25">
      <c r="A4459" t="s">
        <v>48</v>
      </c>
      <c r="B4459" t="s">
        <v>26474</v>
      </c>
      <c r="C4459" t="s">
        <v>26475</v>
      </c>
      <c r="D4459">
        <v>654</v>
      </c>
      <c r="E4459">
        <v>146</v>
      </c>
      <c r="F4459">
        <v>159</v>
      </c>
      <c r="G4459">
        <v>365</v>
      </c>
      <c r="H4459">
        <v>1000</v>
      </c>
      <c r="I4459">
        <v>275</v>
      </c>
      <c r="J4459">
        <v>648</v>
      </c>
      <c r="K4459">
        <v>2</v>
      </c>
      <c r="L4459">
        <v>9.3999999999999992E-28</v>
      </c>
      <c r="M4459">
        <v>0.60589999999999999</v>
      </c>
      <c r="N4459">
        <v>0</v>
      </c>
      <c r="O4459">
        <v>0</v>
      </c>
      <c r="P4459">
        <v>0</v>
      </c>
      <c r="Q4459">
        <v>0</v>
      </c>
      <c r="R4459">
        <v>0</v>
      </c>
      <c r="S4459" t="s">
        <v>26476</v>
      </c>
      <c r="T4459" t="s">
        <v>6088</v>
      </c>
      <c r="U4459" t="s">
        <v>6088</v>
      </c>
    </row>
    <row r="4460" spans="1:21" x14ac:dyDescent="0.25">
      <c r="A4460" t="s">
        <v>5469</v>
      </c>
      <c r="B4460" t="s">
        <v>19144</v>
      </c>
      <c r="C4460" t="s">
        <v>19145</v>
      </c>
      <c r="D4460">
        <v>3180</v>
      </c>
      <c r="E4460">
        <v>336</v>
      </c>
      <c r="F4460">
        <v>682</v>
      </c>
      <c r="G4460">
        <v>923</v>
      </c>
      <c r="H4460">
        <v>2523.59</v>
      </c>
      <c r="I4460">
        <v>450.44499999999999</v>
      </c>
      <c r="J4460">
        <v>918</v>
      </c>
      <c r="K4460">
        <v>20</v>
      </c>
      <c r="L4460">
        <v>1.2E-23</v>
      </c>
      <c r="M4460">
        <v>0.51700000000000002</v>
      </c>
      <c r="N4460">
        <v>0</v>
      </c>
      <c r="O4460">
        <v>0</v>
      </c>
      <c r="P4460">
        <v>0</v>
      </c>
      <c r="Q4460">
        <v>0</v>
      </c>
      <c r="R4460">
        <v>0</v>
      </c>
      <c r="S4460" t="s">
        <v>19146</v>
      </c>
      <c r="T4460" t="s">
        <v>19147</v>
      </c>
      <c r="U4460" t="s">
        <v>19148</v>
      </c>
    </row>
    <row r="4461" spans="1:21" x14ac:dyDescent="0.25">
      <c r="A4461" t="s">
        <v>1860</v>
      </c>
      <c r="B4461" t="s">
        <v>26484</v>
      </c>
      <c r="C4461" t="s">
        <v>26485</v>
      </c>
      <c r="D4461">
        <v>871</v>
      </c>
      <c r="E4461">
        <v>105</v>
      </c>
      <c r="F4461">
        <v>251</v>
      </c>
      <c r="G4461">
        <v>445</v>
      </c>
      <c r="H4461">
        <v>1694</v>
      </c>
      <c r="I4461">
        <v>532</v>
      </c>
      <c r="J4461">
        <v>1293</v>
      </c>
      <c r="K4461">
        <v>20</v>
      </c>
      <c r="L4461">
        <v>1.2E-175</v>
      </c>
      <c r="M4461">
        <v>0.65700000000000003</v>
      </c>
      <c r="N4461">
        <v>3</v>
      </c>
      <c r="O4461" t="s">
        <v>26486</v>
      </c>
      <c r="P4461" t="s">
        <v>26487</v>
      </c>
      <c r="Q4461">
        <v>0</v>
      </c>
      <c r="R4461">
        <v>0</v>
      </c>
      <c r="S4461" t="s">
        <v>26488</v>
      </c>
      <c r="T4461" t="s">
        <v>26489</v>
      </c>
      <c r="U4461" t="s">
        <v>26490</v>
      </c>
    </row>
    <row r="4462" spans="1:21" x14ac:dyDescent="0.25">
      <c r="A4462" t="s">
        <v>1001</v>
      </c>
      <c r="B4462" t="s">
        <v>11100</v>
      </c>
      <c r="C4462" t="s">
        <v>11101</v>
      </c>
      <c r="D4462">
        <v>1406.9</v>
      </c>
      <c r="E4462">
        <v>282.18400000000003</v>
      </c>
      <c r="F4462">
        <v>322.38900000000001</v>
      </c>
      <c r="G4462">
        <v>953.92200000000003</v>
      </c>
      <c r="H4462">
        <v>986</v>
      </c>
      <c r="I4462">
        <v>514.40899999999999</v>
      </c>
      <c r="J4462">
        <v>1464</v>
      </c>
      <c r="K4462">
        <v>20</v>
      </c>
      <c r="L4462">
        <v>0</v>
      </c>
      <c r="M4462">
        <v>0.67569999999999997</v>
      </c>
      <c r="N4462">
        <v>1</v>
      </c>
      <c r="O4462" t="s">
        <v>11102</v>
      </c>
      <c r="P4462" t="s">
        <v>11103</v>
      </c>
      <c r="Q4462">
        <v>0</v>
      </c>
      <c r="R4462">
        <v>0</v>
      </c>
      <c r="S4462" t="s">
        <v>11104</v>
      </c>
      <c r="T4462" t="s">
        <v>11105</v>
      </c>
      <c r="U4462" t="s">
        <v>11106</v>
      </c>
    </row>
    <row r="4463" spans="1:21" x14ac:dyDescent="0.25">
      <c r="A4463" t="s">
        <v>5806</v>
      </c>
      <c r="B4463" t="s">
        <v>31426</v>
      </c>
      <c r="C4463" t="s">
        <v>31427</v>
      </c>
      <c r="D4463">
        <v>1112.57</v>
      </c>
      <c r="E4463">
        <v>202.66200000000001</v>
      </c>
      <c r="F4463">
        <v>244.59399999999999</v>
      </c>
      <c r="G4463">
        <v>411.22</v>
      </c>
      <c r="H4463">
        <v>603.67200000000003</v>
      </c>
      <c r="I4463">
        <v>161.62299999999999</v>
      </c>
      <c r="J4463">
        <v>1275</v>
      </c>
      <c r="K4463">
        <v>20</v>
      </c>
      <c r="L4463">
        <v>1.1000000000000001E-170</v>
      </c>
      <c r="M4463">
        <v>0.47470000000000001</v>
      </c>
      <c r="N4463">
        <v>1</v>
      </c>
      <c r="O4463" t="s">
        <v>6158</v>
      </c>
      <c r="P4463" t="s">
        <v>6159</v>
      </c>
      <c r="Q4463">
        <v>0</v>
      </c>
      <c r="R4463">
        <v>0</v>
      </c>
      <c r="S4463" t="s">
        <v>31428</v>
      </c>
      <c r="T4463" t="s">
        <v>31429</v>
      </c>
      <c r="U4463" t="s">
        <v>31430</v>
      </c>
    </row>
    <row r="4464" spans="1:21" x14ac:dyDescent="0.25">
      <c r="A4464" t="s">
        <v>3215</v>
      </c>
      <c r="B4464" t="s">
        <v>19456</v>
      </c>
      <c r="C4464" t="s">
        <v>19457</v>
      </c>
      <c r="D4464">
        <v>2982</v>
      </c>
      <c r="E4464">
        <v>627</v>
      </c>
      <c r="F4464">
        <v>524</v>
      </c>
      <c r="G4464">
        <v>987</v>
      </c>
      <c r="H4464">
        <v>1505</v>
      </c>
      <c r="I4464">
        <v>933</v>
      </c>
      <c r="J4464">
        <v>252</v>
      </c>
      <c r="K4464">
        <v>20</v>
      </c>
      <c r="L4464">
        <v>4.6000000000000002E-41</v>
      </c>
      <c r="M4464">
        <v>0.91080000000000005</v>
      </c>
      <c r="N4464">
        <v>7</v>
      </c>
      <c r="O4464" t="s">
        <v>19458</v>
      </c>
      <c r="P4464" t="s">
        <v>19459</v>
      </c>
      <c r="Q4464">
        <v>0</v>
      </c>
      <c r="R4464">
        <v>0</v>
      </c>
      <c r="S4464" t="s">
        <v>19460</v>
      </c>
      <c r="T4464" t="s">
        <v>6221</v>
      </c>
      <c r="U4464" t="s">
        <v>6221</v>
      </c>
    </row>
    <row r="4465" spans="1:21" x14ac:dyDescent="0.25">
      <c r="A4465" t="s">
        <v>3922</v>
      </c>
      <c r="B4465" t="s">
        <v>11783</v>
      </c>
      <c r="C4465" t="s">
        <v>11784</v>
      </c>
      <c r="D4465">
        <v>613.45799999999997</v>
      </c>
      <c r="E4465">
        <v>103.169</v>
      </c>
      <c r="F4465">
        <v>97.963399999999993</v>
      </c>
      <c r="G4465">
        <v>334.88499999999999</v>
      </c>
      <c r="H4465">
        <v>1443.68</v>
      </c>
      <c r="I4465">
        <v>185.04499999999999</v>
      </c>
      <c r="J4465">
        <v>1572</v>
      </c>
      <c r="K4465">
        <v>20</v>
      </c>
      <c r="L4465">
        <v>3.6999999999999999E-146</v>
      </c>
      <c r="M4465">
        <v>0.64670000000000005</v>
      </c>
      <c r="N4465">
        <v>3</v>
      </c>
      <c r="O4465" t="s">
        <v>11785</v>
      </c>
      <c r="P4465" t="s">
        <v>11786</v>
      </c>
      <c r="Q4465">
        <v>0</v>
      </c>
      <c r="R4465">
        <v>0</v>
      </c>
      <c r="S4465" t="s">
        <v>11787</v>
      </c>
      <c r="T4465" t="s">
        <v>11788</v>
      </c>
      <c r="U4465" t="s">
        <v>11789</v>
      </c>
    </row>
    <row r="4466" spans="1:21" x14ac:dyDescent="0.25">
      <c r="A4466" t="s">
        <v>1642</v>
      </c>
      <c r="B4466" t="s">
        <v>11821</v>
      </c>
      <c r="C4466" t="s">
        <v>11822</v>
      </c>
      <c r="D4466">
        <v>2742.79</v>
      </c>
      <c r="E4466">
        <v>575.94000000000005</v>
      </c>
      <c r="F4466">
        <v>770.87</v>
      </c>
      <c r="G4466">
        <v>2490.5</v>
      </c>
      <c r="H4466">
        <v>5290.24</v>
      </c>
      <c r="I4466">
        <v>2193.2399999999998</v>
      </c>
      <c r="J4466">
        <v>1776</v>
      </c>
      <c r="K4466">
        <v>20</v>
      </c>
      <c r="L4466">
        <v>0</v>
      </c>
      <c r="M4466">
        <v>0.67949999999999999</v>
      </c>
      <c r="N4466">
        <v>1</v>
      </c>
      <c r="O4466" t="s">
        <v>10641</v>
      </c>
      <c r="P4466" t="s">
        <v>10642</v>
      </c>
      <c r="Q4466">
        <v>0</v>
      </c>
      <c r="R4466">
        <v>0</v>
      </c>
      <c r="S4466" t="s">
        <v>11823</v>
      </c>
      <c r="T4466" t="s">
        <v>11824</v>
      </c>
      <c r="U4466" t="s">
        <v>11825</v>
      </c>
    </row>
    <row r="4467" spans="1:21" x14ac:dyDescent="0.25">
      <c r="A4467" t="s">
        <v>2472</v>
      </c>
      <c r="B4467" t="s">
        <v>19582</v>
      </c>
      <c r="C4467" t="s">
        <v>19583</v>
      </c>
      <c r="D4467">
        <v>541.75400000000002</v>
      </c>
      <c r="E4467">
        <v>30.896799999999999</v>
      </c>
      <c r="F4467">
        <v>2.3151700000000002</v>
      </c>
      <c r="G4467">
        <v>115.242</v>
      </c>
      <c r="H4467">
        <v>731.16800000000001</v>
      </c>
      <c r="I4467">
        <v>23.031300000000002</v>
      </c>
      <c r="J4467">
        <v>1743</v>
      </c>
      <c r="K4467">
        <v>20</v>
      </c>
      <c r="L4467">
        <v>3.9000000000000002E-131</v>
      </c>
      <c r="M4467">
        <v>0.66879999999999995</v>
      </c>
      <c r="N4467">
        <v>3</v>
      </c>
      <c r="O4467" t="s">
        <v>19584</v>
      </c>
      <c r="P4467" t="s">
        <v>19585</v>
      </c>
      <c r="Q4467">
        <v>0</v>
      </c>
      <c r="R4467">
        <v>0</v>
      </c>
      <c r="S4467" t="s">
        <v>19586</v>
      </c>
      <c r="T4467" t="s">
        <v>19587</v>
      </c>
      <c r="U4467" t="s">
        <v>19588</v>
      </c>
    </row>
    <row r="4468" spans="1:21" x14ac:dyDescent="0.25">
      <c r="A4468" t="s">
        <v>5826</v>
      </c>
      <c r="B4468" t="s">
        <v>31513</v>
      </c>
      <c r="C4468" t="s">
        <v>25486</v>
      </c>
      <c r="D4468">
        <v>2295.15</v>
      </c>
      <c r="E4468">
        <v>366.65100000000001</v>
      </c>
      <c r="F4468">
        <v>395.029</v>
      </c>
      <c r="G4468">
        <v>859.18100000000004</v>
      </c>
      <c r="H4468">
        <v>1632.78</v>
      </c>
      <c r="I4468">
        <v>409.73599999999999</v>
      </c>
      <c r="J4468">
        <v>2058</v>
      </c>
      <c r="K4468">
        <v>20</v>
      </c>
      <c r="L4468">
        <v>3.6000000000000001E-83</v>
      </c>
      <c r="M4468">
        <v>0.57899999999999996</v>
      </c>
      <c r="N4468">
        <v>0</v>
      </c>
      <c r="O4468">
        <v>0</v>
      </c>
      <c r="P4468">
        <v>0</v>
      </c>
      <c r="Q4468">
        <v>0</v>
      </c>
      <c r="R4468">
        <v>0</v>
      </c>
      <c r="S4468" t="s">
        <v>31514</v>
      </c>
      <c r="T4468" t="s">
        <v>31515</v>
      </c>
      <c r="U4468" t="s">
        <v>31516</v>
      </c>
    </row>
    <row r="4469" spans="1:21" x14ac:dyDescent="0.25">
      <c r="A4469" t="s">
        <v>5833</v>
      </c>
      <c r="B4469" t="s">
        <v>31548</v>
      </c>
      <c r="C4469" t="s">
        <v>31549</v>
      </c>
      <c r="D4469">
        <v>728.18399999999997</v>
      </c>
      <c r="E4469">
        <v>165.827</v>
      </c>
      <c r="F4469">
        <v>204.13399999999999</v>
      </c>
      <c r="G4469">
        <v>323.41000000000003</v>
      </c>
      <c r="H4469">
        <v>449.36200000000002</v>
      </c>
      <c r="I4469">
        <v>217.274</v>
      </c>
      <c r="J4469">
        <v>2217</v>
      </c>
      <c r="K4469">
        <v>20</v>
      </c>
      <c r="L4469">
        <v>0</v>
      </c>
      <c r="M4469">
        <v>0.58960000000000001</v>
      </c>
      <c r="N4469">
        <v>0</v>
      </c>
      <c r="O4469">
        <v>0</v>
      </c>
      <c r="P4469">
        <v>0</v>
      </c>
      <c r="Q4469">
        <v>0</v>
      </c>
      <c r="R4469">
        <v>0</v>
      </c>
      <c r="S4469" t="s">
        <v>31550</v>
      </c>
      <c r="T4469" t="s">
        <v>31551</v>
      </c>
      <c r="U4469" t="s">
        <v>31552</v>
      </c>
    </row>
    <row r="4470" spans="1:21" x14ac:dyDescent="0.25">
      <c r="A4470" t="s">
        <v>4429</v>
      </c>
      <c r="B4470" t="s">
        <v>13388</v>
      </c>
      <c r="C4470" t="s">
        <v>13389</v>
      </c>
      <c r="D4470">
        <v>823</v>
      </c>
      <c r="E4470">
        <v>171</v>
      </c>
      <c r="F4470">
        <v>250</v>
      </c>
      <c r="G4470">
        <v>253</v>
      </c>
      <c r="H4470">
        <v>902</v>
      </c>
      <c r="I4470">
        <v>182</v>
      </c>
      <c r="J4470">
        <v>885</v>
      </c>
      <c r="K4470">
        <v>20</v>
      </c>
      <c r="L4470">
        <v>1.9000000000000001E-73</v>
      </c>
      <c r="M4470">
        <v>0.67769999999999997</v>
      </c>
      <c r="N4470">
        <v>1</v>
      </c>
      <c r="O4470" t="s">
        <v>8480</v>
      </c>
      <c r="P4470" t="s">
        <v>8481</v>
      </c>
      <c r="Q4470">
        <v>0</v>
      </c>
      <c r="R4470">
        <v>0</v>
      </c>
      <c r="S4470" t="s">
        <v>13390</v>
      </c>
      <c r="T4470" t="s">
        <v>13391</v>
      </c>
      <c r="U4470" t="s">
        <v>13392</v>
      </c>
    </row>
    <row r="4471" spans="1:21" x14ac:dyDescent="0.25">
      <c r="A4471" t="s">
        <v>1714</v>
      </c>
      <c r="B4471" t="s">
        <v>28146</v>
      </c>
      <c r="C4471" t="s">
        <v>11493</v>
      </c>
      <c r="D4471">
        <v>981.17600000000004</v>
      </c>
      <c r="E4471">
        <v>154.96600000000001</v>
      </c>
      <c r="F4471">
        <v>240.01400000000001</v>
      </c>
      <c r="G4471">
        <v>357.48899999999998</v>
      </c>
      <c r="H4471">
        <v>767.14599999999996</v>
      </c>
      <c r="I4471">
        <v>376.23099999999999</v>
      </c>
      <c r="J4471">
        <v>5283</v>
      </c>
      <c r="K4471">
        <v>20</v>
      </c>
      <c r="L4471">
        <v>5.9000000000000003E-31</v>
      </c>
      <c r="M4471">
        <v>0.4325</v>
      </c>
      <c r="N4471">
        <v>0</v>
      </c>
      <c r="O4471">
        <v>0</v>
      </c>
      <c r="P4471">
        <v>0</v>
      </c>
      <c r="Q4471">
        <v>0</v>
      </c>
      <c r="R4471">
        <v>0</v>
      </c>
      <c r="S4471" t="s">
        <v>28147</v>
      </c>
      <c r="T4471" t="s">
        <v>28148</v>
      </c>
      <c r="U4471" t="s">
        <v>28149</v>
      </c>
    </row>
    <row r="4472" spans="1:21" x14ac:dyDescent="0.25">
      <c r="A4472" t="s">
        <v>418</v>
      </c>
      <c r="B4472" t="s">
        <v>29571</v>
      </c>
      <c r="C4472" t="s">
        <v>29572</v>
      </c>
      <c r="D4472">
        <v>3107</v>
      </c>
      <c r="E4472">
        <v>709</v>
      </c>
      <c r="F4472">
        <v>1071</v>
      </c>
      <c r="G4472">
        <v>1521</v>
      </c>
      <c r="H4472">
        <v>2406</v>
      </c>
      <c r="I4472">
        <v>871</v>
      </c>
      <c r="J4472">
        <v>1098</v>
      </c>
      <c r="K4472">
        <v>4</v>
      </c>
      <c r="L4472">
        <v>1E-61</v>
      </c>
      <c r="M4472">
        <v>0.66969999999999996</v>
      </c>
      <c r="N4472">
        <v>0</v>
      </c>
      <c r="O4472">
        <v>0</v>
      </c>
      <c r="P4472">
        <v>0</v>
      </c>
      <c r="Q4472">
        <v>0</v>
      </c>
      <c r="R4472">
        <v>0</v>
      </c>
      <c r="S4472" t="s">
        <v>8499</v>
      </c>
      <c r="T4472" t="s">
        <v>6221</v>
      </c>
      <c r="U4472" t="s">
        <v>6221</v>
      </c>
    </row>
    <row r="4473" spans="1:21" x14ac:dyDescent="0.25">
      <c r="A4473" t="s">
        <v>1719</v>
      </c>
      <c r="B4473" t="s">
        <v>28177</v>
      </c>
      <c r="C4473" t="s">
        <v>28178</v>
      </c>
      <c r="D4473">
        <v>856</v>
      </c>
      <c r="E4473">
        <v>189</v>
      </c>
      <c r="F4473">
        <v>277</v>
      </c>
      <c r="G4473">
        <v>418</v>
      </c>
      <c r="H4473">
        <v>1048</v>
      </c>
      <c r="I4473">
        <v>399</v>
      </c>
      <c r="J4473">
        <v>807</v>
      </c>
      <c r="K4473">
        <v>20</v>
      </c>
      <c r="L4473">
        <v>3.6E-119</v>
      </c>
      <c r="M4473">
        <v>0.61399999999999999</v>
      </c>
      <c r="N4473">
        <v>0</v>
      </c>
      <c r="O4473">
        <v>0</v>
      </c>
      <c r="P4473">
        <v>0</v>
      </c>
      <c r="Q4473">
        <v>0</v>
      </c>
      <c r="R4473">
        <v>0</v>
      </c>
      <c r="S4473" t="s">
        <v>28179</v>
      </c>
      <c r="T4473" t="s">
        <v>28180</v>
      </c>
      <c r="U4473" t="s">
        <v>28181</v>
      </c>
    </row>
    <row r="4474" spans="1:21" x14ac:dyDescent="0.25">
      <c r="A4474" t="s">
        <v>2549</v>
      </c>
      <c r="B4474" t="s">
        <v>20305</v>
      </c>
      <c r="C4474" t="s">
        <v>20306</v>
      </c>
      <c r="D4474">
        <v>587.827</v>
      </c>
      <c r="E4474">
        <v>113</v>
      </c>
      <c r="F4474">
        <v>78</v>
      </c>
      <c r="G4474">
        <v>109</v>
      </c>
      <c r="H4474">
        <v>418</v>
      </c>
      <c r="I4474">
        <v>14</v>
      </c>
      <c r="J4474">
        <v>495</v>
      </c>
      <c r="K4474">
        <v>14</v>
      </c>
      <c r="L4474">
        <v>6.7999999999999995E-58</v>
      </c>
      <c r="M4474">
        <v>0.54110000000000003</v>
      </c>
      <c r="N4474">
        <v>0</v>
      </c>
      <c r="O4474">
        <v>0</v>
      </c>
      <c r="P4474">
        <v>0</v>
      </c>
      <c r="Q4474">
        <v>0</v>
      </c>
      <c r="R4474">
        <v>0</v>
      </c>
      <c r="S4474" t="s">
        <v>20307</v>
      </c>
      <c r="T4474" t="s">
        <v>20308</v>
      </c>
      <c r="U4474" t="s">
        <v>20309</v>
      </c>
    </row>
    <row r="4475" spans="1:21" x14ac:dyDescent="0.25">
      <c r="A4475" t="s">
        <v>5511</v>
      </c>
      <c r="B4475" t="s">
        <v>20328</v>
      </c>
      <c r="C4475" t="s">
        <v>20329</v>
      </c>
      <c r="D4475">
        <v>2038</v>
      </c>
      <c r="E4475">
        <v>433</v>
      </c>
      <c r="F4475">
        <v>513</v>
      </c>
      <c r="G4475">
        <v>979</v>
      </c>
      <c r="H4475">
        <v>2677</v>
      </c>
      <c r="I4475">
        <v>430</v>
      </c>
      <c r="J4475">
        <v>1119</v>
      </c>
      <c r="K4475">
        <v>20</v>
      </c>
      <c r="L4475">
        <v>1.2999999999999999E-150</v>
      </c>
      <c r="M4475">
        <v>0.63919999999999999</v>
      </c>
      <c r="N4475">
        <v>0</v>
      </c>
      <c r="O4475">
        <v>0</v>
      </c>
      <c r="P4475">
        <v>0</v>
      </c>
      <c r="Q4475">
        <v>0</v>
      </c>
      <c r="R4475">
        <v>0</v>
      </c>
      <c r="S4475" t="s">
        <v>20330</v>
      </c>
      <c r="T4475" t="s">
        <v>6102</v>
      </c>
      <c r="U4475" t="s">
        <v>6102</v>
      </c>
    </row>
    <row r="4476" spans="1:21" x14ac:dyDescent="0.25">
      <c r="A4476" t="s">
        <v>54</v>
      </c>
      <c r="B4476" t="s">
        <v>26763</v>
      </c>
      <c r="C4476" t="s">
        <v>26764</v>
      </c>
      <c r="D4476">
        <v>480.5</v>
      </c>
      <c r="E4476">
        <v>69.5</v>
      </c>
      <c r="F4476">
        <v>86</v>
      </c>
      <c r="G4476">
        <v>199</v>
      </c>
      <c r="H4476">
        <v>908.5</v>
      </c>
      <c r="I4476">
        <v>190.5</v>
      </c>
      <c r="J4476">
        <v>759</v>
      </c>
      <c r="K4476">
        <v>20</v>
      </c>
      <c r="L4476">
        <v>8.1999999999999994E-161</v>
      </c>
      <c r="M4476">
        <v>0.64780000000000004</v>
      </c>
      <c r="N4476">
        <v>6</v>
      </c>
      <c r="O4476" t="s">
        <v>26765</v>
      </c>
      <c r="P4476" t="s">
        <v>26766</v>
      </c>
      <c r="Q4476">
        <v>0</v>
      </c>
      <c r="R4476">
        <v>0</v>
      </c>
      <c r="S4476" t="s">
        <v>26767</v>
      </c>
      <c r="T4476" t="s">
        <v>8393</v>
      </c>
      <c r="U4476" t="s">
        <v>8393</v>
      </c>
    </row>
    <row r="4477" spans="1:21" x14ac:dyDescent="0.25">
      <c r="A4477" t="s">
        <v>4628</v>
      </c>
      <c r="B4477" t="s">
        <v>20368</v>
      </c>
      <c r="C4477" t="s">
        <v>20369</v>
      </c>
      <c r="D4477">
        <v>6929</v>
      </c>
      <c r="E4477">
        <v>1568</v>
      </c>
      <c r="F4477">
        <v>1952</v>
      </c>
      <c r="G4477">
        <v>3112.53</v>
      </c>
      <c r="H4477">
        <v>3455.58</v>
      </c>
      <c r="I4477">
        <v>2215</v>
      </c>
      <c r="J4477">
        <v>1533</v>
      </c>
      <c r="K4477">
        <v>10</v>
      </c>
      <c r="L4477">
        <v>1.7E-33</v>
      </c>
      <c r="M4477">
        <v>0.50960000000000005</v>
      </c>
      <c r="N4477">
        <v>0</v>
      </c>
      <c r="O4477">
        <v>0</v>
      </c>
      <c r="P4477">
        <v>0</v>
      </c>
      <c r="Q4477">
        <v>0</v>
      </c>
      <c r="R4477">
        <v>0</v>
      </c>
      <c r="S4477" t="s">
        <v>20370</v>
      </c>
      <c r="T4477" t="s">
        <v>20371</v>
      </c>
      <c r="U4477" t="s">
        <v>20372</v>
      </c>
    </row>
    <row r="4478" spans="1:21" x14ac:dyDescent="0.25">
      <c r="A4478" t="s">
        <v>2554</v>
      </c>
      <c r="B4478" t="s">
        <v>20391</v>
      </c>
      <c r="C4478" t="s">
        <v>20392</v>
      </c>
      <c r="D4478">
        <v>443.09800000000001</v>
      </c>
      <c r="E4478">
        <v>55.600099999999998</v>
      </c>
      <c r="F4478">
        <v>31.6648</v>
      </c>
      <c r="G4478">
        <v>30.026599999999998</v>
      </c>
      <c r="H4478">
        <v>388.983</v>
      </c>
      <c r="I4478">
        <v>13.7742</v>
      </c>
      <c r="J4478">
        <v>963</v>
      </c>
      <c r="K4478">
        <v>20</v>
      </c>
      <c r="L4478">
        <v>4.0000000000000001E-161</v>
      </c>
      <c r="M4478">
        <v>0.73419999999999996</v>
      </c>
      <c r="N4478">
        <v>4</v>
      </c>
      <c r="O4478" t="s">
        <v>20393</v>
      </c>
      <c r="P4478" t="s">
        <v>20394</v>
      </c>
      <c r="Q4478">
        <v>0</v>
      </c>
      <c r="R4478">
        <v>0</v>
      </c>
      <c r="S4478" t="s">
        <v>20395</v>
      </c>
      <c r="T4478" t="s">
        <v>20396</v>
      </c>
      <c r="U4478" t="s">
        <v>20397</v>
      </c>
    </row>
    <row r="4479" spans="1:21" x14ac:dyDescent="0.25">
      <c r="A4479" t="s">
        <v>1229</v>
      </c>
      <c r="B4479" t="s">
        <v>26808</v>
      </c>
      <c r="C4479" t="s">
        <v>26809</v>
      </c>
      <c r="D4479">
        <v>1931</v>
      </c>
      <c r="E4479">
        <v>438</v>
      </c>
      <c r="F4479">
        <v>322</v>
      </c>
      <c r="G4479">
        <v>657</v>
      </c>
      <c r="H4479">
        <v>2095</v>
      </c>
      <c r="I4479">
        <v>663</v>
      </c>
      <c r="J4479">
        <v>1563</v>
      </c>
      <c r="K4479">
        <v>20</v>
      </c>
      <c r="L4479">
        <v>0</v>
      </c>
      <c r="M4479">
        <v>0.85019999999999996</v>
      </c>
      <c r="N4479">
        <v>4</v>
      </c>
      <c r="O4479" t="s">
        <v>26810</v>
      </c>
      <c r="P4479" t="s">
        <v>26811</v>
      </c>
      <c r="Q4479">
        <v>0</v>
      </c>
      <c r="R4479">
        <v>0</v>
      </c>
      <c r="S4479" t="s">
        <v>26812</v>
      </c>
      <c r="T4479" t="s">
        <v>26813</v>
      </c>
      <c r="U4479" t="s">
        <v>26814</v>
      </c>
    </row>
    <row r="4480" spans="1:21" x14ac:dyDescent="0.25">
      <c r="A4480" t="s">
        <v>468</v>
      </c>
      <c r="B4480" t="s">
        <v>29719</v>
      </c>
      <c r="C4480" t="s">
        <v>29720</v>
      </c>
      <c r="D4480">
        <v>3290</v>
      </c>
      <c r="E4480">
        <v>608</v>
      </c>
      <c r="F4480">
        <v>730</v>
      </c>
      <c r="G4480">
        <v>1197</v>
      </c>
      <c r="H4480">
        <v>2054</v>
      </c>
      <c r="I4480">
        <v>483</v>
      </c>
      <c r="J4480">
        <v>1035</v>
      </c>
      <c r="K4480">
        <v>20</v>
      </c>
      <c r="L4480">
        <v>0</v>
      </c>
      <c r="M4480">
        <v>0.69530000000000003</v>
      </c>
      <c r="N4480">
        <v>9</v>
      </c>
      <c r="O4480" t="s">
        <v>29721</v>
      </c>
      <c r="P4480" t="s">
        <v>29722</v>
      </c>
      <c r="Q4480">
        <v>0</v>
      </c>
      <c r="R4480">
        <v>0</v>
      </c>
      <c r="S4480" t="s">
        <v>29723</v>
      </c>
      <c r="T4480" t="s">
        <v>29724</v>
      </c>
      <c r="U4480" t="s">
        <v>29725</v>
      </c>
    </row>
    <row r="4481" spans="1:21" x14ac:dyDescent="0.25">
      <c r="A4481" t="s">
        <v>472</v>
      </c>
      <c r="B4481" t="s">
        <v>29740</v>
      </c>
      <c r="C4481" t="s">
        <v>29203</v>
      </c>
      <c r="D4481">
        <v>907.89700000000005</v>
      </c>
      <c r="E4481">
        <v>202.87</v>
      </c>
      <c r="F4481">
        <v>273.46300000000002</v>
      </c>
      <c r="G4481">
        <v>509.53199999999998</v>
      </c>
      <c r="H4481">
        <v>1203.21</v>
      </c>
      <c r="I4481">
        <v>351.23599999999999</v>
      </c>
      <c r="J4481">
        <v>1392</v>
      </c>
      <c r="K4481">
        <v>20</v>
      </c>
      <c r="L4481">
        <v>0</v>
      </c>
      <c r="M4481">
        <v>0.74719999999999998</v>
      </c>
      <c r="N4481">
        <v>7</v>
      </c>
      <c r="O4481" t="s">
        <v>29204</v>
      </c>
      <c r="P4481" t="s">
        <v>29205</v>
      </c>
      <c r="Q4481" t="s">
        <v>9133</v>
      </c>
      <c r="R4481" t="s">
        <v>9134</v>
      </c>
      <c r="S4481" t="s">
        <v>29741</v>
      </c>
      <c r="T4481" t="s">
        <v>29742</v>
      </c>
      <c r="U4481" t="s">
        <v>29743</v>
      </c>
    </row>
    <row r="4482" spans="1:21" x14ac:dyDescent="0.25">
      <c r="A4482" t="s">
        <v>5872</v>
      </c>
      <c r="B4482" t="s">
        <v>29720</v>
      </c>
      <c r="C4482" t="s">
        <v>29720</v>
      </c>
      <c r="D4482">
        <v>806</v>
      </c>
      <c r="E4482">
        <v>166</v>
      </c>
      <c r="F4482">
        <v>187</v>
      </c>
      <c r="G4482">
        <v>327</v>
      </c>
      <c r="H4482">
        <v>635</v>
      </c>
      <c r="I4482">
        <v>145</v>
      </c>
      <c r="J4482">
        <v>279</v>
      </c>
      <c r="K4482">
        <v>3</v>
      </c>
      <c r="L4482">
        <v>3.4E-21</v>
      </c>
      <c r="M4482">
        <v>0.91500000000000004</v>
      </c>
      <c r="N4482">
        <v>9</v>
      </c>
      <c r="O4482" t="s">
        <v>29721</v>
      </c>
      <c r="P4482" t="s">
        <v>29722</v>
      </c>
      <c r="Q4482">
        <v>0</v>
      </c>
      <c r="R4482">
        <v>0</v>
      </c>
      <c r="S4482">
        <v>0</v>
      </c>
      <c r="T4482">
        <v>0</v>
      </c>
      <c r="U4482">
        <v>0</v>
      </c>
    </row>
    <row r="4483" spans="1:21" x14ac:dyDescent="0.25">
      <c r="A4483" t="s">
        <v>3995</v>
      </c>
      <c r="B4483" t="s">
        <v>16068</v>
      </c>
      <c r="C4483" t="s">
        <v>16069</v>
      </c>
      <c r="D4483">
        <v>584.54300000000001</v>
      </c>
      <c r="E4483">
        <v>118.303</v>
      </c>
      <c r="F4483">
        <v>91.536100000000005</v>
      </c>
      <c r="G4483">
        <v>316.44200000000001</v>
      </c>
      <c r="H4483">
        <v>1159.0999999999999</v>
      </c>
      <c r="I4483">
        <v>140.28700000000001</v>
      </c>
      <c r="J4483">
        <v>2805</v>
      </c>
      <c r="K4483">
        <v>20</v>
      </c>
      <c r="L4483">
        <v>0</v>
      </c>
      <c r="M4483">
        <v>0.627</v>
      </c>
      <c r="N4483">
        <v>2</v>
      </c>
      <c r="O4483" t="s">
        <v>9390</v>
      </c>
      <c r="P4483" t="s">
        <v>9391</v>
      </c>
      <c r="Q4483">
        <v>0</v>
      </c>
      <c r="R4483">
        <v>0</v>
      </c>
      <c r="S4483" t="s">
        <v>16070</v>
      </c>
      <c r="T4483" t="s">
        <v>16071</v>
      </c>
      <c r="U4483" t="s">
        <v>16072</v>
      </c>
    </row>
    <row r="4484" spans="1:21" x14ac:dyDescent="0.25">
      <c r="A4484" t="s">
        <v>486</v>
      </c>
      <c r="B4484" t="s">
        <v>29786</v>
      </c>
      <c r="C4484" t="s">
        <v>29787</v>
      </c>
      <c r="D4484">
        <v>1235.6300000000001</v>
      </c>
      <c r="E4484">
        <v>261.517</v>
      </c>
      <c r="F4484">
        <v>326.40100000000001</v>
      </c>
      <c r="G4484">
        <v>455.78699999999998</v>
      </c>
      <c r="H4484">
        <v>568.23400000000004</v>
      </c>
      <c r="I4484">
        <v>204.583</v>
      </c>
      <c r="J4484">
        <v>2421</v>
      </c>
      <c r="K4484">
        <v>20</v>
      </c>
      <c r="L4484">
        <v>0</v>
      </c>
      <c r="M4484">
        <v>0.50729999999999997</v>
      </c>
      <c r="N4484">
        <v>5</v>
      </c>
      <c r="O4484" t="s">
        <v>29788</v>
      </c>
      <c r="P4484" t="s">
        <v>29789</v>
      </c>
      <c r="Q4484">
        <v>0</v>
      </c>
      <c r="R4484">
        <v>0</v>
      </c>
      <c r="S4484" t="s">
        <v>29790</v>
      </c>
      <c r="T4484" t="s">
        <v>29791</v>
      </c>
      <c r="U4484" t="s">
        <v>29792</v>
      </c>
    </row>
    <row r="4485" spans="1:21" x14ac:dyDescent="0.25">
      <c r="A4485" t="s">
        <v>1115</v>
      </c>
      <c r="B4485" t="s">
        <v>16506</v>
      </c>
      <c r="C4485" t="s">
        <v>16507</v>
      </c>
      <c r="D4485">
        <v>2163.8000000000002</v>
      </c>
      <c r="E4485">
        <v>272.226</v>
      </c>
      <c r="F4485">
        <v>286.11500000000001</v>
      </c>
      <c r="G4485">
        <v>1051.43</v>
      </c>
      <c r="H4485">
        <v>1066.3499999999999</v>
      </c>
      <c r="I4485">
        <v>558.21500000000003</v>
      </c>
      <c r="J4485">
        <v>1260</v>
      </c>
      <c r="K4485">
        <v>20</v>
      </c>
      <c r="L4485">
        <v>1.6000000000000001E-129</v>
      </c>
      <c r="M4485">
        <v>0.66720000000000002</v>
      </c>
      <c r="N4485">
        <v>1</v>
      </c>
      <c r="O4485" t="s">
        <v>6534</v>
      </c>
      <c r="P4485" t="s">
        <v>6535</v>
      </c>
      <c r="Q4485">
        <v>0</v>
      </c>
      <c r="R4485">
        <v>0</v>
      </c>
      <c r="S4485" t="s">
        <v>16508</v>
      </c>
      <c r="T4485" t="s">
        <v>16509</v>
      </c>
      <c r="U4485" t="s">
        <v>16510</v>
      </c>
    </row>
    <row r="4486" spans="1:21" x14ac:dyDescent="0.25">
      <c r="A4486" t="s">
        <v>1119</v>
      </c>
      <c r="B4486" t="s">
        <v>16609</v>
      </c>
      <c r="C4486" t="s">
        <v>16610</v>
      </c>
      <c r="D4486">
        <v>591.62900000000002</v>
      </c>
      <c r="E4486">
        <v>105.712</v>
      </c>
      <c r="F4486">
        <v>97.596000000000004</v>
      </c>
      <c r="G4486">
        <v>333.44200000000001</v>
      </c>
      <c r="H4486">
        <v>636.18799999999999</v>
      </c>
      <c r="I4486">
        <v>189.74299999999999</v>
      </c>
      <c r="J4486">
        <v>1056</v>
      </c>
      <c r="K4486">
        <v>20</v>
      </c>
      <c r="L4486">
        <v>0</v>
      </c>
      <c r="M4486">
        <v>0.74909999999999999</v>
      </c>
      <c r="N4486">
        <v>10</v>
      </c>
      <c r="O4486" t="s">
        <v>16611</v>
      </c>
      <c r="P4486" t="s">
        <v>16612</v>
      </c>
      <c r="Q4486" t="s">
        <v>7573</v>
      </c>
      <c r="R4486" t="s">
        <v>7574</v>
      </c>
      <c r="S4486" t="s">
        <v>16613</v>
      </c>
      <c r="T4486" t="s">
        <v>16614</v>
      </c>
      <c r="U4486" t="s">
        <v>16615</v>
      </c>
    </row>
    <row r="4487" spans="1:21" x14ac:dyDescent="0.25">
      <c r="A4487" t="s">
        <v>6035</v>
      </c>
      <c r="B4487" t="s">
        <v>32416</v>
      </c>
      <c r="C4487" t="s">
        <v>32417</v>
      </c>
      <c r="D4487">
        <v>1790</v>
      </c>
      <c r="E4487">
        <v>381</v>
      </c>
      <c r="F4487">
        <v>408</v>
      </c>
      <c r="G4487">
        <v>876</v>
      </c>
      <c r="H4487">
        <v>1632</v>
      </c>
      <c r="I4487">
        <v>440</v>
      </c>
      <c r="J4487">
        <v>3138</v>
      </c>
      <c r="K4487">
        <v>20</v>
      </c>
      <c r="L4487">
        <v>0</v>
      </c>
      <c r="M4487">
        <v>0.87319999999999998</v>
      </c>
      <c r="N4487">
        <v>3</v>
      </c>
      <c r="O4487" t="s">
        <v>11501</v>
      </c>
      <c r="P4487" t="s">
        <v>11502</v>
      </c>
      <c r="Q4487" t="s">
        <v>6415</v>
      </c>
      <c r="R4487" t="s">
        <v>6416</v>
      </c>
      <c r="S4487" t="s">
        <v>32418</v>
      </c>
      <c r="T4487" t="s">
        <v>32419</v>
      </c>
      <c r="U4487" t="s">
        <v>32420</v>
      </c>
    </row>
    <row r="4488" spans="1:21" x14ac:dyDescent="0.25">
      <c r="A4488" t="s">
        <v>526</v>
      </c>
      <c r="B4488" t="s">
        <v>29921</v>
      </c>
      <c r="C4488" t="s">
        <v>29922</v>
      </c>
      <c r="D4488">
        <v>1294</v>
      </c>
      <c r="E4488">
        <v>197</v>
      </c>
      <c r="F4488">
        <v>329</v>
      </c>
      <c r="G4488">
        <v>692</v>
      </c>
      <c r="H4488">
        <v>1070</v>
      </c>
      <c r="I4488">
        <v>547</v>
      </c>
      <c r="J4488">
        <v>2241</v>
      </c>
      <c r="K4488">
        <v>20</v>
      </c>
      <c r="L4488">
        <v>0</v>
      </c>
      <c r="M4488">
        <v>0.71579999999999999</v>
      </c>
      <c r="N4488">
        <v>4</v>
      </c>
      <c r="O4488" t="s">
        <v>29923</v>
      </c>
      <c r="P4488" t="s">
        <v>29924</v>
      </c>
      <c r="Q4488">
        <v>0</v>
      </c>
      <c r="R4488">
        <v>0</v>
      </c>
      <c r="S4488" t="s">
        <v>29925</v>
      </c>
      <c r="T4488" t="s">
        <v>29926</v>
      </c>
      <c r="U4488" t="s">
        <v>29927</v>
      </c>
    </row>
    <row r="4489" spans="1:21" x14ac:dyDescent="0.25">
      <c r="A4489" t="s">
        <v>2666</v>
      </c>
      <c r="B4489" t="s">
        <v>21709</v>
      </c>
      <c r="C4489" t="s">
        <v>21710</v>
      </c>
      <c r="D4489">
        <v>669.13800000000003</v>
      </c>
      <c r="E4489">
        <v>106.68600000000001</v>
      </c>
      <c r="F4489">
        <v>102.944</v>
      </c>
      <c r="G4489">
        <v>178.58500000000001</v>
      </c>
      <c r="H4489">
        <v>584.70000000000005</v>
      </c>
      <c r="I4489">
        <v>65.340199999999996</v>
      </c>
      <c r="J4489">
        <v>1686</v>
      </c>
      <c r="K4489">
        <v>20</v>
      </c>
      <c r="L4489">
        <v>0</v>
      </c>
      <c r="M4489">
        <v>0.76329999999999998</v>
      </c>
      <c r="N4489">
        <v>6</v>
      </c>
      <c r="O4489" t="s">
        <v>21711</v>
      </c>
      <c r="P4489" t="s">
        <v>21712</v>
      </c>
      <c r="Q4489" t="s">
        <v>21713</v>
      </c>
      <c r="R4489" t="s">
        <v>21714</v>
      </c>
      <c r="S4489" t="s">
        <v>21715</v>
      </c>
      <c r="T4489" t="s">
        <v>21716</v>
      </c>
      <c r="U4489" t="s">
        <v>21717</v>
      </c>
    </row>
    <row r="4490" spans="1:21" x14ac:dyDescent="0.25">
      <c r="A4490" t="s">
        <v>67</v>
      </c>
      <c r="B4490" t="s">
        <v>26763</v>
      </c>
      <c r="C4490" t="s">
        <v>26764</v>
      </c>
      <c r="D4490">
        <v>480.5</v>
      </c>
      <c r="E4490">
        <v>69.5</v>
      </c>
      <c r="F4490">
        <v>86</v>
      </c>
      <c r="G4490">
        <v>199</v>
      </c>
      <c r="H4490">
        <v>908.5</v>
      </c>
      <c r="I4490">
        <v>190.5</v>
      </c>
      <c r="J4490">
        <v>759</v>
      </c>
      <c r="K4490">
        <v>20</v>
      </c>
      <c r="L4490">
        <v>8.1999999999999994E-161</v>
      </c>
      <c r="M4490">
        <v>0.64780000000000004</v>
      </c>
      <c r="N4490">
        <v>6</v>
      </c>
      <c r="O4490" t="s">
        <v>26765</v>
      </c>
      <c r="P4490" t="s">
        <v>26766</v>
      </c>
      <c r="Q4490">
        <v>0</v>
      </c>
      <c r="R4490">
        <v>0</v>
      </c>
      <c r="S4490" t="s">
        <v>27013</v>
      </c>
      <c r="T4490" t="s">
        <v>6217</v>
      </c>
      <c r="U4490" t="s">
        <v>6217</v>
      </c>
    </row>
    <row r="4491" spans="1:21" x14ac:dyDescent="0.25">
      <c r="A4491" t="s">
        <v>5896</v>
      </c>
      <c r="B4491" t="s">
        <v>23544</v>
      </c>
      <c r="C4491" t="s">
        <v>23545</v>
      </c>
      <c r="D4491">
        <v>601.27200000000005</v>
      </c>
      <c r="E4491">
        <v>105.242</v>
      </c>
      <c r="F4491">
        <v>147.03700000000001</v>
      </c>
      <c r="G4491">
        <v>180.23599999999999</v>
      </c>
      <c r="H4491">
        <v>347.99700000000001</v>
      </c>
      <c r="I4491">
        <v>93.697699999999998</v>
      </c>
      <c r="J4491">
        <v>2778</v>
      </c>
      <c r="K4491">
        <v>15</v>
      </c>
      <c r="L4491">
        <v>0</v>
      </c>
      <c r="M4491">
        <v>0.58479999999999999</v>
      </c>
      <c r="N4491">
        <v>2</v>
      </c>
      <c r="O4491" t="s">
        <v>16878</v>
      </c>
      <c r="P4491" t="s">
        <v>16879</v>
      </c>
      <c r="Q4491">
        <v>0</v>
      </c>
      <c r="R4491">
        <v>0</v>
      </c>
      <c r="S4491" t="s">
        <v>23546</v>
      </c>
      <c r="T4491" t="s">
        <v>23547</v>
      </c>
      <c r="U4491" t="s">
        <v>23548</v>
      </c>
    </row>
    <row r="4492" spans="1:21" x14ac:dyDescent="0.25">
      <c r="A4492" t="s">
        <v>4309</v>
      </c>
      <c r="B4492" t="s">
        <v>7057</v>
      </c>
      <c r="C4492" t="s">
        <v>7058</v>
      </c>
      <c r="D4492">
        <v>1591</v>
      </c>
      <c r="E4492">
        <v>290</v>
      </c>
      <c r="F4492">
        <v>352</v>
      </c>
      <c r="G4492">
        <v>1204</v>
      </c>
      <c r="H4492">
        <v>4351</v>
      </c>
      <c r="I4492">
        <v>706</v>
      </c>
      <c r="J4492">
        <v>2700</v>
      </c>
      <c r="K4492">
        <v>20</v>
      </c>
      <c r="L4492">
        <v>0</v>
      </c>
      <c r="M4492">
        <v>0.69079999999999997</v>
      </c>
      <c r="N4492">
        <v>1</v>
      </c>
      <c r="O4492" t="s">
        <v>7059</v>
      </c>
      <c r="P4492" t="s">
        <v>7060</v>
      </c>
      <c r="Q4492">
        <v>0</v>
      </c>
      <c r="R4492">
        <v>0</v>
      </c>
      <c r="S4492" t="s">
        <v>7061</v>
      </c>
      <c r="T4492" t="s">
        <v>7062</v>
      </c>
      <c r="U4492" t="s">
        <v>7063</v>
      </c>
    </row>
    <row r="4493" spans="1:21" x14ac:dyDescent="0.25">
      <c r="A4493" t="s">
        <v>2724</v>
      </c>
      <c r="B4493" t="s">
        <v>22257</v>
      </c>
      <c r="C4493" t="s">
        <v>22258</v>
      </c>
      <c r="D4493">
        <v>735.08600000000001</v>
      </c>
      <c r="E4493">
        <v>110.05</v>
      </c>
      <c r="F4493">
        <v>94.461299999999994</v>
      </c>
      <c r="G4493">
        <v>204.61500000000001</v>
      </c>
      <c r="H4493">
        <v>1352.79</v>
      </c>
      <c r="I4493">
        <v>153.52699999999999</v>
      </c>
      <c r="J4493">
        <v>663</v>
      </c>
      <c r="K4493">
        <v>20</v>
      </c>
      <c r="L4493">
        <v>4.9000000000000003E-58</v>
      </c>
      <c r="M4493">
        <v>0.50609999999999999</v>
      </c>
      <c r="N4493">
        <v>1</v>
      </c>
      <c r="O4493" t="s">
        <v>11637</v>
      </c>
      <c r="P4493" t="s">
        <v>11638</v>
      </c>
      <c r="Q4493" t="s">
        <v>11639</v>
      </c>
      <c r="R4493" t="s">
        <v>11640</v>
      </c>
      <c r="S4493" t="s">
        <v>22259</v>
      </c>
      <c r="T4493" t="s">
        <v>22260</v>
      </c>
      <c r="U4493" t="s">
        <v>22261</v>
      </c>
    </row>
    <row r="4494" spans="1:21" x14ac:dyDescent="0.25">
      <c r="A4494" t="s">
        <v>5580</v>
      </c>
      <c r="B4494" t="s">
        <v>22293</v>
      </c>
      <c r="C4494" t="s">
        <v>22294</v>
      </c>
      <c r="D4494">
        <v>1207</v>
      </c>
      <c r="E4494">
        <v>150</v>
      </c>
      <c r="F4494">
        <v>200</v>
      </c>
      <c r="G4494">
        <v>524</v>
      </c>
      <c r="H4494">
        <v>1660</v>
      </c>
      <c r="I4494">
        <v>258</v>
      </c>
      <c r="J4494">
        <v>1884</v>
      </c>
      <c r="K4494">
        <v>20</v>
      </c>
      <c r="L4494">
        <v>0</v>
      </c>
      <c r="M4494">
        <v>0.63019999999999998</v>
      </c>
      <c r="N4494">
        <v>0</v>
      </c>
      <c r="O4494">
        <v>0</v>
      </c>
      <c r="P4494">
        <v>0</v>
      </c>
      <c r="Q4494">
        <v>0</v>
      </c>
      <c r="R4494">
        <v>0</v>
      </c>
      <c r="S4494" t="s">
        <v>22295</v>
      </c>
      <c r="T4494" t="s">
        <v>22296</v>
      </c>
      <c r="U4494" t="s">
        <v>22297</v>
      </c>
    </row>
    <row r="4495" spans="1:21" x14ac:dyDescent="0.25">
      <c r="A4495" t="s">
        <v>4038</v>
      </c>
      <c r="B4495" t="s">
        <v>7647</v>
      </c>
      <c r="C4495" t="s">
        <v>7648</v>
      </c>
      <c r="D4495">
        <v>2272.63</v>
      </c>
      <c r="E4495">
        <v>349</v>
      </c>
      <c r="F4495">
        <v>201.934</v>
      </c>
      <c r="G4495">
        <v>632.91300000000001</v>
      </c>
      <c r="H4495">
        <v>1942.76</v>
      </c>
      <c r="I4495">
        <v>399.85700000000003</v>
      </c>
      <c r="J4495">
        <v>798</v>
      </c>
      <c r="K4495">
        <v>20</v>
      </c>
      <c r="L4495">
        <v>0</v>
      </c>
      <c r="M4495">
        <v>0.83079999999999998</v>
      </c>
      <c r="N4495">
        <v>7</v>
      </c>
      <c r="O4495" t="s">
        <v>7649</v>
      </c>
      <c r="P4495" t="s">
        <v>7650</v>
      </c>
      <c r="Q4495" t="s">
        <v>7573</v>
      </c>
      <c r="R4495" t="s">
        <v>7574</v>
      </c>
      <c r="S4495" t="s">
        <v>7651</v>
      </c>
      <c r="T4495" t="s">
        <v>7652</v>
      </c>
      <c r="U4495" t="s">
        <v>7653</v>
      </c>
    </row>
    <row r="4496" spans="1:21" x14ac:dyDescent="0.25">
      <c r="A4496" t="s">
        <v>609</v>
      </c>
      <c r="B4496" t="s">
        <v>30179</v>
      </c>
      <c r="C4496" t="s">
        <v>30180</v>
      </c>
      <c r="D4496">
        <v>1480</v>
      </c>
      <c r="E4496">
        <v>281</v>
      </c>
      <c r="F4496">
        <v>469</v>
      </c>
      <c r="G4496">
        <v>544</v>
      </c>
      <c r="H4496">
        <v>1080</v>
      </c>
      <c r="I4496">
        <v>279</v>
      </c>
      <c r="J4496">
        <v>2223</v>
      </c>
      <c r="K4496">
        <v>20</v>
      </c>
      <c r="L4496">
        <v>2.8E-180</v>
      </c>
      <c r="M4496">
        <v>0.70499999999999996</v>
      </c>
      <c r="N4496">
        <v>3</v>
      </c>
      <c r="O4496" t="s">
        <v>30181</v>
      </c>
      <c r="P4496" t="s">
        <v>30182</v>
      </c>
      <c r="Q4496">
        <v>0</v>
      </c>
      <c r="R4496">
        <v>0</v>
      </c>
      <c r="S4496" t="s">
        <v>30183</v>
      </c>
      <c r="T4496" t="s">
        <v>30184</v>
      </c>
      <c r="U4496" t="s">
        <v>30185</v>
      </c>
    </row>
    <row r="4497" spans="1:21" x14ac:dyDescent="0.25">
      <c r="A4497" t="s">
        <v>2779</v>
      </c>
      <c r="B4497" t="s">
        <v>22724</v>
      </c>
      <c r="C4497" t="s">
        <v>22725</v>
      </c>
      <c r="D4497">
        <v>5040</v>
      </c>
      <c r="E4497">
        <v>1199</v>
      </c>
      <c r="F4497">
        <v>1096</v>
      </c>
      <c r="G4497">
        <v>2131</v>
      </c>
      <c r="H4497">
        <v>7390</v>
      </c>
      <c r="I4497">
        <v>1241</v>
      </c>
      <c r="J4497">
        <v>2274</v>
      </c>
      <c r="K4497">
        <v>20</v>
      </c>
      <c r="L4497">
        <v>0</v>
      </c>
      <c r="M4497">
        <v>0.67920000000000003</v>
      </c>
      <c r="N4497">
        <v>4</v>
      </c>
      <c r="O4497" t="s">
        <v>22726</v>
      </c>
      <c r="P4497" t="s">
        <v>22727</v>
      </c>
      <c r="Q4497">
        <v>0</v>
      </c>
      <c r="R4497">
        <v>0</v>
      </c>
      <c r="S4497" t="s">
        <v>22728</v>
      </c>
      <c r="T4497" t="s">
        <v>22729</v>
      </c>
      <c r="U4497" t="s">
        <v>22730</v>
      </c>
    </row>
    <row r="4498" spans="1:21" x14ac:dyDescent="0.25">
      <c r="A4498" t="s">
        <v>634</v>
      </c>
      <c r="B4498" t="s">
        <v>30253</v>
      </c>
      <c r="C4498" t="s">
        <v>22901</v>
      </c>
      <c r="D4498">
        <v>786.31600000000003</v>
      </c>
      <c r="E4498">
        <v>180</v>
      </c>
      <c r="F4498">
        <v>226.16399999999999</v>
      </c>
      <c r="G4498">
        <v>581.67499999999995</v>
      </c>
      <c r="H4498">
        <v>1459.44</v>
      </c>
      <c r="I4498">
        <v>332</v>
      </c>
      <c r="J4498">
        <v>756</v>
      </c>
      <c r="K4498">
        <v>16</v>
      </c>
      <c r="L4498">
        <v>1.8999999999999998E-46</v>
      </c>
      <c r="M4498">
        <v>0.72240000000000004</v>
      </c>
      <c r="N4498">
        <v>1</v>
      </c>
      <c r="O4498" t="s">
        <v>18097</v>
      </c>
      <c r="P4498" t="s">
        <v>18098</v>
      </c>
      <c r="Q4498">
        <v>0</v>
      </c>
      <c r="R4498">
        <v>0</v>
      </c>
      <c r="S4498">
        <v>0</v>
      </c>
      <c r="T4498">
        <v>0</v>
      </c>
      <c r="U4498">
        <v>0</v>
      </c>
    </row>
    <row r="4499" spans="1:21" x14ac:dyDescent="0.25">
      <c r="A4499" t="s">
        <v>1262</v>
      </c>
      <c r="B4499" t="s">
        <v>27195</v>
      </c>
      <c r="C4499" t="s">
        <v>27196</v>
      </c>
      <c r="D4499">
        <v>613.39700000000005</v>
      </c>
      <c r="E4499">
        <v>89.505799999999994</v>
      </c>
      <c r="F4499">
        <v>65.305199999999999</v>
      </c>
      <c r="G4499">
        <v>142.18700000000001</v>
      </c>
      <c r="H4499">
        <v>561.55700000000002</v>
      </c>
      <c r="I4499">
        <v>196.24299999999999</v>
      </c>
      <c r="J4499">
        <v>1929</v>
      </c>
      <c r="K4499">
        <v>20</v>
      </c>
      <c r="L4499">
        <v>1.8000000000000001E-141</v>
      </c>
      <c r="M4499">
        <v>0.58989999999999998</v>
      </c>
      <c r="N4499">
        <v>0</v>
      </c>
      <c r="O4499">
        <v>0</v>
      </c>
      <c r="P4499">
        <v>0</v>
      </c>
      <c r="Q4499">
        <v>0</v>
      </c>
      <c r="R4499">
        <v>0</v>
      </c>
      <c r="S4499" t="s">
        <v>27197</v>
      </c>
      <c r="T4499" t="s">
        <v>6077</v>
      </c>
      <c r="U4499" t="s">
        <v>6077</v>
      </c>
    </row>
    <row r="4500" spans="1:21" x14ac:dyDescent="0.25">
      <c r="A4500" t="s">
        <v>2794</v>
      </c>
      <c r="B4500" t="s">
        <v>22905</v>
      </c>
      <c r="C4500" t="s">
        <v>22905</v>
      </c>
      <c r="D4500">
        <v>599</v>
      </c>
      <c r="E4500">
        <v>73</v>
      </c>
      <c r="F4500">
        <v>4</v>
      </c>
      <c r="G4500">
        <v>35</v>
      </c>
      <c r="H4500">
        <v>387</v>
      </c>
      <c r="I4500">
        <v>30</v>
      </c>
      <c r="J4500">
        <v>300</v>
      </c>
      <c r="K4500">
        <v>2</v>
      </c>
      <c r="L4500">
        <v>6E-9</v>
      </c>
      <c r="M4500">
        <v>0.69769999999999999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</row>
    <row r="4501" spans="1:21" x14ac:dyDescent="0.25">
      <c r="A4501" t="s">
        <v>2818</v>
      </c>
      <c r="B4501" t="s">
        <v>23074</v>
      </c>
      <c r="C4501" t="s">
        <v>23075</v>
      </c>
      <c r="D4501">
        <v>1267.1400000000001</v>
      </c>
      <c r="E4501">
        <v>176.262</v>
      </c>
      <c r="F4501">
        <v>84</v>
      </c>
      <c r="G4501">
        <v>148.06100000000001</v>
      </c>
      <c r="H4501">
        <v>1107.04</v>
      </c>
      <c r="I4501">
        <v>146</v>
      </c>
      <c r="J4501">
        <v>975</v>
      </c>
      <c r="K4501">
        <v>20</v>
      </c>
      <c r="L4501">
        <v>5.7999999999999999E-172</v>
      </c>
      <c r="M4501">
        <v>0.70830000000000004</v>
      </c>
      <c r="N4501">
        <v>3</v>
      </c>
      <c r="O4501" t="s">
        <v>23076</v>
      </c>
      <c r="P4501" t="s">
        <v>23077</v>
      </c>
      <c r="Q4501">
        <v>0</v>
      </c>
      <c r="R4501">
        <v>0</v>
      </c>
      <c r="S4501" t="s">
        <v>23078</v>
      </c>
      <c r="T4501" t="s">
        <v>23079</v>
      </c>
      <c r="U4501" t="s">
        <v>23080</v>
      </c>
    </row>
    <row r="4502" spans="1:21" x14ac:dyDescent="0.25">
      <c r="A4502" t="s">
        <v>1755</v>
      </c>
      <c r="B4502" t="s">
        <v>28457</v>
      </c>
      <c r="C4502" t="s">
        <v>28458</v>
      </c>
      <c r="D4502">
        <v>3188</v>
      </c>
      <c r="E4502">
        <v>749</v>
      </c>
      <c r="F4502">
        <v>838</v>
      </c>
      <c r="G4502">
        <v>1627</v>
      </c>
      <c r="H4502">
        <v>3309</v>
      </c>
      <c r="I4502">
        <v>1411</v>
      </c>
      <c r="J4502">
        <v>975</v>
      </c>
      <c r="K4502">
        <v>20</v>
      </c>
      <c r="L4502">
        <v>5.9999999999999997E-123</v>
      </c>
      <c r="M4502">
        <v>0.66239999999999999</v>
      </c>
      <c r="N4502">
        <v>2</v>
      </c>
      <c r="O4502" t="s">
        <v>13779</v>
      </c>
      <c r="P4502" t="s">
        <v>13780</v>
      </c>
      <c r="Q4502">
        <v>0</v>
      </c>
      <c r="R4502">
        <v>0</v>
      </c>
      <c r="S4502" t="s">
        <v>28459</v>
      </c>
      <c r="T4502" t="s">
        <v>28460</v>
      </c>
      <c r="U4502" t="s">
        <v>28461</v>
      </c>
    </row>
    <row r="4503" spans="1:21" x14ac:dyDescent="0.25">
      <c r="A4503" t="s">
        <v>5377</v>
      </c>
      <c r="B4503" t="s">
        <v>11180</v>
      </c>
      <c r="C4503" t="s">
        <v>11181</v>
      </c>
      <c r="D4503">
        <v>1528</v>
      </c>
      <c r="E4503">
        <v>267</v>
      </c>
      <c r="F4503">
        <v>230</v>
      </c>
      <c r="G4503">
        <v>1080</v>
      </c>
      <c r="H4503">
        <v>2058</v>
      </c>
      <c r="I4503">
        <v>384</v>
      </c>
      <c r="J4503">
        <v>1482</v>
      </c>
      <c r="K4503">
        <v>20</v>
      </c>
      <c r="L4503">
        <v>7.2999999999999996E-159</v>
      </c>
      <c r="M4503">
        <v>0.59</v>
      </c>
      <c r="N4503">
        <v>2</v>
      </c>
      <c r="O4503" t="s">
        <v>11182</v>
      </c>
      <c r="P4503" t="s">
        <v>11183</v>
      </c>
      <c r="Q4503">
        <v>0</v>
      </c>
      <c r="R4503">
        <v>0</v>
      </c>
      <c r="S4503" t="s">
        <v>11184</v>
      </c>
      <c r="T4503" t="s">
        <v>11185</v>
      </c>
      <c r="U4503" t="s">
        <v>11186</v>
      </c>
    </row>
    <row r="4504" spans="1:21" x14ac:dyDescent="0.25">
      <c r="A4504" t="s">
        <v>1756</v>
      </c>
      <c r="B4504" t="s">
        <v>28463</v>
      </c>
      <c r="C4504" t="s">
        <v>28464</v>
      </c>
      <c r="D4504">
        <v>3251.68</v>
      </c>
      <c r="E4504">
        <v>484.47399999999999</v>
      </c>
      <c r="F4504">
        <v>565.10900000000004</v>
      </c>
      <c r="G4504">
        <v>1134.8599999999999</v>
      </c>
      <c r="H4504">
        <v>2480.2199999999998</v>
      </c>
      <c r="I4504">
        <v>956.23500000000001</v>
      </c>
      <c r="J4504">
        <v>3279</v>
      </c>
      <c r="K4504">
        <v>20</v>
      </c>
      <c r="L4504">
        <v>0</v>
      </c>
      <c r="M4504">
        <v>0.69599999999999995</v>
      </c>
      <c r="N4504">
        <v>5</v>
      </c>
      <c r="O4504" t="s">
        <v>7662</v>
      </c>
      <c r="P4504" t="s">
        <v>7663</v>
      </c>
      <c r="Q4504" t="s">
        <v>6403</v>
      </c>
      <c r="R4504" t="s">
        <v>6404</v>
      </c>
      <c r="S4504" t="s">
        <v>28465</v>
      </c>
      <c r="T4504" t="s">
        <v>28466</v>
      </c>
      <c r="U4504" t="s">
        <v>28467</v>
      </c>
    </row>
    <row r="4505" spans="1:21" x14ac:dyDescent="0.25">
      <c r="A4505" t="s">
        <v>1006</v>
      </c>
      <c r="B4505" t="s">
        <v>11461</v>
      </c>
      <c r="C4505" t="s">
        <v>11462</v>
      </c>
      <c r="D4505">
        <v>1086.92</v>
      </c>
      <c r="E4505">
        <v>242.798</v>
      </c>
      <c r="F4505">
        <v>219.16200000000001</v>
      </c>
      <c r="G4505">
        <v>1042.82</v>
      </c>
      <c r="H4505">
        <v>2105.54</v>
      </c>
      <c r="I4505">
        <v>568.38400000000001</v>
      </c>
      <c r="J4505">
        <v>1881</v>
      </c>
      <c r="K4505">
        <v>20</v>
      </c>
      <c r="L4505">
        <v>0</v>
      </c>
      <c r="M4505">
        <v>0.68020000000000003</v>
      </c>
      <c r="N4505">
        <v>4</v>
      </c>
      <c r="O4505" t="s">
        <v>11463</v>
      </c>
      <c r="P4505" t="s">
        <v>11464</v>
      </c>
      <c r="Q4505">
        <v>0</v>
      </c>
      <c r="R4505">
        <v>0</v>
      </c>
      <c r="S4505" t="s">
        <v>11465</v>
      </c>
      <c r="T4505" t="s">
        <v>11466</v>
      </c>
      <c r="U4505" t="s">
        <v>11467</v>
      </c>
    </row>
    <row r="4506" spans="1:21" x14ac:dyDescent="0.25">
      <c r="A4506" t="s">
        <v>5941</v>
      </c>
      <c r="B4506" t="s">
        <v>31998</v>
      </c>
      <c r="C4506" t="s">
        <v>31999</v>
      </c>
      <c r="D4506">
        <v>1589</v>
      </c>
      <c r="E4506">
        <v>343</v>
      </c>
      <c r="F4506">
        <v>282</v>
      </c>
      <c r="G4506">
        <v>517</v>
      </c>
      <c r="H4506">
        <v>1150</v>
      </c>
      <c r="I4506">
        <v>406</v>
      </c>
      <c r="J4506">
        <v>2181</v>
      </c>
      <c r="K4506">
        <v>20</v>
      </c>
      <c r="L4506">
        <v>0</v>
      </c>
      <c r="M4506">
        <v>0.87619999999999998</v>
      </c>
      <c r="N4506">
        <v>3</v>
      </c>
      <c r="O4506" t="s">
        <v>8092</v>
      </c>
      <c r="P4506" t="s">
        <v>8093</v>
      </c>
      <c r="Q4506" t="s">
        <v>8094</v>
      </c>
      <c r="R4506" t="s">
        <v>8095</v>
      </c>
      <c r="S4506" t="s">
        <v>32000</v>
      </c>
      <c r="T4506" t="s">
        <v>32001</v>
      </c>
      <c r="U4506" t="s">
        <v>32002</v>
      </c>
    </row>
    <row r="4507" spans="1:21" x14ac:dyDescent="0.25">
      <c r="A4507" t="s">
        <v>4096</v>
      </c>
      <c r="B4507" t="s">
        <v>11692</v>
      </c>
      <c r="C4507" t="s">
        <v>11693</v>
      </c>
      <c r="D4507">
        <v>2603</v>
      </c>
      <c r="E4507">
        <v>593</v>
      </c>
      <c r="F4507">
        <v>238</v>
      </c>
      <c r="G4507">
        <v>762</v>
      </c>
      <c r="H4507">
        <v>3020</v>
      </c>
      <c r="I4507">
        <v>579</v>
      </c>
      <c r="J4507">
        <v>2271</v>
      </c>
      <c r="K4507">
        <v>20</v>
      </c>
      <c r="L4507">
        <v>0</v>
      </c>
      <c r="M4507">
        <v>0.81940000000000002</v>
      </c>
      <c r="N4507">
        <v>3</v>
      </c>
      <c r="O4507" t="s">
        <v>11694</v>
      </c>
      <c r="P4507" t="s">
        <v>11695</v>
      </c>
      <c r="Q4507" t="s">
        <v>6415</v>
      </c>
      <c r="R4507" t="s">
        <v>6416</v>
      </c>
      <c r="S4507" t="s">
        <v>11696</v>
      </c>
      <c r="T4507" t="s">
        <v>11697</v>
      </c>
      <c r="U4507" t="s">
        <v>11698</v>
      </c>
    </row>
    <row r="4508" spans="1:21" x14ac:dyDescent="0.25">
      <c r="A4508" t="s">
        <v>1665</v>
      </c>
      <c r="B4508" t="s">
        <v>11807</v>
      </c>
      <c r="C4508" t="s">
        <v>11808</v>
      </c>
      <c r="D4508">
        <v>1709.83</v>
      </c>
      <c r="E4508">
        <v>332.697</v>
      </c>
      <c r="F4508">
        <v>516.32799999999997</v>
      </c>
      <c r="G4508">
        <v>1499.11</v>
      </c>
      <c r="H4508">
        <v>3298.34</v>
      </c>
      <c r="I4508">
        <v>1269.03</v>
      </c>
      <c r="J4508">
        <v>2100</v>
      </c>
      <c r="K4508">
        <v>20</v>
      </c>
      <c r="L4508">
        <v>0</v>
      </c>
      <c r="M4508">
        <v>0.74670000000000003</v>
      </c>
      <c r="N4508">
        <v>3</v>
      </c>
      <c r="O4508" t="s">
        <v>11809</v>
      </c>
      <c r="P4508" t="s">
        <v>11810</v>
      </c>
      <c r="Q4508">
        <v>0</v>
      </c>
      <c r="R4508">
        <v>0</v>
      </c>
      <c r="S4508" t="s">
        <v>11811</v>
      </c>
      <c r="T4508" t="s">
        <v>11812</v>
      </c>
      <c r="U4508" t="s">
        <v>11813</v>
      </c>
    </row>
    <row r="4509" spans="1:21" x14ac:dyDescent="0.25">
      <c r="A4509" t="s">
        <v>1015</v>
      </c>
      <c r="B4509" t="s">
        <v>11838</v>
      </c>
      <c r="C4509" t="s">
        <v>11839</v>
      </c>
      <c r="D4509">
        <v>840.81399999999996</v>
      </c>
      <c r="E4509">
        <v>181.18700000000001</v>
      </c>
      <c r="F4509">
        <v>190.47</v>
      </c>
      <c r="G4509">
        <v>743.80799999999999</v>
      </c>
      <c r="H4509">
        <v>642.64</v>
      </c>
      <c r="I4509">
        <v>320.11399999999998</v>
      </c>
      <c r="J4509">
        <v>1716</v>
      </c>
      <c r="K4509">
        <v>20</v>
      </c>
      <c r="L4509">
        <v>0</v>
      </c>
      <c r="M4509">
        <v>0.70299999999999996</v>
      </c>
      <c r="N4509">
        <v>3</v>
      </c>
      <c r="O4509" t="s">
        <v>11694</v>
      </c>
      <c r="P4509" t="s">
        <v>11695</v>
      </c>
      <c r="Q4509" t="s">
        <v>6415</v>
      </c>
      <c r="R4509" t="s">
        <v>6416</v>
      </c>
      <c r="S4509" t="s">
        <v>11840</v>
      </c>
      <c r="T4509" t="s">
        <v>6255</v>
      </c>
      <c r="U4509" t="s">
        <v>6255</v>
      </c>
    </row>
    <row r="4510" spans="1:21" x14ac:dyDescent="0.25">
      <c r="A4510" t="s">
        <v>716</v>
      </c>
      <c r="B4510" t="s">
        <v>30504</v>
      </c>
      <c r="C4510" t="s">
        <v>30505</v>
      </c>
      <c r="D4510">
        <v>2727</v>
      </c>
      <c r="E4510">
        <v>489</v>
      </c>
      <c r="F4510">
        <v>648</v>
      </c>
      <c r="G4510">
        <v>1462</v>
      </c>
      <c r="H4510">
        <v>2382</v>
      </c>
      <c r="I4510">
        <v>605</v>
      </c>
      <c r="J4510">
        <v>5226</v>
      </c>
      <c r="K4510">
        <v>5</v>
      </c>
      <c r="L4510">
        <v>1.1E-111</v>
      </c>
      <c r="M4510">
        <v>0.75439999999999996</v>
      </c>
      <c r="N4510">
        <v>0</v>
      </c>
      <c r="O4510">
        <v>0</v>
      </c>
      <c r="P4510">
        <v>0</v>
      </c>
      <c r="Q4510">
        <v>0</v>
      </c>
      <c r="R4510">
        <v>0</v>
      </c>
      <c r="S4510" t="s">
        <v>30506</v>
      </c>
      <c r="T4510" t="s">
        <v>6217</v>
      </c>
      <c r="U4510" t="s">
        <v>6217</v>
      </c>
    </row>
    <row r="4511" spans="1:21" x14ac:dyDescent="0.25">
      <c r="A4511" t="s">
        <v>1276</v>
      </c>
      <c r="B4511" t="s">
        <v>27433</v>
      </c>
      <c r="C4511" t="s">
        <v>27434</v>
      </c>
      <c r="D4511">
        <v>1248.48</v>
      </c>
      <c r="E4511">
        <v>129.69499999999999</v>
      </c>
      <c r="F4511">
        <v>120.08199999999999</v>
      </c>
      <c r="G4511">
        <v>261.012</v>
      </c>
      <c r="H4511">
        <v>1253.27</v>
      </c>
      <c r="I4511">
        <v>342.50200000000001</v>
      </c>
      <c r="J4511">
        <v>1776</v>
      </c>
      <c r="K4511">
        <v>20</v>
      </c>
      <c r="L4511">
        <v>1.1E-162</v>
      </c>
      <c r="M4511">
        <v>0.68959999999999999</v>
      </c>
      <c r="N4511">
        <v>2</v>
      </c>
      <c r="O4511" t="s">
        <v>27435</v>
      </c>
      <c r="P4511" t="s">
        <v>27436</v>
      </c>
      <c r="Q4511">
        <v>0</v>
      </c>
      <c r="R4511">
        <v>0</v>
      </c>
      <c r="S4511" t="s">
        <v>27197</v>
      </c>
      <c r="T4511" t="s">
        <v>6077</v>
      </c>
      <c r="U4511" t="s">
        <v>6077</v>
      </c>
    </row>
    <row r="4512" spans="1:21" x14ac:dyDescent="0.25">
      <c r="A4512" t="s">
        <v>5949</v>
      </c>
      <c r="B4512" t="s">
        <v>32034</v>
      </c>
      <c r="C4512" t="s">
        <v>32035</v>
      </c>
      <c r="D4512">
        <v>729.43299999999999</v>
      </c>
      <c r="E4512">
        <v>162.28200000000001</v>
      </c>
      <c r="F4512">
        <v>151.21</v>
      </c>
      <c r="G4512">
        <v>200.90899999999999</v>
      </c>
      <c r="H4512">
        <v>322.63</v>
      </c>
      <c r="I4512">
        <v>188.62200000000001</v>
      </c>
      <c r="J4512">
        <v>330</v>
      </c>
      <c r="K4512">
        <v>20</v>
      </c>
      <c r="L4512">
        <v>7.0999999999999997E-59</v>
      </c>
      <c r="M4512">
        <v>0.93859999999999999</v>
      </c>
      <c r="N4512">
        <v>5</v>
      </c>
      <c r="O4512" t="s">
        <v>32036</v>
      </c>
      <c r="P4512" t="s">
        <v>32037</v>
      </c>
      <c r="Q4512">
        <v>0</v>
      </c>
      <c r="R4512">
        <v>0</v>
      </c>
      <c r="S4512" t="s">
        <v>32038</v>
      </c>
      <c r="T4512" t="s">
        <v>32039</v>
      </c>
      <c r="U4512" t="s">
        <v>32040</v>
      </c>
    </row>
    <row r="4513" spans="1:21" x14ac:dyDescent="0.25">
      <c r="A4513" t="s">
        <v>83</v>
      </c>
      <c r="B4513" t="s">
        <v>6099</v>
      </c>
      <c r="C4513" t="s">
        <v>6204</v>
      </c>
      <c r="D4513">
        <v>969</v>
      </c>
      <c r="E4513">
        <v>107</v>
      </c>
      <c r="F4513">
        <v>114</v>
      </c>
      <c r="G4513">
        <v>240</v>
      </c>
      <c r="H4513">
        <v>863</v>
      </c>
      <c r="I4513">
        <v>181</v>
      </c>
      <c r="J4513">
        <v>444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</row>
    <row r="4514" spans="1:21" x14ac:dyDescent="0.25">
      <c r="A4514" t="s">
        <v>2889</v>
      </c>
      <c r="B4514" t="s">
        <v>23838</v>
      </c>
      <c r="C4514" t="s">
        <v>23839</v>
      </c>
      <c r="D4514">
        <v>462</v>
      </c>
      <c r="E4514">
        <v>41</v>
      </c>
      <c r="F4514">
        <v>121</v>
      </c>
      <c r="G4514">
        <v>322</v>
      </c>
      <c r="H4514">
        <v>1349</v>
      </c>
      <c r="I4514">
        <v>199</v>
      </c>
      <c r="J4514">
        <v>1002</v>
      </c>
      <c r="K4514">
        <v>20</v>
      </c>
      <c r="L4514">
        <v>1.6E-54</v>
      </c>
      <c r="M4514">
        <v>0.68869999999999998</v>
      </c>
      <c r="N4514">
        <v>0</v>
      </c>
      <c r="O4514">
        <v>0</v>
      </c>
      <c r="P4514">
        <v>0</v>
      </c>
      <c r="Q4514">
        <v>0</v>
      </c>
      <c r="R4514">
        <v>0</v>
      </c>
      <c r="S4514" t="s">
        <v>23840</v>
      </c>
      <c r="T4514" t="s">
        <v>23841</v>
      </c>
      <c r="U4514" t="s">
        <v>23842</v>
      </c>
    </row>
    <row r="4515" spans="1:21" x14ac:dyDescent="0.25">
      <c r="A4515" t="s">
        <v>5641</v>
      </c>
      <c r="B4515" t="s">
        <v>23888</v>
      </c>
      <c r="C4515" t="s">
        <v>23889</v>
      </c>
      <c r="D4515">
        <v>3374</v>
      </c>
      <c r="E4515">
        <v>803</v>
      </c>
      <c r="F4515">
        <v>995</v>
      </c>
      <c r="G4515">
        <v>1790</v>
      </c>
      <c r="H4515">
        <v>4767</v>
      </c>
      <c r="I4515">
        <v>710</v>
      </c>
      <c r="J4515">
        <v>4095</v>
      </c>
      <c r="K4515">
        <v>20</v>
      </c>
      <c r="L4515">
        <v>0</v>
      </c>
      <c r="M4515">
        <v>0.81089999999999995</v>
      </c>
      <c r="N4515">
        <v>4</v>
      </c>
      <c r="O4515" t="s">
        <v>23890</v>
      </c>
      <c r="P4515" t="s">
        <v>23891</v>
      </c>
      <c r="Q4515" t="s">
        <v>6415</v>
      </c>
      <c r="R4515" t="s">
        <v>6416</v>
      </c>
      <c r="S4515" t="s">
        <v>23892</v>
      </c>
      <c r="T4515" t="s">
        <v>23893</v>
      </c>
      <c r="U4515" t="s">
        <v>23894</v>
      </c>
    </row>
    <row r="4516" spans="1:21" x14ac:dyDescent="0.25">
      <c r="A4516" t="s">
        <v>5005</v>
      </c>
      <c r="B4516" t="s">
        <v>12693</v>
      </c>
      <c r="C4516" t="s">
        <v>12694</v>
      </c>
      <c r="D4516">
        <v>1033</v>
      </c>
      <c r="E4516">
        <v>161</v>
      </c>
      <c r="F4516">
        <v>236</v>
      </c>
      <c r="G4516">
        <v>910</v>
      </c>
      <c r="H4516">
        <v>1426</v>
      </c>
      <c r="I4516">
        <v>880</v>
      </c>
      <c r="J4516">
        <v>1545</v>
      </c>
      <c r="K4516">
        <v>20</v>
      </c>
      <c r="L4516">
        <v>0</v>
      </c>
      <c r="M4516">
        <v>0.63270000000000004</v>
      </c>
      <c r="N4516">
        <v>0</v>
      </c>
      <c r="O4516">
        <v>0</v>
      </c>
      <c r="P4516">
        <v>0</v>
      </c>
      <c r="Q4516">
        <v>0</v>
      </c>
      <c r="R4516">
        <v>0</v>
      </c>
      <c r="S4516" t="s">
        <v>12695</v>
      </c>
      <c r="T4516" t="s">
        <v>6942</v>
      </c>
      <c r="U4516" t="s">
        <v>6943</v>
      </c>
    </row>
    <row r="4517" spans="1:21" x14ac:dyDescent="0.25">
      <c r="A4517" t="s">
        <v>747</v>
      </c>
      <c r="B4517" t="s">
        <v>30598</v>
      </c>
      <c r="C4517" t="s">
        <v>30598</v>
      </c>
      <c r="D4517">
        <v>586</v>
      </c>
      <c r="E4517">
        <v>114</v>
      </c>
      <c r="F4517">
        <v>375</v>
      </c>
      <c r="G4517">
        <v>422</v>
      </c>
      <c r="H4517">
        <v>1063</v>
      </c>
      <c r="I4517">
        <v>268</v>
      </c>
      <c r="J4517">
        <v>705</v>
      </c>
      <c r="K4517">
        <v>6</v>
      </c>
      <c r="L4517">
        <v>2.1000000000000001E-47</v>
      </c>
      <c r="M4517">
        <v>0.55430000000000001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</row>
    <row r="4518" spans="1:21" x14ac:dyDescent="0.25">
      <c r="A4518" t="s">
        <v>4654</v>
      </c>
      <c r="B4518" t="s">
        <v>24194</v>
      </c>
      <c r="C4518" t="s">
        <v>24195</v>
      </c>
      <c r="D4518">
        <v>4663.6000000000004</v>
      </c>
      <c r="E4518">
        <v>994.11199999999997</v>
      </c>
      <c r="F4518">
        <v>1413.59</v>
      </c>
      <c r="G4518">
        <v>2063.56</v>
      </c>
      <c r="H4518">
        <v>2536.65</v>
      </c>
      <c r="I4518">
        <v>1480.48</v>
      </c>
      <c r="J4518">
        <v>1212</v>
      </c>
      <c r="K4518">
        <v>20</v>
      </c>
      <c r="L4518">
        <v>8.9999999999999995E-65</v>
      </c>
      <c r="M4518">
        <v>0.8931</v>
      </c>
      <c r="N4518">
        <v>1</v>
      </c>
      <c r="O4518" t="s">
        <v>6534</v>
      </c>
      <c r="P4518" t="s">
        <v>6535</v>
      </c>
      <c r="Q4518">
        <v>0</v>
      </c>
      <c r="R4518">
        <v>0</v>
      </c>
      <c r="S4518" t="s">
        <v>24196</v>
      </c>
      <c r="T4518" t="s">
        <v>15915</v>
      </c>
      <c r="U4518" t="s">
        <v>15916</v>
      </c>
    </row>
    <row r="4519" spans="1:21" x14ac:dyDescent="0.25">
      <c r="A4519" t="s">
        <v>2931</v>
      </c>
      <c r="B4519" t="s">
        <v>24208</v>
      </c>
      <c r="C4519" t="s">
        <v>24209</v>
      </c>
      <c r="D4519">
        <v>1761</v>
      </c>
      <c r="E4519">
        <v>442</v>
      </c>
      <c r="F4519">
        <v>312</v>
      </c>
      <c r="G4519">
        <v>761</v>
      </c>
      <c r="H4519">
        <v>3230</v>
      </c>
      <c r="I4519">
        <v>432</v>
      </c>
      <c r="J4519">
        <v>1029</v>
      </c>
      <c r="K4519">
        <v>20</v>
      </c>
      <c r="L4519">
        <v>0</v>
      </c>
      <c r="M4519">
        <v>0.71519999999999995</v>
      </c>
      <c r="N4519">
        <v>3</v>
      </c>
      <c r="O4519" t="s">
        <v>24210</v>
      </c>
      <c r="P4519" t="s">
        <v>24211</v>
      </c>
      <c r="Q4519">
        <v>0</v>
      </c>
      <c r="R4519">
        <v>0</v>
      </c>
      <c r="S4519" t="s">
        <v>24212</v>
      </c>
      <c r="T4519" t="s">
        <v>24213</v>
      </c>
      <c r="U4519" t="s">
        <v>24214</v>
      </c>
    </row>
    <row r="4520" spans="1:21" x14ac:dyDescent="0.25">
      <c r="A4520" t="s">
        <v>2936</v>
      </c>
      <c r="B4520" t="s">
        <v>24268</v>
      </c>
      <c r="C4520" t="s">
        <v>19240</v>
      </c>
      <c r="D4520">
        <v>903.71799999999996</v>
      </c>
      <c r="E4520">
        <v>165.875</v>
      </c>
      <c r="F4520">
        <v>128.251</v>
      </c>
      <c r="G4520">
        <v>181.226</v>
      </c>
      <c r="H4520">
        <v>1181.75</v>
      </c>
      <c r="I4520">
        <v>143.20400000000001</v>
      </c>
      <c r="J4520">
        <v>909</v>
      </c>
      <c r="K4520">
        <v>20</v>
      </c>
      <c r="L4520">
        <v>0</v>
      </c>
      <c r="M4520">
        <v>0.73640000000000005</v>
      </c>
      <c r="N4520">
        <v>2</v>
      </c>
      <c r="O4520" t="s">
        <v>19241</v>
      </c>
      <c r="P4520" t="s">
        <v>19242</v>
      </c>
      <c r="Q4520">
        <v>0</v>
      </c>
      <c r="R4520">
        <v>0</v>
      </c>
      <c r="S4520" t="s">
        <v>24269</v>
      </c>
      <c r="T4520" t="s">
        <v>24270</v>
      </c>
      <c r="U4520" t="s">
        <v>24271</v>
      </c>
    </row>
    <row r="4521" spans="1:21" x14ac:dyDescent="0.25">
      <c r="A4521" t="s">
        <v>2945</v>
      </c>
      <c r="B4521" t="s">
        <v>24333</v>
      </c>
      <c r="C4521" t="s">
        <v>24292</v>
      </c>
      <c r="D4521">
        <v>511.36099999999999</v>
      </c>
      <c r="E4521">
        <v>10.8545</v>
      </c>
      <c r="F4521">
        <v>12.9672</v>
      </c>
      <c r="G4521">
        <v>6.7988900000000001</v>
      </c>
      <c r="H4521">
        <v>351.89299999999997</v>
      </c>
      <c r="I4521">
        <v>3.7824399999999998</v>
      </c>
      <c r="J4521">
        <v>393</v>
      </c>
      <c r="K4521">
        <v>9</v>
      </c>
      <c r="L4521">
        <v>7.0000000000000004E-46</v>
      </c>
      <c r="M4521">
        <v>0.73709999999999998</v>
      </c>
      <c r="N4521">
        <v>4</v>
      </c>
      <c r="O4521" t="s">
        <v>24293</v>
      </c>
      <c r="P4521" t="s">
        <v>24294</v>
      </c>
      <c r="Q4521">
        <v>0</v>
      </c>
      <c r="R4521">
        <v>0</v>
      </c>
      <c r="S4521" t="s">
        <v>24334</v>
      </c>
      <c r="T4521" t="s">
        <v>24335</v>
      </c>
      <c r="U4521" t="s">
        <v>24336</v>
      </c>
    </row>
    <row r="4522" spans="1:21" x14ac:dyDescent="0.25">
      <c r="A4522" t="s">
        <v>5394</v>
      </c>
      <c r="B4522" t="s">
        <v>14024</v>
      </c>
      <c r="C4522" t="s">
        <v>14025</v>
      </c>
      <c r="D4522">
        <v>1214</v>
      </c>
      <c r="E4522">
        <v>143</v>
      </c>
      <c r="F4522">
        <v>86</v>
      </c>
      <c r="G4522">
        <v>321</v>
      </c>
      <c r="H4522">
        <v>579</v>
      </c>
      <c r="I4522">
        <v>485</v>
      </c>
      <c r="J4522">
        <v>654</v>
      </c>
      <c r="K4522">
        <v>10</v>
      </c>
      <c r="L4522">
        <v>6.4000000000000001E-90</v>
      </c>
      <c r="M4522">
        <v>0.74519999999999997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</row>
    <row r="4523" spans="1:21" x14ac:dyDescent="0.25">
      <c r="A4523" t="s">
        <v>5665</v>
      </c>
      <c r="B4523" t="s">
        <v>24518</v>
      </c>
      <c r="C4523" t="s">
        <v>24519</v>
      </c>
      <c r="D4523">
        <v>1952</v>
      </c>
      <c r="E4523">
        <v>324</v>
      </c>
      <c r="F4523">
        <v>367</v>
      </c>
      <c r="G4523">
        <v>715</v>
      </c>
      <c r="H4523">
        <v>2407</v>
      </c>
      <c r="I4523">
        <v>429</v>
      </c>
      <c r="J4523">
        <v>981</v>
      </c>
      <c r="K4523">
        <v>20</v>
      </c>
      <c r="L4523">
        <v>5.4000000000000003E-100</v>
      </c>
      <c r="M4523">
        <v>0.62339999999999995</v>
      </c>
      <c r="N4523">
        <v>0</v>
      </c>
      <c r="O4523">
        <v>0</v>
      </c>
      <c r="P4523">
        <v>0</v>
      </c>
      <c r="Q4523">
        <v>0</v>
      </c>
      <c r="R4523">
        <v>0</v>
      </c>
      <c r="S4523" t="s">
        <v>24520</v>
      </c>
      <c r="T4523" t="s">
        <v>24521</v>
      </c>
      <c r="U4523" t="s">
        <v>24522</v>
      </c>
    </row>
    <row r="4524" spans="1:21" x14ac:dyDescent="0.25">
      <c r="A4524" t="s">
        <v>2968</v>
      </c>
      <c r="B4524" t="s">
        <v>24527</v>
      </c>
      <c r="C4524" t="s">
        <v>23998</v>
      </c>
      <c r="D4524">
        <v>394.32799999999997</v>
      </c>
      <c r="E4524">
        <v>8.84328</v>
      </c>
      <c r="F4524">
        <v>6.4887100000000002</v>
      </c>
      <c r="G4524">
        <v>24.0501</v>
      </c>
      <c r="H4524">
        <v>497.89499999999998</v>
      </c>
      <c r="I4524">
        <v>13.9618</v>
      </c>
      <c r="J4524">
        <v>1785</v>
      </c>
      <c r="K4524">
        <v>20</v>
      </c>
      <c r="L4524">
        <v>0</v>
      </c>
      <c r="M4524">
        <v>0.58169999999999999</v>
      </c>
      <c r="N4524">
        <v>4</v>
      </c>
      <c r="O4524" t="s">
        <v>23999</v>
      </c>
      <c r="P4524" t="s">
        <v>24000</v>
      </c>
      <c r="Q4524">
        <v>0</v>
      </c>
      <c r="R4524">
        <v>0</v>
      </c>
      <c r="S4524" t="s">
        <v>24528</v>
      </c>
      <c r="T4524" t="s">
        <v>24529</v>
      </c>
      <c r="U4524" t="s">
        <v>24530</v>
      </c>
    </row>
    <row r="4525" spans="1:21" x14ac:dyDescent="0.25">
      <c r="A4525" t="s">
        <v>2969</v>
      </c>
      <c r="B4525" t="s">
        <v>24541</v>
      </c>
      <c r="C4525" t="s">
        <v>24542</v>
      </c>
      <c r="D4525">
        <v>523.89099999999996</v>
      </c>
      <c r="E4525">
        <v>31.1478</v>
      </c>
      <c r="F4525">
        <v>37.437100000000001</v>
      </c>
      <c r="G4525">
        <v>72.321600000000004</v>
      </c>
      <c r="H4525">
        <v>665.82799999999997</v>
      </c>
      <c r="I4525">
        <v>53.5246</v>
      </c>
      <c r="J4525">
        <v>717</v>
      </c>
      <c r="K4525">
        <v>5</v>
      </c>
      <c r="L4525">
        <v>4.0000000000000003E-30</v>
      </c>
      <c r="M4525">
        <v>0.8286</v>
      </c>
      <c r="N4525">
        <v>1</v>
      </c>
      <c r="O4525" t="s">
        <v>6501</v>
      </c>
      <c r="P4525" t="s">
        <v>6502</v>
      </c>
      <c r="Q4525">
        <v>0</v>
      </c>
      <c r="R4525">
        <v>0</v>
      </c>
      <c r="S4525" t="s">
        <v>6076</v>
      </c>
      <c r="T4525" t="s">
        <v>6077</v>
      </c>
      <c r="U4525" t="s">
        <v>6077</v>
      </c>
    </row>
    <row r="4526" spans="1:21" x14ac:dyDescent="0.25">
      <c r="A4526" t="s">
        <v>4657</v>
      </c>
      <c r="B4526" t="s">
        <v>24558</v>
      </c>
      <c r="C4526" t="s">
        <v>24559</v>
      </c>
      <c r="D4526">
        <v>1091</v>
      </c>
      <c r="E4526">
        <v>170</v>
      </c>
      <c r="F4526">
        <v>303</v>
      </c>
      <c r="G4526">
        <v>359</v>
      </c>
      <c r="H4526">
        <v>874</v>
      </c>
      <c r="I4526">
        <v>136</v>
      </c>
      <c r="J4526">
        <v>2208</v>
      </c>
      <c r="K4526">
        <v>20</v>
      </c>
      <c r="L4526">
        <v>0</v>
      </c>
      <c r="M4526">
        <v>0.90949999999999998</v>
      </c>
      <c r="N4526">
        <v>5</v>
      </c>
      <c r="O4526" t="s">
        <v>24560</v>
      </c>
      <c r="P4526" t="s">
        <v>24561</v>
      </c>
      <c r="Q4526" t="s">
        <v>6613</v>
      </c>
      <c r="R4526" t="s">
        <v>6614</v>
      </c>
      <c r="S4526" t="s">
        <v>24562</v>
      </c>
      <c r="T4526" t="s">
        <v>24563</v>
      </c>
      <c r="U4526" t="s">
        <v>24564</v>
      </c>
    </row>
    <row r="4527" spans="1:21" x14ac:dyDescent="0.25">
      <c r="A4527" t="s">
        <v>1077</v>
      </c>
      <c r="B4527" t="s">
        <v>14653</v>
      </c>
      <c r="C4527" t="s">
        <v>14654</v>
      </c>
      <c r="D4527">
        <v>2794</v>
      </c>
      <c r="E4527">
        <v>652</v>
      </c>
      <c r="F4527">
        <v>554</v>
      </c>
      <c r="G4527">
        <v>1566</v>
      </c>
      <c r="H4527">
        <v>1413</v>
      </c>
      <c r="I4527">
        <v>780</v>
      </c>
      <c r="J4527">
        <v>1329</v>
      </c>
      <c r="K4527">
        <v>20</v>
      </c>
      <c r="L4527">
        <v>0</v>
      </c>
      <c r="M4527">
        <v>0.6411</v>
      </c>
      <c r="N4527">
        <v>2</v>
      </c>
      <c r="O4527" t="s">
        <v>14655</v>
      </c>
      <c r="P4527" t="s">
        <v>14656</v>
      </c>
      <c r="Q4527">
        <v>0</v>
      </c>
      <c r="R4527">
        <v>0</v>
      </c>
      <c r="S4527" t="s">
        <v>14657</v>
      </c>
      <c r="T4527" t="s">
        <v>6221</v>
      </c>
      <c r="U4527" t="s">
        <v>6221</v>
      </c>
    </row>
    <row r="4528" spans="1:21" x14ac:dyDescent="0.25">
      <c r="A4528" t="s">
        <v>2995</v>
      </c>
      <c r="B4528" t="s">
        <v>24811</v>
      </c>
      <c r="C4528" t="s">
        <v>24812</v>
      </c>
      <c r="D4528">
        <v>2165</v>
      </c>
      <c r="E4528">
        <v>395</v>
      </c>
      <c r="F4528">
        <v>381</v>
      </c>
      <c r="G4528">
        <v>978</v>
      </c>
      <c r="H4528">
        <v>3567</v>
      </c>
      <c r="I4528">
        <v>589</v>
      </c>
      <c r="J4528">
        <v>2127</v>
      </c>
      <c r="K4528">
        <v>20</v>
      </c>
      <c r="L4528">
        <v>0</v>
      </c>
      <c r="M4528">
        <v>0.53380000000000005</v>
      </c>
      <c r="N4528">
        <v>0</v>
      </c>
      <c r="O4528">
        <v>0</v>
      </c>
      <c r="P4528">
        <v>0</v>
      </c>
      <c r="Q4528">
        <v>0</v>
      </c>
      <c r="R4528">
        <v>0</v>
      </c>
      <c r="S4528" t="s">
        <v>24813</v>
      </c>
      <c r="T4528" t="s">
        <v>24814</v>
      </c>
      <c r="U4528" t="s">
        <v>24815</v>
      </c>
    </row>
    <row r="4529" spans="1:21" x14ac:dyDescent="0.25">
      <c r="A4529" t="s">
        <v>159</v>
      </c>
      <c r="B4529" t="s">
        <v>28623</v>
      </c>
      <c r="C4529" t="s">
        <v>28624</v>
      </c>
      <c r="D4529">
        <v>744.52099999999996</v>
      </c>
      <c r="E4529">
        <v>125</v>
      </c>
      <c r="F4529">
        <v>55.728400000000001</v>
      </c>
      <c r="G4529">
        <v>166.767</v>
      </c>
      <c r="H4529">
        <v>456.85700000000003</v>
      </c>
      <c r="I4529">
        <v>244.745</v>
      </c>
      <c r="J4529">
        <v>549</v>
      </c>
      <c r="K4529">
        <v>20</v>
      </c>
      <c r="L4529">
        <v>1.6E-130</v>
      </c>
      <c r="M4529">
        <v>0.9194</v>
      </c>
      <c r="N4529">
        <v>3</v>
      </c>
      <c r="O4529" t="s">
        <v>15664</v>
      </c>
      <c r="P4529" t="s">
        <v>15665</v>
      </c>
      <c r="Q4529" t="s">
        <v>7034</v>
      </c>
      <c r="R4529" t="s">
        <v>7035</v>
      </c>
      <c r="S4529" t="s">
        <v>28625</v>
      </c>
      <c r="T4529" t="s">
        <v>28626</v>
      </c>
      <c r="U4529" t="s">
        <v>28627</v>
      </c>
    </row>
    <row r="4530" spans="1:21" x14ac:dyDescent="0.25">
      <c r="A4530" t="s">
        <v>3039</v>
      </c>
      <c r="B4530" t="s">
        <v>25146</v>
      </c>
      <c r="C4530" t="s">
        <v>25147</v>
      </c>
      <c r="D4530">
        <v>637.42200000000003</v>
      </c>
      <c r="E4530">
        <v>36.615000000000002</v>
      </c>
      <c r="F4530">
        <v>0</v>
      </c>
      <c r="G4530">
        <v>70.136700000000005</v>
      </c>
      <c r="H4530">
        <v>389.755</v>
      </c>
      <c r="I4530">
        <v>29.724399999999999</v>
      </c>
      <c r="J4530">
        <v>1194</v>
      </c>
      <c r="K4530">
        <v>20</v>
      </c>
      <c r="L4530">
        <v>1.6999999999999999E-172</v>
      </c>
      <c r="M4530">
        <v>0.65569999999999995</v>
      </c>
      <c r="N4530">
        <v>9</v>
      </c>
      <c r="O4530" t="s">
        <v>25148</v>
      </c>
      <c r="P4530" t="s">
        <v>25149</v>
      </c>
      <c r="Q4530">
        <v>0</v>
      </c>
      <c r="R4530">
        <v>0</v>
      </c>
      <c r="S4530" t="s">
        <v>25150</v>
      </c>
      <c r="T4530" t="s">
        <v>25151</v>
      </c>
      <c r="U4530" t="s">
        <v>25152</v>
      </c>
    </row>
    <row r="4531" spans="1:21" x14ac:dyDescent="0.25">
      <c r="A4531" t="s">
        <v>93</v>
      </c>
      <c r="B4531" t="s">
        <v>27674</v>
      </c>
      <c r="C4531" t="s">
        <v>27675</v>
      </c>
      <c r="D4531">
        <v>755</v>
      </c>
      <c r="E4531">
        <v>77</v>
      </c>
      <c r="F4531">
        <v>36</v>
      </c>
      <c r="G4531">
        <v>49</v>
      </c>
      <c r="H4531">
        <v>380</v>
      </c>
      <c r="I4531">
        <v>68</v>
      </c>
      <c r="J4531">
        <v>1647</v>
      </c>
      <c r="K4531">
        <v>20</v>
      </c>
      <c r="L4531">
        <v>8.5999999999999995E-167</v>
      </c>
      <c r="M4531">
        <v>0.5403</v>
      </c>
      <c r="N4531">
        <v>0</v>
      </c>
      <c r="O4531">
        <v>0</v>
      </c>
      <c r="P4531">
        <v>0</v>
      </c>
      <c r="Q4531">
        <v>0</v>
      </c>
      <c r="R4531">
        <v>0</v>
      </c>
      <c r="S4531" t="s">
        <v>27676</v>
      </c>
      <c r="T4531" t="s">
        <v>6089</v>
      </c>
      <c r="U4531" t="s">
        <v>6089</v>
      </c>
    </row>
    <row r="4532" spans="1:21" x14ac:dyDescent="0.25">
      <c r="A4532" t="s">
        <v>3051</v>
      </c>
      <c r="B4532" t="s">
        <v>25275</v>
      </c>
      <c r="C4532" t="s">
        <v>25276</v>
      </c>
      <c r="D4532">
        <v>510.11599999999999</v>
      </c>
      <c r="E4532">
        <v>32.347999999999999</v>
      </c>
      <c r="F4532">
        <v>8.7205200000000005</v>
      </c>
      <c r="G4532">
        <v>80.953100000000006</v>
      </c>
      <c r="H4532">
        <v>759.46699999999998</v>
      </c>
      <c r="I4532">
        <v>27.2028</v>
      </c>
      <c r="J4532">
        <v>474</v>
      </c>
      <c r="K4532">
        <v>6</v>
      </c>
      <c r="L4532">
        <v>2.4999999999999999E-75</v>
      </c>
      <c r="M4532">
        <v>0.87170000000000003</v>
      </c>
      <c r="N4532">
        <v>2</v>
      </c>
      <c r="O4532" t="s">
        <v>13306</v>
      </c>
      <c r="P4532" t="s">
        <v>13307</v>
      </c>
      <c r="Q4532">
        <v>0</v>
      </c>
      <c r="R4532">
        <v>0</v>
      </c>
      <c r="S4532">
        <v>0</v>
      </c>
      <c r="T4532">
        <v>0</v>
      </c>
      <c r="U4532">
        <v>0</v>
      </c>
    </row>
    <row r="4533" spans="1:21" x14ac:dyDescent="0.25">
      <c r="A4533" t="s">
        <v>859</v>
      </c>
      <c r="B4533" t="s">
        <v>30952</v>
      </c>
      <c r="C4533" t="s">
        <v>30953</v>
      </c>
      <c r="D4533">
        <v>2422.69</v>
      </c>
      <c r="E4533">
        <v>526.36400000000003</v>
      </c>
      <c r="F4533">
        <v>625.70600000000002</v>
      </c>
      <c r="G4533">
        <v>1018.71</v>
      </c>
      <c r="H4533">
        <v>1335.51</v>
      </c>
      <c r="I4533">
        <v>468.30900000000003</v>
      </c>
      <c r="J4533">
        <v>504</v>
      </c>
      <c r="K4533">
        <v>20</v>
      </c>
      <c r="L4533">
        <v>1.5E-64</v>
      </c>
      <c r="M4533">
        <v>0.85360000000000003</v>
      </c>
      <c r="N4533">
        <v>4</v>
      </c>
      <c r="O4533" t="s">
        <v>30954</v>
      </c>
      <c r="P4533" t="s">
        <v>30955</v>
      </c>
      <c r="Q4533">
        <v>0</v>
      </c>
      <c r="R4533">
        <v>0</v>
      </c>
      <c r="S4533" t="s">
        <v>30956</v>
      </c>
      <c r="T4533" t="s">
        <v>30957</v>
      </c>
      <c r="U4533" t="s">
        <v>30958</v>
      </c>
    </row>
    <row r="4534" spans="1:21" x14ac:dyDescent="0.25">
      <c r="A4534" t="s">
        <v>6003</v>
      </c>
      <c r="B4534" t="s">
        <v>32273</v>
      </c>
      <c r="C4534" t="s">
        <v>32274</v>
      </c>
      <c r="D4534">
        <v>6862</v>
      </c>
      <c r="E4534">
        <v>1641</v>
      </c>
      <c r="F4534">
        <v>1607</v>
      </c>
      <c r="G4534">
        <v>2937</v>
      </c>
      <c r="H4534">
        <v>3574</v>
      </c>
      <c r="I4534">
        <v>1625</v>
      </c>
      <c r="J4534">
        <v>3051</v>
      </c>
      <c r="K4534">
        <v>20</v>
      </c>
      <c r="L4534">
        <v>3.5000000000000002E-161</v>
      </c>
      <c r="M4534">
        <v>0.60629999999999995</v>
      </c>
      <c r="N4534">
        <v>2</v>
      </c>
      <c r="O4534" t="s">
        <v>32275</v>
      </c>
      <c r="P4534" t="s">
        <v>32276</v>
      </c>
      <c r="Q4534">
        <v>0</v>
      </c>
      <c r="R4534">
        <v>0</v>
      </c>
      <c r="S4534" t="s">
        <v>32277</v>
      </c>
      <c r="T4534" t="s">
        <v>32278</v>
      </c>
      <c r="U4534" t="s">
        <v>32279</v>
      </c>
    </row>
    <row r="4535" spans="1:21" x14ac:dyDescent="0.25">
      <c r="A4535" t="s">
        <v>3061</v>
      </c>
      <c r="B4535" t="s">
        <v>25146</v>
      </c>
      <c r="C4535" t="s">
        <v>25147</v>
      </c>
      <c r="D4535">
        <v>520.00199999999995</v>
      </c>
      <c r="E4535">
        <v>47.0764</v>
      </c>
      <c r="F4535">
        <v>10.285299999999999</v>
      </c>
      <c r="G4535">
        <v>70.136700000000005</v>
      </c>
      <c r="H4535">
        <v>549.928</v>
      </c>
      <c r="I4535">
        <v>37.155500000000004</v>
      </c>
      <c r="J4535">
        <v>1194</v>
      </c>
      <c r="K4535">
        <v>20</v>
      </c>
      <c r="L4535">
        <v>1E-172</v>
      </c>
      <c r="M4535">
        <v>0.65569999999999995</v>
      </c>
      <c r="N4535">
        <v>9</v>
      </c>
      <c r="O4535" t="s">
        <v>25148</v>
      </c>
      <c r="P4535" t="s">
        <v>25149</v>
      </c>
      <c r="Q4535">
        <v>0</v>
      </c>
      <c r="R4535">
        <v>0</v>
      </c>
      <c r="S4535" t="s">
        <v>25150</v>
      </c>
      <c r="T4535" t="s">
        <v>25331</v>
      </c>
      <c r="U4535" t="s">
        <v>25332</v>
      </c>
    </row>
    <row r="4536" spans="1:21" x14ac:dyDescent="0.25">
      <c r="A4536" t="s">
        <v>3062</v>
      </c>
      <c r="B4536" t="s">
        <v>25333</v>
      </c>
      <c r="C4536" t="s">
        <v>25334</v>
      </c>
      <c r="D4536">
        <v>433</v>
      </c>
      <c r="E4536">
        <v>35</v>
      </c>
      <c r="F4536">
        <v>50</v>
      </c>
      <c r="G4536">
        <v>92</v>
      </c>
      <c r="H4536">
        <v>999</v>
      </c>
      <c r="I4536">
        <v>104</v>
      </c>
      <c r="J4536">
        <v>2112</v>
      </c>
      <c r="K4536">
        <v>20</v>
      </c>
      <c r="L4536">
        <v>0</v>
      </c>
      <c r="M4536">
        <v>0.59350000000000003</v>
      </c>
      <c r="N4536">
        <v>13</v>
      </c>
      <c r="O4536" t="s">
        <v>25335</v>
      </c>
      <c r="P4536" t="s">
        <v>25336</v>
      </c>
      <c r="Q4536">
        <v>0</v>
      </c>
      <c r="R4536">
        <v>0</v>
      </c>
      <c r="S4536" t="s">
        <v>25337</v>
      </c>
      <c r="T4536" t="s">
        <v>25338</v>
      </c>
      <c r="U4536" t="s">
        <v>25339</v>
      </c>
    </row>
    <row r="4537" spans="1:21" x14ac:dyDescent="0.25">
      <c r="A4537" t="s">
        <v>3814</v>
      </c>
      <c r="B4537" t="s">
        <v>15917</v>
      </c>
      <c r="C4537" t="s">
        <v>15918</v>
      </c>
      <c r="D4537">
        <v>4158.5200000000004</v>
      </c>
      <c r="E4537">
        <v>867.62599999999998</v>
      </c>
      <c r="F4537">
        <v>583.44299999999998</v>
      </c>
      <c r="G4537">
        <v>2213.66</v>
      </c>
      <c r="H4537">
        <v>6326.9</v>
      </c>
      <c r="I4537">
        <v>802.23199999999997</v>
      </c>
      <c r="J4537">
        <v>2805</v>
      </c>
      <c r="K4537">
        <v>20</v>
      </c>
      <c r="L4537">
        <v>0</v>
      </c>
      <c r="M4537">
        <v>0.75690000000000002</v>
      </c>
      <c r="N4537">
        <v>6</v>
      </c>
      <c r="O4537" t="s">
        <v>14517</v>
      </c>
      <c r="P4537" t="s">
        <v>14518</v>
      </c>
      <c r="Q4537">
        <v>0</v>
      </c>
      <c r="R4537">
        <v>0</v>
      </c>
      <c r="S4537" t="s">
        <v>15919</v>
      </c>
      <c r="T4537" t="s">
        <v>15920</v>
      </c>
      <c r="U4537" t="s">
        <v>15921</v>
      </c>
    </row>
    <row r="4538" spans="1:21" x14ac:dyDescent="0.25">
      <c r="A4538" t="s">
        <v>161</v>
      </c>
      <c r="B4538" t="s">
        <v>28646</v>
      </c>
      <c r="C4538" t="s">
        <v>14911</v>
      </c>
      <c r="D4538">
        <v>867.28399999999999</v>
      </c>
      <c r="E4538">
        <v>185.45099999999999</v>
      </c>
      <c r="F4538">
        <v>164.23599999999999</v>
      </c>
      <c r="G4538">
        <v>367.83600000000001</v>
      </c>
      <c r="H4538">
        <v>860.39400000000001</v>
      </c>
      <c r="I4538">
        <v>470.65199999999999</v>
      </c>
      <c r="J4538">
        <v>2463</v>
      </c>
      <c r="K4538">
        <v>20</v>
      </c>
      <c r="L4538">
        <v>0</v>
      </c>
      <c r="M4538">
        <v>0.7651</v>
      </c>
      <c r="N4538">
        <v>1</v>
      </c>
      <c r="O4538" t="s">
        <v>6501</v>
      </c>
      <c r="P4538" t="s">
        <v>6502</v>
      </c>
      <c r="Q4538">
        <v>0</v>
      </c>
      <c r="R4538">
        <v>0</v>
      </c>
      <c r="S4538" t="s">
        <v>28647</v>
      </c>
      <c r="T4538" t="s">
        <v>28648</v>
      </c>
      <c r="U4538" t="s">
        <v>28649</v>
      </c>
    </row>
    <row r="4539" spans="1:21" x14ac:dyDescent="0.25">
      <c r="A4539" t="s">
        <v>5261</v>
      </c>
      <c r="B4539" t="s">
        <v>16433</v>
      </c>
      <c r="C4539" t="s">
        <v>16434</v>
      </c>
      <c r="D4539">
        <v>1694</v>
      </c>
      <c r="E4539">
        <v>291</v>
      </c>
      <c r="F4539">
        <v>347</v>
      </c>
      <c r="G4539">
        <v>1182</v>
      </c>
      <c r="H4539">
        <v>2525</v>
      </c>
      <c r="I4539">
        <v>750</v>
      </c>
      <c r="J4539">
        <v>1755</v>
      </c>
      <c r="K4539">
        <v>20</v>
      </c>
      <c r="L4539">
        <v>0</v>
      </c>
      <c r="M4539">
        <v>0.51349999999999996</v>
      </c>
      <c r="N4539">
        <v>0</v>
      </c>
      <c r="O4539">
        <v>0</v>
      </c>
      <c r="P4539">
        <v>0</v>
      </c>
      <c r="Q4539">
        <v>0</v>
      </c>
      <c r="R4539">
        <v>0</v>
      </c>
      <c r="S4539" t="s">
        <v>16435</v>
      </c>
      <c r="T4539" t="s">
        <v>16436</v>
      </c>
      <c r="U4539" t="s">
        <v>16437</v>
      </c>
    </row>
    <row r="4540" spans="1:21" x14ac:dyDescent="0.25">
      <c r="A4540" t="s">
        <v>3099</v>
      </c>
      <c r="B4540" t="s">
        <v>25597</v>
      </c>
      <c r="C4540" t="s">
        <v>25598</v>
      </c>
      <c r="D4540">
        <v>1237</v>
      </c>
      <c r="E4540">
        <v>273</v>
      </c>
      <c r="F4540">
        <v>237</v>
      </c>
      <c r="G4540">
        <v>348</v>
      </c>
      <c r="H4540">
        <v>980</v>
      </c>
      <c r="I4540">
        <v>157</v>
      </c>
      <c r="J4540">
        <v>564</v>
      </c>
      <c r="K4540">
        <v>3</v>
      </c>
      <c r="L4540">
        <v>7.6000000000000002E-23</v>
      </c>
      <c r="M4540">
        <v>0.65239999999999998</v>
      </c>
      <c r="N4540">
        <v>0</v>
      </c>
      <c r="O4540">
        <v>0</v>
      </c>
      <c r="P4540">
        <v>0</v>
      </c>
      <c r="Q4540">
        <v>0</v>
      </c>
      <c r="R4540">
        <v>0</v>
      </c>
      <c r="S4540" t="s">
        <v>8499</v>
      </c>
      <c r="T4540" t="s">
        <v>6221</v>
      </c>
      <c r="U4540" t="s">
        <v>6221</v>
      </c>
    </row>
    <row r="4541" spans="1:21" x14ac:dyDescent="0.25">
      <c r="A4541" t="s">
        <v>1124</v>
      </c>
      <c r="B4541" t="s">
        <v>16848</v>
      </c>
      <c r="C4541" t="s">
        <v>16709</v>
      </c>
      <c r="D4541">
        <v>10561</v>
      </c>
      <c r="E4541">
        <v>1402.34</v>
      </c>
      <c r="F4541">
        <v>1011.93</v>
      </c>
      <c r="G4541">
        <v>2809.42</v>
      </c>
      <c r="H4541">
        <v>4992.57</v>
      </c>
      <c r="I4541">
        <v>1736.07</v>
      </c>
      <c r="J4541">
        <v>1485</v>
      </c>
      <c r="K4541">
        <v>20</v>
      </c>
      <c r="L4541">
        <v>0</v>
      </c>
      <c r="M4541">
        <v>0.86639999999999995</v>
      </c>
      <c r="N4541">
        <v>4</v>
      </c>
      <c r="O4541" t="s">
        <v>16849</v>
      </c>
      <c r="P4541" t="s">
        <v>16850</v>
      </c>
      <c r="Q4541">
        <v>0</v>
      </c>
      <c r="R4541">
        <v>0</v>
      </c>
      <c r="S4541" t="s">
        <v>16851</v>
      </c>
      <c r="T4541" t="s">
        <v>16852</v>
      </c>
      <c r="U4541" t="s">
        <v>16853</v>
      </c>
    </row>
    <row r="4542" spans="1:21" x14ac:dyDescent="0.25">
      <c r="A4542" t="s">
        <v>4188</v>
      </c>
      <c r="B4542" t="s">
        <v>17346</v>
      </c>
      <c r="C4542" t="s">
        <v>17347</v>
      </c>
      <c r="D4542">
        <v>2082.9299999999998</v>
      </c>
      <c r="E4542">
        <v>530.57299999999998</v>
      </c>
      <c r="F4542">
        <v>297.39499999999998</v>
      </c>
      <c r="G4542">
        <v>1374.78</v>
      </c>
      <c r="H4542">
        <v>4091.82</v>
      </c>
      <c r="I4542">
        <v>844.75400000000002</v>
      </c>
      <c r="J4542">
        <v>927</v>
      </c>
      <c r="K4542">
        <v>20</v>
      </c>
      <c r="L4542">
        <v>1.7E-89</v>
      </c>
      <c r="M4542">
        <v>0.7107</v>
      </c>
      <c r="N4542">
        <v>0</v>
      </c>
      <c r="O4542">
        <v>0</v>
      </c>
      <c r="P4542">
        <v>0</v>
      </c>
      <c r="Q4542">
        <v>0</v>
      </c>
      <c r="R4542">
        <v>0</v>
      </c>
      <c r="S4542" t="s">
        <v>17348</v>
      </c>
      <c r="T4542" t="s">
        <v>6088</v>
      </c>
      <c r="U4542" t="s">
        <v>6088</v>
      </c>
    </row>
    <row r="4543" spans="1:21" x14ac:dyDescent="0.25">
      <c r="A4543" t="s">
        <v>3143</v>
      </c>
      <c r="B4543" t="s">
        <v>26035</v>
      </c>
      <c r="C4543" t="s">
        <v>26036</v>
      </c>
      <c r="D4543">
        <v>1724</v>
      </c>
      <c r="E4543">
        <v>379</v>
      </c>
      <c r="F4543">
        <v>379</v>
      </c>
      <c r="G4543">
        <v>907</v>
      </c>
      <c r="H4543">
        <v>3123</v>
      </c>
      <c r="I4543">
        <v>580</v>
      </c>
      <c r="J4543">
        <v>939</v>
      </c>
      <c r="K4543">
        <v>20</v>
      </c>
      <c r="L4543">
        <v>6.3000000000000003E-128</v>
      </c>
      <c r="M4543">
        <v>0.55410000000000004</v>
      </c>
      <c r="N4543">
        <v>1</v>
      </c>
      <c r="O4543" t="s">
        <v>6534</v>
      </c>
      <c r="P4543" t="s">
        <v>6535</v>
      </c>
      <c r="Q4543">
        <v>0</v>
      </c>
      <c r="R4543">
        <v>0</v>
      </c>
      <c r="S4543" t="s">
        <v>26037</v>
      </c>
      <c r="T4543" t="s">
        <v>26038</v>
      </c>
      <c r="U4543" t="s">
        <v>26039</v>
      </c>
    </row>
    <row r="4544" spans="1:21" x14ac:dyDescent="0.25">
      <c r="A4544" t="s">
        <v>5721</v>
      </c>
      <c r="B4544" t="s">
        <v>26040</v>
      </c>
      <c r="C4544" t="s">
        <v>26041</v>
      </c>
      <c r="D4544">
        <v>4590</v>
      </c>
      <c r="E4544">
        <v>1192</v>
      </c>
      <c r="F4544">
        <v>1385</v>
      </c>
      <c r="G4544">
        <v>3176</v>
      </c>
      <c r="H4544">
        <v>8991</v>
      </c>
      <c r="I4544">
        <v>1557</v>
      </c>
      <c r="J4544">
        <v>1713</v>
      </c>
      <c r="K4544">
        <v>20</v>
      </c>
      <c r="L4544">
        <v>0</v>
      </c>
      <c r="M4544">
        <v>0.78659999999999997</v>
      </c>
      <c r="N4544">
        <v>7</v>
      </c>
      <c r="O4544" t="s">
        <v>26042</v>
      </c>
      <c r="P4544" t="s">
        <v>26043</v>
      </c>
      <c r="Q4544" t="s">
        <v>26044</v>
      </c>
      <c r="R4544" t="s">
        <v>26045</v>
      </c>
      <c r="S4544" t="s">
        <v>26046</v>
      </c>
      <c r="T4544" t="s">
        <v>26047</v>
      </c>
      <c r="U4544" t="s">
        <v>26048</v>
      </c>
    </row>
    <row r="4545" spans="1:21" x14ac:dyDescent="0.25">
      <c r="A4545" t="s">
        <v>5051</v>
      </c>
      <c r="B4545" t="s">
        <v>6774</v>
      </c>
      <c r="C4545" t="s">
        <v>6775</v>
      </c>
      <c r="D4545">
        <v>1869.63</v>
      </c>
      <c r="E4545">
        <v>364.892</v>
      </c>
      <c r="F4545">
        <v>432.53399999999999</v>
      </c>
      <c r="G4545">
        <v>1179.9000000000001</v>
      </c>
      <c r="H4545">
        <v>1858.18</v>
      </c>
      <c r="I4545">
        <v>831.08900000000006</v>
      </c>
      <c r="J4545">
        <v>1257</v>
      </c>
      <c r="K4545">
        <v>20</v>
      </c>
      <c r="L4545">
        <v>0</v>
      </c>
      <c r="M4545">
        <v>0.68059999999999998</v>
      </c>
      <c r="N4545">
        <v>0</v>
      </c>
      <c r="O4545">
        <v>0</v>
      </c>
      <c r="P4545">
        <v>0</v>
      </c>
      <c r="Q4545">
        <v>0</v>
      </c>
      <c r="R4545">
        <v>0</v>
      </c>
      <c r="S4545" t="s">
        <v>6776</v>
      </c>
      <c r="T4545" t="s">
        <v>6777</v>
      </c>
      <c r="U4545" t="s">
        <v>6778</v>
      </c>
    </row>
    <row r="4546" spans="1:21" x14ac:dyDescent="0.25">
      <c r="A4546" t="s">
        <v>183</v>
      </c>
      <c r="B4546" t="s">
        <v>28753</v>
      </c>
      <c r="C4546" t="s">
        <v>28754</v>
      </c>
      <c r="D4546">
        <v>3080</v>
      </c>
      <c r="E4546">
        <v>722</v>
      </c>
      <c r="F4546">
        <v>830</v>
      </c>
      <c r="G4546">
        <v>1125</v>
      </c>
      <c r="H4546">
        <v>1672</v>
      </c>
      <c r="I4546">
        <v>434</v>
      </c>
      <c r="J4546">
        <v>1050</v>
      </c>
      <c r="K4546">
        <v>10</v>
      </c>
      <c r="L4546">
        <v>1.1E-88</v>
      </c>
      <c r="M4546">
        <v>0.71830000000000005</v>
      </c>
      <c r="N4546">
        <v>0</v>
      </c>
      <c r="O4546">
        <v>0</v>
      </c>
      <c r="P4546">
        <v>0</v>
      </c>
      <c r="Q4546">
        <v>0</v>
      </c>
      <c r="R4546">
        <v>0</v>
      </c>
      <c r="S4546" t="s">
        <v>28755</v>
      </c>
      <c r="T4546" t="s">
        <v>6088</v>
      </c>
      <c r="U4546" t="s">
        <v>6088</v>
      </c>
    </row>
    <row r="4547" spans="1:21" x14ac:dyDescent="0.25">
      <c r="A4547" t="s">
        <v>3852</v>
      </c>
      <c r="B4547" t="s">
        <v>6970</v>
      </c>
      <c r="C4547" t="s">
        <v>6971</v>
      </c>
      <c r="D4547">
        <v>651</v>
      </c>
      <c r="E4547">
        <v>94</v>
      </c>
      <c r="F4547">
        <v>88</v>
      </c>
      <c r="G4547">
        <v>361</v>
      </c>
      <c r="H4547">
        <v>1249</v>
      </c>
      <c r="I4547">
        <v>182</v>
      </c>
      <c r="J4547">
        <v>1020</v>
      </c>
      <c r="K4547">
        <v>20</v>
      </c>
      <c r="L4547">
        <v>3.5999999999999999E-127</v>
      </c>
      <c r="M4547">
        <v>0.6149</v>
      </c>
      <c r="N4547">
        <v>1</v>
      </c>
      <c r="O4547" t="s">
        <v>6972</v>
      </c>
      <c r="P4547" t="s">
        <v>6973</v>
      </c>
      <c r="Q4547">
        <v>0</v>
      </c>
      <c r="R4547">
        <v>0</v>
      </c>
      <c r="S4547" t="s">
        <v>6974</v>
      </c>
      <c r="T4547" t="s">
        <v>6124</v>
      </c>
      <c r="U4547" t="s">
        <v>6124</v>
      </c>
    </row>
    <row r="4548" spans="1:21" x14ac:dyDescent="0.25">
      <c r="A4548" t="s">
        <v>37</v>
      </c>
      <c r="B4548" t="s">
        <v>26151</v>
      </c>
      <c r="C4548" t="s">
        <v>26152</v>
      </c>
      <c r="D4548">
        <v>3450</v>
      </c>
      <c r="E4548">
        <v>698</v>
      </c>
      <c r="F4548">
        <v>600</v>
      </c>
      <c r="G4548">
        <v>692</v>
      </c>
      <c r="H4548">
        <v>2169</v>
      </c>
      <c r="I4548">
        <v>539</v>
      </c>
      <c r="J4548">
        <v>666</v>
      </c>
      <c r="K4548">
        <v>20</v>
      </c>
      <c r="L4548">
        <v>7.1000000000000002E-147</v>
      </c>
      <c r="M4548">
        <v>0.84150000000000003</v>
      </c>
      <c r="N4548">
        <v>5</v>
      </c>
      <c r="O4548" t="s">
        <v>26153</v>
      </c>
      <c r="P4548" t="s">
        <v>26154</v>
      </c>
      <c r="Q4548">
        <v>0</v>
      </c>
      <c r="R4548">
        <v>0</v>
      </c>
      <c r="S4548" t="s">
        <v>26155</v>
      </c>
      <c r="T4548" t="s">
        <v>26156</v>
      </c>
      <c r="U4548" t="s">
        <v>26157</v>
      </c>
    </row>
    <row r="4549" spans="1:21" x14ac:dyDescent="0.25">
      <c r="A4549" t="s">
        <v>2325</v>
      </c>
      <c r="B4549" t="s">
        <v>18083</v>
      </c>
      <c r="C4549" t="s">
        <v>18084</v>
      </c>
      <c r="D4549">
        <v>453</v>
      </c>
      <c r="E4549">
        <v>50</v>
      </c>
      <c r="F4549">
        <v>66</v>
      </c>
      <c r="G4549">
        <v>106</v>
      </c>
      <c r="H4549">
        <v>561</v>
      </c>
      <c r="I4549">
        <v>88</v>
      </c>
      <c r="J4549">
        <v>969</v>
      </c>
      <c r="K4549">
        <v>20</v>
      </c>
      <c r="L4549">
        <v>6.0999999999999995E-172</v>
      </c>
      <c r="M4549">
        <v>0.62329999999999997</v>
      </c>
      <c r="N4549">
        <v>5</v>
      </c>
      <c r="O4549" t="s">
        <v>18085</v>
      </c>
      <c r="P4549" t="s">
        <v>18086</v>
      </c>
      <c r="Q4549">
        <v>0</v>
      </c>
      <c r="R4549">
        <v>0</v>
      </c>
      <c r="S4549" t="s">
        <v>18087</v>
      </c>
      <c r="T4549" t="s">
        <v>18088</v>
      </c>
      <c r="U4549" t="s">
        <v>18089</v>
      </c>
    </row>
    <row r="4550" spans="1:21" x14ac:dyDescent="0.25">
      <c r="A4550" t="s">
        <v>2327</v>
      </c>
      <c r="B4550" t="s">
        <v>18120</v>
      </c>
      <c r="C4550" t="s">
        <v>18121</v>
      </c>
      <c r="D4550">
        <v>1866</v>
      </c>
      <c r="E4550">
        <v>464</v>
      </c>
      <c r="F4550">
        <v>329</v>
      </c>
      <c r="G4550">
        <v>746</v>
      </c>
      <c r="H4550">
        <v>2697</v>
      </c>
      <c r="I4550">
        <v>362</v>
      </c>
      <c r="J4550">
        <v>1434</v>
      </c>
      <c r="K4550">
        <v>20</v>
      </c>
      <c r="L4550">
        <v>2.9000000000000001E-164</v>
      </c>
      <c r="M4550">
        <v>0.65780000000000005</v>
      </c>
      <c r="N4550">
        <v>0</v>
      </c>
      <c r="O4550">
        <v>0</v>
      </c>
      <c r="P4550">
        <v>0</v>
      </c>
      <c r="Q4550">
        <v>0</v>
      </c>
      <c r="R4550">
        <v>0</v>
      </c>
      <c r="S4550" t="s">
        <v>18122</v>
      </c>
      <c r="T4550" t="s">
        <v>18123</v>
      </c>
      <c r="U4550" t="s">
        <v>18124</v>
      </c>
    </row>
    <row r="4551" spans="1:21" x14ac:dyDescent="0.25">
      <c r="A4551" t="s">
        <v>196</v>
      </c>
      <c r="B4551" t="s">
        <v>28806</v>
      </c>
      <c r="C4551" t="s">
        <v>28807</v>
      </c>
      <c r="D4551">
        <v>17453</v>
      </c>
      <c r="E4551">
        <v>2322</v>
      </c>
      <c r="F4551">
        <v>2389</v>
      </c>
      <c r="G4551">
        <v>4476</v>
      </c>
      <c r="H4551">
        <v>7789</v>
      </c>
      <c r="I4551">
        <v>2904</v>
      </c>
      <c r="J4551">
        <v>612</v>
      </c>
      <c r="K4551">
        <v>20</v>
      </c>
      <c r="L4551">
        <v>1.9999999999999999E-105</v>
      </c>
      <c r="M4551">
        <v>0.77959999999999996</v>
      </c>
      <c r="N4551">
        <v>4</v>
      </c>
      <c r="O4551" t="s">
        <v>7381</v>
      </c>
      <c r="P4551" t="s">
        <v>7382</v>
      </c>
      <c r="Q4551">
        <v>0</v>
      </c>
      <c r="R4551">
        <v>0</v>
      </c>
      <c r="S4551" t="s">
        <v>28808</v>
      </c>
      <c r="T4551" t="s">
        <v>28809</v>
      </c>
      <c r="U4551" t="s">
        <v>28810</v>
      </c>
    </row>
    <row r="4552" spans="1:21" x14ac:dyDescent="0.25">
      <c r="A4552" t="s">
        <v>937</v>
      </c>
      <c r="B4552" t="s">
        <v>7562</v>
      </c>
      <c r="C4552" t="s">
        <v>7563</v>
      </c>
      <c r="D4552">
        <v>1182</v>
      </c>
      <c r="E4552">
        <v>206</v>
      </c>
      <c r="F4552">
        <v>127</v>
      </c>
      <c r="G4552">
        <v>435</v>
      </c>
      <c r="H4552">
        <v>905</v>
      </c>
      <c r="I4552">
        <v>250</v>
      </c>
      <c r="J4552">
        <v>792</v>
      </c>
      <c r="K4552">
        <v>20</v>
      </c>
      <c r="L4552">
        <v>1.3E-136</v>
      </c>
      <c r="M4552">
        <v>0.87270000000000003</v>
      </c>
      <c r="N4552">
        <v>5</v>
      </c>
      <c r="O4552" t="s">
        <v>7564</v>
      </c>
      <c r="P4552" t="s">
        <v>7565</v>
      </c>
      <c r="Q4552">
        <v>0</v>
      </c>
      <c r="R4552">
        <v>0</v>
      </c>
      <c r="S4552" t="s">
        <v>7566</v>
      </c>
      <c r="T4552" t="s">
        <v>7567</v>
      </c>
      <c r="U4552" t="s">
        <v>7568</v>
      </c>
    </row>
    <row r="4553" spans="1:21" x14ac:dyDescent="0.25">
      <c r="A4553" t="s">
        <v>4609</v>
      </c>
      <c r="B4553" t="s">
        <v>18196</v>
      </c>
      <c r="C4553" t="s">
        <v>18197</v>
      </c>
      <c r="D4553">
        <v>20467</v>
      </c>
      <c r="E4553">
        <v>2548</v>
      </c>
      <c r="F4553">
        <v>3334</v>
      </c>
      <c r="G4553">
        <v>6583</v>
      </c>
      <c r="H4553">
        <v>14402</v>
      </c>
      <c r="I4553">
        <v>2878</v>
      </c>
      <c r="J4553">
        <v>1239</v>
      </c>
      <c r="K4553">
        <v>20</v>
      </c>
      <c r="L4553">
        <v>0</v>
      </c>
      <c r="M4553">
        <v>0.87180000000000002</v>
      </c>
      <c r="N4553">
        <v>4</v>
      </c>
      <c r="O4553" t="s">
        <v>18198</v>
      </c>
      <c r="P4553" t="s">
        <v>18199</v>
      </c>
      <c r="Q4553" t="s">
        <v>6415</v>
      </c>
      <c r="R4553" t="s">
        <v>6416</v>
      </c>
      <c r="S4553" t="s">
        <v>18200</v>
      </c>
      <c r="T4553" t="s">
        <v>18201</v>
      </c>
      <c r="U4553" t="s">
        <v>18202</v>
      </c>
    </row>
    <row r="4554" spans="1:21" x14ac:dyDescent="0.25">
      <c r="A4554" t="s">
        <v>39</v>
      </c>
      <c r="B4554" t="s">
        <v>18504</v>
      </c>
      <c r="C4554" t="s">
        <v>18505</v>
      </c>
      <c r="D4554">
        <v>828.04899999999998</v>
      </c>
      <c r="E4554">
        <v>152.98699999999999</v>
      </c>
      <c r="F4554">
        <v>89.846199999999996</v>
      </c>
      <c r="G4554">
        <v>66.576099999999997</v>
      </c>
      <c r="H4554">
        <v>344.62599999999998</v>
      </c>
      <c r="I4554">
        <v>68.400000000000006</v>
      </c>
      <c r="J4554">
        <v>477</v>
      </c>
      <c r="K4554">
        <v>20</v>
      </c>
      <c r="L4554">
        <v>3.9999999999999998E-44</v>
      </c>
      <c r="M4554">
        <v>0.84889999999999999</v>
      </c>
      <c r="N4554">
        <v>18</v>
      </c>
      <c r="O4554" t="s">
        <v>18506</v>
      </c>
      <c r="P4554" t="s">
        <v>18507</v>
      </c>
      <c r="Q4554" t="s">
        <v>18508</v>
      </c>
      <c r="R4554" t="s">
        <v>18509</v>
      </c>
      <c r="S4554" t="s">
        <v>18510</v>
      </c>
      <c r="T4554" t="s">
        <v>18511</v>
      </c>
      <c r="U4554" t="s">
        <v>18512</v>
      </c>
    </row>
    <row r="4555" spans="1:21" x14ac:dyDescent="0.25">
      <c r="A4555" t="s">
        <v>5438</v>
      </c>
      <c r="B4555" t="s">
        <v>18351</v>
      </c>
      <c r="C4555" t="s">
        <v>8344</v>
      </c>
      <c r="D4555">
        <v>10968.5</v>
      </c>
      <c r="E4555">
        <v>2510.3200000000002</v>
      </c>
      <c r="F4555">
        <v>2732.92</v>
      </c>
      <c r="G4555">
        <v>4392.55</v>
      </c>
      <c r="H4555">
        <v>13966.9</v>
      </c>
      <c r="I4555">
        <v>2061.1</v>
      </c>
      <c r="J4555">
        <v>2559</v>
      </c>
      <c r="K4555">
        <v>20</v>
      </c>
      <c r="L4555">
        <v>0</v>
      </c>
      <c r="M4555">
        <v>0.71579999999999999</v>
      </c>
      <c r="N4555">
        <v>1</v>
      </c>
      <c r="O4555" t="s">
        <v>18352</v>
      </c>
      <c r="P4555" t="s">
        <v>18353</v>
      </c>
      <c r="Q4555">
        <v>0</v>
      </c>
      <c r="R4555">
        <v>0</v>
      </c>
      <c r="S4555" t="s">
        <v>18354</v>
      </c>
      <c r="T4555" t="s">
        <v>18355</v>
      </c>
      <c r="U4555" t="s">
        <v>18356</v>
      </c>
    </row>
    <row r="4556" spans="1:21" x14ac:dyDescent="0.25">
      <c r="A4556" t="s">
        <v>222</v>
      </c>
      <c r="B4556" t="s">
        <v>28909</v>
      </c>
      <c r="C4556" t="s">
        <v>28910</v>
      </c>
      <c r="D4556">
        <v>2710</v>
      </c>
      <c r="E4556">
        <v>548</v>
      </c>
      <c r="F4556">
        <v>599</v>
      </c>
      <c r="G4556">
        <v>1092</v>
      </c>
      <c r="H4556">
        <v>1272</v>
      </c>
      <c r="I4556">
        <v>510</v>
      </c>
      <c r="J4556">
        <v>1518</v>
      </c>
      <c r="K4556">
        <v>20</v>
      </c>
      <c r="L4556">
        <v>7.5999999999999996E-110</v>
      </c>
      <c r="M4556">
        <v>0.76239999999999997</v>
      </c>
      <c r="N4556">
        <v>4</v>
      </c>
      <c r="O4556" t="s">
        <v>28911</v>
      </c>
      <c r="P4556" t="s">
        <v>28912</v>
      </c>
      <c r="Q4556">
        <v>0</v>
      </c>
      <c r="R4556">
        <v>0</v>
      </c>
      <c r="S4556" t="s">
        <v>28913</v>
      </c>
      <c r="T4556" t="s">
        <v>28914</v>
      </c>
      <c r="U4556" t="s">
        <v>28915</v>
      </c>
    </row>
    <row r="4557" spans="1:21" x14ac:dyDescent="0.25">
      <c r="A4557" t="s">
        <v>2364</v>
      </c>
      <c r="B4557" t="s">
        <v>18477</v>
      </c>
      <c r="C4557" t="s">
        <v>18478</v>
      </c>
      <c r="D4557">
        <v>576</v>
      </c>
      <c r="E4557">
        <v>80</v>
      </c>
      <c r="F4557">
        <v>72</v>
      </c>
      <c r="G4557">
        <v>144</v>
      </c>
      <c r="H4557">
        <v>801</v>
      </c>
      <c r="I4557">
        <v>137</v>
      </c>
      <c r="J4557">
        <v>1071</v>
      </c>
      <c r="K4557">
        <v>20</v>
      </c>
      <c r="L4557">
        <v>3.9000000000000002E-170</v>
      </c>
      <c r="M4557">
        <v>0.69040000000000001</v>
      </c>
      <c r="N4557">
        <v>4</v>
      </c>
      <c r="O4557" t="s">
        <v>18479</v>
      </c>
      <c r="P4557" t="s">
        <v>18480</v>
      </c>
      <c r="Q4557">
        <v>0</v>
      </c>
      <c r="R4557">
        <v>0</v>
      </c>
      <c r="S4557" t="s">
        <v>18481</v>
      </c>
      <c r="T4557" t="s">
        <v>18482</v>
      </c>
      <c r="U4557" t="s">
        <v>18483</v>
      </c>
    </row>
    <row r="4558" spans="1:21" x14ac:dyDescent="0.25">
      <c r="A4558" t="s">
        <v>1186</v>
      </c>
      <c r="B4558" t="s">
        <v>26331</v>
      </c>
      <c r="C4558" t="s">
        <v>26332</v>
      </c>
      <c r="D4558">
        <v>453.95800000000003</v>
      </c>
      <c r="E4558">
        <v>31.456800000000001</v>
      </c>
      <c r="F4558">
        <v>70.554900000000004</v>
      </c>
      <c r="G4558">
        <v>169.749</v>
      </c>
      <c r="H4558">
        <v>579.99300000000005</v>
      </c>
      <c r="I4558">
        <v>200.327</v>
      </c>
      <c r="J4558">
        <v>1632</v>
      </c>
      <c r="K4558">
        <v>20</v>
      </c>
      <c r="L4558">
        <v>0</v>
      </c>
      <c r="M4558">
        <v>0.63729999999999998</v>
      </c>
      <c r="N4558">
        <v>0</v>
      </c>
      <c r="O4558">
        <v>0</v>
      </c>
      <c r="P4558">
        <v>0</v>
      </c>
      <c r="Q4558">
        <v>0</v>
      </c>
      <c r="R4558">
        <v>0</v>
      </c>
      <c r="S4558" t="s">
        <v>26333</v>
      </c>
      <c r="T4558" t="s">
        <v>6233</v>
      </c>
      <c r="U4558" t="s">
        <v>6233</v>
      </c>
    </row>
    <row r="4559" spans="1:21" x14ac:dyDescent="0.25">
      <c r="A4559" t="s">
        <v>963</v>
      </c>
      <c r="B4559" t="s">
        <v>8812</v>
      </c>
      <c r="C4559" t="s">
        <v>8813</v>
      </c>
      <c r="D4559">
        <v>2258.85</v>
      </c>
      <c r="E4559">
        <v>488</v>
      </c>
      <c r="F4559">
        <v>382.673</v>
      </c>
      <c r="G4559">
        <v>1545.61</v>
      </c>
      <c r="H4559">
        <v>2234.59</v>
      </c>
      <c r="I4559">
        <v>682.81299999999999</v>
      </c>
      <c r="J4559">
        <v>2670</v>
      </c>
      <c r="K4559">
        <v>20</v>
      </c>
      <c r="L4559">
        <v>0</v>
      </c>
      <c r="M4559">
        <v>0.66539999999999999</v>
      </c>
      <c r="N4559">
        <v>2</v>
      </c>
      <c r="O4559" t="s">
        <v>8814</v>
      </c>
      <c r="P4559" t="s">
        <v>8815</v>
      </c>
      <c r="Q4559">
        <v>0</v>
      </c>
      <c r="R4559">
        <v>0</v>
      </c>
      <c r="S4559" t="s">
        <v>8816</v>
      </c>
      <c r="T4559" t="s">
        <v>8817</v>
      </c>
      <c r="U4559" t="s">
        <v>8818</v>
      </c>
    </row>
    <row r="4560" spans="1:21" x14ac:dyDescent="0.25">
      <c r="A4560" t="s">
        <v>240</v>
      </c>
      <c r="B4560" t="s">
        <v>28979</v>
      </c>
      <c r="C4560" t="s">
        <v>28980</v>
      </c>
      <c r="D4560">
        <v>4122</v>
      </c>
      <c r="E4560">
        <v>1035</v>
      </c>
      <c r="F4560">
        <v>1571</v>
      </c>
      <c r="G4560">
        <v>3226</v>
      </c>
      <c r="H4560">
        <v>3469</v>
      </c>
      <c r="I4560">
        <v>1497</v>
      </c>
      <c r="J4560">
        <v>2964</v>
      </c>
      <c r="K4560">
        <v>20</v>
      </c>
      <c r="L4560">
        <v>0</v>
      </c>
      <c r="M4560">
        <v>0.81059999999999999</v>
      </c>
      <c r="N4560">
        <v>3</v>
      </c>
      <c r="O4560" t="s">
        <v>28981</v>
      </c>
      <c r="P4560" t="s">
        <v>28982</v>
      </c>
      <c r="Q4560">
        <v>0</v>
      </c>
      <c r="R4560">
        <v>0</v>
      </c>
      <c r="S4560" t="s">
        <v>28983</v>
      </c>
      <c r="T4560" t="s">
        <v>28984</v>
      </c>
      <c r="U4560" t="s">
        <v>28985</v>
      </c>
    </row>
    <row r="4561" spans="1:21" x14ac:dyDescent="0.25">
      <c r="A4561" t="s">
        <v>5073</v>
      </c>
      <c r="B4561" t="s">
        <v>9081</v>
      </c>
      <c r="C4561" t="s">
        <v>9082</v>
      </c>
      <c r="D4561">
        <v>1118.8800000000001</v>
      </c>
      <c r="E4561">
        <v>116.53100000000001</v>
      </c>
      <c r="F4561">
        <v>260.91399999999999</v>
      </c>
      <c r="G4561">
        <v>814.827</v>
      </c>
      <c r="H4561">
        <v>1899.53</v>
      </c>
      <c r="I4561">
        <v>443.32900000000001</v>
      </c>
      <c r="J4561">
        <v>2760</v>
      </c>
      <c r="K4561">
        <v>20</v>
      </c>
      <c r="L4561">
        <v>0</v>
      </c>
      <c r="M4561">
        <v>0.77929999999999999</v>
      </c>
      <c r="N4561">
        <v>4</v>
      </c>
      <c r="O4561" t="s">
        <v>9083</v>
      </c>
      <c r="P4561" t="s">
        <v>9084</v>
      </c>
      <c r="Q4561">
        <v>0</v>
      </c>
      <c r="R4561">
        <v>0</v>
      </c>
      <c r="S4561" t="s">
        <v>9085</v>
      </c>
      <c r="T4561" t="s">
        <v>9086</v>
      </c>
      <c r="U4561" t="s">
        <v>9087</v>
      </c>
    </row>
    <row r="4562" spans="1:21" x14ac:dyDescent="0.25">
      <c r="A4562" t="s">
        <v>3891</v>
      </c>
      <c r="B4562" t="s">
        <v>9721</v>
      </c>
      <c r="C4562" t="s">
        <v>9722</v>
      </c>
      <c r="D4562">
        <v>1679</v>
      </c>
      <c r="E4562">
        <v>215</v>
      </c>
      <c r="F4562">
        <v>182</v>
      </c>
      <c r="G4562">
        <v>850</v>
      </c>
      <c r="H4562">
        <v>3342</v>
      </c>
      <c r="I4562">
        <v>469</v>
      </c>
      <c r="J4562">
        <v>1584</v>
      </c>
      <c r="K4562">
        <v>20</v>
      </c>
      <c r="L4562">
        <v>5.0999999999999998E-173</v>
      </c>
      <c r="M4562">
        <v>0.52080000000000004</v>
      </c>
      <c r="N4562">
        <v>5</v>
      </c>
      <c r="O4562" t="s">
        <v>9723</v>
      </c>
      <c r="P4562" t="s">
        <v>9724</v>
      </c>
      <c r="Q4562">
        <v>0</v>
      </c>
      <c r="R4562">
        <v>0</v>
      </c>
      <c r="S4562" t="s">
        <v>9725</v>
      </c>
      <c r="T4562" t="s">
        <v>6077</v>
      </c>
      <c r="U4562" t="s">
        <v>6077</v>
      </c>
    </row>
    <row r="4563" spans="1:21" x14ac:dyDescent="0.25">
      <c r="A4563" t="s">
        <v>43</v>
      </c>
      <c r="B4563" t="s">
        <v>26415</v>
      </c>
      <c r="C4563" t="s">
        <v>26416</v>
      </c>
      <c r="D4563">
        <v>745.774</v>
      </c>
      <c r="E4563">
        <v>154.94</v>
      </c>
      <c r="F4563">
        <v>125.64</v>
      </c>
      <c r="G4563">
        <v>217.82900000000001</v>
      </c>
      <c r="H4563">
        <v>757.38499999999999</v>
      </c>
      <c r="I4563">
        <v>156.45599999999999</v>
      </c>
      <c r="J4563">
        <v>1071</v>
      </c>
      <c r="K4563">
        <v>20</v>
      </c>
      <c r="L4563">
        <v>6.3000000000000001E-156</v>
      </c>
      <c r="M4563">
        <v>0.6724</v>
      </c>
      <c r="N4563">
        <v>0</v>
      </c>
      <c r="O4563">
        <v>0</v>
      </c>
      <c r="P4563">
        <v>0</v>
      </c>
      <c r="Q4563">
        <v>0</v>
      </c>
      <c r="R4563">
        <v>0</v>
      </c>
      <c r="S4563" t="s">
        <v>26417</v>
      </c>
      <c r="T4563" t="s">
        <v>6524</v>
      </c>
      <c r="U4563" t="s">
        <v>6524</v>
      </c>
    </row>
    <row r="4564" spans="1:21" x14ac:dyDescent="0.25">
      <c r="A4564" t="s">
        <v>45</v>
      </c>
      <c r="B4564" t="s">
        <v>26456</v>
      </c>
      <c r="C4564" t="s">
        <v>16069</v>
      </c>
      <c r="D4564">
        <v>2008.06</v>
      </c>
      <c r="E4564">
        <v>348.53500000000003</v>
      </c>
      <c r="F4564">
        <v>337.983</v>
      </c>
      <c r="G4564">
        <v>648.51099999999997</v>
      </c>
      <c r="H4564">
        <v>2232.0700000000002</v>
      </c>
      <c r="I4564">
        <v>526.36099999999999</v>
      </c>
      <c r="J4564">
        <v>2907</v>
      </c>
      <c r="K4564">
        <v>20</v>
      </c>
      <c r="L4564">
        <v>0</v>
      </c>
      <c r="M4564">
        <v>0.62729999999999997</v>
      </c>
      <c r="N4564">
        <v>2</v>
      </c>
      <c r="O4564" t="s">
        <v>9390</v>
      </c>
      <c r="P4564" t="s">
        <v>9391</v>
      </c>
      <c r="Q4564">
        <v>0</v>
      </c>
      <c r="R4564">
        <v>0</v>
      </c>
      <c r="S4564" t="s">
        <v>26457</v>
      </c>
      <c r="T4564" t="s">
        <v>26458</v>
      </c>
      <c r="U4564" t="s">
        <v>26459</v>
      </c>
    </row>
    <row r="4565" spans="1:21" x14ac:dyDescent="0.25">
      <c r="A4565" t="s">
        <v>46</v>
      </c>
      <c r="B4565" t="s">
        <v>6099</v>
      </c>
      <c r="C4565" t="s">
        <v>6204</v>
      </c>
      <c r="D4565">
        <v>599</v>
      </c>
      <c r="E4565">
        <v>115</v>
      </c>
      <c r="F4565">
        <v>93</v>
      </c>
      <c r="G4565">
        <v>173</v>
      </c>
      <c r="H4565">
        <v>813</v>
      </c>
      <c r="I4565">
        <v>157</v>
      </c>
      <c r="J4565">
        <v>231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 t="s">
        <v>6123</v>
      </c>
      <c r="T4565" t="s">
        <v>6124</v>
      </c>
      <c r="U4565" t="s">
        <v>6124</v>
      </c>
    </row>
    <row r="4566" spans="1:21" x14ac:dyDescent="0.25">
      <c r="A4566" t="s">
        <v>5789</v>
      </c>
      <c r="B4566" t="s">
        <v>31346</v>
      </c>
      <c r="C4566" t="s">
        <v>31347</v>
      </c>
      <c r="D4566">
        <v>1270</v>
      </c>
      <c r="E4566">
        <v>143</v>
      </c>
      <c r="F4566">
        <v>131</v>
      </c>
      <c r="G4566">
        <v>249</v>
      </c>
      <c r="H4566">
        <v>621</v>
      </c>
      <c r="I4566">
        <v>211</v>
      </c>
      <c r="J4566">
        <v>2115</v>
      </c>
      <c r="K4566">
        <v>20</v>
      </c>
      <c r="L4566">
        <v>0</v>
      </c>
      <c r="M4566">
        <v>0.72419999999999995</v>
      </c>
      <c r="N4566">
        <v>5</v>
      </c>
      <c r="O4566" t="s">
        <v>31348</v>
      </c>
      <c r="P4566" t="s">
        <v>31349</v>
      </c>
      <c r="Q4566">
        <v>0</v>
      </c>
      <c r="R4566">
        <v>0</v>
      </c>
      <c r="S4566" t="s">
        <v>31350</v>
      </c>
      <c r="T4566" t="s">
        <v>31351</v>
      </c>
      <c r="U4566" t="s">
        <v>31352</v>
      </c>
    </row>
    <row r="4567" spans="1:21" x14ac:dyDescent="0.25">
      <c r="A4567" t="s">
        <v>1988</v>
      </c>
      <c r="B4567" t="s">
        <v>19266</v>
      </c>
      <c r="C4567" t="s">
        <v>19267</v>
      </c>
      <c r="D4567">
        <v>1179.98</v>
      </c>
      <c r="E4567">
        <v>254.155</v>
      </c>
      <c r="F4567">
        <v>332.31099999999998</v>
      </c>
      <c r="G4567">
        <v>591.49400000000003</v>
      </c>
      <c r="H4567">
        <v>1835.57</v>
      </c>
      <c r="I4567">
        <v>167.196</v>
      </c>
      <c r="J4567">
        <v>2961</v>
      </c>
      <c r="K4567">
        <v>20</v>
      </c>
      <c r="L4567">
        <v>0</v>
      </c>
      <c r="M4567">
        <v>0.66410000000000002</v>
      </c>
      <c r="N4567">
        <v>2</v>
      </c>
      <c r="O4567" t="s">
        <v>6620</v>
      </c>
      <c r="P4567" t="s">
        <v>6621</v>
      </c>
      <c r="Q4567">
        <v>0</v>
      </c>
      <c r="R4567">
        <v>0</v>
      </c>
      <c r="S4567" t="s">
        <v>19268</v>
      </c>
      <c r="T4567" t="s">
        <v>19269</v>
      </c>
      <c r="U4567" t="s">
        <v>19270</v>
      </c>
    </row>
    <row r="4568" spans="1:21" x14ac:dyDescent="0.25">
      <c r="A4568" t="s">
        <v>5474</v>
      </c>
      <c r="B4568" t="s">
        <v>19290</v>
      </c>
      <c r="C4568" t="s">
        <v>19291</v>
      </c>
      <c r="D4568">
        <v>906</v>
      </c>
      <c r="E4568">
        <v>182</v>
      </c>
      <c r="F4568">
        <v>276</v>
      </c>
      <c r="G4568">
        <v>429</v>
      </c>
      <c r="H4568">
        <v>1530</v>
      </c>
      <c r="I4568">
        <v>207</v>
      </c>
      <c r="J4568">
        <v>1089</v>
      </c>
      <c r="K4568">
        <v>20</v>
      </c>
      <c r="L4568">
        <v>1.6E-46</v>
      </c>
      <c r="M4568">
        <v>0.54790000000000005</v>
      </c>
      <c r="N4568">
        <v>0</v>
      </c>
      <c r="O4568">
        <v>0</v>
      </c>
      <c r="P4568">
        <v>0</v>
      </c>
      <c r="Q4568">
        <v>0</v>
      </c>
      <c r="R4568">
        <v>0</v>
      </c>
      <c r="S4568" t="s">
        <v>19292</v>
      </c>
      <c r="T4568" t="s">
        <v>19293</v>
      </c>
      <c r="U4568" t="s">
        <v>19294</v>
      </c>
    </row>
    <row r="4569" spans="1:21" x14ac:dyDescent="0.25">
      <c r="A4569" t="s">
        <v>5100</v>
      </c>
      <c r="B4569" t="s">
        <v>11499</v>
      </c>
      <c r="C4569" t="s">
        <v>11500</v>
      </c>
      <c r="D4569">
        <v>2710.09</v>
      </c>
      <c r="E4569">
        <v>447.54399999999998</v>
      </c>
      <c r="F4569">
        <v>549.45299999999997</v>
      </c>
      <c r="G4569">
        <v>1919.08</v>
      </c>
      <c r="H4569">
        <v>2692.58</v>
      </c>
      <c r="I4569">
        <v>974.78300000000002</v>
      </c>
      <c r="J4569">
        <v>2058</v>
      </c>
      <c r="K4569">
        <v>20</v>
      </c>
      <c r="L4569">
        <v>0</v>
      </c>
      <c r="M4569">
        <v>0.91400000000000003</v>
      </c>
      <c r="N4569">
        <v>3</v>
      </c>
      <c r="O4569" t="s">
        <v>11501</v>
      </c>
      <c r="P4569" t="s">
        <v>11502</v>
      </c>
      <c r="Q4569" t="s">
        <v>6415</v>
      </c>
      <c r="R4569" t="s">
        <v>6416</v>
      </c>
      <c r="S4569" t="s">
        <v>11503</v>
      </c>
      <c r="T4569" t="s">
        <v>11504</v>
      </c>
      <c r="U4569" t="s">
        <v>11505</v>
      </c>
    </row>
    <row r="4570" spans="1:21" x14ac:dyDescent="0.25">
      <c r="A4570" t="s">
        <v>1801</v>
      </c>
      <c r="B4570" t="s">
        <v>26583</v>
      </c>
      <c r="C4570" t="s">
        <v>26584</v>
      </c>
      <c r="D4570">
        <v>901</v>
      </c>
      <c r="E4570">
        <v>149</v>
      </c>
      <c r="F4570">
        <v>212</v>
      </c>
      <c r="G4570">
        <v>542</v>
      </c>
      <c r="H4570">
        <v>1431</v>
      </c>
      <c r="I4570">
        <v>295</v>
      </c>
      <c r="J4570">
        <v>1881</v>
      </c>
      <c r="K4570">
        <v>20</v>
      </c>
      <c r="L4570">
        <v>0</v>
      </c>
      <c r="M4570">
        <v>0.55100000000000005</v>
      </c>
      <c r="N4570">
        <v>0</v>
      </c>
      <c r="O4570">
        <v>0</v>
      </c>
      <c r="P4570">
        <v>0</v>
      </c>
      <c r="Q4570">
        <v>0</v>
      </c>
      <c r="R4570">
        <v>0</v>
      </c>
      <c r="S4570" t="s">
        <v>26585</v>
      </c>
      <c r="T4570" t="s">
        <v>6217</v>
      </c>
      <c r="U4570" t="s">
        <v>6217</v>
      </c>
    </row>
    <row r="4571" spans="1:21" x14ac:dyDescent="0.25">
      <c r="A4571" t="s">
        <v>5808</v>
      </c>
      <c r="B4571" t="s">
        <v>31438</v>
      </c>
      <c r="C4571" t="s">
        <v>31439</v>
      </c>
      <c r="D4571">
        <v>331.27499999999998</v>
      </c>
      <c r="E4571">
        <v>23.142900000000001</v>
      </c>
      <c r="F4571">
        <v>4</v>
      </c>
      <c r="G4571">
        <v>15.5</v>
      </c>
      <c r="H4571">
        <v>218.875</v>
      </c>
      <c r="I4571">
        <v>14.0556</v>
      </c>
      <c r="J4571">
        <v>780</v>
      </c>
      <c r="K4571">
        <v>20</v>
      </c>
      <c r="L4571">
        <v>5E-51</v>
      </c>
      <c r="M4571">
        <v>0.58720000000000006</v>
      </c>
      <c r="N4571">
        <v>1</v>
      </c>
      <c r="O4571" t="s">
        <v>9457</v>
      </c>
      <c r="P4571" t="s">
        <v>9458</v>
      </c>
      <c r="Q4571">
        <v>0</v>
      </c>
      <c r="R4571">
        <v>0</v>
      </c>
      <c r="S4571" t="s">
        <v>31440</v>
      </c>
      <c r="T4571" t="s">
        <v>31441</v>
      </c>
      <c r="U4571" t="s">
        <v>31442</v>
      </c>
    </row>
    <row r="4572" spans="1:21" x14ac:dyDescent="0.25">
      <c r="A4572" t="s">
        <v>5811</v>
      </c>
      <c r="B4572" t="s">
        <v>31447</v>
      </c>
      <c r="C4572" t="s">
        <v>18789</v>
      </c>
      <c r="D4572">
        <v>347.04</v>
      </c>
      <c r="E4572">
        <v>23.627700000000001</v>
      </c>
      <c r="F4572">
        <v>6.66235</v>
      </c>
      <c r="G4572">
        <v>51.046799999999998</v>
      </c>
      <c r="H4572">
        <v>255.80500000000001</v>
      </c>
      <c r="I4572">
        <v>45.304099999999998</v>
      </c>
      <c r="J4572">
        <v>906</v>
      </c>
      <c r="K4572">
        <v>20</v>
      </c>
      <c r="L4572">
        <v>1.8000000000000001E-125</v>
      </c>
      <c r="M4572">
        <v>0.59019999999999995</v>
      </c>
      <c r="N4572">
        <v>0</v>
      </c>
      <c r="O4572">
        <v>0</v>
      </c>
      <c r="P4572">
        <v>0</v>
      </c>
      <c r="Q4572">
        <v>0</v>
      </c>
      <c r="R4572">
        <v>0</v>
      </c>
      <c r="S4572" t="s">
        <v>19579</v>
      </c>
      <c r="T4572" t="s">
        <v>19580</v>
      </c>
      <c r="U4572" t="s">
        <v>19581</v>
      </c>
    </row>
    <row r="4573" spans="1:21" x14ac:dyDescent="0.25">
      <c r="A4573" t="s">
        <v>1867</v>
      </c>
      <c r="B4573" t="s">
        <v>26593</v>
      </c>
      <c r="C4573" t="s">
        <v>26593</v>
      </c>
      <c r="D4573">
        <v>784.65899999999999</v>
      </c>
      <c r="E4573">
        <v>159.57499999999999</v>
      </c>
      <c r="F4573">
        <v>267.00700000000001</v>
      </c>
      <c r="G4573">
        <v>656.00400000000002</v>
      </c>
      <c r="H4573">
        <v>1882.08</v>
      </c>
      <c r="I4573">
        <v>654.51700000000005</v>
      </c>
      <c r="J4573">
        <v>1860</v>
      </c>
      <c r="K4573">
        <v>11</v>
      </c>
      <c r="L4573">
        <v>2.3E-37</v>
      </c>
      <c r="M4573">
        <v>0.87539999999999996</v>
      </c>
      <c r="N4573">
        <v>1</v>
      </c>
      <c r="O4573" t="s">
        <v>6979</v>
      </c>
      <c r="P4573" t="s">
        <v>6980</v>
      </c>
      <c r="Q4573">
        <v>0</v>
      </c>
      <c r="R4573">
        <v>0</v>
      </c>
      <c r="S4573" t="s">
        <v>26594</v>
      </c>
      <c r="T4573" t="s">
        <v>26595</v>
      </c>
      <c r="U4573" t="s">
        <v>26596</v>
      </c>
    </row>
    <row r="4574" spans="1:21" x14ac:dyDescent="0.25">
      <c r="A4574" t="s">
        <v>2471</v>
      </c>
      <c r="B4574" t="s">
        <v>19578</v>
      </c>
      <c r="C4574" t="s">
        <v>18969</v>
      </c>
      <c r="D4574">
        <v>437.70800000000003</v>
      </c>
      <c r="E4574">
        <v>39.6965</v>
      </c>
      <c r="F4574">
        <v>25.8553</v>
      </c>
      <c r="G4574">
        <v>58.266500000000001</v>
      </c>
      <c r="H4574">
        <v>542.97299999999996</v>
      </c>
      <c r="I4574">
        <v>24.273800000000001</v>
      </c>
      <c r="J4574">
        <v>1914</v>
      </c>
      <c r="K4574">
        <v>20</v>
      </c>
      <c r="L4574">
        <v>3.3999999999999999E-171</v>
      </c>
      <c r="M4574">
        <v>0.54079999999999995</v>
      </c>
      <c r="N4574">
        <v>0</v>
      </c>
      <c r="O4574">
        <v>0</v>
      </c>
      <c r="P4574">
        <v>0</v>
      </c>
      <c r="Q4574">
        <v>0</v>
      </c>
      <c r="R4574">
        <v>0</v>
      </c>
      <c r="S4574" t="s">
        <v>19579</v>
      </c>
      <c r="T4574" t="s">
        <v>19580</v>
      </c>
      <c r="U4574" t="s">
        <v>19581</v>
      </c>
    </row>
    <row r="4575" spans="1:21" x14ac:dyDescent="0.25">
      <c r="A4575" t="s">
        <v>5814</v>
      </c>
      <c r="B4575" t="s">
        <v>31462</v>
      </c>
      <c r="C4575" t="s">
        <v>31463</v>
      </c>
      <c r="D4575">
        <v>552.4</v>
      </c>
      <c r="E4575">
        <v>108.75700000000001</v>
      </c>
      <c r="F4575">
        <v>95.703000000000003</v>
      </c>
      <c r="G4575">
        <v>119.22</v>
      </c>
      <c r="H4575">
        <v>239.08699999999999</v>
      </c>
      <c r="I4575">
        <v>69.707400000000007</v>
      </c>
      <c r="J4575">
        <v>1797</v>
      </c>
      <c r="K4575">
        <v>20</v>
      </c>
      <c r="L4575">
        <v>0</v>
      </c>
      <c r="M4575">
        <v>0.52149999999999996</v>
      </c>
      <c r="N4575">
        <v>5</v>
      </c>
      <c r="O4575" t="s">
        <v>31464</v>
      </c>
      <c r="P4575" t="s">
        <v>31465</v>
      </c>
      <c r="Q4575">
        <v>0</v>
      </c>
      <c r="R4575">
        <v>0</v>
      </c>
      <c r="S4575" t="s">
        <v>31466</v>
      </c>
      <c r="T4575" t="s">
        <v>31467</v>
      </c>
      <c r="U4575" t="s">
        <v>31468</v>
      </c>
    </row>
    <row r="4576" spans="1:21" x14ac:dyDescent="0.25">
      <c r="A4576" t="s">
        <v>5818</v>
      </c>
      <c r="B4576" t="s">
        <v>31479</v>
      </c>
      <c r="C4576" t="s">
        <v>31480</v>
      </c>
      <c r="D4576">
        <v>1948</v>
      </c>
      <c r="E4576">
        <v>479</v>
      </c>
      <c r="F4576">
        <v>250</v>
      </c>
      <c r="G4576">
        <v>542</v>
      </c>
      <c r="H4576">
        <v>1060</v>
      </c>
      <c r="I4576">
        <v>313</v>
      </c>
      <c r="J4576">
        <v>420</v>
      </c>
      <c r="K4576">
        <v>20</v>
      </c>
      <c r="L4576">
        <v>1E-91</v>
      </c>
      <c r="M4576">
        <v>0.83860000000000001</v>
      </c>
      <c r="N4576">
        <v>0</v>
      </c>
      <c r="O4576">
        <v>0</v>
      </c>
      <c r="P4576">
        <v>0</v>
      </c>
      <c r="Q4576">
        <v>0</v>
      </c>
      <c r="R4576">
        <v>0</v>
      </c>
      <c r="S4576" t="s">
        <v>31481</v>
      </c>
      <c r="T4576" t="s">
        <v>6221</v>
      </c>
      <c r="U4576" t="s">
        <v>6221</v>
      </c>
    </row>
    <row r="4577" spans="1:21" x14ac:dyDescent="0.25">
      <c r="A4577" t="s">
        <v>2490</v>
      </c>
      <c r="B4577" t="s">
        <v>19770</v>
      </c>
      <c r="C4577" t="s">
        <v>19771</v>
      </c>
      <c r="D4577">
        <v>2530</v>
      </c>
      <c r="E4577">
        <v>653</v>
      </c>
      <c r="F4577">
        <v>540</v>
      </c>
      <c r="G4577">
        <v>1213</v>
      </c>
      <c r="H4577">
        <v>3255</v>
      </c>
      <c r="I4577">
        <v>490</v>
      </c>
      <c r="J4577">
        <v>3141</v>
      </c>
      <c r="K4577">
        <v>20</v>
      </c>
      <c r="L4577">
        <v>0</v>
      </c>
      <c r="M4577">
        <v>0.78339999999999999</v>
      </c>
      <c r="N4577">
        <v>5</v>
      </c>
      <c r="O4577" t="s">
        <v>19772</v>
      </c>
      <c r="P4577" t="s">
        <v>19773</v>
      </c>
      <c r="Q4577">
        <v>0</v>
      </c>
      <c r="R4577">
        <v>0</v>
      </c>
      <c r="S4577" t="s">
        <v>19774</v>
      </c>
      <c r="T4577" t="s">
        <v>19775</v>
      </c>
      <c r="U4577" t="s">
        <v>19776</v>
      </c>
    </row>
    <row r="4578" spans="1:21" x14ac:dyDescent="0.25">
      <c r="A4578" t="s">
        <v>1551</v>
      </c>
      <c r="B4578" t="s">
        <v>12515</v>
      </c>
      <c r="C4578" t="s">
        <v>12516</v>
      </c>
      <c r="D4578">
        <v>1398</v>
      </c>
      <c r="E4578">
        <v>157</v>
      </c>
      <c r="F4578">
        <v>367</v>
      </c>
      <c r="G4578">
        <v>402</v>
      </c>
      <c r="H4578">
        <v>1234</v>
      </c>
      <c r="I4578">
        <v>353</v>
      </c>
      <c r="J4578">
        <v>1710</v>
      </c>
      <c r="K4578">
        <v>20</v>
      </c>
      <c r="L4578">
        <v>8.8E-39</v>
      </c>
      <c r="M4578">
        <v>0.51390000000000002</v>
      </c>
      <c r="N4578">
        <v>0</v>
      </c>
      <c r="O4578">
        <v>0</v>
      </c>
      <c r="P4578">
        <v>0</v>
      </c>
      <c r="Q4578">
        <v>0</v>
      </c>
      <c r="R4578">
        <v>0</v>
      </c>
      <c r="S4578" t="s">
        <v>12517</v>
      </c>
      <c r="T4578" t="s">
        <v>12518</v>
      </c>
      <c r="U4578" t="s">
        <v>12519</v>
      </c>
    </row>
    <row r="4579" spans="1:21" x14ac:dyDescent="0.25">
      <c r="A4579" t="s">
        <v>5496</v>
      </c>
      <c r="B4579" t="s">
        <v>6099</v>
      </c>
      <c r="C4579" t="s">
        <v>19874</v>
      </c>
      <c r="D4579">
        <v>949</v>
      </c>
      <c r="E4579">
        <v>210</v>
      </c>
      <c r="F4579">
        <v>428</v>
      </c>
      <c r="G4579">
        <v>804</v>
      </c>
      <c r="H4579">
        <v>2903</v>
      </c>
      <c r="I4579">
        <v>591.05499999999995</v>
      </c>
      <c r="J4579">
        <v>2007</v>
      </c>
      <c r="K4579">
        <v>9</v>
      </c>
      <c r="L4579">
        <v>7.3E-23</v>
      </c>
      <c r="M4579">
        <v>0.54010000000000002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</row>
    <row r="4580" spans="1:21" x14ac:dyDescent="0.25">
      <c r="A4580" t="s">
        <v>5501</v>
      </c>
      <c r="B4580" t="s">
        <v>19908</v>
      </c>
      <c r="C4580" t="s">
        <v>19909</v>
      </c>
      <c r="D4580">
        <v>1823.61</v>
      </c>
      <c r="E4580">
        <v>296.58699999999999</v>
      </c>
      <c r="F4580">
        <v>386.41399999999999</v>
      </c>
      <c r="G4580">
        <v>489.75</v>
      </c>
      <c r="H4580">
        <v>2157.15</v>
      </c>
      <c r="I4580">
        <v>311.28699999999998</v>
      </c>
      <c r="J4580">
        <v>3063</v>
      </c>
      <c r="K4580">
        <v>20</v>
      </c>
      <c r="L4580">
        <v>0</v>
      </c>
      <c r="M4580">
        <v>0.62680000000000002</v>
      </c>
      <c r="N4580">
        <v>2</v>
      </c>
      <c r="O4580" t="s">
        <v>19910</v>
      </c>
      <c r="P4580" t="s">
        <v>19911</v>
      </c>
      <c r="Q4580">
        <v>0</v>
      </c>
      <c r="R4580">
        <v>0</v>
      </c>
      <c r="S4580" t="s">
        <v>19912</v>
      </c>
      <c r="T4580" t="s">
        <v>19913</v>
      </c>
      <c r="U4580" t="s">
        <v>19914</v>
      </c>
    </row>
    <row r="4581" spans="1:21" x14ac:dyDescent="0.25">
      <c r="A4581" t="s">
        <v>1034</v>
      </c>
      <c r="B4581" t="s">
        <v>12849</v>
      </c>
      <c r="C4581" t="s">
        <v>12850</v>
      </c>
      <c r="D4581">
        <v>2288</v>
      </c>
      <c r="E4581">
        <v>545</v>
      </c>
      <c r="F4581">
        <v>440</v>
      </c>
      <c r="G4581">
        <v>1418</v>
      </c>
      <c r="H4581">
        <v>2753</v>
      </c>
      <c r="I4581">
        <v>861</v>
      </c>
      <c r="J4581">
        <v>2865</v>
      </c>
      <c r="K4581">
        <v>20</v>
      </c>
      <c r="L4581">
        <v>0</v>
      </c>
      <c r="M4581">
        <v>0.64019999999999999</v>
      </c>
      <c r="N4581">
        <v>4</v>
      </c>
      <c r="O4581" t="s">
        <v>12851</v>
      </c>
      <c r="P4581" t="s">
        <v>12852</v>
      </c>
      <c r="Q4581">
        <v>0</v>
      </c>
      <c r="R4581">
        <v>0</v>
      </c>
      <c r="S4581" t="s">
        <v>12853</v>
      </c>
      <c r="T4581" t="s">
        <v>12854</v>
      </c>
      <c r="U4581" t="s">
        <v>12855</v>
      </c>
    </row>
    <row r="4582" spans="1:21" x14ac:dyDescent="0.25">
      <c r="A4582" t="s">
        <v>5829</v>
      </c>
      <c r="B4582" t="s">
        <v>31524</v>
      </c>
      <c r="C4582" t="s">
        <v>31525</v>
      </c>
      <c r="D4582">
        <v>5986.5</v>
      </c>
      <c r="E4582">
        <v>1131</v>
      </c>
      <c r="F4582">
        <v>950</v>
      </c>
      <c r="G4582">
        <v>2336.5</v>
      </c>
      <c r="H4582">
        <v>3835</v>
      </c>
      <c r="I4582">
        <v>994.5</v>
      </c>
      <c r="J4582">
        <v>765</v>
      </c>
      <c r="K4582">
        <v>20</v>
      </c>
      <c r="L4582">
        <v>5.4000000000000003E-72</v>
      </c>
      <c r="M4582">
        <v>0.66539999999999999</v>
      </c>
      <c r="N4582">
        <v>0</v>
      </c>
      <c r="O4582">
        <v>0</v>
      </c>
      <c r="P4582">
        <v>0</v>
      </c>
      <c r="Q4582">
        <v>0</v>
      </c>
      <c r="R4582">
        <v>0</v>
      </c>
      <c r="S4582" t="s">
        <v>31526</v>
      </c>
      <c r="T4582" t="s">
        <v>6217</v>
      </c>
      <c r="U4582" t="s">
        <v>6217</v>
      </c>
    </row>
    <row r="4583" spans="1:21" x14ac:dyDescent="0.25">
      <c r="A4583" t="s">
        <v>1044</v>
      </c>
      <c r="B4583" t="s">
        <v>9675</v>
      </c>
      <c r="C4583" t="s">
        <v>9676</v>
      </c>
      <c r="D4583">
        <v>560.27700000000004</v>
      </c>
      <c r="E4583">
        <v>32.991500000000002</v>
      </c>
      <c r="F4583">
        <v>60.995800000000003</v>
      </c>
      <c r="G4583">
        <v>310.85199999999998</v>
      </c>
      <c r="H4583">
        <v>246.43299999999999</v>
      </c>
      <c r="I4583">
        <v>100.065</v>
      </c>
      <c r="J4583">
        <v>1599</v>
      </c>
      <c r="K4583">
        <v>20</v>
      </c>
      <c r="L4583">
        <v>2.2E-98</v>
      </c>
      <c r="M4583">
        <v>0.73750000000000004</v>
      </c>
      <c r="N4583">
        <v>1</v>
      </c>
      <c r="O4583" t="s">
        <v>9677</v>
      </c>
      <c r="P4583" t="s">
        <v>9678</v>
      </c>
      <c r="Q4583">
        <v>0</v>
      </c>
      <c r="R4583">
        <v>0</v>
      </c>
      <c r="S4583" t="s">
        <v>13265</v>
      </c>
      <c r="T4583" t="s">
        <v>6233</v>
      </c>
      <c r="U4583" t="s">
        <v>6233</v>
      </c>
    </row>
    <row r="4584" spans="1:21" x14ac:dyDescent="0.25">
      <c r="A4584" t="s">
        <v>5832</v>
      </c>
      <c r="B4584" t="s">
        <v>31541</v>
      </c>
      <c r="C4584" t="s">
        <v>31542</v>
      </c>
      <c r="D4584">
        <v>2534</v>
      </c>
      <c r="E4584">
        <v>630</v>
      </c>
      <c r="F4584">
        <v>612</v>
      </c>
      <c r="G4584">
        <v>838</v>
      </c>
      <c r="H4584">
        <v>1742</v>
      </c>
      <c r="I4584">
        <v>418</v>
      </c>
      <c r="J4584">
        <v>1947</v>
      </c>
      <c r="K4584">
        <v>20</v>
      </c>
      <c r="L4584">
        <v>0</v>
      </c>
      <c r="M4584">
        <v>0.7248</v>
      </c>
      <c r="N4584">
        <v>3</v>
      </c>
      <c r="O4584" t="s">
        <v>31543</v>
      </c>
      <c r="P4584" t="s">
        <v>31544</v>
      </c>
      <c r="Q4584">
        <v>0</v>
      </c>
      <c r="R4584">
        <v>0</v>
      </c>
      <c r="S4584" t="s">
        <v>31545</v>
      </c>
      <c r="T4584" t="s">
        <v>31546</v>
      </c>
      <c r="U4584" t="s">
        <v>31547</v>
      </c>
    </row>
    <row r="4585" spans="1:21" x14ac:dyDescent="0.25">
      <c r="A4585" t="s">
        <v>1711</v>
      </c>
      <c r="B4585" t="s">
        <v>28111</v>
      </c>
      <c r="C4585" t="s">
        <v>28112</v>
      </c>
      <c r="D4585">
        <v>10294</v>
      </c>
      <c r="E4585">
        <v>2411</v>
      </c>
      <c r="F4585">
        <v>2546</v>
      </c>
      <c r="G4585">
        <v>5672</v>
      </c>
      <c r="H4585">
        <v>5218</v>
      </c>
      <c r="I4585">
        <v>1736</v>
      </c>
      <c r="J4585">
        <v>2880</v>
      </c>
      <c r="K4585">
        <v>20</v>
      </c>
      <c r="L4585">
        <v>0</v>
      </c>
      <c r="M4585">
        <v>0.67759999999999998</v>
      </c>
      <c r="N4585">
        <v>0</v>
      </c>
      <c r="O4585">
        <v>0</v>
      </c>
      <c r="P4585">
        <v>0</v>
      </c>
      <c r="Q4585">
        <v>0</v>
      </c>
      <c r="R4585">
        <v>0</v>
      </c>
      <c r="S4585" t="s">
        <v>28113</v>
      </c>
      <c r="T4585" t="s">
        <v>28114</v>
      </c>
      <c r="U4585" t="s">
        <v>28115</v>
      </c>
    </row>
    <row r="4586" spans="1:21" x14ac:dyDescent="0.25">
      <c r="A4586" t="s">
        <v>387</v>
      </c>
      <c r="B4586" t="s">
        <v>29482</v>
      </c>
      <c r="C4586" t="s">
        <v>21453</v>
      </c>
      <c r="D4586">
        <v>909.25</v>
      </c>
      <c r="E4586">
        <v>159.53399999999999</v>
      </c>
      <c r="F4586">
        <v>265.32900000000001</v>
      </c>
      <c r="G4586">
        <v>471.71499999999997</v>
      </c>
      <c r="H4586">
        <v>623.65800000000002</v>
      </c>
      <c r="I4586">
        <v>181.17</v>
      </c>
      <c r="J4586">
        <v>2601</v>
      </c>
      <c r="K4586">
        <v>20</v>
      </c>
      <c r="L4586">
        <v>0</v>
      </c>
      <c r="M4586">
        <v>0.75929999999999997</v>
      </c>
      <c r="N4586">
        <v>13</v>
      </c>
      <c r="O4586" t="s">
        <v>21454</v>
      </c>
      <c r="P4586" t="s">
        <v>21455</v>
      </c>
      <c r="Q4586">
        <v>0</v>
      </c>
      <c r="R4586">
        <v>0</v>
      </c>
      <c r="S4586" t="s">
        <v>29483</v>
      </c>
      <c r="T4586" t="s">
        <v>29484</v>
      </c>
      <c r="U4586" t="s">
        <v>29485</v>
      </c>
    </row>
    <row r="4587" spans="1:21" x14ac:dyDescent="0.25">
      <c r="A4587" t="s">
        <v>5840</v>
      </c>
      <c r="B4587" t="s">
        <v>31582</v>
      </c>
      <c r="C4587" t="s">
        <v>31583</v>
      </c>
      <c r="D4587">
        <v>15078</v>
      </c>
      <c r="E4587">
        <v>3824</v>
      </c>
      <c r="F4587">
        <v>3148</v>
      </c>
      <c r="G4587">
        <v>4993</v>
      </c>
      <c r="H4587">
        <v>9496</v>
      </c>
      <c r="I4587">
        <v>2280</v>
      </c>
      <c r="J4587">
        <v>1473</v>
      </c>
      <c r="K4587">
        <v>20</v>
      </c>
      <c r="L4587">
        <v>4.2999999999999997E-141</v>
      </c>
      <c r="M4587">
        <v>0.82899999999999996</v>
      </c>
      <c r="N4587">
        <v>1</v>
      </c>
      <c r="O4587" t="s">
        <v>6534</v>
      </c>
      <c r="P4587" t="s">
        <v>6535</v>
      </c>
      <c r="Q4587">
        <v>0</v>
      </c>
      <c r="R4587">
        <v>0</v>
      </c>
      <c r="S4587" t="s">
        <v>31584</v>
      </c>
      <c r="T4587" t="s">
        <v>31585</v>
      </c>
      <c r="U4587" t="s">
        <v>31586</v>
      </c>
    </row>
    <row r="4588" spans="1:21" x14ac:dyDescent="0.25">
      <c r="A4588" t="s">
        <v>1230</v>
      </c>
      <c r="B4588" t="s">
        <v>23902</v>
      </c>
      <c r="C4588" t="s">
        <v>23903</v>
      </c>
      <c r="D4588">
        <v>21441.9</v>
      </c>
      <c r="E4588">
        <v>4380.37</v>
      </c>
      <c r="F4588">
        <v>3132.03</v>
      </c>
      <c r="G4588">
        <v>6225.3</v>
      </c>
      <c r="H4588">
        <v>18145.2</v>
      </c>
      <c r="I4588">
        <v>6184.53</v>
      </c>
      <c r="J4588">
        <v>1122</v>
      </c>
      <c r="K4588">
        <v>20</v>
      </c>
      <c r="L4588">
        <v>0</v>
      </c>
      <c r="M4588">
        <v>0.92069999999999996</v>
      </c>
      <c r="N4588">
        <v>7</v>
      </c>
      <c r="O4588" t="s">
        <v>11669</v>
      </c>
      <c r="P4588" t="s">
        <v>11670</v>
      </c>
      <c r="Q4588" t="s">
        <v>6568</v>
      </c>
      <c r="R4588" t="s">
        <v>6569</v>
      </c>
      <c r="S4588" t="s">
        <v>26815</v>
      </c>
      <c r="T4588" t="s">
        <v>26816</v>
      </c>
      <c r="U4588" t="s">
        <v>26817</v>
      </c>
    </row>
    <row r="4589" spans="1:21" x14ac:dyDescent="0.25">
      <c r="A4589" t="s">
        <v>55</v>
      </c>
      <c r="B4589" t="s">
        <v>16609</v>
      </c>
      <c r="C4589" t="s">
        <v>16610</v>
      </c>
      <c r="D4589">
        <v>873.35599999999999</v>
      </c>
      <c r="E4589">
        <v>191.28800000000001</v>
      </c>
      <c r="F4589">
        <v>140.37700000000001</v>
      </c>
      <c r="G4589">
        <v>397.43599999999998</v>
      </c>
      <c r="H4589">
        <v>1111.69</v>
      </c>
      <c r="I4589">
        <v>248.125</v>
      </c>
      <c r="J4589">
        <v>1056</v>
      </c>
      <c r="K4589">
        <v>20</v>
      </c>
      <c r="L4589">
        <v>0</v>
      </c>
      <c r="M4589">
        <v>0.74909999999999999</v>
      </c>
      <c r="N4589">
        <v>10</v>
      </c>
      <c r="O4589" t="s">
        <v>16611</v>
      </c>
      <c r="P4589" t="s">
        <v>16612</v>
      </c>
      <c r="Q4589" t="s">
        <v>7573</v>
      </c>
      <c r="R4589" t="s">
        <v>7574</v>
      </c>
      <c r="S4589" t="s">
        <v>26818</v>
      </c>
      <c r="T4589" t="s">
        <v>26819</v>
      </c>
      <c r="U4589" t="s">
        <v>26820</v>
      </c>
    </row>
    <row r="4590" spans="1:21" x14ac:dyDescent="0.25">
      <c r="A4590" t="s">
        <v>1723</v>
      </c>
      <c r="B4590" t="s">
        <v>28214</v>
      </c>
      <c r="C4590" t="s">
        <v>28215</v>
      </c>
      <c r="D4590">
        <v>3043</v>
      </c>
      <c r="E4590">
        <v>446</v>
      </c>
      <c r="F4590">
        <v>657</v>
      </c>
      <c r="G4590">
        <v>1290</v>
      </c>
      <c r="H4590">
        <v>2495</v>
      </c>
      <c r="I4590">
        <v>1093</v>
      </c>
      <c r="J4590">
        <v>2094</v>
      </c>
      <c r="K4590">
        <v>20</v>
      </c>
      <c r="L4590">
        <v>0</v>
      </c>
      <c r="M4590">
        <v>0.92500000000000004</v>
      </c>
      <c r="N4590">
        <v>1</v>
      </c>
      <c r="O4590" t="s">
        <v>6534</v>
      </c>
      <c r="P4590" t="s">
        <v>6535</v>
      </c>
      <c r="Q4590">
        <v>0</v>
      </c>
      <c r="R4590">
        <v>0</v>
      </c>
      <c r="S4590" t="s">
        <v>28216</v>
      </c>
      <c r="T4590" t="s">
        <v>28217</v>
      </c>
      <c r="U4590" t="s">
        <v>28218</v>
      </c>
    </row>
    <row r="4591" spans="1:21" x14ac:dyDescent="0.25">
      <c r="A4591" t="s">
        <v>2573</v>
      </c>
      <c r="B4591" t="s">
        <v>20608</v>
      </c>
      <c r="C4591" t="s">
        <v>20609</v>
      </c>
      <c r="D4591">
        <v>659</v>
      </c>
      <c r="E4591">
        <v>89</v>
      </c>
      <c r="F4591">
        <v>39</v>
      </c>
      <c r="G4591">
        <v>94</v>
      </c>
      <c r="H4591">
        <v>885</v>
      </c>
      <c r="I4591">
        <v>69</v>
      </c>
      <c r="J4591">
        <v>609</v>
      </c>
      <c r="K4591">
        <v>20</v>
      </c>
      <c r="L4591">
        <v>3.3E-122</v>
      </c>
      <c r="M4591">
        <v>0.70599999999999996</v>
      </c>
      <c r="N4591">
        <v>2</v>
      </c>
      <c r="O4591" t="s">
        <v>20610</v>
      </c>
      <c r="P4591" t="s">
        <v>20611</v>
      </c>
      <c r="Q4591">
        <v>0</v>
      </c>
      <c r="R4591">
        <v>0</v>
      </c>
      <c r="S4591" t="s">
        <v>20612</v>
      </c>
      <c r="T4591" t="s">
        <v>20613</v>
      </c>
      <c r="U4591" t="s">
        <v>20614</v>
      </c>
    </row>
    <row r="4592" spans="1:21" x14ac:dyDescent="0.25">
      <c r="A4592" t="s">
        <v>5853</v>
      </c>
      <c r="B4592" t="s">
        <v>31629</v>
      </c>
      <c r="C4592" t="s">
        <v>31630</v>
      </c>
      <c r="D4592">
        <v>2614.83</v>
      </c>
      <c r="E4592">
        <v>402.89699999999999</v>
      </c>
      <c r="F4592">
        <v>211</v>
      </c>
      <c r="G4592">
        <v>488</v>
      </c>
      <c r="H4592">
        <v>1201.55</v>
      </c>
      <c r="I4592">
        <v>387</v>
      </c>
      <c r="J4592">
        <v>435</v>
      </c>
      <c r="K4592">
        <v>20</v>
      </c>
      <c r="L4592">
        <v>3.5E-67</v>
      </c>
      <c r="M4592">
        <v>0.94599999999999995</v>
      </c>
      <c r="N4592">
        <v>3</v>
      </c>
      <c r="O4592" t="s">
        <v>31631</v>
      </c>
      <c r="P4592" t="s">
        <v>31632</v>
      </c>
      <c r="Q4592">
        <v>0</v>
      </c>
      <c r="R4592">
        <v>0</v>
      </c>
      <c r="S4592" t="s">
        <v>31633</v>
      </c>
      <c r="T4592" t="s">
        <v>31634</v>
      </c>
      <c r="U4592" t="s">
        <v>31635</v>
      </c>
    </row>
    <row r="4593" spans="1:21" x14ac:dyDescent="0.25">
      <c r="A4593" t="s">
        <v>1482</v>
      </c>
      <c r="B4593" t="s">
        <v>14841</v>
      </c>
      <c r="C4593" t="s">
        <v>14842</v>
      </c>
      <c r="D4593">
        <v>878.45399999999995</v>
      </c>
      <c r="E4593">
        <v>158.36099999999999</v>
      </c>
      <c r="F4593">
        <v>125.508</v>
      </c>
      <c r="G4593">
        <v>747.01599999999996</v>
      </c>
      <c r="H4593">
        <v>1271.96</v>
      </c>
      <c r="I4593">
        <v>656.29499999999996</v>
      </c>
      <c r="J4593">
        <v>867</v>
      </c>
      <c r="K4593">
        <v>20</v>
      </c>
      <c r="L4593">
        <v>2.8E-125</v>
      </c>
      <c r="M4593">
        <v>0.68569999999999998</v>
      </c>
      <c r="N4593">
        <v>1</v>
      </c>
      <c r="O4593" t="s">
        <v>6391</v>
      </c>
      <c r="P4593" t="s">
        <v>6392</v>
      </c>
      <c r="Q4593">
        <v>0</v>
      </c>
      <c r="R4593">
        <v>0</v>
      </c>
      <c r="S4593" t="s">
        <v>14843</v>
      </c>
      <c r="T4593" t="s">
        <v>6124</v>
      </c>
      <c r="U4593" t="s">
        <v>6124</v>
      </c>
    </row>
    <row r="4594" spans="1:21" x14ac:dyDescent="0.25">
      <c r="A4594" t="s">
        <v>5854</v>
      </c>
      <c r="B4594" t="s">
        <v>31636</v>
      </c>
      <c r="C4594" t="s">
        <v>31637</v>
      </c>
      <c r="D4594">
        <v>2641</v>
      </c>
      <c r="E4594">
        <v>422</v>
      </c>
      <c r="F4594">
        <v>410</v>
      </c>
      <c r="G4594">
        <v>1011</v>
      </c>
      <c r="H4594">
        <v>1945</v>
      </c>
      <c r="I4594">
        <v>442</v>
      </c>
      <c r="J4594">
        <v>4203</v>
      </c>
      <c r="K4594">
        <v>20</v>
      </c>
      <c r="L4594">
        <v>0</v>
      </c>
      <c r="M4594">
        <v>0.70550000000000002</v>
      </c>
      <c r="N4594">
        <v>2</v>
      </c>
      <c r="O4594" t="s">
        <v>21282</v>
      </c>
      <c r="P4594" t="s">
        <v>21283</v>
      </c>
      <c r="Q4594">
        <v>0</v>
      </c>
      <c r="R4594">
        <v>0</v>
      </c>
      <c r="S4594" t="s">
        <v>31638</v>
      </c>
      <c r="T4594" t="s">
        <v>31639</v>
      </c>
      <c r="U4594" t="s">
        <v>31640</v>
      </c>
    </row>
    <row r="4595" spans="1:21" x14ac:dyDescent="0.25">
      <c r="A4595" t="s">
        <v>1807</v>
      </c>
      <c r="B4595" t="s">
        <v>26840</v>
      </c>
      <c r="C4595" t="s">
        <v>20332</v>
      </c>
      <c r="D4595">
        <v>1701.62</v>
      </c>
      <c r="E4595">
        <v>267.38499999999999</v>
      </c>
      <c r="F4595">
        <v>343.68900000000002</v>
      </c>
      <c r="G4595">
        <v>667.96600000000001</v>
      </c>
      <c r="H4595">
        <v>1941.48</v>
      </c>
      <c r="I4595">
        <v>492.97800000000001</v>
      </c>
      <c r="J4595">
        <v>1824</v>
      </c>
      <c r="K4595">
        <v>20</v>
      </c>
      <c r="L4595">
        <v>1.1E-154</v>
      </c>
      <c r="M4595">
        <v>0.87880000000000003</v>
      </c>
      <c r="N4595">
        <v>4</v>
      </c>
      <c r="O4595" t="s">
        <v>20333</v>
      </c>
      <c r="P4595" t="s">
        <v>20334</v>
      </c>
      <c r="Q4595">
        <v>0</v>
      </c>
      <c r="R4595">
        <v>0</v>
      </c>
      <c r="S4595" t="s">
        <v>26841</v>
      </c>
      <c r="T4595" t="s">
        <v>26842</v>
      </c>
      <c r="U4595" t="s">
        <v>26843</v>
      </c>
    </row>
    <row r="4596" spans="1:21" x14ac:dyDescent="0.25">
      <c r="A4596" t="s">
        <v>5131</v>
      </c>
      <c r="B4596" t="s">
        <v>15063</v>
      </c>
      <c r="C4596" t="s">
        <v>15064</v>
      </c>
      <c r="D4596">
        <v>4557</v>
      </c>
      <c r="E4596">
        <v>457</v>
      </c>
      <c r="F4596">
        <v>802</v>
      </c>
      <c r="G4596">
        <v>2485</v>
      </c>
      <c r="H4596">
        <v>2740</v>
      </c>
      <c r="I4596">
        <v>1164</v>
      </c>
      <c r="J4596">
        <v>4545</v>
      </c>
      <c r="K4596">
        <v>20</v>
      </c>
      <c r="L4596">
        <v>0</v>
      </c>
      <c r="M4596">
        <v>0.70299999999999996</v>
      </c>
      <c r="N4596">
        <v>0</v>
      </c>
      <c r="O4596">
        <v>0</v>
      </c>
      <c r="P4596">
        <v>0</v>
      </c>
      <c r="Q4596">
        <v>0</v>
      </c>
      <c r="R4596">
        <v>0</v>
      </c>
      <c r="S4596" t="s">
        <v>15065</v>
      </c>
      <c r="T4596" t="s">
        <v>15066</v>
      </c>
      <c r="U4596" t="s">
        <v>15067</v>
      </c>
    </row>
    <row r="4597" spans="1:21" x14ac:dyDescent="0.25">
      <c r="A4597" t="s">
        <v>1372</v>
      </c>
      <c r="B4597" t="s">
        <v>15100</v>
      </c>
      <c r="C4597" t="s">
        <v>15101</v>
      </c>
      <c r="D4597">
        <v>1490.26</v>
      </c>
      <c r="E4597">
        <v>316.26799999999997</v>
      </c>
      <c r="F4597">
        <v>268.19400000000002</v>
      </c>
      <c r="G4597">
        <v>827.17100000000005</v>
      </c>
      <c r="H4597">
        <v>2463.3000000000002</v>
      </c>
      <c r="I4597">
        <v>786.62099999999998</v>
      </c>
      <c r="J4597">
        <v>1593</v>
      </c>
      <c r="K4597">
        <v>20</v>
      </c>
      <c r="L4597">
        <v>6.4999999999999996E-90</v>
      </c>
      <c r="M4597">
        <v>0.69259999999999999</v>
      </c>
      <c r="N4597">
        <v>10</v>
      </c>
      <c r="O4597" t="s">
        <v>15102</v>
      </c>
      <c r="P4597" t="s">
        <v>15103</v>
      </c>
      <c r="Q4597">
        <v>0</v>
      </c>
      <c r="R4597">
        <v>0</v>
      </c>
      <c r="S4597" t="s">
        <v>15104</v>
      </c>
      <c r="T4597" t="s">
        <v>15105</v>
      </c>
      <c r="U4597" t="s">
        <v>15106</v>
      </c>
    </row>
    <row r="4598" spans="1:21" x14ac:dyDescent="0.25">
      <c r="A4598" t="s">
        <v>129</v>
      </c>
      <c r="B4598" t="s">
        <v>28233</v>
      </c>
      <c r="C4598" t="s">
        <v>28234</v>
      </c>
      <c r="D4598">
        <v>1206</v>
      </c>
      <c r="E4598">
        <v>138</v>
      </c>
      <c r="F4598">
        <v>118</v>
      </c>
      <c r="G4598">
        <v>250</v>
      </c>
      <c r="H4598">
        <v>686</v>
      </c>
      <c r="I4598">
        <v>322</v>
      </c>
      <c r="J4598">
        <v>684</v>
      </c>
      <c r="K4598">
        <v>20</v>
      </c>
      <c r="L4598">
        <v>1.2E-73</v>
      </c>
      <c r="M4598">
        <v>0.82130000000000003</v>
      </c>
      <c r="N4598">
        <v>2</v>
      </c>
      <c r="O4598" t="s">
        <v>28235</v>
      </c>
      <c r="P4598" t="s">
        <v>28236</v>
      </c>
      <c r="Q4598">
        <v>0</v>
      </c>
      <c r="R4598">
        <v>0</v>
      </c>
      <c r="S4598" t="s">
        <v>28237</v>
      </c>
      <c r="T4598" t="s">
        <v>6524</v>
      </c>
      <c r="U4598" t="s">
        <v>6524</v>
      </c>
    </row>
    <row r="4599" spans="1:21" x14ac:dyDescent="0.25">
      <c r="A4599" t="s">
        <v>2599</v>
      </c>
      <c r="B4599" t="s">
        <v>6099</v>
      </c>
      <c r="C4599" t="s">
        <v>18754</v>
      </c>
      <c r="D4599">
        <v>1225.44</v>
      </c>
      <c r="E4599">
        <v>195.03700000000001</v>
      </c>
      <c r="F4599">
        <v>169.459</v>
      </c>
      <c r="G4599">
        <v>285.16000000000003</v>
      </c>
      <c r="H4599">
        <v>937.02800000000002</v>
      </c>
      <c r="I4599">
        <v>136.63900000000001</v>
      </c>
      <c r="J4599">
        <v>411</v>
      </c>
      <c r="K4599">
        <v>3</v>
      </c>
      <c r="L4599">
        <v>3.1000000000000001E-18</v>
      </c>
      <c r="M4599">
        <v>0.80920000000000003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</row>
    <row r="4600" spans="1:21" x14ac:dyDescent="0.25">
      <c r="A4600" t="s">
        <v>1103</v>
      </c>
      <c r="B4600" t="s">
        <v>15598</v>
      </c>
      <c r="C4600" t="s">
        <v>15599</v>
      </c>
      <c r="D4600">
        <v>1284</v>
      </c>
      <c r="E4600">
        <v>282</v>
      </c>
      <c r="F4600">
        <v>203</v>
      </c>
      <c r="G4600">
        <v>1093</v>
      </c>
      <c r="H4600">
        <v>2158</v>
      </c>
      <c r="I4600">
        <v>684</v>
      </c>
      <c r="J4600">
        <v>1233</v>
      </c>
      <c r="K4600">
        <v>20</v>
      </c>
      <c r="L4600">
        <v>0</v>
      </c>
      <c r="M4600">
        <v>0.55979999999999996</v>
      </c>
      <c r="N4600">
        <v>4</v>
      </c>
      <c r="O4600" t="s">
        <v>15600</v>
      </c>
      <c r="P4600" t="s">
        <v>15601</v>
      </c>
      <c r="Q4600" t="s">
        <v>7573</v>
      </c>
      <c r="R4600" t="s">
        <v>7574</v>
      </c>
      <c r="S4600" t="s">
        <v>15602</v>
      </c>
      <c r="T4600" t="s">
        <v>15603</v>
      </c>
      <c r="U4600" t="s">
        <v>15604</v>
      </c>
    </row>
    <row r="4601" spans="1:21" x14ac:dyDescent="0.25">
      <c r="A4601" t="s">
        <v>4506</v>
      </c>
      <c r="B4601" t="s">
        <v>15662</v>
      </c>
      <c r="C4601" t="s">
        <v>15663</v>
      </c>
      <c r="D4601">
        <v>777</v>
      </c>
      <c r="E4601">
        <v>118</v>
      </c>
      <c r="F4601">
        <v>113</v>
      </c>
      <c r="G4601">
        <v>410</v>
      </c>
      <c r="H4601">
        <v>1495</v>
      </c>
      <c r="I4601">
        <v>337</v>
      </c>
      <c r="J4601">
        <v>537</v>
      </c>
      <c r="K4601">
        <v>20</v>
      </c>
      <c r="L4601">
        <v>5.3999999999999999E-113</v>
      </c>
      <c r="M4601">
        <v>0.90459999999999996</v>
      </c>
      <c r="N4601">
        <v>3</v>
      </c>
      <c r="O4601" t="s">
        <v>15664</v>
      </c>
      <c r="P4601" t="s">
        <v>15665</v>
      </c>
      <c r="Q4601" t="s">
        <v>7034</v>
      </c>
      <c r="R4601" t="s">
        <v>7035</v>
      </c>
      <c r="S4601" t="s">
        <v>15666</v>
      </c>
      <c r="T4601" t="s">
        <v>15667</v>
      </c>
      <c r="U4601" t="s">
        <v>15668</v>
      </c>
    </row>
    <row r="4602" spans="1:21" x14ac:dyDescent="0.25">
      <c r="A4602" t="s">
        <v>2610</v>
      </c>
      <c r="B4602" t="s">
        <v>20943</v>
      </c>
      <c r="C4602" t="s">
        <v>20944</v>
      </c>
      <c r="D4602">
        <v>2154</v>
      </c>
      <c r="E4602">
        <v>396</v>
      </c>
      <c r="F4602">
        <v>221</v>
      </c>
      <c r="G4602">
        <v>455</v>
      </c>
      <c r="H4602">
        <v>2072</v>
      </c>
      <c r="I4602">
        <v>340</v>
      </c>
      <c r="J4602">
        <v>1329</v>
      </c>
      <c r="K4602">
        <v>20</v>
      </c>
      <c r="L4602">
        <v>0</v>
      </c>
      <c r="M4602">
        <v>0.76700000000000002</v>
      </c>
      <c r="N4602">
        <v>0</v>
      </c>
      <c r="O4602">
        <v>0</v>
      </c>
      <c r="P4602">
        <v>0</v>
      </c>
      <c r="Q4602">
        <v>0</v>
      </c>
      <c r="R4602">
        <v>0</v>
      </c>
      <c r="S4602" t="s">
        <v>20945</v>
      </c>
      <c r="T4602" t="s">
        <v>20946</v>
      </c>
      <c r="U4602" t="s">
        <v>20947</v>
      </c>
    </row>
    <row r="4603" spans="1:21" x14ac:dyDescent="0.25">
      <c r="A4603" t="s">
        <v>1808</v>
      </c>
      <c r="B4603" t="s">
        <v>26891</v>
      </c>
      <c r="C4603" t="s">
        <v>26892</v>
      </c>
      <c r="D4603">
        <v>3043</v>
      </c>
      <c r="E4603">
        <v>469</v>
      </c>
      <c r="F4603">
        <v>699</v>
      </c>
      <c r="G4603">
        <v>1320</v>
      </c>
      <c r="H4603">
        <v>3477</v>
      </c>
      <c r="I4603">
        <v>813</v>
      </c>
      <c r="J4603">
        <v>1488</v>
      </c>
      <c r="K4603">
        <v>20</v>
      </c>
      <c r="L4603">
        <v>0</v>
      </c>
      <c r="M4603">
        <v>0.7964</v>
      </c>
      <c r="N4603">
        <v>7</v>
      </c>
      <c r="O4603" t="s">
        <v>26893</v>
      </c>
      <c r="P4603" t="s">
        <v>26894</v>
      </c>
      <c r="Q4603">
        <v>0</v>
      </c>
      <c r="R4603">
        <v>0</v>
      </c>
      <c r="S4603" t="s">
        <v>26895</v>
      </c>
      <c r="T4603" t="s">
        <v>26896</v>
      </c>
      <c r="U4603" t="s">
        <v>26897</v>
      </c>
    </row>
    <row r="4604" spans="1:21" x14ac:dyDescent="0.25">
      <c r="A4604" t="s">
        <v>479</v>
      </c>
      <c r="B4604" t="s">
        <v>29763</v>
      </c>
      <c r="C4604" t="s">
        <v>29764</v>
      </c>
      <c r="D4604">
        <v>2694</v>
      </c>
      <c r="E4604">
        <v>656</v>
      </c>
      <c r="F4604">
        <v>764</v>
      </c>
      <c r="G4604">
        <v>1305</v>
      </c>
      <c r="H4604">
        <v>2732</v>
      </c>
      <c r="I4604">
        <v>692</v>
      </c>
      <c r="J4604">
        <v>1929</v>
      </c>
      <c r="K4604">
        <v>20</v>
      </c>
      <c r="L4604">
        <v>0</v>
      </c>
      <c r="M4604">
        <v>0.83079999999999998</v>
      </c>
      <c r="N4604">
        <v>1</v>
      </c>
      <c r="O4604" t="s">
        <v>9677</v>
      </c>
      <c r="P4604" t="s">
        <v>9678</v>
      </c>
      <c r="Q4604">
        <v>0</v>
      </c>
      <c r="R4604">
        <v>0</v>
      </c>
      <c r="S4604" t="s">
        <v>29765</v>
      </c>
      <c r="T4604" t="s">
        <v>23897</v>
      </c>
      <c r="U4604" t="s">
        <v>23898</v>
      </c>
    </row>
    <row r="4605" spans="1:21" x14ac:dyDescent="0.25">
      <c r="A4605" t="s">
        <v>5537</v>
      </c>
      <c r="B4605" t="s">
        <v>21152</v>
      </c>
      <c r="C4605" t="s">
        <v>21153</v>
      </c>
      <c r="D4605">
        <v>2936.05</v>
      </c>
      <c r="E4605">
        <v>756.10299999999995</v>
      </c>
      <c r="F4605">
        <v>1190.75</v>
      </c>
      <c r="G4605">
        <v>2602.58</v>
      </c>
      <c r="H4605">
        <v>6670.48</v>
      </c>
      <c r="I4605">
        <v>1227.0999999999999</v>
      </c>
      <c r="J4605">
        <v>1962</v>
      </c>
      <c r="K4605">
        <v>20</v>
      </c>
      <c r="L4605">
        <v>0</v>
      </c>
      <c r="M4605">
        <v>0.62790000000000001</v>
      </c>
      <c r="N4605">
        <v>1</v>
      </c>
      <c r="O4605" t="s">
        <v>6534</v>
      </c>
      <c r="P4605" t="s">
        <v>6535</v>
      </c>
      <c r="Q4605">
        <v>0</v>
      </c>
      <c r="R4605">
        <v>0</v>
      </c>
      <c r="S4605" t="s">
        <v>21154</v>
      </c>
      <c r="T4605" t="s">
        <v>21155</v>
      </c>
      <c r="U4605" t="s">
        <v>21156</v>
      </c>
    </row>
    <row r="4606" spans="1:21" x14ac:dyDescent="0.25">
      <c r="A4606" t="s">
        <v>4289</v>
      </c>
      <c r="B4606" t="s">
        <v>16334</v>
      </c>
      <c r="C4606" t="s">
        <v>16335</v>
      </c>
      <c r="D4606">
        <v>3206</v>
      </c>
      <c r="E4606">
        <v>631</v>
      </c>
      <c r="F4606">
        <v>1056</v>
      </c>
      <c r="G4606">
        <v>3595</v>
      </c>
      <c r="H4606">
        <v>9533</v>
      </c>
      <c r="I4606">
        <v>1480</v>
      </c>
      <c r="J4606">
        <v>5898</v>
      </c>
      <c r="K4606">
        <v>20</v>
      </c>
      <c r="L4606">
        <v>0</v>
      </c>
      <c r="M4606">
        <v>0.55430000000000001</v>
      </c>
      <c r="N4606">
        <v>1</v>
      </c>
      <c r="O4606" t="s">
        <v>9677</v>
      </c>
      <c r="P4606" t="s">
        <v>9678</v>
      </c>
      <c r="Q4606">
        <v>0</v>
      </c>
      <c r="R4606">
        <v>0</v>
      </c>
      <c r="S4606" t="s">
        <v>16336</v>
      </c>
      <c r="T4606" t="s">
        <v>6524</v>
      </c>
      <c r="U4606" t="s">
        <v>6524</v>
      </c>
    </row>
    <row r="4607" spans="1:21" x14ac:dyDescent="0.25">
      <c r="A4607" t="s">
        <v>61</v>
      </c>
      <c r="B4607" t="s">
        <v>26957</v>
      </c>
      <c r="C4607" t="s">
        <v>26958</v>
      </c>
      <c r="D4607">
        <v>3641.68</v>
      </c>
      <c r="E4607">
        <v>644.19200000000001</v>
      </c>
      <c r="F4607">
        <v>616.36900000000003</v>
      </c>
      <c r="G4607">
        <v>1044.76</v>
      </c>
      <c r="H4607">
        <v>2733.37</v>
      </c>
      <c r="I4607">
        <v>650.34400000000005</v>
      </c>
      <c r="J4607">
        <v>1080</v>
      </c>
      <c r="K4607">
        <v>20</v>
      </c>
      <c r="L4607">
        <v>3.5999999999999996E-105</v>
      </c>
      <c r="M4607">
        <v>0.52449999999999997</v>
      </c>
      <c r="N4607">
        <v>0</v>
      </c>
      <c r="O4607">
        <v>0</v>
      </c>
      <c r="P4607">
        <v>0</v>
      </c>
      <c r="Q4607">
        <v>0</v>
      </c>
      <c r="R4607">
        <v>0</v>
      </c>
      <c r="S4607" t="s">
        <v>26959</v>
      </c>
      <c r="T4607" t="s">
        <v>6524</v>
      </c>
      <c r="U4607" t="s">
        <v>6524</v>
      </c>
    </row>
    <row r="4608" spans="1:21" x14ac:dyDescent="0.25">
      <c r="A4608" t="s">
        <v>5558</v>
      </c>
      <c r="B4608" t="s">
        <v>21659</v>
      </c>
      <c r="C4608" t="s">
        <v>21660</v>
      </c>
      <c r="D4608">
        <v>1162.73</v>
      </c>
      <c r="E4608">
        <v>212.02500000000001</v>
      </c>
      <c r="F4608">
        <v>342.45</v>
      </c>
      <c r="G4608">
        <v>713.30200000000002</v>
      </c>
      <c r="H4608">
        <v>1935.59</v>
      </c>
      <c r="I4608">
        <v>362.13499999999999</v>
      </c>
      <c r="J4608">
        <v>2406</v>
      </c>
      <c r="K4608">
        <v>20</v>
      </c>
      <c r="L4608">
        <v>0</v>
      </c>
      <c r="M4608">
        <v>0.65139999999999998</v>
      </c>
      <c r="N4608">
        <v>2</v>
      </c>
      <c r="O4608" t="s">
        <v>9895</v>
      </c>
      <c r="P4608" t="s">
        <v>9896</v>
      </c>
      <c r="Q4608">
        <v>0</v>
      </c>
      <c r="R4608">
        <v>0</v>
      </c>
      <c r="S4608" t="s">
        <v>21661</v>
      </c>
      <c r="T4608" t="s">
        <v>21662</v>
      </c>
      <c r="U4608" t="s">
        <v>21663</v>
      </c>
    </row>
    <row r="4609" spans="1:21" x14ac:dyDescent="0.25">
      <c r="A4609" t="s">
        <v>527</v>
      </c>
      <c r="B4609" t="s">
        <v>29928</v>
      </c>
      <c r="C4609" t="s">
        <v>29929</v>
      </c>
      <c r="D4609">
        <v>3777</v>
      </c>
      <c r="E4609">
        <v>926</v>
      </c>
      <c r="F4609">
        <v>1125</v>
      </c>
      <c r="G4609">
        <v>2180</v>
      </c>
      <c r="H4609">
        <v>3828</v>
      </c>
      <c r="I4609">
        <v>991</v>
      </c>
      <c r="J4609">
        <v>3174</v>
      </c>
      <c r="K4609">
        <v>4</v>
      </c>
      <c r="L4609">
        <v>0</v>
      </c>
      <c r="M4609">
        <v>0.81369999999999998</v>
      </c>
      <c r="N4609">
        <v>0</v>
      </c>
      <c r="O4609">
        <v>0</v>
      </c>
      <c r="P4609">
        <v>0</v>
      </c>
      <c r="Q4609">
        <v>0</v>
      </c>
      <c r="R4609">
        <v>0</v>
      </c>
      <c r="S4609" t="s">
        <v>29930</v>
      </c>
      <c r="T4609" t="s">
        <v>6515</v>
      </c>
      <c r="U4609" t="s">
        <v>6515</v>
      </c>
    </row>
    <row r="4610" spans="1:21" x14ac:dyDescent="0.25">
      <c r="A4610" t="s">
        <v>2668</v>
      </c>
      <c r="B4610" t="s">
        <v>21723</v>
      </c>
      <c r="C4610" t="s">
        <v>21095</v>
      </c>
      <c r="D4610">
        <v>639.697</v>
      </c>
      <c r="E4610">
        <v>77.3523</v>
      </c>
      <c r="F4610">
        <v>52.085799999999999</v>
      </c>
      <c r="G4610">
        <v>50.150500000000001</v>
      </c>
      <c r="H4610">
        <v>357.93</v>
      </c>
      <c r="I4610">
        <v>40.299300000000002</v>
      </c>
      <c r="J4610">
        <v>372</v>
      </c>
      <c r="K4610">
        <v>20</v>
      </c>
      <c r="L4610">
        <v>3.1000000000000001E-46</v>
      </c>
      <c r="M4610">
        <v>0.67600000000000005</v>
      </c>
      <c r="N4610">
        <v>6</v>
      </c>
      <c r="O4610" t="s">
        <v>21096</v>
      </c>
      <c r="P4610" t="s">
        <v>21097</v>
      </c>
      <c r="Q4610">
        <v>0</v>
      </c>
      <c r="R4610">
        <v>0</v>
      </c>
      <c r="S4610" t="s">
        <v>21724</v>
      </c>
      <c r="T4610" t="s">
        <v>6221</v>
      </c>
      <c r="U4610" t="s">
        <v>6221</v>
      </c>
    </row>
    <row r="4611" spans="1:21" x14ac:dyDescent="0.25">
      <c r="A4611" t="s">
        <v>1895</v>
      </c>
      <c r="B4611" t="s">
        <v>26997</v>
      </c>
      <c r="C4611" t="s">
        <v>26998</v>
      </c>
      <c r="D4611">
        <v>1044.3900000000001</v>
      </c>
      <c r="E4611">
        <v>176.17099999999999</v>
      </c>
      <c r="F4611">
        <v>227.74700000000001</v>
      </c>
      <c r="G4611">
        <v>493.59199999999998</v>
      </c>
      <c r="H4611">
        <v>1347.42</v>
      </c>
      <c r="I4611">
        <v>585.44600000000003</v>
      </c>
      <c r="J4611">
        <v>1845</v>
      </c>
      <c r="K4611">
        <v>20</v>
      </c>
      <c r="L4611">
        <v>0</v>
      </c>
      <c r="M4611">
        <v>0.74560000000000004</v>
      </c>
      <c r="N4611">
        <v>3</v>
      </c>
      <c r="O4611" t="s">
        <v>12744</v>
      </c>
      <c r="P4611" t="s">
        <v>12745</v>
      </c>
      <c r="Q4611">
        <v>0</v>
      </c>
      <c r="R4611">
        <v>0</v>
      </c>
      <c r="S4611" t="s">
        <v>26999</v>
      </c>
      <c r="T4611" t="s">
        <v>27000</v>
      </c>
      <c r="U4611" t="s">
        <v>27001</v>
      </c>
    </row>
    <row r="4612" spans="1:21" x14ac:dyDescent="0.25">
      <c r="A4612" t="s">
        <v>5893</v>
      </c>
      <c r="B4612" t="s">
        <v>31812</v>
      </c>
      <c r="C4612" t="s">
        <v>11363</v>
      </c>
      <c r="D4612">
        <v>607.19899999999996</v>
      </c>
      <c r="E4612">
        <v>96.226799999999997</v>
      </c>
      <c r="F4612">
        <v>66.884900000000002</v>
      </c>
      <c r="G4612">
        <v>189.113</v>
      </c>
      <c r="H4612">
        <v>246.32300000000001</v>
      </c>
      <c r="I4612">
        <v>168.89099999999999</v>
      </c>
      <c r="J4612">
        <v>1677</v>
      </c>
      <c r="K4612">
        <v>20</v>
      </c>
      <c r="L4612">
        <v>0</v>
      </c>
      <c r="M4612">
        <v>0.80159999999999998</v>
      </c>
      <c r="N4612">
        <v>1</v>
      </c>
      <c r="O4612" t="s">
        <v>6391</v>
      </c>
      <c r="P4612" t="s">
        <v>6392</v>
      </c>
      <c r="Q4612">
        <v>0</v>
      </c>
      <c r="R4612">
        <v>0</v>
      </c>
      <c r="S4612" t="s">
        <v>31813</v>
      </c>
      <c r="T4612" t="s">
        <v>31814</v>
      </c>
      <c r="U4612" t="s">
        <v>31815</v>
      </c>
    </row>
    <row r="4613" spans="1:21" x14ac:dyDescent="0.25">
      <c r="A4613" t="s">
        <v>2683</v>
      </c>
      <c r="B4613" t="s">
        <v>21831</v>
      </c>
      <c r="C4613" t="s">
        <v>21831</v>
      </c>
      <c r="D4613">
        <v>832</v>
      </c>
      <c r="E4613">
        <v>108</v>
      </c>
      <c r="F4613">
        <v>151</v>
      </c>
      <c r="G4613">
        <v>179</v>
      </c>
      <c r="H4613">
        <v>900</v>
      </c>
      <c r="I4613">
        <v>155</v>
      </c>
      <c r="J4613">
        <v>480</v>
      </c>
      <c r="K4613">
        <v>1</v>
      </c>
      <c r="L4613">
        <v>8.2999999999999998E-11</v>
      </c>
      <c r="M4613">
        <v>0.83720000000000006</v>
      </c>
      <c r="N4613">
        <v>3</v>
      </c>
      <c r="O4613" t="s">
        <v>21832</v>
      </c>
      <c r="P4613" t="s">
        <v>21833</v>
      </c>
      <c r="Q4613">
        <v>0</v>
      </c>
      <c r="R4613">
        <v>0</v>
      </c>
      <c r="S4613" t="s">
        <v>21834</v>
      </c>
      <c r="T4613" t="s">
        <v>21835</v>
      </c>
      <c r="U4613" t="s">
        <v>21836</v>
      </c>
    </row>
    <row r="4614" spans="1:21" x14ac:dyDescent="0.25">
      <c r="A4614" t="s">
        <v>1251</v>
      </c>
      <c r="B4614" t="s">
        <v>27029</v>
      </c>
      <c r="C4614" t="s">
        <v>27030</v>
      </c>
      <c r="D4614">
        <v>716</v>
      </c>
      <c r="E4614">
        <v>141</v>
      </c>
      <c r="F4614">
        <v>122</v>
      </c>
      <c r="G4614">
        <v>169</v>
      </c>
      <c r="H4614">
        <v>582</v>
      </c>
      <c r="I4614">
        <v>175</v>
      </c>
      <c r="J4614">
        <v>354</v>
      </c>
      <c r="K4614">
        <v>20</v>
      </c>
      <c r="L4614">
        <v>1.5999999999999999E-79</v>
      </c>
      <c r="M4614">
        <v>0.89390000000000003</v>
      </c>
      <c r="N4614">
        <v>5</v>
      </c>
      <c r="O4614" t="s">
        <v>27031</v>
      </c>
      <c r="P4614" t="s">
        <v>27032</v>
      </c>
      <c r="Q4614" t="s">
        <v>7573</v>
      </c>
      <c r="R4614" t="s">
        <v>7574</v>
      </c>
      <c r="S4614" t="s">
        <v>27033</v>
      </c>
      <c r="T4614" t="s">
        <v>27034</v>
      </c>
      <c r="U4614" t="s">
        <v>27035</v>
      </c>
    </row>
    <row r="4615" spans="1:21" x14ac:dyDescent="0.25">
      <c r="A4615" t="s">
        <v>1656</v>
      </c>
      <c r="B4615" t="s">
        <v>6462</v>
      </c>
      <c r="C4615" t="s">
        <v>6463</v>
      </c>
      <c r="D4615">
        <v>1722</v>
      </c>
      <c r="E4615">
        <v>249</v>
      </c>
      <c r="F4615">
        <v>331</v>
      </c>
      <c r="G4615">
        <v>1163</v>
      </c>
      <c r="H4615">
        <v>2748</v>
      </c>
      <c r="I4615">
        <v>974</v>
      </c>
      <c r="J4615">
        <v>1920</v>
      </c>
      <c r="K4615">
        <v>20</v>
      </c>
      <c r="L4615">
        <v>0</v>
      </c>
      <c r="M4615">
        <v>0.51280000000000003</v>
      </c>
      <c r="N4615">
        <v>0</v>
      </c>
      <c r="O4615">
        <v>0</v>
      </c>
      <c r="P4615">
        <v>0</v>
      </c>
      <c r="Q4615">
        <v>0</v>
      </c>
      <c r="R4615">
        <v>0</v>
      </c>
      <c r="S4615" t="s">
        <v>6464</v>
      </c>
      <c r="T4615" t="s">
        <v>6465</v>
      </c>
      <c r="U4615" t="s">
        <v>6466</v>
      </c>
    </row>
    <row r="4616" spans="1:21" x14ac:dyDescent="0.25">
      <c r="A4616" t="s">
        <v>1252</v>
      </c>
      <c r="B4616" t="s">
        <v>27042</v>
      </c>
      <c r="C4616" t="s">
        <v>27043</v>
      </c>
      <c r="D4616">
        <v>541</v>
      </c>
      <c r="E4616">
        <v>83</v>
      </c>
      <c r="F4616">
        <v>106</v>
      </c>
      <c r="G4616">
        <v>275</v>
      </c>
      <c r="H4616">
        <v>1010</v>
      </c>
      <c r="I4616">
        <v>304</v>
      </c>
      <c r="J4616">
        <v>1350</v>
      </c>
      <c r="K4616">
        <v>20</v>
      </c>
      <c r="L4616">
        <v>0</v>
      </c>
      <c r="M4616">
        <v>0.74880000000000002</v>
      </c>
      <c r="N4616">
        <v>5</v>
      </c>
      <c r="O4616" t="s">
        <v>27044</v>
      </c>
      <c r="P4616" t="s">
        <v>27045</v>
      </c>
      <c r="Q4616">
        <v>0</v>
      </c>
      <c r="R4616">
        <v>0</v>
      </c>
      <c r="S4616" t="s">
        <v>27046</v>
      </c>
      <c r="T4616" t="s">
        <v>27047</v>
      </c>
      <c r="U4616" t="s">
        <v>27048</v>
      </c>
    </row>
    <row r="4617" spans="1:21" x14ac:dyDescent="0.25">
      <c r="A4617" t="s">
        <v>2720</v>
      </c>
      <c r="B4617" t="s">
        <v>22223</v>
      </c>
      <c r="C4617" t="s">
        <v>22224</v>
      </c>
      <c r="D4617">
        <v>1079.73</v>
      </c>
      <c r="E4617">
        <v>227.38800000000001</v>
      </c>
      <c r="F4617">
        <v>220.065</v>
      </c>
      <c r="G4617">
        <v>475.93</v>
      </c>
      <c r="H4617">
        <v>1985.86</v>
      </c>
      <c r="I4617">
        <v>220.922</v>
      </c>
      <c r="J4617">
        <v>1578</v>
      </c>
      <c r="K4617">
        <v>20</v>
      </c>
      <c r="L4617">
        <v>0</v>
      </c>
      <c r="M4617">
        <v>0.71609999999999996</v>
      </c>
      <c r="N4617">
        <v>3</v>
      </c>
      <c r="O4617" t="s">
        <v>22225</v>
      </c>
      <c r="P4617" t="s">
        <v>22226</v>
      </c>
      <c r="Q4617">
        <v>0</v>
      </c>
      <c r="R4617">
        <v>0</v>
      </c>
      <c r="S4617" t="s">
        <v>22227</v>
      </c>
      <c r="T4617" t="s">
        <v>22228</v>
      </c>
      <c r="U4617" t="s">
        <v>22229</v>
      </c>
    </row>
    <row r="4618" spans="1:21" x14ac:dyDescent="0.25">
      <c r="A4618" t="s">
        <v>585</v>
      </c>
      <c r="B4618" t="s">
        <v>30118</v>
      </c>
      <c r="C4618" t="s">
        <v>30119</v>
      </c>
      <c r="D4618">
        <v>867</v>
      </c>
      <c r="E4618">
        <v>178</v>
      </c>
      <c r="F4618">
        <v>273</v>
      </c>
      <c r="G4618">
        <v>486</v>
      </c>
      <c r="H4618">
        <v>928</v>
      </c>
      <c r="I4618">
        <v>293</v>
      </c>
      <c r="J4618">
        <v>936</v>
      </c>
      <c r="K4618">
        <v>20</v>
      </c>
      <c r="L4618">
        <v>0</v>
      </c>
      <c r="M4618">
        <v>0.98029999999999995</v>
      </c>
      <c r="N4618">
        <v>5</v>
      </c>
      <c r="O4618" t="s">
        <v>30120</v>
      </c>
      <c r="P4618" t="s">
        <v>30121</v>
      </c>
      <c r="Q4618">
        <v>0</v>
      </c>
      <c r="R4618">
        <v>0</v>
      </c>
      <c r="S4618" t="s">
        <v>30122</v>
      </c>
      <c r="T4618" t="s">
        <v>30123</v>
      </c>
      <c r="U4618" t="s">
        <v>30124</v>
      </c>
    </row>
    <row r="4619" spans="1:21" x14ac:dyDescent="0.25">
      <c r="A4619" t="s">
        <v>1811</v>
      </c>
      <c r="B4619" t="s">
        <v>27077</v>
      </c>
      <c r="C4619" t="s">
        <v>27078</v>
      </c>
      <c r="D4619">
        <v>2440</v>
      </c>
      <c r="E4619">
        <v>450</v>
      </c>
      <c r="F4619">
        <v>633</v>
      </c>
      <c r="G4619">
        <v>1327</v>
      </c>
      <c r="H4619">
        <v>3633</v>
      </c>
      <c r="I4619">
        <v>1046</v>
      </c>
      <c r="J4619">
        <v>2283</v>
      </c>
      <c r="K4619">
        <v>20</v>
      </c>
      <c r="L4619">
        <v>0</v>
      </c>
      <c r="M4619">
        <v>0.91810000000000003</v>
      </c>
      <c r="N4619">
        <v>3</v>
      </c>
      <c r="O4619" t="s">
        <v>11501</v>
      </c>
      <c r="P4619" t="s">
        <v>11502</v>
      </c>
      <c r="Q4619" t="s">
        <v>6415</v>
      </c>
      <c r="R4619" t="s">
        <v>6416</v>
      </c>
      <c r="S4619" t="s">
        <v>27079</v>
      </c>
      <c r="T4619" t="s">
        <v>27080</v>
      </c>
      <c r="U4619" t="s">
        <v>27081</v>
      </c>
    </row>
    <row r="4620" spans="1:21" x14ac:dyDescent="0.25">
      <c r="A4620" t="s">
        <v>6046</v>
      </c>
      <c r="B4620" t="s">
        <v>6099</v>
      </c>
      <c r="C4620" t="s">
        <v>7712</v>
      </c>
      <c r="D4620">
        <v>815.87099999999998</v>
      </c>
      <c r="E4620">
        <v>137.08600000000001</v>
      </c>
      <c r="F4620">
        <v>166.95699999999999</v>
      </c>
      <c r="G4620">
        <v>372.44600000000003</v>
      </c>
      <c r="H4620">
        <v>967.93299999999999</v>
      </c>
      <c r="I4620">
        <v>233.47300000000001</v>
      </c>
      <c r="J4620">
        <v>1773</v>
      </c>
      <c r="K4620">
        <v>3</v>
      </c>
      <c r="L4620">
        <v>1.4E-57</v>
      </c>
      <c r="M4620">
        <v>0.74119999999999997</v>
      </c>
      <c r="N4620">
        <v>0</v>
      </c>
      <c r="O4620">
        <v>0</v>
      </c>
      <c r="P4620">
        <v>0</v>
      </c>
      <c r="Q4620">
        <v>0</v>
      </c>
      <c r="R4620">
        <v>0</v>
      </c>
      <c r="S4620" t="s">
        <v>32456</v>
      </c>
      <c r="T4620">
        <v>0</v>
      </c>
      <c r="U4620">
        <v>0</v>
      </c>
    </row>
    <row r="4621" spans="1:21" x14ac:dyDescent="0.25">
      <c r="A4621" t="s">
        <v>2731</v>
      </c>
      <c r="B4621" t="s">
        <v>22342</v>
      </c>
      <c r="C4621" t="s">
        <v>22343</v>
      </c>
      <c r="D4621">
        <v>2045</v>
      </c>
      <c r="E4621">
        <v>456</v>
      </c>
      <c r="F4621">
        <v>401</v>
      </c>
      <c r="G4621">
        <v>529</v>
      </c>
      <c r="H4621">
        <v>1612</v>
      </c>
      <c r="I4621">
        <v>291</v>
      </c>
      <c r="J4621">
        <v>999</v>
      </c>
      <c r="K4621">
        <v>20</v>
      </c>
      <c r="L4621">
        <v>3.3E-180</v>
      </c>
      <c r="M4621">
        <v>0.69159999999999999</v>
      </c>
      <c r="N4621">
        <v>1</v>
      </c>
      <c r="O4621" t="s">
        <v>9677</v>
      </c>
      <c r="P4621" t="s">
        <v>9678</v>
      </c>
      <c r="Q4621">
        <v>0</v>
      </c>
      <c r="R4621">
        <v>0</v>
      </c>
      <c r="S4621" t="s">
        <v>22344</v>
      </c>
      <c r="T4621" t="s">
        <v>22345</v>
      </c>
      <c r="U4621" t="s">
        <v>22346</v>
      </c>
    </row>
    <row r="4622" spans="1:21" x14ac:dyDescent="0.25">
      <c r="A4622" t="s">
        <v>943</v>
      </c>
      <c r="B4622" t="s">
        <v>7873</v>
      </c>
      <c r="C4622" t="s">
        <v>7874</v>
      </c>
      <c r="D4622">
        <v>2283.62</v>
      </c>
      <c r="E4622">
        <v>548</v>
      </c>
      <c r="F4622">
        <v>532</v>
      </c>
      <c r="G4622">
        <v>1861.93</v>
      </c>
      <c r="H4622">
        <v>2969.65</v>
      </c>
      <c r="I4622">
        <v>1154.92</v>
      </c>
      <c r="J4622">
        <v>825</v>
      </c>
      <c r="K4622">
        <v>20</v>
      </c>
      <c r="L4622">
        <v>1.5000000000000001E-60</v>
      </c>
      <c r="M4622">
        <v>0.57289999999999996</v>
      </c>
      <c r="N4622">
        <v>0</v>
      </c>
      <c r="O4622">
        <v>0</v>
      </c>
      <c r="P4622">
        <v>0</v>
      </c>
      <c r="Q4622">
        <v>0</v>
      </c>
      <c r="R4622">
        <v>0</v>
      </c>
      <c r="S4622" t="s">
        <v>7875</v>
      </c>
      <c r="T4622" t="s">
        <v>7876</v>
      </c>
      <c r="U4622" t="s">
        <v>7877</v>
      </c>
    </row>
    <row r="4623" spans="1:21" x14ac:dyDescent="0.25">
      <c r="A4623" t="s">
        <v>5584</v>
      </c>
      <c r="B4623" t="s">
        <v>22381</v>
      </c>
      <c r="C4623" t="s">
        <v>22382</v>
      </c>
      <c r="D4623">
        <v>1120</v>
      </c>
      <c r="E4623">
        <v>145</v>
      </c>
      <c r="F4623">
        <v>222</v>
      </c>
      <c r="G4623">
        <v>612</v>
      </c>
      <c r="H4623">
        <v>2472</v>
      </c>
      <c r="I4623">
        <v>441</v>
      </c>
      <c r="J4623">
        <v>1965</v>
      </c>
      <c r="K4623">
        <v>20</v>
      </c>
      <c r="L4623">
        <v>0</v>
      </c>
      <c r="M4623">
        <v>0.46439999999999998</v>
      </c>
      <c r="N4623">
        <v>0</v>
      </c>
      <c r="O4623">
        <v>0</v>
      </c>
      <c r="P4623">
        <v>0</v>
      </c>
      <c r="Q4623">
        <v>0</v>
      </c>
      <c r="R4623">
        <v>0</v>
      </c>
      <c r="S4623" t="s">
        <v>22383</v>
      </c>
      <c r="T4623" t="s">
        <v>22384</v>
      </c>
      <c r="U4623" t="s">
        <v>22385</v>
      </c>
    </row>
    <row r="4624" spans="1:21" x14ac:dyDescent="0.25">
      <c r="A4624" t="s">
        <v>951</v>
      </c>
      <c r="B4624" t="s">
        <v>8245</v>
      </c>
      <c r="C4624" t="s">
        <v>8246</v>
      </c>
      <c r="D4624">
        <v>791.84699999999998</v>
      </c>
      <c r="E4624">
        <v>168</v>
      </c>
      <c r="F4624">
        <v>119</v>
      </c>
      <c r="G4624">
        <v>518</v>
      </c>
      <c r="H4624">
        <v>946.07799999999997</v>
      </c>
      <c r="I4624">
        <v>356</v>
      </c>
      <c r="J4624">
        <v>972</v>
      </c>
      <c r="K4624">
        <v>20</v>
      </c>
      <c r="L4624">
        <v>2.9E-149</v>
      </c>
      <c r="M4624">
        <v>0.8054</v>
      </c>
      <c r="N4624">
        <v>4</v>
      </c>
      <c r="O4624" t="s">
        <v>8247</v>
      </c>
      <c r="P4624" t="s">
        <v>8248</v>
      </c>
      <c r="Q4624">
        <v>0</v>
      </c>
      <c r="R4624">
        <v>0</v>
      </c>
      <c r="S4624" t="s">
        <v>8249</v>
      </c>
      <c r="T4624" t="s">
        <v>8250</v>
      </c>
      <c r="U4624" t="s">
        <v>8251</v>
      </c>
    </row>
    <row r="4625" spans="1:21" x14ac:dyDescent="0.25">
      <c r="A4625" t="s">
        <v>6047</v>
      </c>
      <c r="B4625" t="s">
        <v>32457</v>
      </c>
      <c r="C4625" t="s">
        <v>32458</v>
      </c>
      <c r="D4625">
        <v>436</v>
      </c>
      <c r="E4625">
        <v>28</v>
      </c>
      <c r="F4625">
        <v>62</v>
      </c>
      <c r="G4625">
        <v>219</v>
      </c>
      <c r="H4625">
        <v>512</v>
      </c>
      <c r="I4625">
        <v>175</v>
      </c>
      <c r="J4625">
        <v>1314</v>
      </c>
      <c r="K4625">
        <v>20</v>
      </c>
      <c r="L4625">
        <v>0</v>
      </c>
      <c r="M4625">
        <v>0.56120000000000003</v>
      </c>
      <c r="N4625">
        <v>0</v>
      </c>
      <c r="O4625">
        <v>0</v>
      </c>
      <c r="P4625">
        <v>0</v>
      </c>
      <c r="Q4625">
        <v>0</v>
      </c>
      <c r="R4625">
        <v>0</v>
      </c>
      <c r="S4625" t="s">
        <v>32459</v>
      </c>
      <c r="T4625" t="s">
        <v>6777</v>
      </c>
      <c r="U4625" t="s">
        <v>6778</v>
      </c>
    </row>
    <row r="4626" spans="1:21" x14ac:dyDescent="0.25">
      <c r="A4626" t="s">
        <v>2767</v>
      </c>
      <c r="B4626" t="s">
        <v>22582</v>
      </c>
      <c r="C4626" t="s">
        <v>22583</v>
      </c>
      <c r="D4626">
        <v>981.38499999999999</v>
      </c>
      <c r="E4626">
        <v>118.458</v>
      </c>
      <c r="F4626">
        <v>92.287199999999999</v>
      </c>
      <c r="G4626">
        <v>299.68099999999998</v>
      </c>
      <c r="H4626">
        <v>1407.44</v>
      </c>
      <c r="I4626">
        <v>140.76900000000001</v>
      </c>
      <c r="J4626">
        <v>753</v>
      </c>
      <c r="K4626">
        <v>20</v>
      </c>
      <c r="L4626">
        <v>2.5999999999999998E-60</v>
      </c>
      <c r="M4626">
        <v>0.98060000000000003</v>
      </c>
      <c r="N4626">
        <v>5</v>
      </c>
      <c r="O4626" t="s">
        <v>22584</v>
      </c>
      <c r="P4626" t="s">
        <v>22585</v>
      </c>
      <c r="Q4626">
        <v>0</v>
      </c>
      <c r="R4626">
        <v>0</v>
      </c>
      <c r="S4626" t="s">
        <v>22586</v>
      </c>
      <c r="T4626" t="s">
        <v>6089</v>
      </c>
      <c r="U4626" t="s">
        <v>6089</v>
      </c>
    </row>
    <row r="4627" spans="1:21" x14ac:dyDescent="0.25">
      <c r="A4627" t="s">
        <v>2775</v>
      </c>
      <c r="B4627" t="s">
        <v>22673</v>
      </c>
      <c r="C4627" t="s">
        <v>22674</v>
      </c>
      <c r="D4627">
        <v>1093</v>
      </c>
      <c r="E4627">
        <v>232</v>
      </c>
      <c r="F4627">
        <v>155</v>
      </c>
      <c r="G4627">
        <v>303</v>
      </c>
      <c r="H4627">
        <v>1352</v>
      </c>
      <c r="I4627">
        <v>257</v>
      </c>
      <c r="J4627">
        <v>996</v>
      </c>
      <c r="K4627">
        <v>20</v>
      </c>
      <c r="L4627">
        <v>0</v>
      </c>
      <c r="M4627">
        <v>0.72099999999999997</v>
      </c>
      <c r="N4627">
        <v>1</v>
      </c>
      <c r="O4627" t="s">
        <v>22675</v>
      </c>
      <c r="P4627" t="s">
        <v>22676</v>
      </c>
      <c r="Q4627">
        <v>0</v>
      </c>
      <c r="R4627">
        <v>0</v>
      </c>
      <c r="S4627" t="s">
        <v>22677</v>
      </c>
      <c r="T4627" t="s">
        <v>22678</v>
      </c>
      <c r="U4627" t="s">
        <v>22679</v>
      </c>
    </row>
    <row r="4628" spans="1:21" x14ac:dyDescent="0.25">
      <c r="A4628" t="s">
        <v>2778</v>
      </c>
      <c r="B4628" t="s">
        <v>22713</v>
      </c>
      <c r="C4628" t="s">
        <v>22714</v>
      </c>
      <c r="D4628">
        <v>892</v>
      </c>
      <c r="E4628">
        <v>189</v>
      </c>
      <c r="F4628">
        <v>85</v>
      </c>
      <c r="G4628">
        <v>287</v>
      </c>
      <c r="H4628">
        <v>1170</v>
      </c>
      <c r="I4628">
        <v>181</v>
      </c>
      <c r="J4628">
        <v>591</v>
      </c>
      <c r="K4628">
        <v>20</v>
      </c>
      <c r="L4628">
        <v>1.1E-91</v>
      </c>
      <c r="M4628">
        <v>0.66279999999999994</v>
      </c>
      <c r="N4628">
        <v>2</v>
      </c>
      <c r="O4628" t="s">
        <v>22715</v>
      </c>
      <c r="P4628" t="s">
        <v>22716</v>
      </c>
      <c r="Q4628">
        <v>0</v>
      </c>
      <c r="R4628">
        <v>0</v>
      </c>
      <c r="S4628" t="s">
        <v>22717</v>
      </c>
      <c r="T4628" t="s">
        <v>22718</v>
      </c>
      <c r="U4628" t="s">
        <v>22719</v>
      </c>
    </row>
    <row r="4629" spans="1:21" x14ac:dyDescent="0.25">
      <c r="A4629" t="s">
        <v>2781</v>
      </c>
      <c r="B4629" t="s">
        <v>22739</v>
      </c>
      <c r="C4629" t="s">
        <v>22740</v>
      </c>
      <c r="D4629">
        <v>1270</v>
      </c>
      <c r="E4629">
        <v>266</v>
      </c>
      <c r="F4629">
        <v>281</v>
      </c>
      <c r="G4629">
        <v>516</v>
      </c>
      <c r="H4629">
        <v>2046</v>
      </c>
      <c r="I4629">
        <v>229</v>
      </c>
      <c r="J4629">
        <v>1956</v>
      </c>
      <c r="K4629">
        <v>20</v>
      </c>
      <c r="L4629">
        <v>7.5E-149</v>
      </c>
      <c r="M4629">
        <v>0.81340000000000001</v>
      </c>
      <c r="N4629">
        <v>3</v>
      </c>
      <c r="O4629" t="s">
        <v>22741</v>
      </c>
      <c r="P4629" t="s">
        <v>22742</v>
      </c>
      <c r="Q4629">
        <v>0</v>
      </c>
      <c r="R4629">
        <v>0</v>
      </c>
      <c r="S4629" t="s">
        <v>22743</v>
      </c>
      <c r="T4629" t="s">
        <v>22744</v>
      </c>
      <c r="U4629" t="s">
        <v>22745</v>
      </c>
    </row>
    <row r="4630" spans="1:21" x14ac:dyDescent="0.25">
      <c r="A4630" t="s">
        <v>4794</v>
      </c>
      <c r="B4630" t="s">
        <v>22840</v>
      </c>
      <c r="C4630" t="s">
        <v>22841</v>
      </c>
      <c r="D4630">
        <v>1161</v>
      </c>
      <c r="E4630">
        <v>238</v>
      </c>
      <c r="F4630">
        <v>382</v>
      </c>
      <c r="G4630">
        <v>927</v>
      </c>
      <c r="H4630">
        <v>2250</v>
      </c>
      <c r="I4630">
        <v>240</v>
      </c>
      <c r="J4630">
        <v>1515</v>
      </c>
      <c r="K4630">
        <v>20</v>
      </c>
      <c r="L4630">
        <v>7.6999999999999998E-151</v>
      </c>
      <c r="M4630">
        <v>0.6159</v>
      </c>
      <c r="N4630">
        <v>0</v>
      </c>
      <c r="O4630">
        <v>0</v>
      </c>
      <c r="P4630">
        <v>0</v>
      </c>
      <c r="Q4630">
        <v>0</v>
      </c>
      <c r="R4630">
        <v>0</v>
      </c>
      <c r="S4630" t="s">
        <v>22842</v>
      </c>
      <c r="T4630" t="s">
        <v>22843</v>
      </c>
      <c r="U4630" t="s">
        <v>22844</v>
      </c>
    </row>
    <row r="4631" spans="1:21" x14ac:dyDescent="0.25">
      <c r="A4631" t="s">
        <v>2813</v>
      </c>
      <c r="B4631" t="s">
        <v>6099</v>
      </c>
      <c r="C4631" t="s">
        <v>6204</v>
      </c>
      <c r="D4631">
        <v>668.351</v>
      </c>
      <c r="E4631">
        <v>82</v>
      </c>
      <c r="F4631">
        <v>13</v>
      </c>
      <c r="G4631">
        <v>58</v>
      </c>
      <c r="H4631">
        <v>680</v>
      </c>
      <c r="I4631">
        <v>55</v>
      </c>
      <c r="J4631">
        <v>198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 t="s">
        <v>6364</v>
      </c>
      <c r="T4631">
        <v>0</v>
      </c>
      <c r="U4631">
        <v>0</v>
      </c>
    </row>
    <row r="4632" spans="1:21" x14ac:dyDescent="0.25">
      <c r="A4632" t="s">
        <v>4343</v>
      </c>
      <c r="B4632" t="s">
        <v>11004</v>
      </c>
      <c r="C4632" t="s">
        <v>11005</v>
      </c>
      <c r="D4632">
        <v>3020</v>
      </c>
      <c r="E4632">
        <v>767.49199999999996</v>
      </c>
      <c r="F4632">
        <v>912.30700000000002</v>
      </c>
      <c r="G4632">
        <v>3090.98</v>
      </c>
      <c r="H4632">
        <v>7805.73</v>
      </c>
      <c r="I4632">
        <v>1718.53</v>
      </c>
      <c r="J4632">
        <v>3027</v>
      </c>
      <c r="K4632">
        <v>20</v>
      </c>
      <c r="L4632">
        <v>0</v>
      </c>
      <c r="M4632">
        <v>0.79369999999999996</v>
      </c>
      <c r="N4632">
        <v>9</v>
      </c>
      <c r="O4632" t="s">
        <v>11006</v>
      </c>
      <c r="P4632" t="s">
        <v>11007</v>
      </c>
      <c r="Q4632">
        <v>0</v>
      </c>
      <c r="R4632">
        <v>0</v>
      </c>
      <c r="S4632" t="s">
        <v>11008</v>
      </c>
      <c r="T4632" t="s">
        <v>9847</v>
      </c>
      <c r="U4632" t="s">
        <v>9848</v>
      </c>
    </row>
    <row r="4633" spans="1:21" x14ac:dyDescent="0.25">
      <c r="A4633" t="s">
        <v>4091</v>
      </c>
      <c r="B4633" t="s">
        <v>11406</v>
      </c>
      <c r="C4633" t="s">
        <v>11407</v>
      </c>
      <c r="D4633">
        <v>1225</v>
      </c>
      <c r="E4633">
        <v>197</v>
      </c>
      <c r="F4633">
        <v>201</v>
      </c>
      <c r="G4633">
        <v>649</v>
      </c>
      <c r="H4633">
        <v>2548</v>
      </c>
      <c r="I4633">
        <v>274</v>
      </c>
      <c r="J4633">
        <v>2805</v>
      </c>
      <c r="K4633">
        <v>20</v>
      </c>
      <c r="L4633">
        <v>2.7999999999999999E-137</v>
      </c>
      <c r="M4633">
        <v>0.54200000000000004</v>
      </c>
      <c r="N4633">
        <v>0</v>
      </c>
      <c r="O4633">
        <v>0</v>
      </c>
      <c r="P4633">
        <v>0</v>
      </c>
      <c r="Q4633">
        <v>0</v>
      </c>
      <c r="R4633">
        <v>0</v>
      </c>
      <c r="S4633" t="s">
        <v>11408</v>
      </c>
      <c r="T4633" t="s">
        <v>6992</v>
      </c>
      <c r="U4633" t="s">
        <v>6992</v>
      </c>
    </row>
    <row r="4634" spans="1:21" x14ac:dyDescent="0.25">
      <c r="A4634" t="s">
        <v>5379</v>
      </c>
      <c r="B4634" t="s">
        <v>11454</v>
      </c>
      <c r="C4634" t="s">
        <v>11455</v>
      </c>
      <c r="D4634">
        <v>461.38499999999999</v>
      </c>
      <c r="E4634">
        <v>22.1158</v>
      </c>
      <c r="F4634">
        <v>11.482900000000001</v>
      </c>
      <c r="G4634">
        <v>279.20499999999998</v>
      </c>
      <c r="H4634">
        <v>704.75199999999995</v>
      </c>
      <c r="I4634">
        <v>48.841799999999999</v>
      </c>
      <c r="J4634">
        <v>1146</v>
      </c>
      <c r="K4634">
        <v>3</v>
      </c>
      <c r="L4634">
        <v>1.7000000000000001E-109</v>
      </c>
      <c r="M4634">
        <v>0.4854</v>
      </c>
      <c r="N4634">
        <v>0</v>
      </c>
      <c r="O4634">
        <v>0</v>
      </c>
      <c r="P4634">
        <v>0</v>
      </c>
      <c r="Q4634">
        <v>0</v>
      </c>
      <c r="R4634">
        <v>0</v>
      </c>
      <c r="S4634" t="s">
        <v>6076</v>
      </c>
      <c r="T4634" t="s">
        <v>6077</v>
      </c>
      <c r="U4634" t="s">
        <v>6077</v>
      </c>
    </row>
    <row r="4635" spans="1:21" x14ac:dyDescent="0.25">
      <c r="A4635" t="s">
        <v>5947</v>
      </c>
      <c r="B4635" t="s">
        <v>32022</v>
      </c>
      <c r="C4635" t="s">
        <v>32023</v>
      </c>
      <c r="D4635">
        <v>5062</v>
      </c>
      <c r="E4635">
        <v>1292</v>
      </c>
      <c r="F4635">
        <v>747</v>
      </c>
      <c r="G4635">
        <v>1566</v>
      </c>
      <c r="H4635">
        <v>3431.98</v>
      </c>
      <c r="I4635">
        <v>792</v>
      </c>
      <c r="J4635">
        <v>3099</v>
      </c>
      <c r="K4635">
        <v>20</v>
      </c>
      <c r="L4635">
        <v>0</v>
      </c>
      <c r="M4635">
        <v>0.753</v>
      </c>
      <c r="N4635">
        <v>5</v>
      </c>
      <c r="O4635" t="s">
        <v>32024</v>
      </c>
      <c r="P4635" t="s">
        <v>32025</v>
      </c>
      <c r="Q4635" t="s">
        <v>6415</v>
      </c>
      <c r="R4635" t="s">
        <v>6416</v>
      </c>
      <c r="S4635" t="s">
        <v>32026</v>
      </c>
      <c r="T4635" t="s">
        <v>32027</v>
      </c>
      <c r="U4635" t="s">
        <v>32028</v>
      </c>
    </row>
    <row r="4636" spans="1:21" x14ac:dyDescent="0.25">
      <c r="A4636" t="s">
        <v>1273</v>
      </c>
      <c r="B4636" t="s">
        <v>27408</v>
      </c>
      <c r="C4636" t="s">
        <v>27409</v>
      </c>
      <c r="D4636">
        <v>599</v>
      </c>
      <c r="E4636">
        <v>113</v>
      </c>
      <c r="F4636">
        <v>103</v>
      </c>
      <c r="G4636">
        <v>162</v>
      </c>
      <c r="H4636">
        <v>792</v>
      </c>
      <c r="I4636">
        <v>307</v>
      </c>
      <c r="J4636">
        <v>1536</v>
      </c>
      <c r="K4636">
        <v>20</v>
      </c>
      <c r="L4636">
        <v>0</v>
      </c>
      <c r="M4636">
        <v>0.51459999999999995</v>
      </c>
      <c r="N4636">
        <v>0</v>
      </c>
      <c r="O4636">
        <v>0</v>
      </c>
      <c r="P4636">
        <v>0</v>
      </c>
      <c r="Q4636">
        <v>0</v>
      </c>
      <c r="R4636">
        <v>0</v>
      </c>
      <c r="S4636" t="s">
        <v>27410</v>
      </c>
      <c r="T4636" t="s">
        <v>25282</v>
      </c>
      <c r="U4636" t="s">
        <v>25283</v>
      </c>
    </row>
    <row r="4637" spans="1:21" x14ac:dyDescent="0.25">
      <c r="A4637" t="s">
        <v>3509</v>
      </c>
      <c r="B4637" t="s">
        <v>23798</v>
      </c>
      <c r="C4637" t="s">
        <v>23799</v>
      </c>
      <c r="D4637">
        <v>1430</v>
      </c>
      <c r="E4637">
        <v>327</v>
      </c>
      <c r="F4637">
        <v>306</v>
      </c>
      <c r="G4637">
        <v>731</v>
      </c>
      <c r="H4637">
        <v>3106</v>
      </c>
      <c r="I4637">
        <v>660</v>
      </c>
      <c r="J4637">
        <v>1005</v>
      </c>
      <c r="K4637">
        <v>20</v>
      </c>
      <c r="L4637">
        <v>0</v>
      </c>
      <c r="M4637">
        <v>0.77339999999999998</v>
      </c>
      <c r="N4637">
        <v>5</v>
      </c>
      <c r="O4637" t="s">
        <v>23800</v>
      </c>
      <c r="P4637" t="s">
        <v>23801</v>
      </c>
      <c r="Q4637" t="s">
        <v>23802</v>
      </c>
      <c r="R4637" t="s">
        <v>23803</v>
      </c>
      <c r="S4637">
        <v>0</v>
      </c>
      <c r="T4637">
        <v>0</v>
      </c>
      <c r="U4637">
        <v>0</v>
      </c>
    </row>
    <row r="4638" spans="1:21" x14ac:dyDescent="0.25">
      <c r="A4638" t="s">
        <v>1023</v>
      </c>
      <c r="B4638" t="s">
        <v>12381</v>
      </c>
      <c r="C4638" t="s">
        <v>12382</v>
      </c>
      <c r="D4638">
        <v>3404.2</v>
      </c>
      <c r="E4638">
        <v>597.774</v>
      </c>
      <c r="F4638">
        <v>528.88499999999999</v>
      </c>
      <c r="G4638">
        <v>1763.57</v>
      </c>
      <c r="H4638">
        <v>1730.65</v>
      </c>
      <c r="I4638">
        <v>904.78499999999997</v>
      </c>
      <c r="J4638">
        <v>1278</v>
      </c>
      <c r="K4638">
        <v>20</v>
      </c>
      <c r="L4638">
        <v>2.9000000000000001E-155</v>
      </c>
      <c r="M4638">
        <v>0.74260000000000004</v>
      </c>
      <c r="N4638">
        <v>1</v>
      </c>
      <c r="O4638" t="s">
        <v>6534</v>
      </c>
      <c r="P4638" t="s">
        <v>6535</v>
      </c>
      <c r="Q4638">
        <v>0</v>
      </c>
      <c r="R4638">
        <v>0</v>
      </c>
      <c r="S4638" t="s">
        <v>12383</v>
      </c>
      <c r="T4638" t="s">
        <v>12384</v>
      </c>
      <c r="U4638" t="s">
        <v>12385</v>
      </c>
    </row>
    <row r="4639" spans="1:21" x14ac:dyDescent="0.25">
      <c r="A4639" t="s">
        <v>2898</v>
      </c>
      <c r="B4639" t="s">
        <v>23939</v>
      </c>
      <c r="C4639" t="s">
        <v>19202</v>
      </c>
      <c r="D4639">
        <v>1746</v>
      </c>
      <c r="E4639">
        <v>385</v>
      </c>
      <c r="F4639">
        <v>394</v>
      </c>
      <c r="G4639">
        <v>818</v>
      </c>
      <c r="H4639">
        <v>2897</v>
      </c>
      <c r="I4639">
        <v>341</v>
      </c>
      <c r="J4639">
        <v>2397</v>
      </c>
      <c r="K4639">
        <v>20</v>
      </c>
      <c r="L4639">
        <v>0</v>
      </c>
      <c r="M4639">
        <v>0.6905</v>
      </c>
      <c r="N4639">
        <v>2</v>
      </c>
      <c r="O4639" t="s">
        <v>23940</v>
      </c>
      <c r="P4639" t="s">
        <v>23941</v>
      </c>
      <c r="Q4639">
        <v>0</v>
      </c>
      <c r="R4639">
        <v>0</v>
      </c>
      <c r="S4639" t="s">
        <v>23942</v>
      </c>
      <c r="T4639" t="s">
        <v>23943</v>
      </c>
      <c r="U4639" t="s">
        <v>23944</v>
      </c>
    </row>
    <row r="4640" spans="1:21" x14ac:dyDescent="0.25">
      <c r="A4640" t="s">
        <v>1281</v>
      </c>
      <c r="B4640" t="s">
        <v>27495</v>
      </c>
      <c r="C4640" t="s">
        <v>27496</v>
      </c>
      <c r="D4640">
        <v>1032</v>
      </c>
      <c r="E4640">
        <v>209</v>
      </c>
      <c r="F4640">
        <v>233</v>
      </c>
      <c r="G4640">
        <v>412</v>
      </c>
      <c r="H4640">
        <v>1563</v>
      </c>
      <c r="I4640">
        <v>463</v>
      </c>
      <c r="J4640">
        <v>339</v>
      </c>
      <c r="K4640">
        <v>20</v>
      </c>
      <c r="L4640">
        <v>1.1000000000000001E-11</v>
      </c>
      <c r="M4640">
        <v>0.82979999999999998</v>
      </c>
      <c r="N4640">
        <v>4</v>
      </c>
      <c r="O4640" t="s">
        <v>27497</v>
      </c>
      <c r="P4640" t="s">
        <v>27498</v>
      </c>
      <c r="Q4640" t="s">
        <v>7573</v>
      </c>
      <c r="R4640" t="s">
        <v>7574</v>
      </c>
      <c r="S4640" t="s">
        <v>27499</v>
      </c>
      <c r="T4640" t="s">
        <v>27500</v>
      </c>
      <c r="U4640" t="s">
        <v>27501</v>
      </c>
    </row>
    <row r="4641" spans="1:21" x14ac:dyDescent="0.25">
      <c r="A4641" t="s">
        <v>3361</v>
      </c>
      <c r="B4641" t="s">
        <v>24026</v>
      </c>
      <c r="C4641" t="s">
        <v>24027</v>
      </c>
      <c r="D4641">
        <v>584.37599999999998</v>
      </c>
      <c r="E4641">
        <v>95.105999999999995</v>
      </c>
      <c r="F4641">
        <v>114.861</v>
      </c>
      <c r="G4641">
        <v>307.77600000000001</v>
      </c>
      <c r="H4641">
        <v>752.58799999999997</v>
      </c>
      <c r="I4641">
        <v>81.302000000000007</v>
      </c>
      <c r="J4641">
        <v>1533</v>
      </c>
      <c r="K4641">
        <v>20</v>
      </c>
      <c r="L4641">
        <v>6.1999999999999995E-104</v>
      </c>
      <c r="M4641">
        <v>0.8034</v>
      </c>
      <c r="N4641">
        <v>3</v>
      </c>
      <c r="O4641" t="s">
        <v>24028</v>
      </c>
      <c r="P4641" t="s">
        <v>24029</v>
      </c>
      <c r="Q4641" t="s">
        <v>6094</v>
      </c>
      <c r="R4641" t="s">
        <v>6095</v>
      </c>
      <c r="S4641" t="s">
        <v>24030</v>
      </c>
      <c r="T4641" t="s">
        <v>24031</v>
      </c>
      <c r="U4641" t="s">
        <v>24032</v>
      </c>
    </row>
    <row r="4642" spans="1:21" x14ac:dyDescent="0.25">
      <c r="A4642" t="s">
        <v>5963</v>
      </c>
      <c r="B4642" t="s">
        <v>32106</v>
      </c>
      <c r="C4642" t="s">
        <v>32107</v>
      </c>
      <c r="D4642">
        <v>2703</v>
      </c>
      <c r="E4642">
        <v>697</v>
      </c>
      <c r="F4642">
        <v>590</v>
      </c>
      <c r="G4642">
        <v>944</v>
      </c>
      <c r="H4642">
        <v>2136</v>
      </c>
      <c r="I4642">
        <v>499</v>
      </c>
      <c r="J4642">
        <v>2229</v>
      </c>
      <c r="K4642">
        <v>20</v>
      </c>
      <c r="L4642">
        <v>0</v>
      </c>
      <c r="M4642">
        <v>0.76649999999999996</v>
      </c>
      <c r="N4642">
        <v>3</v>
      </c>
      <c r="O4642" t="s">
        <v>11501</v>
      </c>
      <c r="P4642" t="s">
        <v>11502</v>
      </c>
      <c r="Q4642" t="s">
        <v>6415</v>
      </c>
      <c r="R4642" t="s">
        <v>6416</v>
      </c>
      <c r="S4642" t="s">
        <v>32108</v>
      </c>
      <c r="T4642" t="s">
        <v>32109</v>
      </c>
      <c r="U4642" t="s">
        <v>32110</v>
      </c>
    </row>
    <row r="4643" spans="1:21" x14ac:dyDescent="0.25">
      <c r="A4643" t="s">
        <v>5965</v>
      </c>
      <c r="B4643" t="s">
        <v>32114</v>
      </c>
      <c r="C4643" t="s">
        <v>32115</v>
      </c>
      <c r="D4643">
        <v>5941</v>
      </c>
      <c r="E4643">
        <v>1325</v>
      </c>
      <c r="F4643">
        <v>1097</v>
      </c>
      <c r="G4643">
        <v>1805</v>
      </c>
      <c r="H4643">
        <v>2677</v>
      </c>
      <c r="I4643">
        <v>1171</v>
      </c>
      <c r="J4643">
        <v>1854</v>
      </c>
      <c r="K4643">
        <v>20</v>
      </c>
      <c r="L4643">
        <v>1.0999999999999999E-168</v>
      </c>
      <c r="M4643">
        <v>0.72130000000000005</v>
      </c>
      <c r="N4643">
        <v>1</v>
      </c>
      <c r="O4643" t="s">
        <v>6534</v>
      </c>
      <c r="P4643" t="s">
        <v>6535</v>
      </c>
      <c r="Q4643">
        <v>0</v>
      </c>
      <c r="R4643">
        <v>0</v>
      </c>
      <c r="S4643" t="s">
        <v>32116</v>
      </c>
      <c r="T4643" t="s">
        <v>32117</v>
      </c>
      <c r="U4643" t="s">
        <v>32118</v>
      </c>
    </row>
    <row r="4644" spans="1:21" x14ac:dyDescent="0.25">
      <c r="A4644" t="s">
        <v>1761</v>
      </c>
      <c r="B4644" t="s">
        <v>28541</v>
      </c>
      <c r="C4644" t="s">
        <v>28542</v>
      </c>
      <c r="D4644">
        <v>6925.85</v>
      </c>
      <c r="E4644">
        <v>1564.26</v>
      </c>
      <c r="F4644">
        <v>1838</v>
      </c>
      <c r="G4644">
        <v>3457.12</v>
      </c>
      <c r="H4644">
        <v>4638.6000000000004</v>
      </c>
      <c r="I4644">
        <v>1145.3699999999999</v>
      </c>
      <c r="J4644">
        <v>6210</v>
      </c>
      <c r="K4644">
        <v>20</v>
      </c>
      <c r="L4644">
        <v>0</v>
      </c>
      <c r="M4644">
        <v>0.81359999999999999</v>
      </c>
      <c r="N4644">
        <v>8</v>
      </c>
      <c r="O4644" t="s">
        <v>28543</v>
      </c>
      <c r="P4644" t="s">
        <v>28544</v>
      </c>
      <c r="Q4644" t="s">
        <v>6415</v>
      </c>
      <c r="R4644" t="s">
        <v>6416</v>
      </c>
      <c r="S4644" t="s">
        <v>28545</v>
      </c>
      <c r="T4644" t="s">
        <v>28546</v>
      </c>
      <c r="U4644" t="s">
        <v>28547</v>
      </c>
    </row>
    <row r="4645" spans="1:21" x14ac:dyDescent="0.25">
      <c r="A4645" t="s">
        <v>2913</v>
      </c>
      <c r="B4645" t="s">
        <v>24074</v>
      </c>
      <c r="C4645" t="s">
        <v>24075</v>
      </c>
      <c r="D4645">
        <v>339</v>
      </c>
      <c r="E4645">
        <v>13</v>
      </c>
      <c r="F4645">
        <v>16</v>
      </c>
      <c r="G4645">
        <v>16</v>
      </c>
      <c r="H4645">
        <v>634</v>
      </c>
      <c r="I4645">
        <v>6</v>
      </c>
      <c r="J4645">
        <v>540</v>
      </c>
      <c r="K4645">
        <v>20</v>
      </c>
      <c r="L4645">
        <v>1.4E-38</v>
      </c>
      <c r="M4645">
        <v>0.64470000000000005</v>
      </c>
      <c r="N4645">
        <v>4</v>
      </c>
      <c r="O4645" t="s">
        <v>24076</v>
      </c>
      <c r="P4645" t="s">
        <v>24077</v>
      </c>
      <c r="Q4645">
        <v>0</v>
      </c>
      <c r="R4645">
        <v>0</v>
      </c>
      <c r="S4645" t="s">
        <v>24078</v>
      </c>
      <c r="T4645" t="s">
        <v>24079</v>
      </c>
      <c r="U4645" t="s">
        <v>24080</v>
      </c>
    </row>
    <row r="4646" spans="1:21" x14ac:dyDescent="0.25">
      <c r="A4646" t="s">
        <v>2928</v>
      </c>
      <c r="B4646" t="s">
        <v>24185</v>
      </c>
      <c r="C4646" t="s">
        <v>24057</v>
      </c>
      <c r="D4646">
        <v>367</v>
      </c>
      <c r="E4646">
        <v>34</v>
      </c>
      <c r="F4646">
        <v>58</v>
      </c>
      <c r="G4646">
        <v>147</v>
      </c>
      <c r="H4646">
        <v>981</v>
      </c>
      <c r="I4646">
        <v>104</v>
      </c>
      <c r="J4646">
        <v>387</v>
      </c>
      <c r="K4646">
        <v>20</v>
      </c>
      <c r="L4646">
        <v>2.5000000000000002E-64</v>
      </c>
      <c r="M4646">
        <v>0.76349999999999996</v>
      </c>
      <c r="N4646">
        <v>5</v>
      </c>
      <c r="O4646" t="s">
        <v>24186</v>
      </c>
      <c r="P4646" t="s">
        <v>24187</v>
      </c>
      <c r="Q4646" t="s">
        <v>6415</v>
      </c>
      <c r="R4646" t="s">
        <v>6416</v>
      </c>
      <c r="S4646" t="s">
        <v>24188</v>
      </c>
      <c r="T4646" t="s">
        <v>24189</v>
      </c>
      <c r="U4646" t="s">
        <v>24190</v>
      </c>
    </row>
    <row r="4647" spans="1:21" x14ac:dyDescent="0.25">
      <c r="A4647" t="s">
        <v>1285</v>
      </c>
      <c r="B4647" t="s">
        <v>27527</v>
      </c>
      <c r="C4647" t="s">
        <v>27528</v>
      </c>
      <c r="D4647">
        <v>2370</v>
      </c>
      <c r="E4647">
        <v>386</v>
      </c>
      <c r="F4647">
        <v>344</v>
      </c>
      <c r="G4647">
        <v>497</v>
      </c>
      <c r="H4647">
        <v>1374</v>
      </c>
      <c r="I4647">
        <v>591</v>
      </c>
      <c r="J4647">
        <v>441</v>
      </c>
      <c r="K4647">
        <v>20</v>
      </c>
      <c r="L4647">
        <v>5.8999999999999996E-87</v>
      </c>
      <c r="M4647">
        <v>0.88100000000000001</v>
      </c>
      <c r="N4647">
        <v>2</v>
      </c>
      <c r="O4647" t="s">
        <v>27529</v>
      </c>
      <c r="P4647" t="s">
        <v>27530</v>
      </c>
      <c r="Q4647">
        <v>0</v>
      </c>
      <c r="R4647">
        <v>0</v>
      </c>
      <c r="S4647" t="s">
        <v>27531</v>
      </c>
      <c r="T4647" t="s">
        <v>27532</v>
      </c>
      <c r="U4647" t="s">
        <v>27533</v>
      </c>
    </row>
    <row r="4648" spans="1:21" x14ac:dyDescent="0.25">
      <c r="A4648" t="s">
        <v>2940</v>
      </c>
      <c r="B4648" t="s">
        <v>24287</v>
      </c>
      <c r="C4648" t="s">
        <v>19436</v>
      </c>
      <c r="D4648">
        <v>2361.81</v>
      </c>
      <c r="E4648">
        <v>487.99099999999999</v>
      </c>
      <c r="F4648">
        <v>345.39400000000001</v>
      </c>
      <c r="G4648">
        <v>791.86800000000005</v>
      </c>
      <c r="H4648">
        <v>2831.25</v>
      </c>
      <c r="I4648">
        <v>589.02599999999995</v>
      </c>
      <c r="J4648">
        <v>4356</v>
      </c>
      <c r="K4648">
        <v>20</v>
      </c>
      <c r="L4648">
        <v>0</v>
      </c>
      <c r="M4648">
        <v>0.70920000000000005</v>
      </c>
      <c r="N4648">
        <v>6</v>
      </c>
      <c r="O4648" t="s">
        <v>20249</v>
      </c>
      <c r="P4648" t="s">
        <v>20250</v>
      </c>
      <c r="Q4648" t="s">
        <v>6415</v>
      </c>
      <c r="R4648" t="s">
        <v>6416</v>
      </c>
      <c r="S4648" t="s">
        <v>24288</v>
      </c>
      <c r="T4648" t="s">
        <v>24289</v>
      </c>
      <c r="U4648" t="s">
        <v>24290</v>
      </c>
    </row>
    <row r="4649" spans="1:21" x14ac:dyDescent="0.25">
      <c r="A4649" t="s">
        <v>5986</v>
      </c>
      <c r="B4649" t="s">
        <v>32201</v>
      </c>
      <c r="C4649" t="s">
        <v>21710</v>
      </c>
      <c r="D4649">
        <v>332.86200000000002</v>
      </c>
      <c r="E4649">
        <v>19.313700000000001</v>
      </c>
      <c r="F4649">
        <v>24.0562</v>
      </c>
      <c r="G4649">
        <v>28.415500000000002</v>
      </c>
      <c r="H4649">
        <v>102.3</v>
      </c>
      <c r="I4649">
        <v>33.659799999999997</v>
      </c>
      <c r="J4649">
        <v>1569</v>
      </c>
      <c r="K4649">
        <v>20</v>
      </c>
      <c r="L4649">
        <v>0</v>
      </c>
      <c r="M4649">
        <v>0.67290000000000005</v>
      </c>
      <c r="N4649">
        <v>5</v>
      </c>
      <c r="O4649" t="s">
        <v>32202</v>
      </c>
      <c r="P4649" t="s">
        <v>32203</v>
      </c>
      <c r="Q4649">
        <v>0</v>
      </c>
      <c r="R4649">
        <v>0</v>
      </c>
      <c r="S4649" t="s">
        <v>32204</v>
      </c>
      <c r="T4649" t="s">
        <v>6524</v>
      </c>
      <c r="U4649" t="s">
        <v>6524</v>
      </c>
    </row>
    <row r="4650" spans="1:21" x14ac:dyDescent="0.25">
      <c r="A4650" t="s">
        <v>1832</v>
      </c>
      <c r="B4650" t="s">
        <v>27591</v>
      </c>
      <c r="C4650" t="s">
        <v>27592</v>
      </c>
      <c r="D4650">
        <v>1875</v>
      </c>
      <c r="E4650">
        <v>234</v>
      </c>
      <c r="F4650">
        <v>328</v>
      </c>
      <c r="G4650">
        <v>664</v>
      </c>
      <c r="H4650">
        <v>1848</v>
      </c>
      <c r="I4650">
        <v>422</v>
      </c>
      <c r="J4650">
        <v>885</v>
      </c>
      <c r="K4650">
        <v>20</v>
      </c>
      <c r="L4650">
        <v>2.2E-54</v>
      </c>
      <c r="M4650">
        <v>0.90649999999999997</v>
      </c>
      <c r="N4650">
        <v>1</v>
      </c>
      <c r="O4650" t="s">
        <v>6534</v>
      </c>
      <c r="P4650" t="s">
        <v>6535</v>
      </c>
      <c r="Q4650">
        <v>0</v>
      </c>
      <c r="R4650">
        <v>0</v>
      </c>
      <c r="S4650" t="s">
        <v>27593</v>
      </c>
      <c r="T4650" t="s">
        <v>27594</v>
      </c>
      <c r="U4650" t="s">
        <v>27595</v>
      </c>
    </row>
    <row r="4651" spans="1:21" x14ac:dyDescent="0.25">
      <c r="A4651" t="s">
        <v>5988</v>
      </c>
      <c r="B4651" t="s">
        <v>32208</v>
      </c>
      <c r="C4651" t="s">
        <v>32209</v>
      </c>
      <c r="D4651">
        <v>293.50599999999997</v>
      </c>
      <c r="E4651">
        <v>2.0961799999999999</v>
      </c>
      <c r="F4651">
        <v>0</v>
      </c>
      <c r="G4651">
        <v>8.51342</v>
      </c>
      <c r="H4651">
        <v>118.06</v>
      </c>
      <c r="I4651">
        <v>6.3673999999999999</v>
      </c>
      <c r="J4651">
        <v>1014</v>
      </c>
      <c r="K4651">
        <v>20</v>
      </c>
      <c r="L4651">
        <v>2E-99</v>
      </c>
      <c r="M4651">
        <v>0.87980000000000003</v>
      </c>
      <c r="N4651">
        <v>4</v>
      </c>
      <c r="O4651" t="s">
        <v>32210</v>
      </c>
      <c r="P4651" t="s">
        <v>32211</v>
      </c>
      <c r="Q4651">
        <v>0</v>
      </c>
      <c r="R4651">
        <v>0</v>
      </c>
      <c r="S4651" t="s">
        <v>32212</v>
      </c>
      <c r="T4651" t="s">
        <v>32213</v>
      </c>
      <c r="U4651" t="s">
        <v>32214</v>
      </c>
    </row>
    <row r="4652" spans="1:21" x14ac:dyDescent="0.25">
      <c r="A4652" t="s">
        <v>3002</v>
      </c>
      <c r="B4652" t="s">
        <v>24838</v>
      </c>
      <c r="C4652" t="s">
        <v>24273</v>
      </c>
      <c r="D4652">
        <v>824.95399999999995</v>
      </c>
      <c r="E4652">
        <v>186.60300000000001</v>
      </c>
      <c r="F4652">
        <v>162.73599999999999</v>
      </c>
      <c r="G4652">
        <v>384.59399999999999</v>
      </c>
      <c r="H4652">
        <v>1387.88</v>
      </c>
      <c r="I4652">
        <v>234.90100000000001</v>
      </c>
      <c r="J4652">
        <v>1518</v>
      </c>
      <c r="K4652">
        <v>20</v>
      </c>
      <c r="L4652">
        <v>0</v>
      </c>
      <c r="M4652">
        <v>0.57699999999999996</v>
      </c>
      <c r="N4652">
        <v>1</v>
      </c>
      <c r="O4652" t="s">
        <v>6534</v>
      </c>
      <c r="P4652" t="s">
        <v>6535</v>
      </c>
      <c r="Q4652">
        <v>0</v>
      </c>
      <c r="R4652">
        <v>0</v>
      </c>
      <c r="S4652" t="s">
        <v>24274</v>
      </c>
      <c r="T4652" t="s">
        <v>24275</v>
      </c>
      <c r="U4652" t="s">
        <v>24276</v>
      </c>
    </row>
    <row r="4653" spans="1:21" x14ac:dyDescent="0.25">
      <c r="A4653" t="s">
        <v>3004</v>
      </c>
      <c r="B4653" t="s">
        <v>23232</v>
      </c>
      <c r="C4653" t="s">
        <v>10395</v>
      </c>
      <c r="D4653">
        <v>622.93799999999999</v>
      </c>
      <c r="E4653">
        <v>36</v>
      </c>
      <c r="F4653">
        <v>18.224599999999999</v>
      </c>
      <c r="G4653">
        <v>170.703</v>
      </c>
      <c r="H4653">
        <v>617.16</v>
      </c>
      <c r="I4653">
        <v>32.871899999999997</v>
      </c>
      <c r="J4653">
        <v>1212</v>
      </c>
      <c r="K4653">
        <v>20</v>
      </c>
      <c r="L4653">
        <v>2.4999999999999998E-78</v>
      </c>
      <c r="M4653">
        <v>0.73950000000000005</v>
      </c>
      <c r="N4653">
        <v>2</v>
      </c>
      <c r="O4653" t="s">
        <v>17337</v>
      </c>
      <c r="P4653" t="s">
        <v>17338</v>
      </c>
      <c r="Q4653">
        <v>0</v>
      </c>
      <c r="R4653">
        <v>0</v>
      </c>
      <c r="S4653" t="s">
        <v>24850</v>
      </c>
      <c r="T4653" t="s">
        <v>24851</v>
      </c>
      <c r="U4653" t="s">
        <v>24852</v>
      </c>
    </row>
    <row r="4654" spans="1:21" x14ac:dyDescent="0.25">
      <c r="A4654" t="s">
        <v>5401</v>
      </c>
      <c r="B4654" t="s">
        <v>7030</v>
      </c>
      <c r="C4654" t="s">
        <v>7031</v>
      </c>
      <c r="D4654">
        <v>5708.36</v>
      </c>
      <c r="E4654">
        <v>1108.23</v>
      </c>
      <c r="F4654">
        <v>1062.6400000000001</v>
      </c>
      <c r="G4654">
        <v>3639.9</v>
      </c>
      <c r="H4654">
        <v>5721.52</v>
      </c>
      <c r="I4654">
        <v>3498.83</v>
      </c>
      <c r="J4654">
        <v>1278</v>
      </c>
      <c r="K4654">
        <v>20</v>
      </c>
      <c r="L4654">
        <v>0</v>
      </c>
      <c r="M4654">
        <v>0.68789999999999996</v>
      </c>
      <c r="N4654">
        <v>4</v>
      </c>
      <c r="O4654" t="s">
        <v>7032</v>
      </c>
      <c r="P4654" t="s">
        <v>7033</v>
      </c>
      <c r="Q4654" t="s">
        <v>7034</v>
      </c>
      <c r="R4654" t="s">
        <v>7035</v>
      </c>
      <c r="S4654" t="s">
        <v>14965</v>
      </c>
      <c r="T4654" t="s">
        <v>14966</v>
      </c>
      <c r="U4654" t="s">
        <v>14967</v>
      </c>
    </row>
    <row r="4655" spans="1:21" x14ac:dyDescent="0.25">
      <c r="A4655" t="s">
        <v>1087</v>
      </c>
      <c r="B4655" t="s">
        <v>7671</v>
      </c>
      <c r="C4655" t="s">
        <v>15007</v>
      </c>
      <c r="D4655">
        <v>2931</v>
      </c>
      <c r="E4655">
        <v>552</v>
      </c>
      <c r="F4655">
        <v>551</v>
      </c>
      <c r="G4655">
        <v>1617</v>
      </c>
      <c r="H4655">
        <v>3698</v>
      </c>
      <c r="I4655">
        <v>885</v>
      </c>
      <c r="J4655">
        <v>2133</v>
      </c>
      <c r="K4655">
        <v>20</v>
      </c>
      <c r="L4655">
        <v>0</v>
      </c>
      <c r="M4655">
        <v>0.67830000000000001</v>
      </c>
      <c r="N4655">
        <v>5</v>
      </c>
      <c r="O4655" t="s">
        <v>15008</v>
      </c>
      <c r="P4655" t="s">
        <v>15009</v>
      </c>
      <c r="Q4655">
        <v>0</v>
      </c>
      <c r="R4655">
        <v>0</v>
      </c>
      <c r="S4655" t="s">
        <v>15010</v>
      </c>
      <c r="T4655" t="s">
        <v>15011</v>
      </c>
      <c r="U4655" t="s">
        <v>15012</v>
      </c>
    </row>
    <row r="4656" spans="1:21" x14ac:dyDescent="0.25">
      <c r="A4656" t="s">
        <v>5994</v>
      </c>
      <c r="B4656" t="s">
        <v>32240</v>
      </c>
      <c r="C4656" t="s">
        <v>32241</v>
      </c>
      <c r="D4656">
        <v>1020.72</v>
      </c>
      <c r="E4656">
        <v>185.81399999999999</v>
      </c>
      <c r="F4656">
        <v>146.70500000000001</v>
      </c>
      <c r="G4656">
        <v>222.809</v>
      </c>
      <c r="H4656">
        <v>634.90599999999995</v>
      </c>
      <c r="I4656">
        <v>149.892</v>
      </c>
      <c r="J4656">
        <v>2013</v>
      </c>
      <c r="K4656">
        <v>20</v>
      </c>
      <c r="L4656">
        <v>0</v>
      </c>
      <c r="M4656">
        <v>0.73089999999999999</v>
      </c>
      <c r="N4656">
        <v>0</v>
      </c>
      <c r="O4656">
        <v>0</v>
      </c>
      <c r="P4656">
        <v>0</v>
      </c>
      <c r="Q4656">
        <v>0</v>
      </c>
      <c r="R4656">
        <v>0</v>
      </c>
      <c r="S4656" t="s">
        <v>32242</v>
      </c>
      <c r="T4656" t="s">
        <v>32243</v>
      </c>
      <c r="U4656" t="s">
        <v>32244</v>
      </c>
    </row>
    <row r="4657" spans="1:21" x14ac:dyDescent="0.25">
      <c r="A4657" t="s">
        <v>91</v>
      </c>
      <c r="B4657" t="s">
        <v>27658</v>
      </c>
      <c r="C4657" t="s">
        <v>27659</v>
      </c>
      <c r="D4657">
        <v>573</v>
      </c>
      <c r="E4657">
        <v>118</v>
      </c>
      <c r="F4657">
        <v>100</v>
      </c>
      <c r="G4657">
        <v>120</v>
      </c>
      <c r="H4657">
        <v>535</v>
      </c>
      <c r="I4657">
        <v>120</v>
      </c>
      <c r="J4657">
        <v>1050</v>
      </c>
      <c r="K4657">
        <v>20</v>
      </c>
      <c r="L4657">
        <v>2.1000000000000001E-34</v>
      </c>
      <c r="M4657">
        <v>0.51500000000000001</v>
      </c>
      <c r="N4657">
        <v>0</v>
      </c>
      <c r="O4657">
        <v>0</v>
      </c>
      <c r="P4657">
        <v>0</v>
      </c>
      <c r="Q4657">
        <v>0</v>
      </c>
      <c r="R4657">
        <v>0</v>
      </c>
      <c r="S4657" t="s">
        <v>27660</v>
      </c>
      <c r="T4657" t="s">
        <v>27661</v>
      </c>
      <c r="U4657" t="s">
        <v>27662</v>
      </c>
    </row>
    <row r="4658" spans="1:21" x14ac:dyDescent="0.25">
      <c r="A4658" t="s">
        <v>839</v>
      </c>
      <c r="B4658" t="s">
        <v>30881</v>
      </c>
      <c r="C4658" t="s">
        <v>30882</v>
      </c>
      <c r="D4658">
        <v>2401</v>
      </c>
      <c r="E4658">
        <v>513</v>
      </c>
      <c r="F4658">
        <v>810</v>
      </c>
      <c r="G4658">
        <v>1572</v>
      </c>
      <c r="H4658">
        <v>3316</v>
      </c>
      <c r="I4658">
        <v>720</v>
      </c>
      <c r="J4658">
        <v>1905</v>
      </c>
      <c r="K4658">
        <v>20</v>
      </c>
      <c r="L4658">
        <v>0</v>
      </c>
      <c r="M4658">
        <v>0.67889999999999995</v>
      </c>
      <c r="N4658">
        <v>1</v>
      </c>
      <c r="O4658" t="s">
        <v>18097</v>
      </c>
      <c r="P4658" t="s">
        <v>18098</v>
      </c>
      <c r="Q4658">
        <v>0</v>
      </c>
      <c r="R4658">
        <v>0</v>
      </c>
      <c r="S4658" t="s">
        <v>30883</v>
      </c>
      <c r="T4658" t="s">
        <v>30884</v>
      </c>
      <c r="U4658" t="s">
        <v>30885</v>
      </c>
    </row>
    <row r="4659" spans="1:21" x14ac:dyDescent="0.25">
      <c r="A4659" t="s">
        <v>5689</v>
      </c>
      <c r="B4659" t="s">
        <v>6736</v>
      </c>
      <c r="C4659" t="s">
        <v>13001</v>
      </c>
      <c r="D4659">
        <v>3160</v>
      </c>
      <c r="E4659">
        <v>787</v>
      </c>
      <c r="F4659">
        <v>903</v>
      </c>
      <c r="G4659">
        <v>1797</v>
      </c>
      <c r="H4659">
        <v>5400</v>
      </c>
      <c r="I4659">
        <v>684</v>
      </c>
      <c r="J4659">
        <v>1986</v>
      </c>
      <c r="K4659">
        <v>20</v>
      </c>
      <c r="L4659">
        <v>0</v>
      </c>
      <c r="M4659">
        <v>0.76359999999999995</v>
      </c>
      <c r="N4659">
        <v>6</v>
      </c>
      <c r="O4659" t="s">
        <v>25225</v>
      </c>
      <c r="P4659" t="s">
        <v>25226</v>
      </c>
      <c r="Q4659" t="s">
        <v>13004</v>
      </c>
      <c r="R4659" t="s">
        <v>13005</v>
      </c>
      <c r="S4659" t="s">
        <v>25227</v>
      </c>
      <c r="T4659" t="s">
        <v>25228</v>
      </c>
      <c r="U4659" t="s">
        <v>25229</v>
      </c>
    </row>
    <row r="4660" spans="1:21" x14ac:dyDescent="0.25">
      <c r="A4660" t="s">
        <v>5254</v>
      </c>
      <c r="B4660" t="s">
        <v>15912</v>
      </c>
      <c r="C4660" t="s">
        <v>15913</v>
      </c>
      <c r="D4660">
        <v>2377</v>
      </c>
      <c r="E4660">
        <v>490</v>
      </c>
      <c r="F4660">
        <v>720</v>
      </c>
      <c r="G4660">
        <v>2067</v>
      </c>
      <c r="H4660">
        <v>4321</v>
      </c>
      <c r="I4660">
        <v>1069</v>
      </c>
      <c r="J4660">
        <v>1686</v>
      </c>
      <c r="K4660">
        <v>20</v>
      </c>
      <c r="L4660">
        <v>5.5000000000000004E-127</v>
      </c>
      <c r="M4660">
        <v>0.61560000000000004</v>
      </c>
      <c r="N4660">
        <v>1</v>
      </c>
      <c r="O4660" t="s">
        <v>6158</v>
      </c>
      <c r="P4660" t="s">
        <v>6159</v>
      </c>
      <c r="Q4660">
        <v>0</v>
      </c>
      <c r="R4660">
        <v>0</v>
      </c>
      <c r="S4660" t="s">
        <v>15914</v>
      </c>
      <c r="T4660" t="s">
        <v>15915</v>
      </c>
      <c r="U4660" t="s">
        <v>15916</v>
      </c>
    </row>
    <row r="4661" spans="1:21" x14ac:dyDescent="0.25">
      <c r="A4661" t="s">
        <v>6008</v>
      </c>
      <c r="B4661" t="s">
        <v>32298</v>
      </c>
      <c r="C4661" t="s">
        <v>32299</v>
      </c>
      <c r="D4661">
        <v>850.41499999999996</v>
      </c>
      <c r="E4661">
        <v>125.265</v>
      </c>
      <c r="F4661">
        <v>141.78399999999999</v>
      </c>
      <c r="G4661">
        <v>236.27500000000001</v>
      </c>
      <c r="H4661">
        <v>442.56599999999997</v>
      </c>
      <c r="I4661">
        <v>172.53700000000001</v>
      </c>
      <c r="J4661">
        <v>549</v>
      </c>
      <c r="K4661">
        <v>20</v>
      </c>
      <c r="L4661">
        <v>5.1999999999999997E-57</v>
      </c>
      <c r="M4661">
        <v>0.77539999999999998</v>
      </c>
      <c r="N4661">
        <v>1</v>
      </c>
      <c r="O4661" t="s">
        <v>6979</v>
      </c>
      <c r="P4661" t="s">
        <v>6980</v>
      </c>
      <c r="Q4661">
        <v>0</v>
      </c>
      <c r="R4661">
        <v>0</v>
      </c>
      <c r="S4661" t="s">
        <v>32300</v>
      </c>
      <c r="T4661" t="s">
        <v>6102</v>
      </c>
      <c r="U4661" t="s">
        <v>6102</v>
      </c>
    </row>
    <row r="4662" spans="1:21" x14ac:dyDescent="0.25">
      <c r="A4662" t="s">
        <v>6012</v>
      </c>
      <c r="B4662" t="s">
        <v>32308</v>
      </c>
      <c r="C4662" t="s">
        <v>32309</v>
      </c>
      <c r="D4662">
        <v>892.13499999999999</v>
      </c>
      <c r="E4662">
        <v>183.071</v>
      </c>
      <c r="F4662">
        <v>155.149</v>
      </c>
      <c r="G4662">
        <v>242.11799999999999</v>
      </c>
      <c r="H4662">
        <v>615.94899999999996</v>
      </c>
      <c r="I4662">
        <v>130.19</v>
      </c>
      <c r="J4662">
        <v>708</v>
      </c>
      <c r="K4662">
        <v>20</v>
      </c>
      <c r="L4662">
        <v>5.3000000000000002E-104</v>
      </c>
      <c r="M4662">
        <v>0.70720000000000005</v>
      </c>
      <c r="N4662">
        <v>7</v>
      </c>
      <c r="O4662" t="s">
        <v>32310</v>
      </c>
      <c r="P4662" t="s">
        <v>32311</v>
      </c>
      <c r="Q4662">
        <v>0</v>
      </c>
      <c r="R4662">
        <v>0</v>
      </c>
      <c r="S4662" t="s">
        <v>32312</v>
      </c>
      <c r="T4662" t="s">
        <v>32313</v>
      </c>
      <c r="U4662" t="s">
        <v>32314</v>
      </c>
    </row>
    <row r="4663" spans="1:21" x14ac:dyDescent="0.25">
      <c r="A4663" t="s">
        <v>3090</v>
      </c>
      <c r="B4663" t="s">
        <v>25539</v>
      </c>
      <c r="C4663" t="s">
        <v>25485</v>
      </c>
      <c r="D4663">
        <v>509.57400000000001</v>
      </c>
      <c r="E4663">
        <v>90.880899999999997</v>
      </c>
      <c r="F4663">
        <v>75.5321</v>
      </c>
      <c r="G4663">
        <v>167.56399999999999</v>
      </c>
      <c r="H4663">
        <v>856.55499999999995</v>
      </c>
      <c r="I4663">
        <v>94.441800000000001</v>
      </c>
      <c r="J4663">
        <v>546</v>
      </c>
      <c r="K4663">
        <v>20</v>
      </c>
      <c r="L4663">
        <v>5E-110</v>
      </c>
      <c r="M4663">
        <v>0.68779999999999997</v>
      </c>
      <c r="N4663">
        <v>3</v>
      </c>
      <c r="O4663" t="s">
        <v>25540</v>
      </c>
      <c r="P4663" t="s">
        <v>25541</v>
      </c>
      <c r="Q4663">
        <v>0</v>
      </c>
      <c r="R4663">
        <v>0</v>
      </c>
      <c r="S4663" t="s">
        <v>25542</v>
      </c>
      <c r="T4663" t="s">
        <v>12297</v>
      </c>
      <c r="U4663" t="s">
        <v>12298</v>
      </c>
    </row>
    <row r="4664" spans="1:21" x14ac:dyDescent="0.25">
      <c r="A4664" t="s">
        <v>1299</v>
      </c>
      <c r="B4664" t="s">
        <v>27718</v>
      </c>
      <c r="C4664" t="s">
        <v>27719</v>
      </c>
      <c r="D4664">
        <v>1818</v>
      </c>
      <c r="E4664">
        <v>251</v>
      </c>
      <c r="F4664">
        <v>201</v>
      </c>
      <c r="G4664">
        <v>329</v>
      </c>
      <c r="H4664">
        <v>1080</v>
      </c>
      <c r="I4664">
        <v>369</v>
      </c>
      <c r="J4664">
        <v>477</v>
      </c>
      <c r="K4664">
        <v>20</v>
      </c>
      <c r="L4664">
        <v>1.5E-54</v>
      </c>
      <c r="M4664">
        <v>0.94069999999999998</v>
      </c>
      <c r="N4664">
        <v>2</v>
      </c>
      <c r="O4664" t="s">
        <v>27720</v>
      </c>
      <c r="P4664" t="s">
        <v>27721</v>
      </c>
      <c r="Q4664">
        <v>0</v>
      </c>
      <c r="R4664">
        <v>0</v>
      </c>
      <c r="S4664" t="s">
        <v>27722</v>
      </c>
      <c r="T4664" t="s">
        <v>27723</v>
      </c>
      <c r="U4664" t="s">
        <v>27724</v>
      </c>
    </row>
    <row r="4665" spans="1:21" x14ac:dyDescent="0.25">
      <c r="A4665" t="s">
        <v>888</v>
      </c>
      <c r="B4665" t="s">
        <v>31042</v>
      </c>
      <c r="C4665" t="s">
        <v>31043</v>
      </c>
      <c r="D4665">
        <v>5732</v>
      </c>
      <c r="E4665">
        <v>765</v>
      </c>
      <c r="F4665">
        <v>1226</v>
      </c>
      <c r="G4665">
        <v>2982</v>
      </c>
      <c r="H4665">
        <v>3335</v>
      </c>
      <c r="I4665">
        <v>1619</v>
      </c>
      <c r="J4665">
        <v>714</v>
      </c>
      <c r="K4665">
        <v>20</v>
      </c>
      <c r="L4665">
        <v>7.1000000000000003E-60</v>
      </c>
      <c r="M4665">
        <v>0.75139999999999996</v>
      </c>
      <c r="N4665">
        <v>2</v>
      </c>
      <c r="O4665" t="s">
        <v>20713</v>
      </c>
      <c r="P4665" t="s">
        <v>20714</v>
      </c>
      <c r="Q4665" t="s">
        <v>7034</v>
      </c>
      <c r="R4665" t="s">
        <v>7035</v>
      </c>
      <c r="S4665" t="s">
        <v>31044</v>
      </c>
      <c r="T4665" t="s">
        <v>31045</v>
      </c>
      <c r="U4665" t="s">
        <v>31046</v>
      </c>
    </row>
    <row r="4666" spans="1:21" x14ac:dyDescent="0.25">
      <c r="A4666" t="s">
        <v>3106</v>
      </c>
      <c r="B4666" t="s">
        <v>25697</v>
      </c>
      <c r="C4666" t="s">
        <v>25698</v>
      </c>
      <c r="D4666">
        <v>566</v>
      </c>
      <c r="E4666">
        <v>96</v>
      </c>
      <c r="F4666">
        <v>104</v>
      </c>
      <c r="G4666">
        <v>294</v>
      </c>
      <c r="H4666">
        <v>1388</v>
      </c>
      <c r="I4666">
        <v>249</v>
      </c>
      <c r="J4666">
        <v>1671</v>
      </c>
      <c r="K4666">
        <v>20</v>
      </c>
      <c r="L4666">
        <v>0</v>
      </c>
      <c r="M4666">
        <v>0.69779999999999998</v>
      </c>
      <c r="N4666">
        <v>1</v>
      </c>
      <c r="O4666" t="s">
        <v>25699</v>
      </c>
      <c r="P4666" t="s">
        <v>25700</v>
      </c>
      <c r="Q4666">
        <v>0</v>
      </c>
      <c r="R4666">
        <v>0</v>
      </c>
      <c r="S4666" t="s">
        <v>25701</v>
      </c>
      <c r="T4666" t="s">
        <v>25702</v>
      </c>
      <c r="U4666" t="s">
        <v>25703</v>
      </c>
    </row>
    <row r="4667" spans="1:21" x14ac:dyDescent="0.25">
      <c r="A4667" t="s">
        <v>6023</v>
      </c>
      <c r="B4667" t="s">
        <v>31524</v>
      </c>
      <c r="C4667" t="s">
        <v>31525</v>
      </c>
      <c r="D4667">
        <v>5986.5</v>
      </c>
      <c r="E4667">
        <v>1131</v>
      </c>
      <c r="F4667">
        <v>950</v>
      </c>
      <c r="G4667">
        <v>2336.5</v>
      </c>
      <c r="H4667">
        <v>3835</v>
      </c>
      <c r="I4667">
        <v>994.5</v>
      </c>
      <c r="J4667">
        <v>765</v>
      </c>
      <c r="K4667">
        <v>20</v>
      </c>
      <c r="L4667">
        <v>5.4000000000000003E-72</v>
      </c>
      <c r="M4667">
        <v>0.66539999999999999</v>
      </c>
      <c r="N4667">
        <v>0</v>
      </c>
      <c r="O4667">
        <v>0</v>
      </c>
      <c r="P4667">
        <v>0</v>
      </c>
      <c r="Q4667">
        <v>0</v>
      </c>
      <c r="R4667">
        <v>0</v>
      </c>
      <c r="S4667" t="s">
        <v>32358</v>
      </c>
      <c r="T4667" t="s">
        <v>6217</v>
      </c>
      <c r="U4667" t="s">
        <v>6217</v>
      </c>
    </row>
    <row r="4668" spans="1:21" x14ac:dyDescent="0.25">
      <c r="A4668" t="s">
        <v>6024</v>
      </c>
      <c r="B4668" t="s">
        <v>32359</v>
      </c>
      <c r="C4668" t="s">
        <v>32360</v>
      </c>
      <c r="D4668">
        <v>2381</v>
      </c>
      <c r="E4668">
        <v>460</v>
      </c>
      <c r="F4668">
        <v>235</v>
      </c>
      <c r="G4668">
        <v>559</v>
      </c>
      <c r="H4668">
        <v>1234</v>
      </c>
      <c r="I4668">
        <v>378</v>
      </c>
      <c r="J4668">
        <v>276</v>
      </c>
      <c r="K4668">
        <v>20</v>
      </c>
      <c r="L4668">
        <v>2.1999999999999999E-45</v>
      </c>
      <c r="M4668">
        <v>0.88939999999999997</v>
      </c>
      <c r="N4668">
        <v>8</v>
      </c>
      <c r="O4668" t="s">
        <v>32361</v>
      </c>
      <c r="P4668" t="s">
        <v>32362</v>
      </c>
      <c r="Q4668">
        <v>0</v>
      </c>
      <c r="R4668">
        <v>0</v>
      </c>
      <c r="S4668" t="s">
        <v>32363</v>
      </c>
      <c r="T4668" t="s">
        <v>32364</v>
      </c>
      <c r="U4668" t="s">
        <v>32365</v>
      </c>
    </row>
    <row r="4669" spans="1:21" x14ac:dyDescent="0.25">
      <c r="A4669" t="s">
        <v>1167</v>
      </c>
      <c r="B4669" t="s">
        <v>25770</v>
      </c>
      <c r="C4669" t="s">
        <v>24027</v>
      </c>
      <c r="D4669">
        <v>1244.6300000000001</v>
      </c>
      <c r="E4669">
        <v>180.364</v>
      </c>
      <c r="F4669">
        <v>178.642</v>
      </c>
      <c r="G4669">
        <v>474.22800000000001</v>
      </c>
      <c r="H4669">
        <v>1132.0999999999999</v>
      </c>
      <c r="I4669">
        <v>203.50200000000001</v>
      </c>
      <c r="J4669">
        <v>1701</v>
      </c>
      <c r="K4669">
        <v>20</v>
      </c>
      <c r="L4669">
        <v>1.1E-115</v>
      </c>
      <c r="M4669">
        <v>0.8014</v>
      </c>
      <c r="N4669">
        <v>3</v>
      </c>
      <c r="O4669" t="s">
        <v>24028</v>
      </c>
      <c r="P4669" t="s">
        <v>24029</v>
      </c>
      <c r="Q4669" t="s">
        <v>6094</v>
      </c>
      <c r="R4669" t="s">
        <v>6095</v>
      </c>
      <c r="S4669" t="s">
        <v>25771</v>
      </c>
      <c r="T4669" t="s">
        <v>25772</v>
      </c>
      <c r="U4669" t="s">
        <v>25773</v>
      </c>
    </row>
    <row r="4670" spans="1:21" x14ac:dyDescent="0.25">
      <c r="A4670" t="s">
        <v>3112</v>
      </c>
      <c r="B4670" t="s">
        <v>25774</v>
      </c>
      <c r="C4670" t="s">
        <v>25775</v>
      </c>
      <c r="D4670">
        <v>495</v>
      </c>
      <c r="E4670">
        <v>65</v>
      </c>
      <c r="F4670">
        <v>50</v>
      </c>
      <c r="G4670">
        <v>183</v>
      </c>
      <c r="H4670">
        <v>842</v>
      </c>
      <c r="I4670">
        <v>51</v>
      </c>
      <c r="J4670">
        <v>870</v>
      </c>
      <c r="K4670">
        <v>20</v>
      </c>
      <c r="L4670">
        <v>8.5000000000000006E-114</v>
      </c>
      <c r="M4670">
        <v>0.55320000000000003</v>
      </c>
      <c r="N4670">
        <v>0</v>
      </c>
      <c r="O4670">
        <v>0</v>
      </c>
      <c r="P4670">
        <v>0</v>
      </c>
      <c r="Q4670">
        <v>0</v>
      </c>
      <c r="R4670">
        <v>0</v>
      </c>
      <c r="S4670" t="s">
        <v>25776</v>
      </c>
      <c r="T4670" t="s">
        <v>25777</v>
      </c>
      <c r="U4670" t="s">
        <v>25778</v>
      </c>
    </row>
    <row r="4671" spans="1:21" x14ac:dyDescent="0.25">
      <c r="A4671" t="s">
        <v>3124</v>
      </c>
      <c r="B4671" t="s">
        <v>25865</v>
      </c>
      <c r="C4671" t="s">
        <v>20954</v>
      </c>
      <c r="D4671">
        <v>378.267</v>
      </c>
      <c r="E4671">
        <v>27.944700000000001</v>
      </c>
      <c r="F4671">
        <v>79.341499999999996</v>
      </c>
      <c r="G4671">
        <v>40.785499999999999</v>
      </c>
      <c r="H4671">
        <v>821.22900000000004</v>
      </c>
      <c r="I4671">
        <v>32.336500000000001</v>
      </c>
      <c r="J4671">
        <v>2913</v>
      </c>
      <c r="K4671">
        <v>20</v>
      </c>
      <c r="L4671">
        <v>0</v>
      </c>
      <c r="M4671">
        <v>0.64739999999999998</v>
      </c>
      <c r="N4671">
        <v>4</v>
      </c>
      <c r="O4671" t="s">
        <v>20955</v>
      </c>
      <c r="P4671" t="s">
        <v>20956</v>
      </c>
      <c r="Q4671">
        <v>0</v>
      </c>
      <c r="R4671">
        <v>0</v>
      </c>
      <c r="S4671" t="s">
        <v>25866</v>
      </c>
      <c r="T4671" t="s">
        <v>25867</v>
      </c>
      <c r="U4671" t="s">
        <v>25868</v>
      </c>
    </row>
    <row r="4672" spans="1:21" x14ac:dyDescent="0.25">
      <c r="A4672" t="s">
        <v>1302</v>
      </c>
      <c r="B4672" t="s">
        <v>27771</v>
      </c>
      <c r="C4672" t="s">
        <v>27772</v>
      </c>
      <c r="D4672">
        <v>670</v>
      </c>
      <c r="E4672">
        <v>119</v>
      </c>
      <c r="F4672">
        <v>146</v>
      </c>
      <c r="G4672">
        <v>276</v>
      </c>
      <c r="H4672">
        <v>1259</v>
      </c>
      <c r="I4672">
        <v>393</v>
      </c>
      <c r="J4672">
        <v>2421</v>
      </c>
      <c r="K4672">
        <v>20</v>
      </c>
      <c r="L4672">
        <v>0</v>
      </c>
      <c r="M4672">
        <v>0.68120000000000003</v>
      </c>
      <c r="N4672">
        <v>2</v>
      </c>
      <c r="O4672" t="s">
        <v>27773</v>
      </c>
      <c r="P4672" t="s">
        <v>27774</v>
      </c>
      <c r="Q4672">
        <v>0</v>
      </c>
      <c r="R4672">
        <v>0</v>
      </c>
      <c r="S4672" t="s">
        <v>27775</v>
      </c>
      <c r="T4672" t="s">
        <v>27776</v>
      </c>
      <c r="U4672" t="s">
        <v>27777</v>
      </c>
    </row>
    <row r="4673" spans="1:21" x14ac:dyDescent="0.25">
      <c r="A4673" t="s">
        <v>4872</v>
      </c>
      <c r="B4673" t="s">
        <v>25900</v>
      </c>
      <c r="C4673" t="s">
        <v>25901</v>
      </c>
      <c r="D4673">
        <v>2364</v>
      </c>
      <c r="E4673">
        <v>544</v>
      </c>
      <c r="F4673">
        <v>800</v>
      </c>
      <c r="G4673">
        <v>1219</v>
      </c>
      <c r="H4673">
        <v>1784</v>
      </c>
      <c r="I4673">
        <v>352</v>
      </c>
      <c r="J4673">
        <v>5787</v>
      </c>
      <c r="K4673">
        <v>20</v>
      </c>
      <c r="L4673">
        <v>0</v>
      </c>
      <c r="M4673">
        <v>0.4763</v>
      </c>
      <c r="N4673">
        <v>0</v>
      </c>
      <c r="O4673">
        <v>0</v>
      </c>
      <c r="P4673">
        <v>0</v>
      </c>
      <c r="Q4673">
        <v>0</v>
      </c>
      <c r="R4673">
        <v>0</v>
      </c>
      <c r="S4673" t="s">
        <v>25902</v>
      </c>
      <c r="T4673" t="s">
        <v>25903</v>
      </c>
      <c r="U4673" t="s">
        <v>25904</v>
      </c>
    </row>
    <row r="4674" spans="1:21" x14ac:dyDescent="0.25">
      <c r="A4674" t="s">
        <v>903</v>
      </c>
      <c r="B4674" t="s">
        <v>31086</v>
      </c>
      <c r="C4674" t="s">
        <v>31087</v>
      </c>
      <c r="D4674">
        <v>4522</v>
      </c>
      <c r="E4674">
        <v>1108</v>
      </c>
      <c r="F4674">
        <v>1443</v>
      </c>
      <c r="G4674">
        <v>3050</v>
      </c>
      <c r="H4674">
        <v>5809</v>
      </c>
      <c r="I4674">
        <v>1485</v>
      </c>
      <c r="J4674">
        <v>6924</v>
      </c>
      <c r="K4674">
        <v>20</v>
      </c>
      <c r="L4674">
        <v>0</v>
      </c>
      <c r="M4674">
        <v>0.68589999999999995</v>
      </c>
      <c r="N4674">
        <v>3</v>
      </c>
      <c r="O4674" t="s">
        <v>12744</v>
      </c>
      <c r="P4674" t="s">
        <v>12745</v>
      </c>
      <c r="Q4674">
        <v>0</v>
      </c>
      <c r="R4674">
        <v>0</v>
      </c>
      <c r="S4674" t="s">
        <v>31088</v>
      </c>
      <c r="T4674" t="s">
        <v>31089</v>
      </c>
      <c r="U4674" t="s">
        <v>31090</v>
      </c>
    </row>
    <row r="4675" spans="1:21" x14ac:dyDescent="0.25">
      <c r="A4675" t="s">
        <v>6032</v>
      </c>
      <c r="B4675" t="s">
        <v>32399</v>
      </c>
      <c r="C4675" t="s">
        <v>32400</v>
      </c>
      <c r="D4675">
        <v>1005</v>
      </c>
      <c r="E4675">
        <v>172</v>
      </c>
      <c r="F4675">
        <v>209</v>
      </c>
      <c r="G4675">
        <v>529</v>
      </c>
      <c r="H4675">
        <v>787</v>
      </c>
      <c r="I4675">
        <v>286</v>
      </c>
      <c r="J4675">
        <v>1032</v>
      </c>
      <c r="K4675">
        <v>20</v>
      </c>
      <c r="L4675">
        <v>7.0999999999999993E-145</v>
      </c>
      <c r="M4675">
        <v>0.60089999999999999</v>
      </c>
      <c r="N4675">
        <v>1</v>
      </c>
      <c r="O4675" t="s">
        <v>6534</v>
      </c>
      <c r="P4675" t="s">
        <v>6535</v>
      </c>
      <c r="Q4675">
        <v>0</v>
      </c>
      <c r="R4675">
        <v>0</v>
      </c>
      <c r="S4675" t="s">
        <v>32401</v>
      </c>
      <c r="T4675" t="s">
        <v>32402</v>
      </c>
      <c r="U4675" t="s">
        <v>32403</v>
      </c>
    </row>
    <row r="4676" spans="1:21" x14ac:dyDescent="0.25">
      <c r="A4676" t="s">
        <v>4665</v>
      </c>
      <c r="B4676" t="s">
        <v>26015</v>
      </c>
      <c r="C4676" t="s">
        <v>26016</v>
      </c>
      <c r="D4676">
        <v>5906.39</v>
      </c>
      <c r="E4676">
        <v>1005.78</v>
      </c>
      <c r="F4676">
        <v>1243.77</v>
      </c>
      <c r="G4676">
        <v>2251.9699999999998</v>
      </c>
      <c r="H4676">
        <v>5205.55</v>
      </c>
      <c r="I4676">
        <v>1147.55</v>
      </c>
      <c r="J4676">
        <v>2262</v>
      </c>
      <c r="K4676">
        <v>20</v>
      </c>
      <c r="L4676">
        <v>4.8999999999999999E-140</v>
      </c>
      <c r="M4676">
        <v>0.63649999999999995</v>
      </c>
      <c r="N4676">
        <v>2</v>
      </c>
      <c r="O4676" t="s">
        <v>16830</v>
      </c>
      <c r="P4676" t="s">
        <v>16831</v>
      </c>
      <c r="Q4676">
        <v>0</v>
      </c>
      <c r="R4676">
        <v>0</v>
      </c>
      <c r="S4676" t="s">
        <v>26017</v>
      </c>
      <c r="T4676" t="s">
        <v>26018</v>
      </c>
      <c r="U4676" t="s">
        <v>26019</v>
      </c>
    </row>
    <row r="4677" spans="1:21" x14ac:dyDescent="0.25">
      <c r="A4677" t="s">
        <v>5739</v>
      </c>
      <c r="B4677" t="s">
        <v>17696</v>
      </c>
      <c r="C4677" t="s">
        <v>17697</v>
      </c>
      <c r="D4677">
        <v>108</v>
      </c>
      <c r="E4677">
        <v>1096</v>
      </c>
      <c r="F4677">
        <v>311</v>
      </c>
      <c r="G4677">
        <v>430</v>
      </c>
      <c r="H4677">
        <v>160</v>
      </c>
      <c r="I4677">
        <v>283</v>
      </c>
      <c r="J4677">
        <v>186</v>
      </c>
      <c r="K4677">
        <v>20</v>
      </c>
      <c r="L4677">
        <v>1.1E-22</v>
      </c>
      <c r="M4677">
        <v>0.76739999999999997</v>
      </c>
      <c r="N4677">
        <v>4</v>
      </c>
      <c r="O4677" t="s">
        <v>17698</v>
      </c>
      <c r="P4677" t="s">
        <v>17699</v>
      </c>
      <c r="Q4677">
        <v>0</v>
      </c>
      <c r="R4677">
        <v>0</v>
      </c>
      <c r="S4677" t="s">
        <v>17700</v>
      </c>
      <c r="T4677" t="s">
        <v>17701</v>
      </c>
      <c r="U4677" t="s">
        <v>17702</v>
      </c>
    </row>
    <row r="4678" spans="1:21" x14ac:dyDescent="0.25">
      <c r="A4678" t="s">
        <v>1676</v>
      </c>
      <c r="B4678" t="s">
        <v>27835</v>
      </c>
      <c r="C4678" t="s">
        <v>27836</v>
      </c>
      <c r="D4678">
        <v>877.94200000000001</v>
      </c>
      <c r="E4678">
        <v>2835</v>
      </c>
      <c r="F4678">
        <v>849.58500000000004</v>
      </c>
      <c r="G4678">
        <v>1738.18</v>
      </c>
      <c r="H4678">
        <v>2135.0300000000002</v>
      </c>
      <c r="I4678">
        <v>538.98299999999995</v>
      </c>
      <c r="J4678">
        <v>1380</v>
      </c>
      <c r="K4678">
        <v>20</v>
      </c>
      <c r="L4678">
        <v>0</v>
      </c>
      <c r="M4678">
        <v>0.7994</v>
      </c>
      <c r="N4678">
        <v>1</v>
      </c>
      <c r="O4678" t="s">
        <v>7343</v>
      </c>
      <c r="P4678" t="s">
        <v>7344</v>
      </c>
      <c r="Q4678">
        <v>0</v>
      </c>
      <c r="R4678">
        <v>0</v>
      </c>
      <c r="S4678" t="s">
        <v>27837</v>
      </c>
      <c r="T4678" t="s">
        <v>27145</v>
      </c>
      <c r="U4678" t="s">
        <v>27146</v>
      </c>
    </row>
    <row r="4679" spans="1:21" x14ac:dyDescent="0.25">
      <c r="A4679" t="s">
        <v>1309</v>
      </c>
      <c r="B4679" t="s">
        <v>6187</v>
      </c>
      <c r="C4679" t="s">
        <v>6188</v>
      </c>
      <c r="D4679">
        <v>53</v>
      </c>
      <c r="E4679">
        <v>390</v>
      </c>
      <c r="F4679">
        <v>258</v>
      </c>
      <c r="G4679">
        <v>226</v>
      </c>
      <c r="H4679">
        <v>32</v>
      </c>
      <c r="I4679">
        <v>24</v>
      </c>
      <c r="J4679">
        <v>1026</v>
      </c>
      <c r="K4679">
        <v>20</v>
      </c>
      <c r="L4679">
        <v>7.7999999999999993E-127</v>
      </c>
      <c r="M4679">
        <v>0.67300000000000004</v>
      </c>
      <c r="N4679">
        <v>4</v>
      </c>
      <c r="O4679" t="s">
        <v>6189</v>
      </c>
      <c r="P4679" t="s">
        <v>6190</v>
      </c>
      <c r="Q4679">
        <v>0</v>
      </c>
      <c r="R4679">
        <v>0</v>
      </c>
      <c r="S4679" t="s">
        <v>6191</v>
      </c>
      <c r="T4679" t="s">
        <v>6192</v>
      </c>
      <c r="U4679" t="s">
        <v>6193</v>
      </c>
    </row>
    <row r="4680" spans="1:21" x14ac:dyDescent="0.25">
      <c r="A4680" t="s">
        <v>4411</v>
      </c>
      <c r="B4680" t="s">
        <v>6362</v>
      </c>
      <c r="C4680" t="s">
        <v>6363</v>
      </c>
      <c r="D4680">
        <v>80</v>
      </c>
      <c r="E4680">
        <v>1319</v>
      </c>
      <c r="F4680">
        <v>537</v>
      </c>
      <c r="G4680">
        <v>414</v>
      </c>
      <c r="H4680">
        <v>228</v>
      </c>
      <c r="I4680">
        <v>155</v>
      </c>
      <c r="J4680">
        <v>1455</v>
      </c>
      <c r="K4680">
        <v>11</v>
      </c>
      <c r="L4680">
        <v>0</v>
      </c>
      <c r="M4680">
        <v>0.74399999999999999</v>
      </c>
      <c r="N4680">
        <v>0</v>
      </c>
      <c r="O4680">
        <v>0</v>
      </c>
      <c r="P4680">
        <v>0</v>
      </c>
      <c r="Q4680">
        <v>0</v>
      </c>
      <c r="R4680">
        <v>0</v>
      </c>
      <c r="S4680" t="s">
        <v>6364</v>
      </c>
      <c r="T4680">
        <v>0</v>
      </c>
      <c r="U4680">
        <v>0</v>
      </c>
    </row>
    <row r="4681" spans="1:21" x14ac:dyDescent="0.25">
      <c r="A4681" t="s">
        <v>176</v>
      </c>
      <c r="B4681" t="s">
        <v>28729</v>
      </c>
      <c r="C4681" t="s">
        <v>28730</v>
      </c>
      <c r="D4681">
        <v>5</v>
      </c>
      <c r="E4681">
        <v>360</v>
      </c>
      <c r="F4681">
        <v>47</v>
      </c>
      <c r="G4681">
        <v>26</v>
      </c>
      <c r="H4681">
        <v>6</v>
      </c>
      <c r="I4681">
        <v>11</v>
      </c>
      <c r="J4681">
        <v>1905</v>
      </c>
      <c r="K4681">
        <v>9</v>
      </c>
      <c r="L4681">
        <v>3.3999999999999999E-145</v>
      </c>
      <c r="M4681">
        <v>0.65500000000000003</v>
      </c>
      <c r="N4681">
        <v>0</v>
      </c>
      <c r="O4681">
        <v>0</v>
      </c>
      <c r="P4681">
        <v>0</v>
      </c>
      <c r="Q4681">
        <v>0</v>
      </c>
      <c r="R4681">
        <v>0</v>
      </c>
      <c r="S4681" t="s">
        <v>28731</v>
      </c>
      <c r="T4681" t="s">
        <v>6524</v>
      </c>
      <c r="U4681" t="s">
        <v>6524</v>
      </c>
    </row>
    <row r="4682" spans="1:21" x14ac:dyDescent="0.25">
      <c r="A4682" t="s">
        <v>1517</v>
      </c>
      <c r="B4682" t="s">
        <v>6755</v>
      </c>
      <c r="C4682" t="s">
        <v>6756</v>
      </c>
      <c r="D4682">
        <v>73.732900000000001</v>
      </c>
      <c r="E4682">
        <v>958.41800000000001</v>
      </c>
      <c r="F4682">
        <v>280.80900000000003</v>
      </c>
      <c r="G4682">
        <v>1247.0999999999999</v>
      </c>
      <c r="H4682">
        <v>576.29200000000003</v>
      </c>
      <c r="I4682">
        <v>368.142</v>
      </c>
      <c r="J4682">
        <v>936</v>
      </c>
      <c r="K4682">
        <v>20</v>
      </c>
      <c r="L4682">
        <v>4.2999999999999999E-146</v>
      </c>
      <c r="M4682">
        <v>0.79920000000000002</v>
      </c>
      <c r="N4682">
        <v>4</v>
      </c>
      <c r="O4682" t="s">
        <v>6757</v>
      </c>
      <c r="P4682" t="s">
        <v>6758</v>
      </c>
      <c r="Q4682" t="s">
        <v>6759</v>
      </c>
      <c r="R4682" t="s">
        <v>6760</v>
      </c>
      <c r="S4682" t="s">
        <v>6761</v>
      </c>
      <c r="T4682" t="s">
        <v>6762</v>
      </c>
      <c r="U4682" t="s">
        <v>6763</v>
      </c>
    </row>
    <row r="4683" spans="1:21" x14ac:dyDescent="0.25">
      <c r="A4683" t="s">
        <v>3851</v>
      </c>
      <c r="B4683" t="s">
        <v>6830</v>
      </c>
      <c r="C4683" t="s">
        <v>6831</v>
      </c>
      <c r="D4683">
        <v>1326</v>
      </c>
      <c r="E4683">
        <v>5487</v>
      </c>
      <c r="F4683">
        <v>3873</v>
      </c>
      <c r="G4683">
        <v>4034</v>
      </c>
      <c r="H4683">
        <v>2957</v>
      </c>
      <c r="I4683">
        <v>1923</v>
      </c>
      <c r="J4683">
        <v>798</v>
      </c>
      <c r="K4683">
        <v>20</v>
      </c>
      <c r="L4683">
        <v>4.7E-119</v>
      </c>
      <c r="M4683">
        <v>0.65239999999999998</v>
      </c>
      <c r="N4683">
        <v>1</v>
      </c>
      <c r="O4683" t="s">
        <v>6501</v>
      </c>
      <c r="P4683" t="s">
        <v>6502</v>
      </c>
      <c r="Q4683">
        <v>0</v>
      </c>
      <c r="R4683">
        <v>0</v>
      </c>
      <c r="S4683" t="s">
        <v>6832</v>
      </c>
      <c r="T4683" t="s">
        <v>6233</v>
      </c>
      <c r="U4683" t="s">
        <v>6233</v>
      </c>
    </row>
    <row r="4684" spans="1:21" x14ac:dyDescent="0.25">
      <c r="A4684" t="s">
        <v>1141</v>
      </c>
      <c r="B4684" t="s">
        <v>17929</v>
      </c>
      <c r="C4684" t="s">
        <v>17930</v>
      </c>
      <c r="D4684">
        <v>27.009799999999998</v>
      </c>
      <c r="E4684">
        <v>511.82299999999998</v>
      </c>
      <c r="F4684">
        <v>241.685</v>
      </c>
      <c r="G4684">
        <v>330.59199999999998</v>
      </c>
      <c r="H4684">
        <v>240.87799999999999</v>
      </c>
      <c r="I4684">
        <v>265.024</v>
      </c>
      <c r="J4684">
        <v>2817</v>
      </c>
      <c r="K4684">
        <v>20</v>
      </c>
      <c r="L4684">
        <v>0</v>
      </c>
      <c r="M4684">
        <v>0.74060000000000004</v>
      </c>
      <c r="N4684">
        <v>5</v>
      </c>
      <c r="O4684" t="s">
        <v>17931</v>
      </c>
      <c r="P4684" t="s">
        <v>17932</v>
      </c>
      <c r="Q4684">
        <v>0</v>
      </c>
      <c r="R4684">
        <v>0</v>
      </c>
      <c r="S4684" t="s">
        <v>17933</v>
      </c>
      <c r="T4684" t="s">
        <v>17934</v>
      </c>
      <c r="U4684" t="s">
        <v>17935</v>
      </c>
    </row>
    <row r="4685" spans="1:21" x14ac:dyDescent="0.25">
      <c r="A4685" t="s">
        <v>2313</v>
      </c>
      <c r="B4685" t="s">
        <v>17951</v>
      </c>
      <c r="C4685" t="s">
        <v>17952</v>
      </c>
      <c r="D4685">
        <v>51</v>
      </c>
      <c r="E4685">
        <v>532</v>
      </c>
      <c r="F4685">
        <v>315</v>
      </c>
      <c r="G4685">
        <v>595</v>
      </c>
      <c r="H4685">
        <v>169</v>
      </c>
      <c r="I4685">
        <v>238</v>
      </c>
      <c r="J4685">
        <v>1182</v>
      </c>
      <c r="K4685">
        <v>20</v>
      </c>
      <c r="L4685">
        <v>3.5000000000000001E-180</v>
      </c>
      <c r="M4685">
        <v>0.57720000000000005</v>
      </c>
      <c r="N4685">
        <v>0</v>
      </c>
      <c r="O4685">
        <v>0</v>
      </c>
      <c r="P4685">
        <v>0</v>
      </c>
      <c r="Q4685">
        <v>0</v>
      </c>
      <c r="R4685">
        <v>0</v>
      </c>
      <c r="S4685" t="s">
        <v>17953</v>
      </c>
      <c r="T4685" t="s">
        <v>17954</v>
      </c>
      <c r="U4685" t="s">
        <v>17955</v>
      </c>
    </row>
    <row r="4686" spans="1:21" x14ac:dyDescent="0.25">
      <c r="A4686" t="s">
        <v>5055</v>
      </c>
      <c r="B4686" t="s">
        <v>6984</v>
      </c>
      <c r="C4686" t="s">
        <v>6985</v>
      </c>
      <c r="D4686">
        <v>78</v>
      </c>
      <c r="E4686">
        <v>641</v>
      </c>
      <c r="F4686">
        <v>248</v>
      </c>
      <c r="G4686">
        <v>199</v>
      </c>
      <c r="H4686">
        <v>407</v>
      </c>
      <c r="I4686">
        <v>67</v>
      </c>
      <c r="J4686">
        <v>900</v>
      </c>
      <c r="K4686">
        <v>20</v>
      </c>
      <c r="L4686">
        <v>0</v>
      </c>
      <c r="M4686">
        <v>0.99099999999999999</v>
      </c>
      <c r="N4686">
        <v>0</v>
      </c>
      <c r="O4686">
        <v>0</v>
      </c>
      <c r="P4686">
        <v>0</v>
      </c>
      <c r="Q4686">
        <v>0</v>
      </c>
      <c r="R4686">
        <v>0</v>
      </c>
      <c r="S4686" t="s">
        <v>6986</v>
      </c>
      <c r="T4686" t="s">
        <v>6987</v>
      </c>
      <c r="U4686" t="s">
        <v>6988</v>
      </c>
    </row>
    <row r="4687" spans="1:21" x14ac:dyDescent="0.25">
      <c r="A4687" t="s">
        <v>188</v>
      </c>
      <c r="B4687" t="s">
        <v>28773</v>
      </c>
      <c r="C4687" t="s">
        <v>28774</v>
      </c>
      <c r="D4687">
        <v>17</v>
      </c>
      <c r="E4687">
        <v>300</v>
      </c>
      <c r="F4687">
        <v>52</v>
      </c>
      <c r="G4687">
        <v>42</v>
      </c>
      <c r="H4687">
        <v>31</v>
      </c>
      <c r="I4687">
        <v>14</v>
      </c>
      <c r="J4687">
        <v>1131</v>
      </c>
      <c r="K4687">
        <v>20</v>
      </c>
      <c r="L4687">
        <v>0</v>
      </c>
      <c r="M4687">
        <v>0.80179999999999996</v>
      </c>
      <c r="N4687">
        <v>5</v>
      </c>
      <c r="O4687" t="s">
        <v>28775</v>
      </c>
      <c r="P4687" t="s">
        <v>28776</v>
      </c>
      <c r="Q4687">
        <v>0</v>
      </c>
      <c r="R4687">
        <v>0</v>
      </c>
      <c r="S4687" t="s">
        <v>28777</v>
      </c>
      <c r="T4687" t="s">
        <v>28778</v>
      </c>
      <c r="U4687" t="s">
        <v>28779</v>
      </c>
    </row>
    <row r="4688" spans="1:21" x14ac:dyDescent="0.25">
      <c r="A4688" t="s">
        <v>5059</v>
      </c>
      <c r="B4688" t="s">
        <v>7355</v>
      </c>
      <c r="C4688" t="s">
        <v>7356</v>
      </c>
      <c r="D4688">
        <v>22</v>
      </c>
      <c r="E4688">
        <v>726</v>
      </c>
      <c r="F4688">
        <v>233</v>
      </c>
      <c r="G4688">
        <v>138</v>
      </c>
      <c r="H4688">
        <v>45</v>
      </c>
      <c r="I4688">
        <v>94</v>
      </c>
      <c r="J4688">
        <v>423</v>
      </c>
      <c r="K4688">
        <v>8</v>
      </c>
      <c r="L4688">
        <v>2.1999999999999999E-29</v>
      </c>
      <c r="M4688">
        <v>0.60940000000000005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</row>
    <row r="4689" spans="1:21" x14ac:dyDescent="0.25">
      <c r="A4689" t="s">
        <v>1320</v>
      </c>
      <c r="B4689" t="s">
        <v>7404</v>
      </c>
      <c r="C4689" t="s">
        <v>7405</v>
      </c>
      <c r="D4689">
        <v>58</v>
      </c>
      <c r="E4689">
        <v>498</v>
      </c>
      <c r="F4689">
        <v>323</v>
      </c>
      <c r="G4689">
        <v>279</v>
      </c>
      <c r="H4689">
        <v>81</v>
      </c>
      <c r="I4689">
        <v>49</v>
      </c>
      <c r="J4689">
        <v>2895</v>
      </c>
      <c r="K4689">
        <v>20</v>
      </c>
      <c r="L4689">
        <v>0</v>
      </c>
      <c r="M4689">
        <v>0.87080000000000002</v>
      </c>
      <c r="N4689">
        <v>9</v>
      </c>
      <c r="O4689" t="s">
        <v>7406</v>
      </c>
      <c r="P4689" t="s">
        <v>7407</v>
      </c>
      <c r="Q4689" t="s">
        <v>7408</v>
      </c>
      <c r="R4689" t="s">
        <v>7409</v>
      </c>
      <c r="S4689" t="s">
        <v>7410</v>
      </c>
      <c r="T4689" t="s">
        <v>7411</v>
      </c>
      <c r="U4689" t="s">
        <v>7412</v>
      </c>
    </row>
    <row r="4690" spans="1:21" x14ac:dyDescent="0.25">
      <c r="A4690" t="s">
        <v>5061</v>
      </c>
      <c r="B4690" t="s">
        <v>7466</v>
      </c>
      <c r="C4690" t="s">
        <v>7467</v>
      </c>
      <c r="D4690">
        <v>48.552799999999998</v>
      </c>
      <c r="E4690">
        <v>420.06900000000002</v>
      </c>
      <c r="F4690">
        <v>52.936999999999998</v>
      </c>
      <c r="G4690">
        <v>269.76400000000001</v>
      </c>
      <c r="H4690">
        <v>354.71</v>
      </c>
      <c r="I4690">
        <v>104.901</v>
      </c>
      <c r="J4690">
        <v>1035</v>
      </c>
      <c r="K4690">
        <v>20</v>
      </c>
      <c r="L4690">
        <v>5.7999999999999997E-173</v>
      </c>
      <c r="M4690">
        <v>0.79059999999999997</v>
      </c>
      <c r="N4690">
        <v>1</v>
      </c>
      <c r="O4690" t="s">
        <v>6892</v>
      </c>
      <c r="P4690" t="s">
        <v>6893</v>
      </c>
      <c r="Q4690">
        <v>0</v>
      </c>
      <c r="R4690">
        <v>0</v>
      </c>
      <c r="S4690" t="s">
        <v>7468</v>
      </c>
      <c r="T4690" t="s">
        <v>7469</v>
      </c>
      <c r="U4690" t="s">
        <v>7470</v>
      </c>
    </row>
    <row r="4691" spans="1:21" x14ac:dyDescent="0.25">
      <c r="A4691" t="s">
        <v>1179</v>
      </c>
      <c r="B4691" t="s">
        <v>26194</v>
      </c>
      <c r="C4691" t="s">
        <v>6695</v>
      </c>
      <c r="D4691">
        <v>53.362699999999997</v>
      </c>
      <c r="E4691">
        <v>389.04199999999997</v>
      </c>
      <c r="F4691">
        <v>212.84</v>
      </c>
      <c r="G4691">
        <v>235.83799999999999</v>
      </c>
      <c r="H4691">
        <v>5</v>
      </c>
      <c r="I4691">
        <v>42.750900000000001</v>
      </c>
      <c r="J4691">
        <v>864</v>
      </c>
      <c r="K4691">
        <v>20</v>
      </c>
      <c r="L4691">
        <v>5.6000000000000005E-20</v>
      </c>
      <c r="M4691">
        <v>0.68910000000000005</v>
      </c>
      <c r="N4691">
        <v>3</v>
      </c>
      <c r="O4691" t="s">
        <v>26195</v>
      </c>
      <c r="P4691" t="s">
        <v>26196</v>
      </c>
      <c r="Q4691">
        <v>0</v>
      </c>
      <c r="R4691">
        <v>0</v>
      </c>
      <c r="S4691" t="s">
        <v>26197</v>
      </c>
      <c r="T4691" t="s">
        <v>26198</v>
      </c>
      <c r="U4691" t="s">
        <v>26199</v>
      </c>
    </row>
    <row r="4692" spans="1:21" x14ac:dyDescent="0.25">
      <c r="A4692" t="s">
        <v>936</v>
      </c>
      <c r="B4692" t="s">
        <v>7555</v>
      </c>
      <c r="C4692" t="s">
        <v>7556</v>
      </c>
      <c r="D4692">
        <v>32</v>
      </c>
      <c r="E4692">
        <v>375</v>
      </c>
      <c r="F4692">
        <v>235</v>
      </c>
      <c r="G4692">
        <v>156</v>
      </c>
      <c r="H4692">
        <v>44</v>
      </c>
      <c r="I4692">
        <v>53</v>
      </c>
      <c r="J4692">
        <v>966</v>
      </c>
      <c r="K4692">
        <v>20</v>
      </c>
      <c r="L4692">
        <v>0</v>
      </c>
      <c r="M4692">
        <v>0.60529999999999995</v>
      </c>
      <c r="N4692">
        <v>0</v>
      </c>
      <c r="O4692">
        <v>0</v>
      </c>
      <c r="P4692">
        <v>0</v>
      </c>
      <c r="Q4692">
        <v>0</v>
      </c>
      <c r="R4692">
        <v>0</v>
      </c>
      <c r="S4692" t="s">
        <v>7557</v>
      </c>
      <c r="T4692" t="s">
        <v>7558</v>
      </c>
      <c r="U4692" t="s">
        <v>7559</v>
      </c>
    </row>
    <row r="4693" spans="1:21" x14ac:dyDescent="0.25">
      <c r="A4693" t="s">
        <v>38</v>
      </c>
      <c r="B4693" t="s">
        <v>26209</v>
      </c>
      <c r="C4693" t="s">
        <v>26209</v>
      </c>
      <c r="D4693">
        <v>66</v>
      </c>
      <c r="E4693">
        <v>394</v>
      </c>
      <c r="F4693">
        <v>305</v>
      </c>
      <c r="G4693">
        <v>520</v>
      </c>
      <c r="H4693">
        <v>355</v>
      </c>
      <c r="I4693">
        <v>228</v>
      </c>
      <c r="J4693">
        <v>780</v>
      </c>
      <c r="K4693">
        <v>2</v>
      </c>
      <c r="L4693">
        <v>6.9000000000000006E-30</v>
      </c>
      <c r="M4693">
        <v>0.52100000000000002</v>
      </c>
      <c r="N4693">
        <v>0</v>
      </c>
      <c r="O4693">
        <v>0</v>
      </c>
      <c r="P4693">
        <v>0</v>
      </c>
      <c r="Q4693">
        <v>0</v>
      </c>
      <c r="R4693">
        <v>0</v>
      </c>
      <c r="S4693" t="s">
        <v>20370</v>
      </c>
      <c r="T4693" t="s">
        <v>20371</v>
      </c>
      <c r="U4693" t="s">
        <v>20372</v>
      </c>
    </row>
    <row r="4694" spans="1:21" x14ac:dyDescent="0.25">
      <c r="A4694" t="s">
        <v>4471</v>
      </c>
      <c r="B4694" t="s">
        <v>7628</v>
      </c>
      <c r="C4694" t="s">
        <v>7629</v>
      </c>
      <c r="D4694">
        <v>14</v>
      </c>
      <c r="E4694">
        <v>760</v>
      </c>
      <c r="F4694">
        <v>503</v>
      </c>
      <c r="G4694">
        <v>229</v>
      </c>
      <c r="H4694">
        <v>80</v>
      </c>
      <c r="I4694">
        <v>91</v>
      </c>
      <c r="J4694">
        <v>876</v>
      </c>
      <c r="K4694">
        <v>20</v>
      </c>
      <c r="L4694">
        <v>1.5000000000000001E-150</v>
      </c>
      <c r="M4694">
        <v>0.67689999999999995</v>
      </c>
      <c r="N4694">
        <v>3</v>
      </c>
      <c r="O4694" t="s">
        <v>7630</v>
      </c>
      <c r="P4694" t="s">
        <v>7631</v>
      </c>
      <c r="Q4694" t="s">
        <v>7632</v>
      </c>
      <c r="R4694" t="s">
        <v>7633</v>
      </c>
      <c r="S4694" t="s">
        <v>7634</v>
      </c>
      <c r="T4694" t="s">
        <v>7635</v>
      </c>
      <c r="U4694" t="s">
        <v>7636</v>
      </c>
    </row>
    <row r="4695" spans="1:21" x14ac:dyDescent="0.25">
      <c r="A4695" t="s">
        <v>1323</v>
      </c>
      <c r="B4695" t="s">
        <v>7808</v>
      </c>
      <c r="C4695" t="s">
        <v>7809</v>
      </c>
      <c r="D4695">
        <v>34</v>
      </c>
      <c r="E4695">
        <v>718</v>
      </c>
      <c r="F4695">
        <v>564</v>
      </c>
      <c r="G4695">
        <v>406</v>
      </c>
      <c r="H4695">
        <v>88</v>
      </c>
      <c r="I4695">
        <v>80</v>
      </c>
      <c r="J4695">
        <v>2232</v>
      </c>
      <c r="K4695">
        <v>20</v>
      </c>
      <c r="L4695">
        <v>0</v>
      </c>
      <c r="M4695">
        <v>0.71160000000000001</v>
      </c>
      <c r="N4695">
        <v>1</v>
      </c>
      <c r="O4695" t="s">
        <v>7810</v>
      </c>
      <c r="P4695" t="s">
        <v>7811</v>
      </c>
      <c r="Q4695">
        <v>0</v>
      </c>
      <c r="R4695">
        <v>0</v>
      </c>
      <c r="S4695" t="s">
        <v>7812</v>
      </c>
      <c r="T4695" t="s">
        <v>7813</v>
      </c>
      <c r="U4695" t="s">
        <v>7814</v>
      </c>
    </row>
    <row r="4696" spans="1:21" x14ac:dyDescent="0.25">
      <c r="A4696" t="s">
        <v>1847</v>
      </c>
      <c r="B4696" t="s">
        <v>26235</v>
      </c>
      <c r="C4696" t="s">
        <v>26236</v>
      </c>
      <c r="D4696">
        <v>41</v>
      </c>
      <c r="E4696">
        <v>389</v>
      </c>
      <c r="F4696">
        <v>140</v>
      </c>
      <c r="G4696">
        <v>294</v>
      </c>
      <c r="H4696">
        <v>74</v>
      </c>
      <c r="I4696">
        <v>74</v>
      </c>
      <c r="J4696">
        <v>1407</v>
      </c>
      <c r="K4696">
        <v>20</v>
      </c>
      <c r="L4696">
        <v>5.8000000000000002E-143</v>
      </c>
      <c r="M4696">
        <v>0.78769999999999996</v>
      </c>
      <c r="N4696">
        <v>0</v>
      </c>
      <c r="O4696">
        <v>0</v>
      </c>
      <c r="P4696">
        <v>0</v>
      </c>
      <c r="Q4696">
        <v>0</v>
      </c>
      <c r="R4696">
        <v>0</v>
      </c>
      <c r="S4696" t="s">
        <v>19657</v>
      </c>
      <c r="T4696" t="s">
        <v>8393</v>
      </c>
      <c r="U4696" t="s">
        <v>8393</v>
      </c>
    </row>
    <row r="4697" spans="1:21" x14ac:dyDescent="0.25">
      <c r="A4697" t="s">
        <v>1183</v>
      </c>
      <c r="B4697" t="s">
        <v>26258</v>
      </c>
      <c r="C4697" t="s">
        <v>26259</v>
      </c>
      <c r="D4697">
        <v>32</v>
      </c>
      <c r="E4697">
        <v>432</v>
      </c>
      <c r="F4697">
        <v>173</v>
      </c>
      <c r="G4697">
        <v>381</v>
      </c>
      <c r="H4697">
        <v>86</v>
      </c>
      <c r="I4697">
        <v>69</v>
      </c>
      <c r="J4697">
        <v>1392</v>
      </c>
      <c r="K4697">
        <v>6</v>
      </c>
      <c r="L4697">
        <v>1.4000000000000001E-60</v>
      </c>
      <c r="M4697">
        <v>0.79490000000000005</v>
      </c>
      <c r="N4697">
        <v>0</v>
      </c>
      <c r="O4697">
        <v>0</v>
      </c>
      <c r="P4697">
        <v>0</v>
      </c>
      <c r="Q4697">
        <v>0</v>
      </c>
      <c r="R4697">
        <v>0</v>
      </c>
      <c r="S4697" t="s">
        <v>19657</v>
      </c>
      <c r="T4697" t="s">
        <v>8393</v>
      </c>
      <c r="U4697" t="s">
        <v>8393</v>
      </c>
    </row>
    <row r="4698" spans="1:21" x14ac:dyDescent="0.25">
      <c r="A4698" t="s">
        <v>5062</v>
      </c>
      <c r="B4698" t="s">
        <v>8142</v>
      </c>
      <c r="C4698" t="s">
        <v>8143</v>
      </c>
      <c r="D4698">
        <v>69.601100000000002</v>
      </c>
      <c r="E4698">
        <v>419.63600000000002</v>
      </c>
      <c r="F4698">
        <v>134.44200000000001</v>
      </c>
      <c r="G4698">
        <v>88.718699999999998</v>
      </c>
      <c r="H4698">
        <v>64</v>
      </c>
      <c r="I4698">
        <v>34.177900000000001</v>
      </c>
      <c r="J4698">
        <v>822</v>
      </c>
      <c r="K4698">
        <v>20</v>
      </c>
      <c r="L4698">
        <v>2.1E-115</v>
      </c>
      <c r="M4698">
        <v>0.61660000000000004</v>
      </c>
      <c r="N4698">
        <v>17</v>
      </c>
      <c r="O4698" t="s">
        <v>8144</v>
      </c>
      <c r="P4698" t="s">
        <v>8145</v>
      </c>
      <c r="Q4698" t="s">
        <v>8146</v>
      </c>
      <c r="R4698" t="s">
        <v>8147</v>
      </c>
      <c r="S4698" t="s">
        <v>8148</v>
      </c>
      <c r="T4698" t="s">
        <v>8149</v>
      </c>
      <c r="U4698" t="s">
        <v>8150</v>
      </c>
    </row>
    <row r="4699" spans="1:21" x14ac:dyDescent="0.25">
      <c r="A4699" t="s">
        <v>1184</v>
      </c>
      <c r="B4699" t="s">
        <v>26260</v>
      </c>
      <c r="C4699" t="s">
        <v>26261</v>
      </c>
      <c r="D4699">
        <v>23</v>
      </c>
      <c r="E4699">
        <v>432</v>
      </c>
      <c r="F4699">
        <v>268</v>
      </c>
      <c r="G4699">
        <v>295</v>
      </c>
      <c r="H4699">
        <v>67</v>
      </c>
      <c r="I4699">
        <v>75</v>
      </c>
      <c r="J4699">
        <v>3099</v>
      </c>
      <c r="K4699">
        <v>20</v>
      </c>
      <c r="L4699">
        <v>0</v>
      </c>
      <c r="M4699">
        <v>0.89559999999999995</v>
      </c>
      <c r="N4699">
        <v>18</v>
      </c>
      <c r="O4699" t="s">
        <v>26262</v>
      </c>
      <c r="P4699" t="s">
        <v>26263</v>
      </c>
      <c r="Q4699">
        <v>0</v>
      </c>
      <c r="R4699">
        <v>0</v>
      </c>
      <c r="S4699" t="s">
        <v>26264</v>
      </c>
      <c r="T4699" t="s">
        <v>26265</v>
      </c>
      <c r="U4699" t="s">
        <v>26266</v>
      </c>
    </row>
    <row r="4700" spans="1:21" x14ac:dyDescent="0.25">
      <c r="A4700" t="s">
        <v>2351</v>
      </c>
      <c r="B4700" t="s">
        <v>18323</v>
      </c>
      <c r="C4700" t="s">
        <v>9521</v>
      </c>
      <c r="D4700">
        <v>139</v>
      </c>
      <c r="E4700">
        <v>1035.74</v>
      </c>
      <c r="F4700">
        <v>507.79500000000002</v>
      </c>
      <c r="G4700">
        <v>841.78899999999999</v>
      </c>
      <c r="H4700">
        <v>451.69099999999997</v>
      </c>
      <c r="I4700">
        <v>397.74400000000003</v>
      </c>
      <c r="J4700">
        <v>774</v>
      </c>
      <c r="K4700">
        <v>20</v>
      </c>
      <c r="L4700">
        <v>4.0999999999999996E-40</v>
      </c>
      <c r="M4700">
        <v>0.59499999999999997</v>
      </c>
      <c r="N4700">
        <v>3</v>
      </c>
      <c r="O4700" t="s">
        <v>18324</v>
      </c>
      <c r="P4700" t="s">
        <v>18325</v>
      </c>
      <c r="Q4700" t="s">
        <v>18326</v>
      </c>
      <c r="R4700" t="s">
        <v>18327</v>
      </c>
      <c r="S4700">
        <v>0</v>
      </c>
      <c r="T4700">
        <v>0</v>
      </c>
      <c r="U4700">
        <v>0</v>
      </c>
    </row>
    <row r="4701" spans="1:21" x14ac:dyDescent="0.25">
      <c r="A4701" t="s">
        <v>219</v>
      </c>
      <c r="B4701" t="s">
        <v>28894</v>
      </c>
      <c r="C4701" t="s">
        <v>17942</v>
      </c>
      <c r="D4701">
        <v>29.585000000000001</v>
      </c>
      <c r="E4701">
        <v>348.108</v>
      </c>
      <c r="F4701">
        <v>2</v>
      </c>
      <c r="G4701">
        <v>1</v>
      </c>
      <c r="H4701">
        <v>0</v>
      </c>
      <c r="I4701">
        <v>4</v>
      </c>
      <c r="J4701">
        <v>1116</v>
      </c>
      <c r="K4701">
        <v>20</v>
      </c>
      <c r="L4701">
        <v>4.2000000000000004E-40</v>
      </c>
      <c r="M4701">
        <v>0.8458</v>
      </c>
      <c r="N4701">
        <v>1</v>
      </c>
      <c r="O4701" t="s">
        <v>7484</v>
      </c>
      <c r="P4701" t="s">
        <v>7485</v>
      </c>
      <c r="Q4701">
        <v>0</v>
      </c>
      <c r="R4701">
        <v>0</v>
      </c>
      <c r="S4701" t="s">
        <v>28895</v>
      </c>
      <c r="T4701" t="s">
        <v>28896</v>
      </c>
      <c r="U4701" t="s">
        <v>28897</v>
      </c>
    </row>
    <row r="4702" spans="1:21" x14ac:dyDescent="0.25">
      <c r="A4702" t="s">
        <v>5063</v>
      </c>
      <c r="B4702" t="s">
        <v>8260</v>
      </c>
      <c r="C4702" t="s">
        <v>8261</v>
      </c>
      <c r="D4702">
        <v>129.50800000000001</v>
      </c>
      <c r="E4702">
        <v>800.68499999999995</v>
      </c>
      <c r="F4702">
        <v>150.101</v>
      </c>
      <c r="G4702">
        <v>61.938699999999997</v>
      </c>
      <c r="H4702">
        <v>65.855500000000006</v>
      </c>
      <c r="I4702">
        <v>117.843</v>
      </c>
      <c r="J4702">
        <v>1158</v>
      </c>
      <c r="K4702">
        <v>20</v>
      </c>
      <c r="L4702">
        <v>2.9000000000000001E-45</v>
      </c>
      <c r="M4702">
        <v>0.94159999999999999</v>
      </c>
      <c r="N4702">
        <v>7</v>
      </c>
      <c r="O4702" t="s">
        <v>8262</v>
      </c>
      <c r="P4702" t="s">
        <v>8263</v>
      </c>
      <c r="Q4702">
        <v>0</v>
      </c>
      <c r="R4702">
        <v>0</v>
      </c>
      <c r="S4702" t="s">
        <v>8264</v>
      </c>
      <c r="T4702" t="s">
        <v>8265</v>
      </c>
      <c r="U4702" t="s">
        <v>8266</v>
      </c>
    </row>
    <row r="4703" spans="1:21" x14ac:dyDescent="0.25">
      <c r="A4703" t="s">
        <v>230</v>
      </c>
      <c r="B4703" t="s">
        <v>6099</v>
      </c>
      <c r="C4703" t="s">
        <v>6204</v>
      </c>
      <c r="D4703">
        <v>16.080400000000001</v>
      </c>
      <c r="E4703">
        <v>372.19200000000001</v>
      </c>
      <c r="F4703">
        <v>30.037500000000001</v>
      </c>
      <c r="G4703">
        <v>21.0153</v>
      </c>
      <c r="H4703">
        <v>11.0306</v>
      </c>
      <c r="I4703">
        <v>50</v>
      </c>
      <c r="J4703">
        <v>405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</row>
    <row r="4704" spans="1:21" x14ac:dyDescent="0.25">
      <c r="A4704" t="s">
        <v>4473</v>
      </c>
      <c r="B4704" t="s">
        <v>8469</v>
      </c>
      <c r="C4704" t="s">
        <v>8470</v>
      </c>
      <c r="D4704">
        <v>12</v>
      </c>
      <c r="E4704">
        <v>653</v>
      </c>
      <c r="F4704">
        <v>301</v>
      </c>
      <c r="G4704">
        <v>201</v>
      </c>
      <c r="H4704">
        <v>60</v>
      </c>
      <c r="I4704">
        <v>105</v>
      </c>
      <c r="J4704">
        <v>1083</v>
      </c>
      <c r="K4704">
        <v>20</v>
      </c>
      <c r="L4704">
        <v>0</v>
      </c>
      <c r="M4704">
        <v>0.85850000000000004</v>
      </c>
      <c r="N4704">
        <v>2</v>
      </c>
      <c r="O4704" t="s">
        <v>6408</v>
      </c>
      <c r="P4704" t="s">
        <v>6409</v>
      </c>
      <c r="Q4704" t="s">
        <v>6410</v>
      </c>
      <c r="R4704" t="s">
        <v>6411</v>
      </c>
      <c r="S4704" t="s">
        <v>8471</v>
      </c>
      <c r="T4704" t="s">
        <v>8472</v>
      </c>
      <c r="U4704" t="s">
        <v>8473</v>
      </c>
    </row>
    <row r="4705" spans="1:21" x14ac:dyDescent="0.25">
      <c r="A4705" t="s">
        <v>3883</v>
      </c>
      <c r="B4705" t="s">
        <v>6689</v>
      </c>
      <c r="C4705" t="s">
        <v>6690</v>
      </c>
      <c r="D4705">
        <v>69.480900000000005</v>
      </c>
      <c r="E4705">
        <v>657.93</v>
      </c>
      <c r="F4705">
        <v>581.93299999999999</v>
      </c>
      <c r="G4705">
        <v>407.27800000000002</v>
      </c>
      <c r="H4705">
        <v>142.36600000000001</v>
      </c>
      <c r="I4705">
        <v>202.19</v>
      </c>
      <c r="J4705">
        <v>750</v>
      </c>
      <c r="K4705">
        <v>4</v>
      </c>
      <c r="L4705">
        <v>1.5999999999999999E-93</v>
      </c>
      <c r="M4705">
        <v>0.85509999999999997</v>
      </c>
      <c r="N4705">
        <v>0</v>
      </c>
      <c r="O4705">
        <v>0</v>
      </c>
      <c r="P4705">
        <v>0</v>
      </c>
      <c r="Q4705">
        <v>0</v>
      </c>
      <c r="R4705">
        <v>0</v>
      </c>
      <c r="S4705" t="s">
        <v>6691</v>
      </c>
      <c r="T4705" t="s">
        <v>6692</v>
      </c>
      <c r="U4705" t="s">
        <v>6693</v>
      </c>
    </row>
    <row r="4706" spans="1:21" x14ac:dyDescent="0.25">
      <c r="A4706" t="s">
        <v>4476</v>
      </c>
      <c r="B4706" t="s">
        <v>9122</v>
      </c>
      <c r="C4706" t="s">
        <v>9123</v>
      </c>
      <c r="D4706">
        <v>96</v>
      </c>
      <c r="E4706">
        <v>1301</v>
      </c>
      <c r="F4706">
        <v>850</v>
      </c>
      <c r="G4706">
        <v>634</v>
      </c>
      <c r="H4706">
        <v>389</v>
      </c>
      <c r="I4706">
        <v>251</v>
      </c>
      <c r="J4706">
        <v>1272</v>
      </c>
      <c r="K4706">
        <v>20</v>
      </c>
      <c r="L4706">
        <v>0</v>
      </c>
      <c r="M4706">
        <v>0.90400000000000003</v>
      </c>
      <c r="N4706">
        <v>11</v>
      </c>
      <c r="O4706" t="s">
        <v>9124</v>
      </c>
      <c r="P4706" t="s">
        <v>9125</v>
      </c>
      <c r="Q4706">
        <v>0</v>
      </c>
      <c r="R4706">
        <v>0</v>
      </c>
      <c r="S4706" t="s">
        <v>9126</v>
      </c>
      <c r="T4706" t="s">
        <v>9127</v>
      </c>
      <c r="U4706" t="s">
        <v>9128</v>
      </c>
    </row>
    <row r="4707" spans="1:21" x14ac:dyDescent="0.25">
      <c r="A4707" t="s">
        <v>5773</v>
      </c>
      <c r="B4707" t="s">
        <v>31270</v>
      </c>
      <c r="C4707" t="s">
        <v>31271</v>
      </c>
      <c r="D4707">
        <v>45</v>
      </c>
      <c r="E4707">
        <v>418</v>
      </c>
      <c r="F4707">
        <v>353</v>
      </c>
      <c r="G4707">
        <v>493</v>
      </c>
      <c r="H4707">
        <v>498</v>
      </c>
      <c r="I4707">
        <v>173</v>
      </c>
      <c r="J4707">
        <v>585</v>
      </c>
      <c r="K4707">
        <v>20</v>
      </c>
      <c r="L4707">
        <v>2.1E-86</v>
      </c>
      <c r="M4707">
        <v>0.88690000000000002</v>
      </c>
      <c r="N4707">
        <v>6</v>
      </c>
      <c r="O4707" t="s">
        <v>31272</v>
      </c>
      <c r="P4707" t="s">
        <v>31273</v>
      </c>
      <c r="Q4707" t="s">
        <v>26296</v>
      </c>
      <c r="R4707" t="s">
        <v>26297</v>
      </c>
      <c r="S4707" t="s">
        <v>31274</v>
      </c>
      <c r="T4707" t="s">
        <v>31275</v>
      </c>
      <c r="U4707" t="s">
        <v>31276</v>
      </c>
    </row>
    <row r="4708" spans="1:21" x14ac:dyDescent="0.25">
      <c r="A4708" t="s">
        <v>972</v>
      </c>
      <c r="B4708" t="s">
        <v>9291</v>
      </c>
      <c r="C4708" t="s">
        <v>9292</v>
      </c>
      <c r="D4708">
        <v>10</v>
      </c>
      <c r="E4708">
        <v>390</v>
      </c>
      <c r="F4708">
        <v>206</v>
      </c>
      <c r="G4708">
        <v>164</v>
      </c>
      <c r="H4708">
        <v>36</v>
      </c>
      <c r="I4708">
        <v>24</v>
      </c>
      <c r="J4708">
        <v>2409</v>
      </c>
      <c r="K4708">
        <v>20</v>
      </c>
      <c r="L4708">
        <v>0</v>
      </c>
      <c r="M4708">
        <v>0.82609999999999995</v>
      </c>
      <c r="N4708">
        <v>5</v>
      </c>
      <c r="O4708" t="s">
        <v>9293</v>
      </c>
      <c r="P4708" t="s">
        <v>9294</v>
      </c>
      <c r="Q4708">
        <v>0</v>
      </c>
      <c r="R4708">
        <v>0</v>
      </c>
      <c r="S4708" t="s">
        <v>9295</v>
      </c>
      <c r="T4708" t="s">
        <v>9296</v>
      </c>
      <c r="U4708" t="s">
        <v>9297</v>
      </c>
    </row>
    <row r="4709" spans="1:21" x14ac:dyDescent="0.25">
      <c r="A4709" t="s">
        <v>251</v>
      </c>
      <c r="B4709" t="s">
        <v>29020</v>
      </c>
      <c r="C4709" t="s">
        <v>29021</v>
      </c>
      <c r="D4709">
        <v>62</v>
      </c>
      <c r="E4709">
        <v>451</v>
      </c>
      <c r="F4709">
        <v>150</v>
      </c>
      <c r="G4709">
        <v>149</v>
      </c>
      <c r="H4709">
        <v>90</v>
      </c>
      <c r="I4709">
        <v>74</v>
      </c>
      <c r="J4709">
        <v>2097</v>
      </c>
      <c r="K4709">
        <v>20</v>
      </c>
      <c r="L4709">
        <v>0</v>
      </c>
      <c r="M4709">
        <v>0.73209999999999997</v>
      </c>
      <c r="N4709">
        <v>4</v>
      </c>
      <c r="O4709" t="s">
        <v>29022</v>
      </c>
      <c r="P4709" t="s">
        <v>29023</v>
      </c>
      <c r="Q4709" t="s">
        <v>8366</v>
      </c>
      <c r="R4709" t="s">
        <v>6482</v>
      </c>
      <c r="S4709" t="s">
        <v>29024</v>
      </c>
      <c r="T4709" t="s">
        <v>29025</v>
      </c>
      <c r="U4709" t="s">
        <v>29026</v>
      </c>
    </row>
    <row r="4710" spans="1:21" x14ac:dyDescent="0.25">
      <c r="A4710" t="s">
        <v>4614</v>
      </c>
      <c r="B4710" t="s">
        <v>18730</v>
      </c>
      <c r="C4710" t="s">
        <v>18731</v>
      </c>
      <c r="D4710">
        <v>13</v>
      </c>
      <c r="E4710">
        <v>507.053</v>
      </c>
      <c r="F4710">
        <v>112.815</v>
      </c>
      <c r="G4710">
        <v>169.709</v>
      </c>
      <c r="H4710">
        <v>45.4343</v>
      </c>
      <c r="I4710">
        <v>148.441</v>
      </c>
      <c r="J4710">
        <v>735</v>
      </c>
      <c r="K4710">
        <v>20</v>
      </c>
      <c r="L4710">
        <v>2.0000000000000001E-61</v>
      </c>
      <c r="M4710">
        <v>0.65259999999999996</v>
      </c>
      <c r="N4710">
        <v>0</v>
      </c>
      <c r="O4710">
        <v>0</v>
      </c>
      <c r="P4710">
        <v>0</v>
      </c>
      <c r="Q4710">
        <v>0</v>
      </c>
      <c r="R4710">
        <v>0</v>
      </c>
      <c r="S4710" t="s">
        <v>18732</v>
      </c>
      <c r="T4710" t="s">
        <v>18733</v>
      </c>
      <c r="U4710" t="s">
        <v>18734</v>
      </c>
    </row>
    <row r="4711" spans="1:21" x14ac:dyDescent="0.25">
      <c r="A4711" t="s">
        <v>5076</v>
      </c>
      <c r="B4711" t="s">
        <v>9374</v>
      </c>
      <c r="C4711" t="s">
        <v>9375</v>
      </c>
      <c r="D4711">
        <v>46.422400000000003</v>
      </c>
      <c r="E4711">
        <v>671.62599999999998</v>
      </c>
      <c r="F4711">
        <v>210.19499999999999</v>
      </c>
      <c r="G4711">
        <v>176.27500000000001</v>
      </c>
      <c r="H4711">
        <v>57.492100000000001</v>
      </c>
      <c r="I4711">
        <v>52.524999999999999</v>
      </c>
      <c r="J4711">
        <v>708</v>
      </c>
      <c r="K4711">
        <v>20</v>
      </c>
      <c r="L4711">
        <v>3.6999999999999999E-146</v>
      </c>
      <c r="M4711">
        <v>0.94479999999999997</v>
      </c>
      <c r="N4711">
        <v>11</v>
      </c>
      <c r="O4711" t="s">
        <v>9376</v>
      </c>
      <c r="P4711" t="s">
        <v>9377</v>
      </c>
      <c r="Q4711">
        <v>0</v>
      </c>
      <c r="R4711">
        <v>0</v>
      </c>
      <c r="S4711" t="s">
        <v>9378</v>
      </c>
      <c r="T4711" t="s">
        <v>9379</v>
      </c>
      <c r="U4711" t="s">
        <v>9380</v>
      </c>
    </row>
    <row r="4712" spans="1:21" x14ac:dyDescent="0.25">
      <c r="A4712" t="s">
        <v>1331</v>
      </c>
      <c r="B4712" t="s">
        <v>9417</v>
      </c>
      <c r="C4712" t="s">
        <v>9418</v>
      </c>
      <c r="D4712">
        <v>153</v>
      </c>
      <c r="E4712">
        <v>1077</v>
      </c>
      <c r="F4712">
        <v>843</v>
      </c>
      <c r="G4712">
        <v>593</v>
      </c>
      <c r="H4712">
        <v>146</v>
      </c>
      <c r="I4712">
        <v>70</v>
      </c>
      <c r="J4712">
        <v>1872</v>
      </c>
      <c r="K4712">
        <v>20</v>
      </c>
      <c r="L4712">
        <v>0</v>
      </c>
      <c r="M4712">
        <v>0.79139999999999999</v>
      </c>
      <c r="N4712">
        <v>10</v>
      </c>
      <c r="O4712" t="s">
        <v>9419</v>
      </c>
      <c r="P4712" t="s">
        <v>9420</v>
      </c>
      <c r="Q4712">
        <v>0</v>
      </c>
      <c r="R4712">
        <v>0</v>
      </c>
      <c r="S4712" t="s">
        <v>9421</v>
      </c>
      <c r="T4712" t="s">
        <v>9422</v>
      </c>
      <c r="U4712" t="s">
        <v>9423</v>
      </c>
    </row>
    <row r="4713" spans="1:21" x14ac:dyDescent="0.25">
      <c r="A4713" t="s">
        <v>1332</v>
      </c>
      <c r="B4713" t="s">
        <v>6099</v>
      </c>
      <c r="C4713" t="s">
        <v>6204</v>
      </c>
      <c r="D4713">
        <v>6</v>
      </c>
      <c r="E4713">
        <v>399</v>
      </c>
      <c r="F4713">
        <v>300</v>
      </c>
      <c r="G4713">
        <v>310</v>
      </c>
      <c r="H4713">
        <v>83</v>
      </c>
      <c r="I4713">
        <v>72</v>
      </c>
      <c r="J4713">
        <v>252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</row>
    <row r="4714" spans="1:21" x14ac:dyDescent="0.25">
      <c r="A4714" t="s">
        <v>5080</v>
      </c>
      <c r="B4714" t="s">
        <v>9585</v>
      </c>
      <c r="C4714" t="s">
        <v>9586</v>
      </c>
      <c r="D4714">
        <v>23</v>
      </c>
      <c r="E4714">
        <v>682</v>
      </c>
      <c r="F4714">
        <v>170</v>
      </c>
      <c r="G4714">
        <v>154</v>
      </c>
      <c r="H4714">
        <v>180</v>
      </c>
      <c r="I4714">
        <v>66</v>
      </c>
      <c r="J4714">
        <v>2637</v>
      </c>
      <c r="K4714">
        <v>20</v>
      </c>
      <c r="L4714">
        <v>1.1E-162</v>
      </c>
      <c r="M4714">
        <v>0.83440000000000003</v>
      </c>
      <c r="N4714">
        <v>1</v>
      </c>
      <c r="O4714" t="s">
        <v>9587</v>
      </c>
      <c r="P4714" t="s">
        <v>9588</v>
      </c>
      <c r="Q4714">
        <v>0</v>
      </c>
      <c r="R4714">
        <v>0</v>
      </c>
      <c r="S4714" t="s">
        <v>9589</v>
      </c>
      <c r="T4714" t="s">
        <v>9590</v>
      </c>
      <c r="U4714" t="s">
        <v>9591</v>
      </c>
    </row>
    <row r="4715" spans="1:21" x14ac:dyDescent="0.25">
      <c r="A4715" t="s">
        <v>5778</v>
      </c>
      <c r="B4715" t="s">
        <v>31293</v>
      </c>
      <c r="C4715" t="s">
        <v>18413</v>
      </c>
      <c r="D4715">
        <v>228.33699999999999</v>
      </c>
      <c r="E4715">
        <v>1218.95</v>
      </c>
      <c r="F4715">
        <v>638.84100000000001</v>
      </c>
      <c r="G4715">
        <v>1213.78</v>
      </c>
      <c r="H4715">
        <v>1202.7</v>
      </c>
      <c r="I4715">
        <v>648.30200000000002</v>
      </c>
      <c r="J4715">
        <v>399</v>
      </c>
      <c r="K4715">
        <v>20</v>
      </c>
      <c r="L4715">
        <v>2.4000000000000002E-52</v>
      </c>
      <c r="M4715">
        <v>0.82</v>
      </c>
      <c r="N4715">
        <v>1</v>
      </c>
      <c r="O4715" t="s">
        <v>6501</v>
      </c>
      <c r="P4715" t="s">
        <v>6502</v>
      </c>
      <c r="Q4715">
        <v>0</v>
      </c>
      <c r="R4715">
        <v>0</v>
      </c>
      <c r="S4715" t="s">
        <v>9105</v>
      </c>
      <c r="T4715" t="s">
        <v>6124</v>
      </c>
      <c r="U4715" t="s">
        <v>6124</v>
      </c>
    </row>
    <row r="4716" spans="1:21" x14ac:dyDescent="0.25">
      <c r="A4716" t="s">
        <v>5083</v>
      </c>
      <c r="B4716" t="s">
        <v>9816</v>
      </c>
      <c r="C4716" t="s">
        <v>9817</v>
      </c>
      <c r="D4716">
        <v>9.3001500000000004</v>
      </c>
      <c r="E4716">
        <v>384.46300000000002</v>
      </c>
      <c r="F4716">
        <v>133.893</v>
      </c>
      <c r="G4716">
        <v>89.476100000000002</v>
      </c>
      <c r="H4716">
        <v>31.4298</v>
      </c>
      <c r="I4716">
        <v>126.602</v>
      </c>
      <c r="J4716">
        <v>2094</v>
      </c>
      <c r="K4716">
        <v>20</v>
      </c>
      <c r="L4716">
        <v>0</v>
      </c>
      <c r="M4716">
        <v>0.59360000000000002</v>
      </c>
      <c r="N4716">
        <v>2</v>
      </c>
      <c r="O4716" t="s">
        <v>6639</v>
      </c>
      <c r="P4716" t="s">
        <v>6640</v>
      </c>
      <c r="Q4716">
        <v>0</v>
      </c>
      <c r="R4716">
        <v>0</v>
      </c>
      <c r="S4716" t="s">
        <v>9818</v>
      </c>
      <c r="T4716" t="s">
        <v>9819</v>
      </c>
      <c r="U4716" t="s">
        <v>9820</v>
      </c>
    </row>
    <row r="4717" spans="1:21" x14ac:dyDescent="0.25">
      <c r="A4717" t="s">
        <v>5780</v>
      </c>
      <c r="B4717" t="s">
        <v>31298</v>
      </c>
      <c r="C4717" t="s">
        <v>31299</v>
      </c>
      <c r="D4717">
        <v>107</v>
      </c>
      <c r="E4717">
        <v>496</v>
      </c>
      <c r="F4717">
        <v>344</v>
      </c>
      <c r="G4717">
        <v>541</v>
      </c>
      <c r="H4717">
        <v>767</v>
      </c>
      <c r="I4717">
        <v>325</v>
      </c>
      <c r="J4717">
        <v>1218</v>
      </c>
      <c r="K4717">
        <v>20</v>
      </c>
      <c r="L4717">
        <v>0</v>
      </c>
      <c r="M4717">
        <v>0.66800000000000004</v>
      </c>
      <c r="N4717">
        <v>0</v>
      </c>
      <c r="O4717">
        <v>0</v>
      </c>
      <c r="P4717">
        <v>0</v>
      </c>
      <c r="Q4717">
        <v>0</v>
      </c>
      <c r="R4717">
        <v>0</v>
      </c>
      <c r="S4717" t="s">
        <v>31300</v>
      </c>
      <c r="T4717" t="s">
        <v>6088</v>
      </c>
      <c r="U4717" t="s">
        <v>6088</v>
      </c>
    </row>
    <row r="4718" spans="1:21" x14ac:dyDescent="0.25">
      <c r="A4718" t="s">
        <v>1534</v>
      </c>
      <c r="B4718" t="s">
        <v>10148</v>
      </c>
      <c r="C4718" t="s">
        <v>10149</v>
      </c>
      <c r="D4718">
        <v>63</v>
      </c>
      <c r="E4718">
        <v>496</v>
      </c>
      <c r="F4718">
        <v>605</v>
      </c>
      <c r="G4718">
        <v>475</v>
      </c>
      <c r="H4718">
        <v>59</v>
      </c>
      <c r="I4718">
        <v>111</v>
      </c>
      <c r="J4718">
        <v>3915</v>
      </c>
      <c r="K4718">
        <v>20</v>
      </c>
      <c r="L4718">
        <v>0</v>
      </c>
      <c r="M4718">
        <v>0.65039999999999998</v>
      </c>
      <c r="N4718">
        <v>0</v>
      </c>
      <c r="O4718">
        <v>0</v>
      </c>
      <c r="P4718">
        <v>0</v>
      </c>
      <c r="Q4718">
        <v>0</v>
      </c>
      <c r="R4718">
        <v>0</v>
      </c>
      <c r="S4718" t="s">
        <v>10150</v>
      </c>
      <c r="T4718" t="s">
        <v>10151</v>
      </c>
      <c r="U4718" t="s">
        <v>10151</v>
      </c>
    </row>
    <row r="4719" spans="1:21" x14ac:dyDescent="0.25">
      <c r="A4719" t="s">
        <v>988</v>
      </c>
      <c r="B4719" t="s">
        <v>10189</v>
      </c>
      <c r="C4719" t="s">
        <v>10190</v>
      </c>
      <c r="D4719">
        <v>28</v>
      </c>
      <c r="E4719">
        <v>419</v>
      </c>
      <c r="F4719">
        <v>249</v>
      </c>
      <c r="G4719">
        <v>160</v>
      </c>
      <c r="H4719">
        <v>52</v>
      </c>
      <c r="I4719">
        <v>27</v>
      </c>
      <c r="J4719">
        <v>1836</v>
      </c>
      <c r="K4719">
        <v>20</v>
      </c>
      <c r="L4719">
        <v>0</v>
      </c>
      <c r="M4719">
        <v>0.89339999999999997</v>
      </c>
      <c r="N4719">
        <v>5</v>
      </c>
      <c r="O4719" t="s">
        <v>10191</v>
      </c>
      <c r="P4719" t="s">
        <v>10192</v>
      </c>
      <c r="Q4719">
        <v>0</v>
      </c>
      <c r="R4719">
        <v>0</v>
      </c>
      <c r="S4719" t="s">
        <v>10193</v>
      </c>
      <c r="T4719" t="s">
        <v>10194</v>
      </c>
      <c r="U4719" t="s">
        <v>10195</v>
      </c>
    </row>
    <row r="4720" spans="1:21" x14ac:dyDescent="0.25">
      <c r="A4720" t="s">
        <v>5086</v>
      </c>
      <c r="B4720" t="s">
        <v>10271</v>
      </c>
      <c r="C4720" t="s">
        <v>10272</v>
      </c>
      <c r="D4720">
        <v>49</v>
      </c>
      <c r="E4720">
        <v>449</v>
      </c>
      <c r="F4720">
        <v>144</v>
      </c>
      <c r="G4720">
        <v>120</v>
      </c>
      <c r="H4720">
        <v>48</v>
      </c>
      <c r="I4720">
        <v>37</v>
      </c>
      <c r="J4720">
        <v>648</v>
      </c>
      <c r="K4720">
        <v>20</v>
      </c>
      <c r="L4720">
        <v>1.4E-147</v>
      </c>
      <c r="M4720">
        <v>0.87360000000000004</v>
      </c>
      <c r="N4720">
        <v>15</v>
      </c>
      <c r="O4720" t="s">
        <v>10273</v>
      </c>
      <c r="P4720" t="s">
        <v>10274</v>
      </c>
      <c r="Q4720" t="s">
        <v>6568</v>
      </c>
      <c r="R4720" t="s">
        <v>6569</v>
      </c>
      <c r="S4720" t="s">
        <v>10275</v>
      </c>
      <c r="T4720" t="s">
        <v>10276</v>
      </c>
      <c r="U4720" t="s">
        <v>10277</v>
      </c>
    </row>
    <row r="4721" spans="1:21" x14ac:dyDescent="0.25">
      <c r="A4721" t="s">
        <v>306</v>
      </c>
      <c r="B4721" t="s">
        <v>29206</v>
      </c>
      <c r="C4721" t="s">
        <v>29207</v>
      </c>
      <c r="D4721">
        <v>27</v>
      </c>
      <c r="E4721">
        <v>445</v>
      </c>
      <c r="F4721">
        <v>111</v>
      </c>
      <c r="G4721">
        <v>126</v>
      </c>
      <c r="H4721">
        <v>134</v>
      </c>
      <c r="I4721">
        <v>68</v>
      </c>
      <c r="J4721">
        <v>903</v>
      </c>
      <c r="K4721">
        <v>11</v>
      </c>
      <c r="L4721">
        <v>2.4E-48</v>
      </c>
      <c r="M4721">
        <v>0.56089999999999995</v>
      </c>
      <c r="N4721">
        <v>0</v>
      </c>
      <c r="O4721">
        <v>0</v>
      </c>
      <c r="P4721">
        <v>0</v>
      </c>
      <c r="Q4721">
        <v>0</v>
      </c>
      <c r="R4721">
        <v>0</v>
      </c>
      <c r="S4721" t="s">
        <v>8499</v>
      </c>
      <c r="T4721" t="s">
        <v>6221</v>
      </c>
      <c r="U4721" t="s">
        <v>6221</v>
      </c>
    </row>
    <row r="4722" spans="1:21" x14ac:dyDescent="0.25">
      <c r="A4722" t="s">
        <v>112</v>
      </c>
      <c r="B4722" t="s">
        <v>27998</v>
      </c>
      <c r="C4722" t="s">
        <v>27926</v>
      </c>
      <c r="D4722">
        <v>216.96299999999999</v>
      </c>
      <c r="E4722">
        <v>844.26900000000001</v>
      </c>
      <c r="F4722">
        <v>368.90899999999999</v>
      </c>
      <c r="G4722">
        <v>691.26599999999996</v>
      </c>
      <c r="H4722">
        <v>884.93399999999997</v>
      </c>
      <c r="I4722">
        <v>208.99600000000001</v>
      </c>
      <c r="J4722">
        <v>1314</v>
      </c>
      <c r="K4722">
        <v>20</v>
      </c>
      <c r="L4722">
        <v>0</v>
      </c>
      <c r="M4722">
        <v>0.77139999999999997</v>
      </c>
      <c r="N4722">
        <v>10</v>
      </c>
      <c r="O4722" t="s">
        <v>27927</v>
      </c>
      <c r="P4722" t="s">
        <v>27928</v>
      </c>
      <c r="Q4722" t="s">
        <v>27929</v>
      </c>
      <c r="R4722" t="s">
        <v>27930</v>
      </c>
      <c r="S4722" t="s">
        <v>27999</v>
      </c>
      <c r="T4722" t="s">
        <v>28000</v>
      </c>
      <c r="U4722" t="s">
        <v>28001</v>
      </c>
    </row>
    <row r="4723" spans="1:21" x14ac:dyDescent="0.25">
      <c r="A4723" t="s">
        <v>49</v>
      </c>
      <c r="B4723" t="s">
        <v>26477</v>
      </c>
      <c r="C4723" t="s">
        <v>26478</v>
      </c>
      <c r="D4723">
        <v>2575</v>
      </c>
      <c r="E4723">
        <v>10689</v>
      </c>
      <c r="F4723">
        <v>7020</v>
      </c>
      <c r="G4723">
        <v>10368</v>
      </c>
      <c r="H4723">
        <v>9029</v>
      </c>
      <c r="I4723">
        <v>3985</v>
      </c>
      <c r="J4723">
        <v>1866</v>
      </c>
      <c r="K4723">
        <v>20</v>
      </c>
      <c r="L4723">
        <v>0</v>
      </c>
      <c r="M4723">
        <v>0.89080000000000004</v>
      </c>
      <c r="N4723">
        <v>7</v>
      </c>
      <c r="O4723" t="s">
        <v>26479</v>
      </c>
      <c r="P4723" t="s">
        <v>26480</v>
      </c>
      <c r="Q4723" t="s">
        <v>20022</v>
      </c>
      <c r="R4723" t="s">
        <v>20023</v>
      </c>
      <c r="S4723" t="s">
        <v>26481</v>
      </c>
      <c r="T4723" t="s">
        <v>26482</v>
      </c>
      <c r="U4723" t="s">
        <v>26483</v>
      </c>
    </row>
    <row r="4724" spans="1:21" x14ac:dyDescent="0.25">
      <c r="A4724" t="s">
        <v>308</v>
      </c>
      <c r="B4724" t="s">
        <v>29211</v>
      </c>
      <c r="C4724" t="s">
        <v>29212</v>
      </c>
      <c r="D4724">
        <v>153</v>
      </c>
      <c r="E4724">
        <v>1016</v>
      </c>
      <c r="F4724">
        <v>210</v>
      </c>
      <c r="G4724">
        <v>436</v>
      </c>
      <c r="H4724">
        <v>652</v>
      </c>
      <c r="I4724">
        <v>219</v>
      </c>
      <c r="J4724">
        <v>996</v>
      </c>
      <c r="K4724">
        <v>20</v>
      </c>
      <c r="L4724">
        <v>0</v>
      </c>
      <c r="M4724">
        <v>0.76529999999999998</v>
      </c>
      <c r="N4724">
        <v>1</v>
      </c>
      <c r="O4724" t="s">
        <v>6892</v>
      </c>
      <c r="P4724" t="s">
        <v>6893</v>
      </c>
      <c r="Q4724">
        <v>0</v>
      </c>
      <c r="R4724">
        <v>0</v>
      </c>
      <c r="S4724" t="s">
        <v>29213</v>
      </c>
      <c r="T4724" t="s">
        <v>29214</v>
      </c>
      <c r="U4724" t="s">
        <v>29215</v>
      </c>
    </row>
    <row r="4725" spans="1:21" x14ac:dyDescent="0.25">
      <c r="A4725" t="s">
        <v>312</v>
      </c>
      <c r="B4725" t="s">
        <v>29226</v>
      </c>
      <c r="C4725" t="s">
        <v>29227</v>
      </c>
      <c r="D4725">
        <v>26</v>
      </c>
      <c r="E4725">
        <v>363</v>
      </c>
      <c r="F4725">
        <v>128</v>
      </c>
      <c r="G4725">
        <v>158</v>
      </c>
      <c r="H4725">
        <v>67</v>
      </c>
      <c r="I4725">
        <v>127</v>
      </c>
      <c r="J4725">
        <v>825</v>
      </c>
      <c r="K4725">
        <v>20</v>
      </c>
      <c r="L4725">
        <v>3.8000000000000003E-136</v>
      </c>
      <c r="M4725">
        <v>0.8246</v>
      </c>
      <c r="N4725">
        <v>2</v>
      </c>
      <c r="O4725" t="s">
        <v>29228</v>
      </c>
      <c r="P4725" t="s">
        <v>29229</v>
      </c>
      <c r="Q4725">
        <v>0</v>
      </c>
      <c r="R4725">
        <v>0</v>
      </c>
      <c r="S4725" t="s">
        <v>29230</v>
      </c>
      <c r="T4725" t="s">
        <v>6524</v>
      </c>
      <c r="U4725" t="s">
        <v>6524</v>
      </c>
    </row>
    <row r="4726" spans="1:21" x14ac:dyDescent="0.25">
      <c r="A4726" t="s">
        <v>314</v>
      </c>
      <c r="B4726" t="s">
        <v>29233</v>
      </c>
      <c r="C4726" t="s">
        <v>26706</v>
      </c>
      <c r="D4726">
        <v>98</v>
      </c>
      <c r="E4726">
        <v>480</v>
      </c>
      <c r="F4726">
        <v>177.92599999999999</v>
      </c>
      <c r="G4726">
        <v>360</v>
      </c>
      <c r="H4726">
        <v>371.98700000000002</v>
      </c>
      <c r="I4726">
        <v>187.97900000000001</v>
      </c>
      <c r="J4726">
        <v>2001</v>
      </c>
      <c r="K4726">
        <v>20</v>
      </c>
      <c r="L4726">
        <v>2.0000000000000001E-54</v>
      </c>
      <c r="M4726">
        <v>0.45679999999999998</v>
      </c>
      <c r="N4726">
        <v>1</v>
      </c>
      <c r="O4726" t="s">
        <v>6972</v>
      </c>
      <c r="P4726" t="s">
        <v>6973</v>
      </c>
      <c r="Q4726">
        <v>0</v>
      </c>
      <c r="R4726">
        <v>0</v>
      </c>
      <c r="S4726" t="s">
        <v>29234</v>
      </c>
      <c r="T4726" t="s">
        <v>29235</v>
      </c>
      <c r="U4726" t="s">
        <v>29236</v>
      </c>
    </row>
    <row r="4727" spans="1:21" x14ac:dyDescent="0.25">
      <c r="A4727" t="s">
        <v>5791</v>
      </c>
      <c r="B4727" t="s">
        <v>31358</v>
      </c>
      <c r="C4727" t="s">
        <v>9269</v>
      </c>
      <c r="D4727">
        <v>549</v>
      </c>
      <c r="E4727">
        <v>1859</v>
      </c>
      <c r="F4727">
        <v>1217</v>
      </c>
      <c r="G4727">
        <v>1946</v>
      </c>
      <c r="H4727">
        <v>1901</v>
      </c>
      <c r="I4727">
        <v>903</v>
      </c>
      <c r="J4727">
        <v>1425</v>
      </c>
      <c r="K4727">
        <v>20</v>
      </c>
      <c r="L4727">
        <v>0</v>
      </c>
      <c r="M4727">
        <v>0.73370000000000002</v>
      </c>
      <c r="N4727">
        <v>1</v>
      </c>
      <c r="O4727" t="s">
        <v>6501</v>
      </c>
      <c r="P4727" t="s">
        <v>6502</v>
      </c>
      <c r="Q4727">
        <v>0</v>
      </c>
      <c r="R4727">
        <v>0</v>
      </c>
      <c r="S4727" t="s">
        <v>31359</v>
      </c>
      <c r="T4727" t="s">
        <v>31360</v>
      </c>
      <c r="U4727" t="s">
        <v>31361</v>
      </c>
    </row>
    <row r="4728" spans="1:21" x14ac:dyDescent="0.25">
      <c r="A4728" t="s">
        <v>1538</v>
      </c>
      <c r="B4728" t="s">
        <v>10759</v>
      </c>
      <c r="C4728" t="s">
        <v>10760</v>
      </c>
      <c r="D4728">
        <v>42</v>
      </c>
      <c r="E4728">
        <v>596</v>
      </c>
      <c r="F4728">
        <v>636</v>
      </c>
      <c r="G4728">
        <v>521</v>
      </c>
      <c r="H4728">
        <v>236</v>
      </c>
      <c r="I4728">
        <v>160</v>
      </c>
      <c r="J4728">
        <v>2067</v>
      </c>
      <c r="K4728">
        <v>20</v>
      </c>
      <c r="L4728">
        <v>2.6E-131</v>
      </c>
      <c r="M4728">
        <v>0.64419999999999999</v>
      </c>
      <c r="N4728">
        <v>0</v>
      </c>
      <c r="O4728">
        <v>0</v>
      </c>
      <c r="P4728">
        <v>0</v>
      </c>
      <c r="Q4728">
        <v>0</v>
      </c>
      <c r="R4728">
        <v>0</v>
      </c>
      <c r="S4728" t="s">
        <v>6146</v>
      </c>
      <c r="T4728" t="s">
        <v>6088</v>
      </c>
      <c r="U4728" t="s">
        <v>6088</v>
      </c>
    </row>
    <row r="4729" spans="1:21" x14ac:dyDescent="0.25">
      <c r="A4729" t="s">
        <v>1203</v>
      </c>
      <c r="B4729" t="s">
        <v>26502</v>
      </c>
      <c r="C4729" t="s">
        <v>26503</v>
      </c>
      <c r="D4729">
        <v>16</v>
      </c>
      <c r="E4729">
        <v>375</v>
      </c>
      <c r="F4729">
        <v>284</v>
      </c>
      <c r="G4729">
        <v>590</v>
      </c>
      <c r="H4729">
        <v>241</v>
      </c>
      <c r="I4729">
        <v>158</v>
      </c>
      <c r="J4729">
        <v>1809</v>
      </c>
      <c r="K4729">
        <v>20</v>
      </c>
      <c r="L4729">
        <v>2.0999999999999999E-134</v>
      </c>
      <c r="M4729">
        <v>0.67120000000000002</v>
      </c>
      <c r="N4729">
        <v>7</v>
      </c>
      <c r="O4729" t="s">
        <v>26504</v>
      </c>
      <c r="P4729" t="s">
        <v>26505</v>
      </c>
      <c r="Q4729">
        <v>0</v>
      </c>
      <c r="R4729">
        <v>0</v>
      </c>
      <c r="S4729" t="s">
        <v>26506</v>
      </c>
      <c r="T4729" t="s">
        <v>26507</v>
      </c>
      <c r="U4729" t="s">
        <v>26508</v>
      </c>
    </row>
    <row r="4730" spans="1:21" x14ac:dyDescent="0.25">
      <c r="A4730" t="s">
        <v>1539</v>
      </c>
      <c r="B4730" t="s">
        <v>10896</v>
      </c>
      <c r="C4730" t="s">
        <v>8570</v>
      </c>
      <c r="D4730">
        <v>9.5490999999999993</v>
      </c>
      <c r="E4730">
        <v>1175.18</v>
      </c>
      <c r="F4730">
        <v>480.98500000000001</v>
      </c>
      <c r="G4730">
        <v>400.81</v>
      </c>
      <c r="H4730">
        <v>133.32900000000001</v>
      </c>
      <c r="I4730">
        <v>88.2303</v>
      </c>
      <c r="J4730">
        <v>1092</v>
      </c>
      <c r="K4730">
        <v>20</v>
      </c>
      <c r="L4730">
        <v>1.1E-123</v>
      </c>
      <c r="M4730">
        <v>0.55569999999999997</v>
      </c>
      <c r="N4730">
        <v>1</v>
      </c>
      <c r="O4730" t="s">
        <v>7477</v>
      </c>
      <c r="P4730" t="s">
        <v>7478</v>
      </c>
      <c r="Q4730">
        <v>0</v>
      </c>
      <c r="R4730">
        <v>0</v>
      </c>
      <c r="S4730" t="s">
        <v>10125</v>
      </c>
      <c r="T4730" t="s">
        <v>10897</v>
      </c>
      <c r="U4730" t="s">
        <v>10898</v>
      </c>
    </row>
    <row r="4731" spans="1:21" x14ac:dyDescent="0.25">
      <c r="A4731" t="s">
        <v>997</v>
      </c>
      <c r="B4731" t="s">
        <v>10926</v>
      </c>
      <c r="C4731" t="s">
        <v>10927</v>
      </c>
      <c r="D4731">
        <v>819</v>
      </c>
      <c r="E4731">
        <v>2994</v>
      </c>
      <c r="F4731">
        <v>1772</v>
      </c>
      <c r="G4731">
        <v>1611</v>
      </c>
      <c r="H4731">
        <v>3330</v>
      </c>
      <c r="I4731">
        <v>789</v>
      </c>
      <c r="J4731">
        <v>2253</v>
      </c>
      <c r="K4731">
        <v>20</v>
      </c>
      <c r="L4731">
        <v>0</v>
      </c>
      <c r="M4731">
        <v>0.70199999999999996</v>
      </c>
      <c r="N4731">
        <v>4</v>
      </c>
      <c r="O4731" t="s">
        <v>10928</v>
      </c>
      <c r="P4731" t="s">
        <v>10929</v>
      </c>
      <c r="Q4731" t="s">
        <v>10930</v>
      </c>
      <c r="R4731" t="s">
        <v>10931</v>
      </c>
      <c r="S4731" t="s">
        <v>10932</v>
      </c>
      <c r="T4731" t="s">
        <v>10933</v>
      </c>
      <c r="U4731" t="s">
        <v>10934</v>
      </c>
    </row>
    <row r="4732" spans="1:21" x14ac:dyDescent="0.25">
      <c r="A4732" t="s">
        <v>1206</v>
      </c>
      <c r="B4732" t="s">
        <v>26530</v>
      </c>
      <c r="C4732" t="s">
        <v>26531</v>
      </c>
      <c r="D4732">
        <v>166</v>
      </c>
      <c r="E4732">
        <v>1416</v>
      </c>
      <c r="F4732">
        <v>958</v>
      </c>
      <c r="G4732">
        <v>1243</v>
      </c>
      <c r="H4732">
        <v>924</v>
      </c>
      <c r="I4732">
        <v>334</v>
      </c>
      <c r="J4732">
        <v>1869</v>
      </c>
      <c r="K4732">
        <v>20</v>
      </c>
      <c r="L4732">
        <v>0</v>
      </c>
      <c r="M4732">
        <v>0.73050000000000004</v>
      </c>
      <c r="N4732">
        <v>1</v>
      </c>
      <c r="O4732" t="s">
        <v>26532</v>
      </c>
      <c r="P4732" t="s">
        <v>26533</v>
      </c>
      <c r="Q4732">
        <v>0</v>
      </c>
      <c r="R4732">
        <v>0</v>
      </c>
      <c r="S4732" t="s">
        <v>26534</v>
      </c>
      <c r="T4732" t="s">
        <v>6088</v>
      </c>
      <c r="U4732" t="s">
        <v>6088</v>
      </c>
    </row>
    <row r="4733" spans="1:21" x14ac:dyDescent="0.25">
      <c r="A4733" t="s">
        <v>1544</v>
      </c>
      <c r="B4733" t="s">
        <v>11097</v>
      </c>
      <c r="C4733" t="s">
        <v>11098</v>
      </c>
      <c r="D4733">
        <v>230</v>
      </c>
      <c r="E4733">
        <v>1063</v>
      </c>
      <c r="F4733">
        <v>381</v>
      </c>
      <c r="G4733">
        <v>340</v>
      </c>
      <c r="H4733">
        <v>92</v>
      </c>
      <c r="I4733">
        <v>91</v>
      </c>
      <c r="J4733">
        <v>951</v>
      </c>
      <c r="K4733">
        <v>20</v>
      </c>
      <c r="L4733">
        <v>0</v>
      </c>
      <c r="M4733">
        <v>0.82699999999999996</v>
      </c>
      <c r="N4733">
        <v>1</v>
      </c>
      <c r="O4733" t="s">
        <v>6501</v>
      </c>
      <c r="P4733" t="s">
        <v>6502</v>
      </c>
      <c r="Q4733">
        <v>0</v>
      </c>
      <c r="R4733">
        <v>0</v>
      </c>
      <c r="S4733" t="s">
        <v>11099</v>
      </c>
      <c r="T4733" t="s">
        <v>6221</v>
      </c>
      <c r="U4733" t="s">
        <v>6221</v>
      </c>
    </row>
    <row r="4734" spans="1:21" x14ac:dyDescent="0.25">
      <c r="A4734" t="s">
        <v>5098</v>
      </c>
      <c r="B4734" t="s">
        <v>11205</v>
      </c>
      <c r="C4734" t="s">
        <v>11206</v>
      </c>
      <c r="D4734">
        <v>616</v>
      </c>
      <c r="E4734">
        <v>2211</v>
      </c>
      <c r="F4734">
        <v>665</v>
      </c>
      <c r="G4734">
        <v>667</v>
      </c>
      <c r="H4734">
        <v>1299.93</v>
      </c>
      <c r="I4734">
        <v>480</v>
      </c>
      <c r="J4734">
        <v>1728</v>
      </c>
      <c r="K4734">
        <v>20</v>
      </c>
      <c r="L4734">
        <v>0</v>
      </c>
      <c r="M4734">
        <v>0.70299999999999996</v>
      </c>
      <c r="N4734">
        <v>1</v>
      </c>
      <c r="O4734" t="s">
        <v>9737</v>
      </c>
      <c r="P4734" t="s">
        <v>9738</v>
      </c>
      <c r="Q4734">
        <v>0</v>
      </c>
      <c r="R4734">
        <v>0</v>
      </c>
      <c r="S4734" t="s">
        <v>11207</v>
      </c>
      <c r="T4734" t="s">
        <v>11208</v>
      </c>
      <c r="U4734" t="s">
        <v>11209</v>
      </c>
    </row>
    <row r="4735" spans="1:21" x14ac:dyDescent="0.25">
      <c r="A4735" t="s">
        <v>329</v>
      </c>
      <c r="B4735" t="s">
        <v>29288</v>
      </c>
      <c r="C4735" t="s">
        <v>29289</v>
      </c>
      <c r="D4735">
        <v>21.755700000000001</v>
      </c>
      <c r="E4735">
        <v>327.86599999999999</v>
      </c>
      <c r="F4735">
        <v>13.641</v>
      </c>
      <c r="G4735">
        <v>16.9526</v>
      </c>
      <c r="H4735">
        <v>12.235200000000001</v>
      </c>
      <c r="I4735">
        <v>13.5082</v>
      </c>
      <c r="J4735">
        <v>777</v>
      </c>
      <c r="K4735">
        <v>20</v>
      </c>
      <c r="L4735">
        <v>1.5E-139</v>
      </c>
      <c r="M4735">
        <v>0.61160000000000003</v>
      </c>
      <c r="N4735">
        <v>2</v>
      </c>
      <c r="O4735" t="s">
        <v>7434</v>
      </c>
      <c r="P4735" t="s">
        <v>7435</v>
      </c>
      <c r="Q4735">
        <v>0</v>
      </c>
      <c r="R4735">
        <v>0</v>
      </c>
      <c r="S4735" t="s">
        <v>29290</v>
      </c>
      <c r="T4735" t="s">
        <v>29291</v>
      </c>
      <c r="U4735" t="s">
        <v>29292</v>
      </c>
    </row>
    <row r="4736" spans="1:21" x14ac:dyDescent="0.25">
      <c r="A4736" t="s">
        <v>341</v>
      </c>
      <c r="B4736" t="s">
        <v>29326</v>
      </c>
      <c r="C4736" t="s">
        <v>23701</v>
      </c>
      <c r="D4736">
        <v>293</v>
      </c>
      <c r="E4736">
        <v>1405</v>
      </c>
      <c r="F4736">
        <v>419</v>
      </c>
      <c r="G4736">
        <v>714</v>
      </c>
      <c r="H4736">
        <v>844</v>
      </c>
      <c r="I4736">
        <v>286</v>
      </c>
      <c r="J4736">
        <v>651</v>
      </c>
      <c r="K4736">
        <v>20</v>
      </c>
      <c r="L4736">
        <v>2.1E-148</v>
      </c>
      <c r="M4736">
        <v>0.69010000000000005</v>
      </c>
      <c r="N4736">
        <v>6</v>
      </c>
      <c r="O4736" t="s">
        <v>8352</v>
      </c>
      <c r="P4736" t="s">
        <v>8353</v>
      </c>
      <c r="Q4736" t="s">
        <v>8354</v>
      </c>
      <c r="R4736" t="s">
        <v>8355</v>
      </c>
      <c r="S4736" t="s">
        <v>19904</v>
      </c>
      <c r="T4736" t="s">
        <v>19905</v>
      </c>
      <c r="U4736" t="s">
        <v>19906</v>
      </c>
    </row>
    <row r="4737" spans="1:21" x14ac:dyDescent="0.25">
      <c r="A4737" t="s">
        <v>343</v>
      </c>
      <c r="B4737" t="s">
        <v>29329</v>
      </c>
      <c r="C4737" t="s">
        <v>7245</v>
      </c>
      <c r="D4737">
        <v>8</v>
      </c>
      <c r="E4737">
        <v>356</v>
      </c>
      <c r="F4737">
        <v>11</v>
      </c>
      <c r="G4737">
        <v>8</v>
      </c>
      <c r="H4737">
        <v>12</v>
      </c>
      <c r="I4737">
        <v>3</v>
      </c>
      <c r="J4737">
        <v>1806</v>
      </c>
      <c r="K4737">
        <v>20</v>
      </c>
      <c r="L4737">
        <v>9.9999999999999994E-50</v>
      </c>
      <c r="M4737">
        <v>0.71020000000000005</v>
      </c>
      <c r="N4737">
        <v>1</v>
      </c>
      <c r="O4737" t="s">
        <v>6972</v>
      </c>
      <c r="P4737" t="s">
        <v>6973</v>
      </c>
      <c r="Q4737">
        <v>0</v>
      </c>
      <c r="R4737">
        <v>0</v>
      </c>
      <c r="S4737" t="s">
        <v>29330</v>
      </c>
      <c r="T4737" t="s">
        <v>29331</v>
      </c>
      <c r="U4737" t="s">
        <v>29332</v>
      </c>
    </row>
    <row r="4738" spans="1:21" x14ac:dyDescent="0.25">
      <c r="A4738" t="s">
        <v>359</v>
      </c>
      <c r="B4738" t="s">
        <v>29380</v>
      </c>
      <c r="C4738" t="s">
        <v>29381</v>
      </c>
      <c r="D4738">
        <v>19.142900000000001</v>
      </c>
      <c r="E4738">
        <v>281.44499999999999</v>
      </c>
      <c r="F4738">
        <v>30.537299999999998</v>
      </c>
      <c r="G4738">
        <v>19.870999999999999</v>
      </c>
      <c r="H4738">
        <v>22.857099999999999</v>
      </c>
      <c r="I4738">
        <v>10.199999999999999</v>
      </c>
      <c r="J4738">
        <v>849</v>
      </c>
      <c r="K4738">
        <v>20</v>
      </c>
      <c r="L4738">
        <v>7.8999999999999996E-126</v>
      </c>
      <c r="M4738">
        <v>0.64829999999999999</v>
      </c>
      <c r="N4738">
        <v>2</v>
      </c>
      <c r="O4738" t="s">
        <v>29382</v>
      </c>
      <c r="P4738" t="s">
        <v>29383</v>
      </c>
      <c r="Q4738">
        <v>0</v>
      </c>
      <c r="R4738">
        <v>0</v>
      </c>
      <c r="S4738" t="s">
        <v>29384</v>
      </c>
      <c r="T4738" t="s">
        <v>29385</v>
      </c>
      <c r="U4738" t="s">
        <v>29386</v>
      </c>
    </row>
    <row r="4739" spans="1:21" x14ac:dyDescent="0.25">
      <c r="A4739" t="s">
        <v>3925</v>
      </c>
      <c r="B4739" t="s">
        <v>12023</v>
      </c>
      <c r="C4739" t="s">
        <v>12024</v>
      </c>
      <c r="D4739">
        <v>52</v>
      </c>
      <c r="E4739">
        <v>1889</v>
      </c>
      <c r="F4739">
        <v>1090</v>
      </c>
      <c r="G4739">
        <v>951</v>
      </c>
      <c r="H4739">
        <v>427</v>
      </c>
      <c r="I4739">
        <v>344</v>
      </c>
      <c r="J4739">
        <v>510</v>
      </c>
      <c r="K4739">
        <v>20</v>
      </c>
      <c r="L4739">
        <v>7.0999999999999996E-107</v>
      </c>
      <c r="M4739">
        <v>0.87729999999999997</v>
      </c>
      <c r="N4739">
        <v>1</v>
      </c>
      <c r="O4739" t="s">
        <v>6979</v>
      </c>
      <c r="P4739" t="s">
        <v>6980</v>
      </c>
      <c r="Q4739">
        <v>0</v>
      </c>
      <c r="R4739">
        <v>0</v>
      </c>
      <c r="S4739" t="s">
        <v>12025</v>
      </c>
      <c r="T4739" t="s">
        <v>6233</v>
      </c>
      <c r="U4739" t="s">
        <v>6233</v>
      </c>
    </row>
    <row r="4740" spans="1:21" x14ac:dyDescent="0.25">
      <c r="A4740" t="s">
        <v>1352</v>
      </c>
      <c r="B4740" t="s">
        <v>12043</v>
      </c>
      <c r="C4740" t="s">
        <v>12044</v>
      </c>
      <c r="D4740">
        <v>90</v>
      </c>
      <c r="E4740">
        <v>585</v>
      </c>
      <c r="F4740">
        <v>402</v>
      </c>
      <c r="G4740">
        <v>277</v>
      </c>
      <c r="H4740">
        <v>83</v>
      </c>
      <c r="I4740">
        <v>68</v>
      </c>
      <c r="J4740">
        <v>2724</v>
      </c>
      <c r="K4740">
        <v>20</v>
      </c>
      <c r="L4740">
        <v>0</v>
      </c>
      <c r="M4740">
        <v>0.62380000000000002</v>
      </c>
      <c r="N4740">
        <v>0</v>
      </c>
      <c r="O4740">
        <v>0</v>
      </c>
      <c r="P4740">
        <v>0</v>
      </c>
      <c r="Q4740">
        <v>0</v>
      </c>
      <c r="R4740">
        <v>0</v>
      </c>
      <c r="S4740" t="s">
        <v>12045</v>
      </c>
      <c r="T4740" t="s">
        <v>12046</v>
      </c>
      <c r="U4740" t="s">
        <v>12047</v>
      </c>
    </row>
    <row r="4741" spans="1:21" x14ac:dyDescent="0.25">
      <c r="A4741" t="s">
        <v>5105</v>
      </c>
      <c r="B4741" t="s">
        <v>12076</v>
      </c>
      <c r="C4741" t="s">
        <v>12077</v>
      </c>
      <c r="D4741">
        <v>81.724299999999999</v>
      </c>
      <c r="E4741">
        <v>791.22199999999998</v>
      </c>
      <c r="F4741">
        <v>285.19499999999999</v>
      </c>
      <c r="G4741">
        <v>297.47300000000001</v>
      </c>
      <c r="H4741">
        <v>507.41300000000001</v>
      </c>
      <c r="I4741">
        <v>261.42099999999999</v>
      </c>
      <c r="J4741">
        <v>1128</v>
      </c>
      <c r="K4741">
        <v>20</v>
      </c>
      <c r="L4741">
        <v>3.5E-145</v>
      </c>
      <c r="M4741">
        <v>0.62880000000000003</v>
      </c>
      <c r="N4741">
        <v>2</v>
      </c>
      <c r="O4741" t="s">
        <v>12078</v>
      </c>
      <c r="P4741" t="s">
        <v>12079</v>
      </c>
      <c r="Q4741">
        <v>0</v>
      </c>
      <c r="R4741">
        <v>0</v>
      </c>
      <c r="S4741" t="s">
        <v>12080</v>
      </c>
      <c r="T4741" t="s">
        <v>12081</v>
      </c>
      <c r="U4741" t="s">
        <v>12082</v>
      </c>
    </row>
    <row r="4742" spans="1:21" x14ac:dyDescent="0.25">
      <c r="A4742" t="s">
        <v>1353</v>
      </c>
      <c r="B4742" t="s">
        <v>12114</v>
      </c>
      <c r="C4742" t="s">
        <v>12115</v>
      </c>
      <c r="D4742">
        <v>28</v>
      </c>
      <c r="E4742">
        <v>1136</v>
      </c>
      <c r="F4742">
        <v>789</v>
      </c>
      <c r="G4742">
        <v>777</v>
      </c>
      <c r="H4742">
        <v>366</v>
      </c>
      <c r="I4742">
        <v>211</v>
      </c>
      <c r="J4742">
        <v>540</v>
      </c>
      <c r="K4742">
        <v>20</v>
      </c>
      <c r="L4742">
        <v>1.8000000000000001E-92</v>
      </c>
      <c r="M4742">
        <v>0.76900000000000002</v>
      </c>
      <c r="N4742">
        <v>0</v>
      </c>
      <c r="O4742">
        <v>0</v>
      </c>
      <c r="P4742">
        <v>0</v>
      </c>
      <c r="Q4742">
        <v>0</v>
      </c>
      <c r="R4742">
        <v>0</v>
      </c>
      <c r="S4742" t="s">
        <v>12116</v>
      </c>
      <c r="T4742" t="s">
        <v>12117</v>
      </c>
      <c r="U4742" t="s">
        <v>12118</v>
      </c>
    </row>
    <row r="4743" spans="1:21" x14ac:dyDescent="0.25">
      <c r="A4743" t="s">
        <v>4488</v>
      </c>
      <c r="B4743" t="s">
        <v>12193</v>
      </c>
      <c r="C4743" t="s">
        <v>12194</v>
      </c>
      <c r="D4743">
        <v>17</v>
      </c>
      <c r="E4743">
        <v>693</v>
      </c>
      <c r="F4743">
        <v>480</v>
      </c>
      <c r="G4743">
        <v>342</v>
      </c>
      <c r="H4743">
        <v>231</v>
      </c>
      <c r="I4743">
        <v>165</v>
      </c>
      <c r="J4743">
        <v>573</v>
      </c>
      <c r="K4743">
        <v>20</v>
      </c>
      <c r="L4743">
        <v>2.6000000000000002E-47</v>
      </c>
      <c r="M4743">
        <v>0.72629999999999995</v>
      </c>
      <c r="N4743">
        <v>14</v>
      </c>
      <c r="O4743" t="s">
        <v>12195</v>
      </c>
      <c r="P4743" t="s">
        <v>12196</v>
      </c>
      <c r="Q4743">
        <v>0</v>
      </c>
      <c r="R4743">
        <v>0</v>
      </c>
      <c r="S4743" t="s">
        <v>12197</v>
      </c>
      <c r="T4743" t="s">
        <v>12198</v>
      </c>
      <c r="U4743" t="s">
        <v>12199</v>
      </c>
    </row>
    <row r="4744" spans="1:21" x14ac:dyDescent="0.25">
      <c r="A4744" t="s">
        <v>1214</v>
      </c>
      <c r="B4744" t="s">
        <v>26638</v>
      </c>
      <c r="C4744" t="s">
        <v>26639</v>
      </c>
      <c r="D4744">
        <v>65</v>
      </c>
      <c r="E4744">
        <v>527</v>
      </c>
      <c r="F4744">
        <v>439</v>
      </c>
      <c r="G4744">
        <v>566</v>
      </c>
      <c r="H4744">
        <v>269</v>
      </c>
      <c r="I4744">
        <v>164</v>
      </c>
      <c r="J4744">
        <v>861</v>
      </c>
      <c r="K4744">
        <v>20</v>
      </c>
      <c r="L4744">
        <v>0</v>
      </c>
      <c r="M4744">
        <v>0.62150000000000005</v>
      </c>
      <c r="N4744">
        <v>21</v>
      </c>
      <c r="O4744" t="s">
        <v>26640</v>
      </c>
      <c r="P4744" t="s">
        <v>26641</v>
      </c>
      <c r="Q4744" t="s">
        <v>26642</v>
      </c>
      <c r="R4744" t="s">
        <v>6210</v>
      </c>
      <c r="S4744" t="s">
        <v>26643</v>
      </c>
      <c r="T4744" t="s">
        <v>26644</v>
      </c>
      <c r="U4744" t="s">
        <v>26645</v>
      </c>
    </row>
    <row r="4745" spans="1:21" x14ac:dyDescent="0.25">
      <c r="A4745" t="s">
        <v>1027</v>
      </c>
      <c r="B4745" t="s">
        <v>12551</v>
      </c>
      <c r="C4745" t="s">
        <v>12552</v>
      </c>
      <c r="D4745">
        <v>4</v>
      </c>
      <c r="E4745">
        <v>295</v>
      </c>
      <c r="F4745">
        <v>205</v>
      </c>
      <c r="G4745">
        <v>188</v>
      </c>
      <c r="H4745">
        <v>118</v>
      </c>
      <c r="I4745">
        <v>94</v>
      </c>
      <c r="J4745">
        <v>585</v>
      </c>
      <c r="K4745">
        <v>20</v>
      </c>
      <c r="L4745">
        <v>1.4E-93</v>
      </c>
      <c r="M4745">
        <v>0.6956</v>
      </c>
      <c r="N4745">
        <v>1</v>
      </c>
      <c r="O4745" t="s">
        <v>6501</v>
      </c>
      <c r="P4745" t="s">
        <v>6502</v>
      </c>
      <c r="Q4745">
        <v>0</v>
      </c>
      <c r="R4745">
        <v>0</v>
      </c>
      <c r="S4745" t="s">
        <v>12553</v>
      </c>
      <c r="T4745" t="s">
        <v>6365</v>
      </c>
      <c r="U4745" t="s">
        <v>6366</v>
      </c>
    </row>
    <row r="4746" spans="1:21" x14ac:dyDescent="0.25">
      <c r="A4746" t="s">
        <v>376</v>
      </c>
      <c r="B4746" t="s">
        <v>29442</v>
      </c>
      <c r="C4746" t="s">
        <v>29443</v>
      </c>
      <c r="D4746">
        <v>17</v>
      </c>
      <c r="E4746">
        <v>288</v>
      </c>
      <c r="F4746">
        <v>2</v>
      </c>
      <c r="G4746">
        <v>5</v>
      </c>
      <c r="H4746">
        <v>6</v>
      </c>
      <c r="I4746">
        <v>1</v>
      </c>
      <c r="J4746">
        <v>384</v>
      </c>
      <c r="K4746">
        <v>20</v>
      </c>
      <c r="L4746">
        <v>9.8999999999999996E-47</v>
      </c>
      <c r="M4746">
        <v>0.89529999999999998</v>
      </c>
      <c r="N4746">
        <v>1</v>
      </c>
      <c r="O4746" t="s">
        <v>18884</v>
      </c>
      <c r="P4746" t="s">
        <v>18885</v>
      </c>
      <c r="Q4746">
        <v>0</v>
      </c>
      <c r="R4746">
        <v>0</v>
      </c>
      <c r="S4746" t="s">
        <v>29444</v>
      </c>
      <c r="T4746" t="s">
        <v>29445</v>
      </c>
      <c r="U4746" t="s">
        <v>29446</v>
      </c>
    </row>
    <row r="4747" spans="1:21" x14ac:dyDescent="0.25">
      <c r="A4747" t="s">
        <v>3224</v>
      </c>
      <c r="B4747" t="s">
        <v>19840</v>
      </c>
      <c r="C4747" t="s">
        <v>19841</v>
      </c>
      <c r="D4747">
        <v>6</v>
      </c>
      <c r="E4747">
        <v>377</v>
      </c>
      <c r="F4747">
        <v>163</v>
      </c>
      <c r="G4747">
        <v>181</v>
      </c>
      <c r="H4747">
        <v>84</v>
      </c>
      <c r="I4747">
        <v>187</v>
      </c>
      <c r="J4747">
        <v>276</v>
      </c>
      <c r="K4747">
        <v>20</v>
      </c>
      <c r="L4747">
        <v>8.9000000000000002E-38</v>
      </c>
      <c r="M4747">
        <v>0.68300000000000005</v>
      </c>
      <c r="N4747">
        <v>0</v>
      </c>
      <c r="O4747">
        <v>0</v>
      </c>
      <c r="P4747">
        <v>0</v>
      </c>
      <c r="Q4747">
        <v>0</v>
      </c>
      <c r="R4747">
        <v>0</v>
      </c>
      <c r="S4747" t="s">
        <v>19842</v>
      </c>
      <c r="T4747" t="s">
        <v>6221</v>
      </c>
      <c r="U4747" t="s">
        <v>6221</v>
      </c>
    </row>
    <row r="4748" spans="1:21" x14ac:dyDescent="0.25">
      <c r="A4748" t="s">
        <v>380</v>
      </c>
      <c r="B4748" t="s">
        <v>29460</v>
      </c>
      <c r="C4748" t="s">
        <v>29461</v>
      </c>
      <c r="D4748">
        <v>20</v>
      </c>
      <c r="E4748">
        <v>313</v>
      </c>
      <c r="F4748">
        <v>80</v>
      </c>
      <c r="G4748">
        <v>189</v>
      </c>
      <c r="H4748">
        <v>331</v>
      </c>
      <c r="I4748">
        <v>92</v>
      </c>
      <c r="J4748">
        <v>2328</v>
      </c>
      <c r="K4748">
        <v>20</v>
      </c>
      <c r="L4748">
        <v>0</v>
      </c>
      <c r="M4748">
        <v>0.6109</v>
      </c>
      <c r="N4748">
        <v>0</v>
      </c>
      <c r="O4748">
        <v>0</v>
      </c>
      <c r="P4748">
        <v>0</v>
      </c>
      <c r="Q4748">
        <v>0</v>
      </c>
      <c r="R4748">
        <v>0</v>
      </c>
      <c r="S4748" t="s">
        <v>6123</v>
      </c>
      <c r="T4748" t="s">
        <v>6124</v>
      </c>
      <c r="U4748" t="s">
        <v>6124</v>
      </c>
    </row>
    <row r="4749" spans="1:21" x14ac:dyDescent="0.25">
      <c r="A4749" t="s">
        <v>1037</v>
      </c>
      <c r="B4749" t="s">
        <v>12878</v>
      </c>
      <c r="C4749" t="s">
        <v>12879</v>
      </c>
      <c r="D4749">
        <v>6</v>
      </c>
      <c r="E4749">
        <v>335.41300000000001</v>
      </c>
      <c r="F4749">
        <v>164.547</v>
      </c>
      <c r="G4749">
        <v>135.26300000000001</v>
      </c>
      <c r="H4749">
        <v>25.521699999999999</v>
      </c>
      <c r="I4749">
        <v>45.555100000000003</v>
      </c>
      <c r="J4749">
        <v>1686</v>
      </c>
      <c r="K4749">
        <v>20</v>
      </c>
      <c r="L4749">
        <v>0</v>
      </c>
      <c r="M4749">
        <v>0.66100000000000003</v>
      </c>
      <c r="N4749">
        <v>0</v>
      </c>
      <c r="O4749">
        <v>0</v>
      </c>
      <c r="P4749">
        <v>0</v>
      </c>
      <c r="Q4749">
        <v>0</v>
      </c>
      <c r="R4749">
        <v>0</v>
      </c>
      <c r="S4749" t="s">
        <v>12880</v>
      </c>
      <c r="T4749" t="s">
        <v>12881</v>
      </c>
      <c r="U4749" t="s">
        <v>12882</v>
      </c>
    </row>
    <row r="4750" spans="1:21" x14ac:dyDescent="0.25">
      <c r="A4750" t="s">
        <v>52</v>
      </c>
      <c r="B4750" t="s">
        <v>9112</v>
      </c>
      <c r="C4750" t="s">
        <v>9113</v>
      </c>
      <c r="D4750">
        <v>43.714300000000001</v>
      </c>
      <c r="E4750">
        <v>556.78800000000001</v>
      </c>
      <c r="F4750">
        <v>307.24299999999999</v>
      </c>
      <c r="G4750">
        <v>718.16800000000001</v>
      </c>
      <c r="H4750">
        <v>473.58</v>
      </c>
      <c r="I4750">
        <v>291.14600000000002</v>
      </c>
      <c r="J4750">
        <v>546</v>
      </c>
      <c r="K4750">
        <v>20</v>
      </c>
      <c r="L4750">
        <v>1.3E-43</v>
      </c>
      <c r="M4750">
        <v>0.56910000000000005</v>
      </c>
      <c r="N4750">
        <v>0</v>
      </c>
      <c r="O4750">
        <v>0</v>
      </c>
      <c r="P4750">
        <v>0</v>
      </c>
      <c r="Q4750">
        <v>0</v>
      </c>
      <c r="R4750">
        <v>0</v>
      </c>
      <c r="S4750" t="s">
        <v>9114</v>
      </c>
      <c r="T4750">
        <v>0</v>
      </c>
      <c r="U4750">
        <v>0</v>
      </c>
    </row>
    <row r="4751" spans="1:21" x14ac:dyDescent="0.25">
      <c r="A4751" t="s">
        <v>4491</v>
      </c>
      <c r="B4751" t="s">
        <v>13104</v>
      </c>
      <c r="C4751" t="s">
        <v>13105</v>
      </c>
      <c r="D4751">
        <v>23</v>
      </c>
      <c r="E4751">
        <v>321</v>
      </c>
      <c r="F4751">
        <v>307</v>
      </c>
      <c r="G4751">
        <v>219</v>
      </c>
      <c r="H4751">
        <v>52</v>
      </c>
      <c r="I4751">
        <v>73</v>
      </c>
      <c r="J4751">
        <v>3795</v>
      </c>
      <c r="K4751">
        <v>20</v>
      </c>
      <c r="L4751">
        <v>0</v>
      </c>
      <c r="M4751">
        <v>0.65559999999999996</v>
      </c>
      <c r="N4751">
        <v>4</v>
      </c>
      <c r="O4751" t="s">
        <v>7852</v>
      </c>
      <c r="P4751" t="s">
        <v>7853</v>
      </c>
      <c r="Q4751">
        <v>0</v>
      </c>
      <c r="R4751">
        <v>0</v>
      </c>
      <c r="S4751" t="s">
        <v>13106</v>
      </c>
      <c r="T4751" t="s">
        <v>13107</v>
      </c>
      <c r="U4751" t="s">
        <v>13108</v>
      </c>
    </row>
    <row r="4752" spans="1:21" x14ac:dyDescent="0.25">
      <c r="A4752" t="s">
        <v>384</v>
      </c>
      <c r="B4752" t="s">
        <v>29475</v>
      </c>
      <c r="C4752" t="s">
        <v>18787</v>
      </c>
      <c r="D4752">
        <v>5</v>
      </c>
      <c r="E4752">
        <v>349</v>
      </c>
      <c r="F4752">
        <v>3</v>
      </c>
      <c r="G4752">
        <v>0</v>
      </c>
      <c r="H4752">
        <v>0</v>
      </c>
      <c r="I4752">
        <v>0</v>
      </c>
      <c r="J4752">
        <v>630</v>
      </c>
      <c r="K4752">
        <v>3</v>
      </c>
      <c r="L4752">
        <v>1.4999999999999999E-15</v>
      </c>
      <c r="M4752">
        <v>0.94069999999999998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</row>
    <row r="4753" spans="1:21" x14ac:dyDescent="0.25">
      <c r="A4753" t="s">
        <v>1804</v>
      </c>
      <c r="B4753" t="s">
        <v>26705</v>
      </c>
      <c r="C4753" t="s">
        <v>26706</v>
      </c>
      <c r="D4753">
        <v>63</v>
      </c>
      <c r="E4753">
        <v>836</v>
      </c>
      <c r="F4753">
        <v>297</v>
      </c>
      <c r="G4753">
        <v>390</v>
      </c>
      <c r="H4753">
        <v>109</v>
      </c>
      <c r="I4753">
        <v>139</v>
      </c>
      <c r="J4753">
        <v>2460</v>
      </c>
      <c r="K4753">
        <v>20</v>
      </c>
      <c r="L4753">
        <v>0</v>
      </c>
      <c r="M4753">
        <v>0.56989999999999996</v>
      </c>
      <c r="N4753">
        <v>7</v>
      </c>
      <c r="O4753" t="s">
        <v>26707</v>
      </c>
      <c r="P4753" t="s">
        <v>26708</v>
      </c>
      <c r="Q4753">
        <v>0</v>
      </c>
      <c r="R4753">
        <v>0</v>
      </c>
      <c r="S4753" t="s">
        <v>26709</v>
      </c>
      <c r="T4753" t="s">
        <v>26710</v>
      </c>
      <c r="U4753" t="s">
        <v>26711</v>
      </c>
    </row>
    <row r="4754" spans="1:21" x14ac:dyDescent="0.25">
      <c r="A4754" t="s">
        <v>1219</v>
      </c>
      <c r="B4754" t="s">
        <v>26719</v>
      </c>
      <c r="C4754" t="s">
        <v>26720</v>
      </c>
      <c r="D4754">
        <v>171</v>
      </c>
      <c r="E4754">
        <v>1131</v>
      </c>
      <c r="F4754">
        <v>638</v>
      </c>
      <c r="G4754">
        <v>1009</v>
      </c>
      <c r="H4754">
        <v>645</v>
      </c>
      <c r="I4754">
        <v>312</v>
      </c>
      <c r="J4754">
        <v>1701</v>
      </c>
      <c r="K4754">
        <v>20</v>
      </c>
      <c r="L4754">
        <v>0</v>
      </c>
      <c r="M4754">
        <v>0.75939999999999996</v>
      </c>
      <c r="N4754">
        <v>2</v>
      </c>
      <c r="O4754" t="s">
        <v>20398</v>
      </c>
      <c r="P4754" t="s">
        <v>20399</v>
      </c>
      <c r="Q4754">
        <v>0</v>
      </c>
      <c r="R4754">
        <v>0</v>
      </c>
      <c r="S4754" t="s">
        <v>26721</v>
      </c>
      <c r="T4754" t="s">
        <v>6124</v>
      </c>
      <c r="U4754" t="s">
        <v>6124</v>
      </c>
    </row>
    <row r="4755" spans="1:21" x14ac:dyDescent="0.25">
      <c r="A4755" t="s">
        <v>393</v>
      </c>
      <c r="B4755" t="s">
        <v>29504</v>
      </c>
      <c r="C4755" t="s">
        <v>13532</v>
      </c>
      <c r="D4755">
        <v>7</v>
      </c>
      <c r="E4755">
        <v>513</v>
      </c>
      <c r="F4755">
        <v>60</v>
      </c>
      <c r="G4755">
        <v>40</v>
      </c>
      <c r="H4755">
        <v>17</v>
      </c>
      <c r="I4755">
        <v>7</v>
      </c>
      <c r="J4755">
        <v>504</v>
      </c>
      <c r="K4755">
        <v>16</v>
      </c>
      <c r="L4755">
        <v>3.1E-84</v>
      </c>
      <c r="M4755">
        <v>0.95369999999999999</v>
      </c>
      <c r="N4755">
        <v>3</v>
      </c>
      <c r="O4755" t="s">
        <v>8643</v>
      </c>
      <c r="P4755" t="s">
        <v>8644</v>
      </c>
      <c r="Q4755">
        <v>0</v>
      </c>
      <c r="R4755">
        <v>0</v>
      </c>
      <c r="S4755">
        <v>0</v>
      </c>
      <c r="T4755">
        <v>0</v>
      </c>
      <c r="U4755">
        <v>0</v>
      </c>
    </row>
    <row r="4756" spans="1:21" x14ac:dyDescent="0.25">
      <c r="A4756" t="s">
        <v>1053</v>
      </c>
      <c r="B4756" t="s">
        <v>13583</v>
      </c>
      <c r="C4756" t="s">
        <v>13584</v>
      </c>
      <c r="D4756">
        <v>71</v>
      </c>
      <c r="E4756">
        <v>444</v>
      </c>
      <c r="F4756">
        <v>313</v>
      </c>
      <c r="G4756">
        <v>289</v>
      </c>
      <c r="H4756">
        <v>338</v>
      </c>
      <c r="I4756">
        <v>132</v>
      </c>
      <c r="J4756">
        <v>522</v>
      </c>
      <c r="K4756">
        <v>20</v>
      </c>
      <c r="L4756">
        <v>2.7E-109</v>
      </c>
      <c r="M4756">
        <v>0.66069999999999995</v>
      </c>
      <c r="N4756">
        <v>3</v>
      </c>
      <c r="O4756" t="s">
        <v>13585</v>
      </c>
      <c r="P4756" t="s">
        <v>13586</v>
      </c>
      <c r="Q4756" t="s">
        <v>7199</v>
      </c>
      <c r="R4756" t="s">
        <v>7200</v>
      </c>
      <c r="S4756" t="s">
        <v>13587</v>
      </c>
      <c r="T4756" t="s">
        <v>13588</v>
      </c>
      <c r="U4756" t="s">
        <v>13589</v>
      </c>
    </row>
    <row r="4757" spans="1:21" x14ac:dyDescent="0.25">
      <c r="A4757" t="s">
        <v>5506</v>
      </c>
      <c r="B4757" t="s">
        <v>20202</v>
      </c>
      <c r="C4757" t="s">
        <v>20203</v>
      </c>
      <c r="D4757">
        <v>21</v>
      </c>
      <c r="E4757">
        <v>1105</v>
      </c>
      <c r="F4757">
        <v>259</v>
      </c>
      <c r="G4757">
        <v>581</v>
      </c>
      <c r="H4757">
        <v>376</v>
      </c>
      <c r="I4757">
        <v>308</v>
      </c>
      <c r="J4757">
        <v>1602</v>
      </c>
      <c r="K4757">
        <v>20</v>
      </c>
      <c r="L4757">
        <v>0</v>
      </c>
      <c r="M4757">
        <v>0.77800000000000002</v>
      </c>
      <c r="N4757">
        <v>7</v>
      </c>
      <c r="O4757" t="s">
        <v>20204</v>
      </c>
      <c r="P4757" t="s">
        <v>20205</v>
      </c>
      <c r="Q4757" t="s">
        <v>8366</v>
      </c>
      <c r="R4757" t="s">
        <v>6482</v>
      </c>
      <c r="S4757" t="s">
        <v>20206</v>
      </c>
      <c r="T4757" t="s">
        <v>20207</v>
      </c>
      <c r="U4757" t="s">
        <v>20208</v>
      </c>
    </row>
    <row r="4758" spans="1:21" x14ac:dyDescent="0.25">
      <c r="A4758" t="s">
        <v>1057</v>
      </c>
      <c r="B4758" t="s">
        <v>13711</v>
      </c>
      <c r="C4758" t="s">
        <v>13712</v>
      </c>
      <c r="D4758">
        <v>0</v>
      </c>
      <c r="E4758">
        <v>292.43400000000003</v>
      </c>
      <c r="F4758">
        <v>199.113</v>
      </c>
      <c r="G4758">
        <v>145.80000000000001</v>
      </c>
      <c r="H4758">
        <v>17.500299999999999</v>
      </c>
      <c r="I4758">
        <v>20.597100000000001</v>
      </c>
      <c r="J4758">
        <v>1155</v>
      </c>
      <c r="K4758">
        <v>20</v>
      </c>
      <c r="L4758">
        <v>0</v>
      </c>
      <c r="M4758">
        <v>0.79700000000000004</v>
      </c>
      <c r="N4758">
        <v>3</v>
      </c>
      <c r="O4758" t="s">
        <v>12004</v>
      </c>
      <c r="P4758" t="s">
        <v>12005</v>
      </c>
      <c r="Q4758" t="s">
        <v>12006</v>
      </c>
      <c r="R4758" t="s">
        <v>12007</v>
      </c>
      <c r="S4758" t="s">
        <v>13713</v>
      </c>
      <c r="T4758" t="s">
        <v>13714</v>
      </c>
      <c r="U4758" t="s">
        <v>13715</v>
      </c>
    </row>
    <row r="4759" spans="1:21" x14ac:dyDescent="0.25">
      <c r="A4759" t="s">
        <v>2541</v>
      </c>
      <c r="B4759" t="s">
        <v>12414</v>
      </c>
      <c r="C4759" t="s">
        <v>20244</v>
      </c>
      <c r="D4759">
        <v>129</v>
      </c>
      <c r="E4759">
        <v>596</v>
      </c>
      <c r="F4759">
        <v>269</v>
      </c>
      <c r="G4759">
        <v>320</v>
      </c>
      <c r="H4759">
        <v>128</v>
      </c>
      <c r="I4759">
        <v>210</v>
      </c>
      <c r="J4759">
        <v>918</v>
      </c>
      <c r="K4759">
        <v>20</v>
      </c>
      <c r="L4759">
        <v>9.9999999999999996E-81</v>
      </c>
      <c r="M4759">
        <v>0.57320000000000004</v>
      </c>
      <c r="N4759">
        <v>1</v>
      </c>
      <c r="O4759" t="s">
        <v>6892</v>
      </c>
      <c r="P4759" t="s">
        <v>6893</v>
      </c>
      <c r="Q4759">
        <v>0</v>
      </c>
      <c r="R4759">
        <v>0</v>
      </c>
      <c r="S4759" t="s">
        <v>12419</v>
      </c>
      <c r="T4759" t="s">
        <v>20245</v>
      </c>
      <c r="U4759" t="s">
        <v>20246</v>
      </c>
    </row>
    <row r="4760" spans="1:21" x14ac:dyDescent="0.25">
      <c r="A4760" t="s">
        <v>4433</v>
      </c>
      <c r="B4760" t="s">
        <v>13906</v>
      </c>
      <c r="C4760" t="s">
        <v>13907</v>
      </c>
      <c r="D4760">
        <v>18</v>
      </c>
      <c r="E4760">
        <v>873</v>
      </c>
      <c r="F4760">
        <v>301</v>
      </c>
      <c r="G4760">
        <v>272</v>
      </c>
      <c r="H4760">
        <v>112</v>
      </c>
      <c r="I4760">
        <v>84</v>
      </c>
      <c r="J4760">
        <v>705</v>
      </c>
      <c r="K4760">
        <v>20</v>
      </c>
      <c r="L4760">
        <v>4.0999999999999998E-130</v>
      </c>
      <c r="M4760">
        <v>0.69530000000000003</v>
      </c>
      <c r="N4760">
        <v>2</v>
      </c>
      <c r="O4760" t="s">
        <v>13908</v>
      </c>
      <c r="P4760" t="s">
        <v>13909</v>
      </c>
      <c r="Q4760">
        <v>0</v>
      </c>
      <c r="R4760">
        <v>0</v>
      </c>
      <c r="S4760" t="s">
        <v>13910</v>
      </c>
      <c r="T4760" t="s">
        <v>13911</v>
      </c>
      <c r="U4760" t="s">
        <v>13912</v>
      </c>
    </row>
    <row r="4761" spans="1:21" x14ac:dyDescent="0.25">
      <c r="A4761" t="s">
        <v>5121</v>
      </c>
      <c r="B4761" t="s">
        <v>13916</v>
      </c>
      <c r="C4761" t="s">
        <v>13917</v>
      </c>
      <c r="D4761">
        <v>55.674500000000002</v>
      </c>
      <c r="E4761">
        <v>837.86500000000001</v>
      </c>
      <c r="F4761">
        <v>177.238</v>
      </c>
      <c r="G4761">
        <v>162.083</v>
      </c>
      <c r="H4761">
        <v>48.72</v>
      </c>
      <c r="I4761">
        <v>89.481399999999994</v>
      </c>
      <c r="J4761">
        <v>1569</v>
      </c>
      <c r="K4761">
        <v>20</v>
      </c>
      <c r="L4761">
        <v>0</v>
      </c>
      <c r="M4761">
        <v>0.86160000000000003</v>
      </c>
      <c r="N4761">
        <v>2</v>
      </c>
      <c r="O4761" t="s">
        <v>13918</v>
      </c>
      <c r="P4761" t="s">
        <v>13919</v>
      </c>
      <c r="Q4761">
        <v>0</v>
      </c>
      <c r="R4761">
        <v>0</v>
      </c>
      <c r="S4761" t="s">
        <v>13920</v>
      </c>
      <c r="T4761" t="s">
        <v>13921</v>
      </c>
      <c r="U4761" t="s">
        <v>13922</v>
      </c>
    </row>
    <row r="4762" spans="1:21" x14ac:dyDescent="0.25">
      <c r="A4762" t="s">
        <v>5122</v>
      </c>
      <c r="B4762" t="s">
        <v>13956</v>
      </c>
      <c r="C4762" t="s">
        <v>9362</v>
      </c>
      <c r="D4762">
        <v>94.660700000000006</v>
      </c>
      <c r="E4762">
        <v>722.30399999999997</v>
      </c>
      <c r="F4762">
        <v>187.047</v>
      </c>
      <c r="G4762">
        <v>126</v>
      </c>
      <c r="H4762">
        <v>44.5045</v>
      </c>
      <c r="I4762">
        <v>98.683199999999999</v>
      </c>
      <c r="J4762">
        <v>2406</v>
      </c>
      <c r="K4762">
        <v>20</v>
      </c>
      <c r="L4762">
        <v>0</v>
      </c>
      <c r="M4762">
        <v>0.71560000000000001</v>
      </c>
      <c r="N4762">
        <v>0</v>
      </c>
      <c r="O4762">
        <v>0</v>
      </c>
      <c r="P4762">
        <v>0</v>
      </c>
      <c r="Q4762">
        <v>0</v>
      </c>
      <c r="R4762">
        <v>0</v>
      </c>
      <c r="S4762" t="s">
        <v>13957</v>
      </c>
      <c r="T4762" t="s">
        <v>6515</v>
      </c>
      <c r="U4762" t="s">
        <v>6515</v>
      </c>
    </row>
    <row r="4763" spans="1:21" x14ac:dyDescent="0.25">
      <c r="A4763" t="s">
        <v>1063</v>
      </c>
      <c r="B4763" t="s">
        <v>14118</v>
      </c>
      <c r="C4763" t="s">
        <v>14119</v>
      </c>
      <c r="D4763">
        <v>18</v>
      </c>
      <c r="E4763">
        <v>321</v>
      </c>
      <c r="F4763">
        <v>153</v>
      </c>
      <c r="G4763">
        <v>126</v>
      </c>
      <c r="H4763">
        <v>25</v>
      </c>
      <c r="I4763">
        <v>13</v>
      </c>
      <c r="J4763">
        <v>1254</v>
      </c>
      <c r="K4763">
        <v>20</v>
      </c>
      <c r="L4763">
        <v>0</v>
      </c>
      <c r="M4763">
        <v>0.69089999999999996</v>
      </c>
      <c r="N4763">
        <v>0</v>
      </c>
      <c r="O4763">
        <v>0</v>
      </c>
      <c r="P4763">
        <v>0</v>
      </c>
      <c r="Q4763">
        <v>0</v>
      </c>
      <c r="R4763">
        <v>0</v>
      </c>
      <c r="S4763" t="s">
        <v>14120</v>
      </c>
      <c r="T4763" t="s">
        <v>14121</v>
      </c>
      <c r="U4763" t="s">
        <v>14122</v>
      </c>
    </row>
    <row r="4764" spans="1:21" x14ac:dyDescent="0.25">
      <c r="A4764" t="s">
        <v>6044</v>
      </c>
      <c r="B4764" t="s">
        <v>32446</v>
      </c>
      <c r="C4764" t="s">
        <v>32445</v>
      </c>
      <c r="D4764">
        <v>7</v>
      </c>
      <c r="E4764">
        <v>274</v>
      </c>
      <c r="F4764">
        <v>167</v>
      </c>
      <c r="G4764">
        <v>160</v>
      </c>
      <c r="H4764">
        <v>46</v>
      </c>
      <c r="I4764">
        <v>20</v>
      </c>
      <c r="J4764">
        <v>1026</v>
      </c>
      <c r="K4764">
        <v>20</v>
      </c>
      <c r="L4764">
        <v>1.9E-149</v>
      </c>
      <c r="M4764">
        <v>0.83350000000000002</v>
      </c>
      <c r="N4764">
        <v>9</v>
      </c>
      <c r="O4764" t="s">
        <v>32447</v>
      </c>
      <c r="P4764" t="s">
        <v>32448</v>
      </c>
      <c r="Q4764">
        <v>0</v>
      </c>
      <c r="R4764">
        <v>0</v>
      </c>
      <c r="S4764" t="s">
        <v>32449</v>
      </c>
      <c r="T4764" t="s">
        <v>32450</v>
      </c>
      <c r="U4764" t="s">
        <v>32451</v>
      </c>
    </row>
    <row r="4765" spans="1:21" x14ac:dyDescent="0.25">
      <c r="A4765" t="s">
        <v>1066</v>
      </c>
      <c r="B4765" t="s">
        <v>14283</v>
      </c>
      <c r="C4765" t="s">
        <v>14284</v>
      </c>
      <c r="D4765">
        <v>38</v>
      </c>
      <c r="E4765">
        <v>369</v>
      </c>
      <c r="F4765">
        <v>264</v>
      </c>
      <c r="G4765">
        <v>274</v>
      </c>
      <c r="H4765">
        <v>240</v>
      </c>
      <c r="I4765">
        <v>90</v>
      </c>
      <c r="J4765">
        <v>702</v>
      </c>
      <c r="K4765">
        <v>20</v>
      </c>
      <c r="L4765">
        <v>2.6E-87</v>
      </c>
      <c r="M4765">
        <v>0.74590000000000001</v>
      </c>
      <c r="N4765">
        <v>3</v>
      </c>
      <c r="O4765" t="s">
        <v>14285</v>
      </c>
      <c r="P4765" t="s">
        <v>14286</v>
      </c>
      <c r="Q4765">
        <v>0</v>
      </c>
      <c r="R4765">
        <v>0</v>
      </c>
      <c r="S4765" t="s">
        <v>14287</v>
      </c>
      <c r="T4765" t="s">
        <v>14288</v>
      </c>
      <c r="U4765" t="s">
        <v>14289</v>
      </c>
    </row>
    <row r="4766" spans="1:21" x14ac:dyDescent="0.25">
      <c r="A4766" t="s">
        <v>1367</v>
      </c>
      <c r="B4766" t="s">
        <v>14345</v>
      </c>
      <c r="C4766" t="s">
        <v>7236</v>
      </c>
      <c r="D4766">
        <v>402.346</v>
      </c>
      <c r="E4766">
        <v>2500.59</v>
      </c>
      <c r="F4766">
        <v>1401.71</v>
      </c>
      <c r="G4766">
        <v>1666.13</v>
      </c>
      <c r="H4766">
        <v>1020.99</v>
      </c>
      <c r="I4766">
        <v>586.56399999999996</v>
      </c>
      <c r="J4766">
        <v>2346</v>
      </c>
      <c r="K4766">
        <v>20</v>
      </c>
      <c r="L4766">
        <v>0</v>
      </c>
      <c r="M4766">
        <v>0.69950000000000001</v>
      </c>
      <c r="N4766">
        <v>3</v>
      </c>
      <c r="O4766" t="s">
        <v>7237</v>
      </c>
      <c r="P4766" t="s">
        <v>7238</v>
      </c>
      <c r="Q4766" t="s">
        <v>7239</v>
      </c>
      <c r="R4766" t="s">
        <v>7240</v>
      </c>
      <c r="S4766" t="s">
        <v>14346</v>
      </c>
      <c r="T4766" t="s">
        <v>14347</v>
      </c>
      <c r="U4766" t="s">
        <v>14348</v>
      </c>
    </row>
    <row r="4767" spans="1:21" x14ac:dyDescent="0.25">
      <c r="A4767" t="s">
        <v>5851</v>
      </c>
      <c r="B4767" t="s">
        <v>31623</v>
      </c>
      <c r="C4767" t="s">
        <v>31624</v>
      </c>
      <c r="D4767">
        <v>36</v>
      </c>
      <c r="E4767">
        <v>318</v>
      </c>
      <c r="F4767">
        <v>317</v>
      </c>
      <c r="G4767">
        <v>442</v>
      </c>
      <c r="H4767">
        <v>447</v>
      </c>
      <c r="I4767">
        <v>301</v>
      </c>
      <c r="J4767">
        <v>510</v>
      </c>
      <c r="K4767">
        <v>4</v>
      </c>
      <c r="L4767">
        <v>5.4000000000000002E-19</v>
      </c>
      <c r="M4767">
        <v>0.66639999999999999</v>
      </c>
      <c r="N4767">
        <v>0</v>
      </c>
      <c r="O4767">
        <v>0</v>
      </c>
      <c r="P4767">
        <v>0</v>
      </c>
      <c r="Q4767">
        <v>0</v>
      </c>
      <c r="R4767">
        <v>0</v>
      </c>
      <c r="S4767" t="s">
        <v>6076</v>
      </c>
      <c r="T4767" t="s">
        <v>6077</v>
      </c>
      <c r="U4767" t="s">
        <v>6077</v>
      </c>
    </row>
    <row r="4768" spans="1:21" x14ac:dyDescent="0.25">
      <c r="A4768" t="s">
        <v>1369</v>
      </c>
      <c r="B4768" t="s">
        <v>14542</v>
      </c>
      <c r="C4768" t="s">
        <v>14543</v>
      </c>
      <c r="D4768">
        <v>11</v>
      </c>
      <c r="E4768">
        <v>475</v>
      </c>
      <c r="F4768">
        <v>297</v>
      </c>
      <c r="G4768">
        <v>285</v>
      </c>
      <c r="H4768">
        <v>110</v>
      </c>
      <c r="I4768">
        <v>61</v>
      </c>
      <c r="J4768">
        <v>996</v>
      </c>
      <c r="K4768">
        <v>20</v>
      </c>
      <c r="L4768">
        <v>0</v>
      </c>
      <c r="M4768">
        <v>0.73119999999999996</v>
      </c>
      <c r="N4768">
        <v>6</v>
      </c>
      <c r="O4768" t="s">
        <v>14544</v>
      </c>
      <c r="P4768" t="s">
        <v>14545</v>
      </c>
      <c r="Q4768">
        <v>0</v>
      </c>
      <c r="R4768">
        <v>0</v>
      </c>
      <c r="S4768" t="s">
        <v>14546</v>
      </c>
      <c r="T4768" t="s">
        <v>14547</v>
      </c>
      <c r="U4768" t="s">
        <v>14548</v>
      </c>
    </row>
    <row r="4769" spans="1:21" x14ac:dyDescent="0.25">
      <c r="A4769" t="s">
        <v>3245</v>
      </c>
      <c r="B4769" t="s">
        <v>20521</v>
      </c>
      <c r="C4769" t="s">
        <v>20522</v>
      </c>
      <c r="D4769">
        <v>11.333299999999999</v>
      </c>
      <c r="E4769">
        <v>399.24</v>
      </c>
      <c r="F4769">
        <v>231.18299999999999</v>
      </c>
      <c r="G4769">
        <v>285.762</v>
      </c>
      <c r="H4769">
        <v>323.26600000000002</v>
      </c>
      <c r="I4769">
        <v>298.57600000000002</v>
      </c>
      <c r="J4769">
        <v>345</v>
      </c>
      <c r="K4769">
        <v>20</v>
      </c>
      <c r="L4769">
        <v>1.4E-34</v>
      </c>
      <c r="M4769">
        <v>0.59550000000000003</v>
      </c>
      <c r="N4769">
        <v>1</v>
      </c>
      <c r="O4769" t="s">
        <v>10974</v>
      </c>
      <c r="P4769" t="s">
        <v>10975</v>
      </c>
      <c r="Q4769">
        <v>0</v>
      </c>
      <c r="R4769">
        <v>0</v>
      </c>
      <c r="S4769" t="s">
        <v>20523</v>
      </c>
      <c r="T4769" t="s">
        <v>20524</v>
      </c>
      <c r="U4769" t="s">
        <v>20525</v>
      </c>
    </row>
    <row r="4770" spans="1:21" x14ac:dyDescent="0.25">
      <c r="A4770" t="s">
        <v>1561</v>
      </c>
      <c r="B4770" t="s">
        <v>14557</v>
      </c>
      <c r="C4770" t="s">
        <v>9260</v>
      </c>
      <c r="D4770">
        <v>356.43799999999999</v>
      </c>
      <c r="E4770">
        <v>1656.32</v>
      </c>
      <c r="F4770">
        <v>663.89200000000005</v>
      </c>
      <c r="G4770">
        <v>502.89100000000002</v>
      </c>
      <c r="H4770">
        <v>253.50700000000001</v>
      </c>
      <c r="I4770">
        <v>160.30199999999999</v>
      </c>
      <c r="J4770">
        <v>1308</v>
      </c>
      <c r="K4770">
        <v>20</v>
      </c>
      <c r="L4770">
        <v>0</v>
      </c>
      <c r="M4770">
        <v>0.75929999999999997</v>
      </c>
      <c r="N4770">
        <v>3</v>
      </c>
      <c r="O4770" t="s">
        <v>6279</v>
      </c>
      <c r="P4770" t="s">
        <v>6280</v>
      </c>
      <c r="Q4770">
        <v>0</v>
      </c>
      <c r="R4770">
        <v>0</v>
      </c>
      <c r="S4770" t="s">
        <v>14558</v>
      </c>
      <c r="T4770" t="s">
        <v>14559</v>
      </c>
      <c r="U4770" t="s">
        <v>14559</v>
      </c>
    </row>
    <row r="4771" spans="1:21" x14ac:dyDescent="0.25">
      <c r="A4771" t="s">
        <v>3967</v>
      </c>
      <c r="B4771" t="s">
        <v>14625</v>
      </c>
      <c r="C4771" t="s">
        <v>14626</v>
      </c>
      <c r="D4771">
        <v>18</v>
      </c>
      <c r="E4771">
        <v>1009</v>
      </c>
      <c r="F4771">
        <v>546</v>
      </c>
      <c r="G4771">
        <v>408</v>
      </c>
      <c r="H4771">
        <v>98</v>
      </c>
      <c r="I4771">
        <v>206</v>
      </c>
      <c r="J4771">
        <v>1191</v>
      </c>
      <c r="K4771">
        <v>20</v>
      </c>
      <c r="L4771">
        <v>2.3E-77</v>
      </c>
      <c r="M4771">
        <v>0.51819999999999999</v>
      </c>
      <c r="N4771">
        <v>0</v>
      </c>
      <c r="O4771">
        <v>0</v>
      </c>
      <c r="P4771">
        <v>0</v>
      </c>
      <c r="Q4771">
        <v>0</v>
      </c>
      <c r="R4771">
        <v>0</v>
      </c>
      <c r="S4771" t="s">
        <v>6076</v>
      </c>
      <c r="T4771" t="s">
        <v>6077</v>
      </c>
      <c r="U4771" t="s">
        <v>6077</v>
      </c>
    </row>
    <row r="4772" spans="1:21" x14ac:dyDescent="0.25">
      <c r="A4772" t="s">
        <v>3973</v>
      </c>
      <c r="B4772" t="s">
        <v>14772</v>
      </c>
      <c r="C4772" t="s">
        <v>13029</v>
      </c>
      <c r="D4772">
        <v>44</v>
      </c>
      <c r="E4772">
        <v>548</v>
      </c>
      <c r="F4772">
        <v>500</v>
      </c>
      <c r="G4772">
        <v>421</v>
      </c>
      <c r="H4772">
        <v>155</v>
      </c>
      <c r="I4772">
        <v>224</v>
      </c>
      <c r="J4772">
        <v>2469</v>
      </c>
      <c r="K4772">
        <v>20</v>
      </c>
      <c r="L4772">
        <v>0</v>
      </c>
      <c r="M4772">
        <v>0.65129999999999999</v>
      </c>
      <c r="N4772">
        <v>1</v>
      </c>
      <c r="O4772" t="s">
        <v>6501</v>
      </c>
      <c r="P4772" t="s">
        <v>6502</v>
      </c>
      <c r="Q4772">
        <v>0</v>
      </c>
      <c r="R4772">
        <v>0</v>
      </c>
      <c r="S4772" t="s">
        <v>14773</v>
      </c>
      <c r="T4772" t="s">
        <v>14774</v>
      </c>
      <c r="U4772" t="s">
        <v>14775</v>
      </c>
    </row>
    <row r="4773" spans="1:21" x14ac:dyDescent="0.25">
      <c r="A4773" t="s">
        <v>1083</v>
      </c>
      <c r="B4773" t="s">
        <v>14788</v>
      </c>
      <c r="C4773" t="s">
        <v>14789</v>
      </c>
      <c r="D4773">
        <v>20</v>
      </c>
      <c r="E4773">
        <v>555</v>
      </c>
      <c r="F4773">
        <v>227</v>
      </c>
      <c r="G4773">
        <v>112</v>
      </c>
      <c r="H4773">
        <v>28</v>
      </c>
      <c r="I4773">
        <v>8</v>
      </c>
      <c r="J4773">
        <v>1395</v>
      </c>
      <c r="K4773">
        <v>20</v>
      </c>
      <c r="L4773">
        <v>0</v>
      </c>
      <c r="M4773">
        <v>0.85160000000000002</v>
      </c>
      <c r="N4773">
        <v>6</v>
      </c>
      <c r="O4773" t="s">
        <v>14790</v>
      </c>
      <c r="P4773" t="s">
        <v>14791</v>
      </c>
      <c r="Q4773">
        <v>0</v>
      </c>
      <c r="R4773">
        <v>0</v>
      </c>
      <c r="S4773" t="s">
        <v>14792</v>
      </c>
      <c r="T4773" t="s">
        <v>6089</v>
      </c>
      <c r="U4773" t="s">
        <v>6089</v>
      </c>
    </row>
    <row r="4774" spans="1:21" x14ac:dyDescent="0.25">
      <c r="A4774" t="s">
        <v>442</v>
      </c>
      <c r="B4774" t="s">
        <v>29637</v>
      </c>
      <c r="C4774" t="s">
        <v>29638</v>
      </c>
      <c r="D4774">
        <v>837</v>
      </c>
      <c r="E4774">
        <v>2813</v>
      </c>
      <c r="F4774">
        <v>1015</v>
      </c>
      <c r="G4774">
        <v>2005</v>
      </c>
      <c r="H4774">
        <v>3042</v>
      </c>
      <c r="I4774">
        <v>1148</v>
      </c>
      <c r="J4774">
        <v>1335</v>
      </c>
      <c r="K4774">
        <v>20</v>
      </c>
      <c r="L4774">
        <v>9.4999999999999996E-161</v>
      </c>
      <c r="M4774">
        <v>0.70489999999999997</v>
      </c>
      <c r="N4774">
        <v>1</v>
      </c>
      <c r="O4774" t="s">
        <v>6435</v>
      </c>
      <c r="P4774" t="s">
        <v>6436</v>
      </c>
      <c r="Q4774">
        <v>0</v>
      </c>
      <c r="R4774">
        <v>0</v>
      </c>
      <c r="S4774" t="s">
        <v>29639</v>
      </c>
      <c r="T4774" t="s">
        <v>29640</v>
      </c>
      <c r="U4774" t="s">
        <v>29641</v>
      </c>
    </row>
    <row r="4775" spans="1:21" x14ac:dyDescent="0.25">
      <c r="A4775" t="s">
        <v>4437</v>
      </c>
      <c r="B4775" t="s">
        <v>14892</v>
      </c>
      <c r="C4775" t="s">
        <v>14893</v>
      </c>
      <c r="D4775">
        <v>427</v>
      </c>
      <c r="E4775">
        <v>5159</v>
      </c>
      <c r="F4775">
        <v>2061</v>
      </c>
      <c r="G4775">
        <v>2230</v>
      </c>
      <c r="H4775">
        <v>1859</v>
      </c>
      <c r="I4775">
        <v>845</v>
      </c>
      <c r="J4775">
        <v>1224</v>
      </c>
      <c r="K4775">
        <v>20</v>
      </c>
      <c r="L4775">
        <v>0</v>
      </c>
      <c r="M4775">
        <v>0.78469999999999995</v>
      </c>
      <c r="N4775">
        <v>7</v>
      </c>
      <c r="O4775" t="s">
        <v>14894</v>
      </c>
      <c r="P4775" t="s">
        <v>14895</v>
      </c>
      <c r="Q4775" t="s">
        <v>14896</v>
      </c>
      <c r="R4775" t="s">
        <v>14897</v>
      </c>
      <c r="S4775" t="s">
        <v>14898</v>
      </c>
      <c r="T4775" t="s">
        <v>14899</v>
      </c>
      <c r="U4775" t="s">
        <v>14900</v>
      </c>
    </row>
    <row r="4776" spans="1:21" x14ac:dyDescent="0.25">
      <c r="A4776" t="s">
        <v>1086</v>
      </c>
      <c r="B4776" t="s">
        <v>14910</v>
      </c>
      <c r="C4776" t="s">
        <v>14911</v>
      </c>
      <c r="D4776">
        <v>25</v>
      </c>
      <c r="E4776">
        <v>343</v>
      </c>
      <c r="F4776">
        <v>213</v>
      </c>
      <c r="G4776">
        <v>169</v>
      </c>
      <c r="H4776">
        <v>41</v>
      </c>
      <c r="I4776">
        <v>108</v>
      </c>
      <c r="J4776">
        <v>2541</v>
      </c>
      <c r="K4776">
        <v>20</v>
      </c>
      <c r="L4776">
        <v>0</v>
      </c>
      <c r="M4776">
        <v>0.62729999999999997</v>
      </c>
      <c r="N4776">
        <v>1</v>
      </c>
      <c r="O4776" t="s">
        <v>6435</v>
      </c>
      <c r="P4776" t="s">
        <v>6436</v>
      </c>
      <c r="Q4776">
        <v>0</v>
      </c>
      <c r="R4776">
        <v>0</v>
      </c>
      <c r="S4776" t="s">
        <v>14912</v>
      </c>
      <c r="T4776" t="s">
        <v>14913</v>
      </c>
      <c r="U4776" t="s">
        <v>14914</v>
      </c>
    </row>
    <row r="4777" spans="1:21" x14ac:dyDescent="0.25">
      <c r="A4777" t="s">
        <v>2578</v>
      </c>
      <c r="B4777" t="s">
        <v>20658</v>
      </c>
      <c r="C4777" t="s">
        <v>20658</v>
      </c>
      <c r="D4777">
        <v>3</v>
      </c>
      <c r="E4777">
        <v>274</v>
      </c>
      <c r="F4777">
        <v>258</v>
      </c>
      <c r="G4777">
        <v>340</v>
      </c>
      <c r="H4777">
        <v>180</v>
      </c>
      <c r="I4777">
        <v>182</v>
      </c>
      <c r="J4777">
        <v>354</v>
      </c>
      <c r="K4777">
        <v>2</v>
      </c>
      <c r="L4777">
        <v>1.4999999999999999E-30</v>
      </c>
      <c r="M4777">
        <v>0.75339999999999996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</row>
    <row r="4778" spans="1:21" x14ac:dyDescent="0.25">
      <c r="A4778" t="s">
        <v>3983</v>
      </c>
      <c r="B4778" t="s">
        <v>15405</v>
      </c>
      <c r="C4778" t="s">
        <v>15406</v>
      </c>
      <c r="D4778">
        <v>69</v>
      </c>
      <c r="E4778">
        <v>425</v>
      </c>
      <c r="F4778">
        <v>252</v>
      </c>
      <c r="G4778">
        <v>203</v>
      </c>
      <c r="H4778">
        <v>56</v>
      </c>
      <c r="I4778">
        <v>163</v>
      </c>
      <c r="J4778">
        <v>435</v>
      </c>
      <c r="K4778">
        <v>20</v>
      </c>
      <c r="L4778">
        <v>1.0999999999999999E-50</v>
      </c>
      <c r="M4778">
        <v>0.88600000000000001</v>
      </c>
      <c r="N4778">
        <v>14</v>
      </c>
      <c r="O4778" t="s">
        <v>15407</v>
      </c>
      <c r="P4778" t="s">
        <v>15408</v>
      </c>
      <c r="Q4778" t="s">
        <v>6568</v>
      </c>
      <c r="R4778" t="s">
        <v>6569</v>
      </c>
      <c r="S4778" t="s">
        <v>15409</v>
      </c>
      <c r="T4778" t="s">
        <v>15410</v>
      </c>
      <c r="U4778" t="s">
        <v>15411</v>
      </c>
    </row>
    <row r="4779" spans="1:21" x14ac:dyDescent="0.25">
      <c r="A4779" t="s">
        <v>463</v>
      </c>
      <c r="B4779" t="s">
        <v>29692</v>
      </c>
      <c r="C4779" t="s">
        <v>29693</v>
      </c>
      <c r="D4779">
        <v>3049</v>
      </c>
      <c r="E4779">
        <v>10278</v>
      </c>
      <c r="F4779">
        <v>3971</v>
      </c>
      <c r="G4779">
        <v>5565</v>
      </c>
      <c r="H4779">
        <v>10610</v>
      </c>
      <c r="I4779">
        <v>2728</v>
      </c>
      <c r="J4779">
        <v>1260</v>
      </c>
      <c r="K4779">
        <v>20</v>
      </c>
      <c r="L4779">
        <v>4.4999999999999998E-178</v>
      </c>
      <c r="M4779">
        <v>0.68640000000000001</v>
      </c>
      <c r="N4779">
        <v>5</v>
      </c>
      <c r="O4779" t="s">
        <v>29694</v>
      </c>
      <c r="P4779" t="s">
        <v>29695</v>
      </c>
      <c r="Q4779" t="s">
        <v>29696</v>
      </c>
      <c r="R4779" t="s">
        <v>29697</v>
      </c>
      <c r="S4779" t="s">
        <v>29698</v>
      </c>
      <c r="T4779" t="s">
        <v>29699</v>
      </c>
      <c r="U4779" t="s">
        <v>29700</v>
      </c>
    </row>
    <row r="4780" spans="1:21" x14ac:dyDescent="0.25">
      <c r="A4780" t="s">
        <v>5531</v>
      </c>
      <c r="B4780" t="s">
        <v>20867</v>
      </c>
      <c r="C4780" t="s">
        <v>18710</v>
      </c>
      <c r="D4780">
        <v>130.774</v>
      </c>
      <c r="E4780">
        <v>660.78099999999995</v>
      </c>
      <c r="F4780">
        <v>123</v>
      </c>
      <c r="G4780">
        <v>344</v>
      </c>
      <c r="H4780">
        <v>120.807</v>
      </c>
      <c r="I4780">
        <v>228.15199999999999</v>
      </c>
      <c r="J4780">
        <v>228</v>
      </c>
      <c r="K4780">
        <v>3</v>
      </c>
      <c r="L4780">
        <v>4.5999999999999999E-7</v>
      </c>
      <c r="M4780">
        <v>0.66069999999999995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</row>
    <row r="4781" spans="1:21" x14ac:dyDescent="0.25">
      <c r="A4781" t="s">
        <v>1886</v>
      </c>
      <c r="B4781" t="s">
        <v>26871</v>
      </c>
      <c r="C4781" t="s">
        <v>26872</v>
      </c>
      <c r="D4781">
        <v>30</v>
      </c>
      <c r="E4781">
        <v>1096</v>
      </c>
      <c r="F4781">
        <v>275</v>
      </c>
      <c r="G4781">
        <v>295</v>
      </c>
      <c r="H4781">
        <v>87</v>
      </c>
      <c r="I4781">
        <v>43</v>
      </c>
      <c r="J4781">
        <v>1551</v>
      </c>
      <c r="K4781">
        <v>20</v>
      </c>
      <c r="L4781">
        <v>0</v>
      </c>
      <c r="M4781">
        <v>0.64219999999999999</v>
      </c>
      <c r="N4781">
        <v>4</v>
      </c>
      <c r="O4781" t="s">
        <v>6823</v>
      </c>
      <c r="P4781" t="s">
        <v>6824</v>
      </c>
      <c r="Q4781">
        <v>0</v>
      </c>
      <c r="R4781">
        <v>0</v>
      </c>
      <c r="S4781" t="s">
        <v>26873</v>
      </c>
      <c r="T4781" t="s">
        <v>26874</v>
      </c>
      <c r="U4781" t="s">
        <v>26875</v>
      </c>
    </row>
    <row r="4782" spans="1:21" x14ac:dyDescent="0.25">
      <c r="A4782" t="s">
        <v>471</v>
      </c>
      <c r="B4782" t="s">
        <v>29736</v>
      </c>
      <c r="C4782" t="s">
        <v>26706</v>
      </c>
      <c r="D4782">
        <v>6.6428099999999999</v>
      </c>
      <c r="E4782">
        <v>534.69500000000005</v>
      </c>
      <c r="F4782">
        <v>77.052800000000005</v>
      </c>
      <c r="G4782">
        <v>181.624</v>
      </c>
      <c r="H4782">
        <v>72.392799999999994</v>
      </c>
      <c r="I4782">
        <v>31.236799999999999</v>
      </c>
      <c r="J4782">
        <v>2541</v>
      </c>
      <c r="K4782">
        <v>20</v>
      </c>
      <c r="L4782">
        <v>0</v>
      </c>
      <c r="M4782">
        <v>0.71679999999999999</v>
      </c>
      <c r="N4782">
        <v>7</v>
      </c>
      <c r="O4782" t="s">
        <v>26707</v>
      </c>
      <c r="P4782" t="s">
        <v>26708</v>
      </c>
      <c r="Q4782">
        <v>0</v>
      </c>
      <c r="R4782">
        <v>0</v>
      </c>
      <c r="S4782" t="s">
        <v>29737</v>
      </c>
      <c r="T4782" t="s">
        <v>29738</v>
      </c>
      <c r="U4782" t="s">
        <v>29739</v>
      </c>
    </row>
    <row r="4783" spans="1:21" x14ac:dyDescent="0.25">
      <c r="A4783" t="s">
        <v>1109</v>
      </c>
      <c r="B4783" t="s">
        <v>16156</v>
      </c>
      <c r="C4783" t="s">
        <v>6999</v>
      </c>
      <c r="D4783">
        <v>12.884399999999999</v>
      </c>
      <c r="E4783">
        <v>298.96199999999999</v>
      </c>
      <c r="F4783">
        <v>184.98500000000001</v>
      </c>
      <c r="G4783">
        <v>165.29900000000001</v>
      </c>
      <c r="H4783">
        <v>38.636299999999999</v>
      </c>
      <c r="I4783">
        <v>54.139000000000003</v>
      </c>
      <c r="J4783">
        <v>669</v>
      </c>
      <c r="K4783">
        <v>20</v>
      </c>
      <c r="L4783">
        <v>6.0999999999999998E-56</v>
      </c>
      <c r="M4783">
        <v>0.55520000000000003</v>
      </c>
      <c r="N4783">
        <v>0</v>
      </c>
      <c r="O4783">
        <v>0</v>
      </c>
      <c r="P4783">
        <v>0</v>
      </c>
      <c r="Q4783">
        <v>0</v>
      </c>
      <c r="R4783">
        <v>0</v>
      </c>
      <c r="S4783" t="s">
        <v>6364</v>
      </c>
      <c r="T4783">
        <v>0</v>
      </c>
      <c r="U4783">
        <v>0</v>
      </c>
    </row>
    <row r="4784" spans="1:21" x14ac:dyDescent="0.25">
      <c r="A4784" t="s">
        <v>491</v>
      </c>
      <c r="B4784" t="s">
        <v>29807</v>
      </c>
      <c r="C4784" t="s">
        <v>29808</v>
      </c>
      <c r="D4784">
        <v>1</v>
      </c>
      <c r="E4784">
        <v>444</v>
      </c>
      <c r="F4784">
        <v>11</v>
      </c>
      <c r="G4784">
        <v>8</v>
      </c>
      <c r="H4784">
        <v>3</v>
      </c>
      <c r="I4784">
        <v>16</v>
      </c>
      <c r="J4784">
        <v>1308</v>
      </c>
      <c r="K4784">
        <v>20</v>
      </c>
      <c r="L4784">
        <v>8.7999999999999996E-97</v>
      </c>
      <c r="M4784">
        <v>0.49780000000000002</v>
      </c>
      <c r="N4784">
        <v>0</v>
      </c>
      <c r="O4784">
        <v>0</v>
      </c>
      <c r="P4784">
        <v>0</v>
      </c>
      <c r="Q4784">
        <v>0</v>
      </c>
      <c r="R4784">
        <v>0</v>
      </c>
      <c r="S4784" t="s">
        <v>29809</v>
      </c>
      <c r="T4784" t="s">
        <v>29810</v>
      </c>
      <c r="U4784" t="s">
        <v>29811</v>
      </c>
    </row>
    <row r="4785" spans="1:21" x14ac:dyDescent="0.25">
      <c r="A4785" t="s">
        <v>2639</v>
      </c>
      <c r="B4785" t="s">
        <v>6099</v>
      </c>
      <c r="C4785" t="s">
        <v>6204</v>
      </c>
      <c r="D4785">
        <v>17</v>
      </c>
      <c r="E4785">
        <v>330</v>
      </c>
      <c r="F4785">
        <v>265</v>
      </c>
      <c r="G4785">
        <v>580</v>
      </c>
      <c r="H4785">
        <v>321</v>
      </c>
      <c r="I4785">
        <v>303</v>
      </c>
      <c r="J4785">
        <v>357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</row>
    <row r="4786" spans="1:21" x14ac:dyDescent="0.25">
      <c r="A4786" t="s">
        <v>1116</v>
      </c>
      <c r="B4786" t="s">
        <v>16526</v>
      </c>
      <c r="C4786" t="s">
        <v>10267</v>
      </c>
      <c r="D4786">
        <v>77.623800000000003</v>
      </c>
      <c r="E4786">
        <v>447.053</v>
      </c>
      <c r="F4786">
        <v>196.11</v>
      </c>
      <c r="G4786">
        <v>175.453</v>
      </c>
      <c r="H4786">
        <v>60.8688</v>
      </c>
      <c r="I4786">
        <v>52.591700000000003</v>
      </c>
      <c r="J4786">
        <v>3645</v>
      </c>
      <c r="K4786">
        <v>20</v>
      </c>
      <c r="L4786">
        <v>0</v>
      </c>
      <c r="M4786">
        <v>0.76690000000000003</v>
      </c>
      <c r="N4786">
        <v>0</v>
      </c>
      <c r="O4786">
        <v>0</v>
      </c>
      <c r="P4786">
        <v>0</v>
      </c>
      <c r="Q4786">
        <v>0</v>
      </c>
      <c r="R4786">
        <v>0</v>
      </c>
      <c r="S4786" t="s">
        <v>16527</v>
      </c>
      <c r="T4786" t="s">
        <v>16528</v>
      </c>
      <c r="U4786" t="s">
        <v>16529</v>
      </c>
    </row>
    <row r="4787" spans="1:21" x14ac:dyDescent="0.25">
      <c r="A4787" t="s">
        <v>1388</v>
      </c>
      <c r="B4787" t="s">
        <v>16556</v>
      </c>
      <c r="C4787" t="s">
        <v>16557</v>
      </c>
      <c r="D4787">
        <v>25</v>
      </c>
      <c r="E4787">
        <v>493</v>
      </c>
      <c r="F4787">
        <v>369</v>
      </c>
      <c r="G4787">
        <v>386</v>
      </c>
      <c r="H4787">
        <v>171</v>
      </c>
      <c r="I4787">
        <v>121</v>
      </c>
      <c r="J4787">
        <v>4980</v>
      </c>
      <c r="K4787">
        <v>20</v>
      </c>
      <c r="L4787">
        <v>0</v>
      </c>
      <c r="M4787">
        <v>0.68589999999999995</v>
      </c>
      <c r="N4787">
        <v>5</v>
      </c>
      <c r="O4787" t="s">
        <v>16558</v>
      </c>
      <c r="P4787" t="s">
        <v>16559</v>
      </c>
      <c r="Q4787" t="s">
        <v>6415</v>
      </c>
      <c r="R4787" t="s">
        <v>6416</v>
      </c>
      <c r="S4787" t="s">
        <v>16560</v>
      </c>
      <c r="T4787" t="s">
        <v>16561</v>
      </c>
      <c r="U4787" t="s">
        <v>16562</v>
      </c>
    </row>
    <row r="4788" spans="1:21" x14ac:dyDescent="0.25">
      <c r="A4788" t="s">
        <v>5284</v>
      </c>
      <c r="B4788" t="s">
        <v>16651</v>
      </c>
      <c r="C4788" t="s">
        <v>9249</v>
      </c>
      <c r="D4788">
        <v>10</v>
      </c>
      <c r="E4788">
        <v>349</v>
      </c>
      <c r="F4788">
        <v>273</v>
      </c>
      <c r="G4788">
        <v>252</v>
      </c>
      <c r="H4788">
        <v>202</v>
      </c>
      <c r="I4788">
        <v>191</v>
      </c>
      <c r="J4788">
        <v>1368</v>
      </c>
      <c r="K4788">
        <v>20</v>
      </c>
      <c r="L4788">
        <v>4.8E-78</v>
      </c>
      <c r="M4788">
        <v>0.49619999999999997</v>
      </c>
      <c r="N4788">
        <v>1</v>
      </c>
      <c r="O4788" t="s">
        <v>6892</v>
      </c>
      <c r="P4788" t="s">
        <v>6893</v>
      </c>
      <c r="Q4788">
        <v>0</v>
      </c>
      <c r="R4788">
        <v>0</v>
      </c>
      <c r="S4788" t="s">
        <v>16652</v>
      </c>
      <c r="T4788" t="s">
        <v>16653</v>
      </c>
      <c r="U4788" t="s">
        <v>16654</v>
      </c>
    </row>
    <row r="4789" spans="1:21" x14ac:dyDescent="0.25">
      <c r="A4789" t="s">
        <v>511</v>
      </c>
      <c r="B4789" t="s">
        <v>29869</v>
      </c>
      <c r="C4789" t="s">
        <v>29870</v>
      </c>
      <c r="D4789">
        <v>21</v>
      </c>
      <c r="E4789">
        <v>453</v>
      </c>
      <c r="F4789">
        <v>31</v>
      </c>
      <c r="G4789">
        <v>148</v>
      </c>
      <c r="H4789">
        <v>85</v>
      </c>
      <c r="I4789">
        <v>68</v>
      </c>
      <c r="J4789">
        <v>960</v>
      </c>
      <c r="K4789">
        <v>20</v>
      </c>
      <c r="L4789">
        <v>3.1000000000000002E-177</v>
      </c>
      <c r="M4789">
        <v>0.75049999999999994</v>
      </c>
      <c r="N4789">
        <v>5</v>
      </c>
      <c r="O4789" t="s">
        <v>29871</v>
      </c>
      <c r="P4789" t="s">
        <v>29872</v>
      </c>
      <c r="Q4789" t="s">
        <v>29873</v>
      </c>
      <c r="R4789" t="s">
        <v>29870</v>
      </c>
      <c r="S4789" t="s">
        <v>29874</v>
      </c>
      <c r="T4789" t="s">
        <v>29875</v>
      </c>
      <c r="U4789" t="s">
        <v>29876</v>
      </c>
    </row>
    <row r="4790" spans="1:21" x14ac:dyDescent="0.25">
      <c r="A4790" t="s">
        <v>513</v>
      </c>
      <c r="B4790" t="s">
        <v>29884</v>
      </c>
      <c r="C4790" t="s">
        <v>29885</v>
      </c>
      <c r="D4790">
        <v>68</v>
      </c>
      <c r="E4790">
        <v>387</v>
      </c>
      <c r="F4790">
        <v>103</v>
      </c>
      <c r="G4790">
        <v>227</v>
      </c>
      <c r="H4790">
        <v>190</v>
      </c>
      <c r="I4790">
        <v>75</v>
      </c>
      <c r="J4790">
        <v>285</v>
      </c>
      <c r="K4790">
        <v>20</v>
      </c>
      <c r="L4790">
        <v>2.3E-42</v>
      </c>
      <c r="M4790">
        <v>0.82889999999999997</v>
      </c>
      <c r="N4790">
        <v>1</v>
      </c>
      <c r="O4790" t="s">
        <v>6501</v>
      </c>
      <c r="P4790" t="s">
        <v>6502</v>
      </c>
      <c r="Q4790">
        <v>0</v>
      </c>
      <c r="R4790">
        <v>0</v>
      </c>
      <c r="S4790" t="s">
        <v>29886</v>
      </c>
      <c r="T4790" t="s">
        <v>6124</v>
      </c>
      <c r="U4790" t="s">
        <v>6124</v>
      </c>
    </row>
    <row r="4791" spans="1:21" x14ac:dyDescent="0.25">
      <c r="A4791" t="s">
        <v>517</v>
      </c>
      <c r="B4791" t="s">
        <v>29899</v>
      </c>
      <c r="C4791" t="s">
        <v>29897</v>
      </c>
      <c r="D4791">
        <v>8</v>
      </c>
      <c r="E4791">
        <v>422</v>
      </c>
      <c r="F4791">
        <v>20</v>
      </c>
      <c r="G4791">
        <v>6</v>
      </c>
      <c r="H4791">
        <v>2</v>
      </c>
      <c r="I4791">
        <v>4</v>
      </c>
      <c r="J4791">
        <v>1122</v>
      </c>
      <c r="K4791">
        <v>10</v>
      </c>
      <c r="L4791">
        <v>2.4000000000000002E-28</v>
      </c>
      <c r="M4791">
        <v>0.7762</v>
      </c>
      <c r="N4791">
        <v>0</v>
      </c>
      <c r="O4791">
        <v>0</v>
      </c>
      <c r="P4791">
        <v>0</v>
      </c>
      <c r="Q4791">
        <v>0</v>
      </c>
      <c r="R4791">
        <v>0</v>
      </c>
      <c r="S4791" t="s">
        <v>29898</v>
      </c>
      <c r="T4791" t="s">
        <v>6124</v>
      </c>
      <c r="U4791" t="s">
        <v>6124</v>
      </c>
    </row>
    <row r="4792" spans="1:21" x14ac:dyDescent="0.25">
      <c r="A4792" t="s">
        <v>5157</v>
      </c>
      <c r="B4792" t="s">
        <v>16891</v>
      </c>
      <c r="C4792" t="s">
        <v>16892</v>
      </c>
      <c r="D4792">
        <v>1053</v>
      </c>
      <c r="E4792">
        <v>4364</v>
      </c>
      <c r="F4792">
        <v>1498</v>
      </c>
      <c r="G4792">
        <v>1764</v>
      </c>
      <c r="H4792">
        <v>3766</v>
      </c>
      <c r="I4792">
        <v>1235</v>
      </c>
      <c r="J4792">
        <v>1398</v>
      </c>
      <c r="K4792">
        <v>20</v>
      </c>
      <c r="L4792">
        <v>0</v>
      </c>
      <c r="M4792">
        <v>0.91549999999999998</v>
      </c>
      <c r="N4792">
        <v>0</v>
      </c>
      <c r="O4792">
        <v>0</v>
      </c>
      <c r="P4792">
        <v>0</v>
      </c>
      <c r="Q4792">
        <v>0</v>
      </c>
      <c r="R4792">
        <v>0</v>
      </c>
      <c r="S4792" t="s">
        <v>16893</v>
      </c>
      <c r="T4792" t="s">
        <v>16894</v>
      </c>
      <c r="U4792" t="s">
        <v>16895</v>
      </c>
    </row>
    <row r="4793" spans="1:21" x14ac:dyDescent="0.25">
      <c r="A4793" t="s">
        <v>1126</v>
      </c>
      <c r="B4793" t="s">
        <v>16949</v>
      </c>
      <c r="C4793" t="s">
        <v>16950</v>
      </c>
      <c r="D4793">
        <v>19</v>
      </c>
      <c r="E4793">
        <v>400</v>
      </c>
      <c r="F4793">
        <v>249</v>
      </c>
      <c r="G4793">
        <v>191</v>
      </c>
      <c r="H4793">
        <v>32</v>
      </c>
      <c r="I4793">
        <v>111</v>
      </c>
      <c r="J4793">
        <v>1080</v>
      </c>
      <c r="K4793">
        <v>20</v>
      </c>
      <c r="L4793">
        <v>0</v>
      </c>
      <c r="M4793">
        <v>0.73089999999999999</v>
      </c>
      <c r="N4793">
        <v>2</v>
      </c>
      <c r="O4793" t="s">
        <v>6408</v>
      </c>
      <c r="P4793" t="s">
        <v>6409</v>
      </c>
      <c r="Q4793" t="s">
        <v>6410</v>
      </c>
      <c r="R4793" t="s">
        <v>6411</v>
      </c>
      <c r="S4793" t="s">
        <v>16951</v>
      </c>
      <c r="T4793" t="s">
        <v>16952</v>
      </c>
      <c r="U4793" t="s">
        <v>16953</v>
      </c>
    </row>
    <row r="4794" spans="1:21" x14ac:dyDescent="0.25">
      <c r="A4794" t="s">
        <v>534</v>
      </c>
      <c r="B4794" t="s">
        <v>29956</v>
      </c>
      <c r="C4794" t="s">
        <v>29957</v>
      </c>
      <c r="D4794">
        <v>0</v>
      </c>
      <c r="E4794">
        <v>324.62299999999999</v>
      </c>
      <c r="F4794">
        <v>1</v>
      </c>
      <c r="G4794">
        <v>0</v>
      </c>
      <c r="H4794">
        <v>0</v>
      </c>
      <c r="I4794">
        <v>0</v>
      </c>
      <c r="J4794">
        <v>444</v>
      </c>
      <c r="K4794">
        <v>20</v>
      </c>
      <c r="L4794">
        <v>9.4000000000000001E-55</v>
      </c>
      <c r="M4794">
        <v>0.84909999999999997</v>
      </c>
      <c r="N4794">
        <v>2</v>
      </c>
      <c r="O4794" t="s">
        <v>20679</v>
      </c>
      <c r="P4794" t="s">
        <v>20680</v>
      </c>
      <c r="Q4794">
        <v>0</v>
      </c>
      <c r="R4794">
        <v>0</v>
      </c>
      <c r="S4794" t="s">
        <v>9572</v>
      </c>
      <c r="T4794" t="s">
        <v>9573</v>
      </c>
      <c r="U4794" t="s">
        <v>9574</v>
      </c>
    </row>
    <row r="4795" spans="1:21" x14ac:dyDescent="0.25">
      <c r="A4795" t="s">
        <v>535</v>
      </c>
      <c r="B4795" t="s">
        <v>29958</v>
      </c>
      <c r="C4795" t="s">
        <v>29959</v>
      </c>
      <c r="D4795">
        <v>1</v>
      </c>
      <c r="E4795">
        <v>307.28500000000003</v>
      </c>
      <c r="F4795">
        <v>0</v>
      </c>
      <c r="G4795">
        <v>0</v>
      </c>
      <c r="H4795">
        <v>0</v>
      </c>
      <c r="I4795">
        <v>0</v>
      </c>
      <c r="J4795">
        <v>456</v>
      </c>
      <c r="K4795">
        <v>3</v>
      </c>
      <c r="L4795">
        <v>3.6999999999999999E-59</v>
      </c>
      <c r="M4795">
        <v>0.71360000000000001</v>
      </c>
      <c r="N4795">
        <v>1</v>
      </c>
      <c r="O4795" t="s">
        <v>6435</v>
      </c>
      <c r="P4795" t="s">
        <v>6436</v>
      </c>
      <c r="Q4795">
        <v>0</v>
      </c>
      <c r="R4795">
        <v>0</v>
      </c>
      <c r="S4795" t="s">
        <v>29049</v>
      </c>
      <c r="T4795">
        <v>0</v>
      </c>
      <c r="U4795">
        <v>0</v>
      </c>
    </row>
    <row r="4796" spans="1:21" x14ac:dyDescent="0.25">
      <c r="A4796" t="s">
        <v>1133</v>
      </c>
      <c r="B4796" t="s">
        <v>17247</v>
      </c>
      <c r="C4796" t="s">
        <v>17248</v>
      </c>
      <c r="D4796">
        <v>7.8330299999999999</v>
      </c>
      <c r="E4796">
        <v>414.339</v>
      </c>
      <c r="F4796">
        <v>267.19</v>
      </c>
      <c r="G4796">
        <v>160.47</v>
      </c>
      <c r="H4796">
        <v>60.913200000000003</v>
      </c>
      <c r="I4796">
        <v>31.2957</v>
      </c>
      <c r="J4796">
        <v>390</v>
      </c>
      <c r="K4796">
        <v>20</v>
      </c>
      <c r="L4796">
        <v>2.1000000000000001E-71</v>
      </c>
      <c r="M4796">
        <v>0.78249999999999997</v>
      </c>
      <c r="N4796">
        <v>1</v>
      </c>
      <c r="O4796" t="s">
        <v>6391</v>
      </c>
      <c r="P4796" t="s">
        <v>6392</v>
      </c>
      <c r="Q4796">
        <v>0</v>
      </c>
      <c r="R4796">
        <v>0</v>
      </c>
      <c r="S4796" t="s">
        <v>17249</v>
      </c>
      <c r="T4796" t="s">
        <v>17250</v>
      </c>
      <c r="U4796" t="s">
        <v>17251</v>
      </c>
    </row>
    <row r="4797" spans="1:21" x14ac:dyDescent="0.25">
      <c r="A4797" t="s">
        <v>1248</v>
      </c>
      <c r="B4797" t="s">
        <v>26991</v>
      </c>
      <c r="C4797" t="s">
        <v>26992</v>
      </c>
      <c r="D4797">
        <v>20</v>
      </c>
      <c r="E4797">
        <v>394</v>
      </c>
      <c r="F4797">
        <v>264</v>
      </c>
      <c r="G4797">
        <v>317</v>
      </c>
      <c r="H4797">
        <v>94</v>
      </c>
      <c r="I4797">
        <v>84</v>
      </c>
      <c r="J4797">
        <v>1053</v>
      </c>
      <c r="K4797">
        <v>20</v>
      </c>
      <c r="L4797">
        <v>8.4000000000000001E-135</v>
      </c>
      <c r="M4797">
        <v>0.67979999999999996</v>
      </c>
      <c r="N4797">
        <v>1</v>
      </c>
      <c r="O4797" t="s">
        <v>6501</v>
      </c>
      <c r="P4797" t="s">
        <v>6502</v>
      </c>
      <c r="Q4797">
        <v>0</v>
      </c>
      <c r="R4797">
        <v>0</v>
      </c>
      <c r="S4797" t="s">
        <v>22312</v>
      </c>
      <c r="T4797" t="s">
        <v>6346</v>
      </c>
      <c r="U4797" t="s">
        <v>6347</v>
      </c>
    </row>
    <row r="4798" spans="1:21" x14ac:dyDescent="0.25">
      <c r="A4798" t="s">
        <v>1134</v>
      </c>
      <c r="B4798" t="s">
        <v>17402</v>
      </c>
      <c r="C4798" t="s">
        <v>17402</v>
      </c>
      <c r="D4798">
        <v>10</v>
      </c>
      <c r="E4798">
        <v>469</v>
      </c>
      <c r="F4798">
        <v>211</v>
      </c>
      <c r="G4798">
        <v>149</v>
      </c>
      <c r="H4798">
        <v>61</v>
      </c>
      <c r="I4798">
        <v>24</v>
      </c>
      <c r="J4798">
        <v>477</v>
      </c>
      <c r="K4798">
        <v>7</v>
      </c>
      <c r="L4798">
        <v>6.6999999999999997E-48</v>
      </c>
      <c r="M4798">
        <v>0.76019999999999999</v>
      </c>
      <c r="N4798">
        <v>0</v>
      </c>
      <c r="O4798">
        <v>0</v>
      </c>
      <c r="P4798">
        <v>0</v>
      </c>
      <c r="Q4798">
        <v>0</v>
      </c>
      <c r="R4798">
        <v>0</v>
      </c>
      <c r="S4798" t="s">
        <v>6076</v>
      </c>
      <c r="T4798" t="s">
        <v>6077</v>
      </c>
      <c r="U4798" t="s">
        <v>6077</v>
      </c>
    </row>
    <row r="4799" spans="1:21" x14ac:dyDescent="0.25">
      <c r="A4799" t="s">
        <v>4764</v>
      </c>
      <c r="B4799" t="s">
        <v>6099</v>
      </c>
      <c r="C4799" t="s">
        <v>6204</v>
      </c>
      <c r="D4799">
        <v>0</v>
      </c>
      <c r="E4799">
        <v>265.75900000000001</v>
      </c>
      <c r="F4799">
        <v>86.542599999999993</v>
      </c>
      <c r="G4799">
        <v>121.408</v>
      </c>
      <c r="H4799">
        <v>100.053</v>
      </c>
      <c r="I4799">
        <v>166.68199999999999</v>
      </c>
      <c r="J4799">
        <v>363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</row>
    <row r="4800" spans="1:21" x14ac:dyDescent="0.25">
      <c r="A4800" t="s">
        <v>1139</v>
      </c>
      <c r="B4800" t="s">
        <v>17669</v>
      </c>
      <c r="C4800" t="s">
        <v>10149</v>
      </c>
      <c r="D4800">
        <v>18</v>
      </c>
      <c r="E4800">
        <v>349</v>
      </c>
      <c r="F4800">
        <v>211</v>
      </c>
      <c r="G4800">
        <v>143</v>
      </c>
      <c r="H4800">
        <v>23</v>
      </c>
      <c r="I4800">
        <v>26</v>
      </c>
      <c r="J4800">
        <v>1851</v>
      </c>
      <c r="K4800">
        <v>20</v>
      </c>
      <c r="L4800">
        <v>0</v>
      </c>
      <c r="M4800">
        <v>0.70069999999999999</v>
      </c>
      <c r="N4800">
        <v>1</v>
      </c>
      <c r="O4800" t="s">
        <v>6501</v>
      </c>
      <c r="P4800" t="s">
        <v>6502</v>
      </c>
      <c r="Q4800">
        <v>0</v>
      </c>
      <c r="R4800">
        <v>0</v>
      </c>
      <c r="S4800" t="s">
        <v>17670</v>
      </c>
      <c r="T4800" t="s">
        <v>17671</v>
      </c>
      <c r="U4800" t="s">
        <v>17672</v>
      </c>
    </row>
    <row r="4801" spans="1:21" x14ac:dyDescent="0.25">
      <c r="A4801" t="s">
        <v>5567</v>
      </c>
      <c r="B4801" t="s">
        <v>21929</v>
      </c>
      <c r="C4801" t="s">
        <v>21930</v>
      </c>
      <c r="D4801">
        <v>21</v>
      </c>
      <c r="E4801">
        <v>975</v>
      </c>
      <c r="F4801">
        <v>390</v>
      </c>
      <c r="G4801">
        <v>669</v>
      </c>
      <c r="H4801">
        <v>207</v>
      </c>
      <c r="I4801">
        <v>281</v>
      </c>
      <c r="J4801">
        <v>831</v>
      </c>
      <c r="K4801">
        <v>20</v>
      </c>
      <c r="L4801">
        <v>0</v>
      </c>
      <c r="M4801">
        <v>0.85060000000000002</v>
      </c>
      <c r="N4801">
        <v>0</v>
      </c>
      <c r="O4801">
        <v>0</v>
      </c>
      <c r="P4801">
        <v>0</v>
      </c>
      <c r="Q4801">
        <v>0</v>
      </c>
      <c r="R4801">
        <v>0</v>
      </c>
      <c r="S4801" t="s">
        <v>21931</v>
      </c>
      <c r="T4801" t="s">
        <v>6524</v>
      </c>
      <c r="U4801" t="s">
        <v>6524</v>
      </c>
    </row>
    <row r="4802" spans="1:21" x14ac:dyDescent="0.25">
      <c r="A4802" t="s">
        <v>549</v>
      </c>
      <c r="B4802" t="s">
        <v>30006</v>
      </c>
      <c r="C4802" t="s">
        <v>30007</v>
      </c>
      <c r="D4802">
        <v>85</v>
      </c>
      <c r="E4802">
        <v>463</v>
      </c>
      <c r="F4802">
        <v>117</v>
      </c>
      <c r="G4802">
        <v>117</v>
      </c>
      <c r="H4802">
        <v>148</v>
      </c>
      <c r="I4802">
        <v>140</v>
      </c>
      <c r="J4802">
        <v>624</v>
      </c>
      <c r="K4802">
        <v>20</v>
      </c>
      <c r="L4802">
        <v>3.9000000000000002E-50</v>
      </c>
      <c r="M4802">
        <v>0.46729999999999999</v>
      </c>
      <c r="N4802">
        <v>0</v>
      </c>
      <c r="O4802">
        <v>0</v>
      </c>
      <c r="P4802">
        <v>0</v>
      </c>
      <c r="Q4802">
        <v>0</v>
      </c>
      <c r="R4802">
        <v>0</v>
      </c>
      <c r="S4802" t="s">
        <v>30008</v>
      </c>
      <c r="T4802" t="s">
        <v>6124</v>
      </c>
      <c r="U4802" t="s">
        <v>6124</v>
      </c>
    </row>
    <row r="4803" spans="1:21" x14ac:dyDescent="0.25">
      <c r="A4803" t="s">
        <v>551</v>
      </c>
      <c r="B4803" t="s">
        <v>30011</v>
      </c>
      <c r="C4803" t="s">
        <v>30012</v>
      </c>
      <c r="D4803">
        <v>30</v>
      </c>
      <c r="E4803">
        <v>475</v>
      </c>
      <c r="F4803">
        <v>109</v>
      </c>
      <c r="G4803">
        <v>63</v>
      </c>
      <c r="H4803">
        <v>21</v>
      </c>
      <c r="I4803">
        <v>12</v>
      </c>
      <c r="J4803">
        <v>1491</v>
      </c>
      <c r="K4803">
        <v>20</v>
      </c>
      <c r="L4803">
        <v>0</v>
      </c>
      <c r="M4803">
        <v>0.52829999999999999</v>
      </c>
      <c r="N4803">
        <v>6</v>
      </c>
      <c r="O4803" t="s">
        <v>14887</v>
      </c>
      <c r="P4803" t="s">
        <v>14888</v>
      </c>
      <c r="Q4803">
        <v>0</v>
      </c>
      <c r="R4803">
        <v>0</v>
      </c>
      <c r="S4803" t="s">
        <v>30013</v>
      </c>
      <c r="T4803" t="s">
        <v>30014</v>
      </c>
      <c r="U4803" t="s">
        <v>30015</v>
      </c>
    </row>
    <row r="4804" spans="1:21" x14ac:dyDescent="0.25">
      <c r="A4804" t="s">
        <v>1571</v>
      </c>
      <c r="B4804" t="s">
        <v>6525</v>
      </c>
      <c r="C4804" t="s">
        <v>6526</v>
      </c>
      <c r="D4804">
        <v>244</v>
      </c>
      <c r="E4804">
        <v>2396</v>
      </c>
      <c r="F4804">
        <v>889</v>
      </c>
      <c r="G4804">
        <v>1010</v>
      </c>
      <c r="H4804">
        <v>691</v>
      </c>
      <c r="I4804">
        <v>347</v>
      </c>
      <c r="J4804">
        <v>720</v>
      </c>
      <c r="K4804">
        <v>20</v>
      </c>
      <c r="L4804">
        <v>1.2E-99</v>
      </c>
      <c r="M4804">
        <v>0.76039999999999996</v>
      </c>
      <c r="N4804">
        <v>4</v>
      </c>
      <c r="O4804" t="s">
        <v>6527</v>
      </c>
      <c r="P4804" t="s">
        <v>6528</v>
      </c>
      <c r="Q4804">
        <v>0</v>
      </c>
      <c r="R4804">
        <v>0</v>
      </c>
      <c r="S4804" t="s">
        <v>6529</v>
      </c>
      <c r="T4804" t="s">
        <v>6530</v>
      </c>
      <c r="U4804" t="s">
        <v>6531</v>
      </c>
    </row>
    <row r="4805" spans="1:21" x14ac:dyDescent="0.25">
      <c r="A4805" t="s">
        <v>567</v>
      </c>
      <c r="B4805" t="s">
        <v>6099</v>
      </c>
      <c r="C4805" t="s">
        <v>6204</v>
      </c>
      <c r="D4805">
        <v>3</v>
      </c>
      <c r="E4805">
        <v>314</v>
      </c>
      <c r="F4805">
        <v>2</v>
      </c>
      <c r="G4805">
        <v>0</v>
      </c>
      <c r="H4805">
        <v>0</v>
      </c>
      <c r="I4805">
        <v>0</v>
      </c>
      <c r="J4805">
        <v>984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 t="s">
        <v>6146</v>
      </c>
      <c r="T4805" t="s">
        <v>6088</v>
      </c>
      <c r="U4805" t="s">
        <v>6088</v>
      </c>
    </row>
    <row r="4806" spans="1:21" x14ac:dyDescent="0.25">
      <c r="A4806" t="s">
        <v>4023</v>
      </c>
      <c r="B4806" t="s">
        <v>6689</v>
      </c>
      <c r="C4806" t="s">
        <v>6690</v>
      </c>
      <c r="D4806">
        <v>29.519100000000002</v>
      </c>
      <c r="E4806">
        <v>446.07</v>
      </c>
      <c r="F4806">
        <v>437.06700000000001</v>
      </c>
      <c r="G4806">
        <v>331.72199999999998</v>
      </c>
      <c r="H4806">
        <v>110.634</v>
      </c>
      <c r="I4806">
        <v>205.81</v>
      </c>
      <c r="J4806">
        <v>744</v>
      </c>
      <c r="K4806">
        <v>4</v>
      </c>
      <c r="L4806">
        <v>9.3999999999999999E-93</v>
      </c>
      <c r="M4806">
        <v>0.8548</v>
      </c>
      <c r="N4806">
        <v>0</v>
      </c>
      <c r="O4806">
        <v>0</v>
      </c>
      <c r="P4806">
        <v>0</v>
      </c>
      <c r="Q4806">
        <v>0</v>
      </c>
      <c r="R4806">
        <v>0</v>
      </c>
      <c r="S4806" t="s">
        <v>6691</v>
      </c>
      <c r="T4806" t="s">
        <v>6692</v>
      </c>
      <c r="U4806" t="s">
        <v>6693</v>
      </c>
    </row>
    <row r="4807" spans="1:21" x14ac:dyDescent="0.25">
      <c r="A4807" t="s">
        <v>924</v>
      </c>
      <c r="B4807" t="s">
        <v>6845</v>
      </c>
      <c r="C4807" t="s">
        <v>6846</v>
      </c>
      <c r="D4807">
        <v>315.23899999999998</v>
      </c>
      <c r="E4807">
        <v>1181.47</v>
      </c>
      <c r="F4807">
        <v>1167.52</v>
      </c>
      <c r="G4807">
        <v>933.66800000000001</v>
      </c>
      <c r="H4807">
        <v>1679.55</v>
      </c>
      <c r="I4807">
        <v>378.428</v>
      </c>
      <c r="J4807">
        <v>2544</v>
      </c>
      <c r="K4807">
        <v>20</v>
      </c>
      <c r="L4807">
        <v>0</v>
      </c>
      <c r="M4807">
        <v>0.67849999999999999</v>
      </c>
      <c r="N4807">
        <v>1</v>
      </c>
      <c r="O4807" t="s">
        <v>6501</v>
      </c>
      <c r="P4807" t="s">
        <v>6502</v>
      </c>
      <c r="Q4807">
        <v>0</v>
      </c>
      <c r="R4807">
        <v>0</v>
      </c>
      <c r="S4807" t="s">
        <v>6847</v>
      </c>
      <c r="T4807" t="s">
        <v>6102</v>
      </c>
      <c r="U4807" t="s">
        <v>6102</v>
      </c>
    </row>
    <row r="4808" spans="1:21" x14ac:dyDescent="0.25">
      <c r="A4808" t="s">
        <v>3701</v>
      </c>
      <c r="B4808" t="s">
        <v>6993</v>
      </c>
      <c r="C4808" t="s">
        <v>6994</v>
      </c>
      <c r="D4808">
        <v>209</v>
      </c>
      <c r="E4808">
        <v>895</v>
      </c>
      <c r="F4808">
        <v>669</v>
      </c>
      <c r="G4808">
        <v>609</v>
      </c>
      <c r="H4808">
        <v>192</v>
      </c>
      <c r="I4808">
        <v>206</v>
      </c>
      <c r="J4808">
        <v>1272</v>
      </c>
      <c r="K4808">
        <v>20</v>
      </c>
      <c r="L4808">
        <v>0</v>
      </c>
      <c r="M4808">
        <v>0.6986</v>
      </c>
      <c r="N4808">
        <v>0</v>
      </c>
      <c r="O4808">
        <v>0</v>
      </c>
      <c r="P4808">
        <v>0</v>
      </c>
      <c r="Q4808">
        <v>0</v>
      </c>
      <c r="R4808">
        <v>0</v>
      </c>
      <c r="S4808" t="s">
        <v>6995</v>
      </c>
      <c r="T4808" t="s">
        <v>6996</v>
      </c>
      <c r="U4808" t="s">
        <v>6997</v>
      </c>
    </row>
    <row r="4809" spans="1:21" x14ac:dyDescent="0.25">
      <c r="A4809" t="s">
        <v>4310</v>
      </c>
      <c r="B4809" t="s">
        <v>7176</v>
      </c>
      <c r="C4809" t="s">
        <v>7177</v>
      </c>
      <c r="D4809">
        <v>26</v>
      </c>
      <c r="E4809">
        <v>436</v>
      </c>
      <c r="F4809">
        <v>501</v>
      </c>
      <c r="G4809">
        <v>414</v>
      </c>
      <c r="H4809">
        <v>125</v>
      </c>
      <c r="I4809">
        <v>174</v>
      </c>
      <c r="J4809">
        <v>1989</v>
      </c>
      <c r="K4809">
        <v>20</v>
      </c>
      <c r="L4809">
        <v>2.8999999999999999E-103</v>
      </c>
      <c r="M4809">
        <v>0.65590000000000004</v>
      </c>
      <c r="N4809">
        <v>0</v>
      </c>
      <c r="O4809">
        <v>0</v>
      </c>
      <c r="P4809">
        <v>0</v>
      </c>
      <c r="Q4809">
        <v>0</v>
      </c>
      <c r="R4809">
        <v>0</v>
      </c>
      <c r="S4809" t="s">
        <v>7178</v>
      </c>
      <c r="T4809" t="s">
        <v>7179</v>
      </c>
      <c r="U4809" t="s">
        <v>7180</v>
      </c>
    </row>
    <row r="4810" spans="1:21" x14ac:dyDescent="0.25">
      <c r="A4810" t="s">
        <v>4512</v>
      </c>
      <c r="B4810" t="s">
        <v>7277</v>
      </c>
      <c r="C4810" t="s">
        <v>7278</v>
      </c>
      <c r="D4810">
        <v>19</v>
      </c>
      <c r="E4810">
        <v>456</v>
      </c>
      <c r="F4810">
        <v>276</v>
      </c>
      <c r="G4810">
        <v>217</v>
      </c>
      <c r="H4810">
        <v>55</v>
      </c>
      <c r="I4810">
        <v>53</v>
      </c>
      <c r="J4810">
        <v>849</v>
      </c>
      <c r="K4810">
        <v>20</v>
      </c>
      <c r="L4810">
        <v>5.8999999999999999E-151</v>
      </c>
      <c r="M4810">
        <v>0.62390000000000001</v>
      </c>
      <c r="N4810">
        <v>0</v>
      </c>
      <c r="O4810">
        <v>0</v>
      </c>
      <c r="P4810">
        <v>0</v>
      </c>
      <c r="Q4810">
        <v>0</v>
      </c>
      <c r="R4810">
        <v>0</v>
      </c>
      <c r="S4810" t="s">
        <v>7279</v>
      </c>
      <c r="T4810" t="s">
        <v>6088</v>
      </c>
      <c r="U4810" t="s">
        <v>6088</v>
      </c>
    </row>
    <row r="4811" spans="1:21" x14ac:dyDescent="0.25">
      <c r="A4811" t="s">
        <v>2726</v>
      </c>
      <c r="B4811" t="s">
        <v>22287</v>
      </c>
      <c r="C4811" t="s">
        <v>22288</v>
      </c>
      <c r="D4811">
        <v>13</v>
      </c>
      <c r="E4811">
        <v>324</v>
      </c>
      <c r="F4811">
        <v>280</v>
      </c>
      <c r="G4811">
        <v>351</v>
      </c>
      <c r="H4811">
        <v>74</v>
      </c>
      <c r="I4811">
        <v>198</v>
      </c>
      <c r="J4811">
        <v>1434</v>
      </c>
      <c r="K4811">
        <v>20</v>
      </c>
      <c r="L4811">
        <v>0</v>
      </c>
      <c r="M4811">
        <v>0.62919999999999998</v>
      </c>
      <c r="N4811">
        <v>1</v>
      </c>
      <c r="O4811" t="s">
        <v>6435</v>
      </c>
      <c r="P4811" t="s">
        <v>6436</v>
      </c>
      <c r="Q4811">
        <v>0</v>
      </c>
      <c r="R4811">
        <v>0</v>
      </c>
      <c r="S4811" t="s">
        <v>22289</v>
      </c>
      <c r="T4811" t="s">
        <v>22290</v>
      </c>
      <c r="U4811" t="s">
        <v>22291</v>
      </c>
    </row>
    <row r="4812" spans="1:21" x14ac:dyDescent="0.25">
      <c r="A4812" t="s">
        <v>1401</v>
      </c>
      <c r="B4812" t="s">
        <v>7363</v>
      </c>
      <c r="C4812" t="s">
        <v>7364</v>
      </c>
      <c r="D4812">
        <v>133</v>
      </c>
      <c r="E4812">
        <v>766</v>
      </c>
      <c r="F4812">
        <v>787</v>
      </c>
      <c r="G4812">
        <v>670</v>
      </c>
      <c r="H4812">
        <v>253</v>
      </c>
      <c r="I4812">
        <v>180</v>
      </c>
      <c r="J4812">
        <v>5406</v>
      </c>
      <c r="K4812">
        <v>20</v>
      </c>
      <c r="L4812">
        <v>0</v>
      </c>
      <c r="M4812">
        <v>0.75970000000000004</v>
      </c>
      <c r="N4812">
        <v>1</v>
      </c>
      <c r="O4812" t="s">
        <v>6972</v>
      </c>
      <c r="P4812" t="s">
        <v>6973</v>
      </c>
      <c r="Q4812">
        <v>0</v>
      </c>
      <c r="R4812">
        <v>0</v>
      </c>
      <c r="S4812" t="s">
        <v>7365</v>
      </c>
      <c r="T4812" t="s">
        <v>7366</v>
      </c>
      <c r="U4812" t="s">
        <v>7367</v>
      </c>
    </row>
    <row r="4813" spans="1:21" x14ac:dyDescent="0.25">
      <c r="A4813" t="s">
        <v>1402</v>
      </c>
      <c r="B4813" t="s">
        <v>7458</v>
      </c>
      <c r="C4813" t="s">
        <v>7459</v>
      </c>
      <c r="D4813">
        <v>76</v>
      </c>
      <c r="E4813">
        <v>446</v>
      </c>
      <c r="F4813">
        <v>326</v>
      </c>
      <c r="G4813">
        <v>291</v>
      </c>
      <c r="H4813">
        <v>74</v>
      </c>
      <c r="I4813">
        <v>65</v>
      </c>
      <c r="J4813">
        <v>3738</v>
      </c>
      <c r="K4813">
        <v>20</v>
      </c>
      <c r="L4813">
        <v>0</v>
      </c>
      <c r="M4813">
        <v>0.69079999999999997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</row>
    <row r="4814" spans="1:21" x14ac:dyDescent="0.25">
      <c r="A4814" t="s">
        <v>593</v>
      </c>
      <c r="B4814" t="s">
        <v>30143</v>
      </c>
      <c r="C4814" t="s">
        <v>30144</v>
      </c>
      <c r="D4814">
        <v>312</v>
      </c>
      <c r="E4814">
        <v>1223</v>
      </c>
      <c r="F4814">
        <v>299</v>
      </c>
      <c r="G4814">
        <v>487</v>
      </c>
      <c r="H4814">
        <v>677</v>
      </c>
      <c r="I4814">
        <v>323</v>
      </c>
      <c r="J4814">
        <v>621</v>
      </c>
      <c r="K4814">
        <v>20</v>
      </c>
      <c r="L4814">
        <v>3.4999999999999999E-90</v>
      </c>
      <c r="M4814">
        <v>0.65229999999999999</v>
      </c>
      <c r="N4814">
        <v>6</v>
      </c>
      <c r="O4814" t="s">
        <v>30145</v>
      </c>
      <c r="P4814" t="s">
        <v>30146</v>
      </c>
      <c r="Q4814" t="s">
        <v>30147</v>
      </c>
      <c r="R4814" t="s">
        <v>30148</v>
      </c>
      <c r="S4814" t="s">
        <v>30149</v>
      </c>
      <c r="T4814" t="s">
        <v>30150</v>
      </c>
      <c r="U4814" t="s">
        <v>30151</v>
      </c>
    </row>
    <row r="4815" spans="1:21" x14ac:dyDescent="0.25">
      <c r="A4815" t="s">
        <v>5358</v>
      </c>
      <c r="B4815" t="s">
        <v>7505</v>
      </c>
      <c r="C4815" t="s">
        <v>7506</v>
      </c>
      <c r="D4815">
        <v>66.058700000000002</v>
      </c>
      <c r="E4815">
        <v>524.99599999999998</v>
      </c>
      <c r="F4815">
        <v>428.78500000000003</v>
      </c>
      <c r="G4815">
        <v>340.113</v>
      </c>
      <c r="H4815">
        <v>504.84500000000003</v>
      </c>
      <c r="I4815">
        <v>357.97399999999999</v>
      </c>
      <c r="J4815">
        <v>885</v>
      </c>
      <c r="K4815">
        <v>20</v>
      </c>
      <c r="L4815">
        <v>0</v>
      </c>
      <c r="M4815">
        <v>0.86180000000000001</v>
      </c>
      <c r="N4815">
        <v>6</v>
      </c>
      <c r="O4815" t="s">
        <v>7507</v>
      </c>
      <c r="P4815" t="s">
        <v>7508</v>
      </c>
      <c r="Q4815">
        <v>0</v>
      </c>
      <c r="R4815">
        <v>0</v>
      </c>
      <c r="S4815" t="s">
        <v>7509</v>
      </c>
      <c r="T4815" t="s">
        <v>6524</v>
      </c>
      <c r="U4815" t="s">
        <v>6524</v>
      </c>
    </row>
    <row r="4816" spans="1:21" x14ac:dyDescent="0.25">
      <c r="A4816" t="s">
        <v>1254</v>
      </c>
      <c r="B4816" t="s">
        <v>27089</v>
      </c>
      <c r="C4816" t="s">
        <v>11730</v>
      </c>
      <c r="D4816">
        <v>19</v>
      </c>
      <c r="E4816">
        <v>356</v>
      </c>
      <c r="F4816">
        <v>314</v>
      </c>
      <c r="G4816">
        <v>472</v>
      </c>
      <c r="H4816">
        <v>214</v>
      </c>
      <c r="I4816">
        <v>76</v>
      </c>
      <c r="J4816">
        <v>1029</v>
      </c>
      <c r="K4816">
        <v>20</v>
      </c>
      <c r="L4816">
        <v>5.9999999999999996E-167</v>
      </c>
      <c r="M4816">
        <v>0.61719999999999997</v>
      </c>
      <c r="N4816">
        <v>0</v>
      </c>
      <c r="O4816">
        <v>0</v>
      </c>
      <c r="P4816">
        <v>0</v>
      </c>
      <c r="Q4816">
        <v>0</v>
      </c>
      <c r="R4816">
        <v>0</v>
      </c>
      <c r="S4816" t="s">
        <v>27090</v>
      </c>
      <c r="T4816" t="s">
        <v>27091</v>
      </c>
      <c r="U4816" t="s">
        <v>27092</v>
      </c>
    </row>
    <row r="4817" spans="1:21" x14ac:dyDescent="0.25">
      <c r="A4817" t="s">
        <v>4777</v>
      </c>
      <c r="B4817" t="s">
        <v>22353</v>
      </c>
      <c r="C4817" t="s">
        <v>22354</v>
      </c>
      <c r="D4817">
        <v>3</v>
      </c>
      <c r="E4817">
        <v>330</v>
      </c>
      <c r="F4817">
        <v>30</v>
      </c>
      <c r="G4817">
        <v>18</v>
      </c>
      <c r="H4817">
        <v>7</v>
      </c>
      <c r="I4817">
        <v>151</v>
      </c>
      <c r="J4817">
        <v>1701</v>
      </c>
      <c r="K4817">
        <v>20</v>
      </c>
      <c r="L4817">
        <v>1.4E-75</v>
      </c>
      <c r="M4817">
        <v>0.4839</v>
      </c>
      <c r="N4817">
        <v>2</v>
      </c>
      <c r="O4817" t="s">
        <v>6919</v>
      </c>
      <c r="P4817" t="s">
        <v>6920</v>
      </c>
      <c r="Q4817">
        <v>0</v>
      </c>
      <c r="R4817">
        <v>0</v>
      </c>
      <c r="S4817" t="s">
        <v>9341</v>
      </c>
      <c r="T4817" t="s">
        <v>22355</v>
      </c>
      <c r="U4817" t="s">
        <v>22356</v>
      </c>
    </row>
    <row r="4818" spans="1:21" x14ac:dyDescent="0.25">
      <c r="A4818" t="s">
        <v>1575</v>
      </c>
      <c r="B4818" t="s">
        <v>7895</v>
      </c>
      <c r="C4818" t="s">
        <v>7896</v>
      </c>
      <c r="D4818">
        <v>36</v>
      </c>
      <c r="E4818">
        <v>335</v>
      </c>
      <c r="F4818">
        <v>376</v>
      </c>
      <c r="G4818">
        <v>249</v>
      </c>
      <c r="H4818">
        <v>100</v>
      </c>
      <c r="I4818">
        <v>63</v>
      </c>
      <c r="J4818">
        <v>2136</v>
      </c>
      <c r="K4818">
        <v>20</v>
      </c>
      <c r="L4818">
        <v>1.1000000000000001E-104</v>
      </c>
      <c r="M4818">
        <v>0.61719999999999997</v>
      </c>
      <c r="N4818">
        <v>3</v>
      </c>
      <c r="O4818" t="s">
        <v>7897</v>
      </c>
      <c r="P4818" t="s">
        <v>7898</v>
      </c>
      <c r="Q4818">
        <v>0</v>
      </c>
      <c r="R4818">
        <v>0</v>
      </c>
      <c r="S4818" t="s">
        <v>7899</v>
      </c>
      <c r="T4818" t="s">
        <v>7900</v>
      </c>
      <c r="U4818" t="s">
        <v>7901</v>
      </c>
    </row>
    <row r="4819" spans="1:21" x14ac:dyDescent="0.25">
      <c r="A4819" t="s">
        <v>606</v>
      </c>
      <c r="B4819" t="s">
        <v>30178</v>
      </c>
      <c r="C4819" t="s">
        <v>9449</v>
      </c>
      <c r="D4819">
        <v>41</v>
      </c>
      <c r="E4819">
        <v>558</v>
      </c>
      <c r="F4819">
        <v>89</v>
      </c>
      <c r="G4819">
        <v>78</v>
      </c>
      <c r="H4819">
        <v>96</v>
      </c>
      <c r="I4819">
        <v>32</v>
      </c>
      <c r="J4819">
        <v>789</v>
      </c>
      <c r="K4819">
        <v>20</v>
      </c>
      <c r="L4819">
        <v>2.8E-127</v>
      </c>
      <c r="M4819">
        <v>0.60389999999999999</v>
      </c>
      <c r="N4819">
        <v>1</v>
      </c>
      <c r="O4819" t="s">
        <v>6435</v>
      </c>
      <c r="P4819" t="s">
        <v>6436</v>
      </c>
      <c r="Q4819">
        <v>0</v>
      </c>
      <c r="R4819">
        <v>0</v>
      </c>
      <c r="S4819" t="s">
        <v>28731</v>
      </c>
      <c r="T4819" t="s">
        <v>6524</v>
      </c>
      <c r="U4819" t="s">
        <v>6524</v>
      </c>
    </row>
    <row r="4820" spans="1:21" x14ac:dyDescent="0.25">
      <c r="A4820" t="s">
        <v>1406</v>
      </c>
      <c r="B4820" t="s">
        <v>8197</v>
      </c>
      <c r="C4820" t="s">
        <v>8198</v>
      </c>
      <c r="D4820">
        <v>1401</v>
      </c>
      <c r="E4820">
        <v>7072</v>
      </c>
      <c r="F4820">
        <v>4174</v>
      </c>
      <c r="G4820">
        <v>3932</v>
      </c>
      <c r="H4820">
        <v>3451</v>
      </c>
      <c r="I4820">
        <v>1415</v>
      </c>
      <c r="J4820">
        <v>1002</v>
      </c>
      <c r="K4820">
        <v>20</v>
      </c>
      <c r="L4820">
        <v>1.5000000000000001E-156</v>
      </c>
      <c r="M4820">
        <v>0.82499999999999996</v>
      </c>
      <c r="N4820">
        <v>8</v>
      </c>
      <c r="O4820" t="s">
        <v>8199</v>
      </c>
      <c r="P4820" t="s">
        <v>8200</v>
      </c>
      <c r="Q4820" t="s">
        <v>8201</v>
      </c>
      <c r="R4820" t="s">
        <v>8202</v>
      </c>
      <c r="S4820" t="s">
        <v>8203</v>
      </c>
      <c r="T4820" t="s">
        <v>8204</v>
      </c>
      <c r="U4820" t="s">
        <v>8205</v>
      </c>
    </row>
    <row r="4821" spans="1:21" x14ac:dyDescent="0.25">
      <c r="A4821" t="s">
        <v>616</v>
      </c>
      <c r="B4821" t="s">
        <v>6099</v>
      </c>
      <c r="C4821" t="s">
        <v>6204</v>
      </c>
      <c r="D4821">
        <v>28.0595</v>
      </c>
      <c r="E4821">
        <v>368.089</v>
      </c>
      <c r="F4821">
        <v>18.0974</v>
      </c>
      <c r="G4821">
        <v>8.20669</v>
      </c>
      <c r="H4821">
        <v>1.0597099999999999</v>
      </c>
      <c r="I4821">
        <v>26.193899999999999</v>
      </c>
      <c r="J4821">
        <v>1071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</row>
    <row r="4822" spans="1:21" x14ac:dyDescent="0.25">
      <c r="A4822" t="s">
        <v>620</v>
      </c>
      <c r="B4822" t="s">
        <v>6099</v>
      </c>
      <c r="C4822" t="s">
        <v>6204</v>
      </c>
      <c r="D4822">
        <v>21.895800000000001</v>
      </c>
      <c r="E4822">
        <v>398.98200000000003</v>
      </c>
      <c r="F4822">
        <v>8.3775399999999998</v>
      </c>
      <c r="G4822">
        <v>0</v>
      </c>
      <c r="H4822">
        <v>1.7494000000000001</v>
      </c>
      <c r="I4822">
        <v>18.187799999999999</v>
      </c>
      <c r="J4822">
        <v>1164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</row>
    <row r="4823" spans="1:21" x14ac:dyDescent="0.25">
      <c r="A4823" t="s">
        <v>952</v>
      </c>
      <c r="B4823" t="s">
        <v>8367</v>
      </c>
      <c r="C4823" t="s">
        <v>8368</v>
      </c>
      <c r="D4823">
        <v>139</v>
      </c>
      <c r="E4823">
        <v>612</v>
      </c>
      <c r="F4823">
        <v>302</v>
      </c>
      <c r="G4823">
        <v>226</v>
      </c>
      <c r="H4823">
        <v>228</v>
      </c>
      <c r="I4823">
        <v>174</v>
      </c>
      <c r="J4823">
        <v>189</v>
      </c>
      <c r="K4823">
        <v>5</v>
      </c>
      <c r="L4823">
        <v>1.3999999999999999E-32</v>
      </c>
      <c r="M4823">
        <v>0.91359999999999997</v>
      </c>
      <c r="N4823">
        <v>3</v>
      </c>
      <c r="O4823" t="s">
        <v>8369</v>
      </c>
      <c r="P4823" t="s">
        <v>8370</v>
      </c>
      <c r="Q4823">
        <v>0</v>
      </c>
      <c r="R4823">
        <v>0</v>
      </c>
      <c r="S4823" t="s">
        <v>8371</v>
      </c>
      <c r="T4823" t="s">
        <v>8372</v>
      </c>
      <c r="U4823" t="s">
        <v>8373</v>
      </c>
    </row>
    <row r="4824" spans="1:21" x14ac:dyDescent="0.25">
      <c r="A4824" t="s">
        <v>3725</v>
      </c>
      <c r="B4824" t="s">
        <v>8474</v>
      </c>
      <c r="C4824" t="s">
        <v>8474</v>
      </c>
      <c r="D4824">
        <v>16.671900000000001</v>
      </c>
      <c r="E4824">
        <v>328.12900000000002</v>
      </c>
      <c r="F4824">
        <v>291.77600000000001</v>
      </c>
      <c r="G4824">
        <v>201.654</v>
      </c>
      <c r="H4824">
        <v>55.1629</v>
      </c>
      <c r="I4824">
        <v>204.37799999999999</v>
      </c>
      <c r="J4824">
        <v>270</v>
      </c>
      <c r="K4824">
        <v>1</v>
      </c>
      <c r="L4824">
        <v>5.6000000000000001E-19</v>
      </c>
      <c r="M4824">
        <v>0.72370000000000001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</row>
    <row r="4825" spans="1:21" x14ac:dyDescent="0.25">
      <c r="A4825" t="s">
        <v>1409</v>
      </c>
      <c r="B4825" t="s">
        <v>8475</v>
      </c>
      <c r="C4825" t="s">
        <v>8476</v>
      </c>
      <c r="D4825">
        <v>13.310499999999999</v>
      </c>
      <c r="E4825">
        <v>379.33800000000002</v>
      </c>
      <c r="F4825">
        <v>317.64400000000001</v>
      </c>
      <c r="G4825">
        <v>254.21899999999999</v>
      </c>
      <c r="H4825">
        <v>70.159499999999994</v>
      </c>
      <c r="I4825">
        <v>62.3155</v>
      </c>
      <c r="J4825">
        <v>1377</v>
      </c>
      <c r="K4825">
        <v>20</v>
      </c>
      <c r="L4825">
        <v>4.8E-174</v>
      </c>
      <c r="M4825">
        <v>0.69940000000000002</v>
      </c>
      <c r="N4825">
        <v>0</v>
      </c>
      <c r="O4825">
        <v>0</v>
      </c>
      <c r="P4825">
        <v>0</v>
      </c>
      <c r="Q4825">
        <v>0</v>
      </c>
      <c r="R4825">
        <v>0</v>
      </c>
      <c r="S4825" t="s">
        <v>8477</v>
      </c>
      <c r="T4825" t="s">
        <v>6217</v>
      </c>
      <c r="U4825" t="s">
        <v>6217</v>
      </c>
    </row>
    <row r="4826" spans="1:21" x14ac:dyDescent="0.25">
      <c r="A4826" t="s">
        <v>628</v>
      </c>
      <c r="B4826" t="s">
        <v>30239</v>
      </c>
      <c r="C4826" t="s">
        <v>30010</v>
      </c>
      <c r="D4826">
        <v>0</v>
      </c>
      <c r="E4826">
        <v>419.63900000000001</v>
      </c>
      <c r="F4826">
        <v>1.2186300000000001</v>
      </c>
      <c r="G4826">
        <v>0</v>
      </c>
      <c r="H4826">
        <v>0</v>
      </c>
      <c r="I4826">
        <v>1</v>
      </c>
      <c r="J4826">
        <v>324</v>
      </c>
      <c r="K4826">
        <v>5</v>
      </c>
      <c r="L4826">
        <v>1.2E-22</v>
      </c>
      <c r="M4826">
        <v>0.84860000000000002</v>
      </c>
      <c r="N4826">
        <v>0</v>
      </c>
      <c r="O4826">
        <v>0</v>
      </c>
      <c r="P4826">
        <v>0</v>
      </c>
      <c r="Q4826">
        <v>0</v>
      </c>
      <c r="R4826">
        <v>0</v>
      </c>
      <c r="S4826" t="s">
        <v>6076</v>
      </c>
      <c r="T4826" t="s">
        <v>6077</v>
      </c>
      <c r="U4826" t="s">
        <v>6077</v>
      </c>
    </row>
    <row r="4827" spans="1:21" x14ac:dyDescent="0.25">
      <c r="A4827" t="s">
        <v>629</v>
      </c>
      <c r="B4827" t="s">
        <v>30240</v>
      </c>
      <c r="C4827" t="s">
        <v>10542</v>
      </c>
      <c r="D4827">
        <v>6.7282799999999998</v>
      </c>
      <c r="E4827">
        <v>613.26900000000001</v>
      </c>
      <c r="F4827">
        <v>81.571600000000004</v>
      </c>
      <c r="G4827">
        <v>43.7102</v>
      </c>
      <c r="H4827">
        <v>25.672499999999999</v>
      </c>
      <c r="I4827">
        <v>51.830500000000001</v>
      </c>
      <c r="J4827">
        <v>969</v>
      </c>
      <c r="K4827">
        <v>20</v>
      </c>
      <c r="L4827">
        <v>2.5E-71</v>
      </c>
      <c r="M4827">
        <v>0.627</v>
      </c>
      <c r="N4827">
        <v>0</v>
      </c>
      <c r="O4827">
        <v>0</v>
      </c>
      <c r="P4827">
        <v>0</v>
      </c>
      <c r="Q4827">
        <v>0</v>
      </c>
      <c r="R4827">
        <v>0</v>
      </c>
      <c r="S4827" t="s">
        <v>30241</v>
      </c>
      <c r="T4827" t="s">
        <v>6077</v>
      </c>
      <c r="U4827" t="s">
        <v>6077</v>
      </c>
    </row>
    <row r="4828" spans="1:21" x14ac:dyDescent="0.25">
      <c r="A4828" t="s">
        <v>630</v>
      </c>
      <c r="B4828" t="s">
        <v>30242</v>
      </c>
      <c r="C4828" t="s">
        <v>16631</v>
      </c>
      <c r="D4828">
        <v>18</v>
      </c>
      <c r="E4828">
        <v>301</v>
      </c>
      <c r="F4828">
        <v>41</v>
      </c>
      <c r="G4828">
        <v>35</v>
      </c>
      <c r="H4828">
        <v>9</v>
      </c>
      <c r="I4828">
        <v>16</v>
      </c>
      <c r="J4828">
        <v>1266</v>
      </c>
      <c r="K4828">
        <v>20</v>
      </c>
      <c r="L4828">
        <v>0</v>
      </c>
      <c r="M4828">
        <v>0.6361</v>
      </c>
      <c r="N4828">
        <v>0</v>
      </c>
      <c r="O4828">
        <v>0</v>
      </c>
      <c r="P4828">
        <v>0</v>
      </c>
      <c r="Q4828">
        <v>0</v>
      </c>
      <c r="R4828">
        <v>0</v>
      </c>
      <c r="S4828" t="s">
        <v>30243</v>
      </c>
      <c r="T4828" t="s">
        <v>30244</v>
      </c>
      <c r="U4828" t="s">
        <v>30245</v>
      </c>
    </row>
    <row r="4829" spans="1:21" x14ac:dyDescent="0.25">
      <c r="A4829" t="s">
        <v>956</v>
      </c>
      <c r="B4829" t="s">
        <v>8637</v>
      </c>
      <c r="C4829" t="s">
        <v>8638</v>
      </c>
      <c r="D4829">
        <v>23</v>
      </c>
      <c r="E4829">
        <v>407</v>
      </c>
      <c r="F4829">
        <v>200</v>
      </c>
      <c r="G4829">
        <v>139</v>
      </c>
      <c r="H4829">
        <v>43</v>
      </c>
      <c r="I4829">
        <v>35</v>
      </c>
      <c r="J4829">
        <v>1446</v>
      </c>
      <c r="K4829">
        <v>20</v>
      </c>
      <c r="L4829">
        <v>0</v>
      </c>
      <c r="M4829">
        <v>0.59540000000000004</v>
      </c>
      <c r="N4829">
        <v>0</v>
      </c>
      <c r="O4829">
        <v>0</v>
      </c>
      <c r="P4829">
        <v>0</v>
      </c>
      <c r="Q4829">
        <v>0</v>
      </c>
      <c r="R4829">
        <v>0</v>
      </c>
      <c r="S4829" t="s">
        <v>8639</v>
      </c>
      <c r="T4829" t="s">
        <v>6102</v>
      </c>
      <c r="U4829" t="s">
        <v>6102</v>
      </c>
    </row>
    <row r="4830" spans="1:21" x14ac:dyDescent="0.25">
      <c r="A4830" t="s">
        <v>4516</v>
      </c>
      <c r="B4830" t="s">
        <v>8882</v>
      </c>
      <c r="C4830" t="s">
        <v>8883</v>
      </c>
      <c r="D4830">
        <v>17</v>
      </c>
      <c r="E4830">
        <v>554</v>
      </c>
      <c r="F4830">
        <v>274</v>
      </c>
      <c r="G4830">
        <v>239</v>
      </c>
      <c r="H4830">
        <v>88</v>
      </c>
      <c r="I4830">
        <v>76</v>
      </c>
      <c r="J4830">
        <v>1731</v>
      </c>
      <c r="K4830">
        <v>20</v>
      </c>
      <c r="L4830">
        <v>0</v>
      </c>
      <c r="M4830">
        <v>0.7591</v>
      </c>
      <c r="N4830">
        <v>2</v>
      </c>
      <c r="O4830" t="s">
        <v>7197</v>
      </c>
      <c r="P4830" t="s">
        <v>7198</v>
      </c>
      <c r="Q4830" t="s">
        <v>7199</v>
      </c>
      <c r="R4830" t="s">
        <v>7200</v>
      </c>
      <c r="S4830" t="s">
        <v>8884</v>
      </c>
      <c r="T4830" t="s">
        <v>8885</v>
      </c>
      <c r="U4830" t="s">
        <v>8886</v>
      </c>
    </row>
    <row r="4831" spans="1:21" x14ac:dyDescent="0.25">
      <c r="A4831" t="s">
        <v>5190</v>
      </c>
      <c r="B4831" t="s">
        <v>9042</v>
      </c>
      <c r="C4831" t="s">
        <v>9043</v>
      </c>
      <c r="D4831">
        <v>9</v>
      </c>
      <c r="E4831">
        <v>545.947</v>
      </c>
      <c r="F4831">
        <v>142.185</v>
      </c>
      <c r="G4831">
        <v>114.291</v>
      </c>
      <c r="H4831">
        <v>24.5657</v>
      </c>
      <c r="I4831">
        <v>119.559</v>
      </c>
      <c r="J4831">
        <v>930</v>
      </c>
      <c r="K4831">
        <v>20</v>
      </c>
      <c r="L4831">
        <v>3.4999999999999999E-71</v>
      </c>
      <c r="M4831">
        <v>0.64500000000000002</v>
      </c>
      <c r="N4831">
        <v>1</v>
      </c>
      <c r="O4831" t="s">
        <v>6249</v>
      </c>
      <c r="P4831" t="s">
        <v>6250</v>
      </c>
      <c r="Q4831">
        <v>0</v>
      </c>
      <c r="R4831">
        <v>0</v>
      </c>
      <c r="S4831" t="s">
        <v>9044</v>
      </c>
      <c r="T4831" t="s">
        <v>9045</v>
      </c>
      <c r="U4831" t="s">
        <v>9046</v>
      </c>
    </row>
    <row r="4832" spans="1:21" x14ac:dyDescent="0.25">
      <c r="A4832" t="s">
        <v>642</v>
      </c>
      <c r="B4832" t="s">
        <v>30275</v>
      </c>
      <c r="C4832" t="s">
        <v>6307</v>
      </c>
      <c r="D4832">
        <v>236.81800000000001</v>
      </c>
      <c r="E4832">
        <v>889.10799999999995</v>
      </c>
      <c r="F4832">
        <v>239.51900000000001</v>
      </c>
      <c r="G4832">
        <v>493.541</v>
      </c>
      <c r="H4832">
        <v>506.68</v>
      </c>
      <c r="I4832">
        <v>267.37400000000002</v>
      </c>
      <c r="J4832">
        <v>828</v>
      </c>
      <c r="K4832">
        <v>20</v>
      </c>
      <c r="L4832">
        <v>8.5000000000000003E-110</v>
      </c>
      <c r="M4832">
        <v>0.64980000000000004</v>
      </c>
      <c r="N4832">
        <v>1</v>
      </c>
      <c r="O4832" t="s">
        <v>6391</v>
      </c>
      <c r="P4832" t="s">
        <v>6392</v>
      </c>
      <c r="Q4832">
        <v>0</v>
      </c>
      <c r="R4832">
        <v>0</v>
      </c>
      <c r="S4832" t="s">
        <v>7115</v>
      </c>
      <c r="T4832" t="s">
        <v>7116</v>
      </c>
      <c r="U4832" t="s">
        <v>7117</v>
      </c>
    </row>
    <row r="4833" spans="1:21" x14ac:dyDescent="0.25">
      <c r="A4833" t="s">
        <v>4062</v>
      </c>
      <c r="B4833" t="s">
        <v>9489</v>
      </c>
      <c r="C4833" t="s">
        <v>8570</v>
      </c>
      <c r="D4833">
        <v>7.4508999999999999</v>
      </c>
      <c r="E4833">
        <v>795.81700000000001</v>
      </c>
      <c r="F4833">
        <v>420.01499999999999</v>
      </c>
      <c r="G4833">
        <v>279.19</v>
      </c>
      <c r="H4833">
        <v>101.67100000000001</v>
      </c>
      <c r="I4833">
        <v>149.77000000000001</v>
      </c>
      <c r="J4833">
        <v>1047</v>
      </c>
      <c r="K4833">
        <v>20</v>
      </c>
      <c r="L4833">
        <v>3.9000000000000003E-83</v>
      </c>
      <c r="M4833">
        <v>0.52780000000000005</v>
      </c>
      <c r="N4833">
        <v>1</v>
      </c>
      <c r="O4833" t="s">
        <v>6892</v>
      </c>
      <c r="P4833" t="s">
        <v>6893</v>
      </c>
      <c r="Q4833">
        <v>0</v>
      </c>
      <c r="R4833">
        <v>0</v>
      </c>
      <c r="S4833" t="s">
        <v>9490</v>
      </c>
      <c r="T4833" t="s">
        <v>9491</v>
      </c>
      <c r="U4833" t="s">
        <v>9492</v>
      </c>
    </row>
    <row r="4834" spans="1:21" x14ac:dyDescent="0.25">
      <c r="A4834" t="s">
        <v>652</v>
      </c>
      <c r="B4834" t="s">
        <v>30304</v>
      </c>
      <c r="C4834" t="s">
        <v>22980</v>
      </c>
      <c r="D4834">
        <v>14</v>
      </c>
      <c r="E4834">
        <v>290</v>
      </c>
      <c r="F4834">
        <v>2</v>
      </c>
      <c r="G4834">
        <v>0</v>
      </c>
      <c r="H4834">
        <v>0</v>
      </c>
      <c r="I4834">
        <v>0</v>
      </c>
      <c r="J4834">
        <v>480</v>
      </c>
      <c r="K4834">
        <v>20</v>
      </c>
      <c r="L4834">
        <v>1.0999999999999999E-34</v>
      </c>
      <c r="M4834">
        <v>0.73340000000000005</v>
      </c>
      <c r="N4834">
        <v>1</v>
      </c>
      <c r="O4834" t="s">
        <v>6435</v>
      </c>
      <c r="P4834" t="s">
        <v>6436</v>
      </c>
      <c r="Q4834">
        <v>0</v>
      </c>
      <c r="R4834">
        <v>0</v>
      </c>
      <c r="S4834" t="s">
        <v>11804</v>
      </c>
      <c r="T4834" t="s">
        <v>11805</v>
      </c>
      <c r="U4834" t="s">
        <v>11806</v>
      </c>
    </row>
    <row r="4835" spans="1:21" x14ac:dyDescent="0.25">
      <c r="A4835" t="s">
        <v>657</v>
      </c>
      <c r="B4835" t="s">
        <v>30325</v>
      </c>
      <c r="C4835" t="s">
        <v>30326</v>
      </c>
      <c r="D4835">
        <v>30</v>
      </c>
      <c r="E4835">
        <v>329</v>
      </c>
      <c r="F4835">
        <v>74</v>
      </c>
      <c r="G4835">
        <v>58</v>
      </c>
      <c r="H4835">
        <v>14</v>
      </c>
      <c r="I4835">
        <v>13</v>
      </c>
      <c r="J4835">
        <v>783</v>
      </c>
      <c r="K4835">
        <v>20</v>
      </c>
      <c r="L4835">
        <v>3.9999999999999999E-132</v>
      </c>
      <c r="M4835">
        <v>0.76590000000000003</v>
      </c>
      <c r="N4835">
        <v>0</v>
      </c>
      <c r="O4835">
        <v>0</v>
      </c>
      <c r="P4835">
        <v>0</v>
      </c>
      <c r="Q4835">
        <v>0</v>
      </c>
      <c r="R4835">
        <v>0</v>
      </c>
      <c r="S4835" t="s">
        <v>30327</v>
      </c>
      <c r="T4835" t="s">
        <v>30328</v>
      </c>
      <c r="U4835" t="s">
        <v>30329</v>
      </c>
    </row>
    <row r="4836" spans="1:21" x14ac:dyDescent="0.25">
      <c r="A4836" t="s">
        <v>4336</v>
      </c>
      <c r="B4836" t="s">
        <v>10016</v>
      </c>
      <c r="C4836" t="s">
        <v>10017</v>
      </c>
      <c r="D4836">
        <v>7</v>
      </c>
      <c r="E4836">
        <v>510</v>
      </c>
      <c r="F4836">
        <v>125</v>
      </c>
      <c r="G4836">
        <v>457</v>
      </c>
      <c r="H4836">
        <v>86</v>
      </c>
      <c r="I4836">
        <v>256</v>
      </c>
      <c r="J4836">
        <v>1116</v>
      </c>
      <c r="K4836">
        <v>20</v>
      </c>
      <c r="L4836">
        <v>1.2000000000000001E-94</v>
      </c>
      <c r="M4836">
        <v>0.51919999999999999</v>
      </c>
      <c r="N4836">
        <v>0</v>
      </c>
      <c r="O4836">
        <v>0</v>
      </c>
      <c r="P4836">
        <v>0</v>
      </c>
      <c r="Q4836">
        <v>0</v>
      </c>
      <c r="R4836">
        <v>0</v>
      </c>
      <c r="S4836" t="s">
        <v>10018</v>
      </c>
      <c r="T4836" t="s">
        <v>10019</v>
      </c>
      <c r="U4836" t="s">
        <v>10020</v>
      </c>
    </row>
    <row r="4837" spans="1:21" x14ac:dyDescent="0.25">
      <c r="A4837" t="s">
        <v>986</v>
      </c>
      <c r="B4837" t="s">
        <v>10064</v>
      </c>
      <c r="C4837" t="s">
        <v>10065</v>
      </c>
      <c r="D4837">
        <v>15</v>
      </c>
      <c r="E4837">
        <v>490</v>
      </c>
      <c r="F4837">
        <v>261</v>
      </c>
      <c r="G4837">
        <v>224</v>
      </c>
      <c r="H4837">
        <v>188</v>
      </c>
      <c r="I4837">
        <v>95</v>
      </c>
      <c r="J4837">
        <v>1527</v>
      </c>
      <c r="K4837">
        <v>20</v>
      </c>
      <c r="L4837">
        <v>0</v>
      </c>
      <c r="M4837">
        <v>0.70179999999999998</v>
      </c>
      <c r="N4837">
        <v>6</v>
      </c>
      <c r="O4837" t="s">
        <v>10066</v>
      </c>
      <c r="P4837" t="s">
        <v>10067</v>
      </c>
      <c r="Q4837">
        <v>0</v>
      </c>
      <c r="R4837">
        <v>0</v>
      </c>
      <c r="S4837" t="s">
        <v>10068</v>
      </c>
      <c r="T4837" t="s">
        <v>10069</v>
      </c>
      <c r="U4837" t="s">
        <v>10070</v>
      </c>
    </row>
    <row r="4838" spans="1:21" x14ac:dyDescent="0.25">
      <c r="A4838" t="s">
        <v>4649</v>
      </c>
      <c r="B4838" t="s">
        <v>23126</v>
      </c>
      <c r="C4838" t="s">
        <v>15141</v>
      </c>
      <c r="D4838">
        <v>63</v>
      </c>
      <c r="E4838">
        <v>563</v>
      </c>
      <c r="F4838">
        <v>122</v>
      </c>
      <c r="G4838">
        <v>178</v>
      </c>
      <c r="H4838">
        <v>139</v>
      </c>
      <c r="I4838">
        <v>166</v>
      </c>
      <c r="J4838">
        <v>726</v>
      </c>
      <c r="K4838">
        <v>20</v>
      </c>
      <c r="L4838">
        <v>5.1000000000000004E-128</v>
      </c>
      <c r="M4838">
        <v>0.72570000000000001</v>
      </c>
      <c r="N4838">
        <v>1</v>
      </c>
      <c r="O4838" t="s">
        <v>7399</v>
      </c>
      <c r="P4838" t="s">
        <v>7400</v>
      </c>
      <c r="Q4838">
        <v>0</v>
      </c>
      <c r="R4838">
        <v>0</v>
      </c>
      <c r="S4838" t="s">
        <v>13426</v>
      </c>
      <c r="T4838" t="s">
        <v>7955</v>
      </c>
      <c r="U4838" t="s">
        <v>7956</v>
      </c>
    </row>
    <row r="4839" spans="1:21" x14ac:dyDescent="0.25">
      <c r="A4839" t="s">
        <v>990</v>
      </c>
      <c r="B4839" t="s">
        <v>10266</v>
      </c>
      <c r="C4839" t="s">
        <v>10267</v>
      </c>
      <c r="D4839">
        <v>31</v>
      </c>
      <c r="E4839">
        <v>451</v>
      </c>
      <c r="F4839">
        <v>260</v>
      </c>
      <c r="G4839">
        <v>174</v>
      </c>
      <c r="H4839">
        <v>32</v>
      </c>
      <c r="I4839">
        <v>56</v>
      </c>
      <c r="J4839">
        <v>1851</v>
      </c>
      <c r="K4839">
        <v>20</v>
      </c>
      <c r="L4839">
        <v>0</v>
      </c>
      <c r="M4839">
        <v>0.79249999999999998</v>
      </c>
      <c r="N4839">
        <v>0</v>
      </c>
      <c r="O4839">
        <v>0</v>
      </c>
      <c r="P4839">
        <v>0</v>
      </c>
      <c r="Q4839">
        <v>0</v>
      </c>
      <c r="R4839">
        <v>0</v>
      </c>
      <c r="S4839" t="s">
        <v>10268</v>
      </c>
      <c r="T4839" t="s">
        <v>10269</v>
      </c>
      <c r="U4839" t="s">
        <v>10270</v>
      </c>
    </row>
    <row r="4840" spans="1:21" x14ac:dyDescent="0.25">
      <c r="A4840" t="s">
        <v>4521</v>
      </c>
      <c r="B4840" t="s">
        <v>10360</v>
      </c>
      <c r="C4840" t="s">
        <v>10361</v>
      </c>
      <c r="D4840">
        <v>57</v>
      </c>
      <c r="E4840">
        <v>681</v>
      </c>
      <c r="F4840">
        <v>377</v>
      </c>
      <c r="G4840">
        <v>253</v>
      </c>
      <c r="H4840">
        <v>52</v>
      </c>
      <c r="I4840">
        <v>116</v>
      </c>
      <c r="J4840">
        <v>2025</v>
      </c>
      <c r="K4840">
        <v>20</v>
      </c>
      <c r="L4840">
        <v>0</v>
      </c>
      <c r="M4840">
        <v>0.77159999999999995</v>
      </c>
      <c r="N4840">
        <v>10</v>
      </c>
      <c r="O4840" t="s">
        <v>10362</v>
      </c>
      <c r="P4840" t="s">
        <v>10363</v>
      </c>
      <c r="Q4840">
        <v>0</v>
      </c>
      <c r="R4840">
        <v>0</v>
      </c>
      <c r="S4840" t="s">
        <v>10364</v>
      </c>
      <c r="T4840" t="s">
        <v>10365</v>
      </c>
      <c r="U4840" t="s">
        <v>10366</v>
      </c>
    </row>
    <row r="4841" spans="1:21" x14ac:dyDescent="0.25">
      <c r="A4841" t="s">
        <v>4523</v>
      </c>
      <c r="B4841" t="s">
        <v>10413</v>
      </c>
      <c r="C4841" t="s">
        <v>10414</v>
      </c>
      <c r="D4841">
        <v>25</v>
      </c>
      <c r="E4841">
        <v>521</v>
      </c>
      <c r="F4841">
        <v>331</v>
      </c>
      <c r="G4841">
        <v>263</v>
      </c>
      <c r="H4841">
        <v>79</v>
      </c>
      <c r="I4841">
        <v>78</v>
      </c>
      <c r="J4841">
        <v>3600</v>
      </c>
      <c r="K4841">
        <v>20</v>
      </c>
      <c r="L4841">
        <v>0</v>
      </c>
      <c r="M4841">
        <v>0.67159999999999997</v>
      </c>
      <c r="N4841">
        <v>1</v>
      </c>
      <c r="O4841" t="s">
        <v>6501</v>
      </c>
      <c r="P4841" t="s">
        <v>6502</v>
      </c>
      <c r="Q4841">
        <v>0</v>
      </c>
      <c r="R4841">
        <v>0</v>
      </c>
      <c r="S4841" t="s">
        <v>10415</v>
      </c>
      <c r="T4841" t="s">
        <v>10416</v>
      </c>
      <c r="U4841" t="s">
        <v>10417</v>
      </c>
    </row>
    <row r="4842" spans="1:21" x14ac:dyDescent="0.25">
      <c r="A4842" t="s">
        <v>991</v>
      </c>
      <c r="B4842" t="s">
        <v>10444</v>
      </c>
      <c r="C4842" t="s">
        <v>10445</v>
      </c>
      <c r="D4842">
        <v>180</v>
      </c>
      <c r="E4842">
        <v>689</v>
      </c>
      <c r="F4842">
        <v>628</v>
      </c>
      <c r="G4842">
        <v>423</v>
      </c>
      <c r="H4842">
        <v>346</v>
      </c>
      <c r="I4842">
        <v>156</v>
      </c>
      <c r="J4842">
        <v>351</v>
      </c>
      <c r="K4842">
        <v>6</v>
      </c>
      <c r="L4842">
        <v>4.5999999999999999E-27</v>
      </c>
      <c r="M4842">
        <v>0.98209999999999997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</row>
    <row r="4843" spans="1:21" x14ac:dyDescent="0.25">
      <c r="A4843" t="s">
        <v>3329</v>
      </c>
      <c r="B4843" t="s">
        <v>20743</v>
      </c>
      <c r="C4843" t="s">
        <v>20744</v>
      </c>
      <c r="D4843">
        <v>1.99E-6</v>
      </c>
      <c r="E4843">
        <v>274.40699999999998</v>
      </c>
      <c r="F4843">
        <v>139.042</v>
      </c>
      <c r="G4843">
        <v>165.34200000000001</v>
      </c>
      <c r="H4843">
        <v>0</v>
      </c>
      <c r="I4843">
        <v>248.05699999999999</v>
      </c>
      <c r="J4843">
        <v>801</v>
      </c>
      <c r="K4843">
        <v>20</v>
      </c>
      <c r="L4843">
        <v>2.7999999999999999E-118</v>
      </c>
      <c r="M4843">
        <v>0.73260000000000003</v>
      </c>
      <c r="N4843">
        <v>0</v>
      </c>
      <c r="O4843">
        <v>0</v>
      </c>
      <c r="P4843">
        <v>0</v>
      </c>
      <c r="Q4843">
        <v>0</v>
      </c>
      <c r="R4843">
        <v>0</v>
      </c>
      <c r="S4843" t="s">
        <v>23247</v>
      </c>
      <c r="T4843" t="s">
        <v>23248</v>
      </c>
      <c r="U4843" t="s">
        <v>23249</v>
      </c>
    </row>
    <row r="4844" spans="1:21" x14ac:dyDescent="0.25">
      <c r="A4844" t="s">
        <v>6048</v>
      </c>
      <c r="B4844" t="s">
        <v>32460</v>
      </c>
      <c r="C4844" t="s">
        <v>12119</v>
      </c>
      <c r="D4844">
        <v>19</v>
      </c>
      <c r="E4844">
        <v>405</v>
      </c>
      <c r="F4844">
        <v>170</v>
      </c>
      <c r="G4844">
        <v>237</v>
      </c>
      <c r="H4844">
        <v>165</v>
      </c>
      <c r="I4844">
        <v>108</v>
      </c>
      <c r="J4844">
        <v>534</v>
      </c>
      <c r="K4844">
        <v>20</v>
      </c>
      <c r="L4844">
        <v>7.4999999999999999E-90</v>
      </c>
      <c r="M4844">
        <v>0.62390000000000001</v>
      </c>
      <c r="N4844">
        <v>3</v>
      </c>
      <c r="O4844" t="s">
        <v>8643</v>
      </c>
      <c r="P4844" t="s">
        <v>8644</v>
      </c>
      <c r="Q4844">
        <v>0</v>
      </c>
      <c r="R4844">
        <v>0</v>
      </c>
      <c r="S4844" t="s">
        <v>12181</v>
      </c>
      <c r="T4844" t="s">
        <v>15942</v>
      </c>
      <c r="U4844" t="s">
        <v>15943</v>
      </c>
    </row>
    <row r="4845" spans="1:21" x14ac:dyDescent="0.25">
      <c r="A4845" t="s">
        <v>6049</v>
      </c>
      <c r="B4845" t="s">
        <v>32474</v>
      </c>
      <c r="C4845" t="s">
        <v>32475</v>
      </c>
      <c r="D4845">
        <v>29.493500000000001</v>
      </c>
      <c r="E4845">
        <v>338.15800000000002</v>
      </c>
      <c r="F4845">
        <v>176.131</v>
      </c>
      <c r="G4845">
        <v>186.399</v>
      </c>
      <c r="H4845">
        <v>39.668700000000001</v>
      </c>
      <c r="I4845">
        <v>129.923</v>
      </c>
      <c r="J4845">
        <v>870</v>
      </c>
      <c r="K4845">
        <v>20</v>
      </c>
      <c r="L4845">
        <v>4.3000000000000001E-80</v>
      </c>
      <c r="M4845">
        <v>0.59230000000000005</v>
      </c>
      <c r="N4845">
        <v>2</v>
      </c>
      <c r="O4845" t="s">
        <v>32476</v>
      </c>
      <c r="P4845" t="s">
        <v>32477</v>
      </c>
      <c r="Q4845">
        <v>0</v>
      </c>
      <c r="R4845">
        <v>0</v>
      </c>
      <c r="S4845" t="s">
        <v>32478</v>
      </c>
      <c r="T4845" t="s">
        <v>32479</v>
      </c>
      <c r="U4845" t="s">
        <v>32480</v>
      </c>
    </row>
    <row r="4846" spans="1:21" x14ac:dyDescent="0.25">
      <c r="A4846" t="s">
        <v>4342</v>
      </c>
      <c r="B4846" t="s">
        <v>10792</v>
      </c>
      <c r="C4846" t="s">
        <v>10793</v>
      </c>
      <c r="D4846">
        <v>7</v>
      </c>
      <c r="E4846">
        <v>275</v>
      </c>
      <c r="F4846">
        <v>372</v>
      </c>
      <c r="G4846">
        <v>400</v>
      </c>
      <c r="H4846">
        <v>99</v>
      </c>
      <c r="I4846">
        <v>254</v>
      </c>
      <c r="J4846">
        <v>2676</v>
      </c>
      <c r="K4846">
        <v>20</v>
      </c>
      <c r="L4846">
        <v>0</v>
      </c>
      <c r="M4846">
        <v>0.74970000000000003</v>
      </c>
      <c r="N4846">
        <v>5</v>
      </c>
      <c r="O4846" t="s">
        <v>10794</v>
      </c>
      <c r="P4846" t="s">
        <v>10795</v>
      </c>
      <c r="Q4846">
        <v>0</v>
      </c>
      <c r="R4846">
        <v>0</v>
      </c>
      <c r="S4846" t="s">
        <v>10796</v>
      </c>
      <c r="T4846" t="s">
        <v>10797</v>
      </c>
      <c r="U4846" t="s">
        <v>10798</v>
      </c>
    </row>
    <row r="4847" spans="1:21" x14ac:dyDescent="0.25">
      <c r="A4847" t="s">
        <v>1919</v>
      </c>
      <c r="B4847" t="s">
        <v>27296</v>
      </c>
      <c r="C4847" t="s">
        <v>27297</v>
      </c>
      <c r="D4847">
        <v>161</v>
      </c>
      <c r="E4847">
        <v>633</v>
      </c>
      <c r="F4847">
        <v>703</v>
      </c>
      <c r="G4847">
        <v>1145</v>
      </c>
      <c r="H4847">
        <v>567</v>
      </c>
      <c r="I4847">
        <v>277</v>
      </c>
      <c r="J4847">
        <v>2079</v>
      </c>
      <c r="K4847">
        <v>20</v>
      </c>
      <c r="L4847">
        <v>0</v>
      </c>
      <c r="M4847">
        <v>0.86670000000000003</v>
      </c>
      <c r="N4847">
        <v>0</v>
      </c>
      <c r="O4847">
        <v>0</v>
      </c>
      <c r="P4847">
        <v>0</v>
      </c>
      <c r="Q4847">
        <v>0</v>
      </c>
      <c r="R4847">
        <v>0</v>
      </c>
      <c r="S4847" t="s">
        <v>27298</v>
      </c>
      <c r="T4847" t="s">
        <v>27299</v>
      </c>
      <c r="U4847" t="s">
        <v>27300</v>
      </c>
    </row>
    <row r="4848" spans="1:21" x14ac:dyDescent="0.25">
      <c r="A4848" t="s">
        <v>4808</v>
      </c>
      <c r="B4848" t="s">
        <v>23413</v>
      </c>
      <c r="C4848" t="s">
        <v>11748</v>
      </c>
      <c r="D4848">
        <v>4</v>
      </c>
      <c r="E4848">
        <v>325</v>
      </c>
      <c r="F4848">
        <v>73</v>
      </c>
      <c r="G4848">
        <v>100</v>
      </c>
      <c r="H4848">
        <v>62</v>
      </c>
      <c r="I4848">
        <v>231</v>
      </c>
      <c r="J4848">
        <v>2520</v>
      </c>
      <c r="K4848">
        <v>20</v>
      </c>
      <c r="L4848">
        <v>0</v>
      </c>
      <c r="M4848">
        <v>0.51829999999999998</v>
      </c>
      <c r="N4848">
        <v>1</v>
      </c>
      <c r="O4848" t="s">
        <v>6892</v>
      </c>
      <c r="P4848" t="s">
        <v>6893</v>
      </c>
      <c r="Q4848">
        <v>0</v>
      </c>
      <c r="R4848">
        <v>0</v>
      </c>
      <c r="S4848" t="s">
        <v>23414</v>
      </c>
      <c r="T4848" t="s">
        <v>6524</v>
      </c>
      <c r="U4848" t="s">
        <v>6524</v>
      </c>
    </row>
    <row r="4849" spans="1:21" x14ac:dyDescent="0.25">
      <c r="A4849" t="s">
        <v>5205</v>
      </c>
      <c r="B4849" t="s">
        <v>11227</v>
      </c>
      <c r="C4849" t="s">
        <v>11228</v>
      </c>
      <c r="D4849">
        <v>9</v>
      </c>
      <c r="E4849">
        <v>402</v>
      </c>
      <c r="F4849">
        <v>142</v>
      </c>
      <c r="G4849">
        <v>107</v>
      </c>
      <c r="H4849">
        <v>33</v>
      </c>
      <c r="I4849">
        <v>14</v>
      </c>
      <c r="J4849">
        <v>1521</v>
      </c>
      <c r="K4849">
        <v>20</v>
      </c>
      <c r="L4849">
        <v>0</v>
      </c>
      <c r="M4849">
        <v>0.80230000000000001</v>
      </c>
      <c r="N4849">
        <v>7</v>
      </c>
      <c r="O4849" t="s">
        <v>11229</v>
      </c>
      <c r="P4849" t="s">
        <v>11230</v>
      </c>
      <c r="Q4849">
        <v>0</v>
      </c>
      <c r="R4849">
        <v>0</v>
      </c>
      <c r="S4849" t="s">
        <v>9641</v>
      </c>
      <c r="T4849" t="s">
        <v>6124</v>
      </c>
      <c r="U4849" t="s">
        <v>6124</v>
      </c>
    </row>
    <row r="4850" spans="1:21" x14ac:dyDescent="0.25">
      <c r="A4850" t="s">
        <v>687</v>
      </c>
      <c r="B4850" t="s">
        <v>30430</v>
      </c>
      <c r="C4850" t="s">
        <v>20616</v>
      </c>
      <c r="D4850">
        <v>8</v>
      </c>
      <c r="E4850">
        <v>328</v>
      </c>
      <c r="F4850">
        <v>57</v>
      </c>
      <c r="G4850">
        <v>31</v>
      </c>
      <c r="H4850">
        <v>24</v>
      </c>
      <c r="I4850">
        <v>58</v>
      </c>
      <c r="J4850">
        <v>591</v>
      </c>
      <c r="K4850">
        <v>7</v>
      </c>
      <c r="L4850">
        <v>9.0000000000000003E-19</v>
      </c>
      <c r="M4850">
        <v>0.53700000000000003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</row>
    <row r="4851" spans="1:21" x14ac:dyDescent="0.25">
      <c r="A4851" t="s">
        <v>688</v>
      </c>
      <c r="B4851" t="s">
        <v>30431</v>
      </c>
      <c r="C4851" t="s">
        <v>30432</v>
      </c>
      <c r="D4851">
        <v>111</v>
      </c>
      <c r="E4851">
        <v>671</v>
      </c>
      <c r="F4851">
        <v>249</v>
      </c>
      <c r="G4851">
        <v>321</v>
      </c>
      <c r="H4851">
        <v>480</v>
      </c>
      <c r="I4851">
        <v>233</v>
      </c>
      <c r="J4851">
        <v>1422</v>
      </c>
      <c r="K4851">
        <v>20</v>
      </c>
      <c r="L4851">
        <v>0</v>
      </c>
      <c r="M4851">
        <v>0.76339999999999997</v>
      </c>
      <c r="N4851">
        <v>1</v>
      </c>
      <c r="O4851" t="s">
        <v>30433</v>
      </c>
      <c r="P4851" t="s">
        <v>30434</v>
      </c>
      <c r="Q4851">
        <v>0</v>
      </c>
      <c r="R4851">
        <v>0</v>
      </c>
      <c r="S4851" t="s">
        <v>30435</v>
      </c>
      <c r="T4851" t="s">
        <v>30436</v>
      </c>
      <c r="U4851" t="s">
        <v>30437</v>
      </c>
    </row>
    <row r="4852" spans="1:21" x14ac:dyDescent="0.25">
      <c r="A4852" t="s">
        <v>690</v>
      </c>
      <c r="B4852" t="s">
        <v>30439</v>
      </c>
      <c r="C4852" t="s">
        <v>17942</v>
      </c>
      <c r="D4852">
        <v>33.489899999999999</v>
      </c>
      <c r="E4852">
        <v>417.34199999999998</v>
      </c>
      <c r="F4852">
        <v>12.0746</v>
      </c>
      <c r="G4852">
        <v>0</v>
      </c>
      <c r="H4852">
        <v>1</v>
      </c>
      <c r="I4852">
        <v>16.886700000000001</v>
      </c>
      <c r="J4852">
        <v>906</v>
      </c>
      <c r="K4852">
        <v>20</v>
      </c>
      <c r="L4852">
        <v>6.2999999999999999E-42</v>
      </c>
      <c r="M4852">
        <v>0.85499999999999998</v>
      </c>
      <c r="N4852">
        <v>1</v>
      </c>
      <c r="O4852" t="s">
        <v>7484</v>
      </c>
      <c r="P4852" t="s">
        <v>7485</v>
      </c>
      <c r="Q4852">
        <v>0</v>
      </c>
      <c r="R4852">
        <v>0</v>
      </c>
      <c r="S4852" t="s">
        <v>30440</v>
      </c>
      <c r="T4852" t="s">
        <v>30441</v>
      </c>
      <c r="U4852" t="s">
        <v>30442</v>
      </c>
    </row>
    <row r="4853" spans="1:21" x14ac:dyDescent="0.25">
      <c r="A4853" t="s">
        <v>695</v>
      </c>
      <c r="B4853" t="s">
        <v>30452</v>
      </c>
      <c r="C4853" t="s">
        <v>30453</v>
      </c>
      <c r="D4853">
        <v>5.1389199999999997</v>
      </c>
      <c r="E4853">
        <v>280.55900000000003</v>
      </c>
      <c r="F4853">
        <v>12.3675</v>
      </c>
      <c r="G4853">
        <v>20.385999999999999</v>
      </c>
      <c r="H4853">
        <v>0</v>
      </c>
      <c r="I4853">
        <v>8.0268099999999993</v>
      </c>
      <c r="J4853">
        <v>4515</v>
      </c>
      <c r="K4853">
        <v>20</v>
      </c>
      <c r="L4853">
        <v>0</v>
      </c>
      <c r="M4853">
        <v>0.67030000000000001</v>
      </c>
      <c r="N4853">
        <v>1</v>
      </c>
      <c r="O4853" t="s">
        <v>6501</v>
      </c>
      <c r="P4853" t="s">
        <v>6502</v>
      </c>
      <c r="Q4853">
        <v>0</v>
      </c>
      <c r="R4853">
        <v>0</v>
      </c>
      <c r="S4853" t="s">
        <v>30454</v>
      </c>
      <c r="T4853" t="s">
        <v>12131</v>
      </c>
      <c r="U4853" t="s">
        <v>12131</v>
      </c>
    </row>
    <row r="4854" spans="1:21" x14ac:dyDescent="0.25">
      <c r="A4854" t="s">
        <v>698</v>
      </c>
      <c r="B4854" t="s">
        <v>30457</v>
      </c>
      <c r="C4854" t="s">
        <v>11801</v>
      </c>
      <c r="D4854">
        <v>58.357599999999998</v>
      </c>
      <c r="E4854">
        <v>383.28100000000001</v>
      </c>
      <c r="F4854">
        <v>93.567499999999995</v>
      </c>
      <c r="G4854">
        <v>183.649</v>
      </c>
      <c r="H4854">
        <v>208.48500000000001</v>
      </c>
      <c r="I4854">
        <v>90.899000000000001</v>
      </c>
      <c r="J4854">
        <v>603</v>
      </c>
      <c r="K4854">
        <v>20</v>
      </c>
      <c r="L4854">
        <v>3.4000000000000001E-74</v>
      </c>
      <c r="M4854">
        <v>0.7802</v>
      </c>
      <c r="N4854">
        <v>2</v>
      </c>
      <c r="O4854" t="s">
        <v>11802</v>
      </c>
      <c r="P4854" t="s">
        <v>11803</v>
      </c>
      <c r="Q4854">
        <v>0</v>
      </c>
      <c r="R4854">
        <v>0</v>
      </c>
      <c r="S4854" t="s">
        <v>30458</v>
      </c>
      <c r="T4854" t="s">
        <v>27782</v>
      </c>
      <c r="U4854" t="s">
        <v>27783</v>
      </c>
    </row>
    <row r="4855" spans="1:21" x14ac:dyDescent="0.25">
      <c r="A4855" t="s">
        <v>699</v>
      </c>
      <c r="B4855" t="s">
        <v>30459</v>
      </c>
      <c r="C4855" t="s">
        <v>30453</v>
      </c>
      <c r="D4855">
        <v>0</v>
      </c>
      <c r="E4855">
        <v>272.69200000000001</v>
      </c>
      <c r="F4855">
        <v>9.8969000000000005</v>
      </c>
      <c r="G4855">
        <v>15.5063</v>
      </c>
      <c r="H4855">
        <v>2.1438799999999998</v>
      </c>
      <c r="I4855">
        <v>9.3714700000000004</v>
      </c>
      <c r="J4855">
        <v>1599</v>
      </c>
      <c r="K4855">
        <v>6</v>
      </c>
      <c r="L4855">
        <v>7.3000000000000002E-85</v>
      </c>
      <c r="M4855">
        <v>0.52780000000000005</v>
      </c>
      <c r="N4855">
        <v>0</v>
      </c>
      <c r="O4855">
        <v>0</v>
      </c>
      <c r="P4855">
        <v>0</v>
      </c>
      <c r="Q4855">
        <v>0</v>
      </c>
      <c r="R4855">
        <v>0</v>
      </c>
      <c r="S4855" t="s">
        <v>8485</v>
      </c>
      <c r="T4855" t="s">
        <v>6089</v>
      </c>
      <c r="U4855" t="s">
        <v>6089</v>
      </c>
    </row>
    <row r="4856" spans="1:21" x14ac:dyDescent="0.25">
      <c r="A4856" t="s">
        <v>702</v>
      </c>
      <c r="B4856" t="s">
        <v>30466</v>
      </c>
      <c r="C4856" t="s">
        <v>17942</v>
      </c>
      <c r="D4856">
        <v>30.567299999999999</v>
      </c>
      <c r="E4856">
        <v>337.29500000000002</v>
      </c>
      <c r="F4856">
        <v>11.232799999999999</v>
      </c>
      <c r="G4856">
        <v>4.0975799999999998</v>
      </c>
      <c r="H4856">
        <v>0</v>
      </c>
      <c r="I4856">
        <v>12.993499999999999</v>
      </c>
      <c r="J4856">
        <v>1170</v>
      </c>
      <c r="K4856">
        <v>20</v>
      </c>
      <c r="L4856">
        <v>1.6000000000000001E-41</v>
      </c>
      <c r="M4856">
        <v>0.84960000000000002</v>
      </c>
      <c r="N4856">
        <v>1</v>
      </c>
      <c r="O4856" t="s">
        <v>7484</v>
      </c>
      <c r="P4856" t="s">
        <v>7485</v>
      </c>
      <c r="Q4856">
        <v>0</v>
      </c>
      <c r="R4856">
        <v>0</v>
      </c>
      <c r="S4856" t="s">
        <v>30467</v>
      </c>
      <c r="T4856" t="s">
        <v>23867</v>
      </c>
      <c r="U4856" t="s">
        <v>23868</v>
      </c>
    </row>
    <row r="4857" spans="1:21" x14ac:dyDescent="0.25">
      <c r="A4857" t="s">
        <v>5625</v>
      </c>
      <c r="B4857" t="s">
        <v>23594</v>
      </c>
      <c r="C4857" t="s">
        <v>23595</v>
      </c>
      <c r="D4857">
        <v>8</v>
      </c>
      <c r="E4857">
        <v>291.62</v>
      </c>
      <c r="F4857">
        <v>348.423</v>
      </c>
      <c r="G4857">
        <v>389.26799999999997</v>
      </c>
      <c r="H4857">
        <v>284.173</v>
      </c>
      <c r="I4857">
        <v>270.39999999999998</v>
      </c>
      <c r="J4857">
        <v>1167</v>
      </c>
      <c r="K4857">
        <v>20</v>
      </c>
      <c r="L4857">
        <v>9.6000000000000007E-52</v>
      </c>
      <c r="M4857">
        <v>0.59850000000000003</v>
      </c>
      <c r="N4857">
        <v>5</v>
      </c>
      <c r="O4857" t="s">
        <v>23596</v>
      </c>
      <c r="P4857" t="s">
        <v>23597</v>
      </c>
      <c r="Q4857">
        <v>0</v>
      </c>
      <c r="R4857">
        <v>0</v>
      </c>
      <c r="S4857" t="s">
        <v>23598</v>
      </c>
      <c r="T4857" t="s">
        <v>23599</v>
      </c>
      <c r="U4857" t="s">
        <v>23600</v>
      </c>
    </row>
    <row r="4858" spans="1:21" x14ac:dyDescent="0.25">
      <c r="A4858" t="s">
        <v>4350</v>
      </c>
      <c r="B4858" t="s">
        <v>11628</v>
      </c>
      <c r="C4858" t="s">
        <v>11629</v>
      </c>
      <c r="D4858">
        <v>132.167</v>
      </c>
      <c r="E4858">
        <v>2169.66</v>
      </c>
      <c r="F4858">
        <v>653.80999999999995</v>
      </c>
      <c r="G4858">
        <v>659.53</v>
      </c>
      <c r="H4858">
        <v>165.08699999999999</v>
      </c>
      <c r="I4858">
        <v>248.70400000000001</v>
      </c>
      <c r="J4858">
        <v>543</v>
      </c>
      <c r="K4858">
        <v>20</v>
      </c>
      <c r="L4858">
        <v>7.9000000000000004E-101</v>
      </c>
      <c r="M4858">
        <v>0.75160000000000005</v>
      </c>
      <c r="N4858">
        <v>1</v>
      </c>
      <c r="O4858" t="s">
        <v>6391</v>
      </c>
      <c r="P4858" t="s">
        <v>6392</v>
      </c>
      <c r="Q4858">
        <v>0</v>
      </c>
      <c r="R4858">
        <v>0</v>
      </c>
      <c r="S4858" t="s">
        <v>11630</v>
      </c>
      <c r="T4858" t="s">
        <v>11631</v>
      </c>
      <c r="U4858" t="s">
        <v>11632</v>
      </c>
    </row>
    <row r="4859" spans="1:21" x14ac:dyDescent="0.25">
      <c r="A4859" t="s">
        <v>708</v>
      </c>
      <c r="B4859" t="s">
        <v>30480</v>
      </c>
      <c r="C4859" t="s">
        <v>27131</v>
      </c>
      <c r="D4859">
        <v>2</v>
      </c>
      <c r="E4859">
        <v>438</v>
      </c>
      <c r="F4859">
        <v>1</v>
      </c>
      <c r="G4859">
        <v>1</v>
      </c>
      <c r="H4859">
        <v>0</v>
      </c>
      <c r="I4859">
        <v>3</v>
      </c>
      <c r="J4859">
        <v>579</v>
      </c>
      <c r="K4859">
        <v>20</v>
      </c>
      <c r="L4859">
        <v>8.9000000000000005E-111</v>
      </c>
      <c r="M4859">
        <v>0.78890000000000005</v>
      </c>
      <c r="N4859">
        <v>0</v>
      </c>
      <c r="O4859">
        <v>0</v>
      </c>
      <c r="P4859">
        <v>0</v>
      </c>
      <c r="Q4859">
        <v>0</v>
      </c>
      <c r="R4859">
        <v>0</v>
      </c>
      <c r="S4859" t="s">
        <v>6076</v>
      </c>
      <c r="T4859" t="s">
        <v>6077</v>
      </c>
      <c r="U4859" t="s">
        <v>6077</v>
      </c>
    </row>
    <row r="4860" spans="1:21" x14ac:dyDescent="0.25">
      <c r="A4860" t="s">
        <v>1272</v>
      </c>
      <c r="B4860" t="s">
        <v>27393</v>
      </c>
      <c r="C4860" t="s">
        <v>27394</v>
      </c>
      <c r="D4860">
        <v>30</v>
      </c>
      <c r="E4860">
        <v>617</v>
      </c>
      <c r="F4860">
        <v>293</v>
      </c>
      <c r="G4860">
        <v>407</v>
      </c>
      <c r="H4860">
        <v>164</v>
      </c>
      <c r="I4860">
        <v>127</v>
      </c>
      <c r="J4860">
        <v>777</v>
      </c>
      <c r="K4860">
        <v>20</v>
      </c>
      <c r="L4860">
        <v>1.6E-115</v>
      </c>
      <c r="M4860">
        <v>0.75490000000000002</v>
      </c>
      <c r="N4860">
        <v>0</v>
      </c>
      <c r="O4860">
        <v>0</v>
      </c>
      <c r="P4860">
        <v>0</v>
      </c>
      <c r="Q4860">
        <v>0</v>
      </c>
      <c r="R4860">
        <v>0</v>
      </c>
      <c r="S4860" t="s">
        <v>27395</v>
      </c>
      <c r="T4860" t="s">
        <v>6524</v>
      </c>
      <c r="U4860" t="s">
        <v>6524</v>
      </c>
    </row>
    <row r="4861" spans="1:21" x14ac:dyDescent="0.25">
      <c r="A4861" t="s">
        <v>1422</v>
      </c>
      <c r="B4861" t="s">
        <v>11750</v>
      </c>
      <c r="C4861" t="s">
        <v>11751</v>
      </c>
      <c r="D4861">
        <v>191</v>
      </c>
      <c r="E4861">
        <v>1383</v>
      </c>
      <c r="F4861">
        <v>844</v>
      </c>
      <c r="G4861">
        <v>634</v>
      </c>
      <c r="H4861">
        <v>142</v>
      </c>
      <c r="I4861">
        <v>133</v>
      </c>
      <c r="J4861">
        <v>2196</v>
      </c>
      <c r="K4861">
        <v>20</v>
      </c>
      <c r="L4861">
        <v>0</v>
      </c>
      <c r="M4861">
        <v>0.71499999999999997</v>
      </c>
      <c r="N4861">
        <v>2</v>
      </c>
      <c r="O4861" t="s">
        <v>11752</v>
      </c>
      <c r="P4861" t="s">
        <v>11753</v>
      </c>
      <c r="Q4861">
        <v>0</v>
      </c>
      <c r="R4861">
        <v>0</v>
      </c>
      <c r="S4861" t="s">
        <v>11754</v>
      </c>
      <c r="T4861" t="s">
        <v>11755</v>
      </c>
      <c r="U4861" t="s">
        <v>11756</v>
      </c>
    </row>
    <row r="4862" spans="1:21" x14ac:dyDescent="0.25">
      <c r="A4862" t="s">
        <v>711</v>
      </c>
      <c r="B4862" t="s">
        <v>30485</v>
      </c>
      <c r="C4862" t="s">
        <v>30486</v>
      </c>
      <c r="D4862">
        <v>0</v>
      </c>
      <c r="E4862">
        <v>383</v>
      </c>
      <c r="F4862">
        <v>6</v>
      </c>
      <c r="G4862">
        <v>2</v>
      </c>
      <c r="H4862">
        <v>1</v>
      </c>
      <c r="I4862">
        <v>0</v>
      </c>
      <c r="J4862">
        <v>339</v>
      </c>
      <c r="K4862">
        <v>20</v>
      </c>
      <c r="L4862">
        <v>1.4000000000000001E-39</v>
      </c>
      <c r="M4862">
        <v>0.64119999999999999</v>
      </c>
      <c r="N4862">
        <v>2</v>
      </c>
      <c r="O4862" t="s">
        <v>13323</v>
      </c>
      <c r="P4862" t="s">
        <v>13324</v>
      </c>
      <c r="Q4862">
        <v>0</v>
      </c>
      <c r="R4862">
        <v>0</v>
      </c>
      <c r="S4862" t="s">
        <v>6076</v>
      </c>
      <c r="T4862" t="s">
        <v>6077</v>
      </c>
      <c r="U4862" t="s">
        <v>6077</v>
      </c>
    </row>
    <row r="4863" spans="1:21" x14ac:dyDescent="0.25">
      <c r="A4863" t="s">
        <v>712</v>
      </c>
      <c r="B4863" t="s">
        <v>30487</v>
      </c>
      <c r="C4863" t="s">
        <v>30488</v>
      </c>
      <c r="D4863">
        <v>7</v>
      </c>
      <c r="E4863">
        <v>368.863</v>
      </c>
      <c r="F4863">
        <v>4</v>
      </c>
      <c r="G4863">
        <v>8</v>
      </c>
      <c r="H4863">
        <v>2</v>
      </c>
      <c r="I4863">
        <v>2</v>
      </c>
      <c r="J4863">
        <v>1551</v>
      </c>
      <c r="K4863">
        <v>20</v>
      </c>
      <c r="L4863">
        <v>0</v>
      </c>
      <c r="M4863">
        <v>0.68089999999999995</v>
      </c>
      <c r="N4863">
        <v>3</v>
      </c>
      <c r="O4863" t="s">
        <v>30489</v>
      </c>
      <c r="P4863" t="s">
        <v>30490</v>
      </c>
      <c r="Q4863">
        <v>0</v>
      </c>
      <c r="R4863">
        <v>0</v>
      </c>
      <c r="S4863" t="s">
        <v>30491</v>
      </c>
      <c r="T4863" t="s">
        <v>30492</v>
      </c>
      <c r="U4863" t="s">
        <v>30493</v>
      </c>
    </row>
    <row r="4864" spans="1:21" x14ac:dyDescent="0.25">
      <c r="A4864" t="s">
        <v>1824</v>
      </c>
      <c r="B4864" t="s">
        <v>27403</v>
      </c>
      <c r="C4864" t="s">
        <v>27404</v>
      </c>
      <c r="D4864">
        <v>833</v>
      </c>
      <c r="E4864">
        <v>3520</v>
      </c>
      <c r="F4864">
        <v>1402</v>
      </c>
      <c r="G4864">
        <v>2576</v>
      </c>
      <c r="H4864">
        <v>2295</v>
      </c>
      <c r="I4864">
        <v>1160</v>
      </c>
      <c r="J4864">
        <v>1992</v>
      </c>
      <c r="K4864">
        <v>20</v>
      </c>
      <c r="L4864">
        <v>0</v>
      </c>
      <c r="M4864">
        <v>0.60550000000000004</v>
      </c>
      <c r="N4864">
        <v>0</v>
      </c>
      <c r="O4864">
        <v>0</v>
      </c>
      <c r="P4864">
        <v>0</v>
      </c>
      <c r="Q4864">
        <v>0</v>
      </c>
      <c r="R4864">
        <v>0</v>
      </c>
      <c r="S4864" t="s">
        <v>27405</v>
      </c>
      <c r="T4864" t="s">
        <v>27406</v>
      </c>
      <c r="U4864" t="s">
        <v>27407</v>
      </c>
    </row>
    <row r="4865" spans="1:21" x14ac:dyDescent="0.25">
      <c r="A4865" t="s">
        <v>5633</v>
      </c>
      <c r="B4865" t="s">
        <v>23726</v>
      </c>
      <c r="C4865" t="s">
        <v>23727</v>
      </c>
      <c r="D4865">
        <v>246.89</v>
      </c>
      <c r="E4865">
        <v>1053.19</v>
      </c>
      <c r="F4865">
        <v>363.012</v>
      </c>
      <c r="G4865">
        <v>447.69499999999999</v>
      </c>
      <c r="H4865">
        <v>151.12700000000001</v>
      </c>
      <c r="I4865">
        <v>163.78899999999999</v>
      </c>
      <c r="J4865">
        <v>2790</v>
      </c>
      <c r="K4865">
        <v>20</v>
      </c>
      <c r="L4865">
        <v>0</v>
      </c>
      <c r="M4865">
        <v>0.52249999999999996</v>
      </c>
      <c r="N4865">
        <v>3</v>
      </c>
      <c r="O4865" t="s">
        <v>23728</v>
      </c>
      <c r="P4865" t="s">
        <v>23729</v>
      </c>
      <c r="Q4865">
        <v>0</v>
      </c>
      <c r="R4865">
        <v>0</v>
      </c>
      <c r="S4865" t="s">
        <v>23730</v>
      </c>
      <c r="T4865" t="s">
        <v>23731</v>
      </c>
      <c r="U4865" t="s">
        <v>23732</v>
      </c>
    </row>
    <row r="4866" spans="1:21" x14ac:dyDescent="0.25">
      <c r="A4866" t="s">
        <v>715</v>
      </c>
      <c r="B4866" t="s">
        <v>30498</v>
      </c>
      <c r="C4866" t="s">
        <v>6600</v>
      </c>
      <c r="D4866">
        <v>6</v>
      </c>
      <c r="E4866">
        <v>488.67200000000003</v>
      </c>
      <c r="F4866">
        <v>38.129399999999997</v>
      </c>
      <c r="G4866">
        <v>156.19</v>
      </c>
      <c r="H4866">
        <v>46.494900000000001</v>
      </c>
      <c r="I4866">
        <v>19</v>
      </c>
      <c r="J4866">
        <v>1056</v>
      </c>
      <c r="K4866">
        <v>20</v>
      </c>
      <c r="L4866">
        <v>1.9999999999999999E-88</v>
      </c>
      <c r="M4866">
        <v>0.53859999999999997</v>
      </c>
      <c r="N4866">
        <v>2</v>
      </c>
      <c r="O4866" t="s">
        <v>30499</v>
      </c>
      <c r="P4866" t="s">
        <v>30500</v>
      </c>
      <c r="Q4866">
        <v>0</v>
      </c>
      <c r="R4866">
        <v>0</v>
      </c>
      <c r="S4866" t="s">
        <v>30501</v>
      </c>
      <c r="T4866" t="s">
        <v>30502</v>
      </c>
      <c r="U4866" t="s">
        <v>30503</v>
      </c>
    </row>
    <row r="4867" spans="1:21" x14ac:dyDescent="0.25">
      <c r="A4867" t="s">
        <v>1274</v>
      </c>
      <c r="B4867" t="s">
        <v>8653</v>
      </c>
      <c r="C4867" t="s">
        <v>8654</v>
      </c>
      <c r="D4867">
        <v>54.915300000000002</v>
      </c>
      <c r="E4867">
        <v>646.87300000000005</v>
      </c>
      <c r="F4867">
        <v>410.64800000000002</v>
      </c>
      <c r="G4867">
        <v>555.70000000000005</v>
      </c>
      <c r="H4867">
        <v>303.97500000000002</v>
      </c>
      <c r="I4867">
        <v>114.334</v>
      </c>
      <c r="J4867">
        <v>1299</v>
      </c>
      <c r="K4867">
        <v>20</v>
      </c>
      <c r="L4867">
        <v>5.6000000000000004E-178</v>
      </c>
      <c r="M4867">
        <v>0.75170000000000003</v>
      </c>
      <c r="N4867">
        <v>5</v>
      </c>
      <c r="O4867" t="s">
        <v>8655</v>
      </c>
      <c r="P4867" t="s">
        <v>8656</v>
      </c>
      <c r="Q4867">
        <v>0</v>
      </c>
      <c r="R4867">
        <v>0</v>
      </c>
      <c r="S4867" t="s">
        <v>27418</v>
      </c>
      <c r="T4867" t="s">
        <v>27419</v>
      </c>
      <c r="U4867" t="s">
        <v>27420</v>
      </c>
    </row>
    <row r="4868" spans="1:21" x14ac:dyDescent="0.25">
      <c r="A4868" t="s">
        <v>1022</v>
      </c>
      <c r="B4868" t="s">
        <v>12299</v>
      </c>
      <c r="C4868" t="s">
        <v>12300</v>
      </c>
      <c r="D4868">
        <v>12</v>
      </c>
      <c r="E4868">
        <v>328</v>
      </c>
      <c r="F4868">
        <v>189</v>
      </c>
      <c r="G4868">
        <v>142</v>
      </c>
      <c r="H4868">
        <v>46</v>
      </c>
      <c r="I4868">
        <v>57</v>
      </c>
      <c r="J4868">
        <v>2310</v>
      </c>
      <c r="K4868">
        <v>20</v>
      </c>
      <c r="L4868">
        <v>0</v>
      </c>
      <c r="M4868">
        <v>0.73060000000000003</v>
      </c>
      <c r="N4868">
        <v>3</v>
      </c>
      <c r="O4868" t="s">
        <v>12301</v>
      </c>
      <c r="P4868" t="s">
        <v>12302</v>
      </c>
      <c r="Q4868">
        <v>0</v>
      </c>
      <c r="R4868">
        <v>0</v>
      </c>
      <c r="S4868" t="s">
        <v>12303</v>
      </c>
      <c r="T4868" t="s">
        <v>12304</v>
      </c>
      <c r="U4868" t="s">
        <v>12305</v>
      </c>
    </row>
    <row r="4869" spans="1:21" x14ac:dyDescent="0.25">
      <c r="A4869" t="s">
        <v>2896</v>
      </c>
      <c r="B4869" t="s">
        <v>23931</v>
      </c>
      <c r="C4869" t="s">
        <v>6248</v>
      </c>
      <c r="D4869">
        <v>57</v>
      </c>
      <c r="E4869">
        <v>452</v>
      </c>
      <c r="F4869">
        <v>244</v>
      </c>
      <c r="G4869">
        <v>481</v>
      </c>
      <c r="H4869">
        <v>258</v>
      </c>
      <c r="I4869">
        <v>291</v>
      </c>
      <c r="J4869">
        <v>663</v>
      </c>
      <c r="K4869">
        <v>20</v>
      </c>
      <c r="L4869">
        <v>5.1999999999999999E-76</v>
      </c>
      <c r="M4869">
        <v>0.49719999999999998</v>
      </c>
      <c r="N4869">
        <v>0</v>
      </c>
      <c r="O4869">
        <v>0</v>
      </c>
      <c r="P4869">
        <v>0</v>
      </c>
      <c r="Q4869">
        <v>0</v>
      </c>
      <c r="R4869">
        <v>0</v>
      </c>
      <c r="S4869" t="s">
        <v>6364</v>
      </c>
      <c r="T4869">
        <v>0</v>
      </c>
      <c r="U4869">
        <v>0</v>
      </c>
    </row>
    <row r="4870" spans="1:21" x14ac:dyDescent="0.25">
      <c r="A4870" t="s">
        <v>1424</v>
      </c>
      <c r="B4870" t="s">
        <v>12601</v>
      </c>
      <c r="C4870" t="s">
        <v>12602</v>
      </c>
      <c r="D4870">
        <v>133.285</v>
      </c>
      <c r="E4870">
        <v>1131.3800000000001</v>
      </c>
      <c r="F4870">
        <v>557</v>
      </c>
      <c r="G4870">
        <v>458.25700000000001</v>
      </c>
      <c r="H4870">
        <v>122.28400000000001</v>
      </c>
      <c r="I4870">
        <v>118</v>
      </c>
      <c r="J4870">
        <v>564</v>
      </c>
      <c r="K4870">
        <v>20</v>
      </c>
      <c r="L4870">
        <v>2.2E-68</v>
      </c>
      <c r="M4870">
        <v>0.69079999999999997</v>
      </c>
      <c r="N4870">
        <v>1</v>
      </c>
      <c r="O4870" t="s">
        <v>6501</v>
      </c>
      <c r="P4870" t="s">
        <v>6502</v>
      </c>
      <c r="Q4870">
        <v>0</v>
      </c>
      <c r="R4870">
        <v>0</v>
      </c>
      <c r="S4870" t="s">
        <v>6364</v>
      </c>
      <c r="T4870">
        <v>0</v>
      </c>
      <c r="U4870">
        <v>0</v>
      </c>
    </row>
    <row r="4871" spans="1:21" x14ac:dyDescent="0.25">
      <c r="A4871" t="s">
        <v>1425</v>
      </c>
      <c r="B4871" t="s">
        <v>12614</v>
      </c>
      <c r="C4871" t="s">
        <v>12615</v>
      </c>
      <c r="D4871">
        <v>143</v>
      </c>
      <c r="E4871">
        <v>1361</v>
      </c>
      <c r="F4871">
        <v>684</v>
      </c>
      <c r="G4871">
        <v>432</v>
      </c>
      <c r="H4871">
        <v>132</v>
      </c>
      <c r="I4871">
        <v>86</v>
      </c>
      <c r="J4871">
        <v>3978</v>
      </c>
      <c r="K4871">
        <v>20</v>
      </c>
      <c r="L4871">
        <v>0</v>
      </c>
      <c r="M4871">
        <v>0.62150000000000005</v>
      </c>
      <c r="N4871">
        <v>0</v>
      </c>
      <c r="O4871">
        <v>0</v>
      </c>
      <c r="P4871">
        <v>0</v>
      </c>
      <c r="Q4871">
        <v>0</v>
      </c>
      <c r="R4871">
        <v>0</v>
      </c>
      <c r="S4871" t="s">
        <v>12616</v>
      </c>
      <c r="T4871" t="s">
        <v>6217</v>
      </c>
      <c r="U4871" t="s">
        <v>6217</v>
      </c>
    </row>
    <row r="4872" spans="1:21" x14ac:dyDescent="0.25">
      <c r="A4872" t="s">
        <v>740</v>
      </c>
      <c r="B4872" t="s">
        <v>30572</v>
      </c>
      <c r="C4872" t="s">
        <v>30573</v>
      </c>
      <c r="D4872">
        <v>3</v>
      </c>
      <c r="E4872">
        <v>336</v>
      </c>
      <c r="F4872">
        <v>1</v>
      </c>
      <c r="G4872">
        <v>0</v>
      </c>
      <c r="H4872">
        <v>0</v>
      </c>
      <c r="I4872">
        <v>0</v>
      </c>
      <c r="J4872">
        <v>342</v>
      </c>
      <c r="K4872">
        <v>20</v>
      </c>
      <c r="L4872">
        <v>6.8999999999999997E-35</v>
      </c>
      <c r="M4872">
        <v>0.63580000000000003</v>
      </c>
      <c r="N4872">
        <v>0</v>
      </c>
      <c r="O4872">
        <v>0</v>
      </c>
      <c r="P4872">
        <v>0</v>
      </c>
      <c r="Q4872">
        <v>0</v>
      </c>
      <c r="R4872">
        <v>0</v>
      </c>
      <c r="S4872" t="s">
        <v>30574</v>
      </c>
      <c r="T4872" t="s">
        <v>6124</v>
      </c>
      <c r="U4872" t="s">
        <v>6124</v>
      </c>
    </row>
    <row r="4873" spans="1:21" x14ac:dyDescent="0.25">
      <c r="A4873" t="s">
        <v>1039</v>
      </c>
      <c r="B4873" t="s">
        <v>12899</v>
      </c>
      <c r="C4873" t="s">
        <v>12900</v>
      </c>
      <c r="D4873">
        <v>24</v>
      </c>
      <c r="E4873">
        <v>308</v>
      </c>
      <c r="F4873">
        <v>191</v>
      </c>
      <c r="G4873">
        <v>168</v>
      </c>
      <c r="H4873">
        <v>116</v>
      </c>
      <c r="I4873">
        <v>49</v>
      </c>
      <c r="J4873">
        <v>1269</v>
      </c>
      <c r="K4873">
        <v>20</v>
      </c>
      <c r="L4873">
        <v>0</v>
      </c>
      <c r="M4873">
        <v>0.75629999999999997</v>
      </c>
      <c r="N4873">
        <v>0</v>
      </c>
      <c r="O4873">
        <v>0</v>
      </c>
      <c r="P4873">
        <v>0</v>
      </c>
      <c r="Q4873">
        <v>0</v>
      </c>
      <c r="R4873">
        <v>0</v>
      </c>
      <c r="S4873" t="s">
        <v>12901</v>
      </c>
      <c r="T4873" t="s">
        <v>12902</v>
      </c>
      <c r="U4873" t="s">
        <v>12903</v>
      </c>
    </row>
    <row r="4874" spans="1:21" x14ac:dyDescent="0.25">
      <c r="A4874" t="s">
        <v>4457</v>
      </c>
      <c r="B4874" t="s">
        <v>12909</v>
      </c>
      <c r="C4874" t="s">
        <v>12910</v>
      </c>
      <c r="D4874">
        <v>111</v>
      </c>
      <c r="E4874">
        <v>791</v>
      </c>
      <c r="F4874">
        <v>302</v>
      </c>
      <c r="G4874">
        <v>285</v>
      </c>
      <c r="H4874">
        <v>44</v>
      </c>
      <c r="I4874">
        <v>133</v>
      </c>
      <c r="J4874">
        <v>2799</v>
      </c>
      <c r="K4874">
        <v>8</v>
      </c>
      <c r="L4874">
        <v>0</v>
      </c>
      <c r="M4874">
        <v>0.72970000000000002</v>
      </c>
      <c r="N4874">
        <v>0</v>
      </c>
      <c r="O4874">
        <v>0</v>
      </c>
      <c r="P4874">
        <v>0</v>
      </c>
      <c r="Q4874">
        <v>0</v>
      </c>
      <c r="R4874">
        <v>0</v>
      </c>
      <c r="S4874" t="s">
        <v>12911</v>
      </c>
      <c r="T4874" t="s">
        <v>6124</v>
      </c>
      <c r="U4874" t="s">
        <v>6124</v>
      </c>
    </row>
    <row r="4875" spans="1:21" x14ac:dyDescent="0.25">
      <c r="A4875" t="s">
        <v>5224</v>
      </c>
      <c r="B4875" t="s">
        <v>6099</v>
      </c>
      <c r="C4875" t="s">
        <v>6204</v>
      </c>
      <c r="D4875">
        <v>3.5</v>
      </c>
      <c r="E4875">
        <v>744.57100000000003</v>
      </c>
      <c r="F4875">
        <v>149.31399999999999</v>
      </c>
      <c r="G4875">
        <v>36.873399999999997</v>
      </c>
      <c r="H4875">
        <v>41.5794</v>
      </c>
      <c r="I4875">
        <v>40.827599999999997</v>
      </c>
      <c r="J4875">
        <v>366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</row>
    <row r="4876" spans="1:21" x14ac:dyDescent="0.25">
      <c r="A4876" t="s">
        <v>1426</v>
      </c>
      <c r="B4876" t="s">
        <v>13046</v>
      </c>
      <c r="C4876" t="s">
        <v>9874</v>
      </c>
      <c r="D4876">
        <v>48.622599999999998</v>
      </c>
      <c r="E4876">
        <v>714.75199999999995</v>
      </c>
      <c r="F4876">
        <v>320.67099999999999</v>
      </c>
      <c r="G4876">
        <v>274.64800000000002</v>
      </c>
      <c r="H4876">
        <v>98.596000000000004</v>
      </c>
      <c r="I4876">
        <v>68.945400000000006</v>
      </c>
      <c r="J4876">
        <v>5811</v>
      </c>
      <c r="K4876">
        <v>20</v>
      </c>
      <c r="L4876">
        <v>3.4E-93</v>
      </c>
      <c r="M4876">
        <v>0.70889999999999997</v>
      </c>
      <c r="N4876">
        <v>0</v>
      </c>
      <c r="O4876">
        <v>0</v>
      </c>
      <c r="P4876">
        <v>0</v>
      </c>
      <c r="Q4876">
        <v>0</v>
      </c>
      <c r="R4876">
        <v>0</v>
      </c>
      <c r="S4876" t="s">
        <v>13047</v>
      </c>
      <c r="T4876" t="s">
        <v>13048</v>
      </c>
      <c r="U4876" t="s">
        <v>13048</v>
      </c>
    </row>
    <row r="4877" spans="1:21" x14ac:dyDescent="0.25">
      <c r="A4877" t="s">
        <v>1427</v>
      </c>
      <c r="B4877" t="s">
        <v>13120</v>
      </c>
      <c r="C4877" t="s">
        <v>13121</v>
      </c>
      <c r="D4877">
        <v>138</v>
      </c>
      <c r="E4877">
        <v>1492</v>
      </c>
      <c r="F4877">
        <v>1288</v>
      </c>
      <c r="G4877">
        <v>1388</v>
      </c>
      <c r="H4877">
        <v>655</v>
      </c>
      <c r="I4877">
        <v>328</v>
      </c>
      <c r="J4877">
        <v>1497</v>
      </c>
      <c r="K4877">
        <v>20</v>
      </c>
      <c r="L4877">
        <v>0</v>
      </c>
      <c r="M4877">
        <v>0.82389999999999997</v>
      </c>
      <c r="N4877">
        <v>4</v>
      </c>
      <c r="O4877" t="s">
        <v>13122</v>
      </c>
      <c r="P4877" t="s">
        <v>13123</v>
      </c>
      <c r="Q4877">
        <v>0</v>
      </c>
      <c r="R4877">
        <v>0</v>
      </c>
      <c r="S4877" t="s">
        <v>13124</v>
      </c>
      <c r="T4877" t="s">
        <v>6461</v>
      </c>
      <c r="U4877" t="s">
        <v>6461</v>
      </c>
    </row>
    <row r="4878" spans="1:21" x14ac:dyDescent="0.25">
      <c r="A4878" t="s">
        <v>757</v>
      </c>
      <c r="B4878" t="s">
        <v>30628</v>
      </c>
      <c r="C4878" t="s">
        <v>30629</v>
      </c>
      <c r="D4878">
        <v>313</v>
      </c>
      <c r="E4878">
        <v>1362</v>
      </c>
      <c r="F4878">
        <v>404</v>
      </c>
      <c r="G4878">
        <v>1012</v>
      </c>
      <c r="H4878">
        <v>1403</v>
      </c>
      <c r="I4878">
        <v>727</v>
      </c>
      <c r="J4878">
        <v>426</v>
      </c>
      <c r="K4878">
        <v>8</v>
      </c>
      <c r="L4878">
        <v>4.2E-44</v>
      </c>
      <c r="M4878">
        <v>0.69630000000000003</v>
      </c>
      <c r="N4878">
        <v>0</v>
      </c>
      <c r="O4878">
        <v>0</v>
      </c>
      <c r="P4878">
        <v>0</v>
      </c>
      <c r="Q4878">
        <v>0</v>
      </c>
      <c r="R4878">
        <v>0</v>
      </c>
      <c r="S4878" t="s">
        <v>30630</v>
      </c>
      <c r="T4878" t="s">
        <v>30631</v>
      </c>
      <c r="U4878" t="s">
        <v>30632</v>
      </c>
    </row>
    <row r="4879" spans="1:21" x14ac:dyDescent="0.25">
      <c r="A4879" t="s">
        <v>762</v>
      </c>
      <c r="B4879" t="s">
        <v>30643</v>
      </c>
      <c r="C4879" t="s">
        <v>30644</v>
      </c>
      <c r="D4879">
        <v>11</v>
      </c>
      <c r="E4879">
        <v>284</v>
      </c>
      <c r="F4879">
        <v>7</v>
      </c>
      <c r="G4879">
        <v>5</v>
      </c>
      <c r="H4879">
        <v>134</v>
      </c>
      <c r="I4879">
        <v>6</v>
      </c>
      <c r="J4879">
        <v>774</v>
      </c>
      <c r="K4879">
        <v>20</v>
      </c>
      <c r="L4879">
        <v>4.1000000000000002E-91</v>
      </c>
      <c r="M4879">
        <v>0.81079999999999997</v>
      </c>
      <c r="N4879">
        <v>1</v>
      </c>
      <c r="O4879" t="s">
        <v>6435</v>
      </c>
      <c r="P4879" t="s">
        <v>6436</v>
      </c>
      <c r="Q4879">
        <v>0</v>
      </c>
      <c r="R4879">
        <v>0</v>
      </c>
      <c r="S4879" t="s">
        <v>30645</v>
      </c>
      <c r="T4879" t="s">
        <v>6221</v>
      </c>
      <c r="U4879" t="s">
        <v>6221</v>
      </c>
    </row>
    <row r="4880" spans="1:21" x14ac:dyDescent="0.25">
      <c r="A4880" t="s">
        <v>1607</v>
      </c>
      <c r="B4880" t="s">
        <v>13220</v>
      </c>
      <c r="C4880" t="s">
        <v>9874</v>
      </c>
      <c r="D4880">
        <v>78</v>
      </c>
      <c r="E4880">
        <v>1474</v>
      </c>
      <c r="F4880">
        <v>375</v>
      </c>
      <c r="G4880">
        <v>407</v>
      </c>
      <c r="H4880">
        <v>184</v>
      </c>
      <c r="I4880">
        <v>122</v>
      </c>
      <c r="J4880">
        <v>34059</v>
      </c>
      <c r="K4880">
        <v>7</v>
      </c>
      <c r="L4880">
        <v>0</v>
      </c>
      <c r="M4880">
        <v>0.64810000000000001</v>
      </c>
      <c r="N4880">
        <v>0</v>
      </c>
      <c r="O4880">
        <v>0</v>
      </c>
      <c r="P4880">
        <v>0</v>
      </c>
      <c r="Q4880">
        <v>0</v>
      </c>
      <c r="R4880">
        <v>0</v>
      </c>
      <c r="S4880" t="s">
        <v>13221</v>
      </c>
      <c r="T4880" t="s">
        <v>9920</v>
      </c>
      <c r="U4880" t="s">
        <v>9920</v>
      </c>
    </row>
    <row r="4881" spans="1:21" x14ac:dyDescent="0.25">
      <c r="A4881" t="s">
        <v>4360</v>
      </c>
      <c r="B4881" t="s">
        <v>13242</v>
      </c>
      <c r="C4881" t="s">
        <v>13243</v>
      </c>
      <c r="D4881">
        <v>800.88</v>
      </c>
      <c r="E4881">
        <v>3054.44</v>
      </c>
      <c r="F4881">
        <v>959.96799999999996</v>
      </c>
      <c r="G4881">
        <v>762.75900000000001</v>
      </c>
      <c r="H4881">
        <v>2646.97</v>
      </c>
      <c r="I4881">
        <v>371.99200000000002</v>
      </c>
      <c r="J4881">
        <v>1164</v>
      </c>
      <c r="K4881">
        <v>20</v>
      </c>
      <c r="L4881">
        <v>0</v>
      </c>
      <c r="M4881">
        <v>0.83979999999999999</v>
      </c>
      <c r="N4881">
        <v>4</v>
      </c>
      <c r="O4881" t="s">
        <v>13244</v>
      </c>
      <c r="P4881" t="s">
        <v>13245</v>
      </c>
      <c r="Q4881" t="s">
        <v>8116</v>
      </c>
      <c r="R4881" t="s">
        <v>8117</v>
      </c>
      <c r="S4881" t="s">
        <v>13246</v>
      </c>
      <c r="T4881" t="s">
        <v>13247</v>
      </c>
      <c r="U4881" t="s">
        <v>13248</v>
      </c>
    </row>
    <row r="4882" spans="1:21" x14ac:dyDescent="0.25">
      <c r="A4882" t="s">
        <v>1158</v>
      </c>
      <c r="B4882" t="s">
        <v>24200</v>
      </c>
      <c r="C4882" t="s">
        <v>24201</v>
      </c>
      <c r="D4882">
        <v>36</v>
      </c>
      <c r="E4882">
        <v>439</v>
      </c>
      <c r="F4882">
        <v>239</v>
      </c>
      <c r="G4882">
        <v>396</v>
      </c>
      <c r="H4882">
        <v>305</v>
      </c>
      <c r="I4882">
        <v>285</v>
      </c>
      <c r="J4882">
        <v>762</v>
      </c>
      <c r="K4882">
        <v>20</v>
      </c>
      <c r="L4882">
        <v>1.7999999999999999E-104</v>
      </c>
      <c r="M4882">
        <v>0.71250000000000002</v>
      </c>
      <c r="N4882">
        <v>1</v>
      </c>
      <c r="O4882" t="s">
        <v>13598</v>
      </c>
      <c r="P4882" t="s">
        <v>13599</v>
      </c>
      <c r="Q4882">
        <v>0</v>
      </c>
      <c r="R4882">
        <v>0</v>
      </c>
      <c r="S4882" t="s">
        <v>24202</v>
      </c>
      <c r="T4882" t="s">
        <v>6504</v>
      </c>
      <c r="U4882" t="s">
        <v>6505</v>
      </c>
    </row>
    <row r="4883" spans="1:21" x14ac:dyDescent="0.25">
      <c r="A4883" t="s">
        <v>5227</v>
      </c>
      <c r="B4883" t="s">
        <v>13340</v>
      </c>
      <c r="C4883" t="s">
        <v>9874</v>
      </c>
      <c r="D4883">
        <v>60</v>
      </c>
      <c r="E4883">
        <v>798</v>
      </c>
      <c r="F4883">
        <v>258</v>
      </c>
      <c r="G4883">
        <v>254</v>
      </c>
      <c r="H4883">
        <v>161</v>
      </c>
      <c r="I4883">
        <v>94</v>
      </c>
      <c r="J4883">
        <v>1308</v>
      </c>
      <c r="K4883">
        <v>20</v>
      </c>
      <c r="L4883">
        <v>2.3999999999999999E-107</v>
      </c>
      <c r="M4883">
        <v>0.5262</v>
      </c>
      <c r="N4883">
        <v>0</v>
      </c>
      <c r="O4883">
        <v>0</v>
      </c>
      <c r="P4883">
        <v>0</v>
      </c>
      <c r="Q4883">
        <v>0</v>
      </c>
      <c r="R4883">
        <v>0</v>
      </c>
      <c r="S4883" t="s">
        <v>13341</v>
      </c>
      <c r="T4883" t="s">
        <v>7594</v>
      </c>
      <c r="U4883" t="s">
        <v>7594</v>
      </c>
    </row>
    <row r="4884" spans="1:21" x14ac:dyDescent="0.25">
      <c r="A4884" t="s">
        <v>2256</v>
      </c>
      <c r="B4884" t="s">
        <v>13398</v>
      </c>
      <c r="C4884" t="s">
        <v>13399</v>
      </c>
      <c r="D4884">
        <v>13.6135</v>
      </c>
      <c r="E4884">
        <v>857.30499999999995</v>
      </c>
      <c r="F4884">
        <v>191.452</v>
      </c>
      <c r="G4884">
        <v>664.84199999999998</v>
      </c>
      <c r="H4884">
        <v>183.73599999999999</v>
      </c>
      <c r="I4884">
        <v>187.62799999999999</v>
      </c>
      <c r="J4884">
        <v>2529</v>
      </c>
      <c r="K4884">
        <v>7</v>
      </c>
      <c r="L4884">
        <v>5.3999999999999998E-179</v>
      </c>
      <c r="M4884">
        <v>0.71789999999999998</v>
      </c>
      <c r="N4884">
        <v>0</v>
      </c>
      <c r="O4884">
        <v>0</v>
      </c>
      <c r="P4884">
        <v>0</v>
      </c>
      <c r="Q4884">
        <v>0</v>
      </c>
      <c r="R4884">
        <v>0</v>
      </c>
      <c r="S4884" t="s">
        <v>7359</v>
      </c>
      <c r="T4884" t="s">
        <v>6284</v>
      </c>
      <c r="U4884" t="s">
        <v>6284</v>
      </c>
    </row>
    <row r="4885" spans="1:21" x14ac:dyDescent="0.25">
      <c r="A4885" t="s">
        <v>3781</v>
      </c>
      <c r="B4885" t="s">
        <v>13416</v>
      </c>
      <c r="C4885" t="s">
        <v>10303</v>
      </c>
      <c r="D4885">
        <v>151</v>
      </c>
      <c r="E4885">
        <v>982</v>
      </c>
      <c r="F4885">
        <v>458</v>
      </c>
      <c r="G4885">
        <v>350</v>
      </c>
      <c r="H4885">
        <v>131</v>
      </c>
      <c r="I4885">
        <v>348</v>
      </c>
      <c r="J4885">
        <v>1614</v>
      </c>
      <c r="K4885">
        <v>20</v>
      </c>
      <c r="L4885">
        <v>7.8000000000000006E-142</v>
      </c>
      <c r="M4885">
        <v>0.63200000000000001</v>
      </c>
      <c r="N4885">
        <v>2</v>
      </c>
      <c r="O4885" t="s">
        <v>13417</v>
      </c>
      <c r="P4885" t="s">
        <v>13418</v>
      </c>
      <c r="Q4885">
        <v>0</v>
      </c>
      <c r="R4885">
        <v>0</v>
      </c>
      <c r="S4885" t="s">
        <v>13419</v>
      </c>
      <c r="T4885" t="s">
        <v>13420</v>
      </c>
      <c r="U4885" t="s">
        <v>13421</v>
      </c>
    </row>
    <row r="4886" spans="1:21" x14ac:dyDescent="0.25">
      <c r="A4886" t="s">
        <v>5975</v>
      </c>
      <c r="B4886" t="s">
        <v>32148</v>
      </c>
      <c r="C4886" t="s">
        <v>32149</v>
      </c>
      <c r="D4886">
        <v>55</v>
      </c>
      <c r="E4886">
        <v>565</v>
      </c>
      <c r="F4886">
        <v>396</v>
      </c>
      <c r="G4886">
        <v>474</v>
      </c>
      <c r="H4886">
        <v>441</v>
      </c>
      <c r="I4886">
        <v>208</v>
      </c>
      <c r="J4886">
        <v>3519</v>
      </c>
      <c r="K4886">
        <v>20</v>
      </c>
      <c r="L4886">
        <v>0</v>
      </c>
      <c r="M4886">
        <v>0.61870000000000003</v>
      </c>
      <c r="N4886">
        <v>4</v>
      </c>
      <c r="O4886" t="s">
        <v>32150</v>
      </c>
      <c r="P4886" t="s">
        <v>32151</v>
      </c>
      <c r="Q4886">
        <v>0</v>
      </c>
      <c r="R4886">
        <v>0</v>
      </c>
      <c r="S4886" t="s">
        <v>32152</v>
      </c>
      <c r="T4886" t="s">
        <v>32153</v>
      </c>
      <c r="U4886" t="s">
        <v>32154</v>
      </c>
    </row>
    <row r="4887" spans="1:21" x14ac:dyDescent="0.25">
      <c r="A4887" t="s">
        <v>87</v>
      </c>
      <c r="B4887" t="s">
        <v>27548</v>
      </c>
      <c r="C4887" t="s">
        <v>27549</v>
      </c>
      <c r="D4887">
        <v>102</v>
      </c>
      <c r="E4887">
        <v>794</v>
      </c>
      <c r="F4887">
        <v>489</v>
      </c>
      <c r="G4887">
        <v>996</v>
      </c>
      <c r="H4887">
        <v>654</v>
      </c>
      <c r="I4887">
        <v>422</v>
      </c>
      <c r="J4887">
        <v>2361</v>
      </c>
      <c r="K4887">
        <v>6</v>
      </c>
      <c r="L4887">
        <v>3.9E-110</v>
      </c>
      <c r="M4887">
        <v>0.6774</v>
      </c>
      <c r="N4887">
        <v>0</v>
      </c>
      <c r="O4887">
        <v>0</v>
      </c>
      <c r="P4887">
        <v>0</v>
      </c>
      <c r="Q4887">
        <v>0</v>
      </c>
      <c r="R4887">
        <v>0</v>
      </c>
      <c r="S4887" t="s">
        <v>6101</v>
      </c>
      <c r="T4887" t="s">
        <v>6102</v>
      </c>
      <c r="U4887" t="s">
        <v>6102</v>
      </c>
    </row>
    <row r="4888" spans="1:21" x14ac:dyDescent="0.25">
      <c r="A4888" t="s">
        <v>1286</v>
      </c>
      <c r="B4888" t="s">
        <v>27550</v>
      </c>
      <c r="C4888" t="s">
        <v>27551</v>
      </c>
      <c r="D4888">
        <v>45</v>
      </c>
      <c r="E4888">
        <v>728</v>
      </c>
      <c r="F4888">
        <v>419</v>
      </c>
      <c r="G4888">
        <v>547</v>
      </c>
      <c r="H4888">
        <v>329</v>
      </c>
      <c r="I4888">
        <v>159</v>
      </c>
      <c r="J4888">
        <v>1476</v>
      </c>
      <c r="K4888">
        <v>20</v>
      </c>
      <c r="L4888">
        <v>2.8999999999999999E-142</v>
      </c>
      <c r="M4888">
        <v>0.50739999999999996</v>
      </c>
      <c r="N4888">
        <v>0</v>
      </c>
      <c r="O4888">
        <v>0</v>
      </c>
      <c r="P4888">
        <v>0</v>
      </c>
      <c r="Q4888">
        <v>0</v>
      </c>
      <c r="R4888">
        <v>0</v>
      </c>
      <c r="S4888" t="s">
        <v>27552</v>
      </c>
      <c r="T4888" t="s">
        <v>6088</v>
      </c>
      <c r="U4888" t="s">
        <v>6088</v>
      </c>
    </row>
    <row r="4889" spans="1:21" x14ac:dyDescent="0.25">
      <c r="A4889" t="s">
        <v>5393</v>
      </c>
      <c r="B4889" t="s">
        <v>13716</v>
      </c>
      <c r="C4889" t="s">
        <v>13376</v>
      </c>
      <c r="D4889">
        <v>94.286699999999996</v>
      </c>
      <c r="E4889">
        <v>515.20399999999995</v>
      </c>
      <c r="F4889">
        <v>219.732</v>
      </c>
      <c r="G4889">
        <v>209.92</v>
      </c>
      <c r="H4889">
        <v>226.31899999999999</v>
      </c>
      <c r="I4889">
        <v>316.81799999999998</v>
      </c>
      <c r="J4889">
        <v>1122</v>
      </c>
      <c r="K4889">
        <v>20</v>
      </c>
      <c r="L4889">
        <v>1.1999999999999999E-180</v>
      </c>
      <c r="M4889">
        <v>0.62480000000000002</v>
      </c>
      <c r="N4889">
        <v>2</v>
      </c>
      <c r="O4889" t="s">
        <v>13717</v>
      </c>
      <c r="P4889" t="s">
        <v>13718</v>
      </c>
      <c r="Q4889">
        <v>0</v>
      </c>
      <c r="R4889">
        <v>0</v>
      </c>
      <c r="S4889" t="s">
        <v>13719</v>
      </c>
      <c r="T4889" t="s">
        <v>13720</v>
      </c>
      <c r="U4889" t="s">
        <v>13721</v>
      </c>
    </row>
    <row r="4890" spans="1:21" x14ac:dyDescent="0.25">
      <c r="A4890" t="s">
        <v>782</v>
      </c>
      <c r="B4890" t="s">
        <v>30694</v>
      </c>
      <c r="C4890" t="s">
        <v>12409</v>
      </c>
      <c r="D4890">
        <v>3</v>
      </c>
      <c r="E4890">
        <v>286</v>
      </c>
      <c r="F4890">
        <v>73</v>
      </c>
      <c r="G4890">
        <v>87</v>
      </c>
      <c r="H4890">
        <v>26</v>
      </c>
      <c r="I4890">
        <v>51</v>
      </c>
      <c r="J4890">
        <v>1548</v>
      </c>
      <c r="K4890">
        <v>20</v>
      </c>
      <c r="L4890">
        <v>0</v>
      </c>
      <c r="M4890">
        <v>0.60260000000000002</v>
      </c>
      <c r="N4890">
        <v>6</v>
      </c>
      <c r="O4890" t="s">
        <v>30695</v>
      </c>
      <c r="P4890" t="s">
        <v>30696</v>
      </c>
      <c r="Q4890">
        <v>0</v>
      </c>
      <c r="R4890">
        <v>0</v>
      </c>
      <c r="S4890" t="s">
        <v>9341</v>
      </c>
      <c r="T4890" t="s">
        <v>30697</v>
      </c>
      <c r="U4890" t="s">
        <v>30698</v>
      </c>
    </row>
    <row r="4891" spans="1:21" x14ac:dyDescent="0.25">
      <c r="A4891" t="s">
        <v>1161</v>
      </c>
      <c r="B4891" t="s">
        <v>24429</v>
      </c>
      <c r="C4891" t="s">
        <v>24430</v>
      </c>
      <c r="D4891">
        <v>9</v>
      </c>
      <c r="E4891">
        <v>475</v>
      </c>
      <c r="F4891">
        <v>324</v>
      </c>
      <c r="G4891">
        <v>376</v>
      </c>
      <c r="H4891">
        <v>338</v>
      </c>
      <c r="I4891">
        <v>292</v>
      </c>
      <c r="J4891">
        <v>243</v>
      </c>
      <c r="K4891">
        <v>9</v>
      </c>
      <c r="L4891">
        <v>6.2000000000000002E-32</v>
      </c>
      <c r="M4891">
        <v>0.76919999999999999</v>
      </c>
      <c r="N4891">
        <v>1</v>
      </c>
      <c r="O4891" t="s">
        <v>7343</v>
      </c>
      <c r="P4891" t="s">
        <v>7344</v>
      </c>
      <c r="Q4891">
        <v>0</v>
      </c>
      <c r="R4891">
        <v>0</v>
      </c>
      <c r="S4891" t="s">
        <v>24431</v>
      </c>
      <c r="T4891" t="s">
        <v>24432</v>
      </c>
      <c r="U4891" t="s">
        <v>24433</v>
      </c>
    </row>
    <row r="4892" spans="1:21" x14ac:dyDescent="0.25">
      <c r="A4892" t="s">
        <v>1433</v>
      </c>
      <c r="B4892" t="s">
        <v>14259</v>
      </c>
      <c r="C4892" t="s">
        <v>10267</v>
      </c>
      <c r="D4892">
        <v>293.46199999999999</v>
      </c>
      <c r="E4892">
        <v>1459.96</v>
      </c>
      <c r="F4892">
        <v>790.14700000000005</v>
      </c>
      <c r="G4892">
        <v>661.43600000000004</v>
      </c>
      <c r="H4892">
        <v>308.30500000000001</v>
      </c>
      <c r="I4892">
        <v>211.548</v>
      </c>
      <c r="J4892">
        <v>4698</v>
      </c>
      <c r="K4892">
        <v>20</v>
      </c>
      <c r="L4892">
        <v>0</v>
      </c>
      <c r="M4892">
        <v>0.67110000000000003</v>
      </c>
      <c r="N4892">
        <v>1</v>
      </c>
      <c r="O4892" t="s">
        <v>6501</v>
      </c>
      <c r="P4892" t="s">
        <v>6502</v>
      </c>
      <c r="Q4892">
        <v>0</v>
      </c>
      <c r="R4892">
        <v>0</v>
      </c>
      <c r="S4892" t="s">
        <v>14260</v>
      </c>
      <c r="T4892" t="s">
        <v>14261</v>
      </c>
      <c r="U4892" t="s">
        <v>14262</v>
      </c>
    </row>
    <row r="4893" spans="1:21" x14ac:dyDescent="0.25">
      <c r="A4893" t="s">
        <v>6052</v>
      </c>
      <c r="B4893" t="s">
        <v>32461</v>
      </c>
      <c r="C4893" t="s">
        <v>32462</v>
      </c>
      <c r="D4893">
        <v>12</v>
      </c>
      <c r="E4893">
        <v>305</v>
      </c>
      <c r="F4893">
        <v>176</v>
      </c>
      <c r="G4893">
        <v>172</v>
      </c>
      <c r="H4893">
        <v>51</v>
      </c>
      <c r="I4893">
        <v>85</v>
      </c>
      <c r="J4893">
        <v>1086</v>
      </c>
      <c r="K4893">
        <v>20</v>
      </c>
      <c r="L4893">
        <v>4.2000000000000001E-82</v>
      </c>
      <c r="M4893">
        <v>0.61309999999999998</v>
      </c>
      <c r="N4893">
        <v>1</v>
      </c>
      <c r="O4893" t="s">
        <v>6224</v>
      </c>
      <c r="P4893" t="s">
        <v>6225</v>
      </c>
      <c r="Q4893">
        <v>0</v>
      </c>
      <c r="R4893">
        <v>0</v>
      </c>
      <c r="S4893" t="s">
        <v>32463</v>
      </c>
      <c r="T4893" t="s">
        <v>32464</v>
      </c>
      <c r="U4893" t="s">
        <v>32465</v>
      </c>
    </row>
    <row r="4894" spans="1:21" x14ac:dyDescent="0.25">
      <c r="A4894" t="s">
        <v>796</v>
      </c>
      <c r="B4894" t="s">
        <v>30743</v>
      </c>
      <c r="C4894" t="s">
        <v>30744</v>
      </c>
      <c r="D4894">
        <v>116</v>
      </c>
      <c r="E4894">
        <v>513</v>
      </c>
      <c r="F4894">
        <v>83</v>
      </c>
      <c r="G4894">
        <v>63</v>
      </c>
      <c r="H4894">
        <v>271</v>
      </c>
      <c r="I4894">
        <v>30</v>
      </c>
      <c r="J4894">
        <v>420</v>
      </c>
      <c r="K4894">
        <v>20</v>
      </c>
      <c r="L4894">
        <v>4.9000000000000002E-31</v>
      </c>
      <c r="M4894">
        <v>0.73140000000000005</v>
      </c>
      <c r="N4894">
        <v>2</v>
      </c>
      <c r="O4894" t="s">
        <v>30745</v>
      </c>
      <c r="P4894" t="s">
        <v>30746</v>
      </c>
      <c r="Q4894">
        <v>0</v>
      </c>
      <c r="R4894">
        <v>0</v>
      </c>
      <c r="S4894" t="s">
        <v>30747</v>
      </c>
      <c r="T4894" t="s">
        <v>6221</v>
      </c>
      <c r="U4894" t="s">
        <v>6221</v>
      </c>
    </row>
    <row r="4895" spans="1:21" x14ac:dyDescent="0.25">
      <c r="A4895" t="s">
        <v>1610</v>
      </c>
      <c r="B4895" t="s">
        <v>13398</v>
      </c>
      <c r="C4895" t="s">
        <v>14354</v>
      </c>
      <c r="D4895">
        <v>21.386500000000002</v>
      </c>
      <c r="E4895">
        <v>402.69499999999999</v>
      </c>
      <c r="F4895">
        <v>75.548199999999994</v>
      </c>
      <c r="G4895">
        <v>420.15800000000002</v>
      </c>
      <c r="H4895">
        <v>148.26400000000001</v>
      </c>
      <c r="I4895">
        <v>106.372</v>
      </c>
      <c r="J4895">
        <v>2856</v>
      </c>
      <c r="K4895">
        <v>7</v>
      </c>
      <c r="L4895">
        <v>2.2999999999999999E-178</v>
      </c>
      <c r="M4895">
        <v>0.70860000000000001</v>
      </c>
      <c r="N4895">
        <v>0</v>
      </c>
      <c r="O4895">
        <v>0</v>
      </c>
      <c r="P4895">
        <v>0</v>
      </c>
      <c r="Q4895">
        <v>0</v>
      </c>
      <c r="R4895">
        <v>0</v>
      </c>
      <c r="S4895" t="s">
        <v>14355</v>
      </c>
      <c r="T4895" t="s">
        <v>6671</v>
      </c>
      <c r="U4895" t="s">
        <v>6671</v>
      </c>
    </row>
    <row r="4896" spans="1:21" x14ac:dyDescent="0.25">
      <c r="A4896" t="s">
        <v>1435</v>
      </c>
      <c r="B4896" t="s">
        <v>14382</v>
      </c>
      <c r="C4896" t="s">
        <v>14383</v>
      </c>
      <c r="D4896">
        <v>14</v>
      </c>
      <c r="E4896">
        <v>669</v>
      </c>
      <c r="F4896">
        <v>416</v>
      </c>
      <c r="G4896">
        <v>295</v>
      </c>
      <c r="H4896">
        <v>63</v>
      </c>
      <c r="I4896">
        <v>40</v>
      </c>
      <c r="J4896">
        <v>4353</v>
      </c>
      <c r="K4896">
        <v>20</v>
      </c>
      <c r="L4896">
        <v>0</v>
      </c>
      <c r="M4896">
        <v>0.7147</v>
      </c>
      <c r="N4896">
        <v>0</v>
      </c>
      <c r="O4896">
        <v>0</v>
      </c>
      <c r="P4896">
        <v>0</v>
      </c>
      <c r="Q4896">
        <v>0</v>
      </c>
      <c r="R4896">
        <v>0</v>
      </c>
      <c r="S4896" t="s">
        <v>14384</v>
      </c>
      <c r="T4896" t="s">
        <v>14385</v>
      </c>
      <c r="U4896" t="s">
        <v>14386</v>
      </c>
    </row>
    <row r="4897" spans="1:21" x14ac:dyDescent="0.25">
      <c r="A4897" t="s">
        <v>4136</v>
      </c>
      <c r="B4897" t="s">
        <v>14392</v>
      </c>
      <c r="C4897" t="s">
        <v>14393</v>
      </c>
      <c r="D4897">
        <v>190</v>
      </c>
      <c r="E4897">
        <v>1006</v>
      </c>
      <c r="F4897">
        <v>592</v>
      </c>
      <c r="G4897">
        <v>311</v>
      </c>
      <c r="H4897">
        <v>97</v>
      </c>
      <c r="I4897">
        <v>260</v>
      </c>
      <c r="J4897">
        <v>300</v>
      </c>
      <c r="K4897">
        <v>20</v>
      </c>
      <c r="L4897">
        <v>3.0999999999999997E-51</v>
      </c>
      <c r="M4897">
        <v>0.64939999999999998</v>
      </c>
      <c r="N4897">
        <v>2</v>
      </c>
      <c r="O4897" t="s">
        <v>14394</v>
      </c>
      <c r="P4897" t="s">
        <v>14395</v>
      </c>
      <c r="Q4897">
        <v>0</v>
      </c>
      <c r="R4897">
        <v>0</v>
      </c>
      <c r="S4897" t="s">
        <v>14396</v>
      </c>
      <c r="T4897" t="s">
        <v>14397</v>
      </c>
      <c r="U4897" t="s">
        <v>14398</v>
      </c>
    </row>
    <row r="4898" spans="1:21" x14ac:dyDescent="0.25">
      <c r="A4898" t="s">
        <v>1073</v>
      </c>
      <c r="B4898" t="s">
        <v>14455</v>
      </c>
      <c r="C4898" t="s">
        <v>14456</v>
      </c>
      <c r="D4898">
        <v>13</v>
      </c>
      <c r="E4898">
        <v>358</v>
      </c>
      <c r="F4898">
        <v>225</v>
      </c>
      <c r="G4898">
        <v>173</v>
      </c>
      <c r="H4898">
        <v>79</v>
      </c>
      <c r="I4898">
        <v>52</v>
      </c>
      <c r="J4898">
        <v>2256</v>
      </c>
      <c r="K4898">
        <v>20</v>
      </c>
      <c r="L4898">
        <v>0</v>
      </c>
      <c r="M4898">
        <v>0.82240000000000002</v>
      </c>
      <c r="N4898">
        <v>4</v>
      </c>
      <c r="O4898" t="s">
        <v>14457</v>
      </c>
      <c r="P4898" t="s">
        <v>14458</v>
      </c>
      <c r="Q4898">
        <v>0</v>
      </c>
      <c r="R4898">
        <v>0</v>
      </c>
      <c r="S4898" t="s">
        <v>14459</v>
      </c>
      <c r="T4898" t="s">
        <v>14460</v>
      </c>
      <c r="U4898" t="s">
        <v>14461</v>
      </c>
    </row>
    <row r="4899" spans="1:21" x14ac:dyDescent="0.25">
      <c r="A4899" t="s">
        <v>1437</v>
      </c>
      <c r="B4899" t="s">
        <v>14480</v>
      </c>
      <c r="C4899" t="s">
        <v>14481</v>
      </c>
      <c r="D4899">
        <v>10</v>
      </c>
      <c r="E4899">
        <v>559</v>
      </c>
      <c r="F4899">
        <v>300</v>
      </c>
      <c r="G4899">
        <v>216</v>
      </c>
      <c r="H4899">
        <v>46</v>
      </c>
      <c r="I4899">
        <v>47</v>
      </c>
      <c r="J4899">
        <v>1110</v>
      </c>
      <c r="K4899">
        <v>20</v>
      </c>
      <c r="L4899">
        <v>0</v>
      </c>
      <c r="M4899">
        <v>0.81479999999999997</v>
      </c>
      <c r="N4899">
        <v>0</v>
      </c>
      <c r="O4899">
        <v>0</v>
      </c>
      <c r="P4899">
        <v>0</v>
      </c>
      <c r="Q4899">
        <v>0</v>
      </c>
      <c r="R4899">
        <v>0</v>
      </c>
      <c r="S4899" t="s">
        <v>14482</v>
      </c>
      <c r="T4899" t="s">
        <v>14427</v>
      </c>
      <c r="U4899" t="s">
        <v>14428</v>
      </c>
    </row>
    <row r="4900" spans="1:21" x14ac:dyDescent="0.25">
      <c r="A4900" t="s">
        <v>799</v>
      </c>
      <c r="B4900" t="s">
        <v>30756</v>
      </c>
      <c r="C4900" t="s">
        <v>30757</v>
      </c>
      <c r="D4900">
        <v>23.491399999999999</v>
      </c>
      <c r="E4900">
        <v>290.13900000000001</v>
      </c>
      <c r="F4900">
        <v>54.169199999999996</v>
      </c>
      <c r="G4900">
        <v>70.994100000000003</v>
      </c>
      <c r="H4900">
        <v>49.259500000000003</v>
      </c>
      <c r="I4900">
        <v>36.656100000000002</v>
      </c>
      <c r="J4900">
        <v>1050</v>
      </c>
      <c r="K4900">
        <v>20</v>
      </c>
      <c r="L4900">
        <v>0</v>
      </c>
      <c r="M4900">
        <v>0.64580000000000004</v>
      </c>
      <c r="N4900">
        <v>6</v>
      </c>
      <c r="O4900" t="s">
        <v>30758</v>
      </c>
      <c r="P4900" t="s">
        <v>30759</v>
      </c>
      <c r="Q4900">
        <v>0</v>
      </c>
      <c r="R4900">
        <v>0</v>
      </c>
      <c r="S4900" t="s">
        <v>30760</v>
      </c>
      <c r="T4900" t="s">
        <v>30761</v>
      </c>
      <c r="U4900" t="s">
        <v>30762</v>
      </c>
    </row>
    <row r="4901" spans="1:21" x14ac:dyDescent="0.25">
      <c r="A4901" t="s">
        <v>805</v>
      </c>
      <c r="B4901" t="s">
        <v>30789</v>
      </c>
      <c r="C4901" t="s">
        <v>17986</v>
      </c>
      <c r="D4901">
        <v>3</v>
      </c>
      <c r="E4901">
        <v>295</v>
      </c>
      <c r="F4901">
        <v>0</v>
      </c>
      <c r="G4901">
        <v>0</v>
      </c>
      <c r="H4901">
        <v>2</v>
      </c>
      <c r="I4901">
        <v>4</v>
      </c>
      <c r="J4901">
        <v>669</v>
      </c>
      <c r="K4901">
        <v>20</v>
      </c>
      <c r="L4901">
        <v>1.8E-108</v>
      </c>
      <c r="M4901">
        <v>0.56940000000000002</v>
      </c>
      <c r="N4901">
        <v>5</v>
      </c>
      <c r="O4901" t="s">
        <v>30790</v>
      </c>
      <c r="P4901" t="s">
        <v>30791</v>
      </c>
      <c r="Q4901" t="s">
        <v>6676</v>
      </c>
      <c r="R4901" t="s">
        <v>6482</v>
      </c>
      <c r="S4901" t="s">
        <v>30175</v>
      </c>
      <c r="T4901" t="s">
        <v>30792</v>
      </c>
      <c r="U4901" t="s">
        <v>30793</v>
      </c>
    </row>
    <row r="4902" spans="1:21" x14ac:dyDescent="0.25">
      <c r="A4902" t="s">
        <v>2268</v>
      </c>
      <c r="B4902" t="s">
        <v>15039</v>
      </c>
      <c r="C4902" t="s">
        <v>15040</v>
      </c>
      <c r="D4902">
        <v>33</v>
      </c>
      <c r="E4902">
        <v>1126</v>
      </c>
      <c r="F4902">
        <v>248</v>
      </c>
      <c r="G4902">
        <v>235</v>
      </c>
      <c r="H4902">
        <v>80</v>
      </c>
      <c r="I4902">
        <v>339</v>
      </c>
      <c r="J4902">
        <v>2145</v>
      </c>
      <c r="K4902">
        <v>20</v>
      </c>
      <c r="L4902">
        <v>0</v>
      </c>
      <c r="M4902">
        <v>0.53610000000000002</v>
      </c>
      <c r="N4902">
        <v>0</v>
      </c>
      <c r="O4902">
        <v>0</v>
      </c>
      <c r="P4902">
        <v>0</v>
      </c>
      <c r="Q4902">
        <v>0</v>
      </c>
      <c r="R4902">
        <v>0</v>
      </c>
      <c r="S4902" t="s">
        <v>15041</v>
      </c>
      <c r="T4902" t="s">
        <v>15042</v>
      </c>
      <c r="U4902" t="s">
        <v>15043</v>
      </c>
    </row>
    <row r="4903" spans="1:21" x14ac:dyDescent="0.25">
      <c r="A4903" t="s">
        <v>825</v>
      </c>
      <c r="B4903" t="s">
        <v>30851</v>
      </c>
      <c r="C4903" t="s">
        <v>20716</v>
      </c>
      <c r="D4903">
        <v>22</v>
      </c>
      <c r="E4903">
        <v>351</v>
      </c>
      <c r="F4903">
        <v>26</v>
      </c>
      <c r="G4903">
        <v>35</v>
      </c>
      <c r="H4903">
        <v>31</v>
      </c>
      <c r="I4903">
        <v>37</v>
      </c>
      <c r="J4903">
        <v>1167</v>
      </c>
      <c r="K4903">
        <v>20</v>
      </c>
      <c r="L4903">
        <v>0</v>
      </c>
      <c r="M4903">
        <v>0.83609999999999995</v>
      </c>
      <c r="N4903">
        <v>2</v>
      </c>
      <c r="O4903" t="s">
        <v>30852</v>
      </c>
      <c r="P4903" t="s">
        <v>30853</v>
      </c>
      <c r="Q4903">
        <v>0</v>
      </c>
      <c r="R4903">
        <v>0</v>
      </c>
      <c r="S4903" t="s">
        <v>30854</v>
      </c>
      <c r="T4903" t="s">
        <v>30855</v>
      </c>
      <c r="U4903" t="s">
        <v>30856</v>
      </c>
    </row>
    <row r="4904" spans="1:21" x14ac:dyDescent="0.25">
      <c r="A4904" t="s">
        <v>1439</v>
      </c>
      <c r="B4904" t="s">
        <v>15184</v>
      </c>
      <c r="C4904" t="s">
        <v>15185</v>
      </c>
      <c r="D4904">
        <v>27</v>
      </c>
      <c r="E4904">
        <v>423</v>
      </c>
      <c r="F4904">
        <v>424</v>
      </c>
      <c r="G4904">
        <v>335</v>
      </c>
      <c r="H4904">
        <v>152</v>
      </c>
      <c r="I4904">
        <v>94</v>
      </c>
      <c r="J4904">
        <v>2109</v>
      </c>
      <c r="K4904">
        <v>20</v>
      </c>
      <c r="L4904">
        <v>0</v>
      </c>
      <c r="M4904">
        <v>0.6643</v>
      </c>
      <c r="N4904">
        <v>5</v>
      </c>
      <c r="O4904" t="s">
        <v>15186</v>
      </c>
      <c r="P4904" t="s">
        <v>15187</v>
      </c>
      <c r="Q4904">
        <v>0</v>
      </c>
      <c r="R4904">
        <v>0</v>
      </c>
      <c r="S4904" t="s">
        <v>15188</v>
      </c>
      <c r="T4904" t="s">
        <v>15189</v>
      </c>
      <c r="U4904" t="s">
        <v>15190</v>
      </c>
    </row>
    <row r="4905" spans="1:21" x14ac:dyDescent="0.25">
      <c r="A4905" t="s">
        <v>3017</v>
      </c>
      <c r="B4905" t="s">
        <v>24967</v>
      </c>
      <c r="C4905" t="s">
        <v>15141</v>
      </c>
      <c r="D4905">
        <v>15.856199999999999</v>
      </c>
      <c r="E4905">
        <v>386.82499999999999</v>
      </c>
      <c r="F4905">
        <v>265.49400000000003</v>
      </c>
      <c r="G4905">
        <v>556.90899999999999</v>
      </c>
      <c r="H4905">
        <v>266.702</v>
      </c>
      <c r="I4905">
        <v>312.07900000000001</v>
      </c>
      <c r="J4905">
        <v>1143</v>
      </c>
      <c r="K4905">
        <v>20</v>
      </c>
      <c r="L4905">
        <v>7.0000000000000002E-158</v>
      </c>
      <c r="M4905">
        <v>0.6028</v>
      </c>
      <c r="N4905">
        <v>1</v>
      </c>
      <c r="O4905" t="s">
        <v>6435</v>
      </c>
      <c r="P4905" t="s">
        <v>6436</v>
      </c>
      <c r="Q4905">
        <v>0</v>
      </c>
      <c r="R4905">
        <v>0</v>
      </c>
      <c r="S4905" t="s">
        <v>8642</v>
      </c>
      <c r="T4905" t="s">
        <v>6088</v>
      </c>
      <c r="U4905" t="s">
        <v>6088</v>
      </c>
    </row>
    <row r="4906" spans="1:21" x14ac:dyDescent="0.25">
      <c r="A4906" t="s">
        <v>1091</v>
      </c>
      <c r="B4906" t="s">
        <v>15202</v>
      </c>
      <c r="C4906" t="s">
        <v>15203</v>
      </c>
      <c r="D4906">
        <v>24.552499999999998</v>
      </c>
      <c r="E4906">
        <v>356.68099999999998</v>
      </c>
      <c r="F4906">
        <v>228.428</v>
      </c>
      <c r="G4906">
        <v>187.70099999999999</v>
      </c>
      <c r="H4906">
        <v>61.576599999999999</v>
      </c>
      <c r="I4906">
        <v>84.426400000000001</v>
      </c>
      <c r="J4906">
        <v>2337</v>
      </c>
      <c r="K4906">
        <v>20</v>
      </c>
      <c r="L4906">
        <v>1.1E-128</v>
      </c>
      <c r="M4906">
        <v>0.64329999999999998</v>
      </c>
      <c r="N4906">
        <v>0</v>
      </c>
      <c r="O4906">
        <v>0</v>
      </c>
      <c r="P4906">
        <v>0</v>
      </c>
      <c r="Q4906">
        <v>0</v>
      </c>
      <c r="R4906">
        <v>0</v>
      </c>
      <c r="S4906" t="s">
        <v>14355</v>
      </c>
      <c r="T4906" t="s">
        <v>6671</v>
      </c>
      <c r="U4906" t="s">
        <v>6671</v>
      </c>
    </row>
    <row r="4907" spans="1:21" x14ac:dyDescent="0.25">
      <c r="A4907" t="s">
        <v>3021</v>
      </c>
      <c r="B4907" t="s">
        <v>25010</v>
      </c>
      <c r="C4907" t="s">
        <v>15993</v>
      </c>
      <c r="D4907">
        <v>65</v>
      </c>
      <c r="E4907">
        <v>1095</v>
      </c>
      <c r="F4907">
        <v>544</v>
      </c>
      <c r="G4907">
        <v>629</v>
      </c>
      <c r="H4907">
        <v>146</v>
      </c>
      <c r="I4907">
        <v>351</v>
      </c>
      <c r="J4907">
        <v>987</v>
      </c>
      <c r="K4907">
        <v>20</v>
      </c>
      <c r="L4907">
        <v>1.6E-135</v>
      </c>
      <c r="M4907">
        <v>0.83830000000000005</v>
      </c>
      <c r="N4907">
        <v>0</v>
      </c>
      <c r="O4907">
        <v>0</v>
      </c>
      <c r="P4907">
        <v>0</v>
      </c>
      <c r="Q4907">
        <v>0</v>
      </c>
      <c r="R4907">
        <v>0</v>
      </c>
      <c r="S4907" t="s">
        <v>15994</v>
      </c>
      <c r="T4907" t="s">
        <v>6089</v>
      </c>
      <c r="U4907" t="s">
        <v>6089</v>
      </c>
    </row>
    <row r="4908" spans="1:21" x14ac:dyDescent="0.25">
      <c r="A4908" t="s">
        <v>833</v>
      </c>
      <c r="B4908" t="s">
        <v>30871</v>
      </c>
      <c r="C4908" t="s">
        <v>17942</v>
      </c>
      <c r="D4908">
        <v>48</v>
      </c>
      <c r="E4908">
        <v>517</v>
      </c>
      <c r="F4908">
        <v>70</v>
      </c>
      <c r="G4908">
        <v>16</v>
      </c>
      <c r="H4908">
        <v>2</v>
      </c>
      <c r="I4908">
        <v>14</v>
      </c>
      <c r="J4908">
        <v>471</v>
      </c>
      <c r="K4908">
        <v>20</v>
      </c>
      <c r="L4908">
        <v>1.6E-59</v>
      </c>
      <c r="M4908">
        <v>0.68149999999999999</v>
      </c>
      <c r="N4908">
        <v>1</v>
      </c>
      <c r="O4908" t="s">
        <v>7484</v>
      </c>
      <c r="P4908" t="s">
        <v>7485</v>
      </c>
      <c r="Q4908">
        <v>0</v>
      </c>
      <c r="R4908">
        <v>0</v>
      </c>
      <c r="S4908" t="s">
        <v>12484</v>
      </c>
      <c r="T4908" t="s">
        <v>12485</v>
      </c>
      <c r="U4908" t="s">
        <v>12486</v>
      </c>
    </row>
    <row r="4909" spans="1:21" x14ac:dyDescent="0.25">
      <c r="A4909" t="s">
        <v>1100</v>
      </c>
      <c r="B4909" t="s">
        <v>15571</v>
      </c>
      <c r="C4909" t="s">
        <v>6204</v>
      </c>
      <c r="D4909">
        <v>6</v>
      </c>
      <c r="E4909">
        <v>393</v>
      </c>
      <c r="F4909">
        <v>236</v>
      </c>
      <c r="G4909">
        <v>89</v>
      </c>
      <c r="H4909">
        <v>28</v>
      </c>
      <c r="I4909">
        <v>102</v>
      </c>
      <c r="J4909">
        <v>540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 t="s">
        <v>6123</v>
      </c>
      <c r="T4909" t="s">
        <v>6124</v>
      </c>
      <c r="U4909" t="s">
        <v>6124</v>
      </c>
    </row>
    <row r="4910" spans="1:21" x14ac:dyDescent="0.25">
      <c r="A4910" t="s">
        <v>1101</v>
      </c>
      <c r="B4910" t="s">
        <v>15586</v>
      </c>
      <c r="C4910" t="s">
        <v>15587</v>
      </c>
      <c r="D4910">
        <v>7</v>
      </c>
      <c r="E4910">
        <v>298</v>
      </c>
      <c r="F4910">
        <v>164</v>
      </c>
      <c r="G4910">
        <v>104</v>
      </c>
      <c r="H4910">
        <v>22</v>
      </c>
      <c r="I4910">
        <v>92</v>
      </c>
      <c r="J4910">
        <v>1065</v>
      </c>
      <c r="K4910">
        <v>20</v>
      </c>
      <c r="L4910">
        <v>2.3E-161</v>
      </c>
      <c r="M4910">
        <v>0.75290000000000001</v>
      </c>
      <c r="N4910">
        <v>0</v>
      </c>
      <c r="O4910">
        <v>0</v>
      </c>
      <c r="P4910">
        <v>0</v>
      </c>
      <c r="Q4910">
        <v>0</v>
      </c>
      <c r="R4910">
        <v>0</v>
      </c>
      <c r="S4910" t="s">
        <v>11396</v>
      </c>
      <c r="T4910" t="s">
        <v>6088</v>
      </c>
      <c r="U4910" t="s">
        <v>6088</v>
      </c>
    </row>
    <row r="4911" spans="1:21" x14ac:dyDescent="0.25">
      <c r="A4911" t="s">
        <v>851</v>
      </c>
      <c r="B4911" t="s">
        <v>30927</v>
      </c>
      <c r="C4911" t="s">
        <v>28784</v>
      </c>
      <c r="D4911">
        <v>33.871499999999997</v>
      </c>
      <c r="E4911">
        <v>544.34100000000001</v>
      </c>
      <c r="F4911">
        <v>156.75200000000001</v>
      </c>
      <c r="G4911">
        <v>146.57599999999999</v>
      </c>
      <c r="H4911">
        <v>55.3018</v>
      </c>
      <c r="I4911">
        <v>67.729600000000005</v>
      </c>
      <c r="J4911">
        <v>981</v>
      </c>
      <c r="K4911">
        <v>20</v>
      </c>
      <c r="L4911">
        <v>0</v>
      </c>
      <c r="M4911">
        <v>0.78100000000000003</v>
      </c>
      <c r="N4911">
        <v>3</v>
      </c>
      <c r="O4911" t="s">
        <v>19667</v>
      </c>
      <c r="P4911" t="s">
        <v>19668</v>
      </c>
      <c r="Q4911" t="s">
        <v>11235</v>
      </c>
      <c r="R4911" t="s">
        <v>6614</v>
      </c>
      <c r="S4911" t="s">
        <v>11400</v>
      </c>
      <c r="T4911" t="s">
        <v>30928</v>
      </c>
      <c r="U4911" t="s">
        <v>30929</v>
      </c>
    </row>
    <row r="4912" spans="1:21" x14ac:dyDescent="0.25">
      <c r="A4912" t="s">
        <v>1105</v>
      </c>
      <c r="B4912" t="s">
        <v>15794</v>
      </c>
      <c r="C4912" t="s">
        <v>15795</v>
      </c>
      <c r="D4912">
        <v>102</v>
      </c>
      <c r="E4912">
        <v>519.40200000000004</v>
      </c>
      <c r="F4912">
        <v>556.30200000000002</v>
      </c>
      <c r="G4912">
        <v>475.70400000000001</v>
      </c>
      <c r="H4912">
        <v>436</v>
      </c>
      <c r="I4912">
        <v>249.374</v>
      </c>
      <c r="J4912">
        <v>732</v>
      </c>
      <c r="K4912">
        <v>20</v>
      </c>
      <c r="L4912">
        <v>9.3999999999999996E-57</v>
      </c>
      <c r="M4912">
        <v>0.59309999999999996</v>
      </c>
      <c r="N4912">
        <v>0</v>
      </c>
      <c r="O4912">
        <v>0</v>
      </c>
      <c r="P4912">
        <v>0</v>
      </c>
      <c r="Q4912">
        <v>0</v>
      </c>
      <c r="R4912">
        <v>0</v>
      </c>
      <c r="S4912" t="s">
        <v>15796</v>
      </c>
      <c r="T4912" t="s">
        <v>15797</v>
      </c>
      <c r="U4912" t="s">
        <v>15798</v>
      </c>
    </row>
    <row r="4913" spans="1:21" x14ac:dyDescent="0.25">
      <c r="A4913" t="s">
        <v>862</v>
      </c>
      <c r="B4913" t="s">
        <v>30968</v>
      </c>
      <c r="C4913" t="s">
        <v>13236</v>
      </c>
      <c r="D4913">
        <v>13.543900000000001</v>
      </c>
      <c r="E4913">
        <v>353.56299999999999</v>
      </c>
      <c r="F4913">
        <v>81.680599999999998</v>
      </c>
      <c r="G4913">
        <v>45.599299999999999</v>
      </c>
      <c r="H4913">
        <v>19.360900000000001</v>
      </c>
      <c r="I4913">
        <v>13.690300000000001</v>
      </c>
      <c r="J4913">
        <v>3363</v>
      </c>
      <c r="K4913">
        <v>20</v>
      </c>
      <c r="L4913">
        <v>0</v>
      </c>
      <c r="M4913">
        <v>0.66500000000000004</v>
      </c>
      <c r="N4913">
        <v>4</v>
      </c>
      <c r="O4913" t="s">
        <v>30969</v>
      </c>
      <c r="P4913" t="s">
        <v>30970</v>
      </c>
      <c r="Q4913">
        <v>0</v>
      </c>
      <c r="R4913">
        <v>0</v>
      </c>
      <c r="S4913" t="s">
        <v>30971</v>
      </c>
      <c r="T4913" t="s">
        <v>30972</v>
      </c>
      <c r="U4913" t="s">
        <v>30973</v>
      </c>
    </row>
    <row r="4914" spans="1:21" x14ac:dyDescent="0.25">
      <c r="A4914" t="s">
        <v>5255</v>
      </c>
      <c r="B4914" t="s">
        <v>15957</v>
      </c>
      <c r="C4914" t="s">
        <v>15958</v>
      </c>
      <c r="D4914">
        <v>67.021699999999996</v>
      </c>
      <c r="E4914">
        <v>417.05900000000003</v>
      </c>
      <c r="F4914">
        <v>133.047</v>
      </c>
      <c r="G4914">
        <v>106.045</v>
      </c>
      <c r="H4914">
        <v>77.021900000000002</v>
      </c>
      <c r="I4914">
        <v>60.040700000000001</v>
      </c>
      <c r="J4914">
        <v>525</v>
      </c>
      <c r="K4914">
        <v>20</v>
      </c>
      <c r="L4914">
        <v>3.0000000000000001E-70</v>
      </c>
      <c r="M4914">
        <v>0.76680000000000004</v>
      </c>
      <c r="N4914">
        <v>1</v>
      </c>
      <c r="O4914" t="s">
        <v>7343</v>
      </c>
      <c r="P4914" t="s">
        <v>7344</v>
      </c>
      <c r="Q4914">
        <v>0</v>
      </c>
      <c r="R4914">
        <v>0</v>
      </c>
      <c r="S4914" t="s">
        <v>15959</v>
      </c>
      <c r="T4914" t="s">
        <v>15960</v>
      </c>
      <c r="U4914" t="s">
        <v>15961</v>
      </c>
    </row>
    <row r="4915" spans="1:21" x14ac:dyDescent="0.25">
      <c r="A4915" t="s">
        <v>874</v>
      </c>
      <c r="B4915" t="s">
        <v>31004</v>
      </c>
      <c r="C4915" t="s">
        <v>31005</v>
      </c>
      <c r="D4915">
        <v>6</v>
      </c>
      <c r="E4915">
        <v>312.10700000000003</v>
      </c>
      <c r="F4915">
        <v>60.162700000000001</v>
      </c>
      <c r="G4915">
        <v>24.854600000000001</v>
      </c>
      <c r="H4915">
        <v>20.863499999999998</v>
      </c>
      <c r="I4915">
        <v>20</v>
      </c>
      <c r="J4915">
        <v>387</v>
      </c>
      <c r="K4915">
        <v>20</v>
      </c>
      <c r="L4915">
        <v>4.7000000000000002E-79</v>
      </c>
      <c r="M4915">
        <v>0.84770000000000001</v>
      </c>
      <c r="N4915">
        <v>3</v>
      </c>
      <c r="O4915" t="s">
        <v>16037</v>
      </c>
      <c r="P4915" t="s">
        <v>16038</v>
      </c>
      <c r="Q4915">
        <v>0</v>
      </c>
      <c r="R4915">
        <v>0</v>
      </c>
      <c r="S4915" t="s">
        <v>31006</v>
      </c>
      <c r="T4915" t="s">
        <v>31007</v>
      </c>
      <c r="U4915" t="s">
        <v>31008</v>
      </c>
    </row>
    <row r="4916" spans="1:21" x14ac:dyDescent="0.25">
      <c r="A4916" t="s">
        <v>4393</v>
      </c>
      <c r="B4916" t="s">
        <v>16382</v>
      </c>
      <c r="C4916" t="s">
        <v>16383</v>
      </c>
      <c r="D4916">
        <v>111.627</v>
      </c>
      <c r="E4916">
        <v>1354.39</v>
      </c>
      <c r="F4916">
        <v>350.49200000000002</v>
      </c>
      <c r="G4916">
        <v>354.72500000000002</v>
      </c>
      <c r="H4916">
        <v>175.14400000000001</v>
      </c>
      <c r="I4916">
        <v>169.25800000000001</v>
      </c>
      <c r="J4916">
        <v>675</v>
      </c>
      <c r="K4916">
        <v>20</v>
      </c>
      <c r="L4916">
        <v>5.0999999999999998E-41</v>
      </c>
      <c r="M4916">
        <v>0.63590000000000002</v>
      </c>
      <c r="N4916">
        <v>0</v>
      </c>
      <c r="O4916">
        <v>0</v>
      </c>
      <c r="P4916">
        <v>0</v>
      </c>
      <c r="Q4916">
        <v>0</v>
      </c>
      <c r="R4916">
        <v>0</v>
      </c>
      <c r="S4916" t="s">
        <v>16384</v>
      </c>
      <c r="T4916" t="s">
        <v>16385</v>
      </c>
      <c r="U4916" t="s">
        <v>16386</v>
      </c>
    </row>
    <row r="4917" spans="1:21" x14ac:dyDescent="0.25">
      <c r="A4917" t="s">
        <v>1112</v>
      </c>
      <c r="B4917" t="s">
        <v>16406</v>
      </c>
      <c r="C4917" t="s">
        <v>10267</v>
      </c>
      <c r="D4917">
        <v>34</v>
      </c>
      <c r="E4917">
        <v>622</v>
      </c>
      <c r="F4917">
        <v>256</v>
      </c>
      <c r="G4917">
        <v>159</v>
      </c>
      <c r="H4917">
        <v>42</v>
      </c>
      <c r="I4917">
        <v>50</v>
      </c>
      <c r="J4917">
        <v>1983</v>
      </c>
      <c r="K4917">
        <v>20</v>
      </c>
      <c r="L4917">
        <v>0</v>
      </c>
      <c r="M4917">
        <v>0.68389999999999995</v>
      </c>
      <c r="N4917">
        <v>3</v>
      </c>
      <c r="O4917" t="s">
        <v>16407</v>
      </c>
      <c r="P4917" t="s">
        <v>16408</v>
      </c>
      <c r="Q4917">
        <v>0</v>
      </c>
      <c r="R4917">
        <v>0</v>
      </c>
      <c r="S4917" t="s">
        <v>16409</v>
      </c>
      <c r="T4917" t="s">
        <v>16410</v>
      </c>
      <c r="U4917" t="s">
        <v>16411</v>
      </c>
    </row>
    <row r="4918" spans="1:21" x14ac:dyDescent="0.25">
      <c r="A4918" t="s">
        <v>880</v>
      </c>
      <c r="B4918" t="s">
        <v>31018</v>
      </c>
      <c r="C4918" t="s">
        <v>31019</v>
      </c>
      <c r="D4918">
        <v>73</v>
      </c>
      <c r="E4918">
        <v>408</v>
      </c>
      <c r="F4918">
        <v>53</v>
      </c>
      <c r="G4918">
        <v>113</v>
      </c>
      <c r="H4918">
        <v>187</v>
      </c>
      <c r="I4918">
        <v>136</v>
      </c>
      <c r="J4918">
        <v>1086</v>
      </c>
      <c r="K4918">
        <v>20</v>
      </c>
      <c r="L4918">
        <v>1.5999999999999999E-123</v>
      </c>
      <c r="M4918">
        <v>0.54379999999999995</v>
      </c>
      <c r="N4918">
        <v>0</v>
      </c>
      <c r="O4918">
        <v>0</v>
      </c>
      <c r="P4918">
        <v>0</v>
      </c>
      <c r="Q4918">
        <v>0</v>
      </c>
      <c r="R4918">
        <v>0</v>
      </c>
      <c r="S4918" t="s">
        <v>13504</v>
      </c>
      <c r="T4918" t="s">
        <v>6102</v>
      </c>
      <c r="U4918" t="s">
        <v>6102</v>
      </c>
    </row>
    <row r="4919" spans="1:21" x14ac:dyDescent="0.25">
      <c r="A4919" t="s">
        <v>4463</v>
      </c>
      <c r="B4919" t="s">
        <v>16487</v>
      </c>
      <c r="C4919" t="s">
        <v>16488</v>
      </c>
      <c r="D4919">
        <v>273.19200000000001</v>
      </c>
      <c r="E4919">
        <v>1550.11</v>
      </c>
      <c r="F4919">
        <v>633.07399999999996</v>
      </c>
      <c r="G4919">
        <v>400.09399999999999</v>
      </c>
      <c r="H4919">
        <v>258.89699999999999</v>
      </c>
      <c r="I4919">
        <v>160.16</v>
      </c>
      <c r="J4919">
        <v>1548</v>
      </c>
      <c r="K4919">
        <v>20</v>
      </c>
      <c r="L4919">
        <v>0</v>
      </c>
      <c r="M4919">
        <v>0.7974</v>
      </c>
      <c r="N4919">
        <v>3</v>
      </c>
      <c r="O4919" t="s">
        <v>16489</v>
      </c>
      <c r="P4919" t="s">
        <v>16490</v>
      </c>
      <c r="Q4919">
        <v>0</v>
      </c>
      <c r="R4919">
        <v>0</v>
      </c>
      <c r="S4919" t="s">
        <v>16491</v>
      </c>
      <c r="T4919" t="s">
        <v>16492</v>
      </c>
      <c r="U4919" t="s">
        <v>16493</v>
      </c>
    </row>
    <row r="4920" spans="1:21" x14ac:dyDescent="0.25">
      <c r="A4920" t="s">
        <v>1117</v>
      </c>
      <c r="B4920" t="s">
        <v>16532</v>
      </c>
      <c r="C4920" t="s">
        <v>16533</v>
      </c>
      <c r="D4920">
        <v>1</v>
      </c>
      <c r="E4920">
        <v>278</v>
      </c>
      <c r="F4920">
        <v>179</v>
      </c>
      <c r="G4920">
        <v>84</v>
      </c>
      <c r="H4920">
        <v>61</v>
      </c>
      <c r="I4920">
        <v>36</v>
      </c>
      <c r="J4920">
        <v>579</v>
      </c>
      <c r="K4920">
        <v>20</v>
      </c>
      <c r="L4920">
        <v>6.4999999999999999E-34</v>
      </c>
      <c r="M4920">
        <v>0.69099999999999995</v>
      </c>
      <c r="N4920">
        <v>4</v>
      </c>
      <c r="O4920" t="s">
        <v>16534</v>
      </c>
      <c r="P4920" t="s">
        <v>16535</v>
      </c>
      <c r="Q4920">
        <v>0</v>
      </c>
      <c r="R4920">
        <v>0</v>
      </c>
      <c r="S4920" t="s">
        <v>10920</v>
      </c>
      <c r="T4920" t="s">
        <v>6102</v>
      </c>
      <c r="U4920" t="s">
        <v>6102</v>
      </c>
    </row>
    <row r="4921" spans="1:21" x14ac:dyDescent="0.25">
      <c r="A4921" t="s">
        <v>4662</v>
      </c>
      <c r="B4921" t="s">
        <v>25690</v>
      </c>
      <c r="C4921" t="s">
        <v>17357</v>
      </c>
      <c r="D4921">
        <v>48</v>
      </c>
      <c r="E4921">
        <v>792</v>
      </c>
      <c r="F4921">
        <v>231</v>
      </c>
      <c r="G4921">
        <v>509</v>
      </c>
      <c r="H4921">
        <v>437.80099999999999</v>
      </c>
      <c r="I4921">
        <v>322.80099999999999</v>
      </c>
      <c r="J4921">
        <v>1896</v>
      </c>
      <c r="K4921">
        <v>20</v>
      </c>
      <c r="L4921">
        <v>0</v>
      </c>
      <c r="M4921">
        <v>0.69520000000000004</v>
      </c>
      <c r="N4921">
        <v>0</v>
      </c>
      <c r="O4921">
        <v>0</v>
      </c>
      <c r="P4921">
        <v>0</v>
      </c>
      <c r="Q4921">
        <v>0</v>
      </c>
      <c r="R4921">
        <v>0</v>
      </c>
      <c r="S4921" t="s">
        <v>25691</v>
      </c>
      <c r="T4921" t="s">
        <v>25692</v>
      </c>
      <c r="U4921" t="s">
        <v>25693</v>
      </c>
    </row>
    <row r="4922" spans="1:21" x14ac:dyDescent="0.25">
      <c r="A4922" t="s">
        <v>1949</v>
      </c>
      <c r="B4922" t="s">
        <v>27742</v>
      </c>
      <c r="C4922" t="s">
        <v>27743</v>
      </c>
      <c r="D4922">
        <v>22</v>
      </c>
      <c r="E4922">
        <v>767</v>
      </c>
      <c r="F4922">
        <v>299</v>
      </c>
      <c r="G4922">
        <v>668</v>
      </c>
      <c r="H4922">
        <v>178</v>
      </c>
      <c r="I4922">
        <v>58</v>
      </c>
      <c r="J4922">
        <v>1482</v>
      </c>
      <c r="K4922">
        <v>20</v>
      </c>
      <c r="L4922">
        <v>1.8999999999999998E-151</v>
      </c>
      <c r="M4922">
        <v>0.90100000000000002</v>
      </c>
      <c r="N4922">
        <v>3</v>
      </c>
      <c r="O4922" t="s">
        <v>27744</v>
      </c>
      <c r="P4922" t="s">
        <v>27745</v>
      </c>
      <c r="Q4922">
        <v>0</v>
      </c>
      <c r="R4922">
        <v>0</v>
      </c>
      <c r="S4922" t="s">
        <v>27746</v>
      </c>
      <c r="T4922" t="s">
        <v>27747</v>
      </c>
      <c r="U4922" t="s">
        <v>27748</v>
      </c>
    </row>
    <row r="4923" spans="1:21" x14ac:dyDescent="0.25">
      <c r="A4923" t="s">
        <v>897</v>
      </c>
      <c r="B4923" t="s">
        <v>31067</v>
      </c>
      <c r="C4923" t="s">
        <v>13376</v>
      </c>
      <c r="D4923">
        <v>12.7249</v>
      </c>
      <c r="E4923">
        <v>433.25299999999999</v>
      </c>
      <c r="F4923">
        <v>26.9816</v>
      </c>
      <c r="G4923">
        <v>104.178</v>
      </c>
      <c r="H4923">
        <v>79.515000000000001</v>
      </c>
      <c r="I4923">
        <v>107.678</v>
      </c>
      <c r="J4923">
        <v>828</v>
      </c>
      <c r="K4923">
        <v>20</v>
      </c>
      <c r="L4923">
        <v>1.5000000000000001E-90</v>
      </c>
      <c r="M4923">
        <v>0.58020000000000005</v>
      </c>
      <c r="N4923">
        <v>0</v>
      </c>
      <c r="O4923">
        <v>0</v>
      </c>
      <c r="P4923">
        <v>0</v>
      </c>
      <c r="Q4923">
        <v>0</v>
      </c>
      <c r="R4923">
        <v>0</v>
      </c>
      <c r="S4923" t="s">
        <v>6101</v>
      </c>
      <c r="T4923" t="s">
        <v>6102</v>
      </c>
      <c r="U4923" t="s">
        <v>6102</v>
      </c>
    </row>
    <row r="4924" spans="1:21" x14ac:dyDescent="0.25">
      <c r="A4924" t="s">
        <v>4178</v>
      </c>
      <c r="B4924" t="s">
        <v>16884</v>
      </c>
      <c r="C4924" t="s">
        <v>16885</v>
      </c>
      <c r="D4924">
        <v>58.578899999999997</v>
      </c>
      <c r="E4924">
        <v>380.2</v>
      </c>
      <c r="F4924">
        <v>309.28500000000003</v>
      </c>
      <c r="G4924">
        <v>229.92599999999999</v>
      </c>
      <c r="H4924">
        <v>70.656000000000006</v>
      </c>
      <c r="I4924">
        <v>158.77799999999999</v>
      </c>
      <c r="J4924">
        <v>1032</v>
      </c>
      <c r="K4924">
        <v>20</v>
      </c>
      <c r="L4924">
        <v>0</v>
      </c>
      <c r="M4924">
        <v>0.78559999999999997</v>
      </c>
      <c r="N4924">
        <v>3</v>
      </c>
      <c r="O4924" t="s">
        <v>16886</v>
      </c>
      <c r="P4924" t="s">
        <v>16887</v>
      </c>
      <c r="Q4924">
        <v>0</v>
      </c>
      <c r="R4924">
        <v>0</v>
      </c>
      <c r="S4924" t="s">
        <v>16888</v>
      </c>
      <c r="T4924" t="s">
        <v>16889</v>
      </c>
      <c r="U4924" t="s">
        <v>16890</v>
      </c>
    </row>
    <row r="4925" spans="1:21" x14ac:dyDescent="0.25">
      <c r="A4925" t="s">
        <v>97</v>
      </c>
      <c r="B4925" t="s">
        <v>27778</v>
      </c>
      <c r="C4925" t="s">
        <v>27779</v>
      </c>
      <c r="D4925">
        <v>82</v>
      </c>
      <c r="E4925">
        <v>546</v>
      </c>
      <c r="F4925">
        <v>249</v>
      </c>
      <c r="G4925">
        <v>268</v>
      </c>
      <c r="H4925">
        <v>93</v>
      </c>
      <c r="I4925">
        <v>75</v>
      </c>
      <c r="J4925">
        <v>1377</v>
      </c>
      <c r="K4925">
        <v>4</v>
      </c>
      <c r="L4925">
        <v>1.3E-133</v>
      </c>
      <c r="M4925">
        <v>0.72870000000000001</v>
      </c>
      <c r="N4925">
        <v>1</v>
      </c>
      <c r="O4925" t="s">
        <v>6435</v>
      </c>
      <c r="P4925" t="s">
        <v>6436</v>
      </c>
      <c r="Q4925">
        <v>0</v>
      </c>
      <c r="R4925">
        <v>0</v>
      </c>
      <c r="S4925" t="s">
        <v>8485</v>
      </c>
      <c r="T4925" t="s">
        <v>6089</v>
      </c>
      <c r="U4925" t="s">
        <v>6089</v>
      </c>
    </row>
    <row r="4926" spans="1:21" x14ac:dyDescent="0.25">
      <c r="A4926" t="s">
        <v>1625</v>
      </c>
      <c r="B4926" t="s">
        <v>17097</v>
      </c>
      <c r="C4926" t="s">
        <v>17098</v>
      </c>
      <c r="D4926">
        <v>347</v>
      </c>
      <c r="E4926">
        <v>1340</v>
      </c>
      <c r="F4926">
        <v>531</v>
      </c>
      <c r="G4926">
        <v>476</v>
      </c>
      <c r="H4926">
        <v>90</v>
      </c>
      <c r="I4926">
        <v>101</v>
      </c>
      <c r="J4926">
        <v>2766</v>
      </c>
      <c r="K4926">
        <v>20</v>
      </c>
      <c r="L4926">
        <v>0</v>
      </c>
      <c r="M4926">
        <v>0.83099999999999996</v>
      </c>
      <c r="N4926">
        <v>4</v>
      </c>
      <c r="O4926" t="s">
        <v>17099</v>
      </c>
      <c r="P4926" t="s">
        <v>17100</v>
      </c>
      <c r="Q4926">
        <v>0</v>
      </c>
      <c r="R4926">
        <v>0</v>
      </c>
      <c r="S4926" t="s">
        <v>17101</v>
      </c>
      <c r="T4926" t="s">
        <v>17102</v>
      </c>
      <c r="U4926" t="s">
        <v>17103</v>
      </c>
    </row>
    <row r="4927" spans="1:21" x14ac:dyDescent="0.25">
      <c r="A4927" t="s">
        <v>1169</v>
      </c>
      <c r="B4927" t="s">
        <v>6099</v>
      </c>
      <c r="C4927" t="s">
        <v>25982</v>
      </c>
      <c r="D4927">
        <v>28</v>
      </c>
      <c r="E4927">
        <v>344</v>
      </c>
      <c r="F4927">
        <v>209</v>
      </c>
      <c r="G4927">
        <v>218</v>
      </c>
      <c r="H4927">
        <v>131</v>
      </c>
      <c r="I4927">
        <v>171</v>
      </c>
      <c r="J4927">
        <v>921</v>
      </c>
      <c r="K4927">
        <v>20</v>
      </c>
      <c r="L4927">
        <v>1E-10</v>
      </c>
      <c r="M4927">
        <v>0.85260000000000002</v>
      </c>
      <c r="N4927">
        <v>6</v>
      </c>
      <c r="O4927" t="s">
        <v>25983</v>
      </c>
      <c r="P4927" t="s">
        <v>25984</v>
      </c>
      <c r="Q4927">
        <v>0</v>
      </c>
      <c r="R4927">
        <v>0</v>
      </c>
      <c r="S4927">
        <v>0</v>
      </c>
      <c r="T4927">
        <v>0</v>
      </c>
      <c r="U4927">
        <v>0</v>
      </c>
    </row>
    <row r="4928" spans="1:21" x14ac:dyDescent="0.25">
      <c r="A4928" t="s">
        <v>4189</v>
      </c>
      <c r="B4928" t="s">
        <v>17363</v>
      </c>
      <c r="C4928" t="s">
        <v>17364</v>
      </c>
      <c r="D4928">
        <v>3.0149499999999998</v>
      </c>
      <c r="E4928">
        <v>390.39299999999997</v>
      </c>
      <c r="F4928">
        <v>354.53500000000003</v>
      </c>
      <c r="G4928">
        <v>250.61500000000001</v>
      </c>
      <c r="H4928">
        <v>67.466099999999997</v>
      </c>
      <c r="I4928">
        <v>155.26300000000001</v>
      </c>
      <c r="J4928">
        <v>1440</v>
      </c>
      <c r="K4928">
        <v>20</v>
      </c>
      <c r="L4928">
        <v>0</v>
      </c>
      <c r="M4928">
        <v>0.69789999999999996</v>
      </c>
      <c r="N4928">
        <v>3</v>
      </c>
      <c r="O4928" t="s">
        <v>8381</v>
      </c>
      <c r="P4928" t="s">
        <v>8382</v>
      </c>
      <c r="Q4928">
        <v>0</v>
      </c>
      <c r="R4928">
        <v>0</v>
      </c>
      <c r="S4928" t="s">
        <v>14546</v>
      </c>
      <c r="T4928" t="s">
        <v>17365</v>
      </c>
      <c r="U4928" t="s">
        <v>17366</v>
      </c>
    </row>
    <row r="4929" spans="1:21" x14ac:dyDescent="0.25">
      <c r="A4929" t="s">
        <v>1459</v>
      </c>
      <c r="B4929" t="s">
        <v>17510</v>
      </c>
      <c r="C4929" t="s">
        <v>7291</v>
      </c>
      <c r="D4929">
        <v>76</v>
      </c>
      <c r="E4929">
        <v>764</v>
      </c>
      <c r="F4929">
        <v>402</v>
      </c>
      <c r="G4929">
        <v>373</v>
      </c>
      <c r="H4929">
        <v>124</v>
      </c>
      <c r="I4929">
        <v>113</v>
      </c>
      <c r="J4929">
        <v>1725</v>
      </c>
      <c r="K4929">
        <v>20</v>
      </c>
      <c r="L4929">
        <v>0</v>
      </c>
      <c r="M4929">
        <v>0.6643</v>
      </c>
      <c r="N4929">
        <v>1</v>
      </c>
      <c r="O4929" t="s">
        <v>6501</v>
      </c>
      <c r="P4929" t="s">
        <v>6502</v>
      </c>
      <c r="Q4929">
        <v>0</v>
      </c>
      <c r="R4929">
        <v>0</v>
      </c>
      <c r="S4929" t="s">
        <v>17511</v>
      </c>
      <c r="T4929" t="s">
        <v>17512</v>
      </c>
      <c r="U4929" t="s">
        <v>17513</v>
      </c>
    </row>
    <row r="4930" spans="1:21" x14ac:dyDescent="0.25">
      <c r="A4930" t="s">
        <v>914</v>
      </c>
      <c r="B4930" t="s">
        <v>31122</v>
      </c>
      <c r="C4930" t="s">
        <v>31123</v>
      </c>
      <c r="D4930">
        <v>5</v>
      </c>
      <c r="E4930">
        <v>442</v>
      </c>
      <c r="F4930">
        <v>101</v>
      </c>
      <c r="G4930">
        <v>93</v>
      </c>
      <c r="H4930">
        <v>22</v>
      </c>
      <c r="I4930">
        <v>75</v>
      </c>
      <c r="J4930">
        <v>387</v>
      </c>
      <c r="K4930">
        <v>20</v>
      </c>
      <c r="L4930">
        <v>4.0000000000000003E-18</v>
      </c>
      <c r="M4930">
        <v>0.58799999999999997</v>
      </c>
      <c r="N4930">
        <v>1</v>
      </c>
      <c r="O4930" t="s">
        <v>7216</v>
      </c>
      <c r="P4930" t="s">
        <v>7217</v>
      </c>
      <c r="Q4930">
        <v>0</v>
      </c>
      <c r="R4930">
        <v>0</v>
      </c>
      <c r="S4930" t="s">
        <v>31124</v>
      </c>
      <c r="T4930" t="s">
        <v>6102</v>
      </c>
      <c r="U4930" t="s">
        <v>6102</v>
      </c>
    </row>
    <row r="4931" spans="1:21" x14ac:dyDescent="0.25">
      <c r="A4931" t="s">
        <v>1136</v>
      </c>
      <c r="B4931" t="s">
        <v>17586</v>
      </c>
      <c r="C4931" t="s">
        <v>14481</v>
      </c>
      <c r="D4931">
        <v>4</v>
      </c>
      <c r="E4931">
        <v>275</v>
      </c>
      <c r="F4931">
        <v>205</v>
      </c>
      <c r="G4931">
        <v>157</v>
      </c>
      <c r="H4931">
        <v>30</v>
      </c>
      <c r="I4931">
        <v>57</v>
      </c>
      <c r="J4931">
        <v>1215</v>
      </c>
      <c r="K4931">
        <v>20</v>
      </c>
      <c r="L4931">
        <v>1.4000000000000001E-156</v>
      </c>
      <c r="M4931">
        <v>0.73160000000000003</v>
      </c>
      <c r="N4931">
        <v>0</v>
      </c>
      <c r="O4931">
        <v>0</v>
      </c>
      <c r="P4931">
        <v>0</v>
      </c>
      <c r="Q4931">
        <v>0</v>
      </c>
      <c r="R4931">
        <v>0</v>
      </c>
      <c r="S4931" t="s">
        <v>17587</v>
      </c>
      <c r="T4931" t="s">
        <v>17588</v>
      </c>
      <c r="U4931" t="s">
        <v>17589</v>
      </c>
    </row>
    <row r="4932" spans="1:21" x14ac:dyDescent="0.25">
      <c r="A4932" t="s">
        <v>5746</v>
      </c>
      <c r="B4932" t="s">
        <v>28684</v>
      </c>
      <c r="C4932" t="s">
        <v>28685</v>
      </c>
      <c r="D4932">
        <v>29</v>
      </c>
      <c r="E4932">
        <v>310</v>
      </c>
      <c r="F4932">
        <v>44</v>
      </c>
      <c r="G4932">
        <v>183</v>
      </c>
      <c r="H4932">
        <v>72</v>
      </c>
      <c r="I4932">
        <v>70</v>
      </c>
      <c r="J4932">
        <v>1374</v>
      </c>
      <c r="K4932">
        <v>20</v>
      </c>
      <c r="L4932">
        <v>5E-177</v>
      </c>
      <c r="M4932">
        <v>0.66190000000000004</v>
      </c>
      <c r="N4932">
        <v>6</v>
      </c>
      <c r="O4932" t="s">
        <v>28686</v>
      </c>
      <c r="P4932" t="s">
        <v>28687</v>
      </c>
      <c r="Q4932">
        <v>0</v>
      </c>
      <c r="R4932">
        <v>0</v>
      </c>
      <c r="S4932" t="s">
        <v>28688</v>
      </c>
      <c r="T4932" t="s">
        <v>28689</v>
      </c>
      <c r="U4932" t="s">
        <v>28690</v>
      </c>
    </row>
    <row r="4933" spans="1:21" x14ac:dyDescent="0.25">
      <c r="A4933" t="s">
        <v>2304</v>
      </c>
      <c r="B4933" t="s">
        <v>17772</v>
      </c>
      <c r="C4933" t="s">
        <v>7539</v>
      </c>
      <c r="D4933">
        <v>100</v>
      </c>
      <c r="E4933">
        <v>870</v>
      </c>
      <c r="F4933">
        <v>373</v>
      </c>
      <c r="G4933">
        <v>842</v>
      </c>
      <c r="H4933">
        <v>256</v>
      </c>
      <c r="I4933">
        <v>330</v>
      </c>
      <c r="J4933">
        <v>2904</v>
      </c>
      <c r="K4933">
        <v>20</v>
      </c>
      <c r="L4933">
        <v>0</v>
      </c>
      <c r="M4933">
        <v>0.5454</v>
      </c>
      <c r="N4933">
        <v>15</v>
      </c>
      <c r="O4933" t="s">
        <v>17773</v>
      </c>
      <c r="P4933" t="s">
        <v>17774</v>
      </c>
      <c r="Q4933">
        <v>0</v>
      </c>
      <c r="R4933">
        <v>0</v>
      </c>
      <c r="S4933">
        <v>0</v>
      </c>
      <c r="T4933">
        <v>0</v>
      </c>
      <c r="U4933">
        <v>0</v>
      </c>
    </row>
    <row r="4934" spans="1:21" x14ac:dyDescent="0.25">
      <c r="A4934" t="s">
        <v>1170</v>
      </c>
      <c r="B4934" t="s">
        <v>26112</v>
      </c>
      <c r="C4934" t="s">
        <v>26113</v>
      </c>
      <c r="D4934">
        <v>3</v>
      </c>
      <c r="E4934">
        <v>317</v>
      </c>
      <c r="F4934">
        <v>290</v>
      </c>
      <c r="G4934">
        <v>311</v>
      </c>
      <c r="H4934">
        <v>80</v>
      </c>
      <c r="I4934">
        <v>80</v>
      </c>
      <c r="J4934">
        <v>312</v>
      </c>
      <c r="K4934">
        <v>10</v>
      </c>
      <c r="L4934">
        <v>7.6000000000000004E-15</v>
      </c>
      <c r="M4934">
        <v>0.9446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</row>
    <row r="4935" spans="1:21" x14ac:dyDescent="0.25">
      <c r="A4935" t="s">
        <v>1314</v>
      </c>
      <c r="B4935" t="s">
        <v>6547</v>
      </c>
      <c r="C4935" t="s">
        <v>6548</v>
      </c>
      <c r="D4935">
        <v>15.849600000000001</v>
      </c>
      <c r="E4935">
        <v>801.99099999999999</v>
      </c>
      <c r="F4935">
        <v>347.21199999999999</v>
      </c>
      <c r="G4935">
        <v>364.66699999999997</v>
      </c>
      <c r="H4935">
        <v>166.685</v>
      </c>
      <c r="I4935">
        <v>103.491</v>
      </c>
      <c r="J4935">
        <v>1767</v>
      </c>
      <c r="K4935">
        <v>20</v>
      </c>
      <c r="L4935">
        <v>0</v>
      </c>
      <c r="M4935">
        <v>0.7167</v>
      </c>
      <c r="N4935">
        <v>2</v>
      </c>
      <c r="O4935" t="s">
        <v>6549</v>
      </c>
      <c r="P4935" t="s">
        <v>6550</v>
      </c>
      <c r="Q4935">
        <v>0</v>
      </c>
      <c r="R4935">
        <v>0</v>
      </c>
      <c r="S4935" t="s">
        <v>6551</v>
      </c>
      <c r="T4935" t="s">
        <v>6552</v>
      </c>
      <c r="U4935" t="s">
        <v>6553</v>
      </c>
    </row>
    <row r="4936" spans="1:21" x14ac:dyDescent="0.25">
      <c r="A4936" t="s">
        <v>4466</v>
      </c>
      <c r="B4936" t="s">
        <v>6575</v>
      </c>
      <c r="C4936" t="s">
        <v>6576</v>
      </c>
      <c r="D4936">
        <v>39</v>
      </c>
      <c r="E4936">
        <v>683</v>
      </c>
      <c r="F4936">
        <v>393</v>
      </c>
      <c r="G4936">
        <v>252</v>
      </c>
      <c r="H4936">
        <v>74</v>
      </c>
      <c r="I4936">
        <v>82</v>
      </c>
      <c r="J4936">
        <v>2004</v>
      </c>
      <c r="K4936">
        <v>20</v>
      </c>
      <c r="L4936">
        <v>0</v>
      </c>
      <c r="M4936">
        <v>0.76329999999999998</v>
      </c>
      <c r="N4936">
        <v>1</v>
      </c>
      <c r="O4936" t="s">
        <v>6435</v>
      </c>
      <c r="P4936" t="s">
        <v>6436</v>
      </c>
      <c r="Q4936">
        <v>0</v>
      </c>
      <c r="R4936">
        <v>0</v>
      </c>
      <c r="S4936" t="s">
        <v>6577</v>
      </c>
      <c r="T4936" t="s">
        <v>6578</v>
      </c>
      <c r="U4936" t="s">
        <v>6579</v>
      </c>
    </row>
    <row r="4937" spans="1:21" x14ac:dyDescent="0.25">
      <c r="A4937" t="s">
        <v>5752</v>
      </c>
      <c r="B4937" t="s">
        <v>31159</v>
      </c>
      <c r="C4937" t="s">
        <v>31160</v>
      </c>
      <c r="D4937">
        <v>35</v>
      </c>
      <c r="E4937">
        <v>345</v>
      </c>
      <c r="F4937">
        <v>164</v>
      </c>
      <c r="G4937">
        <v>285</v>
      </c>
      <c r="H4937">
        <v>297</v>
      </c>
      <c r="I4937">
        <v>143</v>
      </c>
      <c r="J4937">
        <v>1104</v>
      </c>
      <c r="K4937">
        <v>20</v>
      </c>
      <c r="L4937">
        <v>0</v>
      </c>
      <c r="M4937">
        <v>0.87929999999999997</v>
      </c>
      <c r="N4937">
        <v>1</v>
      </c>
      <c r="O4937" t="s">
        <v>31161</v>
      </c>
      <c r="P4937" t="s">
        <v>31162</v>
      </c>
      <c r="Q4937" t="s">
        <v>13004</v>
      </c>
      <c r="R4937" t="s">
        <v>13005</v>
      </c>
      <c r="S4937" t="s">
        <v>31163</v>
      </c>
      <c r="T4937" t="s">
        <v>31164</v>
      </c>
      <c r="U4937" t="s">
        <v>31165</v>
      </c>
    </row>
    <row r="4938" spans="1:21" x14ac:dyDescent="0.25">
      <c r="A4938" t="s">
        <v>6037</v>
      </c>
      <c r="B4938" t="s">
        <v>32428</v>
      </c>
      <c r="C4938" t="s">
        <v>32429</v>
      </c>
      <c r="D4938">
        <v>14</v>
      </c>
      <c r="E4938">
        <v>349</v>
      </c>
      <c r="F4938">
        <v>158</v>
      </c>
      <c r="G4938">
        <v>155</v>
      </c>
      <c r="H4938">
        <v>100</v>
      </c>
      <c r="I4938">
        <v>82</v>
      </c>
      <c r="J4938">
        <v>1842</v>
      </c>
      <c r="K4938">
        <v>20</v>
      </c>
      <c r="L4938">
        <v>0</v>
      </c>
      <c r="M4938">
        <v>0.79620000000000002</v>
      </c>
      <c r="N4938">
        <v>4</v>
      </c>
      <c r="O4938" t="s">
        <v>32430</v>
      </c>
      <c r="P4938" t="s">
        <v>32431</v>
      </c>
      <c r="Q4938">
        <v>0</v>
      </c>
      <c r="R4938">
        <v>0</v>
      </c>
      <c r="S4938" t="s">
        <v>32432</v>
      </c>
      <c r="T4938" t="s">
        <v>32433</v>
      </c>
      <c r="U4938" t="s">
        <v>32434</v>
      </c>
    </row>
    <row r="4939" spans="1:21" x14ac:dyDescent="0.25">
      <c r="A4939" t="s">
        <v>179</v>
      </c>
      <c r="B4939" t="s">
        <v>28741</v>
      </c>
      <c r="C4939" t="s">
        <v>17116</v>
      </c>
      <c r="D4939">
        <v>38</v>
      </c>
      <c r="E4939">
        <v>621</v>
      </c>
      <c r="F4939">
        <v>93</v>
      </c>
      <c r="G4939">
        <v>77</v>
      </c>
      <c r="H4939">
        <v>19</v>
      </c>
      <c r="I4939">
        <v>76</v>
      </c>
      <c r="J4939">
        <v>3306</v>
      </c>
      <c r="K4939">
        <v>20</v>
      </c>
      <c r="L4939">
        <v>0</v>
      </c>
      <c r="M4939">
        <v>0.68179999999999996</v>
      </c>
      <c r="N4939">
        <v>0</v>
      </c>
      <c r="O4939">
        <v>0</v>
      </c>
      <c r="P4939">
        <v>0</v>
      </c>
      <c r="Q4939">
        <v>0</v>
      </c>
      <c r="R4939">
        <v>0</v>
      </c>
      <c r="S4939" t="s">
        <v>28742</v>
      </c>
      <c r="T4939" t="s">
        <v>28743</v>
      </c>
      <c r="U4939" t="s">
        <v>28743</v>
      </c>
    </row>
    <row r="4940" spans="1:21" x14ac:dyDescent="0.25">
      <c r="A4940" t="s">
        <v>928</v>
      </c>
      <c r="B4940" t="s">
        <v>6924</v>
      </c>
      <c r="C4940" t="s">
        <v>6925</v>
      </c>
      <c r="D4940">
        <v>10</v>
      </c>
      <c r="E4940">
        <v>275</v>
      </c>
      <c r="F4940">
        <v>179</v>
      </c>
      <c r="G4940">
        <v>125</v>
      </c>
      <c r="H4940">
        <v>32</v>
      </c>
      <c r="I4940">
        <v>8</v>
      </c>
      <c r="J4940">
        <v>1683</v>
      </c>
      <c r="K4940">
        <v>20</v>
      </c>
      <c r="L4940">
        <v>3.5E-125</v>
      </c>
      <c r="M4940">
        <v>0.74450000000000005</v>
      </c>
      <c r="N4940">
        <v>9</v>
      </c>
      <c r="O4940" t="s">
        <v>6926</v>
      </c>
      <c r="P4940" t="s">
        <v>6927</v>
      </c>
      <c r="Q4940">
        <v>0</v>
      </c>
      <c r="R4940">
        <v>0</v>
      </c>
      <c r="S4940" t="s">
        <v>6928</v>
      </c>
      <c r="T4940" t="s">
        <v>6929</v>
      </c>
      <c r="U4940" t="s">
        <v>6930</v>
      </c>
    </row>
    <row r="4941" spans="1:21" x14ac:dyDescent="0.25">
      <c r="A4941" t="s">
        <v>4203</v>
      </c>
      <c r="B4941" t="s">
        <v>7113</v>
      </c>
      <c r="C4941" t="s">
        <v>7114</v>
      </c>
      <c r="D4941">
        <v>57</v>
      </c>
      <c r="E4941">
        <v>843</v>
      </c>
      <c r="F4941">
        <v>306</v>
      </c>
      <c r="G4941">
        <v>319</v>
      </c>
      <c r="H4941">
        <v>79</v>
      </c>
      <c r="I4941">
        <v>278</v>
      </c>
      <c r="J4941">
        <v>933</v>
      </c>
      <c r="K4941">
        <v>20</v>
      </c>
      <c r="L4941">
        <v>0</v>
      </c>
      <c r="M4941">
        <v>0.67179999999999995</v>
      </c>
      <c r="N4941">
        <v>1</v>
      </c>
      <c r="O4941" t="s">
        <v>6308</v>
      </c>
      <c r="P4941" t="s">
        <v>6309</v>
      </c>
      <c r="Q4941">
        <v>0</v>
      </c>
      <c r="R4941">
        <v>0</v>
      </c>
      <c r="S4941" t="s">
        <v>7115</v>
      </c>
      <c r="T4941" t="s">
        <v>7116</v>
      </c>
      <c r="U4941" t="s">
        <v>7117</v>
      </c>
    </row>
    <row r="4942" spans="1:21" x14ac:dyDescent="0.25">
      <c r="A4942" t="s">
        <v>4468</v>
      </c>
      <c r="B4942" t="s">
        <v>7235</v>
      </c>
      <c r="C4942" t="s">
        <v>7236</v>
      </c>
      <c r="D4942">
        <v>211.80099999999999</v>
      </c>
      <c r="E4942">
        <v>780.00300000000004</v>
      </c>
      <c r="F4942">
        <v>511.94200000000001</v>
      </c>
      <c r="G4942">
        <v>509.68</v>
      </c>
      <c r="H4942">
        <v>322.15800000000002</v>
      </c>
      <c r="I4942">
        <v>216.02799999999999</v>
      </c>
      <c r="J4942">
        <v>2355</v>
      </c>
      <c r="K4942">
        <v>20</v>
      </c>
      <c r="L4942">
        <v>0</v>
      </c>
      <c r="M4942">
        <v>0.70450000000000002</v>
      </c>
      <c r="N4942">
        <v>3</v>
      </c>
      <c r="O4942" t="s">
        <v>7237</v>
      </c>
      <c r="P4942" t="s">
        <v>7238</v>
      </c>
      <c r="Q4942" t="s">
        <v>7239</v>
      </c>
      <c r="R4942" t="s">
        <v>7240</v>
      </c>
      <c r="S4942" t="s">
        <v>7241</v>
      </c>
      <c r="T4942" t="s">
        <v>7242</v>
      </c>
      <c r="U4942" t="s">
        <v>7243</v>
      </c>
    </row>
    <row r="4943" spans="1:21" x14ac:dyDescent="0.25">
      <c r="A4943" t="s">
        <v>4205</v>
      </c>
      <c r="B4943" t="s">
        <v>7357</v>
      </c>
      <c r="C4943" t="s">
        <v>7358</v>
      </c>
      <c r="D4943">
        <v>54</v>
      </c>
      <c r="E4943">
        <v>1273</v>
      </c>
      <c r="F4943">
        <v>532</v>
      </c>
      <c r="G4943">
        <v>495</v>
      </c>
      <c r="H4943">
        <v>101</v>
      </c>
      <c r="I4943">
        <v>168</v>
      </c>
      <c r="J4943">
        <v>1338</v>
      </c>
      <c r="K4943">
        <v>20</v>
      </c>
      <c r="L4943">
        <v>0</v>
      </c>
      <c r="M4943">
        <v>0.63759999999999994</v>
      </c>
      <c r="N4943">
        <v>0</v>
      </c>
      <c r="O4943">
        <v>0</v>
      </c>
      <c r="P4943">
        <v>0</v>
      </c>
      <c r="Q4943">
        <v>0</v>
      </c>
      <c r="R4943">
        <v>0</v>
      </c>
      <c r="S4943" t="s">
        <v>7359</v>
      </c>
      <c r="T4943" t="s">
        <v>6284</v>
      </c>
      <c r="U4943" t="s">
        <v>6284</v>
      </c>
    </row>
    <row r="4944" spans="1:21" x14ac:dyDescent="0.25">
      <c r="A4944" t="s">
        <v>1843</v>
      </c>
      <c r="B4944" t="s">
        <v>26191</v>
      </c>
      <c r="C4944" t="s">
        <v>26192</v>
      </c>
      <c r="D4944">
        <v>159</v>
      </c>
      <c r="E4944">
        <v>894</v>
      </c>
      <c r="F4944">
        <v>264</v>
      </c>
      <c r="G4944">
        <v>393</v>
      </c>
      <c r="H4944">
        <v>101</v>
      </c>
      <c r="I4944">
        <v>91</v>
      </c>
      <c r="J4944">
        <v>645</v>
      </c>
      <c r="K4944">
        <v>20</v>
      </c>
      <c r="L4944">
        <v>4.5999999999999998E-66</v>
      </c>
      <c r="M4944">
        <v>0.92669999999999997</v>
      </c>
      <c r="N4944">
        <v>2</v>
      </c>
      <c r="O4944" t="s">
        <v>8552</v>
      </c>
      <c r="P4944" t="s">
        <v>8553</v>
      </c>
      <c r="Q4944">
        <v>0</v>
      </c>
      <c r="R4944">
        <v>0</v>
      </c>
      <c r="S4944" t="s">
        <v>6076</v>
      </c>
      <c r="T4944" t="s">
        <v>6077</v>
      </c>
      <c r="U4944" t="s">
        <v>6077</v>
      </c>
    </row>
    <row r="4945" spans="1:21" x14ac:dyDescent="0.25">
      <c r="A4945" t="s">
        <v>947</v>
      </c>
      <c r="B4945" t="s">
        <v>7977</v>
      </c>
      <c r="C4945" t="s">
        <v>7978</v>
      </c>
      <c r="D4945">
        <v>95</v>
      </c>
      <c r="E4945">
        <v>698</v>
      </c>
      <c r="F4945">
        <v>393</v>
      </c>
      <c r="G4945">
        <v>412</v>
      </c>
      <c r="H4945">
        <v>448</v>
      </c>
      <c r="I4945">
        <v>237</v>
      </c>
      <c r="J4945">
        <v>1539</v>
      </c>
      <c r="K4945">
        <v>20</v>
      </c>
      <c r="L4945">
        <v>0</v>
      </c>
      <c r="M4945">
        <v>0.70809999999999995</v>
      </c>
      <c r="N4945">
        <v>3</v>
      </c>
      <c r="O4945" t="s">
        <v>7979</v>
      </c>
      <c r="P4945" t="s">
        <v>7980</v>
      </c>
      <c r="Q4945">
        <v>0</v>
      </c>
      <c r="R4945">
        <v>0</v>
      </c>
      <c r="S4945" t="s">
        <v>7981</v>
      </c>
      <c r="T4945" t="s">
        <v>7982</v>
      </c>
      <c r="U4945" t="s">
        <v>7983</v>
      </c>
    </row>
    <row r="4946" spans="1:21" x14ac:dyDescent="0.25">
      <c r="A4946" t="s">
        <v>220</v>
      </c>
      <c r="B4946" t="s">
        <v>28898</v>
      </c>
      <c r="C4946" t="s">
        <v>28860</v>
      </c>
      <c r="D4946">
        <v>5</v>
      </c>
      <c r="E4946">
        <v>398</v>
      </c>
      <c r="F4946">
        <v>5</v>
      </c>
      <c r="G4946">
        <v>5</v>
      </c>
      <c r="H4946">
        <v>1</v>
      </c>
      <c r="I4946">
        <v>2</v>
      </c>
      <c r="J4946">
        <v>414</v>
      </c>
      <c r="K4946">
        <v>20</v>
      </c>
      <c r="L4946">
        <v>1.4E-62</v>
      </c>
      <c r="M4946">
        <v>0.73529999999999995</v>
      </c>
      <c r="N4946">
        <v>3</v>
      </c>
      <c r="O4946" t="s">
        <v>28899</v>
      </c>
      <c r="P4946" t="s">
        <v>28900</v>
      </c>
      <c r="Q4946" t="s">
        <v>8366</v>
      </c>
      <c r="R4946" t="s">
        <v>6482</v>
      </c>
      <c r="S4946" t="s">
        <v>28901</v>
      </c>
      <c r="T4946" t="s">
        <v>28902</v>
      </c>
      <c r="U4946" t="s">
        <v>28903</v>
      </c>
    </row>
    <row r="4947" spans="1:21" x14ac:dyDescent="0.25">
      <c r="A4947" t="s">
        <v>5307</v>
      </c>
      <c r="B4947" t="s">
        <v>8283</v>
      </c>
      <c r="C4947" t="s">
        <v>8284</v>
      </c>
      <c r="D4947">
        <v>4.3407499999999999</v>
      </c>
      <c r="E4947">
        <v>298.68099999999998</v>
      </c>
      <c r="F4947">
        <v>187.77</v>
      </c>
      <c r="G4947">
        <v>166.29</v>
      </c>
      <c r="H4947">
        <v>52.151600000000002</v>
      </c>
      <c r="I4947">
        <v>193.464</v>
      </c>
      <c r="J4947">
        <v>411</v>
      </c>
      <c r="K4947">
        <v>20</v>
      </c>
      <c r="L4947">
        <v>4.8999999999999998E-68</v>
      </c>
      <c r="M4947">
        <v>0.74029999999999996</v>
      </c>
      <c r="N4947">
        <v>0</v>
      </c>
      <c r="O4947">
        <v>0</v>
      </c>
      <c r="P4947">
        <v>0</v>
      </c>
      <c r="Q4947">
        <v>0</v>
      </c>
      <c r="R4947">
        <v>0</v>
      </c>
      <c r="S4947" t="s">
        <v>6364</v>
      </c>
      <c r="T4947">
        <v>0</v>
      </c>
      <c r="U4947">
        <v>0</v>
      </c>
    </row>
    <row r="4948" spans="1:21" x14ac:dyDescent="0.25">
      <c r="A4948" t="s">
        <v>5065</v>
      </c>
      <c r="B4948" t="s">
        <v>8346</v>
      </c>
      <c r="C4948" t="s">
        <v>8347</v>
      </c>
      <c r="D4948">
        <v>9</v>
      </c>
      <c r="E4948">
        <v>837</v>
      </c>
      <c r="F4948">
        <v>317</v>
      </c>
      <c r="G4948">
        <v>205</v>
      </c>
      <c r="H4948">
        <v>84</v>
      </c>
      <c r="I4948">
        <v>60</v>
      </c>
      <c r="J4948">
        <v>444</v>
      </c>
      <c r="K4948">
        <v>20</v>
      </c>
      <c r="L4948">
        <v>6.6999999999999999E-22</v>
      </c>
      <c r="M4948">
        <v>0.79659999999999997</v>
      </c>
      <c r="N4948">
        <v>0</v>
      </c>
      <c r="O4948">
        <v>0</v>
      </c>
      <c r="P4948">
        <v>0</v>
      </c>
      <c r="Q4948">
        <v>0</v>
      </c>
      <c r="R4948">
        <v>0</v>
      </c>
      <c r="S4948" t="s">
        <v>8348</v>
      </c>
      <c r="T4948" t="s">
        <v>8349</v>
      </c>
      <c r="U4948" t="s">
        <v>8350</v>
      </c>
    </row>
    <row r="4949" spans="1:21" x14ac:dyDescent="0.25">
      <c r="A4949" t="s">
        <v>232</v>
      </c>
      <c r="B4949" t="s">
        <v>28943</v>
      </c>
      <c r="C4949" t="s">
        <v>28944</v>
      </c>
      <c r="D4949">
        <v>11</v>
      </c>
      <c r="E4949">
        <v>659</v>
      </c>
      <c r="F4949">
        <v>165</v>
      </c>
      <c r="G4949">
        <v>149</v>
      </c>
      <c r="H4949">
        <v>52</v>
      </c>
      <c r="I4949">
        <v>54</v>
      </c>
      <c r="J4949">
        <v>708</v>
      </c>
      <c r="K4949">
        <v>20</v>
      </c>
      <c r="L4949">
        <v>4.7000000000000001E-74</v>
      </c>
      <c r="M4949">
        <v>0.53069999999999995</v>
      </c>
      <c r="N4949">
        <v>0</v>
      </c>
      <c r="O4949">
        <v>0</v>
      </c>
      <c r="P4949">
        <v>0</v>
      </c>
      <c r="Q4949">
        <v>0</v>
      </c>
      <c r="R4949">
        <v>0</v>
      </c>
      <c r="S4949" t="s">
        <v>28945</v>
      </c>
      <c r="T4949" t="s">
        <v>6102</v>
      </c>
      <c r="U4949" t="s">
        <v>6102</v>
      </c>
    </row>
    <row r="4950" spans="1:21" x14ac:dyDescent="0.25">
      <c r="A4950" t="s">
        <v>1524</v>
      </c>
      <c r="B4950" t="s">
        <v>8501</v>
      </c>
      <c r="C4950" t="s">
        <v>8502</v>
      </c>
      <c r="D4950">
        <v>43</v>
      </c>
      <c r="E4950">
        <v>578</v>
      </c>
      <c r="F4950">
        <v>828</v>
      </c>
      <c r="G4950">
        <v>787</v>
      </c>
      <c r="H4950">
        <v>233</v>
      </c>
      <c r="I4950">
        <v>137</v>
      </c>
      <c r="J4950">
        <v>831</v>
      </c>
      <c r="K4950">
        <v>20</v>
      </c>
      <c r="L4950">
        <v>0</v>
      </c>
      <c r="M4950">
        <v>0.83879999999999999</v>
      </c>
      <c r="N4950">
        <v>4</v>
      </c>
      <c r="O4950" t="s">
        <v>8503</v>
      </c>
      <c r="P4950" t="s">
        <v>8504</v>
      </c>
      <c r="Q4950" t="s">
        <v>6676</v>
      </c>
      <c r="R4950" t="s">
        <v>6482</v>
      </c>
      <c r="S4950" t="s">
        <v>8505</v>
      </c>
      <c r="T4950" t="s">
        <v>8506</v>
      </c>
      <c r="U4950" t="s">
        <v>8507</v>
      </c>
    </row>
    <row r="4951" spans="1:21" x14ac:dyDescent="0.25">
      <c r="A4951" t="s">
        <v>1634</v>
      </c>
      <c r="B4951" t="s">
        <v>8720</v>
      </c>
      <c r="C4951" t="s">
        <v>8721</v>
      </c>
      <c r="D4951">
        <v>7</v>
      </c>
      <c r="E4951">
        <v>339</v>
      </c>
      <c r="F4951">
        <v>66</v>
      </c>
      <c r="G4951">
        <v>310</v>
      </c>
      <c r="H4951">
        <v>415</v>
      </c>
      <c r="I4951">
        <v>90</v>
      </c>
      <c r="J4951">
        <v>555</v>
      </c>
      <c r="K4951">
        <v>20</v>
      </c>
      <c r="L4951">
        <v>4.2999999999999998E-112</v>
      </c>
      <c r="M4951">
        <v>0.63770000000000004</v>
      </c>
      <c r="N4951">
        <v>1</v>
      </c>
      <c r="O4951" t="s">
        <v>6501</v>
      </c>
      <c r="P4951" t="s">
        <v>6502</v>
      </c>
      <c r="Q4951">
        <v>0</v>
      </c>
      <c r="R4951">
        <v>0</v>
      </c>
      <c r="S4951" t="s">
        <v>8722</v>
      </c>
      <c r="T4951" t="s">
        <v>8723</v>
      </c>
      <c r="U4951" t="s">
        <v>8724</v>
      </c>
    </row>
    <row r="4952" spans="1:21" x14ac:dyDescent="0.25">
      <c r="A4952" t="s">
        <v>965</v>
      </c>
      <c r="B4952" t="s">
        <v>8912</v>
      </c>
      <c r="C4952" t="s">
        <v>8913</v>
      </c>
      <c r="D4952">
        <v>14</v>
      </c>
      <c r="E4952">
        <v>310</v>
      </c>
      <c r="F4952">
        <v>297</v>
      </c>
      <c r="G4952">
        <v>173</v>
      </c>
      <c r="H4952">
        <v>50</v>
      </c>
      <c r="I4952">
        <v>32</v>
      </c>
      <c r="J4952">
        <v>2517</v>
      </c>
      <c r="K4952">
        <v>20</v>
      </c>
      <c r="L4952">
        <v>0</v>
      </c>
      <c r="M4952">
        <v>0.77680000000000005</v>
      </c>
      <c r="N4952">
        <v>7</v>
      </c>
      <c r="O4952" t="s">
        <v>8914</v>
      </c>
      <c r="P4952" t="s">
        <v>8915</v>
      </c>
      <c r="Q4952">
        <v>0</v>
      </c>
      <c r="R4952">
        <v>0</v>
      </c>
      <c r="S4952" t="s">
        <v>8916</v>
      </c>
      <c r="T4952" t="s">
        <v>8917</v>
      </c>
      <c r="U4952" t="s">
        <v>8918</v>
      </c>
    </row>
    <row r="4953" spans="1:21" x14ac:dyDescent="0.25">
      <c r="A4953" t="s">
        <v>1187</v>
      </c>
      <c r="B4953" t="s">
        <v>23537</v>
      </c>
      <c r="C4953" t="s">
        <v>23538</v>
      </c>
      <c r="D4953">
        <v>4.2827099999999998</v>
      </c>
      <c r="E4953">
        <v>290.45100000000002</v>
      </c>
      <c r="F4953">
        <v>159.63499999999999</v>
      </c>
      <c r="G4953">
        <v>210.136</v>
      </c>
      <c r="H4953">
        <v>60.8658</v>
      </c>
      <c r="I4953">
        <v>27.113199999999999</v>
      </c>
      <c r="J4953">
        <v>1539</v>
      </c>
      <c r="K4953">
        <v>20</v>
      </c>
      <c r="L4953">
        <v>3.5999999999999999E-131</v>
      </c>
      <c r="M4953">
        <v>0.55959999999999999</v>
      </c>
      <c r="N4953">
        <v>0</v>
      </c>
      <c r="O4953">
        <v>0</v>
      </c>
      <c r="P4953">
        <v>0</v>
      </c>
      <c r="Q4953">
        <v>0</v>
      </c>
      <c r="R4953">
        <v>0</v>
      </c>
      <c r="S4953" t="s">
        <v>26334</v>
      </c>
      <c r="T4953" t="s">
        <v>26335</v>
      </c>
      <c r="U4953" t="s">
        <v>26336</v>
      </c>
    </row>
    <row r="4954" spans="1:21" x14ac:dyDescent="0.25">
      <c r="A4954" t="s">
        <v>1525</v>
      </c>
      <c r="B4954" t="s">
        <v>9141</v>
      </c>
      <c r="C4954" t="s">
        <v>9142</v>
      </c>
      <c r="D4954">
        <v>39</v>
      </c>
      <c r="E4954">
        <v>1258</v>
      </c>
      <c r="F4954">
        <v>453</v>
      </c>
      <c r="G4954">
        <v>413</v>
      </c>
      <c r="H4954">
        <v>124</v>
      </c>
      <c r="I4954">
        <v>44</v>
      </c>
      <c r="J4954">
        <v>1197</v>
      </c>
      <c r="K4954">
        <v>20</v>
      </c>
      <c r="L4954">
        <v>0</v>
      </c>
      <c r="M4954">
        <v>0.94230000000000003</v>
      </c>
      <c r="N4954">
        <v>17</v>
      </c>
      <c r="O4954" t="s">
        <v>9143</v>
      </c>
      <c r="P4954" t="s">
        <v>9144</v>
      </c>
      <c r="Q4954" t="s">
        <v>9145</v>
      </c>
      <c r="R4954" t="s">
        <v>9146</v>
      </c>
      <c r="S4954" t="s">
        <v>9147</v>
      </c>
      <c r="T4954" t="s">
        <v>9148</v>
      </c>
      <c r="U4954" t="s">
        <v>9149</v>
      </c>
    </row>
    <row r="4955" spans="1:21" x14ac:dyDescent="0.25">
      <c r="A4955" t="s">
        <v>1688</v>
      </c>
      <c r="B4955" t="s">
        <v>27921</v>
      </c>
      <c r="C4955" t="s">
        <v>27922</v>
      </c>
      <c r="D4955">
        <v>72</v>
      </c>
      <c r="E4955">
        <v>487</v>
      </c>
      <c r="F4955">
        <v>181</v>
      </c>
      <c r="G4955">
        <v>217</v>
      </c>
      <c r="H4955">
        <v>161</v>
      </c>
      <c r="I4955">
        <v>35</v>
      </c>
      <c r="J4955">
        <v>1200</v>
      </c>
      <c r="K4955">
        <v>20</v>
      </c>
      <c r="L4955">
        <v>0</v>
      </c>
      <c r="M4955">
        <v>0.7107</v>
      </c>
      <c r="N4955">
        <v>3</v>
      </c>
      <c r="O4955" t="s">
        <v>27923</v>
      </c>
      <c r="P4955" t="s">
        <v>27924</v>
      </c>
      <c r="Q4955" t="s">
        <v>6613</v>
      </c>
      <c r="R4955" t="s">
        <v>6614</v>
      </c>
      <c r="S4955" t="s">
        <v>27925</v>
      </c>
      <c r="T4955" t="s">
        <v>6102</v>
      </c>
      <c r="U4955" t="s">
        <v>6102</v>
      </c>
    </row>
    <row r="4956" spans="1:21" x14ac:dyDescent="0.25">
      <c r="A4956" t="s">
        <v>5075</v>
      </c>
      <c r="B4956" t="s">
        <v>9241</v>
      </c>
      <c r="C4956" t="s">
        <v>9242</v>
      </c>
      <c r="D4956">
        <v>65</v>
      </c>
      <c r="E4956">
        <v>578</v>
      </c>
      <c r="F4956">
        <v>222</v>
      </c>
      <c r="G4956">
        <v>159</v>
      </c>
      <c r="H4956">
        <v>74</v>
      </c>
      <c r="I4956">
        <v>30</v>
      </c>
      <c r="J4956">
        <v>978</v>
      </c>
      <c r="K4956">
        <v>20</v>
      </c>
      <c r="L4956">
        <v>0</v>
      </c>
      <c r="M4956">
        <v>0.77500000000000002</v>
      </c>
      <c r="N4956">
        <v>3</v>
      </c>
      <c r="O4956" t="s">
        <v>9243</v>
      </c>
      <c r="P4956" t="s">
        <v>9244</v>
      </c>
      <c r="Q4956">
        <v>0</v>
      </c>
      <c r="R4956">
        <v>0</v>
      </c>
      <c r="S4956" t="s">
        <v>9245</v>
      </c>
      <c r="T4956" t="s">
        <v>9246</v>
      </c>
      <c r="U4956" t="s">
        <v>9247</v>
      </c>
    </row>
    <row r="4957" spans="1:21" x14ac:dyDescent="0.25">
      <c r="A4957" t="s">
        <v>250</v>
      </c>
      <c r="B4957" t="s">
        <v>29016</v>
      </c>
      <c r="C4957" t="s">
        <v>11949</v>
      </c>
      <c r="D4957">
        <v>0</v>
      </c>
      <c r="E4957">
        <v>400.637</v>
      </c>
      <c r="F4957">
        <v>1.26349</v>
      </c>
      <c r="G4957">
        <v>3.91764</v>
      </c>
      <c r="H4957">
        <v>0</v>
      </c>
      <c r="I4957">
        <v>82.775000000000006</v>
      </c>
      <c r="J4957">
        <v>1302</v>
      </c>
      <c r="K4957">
        <v>20</v>
      </c>
      <c r="L4957">
        <v>2E-165</v>
      </c>
      <c r="M4957">
        <v>0.62429999999999997</v>
      </c>
      <c r="N4957">
        <v>1</v>
      </c>
      <c r="O4957" t="s">
        <v>7477</v>
      </c>
      <c r="P4957" t="s">
        <v>7478</v>
      </c>
      <c r="Q4957">
        <v>0</v>
      </c>
      <c r="R4957">
        <v>0</v>
      </c>
      <c r="S4957" t="s">
        <v>29017</v>
      </c>
      <c r="T4957" t="s">
        <v>29018</v>
      </c>
      <c r="U4957" t="s">
        <v>29019</v>
      </c>
    </row>
    <row r="4958" spans="1:21" x14ac:dyDescent="0.25">
      <c r="A4958" t="s">
        <v>4477</v>
      </c>
      <c r="B4958" t="s">
        <v>9333</v>
      </c>
      <c r="C4958" t="s">
        <v>9334</v>
      </c>
      <c r="D4958">
        <v>8</v>
      </c>
      <c r="E4958">
        <v>456</v>
      </c>
      <c r="F4958">
        <v>268</v>
      </c>
      <c r="G4958">
        <v>266</v>
      </c>
      <c r="H4958">
        <v>75</v>
      </c>
      <c r="I4958">
        <v>117</v>
      </c>
      <c r="J4958">
        <v>681</v>
      </c>
      <c r="K4958">
        <v>20</v>
      </c>
      <c r="L4958">
        <v>5.5000000000000002E-134</v>
      </c>
      <c r="M4958">
        <v>0.70089999999999997</v>
      </c>
      <c r="N4958">
        <v>4</v>
      </c>
      <c r="O4958" t="s">
        <v>9335</v>
      </c>
      <c r="P4958" t="s">
        <v>9336</v>
      </c>
      <c r="Q4958" t="s">
        <v>6568</v>
      </c>
      <c r="R4958" t="s">
        <v>6569</v>
      </c>
      <c r="S4958" t="s">
        <v>9337</v>
      </c>
      <c r="T4958" t="s">
        <v>9338</v>
      </c>
      <c r="U4958" t="s">
        <v>9339</v>
      </c>
    </row>
    <row r="4959" spans="1:21" x14ac:dyDescent="0.25">
      <c r="A4959" t="s">
        <v>255</v>
      </c>
      <c r="B4959" t="s">
        <v>29032</v>
      </c>
      <c r="C4959" t="s">
        <v>29033</v>
      </c>
      <c r="D4959">
        <v>12</v>
      </c>
      <c r="E4959">
        <v>424</v>
      </c>
      <c r="F4959">
        <v>36</v>
      </c>
      <c r="G4959">
        <v>54</v>
      </c>
      <c r="H4959">
        <v>33</v>
      </c>
      <c r="I4959">
        <v>73</v>
      </c>
      <c r="J4959">
        <v>573</v>
      </c>
      <c r="K4959">
        <v>6</v>
      </c>
      <c r="L4959">
        <v>3.5E-67</v>
      </c>
      <c r="M4959">
        <v>0.9123</v>
      </c>
      <c r="N4959">
        <v>0</v>
      </c>
      <c r="O4959">
        <v>0</v>
      </c>
      <c r="P4959">
        <v>0</v>
      </c>
      <c r="Q4959">
        <v>0</v>
      </c>
      <c r="R4959">
        <v>0</v>
      </c>
      <c r="S4959" t="s">
        <v>29034</v>
      </c>
      <c r="T4959" t="s">
        <v>6077</v>
      </c>
      <c r="U4959" t="s">
        <v>6077</v>
      </c>
    </row>
    <row r="4960" spans="1:21" x14ac:dyDescent="0.25">
      <c r="A4960" t="s">
        <v>6039</v>
      </c>
      <c r="B4960" t="s">
        <v>32435</v>
      </c>
      <c r="C4960" t="s">
        <v>9242</v>
      </c>
      <c r="D4960">
        <v>42</v>
      </c>
      <c r="E4960">
        <v>363</v>
      </c>
      <c r="F4960">
        <v>135</v>
      </c>
      <c r="G4960">
        <v>118</v>
      </c>
      <c r="H4960">
        <v>82</v>
      </c>
      <c r="I4960">
        <v>35</v>
      </c>
      <c r="J4960">
        <v>480</v>
      </c>
      <c r="K4960">
        <v>20</v>
      </c>
      <c r="L4960">
        <v>1.3E-76</v>
      </c>
      <c r="M4960">
        <v>0.86299999999999999</v>
      </c>
      <c r="N4960">
        <v>5</v>
      </c>
      <c r="O4960" t="s">
        <v>18250</v>
      </c>
      <c r="P4960" t="s">
        <v>18251</v>
      </c>
      <c r="Q4960">
        <v>0</v>
      </c>
      <c r="R4960">
        <v>0</v>
      </c>
      <c r="S4960" t="s">
        <v>25553</v>
      </c>
      <c r="T4960" t="s">
        <v>8042</v>
      </c>
      <c r="U4960" t="s">
        <v>8043</v>
      </c>
    </row>
    <row r="4961" spans="1:21" x14ac:dyDescent="0.25">
      <c r="A4961" t="s">
        <v>259</v>
      </c>
      <c r="B4961" t="s">
        <v>29043</v>
      </c>
      <c r="C4961" t="s">
        <v>29044</v>
      </c>
      <c r="D4961">
        <v>31</v>
      </c>
      <c r="E4961">
        <v>396</v>
      </c>
      <c r="F4961">
        <v>73</v>
      </c>
      <c r="G4961">
        <v>63</v>
      </c>
      <c r="H4961">
        <v>19</v>
      </c>
      <c r="I4961">
        <v>24</v>
      </c>
      <c r="J4961">
        <v>1128</v>
      </c>
      <c r="K4961">
        <v>20</v>
      </c>
      <c r="L4961">
        <v>0</v>
      </c>
      <c r="M4961">
        <v>0.64119999999999999</v>
      </c>
      <c r="N4961">
        <v>1</v>
      </c>
      <c r="O4961" t="s">
        <v>6501</v>
      </c>
      <c r="P4961" t="s">
        <v>6502</v>
      </c>
      <c r="Q4961">
        <v>0</v>
      </c>
      <c r="R4961">
        <v>0</v>
      </c>
      <c r="S4961" t="s">
        <v>8306</v>
      </c>
      <c r="T4961" t="s">
        <v>8307</v>
      </c>
      <c r="U4961" t="s">
        <v>8308</v>
      </c>
    </row>
    <row r="4962" spans="1:21" x14ac:dyDescent="0.25">
      <c r="A4962" t="s">
        <v>1636</v>
      </c>
      <c r="B4962" t="s">
        <v>9603</v>
      </c>
      <c r="C4962" t="s">
        <v>9604</v>
      </c>
      <c r="D4962">
        <v>40.776499999999999</v>
      </c>
      <c r="E4962">
        <v>379.79599999999999</v>
      </c>
      <c r="F4962">
        <v>84.811999999999998</v>
      </c>
      <c r="G4962">
        <v>313.31099999999998</v>
      </c>
      <c r="H4962">
        <v>218.233</v>
      </c>
      <c r="I4962">
        <v>78.3917</v>
      </c>
      <c r="J4962">
        <v>1197</v>
      </c>
      <c r="K4962">
        <v>20</v>
      </c>
      <c r="L4962">
        <v>0</v>
      </c>
      <c r="M4962">
        <v>0.501</v>
      </c>
      <c r="N4962">
        <v>1</v>
      </c>
      <c r="O4962" t="s">
        <v>9605</v>
      </c>
      <c r="P4962" t="s">
        <v>9606</v>
      </c>
      <c r="Q4962">
        <v>0</v>
      </c>
      <c r="R4962">
        <v>0</v>
      </c>
      <c r="S4962" t="s">
        <v>9607</v>
      </c>
      <c r="T4962" t="s">
        <v>9608</v>
      </c>
      <c r="U4962" t="s">
        <v>9609</v>
      </c>
    </row>
    <row r="4963" spans="1:21" x14ac:dyDescent="0.25">
      <c r="A4963" t="s">
        <v>1192</v>
      </c>
      <c r="B4963" t="s">
        <v>26381</v>
      </c>
      <c r="C4963" t="s">
        <v>26382</v>
      </c>
      <c r="D4963">
        <v>8</v>
      </c>
      <c r="E4963">
        <v>458</v>
      </c>
      <c r="F4963">
        <v>371</v>
      </c>
      <c r="G4963">
        <v>462</v>
      </c>
      <c r="H4963">
        <v>134</v>
      </c>
      <c r="I4963">
        <v>78</v>
      </c>
      <c r="J4963">
        <v>513</v>
      </c>
      <c r="K4963">
        <v>20</v>
      </c>
      <c r="L4963">
        <v>3.4999999999999998E-116</v>
      </c>
      <c r="M4963">
        <v>0.89529999999999998</v>
      </c>
      <c r="N4963">
        <v>0</v>
      </c>
      <c r="O4963">
        <v>0</v>
      </c>
      <c r="P4963">
        <v>0</v>
      </c>
      <c r="Q4963">
        <v>0</v>
      </c>
      <c r="R4963">
        <v>0</v>
      </c>
      <c r="S4963" t="s">
        <v>26383</v>
      </c>
      <c r="T4963" t="s">
        <v>26384</v>
      </c>
      <c r="U4963" t="s">
        <v>26385</v>
      </c>
    </row>
    <row r="4964" spans="1:21" x14ac:dyDescent="0.25">
      <c r="A4964" t="s">
        <v>272</v>
      </c>
      <c r="B4964" t="s">
        <v>29094</v>
      </c>
      <c r="C4964" t="s">
        <v>29095</v>
      </c>
      <c r="D4964">
        <v>5</v>
      </c>
      <c r="E4964">
        <v>347</v>
      </c>
      <c r="F4964">
        <v>88</v>
      </c>
      <c r="G4964">
        <v>122</v>
      </c>
      <c r="H4964">
        <v>66</v>
      </c>
      <c r="I4964">
        <v>43</v>
      </c>
      <c r="J4964">
        <v>1638</v>
      </c>
      <c r="K4964">
        <v>20</v>
      </c>
      <c r="L4964">
        <v>2.6000000000000001E-99</v>
      </c>
      <c r="M4964">
        <v>0.8075</v>
      </c>
      <c r="N4964">
        <v>0</v>
      </c>
      <c r="O4964">
        <v>0</v>
      </c>
      <c r="P4964">
        <v>0</v>
      </c>
      <c r="Q4964">
        <v>0</v>
      </c>
      <c r="R4964">
        <v>0</v>
      </c>
      <c r="S4964" t="s">
        <v>29096</v>
      </c>
      <c r="T4964" t="s">
        <v>29097</v>
      </c>
      <c r="U4964" t="s">
        <v>29098</v>
      </c>
    </row>
    <row r="4965" spans="1:21" x14ac:dyDescent="0.25">
      <c r="A4965" t="s">
        <v>4478</v>
      </c>
      <c r="B4965" t="s">
        <v>9772</v>
      </c>
      <c r="C4965" t="s">
        <v>9773</v>
      </c>
      <c r="D4965">
        <v>13</v>
      </c>
      <c r="E4965">
        <v>426</v>
      </c>
      <c r="F4965">
        <v>276</v>
      </c>
      <c r="G4965">
        <v>234</v>
      </c>
      <c r="H4965">
        <v>58</v>
      </c>
      <c r="I4965">
        <v>62</v>
      </c>
      <c r="J4965">
        <v>723</v>
      </c>
      <c r="K4965">
        <v>20</v>
      </c>
      <c r="L4965">
        <v>6.1E-120</v>
      </c>
      <c r="M4965">
        <v>0.8115</v>
      </c>
      <c r="N4965">
        <v>2</v>
      </c>
      <c r="O4965" t="s">
        <v>9774</v>
      </c>
      <c r="P4965" t="s">
        <v>9775</v>
      </c>
      <c r="Q4965">
        <v>0</v>
      </c>
      <c r="R4965">
        <v>0</v>
      </c>
      <c r="S4965" t="s">
        <v>9776</v>
      </c>
      <c r="T4965" t="s">
        <v>9777</v>
      </c>
      <c r="U4965" t="s">
        <v>9778</v>
      </c>
    </row>
    <row r="4966" spans="1:21" x14ac:dyDescent="0.25">
      <c r="A4966" t="s">
        <v>275</v>
      </c>
      <c r="B4966" t="s">
        <v>29107</v>
      </c>
      <c r="C4966" t="s">
        <v>9616</v>
      </c>
      <c r="D4966">
        <v>16</v>
      </c>
      <c r="E4966">
        <v>596</v>
      </c>
      <c r="F4966">
        <v>150</v>
      </c>
      <c r="G4966">
        <v>183</v>
      </c>
      <c r="H4966">
        <v>112</v>
      </c>
      <c r="I4966">
        <v>75</v>
      </c>
      <c r="J4966">
        <v>1059</v>
      </c>
      <c r="K4966">
        <v>20</v>
      </c>
      <c r="L4966">
        <v>2.7000000000000001E-128</v>
      </c>
      <c r="M4966">
        <v>0.68520000000000003</v>
      </c>
      <c r="N4966">
        <v>0</v>
      </c>
      <c r="O4966">
        <v>0</v>
      </c>
      <c r="P4966">
        <v>0</v>
      </c>
      <c r="Q4966">
        <v>0</v>
      </c>
      <c r="R4966">
        <v>0</v>
      </c>
      <c r="S4966" t="s">
        <v>29108</v>
      </c>
      <c r="T4966" t="s">
        <v>29109</v>
      </c>
      <c r="U4966" t="s">
        <v>29110</v>
      </c>
    </row>
    <row r="4967" spans="1:21" x14ac:dyDescent="0.25">
      <c r="A4967" t="s">
        <v>6041</v>
      </c>
      <c r="B4967" t="s">
        <v>32436</v>
      </c>
      <c r="C4967" t="s">
        <v>32437</v>
      </c>
      <c r="D4967">
        <v>137</v>
      </c>
      <c r="E4967">
        <v>853</v>
      </c>
      <c r="F4967">
        <v>363</v>
      </c>
      <c r="G4967">
        <v>426</v>
      </c>
      <c r="H4967">
        <v>313</v>
      </c>
      <c r="I4967">
        <v>171</v>
      </c>
      <c r="J4967">
        <v>855</v>
      </c>
      <c r="K4967">
        <v>20</v>
      </c>
      <c r="L4967">
        <v>3.7999999999999999E-144</v>
      </c>
      <c r="M4967">
        <v>0.67159999999999997</v>
      </c>
      <c r="N4967">
        <v>0</v>
      </c>
      <c r="O4967">
        <v>0</v>
      </c>
      <c r="P4967">
        <v>0</v>
      </c>
      <c r="Q4967">
        <v>0</v>
      </c>
      <c r="R4967">
        <v>0</v>
      </c>
      <c r="S4967" t="s">
        <v>32438</v>
      </c>
      <c r="T4967" t="s">
        <v>6102</v>
      </c>
      <c r="U4967" t="s">
        <v>6102</v>
      </c>
    </row>
    <row r="4968" spans="1:21" x14ac:dyDescent="0.25">
      <c r="A4968" t="s">
        <v>983</v>
      </c>
      <c r="B4968" t="s">
        <v>10021</v>
      </c>
      <c r="C4968" t="s">
        <v>10022</v>
      </c>
      <c r="D4968">
        <v>27</v>
      </c>
      <c r="E4968">
        <v>406</v>
      </c>
      <c r="F4968">
        <v>228</v>
      </c>
      <c r="G4968">
        <v>190</v>
      </c>
      <c r="H4968">
        <v>64</v>
      </c>
      <c r="I4968">
        <v>53</v>
      </c>
      <c r="J4968">
        <v>1152</v>
      </c>
      <c r="K4968">
        <v>20</v>
      </c>
      <c r="L4968">
        <v>0</v>
      </c>
      <c r="M4968">
        <v>0.7792</v>
      </c>
      <c r="N4968">
        <v>3</v>
      </c>
      <c r="O4968" t="s">
        <v>9885</v>
      </c>
      <c r="P4968" t="s">
        <v>9886</v>
      </c>
      <c r="Q4968">
        <v>0</v>
      </c>
      <c r="R4968">
        <v>0</v>
      </c>
      <c r="S4968" t="s">
        <v>10023</v>
      </c>
      <c r="T4968" t="s">
        <v>10024</v>
      </c>
      <c r="U4968" t="s">
        <v>10025</v>
      </c>
    </row>
    <row r="4969" spans="1:21" x14ac:dyDescent="0.25">
      <c r="A4969" t="s">
        <v>4480</v>
      </c>
      <c r="B4969" t="s">
        <v>10026</v>
      </c>
      <c r="C4969" t="s">
        <v>10027</v>
      </c>
      <c r="D4969">
        <v>33</v>
      </c>
      <c r="E4969">
        <v>303</v>
      </c>
      <c r="F4969">
        <v>234</v>
      </c>
      <c r="G4969">
        <v>197</v>
      </c>
      <c r="H4969">
        <v>47</v>
      </c>
      <c r="I4969">
        <v>68</v>
      </c>
      <c r="J4969">
        <v>1905</v>
      </c>
      <c r="K4969">
        <v>20</v>
      </c>
      <c r="L4969">
        <v>0</v>
      </c>
      <c r="M4969">
        <v>0.53900000000000003</v>
      </c>
      <c r="N4969">
        <v>0</v>
      </c>
      <c r="O4969">
        <v>0</v>
      </c>
      <c r="P4969">
        <v>0</v>
      </c>
      <c r="Q4969">
        <v>0</v>
      </c>
      <c r="R4969">
        <v>0</v>
      </c>
      <c r="S4969" t="s">
        <v>10028</v>
      </c>
      <c r="T4969" t="s">
        <v>10029</v>
      </c>
      <c r="U4969" t="s">
        <v>10030</v>
      </c>
    </row>
    <row r="4970" spans="1:21" x14ac:dyDescent="0.25">
      <c r="A4970" t="s">
        <v>293</v>
      </c>
      <c r="B4970" t="s">
        <v>29163</v>
      </c>
      <c r="C4970" t="s">
        <v>29164</v>
      </c>
      <c r="D4970">
        <v>8</v>
      </c>
      <c r="E4970">
        <v>427</v>
      </c>
      <c r="F4970">
        <v>0</v>
      </c>
      <c r="G4970">
        <v>1</v>
      </c>
      <c r="H4970">
        <v>0</v>
      </c>
      <c r="I4970">
        <v>1</v>
      </c>
      <c r="J4970">
        <v>1059</v>
      </c>
      <c r="K4970">
        <v>20</v>
      </c>
      <c r="L4970">
        <v>0</v>
      </c>
      <c r="M4970">
        <v>0.59109999999999996</v>
      </c>
      <c r="N4970">
        <v>0</v>
      </c>
      <c r="O4970">
        <v>0</v>
      </c>
      <c r="P4970">
        <v>0</v>
      </c>
      <c r="Q4970">
        <v>0</v>
      </c>
      <c r="R4970">
        <v>0</v>
      </c>
      <c r="S4970" t="s">
        <v>29165</v>
      </c>
      <c r="T4970" t="s">
        <v>6221</v>
      </c>
      <c r="U4970" t="s">
        <v>6221</v>
      </c>
    </row>
    <row r="4971" spans="1:21" x14ac:dyDescent="0.25">
      <c r="A4971" t="s">
        <v>297</v>
      </c>
      <c r="B4971" t="s">
        <v>29172</v>
      </c>
      <c r="C4971" t="s">
        <v>29173</v>
      </c>
      <c r="D4971">
        <v>12</v>
      </c>
      <c r="E4971">
        <v>495</v>
      </c>
      <c r="F4971">
        <v>115</v>
      </c>
      <c r="G4971">
        <v>139</v>
      </c>
      <c r="H4971">
        <v>35</v>
      </c>
      <c r="I4971">
        <v>27</v>
      </c>
      <c r="J4971">
        <v>3882</v>
      </c>
      <c r="K4971">
        <v>20</v>
      </c>
      <c r="L4971">
        <v>6.3999999999999996E-105</v>
      </c>
      <c r="M4971">
        <v>0.72960000000000003</v>
      </c>
      <c r="N4971">
        <v>3</v>
      </c>
      <c r="O4971" t="s">
        <v>27129</v>
      </c>
      <c r="P4971" t="s">
        <v>27130</v>
      </c>
      <c r="Q4971">
        <v>0</v>
      </c>
      <c r="R4971">
        <v>0</v>
      </c>
      <c r="S4971" t="s">
        <v>29174</v>
      </c>
      <c r="T4971" t="s">
        <v>29175</v>
      </c>
      <c r="U4971" t="s">
        <v>29176</v>
      </c>
    </row>
    <row r="4972" spans="1:21" x14ac:dyDescent="0.25">
      <c r="A4972" t="s">
        <v>1535</v>
      </c>
      <c r="B4972" t="s">
        <v>10504</v>
      </c>
      <c r="C4972" t="s">
        <v>10505</v>
      </c>
      <c r="D4972">
        <v>1</v>
      </c>
      <c r="E4972">
        <v>458</v>
      </c>
      <c r="F4972">
        <v>515</v>
      </c>
      <c r="G4972">
        <v>570</v>
      </c>
      <c r="H4972">
        <v>309</v>
      </c>
      <c r="I4972">
        <v>164</v>
      </c>
      <c r="J4972">
        <v>882</v>
      </c>
      <c r="K4972">
        <v>20</v>
      </c>
      <c r="L4972">
        <v>2.4000000000000001E-44</v>
      </c>
      <c r="M4972">
        <v>0.46750000000000003</v>
      </c>
      <c r="N4972">
        <v>0</v>
      </c>
      <c r="O4972">
        <v>0</v>
      </c>
      <c r="P4972">
        <v>0</v>
      </c>
      <c r="Q4972">
        <v>0</v>
      </c>
      <c r="R4972">
        <v>0</v>
      </c>
      <c r="S4972" t="s">
        <v>9641</v>
      </c>
      <c r="T4972" t="s">
        <v>6124</v>
      </c>
      <c r="U4972" t="s">
        <v>6124</v>
      </c>
    </row>
    <row r="4973" spans="1:21" x14ac:dyDescent="0.25">
      <c r="A4973" t="s">
        <v>315</v>
      </c>
      <c r="B4973" t="s">
        <v>29139</v>
      </c>
      <c r="C4973" t="s">
        <v>29139</v>
      </c>
      <c r="D4973">
        <v>5</v>
      </c>
      <c r="E4973">
        <v>297</v>
      </c>
      <c r="F4973">
        <v>0</v>
      </c>
      <c r="G4973">
        <v>0</v>
      </c>
      <c r="H4973">
        <v>0</v>
      </c>
      <c r="I4973">
        <v>0</v>
      </c>
      <c r="J4973">
        <v>498</v>
      </c>
      <c r="K4973">
        <v>2</v>
      </c>
      <c r="L4973">
        <v>6.8E-21</v>
      </c>
      <c r="M4973">
        <v>0.75209999999999999</v>
      </c>
      <c r="N4973">
        <v>0</v>
      </c>
      <c r="O4973">
        <v>0</v>
      </c>
      <c r="P4973">
        <v>0</v>
      </c>
      <c r="Q4973">
        <v>0</v>
      </c>
      <c r="R4973">
        <v>0</v>
      </c>
      <c r="S4973" t="s">
        <v>6364</v>
      </c>
      <c r="T4973">
        <v>0</v>
      </c>
      <c r="U4973">
        <v>0</v>
      </c>
    </row>
    <row r="4974" spans="1:21" x14ac:dyDescent="0.25">
      <c r="A4974" t="s">
        <v>316</v>
      </c>
      <c r="B4974" t="s">
        <v>29237</v>
      </c>
      <c r="C4974" t="s">
        <v>29238</v>
      </c>
      <c r="D4974">
        <v>31</v>
      </c>
      <c r="E4974">
        <v>473</v>
      </c>
      <c r="F4974">
        <v>92</v>
      </c>
      <c r="G4974">
        <v>120</v>
      </c>
      <c r="H4974">
        <v>97</v>
      </c>
      <c r="I4974">
        <v>71</v>
      </c>
      <c r="J4974">
        <v>534</v>
      </c>
      <c r="K4974">
        <v>4</v>
      </c>
      <c r="L4974">
        <v>1.2E-29</v>
      </c>
      <c r="M4974">
        <v>0.64859999999999995</v>
      </c>
      <c r="N4974">
        <v>0</v>
      </c>
      <c r="O4974">
        <v>0</v>
      </c>
      <c r="P4974">
        <v>0</v>
      </c>
      <c r="Q4974">
        <v>0</v>
      </c>
      <c r="R4974">
        <v>0</v>
      </c>
      <c r="S4974" t="s">
        <v>6076</v>
      </c>
      <c r="T4974" t="s">
        <v>6077</v>
      </c>
      <c r="U4974" t="s">
        <v>6077</v>
      </c>
    </row>
    <row r="4975" spans="1:21" x14ac:dyDescent="0.25">
      <c r="A4975" t="s">
        <v>4701</v>
      </c>
      <c r="B4975" t="s">
        <v>19228</v>
      </c>
      <c r="C4975" t="s">
        <v>19229</v>
      </c>
      <c r="D4975">
        <v>11.7095</v>
      </c>
      <c r="E4975">
        <v>373.988</v>
      </c>
      <c r="F4975">
        <v>63.625100000000003</v>
      </c>
      <c r="G4975">
        <v>137.63900000000001</v>
      </c>
      <c r="H4975">
        <v>175.52699999999999</v>
      </c>
      <c r="I4975">
        <v>181.721</v>
      </c>
      <c r="J4975">
        <v>819</v>
      </c>
      <c r="K4975">
        <v>20</v>
      </c>
      <c r="L4975">
        <v>1.2999999999999999E-71</v>
      </c>
      <c r="M4975">
        <v>0.6825</v>
      </c>
      <c r="N4975">
        <v>0</v>
      </c>
      <c r="O4975">
        <v>0</v>
      </c>
      <c r="P4975">
        <v>0</v>
      </c>
      <c r="Q4975">
        <v>0</v>
      </c>
      <c r="R4975">
        <v>0</v>
      </c>
      <c r="S4975" t="s">
        <v>19230</v>
      </c>
      <c r="T4975" t="s">
        <v>19231</v>
      </c>
      <c r="U4975" t="s">
        <v>19232</v>
      </c>
    </row>
    <row r="4976" spans="1:21" x14ac:dyDescent="0.25">
      <c r="A4976" t="s">
        <v>3914</v>
      </c>
      <c r="B4976" t="s">
        <v>10867</v>
      </c>
      <c r="C4976" t="s">
        <v>10868</v>
      </c>
      <c r="D4976">
        <v>32</v>
      </c>
      <c r="E4976">
        <v>835</v>
      </c>
      <c r="F4976">
        <v>629</v>
      </c>
      <c r="G4976">
        <v>444</v>
      </c>
      <c r="H4976">
        <v>277</v>
      </c>
      <c r="I4976">
        <v>299</v>
      </c>
      <c r="J4976">
        <v>546</v>
      </c>
      <c r="K4976">
        <v>20</v>
      </c>
      <c r="L4976">
        <v>9.2999999999999996E-85</v>
      </c>
      <c r="M4976">
        <v>0.7218</v>
      </c>
      <c r="N4976">
        <v>0</v>
      </c>
      <c r="O4976">
        <v>0</v>
      </c>
      <c r="P4976">
        <v>0</v>
      </c>
      <c r="Q4976">
        <v>0</v>
      </c>
      <c r="R4976">
        <v>0</v>
      </c>
      <c r="S4976" t="s">
        <v>10869</v>
      </c>
      <c r="T4976" t="s">
        <v>6221</v>
      </c>
      <c r="U4976" t="s">
        <v>6221</v>
      </c>
    </row>
    <row r="4977" spans="1:21" x14ac:dyDescent="0.25">
      <c r="A4977" t="s">
        <v>5094</v>
      </c>
      <c r="B4977" t="s">
        <v>10889</v>
      </c>
      <c r="C4977" t="s">
        <v>10890</v>
      </c>
      <c r="D4977">
        <v>2140.13</v>
      </c>
      <c r="E4977">
        <v>6923.58</v>
      </c>
      <c r="F4977">
        <v>2309.59</v>
      </c>
      <c r="G4977">
        <v>2322.37</v>
      </c>
      <c r="H4977">
        <v>3713.18</v>
      </c>
      <c r="I4977">
        <v>1044.8</v>
      </c>
      <c r="J4977">
        <v>324</v>
      </c>
      <c r="K4977">
        <v>20</v>
      </c>
      <c r="L4977">
        <v>2.2E-32</v>
      </c>
      <c r="M4977">
        <v>0.69779999999999998</v>
      </c>
      <c r="N4977">
        <v>4</v>
      </c>
      <c r="O4977" t="s">
        <v>10891</v>
      </c>
      <c r="P4977" t="s">
        <v>10892</v>
      </c>
      <c r="Q4977">
        <v>0</v>
      </c>
      <c r="R4977">
        <v>0</v>
      </c>
      <c r="S4977" t="s">
        <v>10893</v>
      </c>
      <c r="T4977" t="s">
        <v>10894</v>
      </c>
      <c r="U4977" t="s">
        <v>10895</v>
      </c>
    </row>
    <row r="4978" spans="1:21" x14ac:dyDescent="0.25">
      <c r="A4978" t="s">
        <v>1862</v>
      </c>
      <c r="B4978" t="s">
        <v>26535</v>
      </c>
      <c r="C4978" t="s">
        <v>26536</v>
      </c>
      <c r="D4978">
        <v>13</v>
      </c>
      <c r="E4978">
        <v>529</v>
      </c>
      <c r="F4978">
        <v>193</v>
      </c>
      <c r="G4978">
        <v>335</v>
      </c>
      <c r="H4978">
        <v>148</v>
      </c>
      <c r="I4978">
        <v>80</v>
      </c>
      <c r="J4978">
        <v>3054</v>
      </c>
      <c r="K4978">
        <v>20</v>
      </c>
      <c r="L4978">
        <v>0</v>
      </c>
      <c r="M4978">
        <v>0.7944</v>
      </c>
      <c r="N4978">
        <v>4</v>
      </c>
      <c r="O4978" t="s">
        <v>26537</v>
      </c>
      <c r="P4978" t="s">
        <v>26538</v>
      </c>
      <c r="Q4978">
        <v>0</v>
      </c>
      <c r="R4978">
        <v>0</v>
      </c>
      <c r="S4978" t="s">
        <v>26539</v>
      </c>
      <c r="T4978" t="s">
        <v>26540</v>
      </c>
      <c r="U4978" t="s">
        <v>26541</v>
      </c>
    </row>
    <row r="4979" spans="1:21" x14ac:dyDescent="0.25">
      <c r="A4979" t="s">
        <v>113</v>
      </c>
      <c r="B4979" t="s">
        <v>28029</v>
      </c>
      <c r="C4979" t="s">
        <v>28030</v>
      </c>
      <c r="D4979">
        <v>111.02200000000001</v>
      </c>
      <c r="E4979">
        <v>665.18100000000004</v>
      </c>
      <c r="F4979">
        <v>449</v>
      </c>
      <c r="G4979">
        <v>571</v>
      </c>
      <c r="H4979">
        <v>668</v>
      </c>
      <c r="I4979">
        <v>152.20599999999999</v>
      </c>
      <c r="J4979">
        <v>435</v>
      </c>
      <c r="K4979">
        <v>20</v>
      </c>
      <c r="L4979">
        <v>2.6E-92</v>
      </c>
      <c r="M4979">
        <v>0.99650000000000005</v>
      </c>
      <c r="N4979">
        <v>25</v>
      </c>
      <c r="O4979" t="s">
        <v>28031</v>
      </c>
      <c r="P4979" t="s">
        <v>28032</v>
      </c>
      <c r="Q4979">
        <v>0</v>
      </c>
      <c r="R4979">
        <v>0</v>
      </c>
      <c r="S4979" t="s">
        <v>28033</v>
      </c>
      <c r="T4979" t="s">
        <v>28034</v>
      </c>
      <c r="U4979" t="s">
        <v>28035</v>
      </c>
    </row>
    <row r="4980" spans="1:21" x14ac:dyDescent="0.25">
      <c r="A4980" t="s">
        <v>1345</v>
      </c>
      <c r="B4980" t="s">
        <v>9259</v>
      </c>
      <c r="C4980" t="s">
        <v>9260</v>
      </c>
      <c r="D4980">
        <v>0</v>
      </c>
      <c r="E4980">
        <v>274.952</v>
      </c>
      <c r="F4980">
        <v>107.679</v>
      </c>
      <c r="G4980">
        <v>358.66399999999999</v>
      </c>
      <c r="H4980">
        <v>74.748099999999994</v>
      </c>
      <c r="I4980">
        <v>6.31447</v>
      </c>
      <c r="J4980">
        <v>369</v>
      </c>
      <c r="K4980">
        <v>20</v>
      </c>
      <c r="L4980">
        <v>2.1999999999999999E-78</v>
      </c>
      <c r="M4980">
        <v>0.6986</v>
      </c>
      <c r="N4980">
        <v>3</v>
      </c>
      <c r="O4980" t="s">
        <v>9261</v>
      </c>
      <c r="P4980" t="s">
        <v>9262</v>
      </c>
      <c r="Q4980">
        <v>0</v>
      </c>
      <c r="R4980">
        <v>0</v>
      </c>
      <c r="S4980" t="s">
        <v>11343</v>
      </c>
      <c r="T4980" t="s">
        <v>11344</v>
      </c>
      <c r="U4980" t="s">
        <v>11345</v>
      </c>
    </row>
    <row r="4981" spans="1:21" x14ac:dyDescent="0.25">
      <c r="A4981" t="s">
        <v>345</v>
      </c>
      <c r="B4981" t="s">
        <v>29338</v>
      </c>
      <c r="C4981" t="s">
        <v>13972</v>
      </c>
      <c r="D4981">
        <v>626</v>
      </c>
      <c r="E4981">
        <v>2816</v>
      </c>
      <c r="F4981">
        <v>918</v>
      </c>
      <c r="G4981">
        <v>1441</v>
      </c>
      <c r="H4981">
        <v>1957</v>
      </c>
      <c r="I4981">
        <v>578</v>
      </c>
      <c r="J4981">
        <v>2316</v>
      </c>
      <c r="K4981">
        <v>20</v>
      </c>
      <c r="L4981">
        <v>0</v>
      </c>
      <c r="M4981">
        <v>0.53920000000000001</v>
      </c>
      <c r="N4981">
        <v>0</v>
      </c>
      <c r="O4981">
        <v>0</v>
      </c>
      <c r="P4981">
        <v>0</v>
      </c>
      <c r="Q4981">
        <v>0</v>
      </c>
      <c r="R4981">
        <v>0</v>
      </c>
      <c r="S4981" t="s">
        <v>29339</v>
      </c>
      <c r="T4981" t="s">
        <v>29340</v>
      </c>
      <c r="U4981" t="s">
        <v>29341</v>
      </c>
    </row>
    <row r="4982" spans="1:21" x14ac:dyDescent="0.25">
      <c r="A4982" t="s">
        <v>1468</v>
      </c>
      <c r="B4982" t="s">
        <v>11523</v>
      </c>
      <c r="C4982" t="s">
        <v>11524</v>
      </c>
      <c r="D4982">
        <v>39.680399999999999</v>
      </c>
      <c r="E4982">
        <v>508.572</v>
      </c>
      <c r="F4982">
        <v>317.8</v>
      </c>
      <c r="G4982">
        <v>322.00200000000001</v>
      </c>
      <c r="H4982">
        <v>426.02600000000001</v>
      </c>
      <c r="I4982">
        <v>70.700999999999993</v>
      </c>
      <c r="J4982">
        <v>1890</v>
      </c>
      <c r="K4982">
        <v>20</v>
      </c>
      <c r="L4982">
        <v>2.0000000000000001E-168</v>
      </c>
      <c r="M4982">
        <v>0.68079999999999996</v>
      </c>
      <c r="N4982">
        <v>4</v>
      </c>
      <c r="O4982" t="s">
        <v>11525</v>
      </c>
      <c r="P4982" t="s">
        <v>11526</v>
      </c>
      <c r="Q4982" t="s">
        <v>8366</v>
      </c>
      <c r="R4982" t="s">
        <v>6482</v>
      </c>
      <c r="S4982" t="s">
        <v>11527</v>
      </c>
      <c r="T4982" t="s">
        <v>6217</v>
      </c>
      <c r="U4982" t="s">
        <v>6217</v>
      </c>
    </row>
    <row r="4983" spans="1:21" x14ac:dyDescent="0.25">
      <c r="A4983" t="s">
        <v>1009</v>
      </c>
      <c r="B4983" t="s">
        <v>11609</v>
      </c>
      <c r="C4983" t="s">
        <v>11610</v>
      </c>
      <c r="D4983">
        <v>21.427700000000002</v>
      </c>
      <c r="E4983">
        <v>465.65600000000001</v>
      </c>
      <c r="F4983">
        <v>245.661</v>
      </c>
      <c r="G4983">
        <v>196.251</v>
      </c>
      <c r="H4983">
        <v>75.941500000000005</v>
      </c>
      <c r="I4983">
        <v>116.029</v>
      </c>
      <c r="J4983">
        <v>1194</v>
      </c>
      <c r="K4983">
        <v>14</v>
      </c>
      <c r="L4983">
        <v>3.5999999999999998E-50</v>
      </c>
      <c r="M4983">
        <v>0.74719999999999998</v>
      </c>
      <c r="N4983">
        <v>2</v>
      </c>
      <c r="O4983" t="s">
        <v>11611</v>
      </c>
      <c r="P4983" t="s">
        <v>11612</v>
      </c>
      <c r="Q4983">
        <v>0</v>
      </c>
      <c r="R4983">
        <v>0</v>
      </c>
      <c r="S4983" t="s">
        <v>6364</v>
      </c>
      <c r="T4983">
        <v>0</v>
      </c>
      <c r="U4983">
        <v>0</v>
      </c>
    </row>
    <row r="4984" spans="1:21" x14ac:dyDescent="0.25">
      <c r="A4984" t="s">
        <v>5102</v>
      </c>
      <c r="B4984" t="s">
        <v>11635</v>
      </c>
      <c r="C4984" t="s">
        <v>11636</v>
      </c>
      <c r="D4984">
        <v>47</v>
      </c>
      <c r="E4984">
        <v>881</v>
      </c>
      <c r="F4984">
        <v>322</v>
      </c>
      <c r="G4984">
        <v>180</v>
      </c>
      <c r="H4984">
        <v>51</v>
      </c>
      <c r="I4984">
        <v>59</v>
      </c>
      <c r="J4984">
        <v>933</v>
      </c>
      <c r="K4984">
        <v>20</v>
      </c>
      <c r="L4984">
        <v>0</v>
      </c>
      <c r="M4984">
        <v>0.62770000000000004</v>
      </c>
      <c r="N4984">
        <v>1</v>
      </c>
      <c r="O4984" t="s">
        <v>11637</v>
      </c>
      <c r="P4984" t="s">
        <v>11638</v>
      </c>
      <c r="Q4984" t="s">
        <v>11639</v>
      </c>
      <c r="R4984" t="s">
        <v>11640</v>
      </c>
      <c r="S4984" t="s">
        <v>11641</v>
      </c>
      <c r="T4984" t="s">
        <v>11642</v>
      </c>
      <c r="U4984" t="s">
        <v>11643</v>
      </c>
    </row>
    <row r="4985" spans="1:21" x14ac:dyDescent="0.25">
      <c r="A4985" t="s">
        <v>4486</v>
      </c>
      <c r="B4985" t="s">
        <v>11658</v>
      </c>
      <c r="C4985" t="s">
        <v>11659</v>
      </c>
      <c r="D4985">
        <v>69</v>
      </c>
      <c r="E4985">
        <v>520</v>
      </c>
      <c r="F4985">
        <v>430</v>
      </c>
      <c r="G4985">
        <v>321</v>
      </c>
      <c r="H4985">
        <v>58</v>
      </c>
      <c r="I4985">
        <v>118</v>
      </c>
      <c r="J4985">
        <v>711</v>
      </c>
      <c r="K4985">
        <v>20</v>
      </c>
      <c r="L4985">
        <v>8.7000000000000008E-28</v>
      </c>
      <c r="M4985">
        <v>0.70009999999999994</v>
      </c>
      <c r="N4985">
        <v>0</v>
      </c>
      <c r="O4985">
        <v>0</v>
      </c>
      <c r="P4985">
        <v>0</v>
      </c>
      <c r="Q4985">
        <v>0</v>
      </c>
      <c r="R4985">
        <v>0</v>
      </c>
      <c r="S4985" t="s">
        <v>11660</v>
      </c>
      <c r="T4985" t="s">
        <v>6221</v>
      </c>
      <c r="U4985" t="s">
        <v>6221</v>
      </c>
    </row>
    <row r="4986" spans="1:21" x14ac:dyDescent="0.25">
      <c r="A4986" t="s">
        <v>2156</v>
      </c>
      <c r="B4986" t="s">
        <v>11826</v>
      </c>
      <c r="C4986" t="s">
        <v>11827</v>
      </c>
      <c r="D4986">
        <v>26</v>
      </c>
      <c r="E4986">
        <v>796</v>
      </c>
      <c r="F4986">
        <v>149</v>
      </c>
      <c r="G4986">
        <v>630</v>
      </c>
      <c r="H4986">
        <v>194</v>
      </c>
      <c r="I4986">
        <v>164</v>
      </c>
      <c r="J4986">
        <v>2241</v>
      </c>
      <c r="K4986">
        <v>20</v>
      </c>
      <c r="L4986">
        <v>0</v>
      </c>
      <c r="M4986">
        <v>0.67479999999999996</v>
      </c>
      <c r="N4986">
        <v>4</v>
      </c>
      <c r="O4986" t="s">
        <v>11828</v>
      </c>
      <c r="P4986" t="s">
        <v>11829</v>
      </c>
      <c r="Q4986">
        <v>0</v>
      </c>
      <c r="R4986">
        <v>0</v>
      </c>
      <c r="S4986" t="s">
        <v>11830</v>
      </c>
      <c r="T4986" t="s">
        <v>11831</v>
      </c>
      <c r="U4986" t="s">
        <v>11832</v>
      </c>
    </row>
    <row r="4987" spans="1:21" x14ac:dyDescent="0.25">
      <c r="A4987" t="s">
        <v>1017</v>
      </c>
      <c r="B4987" t="s">
        <v>11908</v>
      </c>
      <c r="C4987" t="s">
        <v>11909</v>
      </c>
      <c r="D4987">
        <v>51</v>
      </c>
      <c r="E4987">
        <v>382</v>
      </c>
      <c r="F4987">
        <v>386</v>
      </c>
      <c r="G4987">
        <v>365</v>
      </c>
      <c r="H4987">
        <v>431</v>
      </c>
      <c r="I4987">
        <v>238</v>
      </c>
      <c r="J4987">
        <v>1743</v>
      </c>
      <c r="K4987">
        <v>20</v>
      </c>
      <c r="L4987">
        <v>0</v>
      </c>
      <c r="M4987">
        <v>0.68369999999999997</v>
      </c>
      <c r="N4987">
        <v>3</v>
      </c>
      <c r="O4987" t="s">
        <v>11910</v>
      </c>
      <c r="P4987" t="s">
        <v>11911</v>
      </c>
      <c r="Q4987">
        <v>0</v>
      </c>
      <c r="R4987">
        <v>0</v>
      </c>
      <c r="S4987" t="s">
        <v>11912</v>
      </c>
      <c r="T4987" t="s">
        <v>11913</v>
      </c>
      <c r="U4987" t="s">
        <v>11914</v>
      </c>
    </row>
    <row r="4988" spans="1:21" x14ac:dyDescent="0.25">
      <c r="A4988" t="s">
        <v>1351</v>
      </c>
      <c r="B4988" t="s">
        <v>11980</v>
      </c>
      <c r="C4988" t="s">
        <v>11981</v>
      </c>
      <c r="D4988">
        <v>44</v>
      </c>
      <c r="E4988">
        <v>1118</v>
      </c>
      <c r="F4988">
        <v>576</v>
      </c>
      <c r="G4988">
        <v>348</v>
      </c>
      <c r="H4988">
        <v>64</v>
      </c>
      <c r="I4988">
        <v>41</v>
      </c>
      <c r="J4988">
        <v>5445</v>
      </c>
      <c r="K4988">
        <v>20</v>
      </c>
      <c r="L4988">
        <v>0</v>
      </c>
      <c r="M4988">
        <v>0.81389999999999996</v>
      </c>
      <c r="N4988">
        <v>0</v>
      </c>
      <c r="O4988">
        <v>0</v>
      </c>
      <c r="P4988">
        <v>0</v>
      </c>
      <c r="Q4988">
        <v>0</v>
      </c>
      <c r="R4988">
        <v>0</v>
      </c>
      <c r="S4988" t="s">
        <v>11982</v>
      </c>
      <c r="T4988" t="s">
        <v>11983</v>
      </c>
      <c r="U4988" t="s">
        <v>11984</v>
      </c>
    </row>
    <row r="4989" spans="1:21" x14ac:dyDescent="0.25">
      <c r="A4989" t="s">
        <v>365</v>
      </c>
      <c r="B4989" t="s">
        <v>6099</v>
      </c>
      <c r="C4989" t="s">
        <v>6204</v>
      </c>
      <c r="D4989">
        <v>6</v>
      </c>
      <c r="E4989">
        <v>410</v>
      </c>
      <c r="F4989">
        <v>61</v>
      </c>
      <c r="G4989">
        <v>50</v>
      </c>
      <c r="H4989">
        <v>49</v>
      </c>
      <c r="I4989">
        <v>57</v>
      </c>
      <c r="J4989">
        <v>249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</row>
    <row r="4990" spans="1:21" x14ac:dyDescent="0.25">
      <c r="A4990" t="s">
        <v>366</v>
      </c>
      <c r="B4990" t="s">
        <v>29407</v>
      </c>
      <c r="C4990" t="s">
        <v>29408</v>
      </c>
      <c r="D4990">
        <v>15.671799999999999</v>
      </c>
      <c r="E4990">
        <v>365.25799999999998</v>
      </c>
      <c r="F4990">
        <v>3.62493</v>
      </c>
      <c r="G4990">
        <v>15.4366</v>
      </c>
      <c r="H4990">
        <v>35.630000000000003</v>
      </c>
      <c r="I4990">
        <v>2.2311700000000001</v>
      </c>
      <c r="J4990">
        <v>1143</v>
      </c>
      <c r="K4990">
        <v>20</v>
      </c>
      <c r="L4990">
        <v>0</v>
      </c>
      <c r="M4990">
        <v>0.80589999999999995</v>
      </c>
      <c r="N4990">
        <v>1</v>
      </c>
      <c r="O4990" t="s">
        <v>6435</v>
      </c>
      <c r="P4990" t="s">
        <v>6436</v>
      </c>
      <c r="Q4990">
        <v>0</v>
      </c>
      <c r="R4990">
        <v>0</v>
      </c>
      <c r="S4990" t="s">
        <v>29409</v>
      </c>
      <c r="T4990" t="s">
        <v>6102</v>
      </c>
      <c r="U4990" t="s">
        <v>6102</v>
      </c>
    </row>
    <row r="4991" spans="1:21" x14ac:dyDescent="0.25">
      <c r="A4991" t="s">
        <v>1358</v>
      </c>
      <c r="B4991" t="s">
        <v>12270</v>
      </c>
      <c r="C4991" t="s">
        <v>12271</v>
      </c>
      <c r="D4991">
        <v>43</v>
      </c>
      <c r="E4991">
        <v>1515</v>
      </c>
      <c r="F4991">
        <v>1006</v>
      </c>
      <c r="G4991">
        <v>788.06500000000005</v>
      </c>
      <c r="H4991">
        <v>220.024</v>
      </c>
      <c r="I4991">
        <v>140.01300000000001</v>
      </c>
      <c r="J4991">
        <v>3087</v>
      </c>
      <c r="K4991">
        <v>20</v>
      </c>
      <c r="L4991">
        <v>0</v>
      </c>
      <c r="M4991">
        <v>0.78590000000000004</v>
      </c>
      <c r="N4991">
        <v>6</v>
      </c>
      <c r="O4991" t="s">
        <v>12272</v>
      </c>
      <c r="P4991" t="s">
        <v>12273</v>
      </c>
      <c r="Q4991">
        <v>0</v>
      </c>
      <c r="R4991">
        <v>0</v>
      </c>
      <c r="S4991" t="s">
        <v>12274</v>
      </c>
      <c r="T4991" t="s">
        <v>12275</v>
      </c>
      <c r="U4991" t="s">
        <v>12276</v>
      </c>
    </row>
    <row r="4992" spans="1:21" x14ac:dyDescent="0.25">
      <c r="A4992" t="s">
        <v>1360</v>
      </c>
      <c r="B4992" t="s">
        <v>12454</v>
      </c>
      <c r="C4992" t="s">
        <v>12455</v>
      </c>
      <c r="D4992">
        <v>4738</v>
      </c>
      <c r="E4992">
        <v>15736</v>
      </c>
      <c r="F4992">
        <v>15191</v>
      </c>
      <c r="G4992">
        <v>13896</v>
      </c>
      <c r="H4992">
        <v>12429</v>
      </c>
      <c r="I4992">
        <v>4591</v>
      </c>
      <c r="J4992">
        <v>1101</v>
      </c>
      <c r="K4992">
        <v>20</v>
      </c>
      <c r="L4992">
        <v>0</v>
      </c>
      <c r="M4992">
        <v>0.89300000000000002</v>
      </c>
      <c r="N4992">
        <v>2</v>
      </c>
      <c r="O4992" t="s">
        <v>12456</v>
      </c>
      <c r="P4992" t="s">
        <v>12457</v>
      </c>
      <c r="Q4992">
        <v>0</v>
      </c>
      <c r="R4992">
        <v>0</v>
      </c>
      <c r="S4992" t="s">
        <v>12458</v>
      </c>
      <c r="T4992" t="s">
        <v>6102</v>
      </c>
      <c r="U4992" t="s">
        <v>6102</v>
      </c>
    </row>
    <row r="4993" spans="1:21" x14ac:dyDescent="0.25">
      <c r="A4993" t="s">
        <v>4717</v>
      </c>
      <c r="B4993" t="s">
        <v>19833</v>
      </c>
      <c r="C4993" t="s">
        <v>16190</v>
      </c>
      <c r="D4993">
        <v>9</v>
      </c>
      <c r="E4993">
        <v>358</v>
      </c>
      <c r="F4993">
        <v>62</v>
      </c>
      <c r="G4993">
        <v>109</v>
      </c>
      <c r="H4993">
        <v>258</v>
      </c>
      <c r="I4993">
        <v>199</v>
      </c>
      <c r="J4993">
        <v>2262</v>
      </c>
      <c r="K4993">
        <v>20</v>
      </c>
      <c r="L4993">
        <v>0</v>
      </c>
      <c r="M4993">
        <v>0.56389999999999996</v>
      </c>
      <c r="N4993">
        <v>2</v>
      </c>
      <c r="O4993" t="s">
        <v>12796</v>
      </c>
      <c r="P4993" t="s">
        <v>12797</v>
      </c>
      <c r="Q4993">
        <v>0</v>
      </c>
      <c r="R4993">
        <v>0</v>
      </c>
      <c r="S4993" t="s">
        <v>19834</v>
      </c>
      <c r="T4993" t="s">
        <v>15304</v>
      </c>
      <c r="U4993" t="s">
        <v>15305</v>
      </c>
    </row>
    <row r="4994" spans="1:21" x14ac:dyDescent="0.25">
      <c r="A4994" t="s">
        <v>6043</v>
      </c>
      <c r="B4994" t="s">
        <v>32441</v>
      </c>
      <c r="C4994" t="s">
        <v>13166</v>
      </c>
      <c r="D4994">
        <v>33.264699999999998</v>
      </c>
      <c r="E4994">
        <v>331.36900000000003</v>
      </c>
      <c r="F4994">
        <v>119.884</v>
      </c>
      <c r="G4994">
        <v>106.938</v>
      </c>
      <c r="H4994">
        <v>32.353900000000003</v>
      </c>
      <c r="I4994">
        <v>73.469300000000004</v>
      </c>
      <c r="J4994">
        <v>672</v>
      </c>
      <c r="K4994">
        <v>20</v>
      </c>
      <c r="L4994">
        <v>2.1E-103</v>
      </c>
      <c r="M4994">
        <v>0.6099</v>
      </c>
      <c r="N4994">
        <v>0</v>
      </c>
      <c r="O4994">
        <v>0</v>
      </c>
      <c r="P4994">
        <v>0</v>
      </c>
      <c r="Q4994">
        <v>0</v>
      </c>
      <c r="R4994">
        <v>0</v>
      </c>
      <c r="S4994" t="s">
        <v>32442</v>
      </c>
      <c r="T4994" t="s">
        <v>32443</v>
      </c>
      <c r="U4994" t="s">
        <v>32444</v>
      </c>
    </row>
    <row r="4995" spans="1:21" x14ac:dyDescent="0.25">
      <c r="A4995" t="s">
        <v>385</v>
      </c>
      <c r="B4995" t="s">
        <v>29476</v>
      </c>
      <c r="C4995" t="s">
        <v>13257</v>
      </c>
      <c r="D4995">
        <v>34</v>
      </c>
      <c r="E4995">
        <v>355</v>
      </c>
      <c r="F4995">
        <v>109</v>
      </c>
      <c r="G4995">
        <v>119</v>
      </c>
      <c r="H4995">
        <v>43</v>
      </c>
      <c r="I4995">
        <v>51</v>
      </c>
      <c r="J4995">
        <v>276</v>
      </c>
      <c r="K4995">
        <v>20</v>
      </c>
      <c r="L4995">
        <v>6.1999999999999998E-23</v>
      </c>
      <c r="M4995">
        <v>0.70879999999999999</v>
      </c>
      <c r="N4995">
        <v>2</v>
      </c>
      <c r="O4995" t="s">
        <v>29477</v>
      </c>
      <c r="P4995" t="s">
        <v>29478</v>
      </c>
      <c r="Q4995">
        <v>0</v>
      </c>
      <c r="R4995">
        <v>0</v>
      </c>
      <c r="S4995" t="s">
        <v>6364</v>
      </c>
      <c r="T4995">
        <v>0</v>
      </c>
      <c r="U4995">
        <v>0</v>
      </c>
    </row>
    <row r="4996" spans="1:21" x14ac:dyDescent="0.25">
      <c r="A4996" t="s">
        <v>386</v>
      </c>
      <c r="B4996" t="s">
        <v>29479</v>
      </c>
      <c r="C4996" t="s">
        <v>29480</v>
      </c>
      <c r="D4996">
        <v>161.83000000000001</v>
      </c>
      <c r="E4996">
        <v>610.72</v>
      </c>
      <c r="F4996">
        <v>138.732</v>
      </c>
      <c r="G4996">
        <v>169.721</v>
      </c>
      <c r="H4996">
        <v>71.741699999999994</v>
      </c>
      <c r="I4996">
        <v>126.92</v>
      </c>
      <c r="J4996">
        <v>1431</v>
      </c>
      <c r="K4996">
        <v>8</v>
      </c>
      <c r="L4996">
        <v>9.3999999999999999E-116</v>
      </c>
      <c r="M4996">
        <v>0.62</v>
      </c>
      <c r="N4996">
        <v>0</v>
      </c>
      <c r="O4996">
        <v>0</v>
      </c>
      <c r="P4996">
        <v>0</v>
      </c>
      <c r="Q4996">
        <v>0</v>
      </c>
      <c r="R4996">
        <v>0</v>
      </c>
      <c r="S4996" t="s">
        <v>29481</v>
      </c>
      <c r="T4996" t="s">
        <v>6077</v>
      </c>
      <c r="U4996" t="s">
        <v>6077</v>
      </c>
    </row>
    <row r="4997" spans="1:21" x14ac:dyDescent="0.25">
      <c r="A4997" t="s">
        <v>4428</v>
      </c>
      <c r="B4997" t="s">
        <v>13256</v>
      </c>
      <c r="C4997" t="s">
        <v>13257</v>
      </c>
      <c r="D4997">
        <v>94</v>
      </c>
      <c r="E4997">
        <v>1102</v>
      </c>
      <c r="F4997">
        <v>331</v>
      </c>
      <c r="G4997">
        <v>328</v>
      </c>
      <c r="H4997">
        <v>167</v>
      </c>
      <c r="I4997">
        <v>127</v>
      </c>
      <c r="J4997">
        <v>1377</v>
      </c>
      <c r="K4997">
        <v>20</v>
      </c>
      <c r="L4997">
        <v>0</v>
      </c>
      <c r="M4997">
        <v>0.85499999999999998</v>
      </c>
      <c r="N4997">
        <v>4</v>
      </c>
      <c r="O4997" t="s">
        <v>13258</v>
      </c>
      <c r="P4997" t="s">
        <v>13259</v>
      </c>
      <c r="Q4997" t="s">
        <v>8336</v>
      </c>
      <c r="R4997" t="s">
        <v>8337</v>
      </c>
      <c r="S4997" t="s">
        <v>13260</v>
      </c>
      <c r="T4997" t="s">
        <v>13261</v>
      </c>
      <c r="U4997" t="s">
        <v>13262</v>
      </c>
    </row>
    <row r="4998" spans="1:21" x14ac:dyDescent="0.25">
      <c r="A4998" t="s">
        <v>388</v>
      </c>
      <c r="B4998" t="s">
        <v>29486</v>
      </c>
      <c r="C4998" t="s">
        <v>24573</v>
      </c>
      <c r="D4998">
        <v>11</v>
      </c>
      <c r="E4998">
        <v>410</v>
      </c>
      <c r="F4998">
        <v>10</v>
      </c>
      <c r="G4998">
        <v>6</v>
      </c>
      <c r="H4998">
        <v>2</v>
      </c>
      <c r="I4998">
        <v>2</v>
      </c>
      <c r="J4998">
        <v>909</v>
      </c>
      <c r="K4998">
        <v>20</v>
      </c>
      <c r="L4998">
        <v>6.7000000000000003E-156</v>
      </c>
      <c r="M4998">
        <v>0.67820000000000003</v>
      </c>
      <c r="N4998">
        <v>4</v>
      </c>
      <c r="O4998" t="s">
        <v>29487</v>
      </c>
      <c r="P4998" t="s">
        <v>29488</v>
      </c>
      <c r="Q4998">
        <v>0</v>
      </c>
      <c r="R4998">
        <v>0</v>
      </c>
      <c r="S4998" t="s">
        <v>29489</v>
      </c>
      <c r="T4998" t="s">
        <v>29490</v>
      </c>
      <c r="U4998" t="s">
        <v>29491</v>
      </c>
    </row>
    <row r="4999" spans="1:21" x14ac:dyDescent="0.25">
      <c r="A4999" t="s">
        <v>1051</v>
      </c>
      <c r="B4999" t="s">
        <v>13393</v>
      </c>
      <c r="C4999" t="s">
        <v>13394</v>
      </c>
      <c r="D4999">
        <v>778</v>
      </c>
      <c r="E4999">
        <v>4182</v>
      </c>
      <c r="F4999">
        <v>2625</v>
      </c>
      <c r="G4999">
        <v>2404</v>
      </c>
      <c r="H4999">
        <v>4119</v>
      </c>
      <c r="I4999">
        <v>1151</v>
      </c>
      <c r="J4999">
        <v>1440</v>
      </c>
      <c r="K4999">
        <v>20</v>
      </c>
      <c r="L4999">
        <v>0</v>
      </c>
      <c r="M4999">
        <v>0.96840000000000004</v>
      </c>
      <c r="N4999">
        <v>0</v>
      </c>
      <c r="O4999">
        <v>0</v>
      </c>
      <c r="P4999">
        <v>0</v>
      </c>
      <c r="Q4999">
        <v>0</v>
      </c>
      <c r="R4999">
        <v>0</v>
      </c>
      <c r="S4999" t="s">
        <v>13395</v>
      </c>
      <c r="T4999" t="s">
        <v>13396</v>
      </c>
      <c r="U4999" t="s">
        <v>13397</v>
      </c>
    </row>
    <row r="5000" spans="1:21" x14ac:dyDescent="0.25">
      <c r="A5000" t="s">
        <v>391</v>
      </c>
      <c r="B5000" t="s">
        <v>29500</v>
      </c>
      <c r="C5000" t="s">
        <v>11404</v>
      </c>
      <c r="D5000">
        <v>15</v>
      </c>
      <c r="E5000">
        <v>333</v>
      </c>
      <c r="F5000">
        <v>36</v>
      </c>
      <c r="G5000">
        <v>23</v>
      </c>
      <c r="H5000">
        <v>7</v>
      </c>
      <c r="I5000">
        <v>7</v>
      </c>
      <c r="J5000">
        <v>285</v>
      </c>
      <c r="K5000">
        <v>20</v>
      </c>
      <c r="L5000">
        <v>8.0000000000000005E-37</v>
      </c>
      <c r="M5000">
        <v>0.79469999999999996</v>
      </c>
      <c r="N5000">
        <v>1</v>
      </c>
      <c r="O5000" t="s">
        <v>6501</v>
      </c>
      <c r="P5000" t="s">
        <v>6502</v>
      </c>
      <c r="Q5000">
        <v>0</v>
      </c>
      <c r="R5000">
        <v>0</v>
      </c>
      <c r="S5000" t="s">
        <v>29501</v>
      </c>
      <c r="T5000" t="s">
        <v>6221</v>
      </c>
      <c r="U5000" t="s">
        <v>6221</v>
      </c>
    </row>
    <row r="5001" spans="1:21" x14ac:dyDescent="0.25">
      <c r="A5001" t="s">
        <v>394</v>
      </c>
      <c r="B5001" t="s">
        <v>29505</v>
      </c>
      <c r="C5001" t="s">
        <v>6904</v>
      </c>
      <c r="D5001">
        <v>4</v>
      </c>
      <c r="E5001">
        <v>271.44</v>
      </c>
      <c r="F5001">
        <v>4.4054799999999998</v>
      </c>
      <c r="G5001">
        <v>1</v>
      </c>
      <c r="H5001">
        <v>1</v>
      </c>
      <c r="I5001">
        <v>1.0755300000000001</v>
      </c>
      <c r="J5001">
        <v>831</v>
      </c>
      <c r="K5001">
        <v>20</v>
      </c>
      <c r="L5001">
        <v>8.5000000000000002E-100</v>
      </c>
      <c r="M5001">
        <v>0.65159999999999996</v>
      </c>
      <c r="N5001">
        <v>2</v>
      </c>
      <c r="O5001" t="s">
        <v>13323</v>
      </c>
      <c r="P5001" t="s">
        <v>13324</v>
      </c>
      <c r="Q5001">
        <v>0</v>
      </c>
      <c r="R5001">
        <v>0</v>
      </c>
      <c r="S5001" t="s">
        <v>6364</v>
      </c>
      <c r="T5001">
        <v>0</v>
      </c>
      <c r="U5001">
        <v>0</v>
      </c>
    </row>
    <row r="5002" spans="1:21" x14ac:dyDescent="0.25">
      <c r="A5002" t="s">
        <v>397</v>
      </c>
      <c r="B5002" t="s">
        <v>29514</v>
      </c>
      <c r="C5002" t="s">
        <v>22980</v>
      </c>
      <c r="D5002">
        <v>4</v>
      </c>
      <c r="E5002">
        <v>341</v>
      </c>
      <c r="F5002">
        <v>7</v>
      </c>
      <c r="G5002">
        <v>4</v>
      </c>
      <c r="H5002">
        <v>0</v>
      </c>
      <c r="I5002">
        <v>6</v>
      </c>
      <c r="J5002">
        <v>474</v>
      </c>
      <c r="K5002">
        <v>20</v>
      </c>
      <c r="L5002">
        <v>3.9000000000000003E-39</v>
      </c>
      <c r="M5002">
        <v>0.69679999999999997</v>
      </c>
      <c r="N5002">
        <v>1</v>
      </c>
      <c r="O5002" t="s">
        <v>7484</v>
      </c>
      <c r="P5002" t="s">
        <v>7485</v>
      </c>
      <c r="Q5002">
        <v>0</v>
      </c>
      <c r="R5002">
        <v>0</v>
      </c>
      <c r="S5002" t="s">
        <v>9572</v>
      </c>
      <c r="T5002" t="s">
        <v>9573</v>
      </c>
      <c r="U5002" t="s">
        <v>9574</v>
      </c>
    </row>
    <row r="5003" spans="1:21" x14ac:dyDescent="0.25">
      <c r="A5003" t="s">
        <v>53</v>
      </c>
      <c r="B5003" t="s">
        <v>26732</v>
      </c>
      <c r="C5003" t="s">
        <v>26733</v>
      </c>
      <c r="D5003">
        <v>21.790099999999999</v>
      </c>
      <c r="E5003">
        <v>341.096</v>
      </c>
      <c r="F5003">
        <v>268.45400000000001</v>
      </c>
      <c r="G5003">
        <v>373.61599999999999</v>
      </c>
      <c r="H5003">
        <v>182.166</v>
      </c>
      <c r="I5003">
        <v>127.748</v>
      </c>
      <c r="J5003">
        <v>1377</v>
      </c>
      <c r="K5003">
        <v>20</v>
      </c>
      <c r="L5003">
        <v>3.9000000000000002E-59</v>
      </c>
      <c r="M5003">
        <v>0.84989999999999999</v>
      </c>
      <c r="N5003">
        <v>8</v>
      </c>
      <c r="O5003" t="s">
        <v>26734</v>
      </c>
      <c r="P5003" t="s">
        <v>26735</v>
      </c>
      <c r="Q5003">
        <v>0</v>
      </c>
      <c r="R5003">
        <v>0</v>
      </c>
      <c r="S5003" t="s">
        <v>26736</v>
      </c>
      <c r="T5003" t="s">
        <v>26737</v>
      </c>
      <c r="U5003" t="s">
        <v>26738</v>
      </c>
    </row>
    <row r="5004" spans="1:21" x14ac:dyDescent="0.25">
      <c r="A5004" t="s">
        <v>1055</v>
      </c>
      <c r="B5004" t="s">
        <v>13608</v>
      </c>
      <c r="C5004" t="s">
        <v>13609</v>
      </c>
      <c r="D5004">
        <v>12</v>
      </c>
      <c r="E5004">
        <v>319</v>
      </c>
      <c r="F5004">
        <v>245</v>
      </c>
      <c r="G5004">
        <v>172</v>
      </c>
      <c r="H5004">
        <v>32</v>
      </c>
      <c r="I5004">
        <v>46</v>
      </c>
      <c r="J5004">
        <v>2310</v>
      </c>
      <c r="K5004">
        <v>20</v>
      </c>
      <c r="L5004">
        <v>0</v>
      </c>
      <c r="M5004">
        <v>0.74690000000000001</v>
      </c>
      <c r="N5004">
        <v>3</v>
      </c>
      <c r="O5004" t="s">
        <v>13610</v>
      </c>
      <c r="P5004" t="s">
        <v>13611</v>
      </c>
      <c r="Q5004">
        <v>0</v>
      </c>
      <c r="R5004">
        <v>0</v>
      </c>
      <c r="S5004" t="s">
        <v>13612</v>
      </c>
      <c r="T5004" t="s">
        <v>13613</v>
      </c>
      <c r="U5004" t="s">
        <v>13614</v>
      </c>
    </row>
    <row r="5005" spans="1:21" x14ac:dyDescent="0.25">
      <c r="A5005" t="s">
        <v>4432</v>
      </c>
      <c r="B5005" t="s">
        <v>13651</v>
      </c>
      <c r="C5005" t="s">
        <v>13652</v>
      </c>
      <c r="D5005">
        <v>150.422</v>
      </c>
      <c r="E5005">
        <v>694.99599999999998</v>
      </c>
      <c r="F5005">
        <v>209.71799999999999</v>
      </c>
      <c r="G5005">
        <v>203.43899999999999</v>
      </c>
      <c r="H5005">
        <v>63.383099999999999</v>
      </c>
      <c r="I5005">
        <v>78.612799999999993</v>
      </c>
      <c r="J5005">
        <v>4233</v>
      </c>
      <c r="K5005">
        <v>20</v>
      </c>
      <c r="L5005">
        <v>0</v>
      </c>
      <c r="M5005">
        <v>0.67549999999999999</v>
      </c>
      <c r="N5005">
        <v>0</v>
      </c>
      <c r="O5005">
        <v>0</v>
      </c>
      <c r="P5005">
        <v>0</v>
      </c>
      <c r="Q5005">
        <v>0</v>
      </c>
      <c r="R5005">
        <v>0</v>
      </c>
      <c r="S5005" t="s">
        <v>13653</v>
      </c>
      <c r="T5005" t="s">
        <v>8707</v>
      </c>
      <c r="U5005" t="s">
        <v>8707</v>
      </c>
    </row>
    <row r="5006" spans="1:21" x14ac:dyDescent="0.25">
      <c r="A5006" t="s">
        <v>408</v>
      </c>
      <c r="B5006" t="s">
        <v>29545</v>
      </c>
      <c r="C5006" t="s">
        <v>29546</v>
      </c>
      <c r="D5006">
        <v>29</v>
      </c>
      <c r="E5006">
        <v>373</v>
      </c>
      <c r="F5006">
        <v>83</v>
      </c>
      <c r="G5006">
        <v>57</v>
      </c>
      <c r="H5006">
        <v>45</v>
      </c>
      <c r="I5006">
        <v>40</v>
      </c>
      <c r="J5006">
        <v>1149</v>
      </c>
      <c r="K5006">
        <v>20</v>
      </c>
      <c r="L5006">
        <v>5.2999999999999999E-179</v>
      </c>
      <c r="M5006">
        <v>0.69259999999999999</v>
      </c>
      <c r="N5006">
        <v>4</v>
      </c>
      <c r="O5006" t="s">
        <v>18990</v>
      </c>
      <c r="P5006" t="s">
        <v>18991</v>
      </c>
      <c r="Q5006">
        <v>0</v>
      </c>
      <c r="R5006">
        <v>0</v>
      </c>
      <c r="S5006" t="s">
        <v>29547</v>
      </c>
      <c r="T5006" t="s">
        <v>29548</v>
      </c>
      <c r="U5006" t="s">
        <v>29549</v>
      </c>
    </row>
    <row r="5007" spans="1:21" x14ac:dyDescent="0.25">
      <c r="A5007" t="s">
        <v>421</v>
      </c>
      <c r="B5007" t="s">
        <v>29574</v>
      </c>
      <c r="C5007" t="s">
        <v>9571</v>
      </c>
      <c r="D5007">
        <v>4.1478000000000002</v>
      </c>
      <c r="E5007">
        <v>317.32900000000001</v>
      </c>
      <c r="F5007">
        <v>0</v>
      </c>
      <c r="G5007">
        <v>0</v>
      </c>
      <c r="H5007">
        <v>1</v>
      </c>
      <c r="I5007">
        <v>1.4714</v>
      </c>
      <c r="J5007">
        <v>879</v>
      </c>
      <c r="K5007">
        <v>20</v>
      </c>
      <c r="L5007">
        <v>2.4999999999999998E-50</v>
      </c>
      <c r="M5007">
        <v>0.74480000000000002</v>
      </c>
      <c r="N5007">
        <v>2</v>
      </c>
      <c r="O5007" t="s">
        <v>11802</v>
      </c>
      <c r="P5007" t="s">
        <v>11803</v>
      </c>
      <c r="Q5007">
        <v>0</v>
      </c>
      <c r="R5007">
        <v>0</v>
      </c>
      <c r="S5007" t="s">
        <v>9572</v>
      </c>
      <c r="T5007" t="s">
        <v>9573</v>
      </c>
      <c r="U5007" t="s">
        <v>9574</v>
      </c>
    </row>
    <row r="5008" spans="1:21" x14ac:dyDescent="0.25">
      <c r="A5008" t="s">
        <v>4497</v>
      </c>
      <c r="B5008" t="s">
        <v>14013</v>
      </c>
      <c r="C5008" t="s">
        <v>6576</v>
      </c>
      <c r="D5008">
        <v>21</v>
      </c>
      <c r="E5008">
        <v>546</v>
      </c>
      <c r="F5008">
        <v>344</v>
      </c>
      <c r="G5008">
        <v>231</v>
      </c>
      <c r="H5008">
        <v>65</v>
      </c>
      <c r="I5008">
        <v>111</v>
      </c>
      <c r="J5008">
        <v>2514</v>
      </c>
      <c r="K5008">
        <v>20</v>
      </c>
      <c r="L5008">
        <v>0</v>
      </c>
      <c r="M5008">
        <v>0.58099999999999996</v>
      </c>
      <c r="N5008">
        <v>1</v>
      </c>
      <c r="O5008" t="s">
        <v>6501</v>
      </c>
      <c r="P5008" t="s">
        <v>6502</v>
      </c>
      <c r="Q5008">
        <v>0</v>
      </c>
      <c r="R5008">
        <v>0</v>
      </c>
      <c r="S5008" t="s">
        <v>14014</v>
      </c>
      <c r="T5008" t="s">
        <v>6461</v>
      </c>
      <c r="U5008" t="s">
        <v>6461</v>
      </c>
    </row>
    <row r="5009" spans="1:21" x14ac:dyDescent="0.25">
      <c r="A5009" t="s">
        <v>1365</v>
      </c>
      <c r="B5009" t="s">
        <v>14036</v>
      </c>
      <c r="C5009" t="s">
        <v>14037</v>
      </c>
      <c r="D5009">
        <v>181</v>
      </c>
      <c r="E5009">
        <v>844</v>
      </c>
      <c r="F5009">
        <v>579</v>
      </c>
      <c r="G5009">
        <v>505</v>
      </c>
      <c r="H5009">
        <v>42</v>
      </c>
      <c r="I5009">
        <v>123</v>
      </c>
      <c r="J5009">
        <v>891</v>
      </c>
      <c r="K5009">
        <v>20</v>
      </c>
      <c r="L5009">
        <v>0</v>
      </c>
      <c r="M5009">
        <v>0.88580000000000003</v>
      </c>
      <c r="N5009">
        <v>5</v>
      </c>
      <c r="O5009" t="s">
        <v>14038</v>
      </c>
      <c r="P5009" t="s">
        <v>14039</v>
      </c>
      <c r="Q5009" t="s">
        <v>14040</v>
      </c>
      <c r="R5009" t="s">
        <v>14041</v>
      </c>
      <c r="S5009" t="s">
        <v>14042</v>
      </c>
      <c r="T5009" t="s">
        <v>14043</v>
      </c>
      <c r="U5009" t="s">
        <v>14044</v>
      </c>
    </row>
    <row r="5010" spans="1:21" x14ac:dyDescent="0.25">
      <c r="A5010" t="s">
        <v>4731</v>
      </c>
      <c r="B5010" t="s">
        <v>20359</v>
      </c>
      <c r="C5010" t="s">
        <v>20360</v>
      </c>
      <c r="D5010">
        <v>126.62</v>
      </c>
      <c r="E5010">
        <v>801.48599999999999</v>
      </c>
      <c r="F5010">
        <v>303.24299999999999</v>
      </c>
      <c r="G5010">
        <v>395.77699999999999</v>
      </c>
      <c r="H5010">
        <v>709.44100000000003</v>
      </c>
      <c r="I5010">
        <v>124.29900000000001</v>
      </c>
      <c r="J5010">
        <v>1296</v>
      </c>
      <c r="K5010">
        <v>20</v>
      </c>
      <c r="L5010">
        <v>1.8E-169</v>
      </c>
      <c r="M5010">
        <v>0.5222</v>
      </c>
      <c r="N5010">
        <v>0</v>
      </c>
      <c r="O5010">
        <v>0</v>
      </c>
      <c r="P5010">
        <v>0</v>
      </c>
      <c r="Q5010">
        <v>0</v>
      </c>
      <c r="R5010">
        <v>0</v>
      </c>
      <c r="S5010" t="s">
        <v>17807</v>
      </c>
      <c r="T5010" t="s">
        <v>6102</v>
      </c>
      <c r="U5010" t="s">
        <v>6102</v>
      </c>
    </row>
    <row r="5011" spans="1:21" x14ac:dyDescent="0.25">
      <c r="A5011" t="s">
        <v>1560</v>
      </c>
      <c r="B5011" t="s">
        <v>14349</v>
      </c>
      <c r="C5011" t="s">
        <v>14350</v>
      </c>
      <c r="D5011">
        <v>123</v>
      </c>
      <c r="E5011">
        <v>1441</v>
      </c>
      <c r="F5011">
        <v>576</v>
      </c>
      <c r="G5011">
        <v>307</v>
      </c>
      <c r="H5011">
        <v>111</v>
      </c>
      <c r="I5011">
        <v>26</v>
      </c>
      <c r="J5011">
        <v>4929</v>
      </c>
      <c r="K5011">
        <v>20</v>
      </c>
      <c r="L5011">
        <v>0</v>
      </c>
      <c r="M5011">
        <v>0.7903</v>
      </c>
      <c r="N5011">
        <v>0</v>
      </c>
      <c r="O5011">
        <v>0</v>
      </c>
      <c r="P5011">
        <v>0</v>
      </c>
      <c r="Q5011">
        <v>0</v>
      </c>
      <c r="R5011">
        <v>0</v>
      </c>
      <c r="S5011" t="s">
        <v>14351</v>
      </c>
      <c r="T5011" t="s">
        <v>14352</v>
      </c>
      <c r="U5011" t="s">
        <v>14353</v>
      </c>
    </row>
    <row r="5012" spans="1:21" x14ac:dyDescent="0.25">
      <c r="A5012" t="s">
        <v>441</v>
      </c>
      <c r="B5012" t="s">
        <v>29632</v>
      </c>
      <c r="C5012" t="s">
        <v>29633</v>
      </c>
      <c r="D5012">
        <v>74</v>
      </c>
      <c r="E5012">
        <v>650</v>
      </c>
      <c r="F5012">
        <v>243</v>
      </c>
      <c r="G5012">
        <v>278</v>
      </c>
      <c r="H5012">
        <v>263</v>
      </c>
      <c r="I5012">
        <v>81</v>
      </c>
      <c r="J5012">
        <v>573</v>
      </c>
      <c r="K5012">
        <v>20</v>
      </c>
      <c r="L5012">
        <v>4.5000000000000002E-131</v>
      </c>
      <c r="M5012">
        <v>0.74860000000000004</v>
      </c>
      <c r="N5012">
        <v>4</v>
      </c>
      <c r="O5012" t="s">
        <v>29634</v>
      </c>
      <c r="P5012" t="s">
        <v>29635</v>
      </c>
      <c r="Q5012">
        <v>0</v>
      </c>
      <c r="R5012">
        <v>0</v>
      </c>
      <c r="S5012" t="s">
        <v>29636</v>
      </c>
      <c r="T5012" t="s">
        <v>15042</v>
      </c>
      <c r="U5012" t="s">
        <v>15043</v>
      </c>
    </row>
    <row r="5013" spans="1:21" x14ac:dyDescent="0.25">
      <c r="A5013" t="s">
        <v>5518</v>
      </c>
      <c r="B5013" t="s">
        <v>20571</v>
      </c>
      <c r="C5013" t="s">
        <v>20572</v>
      </c>
      <c r="D5013">
        <v>80</v>
      </c>
      <c r="E5013">
        <v>512</v>
      </c>
      <c r="F5013">
        <v>663</v>
      </c>
      <c r="G5013">
        <v>831</v>
      </c>
      <c r="H5013">
        <v>319</v>
      </c>
      <c r="I5013">
        <v>381</v>
      </c>
      <c r="J5013">
        <v>1059</v>
      </c>
      <c r="K5013">
        <v>20</v>
      </c>
      <c r="L5013">
        <v>1.9000000000000001E-152</v>
      </c>
      <c r="M5013">
        <v>0.54400000000000004</v>
      </c>
      <c r="N5013">
        <v>1</v>
      </c>
      <c r="O5013" t="s">
        <v>6435</v>
      </c>
      <c r="P5013" t="s">
        <v>6436</v>
      </c>
      <c r="Q5013">
        <v>0</v>
      </c>
      <c r="R5013">
        <v>0</v>
      </c>
      <c r="S5013" t="s">
        <v>20573</v>
      </c>
      <c r="T5013" t="s">
        <v>20574</v>
      </c>
      <c r="U5013" t="s">
        <v>20575</v>
      </c>
    </row>
    <row r="5014" spans="1:21" x14ac:dyDescent="0.25">
      <c r="A5014" t="s">
        <v>4267</v>
      </c>
      <c r="B5014" t="s">
        <v>11086</v>
      </c>
      <c r="C5014" t="s">
        <v>11086</v>
      </c>
      <c r="D5014">
        <v>20</v>
      </c>
      <c r="E5014">
        <v>1285</v>
      </c>
      <c r="F5014">
        <v>416</v>
      </c>
      <c r="G5014">
        <v>265</v>
      </c>
      <c r="H5014">
        <v>75</v>
      </c>
      <c r="I5014">
        <v>177</v>
      </c>
      <c r="J5014">
        <v>564</v>
      </c>
      <c r="K5014">
        <v>4</v>
      </c>
      <c r="L5014">
        <v>1.3999999999999999E-89</v>
      </c>
      <c r="M5014">
        <v>0.92749999999999999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</row>
    <row r="5015" spans="1:21" x14ac:dyDescent="0.25">
      <c r="A5015" t="s">
        <v>1370</v>
      </c>
      <c r="B5015" t="s">
        <v>14880</v>
      </c>
      <c r="C5015" t="s">
        <v>14881</v>
      </c>
      <c r="D5015">
        <v>56</v>
      </c>
      <c r="E5015">
        <v>573</v>
      </c>
      <c r="F5015">
        <v>358</v>
      </c>
      <c r="G5015">
        <v>320</v>
      </c>
      <c r="H5015">
        <v>104</v>
      </c>
      <c r="I5015">
        <v>93</v>
      </c>
      <c r="J5015">
        <v>1455</v>
      </c>
      <c r="K5015">
        <v>20</v>
      </c>
      <c r="L5015">
        <v>0</v>
      </c>
      <c r="M5015">
        <v>0.71940000000000004</v>
      </c>
      <c r="N5015">
        <v>1</v>
      </c>
      <c r="O5015" t="s">
        <v>6972</v>
      </c>
      <c r="P5015" t="s">
        <v>6973</v>
      </c>
      <c r="Q5015">
        <v>0</v>
      </c>
      <c r="R5015">
        <v>0</v>
      </c>
      <c r="S5015" t="s">
        <v>14882</v>
      </c>
      <c r="T5015" t="s">
        <v>14883</v>
      </c>
      <c r="U5015" t="s">
        <v>14884</v>
      </c>
    </row>
    <row r="5016" spans="1:21" x14ac:dyDescent="0.25">
      <c r="A5016" t="s">
        <v>5526</v>
      </c>
      <c r="B5016" t="s">
        <v>20659</v>
      </c>
      <c r="C5016" t="s">
        <v>20660</v>
      </c>
      <c r="D5016">
        <v>35.563099999999999</v>
      </c>
      <c r="E5016">
        <v>875.77300000000002</v>
      </c>
      <c r="F5016">
        <v>283.64</v>
      </c>
      <c r="G5016">
        <v>401.05700000000002</v>
      </c>
      <c r="H5016">
        <v>102.883</v>
      </c>
      <c r="I5016">
        <v>186.33199999999999</v>
      </c>
      <c r="J5016">
        <v>1377</v>
      </c>
      <c r="K5016">
        <v>20</v>
      </c>
      <c r="L5016">
        <v>5.9000000000000003E-130</v>
      </c>
      <c r="M5016">
        <v>0.65100000000000002</v>
      </c>
      <c r="N5016">
        <v>0</v>
      </c>
      <c r="O5016">
        <v>0</v>
      </c>
      <c r="P5016">
        <v>0</v>
      </c>
      <c r="Q5016">
        <v>0</v>
      </c>
      <c r="R5016">
        <v>0</v>
      </c>
      <c r="S5016" t="s">
        <v>8485</v>
      </c>
      <c r="T5016" t="s">
        <v>6089</v>
      </c>
      <c r="U5016" t="s">
        <v>6089</v>
      </c>
    </row>
    <row r="5017" spans="1:21" x14ac:dyDescent="0.25">
      <c r="A5017" t="s">
        <v>449</v>
      </c>
      <c r="B5017" t="s">
        <v>29660</v>
      </c>
      <c r="C5017" t="s">
        <v>6904</v>
      </c>
      <c r="D5017">
        <v>28.967199999999998</v>
      </c>
      <c r="E5017">
        <v>332.50700000000001</v>
      </c>
      <c r="F5017">
        <v>21.136900000000001</v>
      </c>
      <c r="G5017">
        <v>31.5349</v>
      </c>
      <c r="H5017">
        <v>165.99199999999999</v>
      </c>
      <c r="I5017">
        <v>16.038799999999998</v>
      </c>
      <c r="J5017">
        <v>972</v>
      </c>
      <c r="K5017">
        <v>20</v>
      </c>
      <c r="L5017">
        <v>1.8E-55</v>
      </c>
      <c r="M5017">
        <v>0.71540000000000004</v>
      </c>
      <c r="N5017">
        <v>2</v>
      </c>
      <c r="O5017" t="s">
        <v>29661</v>
      </c>
      <c r="P5017" t="s">
        <v>29662</v>
      </c>
      <c r="Q5017" t="s">
        <v>20122</v>
      </c>
      <c r="R5017" t="s">
        <v>20123</v>
      </c>
      <c r="S5017" t="s">
        <v>29663</v>
      </c>
      <c r="T5017" t="s">
        <v>6102</v>
      </c>
      <c r="U5017" t="s">
        <v>6102</v>
      </c>
    </row>
    <row r="5018" spans="1:21" x14ac:dyDescent="0.25">
      <c r="A5018" t="s">
        <v>5132</v>
      </c>
      <c r="B5018" t="s">
        <v>15143</v>
      </c>
      <c r="C5018" t="s">
        <v>15144</v>
      </c>
      <c r="D5018">
        <v>29.9678</v>
      </c>
      <c r="E5018">
        <v>702.27</v>
      </c>
      <c r="F5018">
        <v>190.45500000000001</v>
      </c>
      <c r="G5018">
        <v>123.01900000000001</v>
      </c>
      <c r="H5018">
        <v>72.349400000000003</v>
      </c>
      <c r="I5018">
        <v>63.340200000000003</v>
      </c>
      <c r="J5018">
        <v>639</v>
      </c>
      <c r="K5018">
        <v>20</v>
      </c>
      <c r="L5018">
        <v>3.5999999999999999E-134</v>
      </c>
      <c r="M5018">
        <v>0.67330000000000001</v>
      </c>
      <c r="N5018">
        <v>0</v>
      </c>
      <c r="O5018">
        <v>0</v>
      </c>
      <c r="P5018">
        <v>0</v>
      </c>
      <c r="Q5018">
        <v>0</v>
      </c>
      <c r="R5018">
        <v>0</v>
      </c>
      <c r="S5018" t="s">
        <v>15145</v>
      </c>
      <c r="T5018" t="s">
        <v>6102</v>
      </c>
      <c r="U5018" t="s">
        <v>6102</v>
      </c>
    </row>
    <row r="5019" spans="1:21" x14ac:dyDescent="0.25">
      <c r="A5019" t="s">
        <v>6045</v>
      </c>
      <c r="B5019" t="s">
        <v>32452</v>
      </c>
      <c r="C5019" t="s">
        <v>28798</v>
      </c>
      <c r="D5019">
        <v>9.6948699999999999</v>
      </c>
      <c r="E5019">
        <v>272.68200000000002</v>
      </c>
      <c r="F5019">
        <v>106.623</v>
      </c>
      <c r="G5019">
        <v>97.073400000000007</v>
      </c>
      <c r="H5019">
        <v>22.263500000000001</v>
      </c>
      <c r="I5019">
        <v>16.634</v>
      </c>
      <c r="J5019">
        <v>1599</v>
      </c>
      <c r="K5019">
        <v>20</v>
      </c>
      <c r="L5019">
        <v>0</v>
      </c>
      <c r="M5019">
        <v>0.63770000000000004</v>
      </c>
      <c r="N5019">
        <v>1</v>
      </c>
      <c r="O5019" t="s">
        <v>6224</v>
      </c>
      <c r="P5019" t="s">
        <v>6225</v>
      </c>
      <c r="Q5019">
        <v>0</v>
      </c>
      <c r="R5019">
        <v>0</v>
      </c>
      <c r="S5019" t="s">
        <v>32453</v>
      </c>
      <c r="T5019" t="s">
        <v>32454</v>
      </c>
      <c r="U5019" t="s">
        <v>32455</v>
      </c>
    </row>
    <row r="5020" spans="1:21" x14ac:dyDescent="0.25">
      <c r="A5020" t="s">
        <v>1883</v>
      </c>
      <c r="B5020" t="s">
        <v>26851</v>
      </c>
      <c r="C5020" t="s">
        <v>26852</v>
      </c>
      <c r="D5020">
        <v>5.6154799999999998</v>
      </c>
      <c r="E5020">
        <v>345.95499999999998</v>
      </c>
      <c r="F5020">
        <v>121</v>
      </c>
      <c r="G5020">
        <v>306.92399999999998</v>
      </c>
      <c r="H5020">
        <v>60.790100000000002</v>
      </c>
      <c r="I5020">
        <v>32</v>
      </c>
      <c r="J5020">
        <v>714</v>
      </c>
      <c r="K5020">
        <v>20</v>
      </c>
      <c r="L5020">
        <v>3.9999999999999999E-137</v>
      </c>
      <c r="M5020">
        <v>0.86229999999999996</v>
      </c>
      <c r="N5020">
        <v>5</v>
      </c>
      <c r="O5020" t="s">
        <v>26853</v>
      </c>
      <c r="P5020" t="s">
        <v>26854</v>
      </c>
      <c r="Q5020" t="s">
        <v>9062</v>
      </c>
      <c r="R5020" t="s">
        <v>9063</v>
      </c>
      <c r="S5020" t="s">
        <v>13942</v>
      </c>
      <c r="T5020" t="s">
        <v>26855</v>
      </c>
      <c r="U5020" t="s">
        <v>26856</v>
      </c>
    </row>
    <row r="5021" spans="1:21" x14ac:dyDescent="0.25">
      <c r="A5021" t="s">
        <v>4937</v>
      </c>
      <c r="B5021" t="s">
        <v>15224</v>
      </c>
      <c r="C5021" t="s">
        <v>15225</v>
      </c>
      <c r="D5021">
        <v>89</v>
      </c>
      <c r="E5021">
        <v>1031</v>
      </c>
      <c r="F5021">
        <v>327</v>
      </c>
      <c r="G5021">
        <v>126</v>
      </c>
      <c r="H5021">
        <v>69</v>
      </c>
      <c r="I5021">
        <v>203</v>
      </c>
      <c r="J5021">
        <v>603</v>
      </c>
      <c r="K5021">
        <v>20</v>
      </c>
      <c r="L5021">
        <v>1.8999999999999998E-43</v>
      </c>
      <c r="M5021">
        <v>0.63919999999999999</v>
      </c>
      <c r="N5021">
        <v>0</v>
      </c>
      <c r="O5021">
        <v>0</v>
      </c>
      <c r="P5021">
        <v>0</v>
      </c>
      <c r="Q5021">
        <v>0</v>
      </c>
      <c r="R5021">
        <v>0</v>
      </c>
      <c r="S5021" t="s">
        <v>8499</v>
      </c>
      <c r="T5021" t="s">
        <v>6221</v>
      </c>
      <c r="U5021" t="s">
        <v>6221</v>
      </c>
    </row>
    <row r="5022" spans="1:21" x14ac:dyDescent="0.25">
      <c r="A5022" t="s">
        <v>3980</v>
      </c>
      <c r="B5022" t="s">
        <v>15253</v>
      </c>
      <c r="C5022" t="s">
        <v>15254</v>
      </c>
      <c r="D5022">
        <v>47</v>
      </c>
      <c r="E5022">
        <v>650</v>
      </c>
      <c r="F5022">
        <v>397</v>
      </c>
      <c r="G5022">
        <v>376</v>
      </c>
      <c r="H5022">
        <v>85</v>
      </c>
      <c r="I5022">
        <v>162</v>
      </c>
      <c r="J5022">
        <v>3915</v>
      </c>
      <c r="K5022">
        <v>20</v>
      </c>
      <c r="L5022">
        <v>0</v>
      </c>
      <c r="M5022">
        <v>0.58030000000000004</v>
      </c>
      <c r="N5022">
        <v>4</v>
      </c>
      <c r="O5022" t="s">
        <v>15255</v>
      </c>
      <c r="P5022" t="s">
        <v>15256</v>
      </c>
      <c r="Q5022">
        <v>0</v>
      </c>
      <c r="R5022">
        <v>0</v>
      </c>
      <c r="S5022" t="s">
        <v>15257</v>
      </c>
      <c r="T5022" t="s">
        <v>15258</v>
      </c>
      <c r="U5022" t="s">
        <v>15259</v>
      </c>
    </row>
    <row r="5023" spans="1:21" x14ac:dyDescent="0.25">
      <c r="A5023" t="s">
        <v>4504</v>
      </c>
      <c r="B5023" t="s">
        <v>15282</v>
      </c>
      <c r="C5023" t="s">
        <v>15283</v>
      </c>
      <c r="D5023">
        <v>7</v>
      </c>
      <c r="E5023">
        <v>371</v>
      </c>
      <c r="F5023">
        <v>291</v>
      </c>
      <c r="G5023">
        <v>224</v>
      </c>
      <c r="H5023">
        <v>54</v>
      </c>
      <c r="I5023">
        <v>86</v>
      </c>
      <c r="J5023">
        <v>3630</v>
      </c>
      <c r="K5023">
        <v>20</v>
      </c>
      <c r="L5023">
        <v>0</v>
      </c>
      <c r="M5023">
        <v>0.69079999999999997</v>
      </c>
      <c r="N5023">
        <v>4</v>
      </c>
      <c r="O5023" t="s">
        <v>15284</v>
      </c>
      <c r="P5023" t="s">
        <v>15285</v>
      </c>
      <c r="Q5023">
        <v>0</v>
      </c>
      <c r="R5023">
        <v>0</v>
      </c>
      <c r="S5023" t="s">
        <v>15286</v>
      </c>
      <c r="T5023" t="s">
        <v>15287</v>
      </c>
      <c r="U5023" t="s">
        <v>15288</v>
      </c>
    </row>
    <row r="5024" spans="1:21" x14ac:dyDescent="0.25">
      <c r="A5024" t="s">
        <v>5863</v>
      </c>
      <c r="B5024" t="s">
        <v>31684</v>
      </c>
      <c r="C5024" t="s">
        <v>31685</v>
      </c>
      <c r="D5024">
        <v>179</v>
      </c>
      <c r="E5024">
        <v>658.45600000000002</v>
      </c>
      <c r="F5024">
        <v>484</v>
      </c>
      <c r="G5024">
        <v>634.154</v>
      </c>
      <c r="H5024">
        <v>803</v>
      </c>
      <c r="I5024">
        <v>322</v>
      </c>
      <c r="J5024">
        <v>1932</v>
      </c>
      <c r="K5024">
        <v>20</v>
      </c>
      <c r="L5024">
        <v>0</v>
      </c>
      <c r="M5024">
        <v>0.75460000000000005</v>
      </c>
      <c r="N5024">
        <v>4</v>
      </c>
      <c r="O5024" t="s">
        <v>31686</v>
      </c>
      <c r="P5024" t="s">
        <v>31687</v>
      </c>
      <c r="Q5024">
        <v>0</v>
      </c>
      <c r="R5024">
        <v>0</v>
      </c>
      <c r="S5024" t="s">
        <v>31688</v>
      </c>
      <c r="T5024" t="s">
        <v>31689</v>
      </c>
      <c r="U5024" t="s">
        <v>31690</v>
      </c>
    </row>
    <row r="5025" spans="1:21" x14ac:dyDescent="0.25">
      <c r="A5025" t="s">
        <v>1726</v>
      </c>
      <c r="B5025" t="s">
        <v>28238</v>
      </c>
      <c r="C5025" t="s">
        <v>28238</v>
      </c>
      <c r="D5025">
        <v>103</v>
      </c>
      <c r="E5025">
        <v>602</v>
      </c>
      <c r="F5025">
        <v>190</v>
      </c>
      <c r="G5025">
        <v>250</v>
      </c>
      <c r="H5025">
        <v>221</v>
      </c>
      <c r="I5025">
        <v>47</v>
      </c>
      <c r="J5025">
        <v>1119</v>
      </c>
      <c r="K5025">
        <v>5</v>
      </c>
      <c r="L5025">
        <v>1.6999999999999999E-106</v>
      </c>
      <c r="M5025">
        <v>0.65549999999999997</v>
      </c>
      <c r="N5025">
        <v>0</v>
      </c>
      <c r="O5025">
        <v>0</v>
      </c>
      <c r="P5025">
        <v>0</v>
      </c>
      <c r="Q5025">
        <v>0</v>
      </c>
      <c r="R5025">
        <v>0</v>
      </c>
      <c r="S5025" t="s">
        <v>6101</v>
      </c>
      <c r="T5025" t="s">
        <v>6102</v>
      </c>
      <c r="U5025" t="s">
        <v>6102</v>
      </c>
    </row>
    <row r="5026" spans="1:21" x14ac:dyDescent="0.25">
      <c r="A5026" t="s">
        <v>2017</v>
      </c>
      <c r="B5026" t="s">
        <v>20818</v>
      </c>
      <c r="C5026" t="s">
        <v>20819</v>
      </c>
      <c r="D5026">
        <v>105</v>
      </c>
      <c r="E5026">
        <v>1575</v>
      </c>
      <c r="F5026">
        <v>606</v>
      </c>
      <c r="G5026">
        <v>859</v>
      </c>
      <c r="H5026">
        <v>344</v>
      </c>
      <c r="I5026">
        <v>287</v>
      </c>
      <c r="J5026">
        <v>1599</v>
      </c>
      <c r="K5026">
        <v>20</v>
      </c>
      <c r="L5026">
        <v>0</v>
      </c>
      <c r="M5026">
        <v>0.83819999999999995</v>
      </c>
      <c r="N5026">
        <v>3</v>
      </c>
      <c r="O5026" t="s">
        <v>20820</v>
      </c>
      <c r="P5026" t="s">
        <v>20821</v>
      </c>
      <c r="Q5026" t="s">
        <v>20822</v>
      </c>
      <c r="R5026" t="s">
        <v>20823</v>
      </c>
      <c r="S5026" t="s">
        <v>20824</v>
      </c>
      <c r="T5026" t="s">
        <v>20825</v>
      </c>
      <c r="U5026" t="s">
        <v>20826</v>
      </c>
    </row>
    <row r="5027" spans="1:21" x14ac:dyDescent="0.25">
      <c r="A5027" t="s">
        <v>461</v>
      </c>
      <c r="B5027" t="s">
        <v>29689</v>
      </c>
      <c r="C5027" t="s">
        <v>29690</v>
      </c>
      <c r="D5027">
        <v>23.1279</v>
      </c>
      <c r="E5027">
        <v>304.51299999999998</v>
      </c>
      <c r="F5027">
        <v>94.595399999999998</v>
      </c>
      <c r="G5027">
        <v>149.05699999999999</v>
      </c>
      <c r="H5027">
        <v>34.5655</v>
      </c>
      <c r="I5027">
        <v>84.5124</v>
      </c>
      <c r="J5027">
        <v>453</v>
      </c>
      <c r="K5027">
        <v>6</v>
      </c>
      <c r="L5027">
        <v>5.3999999999999999E-20</v>
      </c>
      <c r="M5027">
        <v>0.53680000000000005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</row>
    <row r="5028" spans="1:21" x14ac:dyDescent="0.25">
      <c r="A5028" t="s">
        <v>1096</v>
      </c>
      <c r="B5028" t="s">
        <v>15438</v>
      </c>
      <c r="C5028" t="s">
        <v>15439</v>
      </c>
      <c r="D5028">
        <v>215.77199999999999</v>
      </c>
      <c r="E5028">
        <v>862.94299999999998</v>
      </c>
      <c r="F5028">
        <v>420.56700000000001</v>
      </c>
      <c r="G5028">
        <v>425.43299999999999</v>
      </c>
      <c r="H5028">
        <v>713.40099999999995</v>
      </c>
      <c r="I5028">
        <v>228.273</v>
      </c>
      <c r="J5028">
        <v>342</v>
      </c>
      <c r="K5028">
        <v>20</v>
      </c>
      <c r="L5028">
        <v>1.2E-37</v>
      </c>
      <c r="M5028">
        <v>0.76870000000000005</v>
      </c>
      <c r="N5028">
        <v>4</v>
      </c>
      <c r="O5028" t="s">
        <v>15440</v>
      </c>
      <c r="P5028" t="s">
        <v>15441</v>
      </c>
      <c r="Q5028">
        <v>0</v>
      </c>
      <c r="R5028">
        <v>0</v>
      </c>
      <c r="S5028" t="s">
        <v>15442</v>
      </c>
      <c r="T5028" t="s">
        <v>6102</v>
      </c>
      <c r="U5028" t="s">
        <v>6102</v>
      </c>
    </row>
    <row r="5029" spans="1:21" x14ac:dyDescent="0.25">
      <c r="A5029" t="s">
        <v>464</v>
      </c>
      <c r="B5029" t="s">
        <v>29702</v>
      </c>
      <c r="C5029" t="s">
        <v>29703</v>
      </c>
      <c r="D5029">
        <v>2.5696599999999998</v>
      </c>
      <c r="E5029">
        <v>379.67500000000001</v>
      </c>
      <c r="F5029">
        <v>44.961799999999997</v>
      </c>
      <c r="G5029">
        <v>61.9863</v>
      </c>
      <c r="H5029">
        <v>98.067599999999999</v>
      </c>
      <c r="I5029">
        <v>52.0124</v>
      </c>
      <c r="J5029">
        <v>543</v>
      </c>
      <c r="K5029">
        <v>20</v>
      </c>
      <c r="L5029">
        <v>2.7E-16</v>
      </c>
      <c r="M5029">
        <v>0.56499999999999995</v>
      </c>
      <c r="N5029">
        <v>0</v>
      </c>
      <c r="O5029">
        <v>0</v>
      </c>
      <c r="P5029">
        <v>0</v>
      </c>
      <c r="Q5029">
        <v>0</v>
      </c>
      <c r="R5029">
        <v>0</v>
      </c>
      <c r="S5029" t="s">
        <v>29704</v>
      </c>
      <c r="T5029" t="s">
        <v>29705</v>
      </c>
      <c r="U5029" t="s">
        <v>29706</v>
      </c>
    </row>
    <row r="5030" spans="1:21" x14ac:dyDescent="0.25">
      <c r="A5030" t="s">
        <v>1237</v>
      </c>
      <c r="B5030" t="s">
        <v>26876</v>
      </c>
      <c r="C5030" t="s">
        <v>26877</v>
      </c>
      <c r="D5030">
        <v>32</v>
      </c>
      <c r="E5030">
        <v>408</v>
      </c>
      <c r="F5030">
        <v>362</v>
      </c>
      <c r="G5030">
        <v>406</v>
      </c>
      <c r="H5030">
        <v>159</v>
      </c>
      <c r="I5030">
        <v>70</v>
      </c>
      <c r="J5030">
        <v>1584</v>
      </c>
      <c r="K5030">
        <v>20</v>
      </c>
      <c r="L5030">
        <v>0</v>
      </c>
      <c r="M5030">
        <v>0.77910000000000001</v>
      </c>
      <c r="N5030">
        <v>2</v>
      </c>
      <c r="O5030" t="s">
        <v>24733</v>
      </c>
      <c r="P5030" t="s">
        <v>24734</v>
      </c>
      <c r="Q5030" t="s">
        <v>8366</v>
      </c>
      <c r="R5030" t="s">
        <v>6482</v>
      </c>
      <c r="S5030" t="s">
        <v>26878</v>
      </c>
      <c r="T5030" t="s">
        <v>26879</v>
      </c>
      <c r="U5030" t="s">
        <v>26880</v>
      </c>
    </row>
    <row r="5031" spans="1:21" x14ac:dyDescent="0.25">
      <c r="A5031" t="s">
        <v>4277</v>
      </c>
      <c r="B5031" t="s">
        <v>15722</v>
      </c>
      <c r="C5031" t="s">
        <v>15723</v>
      </c>
      <c r="D5031">
        <v>13</v>
      </c>
      <c r="E5031">
        <v>440</v>
      </c>
      <c r="F5031">
        <v>103</v>
      </c>
      <c r="G5031">
        <v>363</v>
      </c>
      <c r="H5031">
        <v>215</v>
      </c>
      <c r="I5031">
        <v>233</v>
      </c>
      <c r="J5031">
        <v>990</v>
      </c>
      <c r="K5031">
        <v>20</v>
      </c>
      <c r="L5031">
        <v>1.5E-132</v>
      </c>
      <c r="M5031">
        <v>0.62409999999999999</v>
      </c>
      <c r="N5031">
        <v>5</v>
      </c>
      <c r="O5031" t="s">
        <v>15724</v>
      </c>
      <c r="P5031" t="s">
        <v>15725</v>
      </c>
      <c r="Q5031">
        <v>0</v>
      </c>
      <c r="R5031">
        <v>0</v>
      </c>
      <c r="S5031" t="s">
        <v>15726</v>
      </c>
      <c r="T5031" t="s">
        <v>15727</v>
      </c>
      <c r="U5031" t="s">
        <v>15728</v>
      </c>
    </row>
    <row r="5032" spans="1:21" x14ac:dyDescent="0.25">
      <c r="A5032" t="s">
        <v>4634</v>
      </c>
      <c r="B5032" t="s">
        <v>21304</v>
      </c>
      <c r="C5032" t="s">
        <v>13376</v>
      </c>
      <c r="D5032">
        <v>250.71299999999999</v>
      </c>
      <c r="E5032">
        <v>1458.79</v>
      </c>
      <c r="F5032">
        <v>447.238</v>
      </c>
      <c r="G5032">
        <v>671.08</v>
      </c>
      <c r="H5032">
        <v>616.68100000000004</v>
      </c>
      <c r="I5032">
        <v>453.56099999999998</v>
      </c>
      <c r="J5032">
        <v>1173</v>
      </c>
      <c r="K5032">
        <v>20</v>
      </c>
      <c r="L5032">
        <v>0</v>
      </c>
      <c r="M5032">
        <v>0.65580000000000005</v>
      </c>
      <c r="N5032">
        <v>4</v>
      </c>
      <c r="O5032" t="s">
        <v>21305</v>
      </c>
      <c r="P5032" t="s">
        <v>21306</v>
      </c>
      <c r="Q5032" t="s">
        <v>15783</v>
      </c>
      <c r="R5032" t="s">
        <v>6482</v>
      </c>
      <c r="S5032" t="s">
        <v>21307</v>
      </c>
      <c r="T5032" t="s">
        <v>21308</v>
      </c>
      <c r="U5032" t="s">
        <v>21309</v>
      </c>
    </row>
    <row r="5033" spans="1:21" x14ac:dyDescent="0.25">
      <c r="A5033" t="s">
        <v>492</v>
      </c>
      <c r="B5033" t="s">
        <v>6099</v>
      </c>
      <c r="C5033" t="s">
        <v>6204</v>
      </c>
      <c r="D5033">
        <v>7</v>
      </c>
      <c r="E5033">
        <v>370.24099999999999</v>
      </c>
      <c r="F5033">
        <v>95</v>
      </c>
      <c r="G5033">
        <v>100.158</v>
      </c>
      <c r="H5033">
        <v>66</v>
      </c>
      <c r="I5033">
        <v>81</v>
      </c>
      <c r="J5033">
        <v>186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</row>
    <row r="5034" spans="1:21" x14ac:dyDescent="0.25">
      <c r="A5034" t="s">
        <v>495</v>
      </c>
      <c r="B5034" t="s">
        <v>29813</v>
      </c>
      <c r="C5034" t="s">
        <v>29814</v>
      </c>
      <c r="D5034">
        <v>8</v>
      </c>
      <c r="E5034">
        <v>594</v>
      </c>
      <c r="F5034">
        <v>131</v>
      </c>
      <c r="G5034">
        <v>118</v>
      </c>
      <c r="H5034">
        <v>33</v>
      </c>
      <c r="I5034">
        <v>85</v>
      </c>
      <c r="J5034">
        <v>798</v>
      </c>
      <c r="K5034">
        <v>4</v>
      </c>
      <c r="L5034">
        <v>4.6000000000000002E-121</v>
      </c>
      <c r="M5034">
        <v>0.85589999999999999</v>
      </c>
      <c r="N5034">
        <v>1</v>
      </c>
      <c r="O5034" t="s">
        <v>6501</v>
      </c>
      <c r="P5034" t="s">
        <v>6502</v>
      </c>
      <c r="Q5034">
        <v>0</v>
      </c>
      <c r="R5034">
        <v>0</v>
      </c>
      <c r="S5034" t="s">
        <v>6076</v>
      </c>
      <c r="T5034" t="s">
        <v>6077</v>
      </c>
      <c r="U5034" t="s">
        <v>6077</v>
      </c>
    </row>
    <row r="5035" spans="1:21" x14ac:dyDescent="0.25">
      <c r="A5035" t="s">
        <v>4441</v>
      </c>
      <c r="B5035" t="s">
        <v>16319</v>
      </c>
      <c r="C5035" t="s">
        <v>6756</v>
      </c>
      <c r="D5035">
        <v>56.267099999999999</v>
      </c>
      <c r="E5035">
        <v>512.58199999999999</v>
      </c>
      <c r="F5035">
        <v>138.191</v>
      </c>
      <c r="G5035">
        <v>430.904</v>
      </c>
      <c r="H5035">
        <v>203.708</v>
      </c>
      <c r="I5035">
        <v>163.858</v>
      </c>
      <c r="J5035">
        <v>849</v>
      </c>
      <c r="K5035">
        <v>20</v>
      </c>
      <c r="L5035">
        <v>3.6000000000000001E-132</v>
      </c>
      <c r="M5035">
        <v>0.752</v>
      </c>
      <c r="N5035">
        <v>4</v>
      </c>
      <c r="O5035" t="s">
        <v>6757</v>
      </c>
      <c r="P5035" t="s">
        <v>6758</v>
      </c>
      <c r="Q5035" t="s">
        <v>6759</v>
      </c>
      <c r="R5035" t="s">
        <v>6760</v>
      </c>
      <c r="S5035" t="s">
        <v>16320</v>
      </c>
      <c r="T5035" t="s">
        <v>6762</v>
      </c>
      <c r="U5035" t="s">
        <v>6763</v>
      </c>
    </row>
    <row r="5036" spans="1:21" x14ac:dyDescent="0.25">
      <c r="A5036" t="s">
        <v>1385</v>
      </c>
      <c r="B5036" t="s">
        <v>16426</v>
      </c>
      <c r="C5036" t="s">
        <v>16427</v>
      </c>
      <c r="D5036">
        <v>56</v>
      </c>
      <c r="E5036">
        <v>530</v>
      </c>
      <c r="F5036">
        <v>437</v>
      </c>
      <c r="G5036">
        <v>428</v>
      </c>
      <c r="H5036">
        <v>152</v>
      </c>
      <c r="I5036">
        <v>87</v>
      </c>
      <c r="J5036">
        <v>1347</v>
      </c>
      <c r="K5036">
        <v>20</v>
      </c>
      <c r="L5036">
        <v>6.2000000000000005E-179</v>
      </c>
      <c r="M5036">
        <v>0.77569999999999995</v>
      </c>
      <c r="N5036">
        <v>3</v>
      </c>
      <c r="O5036" t="s">
        <v>16428</v>
      </c>
      <c r="P5036" t="s">
        <v>16429</v>
      </c>
      <c r="Q5036" t="s">
        <v>6664</v>
      </c>
      <c r="R5036" t="s">
        <v>6665</v>
      </c>
      <c r="S5036" t="s">
        <v>16430</v>
      </c>
      <c r="T5036" t="s">
        <v>16431</v>
      </c>
      <c r="U5036" t="s">
        <v>16432</v>
      </c>
    </row>
    <row r="5037" spans="1:21" x14ac:dyDescent="0.25">
      <c r="A5037" t="s">
        <v>3672</v>
      </c>
      <c r="B5037" t="s">
        <v>16503</v>
      </c>
      <c r="C5037" t="s">
        <v>16503</v>
      </c>
      <c r="D5037">
        <v>5.3333300000000001</v>
      </c>
      <c r="E5037">
        <v>268.80500000000001</v>
      </c>
      <c r="F5037">
        <v>276.05799999999999</v>
      </c>
      <c r="G5037">
        <v>224.72</v>
      </c>
      <c r="H5037">
        <v>82.693700000000007</v>
      </c>
      <c r="I5037">
        <v>262.61799999999999</v>
      </c>
      <c r="J5037">
        <v>423</v>
      </c>
      <c r="K5037">
        <v>1</v>
      </c>
      <c r="L5037">
        <v>2.6999999999999999E-14</v>
      </c>
      <c r="M5037">
        <v>0.68130000000000002</v>
      </c>
      <c r="N5037">
        <v>0</v>
      </c>
      <c r="O5037">
        <v>0</v>
      </c>
      <c r="P5037">
        <v>0</v>
      </c>
      <c r="Q5037">
        <v>0</v>
      </c>
      <c r="R5037">
        <v>0</v>
      </c>
      <c r="S5037" t="s">
        <v>6364</v>
      </c>
      <c r="T5037">
        <v>0</v>
      </c>
      <c r="U5037">
        <v>0</v>
      </c>
    </row>
    <row r="5038" spans="1:21" x14ac:dyDescent="0.25">
      <c r="A5038" t="s">
        <v>515</v>
      </c>
      <c r="B5038" t="s">
        <v>29893</v>
      </c>
      <c r="C5038" t="s">
        <v>26919</v>
      </c>
      <c r="D5038">
        <v>13</v>
      </c>
      <c r="E5038">
        <v>471</v>
      </c>
      <c r="F5038">
        <v>109</v>
      </c>
      <c r="G5038">
        <v>201</v>
      </c>
      <c r="H5038">
        <v>74</v>
      </c>
      <c r="I5038">
        <v>54</v>
      </c>
      <c r="J5038">
        <v>342</v>
      </c>
      <c r="K5038">
        <v>20</v>
      </c>
      <c r="L5038">
        <v>5.5000000000000001E-74</v>
      </c>
      <c r="M5038">
        <v>0.73419999999999996</v>
      </c>
      <c r="N5038">
        <v>2</v>
      </c>
      <c r="O5038" t="s">
        <v>29755</v>
      </c>
      <c r="P5038" t="s">
        <v>29756</v>
      </c>
      <c r="Q5038">
        <v>0</v>
      </c>
      <c r="R5038">
        <v>0</v>
      </c>
      <c r="S5038" t="s">
        <v>29894</v>
      </c>
      <c r="T5038" t="s">
        <v>29895</v>
      </c>
      <c r="U5038" t="s">
        <v>29896</v>
      </c>
    </row>
    <row r="5039" spans="1:21" x14ac:dyDescent="0.25">
      <c r="A5039" t="s">
        <v>3677</v>
      </c>
      <c r="B5039" t="s">
        <v>16770</v>
      </c>
      <c r="C5039" t="s">
        <v>16771</v>
      </c>
      <c r="D5039">
        <v>182</v>
      </c>
      <c r="E5039">
        <v>780</v>
      </c>
      <c r="F5039">
        <v>792</v>
      </c>
      <c r="G5039">
        <v>641</v>
      </c>
      <c r="H5039">
        <v>191</v>
      </c>
      <c r="I5039">
        <v>185</v>
      </c>
      <c r="J5039">
        <v>4632</v>
      </c>
      <c r="K5039">
        <v>20</v>
      </c>
      <c r="L5039">
        <v>0</v>
      </c>
      <c r="M5039">
        <v>0.70499999999999996</v>
      </c>
      <c r="N5039">
        <v>3</v>
      </c>
      <c r="O5039" t="s">
        <v>16772</v>
      </c>
      <c r="P5039" t="s">
        <v>16773</v>
      </c>
      <c r="Q5039">
        <v>0</v>
      </c>
      <c r="R5039">
        <v>0</v>
      </c>
      <c r="S5039" t="s">
        <v>16774</v>
      </c>
      <c r="T5039" t="s">
        <v>16775</v>
      </c>
      <c r="U5039" t="s">
        <v>16776</v>
      </c>
    </row>
    <row r="5040" spans="1:21" x14ac:dyDescent="0.25">
      <c r="A5040" t="s">
        <v>518</v>
      </c>
      <c r="B5040" t="s">
        <v>29900</v>
      </c>
      <c r="C5040" t="s">
        <v>29901</v>
      </c>
      <c r="D5040">
        <v>7</v>
      </c>
      <c r="E5040">
        <v>292.226</v>
      </c>
      <c r="F5040">
        <v>85.781000000000006</v>
      </c>
      <c r="G5040">
        <v>225.495</v>
      </c>
      <c r="H5040">
        <v>137.41</v>
      </c>
      <c r="I5040">
        <v>109.732</v>
      </c>
      <c r="J5040">
        <v>774</v>
      </c>
      <c r="K5040">
        <v>20</v>
      </c>
      <c r="L5040">
        <v>1.0999999999999999E-143</v>
      </c>
      <c r="M5040">
        <v>0.70389999999999997</v>
      </c>
      <c r="N5040">
        <v>4</v>
      </c>
      <c r="O5040" t="s">
        <v>29902</v>
      </c>
      <c r="P5040" t="s">
        <v>29903</v>
      </c>
      <c r="Q5040">
        <v>0</v>
      </c>
      <c r="R5040">
        <v>0</v>
      </c>
      <c r="S5040" t="s">
        <v>12120</v>
      </c>
      <c r="T5040" t="s">
        <v>29904</v>
      </c>
      <c r="U5040" t="s">
        <v>29905</v>
      </c>
    </row>
    <row r="5041" spans="1:21" x14ac:dyDescent="0.25">
      <c r="A5041" t="s">
        <v>521</v>
      </c>
      <c r="B5041" t="s">
        <v>29913</v>
      </c>
      <c r="C5041" t="s">
        <v>16861</v>
      </c>
      <c r="D5041">
        <v>3</v>
      </c>
      <c r="E5041">
        <v>309</v>
      </c>
      <c r="F5041">
        <v>43</v>
      </c>
      <c r="G5041">
        <v>12</v>
      </c>
      <c r="H5041">
        <v>4</v>
      </c>
      <c r="I5041">
        <v>18</v>
      </c>
      <c r="J5041">
        <v>1089</v>
      </c>
      <c r="K5041">
        <v>20</v>
      </c>
      <c r="L5041">
        <v>4.8999999999999998E-152</v>
      </c>
      <c r="M5041">
        <v>0.64680000000000004</v>
      </c>
      <c r="N5041">
        <v>0</v>
      </c>
      <c r="O5041">
        <v>0</v>
      </c>
      <c r="P5041">
        <v>0</v>
      </c>
      <c r="Q5041">
        <v>0</v>
      </c>
      <c r="R5041">
        <v>0</v>
      </c>
      <c r="S5041" t="s">
        <v>18949</v>
      </c>
      <c r="T5041" t="s">
        <v>6089</v>
      </c>
      <c r="U5041" t="s">
        <v>6089</v>
      </c>
    </row>
    <row r="5042" spans="1:21" x14ac:dyDescent="0.25">
      <c r="A5042" t="s">
        <v>1245</v>
      </c>
      <c r="B5042" t="s">
        <v>26973</v>
      </c>
      <c r="C5042" t="s">
        <v>7387</v>
      </c>
      <c r="D5042">
        <v>68</v>
      </c>
      <c r="E5042">
        <v>617</v>
      </c>
      <c r="F5042">
        <v>325</v>
      </c>
      <c r="G5042">
        <v>393</v>
      </c>
      <c r="H5042">
        <v>163</v>
      </c>
      <c r="I5042">
        <v>110</v>
      </c>
      <c r="J5042">
        <v>1488</v>
      </c>
      <c r="K5042">
        <v>20</v>
      </c>
      <c r="L5042">
        <v>0</v>
      </c>
      <c r="M5042">
        <v>0.70679999999999998</v>
      </c>
      <c r="N5042">
        <v>0</v>
      </c>
      <c r="O5042">
        <v>0</v>
      </c>
      <c r="P5042">
        <v>0</v>
      </c>
      <c r="Q5042">
        <v>0</v>
      </c>
      <c r="R5042">
        <v>0</v>
      </c>
      <c r="S5042" t="s">
        <v>26974</v>
      </c>
      <c r="T5042" t="s">
        <v>8707</v>
      </c>
      <c r="U5042" t="s">
        <v>8707</v>
      </c>
    </row>
    <row r="5043" spans="1:21" x14ac:dyDescent="0.25">
      <c r="A5043" t="s">
        <v>4508</v>
      </c>
      <c r="B5043" t="s">
        <v>16938</v>
      </c>
      <c r="C5043" t="s">
        <v>16939</v>
      </c>
      <c r="D5043">
        <v>10</v>
      </c>
      <c r="E5043">
        <v>465.58600000000001</v>
      </c>
      <c r="F5043">
        <v>392.97399999999999</v>
      </c>
      <c r="G5043">
        <v>311.32400000000001</v>
      </c>
      <c r="H5043">
        <v>83.128399999999999</v>
      </c>
      <c r="I5043">
        <v>95.287199999999999</v>
      </c>
      <c r="J5043">
        <v>906</v>
      </c>
      <c r="K5043">
        <v>4</v>
      </c>
      <c r="L5043">
        <v>1.1000000000000001E-44</v>
      </c>
      <c r="M5043">
        <v>0.91290000000000004</v>
      </c>
      <c r="N5043">
        <v>0</v>
      </c>
      <c r="O5043">
        <v>0</v>
      </c>
      <c r="P5043">
        <v>0</v>
      </c>
      <c r="Q5043">
        <v>0</v>
      </c>
      <c r="R5043">
        <v>0</v>
      </c>
      <c r="S5043" t="s">
        <v>6101</v>
      </c>
      <c r="T5043" t="s">
        <v>6102</v>
      </c>
      <c r="U5043" t="s">
        <v>6102</v>
      </c>
    </row>
    <row r="5044" spans="1:21" x14ac:dyDescent="0.25">
      <c r="A5044" t="s">
        <v>3477</v>
      </c>
      <c r="B5044" t="s">
        <v>21685</v>
      </c>
      <c r="C5044" t="s">
        <v>7387</v>
      </c>
      <c r="D5044">
        <v>256</v>
      </c>
      <c r="E5044">
        <v>1100</v>
      </c>
      <c r="F5044">
        <v>592</v>
      </c>
      <c r="G5044">
        <v>766</v>
      </c>
      <c r="H5044">
        <v>273</v>
      </c>
      <c r="I5044">
        <v>217</v>
      </c>
      <c r="J5044">
        <v>2055</v>
      </c>
      <c r="K5044">
        <v>20</v>
      </c>
      <c r="L5044">
        <v>0</v>
      </c>
      <c r="M5044">
        <v>0.74790000000000001</v>
      </c>
      <c r="N5044">
        <v>0</v>
      </c>
      <c r="O5044">
        <v>0</v>
      </c>
      <c r="P5044">
        <v>0</v>
      </c>
      <c r="Q5044">
        <v>0</v>
      </c>
      <c r="R5044">
        <v>0</v>
      </c>
      <c r="S5044" t="s">
        <v>21686</v>
      </c>
      <c r="T5044" t="s">
        <v>21687</v>
      </c>
      <c r="U5044" t="s">
        <v>21687</v>
      </c>
    </row>
    <row r="5045" spans="1:21" x14ac:dyDescent="0.25">
      <c r="A5045" t="s">
        <v>529</v>
      </c>
      <c r="B5045" t="s">
        <v>29934</v>
      </c>
      <c r="C5045" t="s">
        <v>29935</v>
      </c>
      <c r="D5045">
        <v>42.365499999999997</v>
      </c>
      <c r="E5045">
        <v>458.887</v>
      </c>
      <c r="F5045">
        <v>11</v>
      </c>
      <c r="G5045">
        <v>5.61259</v>
      </c>
      <c r="H5045">
        <v>16.552600000000002</v>
      </c>
      <c r="I5045">
        <v>3</v>
      </c>
      <c r="J5045">
        <v>876</v>
      </c>
      <c r="K5045">
        <v>20</v>
      </c>
      <c r="L5045">
        <v>3.4000000000000002E-52</v>
      </c>
      <c r="M5045">
        <v>0.84589999999999999</v>
      </c>
      <c r="N5045">
        <v>1</v>
      </c>
      <c r="O5045" t="s">
        <v>18884</v>
      </c>
      <c r="P5045" t="s">
        <v>18885</v>
      </c>
      <c r="Q5045">
        <v>0</v>
      </c>
      <c r="R5045">
        <v>0</v>
      </c>
      <c r="S5045" t="s">
        <v>6146</v>
      </c>
      <c r="T5045" t="s">
        <v>6088</v>
      </c>
      <c r="U5045" t="s">
        <v>6088</v>
      </c>
    </row>
    <row r="5046" spans="1:21" x14ac:dyDescent="0.25">
      <c r="A5046" t="s">
        <v>532</v>
      </c>
      <c r="B5046" t="s">
        <v>29947</v>
      </c>
      <c r="C5046" t="s">
        <v>29948</v>
      </c>
      <c r="D5046">
        <v>3.0007199999999998</v>
      </c>
      <c r="E5046">
        <v>298.108</v>
      </c>
      <c r="F5046">
        <v>1.0002899999999999</v>
      </c>
      <c r="G5046">
        <v>9.0028299999999994</v>
      </c>
      <c r="H5046">
        <v>19.002099999999999</v>
      </c>
      <c r="I5046">
        <v>9.0032399999999999</v>
      </c>
      <c r="J5046">
        <v>672</v>
      </c>
      <c r="K5046">
        <v>20</v>
      </c>
      <c r="L5046">
        <v>1.7E-80</v>
      </c>
      <c r="M5046">
        <v>0.67710000000000004</v>
      </c>
      <c r="N5046">
        <v>8</v>
      </c>
      <c r="O5046" t="s">
        <v>29949</v>
      </c>
      <c r="P5046" t="s">
        <v>29950</v>
      </c>
      <c r="Q5046" t="s">
        <v>8051</v>
      </c>
      <c r="R5046" t="s">
        <v>8052</v>
      </c>
      <c r="S5046" t="s">
        <v>29951</v>
      </c>
      <c r="T5046" t="s">
        <v>29952</v>
      </c>
      <c r="U5046" t="s">
        <v>29953</v>
      </c>
    </row>
    <row r="5047" spans="1:21" x14ac:dyDescent="0.25">
      <c r="A5047" t="s">
        <v>537</v>
      </c>
      <c r="B5047" t="s">
        <v>29964</v>
      </c>
      <c r="C5047" t="s">
        <v>29965</v>
      </c>
      <c r="D5047">
        <v>152</v>
      </c>
      <c r="E5047">
        <v>1027</v>
      </c>
      <c r="F5047">
        <v>201</v>
      </c>
      <c r="G5047">
        <v>221</v>
      </c>
      <c r="H5047">
        <v>156</v>
      </c>
      <c r="I5047">
        <v>79</v>
      </c>
      <c r="J5047">
        <v>471</v>
      </c>
      <c r="K5047">
        <v>20</v>
      </c>
      <c r="L5047">
        <v>3.8999999999999998E-100</v>
      </c>
      <c r="M5047">
        <v>0.8982</v>
      </c>
      <c r="N5047">
        <v>5</v>
      </c>
      <c r="O5047" t="s">
        <v>29966</v>
      </c>
      <c r="P5047" t="s">
        <v>29967</v>
      </c>
      <c r="Q5047">
        <v>0</v>
      </c>
      <c r="R5047">
        <v>0</v>
      </c>
      <c r="S5047" t="s">
        <v>29968</v>
      </c>
      <c r="T5047" t="s">
        <v>29969</v>
      </c>
      <c r="U5047" t="s">
        <v>29970</v>
      </c>
    </row>
    <row r="5048" spans="1:21" x14ac:dyDescent="0.25">
      <c r="A5048" t="s">
        <v>5164</v>
      </c>
      <c r="B5048" t="s">
        <v>17397</v>
      </c>
      <c r="C5048" t="s">
        <v>17398</v>
      </c>
      <c r="D5048">
        <v>45</v>
      </c>
      <c r="E5048">
        <v>546</v>
      </c>
      <c r="F5048">
        <v>203.661</v>
      </c>
      <c r="G5048">
        <v>188</v>
      </c>
      <c r="H5048">
        <v>51</v>
      </c>
      <c r="I5048">
        <v>100</v>
      </c>
      <c r="J5048">
        <v>1656</v>
      </c>
      <c r="K5048">
        <v>20</v>
      </c>
      <c r="L5048">
        <v>0</v>
      </c>
      <c r="M5048">
        <v>0.68569999999999998</v>
      </c>
      <c r="N5048">
        <v>3</v>
      </c>
      <c r="O5048" t="s">
        <v>11890</v>
      </c>
      <c r="P5048" t="s">
        <v>11891</v>
      </c>
      <c r="Q5048" t="s">
        <v>11892</v>
      </c>
      <c r="R5048" t="s">
        <v>6482</v>
      </c>
      <c r="S5048" t="s">
        <v>17399</v>
      </c>
      <c r="T5048" t="s">
        <v>17400</v>
      </c>
      <c r="U5048" t="s">
        <v>17401</v>
      </c>
    </row>
    <row r="5049" spans="1:21" x14ac:dyDescent="0.25">
      <c r="A5049" t="s">
        <v>1249</v>
      </c>
      <c r="B5049" t="s">
        <v>27008</v>
      </c>
      <c r="C5049" t="s">
        <v>27009</v>
      </c>
      <c r="D5049">
        <v>100</v>
      </c>
      <c r="E5049">
        <v>740</v>
      </c>
      <c r="F5049">
        <v>334</v>
      </c>
      <c r="G5049">
        <v>500</v>
      </c>
      <c r="H5049">
        <v>185</v>
      </c>
      <c r="I5049">
        <v>143</v>
      </c>
      <c r="J5049">
        <v>501</v>
      </c>
      <c r="K5049">
        <v>20</v>
      </c>
      <c r="L5049">
        <v>1.3999999999999999E-81</v>
      </c>
      <c r="M5049">
        <v>0.64549999999999996</v>
      </c>
      <c r="N5049">
        <v>0</v>
      </c>
      <c r="O5049">
        <v>0</v>
      </c>
      <c r="P5049">
        <v>0</v>
      </c>
      <c r="Q5049">
        <v>0</v>
      </c>
      <c r="R5049">
        <v>0</v>
      </c>
      <c r="S5049" t="s">
        <v>27010</v>
      </c>
      <c r="T5049" t="s">
        <v>27011</v>
      </c>
      <c r="U5049" t="s">
        <v>27012</v>
      </c>
    </row>
    <row r="5050" spans="1:21" x14ac:dyDescent="0.25">
      <c r="A5050" t="s">
        <v>4014</v>
      </c>
      <c r="B5050" t="s">
        <v>17657</v>
      </c>
      <c r="C5050" t="s">
        <v>17658</v>
      </c>
      <c r="D5050">
        <v>44</v>
      </c>
      <c r="E5050">
        <v>454</v>
      </c>
      <c r="F5050">
        <v>294</v>
      </c>
      <c r="G5050">
        <v>221</v>
      </c>
      <c r="H5050">
        <v>68</v>
      </c>
      <c r="I5050">
        <v>198</v>
      </c>
      <c r="J5050">
        <v>1368</v>
      </c>
      <c r="K5050">
        <v>20</v>
      </c>
      <c r="L5050">
        <v>1.6000000000000001E-140</v>
      </c>
      <c r="M5050">
        <v>0.70820000000000005</v>
      </c>
      <c r="N5050">
        <v>0</v>
      </c>
      <c r="O5050">
        <v>0</v>
      </c>
      <c r="P5050">
        <v>0</v>
      </c>
      <c r="Q5050">
        <v>0</v>
      </c>
      <c r="R5050">
        <v>0</v>
      </c>
      <c r="S5050" t="s">
        <v>17659</v>
      </c>
      <c r="T5050" t="s">
        <v>6217</v>
      </c>
      <c r="U5050" t="s">
        <v>6217</v>
      </c>
    </row>
    <row r="5051" spans="1:21" x14ac:dyDescent="0.25">
      <c r="A5051" t="s">
        <v>1250</v>
      </c>
      <c r="B5051" t="s">
        <v>27026</v>
      </c>
      <c r="C5051" t="s">
        <v>27027</v>
      </c>
      <c r="D5051">
        <v>56</v>
      </c>
      <c r="E5051">
        <v>434</v>
      </c>
      <c r="F5051">
        <v>229</v>
      </c>
      <c r="G5051">
        <v>248</v>
      </c>
      <c r="H5051">
        <v>57</v>
      </c>
      <c r="I5051">
        <v>50</v>
      </c>
      <c r="J5051">
        <v>1914</v>
      </c>
      <c r="K5051">
        <v>20</v>
      </c>
      <c r="L5051">
        <v>0</v>
      </c>
      <c r="M5051">
        <v>0.81930000000000003</v>
      </c>
      <c r="N5051">
        <v>0</v>
      </c>
      <c r="O5051">
        <v>0</v>
      </c>
      <c r="P5051">
        <v>0</v>
      </c>
      <c r="Q5051">
        <v>0</v>
      </c>
      <c r="R5051">
        <v>0</v>
      </c>
      <c r="S5051" t="s">
        <v>27028</v>
      </c>
      <c r="T5051" t="s">
        <v>6524</v>
      </c>
      <c r="U5051" t="s">
        <v>6524</v>
      </c>
    </row>
    <row r="5052" spans="1:21" x14ac:dyDescent="0.25">
      <c r="A5052" t="s">
        <v>4018</v>
      </c>
      <c r="B5052" t="s">
        <v>6433</v>
      </c>
      <c r="C5052" t="s">
        <v>6434</v>
      </c>
      <c r="D5052">
        <v>59</v>
      </c>
      <c r="E5052">
        <v>587</v>
      </c>
      <c r="F5052">
        <v>357</v>
      </c>
      <c r="G5052">
        <v>277</v>
      </c>
      <c r="H5052">
        <v>92</v>
      </c>
      <c r="I5052">
        <v>148</v>
      </c>
      <c r="J5052">
        <v>2301</v>
      </c>
      <c r="K5052">
        <v>20</v>
      </c>
      <c r="L5052">
        <v>0</v>
      </c>
      <c r="M5052">
        <v>0.61480000000000001</v>
      </c>
      <c r="N5052">
        <v>1</v>
      </c>
      <c r="O5052" t="s">
        <v>6435</v>
      </c>
      <c r="P5052" t="s">
        <v>6436</v>
      </c>
      <c r="Q5052">
        <v>0</v>
      </c>
      <c r="R5052">
        <v>0</v>
      </c>
      <c r="S5052" t="s">
        <v>6437</v>
      </c>
      <c r="T5052" t="s">
        <v>6438</v>
      </c>
      <c r="U5052" t="s">
        <v>6439</v>
      </c>
    </row>
    <row r="5053" spans="1:21" x14ac:dyDescent="0.25">
      <c r="A5053" t="s">
        <v>4020</v>
      </c>
      <c r="B5053" t="s">
        <v>6554</v>
      </c>
      <c r="C5053" t="s">
        <v>6434</v>
      </c>
      <c r="D5053">
        <v>85</v>
      </c>
      <c r="E5053">
        <v>821</v>
      </c>
      <c r="F5053">
        <v>546</v>
      </c>
      <c r="G5053">
        <v>384</v>
      </c>
      <c r="H5053">
        <v>94</v>
      </c>
      <c r="I5053">
        <v>324</v>
      </c>
      <c r="J5053">
        <v>2094</v>
      </c>
      <c r="K5053">
        <v>20</v>
      </c>
      <c r="L5053">
        <v>0</v>
      </c>
      <c r="M5053">
        <v>0.61460000000000004</v>
      </c>
      <c r="N5053">
        <v>0</v>
      </c>
      <c r="O5053">
        <v>0</v>
      </c>
      <c r="P5053">
        <v>0</v>
      </c>
      <c r="Q5053">
        <v>0</v>
      </c>
      <c r="R5053">
        <v>0</v>
      </c>
      <c r="S5053" t="s">
        <v>6555</v>
      </c>
      <c r="T5053" t="s">
        <v>6556</v>
      </c>
      <c r="U5053" t="s">
        <v>6557</v>
      </c>
    </row>
    <row r="5054" spans="1:21" x14ac:dyDescent="0.25">
      <c r="A5054" t="s">
        <v>564</v>
      </c>
      <c r="B5054" t="s">
        <v>30059</v>
      </c>
      <c r="C5054" t="s">
        <v>30060</v>
      </c>
      <c r="D5054">
        <v>3</v>
      </c>
      <c r="E5054">
        <v>264</v>
      </c>
      <c r="F5054">
        <v>4</v>
      </c>
      <c r="G5054">
        <v>1</v>
      </c>
      <c r="H5054">
        <v>0</v>
      </c>
      <c r="I5054">
        <v>0</v>
      </c>
      <c r="J5054">
        <v>246</v>
      </c>
      <c r="K5054">
        <v>20</v>
      </c>
      <c r="L5054">
        <v>9.7000000000000007E-35</v>
      </c>
      <c r="M5054">
        <v>0.8075</v>
      </c>
      <c r="N5054">
        <v>0</v>
      </c>
      <c r="O5054">
        <v>0</v>
      </c>
      <c r="P5054">
        <v>0</v>
      </c>
      <c r="Q5054">
        <v>0</v>
      </c>
      <c r="R5054">
        <v>0</v>
      </c>
      <c r="S5054" t="s">
        <v>30061</v>
      </c>
      <c r="T5054" t="s">
        <v>6089</v>
      </c>
      <c r="U5054" t="s">
        <v>6089</v>
      </c>
    </row>
    <row r="5055" spans="1:21" x14ac:dyDescent="0.25">
      <c r="A5055" t="s">
        <v>926</v>
      </c>
      <c r="B5055" t="s">
        <v>6903</v>
      </c>
      <c r="C5055" t="s">
        <v>6904</v>
      </c>
      <c r="D5055">
        <v>490</v>
      </c>
      <c r="E5055">
        <v>4205</v>
      </c>
      <c r="F5055">
        <v>1888</v>
      </c>
      <c r="G5055">
        <v>2051</v>
      </c>
      <c r="H5055">
        <v>2613</v>
      </c>
      <c r="I5055">
        <v>948</v>
      </c>
      <c r="J5055">
        <v>2100</v>
      </c>
      <c r="K5055">
        <v>20</v>
      </c>
      <c r="L5055">
        <v>0</v>
      </c>
      <c r="M5055">
        <v>0.56320000000000003</v>
      </c>
      <c r="N5055">
        <v>1</v>
      </c>
      <c r="O5055" t="s">
        <v>6501</v>
      </c>
      <c r="P5055" t="s">
        <v>6502</v>
      </c>
      <c r="Q5055">
        <v>0</v>
      </c>
      <c r="R5055">
        <v>0</v>
      </c>
      <c r="S5055" t="s">
        <v>6123</v>
      </c>
      <c r="T5055" t="s">
        <v>6124</v>
      </c>
      <c r="U5055" t="s">
        <v>6124</v>
      </c>
    </row>
    <row r="5056" spans="1:21" x14ac:dyDescent="0.25">
      <c r="A5056" t="s">
        <v>5174</v>
      </c>
      <c r="B5056" t="s">
        <v>7076</v>
      </c>
      <c r="C5056" t="s">
        <v>7077</v>
      </c>
      <c r="D5056">
        <v>35</v>
      </c>
      <c r="E5056">
        <v>635</v>
      </c>
      <c r="F5056">
        <v>199</v>
      </c>
      <c r="G5056">
        <v>166</v>
      </c>
      <c r="H5056">
        <v>38</v>
      </c>
      <c r="I5056">
        <v>29</v>
      </c>
      <c r="J5056">
        <v>438</v>
      </c>
      <c r="K5056">
        <v>20</v>
      </c>
      <c r="L5056">
        <v>4.2000000000000001E-66</v>
      </c>
      <c r="M5056">
        <v>0.83809999999999996</v>
      </c>
      <c r="N5056">
        <v>2</v>
      </c>
      <c r="O5056" t="s">
        <v>7078</v>
      </c>
      <c r="P5056" t="s">
        <v>7079</v>
      </c>
      <c r="Q5056">
        <v>0</v>
      </c>
      <c r="R5056">
        <v>0</v>
      </c>
      <c r="S5056" t="s">
        <v>7080</v>
      </c>
      <c r="T5056" t="s">
        <v>7081</v>
      </c>
      <c r="U5056" t="s">
        <v>7082</v>
      </c>
    </row>
    <row r="5057" spans="1:21" x14ac:dyDescent="0.25">
      <c r="A5057" t="s">
        <v>578</v>
      </c>
      <c r="B5057" t="s">
        <v>30096</v>
      </c>
      <c r="C5057" t="s">
        <v>30097</v>
      </c>
      <c r="D5057">
        <v>562</v>
      </c>
      <c r="E5057">
        <v>3514</v>
      </c>
      <c r="F5057">
        <v>1263</v>
      </c>
      <c r="G5057">
        <v>1918</v>
      </c>
      <c r="H5057">
        <v>3074</v>
      </c>
      <c r="I5057">
        <v>1037</v>
      </c>
      <c r="J5057">
        <v>1389</v>
      </c>
      <c r="K5057">
        <v>20</v>
      </c>
      <c r="L5057">
        <v>0</v>
      </c>
      <c r="M5057">
        <v>0.89629999999999999</v>
      </c>
      <c r="N5057">
        <v>4</v>
      </c>
      <c r="O5057" t="s">
        <v>30098</v>
      </c>
      <c r="P5057" t="s">
        <v>30099</v>
      </c>
      <c r="Q5057" t="s">
        <v>30100</v>
      </c>
      <c r="R5057" t="s">
        <v>30101</v>
      </c>
      <c r="S5057" t="s">
        <v>30102</v>
      </c>
      <c r="T5057" t="s">
        <v>30103</v>
      </c>
      <c r="U5057" t="s">
        <v>30104</v>
      </c>
    </row>
    <row r="5058" spans="1:21" x14ac:dyDescent="0.25">
      <c r="A5058" t="s">
        <v>5176</v>
      </c>
      <c r="B5058" t="s">
        <v>7181</v>
      </c>
      <c r="C5058" t="s">
        <v>7182</v>
      </c>
      <c r="D5058">
        <v>40</v>
      </c>
      <c r="E5058">
        <v>708</v>
      </c>
      <c r="F5058">
        <v>232</v>
      </c>
      <c r="G5058">
        <v>137</v>
      </c>
      <c r="H5058">
        <v>40</v>
      </c>
      <c r="I5058">
        <v>32</v>
      </c>
      <c r="J5058">
        <v>552</v>
      </c>
      <c r="K5058">
        <v>20</v>
      </c>
      <c r="L5058">
        <v>1.8E-51</v>
      </c>
      <c r="M5058">
        <v>0.67679999999999996</v>
      </c>
      <c r="N5058">
        <v>2</v>
      </c>
      <c r="O5058" t="s">
        <v>7183</v>
      </c>
      <c r="P5058" t="s">
        <v>7184</v>
      </c>
      <c r="Q5058">
        <v>0</v>
      </c>
      <c r="R5058">
        <v>0</v>
      </c>
      <c r="S5058" t="s">
        <v>7185</v>
      </c>
      <c r="T5058" t="s">
        <v>7186</v>
      </c>
      <c r="U5058" t="s">
        <v>7187</v>
      </c>
    </row>
    <row r="5059" spans="1:21" x14ac:dyDescent="0.25">
      <c r="A5059" t="s">
        <v>932</v>
      </c>
      <c r="B5059" t="s">
        <v>7290</v>
      </c>
      <c r="C5059" t="s">
        <v>7291</v>
      </c>
      <c r="D5059">
        <v>12</v>
      </c>
      <c r="E5059">
        <v>339</v>
      </c>
      <c r="F5059">
        <v>198</v>
      </c>
      <c r="G5059">
        <v>160</v>
      </c>
      <c r="H5059">
        <v>27</v>
      </c>
      <c r="I5059">
        <v>48</v>
      </c>
      <c r="J5059">
        <v>1245</v>
      </c>
      <c r="K5059">
        <v>20</v>
      </c>
      <c r="L5059">
        <v>0</v>
      </c>
      <c r="M5059">
        <v>0.75190000000000001</v>
      </c>
      <c r="N5059">
        <v>1</v>
      </c>
      <c r="O5059" t="s">
        <v>6435</v>
      </c>
      <c r="P5059" t="s">
        <v>6436</v>
      </c>
      <c r="Q5059">
        <v>0</v>
      </c>
      <c r="R5059">
        <v>0</v>
      </c>
      <c r="S5059" t="s">
        <v>7292</v>
      </c>
      <c r="T5059" t="s">
        <v>7293</v>
      </c>
      <c r="U5059" t="s">
        <v>7294</v>
      </c>
    </row>
    <row r="5060" spans="1:21" x14ac:dyDescent="0.25">
      <c r="A5060" t="s">
        <v>5177</v>
      </c>
      <c r="B5060" t="s">
        <v>7311</v>
      </c>
      <c r="C5060" t="s">
        <v>7312</v>
      </c>
      <c r="D5060">
        <v>213</v>
      </c>
      <c r="E5060">
        <v>897</v>
      </c>
      <c r="F5060">
        <v>228</v>
      </c>
      <c r="G5060">
        <v>108</v>
      </c>
      <c r="H5060">
        <v>248</v>
      </c>
      <c r="I5060">
        <v>39</v>
      </c>
      <c r="J5060">
        <v>516</v>
      </c>
      <c r="K5060">
        <v>20</v>
      </c>
      <c r="L5060">
        <v>8.8999999999999995E-52</v>
      </c>
      <c r="M5060">
        <v>0.7792</v>
      </c>
      <c r="N5060">
        <v>3</v>
      </c>
      <c r="O5060" t="s">
        <v>7313</v>
      </c>
      <c r="P5060" t="s">
        <v>7314</v>
      </c>
      <c r="Q5060">
        <v>0</v>
      </c>
      <c r="R5060">
        <v>0</v>
      </c>
      <c r="S5060" t="s">
        <v>7315</v>
      </c>
      <c r="T5060" t="s">
        <v>7316</v>
      </c>
      <c r="U5060" t="s">
        <v>7317</v>
      </c>
    </row>
    <row r="5061" spans="1:21" x14ac:dyDescent="0.25">
      <c r="A5061" t="s">
        <v>4316</v>
      </c>
      <c r="B5061" t="s">
        <v>7538</v>
      </c>
      <c r="C5061" t="s">
        <v>7539</v>
      </c>
      <c r="D5061">
        <v>79.044300000000007</v>
      </c>
      <c r="E5061">
        <v>950.82</v>
      </c>
      <c r="F5061">
        <v>372.46899999999999</v>
      </c>
      <c r="G5061">
        <v>382.04599999999999</v>
      </c>
      <c r="H5061">
        <v>278.55599999999998</v>
      </c>
      <c r="I5061">
        <v>203.303</v>
      </c>
      <c r="J5061">
        <v>2976</v>
      </c>
      <c r="K5061">
        <v>20</v>
      </c>
      <c r="L5061">
        <v>0</v>
      </c>
      <c r="M5061">
        <v>0.58919999999999995</v>
      </c>
      <c r="N5061">
        <v>3</v>
      </c>
      <c r="O5061" t="s">
        <v>7540</v>
      </c>
      <c r="P5061" t="s">
        <v>7541</v>
      </c>
      <c r="Q5061">
        <v>0</v>
      </c>
      <c r="R5061">
        <v>0</v>
      </c>
      <c r="S5061" t="s">
        <v>7542</v>
      </c>
      <c r="T5061" t="s">
        <v>7543</v>
      </c>
      <c r="U5061" t="s">
        <v>7544</v>
      </c>
    </row>
    <row r="5062" spans="1:21" x14ac:dyDescent="0.25">
      <c r="A5062" t="s">
        <v>599</v>
      </c>
      <c r="B5062" t="s">
        <v>30164</v>
      </c>
      <c r="C5062" t="s">
        <v>6248</v>
      </c>
      <c r="D5062">
        <v>6</v>
      </c>
      <c r="E5062">
        <v>271</v>
      </c>
      <c r="F5062">
        <v>0</v>
      </c>
      <c r="G5062">
        <v>0</v>
      </c>
      <c r="H5062">
        <v>1</v>
      </c>
      <c r="I5062">
        <v>4</v>
      </c>
      <c r="J5062">
        <v>459</v>
      </c>
      <c r="K5062">
        <v>14</v>
      </c>
      <c r="L5062">
        <v>1.3999999999999999E-28</v>
      </c>
      <c r="M5062">
        <v>0.56899999999999995</v>
      </c>
      <c r="N5062">
        <v>0</v>
      </c>
      <c r="O5062">
        <v>0</v>
      </c>
      <c r="P5062">
        <v>0</v>
      </c>
      <c r="Q5062">
        <v>0</v>
      </c>
      <c r="R5062">
        <v>0</v>
      </c>
      <c r="S5062" t="s">
        <v>6076</v>
      </c>
      <c r="T5062" t="s">
        <v>6077</v>
      </c>
      <c r="U5062" t="s">
        <v>6077</v>
      </c>
    </row>
    <row r="5063" spans="1:21" x14ac:dyDescent="0.25">
      <c r="A5063" t="s">
        <v>942</v>
      </c>
      <c r="B5063" t="s">
        <v>7838</v>
      </c>
      <c r="C5063" t="s">
        <v>7839</v>
      </c>
      <c r="D5063">
        <v>8.6333000000000002</v>
      </c>
      <c r="E5063">
        <v>513.95699999999999</v>
      </c>
      <c r="F5063">
        <v>233.23599999999999</v>
      </c>
      <c r="G5063">
        <v>184.155</v>
      </c>
      <c r="H5063">
        <v>105.018</v>
      </c>
      <c r="I5063">
        <v>81.260400000000004</v>
      </c>
      <c r="J5063">
        <v>735</v>
      </c>
      <c r="K5063">
        <v>20</v>
      </c>
      <c r="L5063">
        <v>4.6000000000000002E-139</v>
      </c>
      <c r="M5063">
        <v>0.62419999999999998</v>
      </c>
      <c r="N5063">
        <v>1</v>
      </c>
      <c r="O5063" t="s">
        <v>6501</v>
      </c>
      <c r="P5063" t="s">
        <v>6502</v>
      </c>
      <c r="Q5063">
        <v>0</v>
      </c>
      <c r="R5063">
        <v>0</v>
      </c>
      <c r="S5063" t="s">
        <v>7840</v>
      </c>
      <c r="T5063" t="s">
        <v>6124</v>
      </c>
      <c r="U5063" t="s">
        <v>6124</v>
      </c>
    </row>
    <row r="5064" spans="1:21" x14ac:dyDescent="0.25">
      <c r="A5064" t="s">
        <v>72</v>
      </c>
      <c r="B5064" t="s">
        <v>27106</v>
      </c>
      <c r="C5064" t="s">
        <v>27107</v>
      </c>
      <c r="D5064">
        <v>92.756900000000002</v>
      </c>
      <c r="E5064">
        <v>455.62400000000002</v>
      </c>
      <c r="F5064">
        <v>334.71100000000001</v>
      </c>
      <c r="G5064">
        <v>423.322</v>
      </c>
      <c r="H5064">
        <v>217.72200000000001</v>
      </c>
      <c r="I5064">
        <v>151.50800000000001</v>
      </c>
      <c r="J5064">
        <v>576</v>
      </c>
      <c r="K5064">
        <v>20</v>
      </c>
      <c r="L5064">
        <v>1.9E-115</v>
      </c>
      <c r="M5064">
        <v>0.84160000000000001</v>
      </c>
      <c r="N5064">
        <v>4</v>
      </c>
      <c r="O5064" t="s">
        <v>27108</v>
      </c>
      <c r="P5064" t="s">
        <v>27109</v>
      </c>
      <c r="Q5064">
        <v>0</v>
      </c>
      <c r="R5064">
        <v>0</v>
      </c>
      <c r="S5064" t="s">
        <v>27110</v>
      </c>
      <c r="T5064" t="s">
        <v>27111</v>
      </c>
      <c r="U5064" t="s">
        <v>27112</v>
      </c>
    </row>
    <row r="5065" spans="1:21" x14ac:dyDescent="0.25">
      <c r="A5065" t="s">
        <v>2758</v>
      </c>
      <c r="B5065" t="s">
        <v>22514</v>
      </c>
      <c r="C5065" t="s">
        <v>22515</v>
      </c>
      <c r="D5065">
        <v>1152</v>
      </c>
      <c r="E5065">
        <v>3923</v>
      </c>
      <c r="F5065">
        <v>2661</v>
      </c>
      <c r="G5065">
        <v>3852</v>
      </c>
      <c r="H5065">
        <v>3134</v>
      </c>
      <c r="I5065">
        <v>1928</v>
      </c>
      <c r="J5065">
        <v>744</v>
      </c>
      <c r="K5065">
        <v>20</v>
      </c>
      <c r="L5065">
        <v>8.6999999999999991E-137</v>
      </c>
      <c r="M5065">
        <v>0.83560000000000001</v>
      </c>
      <c r="N5065">
        <v>3</v>
      </c>
      <c r="O5065" t="s">
        <v>22516</v>
      </c>
      <c r="P5065" t="s">
        <v>22517</v>
      </c>
      <c r="Q5065">
        <v>0</v>
      </c>
      <c r="R5065">
        <v>0</v>
      </c>
      <c r="S5065" t="s">
        <v>22518</v>
      </c>
      <c r="T5065" t="s">
        <v>22519</v>
      </c>
      <c r="U5065" t="s">
        <v>22520</v>
      </c>
    </row>
    <row r="5066" spans="1:21" x14ac:dyDescent="0.25">
      <c r="A5066" t="s">
        <v>624</v>
      </c>
      <c r="B5066" t="s">
        <v>30230</v>
      </c>
      <c r="C5066" t="s">
        <v>29480</v>
      </c>
      <c r="D5066">
        <v>50.169699999999999</v>
      </c>
      <c r="E5066">
        <v>384.28</v>
      </c>
      <c r="F5066">
        <v>82.268299999999996</v>
      </c>
      <c r="G5066">
        <v>175.279</v>
      </c>
      <c r="H5066">
        <v>54.258299999999998</v>
      </c>
      <c r="I5066">
        <v>54.080199999999998</v>
      </c>
      <c r="J5066">
        <v>1503</v>
      </c>
      <c r="K5066">
        <v>8</v>
      </c>
      <c r="L5066">
        <v>1E-108</v>
      </c>
      <c r="M5066">
        <v>0.57769999999999999</v>
      </c>
      <c r="N5066">
        <v>0</v>
      </c>
      <c r="O5066">
        <v>0</v>
      </c>
      <c r="P5066">
        <v>0</v>
      </c>
      <c r="Q5066">
        <v>0</v>
      </c>
      <c r="R5066">
        <v>0</v>
      </c>
      <c r="S5066" t="s">
        <v>29481</v>
      </c>
      <c r="T5066" t="s">
        <v>6077</v>
      </c>
      <c r="U5066" t="s">
        <v>6077</v>
      </c>
    </row>
    <row r="5067" spans="1:21" x14ac:dyDescent="0.25">
      <c r="A5067" t="s">
        <v>625</v>
      </c>
      <c r="B5067" t="s">
        <v>30231</v>
      </c>
      <c r="C5067" t="s">
        <v>30232</v>
      </c>
      <c r="D5067">
        <v>10</v>
      </c>
      <c r="E5067">
        <v>502</v>
      </c>
      <c r="F5067">
        <v>103</v>
      </c>
      <c r="G5067">
        <v>101</v>
      </c>
      <c r="H5067">
        <v>28</v>
      </c>
      <c r="I5067">
        <v>28</v>
      </c>
      <c r="J5067">
        <v>1488</v>
      </c>
      <c r="K5067">
        <v>20</v>
      </c>
      <c r="L5067">
        <v>0</v>
      </c>
      <c r="M5067">
        <v>0.64070000000000005</v>
      </c>
      <c r="N5067">
        <v>5</v>
      </c>
      <c r="O5067" t="s">
        <v>30233</v>
      </c>
      <c r="P5067" t="s">
        <v>30234</v>
      </c>
      <c r="Q5067">
        <v>0</v>
      </c>
      <c r="R5067">
        <v>0</v>
      </c>
      <c r="S5067" t="s">
        <v>30235</v>
      </c>
      <c r="T5067" t="s">
        <v>16451</v>
      </c>
      <c r="U5067" t="s">
        <v>16452</v>
      </c>
    </row>
    <row r="5068" spans="1:21" x14ac:dyDescent="0.25">
      <c r="A5068" t="s">
        <v>2773</v>
      </c>
      <c r="B5068" t="s">
        <v>22660</v>
      </c>
      <c r="C5068" t="s">
        <v>22661</v>
      </c>
      <c r="D5068">
        <v>6</v>
      </c>
      <c r="E5068">
        <v>454</v>
      </c>
      <c r="F5068">
        <v>287</v>
      </c>
      <c r="G5068">
        <v>369</v>
      </c>
      <c r="H5068">
        <v>115</v>
      </c>
      <c r="I5068">
        <v>162</v>
      </c>
      <c r="J5068">
        <v>810</v>
      </c>
      <c r="K5068">
        <v>20</v>
      </c>
      <c r="L5068">
        <v>0</v>
      </c>
      <c r="M5068">
        <v>0.91210000000000002</v>
      </c>
      <c r="N5068">
        <v>3</v>
      </c>
      <c r="O5068" t="s">
        <v>11623</v>
      </c>
      <c r="P5068" t="s">
        <v>11624</v>
      </c>
      <c r="Q5068" t="s">
        <v>6094</v>
      </c>
      <c r="R5068" t="s">
        <v>6095</v>
      </c>
      <c r="S5068" t="s">
        <v>11765</v>
      </c>
      <c r="T5068" t="s">
        <v>7441</v>
      </c>
      <c r="U5068" t="s">
        <v>7442</v>
      </c>
    </row>
    <row r="5069" spans="1:21" x14ac:dyDescent="0.25">
      <c r="A5069" t="s">
        <v>958</v>
      </c>
      <c r="B5069" t="s">
        <v>8648</v>
      </c>
      <c r="C5069" t="s">
        <v>8649</v>
      </c>
      <c r="D5069">
        <v>27</v>
      </c>
      <c r="E5069">
        <v>327</v>
      </c>
      <c r="F5069">
        <v>184</v>
      </c>
      <c r="G5069">
        <v>166</v>
      </c>
      <c r="H5069">
        <v>49</v>
      </c>
      <c r="I5069">
        <v>41</v>
      </c>
      <c r="J5069">
        <v>2466</v>
      </c>
      <c r="K5069">
        <v>9</v>
      </c>
      <c r="L5069">
        <v>6.9000000000000003E-135</v>
      </c>
      <c r="M5069">
        <v>0.71560000000000001</v>
      </c>
      <c r="N5069">
        <v>0</v>
      </c>
      <c r="O5069">
        <v>0</v>
      </c>
      <c r="P5069">
        <v>0</v>
      </c>
      <c r="Q5069">
        <v>0</v>
      </c>
      <c r="R5069">
        <v>0</v>
      </c>
      <c r="S5069" t="s">
        <v>8650</v>
      </c>
      <c r="T5069" t="s">
        <v>6255</v>
      </c>
      <c r="U5069" t="s">
        <v>6255</v>
      </c>
    </row>
    <row r="5070" spans="1:21" x14ac:dyDescent="0.25">
      <c r="A5070" t="s">
        <v>4054</v>
      </c>
      <c r="B5070" t="s">
        <v>8819</v>
      </c>
      <c r="C5070" t="s">
        <v>8820</v>
      </c>
      <c r="D5070">
        <v>20</v>
      </c>
      <c r="E5070">
        <v>302</v>
      </c>
      <c r="F5070">
        <v>286</v>
      </c>
      <c r="G5070">
        <v>270</v>
      </c>
      <c r="H5070">
        <v>88</v>
      </c>
      <c r="I5070">
        <v>205</v>
      </c>
      <c r="J5070">
        <v>1629</v>
      </c>
      <c r="K5070">
        <v>20</v>
      </c>
      <c r="L5070">
        <v>0</v>
      </c>
      <c r="M5070">
        <v>0.79020000000000001</v>
      </c>
      <c r="N5070">
        <v>4</v>
      </c>
      <c r="O5070" t="s">
        <v>8821</v>
      </c>
      <c r="P5070" t="s">
        <v>8822</v>
      </c>
      <c r="Q5070">
        <v>0</v>
      </c>
      <c r="R5070">
        <v>0</v>
      </c>
      <c r="S5070" t="s">
        <v>8823</v>
      </c>
      <c r="T5070" t="s">
        <v>8824</v>
      </c>
      <c r="U5070" t="s">
        <v>8825</v>
      </c>
    </row>
    <row r="5071" spans="1:21" x14ac:dyDescent="0.25">
      <c r="A5071" t="s">
        <v>1412</v>
      </c>
      <c r="B5071" t="s">
        <v>8831</v>
      </c>
      <c r="C5071" t="s">
        <v>8832</v>
      </c>
      <c r="D5071">
        <v>51</v>
      </c>
      <c r="E5071">
        <v>831</v>
      </c>
      <c r="F5071">
        <v>709</v>
      </c>
      <c r="G5071">
        <v>760</v>
      </c>
      <c r="H5071">
        <v>317</v>
      </c>
      <c r="I5071">
        <v>116</v>
      </c>
      <c r="J5071">
        <v>2319</v>
      </c>
      <c r="K5071">
        <v>20</v>
      </c>
      <c r="L5071">
        <v>0</v>
      </c>
      <c r="M5071">
        <v>0.91690000000000005</v>
      </c>
      <c r="N5071">
        <v>7</v>
      </c>
      <c r="O5071" t="s">
        <v>8833</v>
      </c>
      <c r="P5071" t="s">
        <v>8834</v>
      </c>
      <c r="Q5071" t="s">
        <v>8835</v>
      </c>
      <c r="R5071" t="s">
        <v>8836</v>
      </c>
      <c r="S5071" t="s">
        <v>8837</v>
      </c>
      <c r="T5071" t="s">
        <v>8838</v>
      </c>
      <c r="U5071" t="s">
        <v>8839</v>
      </c>
    </row>
    <row r="5072" spans="1:21" x14ac:dyDescent="0.25">
      <c r="A5072" t="s">
        <v>5919</v>
      </c>
      <c r="B5072" t="s">
        <v>31909</v>
      </c>
      <c r="C5072" t="s">
        <v>31910</v>
      </c>
      <c r="D5072">
        <v>566</v>
      </c>
      <c r="E5072">
        <v>1904</v>
      </c>
      <c r="F5072">
        <v>1197</v>
      </c>
      <c r="G5072">
        <v>1454</v>
      </c>
      <c r="H5072">
        <v>1803</v>
      </c>
      <c r="I5072">
        <v>900</v>
      </c>
      <c r="J5072">
        <v>978</v>
      </c>
      <c r="K5072">
        <v>20</v>
      </c>
      <c r="L5072">
        <v>1.3E-171</v>
      </c>
      <c r="M5072">
        <v>0.64019999999999999</v>
      </c>
      <c r="N5072">
        <v>1</v>
      </c>
      <c r="O5072" t="s">
        <v>11027</v>
      </c>
      <c r="P5072" t="s">
        <v>11028</v>
      </c>
      <c r="Q5072">
        <v>0</v>
      </c>
      <c r="R5072">
        <v>0</v>
      </c>
      <c r="S5072" t="s">
        <v>31911</v>
      </c>
      <c r="T5072" t="s">
        <v>31912</v>
      </c>
      <c r="U5072" t="s">
        <v>31913</v>
      </c>
    </row>
    <row r="5073" spans="1:21" x14ac:dyDescent="0.25">
      <c r="A5073" t="s">
        <v>76</v>
      </c>
      <c r="B5073" t="s">
        <v>27159</v>
      </c>
      <c r="C5073" t="s">
        <v>27160</v>
      </c>
      <c r="D5073">
        <v>51</v>
      </c>
      <c r="E5073">
        <v>344</v>
      </c>
      <c r="F5073">
        <v>209</v>
      </c>
      <c r="G5073">
        <v>210</v>
      </c>
      <c r="H5073">
        <v>48</v>
      </c>
      <c r="I5073">
        <v>79</v>
      </c>
      <c r="J5073">
        <v>1374</v>
      </c>
      <c r="K5073">
        <v>20</v>
      </c>
      <c r="L5073">
        <v>0</v>
      </c>
      <c r="M5073">
        <v>0.85189999999999999</v>
      </c>
      <c r="N5073">
        <v>1</v>
      </c>
      <c r="O5073" t="s">
        <v>27161</v>
      </c>
      <c r="P5073" t="s">
        <v>27162</v>
      </c>
      <c r="Q5073">
        <v>0</v>
      </c>
      <c r="R5073">
        <v>0</v>
      </c>
      <c r="S5073" t="s">
        <v>27163</v>
      </c>
      <c r="T5073" t="s">
        <v>6088</v>
      </c>
      <c r="U5073" t="s">
        <v>6088</v>
      </c>
    </row>
    <row r="5074" spans="1:21" x14ac:dyDescent="0.25">
      <c r="A5074" t="s">
        <v>2785</v>
      </c>
      <c r="B5074" t="s">
        <v>22754</v>
      </c>
      <c r="C5074" t="s">
        <v>8099</v>
      </c>
      <c r="D5074">
        <v>77</v>
      </c>
      <c r="E5074">
        <v>482</v>
      </c>
      <c r="F5074">
        <v>314</v>
      </c>
      <c r="G5074">
        <v>514</v>
      </c>
      <c r="H5074">
        <v>322</v>
      </c>
      <c r="I5074">
        <v>274</v>
      </c>
      <c r="J5074">
        <v>1137</v>
      </c>
      <c r="K5074">
        <v>20</v>
      </c>
      <c r="L5074">
        <v>0</v>
      </c>
      <c r="M5074">
        <v>0.62529999999999997</v>
      </c>
      <c r="N5074">
        <v>0</v>
      </c>
      <c r="O5074">
        <v>0</v>
      </c>
      <c r="P5074">
        <v>0</v>
      </c>
      <c r="Q5074">
        <v>0</v>
      </c>
      <c r="R5074">
        <v>0</v>
      </c>
      <c r="S5074" t="s">
        <v>8100</v>
      </c>
      <c r="T5074" t="s">
        <v>8101</v>
      </c>
      <c r="U5074" t="s">
        <v>8102</v>
      </c>
    </row>
    <row r="5075" spans="1:21" x14ac:dyDescent="0.25">
      <c r="A5075" t="s">
        <v>635</v>
      </c>
      <c r="B5075" t="s">
        <v>30254</v>
      </c>
      <c r="C5075" t="s">
        <v>7045</v>
      </c>
      <c r="D5075">
        <v>10.7727</v>
      </c>
      <c r="E5075">
        <v>457.89699999999999</v>
      </c>
      <c r="F5075">
        <v>93</v>
      </c>
      <c r="G5075">
        <v>192.44300000000001</v>
      </c>
      <c r="H5075">
        <v>55</v>
      </c>
      <c r="I5075">
        <v>71.486500000000007</v>
      </c>
      <c r="J5075">
        <v>2217</v>
      </c>
      <c r="K5075">
        <v>20</v>
      </c>
      <c r="L5075">
        <v>6.8E-162</v>
      </c>
      <c r="M5075">
        <v>0.59550000000000003</v>
      </c>
      <c r="N5075">
        <v>33</v>
      </c>
      <c r="O5075" t="s">
        <v>30255</v>
      </c>
      <c r="P5075" t="s">
        <v>30256</v>
      </c>
      <c r="Q5075" t="s">
        <v>30257</v>
      </c>
      <c r="R5075" t="s">
        <v>30258</v>
      </c>
      <c r="S5075">
        <v>0</v>
      </c>
      <c r="T5075">
        <v>0</v>
      </c>
      <c r="U5075">
        <v>0</v>
      </c>
    </row>
    <row r="5076" spans="1:21" x14ac:dyDescent="0.25">
      <c r="A5076" t="s">
        <v>138</v>
      </c>
      <c r="B5076" t="s">
        <v>28371</v>
      </c>
      <c r="C5076" t="s">
        <v>28372</v>
      </c>
      <c r="D5076">
        <v>96</v>
      </c>
      <c r="E5076">
        <v>786</v>
      </c>
      <c r="F5076">
        <v>384</v>
      </c>
      <c r="G5076">
        <v>464</v>
      </c>
      <c r="H5076">
        <v>478</v>
      </c>
      <c r="I5076">
        <v>130</v>
      </c>
      <c r="J5076">
        <v>402</v>
      </c>
      <c r="K5076">
        <v>20</v>
      </c>
      <c r="L5076">
        <v>3.5999999999999999E-52</v>
      </c>
      <c r="M5076">
        <v>0.89329999999999998</v>
      </c>
      <c r="N5076">
        <v>4</v>
      </c>
      <c r="O5076" t="s">
        <v>28373</v>
      </c>
      <c r="P5076" t="s">
        <v>28374</v>
      </c>
      <c r="Q5076" t="s">
        <v>28375</v>
      </c>
      <c r="R5076" t="s">
        <v>28376</v>
      </c>
      <c r="S5076" t="s">
        <v>28377</v>
      </c>
      <c r="T5076" t="s">
        <v>28378</v>
      </c>
      <c r="U5076" t="s">
        <v>28379</v>
      </c>
    </row>
    <row r="5077" spans="1:21" x14ac:dyDescent="0.25">
      <c r="A5077" t="s">
        <v>5922</v>
      </c>
      <c r="B5077" t="s">
        <v>31924</v>
      </c>
      <c r="C5077" t="s">
        <v>28372</v>
      </c>
      <c r="D5077">
        <v>71</v>
      </c>
      <c r="E5077">
        <v>772</v>
      </c>
      <c r="F5077">
        <v>458</v>
      </c>
      <c r="G5077">
        <v>545</v>
      </c>
      <c r="H5077">
        <v>624</v>
      </c>
      <c r="I5077">
        <v>223</v>
      </c>
      <c r="J5077">
        <v>336</v>
      </c>
      <c r="K5077">
        <v>20</v>
      </c>
      <c r="L5077">
        <v>1.9000000000000002E-52</v>
      </c>
      <c r="M5077">
        <v>0.79859999999999998</v>
      </c>
      <c r="N5077">
        <v>4</v>
      </c>
      <c r="O5077" t="s">
        <v>28373</v>
      </c>
      <c r="P5077" t="s">
        <v>28374</v>
      </c>
      <c r="Q5077" t="s">
        <v>28375</v>
      </c>
      <c r="R5077" t="s">
        <v>28376</v>
      </c>
      <c r="S5077" t="s">
        <v>31925</v>
      </c>
      <c r="T5077" t="s">
        <v>31926</v>
      </c>
      <c r="U5077" t="s">
        <v>31927</v>
      </c>
    </row>
    <row r="5078" spans="1:21" x14ac:dyDescent="0.25">
      <c r="A5078" t="s">
        <v>971</v>
      </c>
      <c r="B5078" t="s">
        <v>9202</v>
      </c>
      <c r="C5078" t="s">
        <v>9203</v>
      </c>
      <c r="D5078">
        <v>28</v>
      </c>
      <c r="E5078">
        <v>308</v>
      </c>
      <c r="F5078">
        <v>208</v>
      </c>
      <c r="G5078">
        <v>146</v>
      </c>
      <c r="H5078">
        <v>40</v>
      </c>
      <c r="I5078">
        <v>68</v>
      </c>
      <c r="J5078">
        <v>978</v>
      </c>
      <c r="K5078">
        <v>20</v>
      </c>
      <c r="L5078">
        <v>2.4999999999999998E-152</v>
      </c>
      <c r="M5078">
        <v>0.8427</v>
      </c>
      <c r="N5078">
        <v>0</v>
      </c>
      <c r="O5078">
        <v>0</v>
      </c>
      <c r="P5078">
        <v>0</v>
      </c>
      <c r="Q5078">
        <v>0</v>
      </c>
      <c r="R5078">
        <v>0</v>
      </c>
      <c r="S5078" t="s">
        <v>9204</v>
      </c>
      <c r="T5078" t="s">
        <v>9205</v>
      </c>
      <c r="U5078" t="s">
        <v>9206</v>
      </c>
    </row>
    <row r="5079" spans="1:21" x14ac:dyDescent="0.25">
      <c r="A5079" t="s">
        <v>4058</v>
      </c>
      <c r="B5079" t="s">
        <v>9354</v>
      </c>
      <c r="C5079" t="s">
        <v>9355</v>
      </c>
      <c r="D5079">
        <v>270.95800000000003</v>
      </c>
      <c r="E5079">
        <v>1734.77</v>
      </c>
      <c r="F5079">
        <v>882.48800000000006</v>
      </c>
      <c r="G5079">
        <v>687.81100000000004</v>
      </c>
      <c r="H5079">
        <v>162.74600000000001</v>
      </c>
      <c r="I5079">
        <v>279</v>
      </c>
      <c r="J5079">
        <v>1833</v>
      </c>
      <c r="K5079">
        <v>20</v>
      </c>
      <c r="L5079">
        <v>0</v>
      </c>
      <c r="M5079">
        <v>0.77349999999999997</v>
      </c>
      <c r="N5079">
        <v>8</v>
      </c>
      <c r="O5079" t="s">
        <v>9356</v>
      </c>
      <c r="P5079" t="s">
        <v>9357</v>
      </c>
      <c r="Q5079">
        <v>0</v>
      </c>
      <c r="R5079">
        <v>0</v>
      </c>
      <c r="S5079" t="s">
        <v>9358</v>
      </c>
      <c r="T5079" t="s">
        <v>9359</v>
      </c>
      <c r="U5079" t="s">
        <v>9360</v>
      </c>
    </row>
    <row r="5080" spans="1:21" x14ac:dyDescent="0.25">
      <c r="A5080" t="s">
        <v>4059</v>
      </c>
      <c r="B5080" t="s">
        <v>9369</v>
      </c>
      <c r="C5080" t="s">
        <v>9370</v>
      </c>
      <c r="D5080">
        <v>31</v>
      </c>
      <c r="E5080">
        <v>674</v>
      </c>
      <c r="F5080">
        <v>518</v>
      </c>
      <c r="G5080">
        <v>403</v>
      </c>
      <c r="H5080">
        <v>224</v>
      </c>
      <c r="I5080">
        <v>209</v>
      </c>
      <c r="J5080">
        <v>762</v>
      </c>
      <c r="K5080">
        <v>20</v>
      </c>
      <c r="L5080">
        <v>1.5E-145</v>
      </c>
      <c r="M5080">
        <v>0.90649999999999997</v>
      </c>
      <c r="N5080">
        <v>1</v>
      </c>
      <c r="O5080" t="s">
        <v>6659</v>
      </c>
      <c r="P5080" t="s">
        <v>6660</v>
      </c>
      <c r="Q5080">
        <v>0</v>
      </c>
      <c r="R5080">
        <v>0</v>
      </c>
      <c r="S5080" t="s">
        <v>9371</v>
      </c>
      <c r="T5080" t="s">
        <v>6217</v>
      </c>
      <c r="U5080" t="s">
        <v>6217</v>
      </c>
    </row>
    <row r="5081" spans="1:21" x14ac:dyDescent="0.25">
      <c r="A5081" t="s">
        <v>975</v>
      </c>
      <c r="B5081" t="s">
        <v>9647</v>
      </c>
      <c r="C5081" t="s">
        <v>9648</v>
      </c>
      <c r="D5081">
        <v>8</v>
      </c>
      <c r="E5081">
        <v>345</v>
      </c>
      <c r="F5081">
        <v>151</v>
      </c>
      <c r="G5081">
        <v>107</v>
      </c>
      <c r="H5081">
        <v>40</v>
      </c>
      <c r="I5081">
        <v>20</v>
      </c>
      <c r="J5081">
        <v>1419</v>
      </c>
      <c r="K5081">
        <v>20</v>
      </c>
      <c r="L5081">
        <v>0</v>
      </c>
      <c r="M5081">
        <v>0.86360000000000003</v>
      </c>
      <c r="N5081">
        <v>10</v>
      </c>
      <c r="O5081" t="s">
        <v>9649</v>
      </c>
      <c r="P5081" t="s">
        <v>9650</v>
      </c>
      <c r="Q5081">
        <v>0</v>
      </c>
      <c r="R5081">
        <v>0</v>
      </c>
      <c r="S5081" t="s">
        <v>9651</v>
      </c>
      <c r="T5081" t="s">
        <v>9652</v>
      </c>
      <c r="U5081" t="s">
        <v>9653</v>
      </c>
    </row>
    <row r="5082" spans="1:21" x14ac:dyDescent="0.25">
      <c r="A5082" t="s">
        <v>977</v>
      </c>
      <c r="B5082" t="s">
        <v>9687</v>
      </c>
      <c r="C5082" t="s">
        <v>9688</v>
      </c>
      <c r="D5082">
        <v>23</v>
      </c>
      <c r="E5082">
        <v>320</v>
      </c>
      <c r="F5082">
        <v>242</v>
      </c>
      <c r="G5082">
        <v>161</v>
      </c>
      <c r="H5082">
        <v>42</v>
      </c>
      <c r="I5082">
        <v>40</v>
      </c>
      <c r="J5082">
        <v>3324</v>
      </c>
      <c r="K5082">
        <v>20</v>
      </c>
      <c r="L5082">
        <v>0</v>
      </c>
      <c r="M5082">
        <v>0.88590000000000002</v>
      </c>
      <c r="N5082">
        <v>9</v>
      </c>
      <c r="O5082" t="s">
        <v>9689</v>
      </c>
      <c r="P5082" t="s">
        <v>9690</v>
      </c>
      <c r="Q5082">
        <v>0</v>
      </c>
      <c r="R5082">
        <v>0</v>
      </c>
      <c r="S5082" t="s">
        <v>9691</v>
      </c>
      <c r="T5082" t="s">
        <v>9692</v>
      </c>
      <c r="U5082" t="s">
        <v>9693</v>
      </c>
    </row>
    <row r="5083" spans="1:21" x14ac:dyDescent="0.25">
      <c r="A5083" t="s">
        <v>650</v>
      </c>
      <c r="B5083" t="s">
        <v>30297</v>
      </c>
      <c r="C5083" t="s">
        <v>30298</v>
      </c>
      <c r="D5083">
        <v>43</v>
      </c>
      <c r="E5083">
        <v>759</v>
      </c>
      <c r="F5083">
        <v>198</v>
      </c>
      <c r="G5083">
        <v>223</v>
      </c>
      <c r="H5083">
        <v>308</v>
      </c>
      <c r="I5083">
        <v>110</v>
      </c>
      <c r="J5083">
        <v>1110</v>
      </c>
      <c r="K5083">
        <v>20</v>
      </c>
      <c r="L5083">
        <v>3.9999999999999998E-157</v>
      </c>
      <c r="M5083">
        <v>0.62460000000000004</v>
      </c>
      <c r="N5083">
        <v>2</v>
      </c>
      <c r="O5083" t="s">
        <v>7197</v>
      </c>
      <c r="P5083" t="s">
        <v>7198</v>
      </c>
      <c r="Q5083" t="s">
        <v>7199</v>
      </c>
      <c r="R5083" t="s">
        <v>7200</v>
      </c>
      <c r="S5083" t="s">
        <v>30299</v>
      </c>
      <c r="T5083" t="s">
        <v>30300</v>
      </c>
      <c r="U5083" t="s">
        <v>30301</v>
      </c>
    </row>
    <row r="5084" spans="1:21" x14ac:dyDescent="0.25">
      <c r="A5084" t="s">
        <v>4517</v>
      </c>
      <c r="B5084" t="s">
        <v>9793</v>
      </c>
      <c r="C5084" t="s">
        <v>7387</v>
      </c>
      <c r="D5084">
        <v>34</v>
      </c>
      <c r="E5084">
        <v>334</v>
      </c>
      <c r="F5084">
        <v>230</v>
      </c>
      <c r="G5084">
        <v>221</v>
      </c>
      <c r="H5084">
        <v>86</v>
      </c>
      <c r="I5084">
        <v>79</v>
      </c>
      <c r="J5084">
        <v>1266</v>
      </c>
      <c r="K5084">
        <v>20</v>
      </c>
      <c r="L5084">
        <v>0</v>
      </c>
      <c r="M5084">
        <v>0.84619999999999995</v>
      </c>
      <c r="N5084">
        <v>0</v>
      </c>
      <c r="O5084">
        <v>0</v>
      </c>
      <c r="P5084">
        <v>0</v>
      </c>
      <c r="Q5084">
        <v>0</v>
      </c>
      <c r="R5084">
        <v>0</v>
      </c>
      <c r="S5084" t="s">
        <v>9794</v>
      </c>
      <c r="T5084" t="s">
        <v>9795</v>
      </c>
      <c r="U5084" t="s">
        <v>9796</v>
      </c>
    </row>
    <row r="5085" spans="1:21" x14ac:dyDescent="0.25">
      <c r="A5085" t="s">
        <v>654</v>
      </c>
      <c r="B5085" t="s">
        <v>30309</v>
      </c>
      <c r="C5085" t="s">
        <v>6653</v>
      </c>
      <c r="D5085">
        <v>9</v>
      </c>
      <c r="E5085">
        <v>335</v>
      </c>
      <c r="F5085">
        <v>8</v>
      </c>
      <c r="G5085">
        <v>13</v>
      </c>
      <c r="H5085">
        <v>7</v>
      </c>
      <c r="I5085">
        <v>6</v>
      </c>
      <c r="J5085">
        <v>1173</v>
      </c>
      <c r="K5085">
        <v>20</v>
      </c>
      <c r="L5085">
        <v>0</v>
      </c>
      <c r="M5085">
        <v>0.58979999999999999</v>
      </c>
      <c r="N5085">
        <v>1</v>
      </c>
      <c r="O5085" t="s">
        <v>6972</v>
      </c>
      <c r="P5085" t="s">
        <v>6973</v>
      </c>
      <c r="Q5085">
        <v>0</v>
      </c>
      <c r="R5085">
        <v>0</v>
      </c>
      <c r="S5085" t="s">
        <v>30310</v>
      </c>
      <c r="T5085" t="s">
        <v>6655</v>
      </c>
      <c r="U5085" t="s">
        <v>6656</v>
      </c>
    </row>
    <row r="5086" spans="1:21" x14ac:dyDescent="0.25">
      <c r="A5086" t="s">
        <v>4065</v>
      </c>
      <c r="B5086" t="s">
        <v>9851</v>
      </c>
      <c r="C5086" t="s">
        <v>9852</v>
      </c>
      <c r="D5086">
        <v>71</v>
      </c>
      <c r="E5086">
        <v>685</v>
      </c>
      <c r="F5086">
        <v>588</v>
      </c>
      <c r="G5086">
        <v>640</v>
      </c>
      <c r="H5086">
        <v>175</v>
      </c>
      <c r="I5086">
        <v>224</v>
      </c>
      <c r="J5086">
        <v>1872</v>
      </c>
      <c r="K5086">
        <v>20</v>
      </c>
      <c r="L5086">
        <v>0</v>
      </c>
      <c r="M5086">
        <v>0.66590000000000005</v>
      </c>
      <c r="N5086">
        <v>0</v>
      </c>
      <c r="O5086">
        <v>0</v>
      </c>
      <c r="P5086">
        <v>0</v>
      </c>
      <c r="Q5086">
        <v>0</v>
      </c>
      <c r="R5086">
        <v>0</v>
      </c>
      <c r="S5086" t="s">
        <v>9853</v>
      </c>
      <c r="T5086" t="s">
        <v>9854</v>
      </c>
      <c r="U5086" t="s">
        <v>9855</v>
      </c>
    </row>
    <row r="5087" spans="1:21" x14ac:dyDescent="0.25">
      <c r="A5087" t="s">
        <v>5926</v>
      </c>
      <c r="B5087" t="s">
        <v>31941</v>
      </c>
      <c r="C5087" t="s">
        <v>31942</v>
      </c>
      <c r="D5087">
        <v>571</v>
      </c>
      <c r="E5087">
        <v>2066</v>
      </c>
      <c r="F5087">
        <v>1358</v>
      </c>
      <c r="G5087">
        <v>1690</v>
      </c>
      <c r="H5087">
        <v>2386</v>
      </c>
      <c r="I5087">
        <v>642</v>
      </c>
      <c r="J5087">
        <v>2895</v>
      </c>
      <c r="K5087">
        <v>20</v>
      </c>
      <c r="L5087">
        <v>0</v>
      </c>
      <c r="M5087">
        <v>0.60770000000000002</v>
      </c>
      <c r="N5087">
        <v>0</v>
      </c>
      <c r="O5087">
        <v>0</v>
      </c>
      <c r="P5087">
        <v>0</v>
      </c>
      <c r="Q5087">
        <v>0</v>
      </c>
      <c r="R5087">
        <v>0</v>
      </c>
      <c r="S5087" t="s">
        <v>31943</v>
      </c>
      <c r="T5087" t="s">
        <v>6233</v>
      </c>
      <c r="U5087" t="s">
        <v>6233</v>
      </c>
    </row>
    <row r="5088" spans="1:21" x14ac:dyDescent="0.25">
      <c r="A5088" t="s">
        <v>2819</v>
      </c>
      <c r="B5088" t="s">
        <v>23081</v>
      </c>
      <c r="C5088" t="s">
        <v>23082</v>
      </c>
      <c r="D5088">
        <v>56.742699999999999</v>
      </c>
      <c r="E5088">
        <v>705.85900000000004</v>
      </c>
      <c r="F5088">
        <v>382.279</v>
      </c>
      <c r="G5088">
        <v>550.15499999999997</v>
      </c>
      <c r="H5088">
        <v>287.01799999999997</v>
      </c>
      <c r="I5088">
        <v>303.76799999999997</v>
      </c>
      <c r="J5088">
        <v>1683</v>
      </c>
      <c r="K5088">
        <v>20</v>
      </c>
      <c r="L5088">
        <v>0</v>
      </c>
      <c r="M5088">
        <v>0.66949999999999998</v>
      </c>
      <c r="N5088">
        <v>3</v>
      </c>
      <c r="O5088" t="s">
        <v>8643</v>
      </c>
      <c r="P5088" t="s">
        <v>8644</v>
      </c>
      <c r="Q5088">
        <v>0</v>
      </c>
      <c r="R5088">
        <v>0</v>
      </c>
      <c r="S5088" t="s">
        <v>23083</v>
      </c>
      <c r="T5088" t="s">
        <v>23084</v>
      </c>
      <c r="U5088" t="s">
        <v>23085</v>
      </c>
    </row>
    <row r="5089" spans="1:21" x14ac:dyDescent="0.25">
      <c r="A5089" t="s">
        <v>659</v>
      </c>
      <c r="B5089" t="s">
        <v>30334</v>
      </c>
      <c r="C5089" t="s">
        <v>8305</v>
      </c>
      <c r="D5089">
        <v>9</v>
      </c>
      <c r="E5089">
        <v>551</v>
      </c>
      <c r="F5089">
        <v>163</v>
      </c>
      <c r="G5089">
        <v>296</v>
      </c>
      <c r="H5089">
        <v>209</v>
      </c>
      <c r="I5089">
        <v>124</v>
      </c>
      <c r="J5089">
        <v>1032</v>
      </c>
      <c r="K5089">
        <v>20</v>
      </c>
      <c r="L5089">
        <v>6E-148</v>
      </c>
      <c r="M5089">
        <v>0.59230000000000005</v>
      </c>
      <c r="N5089">
        <v>0</v>
      </c>
      <c r="O5089">
        <v>0</v>
      </c>
      <c r="P5089">
        <v>0</v>
      </c>
      <c r="Q5089">
        <v>0</v>
      </c>
      <c r="R5089">
        <v>0</v>
      </c>
      <c r="S5089" t="s">
        <v>23083</v>
      </c>
      <c r="T5089" t="s">
        <v>30335</v>
      </c>
      <c r="U5089" t="s">
        <v>30336</v>
      </c>
    </row>
    <row r="5090" spans="1:21" x14ac:dyDescent="0.25">
      <c r="A5090" t="s">
        <v>4068</v>
      </c>
      <c r="B5090" t="s">
        <v>10071</v>
      </c>
      <c r="C5090" t="s">
        <v>9355</v>
      </c>
      <c r="D5090">
        <v>421</v>
      </c>
      <c r="E5090">
        <v>1582</v>
      </c>
      <c r="F5090">
        <v>1010</v>
      </c>
      <c r="G5090">
        <v>804</v>
      </c>
      <c r="H5090">
        <v>249</v>
      </c>
      <c r="I5090">
        <v>398</v>
      </c>
      <c r="J5090">
        <v>1665</v>
      </c>
      <c r="K5090">
        <v>20</v>
      </c>
      <c r="L5090">
        <v>0</v>
      </c>
      <c r="M5090">
        <v>0.78500000000000003</v>
      </c>
      <c r="N5090">
        <v>7</v>
      </c>
      <c r="O5090" t="s">
        <v>10072</v>
      </c>
      <c r="P5090" t="s">
        <v>10073</v>
      </c>
      <c r="Q5090">
        <v>0</v>
      </c>
      <c r="R5090">
        <v>0</v>
      </c>
      <c r="S5090" t="s">
        <v>10074</v>
      </c>
      <c r="T5090" t="s">
        <v>10075</v>
      </c>
      <c r="U5090" t="s">
        <v>10076</v>
      </c>
    </row>
    <row r="5091" spans="1:21" x14ac:dyDescent="0.25">
      <c r="A5091" t="s">
        <v>4454</v>
      </c>
      <c r="B5091" t="s">
        <v>10209</v>
      </c>
      <c r="C5091" t="s">
        <v>10210</v>
      </c>
      <c r="D5091">
        <v>98</v>
      </c>
      <c r="E5091">
        <v>1345</v>
      </c>
      <c r="F5091">
        <v>435</v>
      </c>
      <c r="G5091">
        <v>279</v>
      </c>
      <c r="H5091">
        <v>64</v>
      </c>
      <c r="I5091">
        <v>109</v>
      </c>
      <c r="J5091">
        <v>561</v>
      </c>
      <c r="K5091">
        <v>20</v>
      </c>
      <c r="L5091">
        <v>1E-58</v>
      </c>
      <c r="M5091">
        <v>0.69940000000000002</v>
      </c>
      <c r="N5091">
        <v>5</v>
      </c>
      <c r="O5091" t="s">
        <v>10211</v>
      </c>
      <c r="P5091" t="s">
        <v>10212</v>
      </c>
      <c r="Q5091">
        <v>0</v>
      </c>
      <c r="R5091">
        <v>0</v>
      </c>
      <c r="S5091" t="s">
        <v>10213</v>
      </c>
      <c r="T5091" t="s">
        <v>10214</v>
      </c>
      <c r="U5091" t="s">
        <v>10215</v>
      </c>
    </row>
    <row r="5092" spans="1:21" x14ac:dyDescent="0.25">
      <c r="A5092" t="s">
        <v>1818</v>
      </c>
      <c r="B5092" t="s">
        <v>27279</v>
      </c>
      <c r="C5092" t="s">
        <v>13166</v>
      </c>
      <c r="D5092">
        <v>89.735299999999995</v>
      </c>
      <c r="E5092">
        <v>879.63099999999997</v>
      </c>
      <c r="F5092">
        <v>196.11600000000001</v>
      </c>
      <c r="G5092">
        <v>196.06200000000001</v>
      </c>
      <c r="H5092">
        <v>38.646099999999997</v>
      </c>
      <c r="I5092">
        <v>126.53100000000001</v>
      </c>
      <c r="J5092">
        <v>879</v>
      </c>
      <c r="K5092">
        <v>20</v>
      </c>
      <c r="L5092">
        <v>8.1000000000000005E-80</v>
      </c>
      <c r="M5092">
        <v>0.6532</v>
      </c>
      <c r="N5092">
        <v>0</v>
      </c>
      <c r="O5092">
        <v>0</v>
      </c>
      <c r="P5092">
        <v>0</v>
      </c>
      <c r="Q5092">
        <v>0</v>
      </c>
      <c r="R5092">
        <v>0</v>
      </c>
      <c r="S5092" t="s">
        <v>27280</v>
      </c>
      <c r="T5092" t="s">
        <v>6088</v>
      </c>
      <c r="U5092" t="s">
        <v>6088</v>
      </c>
    </row>
    <row r="5093" spans="1:21" x14ac:dyDescent="0.25">
      <c r="A5093" t="s">
        <v>994</v>
      </c>
      <c r="B5093" t="s">
        <v>10732</v>
      </c>
      <c r="C5093" t="s">
        <v>10733</v>
      </c>
      <c r="D5093">
        <v>37</v>
      </c>
      <c r="E5093">
        <v>312</v>
      </c>
      <c r="F5093">
        <v>184</v>
      </c>
      <c r="G5093">
        <v>152</v>
      </c>
      <c r="H5093">
        <v>40</v>
      </c>
      <c r="I5093">
        <v>30</v>
      </c>
      <c r="J5093">
        <v>2718</v>
      </c>
      <c r="K5093">
        <v>20</v>
      </c>
      <c r="L5093">
        <v>0</v>
      </c>
      <c r="M5093">
        <v>0.77669999999999995</v>
      </c>
      <c r="N5093">
        <v>4</v>
      </c>
      <c r="O5093" t="s">
        <v>10734</v>
      </c>
      <c r="P5093" t="s">
        <v>10735</v>
      </c>
      <c r="Q5093">
        <v>0</v>
      </c>
      <c r="R5093">
        <v>0</v>
      </c>
      <c r="S5093" t="s">
        <v>10736</v>
      </c>
      <c r="T5093" t="s">
        <v>8707</v>
      </c>
      <c r="U5093" t="s">
        <v>8707</v>
      </c>
    </row>
    <row r="5094" spans="1:21" x14ac:dyDescent="0.25">
      <c r="A5094" t="s">
        <v>5374</v>
      </c>
      <c r="B5094" t="s">
        <v>10756</v>
      </c>
      <c r="C5094" t="s">
        <v>10757</v>
      </c>
      <c r="D5094">
        <v>9</v>
      </c>
      <c r="E5094">
        <v>676.92600000000004</v>
      </c>
      <c r="F5094">
        <v>318</v>
      </c>
      <c r="G5094">
        <v>143</v>
      </c>
      <c r="H5094">
        <v>202</v>
      </c>
      <c r="I5094">
        <v>232</v>
      </c>
      <c r="J5094">
        <v>1734</v>
      </c>
      <c r="K5094">
        <v>20</v>
      </c>
      <c r="L5094">
        <v>3.3000000000000002E-70</v>
      </c>
      <c r="M5094">
        <v>0.47210000000000002</v>
      </c>
      <c r="N5094">
        <v>0</v>
      </c>
      <c r="O5094">
        <v>0</v>
      </c>
      <c r="P5094">
        <v>0</v>
      </c>
      <c r="Q5094">
        <v>0</v>
      </c>
      <c r="R5094">
        <v>0</v>
      </c>
      <c r="S5094" t="s">
        <v>10758</v>
      </c>
      <c r="T5094" t="s">
        <v>6233</v>
      </c>
      <c r="U5094" t="s">
        <v>6233</v>
      </c>
    </row>
    <row r="5095" spans="1:21" x14ac:dyDescent="0.25">
      <c r="A5095" t="s">
        <v>78</v>
      </c>
      <c r="B5095" t="s">
        <v>27286</v>
      </c>
      <c r="C5095" t="s">
        <v>27287</v>
      </c>
      <c r="D5095">
        <v>8.3670000000000009</v>
      </c>
      <c r="E5095">
        <v>270.173</v>
      </c>
      <c r="F5095">
        <v>301.83199999999999</v>
      </c>
      <c r="G5095">
        <v>348.55799999999999</v>
      </c>
      <c r="H5095">
        <v>160.71299999999999</v>
      </c>
      <c r="I5095">
        <v>122.471</v>
      </c>
      <c r="J5095">
        <v>2862</v>
      </c>
      <c r="K5095">
        <v>20</v>
      </c>
      <c r="L5095">
        <v>8.5000000000000002E-147</v>
      </c>
      <c r="M5095">
        <v>0.75280000000000002</v>
      </c>
      <c r="N5095">
        <v>0</v>
      </c>
      <c r="O5095">
        <v>0</v>
      </c>
      <c r="P5095">
        <v>0</v>
      </c>
      <c r="Q5095">
        <v>0</v>
      </c>
      <c r="R5095">
        <v>0</v>
      </c>
      <c r="S5095" t="s">
        <v>27288</v>
      </c>
      <c r="T5095" t="s">
        <v>27289</v>
      </c>
      <c r="U5095" t="s">
        <v>27290</v>
      </c>
    </row>
    <row r="5096" spans="1:21" x14ac:dyDescent="0.25">
      <c r="A5096" t="s">
        <v>681</v>
      </c>
      <c r="B5096" t="s">
        <v>30415</v>
      </c>
      <c r="C5096" t="s">
        <v>30416</v>
      </c>
      <c r="D5096">
        <v>5</v>
      </c>
      <c r="E5096">
        <v>469</v>
      </c>
      <c r="F5096">
        <v>86</v>
      </c>
      <c r="G5096">
        <v>64</v>
      </c>
      <c r="H5096">
        <v>54</v>
      </c>
      <c r="I5096">
        <v>37</v>
      </c>
      <c r="J5096">
        <v>831</v>
      </c>
      <c r="K5096">
        <v>20</v>
      </c>
      <c r="L5096">
        <v>2.5E-137</v>
      </c>
      <c r="M5096">
        <v>0.50219999999999998</v>
      </c>
      <c r="N5096">
        <v>0</v>
      </c>
      <c r="O5096">
        <v>0</v>
      </c>
      <c r="P5096">
        <v>0</v>
      </c>
      <c r="Q5096">
        <v>0</v>
      </c>
      <c r="R5096">
        <v>0</v>
      </c>
      <c r="S5096" t="s">
        <v>30417</v>
      </c>
      <c r="T5096" t="s">
        <v>6089</v>
      </c>
      <c r="U5096" t="s">
        <v>6089</v>
      </c>
    </row>
    <row r="5097" spans="1:21" x14ac:dyDescent="0.25">
      <c r="A5097" t="s">
        <v>682</v>
      </c>
      <c r="B5097" t="s">
        <v>30418</v>
      </c>
      <c r="C5097" t="s">
        <v>17492</v>
      </c>
      <c r="D5097">
        <v>35.466500000000003</v>
      </c>
      <c r="E5097">
        <v>323.33300000000003</v>
      </c>
      <c r="F5097">
        <v>43.8294</v>
      </c>
      <c r="G5097">
        <v>148.01</v>
      </c>
      <c r="H5097">
        <v>145.56</v>
      </c>
      <c r="I5097">
        <v>69.886200000000002</v>
      </c>
      <c r="J5097">
        <v>528</v>
      </c>
      <c r="K5097">
        <v>20</v>
      </c>
      <c r="L5097">
        <v>2.5000000000000001E-54</v>
      </c>
      <c r="M5097">
        <v>0.57569999999999999</v>
      </c>
      <c r="N5097">
        <v>0</v>
      </c>
      <c r="O5097">
        <v>0</v>
      </c>
      <c r="P5097">
        <v>0</v>
      </c>
      <c r="Q5097">
        <v>0</v>
      </c>
      <c r="R5097">
        <v>0</v>
      </c>
      <c r="S5097" t="s">
        <v>30419</v>
      </c>
      <c r="T5097" t="s">
        <v>6124</v>
      </c>
      <c r="U5097" t="s">
        <v>6124</v>
      </c>
    </row>
    <row r="5098" spans="1:21" x14ac:dyDescent="0.25">
      <c r="A5098" t="s">
        <v>4086</v>
      </c>
      <c r="B5098" t="s">
        <v>11120</v>
      </c>
      <c r="C5098" t="s">
        <v>11121</v>
      </c>
      <c r="D5098">
        <v>106.666</v>
      </c>
      <c r="E5098">
        <v>835.92100000000005</v>
      </c>
      <c r="F5098">
        <v>595.39700000000005</v>
      </c>
      <c r="G5098">
        <v>494.72199999999998</v>
      </c>
      <c r="H5098">
        <v>124</v>
      </c>
      <c r="I5098">
        <v>226</v>
      </c>
      <c r="J5098">
        <v>1350</v>
      </c>
      <c r="K5098">
        <v>20</v>
      </c>
      <c r="L5098">
        <v>0</v>
      </c>
      <c r="M5098">
        <v>0.69130000000000003</v>
      </c>
      <c r="N5098">
        <v>1</v>
      </c>
      <c r="O5098" t="s">
        <v>6501</v>
      </c>
      <c r="P5098" t="s">
        <v>6502</v>
      </c>
      <c r="Q5098">
        <v>0</v>
      </c>
      <c r="R5098">
        <v>0</v>
      </c>
      <c r="S5098" t="s">
        <v>11122</v>
      </c>
      <c r="T5098" t="s">
        <v>11123</v>
      </c>
      <c r="U5098" t="s">
        <v>11124</v>
      </c>
    </row>
    <row r="5099" spans="1:21" x14ac:dyDescent="0.25">
      <c r="A5099" t="s">
        <v>79</v>
      </c>
      <c r="B5099" t="s">
        <v>27335</v>
      </c>
      <c r="C5099" t="s">
        <v>27336</v>
      </c>
      <c r="D5099">
        <v>653</v>
      </c>
      <c r="E5099">
        <v>3099</v>
      </c>
      <c r="F5099">
        <v>1800</v>
      </c>
      <c r="G5099">
        <v>2192</v>
      </c>
      <c r="H5099">
        <v>1822</v>
      </c>
      <c r="I5099">
        <v>899</v>
      </c>
      <c r="J5099">
        <v>2121</v>
      </c>
      <c r="K5099">
        <v>20</v>
      </c>
      <c r="L5099">
        <v>0</v>
      </c>
      <c r="M5099">
        <v>0.78749999999999998</v>
      </c>
      <c r="N5099">
        <v>3</v>
      </c>
      <c r="O5099" t="s">
        <v>27337</v>
      </c>
      <c r="P5099" t="s">
        <v>27338</v>
      </c>
      <c r="Q5099" t="s">
        <v>6415</v>
      </c>
      <c r="R5099" t="s">
        <v>6416</v>
      </c>
      <c r="S5099" t="s">
        <v>27339</v>
      </c>
      <c r="T5099" t="s">
        <v>27340</v>
      </c>
      <c r="U5099" t="s">
        <v>27341</v>
      </c>
    </row>
    <row r="5100" spans="1:21" x14ac:dyDescent="0.25">
      <c r="A5100" t="s">
        <v>1593</v>
      </c>
      <c r="B5100" t="s">
        <v>11424</v>
      </c>
      <c r="C5100" t="s">
        <v>8243</v>
      </c>
      <c r="D5100">
        <v>51</v>
      </c>
      <c r="E5100">
        <v>1069</v>
      </c>
      <c r="F5100">
        <v>364</v>
      </c>
      <c r="G5100">
        <v>316</v>
      </c>
      <c r="H5100">
        <v>95</v>
      </c>
      <c r="I5100">
        <v>39</v>
      </c>
      <c r="J5100">
        <v>2802</v>
      </c>
      <c r="K5100">
        <v>20</v>
      </c>
      <c r="L5100">
        <v>2.0000000000000001E-61</v>
      </c>
      <c r="M5100">
        <v>0.59409999999999996</v>
      </c>
      <c r="N5100">
        <v>0</v>
      </c>
      <c r="O5100">
        <v>0</v>
      </c>
      <c r="P5100">
        <v>0</v>
      </c>
      <c r="Q5100">
        <v>0</v>
      </c>
      <c r="R5100">
        <v>0</v>
      </c>
      <c r="S5100" t="s">
        <v>11425</v>
      </c>
      <c r="T5100" t="s">
        <v>11426</v>
      </c>
      <c r="U5100" t="s">
        <v>11427</v>
      </c>
    </row>
    <row r="5101" spans="1:21" x14ac:dyDescent="0.25">
      <c r="A5101" t="s">
        <v>4528</v>
      </c>
      <c r="B5101" t="s">
        <v>11435</v>
      </c>
      <c r="C5101" t="s">
        <v>11436</v>
      </c>
      <c r="D5101">
        <v>27</v>
      </c>
      <c r="E5101">
        <v>528</v>
      </c>
      <c r="F5101">
        <v>357</v>
      </c>
      <c r="G5101">
        <v>314</v>
      </c>
      <c r="H5101">
        <v>78</v>
      </c>
      <c r="I5101">
        <v>134</v>
      </c>
      <c r="J5101">
        <v>2115</v>
      </c>
      <c r="K5101">
        <v>20</v>
      </c>
      <c r="L5101">
        <v>0</v>
      </c>
      <c r="M5101">
        <v>0.73839999999999995</v>
      </c>
      <c r="N5101">
        <v>5</v>
      </c>
      <c r="O5101" t="s">
        <v>11437</v>
      </c>
      <c r="P5101" t="s">
        <v>11438</v>
      </c>
      <c r="Q5101" t="s">
        <v>11439</v>
      </c>
      <c r="R5101" t="s">
        <v>11440</v>
      </c>
      <c r="S5101" t="s">
        <v>11441</v>
      </c>
      <c r="T5101" t="s">
        <v>11442</v>
      </c>
      <c r="U5101" t="s">
        <v>11443</v>
      </c>
    </row>
    <row r="5102" spans="1:21" x14ac:dyDescent="0.25">
      <c r="A5102" t="s">
        <v>81</v>
      </c>
      <c r="B5102" t="s">
        <v>27366</v>
      </c>
      <c r="C5102" t="s">
        <v>27367</v>
      </c>
      <c r="D5102">
        <v>16</v>
      </c>
      <c r="E5102">
        <v>285</v>
      </c>
      <c r="F5102">
        <v>314</v>
      </c>
      <c r="G5102">
        <v>443</v>
      </c>
      <c r="H5102">
        <v>310</v>
      </c>
      <c r="I5102">
        <v>205</v>
      </c>
      <c r="J5102">
        <v>1677</v>
      </c>
      <c r="K5102">
        <v>20</v>
      </c>
      <c r="L5102">
        <v>0</v>
      </c>
      <c r="M5102">
        <v>0.77549999999999997</v>
      </c>
      <c r="N5102">
        <v>2</v>
      </c>
      <c r="O5102" t="s">
        <v>27368</v>
      </c>
      <c r="P5102" t="s">
        <v>27369</v>
      </c>
      <c r="Q5102" t="s">
        <v>8891</v>
      </c>
      <c r="R5102" t="s">
        <v>8892</v>
      </c>
      <c r="S5102" t="s">
        <v>27370</v>
      </c>
      <c r="T5102" t="s">
        <v>27371</v>
      </c>
      <c r="U5102" t="s">
        <v>27372</v>
      </c>
    </row>
    <row r="5103" spans="1:21" x14ac:dyDescent="0.25">
      <c r="A5103" t="s">
        <v>707</v>
      </c>
      <c r="B5103" t="s">
        <v>30477</v>
      </c>
      <c r="C5103" t="s">
        <v>30478</v>
      </c>
      <c r="D5103">
        <v>22</v>
      </c>
      <c r="E5103">
        <v>431</v>
      </c>
      <c r="F5103">
        <v>136</v>
      </c>
      <c r="G5103">
        <v>120</v>
      </c>
      <c r="H5103">
        <v>45</v>
      </c>
      <c r="I5103">
        <v>34</v>
      </c>
      <c r="J5103">
        <v>522</v>
      </c>
      <c r="K5103">
        <v>20</v>
      </c>
      <c r="L5103">
        <v>6.0999999999999996E-50</v>
      </c>
      <c r="M5103">
        <v>0.65490000000000004</v>
      </c>
      <c r="N5103">
        <v>0</v>
      </c>
      <c r="O5103">
        <v>0</v>
      </c>
      <c r="P5103">
        <v>0</v>
      </c>
      <c r="Q5103">
        <v>0</v>
      </c>
      <c r="R5103">
        <v>0</v>
      </c>
      <c r="S5103" t="s">
        <v>30479</v>
      </c>
      <c r="T5103" t="s">
        <v>22361</v>
      </c>
      <c r="U5103" t="s">
        <v>22362</v>
      </c>
    </row>
    <row r="5104" spans="1:21" x14ac:dyDescent="0.25">
      <c r="A5104" t="s">
        <v>1012</v>
      </c>
      <c r="B5104" t="s">
        <v>11699</v>
      </c>
      <c r="C5104" t="s">
        <v>11700</v>
      </c>
      <c r="D5104">
        <v>26.241399999999999</v>
      </c>
      <c r="E5104">
        <v>308.93599999999998</v>
      </c>
      <c r="F5104">
        <v>204.53100000000001</v>
      </c>
      <c r="G5104">
        <v>162.55799999999999</v>
      </c>
      <c r="H5104">
        <v>43.2042</v>
      </c>
      <c r="I5104">
        <v>85.2911</v>
      </c>
      <c r="J5104">
        <v>552</v>
      </c>
      <c r="K5104">
        <v>20</v>
      </c>
      <c r="L5104">
        <v>1.1E-58</v>
      </c>
      <c r="M5104">
        <v>0.80640000000000001</v>
      </c>
      <c r="N5104">
        <v>1</v>
      </c>
      <c r="O5104" t="s">
        <v>6501</v>
      </c>
      <c r="P5104" t="s">
        <v>6502</v>
      </c>
      <c r="Q5104">
        <v>0</v>
      </c>
      <c r="R5104">
        <v>0</v>
      </c>
      <c r="S5104" t="s">
        <v>11701</v>
      </c>
      <c r="T5104" t="s">
        <v>6089</v>
      </c>
      <c r="U5104" t="s">
        <v>6089</v>
      </c>
    </row>
    <row r="5105" spans="1:21" x14ac:dyDescent="0.25">
      <c r="A5105" t="s">
        <v>710</v>
      </c>
      <c r="B5105" t="s">
        <v>30483</v>
      </c>
      <c r="C5105" t="s">
        <v>30484</v>
      </c>
      <c r="D5105">
        <v>33</v>
      </c>
      <c r="E5105">
        <v>671</v>
      </c>
      <c r="F5105">
        <v>132</v>
      </c>
      <c r="G5105">
        <v>168</v>
      </c>
      <c r="H5105">
        <v>45</v>
      </c>
      <c r="I5105">
        <v>50</v>
      </c>
      <c r="J5105">
        <v>372</v>
      </c>
      <c r="K5105">
        <v>20</v>
      </c>
      <c r="L5105">
        <v>7.2E-67</v>
      </c>
      <c r="M5105">
        <v>0.69589999999999996</v>
      </c>
      <c r="N5105">
        <v>0</v>
      </c>
      <c r="O5105">
        <v>0</v>
      </c>
      <c r="P5105">
        <v>0</v>
      </c>
      <c r="Q5105">
        <v>0</v>
      </c>
      <c r="R5105">
        <v>0</v>
      </c>
      <c r="S5105" t="s">
        <v>11099</v>
      </c>
      <c r="T5105" t="s">
        <v>6221</v>
      </c>
      <c r="U5105" t="s">
        <v>6221</v>
      </c>
    </row>
    <row r="5106" spans="1:21" x14ac:dyDescent="0.25">
      <c r="A5106" t="s">
        <v>5293</v>
      </c>
      <c r="B5106" t="s">
        <v>12179</v>
      </c>
      <c r="C5106" t="s">
        <v>12180</v>
      </c>
      <c r="D5106">
        <v>10</v>
      </c>
      <c r="E5106">
        <v>360</v>
      </c>
      <c r="F5106">
        <v>328</v>
      </c>
      <c r="G5106">
        <v>333</v>
      </c>
      <c r="H5106">
        <v>337</v>
      </c>
      <c r="I5106">
        <v>262</v>
      </c>
      <c r="J5106">
        <v>1401</v>
      </c>
      <c r="K5106">
        <v>20</v>
      </c>
      <c r="L5106">
        <v>0</v>
      </c>
      <c r="M5106">
        <v>0.5635</v>
      </c>
      <c r="N5106">
        <v>1</v>
      </c>
      <c r="O5106" t="s">
        <v>6435</v>
      </c>
      <c r="P5106" t="s">
        <v>6436</v>
      </c>
      <c r="Q5106">
        <v>0</v>
      </c>
      <c r="R5106">
        <v>0</v>
      </c>
      <c r="S5106" t="s">
        <v>12181</v>
      </c>
      <c r="T5106" t="s">
        <v>12182</v>
      </c>
      <c r="U5106" t="s">
        <v>12183</v>
      </c>
    </row>
    <row r="5107" spans="1:21" x14ac:dyDescent="0.25">
      <c r="A5107" t="s">
        <v>732</v>
      </c>
      <c r="B5107" t="s">
        <v>30540</v>
      </c>
      <c r="C5107" t="s">
        <v>30541</v>
      </c>
      <c r="D5107">
        <v>4.4303400000000002</v>
      </c>
      <c r="E5107">
        <v>529.48900000000003</v>
      </c>
      <c r="F5107">
        <v>58.662100000000002</v>
      </c>
      <c r="G5107">
        <v>98.0137</v>
      </c>
      <c r="H5107">
        <v>107.19199999999999</v>
      </c>
      <c r="I5107">
        <v>75.9876</v>
      </c>
      <c r="J5107">
        <v>861</v>
      </c>
      <c r="K5107">
        <v>20</v>
      </c>
      <c r="L5107">
        <v>3.5000000000000001E-22</v>
      </c>
      <c r="M5107">
        <v>0.52769999999999995</v>
      </c>
      <c r="N5107">
        <v>1</v>
      </c>
      <c r="O5107" t="s">
        <v>9605</v>
      </c>
      <c r="P5107" t="s">
        <v>9606</v>
      </c>
      <c r="Q5107">
        <v>0</v>
      </c>
      <c r="R5107">
        <v>0</v>
      </c>
      <c r="S5107" t="s">
        <v>30542</v>
      </c>
      <c r="T5107" t="s">
        <v>30543</v>
      </c>
      <c r="U5107" t="s">
        <v>30544</v>
      </c>
    </row>
    <row r="5108" spans="1:21" x14ac:dyDescent="0.25">
      <c r="A5108" t="s">
        <v>1024</v>
      </c>
      <c r="B5108" t="s">
        <v>12464</v>
      </c>
      <c r="C5108" t="s">
        <v>12465</v>
      </c>
      <c r="D5108">
        <v>100.23099999999999</v>
      </c>
      <c r="E5108">
        <v>856.27499999999998</v>
      </c>
      <c r="F5108">
        <v>550.62900000000002</v>
      </c>
      <c r="G5108">
        <v>361.34800000000001</v>
      </c>
      <c r="H5108">
        <v>328</v>
      </c>
      <c r="I5108">
        <v>194.416</v>
      </c>
      <c r="J5108">
        <v>762</v>
      </c>
      <c r="K5108">
        <v>20</v>
      </c>
      <c r="L5108">
        <v>1.5E-99</v>
      </c>
      <c r="M5108">
        <v>0.66359999999999997</v>
      </c>
      <c r="N5108">
        <v>28</v>
      </c>
      <c r="O5108" t="s">
        <v>12466</v>
      </c>
      <c r="P5108" t="s">
        <v>12467</v>
      </c>
      <c r="Q5108" t="s">
        <v>12366</v>
      </c>
      <c r="R5108" t="s">
        <v>6482</v>
      </c>
      <c r="S5108" t="s">
        <v>12468</v>
      </c>
      <c r="T5108" t="s">
        <v>12469</v>
      </c>
      <c r="U5108" t="s">
        <v>12470</v>
      </c>
    </row>
    <row r="5109" spans="1:21" x14ac:dyDescent="0.25">
      <c r="A5109" t="s">
        <v>4105</v>
      </c>
      <c r="B5109" t="s">
        <v>12696</v>
      </c>
      <c r="C5109" t="s">
        <v>12697</v>
      </c>
      <c r="D5109">
        <v>7</v>
      </c>
      <c r="E5109">
        <v>286</v>
      </c>
      <c r="F5109">
        <v>107</v>
      </c>
      <c r="G5109">
        <v>379</v>
      </c>
      <c r="H5109">
        <v>158</v>
      </c>
      <c r="I5109">
        <v>193</v>
      </c>
      <c r="J5109">
        <v>525</v>
      </c>
      <c r="K5109">
        <v>2</v>
      </c>
      <c r="L5109">
        <v>2.4999999999999999E-61</v>
      </c>
      <c r="M5109">
        <v>0.62329999999999997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</row>
    <row r="5110" spans="1:21" x14ac:dyDescent="0.25">
      <c r="A5110" t="s">
        <v>1030</v>
      </c>
      <c r="B5110" t="s">
        <v>12755</v>
      </c>
      <c r="C5110" t="s">
        <v>12756</v>
      </c>
      <c r="D5110">
        <v>30</v>
      </c>
      <c r="E5110">
        <v>414</v>
      </c>
      <c r="F5110">
        <v>315</v>
      </c>
      <c r="G5110">
        <v>188</v>
      </c>
      <c r="H5110">
        <v>32</v>
      </c>
      <c r="I5110">
        <v>39</v>
      </c>
      <c r="J5110">
        <v>2250</v>
      </c>
      <c r="K5110">
        <v>20</v>
      </c>
      <c r="L5110">
        <v>0</v>
      </c>
      <c r="M5110">
        <v>0.5907</v>
      </c>
      <c r="N5110">
        <v>0</v>
      </c>
      <c r="O5110">
        <v>0</v>
      </c>
      <c r="P5110">
        <v>0</v>
      </c>
      <c r="Q5110">
        <v>0</v>
      </c>
      <c r="R5110">
        <v>0</v>
      </c>
      <c r="S5110" t="s">
        <v>12757</v>
      </c>
      <c r="T5110" t="s">
        <v>12758</v>
      </c>
      <c r="U5110" t="s">
        <v>12759</v>
      </c>
    </row>
    <row r="5111" spans="1:21" x14ac:dyDescent="0.25">
      <c r="A5111" t="s">
        <v>1032</v>
      </c>
      <c r="B5111" t="s">
        <v>12801</v>
      </c>
      <c r="C5111" t="s">
        <v>12802</v>
      </c>
      <c r="D5111">
        <v>16</v>
      </c>
      <c r="E5111">
        <v>306</v>
      </c>
      <c r="F5111">
        <v>186</v>
      </c>
      <c r="G5111">
        <v>117</v>
      </c>
      <c r="H5111">
        <v>50</v>
      </c>
      <c r="I5111">
        <v>29</v>
      </c>
      <c r="J5111">
        <v>1944</v>
      </c>
      <c r="K5111">
        <v>20</v>
      </c>
      <c r="L5111">
        <v>0</v>
      </c>
      <c r="M5111">
        <v>0.72360000000000002</v>
      </c>
      <c r="N5111">
        <v>7</v>
      </c>
      <c r="O5111" t="s">
        <v>10072</v>
      </c>
      <c r="P5111" t="s">
        <v>10073</v>
      </c>
      <c r="Q5111">
        <v>0</v>
      </c>
      <c r="R5111">
        <v>0</v>
      </c>
      <c r="S5111" t="s">
        <v>12803</v>
      </c>
      <c r="T5111" t="s">
        <v>12804</v>
      </c>
      <c r="U5111" t="s">
        <v>12805</v>
      </c>
    </row>
    <row r="5112" spans="1:21" x14ac:dyDescent="0.25">
      <c r="A5112" t="s">
        <v>748</v>
      </c>
      <c r="B5112" t="s">
        <v>13235</v>
      </c>
      <c r="C5112" t="s">
        <v>30599</v>
      </c>
      <c r="D5112">
        <v>1</v>
      </c>
      <c r="E5112">
        <v>375</v>
      </c>
      <c r="F5112">
        <v>41</v>
      </c>
      <c r="G5112">
        <v>41</v>
      </c>
      <c r="H5112">
        <v>7</v>
      </c>
      <c r="I5112">
        <v>6</v>
      </c>
      <c r="J5112">
        <v>1263</v>
      </c>
      <c r="K5112">
        <v>20</v>
      </c>
      <c r="L5112">
        <v>2.1000000000000001E-100</v>
      </c>
      <c r="M5112">
        <v>0.61509999999999998</v>
      </c>
      <c r="N5112">
        <v>0</v>
      </c>
      <c r="O5112">
        <v>0</v>
      </c>
      <c r="P5112">
        <v>0</v>
      </c>
      <c r="Q5112">
        <v>0</v>
      </c>
      <c r="R5112">
        <v>0</v>
      </c>
      <c r="S5112" t="s">
        <v>30600</v>
      </c>
      <c r="T5112" t="s">
        <v>30601</v>
      </c>
      <c r="U5112" t="s">
        <v>30602</v>
      </c>
    </row>
    <row r="5113" spans="1:21" x14ac:dyDescent="0.25">
      <c r="A5113" t="s">
        <v>5222</v>
      </c>
      <c r="B5113" t="s">
        <v>12949</v>
      </c>
      <c r="C5113" t="s">
        <v>12950</v>
      </c>
      <c r="D5113">
        <v>12</v>
      </c>
      <c r="E5113">
        <v>437</v>
      </c>
      <c r="F5113">
        <v>137</v>
      </c>
      <c r="G5113">
        <v>88</v>
      </c>
      <c r="H5113">
        <v>91</v>
      </c>
      <c r="I5113">
        <v>123</v>
      </c>
      <c r="J5113">
        <v>3783</v>
      </c>
      <c r="K5113">
        <v>20</v>
      </c>
      <c r="L5113">
        <v>0</v>
      </c>
      <c r="M5113">
        <v>0.54349999999999998</v>
      </c>
      <c r="N5113">
        <v>4</v>
      </c>
      <c r="O5113" t="s">
        <v>12951</v>
      </c>
      <c r="P5113" t="s">
        <v>12952</v>
      </c>
      <c r="Q5113">
        <v>0</v>
      </c>
      <c r="R5113">
        <v>0</v>
      </c>
      <c r="S5113" t="s">
        <v>12953</v>
      </c>
      <c r="T5113" t="s">
        <v>12954</v>
      </c>
      <c r="U5113" t="s">
        <v>12955</v>
      </c>
    </row>
    <row r="5114" spans="1:21" x14ac:dyDescent="0.25">
      <c r="A5114" t="s">
        <v>4537</v>
      </c>
      <c r="B5114" t="s">
        <v>13028</v>
      </c>
      <c r="C5114" t="s">
        <v>13029</v>
      </c>
      <c r="D5114">
        <v>24</v>
      </c>
      <c r="E5114">
        <v>402</v>
      </c>
      <c r="F5114">
        <v>345</v>
      </c>
      <c r="G5114">
        <v>249</v>
      </c>
      <c r="H5114">
        <v>59</v>
      </c>
      <c r="I5114">
        <v>68</v>
      </c>
      <c r="J5114">
        <v>2784</v>
      </c>
      <c r="K5114">
        <v>20</v>
      </c>
      <c r="L5114">
        <v>0</v>
      </c>
      <c r="M5114">
        <v>0.73880000000000001</v>
      </c>
      <c r="N5114">
        <v>0</v>
      </c>
      <c r="O5114">
        <v>0</v>
      </c>
      <c r="P5114">
        <v>0</v>
      </c>
      <c r="Q5114">
        <v>0</v>
      </c>
      <c r="R5114">
        <v>0</v>
      </c>
      <c r="S5114" t="s">
        <v>13030</v>
      </c>
      <c r="T5114" t="s">
        <v>9009</v>
      </c>
      <c r="U5114" t="s">
        <v>9009</v>
      </c>
    </row>
    <row r="5115" spans="1:21" x14ac:dyDescent="0.25">
      <c r="A5115" t="s">
        <v>754</v>
      </c>
      <c r="B5115" t="s">
        <v>30616</v>
      </c>
      <c r="C5115" t="s">
        <v>30617</v>
      </c>
      <c r="D5115">
        <v>171</v>
      </c>
      <c r="E5115">
        <v>1313</v>
      </c>
      <c r="F5115">
        <v>525</v>
      </c>
      <c r="G5115">
        <v>639</v>
      </c>
      <c r="H5115">
        <v>924</v>
      </c>
      <c r="I5115">
        <v>401</v>
      </c>
      <c r="J5115">
        <v>1548</v>
      </c>
      <c r="K5115">
        <v>20</v>
      </c>
      <c r="L5115">
        <v>2.7999999999999999E-169</v>
      </c>
      <c r="M5115">
        <v>0.59</v>
      </c>
      <c r="N5115">
        <v>1</v>
      </c>
      <c r="O5115" t="s">
        <v>6435</v>
      </c>
      <c r="P5115" t="s">
        <v>6436</v>
      </c>
      <c r="Q5115">
        <v>0</v>
      </c>
      <c r="R5115">
        <v>0</v>
      </c>
      <c r="S5115" t="s">
        <v>30618</v>
      </c>
      <c r="T5115" t="s">
        <v>16171</v>
      </c>
      <c r="U5115" t="s">
        <v>16172</v>
      </c>
    </row>
    <row r="5116" spans="1:21" x14ac:dyDescent="0.25">
      <c r="A5116" t="s">
        <v>4653</v>
      </c>
      <c r="B5116" t="s">
        <v>24121</v>
      </c>
      <c r="C5116" t="s">
        <v>24122</v>
      </c>
      <c r="D5116">
        <v>249</v>
      </c>
      <c r="E5116">
        <v>983</v>
      </c>
      <c r="F5116">
        <v>192</v>
      </c>
      <c r="G5116">
        <v>504</v>
      </c>
      <c r="H5116">
        <v>1081</v>
      </c>
      <c r="I5116">
        <v>206</v>
      </c>
      <c r="J5116">
        <v>1731</v>
      </c>
      <c r="K5116">
        <v>20</v>
      </c>
      <c r="L5116">
        <v>1.0999999999999999E-152</v>
      </c>
      <c r="M5116">
        <v>0.71199999999999997</v>
      </c>
      <c r="N5116">
        <v>0</v>
      </c>
      <c r="O5116">
        <v>0</v>
      </c>
      <c r="P5116">
        <v>0</v>
      </c>
      <c r="Q5116">
        <v>0</v>
      </c>
      <c r="R5116">
        <v>0</v>
      </c>
      <c r="S5116" t="s">
        <v>24123</v>
      </c>
      <c r="T5116" t="s">
        <v>24124</v>
      </c>
      <c r="U5116" t="s">
        <v>24125</v>
      </c>
    </row>
    <row r="5117" spans="1:21" x14ac:dyDescent="0.25">
      <c r="A5117" t="s">
        <v>760</v>
      </c>
      <c r="B5117" t="s">
        <v>6099</v>
      </c>
      <c r="C5117" t="s">
        <v>22980</v>
      </c>
      <c r="D5117">
        <v>30.036899999999999</v>
      </c>
      <c r="E5117">
        <v>311.51299999999998</v>
      </c>
      <c r="F5117">
        <v>4.9168599999999998</v>
      </c>
      <c r="G5117">
        <v>10.5756</v>
      </c>
      <c r="H5117">
        <v>0</v>
      </c>
      <c r="I5117">
        <v>2.7174700000000001</v>
      </c>
      <c r="J5117">
        <v>1296</v>
      </c>
      <c r="K5117">
        <v>20</v>
      </c>
      <c r="L5117">
        <v>2.5999999999999999E-45</v>
      </c>
      <c r="M5117">
        <v>0.85199999999999998</v>
      </c>
      <c r="N5117">
        <v>2</v>
      </c>
      <c r="O5117" t="s">
        <v>20679</v>
      </c>
      <c r="P5117" t="s">
        <v>20680</v>
      </c>
      <c r="Q5117">
        <v>0</v>
      </c>
      <c r="R5117">
        <v>0</v>
      </c>
      <c r="S5117" t="s">
        <v>30639</v>
      </c>
      <c r="T5117" t="s">
        <v>30640</v>
      </c>
      <c r="U5117" t="s">
        <v>30641</v>
      </c>
    </row>
    <row r="5118" spans="1:21" x14ac:dyDescent="0.25">
      <c r="A5118" t="s">
        <v>1763</v>
      </c>
      <c r="B5118" t="s">
        <v>28553</v>
      </c>
      <c r="C5118" t="s">
        <v>28554</v>
      </c>
      <c r="D5118">
        <v>29</v>
      </c>
      <c r="E5118">
        <v>463</v>
      </c>
      <c r="F5118">
        <v>73</v>
      </c>
      <c r="G5118">
        <v>216</v>
      </c>
      <c r="H5118">
        <v>340</v>
      </c>
      <c r="I5118">
        <v>208</v>
      </c>
      <c r="J5118">
        <v>600</v>
      </c>
      <c r="K5118">
        <v>7</v>
      </c>
      <c r="L5118">
        <v>3.4999999999999998E-60</v>
      </c>
      <c r="M5118">
        <v>0.82920000000000005</v>
      </c>
      <c r="N5118">
        <v>1</v>
      </c>
      <c r="O5118" t="s">
        <v>6501</v>
      </c>
      <c r="P5118" t="s">
        <v>6502</v>
      </c>
      <c r="Q5118">
        <v>0</v>
      </c>
      <c r="R5118">
        <v>0</v>
      </c>
      <c r="S5118" t="s">
        <v>6364</v>
      </c>
      <c r="T5118">
        <v>0</v>
      </c>
      <c r="U5118">
        <v>0</v>
      </c>
    </row>
    <row r="5119" spans="1:21" x14ac:dyDescent="0.25">
      <c r="A5119" t="s">
        <v>1049</v>
      </c>
      <c r="B5119" t="s">
        <v>13328</v>
      </c>
      <c r="C5119" t="s">
        <v>13329</v>
      </c>
      <c r="D5119">
        <v>22.779499999999999</v>
      </c>
      <c r="E5119">
        <v>373.154</v>
      </c>
      <c r="F5119">
        <v>199</v>
      </c>
      <c r="G5119">
        <v>114.086</v>
      </c>
      <c r="H5119">
        <v>35.831800000000001</v>
      </c>
      <c r="I5119">
        <v>20</v>
      </c>
      <c r="J5119">
        <v>996</v>
      </c>
      <c r="K5119">
        <v>20</v>
      </c>
      <c r="L5119">
        <v>0</v>
      </c>
      <c r="M5119">
        <v>0.92020000000000002</v>
      </c>
      <c r="N5119">
        <v>5</v>
      </c>
      <c r="O5119" t="s">
        <v>13330</v>
      </c>
      <c r="P5119" t="s">
        <v>13331</v>
      </c>
      <c r="Q5119">
        <v>0</v>
      </c>
      <c r="R5119">
        <v>0</v>
      </c>
      <c r="S5119" t="s">
        <v>13332</v>
      </c>
      <c r="T5119" t="s">
        <v>13333</v>
      </c>
      <c r="U5119" t="s">
        <v>13334</v>
      </c>
    </row>
    <row r="5120" spans="1:21" x14ac:dyDescent="0.25">
      <c r="A5120" t="s">
        <v>4117</v>
      </c>
      <c r="B5120" t="s">
        <v>13342</v>
      </c>
      <c r="C5120" t="s">
        <v>13343</v>
      </c>
      <c r="D5120">
        <v>122.965</v>
      </c>
      <c r="E5120">
        <v>2066.7199999999998</v>
      </c>
      <c r="F5120">
        <v>1114.6199999999999</v>
      </c>
      <c r="G5120">
        <v>1070.7</v>
      </c>
      <c r="H5120">
        <v>586.16999999999996</v>
      </c>
      <c r="I5120">
        <v>390.988</v>
      </c>
      <c r="J5120">
        <v>1224</v>
      </c>
      <c r="K5120">
        <v>20</v>
      </c>
      <c r="L5120">
        <v>0</v>
      </c>
      <c r="M5120">
        <v>0.83150000000000002</v>
      </c>
      <c r="N5120">
        <v>6</v>
      </c>
      <c r="O5120" t="s">
        <v>13344</v>
      </c>
      <c r="P5120" t="s">
        <v>13345</v>
      </c>
      <c r="Q5120" t="s">
        <v>13346</v>
      </c>
      <c r="R5120" t="s">
        <v>13347</v>
      </c>
      <c r="S5120" t="s">
        <v>13348</v>
      </c>
      <c r="T5120" t="s">
        <v>13349</v>
      </c>
      <c r="U5120" t="s">
        <v>13350</v>
      </c>
    </row>
    <row r="5121" spans="1:21" x14ac:dyDescent="0.25">
      <c r="A5121" t="s">
        <v>1829</v>
      </c>
      <c r="B5121" t="s">
        <v>27539</v>
      </c>
      <c r="C5121" t="s">
        <v>19436</v>
      </c>
      <c r="D5121">
        <v>3</v>
      </c>
      <c r="E5121">
        <v>295</v>
      </c>
      <c r="F5121">
        <v>97</v>
      </c>
      <c r="G5121">
        <v>211</v>
      </c>
      <c r="H5121">
        <v>59</v>
      </c>
      <c r="I5121">
        <v>90</v>
      </c>
      <c r="J5121">
        <v>3627</v>
      </c>
      <c r="K5121">
        <v>20</v>
      </c>
      <c r="L5121">
        <v>0</v>
      </c>
      <c r="M5121">
        <v>0.60270000000000001</v>
      </c>
      <c r="N5121">
        <v>1</v>
      </c>
      <c r="O5121" t="s">
        <v>6435</v>
      </c>
      <c r="P5121" t="s">
        <v>6436</v>
      </c>
      <c r="Q5121">
        <v>0</v>
      </c>
      <c r="R5121">
        <v>0</v>
      </c>
      <c r="S5121" t="s">
        <v>27540</v>
      </c>
      <c r="T5121" t="s">
        <v>27541</v>
      </c>
      <c r="U5121" t="s">
        <v>27542</v>
      </c>
    </row>
    <row r="5122" spans="1:21" x14ac:dyDescent="0.25">
      <c r="A5122" t="s">
        <v>1770</v>
      </c>
      <c r="B5122" t="s">
        <v>28575</v>
      </c>
      <c r="C5122" t="s">
        <v>28576</v>
      </c>
      <c r="D5122">
        <v>49</v>
      </c>
      <c r="E5122">
        <v>618</v>
      </c>
      <c r="F5122">
        <v>119</v>
      </c>
      <c r="G5122">
        <v>161.161</v>
      </c>
      <c r="H5122">
        <v>240</v>
      </c>
      <c r="I5122">
        <v>180.339</v>
      </c>
      <c r="J5122">
        <v>282</v>
      </c>
      <c r="K5122">
        <v>3</v>
      </c>
      <c r="L5122">
        <v>1.7000000000000001E-10</v>
      </c>
      <c r="M5122">
        <v>0.6946</v>
      </c>
      <c r="N5122">
        <v>1</v>
      </c>
      <c r="O5122" t="s">
        <v>6435</v>
      </c>
      <c r="P5122" t="s">
        <v>6436</v>
      </c>
      <c r="Q5122">
        <v>0</v>
      </c>
      <c r="R5122">
        <v>0</v>
      </c>
      <c r="S5122" t="s">
        <v>6076</v>
      </c>
      <c r="T5122" t="s">
        <v>6077</v>
      </c>
      <c r="U5122" t="s">
        <v>6077</v>
      </c>
    </row>
    <row r="5123" spans="1:21" x14ac:dyDescent="0.25">
      <c r="A5123" t="s">
        <v>1054</v>
      </c>
      <c r="B5123" t="s">
        <v>13597</v>
      </c>
      <c r="C5123" t="s">
        <v>7351</v>
      </c>
      <c r="D5123">
        <v>10</v>
      </c>
      <c r="E5123">
        <v>377</v>
      </c>
      <c r="F5123">
        <v>216</v>
      </c>
      <c r="G5123">
        <v>188</v>
      </c>
      <c r="H5123">
        <v>104</v>
      </c>
      <c r="I5123">
        <v>82</v>
      </c>
      <c r="J5123">
        <v>624</v>
      </c>
      <c r="K5123">
        <v>20</v>
      </c>
      <c r="L5123">
        <v>2.0999999999999999E-136</v>
      </c>
      <c r="M5123">
        <v>0.87560000000000004</v>
      </c>
      <c r="N5123">
        <v>1</v>
      </c>
      <c r="O5123" t="s">
        <v>13598</v>
      </c>
      <c r="P5123" t="s">
        <v>13599</v>
      </c>
      <c r="Q5123">
        <v>0</v>
      </c>
      <c r="R5123">
        <v>0</v>
      </c>
      <c r="S5123" t="s">
        <v>13600</v>
      </c>
      <c r="T5123" t="s">
        <v>7353</v>
      </c>
      <c r="U5123" t="s">
        <v>7354</v>
      </c>
    </row>
    <row r="5124" spans="1:21" x14ac:dyDescent="0.25">
      <c r="A5124" t="s">
        <v>1056</v>
      </c>
      <c r="B5124" t="s">
        <v>13619</v>
      </c>
      <c r="C5124" t="s">
        <v>10267</v>
      </c>
      <c r="D5124">
        <v>15</v>
      </c>
      <c r="E5124">
        <v>378</v>
      </c>
      <c r="F5124">
        <v>221</v>
      </c>
      <c r="G5124">
        <v>141</v>
      </c>
      <c r="H5124">
        <v>45</v>
      </c>
      <c r="I5124">
        <v>35</v>
      </c>
      <c r="J5124">
        <v>2100</v>
      </c>
      <c r="K5124">
        <v>20</v>
      </c>
      <c r="L5124">
        <v>0</v>
      </c>
      <c r="M5124">
        <v>0.73819999999999997</v>
      </c>
      <c r="N5124">
        <v>0</v>
      </c>
      <c r="O5124">
        <v>0</v>
      </c>
      <c r="P5124">
        <v>0</v>
      </c>
      <c r="Q5124">
        <v>0</v>
      </c>
      <c r="R5124">
        <v>0</v>
      </c>
      <c r="S5124" t="s">
        <v>13620</v>
      </c>
      <c r="T5124" t="s">
        <v>13621</v>
      </c>
      <c r="U5124" t="s">
        <v>13622</v>
      </c>
    </row>
    <row r="5125" spans="1:21" x14ac:dyDescent="0.25">
      <c r="A5125" t="s">
        <v>5230</v>
      </c>
      <c r="B5125" t="s">
        <v>13742</v>
      </c>
      <c r="C5125" t="s">
        <v>13743</v>
      </c>
      <c r="D5125">
        <v>14</v>
      </c>
      <c r="E5125">
        <v>589</v>
      </c>
      <c r="F5125">
        <v>137</v>
      </c>
      <c r="G5125">
        <v>105</v>
      </c>
      <c r="H5125">
        <v>37</v>
      </c>
      <c r="I5125">
        <v>7</v>
      </c>
      <c r="J5125">
        <v>1281</v>
      </c>
      <c r="K5125">
        <v>20</v>
      </c>
      <c r="L5125">
        <v>0</v>
      </c>
      <c r="M5125">
        <v>0.88519999999999999</v>
      </c>
      <c r="N5125">
        <v>4</v>
      </c>
      <c r="O5125" t="s">
        <v>6823</v>
      </c>
      <c r="P5125" t="s">
        <v>6824</v>
      </c>
      <c r="Q5125">
        <v>0</v>
      </c>
      <c r="R5125">
        <v>0</v>
      </c>
      <c r="S5125" t="s">
        <v>13744</v>
      </c>
      <c r="T5125" t="s">
        <v>13745</v>
      </c>
      <c r="U5125" t="s">
        <v>13746</v>
      </c>
    </row>
    <row r="5126" spans="1:21" x14ac:dyDescent="0.25">
      <c r="A5126" t="s">
        <v>784</v>
      </c>
      <c r="B5126" t="s">
        <v>30704</v>
      </c>
      <c r="C5126" t="s">
        <v>15170</v>
      </c>
      <c r="D5126">
        <v>15.945</v>
      </c>
      <c r="E5126">
        <v>579.92899999999997</v>
      </c>
      <c r="F5126">
        <v>199.96299999999999</v>
      </c>
      <c r="G5126">
        <v>216.87899999999999</v>
      </c>
      <c r="H5126">
        <v>197.97200000000001</v>
      </c>
      <c r="I5126">
        <v>140.97499999999999</v>
      </c>
      <c r="J5126">
        <v>294</v>
      </c>
      <c r="K5126">
        <v>20</v>
      </c>
      <c r="L5126">
        <v>1.1999999999999999E-45</v>
      </c>
      <c r="M5126">
        <v>0.76980000000000004</v>
      </c>
      <c r="N5126">
        <v>2</v>
      </c>
      <c r="O5126" t="s">
        <v>15171</v>
      </c>
      <c r="P5126" t="s">
        <v>15172</v>
      </c>
      <c r="Q5126">
        <v>0</v>
      </c>
      <c r="R5126">
        <v>0</v>
      </c>
      <c r="S5126" t="s">
        <v>30705</v>
      </c>
      <c r="T5126" t="s">
        <v>30706</v>
      </c>
      <c r="U5126" t="s">
        <v>30707</v>
      </c>
    </row>
    <row r="5127" spans="1:21" x14ac:dyDescent="0.25">
      <c r="A5127" t="s">
        <v>4371</v>
      </c>
      <c r="B5127" t="s">
        <v>13952</v>
      </c>
      <c r="C5127" t="s">
        <v>9571</v>
      </c>
      <c r="D5127">
        <v>15.209</v>
      </c>
      <c r="E5127">
        <v>1382.98</v>
      </c>
      <c r="F5127">
        <v>372.44799999999998</v>
      </c>
      <c r="G5127">
        <v>359.20800000000003</v>
      </c>
      <c r="H5127">
        <v>147.251</v>
      </c>
      <c r="I5127">
        <v>241.89</v>
      </c>
      <c r="J5127">
        <v>1263</v>
      </c>
      <c r="K5127">
        <v>20</v>
      </c>
      <c r="L5127">
        <v>1.4E-64</v>
      </c>
      <c r="M5127">
        <v>0.67449999999999999</v>
      </c>
      <c r="N5127">
        <v>1</v>
      </c>
      <c r="O5127" t="s">
        <v>7246</v>
      </c>
      <c r="P5127" t="s">
        <v>7247</v>
      </c>
      <c r="Q5127">
        <v>0</v>
      </c>
      <c r="R5127">
        <v>0</v>
      </c>
      <c r="S5127" t="s">
        <v>13953</v>
      </c>
      <c r="T5127" t="s">
        <v>13954</v>
      </c>
      <c r="U5127" t="s">
        <v>13955</v>
      </c>
    </row>
    <row r="5128" spans="1:21" x14ac:dyDescent="0.25">
      <c r="A5128" t="s">
        <v>4541</v>
      </c>
      <c r="B5128" t="s">
        <v>13987</v>
      </c>
      <c r="C5128" t="s">
        <v>6576</v>
      </c>
      <c r="D5128">
        <v>78</v>
      </c>
      <c r="E5128">
        <v>549</v>
      </c>
      <c r="F5128">
        <v>335</v>
      </c>
      <c r="G5128">
        <v>305</v>
      </c>
      <c r="H5128">
        <v>93</v>
      </c>
      <c r="I5128">
        <v>90</v>
      </c>
      <c r="J5128">
        <v>3459</v>
      </c>
      <c r="K5128">
        <v>20</v>
      </c>
      <c r="L5128">
        <v>0</v>
      </c>
      <c r="M5128">
        <v>0.59350000000000003</v>
      </c>
      <c r="N5128">
        <v>0</v>
      </c>
      <c r="O5128">
        <v>0</v>
      </c>
      <c r="P5128">
        <v>0</v>
      </c>
      <c r="Q5128">
        <v>0</v>
      </c>
      <c r="R5128">
        <v>0</v>
      </c>
      <c r="S5128" t="s">
        <v>13988</v>
      </c>
      <c r="T5128" t="s">
        <v>13989</v>
      </c>
      <c r="U5128" t="s">
        <v>13990</v>
      </c>
    </row>
    <row r="5129" spans="1:21" x14ac:dyDescent="0.25">
      <c r="A5129" t="s">
        <v>787</v>
      </c>
      <c r="B5129" t="s">
        <v>30715</v>
      </c>
      <c r="C5129" t="s">
        <v>15170</v>
      </c>
      <c r="D5129">
        <v>8</v>
      </c>
      <c r="E5129">
        <v>555.79</v>
      </c>
      <c r="F5129">
        <v>181.12799999999999</v>
      </c>
      <c r="G5129">
        <v>202.36799999999999</v>
      </c>
      <c r="H5129">
        <v>188.375</v>
      </c>
      <c r="I5129">
        <v>103.42</v>
      </c>
      <c r="J5129">
        <v>468</v>
      </c>
      <c r="K5129">
        <v>20</v>
      </c>
      <c r="L5129">
        <v>7.4999999999999998E-49</v>
      </c>
      <c r="M5129">
        <v>0.75929999999999997</v>
      </c>
      <c r="N5129">
        <v>3</v>
      </c>
      <c r="O5129" t="s">
        <v>30716</v>
      </c>
      <c r="P5129" t="s">
        <v>30717</v>
      </c>
      <c r="Q5129">
        <v>0</v>
      </c>
      <c r="R5129">
        <v>0</v>
      </c>
      <c r="S5129" t="s">
        <v>30718</v>
      </c>
      <c r="T5129" t="s">
        <v>30719</v>
      </c>
      <c r="U5129" t="s">
        <v>30720</v>
      </c>
    </row>
    <row r="5130" spans="1:21" x14ac:dyDescent="0.25">
      <c r="A5130" t="s">
        <v>5235</v>
      </c>
      <c r="B5130" t="s">
        <v>14166</v>
      </c>
      <c r="C5130" t="s">
        <v>14167</v>
      </c>
      <c r="D5130">
        <v>93</v>
      </c>
      <c r="E5130">
        <v>2046</v>
      </c>
      <c r="F5130">
        <v>647</v>
      </c>
      <c r="G5130">
        <v>373</v>
      </c>
      <c r="H5130">
        <v>337</v>
      </c>
      <c r="I5130">
        <v>233</v>
      </c>
      <c r="J5130">
        <v>831</v>
      </c>
      <c r="K5130">
        <v>20</v>
      </c>
      <c r="L5130">
        <v>1.6999999999999999E-172</v>
      </c>
      <c r="M5130">
        <v>0.82930000000000004</v>
      </c>
      <c r="N5130">
        <v>2</v>
      </c>
      <c r="O5130" t="s">
        <v>6518</v>
      </c>
      <c r="P5130" t="s">
        <v>6519</v>
      </c>
      <c r="Q5130" t="s">
        <v>6094</v>
      </c>
      <c r="R5130" t="s">
        <v>6095</v>
      </c>
      <c r="S5130" t="s">
        <v>14168</v>
      </c>
      <c r="T5130" t="s">
        <v>14169</v>
      </c>
      <c r="U5130" t="s">
        <v>14170</v>
      </c>
    </row>
    <row r="5131" spans="1:21" x14ac:dyDescent="0.25">
      <c r="A5131" t="s">
        <v>1064</v>
      </c>
      <c r="B5131" t="s">
        <v>14223</v>
      </c>
      <c r="C5131" t="s">
        <v>13343</v>
      </c>
      <c r="D5131">
        <v>47.034700000000001</v>
      </c>
      <c r="E5131">
        <v>768.97199999999998</v>
      </c>
      <c r="F5131">
        <v>450.97300000000001</v>
      </c>
      <c r="G5131">
        <v>330.303</v>
      </c>
      <c r="H5131">
        <v>278.64800000000002</v>
      </c>
      <c r="I5131">
        <v>125.012</v>
      </c>
      <c r="J5131">
        <v>1254</v>
      </c>
      <c r="K5131">
        <v>20</v>
      </c>
      <c r="L5131">
        <v>0</v>
      </c>
      <c r="M5131">
        <v>0.74850000000000005</v>
      </c>
      <c r="N5131">
        <v>6</v>
      </c>
      <c r="O5131" t="s">
        <v>14224</v>
      </c>
      <c r="P5131" t="s">
        <v>14225</v>
      </c>
      <c r="Q5131" t="s">
        <v>13346</v>
      </c>
      <c r="R5131" t="s">
        <v>13347</v>
      </c>
      <c r="S5131" t="s">
        <v>14226</v>
      </c>
      <c r="T5131" t="s">
        <v>14227</v>
      </c>
      <c r="U5131" t="s">
        <v>14228</v>
      </c>
    </row>
    <row r="5132" spans="1:21" x14ac:dyDescent="0.25">
      <c r="A5132" t="s">
        <v>798</v>
      </c>
      <c r="B5132" t="s">
        <v>30755</v>
      </c>
      <c r="C5132" t="s">
        <v>30625</v>
      </c>
      <c r="D5132">
        <v>3.2507999999999999</v>
      </c>
      <c r="E5132">
        <v>324.85300000000001</v>
      </c>
      <c r="F5132">
        <v>51.151400000000002</v>
      </c>
      <c r="G5132">
        <v>66.921499999999995</v>
      </c>
      <c r="H5132">
        <v>18.312100000000001</v>
      </c>
      <c r="I5132">
        <v>18.427800000000001</v>
      </c>
      <c r="J5132">
        <v>675</v>
      </c>
      <c r="K5132">
        <v>20</v>
      </c>
      <c r="L5132">
        <v>1.3E-15</v>
      </c>
      <c r="M5132">
        <v>0.52039999999999997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</row>
    <row r="5133" spans="1:21" x14ac:dyDescent="0.25">
      <c r="A5133" t="s">
        <v>1772</v>
      </c>
      <c r="B5133" t="s">
        <v>28580</v>
      </c>
      <c r="C5133" t="s">
        <v>28581</v>
      </c>
      <c r="D5133">
        <v>638</v>
      </c>
      <c r="E5133">
        <v>2428</v>
      </c>
      <c r="F5133">
        <v>829</v>
      </c>
      <c r="G5133">
        <v>1024</v>
      </c>
      <c r="H5133">
        <v>1704</v>
      </c>
      <c r="I5133">
        <v>364</v>
      </c>
      <c r="J5133">
        <v>1995</v>
      </c>
      <c r="K5133">
        <v>20</v>
      </c>
      <c r="L5133">
        <v>0</v>
      </c>
      <c r="M5133">
        <v>0.74219999999999997</v>
      </c>
      <c r="N5133">
        <v>2</v>
      </c>
      <c r="O5133" t="s">
        <v>28582</v>
      </c>
      <c r="P5133" t="s">
        <v>28583</v>
      </c>
      <c r="Q5133">
        <v>0</v>
      </c>
      <c r="R5133">
        <v>0</v>
      </c>
      <c r="S5133" t="s">
        <v>28584</v>
      </c>
      <c r="T5133" t="s">
        <v>28585</v>
      </c>
      <c r="U5133" t="s">
        <v>28586</v>
      </c>
    </row>
    <row r="5134" spans="1:21" x14ac:dyDescent="0.25">
      <c r="A5134" t="s">
        <v>1074</v>
      </c>
      <c r="B5134" t="s">
        <v>14466</v>
      </c>
      <c r="C5134" t="s">
        <v>14467</v>
      </c>
      <c r="D5134">
        <v>30</v>
      </c>
      <c r="E5134">
        <v>414</v>
      </c>
      <c r="F5134">
        <v>232</v>
      </c>
      <c r="G5134">
        <v>193</v>
      </c>
      <c r="H5134">
        <v>47</v>
      </c>
      <c r="I5134">
        <v>54</v>
      </c>
      <c r="J5134">
        <v>3576</v>
      </c>
      <c r="K5134">
        <v>20</v>
      </c>
      <c r="L5134">
        <v>0</v>
      </c>
      <c r="M5134">
        <v>0.68930000000000002</v>
      </c>
      <c r="N5134">
        <v>6</v>
      </c>
      <c r="O5134" t="s">
        <v>14468</v>
      </c>
      <c r="P5134" t="s">
        <v>14469</v>
      </c>
      <c r="Q5134">
        <v>0</v>
      </c>
      <c r="R5134">
        <v>0</v>
      </c>
      <c r="S5134" t="s">
        <v>14470</v>
      </c>
      <c r="T5134" t="s">
        <v>14471</v>
      </c>
      <c r="U5134" t="s">
        <v>14472</v>
      </c>
    </row>
    <row r="5135" spans="1:21" x14ac:dyDescent="0.25">
      <c r="A5135" t="s">
        <v>1612</v>
      </c>
      <c r="B5135" t="s">
        <v>14514</v>
      </c>
      <c r="C5135" t="s">
        <v>14515</v>
      </c>
      <c r="D5135">
        <v>331</v>
      </c>
      <c r="E5135">
        <v>1402</v>
      </c>
      <c r="F5135">
        <v>428</v>
      </c>
      <c r="G5135">
        <v>1732</v>
      </c>
      <c r="H5135">
        <v>1188</v>
      </c>
      <c r="I5135">
        <v>578</v>
      </c>
      <c r="J5135">
        <v>1140</v>
      </c>
      <c r="K5135">
        <v>20</v>
      </c>
      <c r="L5135">
        <v>6.3000000000000001E-176</v>
      </c>
      <c r="M5135">
        <v>0.60529999999999995</v>
      </c>
      <c r="N5135">
        <v>0</v>
      </c>
      <c r="O5135">
        <v>0</v>
      </c>
      <c r="P5135">
        <v>0</v>
      </c>
      <c r="Q5135">
        <v>0</v>
      </c>
      <c r="R5135">
        <v>0</v>
      </c>
      <c r="S5135" t="s">
        <v>14516</v>
      </c>
      <c r="T5135" t="s">
        <v>6089</v>
      </c>
      <c r="U5135" t="s">
        <v>6089</v>
      </c>
    </row>
    <row r="5136" spans="1:21" x14ac:dyDescent="0.25">
      <c r="A5136" t="s">
        <v>2989</v>
      </c>
      <c r="B5136" t="s">
        <v>24747</v>
      </c>
      <c r="C5136" t="s">
        <v>24748</v>
      </c>
      <c r="D5136">
        <v>77</v>
      </c>
      <c r="E5136">
        <v>599</v>
      </c>
      <c r="F5136">
        <v>414</v>
      </c>
      <c r="G5136">
        <v>725</v>
      </c>
      <c r="H5136">
        <v>421</v>
      </c>
      <c r="I5136">
        <v>359</v>
      </c>
      <c r="J5136">
        <v>1869</v>
      </c>
      <c r="K5136">
        <v>20</v>
      </c>
      <c r="L5136">
        <v>0</v>
      </c>
      <c r="M5136">
        <v>0.75019999999999998</v>
      </c>
      <c r="N5136">
        <v>5</v>
      </c>
      <c r="O5136" t="s">
        <v>8170</v>
      </c>
      <c r="P5136" t="s">
        <v>8171</v>
      </c>
      <c r="Q5136">
        <v>0</v>
      </c>
      <c r="R5136">
        <v>0</v>
      </c>
      <c r="S5136" t="s">
        <v>24749</v>
      </c>
      <c r="T5136" t="s">
        <v>6671</v>
      </c>
      <c r="U5136" t="s">
        <v>6671</v>
      </c>
    </row>
    <row r="5137" spans="1:21" x14ac:dyDescent="0.25">
      <c r="A5137" t="s">
        <v>808</v>
      </c>
      <c r="B5137" t="s">
        <v>28462</v>
      </c>
      <c r="C5137" t="s">
        <v>14619</v>
      </c>
      <c r="D5137">
        <v>37</v>
      </c>
      <c r="E5137">
        <v>460</v>
      </c>
      <c r="F5137">
        <v>106</v>
      </c>
      <c r="G5137">
        <v>95</v>
      </c>
      <c r="H5137">
        <v>114</v>
      </c>
      <c r="I5137">
        <v>71</v>
      </c>
      <c r="J5137">
        <v>315</v>
      </c>
      <c r="K5137">
        <v>7</v>
      </c>
      <c r="L5137">
        <v>2.7000000000000001E-13</v>
      </c>
      <c r="M5137">
        <v>0.58899999999999997</v>
      </c>
      <c r="N5137">
        <v>0</v>
      </c>
      <c r="O5137">
        <v>0</v>
      </c>
      <c r="P5137">
        <v>0</v>
      </c>
      <c r="Q5137">
        <v>0</v>
      </c>
      <c r="R5137">
        <v>0</v>
      </c>
      <c r="S5137" t="s">
        <v>30800</v>
      </c>
      <c r="T5137" t="s">
        <v>6077</v>
      </c>
      <c r="U5137" t="s">
        <v>6077</v>
      </c>
    </row>
    <row r="5138" spans="1:21" x14ac:dyDescent="0.25">
      <c r="A5138" t="s">
        <v>826</v>
      </c>
      <c r="B5138" t="s">
        <v>30857</v>
      </c>
      <c r="C5138" t="s">
        <v>9571</v>
      </c>
      <c r="D5138">
        <v>10</v>
      </c>
      <c r="E5138">
        <v>390.84800000000001</v>
      </c>
      <c r="F5138">
        <v>6</v>
      </c>
      <c r="G5138">
        <v>28</v>
      </c>
      <c r="H5138">
        <v>9</v>
      </c>
      <c r="I5138">
        <v>7</v>
      </c>
      <c r="J5138">
        <v>507</v>
      </c>
      <c r="K5138">
        <v>20</v>
      </c>
      <c r="L5138">
        <v>2.0000000000000001E-27</v>
      </c>
      <c r="M5138">
        <v>0.70809999999999995</v>
      </c>
      <c r="N5138">
        <v>2</v>
      </c>
      <c r="O5138" t="s">
        <v>20679</v>
      </c>
      <c r="P5138" t="s">
        <v>20680</v>
      </c>
      <c r="Q5138">
        <v>0</v>
      </c>
      <c r="R5138">
        <v>0</v>
      </c>
      <c r="S5138" t="s">
        <v>30858</v>
      </c>
      <c r="T5138" t="s">
        <v>29148</v>
      </c>
      <c r="U5138" t="s">
        <v>29149</v>
      </c>
    </row>
    <row r="5139" spans="1:21" x14ac:dyDescent="0.25">
      <c r="A5139" t="s">
        <v>5243</v>
      </c>
      <c r="B5139" t="s">
        <v>15169</v>
      </c>
      <c r="C5139" t="s">
        <v>15170</v>
      </c>
      <c r="D5139">
        <v>25.747499999999999</v>
      </c>
      <c r="E5139">
        <v>1445.26</v>
      </c>
      <c r="F5139">
        <v>516.70899999999995</v>
      </c>
      <c r="G5139">
        <v>534.51199999999994</v>
      </c>
      <c r="H5139">
        <v>408.39100000000002</v>
      </c>
      <c r="I5139">
        <v>265.33199999999999</v>
      </c>
      <c r="J5139">
        <v>855</v>
      </c>
      <c r="K5139">
        <v>20</v>
      </c>
      <c r="L5139">
        <v>1.2E-161</v>
      </c>
      <c r="M5139">
        <v>0.75719999999999998</v>
      </c>
      <c r="N5139">
        <v>2</v>
      </c>
      <c r="O5139" t="s">
        <v>15171</v>
      </c>
      <c r="P5139" t="s">
        <v>15172</v>
      </c>
      <c r="Q5139">
        <v>0</v>
      </c>
      <c r="R5139">
        <v>0</v>
      </c>
      <c r="S5139" t="s">
        <v>15173</v>
      </c>
      <c r="T5139" t="s">
        <v>15174</v>
      </c>
      <c r="U5139" t="s">
        <v>15175</v>
      </c>
    </row>
    <row r="5140" spans="1:21" x14ac:dyDescent="0.25">
      <c r="A5140" t="s">
        <v>829</v>
      </c>
      <c r="B5140" t="s">
        <v>30866</v>
      </c>
      <c r="C5140" t="s">
        <v>6204</v>
      </c>
      <c r="D5140">
        <v>7.5181500000000003</v>
      </c>
      <c r="E5140">
        <v>337.71</v>
      </c>
      <c r="F5140">
        <v>0</v>
      </c>
      <c r="G5140">
        <v>0</v>
      </c>
      <c r="H5140">
        <v>0</v>
      </c>
      <c r="I5140">
        <v>0</v>
      </c>
      <c r="J5140">
        <v>777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 t="s">
        <v>6123</v>
      </c>
      <c r="T5140" t="s">
        <v>6124</v>
      </c>
      <c r="U5140" t="s">
        <v>6124</v>
      </c>
    </row>
    <row r="5141" spans="1:21" x14ac:dyDescent="0.25">
      <c r="A5141" t="s">
        <v>830</v>
      </c>
      <c r="B5141" t="s">
        <v>30867</v>
      </c>
      <c r="C5141" t="s">
        <v>28952</v>
      </c>
      <c r="D5141">
        <v>3</v>
      </c>
      <c r="E5141">
        <v>287</v>
      </c>
      <c r="F5141">
        <v>0</v>
      </c>
      <c r="G5141">
        <v>0</v>
      </c>
      <c r="H5141">
        <v>0</v>
      </c>
      <c r="I5141">
        <v>0</v>
      </c>
      <c r="J5141">
        <v>1143</v>
      </c>
      <c r="K5141">
        <v>12</v>
      </c>
      <c r="L5141">
        <v>7.6000000000000003E-7</v>
      </c>
      <c r="M5141">
        <v>0.83520000000000005</v>
      </c>
      <c r="N5141">
        <v>0</v>
      </c>
      <c r="O5141">
        <v>0</v>
      </c>
      <c r="P5141">
        <v>0</v>
      </c>
      <c r="Q5141">
        <v>0</v>
      </c>
      <c r="R5141">
        <v>0</v>
      </c>
      <c r="S5141" t="s">
        <v>6076</v>
      </c>
      <c r="T5141" t="s">
        <v>6077</v>
      </c>
      <c r="U5141" t="s">
        <v>6077</v>
      </c>
    </row>
    <row r="5142" spans="1:21" x14ac:dyDescent="0.25">
      <c r="A5142" t="s">
        <v>4151</v>
      </c>
      <c r="B5142" t="s">
        <v>15302</v>
      </c>
      <c r="C5142" t="s">
        <v>12392</v>
      </c>
      <c r="D5142">
        <v>125</v>
      </c>
      <c r="E5142">
        <v>952</v>
      </c>
      <c r="F5142">
        <v>559</v>
      </c>
      <c r="G5142">
        <v>371</v>
      </c>
      <c r="H5142">
        <v>90</v>
      </c>
      <c r="I5142">
        <v>142</v>
      </c>
      <c r="J5142">
        <v>1845</v>
      </c>
      <c r="K5142">
        <v>20</v>
      </c>
      <c r="L5142">
        <v>0</v>
      </c>
      <c r="M5142">
        <v>0.83620000000000005</v>
      </c>
      <c r="N5142">
        <v>4</v>
      </c>
      <c r="O5142" t="s">
        <v>11525</v>
      </c>
      <c r="P5142" t="s">
        <v>11526</v>
      </c>
      <c r="Q5142" t="s">
        <v>8366</v>
      </c>
      <c r="R5142" t="s">
        <v>6482</v>
      </c>
      <c r="S5142" t="s">
        <v>15303</v>
      </c>
      <c r="T5142" t="s">
        <v>15304</v>
      </c>
      <c r="U5142" t="s">
        <v>15305</v>
      </c>
    </row>
    <row r="5143" spans="1:21" x14ac:dyDescent="0.25">
      <c r="A5143" t="s">
        <v>4854</v>
      </c>
      <c r="B5143" t="s">
        <v>25174</v>
      </c>
      <c r="C5143" t="s">
        <v>25175</v>
      </c>
      <c r="D5143">
        <v>416</v>
      </c>
      <c r="E5143">
        <v>2830</v>
      </c>
      <c r="F5143">
        <v>935</v>
      </c>
      <c r="G5143">
        <v>1145</v>
      </c>
      <c r="H5143">
        <v>1395</v>
      </c>
      <c r="I5143">
        <v>250</v>
      </c>
      <c r="J5143">
        <v>960</v>
      </c>
      <c r="K5143">
        <v>20</v>
      </c>
      <c r="L5143">
        <v>0</v>
      </c>
      <c r="M5143">
        <v>0.80549999999999999</v>
      </c>
      <c r="N5143">
        <v>3</v>
      </c>
      <c r="O5143" t="s">
        <v>25176</v>
      </c>
      <c r="P5143" t="s">
        <v>25177</v>
      </c>
      <c r="Q5143" t="s">
        <v>25178</v>
      </c>
      <c r="R5143" t="s">
        <v>25179</v>
      </c>
      <c r="S5143" t="s">
        <v>24342</v>
      </c>
      <c r="T5143" t="s">
        <v>25180</v>
      </c>
      <c r="U5143" t="s">
        <v>25181</v>
      </c>
    </row>
    <row r="5144" spans="1:21" x14ac:dyDescent="0.25">
      <c r="A5144" t="s">
        <v>1617</v>
      </c>
      <c r="B5144" t="s">
        <v>15525</v>
      </c>
      <c r="C5144" t="s">
        <v>15526</v>
      </c>
      <c r="D5144">
        <v>3</v>
      </c>
      <c r="E5144">
        <v>614.98400000000004</v>
      </c>
      <c r="F5144">
        <v>668.96100000000001</v>
      </c>
      <c r="G5144">
        <v>429.97500000000002</v>
      </c>
      <c r="H5144">
        <v>97</v>
      </c>
      <c r="I5144">
        <v>47.938099999999999</v>
      </c>
      <c r="J5144">
        <v>1305</v>
      </c>
      <c r="K5144">
        <v>20</v>
      </c>
      <c r="L5144">
        <v>8.4E-113</v>
      </c>
      <c r="M5144">
        <v>0.55489999999999995</v>
      </c>
      <c r="N5144">
        <v>0</v>
      </c>
      <c r="O5144">
        <v>0</v>
      </c>
      <c r="P5144">
        <v>0</v>
      </c>
      <c r="Q5144">
        <v>0</v>
      </c>
      <c r="R5144">
        <v>0</v>
      </c>
      <c r="S5144" t="s">
        <v>15527</v>
      </c>
      <c r="T5144" t="s">
        <v>15528</v>
      </c>
      <c r="U5144" t="s">
        <v>15529</v>
      </c>
    </row>
    <row r="5145" spans="1:21" x14ac:dyDescent="0.25">
      <c r="A5145" t="s">
        <v>4385</v>
      </c>
      <c r="B5145" t="s">
        <v>6099</v>
      </c>
      <c r="C5145" t="s">
        <v>6204</v>
      </c>
      <c r="D5145">
        <v>7</v>
      </c>
      <c r="E5145">
        <v>359</v>
      </c>
      <c r="F5145">
        <v>467</v>
      </c>
      <c r="G5145">
        <v>354</v>
      </c>
      <c r="H5145">
        <v>170</v>
      </c>
      <c r="I5145">
        <v>220</v>
      </c>
      <c r="J5145">
        <v>294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</row>
    <row r="5146" spans="1:21" x14ac:dyDescent="0.25">
      <c r="A5146" t="s">
        <v>3532</v>
      </c>
      <c r="B5146" t="s">
        <v>15975</v>
      </c>
      <c r="C5146" t="s">
        <v>25238</v>
      </c>
      <c r="D5146">
        <v>77</v>
      </c>
      <c r="E5146">
        <v>877</v>
      </c>
      <c r="F5146">
        <v>373</v>
      </c>
      <c r="G5146">
        <v>671</v>
      </c>
      <c r="H5146">
        <v>240</v>
      </c>
      <c r="I5146">
        <v>202</v>
      </c>
      <c r="J5146">
        <v>1506</v>
      </c>
      <c r="K5146">
        <v>10</v>
      </c>
      <c r="L5146">
        <v>2.0000000000000001E-42</v>
      </c>
      <c r="M5146">
        <v>0.58479999999999999</v>
      </c>
      <c r="N5146">
        <v>0</v>
      </c>
      <c r="O5146">
        <v>0</v>
      </c>
      <c r="P5146">
        <v>0</v>
      </c>
      <c r="Q5146">
        <v>0</v>
      </c>
      <c r="R5146">
        <v>0</v>
      </c>
      <c r="S5146" t="s">
        <v>6101</v>
      </c>
      <c r="T5146" t="s">
        <v>6102</v>
      </c>
      <c r="U5146" t="s">
        <v>6102</v>
      </c>
    </row>
    <row r="5147" spans="1:21" x14ac:dyDescent="0.25">
      <c r="A5147" t="s">
        <v>850</v>
      </c>
      <c r="B5147" t="s">
        <v>30922</v>
      </c>
      <c r="C5147" t="s">
        <v>30923</v>
      </c>
      <c r="D5147">
        <v>10</v>
      </c>
      <c r="E5147">
        <v>383</v>
      </c>
      <c r="F5147">
        <v>45</v>
      </c>
      <c r="G5147">
        <v>158</v>
      </c>
      <c r="H5147">
        <v>12</v>
      </c>
      <c r="I5147">
        <v>62</v>
      </c>
      <c r="J5147">
        <v>2112</v>
      </c>
      <c r="K5147">
        <v>20</v>
      </c>
      <c r="L5147">
        <v>0</v>
      </c>
      <c r="M5147">
        <v>0.57289999999999996</v>
      </c>
      <c r="N5147">
        <v>0</v>
      </c>
      <c r="O5147">
        <v>0</v>
      </c>
      <c r="P5147">
        <v>0</v>
      </c>
      <c r="Q5147">
        <v>0</v>
      </c>
      <c r="R5147">
        <v>0</v>
      </c>
      <c r="S5147" t="s">
        <v>30924</v>
      </c>
      <c r="T5147" t="s">
        <v>30925</v>
      </c>
      <c r="U5147" t="s">
        <v>30926</v>
      </c>
    </row>
    <row r="5148" spans="1:21" x14ac:dyDescent="0.25">
      <c r="A5148" t="s">
        <v>1296</v>
      </c>
      <c r="B5148" t="s">
        <v>27678</v>
      </c>
      <c r="C5148" t="s">
        <v>27679</v>
      </c>
      <c r="D5148">
        <v>79</v>
      </c>
      <c r="E5148">
        <v>607</v>
      </c>
      <c r="F5148">
        <v>289</v>
      </c>
      <c r="G5148">
        <v>461</v>
      </c>
      <c r="H5148">
        <v>131</v>
      </c>
      <c r="I5148">
        <v>92</v>
      </c>
      <c r="J5148">
        <v>1896</v>
      </c>
      <c r="K5148">
        <v>20</v>
      </c>
      <c r="L5148">
        <v>6.4999999999999998E-177</v>
      </c>
      <c r="M5148">
        <v>0.69269999999999998</v>
      </c>
      <c r="N5148">
        <v>1</v>
      </c>
      <c r="O5148" t="s">
        <v>27680</v>
      </c>
      <c r="P5148" t="s">
        <v>27681</v>
      </c>
      <c r="Q5148">
        <v>0</v>
      </c>
      <c r="R5148">
        <v>0</v>
      </c>
      <c r="S5148" t="s">
        <v>27682</v>
      </c>
      <c r="T5148" t="s">
        <v>27683</v>
      </c>
      <c r="U5148" t="s">
        <v>27684</v>
      </c>
    </row>
    <row r="5149" spans="1:21" x14ac:dyDescent="0.25">
      <c r="A5149" t="s">
        <v>857</v>
      </c>
      <c r="B5149" t="s">
        <v>30946</v>
      </c>
      <c r="C5149" t="s">
        <v>30947</v>
      </c>
      <c r="D5149">
        <v>94</v>
      </c>
      <c r="E5149">
        <v>728</v>
      </c>
      <c r="F5149">
        <v>124</v>
      </c>
      <c r="G5149">
        <v>213</v>
      </c>
      <c r="H5149">
        <v>157</v>
      </c>
      <c r="I5149">
        <v>111</v>
      </c>
      <c r="J5149">
        <v>780</v>
      </c>
      <c r="K5149">
        <v>20</v>
      </c>
      <c r="L5149">
        <v>1.6E-158</v>
      </c>
      <c r="M5149">
        <v>0.75560000000000005</v>
      </c>
      <c r="N5149">
        <v>3</v>
      </c>
      <c r="O5149" t="s">
        <v>15523</v>
      </c>
      <c r="P5149" t="s">
        <v>15524</v>
      </c>
      <c r="Q5149">
        <v>0</v>
      </c>
      <c r="R5149">
        <v>0</v>
      </c>
      <c r="S5149" t="s">
        <v>30948</v>
      </c>
      <c r="T5149" t="s">
        <v>30949</v>
      </c>
      <c r="U5149" t="s">
        <v>30950</v>
      </c>
    </row>
    <row r="5150" spans="1:21" x14ac:dyDescent="0.25">
      <c r="A5150" t="s">
        <v>865</v>
      </c>
      <c r="B5150" t="s">
        <v>30978</v>
      </c>
      <c r="C5150" t="s">
        <v>30979</v>
      </c>
      <c r="D5150">
        <v>1.0423</v>
      </c>
      <c r="E5150">
        <v>550.673</v>
      </c>
      <c r="F5150">
        <v>77.785499999999999</v>
      </c>
      <c r="G5150">
        <v>162.001</v>
      </c>
      <c r="H5150">
        <v>58.024000000000001</v>
      </c>
      <c r="I5150">
        <v>123.774</v>
      </c>
      <c r="J5150">
        <v>966</v>
      </c>
      <c r="K5150">
        <v>12</v>
      </c>
      <c r="L5150">
        <v>4.4999999999999998E-12</v>
      </c>
      <c r="M5150">
        <v>0.70050000000000001</v>
      </c>
      <c r="N5150">
        <v>1</v>
      </c>
      <c r="O5150" t="s">
        <v>6501</v>
      </c>
      <c r="P5150" t="s">
        <v>6502</v>
      </c>
      <c r="Q5150">
        <v>0</v>
      </c>
      <c r="R5150">
        <v>0</v>
      </c>
      <c r="S5150">
        <v>0</v>
      </c>
      <c r="T5150">
        <v>0</v>
      </c>
      <c r="U5150">
        <v>0</v>
      </c>
    </row>
    <row r="5151" spans="1:21" x14ac:dyDescent="0.25">
      <c r="A5151" t="s">
        <v>5256</v>
      </c>
      <c r="B5151" t="s">
        <v>15992</v>
      </c>
      <c r="C5151" t="s">
        <v>15993</v>
      </c>
      <c r="D5151">
        <v>42</v>
      </c>
      <c r="E5151">
        <v>700</v>
      </c>
      <c r="F5151">
        <v>256</v>
      </c>
      <c r="G5151">
        <v>185</v>
      </c>
      <c r="H5151">
        <v>136</v>
      </c>
      <c r="I5151">
        <v>95</v>
      </c>
      <c r="J5151">
        <v>567</v>
      </c>
      <c r="K5151">
        <v>20</v>
      </c>
      <c r="L5151">
        <v>8.2000000000000007E-108</v>
      </c>
      <c r="M5151">
        <v>0.86339999999999995</v>
      </c>
      <c r="N5151">
        <v>0</v>
      </c>
      <c r="O5151">
        <v>0</v>
      </c>
      <c r="P5151">
        <v>0</v>
      </c>
      <c r="Q5151">
        <v>0</v>
      </c>
      <c r="R5151">
        <v>0</v>
      </c>
      <c r="S5151" t="s">
        <v>15994</v>
      </c>
      <c r="T5151" t="s">
        <v>6089</v>
      </c>
      <c r="U5151" t="s">
        <v>6089</v>
      </c>
    </row>
    <row r="5152" spans="1:21" x14ac:dyDescent="0.25">
      <c r="A5152" t="s">
        <v>868</v>
      </c>
      <c r="B5152" t="s">
        <v>30984</v>
      </c>
      <c r="C5152" t="s">
        <v>29425</v>
      </c>
      <c r="D5152">
        <v>7</v>
      </c>
      <c r="E5152">
        <v>403.33100000000002</v>
      </c>
      <c r="F5152">
        <v>0</v>
      </c>
      <c r="G5152">
        <v>0</v>
      </c>
      <c r="H5152">
        <v>0</v>
      </c>
      <c r="I5152">
        <v>0</v>
      </c>
      <c r="J5152">
        <v>858</v>
      </c>
      <c r="K5152">
        <v>20</v>
      </c>
      <c r="L5152">
        <v>1.1000000000000001E-142</v>
      </c>
      <c r="M5152">
        <v>0.51500000000000001</v>
      </c>
      <c r="N5152">
        <v>0</v>
      </c>
      <c r="O5152">
        <v>0</v>
      </c>
      <c r="P5152">
        <v>0</v>
      </c>
      <c r="Q5152">
        <v>0</v>
      </c>
      <c r="R5152">
        <v>0</v>
      </c>
      <c r="S5152" t="s">
        <v>30985</v>
      </c>
      <c r="T5152" t="s">
        <v>30986</v>
      </c>
      <c r="U5152" t="s">
        <v>30987</v>
      </c>
    </row>
    <row r="5153" spans="1:21" x14ac:dyDescent="0.25">
      <c r="A5153" t="s">
        <v>6009</v>
      </c>
      <c r="B5153" t="s">
        <v>32301</v>
      </c>
      <c r="C5153" t="s">
        <v>17116</v>
      </c>
      <c r="D5153">
        <v>25</v>
      </c>
      <c r="E5153">
        <v>450</v>
      </c>
      <c r="F5153">
        <v>359</v>
      </c>
      <c r="G5153">
        <v>474</v>
      </c>
      <c r="H5153">
        <v>356</v>
      </c>
      <c r="I5153">
        <v>218</v>
      </c>
      <c r="J5153">
        <v>1656</v>
      </c>
      <c r="K5153">
        <v>20</v>
      </c>
      <c r="L5153">
        <v>0</v>
      </c>
      <c r="M5153">
        <v>0.58109999999999995</v>
      </c>
      <c r="N5153">
        <v>0</v>
      </c>
      <c r="O5153">
        <v>0</v>
      </c>
      <c r="P5153">
        <v>0</v>
      </c>
      <c r="Q5153">
        <v>0</v>
      </c>
      <c r="R5153">
        <v>0</v>
      </c>
      <c r="S5153" t="s">
        <v>24800</v>
      </c>
      <c r="T5153" t="s">
        <v>6284</v>
      </c>
      <c r="U5153" t="s">
        <v>6284</v>
      </c>
    </row>
    <row r="5154" spans="1:21" x14ac:dyDescent="0.25">
      <c r="A5154" t="s">
        <v>872</v>
      </c>
      <c r="B5154" t="s">
        <v>30996</v>
      </c>
      <c r="C5154" t="s">
        <v>30997</v>
      </c>
      <c r="D5154">
        <v>172</v>
      </c>
      <c r="E5154">
        <v>671</v>
      </c>
      <c r="F5154">
        <v>103</v>
      </c>
      <c r="G5154">
        <v>228</v>
      </c>
      <c r="H5154">
        <v>305</v>
      </c>
      <c r="I5154">
        <v>80</v>
      </c>
      <c r="J5154">
        <v>2622</v>
      </c>
      <c r="K5154">
        <v>20</v>
      </c>
      <c r="L5154">
        <v>0</v>
      </c>
      <c r="M5154">
        <v>0.79200000000000004</v>
      </c>
      <c r="N5154">
        <v>5</v>
      </c>
      <c r="O5154" t="s">
        <v>30998</v>
      </c>
      <c r="P5154" t="s">
        <v>30999</v>
      </c>
      <c r="Q5154" t="s">
        <v>6613</v>
      </c>
      <c r="R5154" t="s">
        <v>6614</v>
      </c>
      <c r="S5154" t="s">
        <v>31000</v>
      </c>
      <c r="T5154" t="s">
        <v>31001</v>
      </c>
      <c r="U5154" t="s">
        <v>31002</v>
      </c>
    </row>
    <row r="5155" spans="1:21" x14ac:dyDescent="0.25">
      <c r="A5155" t="s">
        <v>4169</v>
      </c>
      <c r="B5155" t="s">
        <v>16312</v>
      </c>
      <c r="C5155" t="s">
        <v>16313</v>
      </c>
      <c r="D5155">
        <v>75</v>
      </c>
      <c r="E5155">
        <v>479</v>
      </c>
      <c r="F5155">
        <v>284</v>
      </c>
      <c r="G5155">
        <v>266</v>
      </c>
      <c r="H5155">
        <v>105</v>
      </c>
      <c r="I5155">
        <v>145</v>
      </c>
      <c r="J5155">
        <v>1164</v>
      </c>
      <c r="K5155">
        <v>20</v>
      </c>
      <c r="L5155">
        <v>0</v>
      </c>
      <c r="M5155">
        <v>0.67100000000000004</v>
      </c>
      <c r="N5155">
        <v>0</v>
      </c>
      <c r="O5155">
        <v>0</v>
      </c>
      <c r="P5155">
        <v>0</v>
      </c>
      <c r="Q5155">
        <v>0</v>
      </c>
      <c r="R5155">
        <v>0</v>
      </c>
      <c r="S5155" t="s">
        <v>16314</v>
      </c>
      <c r="T5155" t="s">
        <v>6217</v>
      </c>
      <c r="U5155" t="s">
        <v>6217</v>
      </c>
    </row>
    <row r="5156" spans="1:21" x14ac:dyDescent="0.25">
      <c r="A5156" t="s">
        <v>2101</v>
      </c>
      <c r="B5156" t="s">
        <v>25556</v>
      </c>
      <c r="C5156" t="s">
        <v>25557</v>
      </c>
      <c r="D5156">
        <v>14</v>
      </c>
      <c r="E5156">
        <v>770</v>
      </c>
      <c r="F5156">
        <v>241</v>
      </c>
      <c r="G5156">
        <v>260</v>
      </c>
      <c r="H5156">
        <v>76</v>
      </c>
      <c r="I5156">
        <v>275</v>
      </c>
      <c r="J5156">
        <v>816</v>
      </c>
      <c r="K5156">
        <v>20</v>
      </c>
      <c r="L5156">
        <v>6.0000000000000003E-114</v>
      </c>
      <c r="M5156">
        <v>0.54339999999999999</v>
      </c>
      <c r="N5156">
        <v>0</v>
      </c>
      <c r="O5156">
        <v>0</v>
      </c>
      <c r="P5156">
        <v>0</v>
      </c>
      <c r="Q5156">
        <v>0</v>
      </c>
      <c r="R5156">
        <v>0</v>
      </c>
      <c r="S5156" t="s">
        <v>25558</v>
      </c>
      <c r="T5156" t="s">
        <v>25559</v>
      </c>
      <c r="U5156" t="s">
        <v>25560</v>
      </c>
    </row>
    <row r="5157" spans="1:21" x14ac:dyDescent="0.25">
      <c r="A5157" t="s">
        <v>877</v>
      </c>
      <c r="B5157" t="s">
        <v>31011</v>
      </c>
      <c r="C5157" t="s">
        <v>31012</v>
      </c>
      <c r="D5157">
        <v>30</v>
      </c>
      <c r="E5157">
        <v>316</v>
      </c>
      <c r="F5157">
        <v>19</v>
      </c>
      <c r="G5157">
        <v>28</v>
      </c>
      <c r="H5157">
        <v>3</v>
      </c>
      <c r="I5157">
        <v>2</v>
      </c>
      <c r="J5157">
        <v>1938</v>
      </c>
      <c r="K5157">
        <v>2</v>
      </c>
      <c r="L5157">
        <v>2.4999999999999999E-158</v>
      </c>
      <c r="M5157">
        <v>0.67110000000000003</v>
      </c>
      <c r="N5157">
        <v>0</v>
      </c>
      <c r="O5157">
        <v>0</v>
      </c>
      <c r="P5157">
        <v>0</v>
      </c>
      <c r="Q5157">
        <v>0</v>
      </c>
      <c r="R5157">
        <v>0</v>
      </c>
      <c r="S5157" t="s">
        <v>8499</v>
      </c>
      <c r="T5157" t="s">
        <v>6221</v>
      </c>
      <c r="U5157" t="s">
        <v>6221</v>
      </c>
    </row>
    <row r="5158" spans="1:21" x14ac:dyDescent="0.25">
      <c r="A5158" t="s">
        <v>3096</v>
      </c>
      <c r="B5158" t="s">
        <v>25577</v>
      </c>
      <c r="C5158" t="s">
        <v>25578</v>
      </c>
      <c r="D5158">
        <v>136</v>
      </c>
      <c r="E5158">
        <v>857</v>
      </c>
      <c r="F5158">
        <v>549</v>
      </c>
      <c r="G5158">
        <v>1017</v>
      </c>
      <c r="H5158">
        <v>514</v>
      </c>
      <c r="I5158">
        <v>457</v>
      </c>
      <c r="J5158">
        <v>1506</v>
      </c>
      <c r="K5158">
        <v>20</v>
      </c>
      <c r="L5158">
        <v>2.4999999999999998E-152</v>
      </c>
      <c r="M5158">
        <v>0.6462</v>
      </c>
      <c r="N5158">
        <v>0</v>
      </c>
      <c r="O5158">
        <v>0</v>
      </c>
      <c r="P5158">
        <v>0</v>
      </c>
      <c r="Q5158">
        <v>0</v>
      </c>
      <c r="R5158">
        <v>0</v>
      </c>
      <c r="S5158" t="s">
        <v>25579</v>
      </c>
      <c r="T5158" t="s">
        <v>6515</v>
      </c>
      <c r="U5158" t="s">
        <v>6515</v>
      </c>
    </row>
    <row r="5159" spans="1:21" x14ac:dyDescent="0.25">
      <c r="A5159" t="s">
        <v>4545</v>
      </c>
      <c r="B5159" t="s">
        <v>16511</v>
      </c>
      <c r="C5159" t="s">
        <v>10267</v>
      </c>
      <c r="D5159">
        <v>95</v>
      </c>
      <c r="E5159">
        <v>1027</v>
      </c>
      <c r="F5159">
        <v>477</v>
      </c>
      <c r="G5159">
        <v>323</v>
      </c>
      <c r="H5159">
        <v>56</v>
      </c>
      <c r="I5159">
        <v>112</v>
      </c>
      <c r="J5159">
        <v>3189</v>
      </c>
      <c r="K5159">
        <v>20</v>
      </c>
      <c r="L5159">
        <v>0</v>
      </c>
      <c r="M5159">
        <v>0.58879999999999999</v>
      </c>
      <c r="N5159">
        <v>0</v>
      </c>
      <c r="O5159">
        <v>0</v>
      </c>
      <c r="P5159">
        <v>0</v>
      </c>
      <c r="Q5159">
        <v>0</v>
      </c>
      <c r="R5159">
        <v>0</v>
      </c>
      <c r="S5159" t="s">
        <v>16512</v>
      </c>
      <c r="T5159" t="s">
        <v>16513</v>
      </c>
      <c r="U5159" t="s">
        <v>16514</v>
      </c>
    </row>
    <row r="5160" spans="1:21" x14ac:dyDescent="0.25">
      <c r="A5160" t="s">
        <v>1672</v>
      </c>
      <c r="B5160" t="s">
        <v>16789</v>
      </c>
      <c r="C5160" t="s">
        <v>12077</v>
      </c>
      <c r="D5160">
        <v>127.125</v>
      </c>
      <c r="E5160">
        <v>771.22</v>
      </c>
      <c r="F5160">
        <v>275.017</v>
      </c>
      <c r="G5160">
        <v>282.048</v>
      </c>
      <c r="H5160">
        <v>571.39099999999996</v>
      </c>
      <c r="I5160">
        <v>349.24299999999999</v>
      </c>
      <c r="J5160">
        <v>1065</v>
      </c>
      <c r="K5160">
        <v>20</v>
      </c>
      <c r="L5160">
        <v>8.7999999999999994E-152</v>
      </c>
      <c r="M5160">
        <v>0.56869999999999998</v>
      </c>
      <c r="N5160">
        <v>0</v>
      </c>
      <c r="O5160">
        <v>0</v>
      </c>
      <c r="P5160">
        <v>0</v>
      </c>
      <c r="Q5160">
        <v>0</v>
      </c>
      <c r="R5160">
        <v>0</v>
      </c>
      <c r="S5160" t="s">
        <v>16790</v>
      </c>
      <c r="T5160" t="s">
        <v>16791</v>
      </c>
      <c r="U5160" t="s">
        <v>16792</v>
      </c>
    </row>
    <row r="5161" spans="1:21" x14ac:dyDescent="0.25">
      <c r="A5161" t="s">
        <v>3113</v>
      </c>
      <c r="B5161" t="s">
        <v>6099</v>
      </c>
      <c r="C5161" t="s">
        <v>13773</v>
      </c>
      <c r="D5161">
        <v>24.546099999999999</v>
      </c>
      <c r="E5161">
        <v>334.69600000000003</v>
      </c>
      <c r="F5161">
        <v>369.45600000000002</v>
      </c>
      <c r="G5161">
        <v>420.10300000000001</v>
      </c>
      <c r="H5161">
        <v>156.441</v>
      </c>
      <c r="I5161">
        <v>223.86199999999999</v>
      </c>
      <c r="J5161">
        <v>1572</v>
      </c>
      <c r="K5161">
        <v>20</v>
      </c>
      <c r="L5161">
        <v>2.6999999999999998E-110</v>
      </c>
      <c r="M5161">
        <v>0.90749999999999997</v>
      </c>
      <c r="N5161">
        <v>3</v>
      </c>
      <c r="O5161" t="s">
        <v>11966</v>
      </c>
      <c r="P5161" t="s">
        <v>11967</v>
      </c>
      <c r="Q5161" t="s">
        <v>7199</v>
      </c>
      <c r="R5161" t="s">
        <v>7200</v>
      </c>
      <c r="S5161" t="s">
        <v>25779</v>
      </c>
      <c r="T5161" t="s">
        <v>25780</v>
      </c>
      <c r="U5161" t="s">
        <v>25781</v>
      </c>
    </row>
    <row r="5162" spans="1:21" x14ac:dyDescent="0.25">
      <c r="A5162" t="s">
        <v>6026</v>
      </c>
      <c r="B5162" t="s">
        <v>32371</v>
      </c>
      <c r="C5162" t="s">
        <v>32371</v>
      </c>
      <c r="D5162">
        <v>23</v>
      </c>
      <c r="E5162">
        <v>769.1</v>
      </c>
      <c r="F5162">
        <v>372.12599999999998</v>
      </c>
      <c r="G5162">
        <v>452.61900000000003</v>
      </c>
      <c r="H5162">
        <v>387.15100000000001</v>
      </c>
      <c r="I5162">
        <v>258.17500000000001</v>
      </c>
      <c r="J5162">
        <v>1590</v>
      </c>
      <c r="K5162">
        <v>20</v>
      </c>
      <c r="L5162">
        <v>0</v>
      </c>
      <c r="M5162">
        <v>0.71</v>
      </c>
      <c r="N5162">
        <v>12</v>
      </c>
      <c r="O5162" t="s">
        <v>32372</v>
      </c>
      <c r="P5162" t="s">
        <v>32373</v>
      </c>
      <c r="Q5162" t="s">
        <v>32374</v>
      </c>
      <c r="R5162" t="s">
        <v>32375</v>
      </c>
      <c r="S5162" t="s">
        <v>32376</v>
      </c>
      <c r="T5162" t="s">
        <v>32377</v>
      </c>
      <c r="U5162" t="s">
        <v>32378</v>
      </c>
    </row>
    <row r="5163" spans="1:21" x14ac:dyDescent="0.25">
      <c r="A5163" t="s">
        <v>4871</v>
      </c>
      <c r="B5163" t="s">
        <v>25850</v>
      </c>
      <c r="C5163" t="s">
        <v>25851</v>
      </c>
      <c r="D5163">
        <v>568</v>
      </c>
      <c r="E5163">
        <v>2647</v>
      </c>
      <c r="F5163">
        <v>1021</v>
      </c>
      <c r="G5163">
        <v>1335</v>
      </c>
      <c r="H5163">
        <v>2359</v>
      </c>
      <c r="I5163">
        <v>383</v>
      </c>
      <c r="J5163">
        <v>3507</v>
      </c>
      <c r="K5163">
        <v>20</v>
      </c>
      <c r="L5163">
        <v>0</v>
      </c>
      <c r="M5163">
        <v>0.70579999999999998</v>
      </c>
      <c r="N5163">
        <v>3</v>
      </c>
      <c r="O5163" t="s">
        <v>25852</v>
      </c>
      <c r="P5163" t="s">
        <v>25853</v>
      </c>
      <c r="Q5163" t="s">
        <v>25854</v>
      </c>
      <c r="R5163" t="s">
        <v>25855</v>
      </c>
      <c r="S5163" t="s">
        <v>25856</v>
      </c>
      <c r="T5163" t="s">
        <v>25857</v>
      </c>
      <c r="U5163" t="s">
        <v>25858</v>
      </c>
    </row>
    <row r="5164" spans="1:21" x14ac:dyDescent="0.25">
      <c r="A5164" t="s">
        <v>4548</v>
      </c>
      <c r="B5164" t="s">
        <v>16964</v>
      </c>
      <c r="C5164" t="s">
        <v>16965</v>
      </c>
      <c r="D5164">
        <v>90</v>
      </c>
      <c r="E5164">
        <v>633</v>
      </c>
      <c r="F5164">
        <v>337</v>
      </c>
      <c r="G5164">
        <v>285</v>
      </c>
      <c r="H5164">
        <v>73</v>
      </c>
      <c r="I5164">
        <v>126</v>
      </c>
      <c r="J5164">
        <v>1368</v>
      </c>
      <c r="K5164">
        <v>20</v>
      </c>
      <c r="L5164">
        <v>0</v>
      </c>
      <c r="M5164">
        <v>0.71750000000000003</v>
      </c>
      <c r="N5164">
        <v>5</v>
      </c>
      <c r="O5164" t="s">
        <v>8170</v>
      </c>
      <c r="P5164" t="s">
        <v>8171</v>
      </c>
      <c r="Q5164">
        <v>0</v>
      </c>
      <c r="R5164">
        <v>0</v>
      </c>
      <c r="S5164" t="s">
        <v>16966</v>
      </c>
      <c r="T5164" t="s">
        <v>8393</v>
      </c>
      <c r="U5164" t="s">
        <v>8393</v>
      </c>
    </row>
    <row r="5165" spans="1:21" x14ac:dyDescent="0.25">
      <c r="A5165" t="s">
        <v>5268</v>
      </c>
      <c r="B5165" t="s">
        <v>17280</v>
      </c>
      <c r="C5165" t="s">
        <v>17281</v>
      </c>
      <c r="D5165">
        <v>27</v>
      </c>
      <c r="E5165">
        <v>898</v>
      </c>
      <c r="F5165">
        <v>215</v>
      </c>
      <c r="G5165">
        <v>128</v>
      </c>
      <c r="H5165">
        <v>23</v>
      </c>
      <c r="I5165">
        <v>96</v>
      </c>
      <c r="J5165">
        <v>816</v>
      </c>
      <c r="K5165">
        <v>20</v>
      </c>
      <c r="L5165">
        <v>9.9000000000000004E-165</v>
      </c>
      <c r="M5165">
        <v>0.64790000000000003</v>
      </c>
      <c r="N5165">
        <v>4</v>
      </c>
      <c r="O5165" t="s">
        <v>17282</v>
      </c>
      <c r="P5165" t="s">
        <v>17283</v>
      </c>
      <c r="Q5165" t="s">
        <v>17284</v>
      </c>
      <c r="R5165" t="s">
        <v>17285</v>
      </c>
      <c r="S5165" t="s">
        <v>17286</v>
      </c>
      <c r="T5165" t="s">
        <v>17287</v>
      </c>
      <c r="U5165" t="s">
        <v>17288</v>
      </c>
    </row>
    <row r="5166" spans="1:21" x14ac:dyDescent="0.25">
      <c r="A5166" t="s">
        <v>4552</v>
      </c>
      <c r="B5166" t="s">
        <v>17376</v>
      </c>
      <c r="C5166" t="s">
        <v>13055</v>
      </c>
      <c r="D5166">
        <v>75</v>
      </c>
      <c r="E5166">
        <v>653</v>
      </c>
      <c r="F5166">
        <v>528</v>
      </c>
      <c r="G5166">
        <v>426</v>
      </c>
      <c r="H5166">
        <v>242</v>
      </c>
      <c r="I5166">
        <v>179</v>
      </c>
      <c r="J5166">
        <v>1128</v>
      </c>
      <c r="K5166">
        <v>20</v>
      </c>
      <c r="L5166">
        <v>4.6000000000000003E-152</v>
      </c>
      <c r="M5166">
        <v>0.72350000000000003</v>
      </c>
      <c r="N5166">
        <v>6</v>
      </c>
      <c r="O5166" t="s">
        <v>17377</v>
      </c>
      <c r="P5166" t="s">
        <v>17378</v>
      </c>
      <c r="Q5166" t="s">
        <v>11380</v>
      </c>
      <c r="R5166" t="s">
        <v>11381</v>
      </c>
      <c r="S5166" t="s">
        <v>17379</v>
      </c>
      <c r="T5166" t="s">
        <v>17380</v>
      </c>
      <c r="U5166" t="s">
        <v>17381</v>
      </c>
    </row>
    <row r="5167" spans="1:21" x14ac:dyDescent="0.25">
      <c r="A5167" t="s">
        <v>1456</v>
      </c>
      <c r="B5167" t="s">
        <v>17408</v>
      </c>
      <c r="C5167" t="s">
        <v>17409</v>
      </c>
      <c r="D5167">
        <v>168</v>
      </c>
      <c r="E5167">
        <v>799</v>
      </c>
      <c r="F5167">
        <v>570</v>
      </c>
      <c r="G5167">
        <v>461</v>
      </c>
      <c r="H5167">
        <v>107</v>
      </c>
      <c r="I5167">
        <v>69</v>
      </c>
      <c r="J5167">
        <v>12141</v>
      </c>
      <c r="K5167">
        <v>20</v>
      </c>
      <c r="L5167">
        <v>0</v>
      </c>
      <c r="M5167">
        <v>0.66310000000000002</v>
      </c>
      <c r="N5167">
        <v>5</v>
      </c>
      <c r="O5167" t="s">
        <v>17410</v>
      </c>
      <c r="P5167" t="s">
        <v>17411</v>
      </c>
      <c r="Q5167" t="s">
        <v>6415</v>
      </c>
      <c r="R5167" t="s">
        <v>6416</v>
      </c>
      <c r="S5167" t="s">
        <v>17412</v>
      </c>
      <c r="T5167" t="s">
        <v>17413</v>
      </c>
      <c r="U5167" t="s">
        <v>17414</v>
      </c>
    </row>
    <row r="5168" spans="1:21" x14ac:dyDescent="0.25">
      <c r="A5168" t="s">
        <v>1138</v>
      </c>
      <c r="B5168" t="s">
        <v>17609</v>
      </c>
      <c r="C5168" t="s">
        <v>17610</v>
      </c>
      <c r="D5168">
        <v>5</v>
      </c>
      <c r="E5168">
        <v>326</v>
      </c>
      <c r="F5168">
        <v>190</v>
      </c>
      <c r="G5168">
        <v>164</v>
      </c>
      <c r="H5168">
        <v>39</v>
      </c>
      <c r="I5168">
        <v>19</v>
      </c>
      <c r="J5168">
        <v>1980</v>
      </c>
      <c r="K5168">
        <v>20</v>
      </c>
      <c r="L5168">
        <v>0</v>
      </c>
      <c r="M5168">
        <v>0.84409999999999996</v>
      </c>
      <c r="N5168">
        <v>6</v>
      </c>
      <c r="O5168" t="s">
        <v>17611</v>
      </c>
      <c r="P5168" t="s">
        <v>17612</v>
      </c>
      <c r="Q5168" t="s">
        <v>14242</v>
      </c>
      <c r="R5168" t="s">
        <v>14243</v>
      </c>
      <c r="S5168" t="s">
        <v>17613</v>
      </c>
      <c r="T5168" t="s">
        <v>6671</v>
      </c>
      <c r="U5168" t="s">
        <v>6671</v>
      </c>
    </row>
    <row r="5169" spans="1:21" x14ac:dyDescent="0.25">
      <c r="A5169" t="s">
        <v>1460</v>
      </c>
      <c r="B5169" t="s">
        <v>17631</v>
      </c>
      <c r="C5169" t="s">
        <v>17632</v>
      </c>
      <c r="D5169">
        <v>34</v>
      </c>
      <c r="E5169">
        <v>540</v>
      </c>
      <c r="F5169">
        <v>300</v>
      </c>
      <c r="G5169">
        <v>214</v>
      </c>
      <c r="H5169">
        <v>53</v>
      </c>
      <c r="I5169">
        <v>39</v>
      </c>
      <c r="J5169">
        <v>3042</v>
      </c>
      <c r="K5169">
        <v>20</v>
      </c>
      <c r="L5169">
        <v>0</v>
      </c>
      <c r="M5169">
        <v>0.62849999999999995</v>
      </c>
      <c r="N5169">
        <v>0</v>
      </c>
      <c r="O5169">
        <v>0</v>
      </c>
      <c r="P5169">
        <v>0</v>
      </c>
      <c r="Q5169">
        <v>0</v>
      </c>
      <c r="R5169">
        <v>0</v>
      </c>
      <c r="S5169" t="s">
        <v>17633</v>
      </c>
      <c r="T5169" t="s">
        <v>17634</v>
      </c>
      <c r="U5169" t="s">
        <v>17635</v>
      </c>
    </row>
    <row r="5170" spans="1:21" x14ac:dyDescent="0.25">
      <c r="A5170" t="s">
        <v>5737</v>
      </c>
      <c r="B5170" t="s">
        <v>13158</v>
      </c>
      <c r="C5170" t="s">
        <v>13159</v>
      </c>
      <c r="D5170">
        <v>752.21799999999996</v>
      </c>
      <c r="E5170">
        <v>185.803</v>
      </c>
      <c r="F5170">
        <v>74.847399999999993</v>
      </c>
      <c r="G5170">
        <v>229.36799999999999</v>
      </c>
      <c r="H5170">
        <v>1313.61</v>
      </c>
      <c r="I5170">
        <v>192.29300000000001</v>
      </c>
      <c r="J5170">
        <v>2142</v>
      </c>
      <c r="K5170">
        <v>20</v>
      </c>
      <c r="L5170">
        <v>1.8000000000000001E-154</v>
      </c>
      <c r="M5170">
        <v>0.46229999999999999</v>
      </c>
      <c r="N5170">
        <v>2</v>
      </c>
      <c r="O5170" t="s">
        <v>13160</v>
      </c>
      <c r="P5170" t="s">
        <v>13161</v>
      </c>
      <c r="Q5170">
        <v>0</v>
      </c>
      <c r="R5170">
        <v>0</v>
      </c>
      <c r="S5170" t="s">
        <v>17680</v>
      </c>
      <c r="T5170" t="s">
        <v>17681</v>
      </c>
      <c r="U5170" t="s">
        <v>17682</v>
      </c>
    </row>
    <row r="5171" spans="1:21" x14ac:dyDescent="0.25">
      <c r="A5171" t="s">
        <v>5750</v>
      </c>
      <c r="B5171" t="s">
        <v>31145</v>
      </c>
      <c r="C5171" t="s">
        <v>31146</v>
      </c>
      <c r="D5171">
        <v>881</v>
      </c>
      <c r="E5171">
        <v>235</v>
      </c>
      <c r="F5171">
        <v>133</v>
      </c>
      <c r="G5171">
        <v>318</v>
      </c>
      <c r="H5171">
        <v>631</v>
      </c>
      <c r="I5171">
        <v>265</v>
      </c>
      <c r="J5171">
        <v>291</v>
      </c>
      <c r="K5171">
        <v>20</v>
      </c>
      <c r="L5171">
        <v>5.5999999999999999E-40</v>
      </c>
      <c r="M5171">
        <v>0.8236</v>
      </c>
      <c r="N5171">
        <v>7</v>
      </c>
      <c r="O5171" t="s">
        <v>31147</v>
      </c>
      <c r="P5171" t="s">
        <v>31148</v>
      </c>
      <c r="Q5171">
        <v>0</v>
      </c>
      <c r="R5171">
        <v>0</v>
      </c>
      <c r="S5171" t="s">
        <v>31149</v>
      </c>
      <c r="T5171" t="s">
        <v>31150</v>
      </c>
      <c r="U5171" t="s">
        <v>31151</v>
      </c>
    </row>
    <row r="5172" spans="1:21" x14ac:dyDescent="0.25">
      <c r="A5172" t="s">
        <v>101</v>
      </c>
      <c r="B5172" t="s">
        <v>27857</v>
      </c>
      <c r="C5172" t="s">
        <v>27858</v>
      </c>
      <c r="D5172">
        <v>1326.6</v>
      </c>
      <c r="E5172">
        <v>440.61700000000002</v>
      </c>
      <c r="F5172">
        <v>199.13200000000001</v>
      </c>
      <c r="G5172">
        <v>540.48699999999997</v>
      </c>
      <c r="H5172">
        <v>1071.24</v>
      </c>
      <c r="I5172">
        <v>499.25099999999998</v>
      </c>
      <c r="J5172">
        <v>399</v>
      </c>
      <c r="K5172">
        <v>6</v>
      </c>
      <c r="L5172">
        <v>5.8000000000000003E-52</v>
      </c>
      <c r="M5172">
        <v>0.72070000000000001</v>
      </c>
      <c r="N5172">
        <v>0</v>
      </c>
      <c r="O5172">
        <v>0</v>
      </c>
      <c r="P5172">
        <v>0</v>
      </c>
      <c r="Q5172">
        <v>0</v>
      </c>
      <c r="R5172">
        <v>0</v>
      </c>
      <c r="S5172" t="s">
        <v>27859</v>
      </c>
      <c r="T5172">
        <v>0</v>
      </c>
      <c r="U5172">
        <v>0</v>
      </c>
    </row>
    <row r="5173" spans="1:21" x14ac:dyDescent="0.25">
      <c r="A5173" t="s">
        <v>5758</v>
      </c>
      <c r="B5173" t="s">
        <v>31199</v>
      </c>
      <c r="C5173" t="s">
        <v>31200</v>
      </c>
      <c r="D5173">
        <v>1638</v>
      </c>
      <c r="E5173">
        <v>520</v>
      </c>
      <c r="F5173">
        <v>278</v>
      </c>
      <c r="G5173">
        <v>542</v>
      </c>
      <c r="H5173">
        <v>1062</v>
      </c>
      <c r="I5173">
        <v>443</v>
      </c>
      <c r="J5173">
        <v>540</v>
      </c>
      <c r="K5173">
        <v>20</v>
      </c>
      <c r="L5173">
        <v>3.2000000000000001E-57</v>
      </c>
      <c r="M5173">
        <v>0.76619999999999999</v>
      </c>
      <c r="N5173">
        <v>1</v>
      </c>
      <c r="O5173" t="s">
        <v>22675</v>
      </c>
      <c r="P5173" t="s">
        <v>22676</v>
      </c>
      <c r="Q5173">
        <v>0</v>
      </c>
      <c r="R5173">
        <v>0</v>
      </c>
      <c r="S5173" t="s">
        <v>31201</v>
      </c>
      <c r="T5173" t="s">
        <v>6221</v>
      </c>
      <c r="U5173" t="s">
        <v>6221</v>
      </c>
    </row>
    <row r="5174" spans="1:21" x14ac:dyDescent="0.25">
      <c r="A5174" t="s">
        <v>5766</v>
      </c>
      <c r="B5174" t="s">
        <v>31231</v>
      </c>
      <c r="C5174" t="s">
        <v>31232</v>
      </c>
      <c r="D5174">
        <v>1456</v>
      </c>
      <c r="E5174">
        <v>363</v>
      </c>
      <c r="F5174">
        <v>255</v>
      </c>
      <c r="G5174">
        <v>708</v>
      </c>
      <c r="H5174">
        <v>1065</v>
      </c>
      <c r="I5174">
        <v>278</v>
      </c>
      <c r="J5174">
        <v>795</v>
      </c>
      <c r="K5174">
        <v>20</v>
      </c>
      <c r="L5174">
        <v>2.4000000000000001E-94</v>
      </c>
      <c r="M5174">
        <v>0.84179999999999999</v>
      </c>
      <c r="N5174">
        <v>4</v>
      </c>
      <c r="O5174" t="s">
        <v>31233</v>
      </c>
      <c r="P5174" t="s">
        <v>31234</v>
      </c>
      <c r="Q5174">
        <v>0</v>
      </c>
      <c r="R5174">
        <v>0</v>
      </c>
      <c r="S5174" t="s">
        <v>31235</v>
      </c>
      <c r="T5174" t="s">
        <v>31236</v>
      </c>
      <c r="U5174" t="s">
        <v>31237</v>
      </c>
    </row>
    <row r="5175" spans="1:21" x14ac:dyDescent="0.25">
      <c r="A5175" t="s">
        <v>964</v>
      </c>
      <c r="B5175" t="s">
        <v>8868</v>
      </c>
      <c r="C5175" t="s">
        <v>8869</v>
      </c>
      <c r="D5175">
        <v>1449.59</v>
      </c>
      <c r="E5175">
        <v>477</v>
      </c>
      <c r="F5175">
        <v>240</v>
      </c>
      <c r="G5175">
        <v>925.82</v>
      </c>
      <c r="H5175">
        <v>2033.55</v>
      </c>
      <c r="I5175">
        <v>550.75099999999998</v>
      </c>
      <c r="J5175">
        <v>963</v>
      </c>
      <c r="K5175">
        <v>20</v>
      </c>
      <c r="L5175">
        <v>7.7000000000000002E-116</v>
      </c>
      <c r="M5175">
        <v>0.73099999999999998</v>
      </c>
      <c r="N5175">
        <v>2</v>
      </c>
      <c r="O5175" t="s">
        <v>8870</v>
      </c>
      <c r="P5175" t="s">
        <v>8871</v>
      </c>
      <c r="Q5175">
        <v>0</v>
      </c>
      <c r="R5175">
        <v>0</v>
      </c>
      <c r="S5175" t="s">
        <v>8872</v>
      </c>
      <c r="T5175" t="s">
        <v>8393</v>
      </c>
      <c r="U5175" t="s">
        <v>8393</v>
      </c>
    </row>
    <row r="5176" spans="1:21" x14ac:dyDescent="0.25">
      <c r="A5176" t="s">
        <v>5452</v>
      </c>
      <c r="B5176" t="s">
        <v>18678</v>
      </c>
      <c r="C5176" t="s">
        <v>18679</v>
      </c>
      <c r="D5176">
        <v>1190.6199999999999</v>
      </c>
      <c r="E5176">
        <v>543</v>
      </c>
      <c r="F5176">
        <v>161</v>
      </c>
      <c r="G5176">
        <v>443</v>
      </c>
      <c r="H5176">
        <v>1234</v>
      </c>
      <c r="I5176">
        <v>224</v>
      </c>
      <c r="J5176">
        <v>651</v>
      </c>
      <c r="K5176">
        <v>20</v>
      </c>
      <c r="L5176">
        <v>9.1000000000000001E-66</v>
      </c>
      <c r="M5176">
        <v>0.82169999999999999</v>
      </c>
      <c r="N5176">
        <v>3</v>
      </c>
      <c r="O5176" t="s">
        <v>18680</v>
      </c>
      <c r="P5176" t="s">
        <v>18681</v>
      </c>
      <c r="Q5176">
        <v>0</v>
      </c>
      <c r="R5176">
        <v>0</v>
      </c>
      <c r="S5176" t="s">
        <v>18682</v>
      </c>
      <c r="T5176" t="s">
        <v>18683</v>
      </c>
      <c r="U5176" t="s">
        <v>18684</v>
      </c>
    </row>
    <row r="5177" spans="1:21" x14ac:dyDescent="0.25">
      <c r="A5177" t="s">
        <v>1698</v>
      </c>
      <c r="B5177" t="s">
        <v>28009</v>
      </c>
      <c r="C5177" t="s">
        <v>19330</v>
      </c>
      <c r="D5177">
        <v>7065.76</v>
      </c>
      <c r="E5177">
        <v>2409.7800000000002</v>
      </c>
      <c r="F5177">
        <v>847.09400000000005</v>
      </c>
      <c r="G5177">
        <v>2163.63</v>
      </c>
      <c r="H5177">
        <v>3988.65</v>
      </c>
      <c r="I5177">
        <v>2156.9499999999998</v>
      </c>
      <c r="J5177">
        <v>867</v>
      </c>
      <c r="K5177">
        <v>20</v>
      </c>
      <c r="L5177">
        <v>1.0999999999999999E-138</v>
      </c>
      <c r="M5177">
        <v>0.70499999999999996</v>
      </c>
      <c r="N5177">
        <v>9</v>
      </c>
      <c r="O5177" t="s">
        <v>19331</v>
      </c>
      <c r="P5177" t="s">
        <v>19332</v>
      </c>
      <c r="Q5177">
        <v>0</v>
      </c>
      <c r="R5177">
        <v>0</v>
      </c>
      <c r="S5177" t="s">
        <v>28010</v>
      </c>
      <c r="T5177" t="s">
        <v>28011</v>
      </c>
      <c r="U5177" t="s">
        <v>28012</v>
      </c>
    </row>
    <row r="5178" spans="1:21" x14ac:dyDescent="0.25">
      <c r="A5178" t="s">
        <v>1540</v>
      </c>
      <c r="B5178" t="s">
        <v>10949</v>
      </c>
      <c r="C5178" t="s">
        <v>10950</v>
      </c>
      <c r="D5178">
        <v>2493.96</v>
      </c>
      <c r="E5178">
        <v>881.56799999999998</v>
      </c>
      <c r="F5178">
        <v>209.26</v>
      </c>
      <c r="G5178">
        <v>988.18499999999995</v>
      </c>
      <c r="H5178">
        <v>2733.81</v>
      </c>
      <c r="I5178">
        <v>1010.01</v>
      </c>
      <c r="J5178">
        <v>1467</v>
      </c>
      <c r="K5178">
        <v>20</v>
      </c>
      <c r="L5178">
        <v>0</v>
      </c>
      <c r="M5178">
        <v>0.80449999999999999</v>
      </c>
      <c r="N5178">
        <v>5</v>
      </c>
      <c r="O5178" t="s">
        <v>10951</v>
      </c>
      <c r="P5178" t="s">
        <v>10952</v>
      </c>
      <c r="Q5178" t="s">
        <v>10953</v>
      </c>
      <c r="R5178" t="s">
        <v>10954</v>
      </c>
      <c r="S5178" t="s">
        <v>10955</v>
      </c>
      <c r="T5178" t="s">
        <v>10956</v>
      </c>
      <c r="U5178" t="s">
        <v>10957</v>
      </c>
    </row>
    <row r="5179" spans="1:21" x14ac:dyDescent="0.25">
      <c r="A5179" t="s">
        <v>5801</v>
      </c>
      <c r="B5179" t="s">
        <v>31401</v>
      </c>
      <c r="C5179" t="s">
        <v>26287</v>
      </c>
      <c r="D5179">
        <v>328.53300000000002</v>
      </c>
      <c r="E5179">
        <v>133.124</v>
      </c>
      <c r="F5179">
        <v>8.7527399999999993</v>
      </c>
      <c r="G5179">
        <v>25.760899999999999</v>
      </c>
      <c r="H5179">
        <v>89.821399999999997</v>
      </c>
      <c r="I5179">
        <v>71.95</v>
      </c>
      <c r="J5179">
        <v>1134</v>
      </c>
      <c r="K5179">
        <v>20</v>
      </c>
      <c r="L5179">
        <v>5.2999999999999997E-114</v>
      </c>
      <c r="M5179">
        <v>0.70699999999999996</v>
      </c>
      <c r="N5179">
        <v>5</v>
      </c>
      <c r="O5179" t="s">
        <v>26288</v>
      </c>
      <c r="P5179" t="s">
        <v>26289</v>
      </c>
      <c r="Q5179">
        <v>0</v>
      </c>
      <c r="R5179">
        <v>0</v>
      </c>
      <c r="S5179" t="s">
        <v>31402</v>
      </c>
      <c r="T5179" t="s">
        <v>31403</v>
      </c>
      <c r="U5179" t="s">
        <v>31404</v>
      </c>
    </row>
    <row r="5180" spans="1:21" x14ac:dyDescent="0.25">
      <c r="A5180" t="s">
        <v>355</v>
      </c>
      <c r="B5180" t="s">
        <v>6099</v>
      </c>
      <c r="C5180" t="s">
        <v>29364</v>
      </c>
      <c r="D5180">
        <v>4063.7</v>
      </c>
      <c r="E5180">
        <v>2492.8000000000002</v>
      </c>
      <c r="F5180">
        <v>813.86400000000003</v>
      </c>
      <c r="G5180">
        <v>1312</v>
      </c>
      <c r="H5180">
        <v>2550.88</v>
      </c>
      <c r="I5180">
        <v>829</v>
      </c>
      <c r="J5180">
        <v>225</v>
      </c>
      <c r="K5180">
        <v>20</v>
      </c>
      <c r="L5180">
        <v>3.4E-45</v>
      </c>
      <c r="M5180">
        <v>0.94489999999999996</v>
      </c>
      <c r="N5180">
        <v>5</v>
      </c>
      <c r="O5180" t="s">
        <v>29365</v>
      </c>
      <c r="P5180" t="s">
        <v>29366</v>
      </c>
      <c r="Q5180" t="s">
        <v>29367</v>
      </c>
      <c r="R5180" t="s">
        <v>29368</v>
      </c>
      <c r="S5180">
        <v>0</v>
      </c>
      <c r="T5180">
        <v>0</v>
      </c>
      <c r="U5180">
        <v>0</v>
      </c>
    </row>
    <row r="5181" spans="1:21" x14ac:dyDescent="0.25">
      <c r="A5181" t="s">
        <v>5813</v>
      </c>
      <c r="B5181" t="s">
        <v>31455</v>
      </c>
      <c r="C5181" t="s">
        <v>31456</v>
      </c>
      <c r="D5181">
        <v>1828</v>
      </c>
      <c r="E5181">
        <v>519</v>
      </c>
      <c r="F5181">
        <v>312</v>
      </c>
      <c r="G5181">
        <v>543</v>
      </c>
      <c r="H5181">
        <v>1282</v>
      </c>
      <c r="I5181">
        <v>387</v>
      </c>
      <c r="J5181">
        <v>1413</v>
      </c>
      <c r="K5181">
        <v>20</v>
      </c>
      <c r="L5181">
        <v>2.2999999999999999E-170</v>
      </c>
      <c r="M5181">
        <v>0.7026</v>
      </c>
      <c r="N5181">
        <v>2</v>
      </c>
      <c r="O5181" t="s">
        <v>31457</v>
      </c>
      <c r="P5181" t="s">
        <v>31458</v>
      </c>
      <c r="Q5181">
        <v>0</v>
      </c>
      <c r="R5181">
        <v>0</v>
      </c>
      <c r="S5181" t="s">
        <v>31459</v>
      </c>
      <c r="T5181" t="s">
        <v>31460</v>
      </c>
      <c r="U5181" t="s">
        <v>31461</v>
      </c>
    </row>
    <row r="5182" spans="1:21" x14ac:dyDescent="0.25">
      <c r="A5182" t="s">
        <v>1220</v>
      </c>
      <c r="B5182" t="s">
        <v>26739</v>
      </c>
      <c r="C5182" t="s">
        <v>10452</v>
      </c>
      <c r="D5182">
        <v>1285.5</v>
      </c>
      <c r="E5182">
        <v>373.5</v>
      </c>
      <c r="F5182">
        <v>166.5</v>
      </c>
      <c r="G5182">
        <v>306.5</v>
      </c>
      <c r="H5182">
        <v>897.5</v>
      </c>
      <c r="I5182">
        <v>545.5</v>
      </c>
      <c r="J5182">
        <v>1683</v>
      </c>
      <c r="K5182">
        <v>20</v>
      </c>
      <c r="L5182">
        <v>0</v>
      </c>
      <c r="M5182">
        <v>0.66610000000000003</v>
      </c>
      <c r="N5182">
        <v>2</v>
      </c>
      <c r="O5182" t="s">
        <v>13323</v>
      </c>
      <c r="P5182" t="s">
        <v>13324</v>
      </c>
      <c r="Q5182">
        <v>0</v>
      </c>
      <c r="R5182">
        <v>0</v>
      </c>
      <c r="S5182" t="s">
        <v>19198</v>
      </c>
      <c r="T5182" t="s">
        <v>19199</v>
      </c>
      <c r="U5182" t="s">
        <v>19200</v>
      </c>
    </row>
    <row r="5183" spans="1:21" x14ac:dyDescent="0.25">
      <c r="A5183" t="s">
        <v>1882</v>
      </c>
      <c r="B5183" t="s">
        <v>25245</v>
      </c>
      <c r="C5183" t="s">
        <v>25246</v>
      </c>
      <c r="D5183">
        <v>1268.79</v>
      </c>
      <c r="E5183">
        <v>530.23800000000006</v>
      </c>
      <c r="F5183">
        <v>66.222200000000001</v>
      </c>
      <c r="G5183">
        <v>159.59700000000001</v>
      </c>
      <c r="H5183">
        <v>966.42899999999997</v>
      </c>
      <c r="I5183">
        <v>382.46600000000001</v>
      </c>
      <c r="J5183">
        <v>906</v>
      </c>
      <c r="K5183">
        <v>20</v>
      </c>
      <c r="L5183">
        <v>0</v>
      </c>
      <c r="M5183">
        <v>0.87629999999999997</v>
      </c>
      <c r="N5183">
        <v>8</v>
      </c>
      <c r="O5183" t="s">
        <v>25247</v>
      </c>
      <c r="P5183" t="s">
        <v>25248</v>
      </c>
      <c r="Q5183">
        <v>0</v>
      </c>
      <c r="R5183">
        <v>0</v>
      </c>
      <c r="S5183" t="s">
        <v>22880</v>
      </c>
      <c r="T5183" t="s">
        <v>26844</v>
      </c>
      <c r="U5183" t="s">
        <v>26845</v>
      </c>
    </row>
    <row r="5184" spans="1:21" x14ac:dyDescent="0.25">
      <c r="A5184" t="s">
        <v>5136</v>
      </c>
      <c r="B5184" t="s">
        <v>15354</v>
      </c>
      <c r="C5184" t="s">
        <v>15355</v>
      </c>
      <c r="D5184">
        <v>6121.3</v>
      </c>
      <c r="E5184">
        <v>3680.47</v>
      </c>
      <c r="F5184">
        <v>1211.1500000000001</v>
      </c>
      <c r="G5184">
        <v>3865.91</v>
      </c>
      <c r="H5184">
        <v>3668.75</v>
      </c>
      <c r="I5184">
        <v>1846.62</v>
      </c>
      <c r="J5184">
        <v>1434</v>
      </c>
      <c r="K5184">
        <v>20</v>
      </c>
      <c r="L5184">
        <v>0</v>
      </c>
      <c r="M5184">
        <v>0.71809999999999996</v>
      </c>
      <c r="N5184">
        <v>5</v>
      </c>
      <c r="O5184" t="s">
        <v>15356</v>
      </c>
      <c r="P5184" t="s">
        <v>15357</v>
      </c>
      <c r="Q5184">
        <v>0</v>
      </c>
      <c r="R5184">
        <v>0</v>
      </c>
      <c r="S5184" t="s">
        <v>15358</v>
      </c>
      <c r="T5184" t="s">
        <v>15359</v>
      </c>
      <c r="U5184" t="s">
        <v>15360</v>
      </c>
    </row>
    <row r="5185" spans="1:21" x14ac:dyDescent="0.25">
      <c r="A5185" t="s">
        <v>476</v>
      </c>
      <c r="B5185" t="s">
        <v>29750</v>
      </c>
      <c r="C5185" t="s">
        <v>29751</v>
      </c>
      <c r="D5185">
        <v>2911</v>
      </c>
      <c r="E5185">
        <v>1632</v>
      </c>
      <c r="F5185">
        <v>543</v>
      </c>
      <c r="G5185">
        <v>865</v>
      </c>
      <c r="H5185">
        <v>1278</v>
      </c>
      <c r="I5185">
        <v>688</v>
      </c>
      <c r="J5185">
        <v>633</v>
      </c>
      <c r="K5185">
        <v>20</v>
      </c>
      <c r="L5185">
        <v>1.2000000000000001E-113</v>
      </c>
      <c r="M5185">
        <v>0.9123</v>
      </c>
      <c r="N5185">
        <v>4</v>
      </c>
      <c r="O5185" t="s">
        <v>9335</v>
      </c>
      <c r="P5185" t="s">
        <v>9336</v>
      </c>
      <c r="Q5185" t="s">
        <v>6568</v>
      </c>
      <c r="R5185" t="s">
        <v>6569</v>
      </c>
      <c r="S5185" t="s">
        <v>29752</v>
      </c>
      <c r="T5185" t="s">
        <v>29753</v>
      </c>
      <c r="U5185" t="s">
        <v>29754</v>
      </c>
    </row>
    <row r="5186" spans="1:21" x14ac:dyDescent="0.25">
      <c r="A5186" t="s">
        <v>3997</v>
      </c>
      <c r="B5186" t="s">
        <v>16140</v>
      </c>
      <c r="C5186" t="s">
        <v>16141</v>
      </c>
      <c r="D5186">
        <v>1026</v>
      </c>
      <c r="E5186">
        <v>259</v>
      </c>
      <c r="F5186">
        <v>115</v>
      </c>
      <c r="G5186">
        <v>422</v>
      </c>
      <c r="H5186">
        <v>1538</v>
      </c>
      <c r="I5186">
        <v>173</v>
      </c>
      <c r="J5186">
        <v>1734</v>
      </c>
      <c r="K5186">
        <v>20</v>
      </c>
      <c r="L5186">
        <v>0</v>
      </c>
      <c r="M5186">
        <v>0.51700000000000002</v>
      </c>
      <c r="N5186">
        <v>6</v>
      </c>
      <c r="O5186" t="s">
        <v>16142</v>
      </c>
      <c r="P5186" t="s">
        <v>16143</v>
      </c>
      <c r="Q5186">
        <v>0</v>
      </c>
      <c r="R5186">
        <v>0</v>
      </c>
      <c r="S5186" t="s">
        <v>16144</v>
      </c>
      <c r="T5186" t="s">
        <v>16145</v>
      </c>
      <c r="U5186" t="s">
        <v>16146</v>
      </c>
    </row>
    <row r="5187" spans="1:21" x14ac:dyDescent="0.25">
      <c r="A5187" t="s">
        <v>4575</v>
      </c>
      <c r="B5187" t="s">
        <v>16182</v>
      </c>
      <c r="C5187" t="s">
        <v>16183</v>
      </c>
      <c r="D5187">
        <v>3453</v>
      </c>
      <c r="E5187">
        <v>1441</v>
      </c>
      <c r="F5187">
        <v>606</v>
      </c>
      <c r="G5187">
        <v>2244</v>
      </c>
      <c r="H5187">
        <v>2554</v>
      </c>
      <c r="I5187">
        <v>1550</v>
      </c>
      <c r="J5187">
        <v>396</v>
      </c>
      <c r="K5187">
        <v>20</v>
      </c>
      <c r="L5187">
        <v>1.9000000000000001E-88</v>
      </c>
      <c r="M5187">
        <v>0.80930000000000002</v>
      </c>
      <c r="N5187">
        <v>2</v>
      </c>
      <c r="O5187" t="s">
        <v>8527</v>
      </c>
      <c r="P5187" t="s">
        <v>8528</v>
      </c>
      <c r="Q5187">
        <v>0</v>
      </c>
      <c r="R5187">
        <v>0</v>
      </c>
      <c r="S5187" t="s">
        <v>16184</v>
      </c>
      <c r="T5187" t="s">
        <v>16185</v>
      </c>
      <c r="U5187" t="s">
        <v>16186</v>
      </c>
    </row>
    <row r="5188" spans="1:21" x14ac:dyDescent="0.25">
      <c r="A5188" t="s">
        <v>4010</v>
      </c>
      <c r="B5188" t="s">
        <v>17369</v>
      </c>
      <c r="C5188" t="s">
        <v>17370</v>
      </c>
      <c r="D5188">
        <v>1855</v>
      </c>
      <c r="E5188">
        <v>518</v>
      </c>
      <c r="F5188">
        <v>343</v>
      </c>
      <c r="G5188">
        <v>1411</v>
      </c>
      <c r="H5188">
        <v>3491</v>
      </c>
      <c r="I5188">
        <v>591</v>
      </c>
      <c r="J5188">
        <v>2148</v>
      </c>
      <c r="K5188">
        <v>20</v>
      </c>
      <c r="L5188">
        <v>0</v>
      </c>
      <c r="M5188">
        <v>0.70809999999999995</v>
      </c>
      <c r="N5188">
        <v>5</v>
      </c>
      <c r="O5188" t="s">
        <v>17371</v>
      </c>
      <c r="P5188" t="s">
        <v>17372</v>
      </c>
      <c r="Q5188">
        <v>0</v>
      </c>
      <c r="R5188">
        <v>0</v>
      </c>
      <c r="S5188" t="s">
        <v>17373</v>
      </c>
      <c r="T5188" t="s">
        <v>17374</v>
      </c>
      <c r="U5188" t="s">
        <v>17375</v>
      </c>
    </row>
    <row r="5189" spans="1:21" x14ac:dyDescent="0.25">
      <c r="A5189" t="s">
        <v>2051</v>
      </c>
      <c r="B5189" t="s">
        <v>22594</v>
      </c>
      <c r="C5189" t="s">
        <v>22595</v>
      </c>
      <c r="D5189">
        <v>3397</v>
      </c>
      <c r="E5189">
        <v>1243</v>
      </c>
      <c r="F5189">
        <v>487</v>
      </c>
      <c r="G5189">
        <v>659</v>
      </c>
      <c r="H5189">
        <v>2794</v>
      </c>
      <c r="I5189">
        <v>576</v>
      </c>
      <c r="J5189">
        <v>1176</v>
      </c>
      <c r="K5189">
        <v>20</v>
      </c>
      <c r="L5189">
        <v>0</v>
      </c>
      <c r="M5189">
        <v>0.78669999999999995</v>
      </c>
      <c r="N5189">
        <v>1</v>
      </c>
      <c r="O5189" t="s">
        <v>10641</v>
      </c>
      <c r="P5189" t="s">
        <v>10642</v>
      </c>
      <c r="Q5189">
        <v>0</v>
      </c>
      <c r="R5189">
        <v>0</v>
      </c>
      <c r="S5189" t="s">
        <v>22596</v>
      </c>
      <c r="T5189" t="s">
        <v>22597</v>
      </c>
      <c r="U5189" t="s">
        <v>22598</v>
      </c>
    </row>
    <row r="5190" spans="1:21" x14ac:dyDescent="0.25">
      <c r="A5190" t="s">
        <v>953</v>
      </c>
      <c r="B5190" t="s">
        <v>8490</v>
      </c>
      <c r="C5190" t="s">
        <v>8491</v>
      </c>
      <c r="D5190">
        <v>2624.83</v>
      </c>
      <c r="E5190">
        <v>782.60599999999999</v>
      </c>
      <c r="F5190">
        <v>515.30700000000002</v>
      </c>
      <c r="G5190">
        <v>1807.55</v>
      </c>
      <c r="H5190">
        <v>2829.4</v>
      </c>
      <c r="I5190">
        <v>806.07500000000005</v>
      </c>
      <c r="J5190">
        <v>2262</v>
      </c>
      <c r="K5190">
        <v>20</v>
      </c>
      <c r="L5190">
        <v>0</v>
      </c>
      <c r="M5190">
        <v>0.65049999999999997</v>
      </c>
      <c r="N5190">
        <v>2</v>
      </c>
      <c r="O5190" t="s">
        <v>8492</v>
      </c>
      <c r="P5190" t="s">
        <v>8493</v>
      </c>
      <c r="Q5190">
        <v>0</v>
      </c>
      <c r="R5190">
        <v>0</v>
      </c>
      <c r="S5190" t="s">
        <v>8494</v>
      </c>
      <c r="T5190" t="s">
        <v>8495</v>
      </c>
      <c r="U5190" t="s">
        <v>8496</v>
      </c>
    </row>
    <row r="5191" spans="1:21" x14ac:dyDescent="0.25">
      <c r="A5191" t="s">
        <v>3490</v>
      </c>
      <c r="B5191" t="s">
        <v>22664</v>
      </c>
      <c r="C5191" t="s">
        <v>22665</v>
      </c>
      <c r="D5191">
        <v>1681.03</v>
      </c>
      <c r="E5191">
        <v>437.76100000000002</v>
      </c>
      <c r="F5191">
        <v>332.57100000000003</v>
      </c>
      <c r="G5191">
        <v>482.06200000000001</v>
      </c>
      <c r="H5191">
        <v>2232.86</v>
      </c>
      <c r="I5191">
        <v>458.46699999999998</v>
      </c>
      <c r="J5191">
        <v>1431</v>
      </c>
      <c r="K5191">
        <v>20</v>
      </c>
      <c r="L5191">
        <v>8.3999999999999996E-63</v>
      </c>
      <c r="M5191">
        <v>0.65759999999999996</v>
      </c>
      <c r="N5191">
        <v>4</v>
      </c>
      <c r="O5191" t="s">
        <v>22666</v>
      </c>
      <c r="P5191" t="s">
        <v>22667</v>
      </c>
      <c r="Q5191">
        <v>0</v>
      </c>
      <c r="R5191">
        <v>0</v>
      </c>
      <c r="S5191">
        <v>0</v>
      </c>
      <c r="T5191">
        <v>0</v>
      </c>
      <c r="U5191">
        <v>0</v>
      </c>
    </row>
    <row r="5192" spans="1:21" x14ac:dyDescent="0.25">
      <c r="A5192" t="s">
        <v>2793</v>
      </c>
      <c r="B5192" t="s">
        <v>22902</v>
      </c>
      <c r="C5192" t="s">
        <v>22903</v>
      </c>
      <c r="D5192">
        <v>1403</v>
      </c>
      <c r="E5192">
        <v>355</v>
      </c>
      <c r="F5192">
        <v>222</v>
      </c>
      <c r="G5192">
        <v>352</v>
      </c>
      <c r="H5192">
        <v>1429</v>
      </c>
      <c r="I5192">
        <v>197</v>
      </c>
      <c r="J5192">
        <v>1404</v>
      </c>
      <c r="K5192">
        <v>4</v>
      </c>
      <c r="L5192">
        <v>2.0000000000000001E-97</v>
      </c>
      <c r="M5192">
        <v>0.63119999999999998</v>
      </c>
      <c r="N5192">
        <v>0</v>
      </c>
      <c r="O5192">
        <v>0</v>
      </c>
      <c r="P5192">
        <v>0</v>
      </c>
      <c r="Q5192">
        <v>0</v>
      </c>
      <c r="R5192">
        <v>0</v>
      </c>
      <c r="S5192" t="s">
        <v>22904</v>
      </c>
      <c r="T5192" t="s">
        <v>6284</v>
      </c>
      <c r="U5192" t="s">
        <v>6284</v>
      </c>
    </row>
    <row r="5193" spans="1:21" x14ac:dyDescent="0.25">
      <c r="A5193" t="s">
        <v>5612</v>
      </c>
      <c r="B5193" t="s">
        <v>23139</v>
      </c>
      <c r="C5193" t="s">
        <v>23140</v>
      </c>
      <c r="D5193">
        <v>550.36699999999996</v>
      </c>
      <c r="E5193">
        <v>245.63300000000001</v>
      </c>
      <c r="F5193">
        <v>68.652100000000004</v>
      </c>
      <c r="G5193">
        <v>103.48699999999999</v>
      </c>
      <c r="H5193">
        <v>485.29199999999997</v>
      </c>
      <c r="I5193">
        <v>72.872100000000003</v>
      </c>
      <c r="J5193">
        <v>1068</v>
      </c>
      <c r="K5193">
        <v>20</v>
      </c>
      <c r="L5193">
        <v>1.8000000000000001E-176</v>
      </c>
      <c r="M5193">
        <v>0.73640000000000005</v>
      </c>
      <c r="N5193">
        <v>5</v>
      </c>
      <c r="O5193" t="s">
        <v>23141</v>
      </c>
      <c r="P5193" t="s">
        <v>23142</v>
      </c>
      <c r="Q5193" t="s">
        <v>23143</v>
      </c>
      <c r="R5193" t="s">
        <v>23144</v>
      </c>
      <c r="S5193" t="s">
        <v>23145</v>
      </c>
      <c r="T5193" t="s">
        <v>6102</v>
      </c>
      <c r="U5193" t="s">
        <v>6102</v>
      </c>
    </row>
    <row r="5194" spans="1:21" x14ac:dyDescent="0.25">
      <c r="A5194" t="s">
        <v>4075</v>
      </c>
      <c r="B5194" t="s">
        <v>10325</v>
      </c>
      <c r="C5194" t="s">
        <v>10326</v>
      </c>
      <c r="D5194">
        <v>1090.48</v>
      </c>
      <c r="E5194">
        <v>370.23399999999998</v>
      </c>
      <c r="F5194">
        <v>172.26599999999999</v>
      </c>
      <c r="G5194">
        <v>537.14099999999996</v>
      </c>
      <c r="H5194">
        <v>2435.63</v>
      </c>
      <c r="I5194">
        <v>413.26</v>
      </c>
      <c r="J5194">
        <v>1461</v>
      </c>
      <c r="K5194">
        <v>20</v>
      </c>
      <c r="L5194">
        <v>0</v>
      </c>
      <c r="M5194">
        <v>0.55400000000000005</v>
      </c>
      <c r="N5194">
        <v>4</v>
      </c>
      <c r="O5194" t="s">
        <v>10327</v>
      </c>
      <c r="P5194" t="s">
        <v>10328</v>
      </c>
      <c r="Q5194">
        <v>0</v>
      </c>
      <c r="R5194">
        <v>0</v>
      </c>
      <c r="S5194" t="s">
        <v>10329</v>
      </c>
      <c r="T5194" t="s">
        <v>10330</v>
      </c>
      <c r="U5194" t="s">
        <v>10331</v>
      </c>
    </row>
    <row r="5195" spans="1:21" x14ac:dyDescent="0.25">
      <c r="A5195" t="s">
        <v>150</v>
      </c>
      <c r="B5195" t="s">
        <v>28512</v>
      </c>
      <c r="C5195" t="s">
        <v>28513</v>
      </c>
      <c r="D5195">
        <v>2210</v>
      </c>
      <c r="E5195">
        <v>654</v>
      </c>
      <c r="F5195">
        <v>365</v>
      </c>
      <c r="G5195">
        <v>861</v>
      </c>
      <c r="H5195">
        <v>1421</v>
      </c>
      <c r="I5195">
        <v>761</v>
      </c>
      <c r="J5195">
        <v>234</v>
      </c>
      <c r="K5195">
        <v>20</v>
      </c>
      <c r="L5195">
        <v>1.4E-22</v>
      </c>
      <c r="M5195">
        <v>0.95950000000000002</v>
      </c>
      <c r="N5195">
        <v>27</v>
      </c>
      <c r="O5195" t="s">
        <v>28514</v>
      </c>
      <c r="P5195" t="s">
        <v>28515</v>
      </c>
      <c r="Q5195" t="s">
        <v>7573</v>
      </c>
      <c r="R5195" t="s">
        <v>7574</v>
      </c>
      <c r="S5195" t="s">
        <v>28516</v>
      </c>
      <c r="T5195" t="s">
        <v>28517</v>
      </c>
      <c r="U5195" t="s">
        <v>28518</v>
      </c>
    </row>
    <row r="5196" spans="1:21" x14ac:dyDescent="0.25">
      <c r="A5196" t="s">
        <v>2894</v>
      </c>
      <c r="B5196" t="s">
        <v>23895</v>
      </c>
      <c r="C5196" t="s">
        <v>22037</v>
      </c>
      <c r="D5196">
        <v>1587</v>
      </c>
      <c r="E5196">
        <v>575</v>
      </c>
      <c r="F5196">
        <v>303</v>
      </c>
      <c r="G5196">
        <v>421</v>
      </c>
      <c r="H5196">
        <v>1698</v>
      </c>
      <c r="I5196">
        <v>225</v>
      </c>
      <c r="J5196">
        <v>597</v>
      </c>
      <c r="K5196">
        <v>20</v>
      </c>
      <c r="L5196">
        <v>1.3000000000000001E-29</v>
      </c>
      <c r="M5196">
        <v>0.66700000000000004</v>
      </c>
      <c r="N5196">
        <v>1</v>
      </c>
      <c r="O5196" t="s">
        <v>9677</v>
      </c>
      <c r="P5196" t="s">
        <v>9678</v>
      </c>
      <c r="Q5196">
        <v>0</v>
      </c>
      <c r="R5196">
        <v>0</v>
      </c>
      <c r="S5196" t="s">
        <v>23896</v>
      </c>
      <c r="T5196" t="s">
        <v>23897</v>
      </c>
      <c r="U5196" t="s">
        <v>23898</v>
      </c>
    </row>
    <row r="5197" spans="1:21" x14ac:dyDescent="0.25">
      <c r="A5197" t="s">
        <v>5642</v>
      </c>
      <c r="B5197" t="s">
        <v>23902</v>
      </c>
      <c r="C5197" t="s">
        <v>23903</v>
      </c>
      <c r="D5197">
        <v>27359.599999999999</v>
      </c>
      <c r="E5197">
        <v>11328.3</v>
      </c>
      <c r="F5197">
        <v>4036.57</v>
      </c>
      <c r="G5197">
        <v>9178.24</v>
      </c>
      <c r="H5197">
        <v>22738.5</v>
      </c>
      <c r="I5197">
        <v>4941.62</v>
      </c>
      <c r="J5197">
        <v>1122</v>
      </c>
      <c r="K5197">
        <v>20</v>
      </c>
      <c r="L5197">
        <v>0</v>
      </c>
      <c r="M5197">
        <v>0.92069999999999996</v>
      </c>
      <c r="N5197">
        <v>7</v>
      </c>
      <c r="O5197" t="s">
        <v>11669</v>
      </c>
      <c r="P5197" t="s">
        <v>11670</v>
      </c>
      <c r="Q5197" t="s">
        <v>6568</v>
      </c>
      <c r="R5197" t="s">
        <v>6569</v>
      </c>
      <c r="S5197" t="s">
        <v>23904</v>
      </c>
      <c r="T5197" t="s">
        <v>23905</v>
      </c>
      <c r="U5197" t="s">
        <v>23906</v>
      </c>
    </row>
    <row r="5198" spans="1:21" x14ac:dyDescent="0.25">
      <c r="A5198" t="s">
        <v>5978</v>
      </c>
      <c r="B5198" t="s">
        <v>32166</v>
      </c>
      <c r="C5198" t="s">
        <v>32167</v>
      </c>
      <c r="D5198">
        <v>1203</v>
      </c>
      <c r="E5198">
        <v>299</v>
      </c>
      <c r="F5198">
        <v>197</v>
      </c>
      <c r="G5198">
        <v>429</v>
      </c>
      <c r="H5198">
        <v>934</v>
      </c>
      <c r="I5198">
        <v>356</v>
      </c>
      <c r="J5198">
        <v>519</v>
      </c>
      <c r="K5198">
        <v>20</v>
      </c>
      <c r="L5198">
        <v>3.7000000000000002E-56</v>
      </c>
      <c r="M5198">
        <v>0.82069999999999999</v>
      </c>
      <c r="N5198">
        <v>1</v>
      </c>
      <c r="O5198" t="s">
        <v>32168</v>
      </c>
      <c r="P5198" t="s">
        <v>32169</v>
      </c>
      <c r="Q5198">
        <v>0</v>
      </c>
      <c r="R5198">
        <v>0</v>
      </c>
      <c r="S5198" t="s">
        <v>32170</v>
      </c>
      <c r="T5198" t="s">
        <v>32171</v>
      </c>
      <c r="U5198" t="s">
        <v>32172</v>
      </c>
    </row>
    <row r="5199" spans="1:21" x14ac:dyDescent="0.25">
      <c r="A5199" t="s">
        <v>88</v>
      </c>
      <c r="B5199" t="s">
        <v>27584</v>
      </c>
      <c r="C5199" t="s">
        <v>27585</v>
      </c>
      <c r="D5199">
        <v>1814.31</v>
      </c>
      <c r="E5199">
        <v>609.59900000000005</v>
      </c>
      <c r="F5199">
        <v>251.57499999999999</v>
      </c>
      <c r="G5199">
        <v>678.19100000000003</v>
      </c>
      <c r="H5199">
        <v>2013.53</v>
      </c>
      <c r="I5199">
        <v>424.63499999999999</v>
      </c>
      <c r="J5199">
        <v>870</v>
      </c>
      <c r="K5199">
        <v>20</v>
      </c>
      <c r="L5199">
        <v>8.4999999999999997E-98</v>
      </c>
      <c r="M5199">
        <v>0.64659999999999995</v>
      </c>
      <c r="N5199">
        <v>0</v>
      </c>
      <c r="O5199">
        <v>0</v>
      </c>
      <c r="P5199">
        <v>0</v>
      </c>
      <c r="Q5199">
        <v>0</v>
      </c>
      <c r="R5199">
        <v>0</v>
      </c>
      <c r="S5199" t="s">
        <v>27586</v>
      </c>
      <c r="T5199" t="s">
        <v>6524</v>
      </c>
      <c r="U5199" t="s">
        <v>6524</v>
      </c>
    </row>
    <row r="5200" spans="1:21" x14ac:dyDescent="0.25">
      <c r="A5200" t="s">
        <v>89</v>
      </c>
      <c r="B5200" t="s">
        <v>27596</v>
      </c>
      <c r="C5200" t="s">
        <v>27597</v>
      </c>
      <c r="D5200">
        <v>1407.59</v>
      </c>
      <c r="E5200">
        <v>577.89400000000001</v>
      </c>
      <c r="F5200">
        <v>229.90199999999999</v>
      </c>
      <c r="G5200">
        <v>528.77200000000005</v>
      </c>
      <c r="H5200">
        <v>1921.6</v>
      </c>
      <c r="I5200">
        <v>403.85300000000001</v>
      </c>
      <c r="J5200">
        <v>1005</v>
      </c>
      <c r="K5200">
        <v>20</v>
      </c>
      <c r="L5200">
        <v>0</v>
      </c>
      <c r="M5200">
        <v>0.92410000000000003</v>
      </c>
      <c r="N5200">
        <v>2</v>
      </c>
      <c r="O5200" t="s">
        <v>6518</v>
      </c>
      <c r="P5200" t="s">
        <v>6519</v>
      </c>
      <c r="Q5200" t="s">
        <v>6094</v>
      </c>
      <c r="R5200" t="s">
        <v>6095</v>
      </c>
      <c r="S5200" t="s">
        <v>7274</v>
      </c>
      <c r="T5200" t="s">
        <v>7275</v>
      </c>
      <c r="U5200" t="s">
        <v>7276</v>
      </c>
    </row>
    <row r="5201" spans="1:21" x14ac:dyDescent="0.25">
      <c r="A5201" t="s">
        <v>1937</v>
      </c>
      <c r="B5201" t="s">
        <v>27602</v>
      </c>
      <c r="C5201" t="s">
        <v>21449</v>
      </c>
      <c r="D5201">
        <v>1098.76</v>
      </c>
      <c r="E5201">
        <v>604.29899999999998</v>
      </c>
      <c r="F5201">
        <v>163.13499999999999</v>
      </c>
      <c r="G5201">
        <v>239.61</v>
      </c>
      <c r="H5201">
        <v>1218.8399999999999</v>
      </c>
      <c r="I5201">
        <v>246.46100000000001</v>
      </c>
      <c r="J5201">
        <v>1542</v>
      </c>
      <c r="K5201">
        <v>20</v>
      </c>
      <c r="L5201">
        <v>0</v>
      </c>
      <c r="M5201">
        <v>0.77170000000000005</v>
      </c>
      <c r="N5201">
        <v>1</v>
      </c>
      <c r="O5201" t="s">
        <v>10641</v>
      </c>
      <c r="P5201" t="s">
        <v>10642</v>
      </c>
      <c r="Q5201">
        <v>0</v>
      </c>
      <c r="R5201">
        <v>0</v>
      </c>
      <c r="S5201" t="s">
        <v>27603</v>
      </c>
      <c r="T5201" t="s">
        <v>27604</v>
      </c>
      <c r="U5201" t="s">
        <v>27605</v>
      </c>
    </row>
    <row r="5202" spans="1:21" x14ac:dyDescent="0.25">
      <c r="A5202" t="s">
        <v>5999</v>
      </c>
      <c r="B5202" t="s">
        <v>32260</v>
      </c>
      <c r="C5202" t="s">
        <v>32261</v>
      </c>
      <c r="D5202">
        <v>1227.1199999999999</v>
      </c>
      <c r="E5202">
        <v>370.22800000000001</v>
      </c>
      <c r="F5202">
        <v>199.16300000000001</v>
      </c>
      <c r="G5202">
        <v>418.17200000000003</v>
      </c>
      <c r="H5202">
        <v>737.56100000000004</v>
      </c>
      <c r="I5202">
        <v>140.34700000000001</v>
      </c>
      <c r="J5202">
        <v>804</v>
      </c>
      <c r="K5202">
        <v>20</v>
      </c>
      <c r="L5202">
        <v>3.7999999999999997E-142</v>
      </c>
      <c r="M5202">
        <v>0.6573</v>
      </c>
      <c r="N5202">
        <v>0</v>
      </c>
      <c r="O5202">
        <v>0</v>
      </c>
      <c r="P5202">
        <v>0</v>
      </c>
      <c r="Q5202">
        <v>0</v>
      </c>
      <c r="R5202">
        <v>0</v>
      </c>
      <c r="S5202" t="s">
        <v>32262</v>
      </c>
      <c r="T5202" t="s">
        <v>6088</v>
      </c>
      <c r="U5202" t="s">
        <v>6088</v>
      </c>
    </row>
    <row r="5203" spans="1:21" x14ac:dyDescent="0.25">
      <c r="A5203" t="s">
        <v>5413</v>
      </c>
      <c r="B5203" t="s">
        <v>15985</v>
      </c>
      <c r="C5203" t="s">
        <v>15986</v>
      </c>
      <c r="D5203">
        <v>9594</v>
      </c>
      <c r="E5203">
        <v>3400</v>
      </c>
      <c r="F5203">
        <v>1616</v>
      </c>
      <c r="G5203">
        <v>4560</v>
      </c>
      <c r="H5203">
        <v>6186</v>
      </c>
      <c r="I5203">
        <v>3714</v>
      </c>
      <c r="J5203">
        <v>1107</v>
      </c>
      <c r="K5203">
        <v>20</v>
      </c>
      <c r="L5203">
        <v>7.8000000000000005E-180</v>
      </c>
      <c r="M5203">
        <v>0.64800000000000002</v>
      </c>
      <c r="N5203">
        <v>3</v>
      </c>
      <c r="O5203" t="s">
        <v>15987</v>
      </c>
      <c r="P5203" t="s">
        <v>15988</v>
      </c>
      <c r="Q5203">
        <v>0</v>
      </c>
      <c r="R5203">
        <v>0</v>
      </c>
      <c r="S5203" t="s">
        <v>15989</v>
      </c>
      <c r="T5203" t="s">
        <v>15990</v>
      </c>
      <c r="U5203" t="s">
        <v>15991</v>
      </c>
    </row>
    <row r="5204" spans="1:21" x14ac:dyDescent="0.25">
      <c r="A5204" t="s">
        <v>1164</v>
      </c>
      <c r="B5204" t="s">
        <v>25623</v>
      </c>
      <c r="C5204" t="s">
        <v>9761</v>
      </c>
      <c r="D5204">
        <v>1337.31</v>
      </c>
      <c r="E5204">
        <v>313.315</v>
      </c>
      <c r="F5204">
        <v>224.387</v>
      </c>
      <c r="G5204">
        <v>462.19799999999998</v>
      </c>
      <c r="H5204">
        <v>955.09100000000001</v>
      </c>
      <c r="I5204">
        <v>152.61000000000001</v>
      </c>
      <c r="J5204">
        <v>645</v>
      </c>
      <c r="K5204">
        <v>20</v>
      </c>
      <c r="L5204">
        <v>6.7999999999999996E-106</v>
      </c>
      <c r="M5204">
        <v>0.70520000000000005</v>
      </c>
      <c r="N5204">
        <v>3</v>
      </c>
      <c r="O5204" t="s">
        <v>25624</v>
      </c>
      <c r="P5204" t="s">
        <v>25625</v>
      </c>
      <c r="Q5204">
        <v>0</v>
      </c>
      <c r="R5204">
        <v>0</v>
      </c>
      <c r="S5204" t="s">
        <v>25626</v>
      </c>
      <c r="T5204" t="s">
        <v>6284</v>
      </c>
      <c r="U5204" t="s">
        <v>6284</v>
      </c>
    </row>
    <row r="5205" spans="1:21" x14ac:dyDescent="0.25">
      <c r="A5205" t="s">
        <v>95</v>
      </c>
      <c r="B5205" t="s">
        <v>27754</v>
      </c>
      <c r="C5205" t="s">
        <v>27755</v>
      </c>
      <c r="D5205">
        <v>8708</v>
      </c>
      <c r="E5205">
        <v>2865</v>
      </c>
      <c r="F5205">
        <v>1429</v>
      </c>
      <c r="G5205">
        <v>3433</v>
      </c>
      <c r="H5205">
        <v>8863</v>
      </c>
      <c r="I5205">
        <v>2625</v>
      </c>
      <c r="J5205">
        <v>1065</v>
      </c>
      <c r="K5205">
        <v>20</v>
      </c>
      <c r="L5205">
        <v>4.3000000000000002E-171</v>
      </c>
      <c r="M5205">
        <v>0.84989999999999999</v>
      </c>
      <c r="N5205">
        <v>7</v>
      </c>
      <c r="O5205" t="s">
        <v>27756</v>
      </c>
      <c r="P5205" t="s">
        <v>27757</v>
      </c>
      <c r="Q5205">
        <v>0</v>
      </c>
      <c r="R5205">
        <v>0</v>
      </c>
      <c r="S5205" t="s">
        <v>27758</v>
      </c>
      <c r="T5205" t="s">
        <v>27759</v>
      </c>
      <c r="U5205" t="s">
        <v>27760</v>
      </c>
    </row>
    <row r="5206" spans="1:21" x14ac:dyDescent="0.25">
      <c r="A5206" t="s">
        <v>3115</v>
      </c>
      <c r="B5206" t="s">
        <v>25817</v>
      </c>
      <c r="C5206" t="s">
        <v>25818</v>
      </c>
      <c r="D5206">
        <v>598.93200000000002</v>
      </c>
      <c r="E5206">
        <v>190.703</v>
      </c>
      <c r="F5206">
        <v>73.214299999999994</v>
      </c>
      <c r="G5206">
        <v>162.30699999999999</v>
      </c>
      <c r="H5206">
        <v>637.59100000000001</v>
      </c>
      <c r="I5206">
        <v>41.295200000000001</v>
      </c>
      <c r="J5206">
        <v>915</v>
      </c>
      <c r="K5206">
        <v>20</v>
      </c>
      <c r="L5206">
        <v>2E-137</v>
      </c>
      <c r="M5206">
        <v>0.8962</v>
      </c>
      <c r="N5206">
        <v>1</v>
      </c>
      <c r="O5206" t="s">
        <v>6534</v>
      </c>
      <c r="P5206" t="s">
        <v>6535</v>
      </c>
      <c r="Q5206">
        <v>0</v>
      </c>
      <c r="R5206">
        <v>0</v>
      </c>
      <c r="S5206" t="s">
        <v>25819</v>
      </c>
      <c r="T5206" t="s">
        <v>25820</v>
      </c>
      <c r="U5206" t="s">
        <v>25821</v>
      </c>
    </row>
    <row r="5207" spans="1:21" x14ac:dyDescent="0.25">
      <c r="A5207" t="s">
        <v>1125</v>
      </c>
      <c r="B5207" t="s">
        <v>16912</v>
      </c>
      <c r="C5207" t="s">
        <v>16913</v>
      </c>
      <c r="D5207">
        <v>1583</v>
      </c>
      <c r="E5207">
        <v>433</v>
      </c>
      <c r="F5207">
        <v>284</v>
      </c>
      <c r="G5207">
        <v>810</v>
      </c>
      <c r="H5207">
        <v>1532</v>
      </c>
      <c r="I5207">
        <v>577</v>
      </c>
      <c r="J5207">
        <v>699</v>
      </c>
      <c r="K5207">
        <v>20</v>
      </c>
      <c r="L5207">
        <v>9.3000000000000003E-118</v>
      </c>
      <c r="M5207">
        <v>0.71530000000000005</v>
      </c>
      <c r="N5207">
        <v>5</v>
      </c>
      <c r="O5207" t="s">
        <v>16914</v>
      </c>
      <c r="P5207" t="s">
        <v>16915</v>
      </c>
      <c r="Q5207">
        <v>0</v>
      </c>
      <c r="R5207">
        <v>0</v>
      </c>
      <c r="S5207" t="s">
        <v>16916</v>
      </c>
      <c r="T5207" t="s">
        <v>16917</v>
      </c>
      <c r="U5207" t="s">
        <v>16918</v>
      </c>
    </row>
    <row r="5208" spans="1:21" x14ac:dyDescent="0.25">
      <c r="A5208" t="s">
        <v>1307</v>
      </c>
      <c r="B5208" t="s">
        <v>27820</v>
      </c>
      <c r="C5208" t="s">
        <v>27821</v>
      </c>
      <c r="D5208">
        <v>1493</v>
      </c>
      <c r="E5208">
        <v>348</v>
      </c>
      <c r="F5208">
        <v>225</v>
      </c>
      <c r="G5208">
        <v>413</v>
      </c>
      <c r="H5208">
        <v>1222</v>
      </c>
      <c r="I5208">
        <v>516</v>
      </c>
      <c r="J5208">
        <v>447</v>
      </c>
      <c r="K5208">
        <v>20</v>
      </c>
      <c r="L5208">
        <v>4.2E-84</v>
      </c>
      <c r="M5208">
        <v>0.87060000000000004</v>
      </c>
      <c r="N5208">
        <v>12</v>
      </c>
      <c r="O5208" t="s">
        <v>27822</v>
      </c>
      <c r="P5208" t="s">
        <v>27823</v>
      </c>
      <c r="Q5208" t="s">
        <v>7573</v>
      </c>
      <c r="R5208" t="s">
        <v>7574</v>
      </c>
      <c r="S5208" t="s">
        <v>27824</v>
      </c>
      <c r="T5208" t="s">
        <v>27825</v>
      </c>
      <c r="U5208" t="s">
        <v>27826</v>
      </c>
    </row>
    <row r="5209" spans="1:21" x14ac:dyDescent="0.25">
      <c r="A5209" t="s">
        <v>2315</v>
      </c>
      <c r="B5209" t="s">
        <v>17961</v>
      </c>
      <c r="C5209" t="s">
        <v>17962</v>
      </c>
      <c r="D5209">
        <v>358.024</v>
      </c>
      <c r="E5209">
        <v>45.012900000000002</v>
      </c>
      <c r="F5209">
        <v>26.0061</v>
      </c>
      <c r="G5209">
        <v>64</v>
      </c>
      <c r="H5209">
        <v>940</v>
      </c>
      <c r="I5209">
        <v>53</v>
      </c>
      <c r="J5209">
        <v>1770</v>
      </c>
      <c r="K5209">
        <v>20</v>
      </c>
      <c r="L5209">
        <v>9.9999999999999999E-119</v>
      </c>
      <c r="M5209">
        <v>0.63360000000000005</v>
      </c>
      <c r="N5209">
        <v>3</v>
      </c>
      <c r="O5209" t="s">
        <v>17963</v>
      </c>
      <c r="P5209" t="s">
        <v>17964</v>
      </c>
      <c r="Q5209">
        <v>0</v>
      </c>
      <c r="R5209">
        <v>0</v>
      </c>
      <c r="S5209" t="s">
        <v>17965</v>
      </c>
      <c r="T5209" t="s">
        <v>17966</v>
      </c>
      <c r="U5209" t="s">
        <v>17967</v>
      </c>
    </row>
    <row r="5210" spans="1:21" x14ac:dyDescent="0.25">
      <c r="A5210" t="s">
        <v>100</v>
      </c>
      <c r="B5210" t="s">
        <v>27854</v>
      </c>
      <c r="C5210" t="s">
        <v>27855</v>
      </c>
      <c r="D5210">
        <v>7077</v>
      </c>
      <c r="E5210">
        <v>2385</v>
      </c>
      <c r="F5210">
        <v>1116</v>
      </c>
      <c r="G5210">
        <v>1816</v>
      </c>
      <c r="H5210">
        <v>3488</v>
      </c>
      <c r="I5210">
        <v>1877</v>
      </c>
      <c r="J5210">
        <v>285</v>
      </c>
      <c r="K5210">
        <v>20</v>
      </c>
      <c r="L5210">
        <v>3.5999999999999998E-54</v>
      </c>
      <c r="M5210">
        <v>0.87370000000000003</v>
      </c>
      <c r="N5210">
        <v>2</v>
      </c>
      <c r="O5210" t="s">
        <v>20713</v>
      </c>
      <c r="P5210" t="s">
        <v>20714</v>
      </c>
      <c r="Q5210" t="s">
        <v>7034</v>
      </c>
      <c r="R5210" t="s">
        <v>7035</v>
      </c>
      <c r="S5210" t="s">
        <v>27856</v>
      </c>
      <c r="T5210" t="s">
        <v>22781</v>
      </c>
      <c r="U5210" t="s">
        <v>22782</v>
      </c>
    </row>
    <row r="5211" spans="1:21" x14ac:dyDescent="0.25">
      <c r="A5211" t="s">
        <v>5768</v>
      </c>
      <c r="B5211" t="s">
        <v>31245</v>
      </c>
      <c r="C5211" t="s">
        <v>27893</v>
      </c>
      <c r="D5211">
        <v>2707</v>
      </c>
      <c r="E5211">
        <v>789</v>
      </c>
      <c r="F5211">
        <v>511</v>
      </c>
      <c r="G5211">
        <v>904</v>
      </c>
      <c r="H5211">
        <v>1482</v>
      </c>
      <c r="I5211">
        <v>738</v>
      </c>
      <c r="J5211">
        <v>681</v>
      </c>
      <c r="K5211">
        <v>20</v>
      </c>
      <c r="L5211">
        <v>3.7E-38</v>
      </c>
      <c r="M5211">
        <v>0.73219999999999996</v>
      </c>
      <c r="N5211">
        <v>1</v>
      </c>
      <c r="O5211" t="s">
        <v>6158</v>
      </c>
      <c r="P5211" t="s">
        <v>6159</v>
      </c>
      <c r="Q5211">
        <v>0</v>
      </c>
      <c r="R5211">
        <v>0</v>
      </c>
      <c r="S5211" t="s">
        <v>31246</v>
      </c>
      <c r="T5211" t="s">
        <v>31247</v>
      </c>
      <c r="U5211" t="s">
        <v>31248</v>
      </c>
    </row>
    <row r="5212" spans="1:21" x14ac:dyDescent="0.25">
      <c r="A5212" t="s">
        <v>3877</v>
      </c>
      <c r="B5212" t="s">
        <v>8779</v>
      </c>
      <c r="C5212" t="s">
        <v>8780</v>
      </c>
      <c r="D5212">
        <v>696.44299999999998</v>
      </c>
      <c r="E5212">
        <v>198.13300000000001</v>
      </c>
      <c r="F5212">
        <v>100.128</v>
      </c>
      <c r="G5212">
        <v>449.30599999999998</v>
      </c>
      <c r="H5212">
        <v>1318.94</v>
      </c>
      <c r="I5212">
        <v>257.61200000000002</v>
      </c>
      <c r="J5212">
        <v>2652</v>
      </c>
      <c r="K5212">
        <v>20</v>
      </c>
      <c r="L5212">
        <v>0</v>
      </c>
      <c r="M5212">
        <v>0.80879999999999996</v>
      </c>
      <c r="N5212">
        <v>2</v>
      </c>
      <c r="O5212" t="s">
        <v>8781</v>
      </c>
      <c r="P5212" t="s">
        <v>8782</v>
      </c>
      <c r="Q5212">
        <v>0</v>
      </c>
      <c r="R5212">
        <v>0</v>
      </c>
      <c r="S5212" t="s">
        <v>8783</v>
      </c>
      <c r="T5212" t="s">
        <v>8784</v>
      </c>
      <c r="U5212" t="s">
        <v>8785</v>
      </c>
    </row>
    <row r="5213" spans="1:21" x14ac:dyDescent="0.25">
      <c r="A5213" t="s">
        <v>5775</v>
      </c>
      <c r="B5213" t="s">
        <v>31281</v>
      </c>
      <c r="C5213" t="s">
        <v>31282</v>
      </c>
      <c r="D5213">
        <v>1842</v>
      </c>
      <c r="E5213">
        <v>527</v>
      </c>
      <c r="F5213">
        <v>315</v>
      </c>
      <c r="G5213">
        <v>616</v>
      </c>
      <c r="H5213">
        <v>1420</v>
      </c>
      <c r="I5213">
        <v>462</v>
      </c>
      <c r="J5213">
        <v>450</v>
      </c>
      <c r="K5213">
        <v>20</v>
      </c>
      <c r="L5213">
        <v>5.4999999999999997E-98</v>
      </c>
      <c r="M5213">
        <v>0.94679999999999997</v>
      </c>
      <c r="N5213">
        <v>5</v>
      </c>
      <c r="O5213" t="s">
        <v>31283</v>
      </c>
      <c r="P5213" t="s">
        <v>31284</v>
      </c>
      <c r="Q5213">
        <v>0</v>
      </c>
      <c r="R5213">
        <v>0</v>
      </c>
      <c r="S5213" t="s">
        <v>31285</v>
      </c>
      <c r="T5213" t="s">
        <v>31286</v>
      </c>
      <c r="U5213" t="s">
        <v>31287</v>
      </c>
    </row>
    <row r="5214" spans="1:21" x14ac:dyDescent="0.25">
      <c r="A5214" t="s">
        <v>979</v>
      </c>
      <c r="B5214" t="s">
        <v>6099</v>
      </c>
      <c r="C5214" t="s">
        <v>9592</v>
      </c>
      <c r="D5214">
        <v>6588.52</v>
      </c>
      <c r="E5214">
        <v>2254.35</v>
      </c>
      <c r="F5214">
        <v>1069.08</v>
      </c>
      <c r="G5214">
        <v>2866.67</v>
      </c>
      <c r="H5214">
        <v>4177.1099999999997</v>
      </c>
      <c r="I5214">
        <v>1996.31</v>
      </c>
      <c r="J5214">
        <v>384</v>
      </c>
      <c r="K5214">
        <v>20</v>
      </c>
      <c r="L5214">
        <v>1.0000000000000001E-30</v>
      </c>
      <c r="M5214">
        <v>0.80149999999999999</v>
      </c>
      <c r="N5214">
        <v>2</v>
      </c>
      <c r="O5214" t="s">
        <v>9593</v>
      </c>
      <c r="P5214" t="s">
        <v>9594</v>
      </c>
      <c r="Q5214">
        <v>0</v>
      </c>
      <c r="R5214">
        <v>0</v>
      </c>
      <c r="S5214" t="s">
        <v>9595</v>
      </c>
      <c r="T5214" t="s">
        <v>9596</v>
      </c>
      <c r="U5214" t="s">
        <v>9597</v>
      </c>
    </row>
    <row r="5215" spans="1:21" x14ac:dyDescent="0.25">
      <c r="A5215" t="s">
        <v>5785</v>
      </c>
      <c r="B5215" t="s">
        <v>31319</v>
      </c>
      <c r="C5215" t="s">
        <v>31320</v>
      </c>
      <c r="D5215">
        <v>10529</v>
      </c>
      <c r="E5215">
        <v>2880</v>
      </c>
      <c r="F5215">
        <v>2033</v>
      </c>
      <c r="G5215">
        <v>5181</v>
      </c>
      <c r="H5215">
        <v>9015</v>
      </c>
      <c r="I5215">
        <v>2709</v>
      </c>
      <c r="J5215">
        <v>654</v>
      </c>
      <c r="K5215">
        <v>20</v>
      </c>
      <c r="L5215">
        <v>1.6999999999999999E-141</v>
      </c>
      <c r="M5215">
        <v>0.96389999999999998</v>
      </c>
      <c r="N5215">
        <v>5</v>
      </c>
      <c r="O5215" t="s">
        <v>31321</v>
      </c>
      <c r="P5215" t="s">
        <v>31322</v>
      </c>
      <c r="Q5215" t="s">
        <v>6568</v>
      </c>
      <c r="R5215" t="s">
        <v>6569</v>
      </c>
      <c r="S5215" t="s">
        <v>31323</v>
      </c>
      <c r="T5215" t="s">
        <v>31324</v>
      </c>
      <c r="U5215" t="s">
        <v>31325</v>
      </c>
    </row>
    <row r="5216" spans="1:21" x14ac:dyDescent="0.25">
      <c r="A5216" t="s">
        <v>335</v>
      </c>
      <c r="B5216" t="s">
        <v>29304</v>
      </c>
      <c r="C5216" t="s">
        <v>29305</v>
      </c>
      <c r="D5216">
        <v>1905</v>
      </c>
      <c r="E5216">
        <v>786</v>
      </c>
      <c r="F5216">
        <v>285</v>
      </c>
      <c r="G5216">
        <v>581</v>
      </c>
      <c r="H5216">
        <v>943</v>
      </c>
      <c r="I5216">
        <v>457</v>
      </c>
      <c r="J5216">
        <v>219</v>
      </c>
      <c r="K5216">
        <v>20</v>
      </c>
      <c r="L5216">
        <v>3E-32</v>
      </c>
      <c r="M5216">
        <v>0.74070000000000003</v>
      </c>
      <c r="N5216">
        <v>3</v>
      </c>
      <c r="O5216" t="s">
        <v>16150</v>
      </c>
      <c r="P5216" t="s">
        <v>16151</v>
      </c>
      <c r="Q5216">
        <v>0</v>
      </c>
      <c r="R5216">
        <v>0</v>
      </c>
      <c r="S5216" t="s">
        <v>29306</v>
      </c>
      <c r="T5216" t="s">
        <v>29307</v>
      </c>
      <c r="U5216" t="s">
        <v>29308</v>
      </c>
    </row>
    <row r="5217" spans="1:21" x14ac:dyDescent="0.25">
      <c r="A5217" t="s">
        <v>5802</v>
      </c>
      <c r="B5217" t="s">
        <v>31405</v>
      </c>
      <c r="C5217" t="s">
        <v>31406</v>
      </c>
      <c r="D5217">
        <v>449</v>
      </c>
      <c r="E5217">
        <v>117</v>
      </c>
      <c r="F5217">
        <v>36</v>
      </c>
      <c r="G5217">
        <v>108</v>
      </c>
      <c r="H5217">
        <v>251</v>
      </c>
      <c r="I5217">
        <v>96</v>
      </c>
      <c r="J5217">
        <v>891</v>
      </c>
      <c r="K5217">
        <v>20</v>
      </c>
      <c r="L5217">
        <v>1.8999999999999999E-58</v>
      </c>
      <c r="M5217">
        <v>0.64549999999999996</v>
      </c>
      <c r="N5217">
        <v>0</v>
      </c>
      <c r="O5217">
        <v>0</v>
      </c>
      <c r="P5217">
        <v>0</v>
      </c>
      <c r="Q5217">
        <v>0</v>
      </c>
      <c r="R5217">
        <v>0</v>
      </c>
      <c r="S5217" t="s">
        <v>31407</v>
      </c>
      <c r="T5217" t="s">
        <v>31408</v>
      </c>
      <c r="U5217" t="s">
        <v>31409</v>
      </c>
    </row>
    <row r="5218" spans="1:21" x14ac:dyDescent="0.25">
      <c r="A5218" t="s">
        <v>5805</v>
      </c>
      <c r="B5218" t="s">
        <v>31419</v>
      </c>
      <c r="C5218" t="s">
        <v>31420</v>
      </c>
      <c r="D5218">
        <v>1214</v>
      </c>
      <c r="E5218">
        <v>318</v>
      </c>
      <c r="F5218">
        <v>204</v>
      </c>
      <c r="G5218">
        <v>394</v>
      </c>
      <c r="H5218">
        <v>849</v>
      </c>
      <c r="I5218">
        <v>199</v>
      </c>
      <c r="J5218">
        <v>2775</v>
      </c>
      <c r="K5218">
        <v>20</v>
      </c>
      <c r="L5218">
        <v>0</v>
      </c>
      <c r="M5218">
        <v>0.56569999999999998</v>
      </c>
      <c r="N5218">
        <v>4</v>
      </c>
      <c r="O5218" t="s">
        <v>31421</v>
      </c>
      <c r="P5218" t="s">
        <v>31422</v>
      </c>
      <c r="Q5218">
        <v>0</v>
      </c>
      <c r="R5218">
        <v>0</v>
      </c>
      <c r="S5218" t="s">
        <v>31423</v>
      </c>
      <c r="T5218" t="s">
        <v>31424</v>
      </c>
      <c r="U5218" t="s">
        <v>31425</v>
      </c>
    </row>
    <row r="5219" spans="1:21" x14ac:dyDescent="0.25">
      <c r="A5219" t="s">
        <v>2460</v>
      </c>
      <c r="B5219" t="s">
        <v>19488</v>
      </c>
      <c r="C5219" t="s">
        <v>19489</v>
      </c>
      <c r="D5219">
        <v>2182.11</v>
      </c>
      <c r="E5219">
        <v>745.91899999999998</v>
      </c>
      <c r="F5219">
        <v>432.87400000000002</v>
      </c>
      <c r="G5219">
        <v>899.65099999999995</v>
      </c>
      <c r="H5219">
        <v>2791.01</v>
      </c>
      <c r="I5219">
        <v>566.61900000000003</v>
      </c>
      <c r="J5219">
        <v>1881</v>
      </c>
      <c r="K5219">
        <v>20</v>
      </c>
      <c r="L5219">
        <v>0</v>
      </c>
      <c r="M5219">
        <v>0.76770000000000005</v>
      </c>
      <c r="N5219">
        <v>1</v>
      </c>
      <c r="O5219" t="s">
        <v>19490</v>
      </c>
      <c r="P5219" t="s">
        <v>19491</v>
      </c>
      <c r="Q5219">
        <v>0</v>
      </c>
      <c r="R5219">
        <v>0</v>
      </c>
      <c r="S5219" t="s">
        <v>19492</v>
      </c>
      <c r="T5219" t="s">
        <v>6088</v>
      </c>
      <c r="U5219" t="s">
        <v>6088</v>
      </c>
    </row>
    <row r="5220" spans="1:21" x14ac:dyDescent="0.25">
      <c r="A5220" t="s">
        <v>119</v>
      </c>
      <c r="B5220" t="s">
        <v>28103</v>
      </c>
      <c r="C5220" t="s">
        <v>28104</v>
      </c>
      <c r="D5220">
        <v>1402</v>
      </c>
      <c r="E5220">
        <v>350</v>
      </c>
      <c r="F5220">
        <v>228</v>
      </c>
      <c r="G5220">
        <v>475</v>
      </c>
      <c r="H5220">
        <v>775</v>
      </c>
      <c r="I5220">
        <v>417</v>
      </c>
      <c r="J5220">
        <v>990</v>
      </c>
      <c r="K5220">
        <v>20</v>
      </c>
      <c r="L5220">
        <v>6.3999999999999999E-158</v>
      </c>
      <c r="M5220">
        <v>0.51039999999999996</v>
      </c>
      <c r="N5220">
        <v>0</v>
      </c>
      <c r="O5220">
        <v>0</v>
      </c>
      <c r="P5220">
        <v>0</v>
      </c>
      <c r="Q5220">
        <v>0</v>
      </c>
      <c r="R5220">
        <v>0</v>
      </c>
      <c r="S5220" t="s">
        <v>28105</v>
      </c>
      <c r="T5220" t="s">
        <v>6077</v>
      </c>
      <c r="U5220" t="s">
        <v>6077</v>
      </c>
    </row>
    <row r="5221" spans="1:21" x14ac:dyDescent="0.25">
      <c r="A5221" t="s">
        <v>1645</v>
      </c>
      <c r="B5221" t="s">
        <v>13021</v>
      </c>
      <c r="C5221" t="s">
        <v>13022</v>
      </c>
      <c r="D5221">
        <v>6701.44</v>
      </c>
      <c r="E5221">
        <v>3206.69</v>
      </c>
      <c r="F5221">
        <v>1142.78</v>
      </c>
      <c r="G5221">
        <v>3697.49</v>
      </c>
      <c r="H5221">
        <v>7243.44</v>
      </c>
      <c r="I5221">
        <v>2953</v>
      </c>
      <c r="J5221">
        <v>681</v>
      </c>
      <c r="K5221">
        <v>20</v>
      </c>
      <c r="L5221">
        <v>1.2E-123</v>
      </c>
      <c r="M5221">
        <v>0.72519999999999996</v>
      </c>
      <c r="N5221">
        <v>7</v>
      </c>
      <c r="O5221" t="s">
        <v>13023</v>
      </c>
      <c r="P5221" t="s">
        <v>13024</v>
      </c>
      <c r="Q5221">
        <v>0</v>
      </c>
      <c r="R5221">
        <v>0</v>
      </c>
      <c r="S5221" t="s">
        <v>13025</v>
      </c>
      <c r="T5221" t="s">
        <v>13026</v>
      </c>
      <c r="U5221" t="s">
        <v>13027</v>
      </c>
    </row>
    <row r="5222" spans="1:21" x14ac:dyDescent="0.25">
      <c r="A5222" t="s">
        <v>1042</v>
      </c>
      <c r="B5222" t="s">
        <v>13217</v>
      </c>
      <c r="C5222" t="s">
        <v>13218</v>
      </c>
      <c r="D5222">
        <v>477.70699999999999</v>
      </c>
      <c r="E5222">
        <v>170.65</v>
      </c>
      <c r="F5222">
        <v>54.830500000000001</v>
      </c>
      <c r="G5222">
        <v>270.75400000000002</v>
      </c>
      <c r="H5222">
        <v>618.27800000000002</v>
      </c>
      <c r="I5222">
        <v>158.01300000000001</v>
      </c>
      <c r="J5222">
        <v>2844</v>
      </c>
      <c r="K5222">
        <v>20</v>
      </c>
      <c r="L5222">
        <v>0</v>
      </c>
      <c r="M5222">
        <v>0.4854</v>
      </c>
      <c r="N5222">
        <v>0</v>
      </c>
      <c r="O5222">
        <v>0</v>
      </c>
      <c r="P5222">
        <v>0</v>
      </c>
      <c r="Q5222">
        <v>0</v>
      </c>
      <c r="R5222">
        <v>0</v>
      </c>
      <c r="S5222" t="s">
        <v>13219</v>
      </c>
      <c r="T5222" t="s">
        <v>6365</v>
      </c>
      <c r="U5222" t="s">
        <v>6366</v>
      </c>
    </row>
    <row r="5223" spans="1:21" x14ac:dyDescent="0.25">
      <c r="A5223" t="s">
        <v>5119</v>
      </c>
      <c r="B5223" t="s">
        <v>13805</v>
      </c>
      <c r="C5223" t="s">
        <v>13806</v>
      </c>
      <c r="D5223">
        <v>4729</v>
      </c>
      <c r="E5223">
        <v>1936</v>
      </c>
      <c r="F5223">
        <v>771</v>
      </c>
      <c r="G5223">
        <v>2263</v>
      </c>
      <c r="H5223">
        <v>4355</v>
      </c>
      <c r="I5223">
        <v>1010</v>
      </c>
      <c r="J5223">
        <v>525</v>
      </c>
      <c r="K5223">
        <v>20</v>
      </c>
      <c r="L5223">
        <v>1.4999999999999999E-78</v>
      </c>
      <c r="M5223">
        <v>0.873</v>
      </c>
      <c r="N5223">
        <v>1</v>
      </c>
      <c r="O5223" t="s">
        <v>6534</v>
      </c>
      <c r="P5223" t="s">
        <v>6535</v>
      </c>
      <c r="Q5223">
        <v>0</v>
      </c>
      <c r="R5223">
        <v>0</v>
      </c>
      <c r="S5223" t="s">
        <v>13807</v>
      </c>
      <c r="T5223" t="s">
        <v>13808</v>
      </c>
      <c r="U5223" t="s">
        <v>13809</v>
      </c>
    </row>
    <row r="5224" spans="1:21" x14ac:dyDescent="0.25">
      <c r="A5224" t="s">
        <v>1059</v>
      </c>
      <c r="B5224" t="s">
        <v>13878</v>
      </c>
      <c r="C5224" t="s">
        <v>13879</v>
      </c>
      <c r="D5224">
        <v>2330.6</v>
      </c>
      <c r="E5224">
        <v>906.577</v>
      </c>
      <c r="F5224">
        <v>467.827</v>
      </c>
      <c r="G5224">
        <v>1466.12</v>
      </c>
      <c r="H5224">
        <v>2844.42</v>
      </c>
      <c r="I5224">
        <v>779.10199999999998</v>
      </c>
      <c r="J5224">
        <v>1638</v>
      </c>
      <c r="K5224">
        <v>20</v>
      </c>
      <c r="L5224">
        <v>0</v>
      </c>
      <c r="M5224">
        <v>0.84550000000000003</v>
      </c>
      <c r="N5224">
        <v>4</v>
      </c>
      <c r="O5224" t="s">
        <v>13880</v>
      </c>
      <c r="P5224" t="s">
        <v>13881</v>
      </c>
      <c r="Q5224" t="s">
        <v>11535</v>
      </c>
      <c r="R5224" t="s">
        <v>11536</v>
      </c>
      <c r="S5224" t="s">
        <v>13882</v>
      </c>
      <c r="T5224" t="s">
        <v>13883</v>
      </c>
      <c r="U5224" t="s">
        <v>13884</v>
      </c>
    </row>
    <row r="5225" spans="1:21" x14ac:dyDescent="0.25">
      <c r="A5225" t="s">
        <v>1228</v>
      </c>
      <c r="B5225" t="s">
        <v>26803</v>
      </c>
      <c r="C5225" t="s">
        <v>26804</v>
      </c>
      <c r="D5225">
        <v>1626</v>
      </c>
      <c r="E5225">
        <v>567</v>
      </c>
      <c r="F5225">
        <v>278</v>
      </c>
      <c r="G5225">
        <v>487</v>
      </c>
      <c r="H5225">
        <v>2042</v>
      </c>
      <c r="I5225">
        <v>493</v>
      </c>
      <c r="J5225">
        <v>753</v>
      </c>
      <c r="K5225">
        <v>20</v>
      </c>
      <c r="L5225">
        <v>3.2E-124</v>
      </c>
      <c r="M5225">
        <v>0.7903</v>
      </c>
      <c r="N5225">
        <v>1</v>
      </c>
      <c r="O5225" t="s">
        <v>26805</v>
      </c>
      <c r="P5225" t="s">
        <v>26806</v>
      </c>
      <c r="Q5225">
        <v>0</v>
      </c>
      <c r="R5225">
        <v>0</v>
      </c>
      <c r="S5225" t="s">
        <v>26807</v>
      </c>
      <c r="T5225" t="s">
        <v>6124</v>
      </c>
      <c r="U5225" t="s">
        <v>6124</v>
      </c>
    </row>
    <row r="5226" spans="1:21" x14ac:dyDescent="0.25">
      <c r="A5226" t="s">
        <v>2565</v>
      </c>
      <c r="B5226" t="s">
        <v>20506</v>
      </c>
      <c r="C5226" t="s">
        <v>20507</v>
      </c>
      <c r="D5226">
        <v>495</v>
      </c>
      <c r="E5226">
        <v>113</v>
      </c>
      <c r="F5226">
        <v>53</v>
      </c>
      <c r="G5226">
        <v>168</v>
      </c>
      <c r="H5226">
        <v>1114</v>
      </c>
      <c r="I5226">
        <v>115</v>
      </c>
      <c r="J5226">
        <v>873</v>
      </c>
      <c r="K5226">
        <v>20</v>
      </c>
      <c r="L5226">
        <v>1.5E-98</v>
      </c>
      <c r="M5226">
        <v>0.67049999999999998</v>
      </c>
      <c r="N5226">
        <v>0</v>
      </c>
      <c r="O5226">
        <v>0</v>
      </c>
      <c r="P5226">
        <v>0</v>
      </c>
      <c r="Q5226">
        <v>0</v>
      </c>
      <c r="R5226">
        <v>0</v>
      </c>
      <c r="S5226" t="s">
        <v>20508</v>
      </c>
      <c r="T5226" t="s">
        <v>6089</v>
      </c>
      <c r="U5226" t="s">
        <v>6089</v>
      </c>
    </row>
    <row r="5227" spans="1:21" x14ac:dyDescent="0.25">
      <c r="A5227" t="s">
        <v>127</v>
      </c>
      <c r="B5227" t="s">
        <v>28209</v>
      </c>
      <c r="C5227" t="s">
        <v>28210</v>
      </c>
      <c r="D5227">
        <v>940.05399999999997</v>
      </c>
      <c r="E5227">
        <v>264.286</v>
      </c>
      <c r="F5227">
        <v>134.37799999999999</v>
      </c>
      <c r="G5227">
        <v>273.00299999999999</v>
      </c>
      <c r="H5227">
        <v>752.76099999999997</v>
      </c>
      <c r="I5227">
        <v>349.97199999999998</v>
      </c>
      <c r="J5227">
        <v>729</v>
      </c>
      <c r="K5227">
        <v>20</v>
      </c>
      <c r="L5227">
        <v>6.7999999999999997E-54</v>
      </c>
      <c r="M5227">
        <v>0.76919999999999999</v>
      </c>
      <c r="N5227">
        <v>1</v>
      </c>
      <c r="O5227" t="s">
        <v>22675</v>
      </c>
      <c r="P5227" t="s">
        <v>22676</v>
      </c>
      <c r="Q5227">
        <v>0</v>
      </c>
      <c r="R5227">
        <v>0</v>
      </c>
      <c r="S5227" t="s">
        <v>28211</v>
      </c>
      <c r="T5227" t="s">
        <v>28212</v>
      </c>
      <c r="U5227" t="s">
        <v>28213</v>
      </c>
    </row>
    <row r="5228" spans="1:21" x14ac:dyDescent="0.25">
      <c r="A5228" t="s">
        <v>5862</v>
      </c>
      <c r="B5228" t="s">
        <v>31679</v>
      </c>
      <c r="C5228" t="s">
        <v>31680</v>
      </c>
      <c r="D5228">
        <v>1332</v>
      </c>
      <c r="E5228">
        <v>373</v>
      </c>
      <c r="F5228">
        <v>214</v>
      </c>
      <c r="G5228">
        <v>558</v>
      </c>
      <c r="H5228">
        <v>1120</v>
      </c>
      <c r="I5228">
        <v>261</v>
      </c>
      <c r="J5228">
        <v>249</v>
      </c>
      <c r="K5228">
        <v>20</v>
      </c>
      <c r="L5228">
        <v>4.3E-27</v>
      </c>
      <c r="M5228">
        <v>0.98850000000000005</v>
      </c>
      <c r="N5228">
        <v>17</v>
      </c>
      <c r="O5228" t="s">
        <v>31681</v>
      </c>
      <c r="P5228" t="s">
        <v>31682</v>
      </c>
      <c r="Q5228">
        <v>0</v>
      </c>
      <c r="R5228">
        <v>0</v>
      </c>
      <c r="S5228" t="s">
        <v>31683</v>
      </c>
      <c r="T5228" t="s">
        <v>10482</v>
      </c>
      <c r="U5228" t="s">
        <v>10483</v>
      </c>
    </row>
    <row r="5229" spans="1:21" x14ac:dyDescent="0.25">
      <c r="A5229" t="s">
        <v>2604</v>
      </c>
      <c r="B5229" t="s">
        <v>20847</v>
      </c>
      <c r="C5229" t="s">
        <v>20848</v>
      </c>
      <c r="D5229">
        <v>320.29500000000002</v>
      </c>
      <c r="E5229">
        <v>41</v>
      </c>
      <c r="F5229">
        <v>16</v>
      </c>
      <c r="G5229">
        <v>53</v>
      </c>
      <c r="H5229">
        <v>401.709</v>
      </c>
      <c r="I5229">
        <v>28</v>
      </c>
      <c r="J5229">
        <v>1290</v>
      </c>
      <c r="K5229">
        <v>20</v>
      </c>
      <c r="L5229">
        <v>2E-107</v>
      </c>
      <c r="M5229">
        <v>0.55569999999999997</v>
      </c>
      <c r="N5229">
        <v>0</v>
      </c>
      <c r="O5229">
        <v>0</v>
      </c>
      <c r="P5229">
        <v>0</v>
      </c>
      <c r="Q5229">
        <v>0</v>
      </c>
      <c r="R5229">
        <v>0</v>
      </c>
      <c r="S5229" t="s">
        <v>20849</v>
      </c>
      <c r="T5229" t="s">
        <v>20850</v>
      </c>
      <c r="U5229" t="s">
        <v>20851</v>
      </c>
    </row>
    <row r="5230" spans="1:21" x14ac:dyDescent="0.25">
      <c r="A5230" t="s">
        <v>1885</v>
      </c>
      <c r="B5230" t="s">
        <v>26866</v>
      </c>
      <c r="C5230" t="s">
        <v>26867</v>
      </c>
      <c r="D5230">
        <v>1581.85</v>
      </c>
      <c r="E5230">
        <v>628.10799999999995</v>
      </c>
      <c r="F5230">
        <v>191.047</v>
      </c>
      <c r="G5230">
        <v>426.81599999999997</v>
      </c>
      <c r="H5230">
        <v>1323.28</v>
      </c>
      <c r="I5230">
        <v>448.74799999999999</v>
      </c>
      <c r="J5230">
        <v>1560</v>
      </c>
      <c r="K5230">
        <v>20</v>
      </c>
      <c r="L5230">
        <v>0</v>
      </c>
      <c r="M5230">
        <v>0.83299999999999996</v>
      </c>
      <c r="N5230">
        <v>6</v>
      </c>
      <c r="O5230" t="s">
        <v>22378</v>
      </c>
      <c r="P5230" t="s">
        <v>22379</v>
      </c>
      <c r="Q5230" t="s">
        <v>22380</v>
      </c>
      <c r="R5230" t="s">
        <v>22377</v>
      </c>
      <c r="S5230" t="s">
        <v>26868</v>
      </c>
      <c r="T5230" t="s">
        <v>26869</v>
      </c>
      <c r="U5230" t="s">
        <v>26870</v>
      </c>
    </row>
    <row r="5231" spans="1:21" x14ac:dyDescent="0.25">
      <c r="A5231" t="s">
        <v>133</v>
      </c>
      <c r="B5231" t="s">
        <v>28260</v>
      </c>
      <c r="C5231" t="s">
        <v>28261</v>
      </c>
      <c r="D5231">
        <v>1724.99</v>
      </c>
      <c r="E5231">
        <v>669.77099999999996</v>
      </c>
      <c r="F5231">
        <v>337.065</v>
      </c>
      <c r="G5231">
        <v>646.04999999999995</v>
      </c>
      <c r="H5231">
        <v>1364.41</v>
      </c>
      <c r="I5231">
        <v>682.971</v>
      </c>
      <c r="J5231">
        <v>441</v>
      </c>
      <c r="K5231">
        <v>20</v>
      </c>
      <c r="L5231">
        <v>3.0999999999999999E-43</v>
      </c>
      <c r="M5231">
        <v>0.96519999999999995</v>
      </c>
      <c r="N5231">
        <v>9</v>
      </c>
      <c r="O5231" t="s">
        <v>28262</v>
      </c>
      <c r="P5231" t="s">
        <v>28263</v>
      </c>
      <c r="Q5231">
        <v>0</v>
      </c>
      <c r="R5231">
        <v>0</v>
      </c>
      <c r="S5231" t="s">
        <v>28264</v>
      </c>
      <c r="T5231" t="s">
        <v>28265</v>
      </c>
      <c r="U5231" t="s">
        <v>28266</v>
      </c>
    </row>
    <row r="5232" spans="1:21" x14ac:dyDescent="0.25">
      <c r="A5232" t="s">
        <v>60</v>
      </c>
      <c r="B5232" t="s">
        <v>26925</v>
      </c>
      <c r="C5232" t="s">
        <v>26926</v>
      </c>
      <c r="D5232">
        <v>2447.34</v>
      </c>
      <c r="E5232">
        <v>735.71600000000001</v>
      </c>
      <c r="F5232">
        <v>406.96100000000001</v>
      </c>
      <c r="G5232">
        <v>1036.6400000000001</v>
      </c>
      <c r="H5232">
        <v>3466.22</v>
      </c>
      <c r="I5232">
        <v>777.12400000000002</v>
      </c>
      <c r="J5232">
        <v>2373</v>
      </c>
      <c r="K5232">
        <v>20</v>
      </c>
      <c r="L5232">
        <v>0</v>
      </c>
      <c r="M5232">
        <v>0.53039999999999998</v>
      </c>
      <c r="N5232">
        <v>0</v>
      </c>
      <c r="O5232">
        <v>0</v>
      </c>
      <c r="P5232">
        <v>0</v>
      </c>
      <c r="Q5232">
        <v>0</v>
      </c>
      <c r="R5232">
        <v>0</v>
      </c>
      <c r="S5232" t="s">
        <v>26927</v>
      </c>
      <c r="T5232" t="s">
        <v>26928</v>
      </c>
      <c r="U5232" t="s">
        <v>26929</v>
      </c>
    </row>
    <row r="5233" spans="1:21" x14ac:dyDescent="0.25">
      <c r="A5233" t="s">
        <v>498</v>
      </c>
      <c r="B5233" t="s">
        <v>29824</v>
      </c>
      <c r="C5233" t="s">
        <v>16283</v>
      </c>
      <c r="D5233">
        <v>1610.33</v>
      </c>
      <c r="E5233">
        <v>992.97199999999998</v>
      </c>
      <c r="F5233">
        <v>307</v>
      </c>
      <c r="G5233">
        <v>587.42200000000003</v>
      </c>
      <c r="H5233">
        <v>1070.8399999999999</v>
      </c>
      <c r="I5233">
        <v>227.03899999999999</v>
      </c>
      <c r="J5233">
        <v>2754</v>
      </c>
      <c r="K5233">
        <v>20</v>
      </c>
      <c r="L5233">
        <v>0</v>
      </c>
      <c r="M5233">
        <v>0.76649999999999996</v>
      </c>
      <c r="N5233">
        <v>4</v>
      </c>
      <c r="O5233" t="s">
        <v>17904</v>
      </c>
      <c r="P5233" t="s">
        <v>17905</v>
      </c>
      <c r="Q5233" t="s">
        <v>17906</v>
      </c>
      <c r="R5233" t="s">
        <v>17907</v>
      </c>
      <c r="S5233" t="s">
        <v>29825</v>
      </c>
      <c r="T5233" t="s">
        <v>29826</v>
      </c>
      <c r="U5233" t="s">
        <v>29827</v>
      </c>
    </row>
    <row r="5234" spans="1:21" x14ac:dyDescent="0.25">
      <c r="A5234" t="s">
        <v>2031</v>
      </c>
      <c r="B5234" t="s">
        <v>21448</v>
      </c>
      <c r="C5234" t="s">
        <v>21449</v>
      </c>
      <c r="D5234">
        <v>2073.87</v>
      </c>
      <c r="E5234">
        <v>1093.69</v>
      </c>
      <c r="F5234">
        <v>324.36799999999999</v>
      </c>
      <c r="G5234">
        <v>487.88400000000001</v>
      </c>
      <c r="H5234">
        <v>2259.3200000000002</v>
      </c>
      <c r="I5234">
        <v>421.2</v>
      </c>
      <c r="J5234">
        <v>1050</v>
      </c>
      <c r="K5234">
        <v>20</v>
      </c>
      <c r="L5234">
        <v>0</v>
      </c>
      <c r="M5234">
        <v>0.76719999999999999</v>
      </c>
      <c r="N5234">
        <v>1</v>
      </c>
      <c r="O5234" t="s">
        <v>10641</v>
      </c>
      <c r="P5234" t="s">
        <v>10642</v>
      </c>
      <c r="Q5234">
        <v>0</v>
      </c>
      <c r="R5234">
        <v>0</v>
      </c>
      <c r="S5234" t="s">
        <v>21450</v>
      </c>
      <c r="T5234" t="s">
        <v>21451</v>
      </c>
      <c r="U5234" t="s">
        <v>21452</v>
      </c>
    </row>
    <row r="5235" spans="1:21" x14ac:dyDescent="0.25">
      <c r="A5235" t="s">
        <v>2649</v>
      </c>
      <c r="B5235" t="s">
        <v>21472</v>
      </c>
      <c r="C5235" t="s">
        <v>9711</v>
      </c>
      <c r="D5235">
        <v>1024.54</v>
      </c>
      <c r="E5235">
        <v>285.91000000000003</v>
      </c>
      <c r="F5235">
        <v>117.527</v>
      </c>
      <c r="G5235">
        <v>353.93599999999998</v>
      </c>
      <c r="H5235">
        <v>1644.81</v>
      </c>
      <c r="I5235">
        <v>289.33100000000002</v>
      </c>
      <c r="J5235">
        <v>1758</v>
      </c>
      <c r="K5235">
        <v>20</v>
      </c>
      <c r="L5235">
        <v>0</v>
      </c>
      <c r="M5235">
        <v>0.68540000000000001</v>
      </c>
      <c r="N5235">
        <v>3</v>
      </c>
      <c r="O5235" t="s">
        <v>9712</v>
      </c>
      <c r="P5235" t="s">
        <v>9713</v>
      </c>
      <c r="Q5235">
        <v>0</v>
      </c>
      <c r="R5235">
        <v>0</v>
      </c>
      <c r="S5235" t="s">
        <v>21473</v>
      </c>
      <c r="T5235" t="s">
        <v>21474</v>
      </c>
      <c r="U5235" t="s">
        <v>21475</v>
      </c>
    </row>
    <row r="5236" spans="1:21" x14ac:dyDescent="0.25">
      <c r="A5236" t="s">
        <v>1893</v>
      </c>
      <c r="B5236" t="s">
        <v>16148</v>
      </c>
      <c r="C5236" t="s">
        <v>16149</v>
      </c>
      <c r="D5236">
        <v>2017.42</v>
      </c>
      <c r="E5236">
        <v>828.51300000000003</v>
      </c>
      <c r="F5236">
        <v>257.08300000000003</v>
      </c>
      <c r="G5236">
        <v>627.97500000000002</v>
      </c>
      <c r="H5236">
        <v>1844.04</v>
      </c>
      <c r="I5236">
        <v>635.678</v>
      </c>
      <c r="J5236">
        <v>492</v>
      </c>
      <c r="K5236">
        <v>20</v>
      </c>
      <c r="L5236">
        <v>1.1E-88</v>
      </c>
      <c r="M5236">
        <v>0.71399999999999997</v>
      </c>
      <c r="N5236">
        <v>3</v>
      </c>
      <c r="O5236" t="s">
        <v>16150</v>
      </c>
      <c r="P5236" t="s">
        <v>16151</v>
      </c>
      <c r="Q5236">
        <v>0</v>
      </c>
      <c r="R5236">
        <v>0</v>
      </c>
      <c r="S5236" t="s">
        <v>16152</v>
      </c>
      <c r="T5236" t="s">
        <v>16153</v>
      </c>
      <c r="U5236" t="s">
        <v>16154</v>
      </c>
    </row>
    <row r="5237" spans="1:21" x14ac:dyDescent="0.25">
      <c r="A5237" t="s">
        <v>4445</v>
      </c>
      <c r="B5237" t="s">
        <v>17422</v>
      </c>
      <c r="C5237" t="s">
        <v>17423</v>
      </c>
      <c r="D5237">
        <v>828.27099999999996</v>
      </c>
      <c r="E5237">
        <v>239.255</v>
      </c>
      <c r="F5237">
        <v>53</v>
      </c>
      <c r="G5237">
        <v>581.40300000000002</v>
      </c>
      <c r="H5237">
        <v>413.32900000000001</v>
      </c>
      <c r="I5237">
        <v>209.39500000000001</v>
      </c>
      <c r="J5237">
        <v>1467</v>
      </c>
      <c r="K5237">
        <v>20</v>
      </c>
      <c r="L5237">
        <v>0</v>
      </c>
      <c r="M5237">
        <v>0.81969999999999998</v>
      </c>
      <c r="N5237">
        <v>4</v>
      </c>
      <c r="O5237" t="s">
        <v>17342</v>
      </c>
      <c r="P5237" t="s">
        <v>17343</v>
      </c>
      <c r="Q5237" t="s">
        <v>17344</v>
      </c>
      <c r="R5237" t="s">
        <v>17345</v>
      </c>
      <c r="S5237" t="s">
        <v>17424</v>
      </c>
      <c r="T5237" t="s">
        <v>7151</v>
      </c>
      <c r="U5237" t="s">
        <v>7152</v>
      </c>
    </row>
    <row r="5238" spans="1:21" x14ac:dyDescent="0.25">
      <c r="A5238" t="s">
        <v>572</v>
      </c>
      <c r="B5238" t="s">
        <v>30084</v>
      </c>
      <c r="C5238" t="s">
        <v>30085</v>
      </c>
      <c r="D5238">
        <v>1322</v>
      </c>
      <c r="E5238">
        <v>733.69200000000001</v>
      </c>
      <c r="F5238">
        <v>161</v>
      </c>
      <c r="G5238">
        <v>296</v>
      </c>
      <c r="H5238">
        <v>780.48800000000006</v>
      </c>
      <c r="I5238">
        <v>228.42599999999999</v>
      </c>
      <c r="J5238">
        <v>567</v>
      </c>
      <c r="K5238">
        <v>20</v>
      </c>
      <c r="L5238">
        <v>1.1000000000000001E-89</v>
      </c>
      <c r="M5238">
        <v>0.93659999999999999</v>
      </c>
      <c r="N5238">
        <v>4</v>
      </c>
      <c r="O5238" t="s">
        <v>6582</v>
      </c>
      <c r="P5238" t="s">
        <v>6583</v>
      </c>
      <c r="Q5238">
        <v>0</v>
      </c>
      <c r="R5238">
        <v>0</v>
      </c>
      <c r="S5238" t="s">
        <v>30086</v>
      </c>
      <c r="T5238" t="s">
        <v>30087</v>
      </c>
      <c r="U5238" t="s">
        <v>30088</v>
      </c>
    </row>
    <row r="5239" spans="1:21" x14ac:dyDescent="0.25">
      <c r="A5239" t="s">
        <v>2829</v>
      </c>
      <c r="B5239" t="s">
        <v>23208</v>
      </c>
      <c r="C5239" t="s">
        <v>23209</v>
      </c>
      <c r="D5239">
        <v>4842.4799999999996</v>
      </c>
      <c r="E5239">
        <v>1356.35</v>
      </c>
      <c r="F5239">
        <v>766.39800000000002</v>
      </c>
      <c r="G5239">
        <v>1747.45</v>
      </c>
      <c r="H5239">
        <v>6468.36</v>
      </c>
      <c r="I5239">
        <v>976.84199999999998</v>
      </c>
      <c r="J5239">
        <v>591</v>
      </c>
      <c r="K5239">
        <v>20</v>
      </c>
      <c r="L5239">
        <v>1.9000000000000001E-111</v>
      </c>
      <c r="M5239">
        <v>0.98729999999999996</v>
      </c>
      <c r="N5239">
        <v>7</v>
      </c>
      <c r="O5239" t="s">
        <v>11669</v>
      </c>
      <c r="P5239" t="s">
        <v>11670</v>
      </c>
      <c r="Q5239" t="s">
        <v>6568</v>
      </c>
      <c r="R5239" t="s">
        <v>6569</v>
      </c>
      <c r="S5239" t="s">
        <v>23210</v>
      </c>
      <c r="T5239" t="s">
        <v>23211</v>
      </c>
      <c r="U5239" t="s">
        <v>23212</v>
      </c>
    </row>
    <row r="5240" spans="1:21" x14ac:dyDescent="0.25">
      <c r="A5240" t="s">
        <v>5936</v>
      </c>
      <c r="B5240" t="s">
        <v>31984</v>
      </c>
      <c r="C5240" t="s">
        <v>31985</v>
      </c>
      <c r="D5240">
        <v>2002.4</v>
      </c>
      <c r="E5240">
        <v>601.52</v>
      </c>
      <c r="F5240">
        <v>402.22699999999998</v>
      </c>
      <c r="G5240">
        <v>822.83500000000004</v>
      </c>
      <c r="H5240">
        <v>1597.18</v>
      </c>
      <c r="I5240">
        <v>469.44799999999998</v>
      </c>
      <c r="J5240">
        <v>1002</v>
      </c>
      <c r="K5240">
        <v>20</v>
      </c>
      <c r="L5240">
        <v>2.2E-56</v>
      </c>
      <c r="M5240">
        <v>0.7893</v>
      </c>
      <c r="N5240">
        <v>1</v>
      </c>
      <c r="O5240" t="s">
        <v>6391</v>
      </c>
      <c r="P5240" t="s">
        <v>6392</v>
      </c>
      <c r="Q5240">
        <v>0</v>
      </c>
      <c r="R5240">
        <v>0</v>
      </c>
      <c r="S5240" t="s">
        <v>24772</v>
      </c>
      <c r="T5240" t="s">
        <v>6124</v>
      </c>
      <c r="U5240" t="s">
        <v>6124</v>
      </c>
    </row>
    <row r="5241" spans="1:21" x14ac:dyDescent="0.25">
      <c r="A5241" t="s">
        <v>1821</v>
      </c>
      <c r="B5241" t="s">
        <v>27349</v>
      </c>
      <c r="C5241" t="s">
        <v>27350</v>
      </c>
      <c r="D5241">
        <v>5632</v>
      </c>
      <c r="E5241">
        <v>2904</v>
      </c>
      <c r="F5241">
        <v>964</v>
      </c>
      <c r="G5241">
        <v>1234</v>
      </c>
      <c r="H5241">
        <v>3038.89</v>
      </c>
      <c r="I5241">
        <v>826</v>
      </c>
      <c r="J5241">
        <v>987</v>
      </c>
      <c r="K5241">
        <v>20</v>
      </c>
      <c r="L5241">
        <v>1.5999999999999999E-102</v>
      </c>
      <c r="M5241">
        <v>0.82189999999999996</v>
      </c>
      <c r="N5241">
        <v>2</v>
      </c>
      <c r="O5241" t="s">
        <v>27351</v>
      </c>
      <c r="P5241" t="s">
        <v>27352</v>
      </c>
      <c r="Q5241">
        <v>0</v>
      </c>
      <c r="R5241">
        <v>0</v>
      </c>
      <c r="S5241" t="s">
        <v>27353</v>
      </c>
      <c r="T5241" t="s">
        <v>6217</v>
      </c>
      <c r="U5241" t="s">
        <v>6217</v>
      </c>
    </row>
    <row r="5242" spans="1:21" x14ac:dyDescent="0.25">
      <c r="A5242" t="s">
        <v>3346</v>
      </c>
      <c r="B5242" t="s">
        <v>23558</v>
      </c>
      <c r="C5242" t="s">
        <v>23559</v>
      </c>
      <c r="D5242">
        <v>1481.45</v>
      </c>
      <c r="E5242">
        <v>371.88200000000001</v>
      </c>
      <c r="F5242">
        <v>180.88</v>
      </c>
      <c r="G5242">
        <v>310.17899999999997</v>
      </c>
      <c r="H5242">
        <v>640</v>
      </c>
      <c r="I5242">
        <v>437.637</v>
      </c>
      <c r="J5242">
        <v>525</v>
      </c>
      <c r="K5242">
        <v>20</v>
      </c>
      <c r="L5242">
        <v>3.9000000000000001E-112</v>
      </c>
      <c r="M5242">
        <v>0.9304</v>
      </c>
      <c r="N5242">
        <v>10</v>
      </c>
      <c r="O5242" t="s">
        <v>23560</v>
      </c>
      <c r="P5242" t="s">
        <v>23561</v>
      </c>
      <c r="Q5242" t="s">
        <v>7573</v>
      </c>
      <c r="R5242" t="s">
        <v>7574</v>
      </c>
      <c r="S5242" t="s">
        <v>23562</v>
      </c>
      <c r="T5242" t="s">
        <v>23563</v>
      </c>
      <c r="U5242" t="s">
        <v>23564</v>
      </c>
    </row>
    <row r="5243" spans="1:21" x14ac:dyDescent="0.25">
      <c r="A5243" t="s">
        <v>1822</v>
      </c>
      <c r="B5243" t="s">
        <v>27384</v>
      </c>
      <c r="C5243" t="s">
        <v>27385</v>
      </c>
      <c r="D5243">
        <v>3885.74</v>
      </c>
      <c r="E5243">
        <v>2276.84</v>
      </c>
      <c r="F5243">
        <v>759.75900000000001</v>
      </c>
      <c r="G5243">
        <v>1925.68</v>
      </c>
      <c r="H5243">
        <v>5353.01</v>
      </c>
      <c r="I5243">
        <v>1292.58</v>
      </c>
      <c r="J5243">
        <v>1959</v>
      </c>
      <c r="K5243">
        <v>20</v>
      </c>
      <c r="L5243">
        <v>0</v>
      </c>
      <c r="M5243">
        <v>0.81740000000000002</v>
      </c>
      <c r="N5243">
        <v>4</v>
      </c>
      <c r="O5243" t="s">
        <v>27386</v>
      </c>
      <c r="P5243" t="s">
        <v>27387</v>
      </c>
      <c r="Q5243" t="s">
        <v>27388</v>
      </c>
      <c r="R5243" t="s">
        <v>27389</v>
      </c>
      <c r="S5243" t="s">
        <v>27390</v>
      </c>
      <c r="T5243" t="s">
        <v>27391</v>
      </c>
      <c r="U5243" t="s">
        <v>27392</v>
      </c>
    </row>
    <row r="5244" spans="1:21" x14ac:dyDescent="0.25">
      <c r="A5244" t="s">
        <v>1927</v>
      </c>
      <c r="B5244" t="s">
        <v>27411</v>
      </c>
      <c r="C5244" t="s">
        <v>27412</v>
      </c>
      <c r="D5244">
        <v>15971</v>
      </c>
      <c r="E5244">
        <v>6641</v>
      </c>
      <c r="F5244">
        <v>2855</v>
      </c>
      <c r="G5244">
        <v>5919</v>
      </c>
      <c r="H5244">
        <v>15659</v>
      </c>
      <c r="I5244">
        <v>4835</v>
      </c>
      <c r="J5244">
        <v>942</v>
      </c>
      <c r="K5244">
        <v>20</v>
      </c>
      <c r="L5244">
        <v>0</v>
      </c>
      <c r="M5244">
        <v>0.68700000000000006</v>
      </c>
      <c r="N5244">
        <v>5</v>
      </c>
      <c r="O5244" t="s">
        <v>27413</v>
      </c>
      <c r="P5244" t="s">
        <v>27414</v>
      </c>
      <c r="Q5244">
        <v>0</v>
      </c>
      <c r="R5244">
        <v>0</v>
      </c>
      <c r="S5244" t="s">
        <v>27415</v>
      </c>
      <c r="T5244" t="s">
        <v>27416</v>
      </c>
      <c r="U5244" t="s">
        <v>27417</v>
      </c>
    </row>
    <row r="5245" spans="1:21" x14ac:dyDescent="0.25">
      <c r="A5245" t="s">
        <v>4354</v>
      </c>
      <c r="B5245" t="s">
        <v>12095</v>
      </c>
      <c r="C5245" t="s">
        <v>12096</v>
      </c>
      <c r="D5245">
        <v>1997</v>
      </c>
      <c r="E5245">
        <v>835</v>
      </c>
      <c r="F5245">
        <v>253</v>
      </c>
      <c r="G5245">
        <v>836</v>
      </c>
      <c r="H5245">
        <v>2162</v>
      </c>
      <c r="I5245">
        <v>344</v>
      </c>
      <c r="J5245">
        <v>1458</v>
      </c>
      <c r="K5245">
        <v>20</v>
      </c>
      <c r="L5245">
        <v>0</v>
      </c>
      <c r="M5245">
        <v>0.58160000000000001</v>
      </c>
      <c r="N5245">
        <v>2</v>
      </c>
      <c r="O5245" t="s">
        <v>6329</v>
      </c>
      <c r="P5245" t="s">
        <v>6330</v>
      </c>
      <c r="Q5245">
        <v>0</v>
      </c>
      <c r="R5245">
        <v>0</v>
      </c>
      <c r="S5245" t="s">
        <v>12097</v>
      </c>
      <c r="T5245" t="s">
        <v>12098</v>
      </c>
      <c r="U5245" t="s">
        <v>12099</v>
      </c>
    </row>
    <row r="5246" spans="1:21" x14ac:dyDescent="0.25">
      <c r="A5246" t="s">
        <v>1021</v>
      </c>
      <c r="B5246" t="s">
        <v>12252</v>
      </c>
      <c r="C5246" t="s">
        <v>12253</v>
      </c>
      <c r="D5246">
        <v>4542</v>
      </c>
      <c r="E5246">
        <v>1829</v>
      </c>
      <c r="F5246">
        <v>784</v>
      </c>
      <c r="G5246">
        <v>2418</v>
      </c>
      <c r="H5246">
        <v>4073</v>
      </c>
      <c r="I5246">
        <v>1044</v>
      </c>
      <c r="J5246">
        <v>2247</v>
      </c>
      <c r="K5246">
        <v>20</v>
      </c>
      <c r="L5246">
        <v>0</v>
      </c>
      <c r="M5246">
        <v>0.80320000000000003</v>
      </c>
      <c r="N5246">
        <v>8</v>
      </c>
      <c r="O5246" t="s">
        <v>12254</v>
      </c>
      <c r="P5246" t="s">
        <v>12255</v>
      </c>
      <c r="Q5246">
        <v>0</v>
      </c>
      <c r="R5246">
        <v>0</v>
      </c>
      <c r="S5246" t="s">
        <v>12256</v>
      </c>
      <c r="T5246" t="s">
        <v>12257</v>
      </c>
      <c r="U5246" t="s">
        <v>12258</v>
      </c>
    </row>
    <row r="5247" spans="1:21" x14ac:dyDescent="0.25">
      <c r="A5247" t="s">
        <v>5957</v>
      </c>
      <c r="B5247" t="s">
        <v>32082</v>
      </c>
      <c r="C5247" t="s">
        <v>32083</v>
      </c>
      <c r="D5247">
        <v>1562</v>
      </c>
      <c r="E5247">
        <v>431</v>
      </c>
      <c r="F5247">
        <v>292</v>
      </c>
      <c r="G5247">
        <v>618</v>
      </c>
      <c r="H5247">
        <v>1330</v>
      </c>
      <c r="I5247">
        <v>307</v>
      </c>
      <c r="J5247">
        <v>1743</v>
      </c>
      <c r="K5247">
        <v>20</v>
      </c>
      <c r="L5247">
        <v>2.4999999999999999E-83</v>
      </c>
      <c r="M5247">
        <v>0.6804</v>
      </c>
      <c r="N5247">
        <v>1</v>
      </c>
      <c r="O5247" t="s">
        <v>32084</v>
      </c>
      <c r="P5247" t="s">
        <v>32085</v>
      </c>
      <c r="Q5247">
        <v>0</v>
      </c>
      <c r="R5247">
        <v>0</v>
      </c>
      <c r="S5247" t="s">
        <v>32086</v>
      </c>
      <c r="T5247" t="s">
        <v>6284</v>
      </c>
      <c r="U5247" t="s">
        <v>6284</v>
      </c>
    </row>
    <row r="5248" spans="1:21" x14ac:dyDescent="0.25">
      <c r="A5248" t="s">
        <v>5960</v>
      </c>
      <c r="B5248" t="s">
        <v>32092</v>
      </c>
      <c r="C5248" t="s">
        <v>32093</v>
      </c>
      <c r="D5248">
        <v>1569</v>
      </c>
      <c r="E5248">
        <v>482</v>
      </c>
      <c r="F5248">
        <v>253</v>
      </c>
      <c r="G5248">
        <v>462</v>
      </c>
      <c r="H5248">
        <v>1194</v>
      </c>
      <c r="I5248">
        <v>285</v>
      </c>
      <c r="J5248">
        <v>996</v>
      </c>
      <c r="K5248">
        <v>20</v>
      </c>
      <c r="L5248">
        <v>2.2000000000000001E-169</v>
      </c>
      <c r="M5248">
        <v>0.73870000000000002</v>
      </c>
      <c r="N5248">
        <v>2</v>
      </c>
      <c r="O5248" t="s">
        <v>32094</v>
      </c>
      <c r="P5248" t="s">
        <v>32095</v>
      </c>
      <c r="Q5248">
        <v>0</v>
      </c>
      <c r="R5248">
        <v>0</v>
      </c>
      <c r="S5248" t="s">
        <v>32096</v>
      </c>
      <c r="T5248" t="s">
        <v>32097</v>
      </c>
      <c r="U5248" t="s">
        <v>32098</v>
      </c>
    </row>
    <row r="5249" spans="1:21" x14ac:dyDescent="0.25">
      <c r="A5249" t="s">
        <v>5961</v>
      </c>
      <c r="B5249" t="s">
        <v>32099</v>
      </c>
      <c r="C5249" t="s">
        <v>32100</v>
      </c>
      <c r="D5249">
        <v>308.82900000000001</v>
      </c>
      <c r="E5249">
        <v>39.463000000000001</v>
      </c>
      <c r="F5249">
        <v>3</v>
      </c>
      <c r="G5249">
        <v>9.2674800000000008</v>
      </c>
      <c r="H5249">
        <v>51.039000000000001</v>
      </c>
      <c r="I5249">
        <v>2.6889599999999998</v>
      </c>
      <c r="J5249">
        <v>1353</v>
      </c>
      <c r="K5249">
        <v>20</v>
      </c>
      <c r="L5249">
        <v>4.3E-87</v>
      </c>
      <c r="M5249">
        <v>0.76819999999999999</v>
      </c>
      <c r="N5249">
        <v>4</v>
      </c>
      <c r="O5249" t="s">
        <v>6696</v>
      </c>
      <c r="P5249" t="s">
        <v>6697</v>
      </c>
      <c r="Q5249">
        <v>0</v>
      </c>
      <c r="R5249">
        <v>0</v>
      </c>
      <c r="S5249" t="s">
        <v>32101</v>
      </c>
      <c r="T5249" t="s">
        <v>32102</v>
      </c>
      <c r="U5249" t="s">
        <v>32103</v>
      </c>
    </row>
    <row r="5250" spans="1:21" x14ac:dyDescent="0.25">
      <c r="A5250" t="s">
        <v>5966</v>
      </c>
      <c r="B5250" t="s">
        <v>12139</v>
      </c>
      <c r="C5250" t="s">
        <v>12140</v>
      </c>
      <c r="D5250">
        <v>2284.4699999999998</v>
      </c>
      <c r="E5250">
        <v>1015.47</v>
      </c>
      <c r="F5250">
        <v>427.34500000000003</v>
      </c>
      <c r="G5250">
        <v>853.85799999999995</v>
      </c>
      <c r="H5250">
        <v>1070.8900000000001</v>
      </c>
      <c r="I5250">
        <v>369.22</v>
      </c>
      <c r="J5250">
        <v>657</v>
      </c>
      <c r="K5250">
        <v>20</v>
      </c>
      <c r="L5250">
        <v>1.2999999999999999E-105</v>
      </c>
      <c r="M5250">
        <v>0.68730000000000002</v>
      </c>
      <c r="N5250">
        <v>3</v>
      </c>
      <c r="O5250" t="s">
        <v>12141</v>
      </c>
      <c r="P5250" t="s">
        <v>12142</v>
      </c>
      <c r="Q5250">
        <v>0</v>
      </c>
      <c r="R5250">
        <v>0</v>
      </c>
      <c r="S5250" t="s">
        <v>12143</v>
      </c>
      <c r="T5250" t="s">
        <v>12144</v>
      </c>
      <c r="U5250" t="s">
        <v>12145</v>
      </c>
    </row>
    <row r="5251" spans="1:21" x14ac:dyDescent="0.25">
      <c r="A5251" t="s">
        <v>1765</v>
      </c>
      <c r="B5251" t="s">
        <v>6099</v>
      </c>
      <c r="C5251" t="s">
        <v>28557</v>
      </c>
      <c r="D5251">
        <v>1729.68</v>
      </c>
      <c r="E5251">
        <v>1024.0999999999999</v>
      </c>
      <c r="F5251">
        <v>339.68799999999999</v>
      </c>
      <c r="G5251">
        <v>843.66200000000003</v>
      </c>
      <c r="H5251">
        <v>1716.34</v>
      </c>
      <c r="I5251">
        <v>938.56200000000001</v>
      </c>
      <c r="J5251">
        <v>972</v>
      </c>
      <c r="K5251">
        <v>20</v>
      </c>
      <c r="L5251">
        <v>9.4000000000000005E-39</v>
      </c>
      <c r="M5251">
        <v>0.78139999999999998</v>
      </c>
      <c r="N5251">
        <v>2</v>
      </c>
      <c r="O5251" t="s">
        <v>26525</v>
      </c>
      <c r="P5251" t="s">
        <v>26526</v>
      </c>
      <c r="Q5251">
        <v>0</v>
      </c>
      <c r="R5251">
        <v>0</v>
      </c>
      <c r="S5251" t="s">
        <v>28558</v>
      </c>
      <c r="T5251" t="s">
        <v>28559</v>
      </c>
      <c r="U5251" t="s">
        <v>28560</v>
      </c>
    </row>
    <row r="5252" spans="1:21" x14ac:dyDescent="0.25">
      <c r="A5252" t="s">
        <v>2947</v>
      </c>
      <c r="B5252" t="s">
        <v>24344</v>
      </c>
      <c r="C5252" t="s">
        <v>24345</v>
      </c>
      <c r="D5252">
        <v>340</v>
      </c>
      <c r="E5252">
        <v>43</v>
      </c>
      <c r="F5252">
        <v>17</v>
      </c>
      <c r="G5252">
        <v>43</v>
      </c>
      <c r="H5252">
        <v>725</v>
      </c>
      <c r="I5252">
        <v>36</v>
      </c>
      <c r="J5252">
        <v>2208</v>
      </c>
      <c r="K5252">
        <v>20</v>
      </c>
      <c r="L5252">
        <v>0</v>
      </c>
      <c r="M5252">
        <v>0.74099999999999999</v>
      </c>
      <c r="N5252">
        <v>5</v>
      </c>
      <c r="O5252" t="s">
        <v>24346</v>
      </c>
      <c r="P5252" t="s">
        <v>24347</v>
      </c>
      <c r="Q5252" t="s">
        <v>6415</v>
      </c>
      <c r="R5252" t="s">
        <v>6416</v>
      </c>
      <c r="S5252" t="s">
        <v>24348</v>
      </c>
      <c r="T5252" t="s">
        <v>24349</v>
      </c>
      <c r="U5252" t="s">
        <v>24350</v>
      </c>
    </row>
    <row r="5253" spans="1:21" x14ac:dyDescent="0.25">
      <c r="A5253" t="s">
        <v>2949</v>
      </c>
      <c r="B5253" t="s">
        <v>24361</v>
      </c>
      <c r="C5253" t="s">
        <v>24362</v>
      </c>
      <c r="D5253">
        <v>1380</v>
      </c>
      <c r="E5253">
        <v>444</v>
      </c>
      <c r="F5253">
        <v>229</v>
      </c>
      <c r="G5253">
        <v>532</v>
      </c>
      <c r="H5253">
        <v>2293</v>
      </c>
      <c r="I5253">
        <v>441</v>
      </c>
      <c r="J5253">
        <v>888</v>
      </c>
      <c r="K5253">
        <v>20</v>
      </c>
      <c r="L5253">
        <v>1.4E-150</v>
      </c>
      <c r="M5253">
        <v>0.68300000000000005</v>
      </c>
      <c r="N5253">
        <v>0</v>
      </c>
      <c r="O5253">
        <v>0</v>
      </c>
      <c r="P5253">
        <v>0</v>
      </c>
      <c r="Q5253">
        <v>0</v>
      </c>
      <c r="R5253">
        <v>0</v>
      </c>
      <c r="S5253" t="s">
        <v>24363</v>
      </c>
      <c r="T5253" t="s">
        <v>24364</v>
      </c>
      <c r="U5253" t="s">
        <v>24365</v>
      </c>
    </row>
    <row r="5254" spans="1:21" x14ac:dyDescent="0.25">
      <c r="A5254" t="s">
        <v>788</v>
      </c>
      <c r="B5254" t="s">
        <v>30721</v>
      </c>
      <c r="C5254" t="s">
        <v>30722</v>
      </c>
      <c r="D5254">
        <v>1580</v>
      </c>
      <c r="E5254">
        <v>640</v>
      </c>
      <c r="F5254">
        <v>230</v>
      </c>
      <c r="G5254">
        <v>501</v>
      </c>
      <c r="H5254">
        <v>872</v>
      </c>
      <c r="I5254">
        <v>411</v>
      </c>
      <c r="J5254">
        <v>453</v>
      </c>
      <c r="K5254">
        <v>20</v>
      </c>
      <c r="L5254">
        <v>1.5000000000000001E-55</v>
      </c>
      <c r="M5254">
        <v>0.9234</v>
      </c>
      <c r="N5254">
        <v>2</v>
      </c>
      <c r="O5254" t="s">
        <v>20713</v>
      </c>
      <c r="P5254" t="s">
        <v>20714</v>
      </c>
      <c r="Q5254" t="s">
        <v>7034</v>
      </c>
      <c r="R5254" t="s">
        <v>7035</v>
      </c>
      <c r="S5254" t="s">
        <v>30723</v>
      </c>
      <c r="T5254" t="s">
        <v>30724</v>
      </c>
      <c r="U5254" t="s">
        <v>30725</v>
      </c>
    </row>
    <row r="5255" spans="1:21" x14ac:dyDescent="0.25">
      <c r="A5255" t="s">
        <v>1291</v>
      </c>
      <c r="B5255" t="s">
        <v>26739</v>
      </c>
      <c r="C5255" t="s">
        <v>10452</v>
      </c>
      <c r="D5255">
        <v>1285.5</v>
      </c>
      <c r="E5255">
        <v>373.5</v>
      </c>
      <c r="F5255">
        <v>166.5</v>
      </c>
      <c r="G5255">
        <v>306.5</v>
      </c>
      <c r="H5255">
        <v>897.5</v>
      </c>
      <c r="I5255">
        <v>545.5</v>
      </c>
      <c r="J5255">
        <v>1683</v>
      </c>
      <c r="K5255">
        <v>20</v>
      </c>
      <c r="L5255">
        <v>0</v>
      </c>
      <c r="M5255">
        <v>0.66610000000000003</v>
      </c>
      <c r="N5255">
        <v>2</v>
      </c>
      <c r="O5255" t="s">
        <v>13323</v>
      </c>
      <c r="P5255" t="s">
        <v>13324</v>
      </c>
      <c r="Q5255">
        <v>0</v>
      </c>
      <c r="R5255">
        <v>0</v>
      </c>
      <c r="S5255" t="s">
        <v>19198</v>
      </c>
      <c r="T5255" t="s">
        <v>19199</v>
      </c>
      <c r="U5255" t="s">
        <v>19200</v>
      </c>
    </row>
    <row r="5256" spans="1:21" x14ac:dyDescent="0.25">
      <c r="A5256" t="s">
        <v>5995</v>
      </c>
      <c r="B5256" t="s">
        <v>32245</v>
      </c>
      <c r="C5256" t="s">
        <v>32160</v>
      </c>
      <c r="D5256">
        <v>271.77199999999999</v>
      </c>
      <c r="E5256">
        <v>36.412799999999997</v>
      </c>
      <c r="F5256">
        <v>0</v>
      </c>
      <c r="G5256">
        <v>4.1700600000000003</v>
      </c>
      <c r="H5256">
        <v>4.1643800000000004</v>
      </c>
      <c r="I5256">
        <v>26.046800000000001</v>
      </c>
      <c r="J5256">
        <v>1620</v>
      </c>
      <c r="K5256">
        <v>20</v>
      </c>
      <c r="L5256">
        <v>2.3999999999999999E-143</v>
      </c>
      <c r="M5256">
        <v>0.85640000000000005</v>
      </c>
      <c r="N5256">
        <v>6</v>
      </c>
      <c r="O5256" t="s">
        <v>32161</v>
      </c>
      <c r="P5256" t="s">
        <v>32162</v>
      </c>
      <c r="Q5256">
        <v>0</v>
      </c>
      <c r="R5256">
        <v>0</v>
      </c>
      <c r="S5256" t="s">
        <v>32246</v>
      </c>
      <c r="T5256" t="s">
        <v>32247</v>
      </c>
      <c r="U5256" t="s">
        <v>32248</v>
      </c>
    </row>
    <row r="5257" spans="1:21" x14ac:dyDescent="0.25">
      <c r="A5257" t="s">
        <v>92</v>
      </c>
      <c r="B5257" t="s">
        <v>27667</v>
      </c>
      <c r="C5257" t="s">
        <v>27668</v>
      </c>
      <c r="D5257">
        <v>983</v>
      </c>
      <c r="E5257">
        <v>288</v>
      </c>
      <c r="F5257">
        <v>147</v>
      </c>
      <c r="G5257">
        <v>314</v>
      </c>
      <c r="H5257">
        <v>980</v>
      </c>
      <c r="I5257">
        <v>263</v>
      </c>
      <c r="J5257">
        <v>396</v>
      </c>
      <c r="K5257">
        <v>20</v>
      </c>
      <c r="L5257">
        <v>6.9999999999999997E-90</v>
      </c>
      <c r="M5257">
        <v>0.93469999999999998</v>
      </c>
      <c r="N5257">
        <v>9</v>
      </c>
      <c r="O5257" t="s">
        <v>27669</v>
      </c>
      <c r="P5257" t="s">
        <v>27670</v>
      </c>
      <c r="Q5257" t="s">
        <v>7573</v>
      </c>
      <c r="R5257" t="s">
        <v>7574</v>
      </c>
      <c r="S5257" t="s">
        <v>27671</v>
      </c>
      <c r="T5257" t="s">
        <v>27672</v>
      </c>
      <c r="U5257" t="s">
        <v>27673</v>
      </c>
    </row>
    <row r="5258" spans="1:21" x14ac:dyDescent="0.25">
      <c r="A5258" t="s">
        <v>4160</v>
      </c>
      <c r="B5258" t="s">
        <v>15669</v>
      </c>
      <c r="C5258" t="s">
        <v>15670</v>
      </c>
      <c r="D5258">
        <v>1121.8499999999999</v>
      </c>
      <c r="E5258">
        <v>325.69</v>
      </c>
      <c r="F5258">
        <v>148.80099999999999</v>
      </c>
      <c r="G5258">
        <v>657.23599999999999</v>
      </c>
      <c r="H5258">
        <v>2619.39</v>
      </c>
      <c r="I5258">
        <v>446.55099999999999</v>
      </c>
      <c r="J5258">
        <v>1095</v>
      </c>
      <c r="K5258">
        <v>20</v>
      </c>
      <c r="L5258">
        <v>0</v>
      </c>
      <c r="M5258">
        <v>0.82640000000000002</v>
      </c>
      <c r="N5258">
        <v>4</v>
      </c>
      <c r="O5258" t="s">
        <v>15671</v>
      </c>
      <c r="P5258" t="s">
        <v>15672</v>
      </c>
      <c r="Q5258">
        <v>0</v>
      </c>
      <c r="R5258">
        <v>0</v>
      </c>
      <c r="S5258" t="s">
        <v>15673</v>
      </c>
      <c r="T5258" t="s">
        <v>6088</v>
      </c>
      <c r="U5258" t="s">
        <v>6088</v>
      </c>
    </row>
    <row r="5259" spans="1:21" x14ac:dyDescent="0.25">
      <c r="A5259" t="s">
        <v>5412</v>
      </c>
      <c r="B5259" t="s">
        <v>15849</v>
      </c>
      <c r="C5259" t="s">
        <v>15850</v>
      </c>
      <c r="D5259">
        <v>1412</v>
      </c>
      <c r="E5259">
        <v>390</v>
      </c>
      <c r="F5259">
        <v>188</v>
      </c>
      <c r="G5259">
        <v>848</v>
      </c>
      <c r="H5259">
        <v>1192</v>
      </c>
      <c r="I5259">
        <v>770</v>
      </c>
      <c r="J5259">
        <v>540</v>
      </c>
      <c r="K5259">
        <v>20</v>
      </c>
      <c r="L5259">
        <v>1.3999999999999999E-117</v>
      </c>
      <c r="M5259">
        <v>0.878</v>
      </c>
      <c r="N5259">
        <v>5</v>
      </c>
      <c r="O5259" t="s">
        <v>15851</v>
      </c>
      <c r="P5259" t="s">
        <v>15852</v>
      </c>
      <c r="Q5259">
        <v>0</v>
      </c>
      <c r="R5259">
        <v>0</v>
      </c>
      <c r="S5259" t="s">
        <v>15853</v>
      </c>
      <c r="T5259" t="s">
        <v>15854</v>
      </c>
      <c r="U5259" t="s">
        <v>15855</v>
      </c>
    </row>
    <row r="5260" spans="1:21" x14ac:dyDescent="0.25">
      <c r="A5260" t="s">
        <v>6053</v>
      </c>
      <c r="B5260" t="s">
        <v>32484</v>
      </c>
      <c r="C5260" t="s">
        <v>32485</v>
      </c>
      <c r="D5260">
        <v>2303</v>
      </c>
      <c r="E5260">
        <v>1029</v>
      </c>
      <c r="F5260">
        <v>446</v>
      </c>
      <c r="G5260">
        <v>1183</v>
      </c>
      <c r="H5260">
        <v>2852</v>
      </c>
      <c r="I5260">
        <v>825</v>
      </c>
      <c r="J5260">
        <v>564</v>
      </c>
      <c r="K5260">
        <v>20</v>
      </c>
      <c r="L5260">
        <v>3.9000000000000002E-104</v>
      </c>
      <c r="M5260">
        <v>0.76819999999999999</v>
      </c>
      <c r="N5260">
        <v>6</v>
      </c>
      <c r="O5260" t="s">
        <v>32486</v>
      </c>
      <c r="P5260" t="s">
        <v>32487</v>
      </c>
      <c r="Q5260">
        <v>0</v>
      </c>
      <c r="R5260">
        <v>0</v>
      </c>
      <c r="S5260" t="s">
        <v>32488</v>
      </c>
      <c r="T5260" t="s">
        <v>32489</v>
      </c>
      <c r="U5260" t="s">
        <v>32490</v>
      </c>
    </row>
    <row r="5261" spans="1:21" x14ac:dyDescent="0.25">
      <c r="A5261" t="s">
        <v>6029</v>
      </c>
      <c r="B5261" t="s">
        <v>32386</v>
      </c>
      <c r="C5261" t="s">
        <v>32387</v>
      </c>
      <c r="D5261">
        <v>1679</v>
      </c>
      <c r="E5261">
        <v>418</v>
      </c>
      <c r="F5261">
        <v>295</v>
      </c>
      <c r="G5261">
        <v>633</v>
      </c>
      <c r="H5261">
        <v>1335</v>
      </c>
      <c r="I5261">
        <v>401</v>
      </c>
      <c r="J5261">
        <v>516</v>
      </c>
      <c r="K5261">
        <v>20</v>
      </c>
      <c r="L5261">
        <v>8.5999999999999996E-21</v>
      </c>
      <c r="M5261">
        <v>0.88980000000000004</v>
      </c>
      <c r="N5261">
        <v>2</v>
      </c>
      <c r="O5261" t="s">
        <v>32388</v>
      </c>
      <c r="P5261" t="s">
        <v>32389</v>
      </c>
      <c r="Q5261">
        <v>0</v>
      </c>
      <c r="R5261">
        <v>0</v>
      </c>
      <c r="S5261" t="s">
        <v>32390</v>
      </c>
      <c r="T5261" t="s">
        <v>32391</v>
      </c>
      <c r="U5261" t="s">
        <v>32392</v>
      </c>
    </row>
    <row r="5262" spans="1:21" x14ac:dyDescent="0.25">
      <c r="A5262" t="s">
        <v>1130</v>
      </c>
      <c r="B5262" t="s">
        <v>17119</v>
      </c>
      <c r="C5262" t="s">
        <v>17120</v>
      </c>
      <c r="D5262">
        <v>2866</v>
      </c>
      <c r="E5262">
        <v>770</v>
      </c>
      <c r="F5262">
        <v>397</v>
      </c>
      <c r="G5262">
        <v>1498</v>
      </c>
      <c r="H5262">
        <v>3140</v>
      </c>
      <c r="I5262">
        <v>682</v>
      </c>
      <c r="J5262">
        <v>930</v>
      </c>
      <c r="K5262">
        <v>20</v>
      </c>
      <c r="L5262">
        <v>4.4000000000000002E-159</v>
      </c>
      <c r="M5262">
        <v>0.77580000000000005</v>
      </c>
      <c r="N5262">
        <v>5</v>
      </c>
      <c r="O5262" t="s">
        <v>17121</v>
      </c>
      <c r="P5262" t="s">
        <v>17122</v>
      </c>
      <c r="Q5262" t="s">
        <v>8192</v>
      </c>
      <c r="R5262" t="s">
        <v>8193</v>
      </c>
      <c r="S5262" t="s">
        <v>17123</v>
      </c>
      <c r="T5262" t="s">
        <v>17124</v>
      </c>
      <c r="U5262" t="s">
        <v>17125</v>
      </c>
    </row>
    <row r="5263" spans="1:21" x14ac:dyDescent="0.25">
      <c r="A5263" t="s">
        <v>3133</v>
      </c>
      <c r="B5263" t="s">
        <v>25933</v>
      </c>
      <c r="C5263" t="s">
        <v>25934</v>
      </c>
      <c r="D5263">
        <v>464</v>
      </c>
      <c r="E5263">
        <v>129</v>
      </c>
      <c r="F5263">
        <v>39</v>
      </c>
      <c r="G5263">
        <v>86</v>
      </c>
      <c r="H5263">
        <v>864</v>
      </c>
      <c r="I5263">
        <v>62</v>
      </c>
      <c r="J5263">
        <v>294</v>
      </c>
      <c r="K5263">
        <v>20</v>
      </c>
      <c r="L5263">
        <v>1.9E-38</v>
      </c>
      <c r="M5263">
        <v>0.58520000000000005</v>
      </c>
      <c r="N5263">
        <v>0</v>
      </c>
      <c r="O5263">
        <v>0</v>
      </c>
      <c r="P5263">
        <v>0</v>
      </c>
      <c r="Q5263">
        <v>0</v>
      </c>
      <c r="R5263">
        <v>0</v>
      </c>
      <c r="S5263" t="s">
        <v>25935</v>
      </c>
      <c r="T5263" t="s">
        <v>6124</v>
      </c>
      <c r="U5263" t="s">
        <v>6124</v>
      </c>
    </row>
    <row r="5264" spans="1:21" x14ac:dyDescent="0.25">
      <c r="A5264" t="s">
        <v>1952</v>
      </c>
      <c r="B5264" t="s">
        <v>6099</v>
      </c>
      <c r="C5264" t="s">
        <v>6204</v>
      </c>
      <c r="D5264">
        <v>802</v>
      </c>
      <c r="E5264">
        <v>371</v>
      </c>
      <c r="F5264">
        <v>117</v>
      </c>
      <c r="G5264">
        <v>256</v>
      </c>
      <c r="H5264">
        <v>1064</v>
      </c>
      <c r="I5264">
        <v>291</v>
      </c>
      <c r="J5264">
        <v>276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</row>
    <row r="5265" spans="1:21" x14ac:dyDescent="0.25">
      <c r="A5265" t="s">
        <v>4199</v>
      </c>
      <c r="B5265" t="s">
        <v>6815</v>
      </c>
      <c r="C5265" t="s">
        <v>6816</v>
      </c>
      <c r="D5265">
        <v>270.90899999999999</v>
      </c>
      <c r="E5265">
        <v>475.47300000000001</v>
      </c>
      <c r="F5265">
        <v>840.05799999999999</v>
      </c>
      <c r="G5265">
        <v>901.29700000000003</v>
      </c>
      <c r="H5265">
        <v>384.93</v>
      </c>
      <c r="I5265">
        <v>322.52699999999999</v>
      </c>
      <c r="J5265">
        <v>2490</v>
      </c>
      <c r="K5265">
        <v>20</v>
      </c>
      <c r="L5265">
        <v>0</v>
      </c>
      <c r="M5265">
        <v>0.78059999999999996</v>
      </c>
      <c r="N5265">
        <v>2</v>
      </c>
      <c r="O5265" t="s">
        <v>6817</v>
      </c>
      <c r="P5265" t="s">
        <v>6818</v>
      </c>
      <c r="Q5265">
        <v>0</v>
      </c>
      <c r="R5265">
        <v>0</v>
      </c>
      <c r="S5265" t="s">
        <v>6819</v>
      </c>
      <c r="T5265" t="s">
        <v>6820</v>
      </c>
      <c r="U5265" t="s">
        <v>6821</v>
      </c>
    </row>
    <row r="5266" spans="1:21" x14ac:dyDescent="0.25">
      <c r="A5266" t="s">
        <v>925</v>
      </c>
      <c r="B5266" t="s">
        <v>6889</v>
      </c>
      <c r="C5266" t="s">
        <v>6475</v>
      </c>
      <c r="D5266">
        <v>4</v>
      </c>
      <c r="E5266">
        <v>164</v>
      </c>
      <c r="F5266">
        <v>201</v>
      </c>
      <c r="G5266">
        <v>127</v>
      </c>
      <c r="H5266">
        <v>50.5</v>
      </c>
      <c r="I5266">
        <v>127</v>
      </c>
      <c r="J5266">
        <v>564</v>
      </c>
      <c r="K5266">
        <v>20</v>
      </c>
      <c r="L5266">
        <v>6.0000000000000005E-76</v>
      </c>
      <c r="M5266">
        <v>0.62560000000000004</v>
      </c>
      <c r="N5266">
        <v>0</v>
      </c>
      <c r="O5266">
        <v>0</v>
      </c>
      <c r="P5266">
        <v>0</v>
      </c>
      <c r="Q5266">
        <v>0</v>
      </c>
      <c r="R5266">
        <v>0</v>
      </c>
      <c r="S5266" t="s">
        <v>6476</v>
      </c>
      <c r="T5266" t="s">
        <v>6077</v>
      </c>
      <c r="U5266" t="s">
        <v>6077</v>
      </c>
    </row>
    <row r="5267" spans="1:21" x14ac:dyDescent="0.25">
      <c r="A5267" t="s">
        <v>3854</v>
      </c>
      <c r="B5267" t="s">
        <v>7195</v>
      </c>
      <c r="C5267" t="s">
        <v>7196</v>
      </c>
      <c r="D5267">
        <v>653</v>
      </c>
      <c r="E5267">
        <v>1675</v>
      </c>
      <c r="F5267">
        <v>1209</v>
      </c>
      <c r="G5267">
        <v>1038</v>
      </c>
      <c r="H5267">
        <v>510</v>
      </c>
      <c r="I5267">
        <v>470</v>
      </c>
      <c r="J5267">
        <v>2925</v>
      </c>
      <c r="K5267">
        <v>20</v>
      </c>
      <c r="L5267">
        <v>0</v>
      </c>
      <c r="M5267">
        <v>0.67310000000000003</v>
      </c>
      <c r="N5267">
        <v>2</v>
      </c>
      <c r="O5267" t="s">
        <v>7197</v>
      </c>
      <c r="P5267" t="s">
        <v>7198</v>
      </c>
      <c r="Q5267" t="s">
        <v>7199</v>
      </c>
      <c r="R5267" t="s">
        <v>7200</v>
      </c>
      <c r="S5267" t="s">
        <v>7201</v>
      </c>
      <c r="T5267" t="s">
        <v>7202</v>
      </c>
      <c r="U5267" t="s">
        <v>7203</v>
      </c>
    </row>
    <row r="5268" spans="1:21" x14ac:dyDescent="0.25">
      <c r="A5268" t="s">
        <v>6038</v>
      </c>
      <c r="B5268" t="s">
        <v>32466</v>
      </c>
      <c r="C5268" t="s">
        <v>18741</v>
      </c>
      <c r="D5268">
        <v>2.29386</v>
      </c>
      <c r="E5268">
        <v>243.691</v>
      </c>
      <c r="F5268">
        <v>219.375</v>
      </c>
      <c r="G5268">
        <v>253.971</v>
      </c>
      <c r="H5268">
        <v>145.893</v>
      </c>
      <c r="I5268">
        <v>93.689700000000002</v>
      </c>
      <c r="J5268">
        <v>1080</v>
      </c>
      <c r="K5268">
        <v>20</v>
      </c>
      <c r="L5268">
        <v>0</v>
      </c>
      <c r="M5268">
        <v>0.6855</v>
      </c>
      <c r="N5268">
        <v>3</v>
      </c>
      <c r="O5268" t="s">
        <v>16121</v>
      </c>
      <c r="P5268" t="s">
        <v>16122</v>
      </c>
      <c r="Q5268">
        <v>0</v>
      </c>
      <c r="R5268">
        <v>0</v>
      </c>
      <c r="S5268" t="s">
        <v>18742</v>
      </c>
      <c r="T5268" t="s">
        <v>32467</v>
      </c>
      <c r="U5268" t="s">
        <v>32468</v>
      </c>
    </row>
    <row r="5269" spans="1:21" x14ac:dyDescent="0.25">
      <c r="A5269" t="s">
        <v>939</v>
      </c>
      <c r="B5269" t="s">
        <v>7642</v>
      </c>
      <c r="C5269" t="s">
        <v>7643</v>
      </c>
      <c r="D5269">
        <v>1</v>
      </c>
      <c r="E5269">
        <v>253</v>
      </c>
      <c r="F5269">
        <v>186</v>
      </c>
      <c r="G5269">
        <v>69</v>
      </c>
      <c r="H5269">
        <v>93</v>
      </c>
      <c r="I5269">
        <v>31</v>
      </c>
      <c r="J5269">
        <v>1644</v>
      </c>
      <c r="K5269">
        <v>20</v>
      </c>
      <c r="L5269">
        <v>0</v>
      </c>
      <c r="M5269">
        <v>0.54620000000000002</v>
      </c>
      <c r="N5269">
        <v>3</v>
      </c>
      <c r="O5269" t="s">
        <v>7644</v>
      </c>
      <c r="P5269" t="s">
        <v>7645</v>
      </c>
      <c r="Q5269">
        <v>0</v>
      </c>
      <c r="R5269">
        <v>0</v>
      </c>
      <c r="S5269" t="s">
        <v>7646</v>
      </c>
      <c r="T5269" t="s">
        <v>6102</v>
      </c>
      <c r="U5269" t="s">
        <v>6102</v>
      </c>
    </row>
    <row r="5270" spans="1:21" x14ac:dyDescent="0.25">
      <c r="A5270" t="s">
        <v>1846</v>
      </c>
      <c r="B5270" t="s">
        <v>26232</v>
      </c>
      <c r="C5270" t="s">
        <v>26233</v>
      </c>
      <c r="D5270">
        <v>1</v>
      </c>
      <c r="E5270">
        <v>90.933300000000003</v>
      </c>
      <c r="F5270">
        <v>266.24700000000001</v>
      </c>
      <c r="G5270">
        <v>505.88400000000001</v>
      </c>
      <c r="H5270">
        <v>139.75899999999999</v>
      </c>
      <c r="I5270">
        <v>97.641000000000005</v>
      </c>
      <c r="J5270">
        <v>1080</v>
      </c>
      <c r="K5270">
        <v>20</v>
      </c>
      <c r="L5270">
        <v>1.3999999999999999E-101</v>
      </c>
      <c r="M5270">
        <v>0.62029999999999996</v>
      </c>
      <c r="N5270">
        <v>1</v>
      </c>
      <c r="O5270" t="s">
        <v>6435</v>
      </c>
      <c r="P5270" t="s">
        <v>6436</v>
      </c>
      <c r="Q5270">
        <v>0</v>
      </c>
      <c r="R5270">
        <v>0</v>
      </c>
      <c r="S5270" t="s">
        <v>26234</v>
      </c>
      <c r="T5270" t="s">
        <v>6233</v>
      </c>
      <c r="U5270" t="s">
        <v>6233</v>
      </c>
    </row>
    <row r="5271" spans="1:21" x14ac:dyDescent="0.25">
      <c r="A5271" t="s">
        <v>213</v>
      </c>
      <c r="B5271" t="s">
        <v>28864</v>
      </c>
      <c r="C5271" t="s">
        <v>28865</v>
      </c>
      <c r="D5271">
        <v>5</v>
      </c>
      <c r="E5271">
        <v>101.813</v>
      </c>
      <c r="F5271">
        <v>287.98500000000001</v>
      </c>
      <c r="G5271">
        <v>409.85899999999998</v>
      </c>
      <c r="H5271">
        <v>383.25400000000002</v>
      </c>
      <c r="I5271">
        <v>252.798</v>
      </c>
      <c r="J5271">
        <v>1515</v>
      </c>
      <c r="K5271">
        <v>20</v>
      </c>
      <c r="L5271">
        <v>2.3000000000000002E-177</v>
      </c>
      <c r="M5271">
        <v>0.56879999999999997</v>
      </c>
      <c r="N5271">
        <v>0</v>
      </c>
      <c r="O5271">
        <v>0</v>
      </c>
      <c r="P5271">
        <v>0</v>
      </c>
      <c r="Q5271">
        <v>0</v>
      </c>
      <c r="R5271">
        <v>0</v>
      </c>
      <c r="S5271" t="s">
        <v>28866</v>
      </c>
      <c r="T5271" t="s">
        <v>28867</v>
      </c>
      <c r="U5271" t="s">
        <v>28868</v>
      </c>
    </row>
    <row r="5272" spans="1:21" x14ac:dyDescent="0.25">
      <c r="A5272" t="s">
        <v>1182</v>
      </c>
      <c r="B5272" t="s">
        <v>26239</v>
      </c>
      <c r="C5272" t="s">
        <v>26240</v>
      </c>
      <c r="D5272">
        <v>11</v>
      </c>
      <c r="E5272">
        <v>187</v>
      </c>
      <c r="F5272">
        <v>224</v>
      </c>
      <c r="G5272">
        <v>607</v>
      </c>
      <c r="H5272">
        <v>365</v>
      </c>
      <c r="I5272">
        <v>168</v>
      </c>
      <c r="J5272">
        <v>945</v>
      </c>
      <c r="K5272">
        <v>20</v>
      </c>
      <c r="L5272">
        <v>3.2999999999999997E-120</v>
      </c>
      <c r="M5272">
        <v>0.48249999999999998</v>
      </c>
      <c r="N5272">
        <v>3</v>
      </c>
      <c r="O5272" t="s">
        <v>26241</v>
      </c>
      <c r="P5272" t="s">
        <v>26242</v>
      </c>
      <c r="Q5272">
        <v>0</v>
      </c>
      <c r="R5272">
        <v>0</v>
      </c>
      <c r="S5272" t="s">
        <v>26243</v>
      </c>
      <c r="T5272" t="s">
        <v>26244</v>
      </c>
      <c r="U5272" t="s">
        <v>26245</v>
      </c>
    </row>
    <row r="5273" spans="1:21" x14ac:dyDescent="0.25">
      <c r="A5273" t="s">
        <v>1849</v>
      </c>
      <c r="B5273" t="s">
        <v>26274</v>
      </c>
      <c r="C5273" t="s">
        <v>26275</v>
      </c>
      <c r="D5273">
        <v>114</v>
      </c>
      <c r="E5273">
        <v>219</v>
      </c>
      <c r="F5273">
        <v>354.81400000000002</v>
      </c>
      <c r="G5273">
        <v>711.94100000000003</v>
      </c>
      <c r="H5273">
        <v>304.637</v>
      </c>
      <c r="I5273">
        <v>145.59800000000001</v>
      </c>
      <c r="J5273">
        <v>1254</v>
      </c>
      <c r="K5273">
        <v>20</v>
      </c>
      <c r="L5273">
        <v>0</v>
      </c>
      <c r="M5273">
        <v>0.78649999999999998</v>
      </c>
      <c r="N5273">
        <v>5</v>
      </c>
      <c r="O5273" t="s">
        <v>26276</v>
      </c>
      <c r="P5273" t="s">
        <v>26277</v>
      </c>
      <c r="Q5273">
        <v>0</v>
      </c>
      <c r="R5273">
        <v>0</v>
      </c>
      <c r="S5273" t="s">
        <v>26278</v>
      </c>
      <c r="T5273" t="s">
        <v>26279</v>
      </c>
      <c r="U5273" t="s">
        <v>26280</v>
      </c>
    </row>
    <row r="5274" spans="1:21" x14ac:dyDescent="0.25">
      <c r="A5274" t="s">
        <v>2368</v>
      </c>
      <c r="B5274" t="s">
        <v>18528</v>
      </c>
      <c r="C5274" t="s">
        <v>18529</v>
      </c>
      <c r="D5274">
        <v>151</v>
      </c>
      <c r="E5274">
        <v>462</v>
      </c>
      <c r="F5274">
        <v>386</v>
      </c>
      <c r="G5274">
        <v>439</v>
      </c>
      <c r="H5274">
        <v>262</v>
      </c>
      <c r="I5274">
        <v>338</v>
      </c>
      <c r="J5274">
        <v>2172</v>
      </c>
      <c r="K5274">
        <v>20</v>
      </c>
      <c r="L5274">
        <v>0</v>
      </c>
      <c r="M5274">
        <v>0.69779999999999998</v>
      </c>
      <c r="N5274">
        <v>0</v>
      </c>
      <c r="O5274">
        <v>0</v>
      </c>
      <c r="P5274">
        <v>0</v>
      </c>
      <c r="Q5274">
        <v>0</v>
      </c>
      <c r="R5274">
        <v>0</v>
      </c>
      <c r="S5274" t="s">
        <v>18530</v>
      </c>
      <c r="T5274" t="s">
        <v>6233</v>
      </c>
      <c r="U5274" t="s">
        <v>6233</v>
      </c>
    </row>
    <row r="5275" spans="1:21" x14ac:dyDescent="0.25">
      <c r="A5275" t="s">
        <v>1790</v>
      </c>
      <c r="B5275" t="s">
        <v>26303</v>
      </c>
      <c r="C5275" t="s">
        <v>26304</v>
      </c>
      <c r="D5275">
        <v>1276.6099999999999</v>
      </c>
      <c r="E5275">
        <v>2849.22</v>
      </c>
      <c r="F5275">
        <v>3562.95</v>
      </c>
      <c r="G5275">
        <v>6849.29</v>
      </c>
      <c r="H5275">
        <v>4819.0600000000004</v>
      </c>
      <c r="I5275">
        <v>2684.06</v>
      </c>
      <c r="J5275">
        <v>2439</v>
      </c>
      <c r="K5275">
        <v>20</v>
      </c>
      <c r="L5275">
        <v>0</v>
      </c>
      <c r="M5275">
        <v>0.74439999999999995</v>
      </c>
      <c r="N5275">
        <v>4</v>
      </c>
      <c r="O5275" t="s">
        <v>26305</v>
      </c>
      <c r="P5275" t="s">
        <v>26306</v>
      </c>
      <c r="Q5275">
        <v>0</v>
      </c>
      <c r="R5275">
        <v>0</v>
      </c>
      <c r="S5275" t="s">
        <v>26307</v>
      </c>
      <c r="T5275" t="s">
        <v>26308</v>
      </c>
      <c r="U5275" t="s">
        <v>26309</v>
      </c>
    </row>
    <row r="5276" spans="1:21" x14ac:dyDescent="0.25">
      <c r="A5276" t="s">
        <v>4474</v>
      </c>
      <c r="B5276" t="s">
        <v>8708</v>
      </c>
      <c r="C5276" t="s">
        <v>8709</v>
      </c>
      <c r="D5276">
        <v>6</v>
      </c>
      <c r="E5276">
        <v>259</v>
      </c>
      <c r="F5276">
        <v>279.60599999999999</v>
      </c>
      <c r="G5276">
        <v>288</v>
      </c>
      <c r="H5276">
        <v>114</v>
      </c>
      <c r="I5276">
        <v>86</v>
      </c>
      <c r="J5276">
        <v>444</v>
      </c>
      <c r="K5276">
        <v>20</v>
      </c>
      <c r="L5276">
        <v>3.8000000000000001E-97</v>
      </c>
      <c r="M5276">
        <v>0.87370000000000003</v>
      </c>
      <c r="N5276">
        <v>1</v>
      </c>
      <c r="O5276" t="s">
        <v>7343</v>
      </c>
      <c r="P5276" t="s">
        <v>7344</v>
      </c>
      <c r="Q5276">
        <v>0</v>
      </c>
      <c r="R5276">
        <v>0</v>
      </c>
      <c r="S5276" t="s">
        <v>8710</v>
      </c>
      <c r="T5276" t="s">
        <v>8711</v>
      </c>
      <c r="U5276" t="s">
        <v>8712</v>
      </c>
    </row>
    <row r="5277" spans="1:21" x14ac:dyDescent="0.25">
      <c r="A5277" t="s">
        <v>4216</v>
      </c>
      <c r="B5277" t="s">
        <v>6099</v>
      </c>
      <c r="C5277" t="s">
        <v>6204</v>
      </c>
      <c r="D5277">
        <v>2</v>
      </c>
      <c r="E5277">
        <v>62</v>
      </c>
      <c r="F5277">
        <v>217</v>
      </c>
      <c r="G5277">
        <v>213</v>
      </c>
      <c r="H5277">
        <v>48</v>
      </c>
      <c r="I5277">
        <v>148</v>
      </c>
      <c r="J5277">
        <v>288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</row>
    <row r="5278" spans="1:21" x14ac:dyDescent="0.25">
      <c r="A5278" t="s">
        <v>4613</v>
      </c>
      <c r="B5278" t="s">
        <v>18693</v>
      </c>
      <c r="C5278" t="s">
        <v>18694</v>
      </c>
      <c r="D5278">
        <v>14</v>
      </c>
      <c r="E5278">
        <v>172</v>
      </c>
      <c r="F5278">
        <v>237.233</v>
      </c>
      <c r="G5278">
        <v>261.14299999999997</v>
      </c>
      <c r="H5278">
        <v>169</v>
      </c>
      <c r="I5278">
        <v>155</v>
      </c>
      <c r="J5278">
        <v>1566</v>
      </c>
      <c r="K5278">
        <v>20</v>
      </c>
      <c r="L5278">
        <v>2.6E-173</v>
      </c>
      <c r="M5278">
        <v>0.58730000000000004</v>
      </c>
      <c r="N5278">
        <v>1</v>
      </c>
      <c r="O5278" t="s">
        <v>6435</v>
      </c>
      <c r="P5278" t="s">
        <v>6436</v>
      </c>
      <c r="Q5278">
        <v>0</v>
      </c>
      <c r="R5278">
        <v>0</v>
      </c>
      <c r="S5278" t="s">
        <v>18695</v>
      </c>
      <c r="T5278" t="s">
        <v>18696</v>
      </c>
      <c r="U5278" t="s">
        <v>18697</v>
      </c>
    </row>
    <row r="5279" spans="1:21" x14ac:dyDescent="0.25">
      <c r="A5279" t="s">
        <v>5779</v>
      </c>
      <c r="B5279" t="s">
        <v>31294</v>
      </c>
      <c r="C5279" t="s">
        <v>17091</v>
      </c>
      <c r="D5279">
        <v>503.46199999999999</v>
      </c>
      <c r="E5279">
        <v>1201.9000000000001</v>
      </c>
      <c r="F5279">
        <v>1024.94</v>
      </c>
      <c r="G5279">
        <v>1748.94</v>
      </c>
      <c r="H5279">
        <v>2862.72</v>
      </c>
      <c r="I5279">
        <v>683.22900000000004</v>
      </c>
      <c r="J5279">
        <v>1677</v>
      </c>
      <c r="K5279">
        <v>20</v>
      </c>
      <c r="L5279">
        <v>0</v>
      </c>
      <c r="M5279">
        <v>0.80359999999999998</v>
      </c>
      <c r="N5279">
        <v>3</v>
      </c>
      <c r="O5279" t="s">
        <v>14028</v>
      </c>
      <c r="P5279" t="s">
        <v>14029</v>
      </c>
      <c r="Q5279">
        <v>0</v>
      </c>
      <c r="R5279">
        <v>0</v>
      </c>
      <c r="S5279" t="s">
        <v>31295</v>
      </c>
      <c r="T5279" t="s">
        <v>31296</v>
      </c>
      <c r="U5279" t="s">
        <v>31297</v>
      </c>
    </row>
    <row r="5280" spans="1:21" x14ac:dyDescent="0.25">
      <c r="A5280" t="s">
        <v>4420</v>
      </c>
      <c r="B5280" t="s">
        <v>9878</v>
      </c>
      <c r="C5280" t="s">
        <v>9879</v>
      </c>
      <c r="D5280">
        <v>5</v>
      </c>
      <c r="E5280">
        <v>14</v>
      </c>
      <c r="F5280">
        <v>291.52199999999999</v>
      </c>
      <c r="G5280">
        <v>238.87799999999999</v>
      </c>
      <c r="H5280">
        <v>107</v>
      </c>
      <c r="I5280">
        <v>100.70399999999999</v>
      </c>
      <c r="J5280">
        <v>1287</v>
      </c>
      <c r="K5280">
        <v>20</v>
      </c>
      <c r="L5280">
        <v>6.0000000000000002E-59</v>
      </c>
      <c r="M5280">
        <v>0.53810000000000002</v>
      </c>
      <c r="N5280">
        <v>0</v>
      </c>
      <c r="O5280">
        <v>0</v>
      </c>
      <c r="P5280">
        <v>0</v>
      </c>
      <c r="Q5280">
        <v>0</v>
      </c>
      <c r="R5280">
        <v>0</v>
      </c>
      <c r="S5280" t="s">
        <v>9880</v>
      </c>
      <c r="T5280" t="s">
        <v>9881</v>
      </c>
      <c r="U5280" t="s">
        <v>9882</v>
      </c>
    </row>
    <row r="5281" spans="1:21" x14ac:dyDescent="0.25">
      <c r="A5281" t="s">
        <v>2402</v>
      </c>
      <c r="B5281" t="s">
        <v>18910</v>
      </c>
      <c r="C5281" t="s">
        <v>6086</v>
      </c>
      <c r="D5281">
        <v>199</v>
      </c>
      <c r="E5281">
        <v>613</v>
      </c>
      <c r="F5281">
        <v>633</v>
      </c>
      <c r="G5281">
        <v>747</v>
      </c>
      <c r="H5281">
        <v>340</v>
      </c>
      <c r="I5281">
        <v>281</v>
      </c>
      <c r="J5281">
        <v>711</v>
      </c>
      <c r="K5281">
        <v>20</v>
      </c>
      <c r="L5281">
        <v>2.4000000000000001E-111</v>
      </c>
      <c r="M5281">
        <v>0.7752</v>
      </c>
      <c r="N5281">
        <v>0</v>
      </c>
      <c r="O5281">
        <v>0</v>
      </c>
      <c r="P5281">
        <v>0</v>
      </c>
      <c r="Q5281">
        <v>0</v>
      </c>
      <c r="R5281">
        <v>0</v>
      </c>
      <c r="S5281" t="s">
        <v>9997</v>
      </c>
      <c r="T5281" t="s">
        <v>8393</v>
      </c>
      <c r="U5281" t="s">
        <v>8393</v>
      </c>
    </row>
    <row r="5282" spans="1:21" x14ac:dyDescent="0.25">
      <c r="A5282" t="s">
        <v>6042</v>
      </c>
      <c r="B5282" t="s">
        <v>32439</v>
      </c>
      <c r="C5282" t="s">
        <v>32440</v>
      </c>
      <c r="D5282">
        <v>2</v>
      </c>
      <c r="E5282">
        <v>247</v>
      </c>
      <c r="F5282">
        <v>191</v>
      </c>
      <c r="G5282">
        <v>187</v>
      </c>
      <c r="H5282">
        <v>53</v>
      </c>
      <c r="I5282">
        <v>39</v>
      </c>
      <c r="J5282">
        <v>483</v>
      </c>
      <c r="K5282">
        <v>16</v>
      </c>
      <c r="L5282">
        <v>8.7000000000000004E-45</v>
      </c>
      <c r="M5282">
        <v>0.77790000000000004</v>
      </c>
      <c r="N5282">
        <v>0</v>
      </c>
      <c r="O5282">
        <v>0</v>
      </c>
      <c r="P5282">
        <v>0</v>
      </c>
      <c r="Q5282">
        <v>0</v>
      </c>
      <c r="R5282">
        <v>0</v>
      </c>
      <c r="S5282" t="s">
        <v>6364</v>
      </c>
      <c r="T5282">
        <v>0</v>
      </c>
      <c r="U5282">
        <v>0</v>
      </c>
    </row>
    <row r="5283" spans="1:21" x14ac:dyDescent="0.25">
      <c r="A5283" t="s">
        <v>5463</v>
      </c>
      <c r="B5283" t="s">
        <v>17911</v>
      </c>
      <c r="C5283" t="s">
        <v>10158</v>
      </c>
      <c r="D5283">
        <v>34.411799999999999</v>
      </c>
      <c r="E5283">
        <v>157.744</v>
      </c>
      <c r="F5283">
        <v>299.03399999999999</v>
      </c>
      <c r="G5283">
        <v>373.39400000000001</v>
      </c>
      <c r="H5283">
        <v>99.224999999999994</v>
      </c>
      <c r="I5283">
        <v>160.04</v>
      </c>
      <c r="J5283">
        <v>1305</v>
      </c>
      <c r="K5283">
        <v>20</v>
      </c>
      <c r="L5283">
        <v>1.1000000000000001E-136</v>
      </c>
      <c r="M5283">
        <v>0.53159999999999996</v>
      </c>
      <c r="N5283">
        <v>3</v>
      </c>
      <c r="O5283" t="s">
        <v>18995</v>
      </c>
      <c r="P5283" t="s">
        <v>18996</v>
      </c>
      <c r="Q5283">
        <v>0</v>
      </c>
      <c r="R5283">
        <v>0</v>
      </c>
      <c r="S5283" t="s">
        <v>18997</v>
      </c>
      <c r="T5283" t="s">
        <v>18998</v>
      </c>
      <c r="U5283" t="s">
        <v>18999</v>
      </c>
    </row>
    <row r="5284" spans="1:21" x14ac:dyDescent="0.25">
      <c r="A5284" t="s">
        <v>5088</v>
      </c>
      <c r="B5284" t="s">
        <v>10352</v>
      </c>
      <c r="C5284" t="s">
        <v>10149</v>
      </c>
      <c r="D5284">
        <v>16</v>
      </c>
      <c r="E5284">
        <v>180</v>
      </c>
      <c r="F5284">
        <v>235</v>
      </c>
      <c r="G5284">
        <v>174</v>
      </c>
      <c r="H5284">
        <v>31</v>
      </c>
      <c r="I5284">
        <v>39</v>
      </c>
      <c r="J5284">
        <v>999</v>
      </c>
      <c r="K5284">
        <v>20</v>
      </c>
      <c r="L5284">
        <v>1.2E-61</v>
      </c>
      <c r="M5284">
        <v>0.77859999999999996</v>
      </c>
      <c r="N5284">
        <v>5</v>
      </c>
      <c r="O5284" t="s">
        <v>10353</v>
      </c>
      <c r="P5284" t="s">
        <v>10354</v>
      </c>
      <c r="Q5284" t="s">
        <v>6676</v>
      </c>
      <c r="R5284" t="s">
        <v>6482</v>
      </c>
      <c r="S5284" t="s">
        <v>10355</v>
      </c>
      <c r="T5284" t="s">
        <v>6217</v>
      </c>
      <c r="U5284" t="s">
        <v>6217</v>
      </c>
    </row>
    <row r="5285" spans="1:21" x14ac:dyDescent="0.25">
      <c r="A5285" t="s">
        <v>4912</v>
      </c>
      <c r="B5285" t="s">
        <v>11085</v>
      </c>
      <c r="C5285" t="s">
        <v>11086</v>
      </c>
      <c r="D5285">
        <v>1</v>
      </c>
      <c r="E5285">
        <v>128</v>
      </c>
      <c r="F5285">
        <v>387</v>
      </c>
      <c r="G5285">
        <v>299</v>
      </c>
      <c r="H5285">
        <v>279</v>
      </c>
      <c r="I5285">
        <v>300</v>
      </c>
      <c r="J5285">
        <v>468</v>
      </c>
      <c r="K5285">
        <v>4</v>
      </c>
      <c r="L5285">
        <v>3.3E-20</v>
      </c>
      <c r="M5285">
        <v>0.61539999999999995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</row>
    <row r="5286" spans="1:21" x14ac:dyDescent="0.25">
      <c r="A5286" t="s">
        <v>5096</v>
      </c>
      <c r="B5286" t="s">
        <v>11159</v>
      </c>
      <c r="C5286" t="s">
        <v>11160</v>
      </c>
      <c r="D5286">
        <v>770</v>
      </c>
      <c r="E5286">
        <v>1400</v>
      </c>
      <c r="F5286">
        <v>1722</v>
      </c>
      <c r="G5286">
        <v>1999</v>
      </c>
      <c r="H5286">
        <v>2831</v>
      </c>
      <c r="I5286">
        <v>1588</v>
      </c>
      <c r="J5286">
        <v>1287</v>
      </c>
      <c r="K5286">
        <v>20</v>
      </c>
      <c r="L5286">
        <v>0</v>
      </c>
      <c r="M5286">
        <v>0.80979999999999996</v>
      </c>
      <c r="N5286">
        <v>6</v>
      </c>
      <c r="O5286" t="s">
        <v>11161</v>
      </c>
      <c r="P5286" t="s">
        <v>11162</v>
      </c>
      <c r="Q5286" t="s">
        <v>11163</v>
      </c>
      <c r="R5286" t="s">
        <v>11164</v>
      </c>
      <c r="S5286" t="s">
        <v>11165</v>
      </c>
      <c r="T5286" t="s">
        <v>11166</v>
      </c>
      <c r="U5286" t="s">
        <v>11167</v>
      </c>
    </row>
    <row r="5287" spans="1:21" x14ac:dyDescent="0.25">
      <c r="A5287" t="s">
        <v>1047</v>
      </c>
      <c r="B5287" t="s">
        <v>13278</v>
      </c>
      <c r="C5287" t="s">
        <v>13279</v>
      </c>
      <c r="D5287">
        <v>9</v>
      </c>
      <c r="E5287">
        <v>209.364</v>
      </c>
      <c r="F5287">
        <v>233.14099999999999</v>
      </c>
      <c r="G5287">
        <v>146</v>
      </c>
      <c r="H5287">
        <v>56</v>
      </c>
      <c r="I5287">
        <v>39</v>
      </c>
      <c r="J5287">
        <v>744</v>
      </c>
      <c r="K5287">
        <v>20</v>
      </c>
      <c r="L5287">
        <v>6.0000000000000005E-166</v>
      </c>
      <c r="M5287">
        <v>0.62080000000000002</v>
      </c>
      <c r="N5287">
        <v>0</v>
      </c>
      <c r="O5287">
        <v>0</v>
      </c>
      <c r="P5287">
        <v>0</v>
      </c>
      <c r="Q5287">
        <v>0</v>
      </c>
      <c r="R5287">
        <v>0</v>
      </c>
      <c r="S5287" t="s">
        <v>13280</v>
      </c>
      <c r="T5287" t="s">
        <v>13281</v>
      </c>
      <c r="U5287" t="s">
        <v>13282</v>
      </c>
    </row>
    <row r="5288" spans="1:21" x14ac:dyDescent="0.25">
      <c r="A5288" t="s">
        <v>5117</v>
      </c>
      <c r="B5288" t="s">
        <v>13637</v>
      </c>
      <c r="C5288" t="s">
        <v>13638</v>
      </c>
      <c r="D5288">
        <v>512</v>
      </c>
      <c r="E5288">
        <v>1056</v>
      </c>
      <c r="F5288">
        <v>1180</v>
      </c>
      <c r="G5288">
        <v>1302</v>
      </c>
      <c r="H5288">
        <v>1589</v>
      </c>
      <c r="I5288">
        <v>531</v>
      </c>
      <c r="J5288">
        <v>4794</v>
      </c>
      <c r="K5288">
        <v>20</v>
      </c>
      <c r="L5288">
        <v>0</v>
      </c>
      <c r="M5288">
        <v>0.74739999999999995</v>
      </c>
      <c r="N5288">
        <v>3</v>
      </c>
      <c r="O5288" t="s">
        <v>13639</v>
      </c>
      <c r="P5288" t="s">
        <v>13640</v>
      </c>
      <c r="Q5288">
        <v>0</v>
      </c>
      <c r="R5288">
        <v>0</v>
      </c>
      <c r="S5288" t="s">
        <v>13641</v>
      </c>
      <c r="T5288" t="s">
        <v>13642</v>
      </c>
      <c r="U5288" t="s">
        <v>13643</v>
      </c>
    </row>
    <row r="5289" spans="1:21" x14ac:dyDescent="0.25">
      <c r="A5289" t="s">
        <v>1881</v>
      </c>
      <c r="B5289" t="s">
        <v>26793</v>
      </c>
      <c r="C5289" t="s">
        <v>26794</v>
      </c>
      <c r="D5289">
        <v>2.1837499999999999</v>
      </c>
      <c r="E5289">
        <v>212.52699999999999</v>
      </c>
      <c r="F5289">
        <v>378.012</v>
      </c>
      <c r="G5289">
        <v>661.06100000000004</v>
      </c>
      <c r="H5289">
        <v>152.49</v>
      </c>
      <c r="I5289">
        <v>105.16200000000001</v>
      </c>
      <c r="J5289">
        <v>2790</v>
      </c>
      <c r="K5289">
        <v>20</v>
      </c>
      <c r="L5289">
        <v>0</v>
      </c>
      <c r="M5289">
        <v>0.57609999999999995</v>
      </c>
      <c r="N5289">
        <v>0</v>
      </c>
      <c r="O5289">
        <v>0</v>
      </c>
      <c r="P5289">
        <v>0</v>
      </c>
      <c r="Q5289">
        <v>0</v>
      </c>
      <c r="R5289">
        <v>0</v>
      </c>
      <c r="S5289" t="s">
        <v>26795</v>
      </c>
      <c r="T5289" t="s">
        <v>6102</v>
      </c>
      <c r="U5289" t="s">
        <v>6102</v>
      </c>
    </row>
    <row r="5290" spans="1:21" x14ac:dyDescent="0.25">
      <c r="A5290" t="s">
        <v>1069</v>
      </c>
      <c r="B5290" t="s">
        <v>14387</v>
      </c>
      <c r="C5290" t="s">
        <v>14388</v>
      </c>
      <c r="D5290">
        <v>9</v>
      </c>
      <c r="E5290">
        <v>238</v>
      </c>
      <c r="F5290">
        <v>195</v>
      </c>
      <c r="G5290">
        <v>107</v>
      </c>
      <c r="H5290">
        <v>39</v>
      </c>
      <c r="I5290">
        <v>60</v>
      </c>
      <c r="J5290">
        <v>1323</v>
      </c>
      <c r="K5290">
        <v>20</v>
      </c>
      <c r="L5290">
        <v>0</v>
      </c>
      <c r="M5290">
        <v>0.79610000000000003</v>
      </c>
      <c r="N5290">
        <v>3</v>
      </c>
      <c r="O5290" t="s">
        <v>8381</v>
      </c>
      <c r="P5290" t="s">
        <v>8382</v>
      </c>
      <c r="Q5290">
        <v>0</v>
      </c>
      <c r="R5290">
        <v>0</v>
      </c>
      <c r="S5290" t="s">
        <v>14389</v>
      </c>
      <c r="T5290" t="s">
        <v>14390</v>
      </c>
      <c r="U5290" t="s">
        <v>14391</v>
      </c>
    </row>
    <row r="5291" spans="1:21" x14ac:dyDescent="0.25">
      <c r="A5291" t="s">
        <v>5125</v>
      </c>
      <c r="B5291" t="s">
        <v>14776</v>
      </c>
      <c r="C5291" t="s">
        <v>14777</v>
      </c>
      <c r="D5291">
        <v>9</v>
      </c>
      <c r="E5291">
        <v>151.96100000000001</v>
      </c>
      <c r="F5291">
        <v>206</v>
      </c>
      <c r="G5291">
        <v>150</v>
      </c>
      <c r="H5291">
        <v>155</v>
      </c>
      <c r="I5291">
        <v>34</v>
      </c>
      <c r="J5291">
        <v>633</v>
      </c>
      <c r="K5291">
        <v>20</v>
      </c>
      <c r="L5291">
        <v>2.6E-13</v>
      </c>
      <c r="M5291">
        <v>0.55369999999999997</v>
      </c>
      <c r="N5291">
        <v>0</v>
      </c>
      <c r="O5291">
        <v>0</v>
      </c>
      <c r="P5291">
        <v>0</v>
      </c>
      <c r="Q5291">
        <v>0</v>
      </c>
      <c r="R5291">
        <v>0</v>
      </c>
      <c r="S5291" t="s">
        <v>14778</v>
      </c>
      <c r="T5291" t="s">
        <v>14779</v>
      </c>
      <c r="U5291" t="s">
        <v>14780</v>
      </c>
    </row>
    <row r="5292" spans="1:21" x14ac:dyDescent="0.25">
      <c r="A5292" t="s">
        <v>5127</v>
      </c>
      <c r="B5292" t="s">
        <v>14844</v>
      </c>
      <c r="C5292" t="s">
        <v>14633</v>
      </c>
      <c r="D5292">
        <v>39</v>
      </c>
      <c r="E5292">
        <v>149</v>
      </c>
      <c r="F5292">
        <v>340</v>
      </c>
      <c r="G5292">
        <v>281</v>
      </c>
      <c r="H5292">
        <v>215</v>
      </c>
      <c r="I5292">
        <v>112</v>
      </c>
      <c r="J5292">
        <v>315</v>
      </c>
      <c r="K5292">
        <v>20</v>
      </c>
      <c r="L5292">
        <v>1.6E-52</v>
      </c>
      <c r="M5292">
        <v>0.95409999999999995</v>
      </c>
      <c r="N5292">
        <v>2</v>
      </c>
      <c r="O5292" t="s">
        <v>12223</v>
      </c>
      <c r="P5292" t="s">
        <v>12224</v>
      </c>
      <c r="Q5292">
        <v>0</v>
      </c>
      <c r="R5292">
        <v>0</v>
      </c>
      <c r="S5292" t="s">
        <v>14845</v>
      </c>
      <c r="T5292" t="s">
        <v>14846</v>
      </c>
      <c r="U5292" t="s">
        <v>14847</v>
      </c>
    </row>
    <row r="5293" spans="1:21" x14ac:dyDescent="0.25">
      <c r="A5293" t="s">
        <v>445</v>
      </c>
      <c r="B5293" t="s">
        <v>26232</v>
      </c>
      <c r="C5293" t="s">
        <v>26233</v>
      </c>
      <c r="D5293">
        <v>1</v>
      </c>
      <c r="E5293">
        <v>33.066699999999997</v>
      </c>
      <c r="F5293">
        <v>185.75299999999999</v>
      </c>
      <c r="G5293">
        <v>189.11600000000001</v>
      </c>
      <c r="H5293">
        <v>53.241399999999999</v>
      </c>
      <c r="I5293">
        <v>126.35899999999999</v>
      </c>
      <c r="J5293">
        <v>1080</v>
      </c>
      <c r="K5293">
        <v>20</v>
      </c>
      <c r="L5293">
        <v>1.3999999999999999E-101</v>
      </c>
      <c r="M5293">
        <v>0.62060000000000004</v>
      </c>
      <c r="N5293">
        <v>1</v>
      </c>
      <c r="O5293" t="s">
        <v>6435</v>
      </c>
      <c r="P5293" t="s">
        <v>6436</v>
      </c>
      <c r="Q5293">
        <v>0</v>
      </c>
      <c r="R5293">
        <v>0</v>
      </c>
      <c r="S5293" t="s">
        <v>26234</v>
      </c>
      <c r="T5293" t="s">
        <v>6233</v>
      </c>
      <c r="U5293" t="s">
        <v>6233</v>
      </c>
    </row>
    <row r="5294" spans="1:21" x14ac:dyDescent="0.25">
      <c r="A5294" t="s">
        <v>4438</v>
      </c>
      <c r="B5294" t="s">
        <v>14979</v>
      </c>
      <c r="C5294" t="s">
        <v>14980</v>
      </c>
      <c r="D5294">
        <v>3</v>
      </c>
      <c r="E5294">
        <v>85</v>
      </c>
      <c r="F5294">
        <v>242</v>
      </c>
      <c r="G5294">
        <v>230</v>
      </c>
      <c r="H5294">
        <v>89</v>
      </c>
      <c r="I5294">
        <v>129</v>
      </c>
      <c r="J5294">
        <v>321</v>
      </c>
      <c r="K5294">
        <v>20</v>
      </c>
      <c r="L5294">
        <v>8.0000000000000003E-42</v>
      </c>
      <c r="M5294">
        <v>0.56569999999999998</v>
      </c>
      <c r="N5294">
        <v>0</v>
      </c>
      <c r="O5294">
        <v>0</v>
      </c>
      <c r="P5294">
        <v>0</v>
      </c>
      <c r="Q5294">
        <v>0</v>
      </c>
      <c r="R5294">
        <v>0</v>
      </c>
      <c r="S5294" t="s">
        <v>14981</v>
      </c>
      <c r="T5294" t="s">
        <v>6077</v>
      </c>
      <c r="U5294" t="s">
        <v>6077</v>
      </c>
    </row>
    <row r="5295" spans="1:21" x14ac:dyDescent="0.25">
      <c r="A5295" t="s">
        <v>57</v>
      </c>
      <c r="B5295" t="s">
        <v>26846</v>
      </c>
      <c r="C5295" t="s">
        <v>26733</v>
      </c>
      <c r="D5295">
        <v>134.46299999999999</v>
      </c>
      <c r="E5295">
        <v>358.904</v>
      </c>
      <c r="F5295">
        <v>376.98099999999999</v>
      </c>
      <c r="G5295">
        <v>521.10799999999995</v>
      </c>
      <c r="H5295">
        <v>333.38900000000001</v>
      </c>
      <c r="I5295">
        <v>188.57400000000001</v>
      </c>
      <c r="J5295">
        <v>1290</v>
      </c>
      <c r="K5295">
        <v>20</v>
      </c>
      <c r="L5295">
        <v>3.9999999999999997E-40</v>
      </c>
      <c r="M5295">
        <v>0.76559999999999995</v>
      </c>
      <c r="N5295">
        <v>8</v>
      </c>
      <c r="O5295" t="s">
        <v>26734</v>
      </c>
      <c r="P5295" t="s">
        <v>26735</v>
      </c>
      <c r="Q5295">
        <v>0</v>
      </c>
      <c r="R5295">
        <v>0</v>
      </c>
      <c r="S5295" t="s">
        <v>26847</v>
      </c>
      <c r="T5295" t="s">
        <v>26848</v>
      </c>
      <c r="U5295" t="s">
        <v>26849</v>
      </c>
    </row>
    <row r="5296" spans="1:21" x14ac:dyDescent="0.25">
      <c r="A5296" t="s">
        <v>5135</v>
      </c>
      <c r="B5296" t="s">
        <v>15260</v>
      </c>
      <c r="C5296" t="s">
        <v>15261</v>
      </c>
      <c r="D5296">
        <v>46.591200000000001</v>
      </c>
      <c r="E5296">
        <v>82.492400000000004</v>
      </c>
      <c r="F5296">
        <v>216.67699999999999</v>
      </c>
      <c r="G5296">
        <v>95.901200000000003</v>
      </c>
      <c r="H5296">
        <v>59.1569</v>
      </c>
      <c r="I5296">
        <v>17.094100000000001</v>
      </c>
      <c r="J5296">
        <v>3825</v>
      </c>
      <c r="K5296">
        <v>20</v>
      </c>
      <c r="L5296">
        <v>0</v>
      </c>
      <c r="M5296">
        <v>0.68330000000000002</v>
      </c>
      <c r="N5296">
        <v>0</v>
      </c>
      <c r="O5296">
        <v>0</v>
      </c>
      <c r="P5296">
        <v>0</v>
      </c>
      <c r="Q5296">
        <v>0</v>
      </c>
      <c r="R5296">
        <v>0</v>
      </c>
      <c r="S5296" t="s">
        <v>15262</v>
      </c>
      <c r="T5296" t="s">
        <v>6088</v>
      </c>
      <c r="U5296" t="s">
        <v>6088</v>
      </c>
    </row>
    <row r="5297" spans="1:21" x14ac:dyDescent="0.25">
      <c r="A5297" t="s">
        <v>1236</v>
      </c>
      <c r="B5297" t="s">
        <v>26857</v>
      </c>
      <c r="C5297" t="s">
        <v>26858</v>
      </c>
      <c r="D5297">
        <v>27</v>
      </c>
      <c r="E5297">
        <v>238.36099999999999</v>
      </c>
      <c r="F5297">
        <v>190.154</v>
      </c>
      <c r="G5297">
        <v>247.005</v>
      </c>
      <c r="H5297">
        <v>40.542000000000002</v>
      </c>
      <c r="I5297">
        <v>41.400199999999998</v>
      </c>
      <c r="J5297">
        <v>3855</v>
      </c>
      <c r="K5297">
        <v>20</v>
      </c>
      <c r="L5297">
        <v>0</v>
      </c>
      <c r="M5297">
        <v>0.746</v>
      </c>
      <c r="N5297">
        <v>1</v>
      </c>
      <c r="O5297" t="s">
        <v>17015</v>
      </c>
      <c r="P5297" t="s">
        <v>17016</v>
      </c>
      <c r="Q5297">
        <v>0</v>
      </c>
      <c r="R5297">
        <v>0</v>
      </c>
      <c r="S5297" t="s">
        <v>26859</v>
      </c>
      <c r="T5297" t="s">
        <v>26860</v>
      </c>
      <c r="U5297" t="s">
        <v>26861</v>
      </c>
    </row>
    <row r="5298" spans="1:21" x14ac:dyDescent="0.25">
      <c r="A5298" t="s">
        <v>1093</v>
      </c>
      <c r="B5298" t="s">
        <v>15364</v>
      </c>
      <c r="C5298" t="s">
        <v>15365</v>
      </c>
      <c r="D5298">
        <v>37</v>
      </c>
      <c r="E5298">
        <v>224</v>
      </c>
      <c r="F5298">
        <v>210</v>
      </c>
      <c r="G5298">
        <v>107</v>
      </c>
      <c r="H5298">
        <v>29</v>
      </c>
      <c r="I5298">
        <v>45</v>
      </c>
      <c r="J5298">
        <v>777</v>
      </c>
      <c r="K5298">
        <v>20</v>
      </c>
      <c r="L5298">
        <v>1.0999999999999999E-124</v>
      </c>
      <c r="M5298">
        <v>0.59619999999999995</v>
      </c>
      <c r="N5298">
        <v>0</v>
      </c>
      <c r="O5298">
        <v>0</v>
      </c>
      <c r="P5298">
        <v>0</v>
      </c>
      <c r="Q5298">
        <v>0</v>
      </c>
      <c r="R5298">
        <v>0</v>
      </c>
      <c r="S5298" t="s">
        <v>15366</v>
      </c>
      <c r="T5298" t="s">
        <v>15367</v>
      </c>
      <c r="U5298" t="s">
        <v>15368</v>
      </c>
    </row>
    <row r="5299" spans="1:21" x14ac:dyDescent="0.25">
      <c r="A5299" t="s">
        <v>1097</v>
      </c>
      <c r="B5299" t="s">
        <v>15481</v>
      </c>
      <c r="C5299" t="s">
        <v>15482</v>
      </c>
      <c r="D5299">
        <v>4</v>
      </c>
      <c r="E5299">
        <v>243</v>
      </c>
      <c r="F5299">
        <v>175</v>
      </c>
      <c r="G5299">
        <v>145</v>
      </c>
      <c r="H5299">
        <v>40</v>
      </c>
      <c r="I5299">
        <v>47</v>
      </c>
      <c r="J5299">
        <v>1464</v>
      </c>
      <c r="K5299">
        <v>20</v>
      </c>
      <c r="L5299">
        <v>0</v>
      </c>
      <c r="M5299">
        <v>0.63890000000000002</v>
      </c>
      <c r="N5299">
        <v>4</v>
      </c>
      <c r="O5299" t="s">
        <v>12707</v>
      </c>
      <c r="P5299" t="s">
        <v>12708</v>
      </c>
      <c r="Q5299">
        <v>0</v>
      </c>
      <c r="R5299">
        <v>0</v>
      </c>
      <c r="S5299" t="s">
        <v>15483</v>
      </c>
      <c r="T5299" t="s">
        <v>15484</v>
      </c>
      <c r="U5299" t="s">
        <v>15485</v>
      </c>
    </row>
    <row r="5300" spans="1:21" x14ac:dyDescent="0.25">
      <c r="A5300" t="s">
        <v>4285</v>
      </c>
      <c r="B5300" t="s">
        <v>16101</v>
      </c>
      <c r="C5300" t="s">
        <v>16102</v>
      </c>
      <c r="D5300">
        <v>119.011</v>
      </c>
      <c r="E5300">
        <v>265.87299999999999</v>
      </c>
      <c r="F5300">
        <v>406.07299999999998</v>
      </c>
      <c r="G5300">
        <v>376.613</v>
      </c>
      <c r="H5300">
        <v>166.77099999999999</v>
      </c>
      <c r="I5300">
        <v>317.28500000000003</v>
      </c>
      <c r="J5300">
        <v>1620</v>
      </c>
      <c r="K5300">
        <v>20</v>
      </c>
      <c r="L5300">
        <v>0</v>
      </c>
      <c r="M5300">
        <v>0.66649999999999998</v>
      </c>
      <c r="N5300">
        <v>2</v>
      </c>
      <c r="O5300" t="s">
        <v>6329</v>
      </c>
      <c r="P5300" t="s">
        <v>6330</v>
      </c>
      <c r="Q5300">
        <v>0</v>
      </c>
      <c r="R5300">
        <v>0</v>
      </c>
      <c r="S5300" t="s">
        <v>16103</v>
      </c>
      <c r="T5300" t="s">
        <v>16104</v>
      </c>
      <c r="U5300" t="s">
        <v>16105</v>
      </c>
    </row>
    <row r="5301" spans="1:21" x14ac:dyDescent="0.25">
      <c r="A5301" t="s">
        <v>5148</v>
      </c>
      <c r="B5301" t="s">
        <v>16116</v>
      </c>
      <c r="C5301" t="s">
        <v>16117</v>
      </c>
      <c r="D5301">
        <v>468.70499999999998</v>
      </c>
      <c r="E5301">
        <v>551</v>
      </c>
      <c r="F5301">
        <v>955</v>
      </c>
      <c r="G5301">
        <v>1081</v>
      </c>
      <c r="H5301">
        <v>1469</v>
      </c>
      <c r="I5301">
        <v>510</v>
      </c>
      <c r="J5301">
        <v>948</v>
      </c>
      <c r="K5301">
        <v>5</v>
      </c>
      <c r="L5301">
        <v>5.5999999999999994E-23</v>
      </c>
      <c r="M5301">
        <v>0.54410000000000003</v>
      </c>
      <c r="N5301">
        <v>0</v>
      </c>
      <c r="O5301">
        <v>0</v>
      </c>
      <c r="P5301">
        <v>0</v>
      </c>
      <c r="Q5301">
        <v>0</v>
      </c>
      <c r="R5301">
        <v>0</v>
      </c>
      <c r="S5301" t="s">
        <v>16118</v>
      </c>
      <c r="T5301" t="s">
        <v>6524</v>
      </c>
      <c r="U5301" t="s">
        <v>6524</v>
      </c>
    </row>
    <row r="5302" spans="1:21" x14ac:dyDescent="0.25">
      <c r="A5302" t="s">
        <v>1110</v>
      </c>
      <c r="B5302" t="s">
        <v>12648</v>
      </c>
      <c r="C5302" t="s">
        <v>12648</v>
      </c>
      <c r="D5302">
        <v>0</v>
      </c>
      <c r="E5302">
        <v>227.92500000000001</v>
      </c>
      <c r="F5302">
        <v>176.57</v>
      </c>
      <c r="G5302">
        <v>135.69300000000001</v>
      </c>
      <c r="H5302">
        <v>52.903399999999998</v>
      </c>
      <c r="I5302">
        <v>84.914900000000003</v>
      </c>
      <c r="J5302">
        <v>606</v>
      </c>
      <c r="K5302">
        <v>6</v>
      </c>
      <c r="L5302">
        <v>2.2999999999999999E-58</v>
      </c>
      <c r="M5302">
        <v>0.48370000000000002</v>
      </c>
      <c r="N5302">
        <v>0</v>
      </c>
      <c r="O5302">
        <v>0</v>
      </c>
      <c r="P5302">
        <v>0</v>
      </c>
      <c r="Q5302">
        <v>0</v>
      </c>
      <c r="R5302">
        <v>0</v>
      </c>
      <c r="S5302" t="s">
        <v>12649</v>
      </c>
      <c r="T5302" t="s">
        <v>6077</v>
      </c>
      <c r="U5302" t="s">
        <v>6077</v>
      </c>
    </row>
    <row r="5303" spans="1:21" x14ac:dyDescent="0.25">
      <c r="A5303" t="s">
        <v>1152</v>
      </c>
      <c r="B5303" t="s">
        <v>21319</v>
      </c>
      <c r="C5303" t="s">
        <v>21320</v>
      </c>
      <c r="D5303">
        <v>0</v>
      </c>
      <c r="E5303">
        <v>188.14500000000001</v>
      </c>
      <c r="F5303">
        <v>195.881</v>
      </c>
      <c r="G5303">
        <v>214.07300000000001</v>
      </c>
      <c r="H5303">
        <v>162.56</v>
      </c>
      <c r="I5303">
        <v>148.505</v>
      </c>
      <c r="J5303">
        <v>873</v>
      </c>
      <c r="K5303">
        <v>20</v>
      </c>
      <c r="L5303">
        <v>5.3999999999999997E-162</v>
      </c>
      <c r="M5303">
        <v>0.70779999999999998</v>
      </c>
      <c r="N5303">
        <v>2</v>
      </c>
      <c r="O5303" t="s">
        <v>7434</v>
      </c>
      <c r="P5303" t="s">
        <v>7435</v>
      </c>
      <c r="Q5303">
        <v>0</v>
      </c>
      <c r="R5303">
        <v>0</v>
      </c>
      <c r="S5303" t="s">
        <v>21321</v>
      </c>
      <c r="T5303" t="s">
        <v>21322</v>
      </c>
      <c r="U5303" t="s">
        <v>21323</v>
      </c>
    </row>
    <row r="5304" spans="1:21" x14ac:dyDescent="0.25">
      <c r="A5304" t="s">
        <v>2030</v>
      </c>
      <c r="B5304" t="s">
        <v>21444</v>
      </c>
      <c r="C5304" t="s">
        <v>21445</v>
      </c>
      <c r="D5304">
        <v>87</v>
      </c>
      <c r="E5304">
        <v>102</v>
      </c>
      <c r="F5304">
        <v>308</v>
      </c>
      <c r="G5304">
        <v>506</v>
      </c>
      <c r="H5304">
        <v>157</v>
      </c>
      <c r="I5304">
        <v>168</v>
      </c>
      <c r="J5304">
        <v>1293</v>
      </c>
      <c r="K5304">
        <v>20</v>
      </c>
      <c r="L5304">
        <v>2.7E-113</v>
      </c>
      <c r="M5304">
        <v>0.4985</v>
      </c>
      <c r="N5304">
        <v>3</v>
      </c>
      <c r="O5304" t="s">
        <v>8381</v>
      </c>
      <c r="P5304" t="s">
        <v>8382</v>
      </c>
      <c r="Q5304">
        <v>0</v>
      </c>
      <c r="R5304">
        <v>0</v>
      </c>
      <c r="S5304" t="s">
        <v>14389</v>
      </c>
      <c r="T5304" t="s">
        <v>21446</v>
      </c>
      <c r="U5304" t="s">
        <v>21447</v>
      </c>
    </row>
    <row r="5305" spans="1:21" x14ac:dyDescent="0.25">
      <c r="A5305" t="s">
        <v>2702</v>
      </c>
      <c r="B5305" t="s">
        <v>22023</v>
      </c>
      <c r="C5305" t="s">
        <v>22024</v>
      </c>
      <c r="D5305">
        <v>56.623399999999997</v>
      </c>
      <c r="E5305">
        <v>328.245</v>
      </c>
      <c r="F5305">
        <v>358.214</v>
      </c>
      <c r="G5305">
        <v>499.34300000000002</v>
      </c>
      <c r="H5305">
        <v>281.21600000000001</v>
      </c>
      <c r="I5305">
        <v>330.13</v>
      </c>
      <c r="J5305">
        <v>2121</v>
      </c>
      <c r="K5305">
        <v>20</v>
      </c>
      <c r="L5305">
        <v>0</v>
      </c>
      <c r="M5305">
        <v>0.56240000000000001</v>
      </c>
      <c r="N5305">
        <v>0</v>
      </c>
      <c r="O5305">
        <v>0</v>
      </c>
      <c r="P5305">
        <v>0</v>
      </c>
      <c r="Q5305">
        <v>0</v>
      </c>
      <c r="R5305">
        <v>0</v>
      </c>
      <c r="S5305" t="s">
        <v>22025</v>
      </c>
      <c r="T5305" t="s">
        <v>22026</v>
      </c>
      <c r="U5305" t="s">
        <v>22027</v>
      </c>
    </row>
    <row r="5306" spans="1:21" x14ac:dyDescent="0.25">
      <c r="A5306" t="s">
        <v>4306</v>
      </c>
      <c r="B5306" t="s">
        <v>6417</v>
      </c>
      <c r="C5306" t="s">
        <v>6418</v>
      </c>
      <c r="D5306">
        <v>37</v>
      </c>
      <c r="E5306">
        <v>144.13300000000001</v>
      </c>
      <c r="F5306">
        <v>296.32299999999998</v>
      </c>
      <c r="G5306">
        <v>289.41699999999997</v>
      </c>
      <c r="H5306">
        <v>30</v>
      </c>
      <c r="I5306">
        <v>144.10900000000001</v>
      </c>
      <c r="J5306">
        <v>4989</v>
      </c>
      <c r="K5306">
        <v>20</v>
      </c>
      <c r="L5306">
        <v>6.6000000000000002E-112</v>
      </c>
      <c r="M5306">
        <v>0.47399999999999998</v>
      </c>
      <c r="N5306">
        <v>0</v>
      </c>
      <c r="O5306">
        <v>0</v>
      </c>
      <c r="P5306">
        <v>0</v>
      </c>
      <c r="Q5306">
        <v>0</v>
      </c>
      <c r="R5306">
        <v>0</v>
      </c>
      <c r="S5306" t="s">
        <v>6419</v>
      </c>
      <c r="T5306" t="s">
        <v>6420</v>
      </c>
      <c r="U5306" t="s">
        <v>6421</v>
      </c>
    </row>
    <row r="5307" spans="1:21" x14ac:dyDescent="0.25">
      <c r="A5307" t="s">
        <v>6036</v>
      </c>
      <c r="B5307" t="s">
        <v>32421</v>
      </c>
      <c r="C5307" t="s">
        <v>32422</v>
      </c>
      <c r="D5307">
        <v>991</v>
      </c>
      <c r="E5307">
        <v>2103</v>
      </c>
      <c r="F5307">
        <v>1804</v>
      </c>
      <c r="G5307">
        <v>2258</v>
      </c>
      <c r="H5307">
        <v>2386</v>
      </c>
      <c r="I5307">
        <v>1309</v>
      </c>
      <c r="J5307">
        <v>468</v>
      </c>
      <c r="K5307">
        <v>20</v>
      </c>
      <c r="L5307">
        <v>1.2E-36</v>
      </c>
      <c r="M5307">
        <v>0.92869999999999997</v>
      </c>
      <c r="N5307">
        <v>6</v>
      </c>
      <c r="O5307" t="s">
        <v>32423</v>
      </c>
      <c r="P5307" t="s">
        <v>32424</v>
      </c>
      <c r="Q5307" t="s">
        <v>20022</v>
      </c>
      <c r="R5307" t="s">
        <v>20023</v>
      </c>
      <c r="S5307" t="s">
        <v>32425</v>
      </c>
      <c r="T5307" t="s">
        <v>32426</v>
      </c>
      <c r="U5307" t="s">
        <v>32427</v>
      </c>
    </row>
    <row r="5308" spans="1:21" x14ac:dyDescent="0.25">
      <c r="A5308" t="s">
        <v>4447</v>
      </c>
      <c r="B5308" t="s">
        <v>6811</v>
      </c>
      <c r="C5308" t="s">
        <v>6390</v>
      </c>
      <c r="D5308">
        <v>47.147500000000001</v>
      </c>
      <c r="E5308">
        <v>95.619900000000001</v>
      </c>
      <c r="F5308">
        <v>215.46199999999999</v>
      </c>
      <c r="G5308">
        <v>195.86799999999999</v>
      </c>
      <c r="H5308">
        <v>47.325099999999999</v>
      </c>
      <c r="I5308">
        <v>69.196100000000001</v>
      </c>
      <c r="J5308">
        <v>948</v>
      </c>
      <c r="K5308">
        <v>20</v>
      </c>
      <c r="L5308">
        <v>9.4000000000000002E-88</v>
      </c>
      <c r="M5308">
        <v>0.53700000000000003</v>
      </c>
      <c r="N5308">
        <v>0</v>
      </c>
      <c r="O5308">
        <v>0</v>
      </c>
      <c r="P5308">
        <v>0</v>
      </c>
      <c r="Q5308">
        <v>0</v>
      </c>
      <c r="R5308">
        <v>0</v>
      </c>
      <c r="S5308" t="s">
        <v>6812</v>
      </c>
      <c r="T5308" t="s">
        <v>6813</v>
      </c>
      <c r="U5308" t="s">
        <v>6814</v>
      </c>
    </row>
    <row r="5309" spans="1:21" x14ac:dyDescent="0.25">
      <c r="A5309" t="s">
        <v>74</v>
      </c>
      <c r="B5309" t="s">
        <v>27126</v>
      </c>
      <c r="C5309" t="s">
        <v>10158</v>
      </c>
      <c r="D5309">
        <v>1.00301</v>
      </c>
      <c r="E5309">
        <v>241.21199999999999</v>
      </c>
      <c r="F5309">
        <v>212.62799999999999</v>
      </c>
      <c r="G5309">
        <v>275.73099999999999</v>
      </c>
      <c r="H5309">
        <v>54.4557</v>
      </c>
      <c r="I5309">
        <v>105.758</v>
      </c>
      <c r="J5309">
        <v>1446</v>
      </c>
      <c r="K5309">
        <v>20</v>
      </c>
      <c r="L5309">
        <v>1.3E-154</v>
      </c>
      <c r="M5309">
        <v>0.52939999999999998</v>
      </c>
      <c r="N5309">
        <v>5</v>
      </c>
      <c r="O5309" t="s">
        <v>26005</v>
      </c>
      <c r="P5309" t="s">
        <v>26006</v>
      </c>
      <c r="Q5309">
        <v>0</v>
      </c>
      <c r="R5309">
        <v>0</v>
      </c>
      <c r="S5309" t="s">
        <v>25970</v>
      </c>
      <c r="T5309" t="s">
        <v>17162</v>
      </c>
      <c r="U5309" t="s">
        <v>17163</v>
      </c>
    </row>
    <row r="5310" spans="1:21" x14ac:dyDescent="0.25">
      <c r="A5310" t="s">
        <v>1813</v>
      </c>
      <c r="B5310" t="s">
        <v>27127</v>
      </c>
      <c r="C5310" t="s">
        <v>27128</v>
      </c>
      <c r="D5310">
        <v>7</v>
      </c>
      <c r="E5310">
        <v>103</v>
      </c>
      <c r="F5310">
        <v>193</v>
      </c>
      <c r="G5310">
        <v>199</v>
      </c>
      <c r="H5310">
        <v>47</v>
      </c>
      <c r="I5310">
        <v>104</v>
      </c>
      <c r="J5310">
        <v>1215</v>
      </c>
      <c r="K5310">
        <v>20</v>
      </c>
      <c r="L5310">
        <v>2.4999999999999998E-125</v>
      </c>
      <c r="M5310">
        <v>0.69569999999999999</v>
      </c>
      <c r="N5310">
        <v>3</v>
      </c>
      <c r="O5310" t="s">
        <v>27129</v>
      </c>
      <c r="P5310" t="s">
        <v>27130</v>
      </c>
      <c r="Q5310">
        <v>0</v>
      </c>
      <c r="R5310">
        <v>0</v>
      </c>
      <c r="S5310" t="s">
        <v>6101</v>
      </c>
      <c r="T5310" t="s">
        <v>6102</v>
      </c>
      <c r="U5310" t="s">
        <v>6102</v>
      </c>
    </row>
    <row r="5311" spans="1:21" x14ac:dyDescent="0.25">
      <c r="A5311" t="s">
        <v>75</v>
      </c>
      <c r="B5311" t="s">
        <v>27132</v>
      </c>
      <c r="C5311" t="s">
        <v>27133</v>
      </c>
      <c r="D5311">
        <v>314</v>
      </c>
      <c r="E5311">
        <v>984</v>
      </c>
      <c r="F5311">
        <v>742</v>
      </c>
      <c r="G5311">
        <v>1216</v>
      </c>
      <c r="H5311">
        <v>838</v>
      </c>
      <c r="I5311">
        <v>470</v>
      </c>
      <c r="J5311">
        <v>1809</v>
      </c>
      <c r="K5311">
        <v>20</v>
      </c>
      <c r="L5311">
        <v>6.1E-130</v>
      </c>
      <c r="M5311">
        <v>0.55479999999999996</v>
      </c>
      <c r="N5311">
        <v>0</v>
      </c>
      <c r="O5311">
        <v>0</v>
      </c>
      <c r="P5311">
        <v>0</v>
      </c>
      <c r="Q5311">
        <v>0</v>
      </c>
      <c r="R5311">
        <v>0</v>
      </c>
      <c r="S5311" t="s">
        <v>27134</v>
      </c>
      <c r="T5311" t="s">
        <v>27135</v>
      </c>
      <c r="U5311" t="s">
        <v>27136</v>
      </c>
    </row>
    <row r="5312" spans="1:21" x14ac:dyDescent="0.25">
      <c r="A5312" t="s">
        <v>1661</v>
      </c>
      <c r="B5312" t="s">
        <v>8728</v>
      </c>
      <c r="C5312" t="s">
        <v>8729</v>
      </c>
      <c r="D5312">
        <v>3.44868</v>
      </c>
      <c r="E5312">
        <v>171.14099999999999</v>
      </c>
      <c r="F5312">
        <v>300.66800000000001</v>
      </c>
      <c r="G5312">
        <v>191.48500000000001</v>
      </c>
      <c r="H5312">
        <v>294.53300000000002</v>
      </c>
      <c r="I5312">
        <v>187.71600000000001</v>
      </c>
      <c r="J5312">
        <v>990</v>
      </c>
      <c r="K5312">
        <v>20</v>
      </c>
      <c r="L5312">
        <v>1.2E-56</v>
      </c>
      <c r="M5312">
        <v>0.57340000000000002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</row>
    <row r="5313" spans="1:21" x14ac:dyDescent="0.25">
      <c r="A5313" t="s">
        <v>636</v>
      </c>
      <c r="B5313" t="s">
        <v>30259</v>
      </c>
      <c r="C5313" t="s">
        <v>17009</v>
      </c>
      <c r="D5313">
        <v>2.5931199999999999</v>
      </c>
      <c r="E5313">
        <v>154.41399999999999</v>
      </c>
      <c r="F5313">
        <v>213.62899999999999</v>
      </c>
      <c r="G5313">
        <v>240.42099999999999</v>
      </c>
      <c r="H5313">
        <v>138.19200000000001</v>
      </c>
      <c r="I5313">
        <v>117.745</v>
      </c>
      <c r="J5313">
        <v>408</v>
      </c>
      <c r="K5313">
        <v>20</v>
      </c>
      <c r="L5313">
        <v>1.2000000000000001E-71</v>
      </c>
      <c r="M5313">
        <v>0.8296</v>
      </c>
      <c r="N5313">
        <v>3</v>
      </c>
      <c r="O5313" t="s">
        <v>8643</v>
      </c>
      <c r="P5313" t="s">
        <v>8644</v>
      </c>
      <c r="Q5313">
        <v>0</v>
      </c>
      <c r="R5313">
        <v>0</v>
      </c>
      <c r="S5313" t="s">
        <v>19504</v>
      </c>
      <c r="T5313" t="s">
        <v>30260</v>
      </c>
      <c r="U5313" t="s">
        <v>30261</v>
      </c>
    </row>
    <row r="5314" spans="1:21" x14ac:dyDescent="0.25">
      <c r="A5314" t="s">
        <v>5191</v>
      </c>
      <c r="B5314" t="s">
        <v>9112</v>
      </c>
      <c r="C5314" t="s">
        <v>9113</v>
      </c>
      <c r="D5314">
        <v>10.2857</v>
      </c>
      <c r="E5314">
        <v>104.212</v>
      </c>
      <c r="F5314">
        <v>301.75700000000001</v>
      </c>
      <c r="G5314">
        <v>121.83199999999999</v>
      </c>
      <c r="H5314">
        <v>74.419799999999995</v>
      </c>
      <c r="I5314">
        <v>33.854199999999999</v>
      </c>
      <c r="J5314">
        <v>546</v>
      </c>
      <c r="K5314">
        <v>20</v>
      </c>
      <c r="L5314">
        <v>1.3E-43</v>
      </c>
      <c r="M5314">
        <v>0.56910000000000005</v>
      </c>
      <c r="N5314">
        <v>0</v>
      </c>
      <c r="O5314">
        <v>0</v>
      </c>
      <c r="P5314">
        <v>0</v>
      </c>
      <c r="Q5314">
        <v>0</v>
      </c>
      <c r="R5314">
        <v>0</v>
      </c>
      <c r="S5314" t="s">
        <v>9114</v>
      </c>
      <c r="T5314">
        <v>0</v>
      </c>
      <c r="U5314">
        <v>0</v>
      </c>
    </row>
    <row r="5315" spans="1:21" x14ac:dyDescent="0.25">
      <c r="A5315" t="s">
        <v>1263</v>
      </c>
      <c r="B5315" t="s">
        <v>27198</v>
      </c>
      <c r="C5315" t="s">
        <v>10118</v>
      </c>
      <c r="D5315">
        <v>5.8872900000000001</v>
      </c>
      <c r="E5315">
        <v>214.16900000000001</v>
      </c>
      <c r="F5315">
        <v>202.846</v>
      </c>
      <c r="G5315">
        <v>481.75099999999998</v>
      </c>
      <c r="H5315">
        <v>147.16</v>
      </c>
      <c r="I5315">
        <v>72.135999999999996</v>
      </c>
      <c r="J5315">
        <v>2103</v>
      </c>
      <c r="K5315">
        <v>20</v>
      </c>
      <c r="L5315">
        <v>0</v>
      </c>
      <c r="M5315">
        <v>0.59330000000000005</v>
      </c>
      <c r="N5315">
        <v>0</v>
      </c>
      <c r="O5315">
        <v>0</v>
      </c>
      <c r="P5315">
        <v>0</v>
      </c>
      <c r="Q5315">
        <v>0</v>
      </c>
      <c r="R5315">
        <v>0</v>
      </c>
      <c r="S5315" t="s">
        <v>27199</v>
      </c>
      <c r="T5315" t="s">
        <v>27200</v>
      </c>
      <c r="U5315" t="s">
        <v>27201</v>
      </c>
    </row>
    <row r="5316" spans="1:21" x14ac:dyDescent="0.25">
      <c r="A5316" t="s">
        <v>4452</v>
      </c>
      <c r="B5316" t="s">
        <v>9528</v>
      </c>
      <c r="C5316" t="s">
        <v>9529</v>
      </c>
      <c r="D5316">
        <v>9</v>
      </c>
      <c r="E5316">
        <v>130</v>
      </c>
      <c r="F5316">
        <v>324</v>
      </c>
      <c r="G5316">
        <v>289</v>
      </c>
      <c r="H5316">
        <v>119</v>
      </c>
      <c r="I5316">
        <v>123</v>
      </c>
      <c r="J5316">
        <v>648</v>
      </c>
      <c r="K5316">
        <v>20</v>
      </c>
      <c r="L5316">
        <v>3.0999999999999999E-79</v>
      </c>
      <c r="M5316">
        <v>0.63980000000000004</v>
      </c>
      <c r="N5316">
        <v>0</v>
      </c>
      <c r="O5316">
        <v>0</v>
      </c>
      <c r="P5316">
        <v>0</v>
      </c>
      <c r="Q5316">
        <v>0</v>
      </c>
      <c r="R5316">
        <v>0</v>
      </c>
      <c r="S5316" t="s">
        <v>6076</v>
      </c>
      <c r="T5316" t="s">
        <v>6077</v>
      </c>
      <c r="U5316" t="s">
        <v>6077</v>
      </c>
    </row>
    <row r="5317" spans="1:21" x14ac:dyDescent="0.25">
      <c r="A5317" t="s">
        <v>1911</v>
      </c>
      <c r="B5317" t="s">
        <v>27215</v>
      </c>
      <c r="C5317" t="s">
        <v>27216</v>
      </c>
      <c r="D5317">
        <v>82</v>
      </c>
      <c r="E5317">
        <v>190</v>
      </c>
      <c r="F5317">
        <v>497</v>
      </c>
      <c r="G5317">
        <v>941</v>
      </c>
      <c r="H5317">
        <v>450</v>
      </c>
      <c r="I5317">
        <v>188</v>
      </c>
      <c r="J5317">
        <v>1041</v>
      </c>
      <c r="K5317">
        <v>5</v>
      </c>
      <c r="L5317">
        <v>3.2999999999999998E-50</v>
      </c>
      <c r="M5317">
        <v>0.66110000000000002</v>
      </c>
      <c r="N5317">
        <v>0</v>
      </c>
      <c r="O5317">
        <v>0</v>
      </c>
      <c r="P5317">
        <v>0</v>
      </c>
      <c r="Q5317">
        <v>0</v>
      </c>
      <c r="R5317">
        <v>0</v>
      </c>
      <c r="S5317" t="s">
        <v>27217</v>
      </c>
      <c r="T5317" t="s">
        <v>27218</v>
      </c>
      <c r="U5317" t="s">
        <v>27219</v>
      </c>
    </row>
    <row r="5318" spans="1:21" x14ac:dyDescent="0.25">
      <c r="A5318" t="s">
        <v>989</v>
      </c>
      <c r="B5318" t="s">
        <v>6099</v>
      </c>
      <c r="C5318" t="s">
        <v>10255</v>
      </c>
      <c r="D5318">
        <v>2</v>
      </c>
      <c r="E5318">
        <v>194</v>
      </c>
      <c r="F5318">
        <v>205</v>
      </c>
      <c r="G5318">
        <v>78</v>
      </c>
      <c r="H5318">
        <v>56</v>
      </c>
      <c r="I5318">
        <v>32</v>
      </c>
      <c r="J5318">
        <v>531</v>
      </c>
      <c r="K5318">
        <v>2</v>
      </c>
      <c r="L5318">
        <v>1.8E-10</v>
      </c>
      <c r="M5318">
        <v>0.48270000000000002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</row>
    <row r="5319" spans="1:21" x14ac:dyDescent="0.25">
      <c r="A5319" t="s">
        <v>1582</v>
      </c>
      <c r="B5319" t="s">
        <v>10384</v>
      </c>
      <c r="C5319" t="s">
        <v>10385</v>
      </c>
      <c r="D5319">
        <v>78</v>
      </c>
      <c r="E5319">
        <v>167</v>
      </c>
      <c r="F5319">
        <v>320</v>
      </c>
      <c r="G5319">
        <v>321</v>
      </c>
      <c r="H5319">
        <v>78</v>
      </c>
      <c r="I5319">
        <v>70</v>
      </c>
      <c r="J5319">
        <v>1335</v>
      </c>
      <c r="K5319">
        <v>20</v>
      </c>
      <c r="L5319">
        <v>6.5000000000000002E-169</v>
      </c>
      <c r="M5319">
        <v>0.58520000000000005</v>
      </c>
      <c r="N5319">
        <v>3</v>
      </c>
      <c r="O5319" t="s">
        <v>10386</v>
      </c>
      <c r="P5319" t="s">
        <v>10387</v>
      </c>
      <c r="Q5319">
        <v>0</v>
      </c>
      <c r="R5319">
        <v>0</v>
      </c>
      <c r="S5319" t="s">
        <v>10388</v>
      </c>
      <c r="T5319" t="s">
        <v>10389</v>
      </c>
      <c r="U5319" t="s">
        <v>10390</v>
      </c>
    </row>
    <row r="5320" spans="1:21" x14ac:dyDescent="0.25">
      <c r="A5320" t="s">
        <v>4992</v>
      </c>
      <c r="B5320" t="s">
        <v>11000</v>
      </c>
      <c r="C5320" t="s">
        <v>11000</v>
      </c>
      <c r="D5320">
        <v>0</v>
      </c>
      <c r="E5320">
        <v>12</v>
      </c>
      <c r="F5320">
        <v>202</v>
      </c>
      <c r="G5320">
        <v>189</v>
      </c>
      <c r="H5320">
        <v>39</v>
      </c>
      <c r="I5320">
        <v>223</v>
      </c>
      <c r="J5320">
        <v>288</v>
      </c>
      <c r="K5320">
        <v>1</v>
      </c>
      <c r="L5320">
        <v>8.1999999999999998E-4</v>
      </c>
      <c r="M5320">
        <v>0.59150000000000003</v>
      </c>
      <c r="N5320">
        <v>0</v>
      </c>
      <c r="O5320">
        <v>0</v>
      </c>
      <c r="P5320">
        <v>0</v>
      </c>
      <c r="Q5320">
        <v>0</v>
      </c>
      <c r="R5320">
        <v>0</v>
      </c>
      <c r="S5320" t="s">
        <v>6476</v>
      </c>
      <c r="T5320" t="s">
        <v>6077</v>
      </c>
      <c r="U5320" t="s">
        <v>6077</v>
      </c>
    </row>
    <row r="5321" spans="1:21" x14ac:dyDescent="0.25">
      <c r="A5321" t="s">
        <v>2846</v>
      </c>
      <c r="B5321" t="s">
        <v>23439</v>
      </c>
      <c r="C5321" t="s">
        <v>23440</v>
      </c>
      <c r="D5321">
        <v>7</v>
      </c>
      <c r="E5321">
        <v>218</v>
      </c>
      <c r="F5321">
        <v>203</v>
      </c>
      <c r="G5321">
        <v>298</v>
      </c>
      <c r="H5321">
        <v>64</v>
      </c>
      <c r="I5321">
        <v>153</v>
      </c>
      <c r="J5321">
        <v>2250</v>
      </c>
      <c r="K5321">
        <v>20</v>
      </c>
      <c r="L5321">
        <v>0</v>
      </c>
      <c r="M5321">
        <v>0.64739999999999998</v>
      </c>
      <c r="N5321">
        <v>5</v>
      </c>
      <c r="O5321" t="s">
        <v>23441</v>
      </c>
      <c r="P5321" t="s">
        <v>23442</v>
      </c>
      <c r="Q5321">
        <v>0</v>
      </c>
      <c r="R5321">
        <v>0</v>
      </c>
      <c r="S5321" t="s">
        <v>23443</v>
      </c>
      <c r="T5321" t="s">
        <v>23444</v>
      </c>
      <c r="U5321" t="s">
        <v>23445</v>
      </c>
    </row>
    <row r="5322" spans="1:21" x14ac:dyDescent="0.25">
      <c r="A5322" t="s">
        <v>145</v>
      </c>
      <c r="B5322" t="s">
        <v>28478</v>
      </c>
      <c r="C5322" t="s">
        <v>11851</v>
      </c>
      <c r="D5322">
        <v>39</v>
      </c>
      <c r="E5322">
        <v>250</v>
      </c>
      <c r="F5322">
        <v>255</v>
      </c>
      <c r="G5322">
        <v>319</v>
      </c>
      <c r="H5322">
        <v>333</v>
      </c>
      <c r="I5322">
        <v>82</v>
      </c>
      <c r="J5322">
        <v>372</v>
      </c>
      <c r="K5322">
        <v>20</v>
      </c>
      <c r="L5322">
        <v>1.5000000000000001E-77</v>
      </c>
      <c r="M5322">
        <v>0.94289999999999996</v>
      </c>
      <c r="N5322">
        <v>5</v>
      </c>
      <c r="O5322" t="s">
        <v>28479</v>
      </c>
      <c r="P5322" t="s">
        <v>28480</v>
      </c>
      <c r="Q5322" t="s">
        <v>20115</v>
      </c>
      <c r="R5322" t="s">
        <v>20116</v>
      </c>
      <c r="S5322" t="s">
        <v>28481</v>
      </c>
      <c r="T5322" t="s">
        <v>28482</v>
      </c>
      <c r="U5322" t="s">
        <v>28483</v>
      </c>
    </row>
    <row r="5323" spans="1:21" x14ac:dyDescent="0.25">
      <c r="A5323" t="s">
        <v>4529</v>
      </c>
      <c r="B5323" t="s">
        <v>11537</v>
      </c>
      <c r="C5323" t="s">
        <v>11538</v>
      </c>
      <c r="D5323">
        <v>77</v>
      </c>
      <c r="E5323">
        <v>377</v>
      </c>
      <c r="F5323">
        <v>308</v>
      </c>
      <c r="G5323">
        <v>253</v>
      </c>
      <c r="H5323">
        <v>95</v>
      </c>
      <c r="I5323">
        <v>133</v>
      </c>
      <c r="J5323">
        <v>1902</v>
      </c>
      <c r="K5323">
        <v>20</v>
      </c>
      <c r="L5323">
        <v>0</v>
      </c>
      <c r="M5323">
        <v>0.7228</v>
      </c>
      <c r="N5323">
        <v>1</v>
      </c>
      <c r="O5323" t="s">
        <v>6501</v>
      </c>
      <c r="P5323" t="s">
        <v>6502</v>
      </c>
      <c r="Q5323">
        <v>0</v>
      </c>
      <c r="R5323">
        <v>0</v>
      </c>
      <c r="S5323" t="s">
        <v>11539</v>
      </c>
      <c r="T5323" t="s">
        <v>11540</v>
      </c>
      <c r="U5323" t="s">
        <v>11541</v>
      </c>
    </row>
    <row r="5324" spans="1:21" x14ac:dyDescent="0.25">
      <c r="A5324" t="s">
        <v>1421</v>
      </c>
      <c r="B5324" t="s">
        <v>11633</v>
      </c>
      <c r="C5324" t="s">
        <v>7727</v>
      </c>
      <c r="D5324">
        <v>139.49600000000001</v>
      </c>
      <c r="E5324">
        <v>395.36799999999999</v>
      </c>
      <c r="F5324">
        <v>419.22</v>
      </c>
      <c r="G5324">
        <v>426.565</v>
      </c>
      <c r="H5324">
        <v>264.63099999999997</v>
      </c>
      <c r="I5324">
        <v>134.935</v>
      </c>
      <c r="J5324">
        <v>4212</v>
      </c>
      <c r="K5324">
        <v>20</v>
      </c>
      <c r="L5324">
        <v>0</v>
      </c>
      <c r="M5324">
        <v>0.67789999999999995</v>
      </c>
      <c r="N5324">
        <v>0</v>
      </c>
      <c r="O5324">
        <v>0</v>
      </c>
      <c r="P5324">
        <v>0</v>
      </c>
      <c r="Q5324">
        <v>0</v>
      </c>
      <c r="R5324">
        <v>0</v>
      </c>
      <c r="S5324" t="s">
        <v>11634</v>
      </c>
      <c r="T5324" t="s">
        <v>6255</v>
      </c>
      <c r="U5324" t="s">
        <v>6255</v>
      </c>
    </row>
    <row r="5325" spans="1:21" x14ac:dyDescent="0.25">
      <c r="A5325" t="s">
        <v>2877</v>
      </c>
      <c r="B5325" t="s">
        <v>23697</v>
      </c>
      <c r="C5325" t="s">
        <v>23698</v>
      </c>
      <c r="D5325">
        <v>74</v>
      </c>
      <c r="E5325">
        <v>401</v>
      </c>
      <c r="F5325">
        <v>416</v>
      </c>
      <c r="G5325">
        <v>574</v>
      </c>
      <c r="H5325">
        <v>102</v>
      </c>
      <c r="I5325">
        <v>344</v>
      </c>
      <c r="J5325">
        <v>519</v>
      </c>
      <c r="K5325">
        <v>5</v>
      </c>
      <c r="L5325">
        <v>5.4999999999999997E-61</v>
      </c>
      <c r="M5325">
        <v>0.75539999999999996</v>
      </c>
      <c r="N5325">
        <v>1</v>
      </c>
      <c r="O5325" t="s">
        <v>6501</v>
      </c>
      <c r="P5325" t="s">
        <v>6502</v>
      </c>
      <c r="Q5325">
        <v>0</v>
      </c>
      <c r="R5325">
        <v>0</v>
      </c>
      <c r="S5325">
        <v>0</v>
      </c>
      <c r="T5325">
        <v>0</v>
      </c>
      <c r="U5325">
        <v>0</v>
      </c>
    </row>
    <row r="5326" spans="1:21" x14ac:dyDescent="0.25">
      <c r="A5326" t="s">
        <v>1014</v>
      </c>
      <c r="B5326" t="s">
        <v>11833</v>
      </c>
      <c r="C5326" t="s">
        <v>11834</v>
      </c>
      <c r="D5326">
        <v>13</v>
      </c>
      <c r="E5326">
        <v>250</v>
      </c>
      <c r="F5326">
        <v>204</v>
      </c>
      <c r="G5326">
        <v>185</v>
      </c>
      <c r="H5326">
        <v>49</v>
      </c>
      <c r="I5326">
        <v>59</v>
      </c>
      <c r="J5326">
        <v>1197</v>
      </c>
      <c r="K5326">
        <v>20</v>
      </c>
      <c r="L5326">
        <v>0</v>
      </c>
      <c r="M5326">
        <v>0.89849999999999997</v>
      </c>
      <c r="N5326">
        <v>3</v>
      </c>
      <c r="O5326" t="s">
        <v>8464</v>
      </c>
      <c r="P5326" t="s">
        <v>8465</v>
      </c>
      <c r="Q5326" t="s">
        <v>6613</v>
      </c>
      <c r="R5326" t="s">
        <v>6614</v>
      </c>
      <c r="S5326" t="s">
        <v>11835</v>
      </c>
      <c r="T5326" t="s">
        <v>11836</v>
      </c>
      <c r="U5326" t="s">
        <v>11837</v>
      </c>
    </row>
    <row r="5327" spans="1:21" x14ac:dyDescent="0.25">
      <c r="A5327" t="s">
        <v>1501</v>
      </c>
      <c r="B5327" t="s">
        <v>11850</v>
      </c>
      <c r="C5327" t="s">
        <v>11851</v>
      </c>
      <c r="D5327">
        <v>74</v>
      </c>
      <c r="E5327">
        <v>387</v>
      </c>
      <c r="F5327">
        <v>417</v>
      </c>
      <c r="G5327">
        <v>459</v>
      </c>
      <c r="H5327">
        <v>503</v>
      </c>
      <c r="I5327">
        <v>124</v>
      </c>
      <c r="J5327">
        <v>741</v>
      </c>
      <c r="K5327">
        <v>20</v>
      </c>
      <c r="L5327">
        <v>4.6999999999999996E-134</v>
      </c>
      <c r="M5327">
        <v>0.77190000000000003</v>
      </c>
      <c r="N5327">
        <v>4</v>
      </c>
      <c r="O5327" t="s">
        <v>7048</v>
      </c>
      <c r="P5327" t="s">
        <v>7049</v>
      </c>
      <c r="Q5327" t="s">
        <v>6613</v>
      </c>
      <c r="R5327" t="s">
        <v>6614</v>
      </c>
      <c r="S5327" t="s">
        <v>11852</v>
      </c>
      <c r="T5327" t="s">
        <v>11853</v>
      </c>
      <c r="U5327" t="s">
        <v>11854</v>
      </c>
    </row>
    <row r="5328" spans="1:21" x14ac:dyDescent="0.25">
      <c r="A5328" t="s">
        <v>6050</v>
      </c>
      <c r="B5328" t="s">
        <v>32491</v>
      </c>
      <c r="C5328" t="s">
        <v>11851</v>
      </c>
      <c r="D5328">
        <v>21</v>
      </c>
      <c r="E5328">
        <v>187</v>
      </c>
      <c r="F5328">
        <v>182</v>
      </c>
      <c r="G5328">
        <v>178</v>
      </c>
      <c r="H5328">
        <v>260</v>
      </c>
      <c r="I5328">
        <v>46</v>
      </c>
      <c r="J5328">
        <v>219</v>
      </c>
      <c r="K5328">
        <v>20</v>
      </c>
      <c r="L5328">
        <v>3.8999999999999998E-35</v>
      </c>
      <c r="M5328">
        <v>0.9415</v>
      </c>
      <c r="N5328">
        <v>5</v>
      </c>
      <c r="O5328" t="s">
        <v>28479</v>
      </c>
      <c r="P5328" t="s">
        <v>28480</v>
      </c>
      <c r="Q5328" t="s">
        <v>20115</v>
      </c>
      <c r="R5328" t="s">
        <v>20116</v>
      </c>
      <c r="S5328" t="s">
        <v>32492</v>
      </c>
      <c r="T5328" t="s">
        <v>6089</v>
      </c>
      <c r="U5328" t="s">
        <v>6089</v>
      </c>
    </row>
    <row r="5329" spans="1:21" x14ac:dyDescent="0.25">
      <c r="A5329" t="s">
        <v>4532</v>
      </c>
      <c r="B5329" t="s">
        <v>11990</v>
      </c>
      <c r="C5329" t="s">
        <v>11991</v>
      </c>
      <c r="D5329">
        <v>132</v>
      </c>
      <c r="E5329">
        <v>375</v>
      </c>
      <c r="F5329">
        <v>341</v>
      </c>
      <c r="G5329">
        <v>313</v>
      </c>
      <c r="H5329">
        <v>125</v>
      </c>
      <c r="I5329">
        <v>100</v>
      </c>
      <c r="J5329">
        <v>2205</v>
      </c>
      <c r="K5329">
        <v>20</v>
      </c>
      <c r="L5329">
        <v>0</v>
      </c>
      <c r="M5329">
        <v>0.68079999999999996</v>
      </c>
      <c r="N5329">
        <v>0</v>
      </c>
      <c r="O5329">
        <v>0</v>
      </c>
      <c r="P5329">
        <v>0</v>
      </c>
      <c r="Q5329">
        <v>0</v>
      </c>
      <c r="R5329">
        <v>0</v>
      </c>
      <c r="S5329" t="s">
        <v>11992</v>
      </c>
      <c r="T5329" t="s">
        <v>11993</v>
      </c>
      <c r="U5329" t="s">
        <v>11994</v>
      </c>
    </row>
    <row r="5330" spans="1:21" x14ac:dyDescent="0.25">
      <c r="A5330" t="s">
        <v>4355</v>
      </c>
      <c r="B5330" t="s">
        <v>6099</v>
      </c>
      <c r="C5330" t="s">
        <v>6204</v>
      </c>
      <c r="D5330">
        <v>7977</v>
      </c>
      <c r="E5330">
        <v>12624</v>
      </c>
      <c r="F5330">
        <v>15724</v>
      </c>
      <c r="G5330">
        <v>18252</v>
      </c>
      <c r="H5330">
        <v>13534</v>
      </c>
      <c r="I5330">
        <v>9990</v>
      </c>
      <c r="J5330">
        <v>261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 t="s">
        <v>6076</v>
      </c>
      <c r="T5330" t="s">
        <v>6077</v>
      </c>
      <c r="U5330" t="s">
        <v>6077</v>
      </c>
    </row>
    <row r="5331" spans="1:21" x14ac:dyDescent="0.25">
      <c r="A5331" t="s">
        <v>4821</v>
      </c>
      <c r="B5331" t="s">
        <v>6099</v>
      </c>
      <c r="C5331" t="s">
        <v>6204</v>
      </c>
      <c r="D5331">
        <v>1.2109399999999999</v>
      </c>
      <c r="E5331">
        <v>109.3</v>
      </c>
      <c r="F5331">
        <v>166.99799999999999</v>
      </c>
      <c r="G5331">
        <v>187.75399999999999</v>
      </c>
      <c r="H5331">
        <v>45.345399999999998</v>
      </c>
      <c r="I5331">
        <v>286.59300000000002</v>
      </c>
      <c r="J5331">
        <v>438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 t="s">
        <v>6364</v>
      </c>
      <c r="T5331">
        <v>0</v>
      </c>
      <c r="U5331">
        <v>0</v>
      </c>
    </row>
    <row r="5332" spans="1:21" x14ac:dyDescent="0.25">
      <c r="A5332" t="s">
        <v>84</v>
      </c>
      <c r="B5332" t="s">
        <v>27502</v>
      </c>
      <c r="C5332" t="s">
        <v>10452</v>
      </c>
      <c r="D5332">
        <v>4.4587300000000001</v>
      </c>
      <c r="E5332">
        <v>225.46199999999999</v>
      </c>
      <c r="F5332">
        <v>223.53899999999999</v>
      </c>
      <c r="G5332">
        <v>281.55399999999997</v>
      </c>
      <c r="H5332">
        <v>72.222700000000003</v>
      </c>
      <c r="I5332">
        <v>127.892</v>
      </c>
      <c r="J5332">
        <v>741</v>
      </c>
      <c r="K5332">
        <v>20</v>
      </c>
      <c r="L5332">
        <v>1.4000000000000001E-140</v>
      </c>
      <c r="M5332">
        <v>0.64749999999999996</v>
      </c>
      <c r="N5332">
        <v>2</v>
      </c>
      <c r="O5332" t="s">
        <v>13323</v>
      </c>
      <c r="P5332" t="s">
        <v>13324</v>
      </c>
      <c r="Q5332">
        <v>0</v>
      </c>
      <c r="R5332">
        <v>0</v>
      </c>
      <c r="S5332" t="s">
        <v>6076</v>
      </c>
      <c r="T5332" t="s">
        <v>6077</v>
      </c>
      <c r="U5332" t="s">
        <v>6077</v>
      </c>
    </row>
    <row r="5333" spans="1:21" x14ac:dyDescent="0.25">
      <c r="A5333" t="s">
        <v>6051</v>
      </c>
      <c r="B5333" t="s">
        <v>21319</v>
      </c>
      <c r="C5333" t="s">
        <v>21320</v>
      </c>
      <c r="D5333">
        <v>3</v>
      </c>
      <c r="E5333">
        <v>207.85499999999999</v>
      </c>
      <c r="F5333">
        <v>183.119</v>
      </c>
      <c r="G5333">
        <v>275.92700000000002</v>
      </c>
      <c r="H5333">
        <v>182.44</v>
      </c>
      <c r="I5333">
        <v>113.495</v>
      </c>
      <c r="J5333">
        <v>876</v>
      </c>
      <c r="K5333">
        <v>20</v>
      </c>
      <c r="L5333">
        <v>1.4000000000000001E-159</v>
      </c>
      <c r="M5333">
        <v>0.70430000000000004</v>
      </c>
      <c r="N5333">
        <v>2</v>
      </c>
      <c r="O5333" t="s">
        <v>7434</v>
      </c>
      <c r="P5333" t="s">
        <v>7435</v>
      </c>
      <c r="Q5333">
        <v>0</v>
      </c>
      <c r="R5333">
        <v>0</v>
      </c>
      <c r="S5333" t="s">
        <v>32481</v>
      </c>
      <c r="T5333" t="s">
        <v>32482</v>
      </c>
      <c r="U5333" t="s">
        <v>32483</v>
      </c>
    </row>
    <row r="5334" spans="1:21" x14ac:dyDescent="0.25">
      <c r="A5334" t="s">
        <v>1831</v>
      </c>
      <c r="B5334" t="s">
        <v>27582</v>
      </c>
      <c r="C5334" t="s">
        <v>27583</v>
      </c>
      <c r="D5334">
        <v>8</v>
      </c>
      <c r="E5334">
        <v>86</v>
      </c>
      <c r="F5334">
        <v>180</v>
      </c>
      <c r="G5334">
        <v>266</v>
      </c>
      <c r="H5334">
        <v>18</v>
      </c>
      <c r="I5334">
        <v>74</v>
      </c>
      <c r="J5334">
        <v>534</v>
      </c>
      <c r="K5334">
        <v>20</v>
      </c>
      <c r="L5334">
        <v>2.4000000000000001E-57</v>
      </c>
      <c r="M5334">
        <v>0.62280000000000002</v>
      </c>
      <c r="N5334">
        <v>0</v>
      </c>
      <c r="O5334">
        <v>0</v>
      </c>
      <c r="P5334">
        <v>0</v>
      </c>
      <c r="Q5334">
        <v>0</v>
      </c>
      <c r="R5334">
        <v>0</v>
      </c>
      <c r="S5334" t="s">
        <v>18000</v>
      </c>
      <c r="T5334" t="s">
        <v>6124</v>
      </c>
      <c r="U5334" t="s">
        <v>6124</v>
      </c>
    </row>
    <row r="5335" spans="1:21" x14ac:dyDescent="0.25">
      <c r="A5335" t="s">
        <v>811</v>
      </c>
      <c r="B5335" t="s">
        <v>30808</v>
      </c>
      <c r="C5335" t="s">
        <v>30809</v>
      </c>
      <c r="D5335">
        <v>1</v>
      </c>
      <c r="E5335">
        <v>39.297499999999999</v>
      </c>
      <c r="F5335">
        <v>204.54400000000001</v>
      </c>
      <c r="G5335">
        <v>345.20800000000003</v>
      </c>
      <c r="H5335">
        <v>248.88</v>
      </c>
      <c r="I5335">
        <v>141.988</v>
      </c>
      <c r="J5335">
        <v>513</v>
      </c>
      <c r="K5335">
        <v>20</v>
      </c>
      <c r="L5335">
        <v>8.1000000000000002E-40</v>
      </c>
      <c r="M5335">
        <v>0.69159999999999999</v>
      </c>
      <c r="N5335">
        <v>1</v>
      </c>
      <c r="O5335" t="s">
        <v>9811</v>
      </c>
      <c r="P5335" t="s">
        <v>9812</v>
      </c>
      <c r="Q5335">
        <v>0</v>
      </c>
      <c r="R5335">
        <v>0</v>
      </c>
      <c r="S5335" t="s">
        <v>30810</v>
      </c>
      <c r="T5335" t="s">
        <v>30811</v>
      </c>
      <c r="U5335" t="s">
        <v>30812</v>
      </c>
    </row>
    <row r="5336" spans="1:21" x14ac:dyDescent="0.25">
      <c r="A5336" t="s">
        <v>812</v>
      </c>
      <c r="B5336" t="s">
        <v>30813</v>
      </c>
      <c r="C5336" t="s">
        <v>30814</v>
      </c>
      <c r="D5336">
        <v>891.44399999999996</v>
      </c>
      <c r="E5336">
        <v>1106.79</v>
      </c>
      <c r="F5336">
        <v>1638.06</v>
      </c>
      <c r="G5336">
        <v>2515.16</v>
      </c>
      <c r="H5336">
        <v>2600.38</v>
      </c>
      <c r="I5336">
        <v>948.452</v>
      </c>
      <c r="J5336">
        <v>1896</v>
      </c>
      <c r="K5336">
        <v>20</v>
      </c>
      <c r="L5336">
        <v>3.6999999999999998E-112</v>
      </c>
      <c r="M5336">
        <v>0.60129999999999995</v>
      </c>
      <c r="N5336">
        <v>1</v>
      </c>
      <c r="O5336" t="s">
        <v>6892</v>
      </c>
      <c r="P5336" t="s">
        <v>6893</v>
      </c>
      <c r="Q5336">
        <v>0</v>
      </c>
      <c r="R5336">
        <v>0</v>
      </c>
      <c r="S5336" t="s">
        <v>30815</v>
      </c>
      <c r="T5336" t="s">
        <v>30816</v>
      </c>
      <c r="U5336" t="s">
        <v>30817</v>
      </c>
    </row>
    <row r="5337" spans="1:21" x14ac:dyDescent="0.25">
      <c r="A5337" t="s">
        <v>4147</v>
      </c>
      <c r="B5337" t="s">
        <v>15124</v>
      </c>
      <c r="C5337" t="s">
        <v>10850</v>
      </c>
      <c r="D5337">
        <v>308</v>
      </c>
      <c r="E5337">
        <v>1066</v>
      </c>
      <c r="F5337">
        <v>845</v>
      </c>
      <c r="G5337">
        <v>827</v>
      </c>
      <c r="H5337">
        <v>430</v>
      </c>
      <c r="I5337">
        <v>474</v>
      </c>
      <c r="J5337">
        <v>2094</v>
      </c>
      <c r="K5337">
        <v>20</v>
      </c>
      <c r="L5337">
        <v>0</v>
      </c>
      <c r="M5337">
        <v>0.76070000000000004</v>
      </c>
      <c r="N5337">
        <v>3</v>
      </c>
      <c r="O5337" t="s">
        <v>6273</v>
      </c>
      <c r="P5337" t="s">
        <v>6274</v>
      </c>
      <c r="Q5337">
        <v>0</v>
      </c>
      <c r="R5337">
        <v>0</v>
      </c>
      <c r="S5337" t="s">
        <v>15125</v>
      </c>
      <c r="T5337" t="s">
        <v>15126</v>
      </c>
      <c r="U5337" t="s">
        <v>15127</v>
      </c>
    </row>
    <row r="5338" spans="1:21" x14ac:dyDescent="0.25">
      <c r="A5338" t="s">
        <v>2269</v>
      </c>
      <c r="B5338" t="s">
        <v>6099</v>
      </c>
      <c r="C5338" t="s">
        <v>6204</v>
      </c>
      <c r="D5338">
        <v>5</v>
      </c>
      <c r="E5338">
        <v>151</v>
      </c>
      <c r="F5338">
        <v>276</v>
      </c>
      <c r="G5338">
        <v>211</v>
      </c>
      <c r="H5338">
        <v>64</v>
      </c>
      <c r="I5338">
        <v>203</v>
      </c>
      <c r="J5338">
        <v>210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</row>
    <row r="5339" spans="1:21" x14ac:dyDescent="0.25">
      <c r="A5339" t="s">
        <v>5244</v>
      </c>
      <c r="B5339" t="s">
        <v>6099</v>
      </c>
      <c r="C5339" t="s">
        <v>6204</v>
      </c>
      <c r="D5339">
        <v>0</v>
      </c>
      <c r="E5339">
        <v>176.565</v>
      </c>
      <c r="F5339">
        <v>276.839</v>
      </c>
      <c r="G5339">
        <v>65.777900000000002</v>
      </c>
      <c r="H5339">
        <v>126.21599999999999</v>
      </c>
      <c r="I5339">
        <v>100.024</v>
      </c>
      <c r="J5339">
        <v>258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</row>
    <row r="5340" spans="1:21" x14ac:dyDescent="0.25">
      <c r="A5340" t="s">
        <v>1094</v>
      </c>
      <c r="B5340" t="s">
        <v>15403</v>
      </c>
      <c r="C5340" t="s">
        <v>15404</v>
      </c>
      <c r="D5340">
        <v>6</v>
      </c>
      <c r="E5340">
        <v>225</v>
      </c>
      <c r="F5340">
        <v>200</v>
      </c>
      <c r="G5340">
        <v>165</v>
      </c>
      <c r="H5340">
        <v>51</v>
      </c>
      <c r="I5340">
        <v>113</v>
      </c>
      <c r="J5340">
        <v>429</v>
      </c>
      <c r="K5340">
        <v>4</v>
      </c>
      <c r="L5340">
        <v>1.3000000000000001E-29</v>
      </c>
      <c r="M5340">
        <v>0.75890000000000002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</row>
    <row r="5341" spans="1:21" x14ac:dyDescent="0.25">
      <c r="A5341" t="s">
        <v>4388</v>
      </c>
      <c r="B5341" t="s">
        <v>15828</v>
      </c>
      <c r="C5341" t="s">
        <v>15829</v>
      </c>
      <c r="D5341">
        <v>88</v>
      </c>
      <c r="E5341">
        <v>387</v>
      </c>
      <c r="F5341">
        <v>432</v>
      </c>
      <c r="G5341">
        <v>321</v>
      </c>
      <c r="H5341">
        <v>67</v>
      </c>
      <c r="I5341">
        <v>214</v>
      </c>
      <c r="J5341">
        <v>1125</v>
      </c>
      <c r="K5341">
        <v>20</v>
      </c>
      <c r="L5341">
        <v>6.3999999999999998E-153</v>
      </c>
      <c r="M5341">
        <v>0.72670000000000001</v>
      </c>
      <c r="N5341">
        <v>5</v>
      </c>
      <c r="O5341" t="s">
        <v>15830</v>
      </c>
      <c r="P5341" t="s">
        <v>15831</v>
      </c>
      <c r="Q5341" t="s">
        <v>15832</v>
      </c>
      <c r="R5341" t="s">
        <v>15833</v>
      </c>
      <c r="S5341" t="s">
        <v>15834</v>
      </c>
      <c r="T5341" t="s">
        <v>15835</v>
      </c>
      <c r="U5341" t="s">
        <v>15836</v>
      </c>
    </row>
    <row r="5342" spans="1:21" x14ac:dyDescent="0.25">
      <c r="A5342" t="s">
        <v>5695</v>
      </c>
      <c r="B5342" t="s">
        <v>25451</v>
      </c>
      <c r="C5342" t="s">
        <v>25452</v>
      </c>
      <c r="D5342">
        <v>5</v>
      </c>
      <c r="E5342">
        <v>131</v>
      </c>
      <c r="F5342">
        <v>281</v>
      </c>
      <c r="G5342">
        <v>763</v>
      </c>
      <c r="H5342">
        <v>324</v>
      </c>
      <c r="I5342">
        <v>282</v>
      </c>
      <c r="J5342">
        <v>1098</v>
      </c>
      <c r="K5342">
        <v>20</v>
      </c>
      <c r="L5342">
        <v>0</v>
      </c>
      <c r="M5342">
        <v>0.71889999999999998</v>
      </c>
      <c r="N5342">
        <v>5</v>
      </c>
      <c r="O5342" t="s">
        <v>24203</v>
      </c>
      <c r="P5342" t="s">
        <v>24204</v>
      </c>
      <c r="Q5342">
        <v>0</v>
      </c>
      <c r="R5342">
        <v>0</v>
      </c>
      <c r="S5342" t="s">
        <v>11940</v>
      </c>
      <c r="T5342" t="s">
        <v>6102</v>
      </c>
      <c r="U5342" t="s">
        <v>6102</v>
      </c>
    </row>
    <row r="5343" spans="1:21" x14ac:dyDescent="0.25">
      <c r="A5343" t="s">
        <v>1835</v>
      </c>
      <c r="B5343" t="s">
        <v>27704</v>
      </c>
      <c r="C5343" t="s">
        <v>10452</v>
      </c>
      <c r="D5343">
        <v>9</v>
      </c>
      <c r="E5343">
        <v>92</v>
      </c>
      <c r="F5343">
        <v>211</v>
      </c>
      <c r="G5343">
        <v>332</v>
      </c>
      <c r="H5343">
        <v>78</v>
      </c>
      <c r="I5343">
        <v>140</v>
      </c>
      <c r="J5343">
        <v>1170</v>
      </c>
      <c r="K5343">
        <v>20</v>
      </c>
      <c r="L5343">
        <v>5.8999999999999996E-162</v>
      </c>
      <c r="M5343">
        <v>0.65629999999999999</v>
      </c>
      <c r="N5343">
        <v>0</v>
      </c>
      <c r="O5343">
        <v>0</v>
      </c>
      <c r="P5343">
        <v>0</v>
      </c>
      <c r="Q5343">
        <v>0</v>
      </c>
      <c r="R5343">
        <v>0</v>
      </c>
      <c r="S5343" t="s">
        <v>13325</v>
      </c>
      <c r="T5343" t="s">
        <v>13326</v>
      </c>
      <c r="U5343" t="s">
        <v>13327</v>
      </c>
    </row>
    <row r="5344" spans="1:21" x14ac:dyDescent="0.25">
      <c r="A5344" t="s">
        <v>6015</v>
      </c>
      <c r="B5344" t="s">
        <v>32321</v>
      </c>
      <c r="C5344" t="s">
        <v>32322</v>
      </c>
      <c r="D5344">
        <v>1344</v>
      </c>
      <c r="E5344">
        <v>4189</v>
      </c>
      <c r="F5344">
        <v>2755</v>
      </c>
      <c r="G5344">
        <v>4724</v>
      </c>
      <c r="H5344">
        <v>4639</v>
      </c>
      <c r="I5344">
        <v>1915</v>
      </c>
      <c r="J5344">
        <v>1362</v>
      </c>
      <c r="K5344">
        <v>20</v>
      </c>
      <c r="L5344">
        <v>0</v>
      </c>
      <c r="M5344">
        <v>0.75649999999999995</v>
      </c>
      <c r="N5344">
        <v>3</v>
      </c>
      <c r="O5344" t="s">
        <v>32323</v>
      </c>
      <c r="P5344" t="s">
        <v>32324</v>
      </c>
      <c r="Q5344" t="s">
        <v>20022</v>
      </c>
      <c r="R5344" t="s">
        <v>20023</v>
      </c>
      <c r="S5344" t="s">
        <v>32325</v>
      </c>
      <c r="T5344" t="s">
        <v>32326</v>
      </c>
      <c r="U5344" t="s">
        <v>32327</v>
      </c>
    </row>
    <row r="5345" spans="1:21" x14ac:dyDescent="0.25">
      <c r="A5345" t="s">
        <v>5035</v>
      </c>
      <c r="B5345" t="s">
        <v>16720</v>
      </c>
      <c r="C5345" t="s">
        <v>7451</v>
      </c>
      <c r="D5345">
        <v>13</v>
      </c>
      <c r="E5345">
        <v>47</v>
      </c>
      <c r="F5345">
        <v>176</v>
      </c>
      <c r="G5345">
        <v>33</v>
      </c>
      <c r="H5345">
        <v>30</v>
      </c>
      <c r="I5345">
        <v>149</v>
      </c>
      <c r="J5345">
        <v>351</v>
      </c>
      <c r="K5345">
        <v>20</v>
      </c>
      <c r="L5345">
        <v>2.0999999999999999E-19</v>
      </c>
      <c r="M5345">
        <v>0.60240000000000005</v>
      </c>
      <c r="N5345">
        <v>0</v>
      </c>
      <c r="O5345">
        <v>0</v>
      </c>
      <c r="P5345">
        <v>0</v>
      </c>
      <c r="Q5345">
        <v>0</v>
      </c>
      <c r="R5345">
        <v>0</v>
      </c>
      <c r="S5345" t="s">
        <v>12783</v>
      </c>
      <c r="T5345" t="s">
        <v>6089</v>
      </c>
      <c r="U5345" t="s">
        <v>6089</v>
      </c>
    </row>
    <row r="5346" spans="1:21" x14ac:dyDescent="0.25">
      <c r="A5346" t="s">
        <v>96</v>
      </c>
      <c r="B5346" t="s">
        <v>27761</v>
      </c>
      <c r="C5346" t="s">
        <v>27762</v>
      </c>
      <c r="D5346">
        <v>13</v>
      </c>
      <c r="E5346">
        <v>182</v>
      </c>
      <c r="F5346">
        <v>191</v>
      </c>
      <c r="G5346">
        <v>208</v>
      </c>
      <c r="H5346">
        <v>35</v>
      </c>
      <c r="I5346">
        <v>86</v>
      </c>
      <c r="J5346">
        <v>2244</v>
      </c>
      <c r="K5346">
        <v>20</v>
      </c>
      <c r="L5346">
        <v>0</v>
      </c>
      <c r="M5346">
        <v>0.79359999999999997</v>
      </c>
      <c r="N5346">
        <v>0</v>
      </c>
      <c r="O5346">
        <v>0</v>
      </c>
      <c r="P5346">
        <v>0</v>
      </c>
      <c r="Q5346">
        <v>0</v>
      </c>
      <c r="R5346">
        <v>0</v>
      </c>
      <c r="S5346" t="s">
        <v>27763</v>
      </c>
      <c r="T5346" t="s">
        <v>6102</v>
      </c>
      <c r="U5346" t="s">
        <v>6102</v>
      </c>
    </row>
    <row r="5347" spans="1:21" x14ac:dyDescent="0.25">
      <c r="A5347" t="s">
        <v>5264</v>
      </c>
      <c r="B5347" t="s">
        <v>6099</v>
      </c>
      <c r="C5347" t="s">
        <v>6204</v>
      </c>
      <c r="D5347">
        <v>4</v>
      </c>
      <c r="E5347">
        <v>221</v>
      </c>
      <c r="F5347">
        <v>344</v>
      </c>
      <c r="G5347">
        <v>198</v>
      </c>
      <c r="H5347">
        <v>105</v>
      </c>
      <c r="I5347">
        <v>127</v>
      </c>
      <c r="J5347">
        <v>612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</row>
    <row r="5348" spans="1:21" x14ac:dyDescent="0.25">
      <c r="A5348" t="s">
        <v>4605</v>
      </c>
      <c r="B5348" t="s">
        <v>6099</v>
      </c>
      <c r="C5348" t="s">
        <v>6204</v>
      </c>
      <c r="D5348">
        <v>6</v>
      </c>
      <c r="E5348">
        <v>102</v>
      </c>
      <c r="F5348">
        <v>395</v>
      </c>
      <c r="G5348">
        <v>431</v>
      </c>
      <c r="H5348">
        <v>333</v>
      </c>
      <c r="I5348">
        <v>300</v>
      </c>
      <c r="J5348">
        <v>450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 t="s">
        <v>6076</v>
      </c>
      <c r="T5348" t="s">
        <v>6077</v>
      </c>
      <c r="U5348" t="s">
        <v>6077</v>
      </c>
    </row>
    <row r="5349" spans="1:21" x14ac:dyDescent="0.25">
      <c r="A5349" t="s">
        <v>1306</v>
      </c>
      <c r="B5349" t="s">
        <v>27813</v>
      </c>
      <c r="C5349" t="s">
        <v>27814</v>
      </c>
      <c r="D5349">
        <v>1</v>
      </c>
      <c r="E5349">
        <v>200</v>
      </c>
      <c r="F5349">
        <v>190</v>
      </c>
      <c r="G5349">
        <v>242</v>
      </c>
      <c r="H5349">
        <v>66</v>
      </c>
      <c r="I5349">
        <v>59</v>
      </c>
      <c r="J5349">
        <v>717</v>
      </c>
      <c r="K5349">
        <v>20</v>
      </c>
      <c r="L5349">
        <v>3.7000000000000002E-100</v>
      </c>
      <c r="M5349">
        <v>0.5696</v>
      </c>
      <c r="N5349">
        <v>2</v>
      </c>
      <c r="O5349" t="s">
        <v>27815</v>
      </c>
      <c r="P5349" t="s">
        <v>27816</v>
      </c>
      <c r="Q5349">
        <v>0</v>
      </c>
      <c r="R5349">
        <v>0</v>
      </c>
      <c r="S5349" t="s">
        <v>27817</v>
      </c>
      <c r="T5349" t="s">
        <v>27818</v>
      </c>
      <c r="U5349" t="s">
        <v>27819</v>
      </c>
    </row>
    <row r="5350" spans="1:21" x14ac:dyDescent="0.25">
      <c r="A5350" t="s">
        <v>5048</v>
      </c>
      <c r="B5350" t="s">
        <v>6468</v>
      </c>
      <c r="C5350" t="s">
        <v>6469</v>
      </c>
      <c r="D5350">
        <v>128</v>
      </c>
      <c r="E5350">
        <v>513.88599999999997</v>
      </c>
      <c r="F5350">
        <v>929</v>
      </c>
      <c r="G5350">
        <v>716</v>
      </c>
      <c r="H5350">
        <v>671</v>
      </c>
      <c r="I5350">
        <v>264</v>
      </c>
      <c r="J5350">
        <v>2832</v>
      </c>
      <c r="K5350">
        <v>20</v>
      </c>
      <c r="L5350">
        <v>1.3E-160</v>
      </c>
      <c r="M5350">
        <v>0.58260000000000001</v>
      </c>
      <c r="N5350">
        <v>1</v>
      </c>
      <c r="O5350" t="s">
        <v>6435</v>
      </c>
      <c r="P5350" t="s">
        <v>6436</v>
      </c>
      <c r="Q5350">
        <v>0</v>
      </c>
      <c r="R5350">
        <v>0</v>
      </c>
      <c r="S5350" t="s">
        <v>6470</v>
      </c>
      <c r="T5350" t="s">
        <v>6471</v>
      </c>
      <c r="U5350" t="s">
        <v>6472</v>
      </c>
    </row>
    <row r="5351" spans="1:21" x14ac:dyDescent="0.25">
      <c r="A5351" t="s">
        <v>1630</v>
      </c>
      <c r="B5351" t="s">
        <v>6635</v>
      </c>
      <c r="C5351" t="s">
        <v>6636</v>
      </c>
      <c r="D5351">
        <v>142.9</v>
      </c>
      <c r="E5351">
        <v>421.02</v>
      </c>
      <c r="F5351">
        <v>735.88800000000003</v>
      </c>
      <c r="G5351">
        <v>504.22800000000001</v>
      </c>
      <c r="H5351">
        <v>798.42899999999997</v>
      </c>
      <c r="I5351">
        <v>479.96600000000001</v>
      </c>
      <c r="J5351">
        <v>792</v>
      </c>
      <c r="K5351">
        <v>20</v>
      </c>
      <c r="L5351">
        <v>1.5E-88</v>
      </c>
      <c r="M5351">
        <v>0.70960000000000001</v>
      </c>
      <c r="N5351">
        <v>0</v>
      </c>
      <c r="O5351">
        <v>0</v>
      </c>
      <c r="P5351">
        <v>0</v>
      </c>
      <c r="Q5351">
        <v>0</v>
      </c>
      <c r="R5351">
        <v>0</v>
      </c>
      <c r="S5351" t="s">
        <v>6637</v>
      </c>
      <c r="T5351" t="s">
        <v>6221</v>
      </c>
      <c r="U5351" t="s">
        <v>6221</v>
      </c>
    </row>
    <row r="5352" spans="1:21" x14ac:dyDescent="0.25">
      <c r="A5352" t="s">
        <v>5756</v>
      </c>
      <c r="B5352" t="s">
        <v>31190</v>
      </c>
      <c r="C5352" t="s">
        <v>31191</v>
      </c>
      <c r="D5352">
        <v>414.05900000000003</v>
      </c>
      <c r="E5352">
        <v>919.43100000000004</v>
      </c>
      <c r="F5352">
        <v>938.54300000000001</v>
      </c>
      <c r="G5352">
        <v>1141.0899999999999</v>
      </c>
      <c r="H5352">
        <v>1340.78</v>
      </c>
      <c r="I5352">
        <v>666.947</v>
      </c>
      <c r="J5352">
        <v>669</v>
      </c>
      <c r="K5352">
        <v>20</v>
      </c>
      <c r="L5352">
        <v>1.4E-100</v>
      </c>
      <c r="M5352">
        <v>0.5504</v>
      </c>
      <c r="N5352">
        <v>1</v>
      </c>
      <c r="O5352" t="s">
        <v>6501</v>
      </c>
      <c r="P5352" t="s">
        <v>6502</v>
      </c>
      <c r="Q5352">
        <v>0</v>
      </c>
      <c r="R5352">
        <v>0</v>
      </c>
      <c r="S5352" t="s">
        <v>14787</v>
      </c>
      <c r="T5352" t="s">
        <v>6124</v>
      </c>
      <c r="U5352" t="s">
        <v>6124</v>
      </c>
    </row>
    <row r="5353" spans="1:21" x14ac:dyDescent="0.25">
      <c r="A5353" t="s">
        <v>4467</v>
      </c>
      <c r="B5353" t="s">
        <v>6998</v>
      </c>
      <c r="C5353" t="s">
        <v>6999</v>
      </c>
      <c r="D5353">
        <v>22</v>
      </c>
      <c r="E5353">
        <v>196</v>
      </c>
      <c r="F5353">
        <v>218</v>
      </c>
      <c r="G5353">
        <v>207.81700000000001</v>
      </c>
      <c r="H5353">
        <v>29</v>
      </c>
      <c r="I5353">
        <v>72</v>
      </c>
      <c r="J5353">
        <v>2028</v>
      </c>
      <c r="K5353">
        <v>20</v>
      </c>
      <c r="L5353">
        <v>0</v>
      </c>
      <c r="M5353">
        <v>0.56620000000000004</v>
      </c>
      <c r="N5353">
        <v>0</v>
      </c>
      <c r="O5353">
        <v>0</v>
      </c>
      <c r="P5353">
        <v>0</v>
      </c>
      <c r="Q5353">
        <v>0</v>
      </c>
      <c r="R5353">
        <v>0</v>
      </c>
      <c r="S5353" t="s">
        <v>7000</v>
      </c>
      <c r="T5353" t="s">
        <v>7001</v>
      </c>
      <c r="U5353" t="s">
        <v>7001</v>
      </c>
    </row>
    <row r="5354" spans="1:21" x14ac:dyDescent="0.25">
      <c r="A5354" t="s">
        <v>36</v>
      </c>
      <c r="B5354" t="s">
        <v>26149</v>
      </c>
      <c r="C5354" t="s">
        <v>26150</v>
      </c>
      <c r="D5354">
        <v>2</v>
      </c>
      <c r="E5354">
        <v>139</v>
      </c>
      <c r="F5354">
        <v>177</v>
      </c>
      <c r="G5354">
        <v>195</v>
      </c>
      <c r="H5354">
        <v>57</v>
      </c>
      <c r="I5354">
        <v>129</v>
      </c>
      <c r="J5354">
        <v>432</v>
      </c>
      <c r="K5354">
        <v>8</v>
      </c>
      <c r="L5354">
        <v>5.3999999999999997E-65</v>
      </c>
      <c r="M5354">
        <v>0.84009999999999996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</row>
    <row r="5355" spans="1:21" x14ac:dyDescent="0.25">
      <c r="A5355" t="s">
        <v>1964</v>
      </c>
      <c r="B5355" t="s">
        <v>18105</v>
      </c>
      <c r="C5355" t="s">
        <v>18106</v>
      </c>
      <c r="D5355">
        <v>25</v>
      </c>
      <c r="E5355">
        <v>195</v>
      </c>
      <c r="F5355">
        <v>489</v>
      </c>
      <c r="G5355">
        <v>605</v>
      </c>
      <c r="H5355">
        <v>119</v>
      </c>
      <c r="I5355">
        <v>144</v>
      </c>
      <c r="J5355">
        <v>1524</v>
      </c>
      <c r="K5355">
        <v>9</v>
      </c>
      <c r="L5355">
        <v>2.1999999999999998E-149</v>
      </c>
      <c r="M5355">
        <v>0.73880000000000001</v>
      </c>
      <c r="N5355">
        <v>1</v>
      </c>
      <c r="O5355" t="s">
        <v>6435</v>
      </c>
      <c r="P5355" t="s">
        <v>6436</v>
      </c>
      <c r="Q5355">
        <v>0</v>
      </c>
      <c r="R5355">
        <v>0</v>
      </c>
      <c r="S5355" t="s">
        <v>8499</v>
      </c>
      <c r="T5355" t="s">
        <v>6221</v>
      </c>
      <c r="U5355" t="s">
        <v>6221</v>
      </c>
    </row>
    <row r="5356" spans="1:21" x14ac:dyDescent="0.25">
      <c r="A5356" t="s">
        <v>1841</v>
      </c>
      <c r="B5356" t="s">
        <v>26173</v>
      </c>
      <c r="C5356" t="s">
        <v>26174</v>
      </c>
      <c r="D5356">
        <v>170</v>
      </c>
      <c r="E5356">
        <v>354</v>
      </c>
      <c r="F5356">
        <v>546</v>
      </c>
      <c r="G5356">
        <v>1390</v>
      </c>
      <c r="H5356">
        <v>720</v>
      </c>
      <c r="I5356">
        <v>398</v>
      </c>
      <c r="J5356">
        <v>846</v>
      </c>
      <c r="K5356">
        <v>20</v>
      </c>
      <c r="L5356">
        <v>9.4999999999999994E-84</v>
      </c>
      <c r="M5356">
        <v>0.51160000000000005</v>
      </c>
      <c r="N5356">
        <v>0</v>
      </c>
      <c r="O5356">
        <v>0</v>
      </c>
      <c r="P5356">
        <v>0</v>
      </c>
      <c r="Q5356">
        <v>0</v>
      </c>
      <c r="R5356">
        <v>0</v>
      </c>
      <c r="S5356" t="s">
        <v>10920</v>
      </c>
      <c r="T5356" t="s">
        <v>6102</v>
      </c>
      <c r="U5356" t="s">
        <v>6102</v>
      </c>
    </row>
    <row r="5357" spans="1:21" x14ac:dyDescent="0.25">
      <c r="A5357" t="s">
        <v>1521</v>
      </c>
      <c r="B5357" t="s">
        <v>7726</v>
      </c>
      <c r="C5357" t="s">
        <v>7727</v>
      </c>
      <c r="D5357">
        <v>300</v>
      </c>
      <c r="E5357">
        <v>824.25599999999997</v>
      </c>
      <c r="F5357">
        <v>973</v>
      </c>
      <c r="G5357">
        <v>1007.03</v>
      </c>
      <c r="H5357">
        <v>606.76499999999999</v>
      </c>
      <c r="I5357">
        <v>249</v>
      </c>
      <c r="J5357">
        <v>4104</v>
      </c>
      <c r="K5357">
        <v>20</v>
      </c>
      <c r="L5357">
        <v>0</v>
      </c>
      <c r="M5357">
        <v>0.64949999999999997</v>
      </c>
      <c r="N5357">
        <v>0</v>
      </c>
      <c r="O5357">
        <v>0</v>
      </c>
      <c r="P5357">
        <v>0</v>
      </c>
      <c r="Q5357">
        <v>0</v>
      </c>
      <c r="R5357">
        <v>0</v>
      </c>
      <c r="S5357" t="s">
        <v>7728</v>
      </c>
      <c r="T5357" t="s">
        <v>7729</v>
      </c>
      <c r="U5357" t="s">
        <v>7730</v>
      </c>
    </row>
    <row r="5358" spans="1:21" x14ac:dyDescent="0.25">
      <c r="A5358" t="s">
        <v>4415</v>
      </c>
      <c r="B5358" t="s">
        <v>7902</v>
      </c>
      <c r="C5358" t="s">
        <v>7727</v>
      </c>
      <c r="D5358">
        <v>163.50399999999999</v>
      </c>
      <c r="E5358">
        <v>426.63200000000001</v>
      </c>
      <c r="F5358">
        <v>480.78</v>
      </c>
      <c r="G5358">
        <v>532.43499999999995</v>
      </c>
      <c r="H5358">
        <v>277.36900000000003</v>
      </c>
      <c r="I5358">
        <v>187.065</v>
      </c>
      <c r="J5358">
        <v>4275</v>
      </c>
      <c r="K5358">
        <v>20</v>
      </c>
      <c r="L5358">
        <v>0</v>
      </c>
      <c r="M5358">
        <v>0.69830000000000003</v>
      </c>
      <c r="N5358">
        <v>0</v>
      </c>
      <c r="O5358">
        <v>0</v>
      </c>
      <c r="P5358">
        <v>0</v>
      </c>
      <c r="Q5358">
        <v>0</v>
      </c>
      <c r="R5358">
        <v>0</v>
      </c>
      <c r="S5358" t="s">
        <v>7903</v>
      </c>
      <c r="T5358" t="s">
        <v>6233</v>
      </c>
      <c r="U5358" t="s">
        <v>6233</v>
      </c>
    </row>
    <row r="5359" spans="1:21" x14ac:dyDescent="0.25">
      <c r="A5359" t="s">
        <v>40</v>
      </c>
      <c r="B5359" t="s">
        <v>26246</v>
      </c>
      <c r="C5359" t="s">
        <v>26247</v>
      </c>
      <c r="D5359">
        <v>5</v>
      </c>
      <c r="E5359">
        <v>212</v>
      </c>
      <c r="F5359">
        <v>247</v>
      </c>
      <c r="G5359">
        <v>284</v>
      </c>
      <c r="H5359">
        <v>126</v>
      </c>
      <c r="I5359">
        <v>131</v>
      </c>
      <c r="J5359">
        <v>267</v>
      </c>
      <c r="K5359">
        <v>12</v>
      </c>
      <c r="L5359">
        <v>9.4000000000000001E-42</v>
      </c>
      <c r="M5359">
        <v>0.81399999999999995</v>
      </c>
      <c r="N5359">
        <v>5</v>
      </c>
      <c r="O5359" t="s">
        <v>26248</v>
      </c>
      <c r="P5359" t="s">
        <v>26249</v>
      </c>
      <c r="Q5359">
        <v>0</v>
      </c>
      <c r="R5359">
        <v>0</v>
      </c>
      <c r="S5359" t="s">
        <v>26250</v>
      </c>
      <c r="T5359" t="s">
        <v>26251</v>
      </c>
      <c r="U5359" t="s">
        <v>26252</v>
      </c>
    </row>
    <row r="5360" spans="1:21" x14ac:dyDescent="0.25">
      <c r="A5360" t="s">
        <v>1853</v>
      </c>
      <c r="B5360" t="s">
        <v>26310</v>
      </c>
      <c r="C5360" t="s">
        <v>26311</v>
      </c>
      <c r="D5360">
        <v>2</v>
      </c>
      <c r="E5360">
        <v>113</v>
      </c>
      <c r="F5360">
        <v>188</v>
      </c>
      <c r="G5360">
        <v>230</v>
      </c>
      <c r="H5360">
        <v>46</v>
      </c>
      <c r="I5360">
        <v>31</v>
      </c>
      <c r="J5360">
        <v>249</v>
      </c>
      <c r="K5360">
        <v>20</v>
      </c>
      <c r="L5360">
        <v>2.0000000000000002E-43</v>
      </c>
      <c r="M5360">
        <v>0.9446</v>
      </c>
      <c r="N5360">
        <v>4</v>
      </c>
      <c r="O5360" t="s">
        <v>26312</v>
      </c>
      <c r="P5360" t="s">
        <v>26313</v>
      </c>
      <c r="Q5360" t="s">
        <v>6676</v>
      </c>
      <c r="R5360" t="s">
        <v>6482</v>
      </c>
      <c r="S5360" t="s">
        <v>26314</v>
      </c>
      <c r="T5360" t="s">
        <v>26315</v>
      </c>
      <c r="U5360" t="s">
        <v>26316</v>
      </c>
    </row>
    <row r="5361" spans="1:21" x14ac:dyDescent="0.25">
      <c r="A5361" t="s">
        <v>5310</v>
      </c>
      <c r="B5361" t="s">
        <v>8760</v>
      </c>
      <c r="C5361" t="s">
        <v>8761</v>
      </c>
      <c r="D5361">
        <v>19</v>
      </c>
      <c r="E5361">
        <v>196</v>
      </c>
      <c r="F5361">
        <v>228</v>
      </c>
      <c r="G5361">
        <v>155</v>
      </c>
      <c r="H5361">
        <v>179.179</v>
      </c>
      <c r="I5361">
        <v>179</v>
      </c>
      <c r="J5361">
        <v>891</v>
      </c>
      <c r="K5361">
        <v>20</v>
      </c>
      <c r="L5361">
        <v>7.5000000000000001E-100</v>
      </c>
      <c r="M5361">
        <v>0.54730000000000001</v>
      </c>
      <c r="N5361">
        <v>0</v>
      </c>
      <c r="O5361">
        <v>0</v>
      </c>
      <c r="P5361">
        <v>0</v>
      </c>
      <c r="Q5361">
        <v>0</v>
      </c>
      <c r="R5361">
        <v>0</v>
      </c>
      <c r="S5361" t="s">
        <v>8762</v>
      </c>
      <c r="T5361" t="s">
        <v>8763</v>
      </c>
      <c r="U5361" t="s">
        <v>8764</v>
      </c>
    </row>
    <row r="5362" spans="1:21" x14ac:dyDescent="0.25">
      <c r="A5362" t="s">
        <v>5078</v>
      </c>
      <c r="B5362" t="s">
        <v>9441</v>
      </c>
      <c r="C5362" t="s">
        <v>9442</v>
      </c>
      <c r="D5362">
        <v>30</v>
      </c>
      <c r="E5362">
        <v>291</v>
      </c>
      <c r="F5362">
        <v>425</v>
      </c>
      <c r="G5362">
        <v>332</v>
      </c>
      <c r="H5362">
        <v>315</v>
      </c>
      <c r="I5362">
        <v>122</v>
      </c>
      <c r="J5362">
        <v>939</v>
      </c>
      <c r="K5362">
        <v>20</v>
      </c>
      <c r="L5362">
        <v>1.3E-124</v>
      </c>
      <c r="M5362">
        <v>0.74229999999999996</v>
      </c>
      <c r="N5362">
        <v>2</v>
      </c>
      <c r="O5362" t="s">
        <v>9443</v>
      </c>
      <c r="P5362" t="s">
        <v>9444</v>
      </c>
      <c r="Q5362">
        <v>0</v>
      </c>
      <c r="R5362">
        <v>0</v>
      </c>
      <c r="S5362" t="s">
        <v>9445</v>
      </c>
      <c r="T5362" t="s">
        <v>9446</v>
      </c>
      <c r="U5362" t="s">
        <v>9447</v>
      </c>
    </row>
    <row r="5363" spans="1:21" x14ac:dyDescent="0.25">
      <c r="A5363" t="s">
        <v>5081</v>
      </c>
      <c r="B5363" t="s">
        <v>9628</v>
      </c>
      <c r="C5363" t="s">
        <v>9629</v>
      </c>
      <c r="D5363">
        <v>518</v>
      </c>
      <c r="E5363">
        <v>1060</v>
      </c>
      <c r="F5363">
        <v>1282</v>
      </c>
      <c r="G5363">
        <v>1215</v>
      </c>
      <c r="H5363">
        <v>1665</v>
      </c>
      <c r="I5363">
        <v>698</v>
      </c>
      <c r="J5363">
        <v>897</v>
      </c>
      <c r="K5363">
        <v>20</v>
      </c>
      <c r="L5363">
        <v>2E-167</v>
      </c>
      <c r="M5363">
        <v>0.77190000000000003</v>
      </c>
      <c r="N5363">
        <v>4</v>
      </c>
      <c r="O5363" t="s">
        <v>9630</v>
      </c>
      <c r="P5363" t="s">
        <v>9631</v>
      </c>
      <c r="Q5363" t="s">
        <v>9632</v>
      </c>
      <c r="R5363" t="s">
        <v>9633</v>
      </c>
      <c r="S5363" t="s">
        <v>9634</v>
      </c>
      <c r="T5363" t="s">
        <v>9635</v>
      </c>
      <c r="U5363" t="s">
        <v>9636</v>
      </c>
    </row>
    <row r="5364" spans="1:21" x14ac:dyDescent="0.25">
      <c r="A5364" t="s">
        <v>6040</v>
      </c>
      <c r="B5364" t="s">
        <v>32469</v>
      </c>
      <c r="C5364" t="s">
        <v>32470</v>
      </c>
      <c r="D5364">
        <v>3</v>
      </c>
      <c r="E5364">
        <v>164</v>
      </c>
      <c r="F5364">
        <v>191</v>
      </c>
      <c r="G5364">
        <v>241</v>
      </c>
      <c r="H5364">
        <v>176</v>
      </c>
      <c r="I5364">
        <v>62</v>
      </c>
      <c r="J5364">
        <v>798</v>
      </c>
      <c r="K5364">
        <v>20</v>
      </c>
      <c r="L5364">
        <v>1.2E-48</v>
      </c>
      <c r="M5364">
        <v>0.54369999999999996</v>
      </c>
      <c r="N5364">
        <v>0</v>
      </c>
      <c r="O5364">
        <v>0</v>
      </c>
      <c r="P5364">
        <v>0</v>
      </c>
      <c r="Q5364">
        <v>0</v>
      </c>
      <c r="R5364">
        <v>0</v>
      </c>
      <c r="S5364" t="s">
        <v>32471</v>
      </c>
      <c r="T5364" t="s">
        <v>32472</v>
      </c>
      <c r="U5364" t="s">
        <v>32473</v>
      </c>
    </row>
    <row r="5365" spans="1:21" x14ac:dyDescent="0.25">
      <c r="A5365" t="s">
        <v>985</v>
      </c>
      <c r="B5365" t="s">
        <v>10057</v>
      </c>
      <c r="C5365" t="s">
        <v>10058</v>
      </c>
      <c r="D5365">
        <v>64.338200000000001</v>
      </c>
      <c r="E5365">
        <v>253.751</v>
      </c>
      <c r="F5365">
        <v>261.06</v>
      </c>
      <c r="G5365">
        <v>272.92399999999998</v>
      </c>
      <c r="H5365">
        <v>285.28800000000001</v>
      </c>
      <c r="I5365">
        <v>150.51300000000001</v>
      </c>
      <c r="J5365">
        <v>606</v>
      </c>
      <c r="K5365">
        <v>20</v>
      </c>
      <c r="L5365">
        <v>1.3999999999999999E-84</v>
      </c>
      <c r="M5365">
        <v>0.56210000000000004</v>
      </c>
      <c r="N5365">
        <v>1</v>
      </c>
      <c r="O5365" t="s">
        <v>6435</v>
      </c>
      <c r="P5365" t="s">
        <v>6436</v>
      </c>
      <c r="Q5365">
        <v>0</v>
      </c>
      <c r="R5365">
        <v>0</v>
      </c>
      <c r="S5365" t="s">
        <v>10059</v>
      </c>
      <c r="T5365" t="s">
        <v>10060</v>
      </c>
      <c r="U5365" t="s">
        <v>10061</v>
      </c>
    </row>
    <row r="5366" spans="1:21" x14ac:dyDescent="0.25">
      <c r="A5366" t="s">
        <v>5085</v>
      </c>
      <c r="B5366" t="s">
        <v>10157</v>
      </c>
      <c r="C5366" t="s">
        <v>10158</v>
      </c>
      <c r="D5366">
        <v>0</v>
      </c>
      <c r="E5366">
        <v>61.223399999999998</v>
      </c>
      <c r="F5366">
        <v>191.749</v>
      </c>
      <c r="G5366">
        <v>134.114</v>
      </c>
      <c r="H5366">
        <v>123.999</v>
      </c>
      <c r="I5366">
        <v>48</v>
      </c>
      <c r="J5366">
        <v>969</v>
      </c>
      <c r="K5366">
        <v>20</v>
      </c>
      <c r="L5366">
        <v>8.7999999999999993E-149</v>
      </c>
      <c r="M5366">
        <v>0.57509999999999994</v>
      </c>
      <c r="N5366">
        <v>4</v>
      </c>
      <c r="O5366" t="s">
        <v>10159</v>
      </c>
      <c r="P5366" t="s">
        <v>10160</v>
      </c>
      <c r="Q5366">
        <v>0</v>
      </c>
      <c r="R5366">
        <v>0</v>
      </c>
      <c r="S5366" t="s">
        <v>10161</v>
      </c>
      <c r="T5366" t="s">
        <v>10162</v>
      </c>
      <c r="U5366" t="s">
        <v>10163</v>
      </c>
    </row>
    <row r="5367" spans="1:21" x14ac:dyDescent="0.25">
      <c r="A5367" t="s">
        <v>44</v>
      </c>
      <c r="B5367" t="s">
        <v>26442</v>
      </c>
      <c r="C5367" t="s">
        <v>26443</v>
      </c>
      <c r="D5367">
        <v>14</v>
      </c>
      <c r="E5367">
        <v>186</v>
      </c>
      <c r="F5367">
        <v>194</v>
      </c>
      <c r="G5367">
        <v>217</v>
      </c>
      <c r="H5367">
        <v>51</v>
      </c>
      <c r="I5367">
        <v>99</v>
      </c>
      <c r="J5367">
        <v>2214</v>
      </c>
      <c r="K5367">
        <v>20</v>
      </c>
      <c r="L5367">
        <v>0</v>
      </c>
      <c r="M5367">
        <v>0.74719999999999998</v>
      </c>
      <c r="N5367">
        <v>2</v>
      </c>
      <c r="O5367" t="s">
        <v>25421</v>
      </c>
      <c r="P5367" t="s">
        <v>25422</v>
      </c>
      <c r="Q5367" t="s">
        <v>6568</v>
      </c>
      <c r="R5367" t="s">
        <v>6569</v>
      </c>
      <c r="S5367" t="s">
        <v>26444</v>
      </c>
      <c r="T5367" t="s">
        <v>26445</v>
      </c>
      <c r="U5367" t="s">
        <v>26446</v>
      </c>
    </row>
    <row r="5368" spans="1:21" x14ac:dyDescent="0.25">
      <c r="A5368" t="s">
        <v>1796</v>
      </c>
      <c r="B5368" t="s">
        <v>26462</v>
      </c>
      <c r="C5368" t="s">
        <v>26463</v>
      </c>
      <c r="D5368">
        <v>71</v>
      </c>
      <c r="E5368">
        <v>247</v>
      </c>
      <c r="F5368">
        <v>335</v>
      </c>
      <c r="G5368">
        <v>425</v>
      </c>
      <c r="H5368">
        <v>293</v>
      </c>
      <c r="I5368">
        <v>208</v>
      </c>
      <c r="J5368">
        <v>1035</v>
      </c>
      <c r="K5368">
        <v>20</v>
      </c>
      <c r="L5368">
        <v>7.0000000000000004E-161</v>
      </c>
      <c r="M5368">
        <v>0.69710000000000005</v>
      </c>
      <c r="N5368">
        <v>1</v>
      </c>
      <c r="O5368" t="s">
        <v>6158</v>
      </c>
      <c r="P5368" t="s">
        <v>6159</v>
      </c>
      <c r="Q5368">
        <v>0</v>
      </c>
      <c r="R5368">
        <v>0</v>
      </c>
      <c r="S5368" t="s">
        <v>26464</v>
      </c>
      <c r="T5368" t="s">
        <v>26465</v>
      </c>
      <c r="U5368" t="s">
        <v>26466</v>
      </c>
    </row>
    <row r="5369" spans="1:21" x14ac:dyDescent="0.25">
      <c r="A5369" t="s">
        <v>1202</v>
      </c>
      <c r="B5369" t="s">
        <v>26467</v>
      </c>
      <c r="C5369" t="s">
        <v>26468</v>
      </c>
      <c r="D5369">
        <v>271.48700000000002</v>
      </c>
      <c r="E5369">
        <v>840.625</v>
      </c>
      <c r="F5369">
        <v>702.64099999999996</v>
      </c>
      <c r="G5369">
        <v>849.28</v>
      </c>
      <c r="H5369">
        <v>381.26600000000002</v>
      </c>
      <c r="I5369">
        <v>211.446</v>
      </c>
      <c r="J5369">
        <v>393</v>
      </c>
      <c r="K5369">
        <v>7</v>
      </c>
      <c r="L5369">
        <v>8.9000000000000005E-25</v>
      </c>
      <c r="M5369">
        <v>0.6603</v>
      </c>
      <c r="N5369">
        <v>0</v>
      </c>
      <c r="O5369">
        <v>0</v>
      </c>
      <c r="P5369">
        <v>0</v>
      </c>
      <c r="Q5369">
        <v>0</v>
      </c>
      <c r="R5369">
        <v>0</v>
      </c>
      <c r="S5369" t="s">
        <v>6123</v>
      </c>
      <c r="T5369" t="s">
        <v>6124</v>
      </c>
      <c r="U5369" t="s">
        <v>6124</v>
      </c>
    </row>
    <row r="5370" spans="1:21" x14ac:dyDescent="0.25">
      <c r="A5370" t="s">
        <v>5093</v>
      </c>
      <c r="B5370" t="s">
        <v>10865</v>
      </c>
      <c r="C5370" t="s">
        <v>10866</v>
      </c>
      <c r="D5370">
        <v>16</v>
      </c>
      <c r="E5370">
        <v>122</v>
      </c>
      <c r="F5370">
        <v>196</v>
      </c>
      <c r="G5370">
        <v>88</v>
      </c>
      <c r="H5370">
        <v>41</v>
      </c>
      <c r="I5370">
        <v>76</v>
      </c>
      <c r="J5370">
        <v>402</v>
      </c>
      <c r="K5370">
        <v>3</v>
      </c>
      <c r="L5370">
        <v>1.7E-70</v>
      </c>
      <c r="M5370">
        <v>0.92369999999999997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</row>
    <row r="5371" spans="1:21" x14ac:dyDescent="0.25">
      <c r="A5371" t="s">
        <v>323</v>
      </c>
      <c r="B5371" t="s">
        <v>10590</v>
      </c>
      <c r="C5371" t="s">
        <v>29266</v>
      </c>
      <c r="D5371">
        <v>17</v>
      </c>
      <c r="E5371">
        <v>42</v>
      </c>
      <c r="F5371">
        <v>202</v>
      </c>
      <c r="G5371">
        <v>241</v>
      </c>
      <c r="H5371">
        <v>300</v>
      </c>
      <c r="I5371">
        <v>177</v>
      </c>
      <c r="J5371">
        <v>243</v>
      </c>
      <c r="K5371">
        <v>7</v>
      </c>
      <c r="L5371">
        <v>8.1999999999999995E-18</v>
      </c>
      <c r="M5371">
        <v>0.77529999999999999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</row>
    <row r="5372" spans="1:21" x14ac:dyDescent="0.25">
      <c r="A5372" t="s">
        <v>1011</v>
      </c>
      <c r="B5372" t="s">
        <v>11685</v>
      </c>
      <c r="C5372" t="s">
        <v>8645</v>
      </c>
      <c r="D5372">
        <v>5</v>
      </c>
      <c r="E5372">
        <v>201</v>
      </c>
      <c r="F5372">
        <v>180</v>
      </c>
      <c r="G5372">
        <v>150</v>
      </c>
      <c r="H5372">
        <v>35</v>
      </c>
      <c r="I5372">
        <v>102</v>
      </c>
      <c r="J5372">
        <v>990</v>
      </c>
      <c r="K5372">
        <v>20</v>
      </c>
      <c r="L5372">
        <v>0</v>
      </c>
      <c r="M5372">
        <v>0.6774</v>
      </c>
      <c r="N5372">
        <v>3</v>
      </c>
      <c r="O5372" t="s">
        <v>8646</v>
      </c>
      <c r="P5372" t="s">
        <v>8647</v>
      </c>
      <c r="Q5372">
        <v>0</v>
      </c>
      <c r="R5372">
        <v>0</v>
      </c>
      <c r="S5372" t="s">
        <v>8383</v>
      </c>
      <c r="T5372" t="s">
        <v>11686</v>
      </c>
      <c r="U5372" t="s">
        <v>11687</v>
      </c>
    </row>
    <row r="5373" spans="1:21" x14ac:dyDescent="0.25">
      <c r="A5373" t="s">
        <v>5810</v>
      </c>
      <c r="B5373" t="s">
        <v>31445</v>
      </c>
      <c r="C5373" t="s">
        <v>16026</v>
      </c>
      <c r="D5373">
        <v>192.102</v>
      </c>
      <c r="E5373">
        <v>605.06700000000001</v>
      </c>
      <c r="F5373">
        <v>493.62299999999999</v>
      </c>
      <c r="G5373">
        <v>591.77300000000002</v>
      </c>
      <c r="H5373">
        <v>927.17499999999995</v>
      </c>
      <c r="I5373">
        <v>473.26799999999997</v>
      </c>
      <c r="J5373">
        <v>747</v>
      </c>
      <c r="K5373">
        <v>20</v>
      </c>
      <c r="L5373">
        <v>1.4E-126</v>
      </c>
      <c r="M5373">
        <v>0.80130000000000001</v>
      </c>
      <c r="N5373">
        <v>0</v>
      </c>
      <c r="O5373">
        <v>0</v>
      </c>
      <c r="P5373">
        <v>0</v>
      </c>
      <c r="Q5373">
        <v>0</v>
      </c>
      <c r="R5373">
        <v>0</v>
      </c>
      <c r="S5373" t="s">
        <v>31446</v>
      </c>
      <c r="T5373" t="s">
        <v>6088</v>
      </c>
      <c r="U5373" t="s">
        <v>6088</v>
      </c>
    </row>
    <row r="5374" spans="1:21" x14ac:dyDescent="0.25">
      <c r="A5374" t="s">
        <v>364</v>
      </c>
      <c r="B5374" t="s">
        <v>29403</v>
      </c>
      <c r="C5374" t="s">
        <v>19594</v>
      </c>
      <c r="D5374">
        <v>93.966899999999995</v>
      </c>
      <c r="E5374">
        <v>245.72800000000001</v>
      </c>
      <c r="F5374">
        <v>365.04300000000001</v>
      </c>
      <c r="G5374">
        <v>429.173</v>
      </c>
      <c r="H5374">
        <v>683.64700000000005</v>
      </c>
      <c r="I5374">
        <v>213.5</v>
      </c>
      <c r="J5374">
        <v>1695</v>
      </c>
      <c r="K5374">
        <v>20</v>
      </c>
      <c r="L5374">
        <v>0</v>
      </c>
      <c r="M5374">
        <v>0.62619999999999998</v>
      </c>
      <c r="N5374">
        <v>0</v>
      </c>
      <c r="O5374">
        <v>0</v>
      </c>
      <c r="P5374">
        <v>0</v>
      </c>
      <c r="Q5374">
        <v>0</v>
      </c>
      <c r="R5374">
        <v>0</v>
      </c>
      <c r="S5374" t="s">
        <v>29404</v>
      </c>
      <c r="T5374" t="s">
        <v>29405</v>
      </c>
      <c r="U5374" t="s">
        <v>29406</v>
      </c>
    </row>
    <row r="5375" spans="1:21" x14ac:dyDescent="0.25">
      <c r="A5375" t="s">
        <v>5106</v>
      </c>
      <c r="B5375" t="s">
        <v>12155</v>
      </c>
      <c r="C5375" t="s">
        <v>8065</v>
      </c>
      <c r="D5375">
        <v>53.8307</v>
      </c>
      <c r="E5375">
        <v>219.14500000000001</v>
      </c>
      <c r="F5375">
        <v>333.79500000000002</v>
      </c>
      <c r="G5375">
        <v>227.56800000000001</v>
      </c>
      <c r="H5375">
        <v>300.72500000000002</v>
      </c>
      <c r="I5375">
        <v>55.822499999999998</v>
      </c>
      <c r="J5375">
        <v>882</v>
      </c>
      <c r="K5375">
        <v>20</v>
      </c>
      <c r="L5375">
        <v>7.8999999999999999E-167</v>
      </c>
      <c r="M5375">
        <v>0.61780000000000002</v>
      </c>
      <c r="N5375">
        <v>2</v>
      </c>
      <c r="O5375" t="s">
        <v>6201</v>
      </c>
      <c r="P5375" t="s">
        <v>6202</v>
      </c>
      <c r="Q5375">
        <v>0</v>
      </c>
      <c r="R5375">
        <v>0</v>
      </c>
      <c r="S5375" t="s">
        <v>12156</v>
      </c>
      <c r="T5375" t="s">
        <v>12157</v>
      </c>
      <c r="U5375" t="s">
        <v>12158</v>
      </c>
    </row>
    <row r="5376" spans="1:21" x14ac:dyDescent="0.25">
      <c r="A5376" t="s">
        <v>4253</v>
      </c>
      <c r="B5376" t="s">
        <v>12877</v>
      </c>
      <c r="C5376" t="s">
        <v>10970</v>
      </c>
      <c r="D5376">
        <v>19</v>
      </c>
      <c r="E5376">
        <v>190</v>
      </c>
      <c r="F5376">
        <v>282</v>
      </c>
      <c r="G5376">
        <v>817</v>
      </c>
      <c r="H5376">
        <v>313</v>
      </c>
      <c r="I5376">
        <v>312</v>
      </c>
      <c r="J5376">
        <v>1764</v>
      </c>
      <c r="K5376">
        <v>20</v>
      </c>
      <c r="L5376">
        <v>4.5000000000000003E-160</v>
      </c>
      <c r="M5376">
        <v>0.54459999999999997</v>
      </c>
      <c r="N5376">
        <v>0</v>
      </c>
      <c r="O5376">
        <v>0</v>
      </c>
      <c r="P5376">
        <v>0</v>
      </c>
      <c r="Q5376">
        <v>0</v>
      </c>
      <c r="R5376">
        <v>0</v>
      </c>
      <c r="S5376" t="s">
        <v>11749</v>
      </c>
      <c r="T5376" t="s">
        <v>6102</v>
      </c>
      <c r="U5376" t="s">
        <v>6102</v>
      </c>
    </row>
    <row r="5377" spans="1:21" x14ac:dyDescent="0.25">
      <c r="A5377" t="s">
        <v>5111</v>
      </c>
      <c r="B5377" t="s">
        <v>6099</v>
      </c>
      <c r="C5377" t="s">
        <v>6204</v>
      </c>
      <c r="D5377">
        <v>5</v>
      </c>
      <c r="E5377">
        <v>98</v>
      </c>
      <c r="F5377">
        <v>192</v>
      </c>
      <c r="G5377">
        <v>73</v>
      </c>
      <c r="H5377">
        <v>21</v>
      </c>
      <c r="I5377">
        <v>16</v>
      </c>
      <c r="J5377">
        <v>354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</row>
    <row r="5378" spans="1:21" x14ac:dyDescent="0.25">
      <c r="A5378" t="s">
        <v>3951</v>
      </c>
      <c r="B5378" t="s">
        <v>13754</v>
      </c>
      <c r="C5378" t="s">
        <v>13755</v>
      </c>
      <c r="D5378">
        <v>3504.84</v>
      </c>
      <c r="E5378">
        <v>9945.68</v>
      </c>
      <c r="F5378">
        <v>6356.26</v>
      </c>
      <c r="G5378">
        <v>6707.28</v>
      </c>
      <c r="H5378">
        <v>4432.1899999999996</v>
      </c>
      <c r="I5378">
        <v>2619.83</v>
      </c>
      <c r="J5378">
        <v>1464</v>
      </c>
      <c r="K5378">
        <v>20</v>
      </c>
      <c r="L5378">
        <v>1.8E-152</v>
      </c>
      <c r="M5378">
        <v>0.71350000000000002</v>
      </c>
      <c r="N5378">
        <v>3</v>
      </c>
      <c r="O5378" t="s">
        <v>13756</v>
      </c>
      <c r="P5378" t="s">
        <v>13757</v>
      </c>
      <c r="Q5378">
        <v>0</v>
      </c>
      <c r="R5378">
        <v>0</v>
      </c>
      <c r="S5378" t="s">
        <v>13758</v>
      </c>
      <c r="T5378" t="s">
        <v>13759</v>
      </c>
      <c r="U5378" t="s">
        <v>13760</v>
      </c>
    </row>
    <row r="5379" spans="1:21" x14ac:dyDescent="0.25">
      <c r="A5379" t="s">
        <v>1878</v>
      </c>
      <c r="B5379" t="s">
        <v>26750</v>
      </c>
      <c r="C5379" t="s">
        <v>7949</v>
      </c>
      <c r="D5379">
        <v>7.6049600000000002</v>
      </c>
      <c r="E5379">
        <v>144.52000000000001</v>
      </c>
      <c r="F5379">
        <v>218.23699999999999</v>
      </c>
      <c r="G5379">
        <v>369.178</v>
      </c>
      <c r="H5379">
        <v>77.969099999999997</v>
      </c>
      <c r="I5379">
        <v>77.705799999999996</v>
      </c>
      <c r="J5379">
        <v>684</v>
      </c>
      <c r="K5379">
        <v>20</v>
      </c>
      <c r="L5379">
        <v>2.1000000000000001E-87</v>
      </c>
      <c r="M5379">
        <v>0.53129999999999999</v>
      </c>
      <c r="N5379">
        <v>0</v>
      </c>
      <c r="O5379">
        <v>0</v>
      </c>
      <c r="P5379">
        <v>0</v>
      </c>
      <c r="Q5379">
        <v>0</v>
      </c>
      <c r="R5379">
        <v>0</v>
      </c>
      <c r="S5379" t="s">
        <v>8499</v>
      </c>
      <c r="T5379" t="s">
        <v>6221</v>
      </c>
      <c r="U5379" t="s">
        <v>6221</v>
      </c>
    </row>
    <row r="5380" spans="1:21" x14ac:dyDescent="0.25">
      <c r="A5380" t="s">
        <v>2179</v>
      </c>
      <c r="B5380" t="s">
        <v>14281</v>
      </c>
      <c r="C5380" t="s">
        <v>14282</v>
      </c>
      <c r="D5380">
        <v>2.0080200000000001</v>
      </c>
      <c r="E5380">
        <v>32.048900000000003</v>
      </c>
      <c r="F5380">
        <v>302.92399999999998</v>
      </c>
      <c r="G5380">
        <v>278.13400000000001</v>
      </c>
      <c r="H5380">
        <v>61.092100000000002</v>
      </c>
      <c r="I5380">
        <v>274.00799999999998</v>
      </c>
      <c r="J5380">
        <v>537</v>
      </c>
      <c r="K5380">
        <v>5</v>
      </c>
      <c r="L5380">
        <v>9.5000000000000003E-10</v>
      </c>
      <c r="M5380">
        <v>0.54339999999999999</v>
      </c>
      <c r="N5380">
        <v>0</v>
      </c>
      <c r="O5380">
        <v>0</v>
      </c>
      <c r="P5380">
        <v>0</v>
      </c>
      <c r="Q5380">
        <v>0</v>
      </c>
      <c r="R5380">
        <v>0</v>
      </c>
      <c r="S5380" t="s">
        <v>6076</v>
      </c>
      <c r="T5380" t="s">
        <v>6077</v>
      </c>
      <c r="U5380" t="s">
        <v>6077</v>
      </c>
    </row>
    <row r="5381" spans="1:21" x14ac:dyDescent="0.25">
      <c r="A5381" t="s">
        <v>5124</v>
      </c>
      <c r="B5381" t="s">
        <v>14519</v>
      </c>
      <c r="C5381" t="s">
        <v>14520</v>
      </c>
      <c r="D5381">
        <v>42</v>
      </c>
      <c r="E5381">
        <v>140</v>
      </c>
      <c r="F5381">
        <v>213</v>
      </c>
      <c r="G5381">
        <v>153</v>
      </c>
      <c r="H5381">
        <v>46</v>
      </c>
      <c r="I5381">
        <v>63</v>
      </c>
      <c r="J5381">
        <v>183</v>
      </c>
      <c r="K5381">
        <v>1</v>
      </c>
      <c r="L5381">
        <v>3.6999999999999999E-4</v>
      </c>
      <c r="M5381">
        <v>0.95450000000000002</v>
      </c>
      <c r="N5381">
        <v>0</v>
      </c>
      <c r="O5381">
        <v>0</v>
      </c>
      <c r="P5381">
        <v>0</v>
      </c>
      <c r="Q5381">
        <v>0</v>
      </c>
      <c r="R5381">
        <v>0</v>
      </c>
      <c r="S5381" t="s">
        <v>14521</v>
      </c>
      <c r="T5381">
        <v>0</v>
      </c>
      <c r="U5381">
        <v>0</v>
      </c>
    </row>
    <row r="5382" spans="1:21" x14ac:dyDescent="0.25">
      <c r="A5382" t="s">
        <v>1082</v>
      </c>
      <c r="B5382" t="s">
        <v>14758</v>
      </c>
      <c r="C5382" t="s">
        <v>14759</v>
      </c>
      <c r="D5382">
        <v>6054</v>
      </c>
      <c r="E5382">
        <v>17840</v>
      </c>
      <c r="F5382">
        <v>13219</v>
      </c>
      <c r="G5382">
        <v>12294</v>
      </c>
      <c r="H5382">
        <v>18710</v>
      </c>
      <c r="I5382">
        <v>6016</v>
      </c>
      <c r="J5382">
        <v>2358</v>
      </c>
      <c r="K5382">
        <v>20</v>
      </c>
      <c r="L5382">
        <v>0</v>
      </c>
      <c r="M5382">
        <v>0.88449999999999995</v>
      </c>
      <c r="N5382">
        <v>6</v>
      </c>
      <c r="O5382" t="s">
        <v>14760</v>
      </c>
      <c r="P5382" t="s">
        <v>14761</v>
      </c>
      <c r="Q5382" t="s">
        <v>14762</v>
      </c>
      <c r="R5382" t="s">
        <v>14763</v>
      </c>
      <c r="S5382" t="s">
        <v>14764</v>
      </c>
      <c r="T5382" t="s">
        <v>14765</v>
      </c>
      <c r="U5382" t="s">
        <v>14766</v>
      </c>
    </row>
    <row r="5383" spans="1:21" x14ac:dyDescent="0.25">
      <c r="A5383" t="s">
        <v>4507</v>
      </c>
      <c r="B5383" t="s">
        <v>15789</v>
      </c>
      <c r="C5383" t="s">
        <v>15790</v>
      </c>
      <c r="D5383">
        <v>42</v>
      </c>
      <c r="E5383">
        <v>180</v>
      </c>
      <c r="F5383">
        <v>220</v>
      </c>
      <c r="G5383">
        <v>206</v>
      </c>
      <c r="H5383">
        <v>34</v>
      </c>
      <c r="I5383">
        <v>44</v>
      </c>
      <c r="J5383">
        <v>1044</v>
      </c>
      <c r="K5383">
        <v>20</v>
      </c>
      <c r="L5383">
        <v>0</v>
      </c>
      <c r="M5383">
        <v>0.83979999999999999</v>
      </c>
      <c r="N5383">
        <v>2</v>
      </c>
      <c r="O5383" t="s">
        <v>15791</v>
      </c>
      <c r="P5383" t="s">
        <v>15792</v>
      </c>
      <c r="Q5383" t="s">
        <v>6613</v>
      </c>
      <c r="R5383" t="s">
        <v>6614</v>
      </c>
      <c r="S5383" t="s">
        <v>15793</v>
      </c>
      <c r="T5383" t="s">
        <v>6102</v>
      </c>
      <c r="U5383" t="s">
        <v>6102</v>
      </c>
    </row>
    <row r="5384" spans="1:21" x14ac:dyDescent="0.25">
      <c r="A5384" t="s">
        <v>59</v>
      </c>
      <c r="B5384" t="s">
        <v>26901</v>
      </c>
      <c r="C5384" t="s">
        <v>12820</v>
      </c>
      <c r="D5384">
        <v>37.281999999999996</v>
      </c>
      <c r="E5384">
        <v>247.559</v>
      </c>
      <c r="F5384">
        <v>227.52799999999999</v>
      </c>
      <c r="G5384">
        <v>275.62200000000001</v>
      </c>
      <c r="H5384">
        <v>50.254800000000003</v>
      </c>
      <c r="I5384">
        <v>97.906099999999995</v>
      </c>
      <c r="J5384">
        <v>1506</v>
      </c>
      <c r="K5384">
        <v>20</v>
      </c>
      <c r="L5384">
        <v>1.9999999999999999E-162</v>
      </c>
      <c r="M5384">
        <v>0.63480000000000003</v>
      </c>
      <c r="N5384">
        <v>1</v>
      </c>
      <c r="O5384" t="s">
        <v>7477</v>
      </c>
      <c r="P5384" t="s">
        <v>7478</v>
      </c>
      <c r="Q5384">
        <v>0</v>
      </c>
      <c r="R5384">
        <v>0</v>
      </c>
      <c r="S5384" t="s">
        <v>26902</v>
      </c>
      <c r="T5384" t="s">
        <v>26903</v>
      </c>
      <c r="U5384" t="s">
        <v>26904</v>
      </c>
    </row>
    <row r="5385" spans="1:21" x14ac:dyDescent="0.25">
      <c r="A5385" t="s">
        <v>1240</v>
      </c>
      <c r="B5385" t="s">
        <v>26905</v>
      </c>
      <c r="C5385" t="s">
        <v>26906</v>
      </c>
      <c r="D5385">
        <v>154.381</v>
      </c>
      <c r="E5385">
        <v>425.36399999999998</v>
      </c>
      <c r="F5385">
        <v>431.32400000000001</v>
      </c>
      <c r="G5385">
        <v>529.827</v>
      </c>
      <c r="H5385">
        <v>392.98899999999998</v>
      </c>
      <c r="I5385">
        <v>112.782</v>
      </c>
      <c r="J5385">
        <v>2673</v>
      </c>
      <c r="K5385">
        <v>20</v>
      </c>
      <c r="L5385">
        <v>0</v>
      </c>
      <c r="M5385">
        <v>0.72309999999999997</v>
      </c>
      <c r="N5385">
        <v>1</v>
      </c>
      <c r="O5385" t="s">
        <v>9811</v>
      </c>
      <c r="P5385" t="s">
        <v>9812</v>
      </c>
      <c r="Q5385">
        <v>0</v>
      </c>
      <c r="R5385">
        <v>0</v>
      </c>
      <c r="S5385" t="s">
        <v>26907</v>
      </c>
      <c r="T5385" t="s">
        <v>26908</v>
      </c>
      <c r="U5385" t="s">
        <v>26909</v>
      </c>
    </row>
    <row r="5386" spans="1:21" x14ac:dyDescent="0.25">
      <c r="A5386" t="s">
        <v>5539</v>
      </c>
      <c r="B5386" t="s">
        <v>21189</v>
      </c>
      <c r="C5386" t="s">
        <v>21190</v>
      </c>
      <c r="D5386">
        <v>110.339</v>
      </c>
      <c r="E5386">
        <v>230.167</v>
      </c>
      <c r="F5386">
        <v>398.85700000000003</v>
      </c>
      <c r="G5386">
        <v>530.57500000000005</v>
      </c>
      <c r="H5386">
        <v>287.375</v>
      </c>
      <c r="I5386">
        <v>317.37099999999998</v>
      </c>
      <c r="J5386">
        <v>1782</v>
      </c>
      <c r="K5386">
        <v>20</v>
      </c>
      <c r="L5386">
        <v>5.4999999999999996E-31</v>
      </c>
      <c r="M5386">
        <v>0.80410000000000004</v>
      </c>
      <c r="N5386">
        <v>5</v>
      </c>
      <c r="O5386" t="s">
        <v>21191</v>
      </c>
      <c r="P5386" t="s">
        <v>21192</v>
      </c>
      <c r="Q5386">
        <v>0</v>
      </c>
      <c r="R5386">
        <v>0</v>
      </c>
      <c r="S5386" t="s">
        <v>21193</v>
      </c>
      <c r="T5386" t="s">
        <v>19838</v>
      </c>
      <c r="U5386" t="s">
        <v>19839</v>
      </c>
    </row>
    <row r="5387" spans="1:21" x14ac:dyDescent="0.25">
      <c r="A5387" t="s">
        <v>1118</v>
      </c>
      <c r="B5387" t="s">
        <v>6889</v>
      </c>
      <c r="C5387" t="s">
        <v>6475</v>
      </c>
      <c r="D5387">
        <v>4</v>
      </c>
      <c r="E5387">
        <v>164</v>
      </c>
      <c r="F5387">
        <v>201</v>
      </c>
      <c r="G5387">
        <v>127</v>
      </c>
      <c r="H5387">
        <v>50.5</v>
      </c>
      <c r="I5387">
        <v>127</v>
      </c>
      <c r="J5387">
        <v>564</v>
      </c>
      <c r="K5387">
        <v>20</v>
      </c>
      <c r="L5387">
        <v>6.0000000000000005E-76</v>
      </c>
      <c r="M5387">
        <v>0.62560000000000004</v>
      </c>
      <c r="N5387">
        <v>0</v>
      </c>
      <c r="O5387">
        <v>0</v>
      </c>
      <c r="P5387">
        <v>0</v>
      </c>
      <c r="Q5387">
        <v>0</v>
      </c>
      <c r="R5387">
        <v>0</v>
      </c>
      <c r="S5387" t="s">
        <v>6476</v>
      </c>
      <c r="T5387" t="s">
        <v>6077</v>
      </c>
      <c r="U5387" t="s">
        <v>6077</v>
      </c>
    </row>
    <row r="5388" spans="1:21" x14ac:dyDescent="0.25">
      <c r="A5388" t="s">
        <v>1733</v>
      </c>
      <c r="B5388" t="s">
        <v>28291</v>
      </c>
      <c r="C5388" t="s">
        <v>28292</v>
      </c>
      <c r="D5388">
        <v>112</v>
      </c>
      <c r="E5388">
        <v>328</v>
      </c>
      <c r="F5388">
        <v>461</v>
      </c>
      <c r="G5388">
        <v>571</v>
      </c>
      <c r="H5388">
        <v>458</v>
      </c>
      <c r="I5388">
        <v>188</v>
      </c>
      <c r="J5388">
        <v>1305</v>
      </c>
      <c r="K5388">
        <v>20</v>
      </c>
      <c r="L5388">
        <v>9.0000000000000005E-139</v>
      </c>
      <c r="M5388">
        <v>0.86829999999999996</v>
      </c>
      <c r="N5388">
        <v>2</v>
      </c>
      <c r="O5388" t="s">
        <v>6518</v>
      </c>
      <c r="P5388" t="s">
        <v>6519</v>
      </c>
      <c r="Q5388" t="s">
        <v>6094</v>
      </c>
      <c r="R5388" t="s">
        <v>6095</v>
      </c>
      <c r="S5388" t="s">
        <v>28293</v>
      </c>
      <c r="T5388" t="s">
        <v>28294</v>
      </c>
      <c r="U5388" t="s">
        <v>28295</v>
      </c>
    </row>
    <row r="5389" spans="1:21" x14ac:dyDescent="0.25">
      <c r="A5389" t="s">
        <v>5562</v>
      </c>
      <c r="B5389" t="s">
        <v>9508</v>
      </c>
      <c r="C5389" t="s">
        <v>9509</v>
      </c>
      <c r="D5389">
        <v>31.401499999999999</v>
      </c>
      <c r="E5389">
        <v>213.46799999999999</v>
      </c>
      <c r="F5389">
        <v>303.19099999999997</v>
      </c>
      <c r="G5389">
        <v>502.60399999999998</v>
      </c>
      <c r="H5389">
        <v>219.46100000000001</v>
      </c>
      <c r="I5389">
        <v>218.321</v>
      </c>
      <c r="J5389">
        <v>1281</v>
      </c>
      <c r="K5389">
        <v>20</v>
      </c>
      <c r="L5389">
        <v>1.2E-178</v>
      </c>
      <c r="M5389">
        <v>0.62519999999999998</v>
      </c>
      <c r="N5389">
        <v>0</v>
      </c>
      <c r="O5389">
        <v>0</v>
      </c>
      <c r="P5389">
        <v>0</v>
      </c>
      <c r="Q5389">
        <v>0</v>
      </c>
      <c r="R5389">
        <v>0</v>
      </c>
      <c r="S5389" t="s">
        <v>21819</v>
      </c>
      <c r="T5389" t="s">
        <v>6088</v>
      </c>
      <c r="U5389" t="s">
        <v>6088</v>
      </c>
    </row>
    <row r="5390" spans="1:21" x14ac:dyDescent="0.25">
      <c r="A5390" t="s">
        <v>4300</v>
      </c>
      <c r="B5390" t="s">
        <v>17389</v>
      </c>
      <c r="C5390" t="s">
        <v>17390</v>
      </c>
      <c r="D5390">
        <v>173</v>
      </c>
      <c r="E5390">
        <v>593</v>
      </c>
      <c r="F5390">
        <v>752</v>
      </c>
      <c r="G5390">
        <v>650</v>
      </c>
      <c r="H5390">
        <v>117</v>
      </c>
      <c r="I5390">
        <v>252</v>
      </c>
      <c r="J5390">
        <v>447</v>
      </c>
      <c r="K5390">
        <v>20</v>
      </c>
      <c r="L5390">
        <v>1E-26</v>
      </c>
      <c r="M5390">
        <v>0.67800000000000005</v>
      </c>
      <c r="N5390">
        <v>0</v>
      </c>
      <c r="O5390">
        <v>0</v>
      </c>
      <c r="P5390">
        <v>0</v>
      </c>
      <c r="Q5390">
        <v>0</v>
      </c>
      <c r="R5390">
        <v>0</v>
      </c>
      <c r="S5390" t="s">
        <v>17391</v>
      </c>
      <c r="T5390" t="s">
        <v>17392</v>
      </c>
      <c r="U5390" t="s">
        <v>17393</v>
      </c>
    </row>
    <row r="5391" spans="1:21" x14ac:dyDescent="0.25">
      <c r="A5391" t="s">
        <v>1570</v>
      </c>
      <c r="B5391" t="s">
        <v>17647</v>
      </c>
      <c r="C5391" t="s">
        <v>17648</v>
      </c>
      <c r="D5391">
        <v>288</v>
      </c>
      <c r="E5391">
        <v>972</v>
      </c>
      <c r="F5391">
        <v>1244</v>
      </c>
      <c r="G5391">
        <v>1281</v>
      </c>
      <c r="H5391">
        <v>743</v>
      </c>
      <c r="I5391">
        <v>384</v>
      </c>
      <c r="J5391">
        <v>2313</v>
      </c>
      <c r="K5391">
        <v>20</v>
      </c>
      <c r="L5391">
        <v>0</v>
      </c>
      <c r="M5391">
        <v>0.63970000000000005</v>
      </c>
      <c r="N5391">
        <v>3</v>
      </c>
      <c r="O5391" t="s">
        <v>17649</v>
      </c>
      <c r="P5391" t="s">
        <v>17650</v>
      </c>
      <c r="Q5391">
        <v>0</v>
      </c>
      <c r="R5391">
        <v>0</v>
      </c>
      <c r="S5391" t="s">
        <v>17651</v>
      </c>
      <c r="T5391" t="s">
        <v>17652</v>
      </c>
      <c r="U5391" t="s">
        <v>17653</v>
      </c>
    </row>
    <row r="5392" spans="1:21" x14ac:dyDescent="0.25">
      <c r="A5392" t="s">
        <v>5171</v>
      </c>
      <c r="B5392" t="s">
        <v>6641</v>
      </c>
      <c r="C5392" t="s">
        <v>6642</v>
      </c>
      <c r="D5392">
        <v>3</v>
      </c>
      <c r="E5392">
        <v>90</v>
      </c>
      <c r="F5392">
        <v>351</v>
      </c>
      <c r="G5392">
        <v>96</v>
      </c>
      <c r="H5392">
        <v>64</v>
      </c>
      <c r="I5392">
        <v>83</v>
      </c>
      <c r="J5392">
        <v>1365</v>
      </c>
      <c r="K5392">
        <v>20</v>
      </c>
      <c r="L5392">
        <v>3.5999999999999999E-27</v>
      </c>
      <c r="M5392">
        <v>0.62470000000000003</v>
      </c>
      <c r="N5392">
        <v>0</v>
      </c>
      <c r="O5392">
        <v>0</v>
      </c>
      <c r="P5392">
        <v>0</v>
      </c>
      <c r="Q5392">
        <v>0</v>
      </c>
      <c r="R5392">
        <v>0</v>
      </c>
      <c r="S5392" t="s">
        <v>6076</v>
      </c>
      <c r="T5392" t="s">
        <v>6077</v>
      </c>
      <c r="U5392" t="s">
        <v>6077</v>
      </c>
    </row>
    <row r="5393" spans="1:21" x14ac:dyDescent="0.25">
      <c r="A5393" t="s">
        <v>5181</v>
      </c>
      <c r="B5393" t="s">
        <v>7580</v>
      </c>
      <c r="C5393" t="s">
        <v>7581</v>
      </c>
      <c r="D5393">
        <v>146</v>
      </c>
      <c r="E5393">
        <v>263</v>
      </c>
      <c r="F5393">
        <v>396</v>
      </c>
      <c r="G5393">
        <v>177</v>
      </c>
      <c r="H5393">
        <v>38</v>
      </c>
      <c r="I5393">
        <v>51</v>
      </c>
      <c r="J5393">
        <v>897</v>
      </c>
      <c r="K5393">
        <v>20</v>
      </c>
      <c r="L5393">
        <v>1.2000000000000001E-72</v>
      </c>
      <c r="M5393">
        <v>0.89739999999999998</v>
      </c>
      <c r="N5393">
        <v>4</v>
      </c>
      <c r="O5393" t="s">
        <v>7582</v>
      </c>
      <c r="P5393" t="s">
        <v>7583</v>
      </c>
      <c r="Q5393">
        <v>0</v>
      </c>
      <c r="R5393">
        <v>0</v>
      </c>
      <c r="S5393" t="s">
        <v>7584</v>
      </c>
      <c r="T5393" t="s">
        <v>7585</v>
      </c>
      <c r="U5393" t="s">
        <v>7586</v>
      </c>
    </row>
    <row r="5394" spans="1:21" x14ac:dyDescent="0.25">
      <c r="A5394" t="s">
        <v>941</v>
      </c>
      <c r="B5394" t="s">
        <v>7815</v>
      </c>
      <c r="C5394" t="s">
        <v>7816</v>
      </c>
      <c r="D5394">
        <v>364.53399999999999</v>
      </c>
      <c r="E5394">
        <v>1070.32</v>
      </c>
      <c r="F5394">
        <v>825.78700000000003</v>
      </c>
      <c r="G5394">
        <v>956.00300000000004</v>
      </c>
      <c r="H5394">
        <v>1179.47</v>
      </c>
      <c r="I5394">
        <v>712.92700000000002</v>
      </c>
      <c r="J5394">
        <v>963</v>
      </c>
      <c r="K5394">
        <v>20</v>
      </c>
      <c r="L5394">
        <v>2.4999999999999999E-106</v>
      </c>
      <c r="M5394">
        <v>0.59360000000000002</v>
      </c>
      <c r="N5394">
        <v>2</v>
      </c>
      <c r="O5394" t="s">
        <v>7817</v>
      </c>
      <c r="P5394" t="s">
        <v>7818</v>
      </c>
      <c r="Q5394" t="s">
        <v>7819</v>
      </c>
      <c r="R5394" t="s">
        <v>6482</v>
      </c>
      <c r="S5394" t="s">
        <v>7820</v>
      </c>
      <c r="T5394" t="s">
        <v>7821</v>
      </c>
      <c r="U5394" t="s">
        <v>7822</v>
      </c>
    </row>
    <row r="5395" spans="1:21" x14ac:dyDescent="0.25">
      <c r="A5395" t="s">
        <v>4449</v>
      </c>
      <c r="B5395" t="s">
        <v>7931</v>
      </c>
      <c r="C5395" t="s">
        <v>7932</v>
      </c>
      <c r="D5395">
        <v>119</v>
      </c>
      <c r="E5395">
        <v>266</v>
      </c>
      <c r="F5395">
        <v>332</v>
      </c>
      <c r="G5395">
        <v>264</v>
      </c>
      <c r="H5395">
        <v>105</v>
      </c>
      <c r="I5395">
        <v>80</v>
      </c>
      <c r="J5395">
        <v>1668</v>
      </c>
      <c r="K5395">
        <v>20</v>
      </c>
      <c r="L5395">
        <v>0</v>
      </c>
      <c r="M5395">
        <v>0.76910000000000001</v>
      </c>
      <c r="N5395">
        <v>0</v>
      </c>
      <c r="O5395">
        <v>0</v>
      </c>
      <c r="P5395">
        <v>0</v>
      </c>
      <c r="Q5395">
        <v>0</v>
      </c>
      <c r="R5395">
        <v>0</v>
      </c>
      <c r="S5395" t="s">
        <v>7933</v>
      </c>
      <c r="T5395" t="s">
        <v>7934</v>
      </c>
      <c r="U5395" t="s">
        <v>7935</v>
      </c>
    </row>
    <row r="5396" spans="1:21" x14ac:dyDescent="0.25">
      <c r="A5396" t="s">
        <v>5186</v>
      </c>
      <c r="B5396" t="s">
        <v>8044</v>
      </c>
      <c r="C5396" t="s">
        <v>8045</v>
      </c>
      <c r="D5396">
        <v>37.4268</v>
      </c>
      <c r="E5396">
        <v>130.89400000000001</v>
      </c>
      <c r="F5396">
        <v>279.15300000000002</v>
      </c>
      <c r="G5396">
        <v>31.459199999999999</v>
      </c>
      <c r="H5396">
        <v>71.784400000000005</v>
      </c>
      <c r="I5396">
        <v>22.675000000000001</v>
      </c>
      <c r="J5396">
        <v>510</v>
      </c>
      <c r="K5396">
        <v>20</v>
      </c>
      <c r="L5396">
        <v>3.5000000000000001E-15</v>
      </c>
      <c r="M5396">
        <v>0.43659999999999999</v>
      </c>
      <c r="N5396">
        <v>0</v>
      </c>
      <c r="O5396">
        <v>0</v>
      </c>
      <c r="P5396">
        <v>0</v>
      </c>
      <c r="Q5396">
        <v>0</v>
      </c>
      <c r="R5396">
        <v>0</v>
      </c>
      <c r="S5396" t="s">
        <v>8046</v>
      </c>
      <c r="T5396" t="s">
        <v>6077</v>
      </c>
      <c r="U5396" t="s">
        <v>6077</v>
      </c>
    </row>
    <row r="5397" spans="1:21" x14ac:dyDescent="0.25">
      <c r="A5397" t="s">
        <v>959</v>
      </c>
      <c r="B5397" t="s">
        <v>8667</v>
      </c>
      <c r="C5397" t="s">
        <v>8668</v>
      </c>
      <c r="D5397">
        <v>105</v>
      </c>
      <c r="E5397">
        <v>481</v>
      </c>
      <c r="F5397">
        <v>369</v>
      </c>
      <c r="G5397">
        <v>375.27699999999999</v>
      </c>
      <c r="H5397">
        <v>338</v>
      </c>
      <c r="I5397">
        <v>209</v>
      </c>
      <c r="J5397">
        <v>2304</v>
      </c>
      <c r="K5397">
        <v>20</v>
      </c>
      <c r="L5397">
        <v>0</v>
      </c>
      <c r="M5397">
        <v>0.69130000000000003</v>
      </c>
      <c r="N5397">
        <v>2</v>
      </c>
      <c r="O5397" t="s">
        <v>8669</v>
      </c>
      <c r="P5397" t="s">
        <v>8670</v>
      </c>
      <c r="Q5397">
        <v>0</v>
      </c>
      <c r="R5397">
        <v>0</v>
      </c>
      <c r="S5397" t="s">
        <v>8671</v>
      </c>
      <c r="T5397" t="s">
        <v>6102</v>
      </c>
      <c r="U5397" t="s">
        <v>6102</v>
      </c>
    </row>
    <row r="5398" spans="1:21" x14ac:dyDescent="0.25">
      <c r="A5398" t="s">
        <v>1905</v>
      </c>
      <c r="B5398" t="s">
        <v>27147</v>
      </c>
      <c r="C5398" t="s">
        <v>27148</v>
      </c>
      <c r="D5398">
        <v>325</v>
      </c>
      <c r="E5398">
        <v>453</v>
      </c>
      <c r="F5398">
        <v>835</v>
      </c>
      <c r="G5398">
        <v>1839</v>
      </c>
      <c r="H5398">
        <v>1041</v>
      </c>
      <c r="I5398">
        <v>582</v>
      </c>
      <c r="J5398">
        <v>2058</v>
      </c>
      <c r="K5398">
        <v>20</v>
      </c>
      <c r="L5398">
        <v>0</v>
      </c>
      <c r="M5398">
        <v>0.71379999999999999</v>
      </c>
      <c r="N5398">
        <v>6</v>
      </c>
      <c r="O5398" t="s">
        <v>27149</v>
      </c>
      <c r="P5398" t="s">
        <v>27150</v>
      </c>
      <c r="Q5398" t="s">
        <v>15326</v>
      </c>
      <c r="R5398" t="s">
        <v>15327</v>
      </c>
      <c r="S5398" t="s">
        <v>27151</v>
      </c>
      <c r="T5398" t="s">
        <v>27152</v>
      </c>
      <c r="U5398" t="s">
        <v>27153</v>
      </c>
    </row>
    <row r="5399" spans="1:21" x14ac:dyDescent="0.25">
      <c r="A5399" t="s">
        <v>1908</v>
      </c>
      <c r="B5399" t="s">
        <v>27189</v>
      </c>
      <c r="C5399" t="s">
        <v>6822</v>
      </c>
      <c r="D5399">
        <v>150.70599999999999</v>
      </c>
      <c r="E5399">
        <v>464.13900000000001</v>
      </c>
      <c r="F5399">
        <v>701.351</v>
      </c>
      <c r="G5399">
        <v>875.47500000000002</v>
      </c>
      <c r="H5399">
        <v>728.22299999999996</v>
      </c>
      <c r="I5399">
        <v>255.21600000000001</v>
      </c>
      <c r="J5399">
        <v>1749</v>
      </c>
      <c r="K5399">
        <v>20</v>
      </c>
      <c r="L5399">
        <v>0</v>
      </c>
      <c r="M5399">
        <v>0.64580000000000004</v>
      </c>
      <c r="N5399">
        <v>4</v>
      </c>
      <c r="O5399" t="s">
        <v>6823</v>
      </c>
      <c r="P5399" t="s">
        <v>6824</v>
      </c>
      <c r="Q5399">
        <v>0</v>
      </c>
      <c r="R5399">
        <v>0</v>
      </c>
      <c r="S5399" t="s">
        <v>6825</v>
      </c>
      <c r="T5399" t="s">
        <v>6826</v>
      </c>
      <c r="U5399" t="s">
        <v>6827</v>
      </c>
    </row>
    <row r="5400" spans="1:21" x14ac:dyDescent="0.25">
      <c r="A5400" t="s">
        <v>1909</v>
      </c>
      <c r="B5400" t="s">
        <v>27207</v>
      </c>
      <c r="C5400" t="s">
        <v>27208</v>
      </c>
      <c r="D5400">
        <v>57</v>
      </c>
      <c r="E5400">
        <v>293</v>
      </c>
      <c r="F5400">
        <v>367</v>
      </c>
      <c r="G5400">
        <v>487</v>
      </c>
      <c r="H5400">
        <v>265</v>
      </c>
      <c r="I5400">
        <v>150</v>
      </c>
      <c r="J5400">
        <v>489</v>
      </c>
      <c r="K5400">
        <v>20</v>
      </c>
      <c r="L5400">
        <v>4.3E-28</v>
      </c>
      <c r="M5400">
        <v>0.86109999999999998</v>
      </c>
      <c r="N5400">
        <v>2</v>
      </c>
      <c r="O5400" t="s">
        <v>27209</v>
      </c>
      <c r="P5400" t="s">
        <v>27210</v>
      </c>
      <c r="Q5400">
        <v>0</v>
      </c>
      <c r="R5400">
        <v>0</v>
      </c>
      <c r="S5400" t="s">
        <v>27211</v>
      </c>
      <c r="T5400" t="s">
        <v>6102</v>
      </c>
      <c r="U5400" t="s">
        <v>6102</v>
      </c>
    </row>
    <row r="5401" spans="1:21" x14ac:dyDescent="0.25">
      <c r="A5401" t="s">
        <v>2058</v>
      </c>
      <c r="B5401" t="s">
        <v>22987</v>
      </c>
      <c r="C5401" t="s">
        <v>9548</v>
      </c>
      <c r="D5401">
        <v>1</v>
      </c>
      <c r="E5401">
        <v>109.91800000000001</v>
      </c>
      <c r="F5401">
        <v>359.94400000000002</v>
      </c>
      <c r="G5401">
        <v>644.59500000000003</v>
      </c>
      <c r="H5401">
        <v>246.34800000000001</v>
      </c>
      <c r="I5401">
        <v>220.946</v>
      </c>
      <c r="J5401">
        <v>882</v>
      </c>
      <c r="K5401">
        <v>20</v>
      </c>
      <c r="L5401">
        <v>6.7E-97</v>
      </c>
      <c r="M5401">
        <v>0.5887</v>
      </c>
      <c r="N5401">
        <v>1</v>
      </c>
      <c r="O5401" t="s">
        <v>6435</v>
      </c>
      <c r="P5401" t="s">
        <v>6436</v>
      </c>
      <c r="Q5401">
        <v>0</v>
      </c>
      <c r="R5401">
        <v>0</v>
      </c>
      <c r="S5401" t="s">
        <v>22988</v>
      </c>
      <c r="T5401" t="s">
        <v>6221</v>
      </c>
      <c r="U5401" t="s">
        <v>6221</v>
      </c>
    </row>
    <row r="5402" spans="1:21" x14ac:dyDescent="0.25">
      <c r="A5402" t="s">
        <v>5196</v>
      </c>
      <c r="B5402" t="s">
        <v>9783</v>
      </c>
      <c r="C5402" t="s">
        <v>9784</v>
      </c>
      <c r="D5402">
        <v>172.49100000000001</v>
      </c>
      <c r="E5402">
        <v>387.54599999999999</v>
      </c>
      <c r="F5402">
        <v>568.803</v>
      </c>
      <c r="G5402">
        <v>568.55799999999999</v>
      </c>
      <c r="H5402">
        <v>485.75900000000001</v>
      </c>
      <c r="I5402">
        <v>326.78500000000003</v>
      </c>
      <c r="J5402">
        <v>861</v>
      </c>
      <c r="K5402">
        <v>20</v>
      </c>
      <c r="L5402">
        <v>1.9E-45</v>
      </c>
      <c r="M5402">
        <v>0.55520000000000003</v>
      </c>
      <c r="N5402">
        <v>1</v>
      </c>
      <c r="O5402" t="s">
        <v>6435</v>
      </c>
      <c r="P5402" t="s">
        <v>6436</v>
      </c>
      <c r="Q5402">
        <v>0</v>
      </c>
      <c r="R5402">
        <v>0</v>
      </c>
      <c r="S5402" t="s">
        <v>9785</v>
      </c>
      <c r="T5402" t="s">
        <v>6221</v>
      </c>
      <c r="U5402" t="s">
        <v>6221</v>
      </c>
    </row>
    <row r="5403" spans="1:21" x14ac:dyDescent="0.25">
      <c r="A5403" t="s">
        <v>1268</v>
      </c>
      <c r="B5403" t="s">
        <v>27272</v>
      </c>
      <c r="C5403" t="s">
        <v>24507</v>
      </c>
      <c r="D5403">
        <v>0</v>
      </c>
      <c r="E5403">
        <v>163.54400000000001</v>
      </c>
      <c r="F5403">
        <v>184.15199999999999</v>
      </c>
      <c r="G5403">
        <v>492.50900000000001</v>
      </c>
      <c r="H5403">
        <v>209.19800000000001</v>
      </c>
      <c r="I5403">
        <v>22.037099999999999</v>
      </c>
      <c r="J5403">
        <v>1311</v>
      </c>
      <c r="K5403">
        <v>16</v>
      </c>
      <c r="L5403">
        <v>3.3000000000000001E-91</v>
      </c>
      <c r="M5403">
        <v>0.49380000000000002</v>
      </c>
      <c r="N5403">
        <v>0</v>
      </c>
      <c r="O5403">
        <v>0</v>
      </c>
      <c r="P5403">
        <v>0</v>
      </c>
      <c r="Q5403">
        <v>0</v>
      </c>
      <c r="R5403">
        <v>0</v>
      </c>
      <c r="S5403" t="s">
        <v>27273</v>
      </c>
      <c r="T5403" t="s">
        <v>27274</v>
      </c>
      <c r="U5403" t="s">
        <v>27275</v>
      </c>
    </row>
    <row r="5404" spans="1:21" x14ac:dyDescent="0.25">
      <c r="A5404" t="s">
        <v>4650</v>
      </c>
      <c r="B5404" t="s">
        <v>23244</v>
      </c>
      <c r="C5404" t="s">
        <v>23245</v>
      </c>
      <c r="D5404">
        <v>0</v>
      </c>
      <c r="E5404">
        <v>117</v>
      </c>
      <c r="F5404">
        <v>275.339</v>
      </c>
      <c r="G5404">
        <v>438</v>
      </c>
      <c r="H5404">
        <v>322</v>
      </c>
      <c r="I5404">
        <v>305</v>
      </c>
      <c r="J5404">
        <v>759</v>
      </c>
      <c r="K5404">
        <v>20</v>
      </c>
      <c r="L5404">
        <v>2.6000000000000001E-125</v>
      </c>
      <c r="M5404">
        <v>0.59640000000000004</v>
      </c>
      <c r="N5404">
        <v>1</v>
      </c>
      <c r="O5404" t="s">
        <v>6501</v>
      </c>
      <c r="P5404" t="s">
        <v>6502</v>
      </c>
      <c r="Q5404">
        <v>0</v>
      </c>
      <c r="R5404">
        <v>0</v>
      </c>
      <c r="S5404" t="s">
        <v>23246</v>
      </c>
      <c r="T5404" t="s">
        <v>6077</v>
      </c>
      <c r="U5404" t="s">
        <v>6077</v>
      </c>
    </row>
    <row r="5405" spans="1:21" x14ac:dyDescent="0.25">
      <c r="A5405" t="s">
        <v>1753</v>
      </c>
      <c r="B5405" t="s">
        <v>28429</v>
      </c>
      <c r="C5405" t="s">
        <v>28430</v>
      </c>
      <c r="D5405">
        <v>40</v>
      </c>
      <c r="E5405">
        <v>241</v>
      </c>
      <c r="F5405">
        <v>293</v>
      </c>
      <c r="G5405">
        <v>417</v>
      </c>
      <c r="H5405">
        <v>414</v>
      </c>
      <c r="I5405">
        <v>85</v>
      </c>
      <c r="J5405">
        <v>1272</v>
      </c>
      <c r="K5405">
        <v>20</v>
      </c>
      <c r="L5405">
        <v>0</v>
      </c>
      <c r="M5405">
        <v>0.75780000000000003</v>
      </c>
      <c r="N5405">
        <v>4</v>
      </c>
      <c r="O5405" t="s">
        <v>28431</v>
      </c>
      <c r="P5405" t="s">
        <v>28432</v>
      </c>
      <c r="Q5405">
        <v>0</v>
      </c>
      <c r="R5405">
        <v>0</v>
      </c>
      <c r="S5405" t="s">
        <v>28433</v>
      </c>
      <c r="T5405" t="s">
        <v>28434</v>
      </c>
      <c r="U5405" t="s">
        <v>28435</v>
      </c>
    </row>
    <row r="5406" spans="1:21" x14ac:dyDescent="0.25">
      <c r="A5406" t="s">
        <v>4586</v>
      </c>
      <c r="B5406" t="s">
        <v>11025</v>
      </c>
      <c r="C5406" t="s">
        <v>11026</v>
      </c>
      <c r="D5406">
        <v>14</v>
      </c>
      <c r="E5406">
        <v>254</v>
      </c>
      <c r="F5406">
        <v>317</v>
      </c>
      <c r="G5406">
        <v>313</v>
      </c>
      <c r="H5406">
        <v>220</v>
      </c>
      <c r="I5406">
        <v>226</v>
      </c>
      <c r="J5406">
        <v>576</v>
      </c>
      <c r="K5406">
        <v>6</v>
      </c>
      <c r="L5406">
        <v>3.1E-20</v>
      </c>
      <c r="M5406">
        <v>0.51939999999999997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</row>
    <row r="5407" spans="1:21" x14ac:dyDescent="0.25">
      <c r="A5407" t="s">
        <v>692</v>
      </c>
      <c r="B5407" t="s">
        <v>30445</v>
      </c>
      <c r="C5407" t="s">
        <v>8864</v>
      </c>
      <c r="D5407">
        <v>43</v>
      </c>
      <c r="E5407">
        <v>172</v>
      </c>
      <c r="F5407">
        <v>255</v>
      </c>
      <c r="G5407">
        <v>607</v>
      </c>
      <c r="H5407">
        <v>516</v>
      </c>
      <c r="I5407">
        <v>302</v>
      </c>
      <c r="J5407">
        <v>1746</v>
      </c>
      <c r="K5407">
        <v>20</v>
      </c>
      <c r="L5407">
        <v>0</v>
      </c>
      <c r="M5407">
        <v>0.66510000000000002</v>
      </c>
      <c r="N5407">
        <v>3</v>
      </c>
      <c r="O5407" t="s">
        <v>12200</v>
      </c>
      <c r="P5407" t="s">
        <v>12201</v>
      </c>
      <c r="Q5407">
        <v>0</v>
      </c>
      <c r="R5407">
        <v>0</v>
      </c>
      <c r="S5407" t="s">
        <v>8867</v>
      </c>
      <c r="T5407" t="s">
        <v>16696</v>
      </c>
      <c r="U5407" t="s">
        <v>16697</v>
      </c>
    </row>
    <row r="5408" spans="1:21" x14ac:dyDescent="0.25">
      <c r="A5408" t="s">
        <v>704</v>
      </c>
      <c r="B5408" t="s">
        <v>30470</v>
      </c>
      <c r="C5408" t="s">
        <v>10885</v>
      </c>
      <c r="D5408">
        <v>156.65899999999999</v>
      </c>
      <c r="E5408">
        <v>422.154</v>
      </c>
      <c r="F5408">
        <v>479.05599999999998</v>
      </c>
      <c r="G5408">
        <v>723.07100000000003</v>
      </c>
      <c r="H5408">
        <v>632.51900000000001</v>
      </c>
      <c r="I5408">
        <v>258.22199999999998</v>
      </c>
      <c r="J5408">
        <v>531</v>
      </c>
      <c r="K5408">
        <v>20</v>
      </c>
      <c r="L5408">
        <v>1.9999999999999999E-94</v>
      </c>
      <c r="M5408">
        <v>0.61009999999999998</v>
      </c>
      <c r="N5408">
        <v>3</v>
      </c>
      <c r="O5408" t="s">
        <v>10886</v>
      </c>
      <c r="P5408" t="s">
        <v>10887</v>
      </c>
      <c r="Q5408" t="s">
        <v>7819</v>
      </c>
      <c r="R5408" t="s">
        <v>6482</v>
      </c>
      <c r="S5408" t="s">
        <v>30471</v>
      </c>
      <c r="T5408" t="s">
        <v>6102</v>
      </c>
      <c r="U5408" t="s">
        <v>6102</v>
      </c>
    </row>
    <row r="5409" spans="1:21" x14ac:dyDescent="0.25">
      <c r="A5409" t="s">
        <v>5209</v>
      </c>
      <c r="B5409" t="s">
        <v>11590</v>
      </c>
      <c r="C5409" t="s">
        <v>11591</v>
      </c>
      <c r="D5409">
        <v>2.0249600000000001</v>
      </c>
      <c r="E5409">
        <v>139.60400000000001</v>
      </c>
      <c r="F5409">
        <v>420.709</v>
      </c>
      <c r="G5409">
        <v>146.173</v>
      </c>
      <c r="H5409">
        <v>118.184</v>
      </c>
      <c r="I5409">
        <v>113.239</v>
      </c>
      <c r="J5409">
        <v>879</v>
      </c>
      <c r="K5409">
        <v>20</v>
      </c>
      <c r="L5409">
        <v>9.9999999999999993E-35</v>
      </c>
      <c r="M5409">
        <v>0.5151</v>
      </c>
      <c r="N5409">
        <v>0</v>
      </c>
      <c r="O5409">
        <v>0</v>
      </c>
      <c r="P5409">
        <v>0</v>
      </c>
      <c r="Q5409">
        <v>0</v>
      </c>
      <c r="R5409">
        <v>0</v>
      </c>
      <c r="S5409" t="s">
        <v>11592</v>
      </c>
      <c r="T5409" t="s">
        <v>11593</v>
      </c>
      <c r="U5409" t="s">
        <v>11594</v>
      </c>
    </row>
    <row r="5410" spans="1:21" x14ac:dyDescent="0.25">
      <c r="A5410" t="s">
        <v>1823</v>
      </c>
      <c r="B5410" t="s">
        <v>27396</v>
      </c>
      <c r="C5410" t="s">
        <v>27397</v>
      </c>
      <c r="D5410">
        <v>5.4967300000000003</v>
      </c>
      <c r="E5410">
        <v>124.54</v>
      </c>
      <c r="F5410">
        <v>190.97200000000001</v>
      </c>
      <c r="G5410">
        <v>379.80099999999999</v>
      </c>
      <c r="H5410">
        <v>56.382199999999997</v>
      </c>
      <c r="I5410">
        <v>140.05000000000001</v>
      </c>
      <c r="J5410">
        <v>717</v>
      </c>
      <c r="K5410">
        <v>20</v>
      </c>
      <c r="L5410">
        <v>3.7E-115</v>
      </c>
      <c r="M5410">
        <v>0.63919999999999999</v>
      </c>
      <c r="N5410">
        <v>0</v>
      </c>
      <c r="O5410">
        <v>0</v>
      </c>
      <c r="P5410">
        <v>0</v>
      </c>
      <c r="Q5410">
        <v>0</v>
      </c>
      <c r="R5410">
        <v>0</v>
      </c>
      <c r="S5410" t="s">
        <v>27213</v>
      </c>
      <c r="T5410" t="s">
        <v>6221</v>
      </c>
      <c r="U5410" t="s">
        <v>6221</v>
      </c>
    </row>
    <row r="5411" spans="1:21" x14ac:dyDescent="0.25">
      <c r="A5411" t="s">
        <v>86</v>
      </c>
      <c r="B5411" t="s">
        <v>27504</v>
      </c>
      <c r="C5411" t="s">
        <v>12721</v>
      </c>
      <c r="D5411">
        <v>40.5563</v>
      </c>
      <c r="E5411">
        <v>220.14400000000001</v>
      </c>
      <c r="F5411">
        <v>228.958</v>
      </c>
      <c r="G5411">
        <v>248.661</v>
      </c>
      <c r="H5411">
        <v>76.646699999999996</v>
      </c>
      <c r="I5411">
        <v>92.210999999999999</v>
      </c>
      <c r="J5411">
        <v>2385</v>
      </c>
      <c r="K5411">
        <v>20</v>
      </c>
      <c r="L5411">
        <v>8.1000000000000001E-131</v>
      </c>
      <c r="M5411">
        <v>0.76129999999999998</v>
      </c>
      <c r="N5411">
        <v>1</v>
      </c>
      <c r="O5411" t="s">
        <v>6158</v>
      </c>
      <c r="P5411" t="s">
        <v>6159</v>
      </c>
      <c r="Q5411">
        <v>0</v>
      </c>
      <c r="R5411">
        <v>0</v>
      </c>
      <c r="S5411" t="s">
        <v>27505</v>
      </c>
      <c r="T5411" t="s">
        <v>27506</v>
      </c>
      <c r="U5411" t="s">
        <v>27507</v>
      </c>
    </row>
    <row r="5412" spans="1:21" x14ac:dyDescent="0.25">
      <c r="A5412" t="s">
        <v>1932</v>
      </c>
      <c r="B5412" t="s">
        <v>27508</v>
      </c>
      <c r="C5412" t="s">
        <v>9835</v>
      </c>
      <c r="D5412">
        <v>54.296100000000003</v>
      </c>
      <c r="E5412">
        <v>153.97999999999999</v>
      </c>
      <c r="F5412">
        <v>221.26300000000001</v>
      </c>
      <c r="G5412">
        <v>420.41899999999998</v>
      </c>
      <c r="H5412">
        <v>299.27600000000001</v>
      </c>
      <c r="I5412">
        <v>71.611400000000003</v>
      </c>
      <c r="J5412">
        <v>1536</v>
      </c>
      <c r="K5412">
        <v>20</v>
      </c>
      <c r="L5412">
        <v>0</v>
      </c>
      <c r="M5412">
        <v>0.64859999999999995</v>
      </c>
      <c r="N5412">
        <v>5</v>
      </c>
      <c r="O5412" t="s">
        <v>9836</v>
      </c>
      <c r="P5412" t="s">
        <v>9837</v>
      </c>
      <c r="Q5412">
        <v>0</v>
      </c>
      <c r="R5412">
        <v>0</v>
      </c>
      <c r="S5412" t="s">
        <v>9838</v>
      </c>
      <c r="T5412" t="s">
        <v>27509</v>
      </c>
      <c r="U5412" t="s">
        <v>27510</v>
      </c>
    </row>
    <row r="5413" spans="1:21" x14ac:dyDescent="0.25">
      <c r="A5413" t="s">
        <v>1283</v>
      </c>
      <c r="B5413" t="s">
        <v>27511</v>
      </c>
      <c r="C5413" t="s">
        <v>27512</v>
      </c>
      <c r="D5413">
        <v>338</v>
      </c>
      <c r="E5413">
        <v>972</v>
      </c>
      <c r="F5413">
        <v>937</v>
      </c>
      <c r="G5413">
        <v>1654</v>
      </c>
      <c r="H5413">
        <v>917</v>
      </c>
      <c r="I5413">
        <v>451</v>
      </c>
      <c r="J5413">
        <v>1884</v>
      </c>
      <c r="K5413">
        <v>20</v>
      </c>
      <c r="L5413">
        <v>0</v>
      </c>
      <c r="M5413">
        <v>0.75409999999999999</v>
      </c>
      <c r="N5413">
        <v>3</v>
      </c>
      <c r="O5413" t="s">
        <v>27513</v>
      </c>
      <c r="P5413" t="s">
        <v>27514</v>
      </c>
      <c r="Q5413" t="s">
        <v>27515</v>
      </c>
      <c r="R5413" t="s">
        <v>27516</v>
      </c>
      <c r="S5413" t="s">
        <v>27517</v>
      </c>
      <c r="T5413" t="s">
        <v>27518</v>
      </c>
      <c r="U5413" t="s">
        <v>27519</v>
      </c>
    </row>
    <row r="5414" spans="1:21" x14ac:dyDescent="0.25">
      <c r="A5414" t="s">
        <v>1429</v>
      </c>
      <c r="B5414" t="s">
        <v>13370</v>
      </c>
      <c r="C5414" t="s">
        <v>12591</v>
      </c>
      <c r="D5414">
        <v>52</v>
      </c>
      <c r="E5414">
        <v>253</v>
      </c>
      <c r="F5414">
        <v>246</v>
      </c>
      <c r="G5414">
        <v>208</v>
      </c>
      <c r="H5414">
        <v>44</v>
      </c>
      <c r="I5414">
        <v>39</v>
      </c>
      <c r="J5414">
        <v>2112</v>
      </c>
      <c r="K5414">
        <v>20</v>
      </c>
      <c r="L5414">
        <v>0</v>
      </c>
      <c r="M5414">
        <v>0.76570000000000005</v>
      </c>
      <c r="N5414">
        <v>2</v>
      </c>
      <c r="O5414" t="s">
        <v>13371</v>
      </c>
      <c r="P5414" t="s">
        <v>13372</v>
      </c>
      <c r="Q5414">
        <v>0</v>
      </c>
      <c r="R5414">
        <v>0</v>
      </c>
      <c r="S5414" t="s">
        <v>13373</v>
      </c>
      <c r="T5414" t="s">
        <v>13374</v>
      </c>
      <c r="U5414" t="s">
        <v>13375</v>
      </c>
    </row>
    <row r="5415" spans="1:21" x14ac:dyDescent="0.25">
      <c r="A5415" t="s">
        <v>1830</v>
      </c>
      <c r="B5415" t="s">
        <v>27545</v>
      </c>
      <c r="C5415" t="s">
        <v>27546</v>
      </c>
      <c r="D5415">
        <v>169</v>
      </c>
      <c r="E5415">
        <v>340</v>
      </c>
      <c r="F5415">
        <v>587</v>
      </c>
      <c r="G5415">
        <v>1008.99</v>
      </c>
      <c r="H5415">
        <v>656</v>
      </c>
      <c r="I5415">
        <v>363</v>
      </c>
      <c r="J5415">
        <v>1317</v>
      </c>
      <c r="K5415">
        <v>20</v>
      </c>
      <c r="L5415">
        <v>9.1999999999999994E-164</v>
      </c>
      <c r="M5415">
        <v>0.69169999999999998</v>
      </c>
      <c r="N5415">
        <v>1</v>
      </c>
      <c r="O5415" t="s">
        <v>6435</v>
      </c>
      <c r="P5415" t="s">
        <v>6436</v>
      </c>
      <c r="Q5415">
        <v>0</v>
      </c>
      <c r="R5415">
        <v>0</v>
      </c>
      <c r="S5415" t="s">
        <v>27547</v>
      </c>
      <c r="T5415" t="s">
        <v>6221</v>
      </c>
      <c r="U5415" t="s">
        <v>6221</v>
      </c>
    </row>
    <row r="5416" spans="1:21" x14ac:dyDescent="0.25">
      <c r="A5416" t="s">
        <v>5229</v>
      </c>
      <c r="B5416" t="s">
        <v>13540</v>
      </c>
      <c r="C5416" t="s">
        <v>13540</v>
      </c>
      <c r="D5416">
        <v>3</v>
      </c>
      <c r="E5416">
        <v>117</v>
      </c>
      <c r="F5416">
        <v>228</v>
      </c>
      <c r="G5416">
        <v>42</v>
      </c>
      <c r="H5416">
        <v>7</v>
      </c>
      <c r="I5416">
        <v>52</v>
      </c>
      <c r="J5416">
        <v>687</v>
      </c>
      <c r="K5416">
        <v>20</v>
      </c>
      <c r="L5416">
        <v>1.4E-56</v>
      </c>
      <c r="M5416">
        <v>0.46629999999999999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</row>
    <row r="5417" spans="1:21" x14ac:dyDescent="0.25">
      <c r="A5417" t="s">
        <v>5232</v>
      </c>
      <c r="B5417" t="s">
        <v>13931</v>
      </c>
      <c r="C5417" t="s">
        <v>13932</v>
      </c>
      <c r="D5417">
        <v>30.572299999999998</v>
      </c>
      <c r="E5417">
        <v>103.42400000000001</v>
      </c>
      <c r="F5417">
        <v>209.29300000000001</v>
      </c>
      <c r="G5417">
        <v>145.10900000000001</v>
      </c>
      <c r="H5417">
        <v>142.80600000000001</v>
      </c>
      <c r="I5417">
        <v>85.856300000000005</v>
      </c>
      <c r="J5417">
        <v>5826</v>
      </c>
      <c r="K5417">
        <v>20</v>
      </c>
      <c r="L5417">
        <v>0</v>
      </c>
      <c r="M5417">
        <v>0.67310000000000003</v>
      </c>
      <c r="N5417">
        <v>6</v>
      </c>
      <c r="O5417" t="s">
        <v>13933</v>
      </c>
      <c r="P5417" t="s">
        <v>13934</v>
      </c>
      <c r="Q5417" t="s">
        <v>8192</v>
      </c>
      <c r="R5417" t="s">
        <v>8193</v>
      </c>
      <c r="S5417" t="s">
        <v>13935</v>
      </c>
      <c r="T5417" t="s">
        <v>13936</v>
      </c>
      <c r="U5417" t="s">
        <v>13937</v>
      </c>
    </row>
    <row r="5418" spans="1:21" x14ac:dyDescent="0.25">
      <c r="A5418" t="s">
        <v>5026</v>
      </c>
      <c r="B5418" t="s">
        <v>6099</v>
      </c>
      <c r="C5418" t="s">
        <v>6204</v>
      </c>
      <c r="D5418">
        <v>4</v>
      </c>
      <c r="E5418">
        <v>48</v>
      </c>
      <c r="F5418">
        <v>171.82900000000001</v>
      </c>
      <c r="G5418">
        <v>94.718500000000006</v>
      </c>
      <c r="H5418">
        <v>243.565</v>
      </c>
      <c r="I5418">
        <v>191.761</v>
      </c>
      <c r="J5418">
        <v>489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</row>
    <row r="5419" spans="1:21" x14ac:dyDescent="0.25">
      <c r="A5419" t="s">
        <v>1098</v>
      </c>
      <c r="B5419" t="s">
        <v>15515</v>
      </c>
      <c r="C5419" t="s">
        <v>15516</v>
      </c>
      <c r="D5419">
        <v>14.525399999999999</v>
      </c>
      <c r="E5419">
        <v>267.875</v>
      </c>
      <c r="F5419">
        <v>217.79499999999999</v>
      </c>
      <c r="G5419">
        <v>109.788</v>
      </c>
      <c r="H5419">
        <v>21.342600000000001</v>
      </c>
      <c r="I5419">
        <v>72.563999999999993</v>
      </c>
      <c r="J5419">
        <v>1095</v>
      </c>
      <c r="K5419">
        <v>20</v>
      </c>
      <c r="L5419">
        <v>2.5999999999999999E-105</v>
      </c>
      <c r="M5419">
        <v>0.72470000000000001</v>
      </c>
      <c r="N5419">
        <v>2</v>
      </c>
      <c r="O5419" t="s">
        <v>15517</v>
      </c>
      <c r="P5419" t="s">
        <v>15518</v>
      </c>
      <c r="Q5419">
        <v>0</v>
      </c>
      <c r="R5419">
        <v>0</v>
      </c>
      <c r="S5419" t="s">
        <v>15519</v>
      </c>
      <c r="T5419" t="s">
        <v>15520</v>
      </c>
      <c r="U5419" t="s">
        <v>15521</v>
      </c>
    </row>
    <row r="5420" spans="1:21" x14ac:dyDescent="0.25">
      <c r="A5420" t="s">
        <v>5252</v>
      </c>
      <c r="B5420" t="s">
        <v>15845</v>
      </c>
      <c r="C5420" t="s">
        <v>15437</v>
      </c>
      <c r="D5420">
        <v>20</v>
      </c>
      <c r="E5420">
        <v>109</v>
      </c>
      <c r="F5420">
        <v>292</v>
      </c>
      <c r="G5420">
        <v>298</v>
      </c>
      <c r="H5420">
        <v>203</v>
      </c>
      <c r="I5420">
        <v>135</v>
      </c>
      <c r="J5420">
        <v>1896</v>
      </c>
      <c r="K5420">
        <v>20</v>
      </c>
      <c r="L5420">
        <v>0</v>
      </c>
      <c r="M5420">
        <v>0.75090000000000001</v>
      </c>
      <c r="N5420">
        <v>3</v>
      </c>
      <c r="O5420" t="s">
        <v>12917</v>
      </c>
      <c r="P5420" t="s">
        <v>12918</v>
      </c>
      <c r="Q5420">
        <v>0</v>
      </c>
      <c r="R5420">
        <v>0</v>
      </c>
      <c r="S5420" t="s">
        <v>15846</v>
      </c>
      <c r="T5420" t="s">
        <v>15847</v>
      </c>
      <c r="U5420" t="s">
        <v>15848</v>
      </c>
    </row>
    <row r="5421" spans="1:21" x14ac:dyDescent="0.25">
      <c r="A5421" t="s">
        <v>1943</v>
      </c>
      <c r="B5421" t="s">
        <v>27695</v>
      </c>
      <c r="C5421" t="s">
        <v>12119</v>
      </c>
      <c r="D5421">
        <v>9</v>
      </c>
      <c r="E5421">
        <v>0</v>
      </c>
      <c r="F5421">
        <v>238.148</v>
      </c>
      <c r="G5421">
        <v>360.452</v>
      </c>
      <c r="H5421">
        <v>181.92</v>
      </c>
      <c r="I5421">
        <v>20</v>
      </c>
      <c r="J5421">
        <v>927</v>
      </c>
      <c r="K5421">
        <v>20</v>
      </c>
      <c r="L5421">
        <v>4.7000000000000003E-22</v>
      </c>
      <c r="M5421">
        <v>0.5796</v>
      </c>
      <c r="N5421">
        <v>0</v>
      </c>
      <c r="O5421">
        <v>0</v>
      </c>
      <c r="P5421">
        <v>0</v>
      </c>
      <c r="Q5421">
        <v>0</v>
      </c>
      <c r="R5421">
        <v>0</v>
      </c>
      <c r="S5421" t="s">
        <v>11592</v>
      </c>
      <c r="T5421" t="s">
        <v>23267</v>
      </c>
      <c r="U5421" t="s">
        <v>23268</v>
      </c>
    </row>
    <row r="5422" spans="1:21" x14ac:dyDescent="0.25">
      <c r="A5422" t="s">
        <v>3101</v>
      </c>
      <c r="B5422" t="s">
        <v>25618</v>
      </c>
      <c r="C5422" t="s">
        <v>25619</v>
      </c>
      <c r="D5422">
        <v>13</v>
      </c>
      <c r="E5422">
        <v>259</v>
      </c>
      <c r="F5422">
        <v>280</v>
      </c>
      <c r="G5422">
        <v>531</v>
      </c>
      <c r="H5422">
        <v>224</v>
      </c>
      <c r="I5422">
        <v>191</v>
      </c>
      <c r="J5422">
        <v>1419</v>
      </c>
      <c r="K5422">
        <v>20</v>
      </c>
      <c r="L5422">
        <v>2.2000000000000001E-157</v>
      </c>
      <c r="M5422">
        <v>0.50060000000000004</v>
      </c>
      <c r="N5422">
        <v>0</v>
      </c>
      <c r="O5422">
        <v>0</v>
      </c>
      <c r="P5422">
        <v>0</v>
      </c>
      <c r="Q5422">
        <v>0</v>
      </c>
      <c r="R5422">
        <v>0</v>
      </c>
      <c r="S5422" t="s">
        <v>25620</v>
      </c>
      <c r="T5422" t="s">
        <v>25621</v>
      </c>
      <c r="U5422" t="s">
        <v>25622</v>
      </c>
    </row>
    <row r="5423" spans="1:21" x14ac:dyDescent="0.25">
      <c r="A5423" t="s">
        <v>4546</v>
      </c>
      <c r="B5423" t="s">
        <v>16637</v>
      </c>
      <c r="C5423" t="s">
        <v>16638</v>
      </c>
      <c r="D5423">
        <v>103.337</v>
      </c>
      <c r="E5423">
        <v>414.63</v>
      </c>
      <c r="F5423">
        <v>338.613</v>
      </c>
      <c r="G5423">
        <v>262.12400000000002</v>
      </c>
      <c r="H5423">
        <v>81</v>
      </c>
      <c r="I5423">
        <v>89.767499999999998</v>
      </c>
      <c r="J5423">
        <v>3282</v>
      </c>
      <c r="K5423">
        <v>20</v>
      </c>
      <c r="L5423">
        <v>0</v>
      </c>
      <c r="M5423">
        <v>0.58520000000000005</v>
      </c>
      <c r="N5423">
        <v>0</v>
      </c>
      <c r="O5423">
        <v>0</v>
      </c>
      <c r="P5423">
        <v>0</v>
      </c>
      <c r="Q5423">
        <v>0</v>
      </c>
      <c r="R5423">
        <v>0</v>
      </c>
      <c r="S5423" t="s">
        <v>16639</v>
      </c>
      <c r="T5423" t="s">
        <v>16640</v>
      </c>
      <c r="U5423" t="s">
        <v>16641</v>
      </c>
    </row>
    <row r="5424" spans="1:21" x14ac:dyDescent="0.25">
      <c r="A5424" t="s">
        <v>3107</v>
      </c>
      <c r="B5424" t="s">
        <v>25721</v>
      </c>
      <c r="C5424" t="s">
        <v>25722</v>
      </c>
      <c r="D5424">
        <v>12</v>
      </c>
      <c r="E5424">
        <v>157</v>
      </c>
      <c r="F5424">
        <v>185</v>
      </c>
      <c r="G5424">
        <v>333</v>
      </c>
      <c r="H5424">
        <v>128</v>
      </c>
      <c r="I5424">
        <v>283</v>
      </c>
      <c r="J5424">
        <v>699</v>
      </c>
      <c r="K5424">
        <v>20</v>
      </c>
      <c r="L5424">
        <v>1.8E-96</v>
      </c>
      <c r="M5424">
        <v>0.57120000000000004</v>
      </c>
      <c r="N5424">
        <v>0</v>
      </c>
      <c r="O5424">
        <v>0</v>
      </c>
      <c r="P5424">
        <v>0</v>
      </c>
      <c r="Q5424">
        <v>0</v>
      </c>
      <c r="R5424">
        <v>0</v>
      </c>
      <c r="S5424" t="s">
        <v>20269</v>
      </c>
      <c r="T5424" t="s">
        <v>6221</v>
      </c>
      <c r="U5424" t="s">
        <v>6221</v>
      </c>
    </row>
    <row r="5425" spans="1:21" x14ac:dyDescent="0.25">
      <c r="A5425" t="s">
        <v>5039</v>
      </c>
      <c r="B5425" t="s">
        <v>6099</v>
      </c>
      <c r="C5425" t="s">
        <v>6204</v>
      </c>
      <c r="D5425">
        <v>21</v>
      </c>
      <c r="E5425">
        <v>36</v>
      </c>
      <c r="F5425">
        <v>259</v>
      </c>
      <c r="G5425">
        <v>184</v>
      </c>
      <c r="H5425">
        <v>285</v>
      </c>
      <c r="I5425">
        <v>219</v>
      </c>
      <c r="J5425">
        <v>195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</row>
    <row r="5426" spans="1:21" x14ac:dyDescent="0.25">
      <c r="A5426" t="s">
        <v>5040</v>
      </c>
      <c r="B5426" t="s">
        <v>17011</v>
      </c>
      <c r="C5426" t="s">
        <v>9922</v>
      </c>
      <c r="D5426">
        <v>0</v>
      </c>
      <c r="E5426">
        <v>27</v>
      </c>
      <c r="F5426">
        <v>221.95099999999999</v>
      </c>
      <c r="G5426">
        <v>196</v>
      </c>
      <c r="H5426">
        <v>212.50800000000001</v>
      </c>
      <c r="I5426">
        <v>315</v>
      </c>
      <c r="J5426">
        <v>1506</v>
      </c>
      <c r="K5426">
        <v>20</v>
      </c>
      <c r="L5426">
        <v>4.7000000000000005E-156</v>
      </c>
      <c r="M5426">
        <v>0.5756</v>
      </c>
      <c r="N5426">
        <v>1</v>
      </c>
      <c r="O5426" t="s">
        <v>6435</v>
      </c>
      <c r="P5426" t="s">
        <v>6436</v>
      </c>
      <c r="Q5426">
        <v>0</v>
      </c>
      <c r="R5426">
        <v>0</v>
      </c>
      <c r="S5426" t="s">
        <v>9923</v>
      </c>
      <c r="T5426" t="s">
        <v>6088</v>
      </c>
      <c r="U5426" t="s">
        <v>6088</v>
      </c>
    </row>
    <row r="5427" spans="1:21" x14ac:dyDescent="0.25">
      <c r="A5427" t="s">
        <v>5041</v>
      </c>
      <c r="B5427" t="e">
        <v>#N/A</v>
      </c>
      <c r="C5427" t="s">
        <v>6204</v>
      </c>
      <c r="D5427">
        <v>3</v>
      </c>
      <c r="E5427">
        <v>123</v>
      </c>
      <c r="F5427">
        <v>349.53500000000003</v>
      </c>
      <c r="G5427">
        <v>134.64699999999999</v>
      </c>
      <c r="H5427">
        <v>208.226</v>
      </c>
      <c r="I5427">
        <v>247.65299999999999</v>
      </c>
      <c r="J5427">
        <v>489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</row>
    <row r="5428" spans="1:21" x14ac:dyDescent="0.25">
      <c r="A5428" t="s">
        <v>5266</v>
      </c>
      <c r="B5428" t="s">
        <v>17090</v>
      </c>
      <c r="C5428" t="s">
        <v>17091</v>
      </c>
      <c r="D5428">
        <v>2.5379900000000002</v>
      </c>
      <c r="E5428">
        <v>105.10299999999999</v>
      </c>
      <c r="F5428">
        <v>167.06299999999999</v>
      </c>
      <c r="G5428">
        <v>67.063699999999997</v>
      </c>
      <c r="H5428">
        <v>122.282</v>
      </c>
      <c r="I5428">
        <v>2.7705099999999998</v>
      </c>
      <c r="J5428">
        <v>1506</v>
      </c>
      <c r="K5428">
        <v>20</v>
      </c>
      <c r="L5428">
        <v>0</v>
      </c>
      <c r="M5428">
        <v>0.78339999999999999</v>
      </c>
      <c r="N5428">
        <v>3</v>
      </c>
      <c r="O5428" t="s">
        <v>14028</v>
      </c>
      <c r="P5428" t="s">
        <v>14029</v>
      </c>
      <c r="Q5428">
        <v>0</v>
      </c>
      <c r="R5428">
        <v>0</v>
      </c>
      <c r="S5428" t="s">
        <v>17092</v>
      </c>
      <c r="T5428" t="s">
        <v>17093</v>
      </c>
      <c r="U5428" t="s">
        <v>17094</v>
      </c>
    </row>
    <row r="5429" spans="1:21" x14ac:dyDescent="0.25">
      <c r="A5429" t="s">
        <v>4606</v>
      </c>
      <c r="B5429" t="s">
        <v>10057</v>
      </c>
      <c r="C5429" t="s">
        <v>10058</v>
      </c>
      <c r="D5429">
        <v>185.66200000000001</v>
      </c>
      <c r="E5429">
        <v>515.24900000000002</v>
      </c>
      <c r="F5429">
        <v>579.94000000000005</v>
      </c>
      <c r="G5429">
        <v>638.07600000000002</v>
      </c>
      <c r="H5429">
        <v>600.71199999999999</v>
      </c>
      <c r="I5429">
        <v>407.48700000000002</v>
      </c>
      <c r="J5429">
        <v>606</v>
      </c>
      <c r="K5429">
        <v>20</v>
      </c>
      <c r="L5429">
        <v>8.8E-85</v>
      </c>
      <c r="M5429">
        <v>0.56320000000000003</v>
      </c>
      <c r="N5429">
        <v>1</v>
      </c>
      <c r="O5429" t="s">
        <v>6435</v>
      </c>
      <c r="P5429" t="s">
        <v>6436</v>
      </c>
      <c r="Q5429">
        <v>0</v>
      </c>
      <c r="R5429">
        <v>0</v>
      </c>
      <c r="S5429" t="s">
        <v>17262</v>
      </c>
      <c r="T5429" t="s">
        <v>17263</v>
      </c>
      <c r="U5429" t="s">
        <v>17264</v>
      </c>
    </row>
    <row r="5430" spans="1:21" x14ac:dyDescent="0.25">
      <c r="A5430" t="s">
        <v>3148</v>
      </c>
      <c r="B5430" t="s">
        <v>26078</v>
      </c>
      <c r="C5430" t="s">
        <v>26079</v>
      </c>
      <c r="D5430">
        <v>15</v>
      </c>
      <c r="E5430">
        <v>267.47300000000001</v>
      </c>
      <c r="F5430">
        <v>275.00400000000002</v>
      </c>
      <c r="G5430">
        <v>421.87</v>
      </c>
      <c r="H5430">
        <v>233.661</v>
      </c>
      <c r="I5430">
        <v>229.90600000000001</v>
      </c>
      <c r="J5430">
        <v>2535</v>
      </c>
      <c r="K5430">
        <v>20</v>
      </c>
      <c r="L5430">
        <v>0</v>
      </c>
      <c r="M5430">
        <v>0.60270000000000001</v>
      </c>
      <c r="N5430">
        <v>5</v>
      </c>
      <c r="O5430" t="s">
        <v>16558</v>
      </c>
      <c r="P5430" t="s">
        <v>16559</v>
      </c>
      <c r="Q5430" t="s">
        <v>6415</v>
      </c>
      <c r="R5430" t="s">
        <v>6416</v>
      </c>
      <c r="S5430" t="s">
        <v>26080</v>
      </c>
      <c r="T5430" t="s">
        <v>26081</v>
      </c>
      <c r="U5430" t="s">
        <v>26082</v>
      </c>
    </row>
    <row r="5431" spans="1:21" x14ac:dyDescent="0.25">
      <c r="A5431" t="s">
        <v>5945</v>
      </c>
      <c r="B5431" t="s">
        <v>32018</v>
      </c>
      <c r="C5431" t="s">
        <v>9139</v>
      </c>
      <c r="D5431">
        <v>1044</v>
      </c>
      <c r="E5431">
        <v>343</v>
      </c>
      <c r="F5431">
        <v>201</v>
      </c>
      <c r="G5431">
        <v>239</v>
      </c>
      <c r="H5431">
        <v>420</v>
      </c>
      <c r="I5431">
        <v>137</v>
      </c>
      <c r="J5431">
        <v>957</v>
      </c>
      <c r="K5431">
        <v>20</v>
      </c>
      <c r="L5431">
        <v>0</v>
      </c>
      <c r="M5431">
        <v>0.6341</v>
      </c>
      <c r="N5431">
        <v>0</v>
      </c>
      <c r="O5431">
        <v>0</v>
      </c>
      <c r="P5431">
        <v>0</v>
      </c>
      <c r="Q5431">
        <v>0</v>
      </c>
      <c r="R5431">
        <v>0</v>
      </c>
      <c r="S5431" t="s">
        <v>6123</v>
      </c>
      <c r="T5431" t="s">
        <v>6124</v>
      </c>
      <c r="U5431" t="s">
        <v>6124</v>
      </c>
    </row>
    <row r="5432" spans="1:21" x14ac:dyDescent="0.25">
      <c r="A5432" t="s">
        <v>1277</v>
      </c>
      <c r="B5432" t="s">
        <v>27446</v>
      </c>
      <c r="C5432" t="s">
        <v>27447</v>
      </c>
      <c r="D5432">
        <v>1092</v>
      </c>
      <c r="E5432">
        <v>384</v>
      </c>
      <c r="F5432">
        <v>213</v>
      </c>
      <c r="G5432">
        <v>266</v>
      </c>
      <c r="H5432">
        <v>1150</v>
      </c>
      <c r="I5432">
        <v>454</v>
      </c>
      <c r="J5432">
        <v>375</v>
      </c>
      <c r="K5432">
        <v>20</v>
      </c>
      <c r="L5432">
        <v>3.0000000000000001E-54</v>
      </c>
      <c r="M5432">
        <v>0.99939999999999996</v>
      </c>
      <c r="N5432">
        <v>7</v>
      </c>
      <c r="O5432" t="s">
        <v>27448</v>
      </c>
      <c r="P5432" t="s">
        <v>27449</v>
      </c>
      <c r="Q5432">
        <v>0</v>
      </c>
      <c r="R5432">
        <v>0</v>
      </c>
      <c r="S5432" t="s">
        <v>27450</v>
      </c>
      <c r="T5432" t="s">
        <v>27451</v>
      </c>
      <c r="U5432" t="s">
        <v>27452</v>
      </c>
    </row>
    <row r="5433" spans="1:21" x14ac:dyDescent="0.25">
      <c r="A5433" t="s">
        <v>104</v>
      </c>
      <c r="B5433" t="s">
        <v>27892</v>
      </c>
      <c r="C5433" t="s">
        <v>27893</v>
      </c>
      <c r="D5433">
        <v>3390</v>
      </c>
      <c r="E5433">
        <v>1141</v>
      </c>
      <c r="F5433">
        <v>725</v>
      </c>
      <c r="G5433">
        <v>899</v>
      </c>
      <c r="H5433">
        <v>1746</v>
      </c>
      <c r="I5433">
        <v>838</v>
      </c>
      <c r="J5433">
        <v>753</v>
      </c>
      <c r="K5433">
        <v>20</v>
      </c>
      <c r="L5433">
        <v>2.1000000000000001E-71</v>
      </c>
      <c r="M5433">
        <v>0.50280000000000002</v>
      </c>
      <c r="N5433">
        <v>0</v>
      </c>
      <c r="O5433">
        <v>0</v>
      </c>
      <c r="P5433">
        <v>0</v>
      </c>
      <c r="Q5433">
        <v>0</v>
      </c>
      <c r="R5433">
        <v>0</v>
      </c>
      <c r="S5433" t="s">
        <v>27894</v>
      </c>
      <c r="T5433" t="s">
        <v>27895</v>
      </c>
      <c r="U5433" t="s">
        <v>27896</v>
      </c>
    </row>
    <row r="5434" spans="1:21" x14ac:dyDescent="0.25">
      <c r="A5434" t="s">
        <v>1335</v>
      </c>
      <c r="B5434" t="s">
        <v>9675</v>
      </c>
      <c r="C5434" t="s">
        <v>9676</v>
      </c>
      <c r="D5434">
        <v>718.72299999999996</v>
      </c>
      <c r="E5434">
        <v>210.00800000000001</v>
      </c>
      <c r="F5434">
        <v>165.00399999999999</v>
      </c>
      <c r="G5434">
        <v>99.147599999999997</v>
      </c>
      <c r="H5434">
        <v>792.56700000000001</v>
      </c>
      <c r="I5434">
        <v>219.935</v>
      </c>
      <c r="J5434">
        <v>1725</v>
      </c>
      <c r="K5434">
        <v>20</v>
      </c>
      <c r="L5434">
        <v>5.3000000000000003E-98</v>
      </c>
      <c r="M5434">
        <v>0.73750000000000004</v>
      </c>
      <c r="N5434">
        <v>1</v>
      </c>
      <c r="O5434" t="s">
        <v>9677</v>
      </c>
      <c r="P5434" t="s">
        <v>9678</v>
      </c>
      <c r="Q5434">
        <v>0</v>
      </c>
      <c r="R5434">
        <v>0</v>
      </c>
      <c r="S5434" t="s">
        <v>9679</v>
      </c>
      <c r="T5434" t="s">
        <v>6284</v>
      </c>
      <c r="U5434" t="s">
        <v>6284</v>
      </c>
    </row>
    <row r="5435" spans="1:21" x14ac:dyDescent="0.25">
      <c r="A5435" t="s">
        <v>1322</v>
      </c>
      <c r="B5435" t="s">
        <v>7605</v>
      </c>
      <c r="C5435" t="s">
        <v>7606</v>
      </c>
      <c r="D5435">
        <v>16</v>
      </c>
      <c r="E5435">
        <v>146</v>
      </c>
      <c r="F5435">
        <v>34</v>
      </c>
      <c r="G5435">
        <v>547</v>
      </c>
      <c r="H5435">
        <v>289</v>
      </c>
      <c r="I5435">
        <v>179</v>
      </c>
      <c r="J5435">
        <v>1248</v>
      </c>
      <c r="K5435">
        <v>15</v>
      </c>
      <c r="L5435">
        <v>0</v>
      </c>
      <c r="M5435">
        <v>0.63200000000000001</v>
      </c>
      <c r="N5435">
        <v>1</v>
      </c>
      <c r="O5435" t="s">
        <v>6501</v>
      </c>
      <c r="P5435" t="s">
        <v>6502</v>
      </c>
      <c r="Q5435">
        <v>0</v>
      </c>
      <c r="R5435">
        <v>0</v>
      </c>
      <c r="S5435">
        <v>0</v>
      </c>
      <c r="T5435">
        <v>0</v>
      </c>
      <c r="U5435">
        <v>0</v>
      </c>
    </row>
    <row r="5436" spans="1:21" x14ac:dyDescent="0.25">
      <c r="A5436" t="s">
        <v>1463</v>
      </c>
      <c r="B5436" t="s">
        <v>7690</v>
      </c>
      <c r="C5436" t="s">
        <v>7691</v>
      </c>
      <c r="D5436">
        <v>507</v>
      </c>
      <c r="E5436">
        <v>1229</v>
      </c>
      <c r="F5436">
        <v>736</v>
      </c>
      <c r="G5436">
        <v>2658</v>
      </c>
      <c r="H5436">
        <v>2784</v>
      </c>
      <c r="I5436">
        <v>769</v>
      </c>
      <c r="J5436">
        <v>1152</v>
      </c>
      <c r="K5436">
        <v>20</v>
      </c>
      <c r="L5436">
        <v>0</v>
      </c>
      <c r="M5436">
        <v>0.8175</v>
      </c>
      <c r="N5436">
        <v>4</v>
      </c>
      <c r="O5436" t="s">
        <v>7692</v>
      </c>
      <c r="P5436" t="s">
        <v>7693</v>
      </c>
      <c r="Q5436">
        <v>0</v>
      </c>
      <c r="R5436">
        <v>0</v>
      </c>
      <c r="S5436" t="s">
        <v>7694</v>
      </c>
      <c r="T5436" t="s">
        <v>7695</v>
      </c>
      <c r="U5436" t="s">
        <v>7696</v>
      </c>
    </row>
    <row r="5437" spans="1:21" x14ac:dyDescent="0.25">
      <c r="A5437" t="s">
        <v>3876</v>
      </c>
      <c r="B5437" t="s">
        <v>8726</v>
      </c>
      <c r="C5437" t="s">
        <v>6559</v>
      </c>
      <c r="D5437">
        <v>1</v>
      </c>
      <c r="E5437">
        <v>4</v>
      </c>
      <c r="F5437">
        <v>23.229900000000001</v>
      </c>
      <c r="G5437">
        <v>443.78899999999999</v>
      </c>
      <c r="H5437">
        <v>84.6203</v>
      </c>
      <c r="I5437">
        <v>301.60599999999999</v>
      </c>
      <c r="J5437">
        <v>924</v>
      </c>
      <c r="K5437">
        <v>20</v>
      </c>
      <c r="L5437">
        <v>8.2999999999999996E-74</v>
      </c>
      <c r="M5437">
        <v>0.66379999999999995</v>
      </c>
      <c r="N5437">
        <v>0</v>
      </c>
      <c r="O5437">
        <v>0</v>
      </c>
      <c r="P5437">
        <v>0</v>
      </c>
      <c r="Q5437">
        <v>0</v>
      </c>
      <c r="R5437">
        <v>0</v>
      </c>
      <c r="S5437" t="s">
        <v>8727</v>
      </c>
      <c r="T5437" t="s">
        <v>6102</v>
      </c>
      <c r="U5437" t="s">
        <v>6102</v>
      </c>
    </row>
    <row r="5438" spans="1:21" x14ac:dyDescent="0.25">
      <c r="A5438" t="s">
        <v>3894</v>
      </c>
      <c r="B5438" t="s">
        <v>9823</v>
      </c>
      <c r="C5438" t="s">
        <v>9823</v>
      </c>
      <c r="D5438">
        <v>10</v>
      </c>
      <c r="E5438">
        <v>85</v>
      </c>
      <c r="F5438">
        <v>61</v>
      </c>
      <c r="G5438">
        <v>491</v>
      </c>
      <c r="H5438">
        <v>7</v>
      </c>
      <c r="I5438">
        <v>296</v>
      </c>
      <c r="J5438">
        <v>447</v>
      </c>
      <c r="K5438">
        <v>2</v>
      </c>
      <c r="L5438">
        <v>3.8000000000000004E-37</v>
      </c>
      <c r="M5438">
        <v>0.69610000000000005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</row>
    <row r="5439" spans="1:21" x14ac:dyDescent="0.25">
      <c r="A5439" t="s">
        <v>4485</v>
      </c>
      <c r="B5439" t="s">
        <v>11563</v>
      </c>
      <c r="C5439" t="s">
        <v>11564</v>
      </c>
      <c r="D5439">
        <v>19.834499999999998</v>
      </c>
      <c r="E5439">
        <v>105.749</v>
      </c>
      <c r="F5439">
        <v>68.024000000000001</v>
      </c>
      <c r="G5439">
        <v>676.64800000000002</v>
      </c>
      <c r="H5439">
        <v>412.24900000000002</v>
      </c>
      <c r="I5439">
        <v>269.255</v>
      </c>
      <c r="J5439">
        <v>1560</v>
      </c>
      <c r="K5439">
        <v>20</v>
      </c>
      <c r="L5439">
        <v>0</v>
      </c>
      <c r="M5439">
        <v>0.74360000000000004</v>
      </c>
      <c r="N5439">
        <v>3</v>
      </c>
      <c r="O5439" t="s">
        <v>11565</v>
      </c>
      <c r="P5439" t="s">
        <v>11566</v>
      </c>
      <c r="Q5439" t="s">
        <v>11567</v>
      </c>
      <c r="R5439" t="s">
        <v>11568</v>
      </c>
      <c r="S5439" t="s">
        <v>11569</v>
      </c>
      <c r="T5439" t="s">
        <v>11570</v>
      </c>
      <c r="U5439" t="s">
        <v>11571</v>
      </c>
    </row>
    <row r="5440" spans="1:21" x14ac:dyDescent="0.25">
      <c r="A5440" t="s">
        <v>1348</v>
      </c>
      <c r="B5440" t="s">
        <v>11622</v>
      </c>
      <c r="C5440" t="s">
        <v>6963</v>
      </c>
      <c r="D5440">
        <v>0</v>
      </c>
      <c r="E5440">
        <v>0</v>
      </c>
      <c r="F5440">
        <v>3</v>
      </c>
      <c r="G5440">
        <v>472.33800000000002</v>
      </c>
      <c r="H5440">
        <v>2.13069</v>
      </c>
      <c r="I5440">
        <v>132.09200000000001</v>
      </c>
      <c r="J5440">
        <v>1662</v>
      </c>
      <c r="K5440">
        <v>20</v>
      </c>
      <c r="L5440">
        <v>8.4999999999999998E-159</v>
      </c>
      <c r="M5440">
        <v>0.75490000000000002</v>
      </c>
      <c r="N5440">
        <v>3</v>
      </c>
      <c r="O5440" t="s">
        <v>11623</v>
      </c>
      <c r="P5440" t="s">
        <v>11624</v>
      </c>
      <c r="Q5440" t="s">
        <v>6094</v>
      </c>
      <c r="R5440" t="s">
        <v>6095</v>
      </c>
      <c r="S5440" t="s">
        <v>11625</v>
      </c>
      <c r="T5440" t="s">
        <v>11626</v>
      </c>
      <c r="U5440" t="s">
        <v>11627</v>
      </c>
    </row>
    <row r="5441" spans="1:21" x14ac:dyDescent="0.25">
      <c r="A5441" t="s">
        <v>1359</v>
      </c>
      <c r="B5441" t="s">
        <v>12360</v>
      </c>
      <c r="C5441" t="s">
        <v>8305</v>
      </c>
      <c r="D5441">
        <v>0</v>
      </c>
      <c r="E5441">
        <v>6.2171399999999997</v>
      </c>
      <c r="F5441">
        <v>122.989</v>
      </c>
      <c r="G5441">
        <v>519.40499999999997</v>
      </c>
      <c r="H5441">
        <v>246.67699999999999</v>
      </c>
      <c r="I5441">
        <v>55.662500000000001</v>
      </c>
      <c r="J5441">
        <v>1167</v>
      </c>
      <c r="K5441">
        <v>20</v>
      </c>
      <c r="L5441">
        <v>2.4999999999999999E-65</v>
      </c>
      <c r="M5441">
        <v>0.56230000000000002</v>
      </c>
      <c r="N5441">
        <v>0</v>
      </c>
      <c r="O5441">
        <v>0</v>
      </c>
      <c r="P5441">
        <v>0</v>
      </c>
      <c r="Q5441">
        <v>0</v>
      </c>
      <c r="R5441">
        <v>0</v>
      </c>
      <c r="S5441" t="s">
        <v>11592</v>
      </c>
      <c r="T5441" t="s">
        <v>12361</v>
      </c>
      <c r="U5441" t="s">
        <v>12362</v>
      </c>
    </row>
    <row r="5442" spans="1:21" x14ac:dyDescent="0.25">
      <c r="A5442" t="s">
        <v>1484</v>
      </c>
      <c r="B5442" t="s">
        <v>15551</v>
      </c>
      <c r="C5442" t="s">
        <v>15552</v>
      </c>
      <c r="D5442">
        <v>91.77</v>
      </c>
      <c r="E5442">
        <v>184.10900000000001</v>
      </c>
      <c r="F5442">
        <v>79.098799999999997</v>
      </c>
      <c r="G5442">
        <v>635.12699999999995</v>
      </c>
      <c r="H5442">
        <v>588.173</v>
      </c>
      <c r="I5442">
        <v>204.70599999999999</v>
      </c>
      <c r="J5442">
        <v>720</v>
      </c>
      <c r="K5442">
        <v>20</v>
      </c>
      <c r="L5442">
        <v>1.1999999999999999E-106</v>
      </c>
      <c r="M5442">
        <v>0.6482</v>
      </c>
      <c r="N5442">
        <v>3</v>
      </c>
      <c r="O5442" t="s">
        <v>15455</v>
      </c>
      <c r="P5442" t="s">
        <v>15456</v>
      </c>
      <c r="Q5442">
        <v>0</v>
      </c>
      <c r="R5442">
        <v>0</v>
      </c>
      <c r="S5442" t="s">
        <v>15553</v>
      </c>
      <c r="T5442" t="s">
        <v>6124</v>
      </c>
      <c r="U5442" t="s">
        <v>6124</v>
      </c>
    </row>
    <row r="5443" spans="1:21" x14ac:dyDescent="0.25">
      <c r="A5443" t="s">
        <v>3656</v>
      </c>
      <c r="B5443" t="s">
        <v>15674</v>
      </c>
      <c r="C5443" t="s">
        <v>15675</v>
      </c>
      <c r="D5443">
        <v>71</v>
      </c>
      <c r="E5443">
        <v>41</v>
      </c>
      <c r="F5443">
        <v>63</v>
      </c>
      <c r="G5443">
        <v>633</v>
      </c>
      <c r="H5443">
        <v>186</v>
      </c>
      <c r="I5443">
        <v>169</v>
      </c>
      <c r="J5443">
        <v>717</v>
      </c>
      <c r="K5443">
        <v>20</v>
      </c>
      <c r="L5443">
        <v>1.1E-45</v>
      </c>
      <c r="M5443">
        <v>0.63739999999999997</v>
      </c>
      <c r="N5443">
        <v>4</v>
      </c>
      <c r="O5443" t="s">
        <v>15676</v>
      </c>
      <c r="P5443" t="s">
        <v>15677</v>
      </c>
      <c r="Q5443">
        <v>0</v>
      </c>
      <c r="R5443">
        <v>0</v>
      </c>
      <c r="S5443" t="s">
        <v>15678</v>
      </c>
      <c r="T5443" t="s">
        <v>15679</v>
      </c>
      <c r="U5443" t="s">
        <v>15680</v>
      </c>
    </row>
    <row r="5444" spans="1:21" x14ac:dyDescent="0.25">
      <c r="A5444" t="s">
        <v>3991</v>
      </c>
      <c r="B5444" t="s">
        <v>15962</v>
      </c>
      <c r="C5444" t="s">
        <v>15963</v>
      </c>
      <c r="D5444">
        <v>387</v>
      </c>
      <c r="E5444">
        <v>540</v>
      </c>
      <c r="F5444">
        <v>454</v>
      </c>
      <c r="G5444">
        <v>1813</v>
      </c>
      <c r="H5444">
        <v>1356</v>
      </c>
      <c r="I5444">
        <v>830</v>
      </c>
      <c r="J5444">
        <v>1155</v>
      </c>
      <c r="K5444">
        <v>20</v>
      </c>
      <c r="L5444">
        <v>0</v>
      </c>
      <c r="M5444">
        <v>0.73609999999999998</v>
      </c>
      <c r="N5444">
        <v>1</v>
      </c>
      <c r="O5444" t="s">
        <v>15964</v>
      </c>
      <c r="P5444" t="s">
        <v>15965</v>
      </c>
      <c r="Q5444">
        <v>0</v>
      </c>
      <c r="R5444">
        <v>0</v>
      </c>
      <c r="S5444" t="s">
        <v>15966</v>
      </c>
      <c r="T5444" t="s">
        <v>15967</v>
      </c>
      <c r="U5444" t="s">
        <v>15968</v>
      </c>
    </row>
    <row r="5445" spans="1:21" x14ac:dyDescent="0.25">
      <c r="A5445" t="s">
        <v>62</v>
      </c>
      <c r="B5445" t="s">
        <v>26960</v>
      </c>
      <c r="C5445" t="s">
        <v>9197</v>
      </c>
      <c r="D5445">
        <v>236</v>
      </c>
      <c r="E5445">
        <v>396.36200000000002</v>
      </c>
      <c r="F5445">
        <v>415</v>
      </c>
      <c r="G5445">
        <v>1007</v>
      </c>
      <c r="H5445">
        <v>602.30499999999995</v>
      </c>
      <c r="I5445">
        <v>360.33300000000003</v>
      </c>
      <c r="J5445">
        <v>1869</v>
      </c>
      <c r="K5445">
        <v>20</v>
      </c>
      <c r="L5445">
        <v>2.4999999999999999E-114</v>
      </c>
      <c r="M5445">
        <v>0.49730000000000002</v>
      </c>
      <c r="N5445">
        <v>0</v>
      </c>
      <c r="O5445">
        <v>0</v>
      </c>
      <c r="P5445">
        <v>0</v>
      </c>
      <c r="Q5445">
        <v>0</v>
      </c>
      <c r="R5445">
        <v>0</v>
      </c>
      <c r="S5445" t="s">
        <v>26961</v>
      </c>
      <c r="T5445" t="s">
        <v>26962</v>
      </c>
      <c r="U5445" t="s">
        <v>26963</v>
      </c>
    </row>
    <row r="5446" spans="1:21" x14ac:dyDescent="0.25">
      <c r="A5446" t="s">
        <v>1391</v>
      </c>
      <c r="B5446" t="s">
        <v>17042</v>
      </c>
      <c r="C5446" t="s">
        <v>6278</v>
      </c>
      <c r="D5446">
        <v>13</v>
      </c>
      <c r="E5446">
        <v>12.904199999999999</v>
      </c>
      <c r="F5446">
        <v>6.0901100000000001</v>
      </c>
      <c r="G5446">
        <v>520.12300000000005</v>
      </c>
      <c r="H5446">
        <v>8.8473199999999999</v>
      </c>
      <c r="I5446">
        <v>92.489000000000004</v>
      </c>
      <c r="J5446">
        <v>2127</v>
      </c>
      <c r="K5446">
        <v>20</v>
      </c>
      <c r="L5446">
        <v>9.2999999999999993E-133</v>
      </c>
      <c r="M5446">
        <v>0.66779999999999995</v>
      </c>
      <c r="N5446">
        <v>0</v>
      </c>
      <c r="O5446">
        <v>0</v>
      </c>
      <c r="P5446">
        <v>0</v>
      </c>
      <c r="Q5446">
        <v>0</v>
      </c>
      <c r="R5446">
        <v>0</v>
      </c>
      <c r="S5446" t="s">
        <v>17043</v>
      </c>
      <c r="T5446" t="s">
        <v>17044</v>
      </c>
      <c r="U5446" t="s">
        <v>17045</v>
      </c>
    </row>
    <row r="5447" spans="1:21" x14ac:dyDescent="0.25">
      <c r="A5447" t="s">
        <v>4027</v>
      </c>
      <c r="B5447" t="s">
        <v>6938</v>
      </c>
      <c r="C5447" t="s">
        <v>6638</v>
      </c>
      <c r="D5447">
        <v>96</v>
      </c>
      <c r="E5447">
        <v>376</v>
      </c>
      <c r="F5447">
        <v>207</v>
      </c>
      <c r="G5447">
        <v>715</v>
      </c>
      <c r="H5447">
        <v>321</v>
      </c>
      <c r="I5447">
        <v>268</v>
      </c>
      <c r="J5447">
        <v>1176</v>
      </c>
      <c r="K5447">
        <v>20</v>
      </c>
      <c r="L5447">
        <v>0</v>
      </c>
      <c r="M5447">
        <v>0.5917</v>
      </c>
      <c r="N5447">
        <v>2</v>
      </c>
      <c r="O5447" t="s">
        <v>6939</v>
      </c>
      <c r="P5447" t="s">
        <v>6940</v>
      </c>
      <c r="Q5447">
        <v>0</v>
      </c>
      <c r="R5447">
        <v>0</v>
      </c>
      <c r="S5447" t="s">
        <v>6941</v>
      </c>
      <c r="T5447" t="s">
        <v>6942</v>
      </c>
      <c r="U5447" t="s">
        <v>6943</v>
      </c>
    </row>
    <row r="5448" spans="1:21" x14ac:dyDescent="0.25">
      <c r="A5448" t="s">
        <v>5290</v>
      </c>
      <c r="B5448" t="s">
        <v>10373</v>
      </c>
      <c r="C5448" t="s">
        <v>6204</v>
      </c>
      <c r="D5448">
        <v>10</v>
      </c>
      <c r="E5448">
        <v>120</v>
      </c>
      <c r="F5448">
        <v>58</v>
      </c>
      <c r="G5448">
        <v>461</v>
      </c>
      <c r="H5448">
        <v>377</v>
      </c>
      <c r="I5448">
        <v>269</v>
      </c>
      <c r="J5448">
        <v>1725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 t="s">
        <v>10374</v>
      </c>
      <c r="T5448" t="s">
        <v>6501</v>
      </c>
      <c r="U5448" t="s">
        <v>6502</v>
      </c>
    </row>
    <row r="5449" spans="1:21" x14ac:dyDescent="0.25">
      <c r="A5449" t="s">
        <v>4524</v>
      </c>
      <c r="B5449" t="s">
        <v>10979</v>
      </c>
      <c r="C5449" t="s">
        <v>10980</v>
      </c>
      <c r="D5449">
        <v>265.053</v>
      </c>
      <c r="E5449">
        <v>418.255</v>
      </c>
      <c r="F5449">
        <v>302</v>
      </c>
      <c r="G5449">
        <v>1414.6</v>
      </c>
      <c r="H5449">
        <v>1208</v>
      </c>
      <c r="I5449">
        <v>656</v>
      </c>
      <c r="J5449">
        <v>792</v>
      </c>
      <c r="K5449">
        <v>20</v>
      </c>
      <c r="L5449">
        <v>7.7000000000000001E-69</v>
      </c>
      <c r="M5449">
        <v>0.68769999999999998</v>
      </c>
      <c r="N5449">
        <v>0</v>
      </c>
      <c r="O5449">
        <v>0</v>
      </c>
      <c r="P5449">
        <v>0</v>
      </c>
      <c r="Q5449">
        <v>0</v>
      </c>
      <c r="R5449">
        <v>0</v>
      </c>
      <c r="S5449" t="s">
        <v>10981</v>
      </c>
      <c r="T5449" t="s">
        <v>7596</v>
      </c>
      <c r="U5449" t="s">
        <v>7597</v>
      </c>
    </row>
    <row r="5450" spans="1:21" x14ac:dyDescent="0.25">
      <c r="A5450" t="s">
        <v>1419</v>
      </c>
      <c r="B5450" t="s">
        <v>11301</v>
      </c>
      <c r="C5450" t="s">
        <v>8217</v>
      </c>
      <c r="D5450">
        <v>7</v>
      </c>
      <c r="E5450">
        <v>1</v>
      </c>
      <c r="F5450">
        <v>7</v>
      </c>
      <c r="G5450">
        <v>434</v>
      </c>
      <c r="H5450">
        <v>1</v>
      </c>
      <c r="I5450">
        <v>135</v>
      </c>
      <c r="J5450">
        <v>2313</v>
      </c>
      <c r="K5450">
        <v>20</v>
      </c>
      <c r="L5450">
        <v>0</v>
      </c>
      <c r="M5450">
        <v>0.61719999999999997</v>
      </c>
      <c r="N5450">
        <v>4</v>
      </c>
      <c r="O5450" t="s">
        <v>11302</v>
      </c>
      <c r="P5450" t="s">
        <v>11303</v>
      </c>
      <c r="Q5450" t="s">
        <v>6613</v>
      </c>
      <c r="R5450" t="s">
        <v>6614</v>
      </c>
      <c r="S5450" t="s">
        <v>11304</v>
      </c>
      <c r="T5450" t="s">
        <v>11305</v>
      </c>
      <c r="U5450" t="s">
        <v>11306</v>
      </c>
    </row>
    <row r="5451" spans="1:21" x14ac:dyDescent="0.25">
      <c r="A5451" t="s">
        <v>1279</v>
      </c>
      <c r="B5451" t="s">
        <v>27465</v>
      </c>
      <c r="C5451" t="s">
        <v>8820</v>
      </c>
      <c r="D5451">
        <v>299.98899999999998</v>
      </c>
      <c r="E5451">
        <v>641</v>
      </c>
      <c r="F5451">
        <v>644.995</v>
      </c>
      <c r="G5451">
        <v>1614.98</v>
      </c>
      <c r="H5451">
        <v>908.99199999999996</v>
      </c>
      <c r="I5451">
        <v>555.03399999999999</v>
      </c>
      <c r="J5451">
        <v>1068</v>
      </c>
      <c r="K5451">
        <v>20</v>
      </c>
      <c r="L5451">
        <v>1.6000000000000001E-165</v>
      </c>
      <c r="M5451">
        <v>0.65239999999999998</v>
      </c>
      <c r="N5451">
        <v>3</v>
      </c>
      <c r="O5451" t="s">
        <v>27466</v>
      </c>
      <c r="P5451" t="s">
        <v>27467</v>
      </c>
      <c r="Q5451">
        <v>0</v>
      </c>
      <c r="R5451">
        <v>0</v>
      </c>
      <c r="S5451" t="s">
        <v>27468</v>
      </c>
      <c r="T5451" t="s">
        <v>27469</v>
      </c>
      <c r="U5451" t="s">
        <v>27470</v>
      </c>
    </row>
    <row r="5452" spans="1:21" x14ac:dyDescent="0.25">
      <c r="A5452" t="s">
        <v>1423</v>
      </c>
      <c r="B5452" t="s">
        <v>12354</v>
      </c>
      <c r="C5452" t="s">
        <v>12355</v>
      </c>
      <c r="D5452">
        <v>4</v>
      </c>
      <c r="E5452">
        <v>15</v>
      </c>
      <c r="F5452">
        <v>27</v>
      </c>
      <c r="G5452">
        <v>562</v>
      </c>
      <c r="H5452">
        <v>9</v>
      </c>
      <c r="I5452">
        <v>111</v>
      </c>
      <c r="J5452">
        <v>666</v>
      </c>
      <c r="K5452">
        <v>20</v>
      </c>
      <c r="L5452">
        <v>3.0999999999999997E-101</v>
      </c>
      <c r="M5452">
        <v>0.69120000000000004</v>
      </c>
      <c r="N5452">
        <v>1</v>
      </c>
      <c r="O5452" t="s">
        <v>6158</v>
      </c>
      <c r="P5452" t="s">
        <v>6159</v>
      </c>
      <c r="Q5452">
        <v>0</v>
      </c>
      <c r="R5452">
        <v>0</v>
      </c>
      <c r="S5452" t="s">
        <v>12356</v>
      </c>
      <c r="T5452" t="s">
        <v>12357</v>
      </c>
      <c r="U5452" t="s">
        <v>12358</v>
      </c>
    </row>
    <row r="5453" spans="1:21" x14ac:dyDescent="0.25">
      <c r="A5453" t="s">
        <v>3767</v>
      </c>
      <c r="B5453" t="s">
        <v>12370</v>
      </c>
      <c r="C5453" t="s">
        <v>6157</v>
      </c>
      <c r="D5453">
        <v>1</v>
      </c>
      <c r="E5453">
        <v>19.719200000000001</v>
      </c>
      <c r="F5453">
        <v>26.089300000000001</v>
      </c>
      <c r="G5453">
        <v>502.35599999999999</v>
      </c>
      <c r="H5453">
        <v>8.3210800000000003</v>
      </c>
      <c r="I5453">
        <v>154.41900000000001</v>
      </c>
      <c r="J5453">
        <v>648</v>
      </c>
      <c r="K5453">
        <v>20</v>
      </c>
      <c r="L5453">
        <v>2.9000000000000002E-35</v>
      </c>
      <c r="M5453">
        <v>0.67369999999999997</v>
      </c>
      <c r="N5453">
        <v>4</v>
      </c>
      <c r="O5453" t="s">
        <v>12371</v>
      </c>
      <c r="P5453" t="s">
        <v>12372</v>
      </c>
      <c r="Q5453" t="s">
        <v>8948</v>
      </c>
      <c r="R5453" t="s">
        <v>8949</v>
      </c>
      <c r="S5453" t="s">
        <v>12373</v>
      </c>
      <c r="T5453" t="s">
        <v>12374</v>
      </c>
      <c r="U5453" t="s">
        <v>12375</v>
      </c>
    </row>
    <row r="5454" spans="1:21" x14ac:dyDescent="0.25">
      <c r="A5454" t="s">
        <v>764</v>
      </c>
      <c r="B5454" t="s">
        <v>30648</v>
      </c>
      <c r="C5454" t="s">
        <v>30649</v>
      </c>
      <c r="D5454">
        <v>35.903599999999997</v>
      </c>
      <c r="E5454">
        <v>106.07</v>
      </c>
      <c r="F5454">
        <v>189.09899999999999</v>
      </c>
      <c r="G5454">
        <v>540.94399999999996</v>
      </c>
      <c r="H5454">
        <v>484.10199999999998</v>
      </c>
      <c r="I5454">
        <v>203.16300000000001</v>
      </c>
      <c r="J5454">
        <v>426</v>
      </c>
      <c r="K5454">
        <v>20</v>
      </c>
      <c r="L5454">
        <v>1.3E-73</v>
      </c>
      <c r="M5454">
        <v>0.85099999999999998</v>
      </c>
      <c r="N5454">
        <v>3</v>
      </c>
      <c r="O5454" t="s">
        <v>30650</v>
      </c>
      <c r="P5454" t="s">
        <v>30651</v>
      </c>
      <c r="Q5454">
        <v>0</v>
      </c>
      <c r="R5454">
        <v>0</v>
      </c>
      <c r="S5454" t="s">
        <v>30652</v>
      </c>
      <c r="T5454" t="s">
        <v>30653</v>
      </c>
      <c r="U5454" t="s">
        <v>30654</v>
      </c>
    </row>
    <row r="5455" spans="1:21" x14ac:dyDescent="0.25">
      <c r="A5455" t="s">
        <v>1432</v>
      </c>
      <c r="B5455" t="s">
        <v>14171</v>
      </c>
      <c r="C5455" t="s">
        <v>14172</v>
      </c>
      <c r="D5455">
        <v>10.625</v>
      </c>
      <c r="E5455">
        <v>186.83500000000001</v>
      </c>
      <c r="F5455">
        <v>84.456100000000006</v>
      </c>
      <c r="G5455">
        <v>720.83699999999999</v>
      </c>
      <c r="H5455">
        <v>202.547</v>
      </c>
      <c r="I5455">
        <v>122.33499999999999</v>
      </c>
      <c r="J5455">
        <v>540</v>
      </c>
      <c r="K5455">
        <v>20</v>
      </c>
      <c r="L5455">
        <v>6.9E-102</v>
      </c>
      <c r="M5455">
        <v>0.69389999999999996</v>
      </c>
      <c r="N5455">
        <v>4</v>
      </c>
      <c r="O5455" t="s">
        <v>14173</v>
      </c>
      <c r="P5455" t="s">
        <v>14174</v>
      </c>
      <c r="Q5455">
        <v>0</v>
      </c>
      <c r="R5455">
        <v>0</v>
      </c>
      <c r="S5455" t="s">
        <v>14175</v>
      </c>
      <c r="T5455" t="s">
        <v>14176</v>
      </c>
      <c r="U5455" t="s">
        <v>14177</v>
      </c>
    </row>
    <row r="5456" spans="1:21" x14ac:dyDescent="0.25">
      <c r="A5456" t="s">
        <v>4141</v>
      </c>
      <c r="B5456" t="s">
        <v>6099</v>
      </c>
      <c r="C5456" t="s">
        <v>6204</v>
      </c>
      <c r="D5456">
        <v>0</v>
      </c>
      <c r="E5456">
        <v>0</v>
      </c>
      <c r="F5456">
        <v>1</v>
      </c>
      <c r="G5456">
        <v>515</v>
      </c>
      <c r="H5456">
        <v>3</v>
      </c>
      <c r="I5456">
        <v>173</v>
      </c>
      <c r="J5456">
        <v>762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</row>
    <row r="5457" spans="1:21" x14ac:dyDescent="0.25">
      <c r="A5457" t="s">
        <v>4152</v>
      </c>
      <c r="B5457" t="s">
        <v>15378</v>
      </c>
      <c r="C5457" t="s">
        <v>7656</v>
      </c>
      <c r="D5457">
        <v>1.01305</v>
      </c>
      <c r="E5457">
        <v>0</v>
      </c>
      <c r="F5457">
        <v>1</v>
      </c>
      <c r="G5457">
        <v>498</v>
      </c>
      <c r="H5457">
        <v>1.00082</v>
      </c>
      <c r="I5457">
        <v>293</v>
      </c>
      <c r="J5457">
        <v>870</v>
      </c>
      <c r="K5457">
        <v>20</v>
      </c>
      <c r="L5457">
        <v>3.3E-73</v>
      </c>
      <c r="M5457">
        <v>0.61560000000000004</v>
      </c>
      <c r="N5457">
        <v>0</v>
      </c>
      <c r="O5457">
        <v>0</v>
      </c>
      <c r="P5457">
        <v>0</v>
      </c>
      <c r="Q5457">
        <v>0</v>
      </c>
      <c r="R5457">
        <v>0</v>
      </c>
      <c r="S5457" t="s">
        <v>7657</v>
      </c>
      <c r="T5457" t="s">
        <v>7658</v>
      </c>
      <c r="U5457" t="s">
        <v>7659</v>
      </c>
    </row>
    <row r="5458" spans="1:21" x14ac:dyDescent="0.25">
      <c r="A5458" t="s">
        <v>4154</v>
      </c>
      <c r="B5458" t="s">
        <v>15460</v>
      </c>
      <c r="C5458" t="s">
        <v>15461</v>
      </c>
      <c r="D5458">
        <v>0</v>
      </c>
      <c r="E5458">
        <v>0</v>
      </c>
      <c r="F5458">
        <v>4</v>
      </c>
      <c r="G5458">
        <v>448</v>
      </c>
      <c r="H5458">
        <v>1</v>
      </c>
      <c r="I5458">
        <v>166</v>
      </c>
      <c r="J5458">
        <v>708</v>
      </c>
      <c r="K5458">
        <v>20</v>
      </c>
      <c r="L5458">
        <v>1.0999999999999999E-50</v>
      </c>
      <c r="M5458">
        <v>0.59989999999999999</v>
      </c>
      <c r="N5458">
        <v>5</v>
      </c>
      <c r="O5458" t="s">
        <v>15462</v>
      </c>
      <c r="P5458" t="s">
        <v>15463</v>
      </c>
      <c r="Q5458">
        <v>0</v>
      </c>
      <c r="R5458">
        <v>0</v>
      </c>
      <c r="S5458" t="s">
        <v>15464</v>
      </c>
      <c r="T5458" t="s">
        <v>15465</v>
      </c>
      <c r="U5458" t="s">
        <v>15466</v>
      </c>
    </row>
    <row r="5459" spans="1:21" x14ac:dyDescent="0.25">
      <c r="A5459" t="s">
        <v>4165</v>
      </c>
      <c r="B5459" t="s">
        <v>16094</v>
      </c>
      <c r="C5459" t="s">
        <v>16095</v>
      </c>
      <c r="D5459">
        <v>14.8362</v>
      </c>
      <c r="E5459">
        <v>128.82499999999999</v>
      </c>
      <c r="F5459">
        <v>102.14400000000001</v>
      </c>
      <c r="G5459">
        <v>471.32</v>
      </c>
      <c r="H5459">
        <v>317.83100000000002</v>
      </c>
      <c r="I5459">
        <v>329.709</v>
      </c>
      <c r="J5459">
        <v>1194</v>
      </c>
      <c r="K5459">
        <v>20</v>
      </c>
      <c r="L5459">
        <v>1.1000000000000001E-120</v>
      </c>
      <c r="M5459">
        <v>0.55569999999999997</v>
      </c>
      <c r="N5459">
        <v>0</v>
      </c>
      <c r="O5459">
        <v>0</v>
      </c>
      <c r="P5459">
        <v>0</v>
      </c>
      <c r="Q5459">
        <v>0</v>
      </c>
      <c r="R5459">
        <v>0</v>
      </c>
      <c r="S5459" t="s">
        <v>10920</v>
      </c>
      <c r="T5459" t="s">
        <v>6102</v>
      </c>
      <c r="U5459" t="s">
        <v>6102</v>
      </c>
    </row>
    <row r="5460" spans="1:21" x14ac:dyDescent="0.25">
      <c r="A5460" t="s">
        <v>4175</v>
      </c>
      <c r="B5460" t="s">
        <v>6099</v>
      </c>
      <c r="C5460" t="s">
        <v>6204</v>
      </c>
      <c r="D5460">
        <v>1</v>
      </c>
      <c r="E5460">
        <v>13</v>
      </c>
      <c r="F5460">
        <v>27</v>
      </c>
      <c r="G5460">
        <v>462</v>
      </c>
      <c r="H5460">
        <v>131</v>
      </c>
      <c r="I5460">
        <v>252</v>
      </c>
      <c r="J5460">
        <v>843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 t="s">
        <v>6123</v>
      </c>
      <c r="T5460" t="s">
        <v>6124</v>
      </c>
      <c r="U5460" t="s">
        <v>6124</v>
      </c>
    </row>
    <row r="5461" spans="1:21" x14ac:dyDescent="0.25">
      <c r="A5461" t="s">
        <v>1451</v>
      </c>
      <c r="B5461" t="s">
        <v>16981</v>
      </c>
      <c r="C5461" t="s">
        <v>8384</v>
      </c>
      <c r="D5461">
        <v>0</v>
      </c>
      <c r="E5461">
        <v>0</v>
      </c>
      <c r="F5461">
        <v>1</v>
      </c>
      <c r="G5461">
        <v>449</v>
      </c>
      <c r="H5461">
        <v>3</v>
      </c>
      <c r="I5461">
        <v>90</v>
      </c>
      <c r="J5461">
        <v>1338</v>
      </c>
      <c r="K5461">
        <v>20</v>
      </c>
      <c r="L5461">
        <v>1.2999999999999999E-66</v>
      </c>
      <c r="M5461">
        <v>0.60089999999999999</v>
      </c>
      <c r="N5461">
        <v>2</v>
      </c>
      <c r="O5461" t="s">
        <v>8218</v>
      </c>
      <c r="P5461" t="s">
        <v>8219</v>
      </c>
      <c r="Q5461">
        <v>0</v>
      </c>
      <c r="R5461">
        <v>0</v>
      </c>
      <c r="S5461" t="s">
        <v>16982</v>
      </c>
      <c r="T5461" t="s">
        <v>16983</v>
      </c>
      <c r="U5461" t="s">
        <v>16984</v>
      </c>
    </row>
    <row r="5462" spans="1:21" x14ac:dyDescent="0.25">
      <c r="A5462" t="s">
        <v>1313</v>
      </c>
      <c r="B5462" t="s">
        <v>6400</v>
      </c>
      <c r="C5462" t="s">
        <v>6401</v>
      </c>
      <c r="D5462">
        <v>1</v>
      </c>
      <c r="E5462">
        <v>67</v>
      </c>
      <c r="F5462">
        <v>30</v>
      </c>
      <c r="G5462">
        <v>456</v>
      </c>
      <c r="H5462">
        <v>6</v>
      </c>
      <c r="I5462">
        <v>89</v>
      </c>
      <c r="J5462">
        <v>858</v>
      </c>
      <c r="K5462">
        <v>20</v>
      </c>
      <c r="L5462">
        <v>3.0999999999999999E-86</v>
      </c>
      <c r="M5462">
        <v>0.68269999999999997</v>
      </c>
      <c r="N5462">
        <v>0</v>
      </c>
      <c r="O5462">
        <v>0</v>
      </c>
      <c r="P5462">
        <v>0</v>
      </c>
      <c r="Q5462">
        <v>0</v>
      </c>
      <c r="R5462">
        <v>0</v>
      </c>
      <c r="S5462" t="s">
        <v>6402</v>
      </c>
      <c r="T5462" t="s">
        <v>6233</v>
      </c>
      <c r="U5462" t="s">
        <v>6233</v>
      </c>
    </row>
    <row r="5463" spans="1:21" x14ac:dyDescent="0.25">
      <c r="A5463" t="s">
        <v>3846</v>
      </c>
      <c r="B5463" t="s">
        <v>6486</v>
      </c>
      <c r="C5463" t="s">
        <v>6487</v>
      </c>
      <c r="D5463">
        <v>15</v>
      </c>
      <c r="E5463">
        <v>6</v>
      </c>
      <c r="F5463">
        <v>34</v>
      </c>
      <c r="G5463">
        <v>503</v>
      </c>
      <c r="H5463">
        <v>24</v>
      </c>
      <c r="I5463">
        <v>209</v>
      </c>
      <c r="J5463">
        <v>648</v>
      </c>
      <c r="K5463">
        <v>20</v>
      </c>
      <c r="L5463">
        <v>1.4999999999999999E-7</v>
      </c>
      <c r="M5463">
        <v>0.53369999999999995</v>
      </c>
      <c r="N5463">
        <v>0</v>
      </c>
      <c r="O5463">
        <v>0</v>
      </c>
      <c r="P5463">
        <v>0</v>
      </c>
      <c r="Q5463">
        <v>0</v>
      </c>
      <c r="R5463">
        <v>0</v>
      </c>
      <c r="S5463" t="s">
        <v>6488</v>
      </c>
      <c r="T5463" t="s">
        <v>6489</v>
      </c>
      <c r="U5463" t="s">
        <v>6490</v>
      </c>
    </row>
    <row r="5464" spans="1:21" x14ac:dyDescent="0.25">
      <c r="A5464" t="s">
        <v>99</v>
      </c>
      <c r="B5464" t="s">
        <v>27846</v>
      </c>
      <c r="C5464" t="s">
        <v>21320</v>
      </c>
      <c r="D5464">
        <v>395</v>
      </c>
      <c r="E5464">
        <v>863</v>
      </c>
      <c r="F5464">
        <v>787</v>
      </c>
      <c r="G5464">
        <v>1798</v>
      </c>
      <c r="H5464">
        <v>2221</v>
      </c>
      <c r="I5464">
        <v>651</v>
      </c>
      <c r="J5464">
        <v>882</v>
      </c>
      <c r="K5464">
        <v>20</v>
      </c>
      <c r="L5464">
        <v>1.3E-123</v>
      </c>
      <c r="M5464">
        <v>0.6472</v>
      </c>
      <c r="N5464">
        <v>0</v>
      </c>
      <c r="O5464">
        <v>0</v>
      </c>
      <c r="P5464">
        <v>0</v>
      </c>
      <c r="Q5464">
        <v>0</v>
      </c>
      <c r="R5464">
        <v>0</v>
      </c>
      <c r="S5464" t="s">
        <v>27847</v>
      </c>
      <c r="T5464" t="s">
        <v>27848</v>
      </c>
      <c r="U5464" t="s">
        <v>27849</v>
      </c>
    </row>
    <row r="5465" spans="1:21" x14ac:dyDescent="0.25">
      <c r="A5465" t="s">
        <v>3881</v>
      </c>
      <c r="B5465" t="s">
        <v>9047</v>
      </c>
      <c r="C5465" t="s">
        <v>8692</v>
      </c>
      <c r="D5465">
        <v>30</v>
      </c>
      <c r="E5465">
        <v>23</v>
      </c>
      <c r="F5465">
        <v>15</v>
      </c>
      <c r="G5465">
        <v>505</v>
      </c>
      <c r="H5465">
        <v>83</v>
      </c>
      <c r="I5465">
        <v>177</v>
      </c>
      <c r="J5465">
        <v>402</v>
      </c>
      <c r="K5465">
        <v>20</v>
      </c>
      <c r="L5465">
        <v>9.2999999999999998E-43</v>
      </c>
      <c r="M5465">
        <v>0.63490000000000002</v>
      </c>
      <c r="N5465">
        <v>2</v>
      </c>
      <c r="O5465" t="s">
        <v>8693</v>
      </c>
      <c r="P5465" t="s">
        <v>8694</v>
      </c>
      <c r="Q5465">
        <v>0</v>
      </c>
      <c r="R5465">
        <v>0</v>
      </c>
      <c r="S5465" t="s">
        <v>9048</v>
      </c>
      <c r="T5465" t="s">
        <v>9049</v>
      </c>
      <c r="U5465" t="s">
        <v>9050</v>
      </c>
    </row>
    <row r="5466" spans="1:21" x14ac:dyDescent="0.25">
      <c r="A5466" t="s">
        <v>3916</v>
      </c>
      <c r="B5466" t="s">
        <v>11322</v>
      </c>
      <c r="C5466" t="s">
        <v>11323</v>
      </c>
      <c r="D5466">
        <v>1</v>
      </c>
      <c r="E5466">
        <v>0</v>
      </c>
      <c r="F5466">
        <v>1</v>
      </c>
      <c r="G5466">
        <v>489</v>
      </c>
      <c r="H5466">
        <v>3</v>
      </c>
      <c r="I5466">
        <v>260</v>
      </c>
      <c r="J5466">
        <v>1368</v>
      </c>
      <c r="K5466">
        <v>20</v>
      </c>
      <c r="L5466">
        <v>2.7E-157</v>
      </c>
      <c r="M5466">
        <v>0.58979999999999999</v>
      </c>
      <c r="N5466">
        <v>0</v>
      </c>
      <c r="O5466">
        <v>0</v>
      </c>
      <c r="P5466">
        <v>0</v>
      </c>
      <c r="Q5466">
        <v>0</v>
      </c>
      <c r="R5466">
        <v>0</v>
      </c>
      <c r="S5466" t="s">
        <v>11324</v>
      </c>
      <c r="T5466" t="s">
        <v>6221</v>
      </c>
      <c r="U5466" t="s">
        <v>6221</v>
      </c>
    </row>
    <row r="5467" spans="1:21" x14ac:dyDescent="0.25">
      <c r="A5467" t="s">
        <v>3918</v>
      </c>
      <c r="B5467" t="s">
        <v>11468</v>
      </c>
      <c r="C5467" t="s">
        <v>10870</v>
      </c>
      <c r="D5467">
        <v>0</v>
      </c>
      <c r="E5467">
        <v>0</v>
      </c>
      <c r="F5467">
        <v>0</v>
      </c>
      <c r="G5467">
        <v>535</v>
      </c>
      <c r="H5467">
        <v>3</v>
      </c>
      <c r="I5467">
        <v>198</v>
      </c>
      <c r="J5467">
        <v>744</v>
      </c>
      <c r="K5467">
        <v>3</v>
      </c>
      <c r="L5467">
        <v>4.6999999999999995E-25</v>
      </c>
      <c r="M5467">
        <v>0.46829999999999999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</row>
    <row r="5468" spans="1:21" x14ac:dyDescent="0.25">
      <c r="A5468" t="s">
        <v>1364</v>
      </c>
      <c r="B5468" t="s">
        <v>6099</v>
      </c>
      <c r="C5468" t="s">
        <v>6204</v>
      </c>
      <c r="D5468">
        <v>0</v>
      </c>
      <c r="E5468">
        <v>36.829900000000002</v>
      </c>
      <c r="F5468">
        <v>79.767600000000002</v>
      </c>
      <c r="G5468">
        <v>559.99800000000005</v>
      </c>
      <c r="H5468">
        <v>354.73200000000003</v>
      </c>
      <c r="I5468">
        <v>165.386</v>
      </c>
      <c r="J5468">
        <v>324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 t="s">
        <v>6076</v>
      </c>
      <c r="T5468" t="s">
        <v>6077</v>
      </c>
      <c r="U5468" t="s">
        <v>6077</v>
      </c>
    </row>
    <row r="5469" spans="1:21" x14ac:dyDescent="0.25">
      <c r="A5469" t="s">
        <v>3974</v>
      </c>
      <c r="B5469" t="s">
        <v>14958</v>
      </c>
      <c r="C5469" t="s">
        <v>14959</v>
      </c>
      <c r="D5469">
        <v>1.00003</v>
      </c>
      <c r="E5469">
        <v>3.0001199999999999</v>
      </c>
      <c r="F5469">
        <v>26.001100000000001</v>
      </c>
      <c r="G5469">
        <v>476.02600000000001</v>
      </c>
      <c r="H5469">
        <v>1.00003</v>
      </c>
      <c r="I5469">
        <v>192.55</v>
      </c>
      <c r="J5469">
        <v>594</v>
      </c>
      <c r="K5469">
        <v>20</v>
      </c>
      <c r="L5469">
        <v>3.1000000000000002E-10</v>
      </c>
      <c r="M5469">
        <v>0.86660000000000004</v>
      </c>
      <c r="N5469">
        <v>8</v>
      </c>
      <c r="O5469" t="s">
        <v>14960</v>
      </c>
      <c r="P5469" t="s">
        <v>14961</v>
      </c>
      <c r="Q5469">
        <v>0</v>
      </c>
      <c r="R5469">
        <v>0</v>
      </c>
      <c r="S5469" t="s">
        <v>14962</v>
      </c>
      <c r="T5469" t="s">
        <v>14963</v>
      </c>
      <c r="U5469" t="s">
        <v>14964</v>
      </c>
    </row>
    <row r="5470" spans="1:21" x14ac:dyDescent="0.25">
      <c r="A5470" t="s">
        <v>4502</v>
      </c>
      <c r="B5470" t="s">
        <v>14993</v>
      </c>
      <c r="C5470" t="s">
        <v>14994</v>
      </c>
      <c r="D5470">
        <v>0</v>
      </c>
      <c r="E5470">
        <v>16</v>
      </c>
      <c r="F5470">
        <v>66</v>
      </c>
      <c r="G5470">
        <v>424</v>
      </c>
      <c r="H5470">
        <v>9</v>
      </c>
      <c r="I5470">
        <v>138</v>
      </c>
      <c r="J5470">
        <v>1194</v>
      </c>
      <c r="K5470">
        <v>20</v>
      </c>
      <c r="L5470">
        <v>3.0999999999999998E-166</v>
      </c>
      <c r="M5470">
        <v>0.625</v>
      </c>
      <c r="N5470">
        <v>7</v>
      </c>
      <c r="O5470" t="s">
        <v>14995</v>
      </c>
      <c r="P5470" t="s">
        <v>14996</v>
      </c>
      <c r="Q5470" t="s">
        <v>6415</v>
      </c>
      <c r="R5470" t="s">
        <v>6416</v>
      </c>
      <c r="S5470" t="s">
        <v>14997</v>
      </c>
      <c r="T5470" t="s">
        <v>14998</v>
      </c>
      <c r="U5470" t="s">
        <v>14999</v>
      </c>
    </row>
    <row r="5471" spans="1:21" x14ac:dyDescent="0.25">
      <c r="A5471" t="s">
        <v>1383</v>
      </c>
      <c r="B5471" t="s">
        <v>16306</v>
      </c>
      <c r="C5471" t="s">
        <v>12232</v>
      </c>
      <c r="D5471">
        <v>1</v>
      </c>
      <c r="E5471">
        <v>0</v>
      </c>
      <c r="F5471">
        <v>0</v>
      </c>
      <c r="G5471">
        <v>510</v>
      </c>
      <c r="H5471">
        <v>0</v>
      </c>
      <c r="I5471">
        <v>75.896900000000002</v>
      </c>
      <c r="J5471">
        <v>3534</v>
      </c>
      <c r="K5471">
        <v>20</v>
      </c>
      <c r="L5471">
        <v>0</v>
      </c>
      <c r="M5471">
        <v>0.72419999999999995</v>
      </c>
      <c r="N5471">
        <v>4</v>
      </c>
      <c r="O5471" t="s">
        <v>12233</v>
      </c>
      <c r="P5471" t="s">
        <v>12234</v>
      </c>
      <c r="Q5471" t="s">
        <v>12235</v>
      </c>
      <c r="R5471" t="s">
        <v>12236</v>
      </c>
      <c r="S5471" t="s">
        <v>16307</v>
      </c>
      <c r="T5471" t="s">
        <v>16308</v>
      </c>
      <c r="U5471" t="s">
        <v>16309</v>
      </c>
    </row>
    <row r="5472" spans="1:21" x14ac:dyDescent="0.25">
      <c r="A5472" t="s">
        <v>1392</v>
      </c>
      <c r="B5472" t="s">
        <v>17331</v>
      </c>
      <c r="C5472" t="s">
        <v>6278</v>
      </c>
      <c r="D5472">
        <v>2</v>
      </c>
      <c r="E5472">
        <v>25</v>
      </c>
      <c r="F5472">
        <v>57</v>
      </c>
      <c r="G5472">
        <v>455.935</v>
      </c>
      <c r="H5472">
        <v>38</v>
      </c>
      <c r="I5472">
        <v>98</v>
      </c>
      <c r="J5472">
        <v>1425</v>
      </c>
      <c r="K5472">
        <v>20</v>
      </c>
      <c r="L5472">
        <v>0</v>
      </c>
      <c r="M5472">
        <v>0.60609999999999997</v>
      </c>
      <c r="N5472">
        <v>2</v>
      </c>
      <c r="O5472" t="s">
        <v>7154</v>
      </c>
      <c r="P5472" t="s">
        <v>7155</v>
      </c>
      <c r="Q5472">
        <v>0</v>
      </c>
      <c r="R5472">
        <v>0</v>
      </c>
      <c r="S5472" t="s">
        <v>9302</v>
      </c>
      <c r="T5472" t="s">
        <v>9680</v>
      </c>
      <c r="U5472" t="s">
        <v>9681</v>
      </c>
    </row>
    <row r="5473" spans="1:21" x14ac:dyDescent="0.25">
      <c r="A5473" t="s">
        <v>1899</v>
      </c>
      <c r="B5473" t="s">
        <v>27049</v>
      </c>
      <c r="C5473" t="s">
        <v>13478</v>
      </c>
      <c r="D5473">
        <v>510</v>
      </c>
      <c r="E5473">
        <v>692.29200000000003</v>
      </c>
      <c r="F5473">
        <v>951</v>
      </c>
      <c r="G5473">
        <v>2263.9899999999998</v>
      </c>
      <c r="H5473">
        <v>1624</v>
      </c>
      <c r="I5473">
        <v>830</v>
      </c>
      <c r="J5473">
        <v>1497</v>
      </c>
      <c r="K5473">
        <v>20</v>
      </c>
      <c r="L5473">
        <v>2.1000000000000001E-72</v>
      </c>
      <c r="M5473">
        <v>0.5766</v>
      </c>
      <c r="N5473">
        <v>0</v>
      </c>
      <c r="O5473">
        <v>0</v>
      </c>
      <c r="P5473">
        <v>0</v>
      </c>
      <c r="Q5473">
        <v>0</v>
      </c>
      <c r="R5473">
        <v>0</v>
      </c>
      <c r="S5473" t="s">
        <v>27050</v>
      </c>
      <c r="T5473" t="s">
        <v>6524</v>
      </c>
      <c r="U5473" t="s">
        <v>6524</v>
      </c>
    </row>
    <row r="5474" spans="1:21" x14ac:dyDescent="0.25">
      <c r="A5474" t="s">
        <v>1398</v>
      </c>
      <c r="B5474" t="s">
        <v>7064</v>
      </c>
      <c r="C5474" t="s">
        <v>7065</v>
      </c>
      <c r="D5474">
        <v>0</v>
      </c>
      <c r="E5474">
        <v>3</v>
      </c>
      <c r="F5474">
        <v>0</v>
      </c>
      <c r="G5474">
        <v>492.68200000000002</v>
      </c>
      <c r="H5474">
        <v>3.9782999999999999</v>
      </c>
      <c r="I5474">
        <v>97.201800000000006</v>
      </c>
      <c r="J5474">
        <v>1686</v>
      </c>
      <c r="K5474">
        <v>20</v>
      </c>
      <c r="L5474">
        <v>0</v>
      </c>
      <c r="M5474">
        <v>0.53959999999999997</v>
      </c>
      <c r="N5474">
        <v>0</v>
      </c>
      <c r="O5474">
        <v>0</v>
      </c>
      <c r="P5474">
        <v>0</v>
      </c>
      <c r="Q5474">
        <v>0</v>
      </c>
      <c r="R5474">
        <v>0</v>
      </c>
      <c r="S5474" t="s">
        <v>7066</v>
      </c>
      <c r="T5474" t="s">
        <v>7067</v>
      </c>
      <c r="U5474" t="s">
        <v>7068</v>
      </c>
    </row>
    <row r="5475" spans="1:21" x14ac:dyDescent="0.25">
      <c r="A5475" t="s">
        <v>1400</v>
      </c>
      <c r="B5475" t="s">
        <v>7144</v>
      </c>
      <c r="C5475" t="s">
        <v>7145</v>
      </c>
      <c r="D5475">
        <v>93.176000000000002</v>
      </c>
      <c r="E5475">
        <v>275.63200000000001</v>
      </c>
      <c r="F5475">
        <v>105.709</v>
      </c>
      <c r="G5475">
        <v>614.44100000000003</v>
      </c>
      <c r="H5475">
        <v>313.14999999999998</v>
      </c>
      <c r="I5475">
        <v>113.05500000000001</v>
      </c>
      <c r="J5475">
        <v>1722</v>
      </c>
      <c r="K5475">
        <v>20</v>
      </c>
      <c r="L5475">
        <v>0</v>
      </c>
      <c r="M5475">
        <v>0.78639999999999999</v>
      </c>
      <c r="N5475">
        <v>8</v>
      </c>
      <c r="O5475" t="s">
        <v>7146</v>
      </c>
      <c r="P5475" t="s">
        <v>7147</v>
      </c>
      <c r="Q5475" t="s">
        <v>7148</v>
      </c>
      <c r="R5475" t="s">
        <v>7149</v>
      </c>
      <c r="S5475" t="s">
        <v>7150</v>
      </c>
      <c r="T5475" t="s">
        <v>7151</v>
      </c>
      <c r="U5475" t="s">
        <v>7152</v>
      </c>
    </row>
    <row r="5476" spans="1:21" x14ac:dyDescent="0.25">
      <c r="A5476" t="s">
        <v>4044</v>
      </c>
      <c r="B5476" t="s">
        <v>8223</v>
      </c>
      <c r="C5476" t="s">
        <v>7667</v>
      </c>
      <c r="D5476">
        <v>3.4251499999999999</v>
      </c>
      <c r="E5476">
        <v>0</v>
      </c>
      <c r="F5476">
        <v>4</v>
      </c>
      <c r="G5476">
        <v>447.54500000000002</v>
      </c>
      <c r="H5476">
        <v>171.541</v>
      </c>
      <c r="I5476">
        <v>159.37100000000001</v>
      </c>
      <c r="J5476">
        <v>1722</v>
      </c>
      <c r="K5476">
        <v>20</v>
      </c>
      <c r="L5476">
        <v>8.5000000000000004E-99</v>
      </c>
      <c r="M5476">
        <v>0.43709999999999999</v>
      </c>
      <c r="N5476">
        <v>0</v>
      </c>
      <c r="O5476">
        <v>0</v>
      </c>
      <c r="P5476">
        <v>0</v>
      </c>
      <c r="Q5476">
        <v>0</v>
      </c>
      <c r="R5476">
        <v>0</v>
      </c>
      <c r="S5476" t="s">
        <v>8224</v>
      </c>
      <c r="T5476" t="s">
        <v>8225</v>
      </c>
      <c r="U5476" t="s">
        <v>8226</v>
      </c>
    </row>
    <row r="5477" spans="1:21" x14ac:dyDescent="0.25">
      <c r="A5477" t="s">
        <v>1415</v>
      </c>
      <c r="B5477" t="s">
        <v>9328</v>
      </c>
      <c r="C5477" t="s">
        <v>9329</v>
      </c>
      <c r="D5477">
        <v>2.3766799999999999</v>
      </c>
      <c r="E5477">
        <v>210.87799999999999</v>
      </c>
      <c r="F5477">
        <v>97.357500000000002</v>
      </c>
      <c r="G5477">
        <v>666.43299999999999</v>
      </c>
      <c r="H5477">
        <v>239.172</v>
      </c>
      <c r="I5477">
        <v>133.65100000000001</v>
      </c>
      <c r="J5477">
        <v>474</v>
      </c>
      <c r="K5477">
        <v>20</v>
      </c>
      <c r="L5477">
        <v>3.4000000000000002E-68</v>
      </c>
      <c r="M5477">
        <v>0.65310000000000001</v>
      </c>
      <c r="N5477">
        <v>1</v>
      </c>
      <c r="O5477" t="s">
        <v>9330</v>
      </c>
      <c r="P5477" t="s">
        <v>9331</v>
      </c>
      <c r="Q5477">
        <v>0</v>
      </c>
      <c r="R5477">
        <v>0</v>
      </c>
      <c r="S5477" t="s">
        <v>9332</v>
      </c>
      <c r="T5477" t="s">
        <v>6102</v>
      </c>
      <c r="U5477" t="s">
        <v>6102</v>
      </c>
    </row>
    <row r="5478" spans="1:21" x14ac:dyDescent="0.25">
      <c r="A5478" t="s">
        <v>4074</v>
      </c>
      <c r="B5478" t="s">
        <v>10307</v>
      </c>
      <c r="C5478" t="s">
        <v>6204</v>
      </c>
      <c r="D5478">
        <v>2</v>
      </c>
      <c r="E5478">
        <v>0</v>
      </c>
      <c r="F5478">
        <v>0</v>
      </c>
      <c r="G5478">
        <v>520.99699999999996</v>
      </c>
      <c r="H5478">
        <v>5</v>
      </c>
      <c r="I5478">
        <v>311.99900000000002</v>
      </c>
      <c r="J5478">
        <v>282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</row>
    <row r="5479" spans="1:21" x14ac:dyDescent="0.25">
      <c r="A5479" t="s">
        <v>1420</v>
      </c>
      <c r="B5479" t="s">
        <v>9150</v>
      </c>
      <c r="C5479" t="s">
        <v>7768</v>
      </c>
      <c r="D5479">
        <v>4.8767199999999997</v>
      </c>
      <c r="E5479">
        <v>29.682300000000001</v>
      </c>
      <c r="F5479">
        <v>72.343999999999994</v>
      </c>
      <c r="G5479">
        <v>517.29399999999998</v>
      </c>
      <c r="H5479">
        <v>130.81299999999999</v>
      </c>
      <c r="I5479">
        <v>96.926400000000001</v>
      </c>
      <c r="J5479">
        <v>684</v>
      </c>
      <c r="K5479">
        <v>20</v>
      </c>
      <c r="L5479">
        <v>6.8000000000000002E-78</v>
      </c>
      <c r="M5479">
        <v>0.58099999999999996</v>
      </c>
      <c r="N5479">
        <v>4</v>
      </c>
      <c r="O5479" t="s">
        <v>9151</v>
      </c>
      <c r="P5479" t="s">
        <v>9152</v>
      </c>
      <c r="Q5479">
        <v>0</v>
      </c>
      <c r="R5479">
        <v>0</v>
      </c>
      <c r="S5479" t="s">
        <v>6430</v>
      </c>
      <c r="T5479" t="s">
        <v>6431</v>
      </c>
      <c r="U5479" t="s">
        <v>6432</v>
      </c>
    </row>
    <row r="5480" spans="1:21" x14ac:dyDescent="0.25">
      <c r="A5480" t="s">
        <v>4128</v>
      </c>
      <c r="B5480" t="s">
        <v>14188</v>
      </c>
      <c r="C5480" t="s">
        <v>6278</v>
      </c>
      <c r="D5480">
        <v>0</v>
      </c>
      <c r="E5480">
        <v>0</v>
      </c>
      <c r="F5480">
        <v>0</v>
      </c>
      <c r="G5480">
        <v>428</v>
      </c>
      <c r="H5480">
        <v>1</v>
      </c>
      <c r="I5480">
        <v>144</v>
      </c>
      <c r="J5480">
        <v>1206</v>
      </c>
      <c r="K5480">
        <v>20</v>
      </c>
      <c r="L5480">
        <v>0</v>
      </c>
      <c r="M5480">
        <v>0.73019999999999996</v>
      </c>
      <c r="N5480">
        <v>2</v>
      </c>
      <c r="O5480" t="s">
        <v>7154</v>
      </c>
      <c r="P5480" t="s">
        <v>7155</v>
      </c>
      <c r="Q5480">
        <v>0</v>
      </c>
      <c r="R5480">
        <v>0</v>
      </c>
      <c r="S5480" t="s">
        <v>14189</v>
      </c>
      <c r="T5480" t="s">
        <v>14190</v>
      </c>
      <c r="U5480" t="s">
        <v>14191</v>
      </c>
    </row>
    <row r="5481" spans="1:21" x14ac:dyDescent="0.25">
      <c r="A5481" t="s">
        <v>1434</v>
      </c>
      <c r="B5481" t="s">
        <v>14307</v>
      </c>
      <c r="C5481" t="s">
        <v>14308</v>
      </c>
      <c r="D5481">
        <v>2</v>
      </c>
      <c r="E5481">
        <v>2</v>
      </c>
      <c r="F5481">
        <v>8</v>
      </c>
      <c r="G5481">
        <v>488</v>
      </c>
      <c r="H5481">
        <v>31</v>
      </c>
      <c r="I5481">
        <v>98</v>
      </c>
      <c r="J5481">
        <v>771</v>
      </c>
      <c r="K5481">
        <v>20</v>
      </c>
      <c r="L5481">
        <v>3.3999999999999999E-97</v>
      </c>
      <c r="M5481">
        <v>0.75139999999999996</v>
      </c>
      <c r="N5481">
        <v>4</v>
      </c>
      <c r="O5481" t="s">
        <v>14309</v>
      </c>
      <c r="P5481" t="s">
        <v>14310</v>
      </c>
      <c r="Q5481">
        <v>0</v>
      </c>
      <c r="R5481">
        <v>0</v>
      </c>
      <c r="S5481" t="s">
        <v>14311</v>
      </c>
      <c r="T5481" t="s">
        <v>14312</v>
      </c>
      <c r="U5481" t="s">
        <v>14313</v>
      </c>
    </row>
    <row r="5482" spans="1:21" x14ac:dyDescent="0.25">
      <c r="A5482" t="s">
        <v>4551</v>
      </c>
      <c r="B5482" t="s">
        <v>15454</v>
      </c>
      <c r="C5482" t="s">
        <v>15552</v>
      </c>
      <c r="D5482">
        <v>63.877099999999999</v>
      </c>
      <c r="E5482">
        <v>122.726</v>
      </c>
      <c r="F5482">
        <v>60.185499999999998</v>
      </c>
      <c r="G5482">
        <v>553.03300000000002</v>
      </c>
      <c r="H5482">
        <v>416.04300000000001</v>
      </c>
      <c r="I5482">
        <v>217.22499999999999</v>
      </c>
      <c r="J5482">
        <v>459</v>
      </c>
      <c r="K5482">
        <v>20</v>
      </c>
      <c r="L5482">
        <v>1.3E-33</v>
      </c>
      <c r="M5482">
        <v>0.67779999999999996</v>
      </c>
      <c r="N5482">
        <v>3</v>
      </c>
      <c r="O5482" t="s">
        <v>15455</v>
      </c>
      <c r="P5482" t="s">
        <v>15456</v>
      </c>
      <c r="Q5482">
        <v>0</v>
      </c>
      <c r="R5482">
        <v>0</v>
      </c>
      <c r="S5482" t="s">
        <v>15457</v>
      </c>
      <c r="T5482" t="s">
        <v>15458</v>
      </c>
      <c r="U5482" t="s">
        <v>15459</v>
      </c>
    </row>
    <row r="5483" spans="1:21" x14ac:dyDescent="0.25">
      <c r="A5483" t="s">
        <v>4190</v>
      </c>
      <c r="B5483" t="s">
        <v>17466</v>
      </c>
      <c r="C5483" t="s">
        <v>17466</v>
      </c>
      <c r="D5483">
        <v>2867</v>
      </c>
      <c r="E5483">
        <v>8496</v>
      </c>
      <c r="F5483">
        <v>3832</v>
      </c>
      <c r="G5483">
        <v>12283.7</v>
      </c>
      <c r="H5483">
        <v>10879</v>
      </c>
      <c r="I5483">
        <v>6154</v>
      </c>
      <c r="J5483">
        <v>1455</v>
      </c>
      <c r="K5483">
        <v>20</v>
      </c>
      <c r="L5483">
        <v>0</v>
      </c>
      <c r="M5483">
        <v>0.85419999999999996</v>
      </c>
      <c r="N5483">
        <v>20</v>
      </c>
      <c r="O5483" t="s">
        <v>17467</v>
      </c>
      <c r="P5483" t="s">
        <v>17468</v>
      </c>
      <c r="Q5483" t="s">
        <v>17469</v>
      </c>
      <c r="R5483" t="s">
        <v>17470</v>
      </c>
      <c r="S5483" t="s">
        <v>17471</v>
      </c>
      <c r="T5483" t="s">
        <v>17472</v>
      </c>
      <c r="U5483" t="s">
        <v>17473</v>
      </c>
    </row>
    <row r="5484" spans="1:21" x14ac:dyDescent="0.25">
      <c r="A5484" t="s">
        <v>172</v>
      </c>
      <c r="B5484" t="s">
        <v>28712</v>
      </c>
      <c r="C5484" t="s">
        <v>9521</v>
      </c>
      <c r="D5484">
        <v>188</v>
      </c>
      <c r="E5484">
        <v>440</v>
      </c>
      <c r="F5484">
        <v>85</v>
      </c>
      <c r="G5484">
        <v>114</v>
      </c>
      <c r="H5484">
        <v>313</v>
      </c>
      <c r="I5484">
        <v>52</v>
      </c>
      <c r="J5484">
        <v>1143</v>
      </c>
      <c r="K5484">
        <v>20</v>
      </c>
      <c r="L5484">
        <v>1.4E-71</v>
      </c>
      <c r="M5484">
        <v>0.5746</v>
      </c>
      <c r="N5484">
        <v>1</v>
      </c>
      <c r="O5484" t="s">
        <v>6435</v>
      </c>
      <c r="P5484" t="s">
        <v>6436</v>
      </c>
      <c r="Q5484">
        <v>0</v>
      </c>
      <c r="R5484">
        <v>0</v>
      </c>
      <c r="S5484" t="s">
        <v>28713</v>
      </c>
      <c r="T5484" t="s">
        <v>28714</v>
      </c>
      <c r="U5484" t="s">
        <v>28715</v>
      </c>
    </row>
    <row r="5485" spans="1:21" x14ac:dyDescent="0.25">
      <c r="A5485" t="s">
        <v>5052</v>
      </c>
      <c r="B5485" t="s">
        <v>6806</v>
      </c>
      <c r="C5485" t="s">
        <v>6807</v>
      </c>
      <c r="D5485">
        <v>937</v>
      </c>
      <c r="E5485">
        <v>1445</v>
      </c>
      <c r="F5485">
        <v>592</v>
      </c>
      <c r="G5485">
        <v>545</v>
      </c>
      <c r="H5485">
        <v>944</v>
      </c>
      <c r="I5485">
        <v>273</v>
      </c>
      <c r="J5485">
        <v>2292</v>
      </c>
      <c r="K5485">
        <v>20</v>
      </c>
      <c r="L5485">
        <v>0</v>
      </c>
      <c r="M5485">
        <v>0.83250000000000002</v>
      </c>
      <c r="N5485">
        <v>0</v>
      </c>
      <c r="O5485">
        <v>0</v>
      </c>
      <c r="P5485">
        <v>0</v>
      </c>
      <c r="Q5485">
        <v>0</v>
      </c>
      <c r="R5485">
        <v>0</v>
      </c>
      <c r="S5485" t="s">
        <v>6808</v>
      </c>
      <c r="T5485" t="s">
        <v>6809</v>
      </c>
      <c r="U5485" t="s">
        <v>6810</v>
      </c>
    </row>
    <row r="5486" spans="1:21" x14ac:dyDescent="0.25">
      <c r="A5486" t="s">
        <v>5054</v>
      </c>
      <c r="B5486" t="s">
        <v>6875</v>
      </c>
      <c r="C5486" t="s">
        <v>6876</v>
      </c>
      <c r="D5486">
        <v>959</v>
      </c>
      <c r="E5486">
        <v>2180</v>
      </c>
      <c r="F5486">
        <v>689</v>
      </c>
      <c r="G5486">
        <v>774</v>
      </c>
      <c r="H5486">
        <v>1242</v>
      </c>
      <c r="I5486">
        <v>546</v>
      </c>
      <c r="J5486">
        <v>7878</v>
      </c>
      <c r="K5486">
        <v>20</v>
      </c>
      <c r="L5486">
        <v>0</v>
      </c>
      <c r="M5486">
        <v>0.69010000000000005</v>
      </c>
      <c r="N5486">
        <v>3</v>
      </c>
      <c r="O5486" t="s">
        <v>6877</v>
      </c>
      <c r="P5486" t="s">
        <v>6878</v>
      </c>
      <c r="Q5486">
        <v>0</v>
      </c>
      <c r="R5486">
        <v>0</v>
      </c>
      <c r="S5486" t="s">
        <v>6879</v>
      </c>
      <c r="T5486" t="s">
        <v>6880</v>
      </c>
      <c r="U5486" t="s">
        <v>6881</v>
      </c>
    </row>
    <row r="5487" spans="1:21" x14ac:dyDescent="0.25">
      <c r="A5487" t="s">
        <v>5432</v>
      </c>
      <c r="B5487" t="s">
        <v>18160</v>
      </c>
      <c r="C5487" t="s">
        <v>18161</v>
      </c>
      <c r="D5487">
        <v>259</v>
      </c>
      <c r="E5487">
        <v>720</v>
      </c>
      <c r="F5487">
        <v>132</v>
      </c>
      <c r="G5487">
        <v>205</v>
      </c>
      <c r="H5487">
        <v>690</v>
      </c>
      <c r="I5487">
        <v>113</v>
      </c>
      <c r="J5487">
        <v>510</v>
      </c>
      <c r="K5487">
        <v>20</v>
      </c>
      <c r="L5487">
        <v>3.3999999999999998E-61</v>
      </c>
      <c r="M5487">
        <v>0.77139999999999997</v>
      </c>
      <c r="N5487">
        <v>6</v>
      </c>
      <c r="O5487" t="s">
        <v>18162</v>
      </c>
      <c r="P5487" t="s">
        <v>18163</v>
      </c>
      <c r="Q5487" t="s">
        <v>18164</v>
      </c>
      <c r="R5487" t="s">
        <v>18165</v>
      </c>
      <c r="S5487" t="s">
        <v>18166</v>
      </c>
      <c r="T5487" t="s">
        <v>18167</v>
      </c>
      <c r="U5487" t="s">
        <v>18168</v>
      </c>
    </row>
    <row r="5488" spans="1:21" x14ac:dyDescent="0.25">
      <c r="A5488" t="s">
        <v>207</v>
      </c>
      <c r="B5488" t="s">
        <v>28849</v>
      </c>
      <c r="C5488" t="s">
        <v>28850</v>
      </c>
      <c r="D5488">
        <v>524.17999999999995</v>
      </c>
      <c r="E5488">
        <v>649.1</v>
      </c>
      <c r="F5488">
        <v>87.594099999999997</v>
      </c>
      <c r="G5488">
        <v>117.83499999999999</v>
      </c>
      <c r="H5488">
        <v>264.31299999999999</v>
      </c>
      <c r="I5488">
        <v>52.323599999999999</v>
      </c>
      <c r="J5488">
        <v>1248</v>
      </c>
      <c r="K5488">
        <v>11</v>
      </c>
      <c r="L5488">
        <v>4.2999999999999998E-47</v>
      </c>
      <c r="M5488">
        <v>0.66379999999999995</v>
      </c>
      <c r="N5488">
        <v>0</v>
      </c>
      <c r="O5488">
        <v>0</v>
      </c>
      <c r="P5488">
        <v>0</v>
      </c>
      <c r="Q5488">
        <v>0</v>
      </c>
      <c r="R5488">
        <v>0</v>
      </c>
      <c r="S5488" t="s">
        <v>8485</v>
      </c>
      <c r="T5488" t="s">
        <v>6089</v>
      </c>
      <c r="U5488" t="s">
        <v>6089</v>
      </c>
    </row>
    <row r="5489" spans="1:21" x14ac:dyDescent="0.25">
      <c r="A5489" t="s">
        <v>216</v>
      </c>
      <c r="B5489" t="s">
        <v>28876</v>
      </c>
      <c r="C5489" t="s">
        <v>28877</v>
      </c>
      <c r="D5489">
        <v>3026</v>
      </c>
      <c r="E5489">
        <v>3628</v>
      </c>
      <c r="F5489">
        <v>1173</v>
      </c>
      <c r="G5489">
        <v>1662</v>
      </c>
      <c r="H5489">
        <v>3790</v>
      </c>
      <c r="I5489">
        <v>1091</v>
      </c>
      <c r="J5489">
        <v>1866</v>
      </c>
      <c r="K5489">
        <v>20</v>
      </c>
      <c r="L5489">
        <v>7.9999999999999996E-162</v>
      </c>
      <c r="M5489">
        <v>0.82210000000000005</v>
      </c>
      <c r="N5489">
        <v>4</v>
      </c>
      <c r="O5489" t="s">
        <v>28878</v>
      </c>
      <c r="P5489" t="s">
        <v>28879</v>
      </c>
      <c r="Q5489" t="s">
        <v>17269</v>
      </c>
      <c r="R5489" t="s">
        <v>17270</v>
      </c>
      <c r="S5489" t="s">
        <v>28880</v>
      </c>
      <c r="T5489" t="s">
        <v>28881</v>
      </c>
      <c r="U5489" t="s">
        <v>28882</v>
      </c>
    </row>
    <row r="5490" spans="1:21" x14ac:dyDescent="0.25">
      <c r="A5490" t="s">
        <v>229</v>
      </c>
      <c r="B5490" t="s">
        <v>28939</v>
      </c>
      <c r="C5490" t="s">
        <v>28940</v>
      </c>
      <c r="D5490">
        <v>96</v>
      </c>
      <c r="E5490">
        <v>304</v>
      </c>
      <c r="F5490">
        <v>14</v>
      </c>
      <c r="G5490">
        <v>16</v>
      </c>
      <c r="H5490">
        <v>9</v>
      </c>
      <c r="I5490">
        <v>27</v>
      </c>
      <c r="J5490">
        <v>1533</v>
      </c>
      <c r="K5490">
        <v>20</v>
      </c>
      <c r="L5490">
        <v>0</v>
      </c>
      <c r="M5490">
        <v>0.56879999999999997</v>
      </c>
      <c r="N5490">
        <v>1</v>
      </c>
      <c r="O5490" t="s">
        <v>6501</v>
      </c>
      <c r="P5490" t="s">
        <v>6502</v>
      </c>
      <c r="Q5490">
        <v>0</v>
      </c>
      <c r="R5490">
        <v>0</v>
      </c>
      <c r="S5490" t="s">
        <v>28941</v>
      </c>
      <c r="T5490" t="s">
        <v>6524</v>
      </c>
      <c r="U5490" t="s">
        <v>6524</v>
      </c>
    </row>
    <row r="5491" spans="1:21" x14ac:dyDescent="0.25">
      <c r="A5491" t="s">
        <v>237</v>
      </c>
      <c r="B5491" t="s">
        <v>28958</v>
      </c>
      <c r="C5491" t="s">
        <v>28721</v>
      </c>
      <c r="D5491">
        <v>7</v>
      </c>
      <c r="E5491">
        <v>265</v>
      </c>
      <c r="F5491">
        <v>8</v>
      </c>
      <c r="G5491">
        <v>4</v>
      </c>
      <c r="H5491">
        <v>17</v>
      </c>
      <c r="I5491">
        <v>2</v>
      </c>
      <c r="J5491">
        <v>825</v>
      </c>
      <c r="K5491">
        <v>20</v>
      </c>
      <c r="L5491">
        <v>1.6E-175</v>
      </c>
      <c r="M5491">
        <v>0.86599999999999999</v>
      </c>
      <c r="N5491">
        <v>6</v>
      </c>
      <c r="O5491" t="s">
        <v>28959</v>
      </c>
      <c r="P5491" t="s">
        <v>28960</v>
      </c>
      <c r="Q5491" t="s">
        <v>28961</v>
      </c>
      <c r="R5491" t="s">
        <v>28962</v>
      </c>
      <c r="S5491" t="s">
        <v>7156</v>
      </c>
      <c r="T5491" t="s">
        <v>28963</v>
      </c>
      <c r="U5491" t="s">
        <v>28964</v>
      </c>
    </row>
    <row r="5492" spans="1:21" x14ac:dyDescent="0.25">
      <c r="A5492" t="s">
        <v>258</v>
      </c>
      <c r="B5492" t="s">
        <v>29038</v>
      </c>
      <c r="C5492" t="s">
        <v>29039</v>
      </c>
      <c r="D5492">
        <v>156</v>
      </c>
      <c r="E5492">
        <v>449</v>
      </c>
      <c r="F5492">
        <v>100</v>
      </c>
      <c r="G5492">
        <v>94</v>
      </c>
      <c r="H5492">
        <v>57</v>
      </c>
      <c r="I5492">
        <v>9</v>
      </c>
      <c r="J5492">
        <v>1962</v>
      </c>
      <c r="K5492">
        <v>20</v>
      </c>
      <c r="L5492">
        <v>0</v>
      </c>
      <c r="M5492">
        <v>0.68710000000000004</v>
      </c>
      <c r="N5492">
        <v>1</v>
      </c>
      <c r="O5492" t="s">
        <v>6440</v>
      </c>
      <c r="P5492" t="s">
        <v>6441</v>
      </c>
      <c r="Q5492">
        <v>0</v>
      </c>
      <c r="R5492">
        <v>0</v>
      </c>
      <c r="S5492" t="s">
        <v>29040</v>
      </c>
      <c r="T5492" t="s">
        <v>29041</v>
      </c>
      <c r="U5492" t="s">
        <v>29042</v>
      </c>
    </row>
    <row r="5493" spans="1:21" x14ac:dyDescent="0.25">
      <c r="A5493" t="s">
        <v>5079</v>
      </c>
      <c r="B5493" t="s">
        <v>9474</v>
      </c>
      <c r="C5493" t="s">
        <v>9475</v>
      </c>
      <c r="D5493">
        <v>368.72399999999999</v>
      </c>
      <c r="E5493">
        <v>999.41800000000001</v>
      </c>
      <c r="F5493">
        <v>362.66699999999997</v>
      </c>
      <c r="G5493">
        <v>379.68299999999999</v>
      </c>
      <c r="H5493">
        <v>374.85</v>
      </c>
      <c r="I5493">
        <v>169.84800000000001</v>
      </c>
      <c r="J5493">
        <v>705</v>
      </c>
      <c r="K5493">
        <v>20</v>
      </c>
      <c r="L5493">
        <v>4.6000000000000001E-85</v>
      </c>
      <c r="M5493">
        <v>0.54010000000000002</v>
      </c>
      <c r="N5493">
        <v>0</v>
      </c>
      <c r="O5493">
        <v>0</v>
      </c>
      <c r="P5493">
        <v>0</v>
      </c>
      <c r="Q5493">
        <v>0</v>
      </c>
      <c r="R5493">
        <v>0</v>
      </c>
      <c r="S5493" t="s">
        <v>9476</v>
      </c>
      <c r="T5493" t="s">
        <v>6124</v>
      </c>
      <c r="U5493" t="s">
        <v>6124</v>
      </c>
    </row>
    <row r="5494" spans="1:21" x14ac:dyDescent="0.25">
      <c r="A5494" t="s">
        <v>1637</v>
      </c>
      <c r="B5494" t="s">
        <v>9625</v>
      </c>
      <c r="C5494" t="s">
        <v>9625</v>
      </c>
      <c r="D5494">
        <v>823</v>
      </c>
      <c r="E5494">
        <v>1684</v>
      </c>
      <c r="F5494">
        <v>699</v>
      </c>
      <c r="G5494">
        <v>695</v>
      </c>
      <c r="H5494">
        <v>701</v>
      </c>
      <c r="I5494">
        <v>209</v>
      </c>
      <c r="J5494">
        <v>993</v>
      </c>
      <c r="K5494">
        <v>4</v>
      </c>
      <c r="L5494">
        <v>9.9000000000000004E-105</v>
      </c>
      <c r="M5494">
        <v>0.79330000000000001</v>
      </c>
      <c r="N5494">
        <v>1</v>
      </c>
      <c r="O5494" t="s">
        <v>9626</v>
      </c>
      <c r="P5494" t="s">
        <v>9627</v>
      </c>
      <c r="Q5494">
        <v>0</v>
      </c>
      <c r="R5494">
        <v>0</v>
      </c>
      <c r="S5494" t="s">
        <v>6123</v>
      </c>
      <c r="T5494" t="s">
        <v>6124</v>
      </c>
      <c r="U5494" t="s">
        <v>6124</v>
      </c>
    </row>
    <row r="5495" spans="1:21" x14ac:dyDescent="0.25">
      <c r="A5495" t="s">
        <v>1795</v>
      </c>
      <c r="B5495" t="s">
        <v>26406</v>
      </c>
      <c r="C5495" t="s">
        <v>26407</v>
      </c>
      <c r="D5495">
        <v>1025</v>
      </c>
      <c r="E5495">
        <v>1206</v>
      </c>
      <c r="F5495">
        <v>341</v>
      </c>
      <c r="G5495">
        <v>436</v>
      </c>
      <c r="H5495">
        <v>1428</v>
      </c>
      <c r="I5495">
        <v>350</v>
      </c>
      <c r="J5495">
        <v>510</v>
      </c>
      <c r="K5495">
        <v>20</v>
      </c>
      <c r="L5495">
        <v>4.4999999999999998E-15</v>
      </c>
      <c r="M5495">
        <v>0.87819999999999998</v>
      </c>
      <c r="N5495">
        <v>6</v>
      </c>
      <c r="O5495" t="s">
        <v>26408</v>
      </c>
      <c r="P5495" t="s">
        <v>26409</v>
      </c>
      <c r="Q5495">
        <v>0</v>
      </c>
      <c r="R5495">
        <v>0</v>
      </c>
      <c r="S5495" t="s">
        <v>26410</v>
      </c>
      <c r="T5495" t="s">
        <v>26411</v>
      </c>
      <c r="U5495" t="s">
        <v>26412</v>
      </c>
    </row>
    <row r="5496" spans="1:21" x14ac:dyDescent="0.25">
      <c r="A5496" t="s">
        <v>4618</v>
      </c>
      <c r="B5496" t="s">
        <v>19252</v>
      </c>
      <c r="C5496" t="s">
        <v>19106</v>
      </c>
      <c r="D5496">
        <v>344</v>
      </c>
      <c r="E5496">
        <v>783</v>
      </c>
      <c r="F5496">
        <v>268</v>
      </c>
      <c r="G5496">
        <v>299</v>
      </c>
      <c r="H5496">
        <v>190</v>
      </c>
      <c r="I5496">
        <v>166</v>
      </c>
      <c r="J5496">
        <v>1533</v>
      </c>
      <c r="K5496">
        <v>20</v>
      </c>
      <c r="L5496">
        <v>0</v>
      </c>
      <c r="M5496">
        <v>0.57520000000000004</v>
      </c>
      <c r="N5496">
        <v>1</v>
      </c>
      <c r="O5496" t="s">
        <v>6501</v>
      </c>
      <c r="P5496" t="s">
        <v>6502</v>
      </c>
      <c r="Q5496">
        <v>0</v>
      </c>
      <c r="R5496">
        <v>0</v>
      </c>
      <c r="S5496" t="s">
        <v>19253</v>
      </c>
      <c r="T5496" t="s">
        <v>18019</v>
      </c>
      <c r="U5496" t="s">
        <v>18020</v>
      </c>
    </row>
    <row r="5497" spans="1:21" x14ac:dyDescent="0.25">
      <c r="A5497" t="s">
        <v>347</v>
      </c>
      <c r="B5497" t="s">
        <v>29349</v>
      </c>
      <c r="C5497" t="s">
        <v>29350</v>
      </c>
      <c r="D5497">
        <v>224</v>
      </c>
      <c r="E5497">
        <v>333</v>
      </c>
      <c r="F5497">
        <v>15</v>
      </c>
      <c r="G5497">
        <v>11</v>
      </c>
      <c r="H5497">
        <v>136</v>
      </c>
      <c r="I5497">
        <v>3</v>
      </c>
      <c r="J5497">
        <v>312</v>
      </c>
      <c r="K5497">
        <v>3</v>
      </c>
      <c r="L5497">
        <v>1.2E-49</v>
      </c>
      <c r="M5497">
        <v>0.8629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</row>
    <row r="5498" spans="1:21" x14ac:dyDescent="0.25">
      <c r="A5498" t="s">
        <v>4922</v>
      </c>
      <c r="B5498" t="s">
        <v>12184</v>
      </c>
      <c r="C5498" t="s">
        <v>12185</v>
      </c>
      <c r="D5498">
        <v>1347</v>
      </c>
      <c r="E5498">
        <v>2156</v>
      </c>
      <c r="F5498">
        <v>873</v>
      </c>
      <c r="G5498">
        <v>868</v>
      </c>
      <c r="H5498">
        <v>1430</v>
      </c>
      <c r="I5498">
        <v>962</v>
      </c>
      <c r="J5498">
        <v>213</v>
      </c>
      <c r="K5498">
        <v>20</v>
      </c>
      <c r="L5498">
        <v>3.1E-33</v>
      </c>
      <c r="M5498">
        <v>0.82509999999999994</v>
      </c>
      <c r="N5498">
        <v>3</v>
      </c>
      <c r="O5498" t="s">
        <v>12186</v>
      </c>
      <c r="P5498" t="s">
        <v>12187</v>
      </c>
      <c r="Q5498">
        <v>0</v>
      </c>
      <c r="R5498">
        <v>0</v>
      </c>
      <c r="S5498" t="s">
        <v>12188</v>
      </c>
      <c r="T5498" t="s">
        <v>6102</v>
      </c>
      <c r="U5498" t="s">
        <v>6102</v>
      </c>
    </row>
    <row r="5499" spans="1:21" x14ac:dyDescent="0.25">
      <c r="A5499" t="s">
        <v>5320</v>
      </c>
      <c r="B5499" t="s">
        <v>6099</v>
      </c>
      <c r="C5499" t="s">
        <v>6204</v>
      </c>
      <c r="D5499">
        <v>1588.73</v>
      </c>
      <c r="E5499">
        <v>3186.44</v>
      </c>
      <c r="F5499">
        <v>1521.96</v>
      </c>
      <c r="G5499">
        <v>1382.17</v>
      </c>
      <c r="H5499">
        <v>1633.57</v>
      </c>
      <c r="I5499">
        <v>1361.21</v>
      </c>
      <c r="J5499">
        <v>351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</row>
    <row r="5500" spans="1:21" x14ac:dyDescent="0.25">
      <c r="A5500" t="s">
        <v>1474</v>
      </c>
      <c r="B5500" t="s">
        <v>13485</v>
      </c>
      <c r="C5500" t="s">
        <v>13486</v>
      </c>
      <c r="D5500">
        <v>1938.89</v>
      </c>
      <c r="E5500">
        <v>3862.4</v>
      </c>
      <c r="F5500">
        <v>1748.66</v>
      </c>
      <c r="G5500">
        <v>1715.5</v>
      </c>
      <c r="H5500">
        <v>2762.73</v>
      </c>
      <c r="I5500">
        <v>1527.41</v>
      </c>
      <c r="J5500">
        <v>306</v>
      </c>
      <c r="K5500">
        <v>20</v>
      </c>
      <c r="L5500">
        <v>1.5000000000000001E-36</v>
      </c>
      <c r="M5500">
        <v>0.72140000000000004</v>
      </c>
      <c r="N5500">
        <v>0</v>
      </c>
      <c r="O5500">
        <v>0</v>
      </c>
      <c r="P5500">
        <v>0</v>
      </c>
      <c r="Q5500">
        <v>0</v>
      </c>
      <c r="R5500">
        <v>0</v>
      </c>
      <c r="S5500" t="s">
        <v>13487</v>
      </c>
      <c r="T5500" t="s">
        <v>13488</v>
      </c>
      <c r="U5500" t="s">
        <v>13489</v>
      </c>
    </row>
    <row r="5501" spans="1:21" x14ac:dyDescent="0.25">
      <c r="A5501" t="s">
        <v>395</v>
      </c>
      <c r="B5501" t="s">
        <v>29506</v>
      </c>
      <c r="C5501" t="s">
        <v>29507</v>
      </c>
      <c r="D5501">
        <v>134</v>
      </c>
      <c r="E5501">
        <v>266</v>
      </c>
      <c r="F5501">
        <v>10</v>
      </c>
      <c r="G5501">
        <v>7</v>
      </c>
      <c r="H5501">
        <v>1</v>
      </c>
      <c r="I5501">
        <v>2</v>
      </c>
      <c r="J5501">
        <v>513</v>
      </c>
      <c r="K5501">
        <v>20</v>
      </c>
      <c r="L5501">
        <v>1.9E-86</v>
      </c>
      <c r="M5501">
        <v>0.78100000000000003</v>
      </c>
      <c r="N5501">
        <v>1</v>
      </c>
      <c r="O5501" t="s">
        <v>6435</v>
      </c>
      <c r="P5501" t="s">
        <v>6436</v>
      </c>
      <c r="Q5501">
        <v>0</v>
      </c>
      <c r="R5501">
        <v>0</v>
      </c>
      <c r="S5501" t="s">
        <v>29508</v>
      </c>
      <c r="T5501" t="s">
        <v>29509</v>
      </c>
      <c r="U5501" t="s">
        <v>29510</v>
      </c>
    </row>
    <row r="5502" spans="1:21" x14ac:dyDescent="0.25">
      <c r="A5502" t="s">
        <v>399</v>
      </c>
      <c r="B5502" t="s">
        <v>29516</v>
      </c>
      <c r="C5502" t="s">
        <v>29517</v>
      </c>
      <c r="D5502">
        <v>146</v>
      </c>
      <c r="E5502">
        <v>289</v>
      </c>
      <c r="F5502">
        <v>4</v>
      </c>
      <c r="G5502">
        <v>4</v>
      </c>
      <c r="H5502">
        <v>2</v>
      </c>
      <c r="I5502">
        <v>5</v>
      </c>
      <c r="J5502">
        <v>1386</v>
      </c>
      <c r="K5502">
        <v>20</v>
      </c>
      <c r="L5502">
        <v>0</v>
      </c>
      <c r="M5502">
        <v>0.82140000000000002</v>
      </c>
      <c r="N5502">
        <v>3</v>
      </c>
      <c r="O5502" t="s">
        <v>29518</v>
      </c>
      <c r="P5502" t="s">
        <v>29519</v>
      </c>
      <c r="Q5502">
        <v>0</v>
      </c>
      <c r="R5502">
        <v>0</v>
      </c>
      <c r="S5502" t="s">
        <v>29520</v>
      </c>
      <c r="T5502" t="s">
        <v>14559</v>
      </c>
      <c r="U5502" t="s">
        <v>14559</v>
      </c>
    </row>
    <row r="5503" spans="1:21" x14ac:dyDescent="0.25">
      <c r="A5503" t="s">
        <v>1646</v>
      </c>
      <c r="B5503" t="s">
        <v>13978</v>
      </c>
      <c r="C5503" t="s">
        <v>13979</v>
      </c>
      <c r="D5503">
        <v>1252</v>
      </c>
      <c r="E5503">
        <v>1562</v>
      </c>
      <c r="F5503">
        <v>624</v>
      </c>
      <c r="G5503">
        <v>648</v>
      </c>
      <c r="H5503">
        <v>1485</v>
      </c>
      <c r="I5503">
        <v>657</v>
      </c>
      <c r="J5503">
        <v>1416</v>
      </c>
      <c r="K5503">
        <v>20</v>
      </c>
      <c r="L5503">
        <v>0</v>
      </c>
      <c r="M5503">
        <v>0.94979999999999998</v>
      </c>
      <c r="N5503">
        <v>5</v>
      </c>
      <c r="O5503" t="s">
        <v>13980</v>
      </c>
      <c r="P5503" t="s">
        <v>13981</v>
      </c>
      <c r="Q5503" t="s">
        <v>13982</v>
      </c>
      <c r="R5503" t="s">
        <v>13983</v>
      </c>
      <c r="S5503" t="s">
        <v>13984</v>
      </c>
      <c r="T5503" t="s">
        <v>13985</v>
      </c>
      <c r="U5503" t="s">
        <v>13986</v>
      </c>
    </row>
    <row r="5504" spans="1:21" x14ac:dyDescent="0.25">
      <c r="A5504" t="s">
        <v>4498</v>
      </c>
      <c r="B5504" t="e">
        <v>#N/A</v>
      </c>
      <c r="C5504" t="s">
        <v>14083</v>
      </c>
      <c r="D5504">
        <v>259</v>
      </c>
      <c r="E5504">
        <v>318</v>
      </c>
      <c r="F5504">
        <v>166</v>
      </c>
      <c r="G5504">
        <v>52</v>
      </c>
      <c r="H5504">
        <v>431</v>
      </c>
      <c r="I5504">
        <v>88</v>
      </c>
      <c r="J5504">
        <v>564</v>
      </c>
      <c r="K5504">
        <v>20</v>
      </c>
      <c r="L5504">
        <v>2.7000000000000002E-29</v>
      </c>
      <c r="M5504">
        <v>0.71760000000000002</v>
      </c>
      <c r="N5504">
        <v>2</v>
      </c>
      <c r="O5504" t="s">
        <v>14084</v>
      </c>
      <c r="P5504" t="s">
        <v>14085</v>
      </c>
      <c r="Q5504">
        <v>0</v>
      </c>
      <c r="R5504">
        <v>0</v>
      </c>
      <c r="S5504" t="s">
        <v>14086</v>
      </c>
      <c r="T5504" t="s">
        <v>14087</v>
      </c>
      <c r="U5504" t="s">
        <v>14088</v>
      </c>
    </row>
    <row r="5505" spans="1:21" x14ac:dyDescent="0.25">
      <c r="A5505" t="s">
        <v>1479</v>
      </c>
      <c r="B5505" t="s">
        <v>14411</v>
      </c>
      <c r="C5505" t="s">
        <v>14412</v>
      </c>
      <c r="D5505">
        <v>1852</v>
      </c>
      <c r="E5505">
        <v>3243</v>
      </c>
      <c r="F5505">
        <v>1440</v>
      </c>
      <c r="G5505">
        <v>1370</v>
      </c>
      <c r="H5505">
        <v>2634</v>
      </c>
      <c r="I5505">
        <v>1410</v>
      </c>
      <c r="J5505">
        <v>351</v>
      </c>
      <c r="K5505">
        <v>20</v>
      </c>
      <c r="L5505">
        <v>8.9999999999999996E-29</v>
      </c>
      <c r="M5505">
        <v>0.75390000000000001</v>
      </c>
      <c r="N5505">
        <v>1</v>
      </c>
      <c r="O5505" t="s">
        <v>14413</v>
      </c>
      <c r="P5505" t="s">
        <v>14414</v>
      </c>
      <c r="Q5505">
        <v>0</v>
      </c>
      <c r="R5505">
        <v>0</v>
      </c>
      <c r="S5505" t="s">
        <v>14415</v>
      </c>
      <c r="T5505" t="s">
        <v>14416</v>
      </c>
      <c r="U5505" t="s">
        <v>14417</v>
      </c>
    </row>
    <row r="5506" spans="1:21" x14ac:dyDescent="0.25">
      <c r="A5506" t="s">
        <v>5134</v>
      </c>
      <c r="B5506" t="s">
        <v>15191</v>
      </c>
      <c r="C5506" t="s">
        <v>8827</v>
      </c>
      <c r="D5506">
        <v>460</v>
      </c>
      <c r="E5506">
        <v>1236</v>
      </c>
      <c r="F5506">
        <v>499</v>
      </c>
      <c r="G5506">
        <v>348</v>
      </c>
      <c r="H5506">
        <v>632</v>
      </c>
      <c r="I5506">
        <v>146</v>
      </c>
      <c r="J5506">
        <v>564</v>
      </c>
      <c r="K5506">
        <v>20</v>
      </c>
      <c r="L5506">
        <v>1.2E-64</v>
      </c>
      <c r="M5506">
        <v>0.61109999999999998</v>
      </c>
      <c r="N5506">
        <v>1</v>
      </c>
      <c r="O5506" t="s">
        <v>6391</v>
      </c>
      <c r="P5506" t="s">
        <v>6392</v>
      </c>
      <c r="Q5506">
        <v>0</v>
      </c>
      <c r="R5506">
        <v>0</v>
      </c>
      <c r="S5506" t="s">
        <v>15192</v>
      </c>
      <c r="T5506" t="s">
        <v>15193</v>
      </c>
      <c r="U5506" t="s">
        <v>15194</v>
      </c>
    </row>
    <row r="5507" spans="1:21" x14ac:dyDescent="0.25">
      <c r="A5507" t="s">
        <v>5138</v>
      </c>
      <c r="B5507" t="s">
        <v>15474</v>
      </c>
      <c r="C5507" t="s">
        <v>15475</v>
      </c>
      <c r="D5507">
        <v>989.50300000000004</v>
      </c>
      <c r="E5507">
        <v>2192.25</v>
      </c>
      <c r="F5507">
        <v>873.41899999999998</v>
      </c>
      <c r="G5507">
        <v>840.96100000000001</v>
      </c>
      <c r="H5507">
        <v>1593.06</v>
      </c>
      <c r="I5507">
        <v>513.63199999999995</v>
      </c>
      <c r="J5507">
        <v>1383</v>
      </c>
      <c r="K5507">
        <v>20</v>
      </c>
      <c r="L5507">
        <v>0</v>
      </c>
      <c r="M5507">
        <v>0.80579999999999996</v>
      </c>
      <c r="N5507">
        <v>4</v>
      </c>
      <c r="O5507" t="s">
        <v>15476</v>
      </c>
      <c r="P5507" t="s">
        <v>15477</v>
      </c>
      <c r="Q5507">
        <v>0</v>
      </c>
      <c r="R5507">
        <v>0</v>
      </c>
      <c r="S5507" t="s">
        <v>15478</v>
      </c>
      <c r="T5507" t="s">
        <v>15479</v>
      </c>
      <c r="U5507" t="s">
        <v>15480</v>
      </c>
    </row>
    <row r="5508" spans="1:21" x14ac:dyDescent="0.25">
      <c r="A5508" t="s">
        <v>5142</v>
      </c>
      <c r="B5508" t="s">
        <v>15864</v>
      </c>
      <c r="C5508" t="s">
        <v>15865</v>
      </c>
      <c r="D5508">
        <v>111.07</v>
      </c>
      <c r="E5508">
        <v>454</v>
      </c>
      <c r="F5508">
        <v>150</v>
      </c>
      <c r="G5508">
        <v>123</v>
      </c>
      <c r="H5508">
        <v>43</v>
      </c>
      <c r="I5508">
        <v>35</v>
      </c>
      <c r="J5508">
        <v>489</v>
      </c>
      <c r="K5508">
        <v>20</v>
      </c>
      <c r="L5508">
        <v>1.2000000000000001E-75</v>
      </c>
      <c r="M5508">
        <v>0.62309999999999999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</row>
    <row r="5509" spans="1:21" x14ac:dyDescent="0.25">
      <c r="A5509" t="s">
        <v>5147</v>
      </c>
      <c r="B5509" t="s">
        <v>16084</v>
      </c>
      <c r="C5509" t="s">
        <v>16085</v>
      </c>
      <c r="D5509">
        <v>112</v>
      </c>
      <c r="E5509">
        <v>462</v>
      </c>
      <c r="F5509">
        <v>149</v>
      </c>
      <c r="G5509">
        <v>91</v>
      </c>
      <c r="H5509">
        <v>12</v>
      </c>
      <c r="I5509">
        <v>62</v>
      </c>
      <c r="J5509">
        <v>1095</v>
      </c>
      <c r="K5509">
        <v>20</v>
      </c>
      <c r="L5509">
        <v>0</v>
      </c>
      <c r="M5509">
        <v>0.63919999999999999</v>
      </c>
      <c r="N5509">
        <v>2</v>
      </c>
      <c r="O5509" t="s">
        <v>16086</v>
      </c>
      <c r="P5509" t="s">
        <v>16087</v>
      </c>
      <c r="Q5509">
        <v>0</v>
      </c>
      <c r="R5509">
        <v>0</v>
      </c>
      <c r="S5509" t="s">
        <v>16088</v>
      </c>
      <c r="T5509" t="s">
        <v>6217</v>
      </c>
      <c r="U5509" t="s">
        <v>6217</v>
      </c>
    </row>
    <row r="5510" spans="1:21" x14ac:dyDescent="0.25">
      <c r="A5510" t="s">
        <v>553</v>
      </c>
      <c r="B5510" t="s">
        <v>30018</v>
      </c>
      <c r="C5510" t="s">
        <v>30019</v>
      </c>
      <c r="D5510">
        <v>231</v>
      </c>
      <c r="E5510">
        <v>699</v>
      </c>
      <c r="F5510">
        <v>109</v>
      </c>
      <c r="G5510">
        <v>152</v>
      </c>
      <c r="H5510">
        <v>42</v>
      </c>
      <c r="I5510">
        <v>122</v>
      </c>
      <c r="J5510">
        <v>1425</v>
      </c>
      <c r="K5510">
        <v>7</v>
      </c>
      <c r="L5510">
        <v>2E-116</v>
      </c>
      <c r="M5510">
        <v>0.82889999999999997</v>
      </c>
      <c r="N5510">
        <v>1</v>
      </c>
      <c r="O5510" t="s">
        <v>6501</v>
      </c>
      <c r="P5510" t="s">
        <v>6502</v>
      </c>
      <c r="Q5510">
        <v>0</v>
      </c>
      <c r="R5510">
        <v>0</v>
      </c>
      <c r="S5510" t="s">
        <v>6076</v>
      </c>
      <c r="T5510" t="s">
        <v>6077</v>
      </c>
      <c r="U5510" t="s">
        <v>6077</v>
      </c>
    </row>
    <row r="5511" spans="1:21" x14ac:dyDescent="0.25">
      <c r="A5511" t="s">
        <v>1740</v>
      </c>
      <c r="B5511" t="s">
        <v>16861</v>
      </c>
      <c r="C5511" t="s">
        <v>16861</v>
      </c>
      <c r="D5511">
        <v>504</v>
      </c>
      <c r="E5511">
        <v>897</v>
      </c>
      <c r="F5511">
        <v>192</v>
      </c>
      <c r="G5511">
        <v>228</v>
      </c>
      <c r="H5511">
        <v>458</v>
      </c>
      <c r="I5511">
        <v>224</v>
      </c>
      <c r="J5511">
        <v>987</v>
      </c>
      <c r="K5511">
        <v>20</v>
      </c>
      <c r="L5511">
        <v>2.2999999999999998E-99</v>
      </c>
      <c r="M5511">
        <v>0.64190000000000003</v>
      </c>
      <c r="N5511">
        <v>1</v>
      </c>
      <c r="O5511" t="s">
        <v>28330</v>
      </c>
      <c r="P5511" t="s">
        <v>28331</v>
      </c>
      <c r="Q5511">
        <v>0</v>
      </c>
      <c r="R5511">
        <v>0</v>
      </c>
      <c r="S5511" t="s">
        <v>15436</v>
      </c>
      <c r="T5511" t="s">
        <v>6089</v>
      </c>
      <c r="U5511" t="s">
        <v>6089</v>
      </c>
    </row>
    <row r="5512" spans="1:21" x14ac:dyDescent="0.25">
      <c r="A5512" t="s">
        <v>581</v>
      </c>
      <c r="B5512" t="s">
        <v>30106</v>
      </c>
      <c r="C5512" t="s">
        <v>11801</v>
      </c>
      <c r="D5512">
        <v>180</v>
      </c>
      <c r="E5512">
        <v>429</v>
      </c>
      <c r="F5512">
        <v>6</v>
      </c>
      <c r="G5512">
        <v>5</v>
      </c>
      <c r="H5512">
        <v>0</v>
      </c>
      <c r="I5512">
        <v>5</v>
      </c>
      <c r="J5512">
        <v>2241</v>
      </c>
      <c r="K5512">
        <v>20</v>
      </c>
      <c r="L5512">
        <v>2.0000000000000001E-63</v>
      </c>
      <c r="M5512">
        <v>0.73070000000000002</v>
      </c>
      <c r="N5512">
        <v>1</v>
      </c>
      <c r="O5512" t="s">
        <v>6435</v>
      </c>
      <c r="P5512" t="s">
        <v>6436</v>
      </c>
      <c r="Q5512">
        <v>0</v>
      </c>
      <c r="R5512">
        <v>0</v>
      </c>
      <c r="S5512" t="s">
        <v>30107</v>
      </c>
      <c r="T5512" t="s">
        <v>30108</v>
      </c>
      <c r="U5512" t="s">
        <v>30109</v>
      </c>
    </row>
    <row r="5513" spans="1:21" x14ac:dyDescent="0.25">
      <c r="A5513" t="s">
        <v>1902</v>
      </c>
      <c r="B5513" t="s">
        <v>27059</v>
      </c>
      <c r="C5513" t="s">
        <v>27060</v>
      </c>
      <c r="D5513">
        <v>643</v>
      </c>
      <c r="E5513">
        <v>924.46100000000001</v>
      </c>
      <c r="F5513">
        <v>207</v>
      </c>
      <c r="G5513">
        <v>317.33100000000002</v>
      </c>
      <c r="H5513">
        <v>1150.6199999999999</v>
      </c>
      <c r="I5513">
        <v>357.62200000000001</v>
      </c>
      <c r="J5513">
        <v>372</v>
      </c>
      <c r="K5513">
        <v>20</v>
      </c>
      <c r="L5513">
        <v>1.7E-39</v>
      </c>
      <c r="M5513">
        <v>0.80179999999999996</v>
      </c>
      <c r="N5513">
        <v>3</v>
      </c>
      <c r="O5513" t="s">
        <v>27061</v>
      </c>
      <c r="P5513" t="s">
        <v>27062</v>
      </c>
      <c r="Q5513">
        <v>0</v>
      </c>
      <c r="R5513">
        <v>0</v>
      </c>
      <c r="S5513" t="s">
        <v>27063</v>
      </c>
      <c r="T5513" t="s">
        <v>27064</v>
      </c>
      <c r="U5513" t="s">
        <v>27065</v>
      </c>
    </row>
    <row r="5514" spans="1:21" x14ac:dyDescent="0.25">
      <c r="A5514" t="s">
        <v>946</v>
      </c>
      <c r="B5514" t="s">
        <v>7958</v>
      </c>
      <c r="C5514" t="s">
        <v>7959</v>
      </c>
      <c r="D5514">
        <v>610.5</v>
      </c>
      <c r="E5514">
        <v>1408</v>
      </c>
      <c r="F5514">
        <v>598.5</v>
      </c>
      <c r="G5514">
        <v>541.5</v>
      </c>
      <c r="H5514">
        <v>767</v>
      </c>
      <c r="I5514">
        <v>418</v>
      </c>
      <c r="J5514">
        <v>366</v>
      </c>
      <c r="K5514">
        <v>20</v>
      </c>
      <c r="L5514">
        <v>1.9000000000000001E-56</v>
      </c>
      <c r="M5514">
        <v>0.79659999999999997</v>
      </c>
      <c r="N5514">
        <v>4</v>
      </c>
      <c r="O5514" t="s">
        <v>7960</v>
      </c>
      <c r="P5514" t="s">
        <v>7961</v>
      </c>
      <c r="Q5514" t="s">
        <v>6289</v>
      </c>
      <c r="R5514" t="s">
        <v>6290</v>
      </c>
      <c r="S5514" t="s">
        <v>7962</v>
      </c>
      <c r="T5514" t="s">
        <v>6221</v>
      </c>
      <c r="U5514" t="s">
        <v>6221</v>
      </c>
    </row>
    <row r="5515" spans="1:21" x14ac:dyDescent="0.25">
      <c r="A5515" t="s">
        <v>5187</v>
      </c>
      <c r="B5515" t="s">
        <v>8112</v>
      </c>
      <c r="C5515" t="s">
        <v>8113</v>
      </c>
      <c r="D5515">
        <v>1543</v>
      </c>
      <c r="E5515">
        <v>4358</v>
      </c>
      <c r="F5515">
        <v>1486</v>
      </c>
      <c r="G5515">
        <v>1650</v>
      </c>
      <c r="H5515">
        <v>3769</v>
      </c>
      <c r="I5515">
        <v>934</v>
      </c>
      <c r="J5515">
        <v>996</v>
      </c>
      <c r="K5515">
        <v>20</v>
      </c>
      <c r="L5515">
        <v>3.1000000000000003E-172</v>
      </c>
      <c r="M5515">
        <v>0.75019999999999998</v>
      </c>
      <c r="N5515">
        <v>3</v>
      </c>
      <c r="O5515" t="s">
        <v>8114</v>
      </c>
      <c r="P5515" t="s">
        <v>8115</v>
      </c>
      <c r="Q5515" t="s">
        <v>8116</v>
      </c>
      <c r="R5515" t="s">
        <v>8117</v>
      </c>
      <c r="S5515" t="s">
        <v>8118</v>
      </c>
      <c r="T5515" t="s">
        <v>8119</v>
      </c>
      <c r="U5515" t="s">
        <v>8120</v>
      </c>
    </row>
    <row r="5516" spans="1:21" x14ac:dyDescent="0.25">
      <c r="A5516" t="s">
        <v>5189</v>
      </c>
      <c r="B5516" t="s">
        <v>8903</v>
      </c>
      <c r="C5516" t="s">
        <v>8904</v>
      </c>
      <c r="D5516">
        <v>2139</v>
      </c>
      <c r="E5516">
        <v>4196</v>
      </c>
      <c r="F5516">
        <v>1667</v>
      </c>
      <c r="G5516">
        <v>1728</v>
      </c>
      <c r="H5516">
        <v>2613</v>
      </c>
      <c r="I5516">
        <v>1128</v>
      </c>
      <c r="J5516">
        <v>642</v>
      </c>
      <c r="K5516">
        <v>20</v>
      </c>
      <c r="L5516">
        <v>2.4000000000000001E-57</v>
      </c>
      <c r="M5516">
        <v>0.78510000000000002</v>
      </c>
      <c r="N5516">
        <v>8</v>
      </c>
      <c r="O5516" t="s">
        <v>8905</v>
      </c>
      <c r="P5516" t="s">
        <v>8906</v>
      </c>
      <c r="Q5516" t="s">
        <v>8907</v>
      </c>
      <c r="R5516" t="s">
        <v>8908</v>
      </c>
      <c r="S5516" t="s">
        <v>8909</v>
      </c>
      <c r="T5516" t="s">
        <v>8910</v>
      </c>
      <c r="U5516" t="s">
        <v>8911</v>
      </c>
    </row>
    <row r="5517" spans="1:21" x14ac:dyDescent="0.25">
      <c r="A5517" t="s">
        <v>4788</v>
      </c>
      <c r="B5517" t="s">
        <v>22764</v>
      </c>
      <c r="C5517" t="s">
        <v>21141</v>
      </c>
      <c r="D5517">
        <v>556.98400000000004</v>
      </c>
      <c r="E5517">
        <v>685.33799999999997</v>
      </c>
      <c r="F5517">
        <v>184.47399999999999</v>
      </c>
      <c r="G5517">
        <v>235.054</v>
      </c>
      <c r="H5517">
        <v>329.25</v>
      </c>
      <c r="I5517">
        <v>358.07600000000002</v>
      </c>
      <c r="J5517">
        <v>753</v>
      </c>
      <c r="K5517">
        <v>20</v>
      </c>
      <c r="L5517">
        <v>5.9999999999999999E-88</v>
      </c>
      <c r="M5517">
        <v>0.64190000000000003</v>
      </c>
      <c r="N5517">
        <v>2</v>
      </c>
      <c r="O5517" t="s">
        <v>21142</v>
      </c>
      <c r="P5517" t="s">
        <v>21143</v>
      </c>
      <c r="Q5517">
        <v>0</v>
      </c>
      <c r="R5517">
        <v>0</v>
      </c>
      <c r="S5517" t="s">
        <v>21144</v>
      </c>
      <c r="T5517" t="s">
        <v>8186</v>
      </c>
      <c r="U5517" t="s">
        <v>8187</v>
      </c>
    </row>
    <row r="5518" spans="1:21" x14ac:dyDescent="0.25">
      <c r="A5518" t="s">
        <v>5192</v>
      </c>
      <c r="B5518" t="s">
        <v>9207</v>
      </c>
      <c r="C5518" t="s">
        <v>9208</v>
      </c>
      <c r="D5518">
        <v>1252.6199999999999</v>
      </c>
      <c r="E5518">
        <v>2305.6999999999998</v>
      </c>
      <c r="F5518">
        <v>956.38</v>
      </c>
      <c r="G5518">
        <v>760.79300000000001</v>
      </c>
      <c r="H5518">
        <v>1133.24</v>
      </c>
      <c r="I5518">
        <v>610.73099999999999</v>
      </c>
      <c r="J5518">
        <v>363</v>
      </c>
      <c r="K5518">
        <v>20</v>
      </c>
      <c r="L5518">
        <v>6.9999999999999997E-31</v>
      </c>
      <c r="M5518">
        <v>0.57340000000000002</v>
      </c>
      <c r="N5518">
        <v>2</v>
      </c>
      <c r="O5518" t="s">
        <v>9209</v>
      </c>
      <c r="P5518" t="s">
        <v>9210</v>
      </c>
      <c r="Q5518">
        <v>0</v>
      </c>
      <c r="R5518">
        <v>0</v>
      </c>
      <c r="S5518" t="s">
        <v>9211</v>
      </c>
      <c r="T5518" t="s">
        <v>9212</v>
      </c>
      <c r="U5518" t="s">
        <v>9213</v>
      </c>
    </row>
    <row r="5519" spans="1:21" x14ac:dyDescent="0.25">
      <c r="A5519" t="s">
        <v>649</v>
      </c>
      <c r="B5519" t="s">
        <v>30288</v>
      </c>
      <c r="C5519" t="s">
        <v>30289</v>
      </c>
      <c r="D5519">
        <v>940.572</v>
      </c>
      <c r="E5519">
        <v>2001.66</v>
      </c>
      <c r="F5519">
        <v>563.44299999999998</v>
      </c>
      <c r="G5519">
        <v>812.39599999999996</v>
      </c>
      <c r="H5519">
        <v>1805.14</v>
      </c>
      <c r="I5519">
        <v>603.92700000000002</v>
      </c>
      <c r="J5519">
        <v>1428</v>
      </c>
      <c r="K5519">
        <v>20</v>
      </c>
      <c r="L5519">
        <v>0</v>
      </c>
      <c r="M5519">
        <v>0.83909999999999996</v>
      </c>
      <c r="N5519">
        <v>4</v>
      </c>
      <c r="O5519" t="s">
        <v>30290</v>
      </c>
      <c r="P5519" t="s">
        <v>30291</v>
      </c>
      <c r="Q5519" t="s">
        <v>30292</v>
      </c>
      <c r="R5519" t="s">
        <v>30293</v>
      </c>
      <c r="S5519" t="s">
        <v>30294</v>
      </c>
      <c r="T5519" t="s">
        <v>30295</v>
      </c>
      <c r="U5519" t="s">
        <v>30296</v>
      </c>
    </row>
    <row r="5520" spans="1:21" x14ac:dyDescent="0.25">
      <c r="A5520" t="s">
        <v>5198</v>
      </c>
      <c r="B5520" t="s">
        <v>9917</v>
      </c>
      <c r="C5520" t="s">
        <v>9918</v>
      </c>
      <c r="D5520">
        <v>233</v>
      </c>
      <c r="E5520">
        <v>539</v>
      </c>
      <c r="F5520">
        <v>201</v>
      </c>
      <c r="G5520">
        <v>124</v>
      </c>
      <c r="H5520">
        <v>28</v>
      </c>
      <c r="I5520">
        <v>20</v>
      </c>
      <c r="J5520">
        <v>2559</v>
      </c>
      <c r="K5520">
        <v>20</v>
      </c>
      <c r="L5520">
        <v>0</v>
      </c>
      <c r="M5520">
        <v>0.63790000000000002</v>
      </c>
      <c r="N5520">
        <v>1</v>
      </c>
      <c r="O5520" t="s">
        <v>6501</v>
      </c>
      <c r="P5520" t="s">
        <v>6502</v>
      </c>
      <c r="Q5520">
        <v>0</v>
      </c>
      <c r="R5520">
        <v>0</v>
      </c>
      <c r="S5520" t="s">
        <v>9919</v>
      </c>
      <c r="T5520" t="s">
        <v>9920</v>
      </c>
      <c r="U5520" t="s">
        <v>9920</v>
      </c>
    </row>
    <row r="5521" spans="1:21" x14ac:dyDescent="0.25">
      <c r="A5521" t="s">
        <v>5200</v>
      </c>
      <c r="B5521" t="s">
        <v>10178</v>
      </c>
      <c r="C5521" t="s">
        <v>10179</v>
      </c>
      <c r="D5521">
        <v>900</v>
      </c>
      <c r="E5521">
        <v>861</v>
      </c>
      <c r="F5521">
        <v>290</v>
      </c>
      <c r="G5521">
        <v>280</v>
      </c>
      <c r="H5521">
        <v>508</v>
      </c>
      <c r="I5521">
        <v>191</v>
      </c>
      <c r="J5521">
        <v>3033</v>
      </c>
      <c r="K5521">
        <v>20</v>
      </c>
      <c r="L5521">
        <v>0</v>
      </c>
      <c r="M5521">
        <v>0.69320000000000004</v>
      </c>
      <c r="N5521">
        <v>1</v>
      </c>
      <c r="O5521" t="s">
        <v>9029</v>
      </c>
      <c r="P5521" t="s">
        <v>9030</v>
      </c>
      <c r="Q5521">
        <v>0</v>
      </c>
      <c r="R5521">
        <v>0</v>
      </c>
      <c r="S5521" t="s">
        <v>10180</v>
      </c>
      <c r="T5521" t="s">
        <v>10181</v>
      </c>
      <c r="U5521" t="s">
        <v>10182</v>
      </c>
    </row>
    <row r="5522" spans="1:21" x14ac:dyDescent="0.25">
      <c r="A5522" t="s">
        <v>5207</v>
      </c>
      <c r="B5522" t="s">
        <v>11307</v>
      </c>
      <c r="C5522" t="s">
        <v>11308</v>
      </c>
      <c r="D5522">
        <v>3716</v>
      </c>
      <c r="E5522">
        <v>6323</v>
      </c>
      <c r="F5522">
        <v>2680</v>
      </c>
      <c r="G5522">
        <v>2895</v>
      </c>
      <c r="H5522">
        <v>4357</v>
      </c>
      <c r="I5522">
        <v>1850</v>
      </c>
      <c r="J5522">
        <v>1308</v>
      </c>
      <c r="K5522">
        <v>20</v>
      </c>
      <c r="L5522">
        <v>9.0000000000000004E-142</v>
      </c>
      <c r="M5522">
        <v>0.61280000000000001</v>
      </c>
      <c r="N5522">
        <v>1</v>
      </c>
      <c r="O5522" t="s">
        <v>8483</v>
      </c>
      <c r="P5522" t="s">
        <v>8484</v>
      </c>
      <c r="Q5522">
        <v>0</v>
      </c>
      <c r="R5522">
        <v>0</v>
      </c>
      <c r="S5522" t="s">
        <v>11309</v>
      </c>
      <c r="T5522" t="s">
        <v>11310</v>
      </c>
      <c r="U5522" t="s">
        <v>11311</v>
      </c>
    </row>
    <row r="5523" spans="1:21" x14ac:dyDescent="0.25">
      <c r="A5523" t="s">
        <v>700</v>
      </c>
      <c r="B5523" t="s">
        <v>30460</v>
      </c>
      <c r="C5523" t="s">
        <v>30461</v>
      </c>
      <c r="D5523">
        <v>213</v>
      </c>
      <c r="E5523">
        <v>549</v>
      </c>
      <c r="F5523">
        <v>68</v>
      </c>
      <c r="G5523">
        <v>113</v>
      </c>
      <c r="H5523">
        <v>77</v>
      </c>
      <c r="I5523">
        <v>60</v>
      </c>
      <c r="J5523">
        <v>990</v>
      </c>
      <c r="K5523">
        <v>20</v>
      </c>
      <c r="L5523">
        <v>1.5999999999999999E-142</v>
      </c>
      <c r="M5523">
        <v>0.76759999999999995</v>
      </c>
      <c r="N5523">
        <v>0</v>
      </c>
      <c r="O5523">
        <v>0</v>
      </c>
      <c r="P5523">
        <v>0</v>
      </c>
      <c r="Q5523">
        <v>0</v>
      </c>
      <c r="R5523">
        <v>0</v>
      </c>
      <c r="S5523" t="s">
        <v>30462</v>
      </c>
      <c r="T5523" t="s">
        <v>30463</v>
      </c>
      <c r="U5523" t="s">
        <v>30464</v>
      </c>
    </row>
    <row r="5524" spans="1:21" x14ac:dyDescent="0.25">
      <c r="A5524" t="s">
        <v>4347</v>
      </c>
      <c r="B5524" t="s">
        <v>11449</v>
      </c>
      <c r="C5524" t="s">
        <v>11450</v>
      </c>
      <c r="D5524">
        <v>390</v>
      </c>
      <c r="E5524">
        <v>1173</v>
      </c>
      <c r="F5524">
        <v>426</v>
      </c>
      <c r="G5524">
        <v>411</v>
      </c>
      <c r="H5524">
        <v>241</v>
      </c>
      <c r="I5524">
        <v>228</v>
      </c>
      <c r="J5524">
        <v>2139</v>
      </c>
      <c r="K5524">
        <v>20</v>
      </c>
      <c r="L5524">
        <v>0</v>
      </c>
      <c r="M5524">
        <v>0.51849999999999996</v>
      </c>
      <c r="N5524">
        <v>1</v>
      </c>
      <c r="O5524" t="s">
        <v>6435</v>
      </c>
      <c r="P5524" t="s">
        <v>6436</v>
      </c>
      <c r="Q5524">
        <v>0</v>
      </c>
      <c r="R5524">
        <v>0</v>
      </c>
      <c r="S5524" t="s">
        <v>11451</v>
      </c>
      <c r="T5524" t="s">
        <v>11452</v>
      </c>
      <c r="U5524" t="s">
        <v>11453</v>
      </c>
    </row>
    <row r="5525" spans="1:21" x14ac:dyDescent="0.25">
      <c r="A5525" t="s">
        <v>5210</v>
      </c>
      <c r="B5525" t="s">
        <v>11606</v>
      </c>
      <c r="C5525" t="s">
        <v>11607</v>
      </c>
      <c r="D5525">
        <v>1298.1400000000001</v>
      </c>
      <c r="E5525">
        <v>2146.2399999999998</v>
      </c>
      <c r="F5525">
        <v>869.005</v>
      </c>
      <c r="G5525">
        <v>962.97500000000002</v>
      </c>
      <c r="H5525">
        <v>2115.6799999999998</v>
      </c>
      <c r="I5525">
        <v>468.37700000000001</v>
      </c>
      <c r="J5525">
        <v>1770</v>
      </c>
      <c r="K5525">
        <v>20</v>
      </c>
      <c r="L5525">
        <v>0</v>
      </c>
      <c r="M5525">
        <v>0.73299999999999998</v>
      </c>
      <c r="N5525">
        <v>1</v>
      </c>
      <c r="O5525" t="s">
        <v>6892</v>
      </c>
      <c r="P5525" t="s">
        <v>6893</v>
      </c>
      <c r="Q5525">
        <v>0</v>
      </c>
      <c r="R5525">
        <v>0</v>
      </c>
      <c r="S5525" t="s">
        <v>11608</v>
      </c>
      <c r="T5525" t="s">
        <v>6221</v>
      </c>
      <c r="U5525" t="s">
        <v>6221</v>
      </c>
    </row>
    <row r="5526" spans="1:21" x14ac:dyDescent="0.25">
      <c r="A5526" t="s">
        <v>1759</v>
      </c>
      <c r="B5526" t="s">
        <v>28524</v>
      </c>
      <c r="C5526" t="s">
        <v>28525</v>
      </c>
      <c r="D5526">
        <v>833</v>
      </c>
      <c r="E5526">
        <v>1975</v>
      </c>
      <c r="F5526">
        <v>692</v>
      </c>
      <c r="G5526">
        <v>873</v>
      </c>
      <c r="H5526">
        <v>1789</v>
      </c>
      <c r="I5526">
        <v>919</v>
      </c>
      <c r="J5526">
        <v>873</v>
      </c>
      <c r="K5526">
        <v>20</v>
      </c>
      <c r="L5526">
        <v>2.1E-130</v>
      </c>
      <c r="M5526">
        <v>0.77539999999999998</v>
      </c>
      <c r="N5526">
        <v>2</v>
      </c>
      <c r="O5526" t="s">
        <v>7434</v>
      </c>
      <c r="P5526" t="s">
        <v>7435</v>
      </c>
      <c r="Q5526">
        <v>0</v>
      </c>
      <c r="R5526">
        <v>0</v>
      </c>
      <c r="S5526" t="s">
        <v>22933</v>
      </c>
      <c r="T5526" t="s">
        <v>16230</v>
      </c>
      <c r="U5526" t="s">
        <v>16231</v>
      </c>
    </row>
    <row r="5527" spans="1:21" x14ac:dyDescent="0.25">
      <c r="A5527" t="s">
        <v>751</v>
      </c>
      <c r="B5527" t="s">
        <v>27311</v>
      </c>
      <c r="C5527" t="s">
        <v>30606</v>
      </c>
      <c r="D5527">
        <v>83</v>
      </c>
      <c r="E5527">
        <v>345</v>
      </c>
      <c r="F5527">
        <v>64</v>
      </c>
      <c r="G5527">
        <v>47</v>
      </c>
      <c r="H5527">
        <v>15</v>
      </c>
      <c r="I5527">
        <v>34</v>
      </c>
      <c r="J5527">
        <v>1407</v>
      </c>
      <c r="K5527">
        <v>4</v>
      </c>
      <c r="L5527">
        <v>5.3000000000000003E-59</v>
      </c>
      <c r="M5527">
        <v>0.67530000000000001</v>
      </c>
      <c r="N5527">
        <v>0</v>
      </c>
      <c r="O5527">
        <v>0</v>
      </c>
      <c r="P5527">
        <v>0</v>
      </c>
      <c r="Q5527">
        <v>0</v>
      </c>
      <c r="R5527">
        <v>0</v>
      </c>
      <c r="S5527" t="s">
        <v>8228</v>
      </c>
      <c r="T5527" t="s">
        <v>6524</v>
      </c>
      <c r="U5527" t="s">
        <v>6524</v>
      </c>
    </row>
    <row r="5528" spans="1:21" x14ac:dyDescent="0.25">
      <c r="A5528" t="s">
        <v>2254</v>
      </c>
      <c r="B5528" t="s">
        <v>13377</v>
      </c>
      <c r="C5528" t="s">
        <v>13378</v>
      </c>
      <c r="D5528">
        <v>2938.72</v>
      </c>
      <c r="E5528">
        <v>5015.8500000000004</v>
      </c>
      <c r="F5528">
        <v>1896.92</v>
      </c>
      <c r="G5528">
        <v>2244.21</v>
      </c>
      <c r="H5528">
        <v>5552.44</v>
      </c>
      <c r="I5528">
        <v>688.98900000000003</v>
      </c>
      <c r="J5528">
        <v>1986</v>
      </c>
      <c r="K5528">
        <v>20</v>
      </c>
      <c r="L5528">
        <v>0</v>
      </c>
      <c r="M5528">
        <v>0.69299999999999995</v>
      </c>
      <c r="N5528">
        <v>5</v>
      </c>
      <c r="O5528" t="s">
        <v>13379</v>
      </c>
      <c r="P5528" t="s">
        <v>13380</v>
      </c>
      <c r="Q5528">
        <v>0</v>
      </c>
      <c r="R5528">
        <v>0</v>
      </c>
      <c r="S5528">
        <v>0</v>
      </c>
      <c r="T5528">
        <v>0</v>
      </c>
      <c r="U5528">
        <v>0</v>
      </c>
    </row>
    <row r="5529" spans="1:21" x14ac:dyDescent="0.25">
      <c r="A5529" t="s">
        <v>1608</v>
      </c>
      <c r="B5529" t="s">
        <v>13656</v>
      </c>
      <c r="C5529" t="s">
        <v>13657</v>
      </c>
      <c r="D5529">
        <v>896</v>
      </c>
      <c r="E5529">
        <v>2510</v>
      </c>
      <c r="F5529">
        <v>756</v>
      </c>
      <c r="G5529">
        <v>704</v>
      </c>
      <c r="H5529">
        <v>475</v>
      </c>
      <c r="I5529">
        <v>157</v>
      </c>
      <c r="J5529">
        <v>2547</v>
      </c>
      <c r="K5529">
        <v>20</v>
      </c>
      <c r="L5529">
        <v>0</v>
      </c>
      <c r="M5529">
        <v>0.76160000000000005</v>
      </c>
      <c r="N5529">
        <v>3</v>
      </c>
      <c r="O5529" t="s">
        <v>13658</v>
      </c>
      <c r="P5529" t="s">
        <v>13659</v>
      </c>
      <c r="Q5529" t="s">
        <v>6664</v>
      </c>
      <c r="R5529" t="s">
        <v>6665</v>
      </c>
      <c r="S5529" t="s">
        <v>13660</v>
      </c>
      <c r="T5529" t="s">
        <v>13661</v>
      </c>
      <c r="U5529" t="s">
        <v>13662</v>
      </c>
    </row>
    <row r="5530" spans="1:21" x14ac:dyDescent="0.25">
      <c r="A5530" t="s">
        <v>4593</v>
      </c>
      <c r="B5530" t="s">
        <v>13925</v>
      </c>
      <c r="C5530" t="s">
        <v>10850</v>
      </c>
      <c r="D5530">
        <v>1480</v>
      </c>
      <c r="E5530">
        <v>2356</v>
      </c>
      <c r="F5530">
        <v>962</v>
      </c>
      <c r="G5530">
        <v>1062</v>
      </c>
      <c r="H5530">
        <v>1357</v>
      </c>
      <c r="I5530">
        <v>821</v>
      </c>
      <c r="J5530">
        <v>2229</v>
      </c>
      <c r="K5530">
        <v>20</v>
      </c>
      <c r="L5530">
        <v>0</v>
      </c>
      <c r="M5530">
        <v>0.76139999999999997</v>
      </c>
      <c r="N5530">
        <v>3</v>
      </c>
      <c r="O5530" t="s">
        <v>13926</v>
      </c>
      <c r="P5530" t="s">
        <v>13927</v>
      </c>
      <c r="Q5530">
        <v>0</v>
      </c>
      <c r="R5530">
        <v>0</v>
      </c>
      <c r="S5530" t="s">
        <v>13928</v>
      </c>
      <c r="T5530" t="s">
        <v>13929</v>
      </c>
      <c r="U5530" t="s">
        <v>13930</v>
      </c>
    </row>
    <row r="5531" spans="1:21" x14ac:dyDescent="0.25">
      <c r="A5531" t="s">
        <v>806</v>
      </c>
      <c r="B5531" t="s">
        <v>30794</v>
      </c>
      <c r="C5531" t="s">
        <v>30795</v>
      </c>
      <c r="D5531">
        <v>2155</v>
      </c>
      <c r="E5531">
        <v>3701</v>
      </c>
      <c r="F5531">
        <v>1229</v>
      </c>
      <c r="G5531">
        <v>1475</v>
      </c>
      <c r="H5531">
        <v>2928</v>
      </c>
      <c r="I5531">
        <v>966</v>
      </c>
      <c r="J5531">
        <v>432</v>
      </c>
      <c r="K5531">
        <v>20</v>
      </c>
      <c r="L5531">
        <v>5.4999999999999997E-50</v>
      </c>
      <c r="M5531">
        <v>0.74809999999999999</v>
      </c>
      <c r="N5531">
        <v>3</v>
      </c>
      <c r="O5531" t="s">
        <v>12186</v>
      </c>
      <c r="P5531" t="s">
        <v>12187</v>
      </c>
      <c r="Q5531">
        <v>0</v>
      </c>
      <c r="R5531">
        <v>0</v>
      </c>
      <c r="S5531" t="s">
        <v>30796</v>
      </c>
      <c r="T5531" t="s">
        <v>6077</v>
      </c>
      <c r="U5531" t="s">
        <v>6077</v>
      </c>
    </row>
    <row r="5532" spans="1:21" x14ac:dyDescent="0.25">
      <c r="A5532" t="s">
        <v>5405</v>
      </c>
      <c r="B5532" t="s">
        <v>15204</v>
      </c>
      <c r="C5532" t="s">
        <v>15205</v>
      </c>
      <c r="D5532">
        <v>359.709</v>
      </c>
      <c r="E5532">
        <v>1126.73</v>
      </c>
      <c r="F5532">
        <v>541.84400000000005</v>
      </c>
      <c r="G5532">
        <v>293.22800000000001</v>
      </c>
      <c r="H5532">
        <v>461.85199999999998</v>
      </c>
      <c r="I5532">
        <v>336.65100000000001</v>
      </c>
      <c r="J5532">
        <v>390</v>
      </c>
      <c r="K5532">
        <v>20</v>
      </c>
      <c r="L5532">
        <v>3E-57</v>
      </c>
      <c r="M5532">
        <v>0.71589999999999998</v>
      </c>
      <c r="N5532">
        <v>4</v>
      </c>
      <c r="O5532" t="s">
        <v>15206</v>
      </c>
      <c r="P5532" t="s">
        <v>15207</v>
      </c>
      <c r="Q5532">
        <v>0</v>
      </c>
      <c r="R5532">
        <v>0</v>
      </c>
      <c r="S5532" t="s">
        <v>15208</v>
      </c>
      <c r="T5532" t="s">
        <v>15209</v>
      </c>
      <c r="U5532" t="s">
        <v>15210</v>
      </c>
    </row>
    <row r="5533" spans="1:21" x14ac:dyDescent="0.25">
      <c r="A5533" t="s">
        <v>861</v>
      </c>
      <c r="B5533" t="s">
        <v>30963</v>
      </c>
      <c r="C5533" t="s">
        <v>30964</v>
      </c>
      <c r="D5533">
        <v>640</v>
      </c>
      <c r="E5533">
        <v>1632</v>
      </c>
      <c r="F5533">
        <v>609</v>
      </c>
      <c r="G5533">
        <v>715</v>
      </c>
      <c r="H5533">
        <v>1012</v>
      </c>
      <c r="I5533">
        <v>337</v>
      </c>
      <c r="J5533">
        <v>1038</v>
      </c>
      <c r="K5533">
        <v>20</v>
      </c>
      <c r="L5533">
        <v>7.5E-176</v>
      </c>
      <c r="M5533">
        <v>0.61770000000000003</v>
      </c>
      <c r="N5533">
        <v>0</v>
      </c>
      <c r="O5533">
        <v>0</v>
      </c>
      <c r="P5533">
        <v>0</v>
      </c>
      <c r="Q5533">
        <v>0</v>
      </c>
      <c r="R5533">
        <v>0</v>
      </c>
      <c r="S5533" t="s">
        <v>30965</v>
      </c>
      <c r="T5533" t="s">
        <v>30966</v>
      </c>
      <c r="U5533" t="s">
        <v>30967</v>
      </c>
    </row>
    <row r="5534" spans="1:21" x14ac:dyDescent="0.25">
      <c r="A5534" t="s">
        <v>4865</v>
      </c>
      <c r="B5534" t="s">
        <v>25606</v>
      </c>
      <c r="C5534" t="s">
        <v>25607</v>
      </c>
      <c r="D5534">
        <v>618</v>
      </c>
      <c r="E5534">
        <v>1841</v>
      </c>
      <c r="F5534">
        <v>700</v>
      </c>
      <c r="G5534">
        <v>817</v>
      </c>
      <c r="H5534">
        <v>1570</v>
      </c>
      <c r="I5534">
        <v>197</v>
      </c>
      <c r="J5534">
        <v>834</v>
      </c>
      <c r="K5534">
        <v>20</v>
      </c>
      <c r="L5534">
        <v>2.7000000000000001E-171</v>
      </c>
      <c r="M5534">
        <v>0.81710000000000005</v>
      </c>
      <c r="N5534">
        <v>9</v>
      </c>
      <c r="O5534" t="s">
        <v>10619</v>
      </c>
      <c r="P5534" t="s">
        <v>10620</v>
      </c>
      <c r="Q5534" t="s">
        <v>10621</v>
      </c>
      <c r="R5534" t="s">
        <v>10622</v>
      </c>
      <c r="S5534" t="s">
        <v>25608</v>
      </c>
      <c r="T5534" t="s">
        <v>25609</v>
      </c>
      <c r="U5534" t="s">
        <v>25610</v>
      </c>
    </row>
    <row r="5535" spans="1:21" x14ac:dyDescent="0.25">
      <c r="A5535" t="s">
        <v>5267</v>
      </c>
      <c r="B5535" t="s">
        <v>17252</v>
      </c>
      <c r="C5535" t="s">
        <v>17253</v>
      </c>
      <c r="D5535">
        <v>2348.9899999999998</v>
      </c>
      <c r="E5535">
        <v>4400</v>
      </c>
      <c r="F5535">
        <v>1511</v>
      </c>
      <c r="G5535">
        <v>1743.85</v>
      </c>
      <c r="H5535">
        <v>3571.33</v>
      </c>
      <c r="I5535">
        <v>1197.99</v>
      </c>
      <c r="J5535">
        <v>1128</v>
      </c>
      <c r="K5535">
        <v>20</v>
      </c>
      <c r="L5535">
        <v>9.800000000000001E-35</v>
      </c>
      <c r="M5535">
        <v>0.5524</v>
      </c>
      <c r="N5535">
        <v>0</v>
      </c>
      <c r="O5535">
        <v>0</v>
      </c>
      <c r="P5535">
        <v>0</v>
      </c>
      <c r="Q5535">
        <v>0</v>
      </c>
      <c r="R5535">
        <v>0</v>
      </c>
      <c r="S5535" t="s">
        <v>17254</v>
      </c>
      <c r="T5535" t="s">
        <v>6077</v>
      </c>
      <c r="U5535" t="s">
        <v>6077</v>
      </c>
    </row>
    <row r="5536" spans="1:21" x14ac:dyDescent="0.25">
      <c r="A5536" t="s">
        <v>4556</v>
      </c>
      <c r="B5536" t="s">
        <v>7046</v>
      </c>
      <c r="C5536" t="s">
        <v>7047</v>
      </c>
      <c r="D5536">
        <v>586</v>
      </c>
      <c r="E5536">
        <v>1469</v>
      </c>
      <c r="F5536">
        <v>606</v>
      </c>
      <c r="G5536">
        <v>578</v>
      </c>
      <c r="H5536">
        <v>1386</v>
      </c>
      <c r="I5536">
        <v>256</v>
      </c>
      <c r="J5536">
        <v>1521</v>
      </c>
      <c r="K5536">
        <v>20</v>
      </c>
      <c r="L5536">
        <v>0</v>
      </c>
      <c r="M5536">
        <v>0.71550000000000002</v>
      </c>
      <c r="N5536">
        <v>4</v>
      </c>
      <c r="O5536" t="s">
        <v>7048</v>
      </c>
      <c r="P5536" t="s">
        <v>7049</v>
      </c>
      <c r="Q5536" t="s">
        <v>6613</v>
      </c>
      <c r="R5536" t="s">
        <v>6614</v>
      </c>
      <c r="S5536" t="s">
        <v>7050</v>
      </c>
      <c r="T5536" t="s">
        <v>7051</v>
      </c>
      <c r="U5536" t="s">
        <v>7052</v>
      </c>
    </row>
    <row r="5537" spans="1:21" x14ac:dyDescent="0.25">
      <c r="A5537" t="s">
        <v>5068</v>
      </c>
      <c r="B5537" t="s">
        <v>8691</v>
      </c>
      <c r="C5537" t="s">
        <v>8692</v>
      </c>
      <c r="D5537">
        <v>1385</v>
      </c>
      <c r="E5537">
        <v>3523</v>
      </c>
      <c r="F5537">
        <v>1306</v>
      </c>
      <c r="G5537">
        <v>1344</v>
      </c>
      <c r="H5537">
        <v>2892</v>
      </c>
      <c r="I5537">
        <v>991</v>
      </c>
      <c r="J5537">
        <v>588</v>
      </c>
      <c r="K5537">
        <v>20</v>
      </c>
      <c r="L5537">
        <v>8.3000000000000005E-61</v>
      </c>
      <c r="M5537">
        <v>0.67020000000000002</v>
      </c>
      <c r="N5537">
        <v>2</v>
      </c>
      <c r="O5537" t="s">
        <v>8693</v>
      </c>
      <c r="P5537" t="s">
        <v>8694</v>
      </c>
      <c r="Q5537">
        <v>0</v>
      </c>
      <c r="R5537">
        <v>0</v>
      </c>
      <c r="S5537" t="s">
        <v>8695</v>
      </c>
      <c r="T5537" t="s">
        <v>8696</v>
      </c>
      <c r="U5537" t="s">
        <v>8697</v>
      </c>
    </row>
    <row r="5538" spans="1:21" x14ac:dyDescent="0.25">
      <c r="A5538" t="s">
        <v>1529</v>
      </c>
      <c r="B5538" t="s">
        <v>9844</v>
      </c>
      <c r="C5538" t="s">
        <v>9845</v>
      </c>
      <c r="D5538">
        <v>307</v>
      </c>
      <c r="E5538">
        <v>1067.8699999999999</v>
      </c>
      <c r="F5538">
        <v>341.84699999999998</v>
      </c>
      <c r="G5538">
        <v>296.887</v>
      </c>
      <c r="H5538">
        <v>1657.64</v>
      </c>
      <c r="I5538">
        <v>379.71899999999999</v>
      </c>
      <c r="J5538">
        <v>1398</v>
      </c>
      <c r="K5538">
        <v>20</v>
      </c>
      <c r="L5538">
        <v>0</v>
      </c>
      <c r="M5538">
        <v>0.64949999999999997</v>
      </c>
      <c r="N5538">
        <v>0</v>
      </c>
      <c r="O5538">
        <v>0</v>
      </c>
      <c r="P5538">
        <v>0</v>
      </c>
      <c r="Q5538">
        <v>0</v>
      </c>
      <c r="R5538">
        <v>0</v>
      </c>
      <c r="S5538" t="s">
        <v>9846</v>
      </c>
      <c r="T5538" t="s">
        <v>9847</v>
      </c>
      <c r="U5538" t="s">
        <v>9848</v>
      </c>
    </row>
    <row r="5539" spans="1:21" x14ac:dyDescent="0.25">
      <c r="A5539" t="s">
        <v>981</v>
      </c>
      <c r="B5539" t="s">
        <v>9890</v>
      </c>
      <c r="C5539" t="s">
        <v>9891</v>
      </c>
      <c r="D5539">
        <v>2405</v>
      </c>
      <c r="E5539">
        <v>6129</v>
      </c>
      <c r="F5539">
        <v>2736</v>
      </c>
      <c r="G5539">
        <v>2731</v>
      </c>
      <c r="H5539">
        <v>3851</v>
      </c>
      <c r="I5539">
        <v>1291</v>
      </c>
      <c r="J5539">
        <v>2250</v>
      </c>
      <c r="K5539">
        <v>20</v>
      </c>
      <c r="L5539">
        <v>0</v>
      </c>
      <c r="M5539">
        <v>0.71719999999999995</v>
      </c>
      <c r="N5539">
        <v>1</v>
      </c>
      <c r="O5539" t="s">
        <v>7477</v>
      </c>
      <c r="P5539" t="s">
        <v>7478</v>
      </c>
      <c r="Q5539">
        <v>0</v>
      </c>
      <c r="R5539">
        <v>0</v>
      </c>
      <c r="S5539" t="s">
        <v>9892</v>
      </c>
      <c r="T5539" t="s">
        <v>9893</v>
      </c>
      <c r="U5539" t="s">
        <v>9894</v>
      </c>
    </row>
    <row r="5540" spans="1:21" x14ac:dyDescent="0.25">
      <c r="A5540" t="s">
        <v>984</v>
      </c>
      <c r="B5540" t="s">
        <v>9277</v>
      </c>
      <c r="C5540" t="s">
        <v>9278</v>
      </c>
      <c r="D5540">
        <v>155.79300000000001</v>
      </c>
      <c r="E5540">
        <v>523.60900000000004</v>
      </c>
      <c r="F5540">
        <v>269.70999999999998</v>
      </c>
      <c r="G5540">
        <v>39.56</v>
      </c>
      <c r="H5540">
        <v>113.18899999999999</v>
      </c>
      <c r="I5540">
        <v>46.840699999999998</v>
      </c>
      <c r="J5540">
        <v>738</v>
      </c>
      <c r="K5540">
        <v>20</v>
      </c>
      <c r="L5540">
        <v>3.6999999999999998E-113</v>
      </c>
      <c r="M5540">
        <v>0.56389999999999996</v>
      </c>
      <c r="N5540">
        <v>2</v>
      </c>
      <c r="O5540" t="s">
        <v>9279</v>
      </c>
      <c r="P5540" t="s">
        <v>9280</v>
      </c>
      <c r="Q5540">
        <v>0</v>
      </c>
      <c r="R5540">
        <v>0</v>
      </c>
      <c r="S5540" t="s">
        <v>9281</v>
      </c>
      <c r="T5540" t="s">
        <v>9282</v>
      </c>
      <c r="U5540" t="s">
        <v>9283</v>
      </c>
    </row>
    <row r="5541" spans="1:21" x14ac:dyDescent="0.25">
      <c r="A5541" t="s">
        <v>1695</v>
      </c>
      <c r="B5541" t="s">
        <v>27992</v>
      </c>
      <c r="C5541" t="s">
        <v>27993</v>
      </c>
      <c r="D5541">
        <v>3414</v>
      </c>
      <c r="E5541">
        <v>6298</v>
      </c>
      <c r="F5541">
        <v>2171</v>
      </c>
      <c r="G5541">
        <v>2865</v>
      </c>
      <c r="H5541">
        <v>5311</v>
      </c>
      <c r="I5541">
        <v>2669</v>
      </c>
      <c r="J5541">
        <v>525</v>
      </c>
      <c r="K5541">
        <v>20</v>
      </c>
      <c r="L5541">
        <v>3.5E-72</v>
      </c>
      <c r="M5541">
        <v>0.63419999999999999</v>
      </c>
      <c r="N5541">
        <v>1</v>
      </c>
      <c r="O5541" t="s">
        <v>6435</v>
      </c>
      <c r="P5541" t="s">
        <v>6436</v>
      </c>
      <c r="Q5541">
        <v>0</v>
      </c>
      <c r="R5541">
        <v>0</v>
      </c>
      <c r="S5541" t="s">
        <v>27994</v>
      </c>
      <c r="T5541" t="s">
        <v>27995</v>
      </c>
      <c r="U5541" t="s">
        <v>27996</v>
      </c>
    </row>
    <row r="5542" spans="1:21" x14ac:dyDescent="0.25">
      <c r="A5542" t="s">
        <v>5090</v>
      </c>
      <c r="B5542" t="s">
        <v>10468</v>
      </c>
      <c r="C5542" t="s">
        <v>10469</v>
      </c>
      <c r="D5542">
        <v>1936</v>
      </c>
      <c r="E5542">
        <v>1829</v>
      </c>
      <c r="F5542">
        <v>707</v>
      </c>
      <c r="G5542">
        <v>802</v>
      </c>
      <c r="H5542">
        <v>1163</v>
      </c>
      <c r="I5542">
        <v>553</v>
      </c>
      <c r="J5542">
        <v>717</v>
      </c>
      <c r="K5542">
        <v>20</v>
      </c>
      <c r="L5542">
        <v>1.5E-153</v>
      </c>
      <c r="M5542">
        <v>0.76819999999999999</v>
      </c>
      <c r="N5542">
        <v>6</v>
      </c>
      <c r="O5542" t="s">
        <v>10470</v>
      </c>
      <c r="P5542" t="s">
        <v>10471</v>
      </c>
      <c r="Q5542" t="s">
        <v>10472</v>
      </c>
      <c r="R5542" t="s">
        <v>10473</v>
      </c>
      <c r="S5542" t="s">
        <v>10474</v>
      </c>
      <c r="T5542" t="s">
        <v>10475</v>
      </c>
      <c r="U5542" t="s">
        <v>10476</v>
      </c>
    </row>
    <row r="5543" spans="1:21" x14ac:dyDescent="0.25">
      <c r="A5543" t="s">
        <v>1696</v>
      </c>
      <c r="B5543" t="s">
        <v>28002</v>
      </c>
      <c r="C5543" t="s">
        <v>28003</v>
      </c>
      <c r="D5543">
        <v>3116</v>
      </c>
      <c r="E5543">
        <v>3831</v>
      </c>
      <c r="F5543">
        <v>1237</v>
      </c>
      <c r="G5543">
        <v>1515</v>
      </c>
      <c r="H5543">
        <v>3082</v>
      </c>
      <c r="I5543">
        <v>1458</v>
      </c>
      <c r="J5543">
        <v>216</v>
      </c>
      <c r="K5543">
        <v>2</v>
      </c>
      <c r="L5543">
        <v>1.0999999999999999E-9</v>
      </c>
      <c r="M5543">
        <v>0.68459999999999999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</row>
    <row r="5544" spans="1:21" x14ac:dyDescent="0.25">
      <c r="A5544" t="s">
        <v>320</v>
      </c>
      <c r="B5544" t="s">
        <v>29254</v>
      </c>
      <c r="C5544" t="s">
        <v>29255</v>
      </c>
      <c r="D5544">
        <v>836</v>
      </c>
      <c r="E5544">
        <v>1727</v>
      </c>
      <c r="F5544">
        <v>506</v>
      </c>
      <c r="G5544">
        <v>595</v>
      </c>
      <c r="H5544">
        <v>700</v>
      </c>
      <c r="I5544">
        <v>400</v>
      </c>
      <c r="J5544">
        <v>333</v>
      </c>
      <c r="K5544">
        <v>20</v>
      </c>
      <c r="L5544">
        <v>3.1999999999999998E-38</v>
      </c>
      <c r="M5544">
        <v>0.78220000000000001</v>
      </c>
      <c r="N5544">
        <v>3</v>
      </c>
      <c r="O5544" t="s">
        <v>17987</v>
      </c>
      <c r="P5544" t="s">
        <v>17988</v>
      </c>
      <c r="Q5544" t="s">
        <v>6676</v>
      </c>
      <c r="R5544" t="s">
        <v>6482</v>
      </c>
      <c r="S5544" t="s">
        <v>29256</v>
      </c>
      <c r="T5544" t="s">
        <v>29257</v>
      </c>
      <c r="U5544" t="s">
        <v>29258</v>
      </c>
    </row>
    <row r="5545" spans="1:21" x14ac:dyDescent="0.25">
      <c r="A5545" t="s">
        <v>324</v>
      </c>
      <c r="B5545" t="s">
        <v>29267</v>
      </c>
      <c r="C5545" t="s">
        <v>29268</v>
      </c>
      <c r="D5545">
        <v>38</v>
      </c>
      <c r="E5545">
        <v>290</v>
      </c>
      <c r="F5545">
        <v>16</v>
      </c>
      <c r="G5545">
        <v>24</v>
      </c>
      <c r="H5545">
        <v>4</v>
      </c>
      <c r="I5545">
        <v>15</v>
      </c>
      <c r="J5545">
        <v>1689</v>
      </c>
      <c r="K5545">
        <v>20</v>
      </c>
      <c r="L5545">
        <v>5.4999999999999999E-65</v>
      </c>
      <c r="M5545">
        <v>0.7046</v>
      </c>
      <c r="N5545">
        <v>0</v>
      </c>
      <c r="O5545">
        <v>0</v>
      </c>
      <c r="P5545">
        <v>0</v>
      </c>
      <c r="Q5545">
        <v>0</v>
      </c>
      <c r="R5545">
        <v>0</v>
      </c>
      <c r="S5545" t="s">
        <v>29269</v>
      </c>
      <c r="T5545" t="s">
        <v>29270</v>
      </c>
      <c r="U5545" t="s">
        <v>29271</v>
      </c>
    </row>
    <row r="5546" spans="1:21" x14ac:dyDescent="0.25">
      <c r="A5546" t="s">
        <v>1471</v>
      </c>
      <c r="B5546" t="s">
        <v>12554</v>
      </c>
      <c r="C5546" t="s">
        <v>12555</v>
      </c>
      <c r="D5546">
        <v>1715</v>
      </c>
      <c r="E5546">
        <v>3625</v>
      </c>
      <c r="F5546">
        <v>1636</v>
      </c>
      <c r="G5546">
        <v>1410.8</v>
      </c>
      <c r="H5546">
        <v>2490</v>
      </c>
      <c r="I5546">
        <v>1324</v>
      </c>
      <c r="J5546">
        <v>417</v>
      </c>
      <c r="K5546">
        <v>4</v>
      </c>
      <c r="L5546">
        <v>3.6999999999999998E-24</v>
      </c>
      <c r="M5546">
        <v>0.74070000000000003</v>
      </c>
      <c r="N5546">
        <v>1</v>
      </c>
      <c r="O5546" t="s">
        <v>12556</v>
      </c>
      <c r="P5546" t="s">
        <v>12557</v>
      </c>
      <c r="Q5546">
        <v>0</v>
      </c>
      <c r="R5546">
        <v>0</v>
      </c>
      <c r="S5546" t="s">
        <v>6076</v>
      </c>
      <c r="T5546" t="s">
        <v>6077</v>
      </c>
      <c r="U5546" t="s">
        <v>6077</v>
      </c>
    </row>
    <row r="5547" spans="1:21" x14ac:dyDescent="0.25">
      <c r="A5547" t="s">
        <v>4427</v>
      </c>
      <c r="B5547" t="s">
        <v>13249</v>
      </c>
      <c r="C5547" t="s">
        <v>13250</v>
      </c>
      <c r="D5547">
        <v>478.12</v>
      </c>
      <c r="E5547">
        <v>1589.56</v>
      </c>
      <c r="F5547">
        <v>641.03200000000004</v>
      </c>
      <c r="G5547">
        <v>369.24099999999999</v>
      </c>
      <c r="H5547">
        <v>1228.03</v>
      </c>
      <c r="I5547">
        <v>254.00800000000001</v>
      </c>
      <c r="J5547">
        <v>1017</v>
      </c>
      <c r="K5547">
        <v>20</v>
      </c>
      <c r="L5547">
        <v>3.9999999999999998E-178</v>
      </c>
      <c r="M5547">
        <v>0.72260000000000002</v>
      </c>
      <c r="N5547">
        <v>3</v>
      </c>
      <c r="O5547" t="s">
        <v>13251</v>
      </c>
      <c r="P5547" t="s">
        <v>13252</v>
      </c>
      <c r="Q5547">
        <v>0</v>
      </c>
      <c r="R5547">
        <v>0</v>
      </c>
      <c r="S5547" t="s">
        <v>13253</v>
      </c>
      <c r="T5547" t="s">
        <v>13254</v>
      </c>
      <c r="U5547" t="s">
        <v>13255</v>
      </c>
    </row>
    <row r="5548" spans="1:21" x14ac:dyDescent="0.25">
      <c r="A5548" t="s">
        <v>1080</v>
      </c>
      <c r="B5548" t="s">
        <v>7958</v>
      </c>
      <c r="C5548" t="s">
        <v>7959</v>
      </c>
      <c r="D5548">
        <v>610.5</v>
      </c>
      <c r="E5548">
        <v>1408</v>
      </c>
      <c r="F5548">
        <v>598.5</v>
      </c>
      <c r="G5548">
        <v>541.5</v>
      </c>
      <c r="H5548">
        <v>767</v>
      </c>
      <c r="I5548">
        <v>418</v>
      </c>
      <c r="J5548">
        <v>366</v>
      </c>
      <c r="K5548">
        <v>20</v>
      </c>
      <c r="L5548">
        <v>1.9000000000000001E-56</v>
      </c>
      <c r="M5548">
        <v>0.79659999999999997</v>
      </c>
      <c r="N5548">
        <v>4</v>
      </c>
      <c r="O5548" t="s">
        <v>7960</v>
      </c>
      <c r="P5548" t="s">
        <v>7961</v>
      </c>
      <c r="Q5548" t="s">
        <v>6289</v>
      </c>
      <c r="R5548" t="s">
        <v>6290</v>
      </c>
      <c r="S5548" t="s">
        <v>7962</v>
      </c>
      <c r="T5548" t="s">
        <v>6221</v>
      </c>
      <c r="U5548" t="s">
        <v>6221</v>
      </c>
    </row>
    <row r="5549" spans="1:21" x14ac:dyDescent="0.25">
      <c r="A5549" t="s">
        <v>457</v>
      </c>
      <c r="B5549" t="s">
        <v>29679</v>
      </c>
      <c r="C5549" t="s">
        <v>29680</v>
      </c>
      <c r="D5549">
        <v>426.82</v>
      </c>
      <c r="E5549">
        <v>615.9</v>
      </c>
      <c r="F5549">
        <v>96.405900000000003</v>
      </c>
      <c r="G5549">
        <v>70.164599999999993</v>
      </c>
      <c r="H5549">
        <v>323.68700000000001</v>
      </c>
      <c r="I5549">
        <v>57.676400000000001</v>
      </c>
      <c r="J5549">
        <v>1314</v>
      </c>
      <c r="K5549">
        <v>13</v>
      </c>
      <c r="L5549">
        <v>2.7E-46</v>
      </c>
      <c r="M5549">
        <v>0.57530000000000003</v>
      </c>
      <c r="N5549">
        <v>0</v>
      </c>
      <c r="O5549">
        <v>0</v>
      </c>
      <c r="P5549">
        <v>0</v>
      </c>
      <c r="Q5549">
        <v>0</v>
      </c>
      <c r="R5549">
        <v>0</v>
      </c>
      <c r="S5549" t="s">
        <v>6146</v>
      </c>
      <c r="T5549" t="s">
        <v>6088</v>
      </c>
      <c r="U5549" t="s">
        <v>6088</v>
      </c>
    </row>
    <row r="5550" spans="1:21" x14ac:dyDescent="0.25">
      <c r="A5550" t="s">
        <v>4747</v>
      </c>
      <c r="B5550" t="s">
        <v>21140</v>
      </c>
      <c r="C5550" t="s">
        <v>21141</v>
      </c>
      <c r="D5550">
        <v>517.76800000000003</v>
      </c>
      <c r="E5550">
        <v>563.428</v>
      </c>
      <c r="F5550">
        <v>104.08199999999999</v>
      </c>
      <c r="G5550">
        <v>148.018</v>
      </c>
      <c r="H5550">
        <v>255.29900000000001</v>
      </c>
      <c r="I5550">
        <v>301.07600000000002</v>
      </c>
      <c r="J5550">
        <v>690</v>
      </c>
      <c r="K5550">
        <v>20</v>
      </c>
      <c r="L5550">
        <v>4.3000000000000001E-80</v>
      </c>
      <c r="M5550">
        <v>0.66159999999999997</v>
      </c>
      <c r="N5550">
        <v>2</v>
      </c>
      <c r="O5550" t="s">
        <v>21142</v>
      </c>
      <c r="P5550" t="s">
        <v>21143</v>
      </c>
      <c r="Q5550">
        <v>0</v>
      </c>
      <c r="R5550">
        <v>0</v>
      </c>
      <c r="S5550" t="s">
        <v>21144</v>
      </c>
      <c r="T5550" t="s">
        <v>8186</v>
      </c>
      <c r="U5550" t="s">
        <v>8187</v>
      </c>
    </row>
    <row r="5551" spans="1:21" x14ac:dyDescent="0.25">
      <c r="A5551" t="s">
        <v>502</v>
      </c>
      <c r="B5551" t="s">
        <v>29839</v>
      </c>
      <c r="C5551" t="s">
        <v>29840</v>
      </c>
      <c r="D5551">
        <v>167</v>
      </c>
      <c r="E5551">
        <v>331</v>
      </c>
      <c r="F5551">
        <v>21</v>
      </c>
      <c r="G5551">
        <v>28</v>
      </c>
      <c r="H5551">
        <v>4</v>
      </c>
      <c r="I5551">
        <v>4</v>
      </c>
      <c r="J5551">
        <v>2340</v>
      </c>
      <c r="K5551">
        <v>20</v>
      </c>
      <c r="L5551">
        <v>1.8999999999999999E-119</v>
      </c>
      <c r="M5551">
        <v>0.72450000000000003</v>
      </c>
      <c r="N5551">
        <v>1</v>
      </c>
      <c r="O5551" t="s">
        <v>6435</v>
      </c>
      <c r="P5551" t="s">
        <v>6436</v>
      </c>
      <c r="Q5551">
        <v>0</v>
      </c>
      <c r="R5551">
        <v>0</v>
      </c>
      <c r="S5551" t="s">
        <v>29841</v>
      </c>
      <c r="T5551" t="s">
        <v>6255</v>
      </c>
      <c r="U5551" t="s">
        <v>6255</v>
      </c>
    </row>
    <row r="5552" spans="1:21" x14ac:dyDescent="0.25">
      <c r="A5552" t="s">
        <v>1810</v>
      </c>
      <c r="B5552" t="s">
        <v>6099</v>
      </c>
      <c r="C5552" t="s">
        <v>6204</v>
      </c>
      <c r="D5552">
        <v>1441.97</v>
      </c>
      <c r="E5552">
        <v>1763.16</v>
      </c>
      <c r="F5552">
        <v>602.59400000000005</v>
      </c>
      <c r="G5552">
        <v>761.923</v>
      </c>
      <c r="H5552">
        <v>1971.05</v>
      </c>
      <c r="I5552">
        <v>488.97399999999999</v>
      </c>
      <c r="J5552">
        <v>843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 t="s">
        <v>6076</v>
      </c>
      <c r="T5552" t="s">
        <v>6077</v>
      </c>
      <c r="U5552" t="s">
        <v>6077</v>
      </c>
    </row>
    <row r="5553" spans="1:21" x14ac:dyDescent="0.25">
      <c r="A5553" t="s">
        <v>505</v>
      </c>
      <c r="B5553" t="s">
        <v>29853</v>
      </c>
      <c r="C5553" t="s">
        <v>29356</v>
      </c>
      <c r="D5553">
        <v>27.9329</v>
      </c>
      <c r="E5553">
        <v>286.93299999999999</v>
      </c>
      <c r="F5553">
        <v>8.9431600000000007</v>
      </c>
      <c r="G5553">
        <v>20.395099999999999</v>
      </c>
      <c r="H5553">
        <v>3.7816100000000001</v>
      </c>
      <c r="I5553">
        <v>1</v>
      </c>
      <c r="J5553">
        <v>2031</v>
      </c>
      <c r="K5553">
        <v>15</v>
      </c>
      <c r="L5553">
        <v>0</v>
      </c>
      <c r="M5553">
        <v>0.68400000000000005</v>
      </c>
      <c r="N5553">
        <v>0</v>
      </c>
      <c r="O5553">
        <v>0</v>
      </c>
      <c r="P5553">
        <v>0</v>
      </c>
      <c r="Q5553">
        <v>0</v>
      </c>
      <c r="R5553">
        <v>0</v>
      </c>
      <c r="S5553" t="s">
        <v>14355</v>
      </c>
      <c r="T5553" t="s">
        <v>6671</v>
      </c>
      <c r="U5553" t="s">
        <v>6671</v>
      </c>
    </row>
    <row r="5554" spans="1:21" x14ac:dyDescent="0.25">
      <c r="A5554" t="s">
        <v>4444</v>
      </c>
      <c r="B5554" t="s">
        <v>17239</v>
      </c>
      <c r="C5554" t="s">
        <v>6229</v>
      </c>
      <c r="D5554">
        <v>307.11799999999999</v>
      </c>
      <c r="E5554">
        <v>688.13099999999997</v>
      </c>
      <c r="F5554">
        <v>240.00200000000001</v>
      </c>
      <c r="G5554">
        <v>199.50700000000001</v>
      </c>
      <c r="H5554">
        <v>663.73099999999999</v>
      </c>
      <c r="I5554">
        <v>180.32599999999999</v>
      </c>
      <c r="J5554">
        <v>660</v>
      </c>
      <c r="K5554">
        <v>20</v>
      </c>
      <c r="L5554">
        <v>7E-106</v>
      </c>
      <c r="M5554">
        <v>0.69120000000000004</v>
      </c>
      <c r="N5554">
        <v>6</v>
      </c>
      <c r="O5554" t="s">
        <v>17240</v>
      </c>
      <c r="P5554" t="s">
        <v>17241</v>
      </c>
      <c r="Q5554" t="s">
        <v>17242</v>
      </c>
      <c r="R5554" t="s">
        <v>17243</v>
      </c>
      <c r="S5554" t="s">
        <v>17244</v>
      </c>
      <c r="T5554" t="s">
        <v>17245</v>
      </c>
      <c r="U5554" t="s">
        <v>17246</v>
      </c>
    </row>
    <row r="5555" spans="1:21" x14ac:dyDescent="0.25">
      <c r="A5555" t="s">
        <v>544</v>
      </c>
      <c r="B5555" t="s">
        <v>29982</v>
      </c>
      <c r="C5555" t="s">
        <v>29983</v>
      </c>
      <c r="D5555">
        <v>73</v>
      </c>
      <c r="E5555">
        <v>347</v>
      </c>
      <c r="F5555">
        <v>56</v>
      </c>
      <c r="G5555">
        <v>48</v>
      </c>
      <c r="H5555">
        <v>35</v>
      </c>
      <c r="I5555">
        <v>31</v>
      </c>
      <c r="J5555">
        <v>321</v>
      </c>
      <c r="K5555">
        <v>20</v>
      </c>
      <c r="L5555">
        <v>1.3000000000000001E-50</v>
      </c>
      <c r="M5555">
        <v>0.98829999999999996</v>
      </c>
      <c r="N5555">
        <v>10</v>
      </c>
      <c r="O5555" t="s">
        <v>29984</v>
      </c>
      <c r="P5555" t="s">
        <v>29985</v>
      </c>
      <c r="Q5555">
        <v>0</v>
      </c>
      <c r="R5555">
        <v>0</v>
      </c>
      <c r="S5555" t="s">
        <v>29986</v>
      </c>
      <c r="T5555" t="s">
        <v>29987</v>
      </c>
      <c r="U5555" t="s">
        <v>29988</v>
      </c>
    </row>
    <row r="5556" spans="1:21" x14ac:dyDescent="0.25">
      <c r="A5556" t="s">
        <v>1898</v>
      </c>
      <c r="B5556" t="s">
        <v>27021</v>
      </c>
      <c r="C5556" t="s">
        <v>27022</v>
      </c>
      <c r="D5556">
        <v>888</v>
      </c>
      <c r="E5556">
        <v>1346</v>
      </c>
      <c r="F5556">
        <v>421</v>
      </c>
      <c r="G5556">
        <v>517</v>
      </c>
      <c r="H5556">
        <v>2298</v>
      </c>
      <c r="I5556">
        <v>609</v>
      </c>
      <c r="J5556">
        <v>345</v>
      </c>
      <c r="K5556">
        <v>20</v>
      </c>
      <c r="L5556">
        <v>7.3000000000000004E-52</v>
      </c>
      <c r="M5556">
        <v>0.63859999999999995</v>
      </c>
      <c r="N5556">
        <v>1</v>
      </c>
      <c r="O5556" t="s">
        <v>8480</v>
      </c>
      <c r="P5556" t="s">
        <v>8481</v>
      </c>
      <c r="Q5556">
        <v>0</v>
      </c>
      <c r="R5556">
        <v>0</v>
      </c>
      <c r="S5556" t="s">
        <v>27023</v>
      </c>
      <c r="T5556" t="s">
        <v>27024</v>
      </c>
      <c r="U5556" t="s">
        <v>27025</v>
      </c>
    </row>
    <row r="5557" spans="1:21" x14ac:dyDescent="0.25">
      <c r="A5557" t="s">
        <v>921</v>
      </c>
      <c r="B5557" t="s">
        <v>6573</v>
      </c>
      <c r="C5557" t="s">
        <v>6574</v>
      </c>
      <c r="D5557">
        <v>2197</v>
      </c>
      <c r="E5557">
        <v>3251</v>
      </c>
      <c r="F5557">
        <v>1501</v>
      </c>
      <c r="G5557">
        <v>1289</v>
      </c>
      <c r="H5557">
        <v>1804</v>
      </c>
      <c r="I5557">
        <v>960</v>
      </c>
      <c r="J5557">
        <v>291</v>
      </c>
      <c r="K5557">
        <v>4</v>
      </c>
      <c r="L5557">
        <v>1.2E-15</v>
      </c>
      <c r="M5557">
        <v>0.59230000000000005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</row>
    <row r="5558" spans="1:21" x14ac:dyDescent="0.25">
      <c r="A5558" t="s">
        <v>5353</v>
      </c>
      <c r="B5558" t="s">
        <v>6580</v>
      </c>
      <c r="C5558" t="s">
        <v>6581</v>
      </c>
      <c r="D5558">
        <v>873.19200000000001</v>
      </c>
      <c r="E5558">
        <v>1020.46</v>
      </c>
      <c r="F5558">
        <v>467.791</v>
      </c>
      <c r="G5558">
        <v>374.37799999999999</v>
      </c>
      <c r="H5558">
        <v>366.185</v>
      </c>
      <c r="I5558">
        <v>336.464</v>
      </c>
      <c r="J5558">
        <v>1020</v>
      </c>
      <c r="K5558">
        <v>20</v>
      </c>
      <c r="L5558">
        <v>0</v>
      </c>
      <c r="M5558">
        <v>0.6875</v>
      </c>
      <c r="N5558">
        <v>4</v>
      </c>
      <c r="O5558" t="s">
        <v>6582</v>
      </c>
      <c r="P5558" t="s">
        <v>6583</v>
      </c>
      <c r="Q5558">
        <v>0</v>
      </c>
      <c r="R5558">
        <v>0</v>
      </c>
      <c r="S5558" t="s">
        <v>6584</v>
      </c>
      <c r="T5558" t="s">
        <v>6585</v>
      </c>
      <c r="U5558" t="s">
        <v>6586</v>
      </c>
    </row>
    <row r="5559" spans="1:21" x14ac:dyDescent="0.25">
      <c r="A5559" t="s">
        <v>1903</v>
      </c>
      <c r="B5559" t="s">
        <v>27066</v>
      </c>
      <c r="C5559" t="s">
        <v>27067</v>
      </c>
      <c r="D5559">
        <v>750</v>
      </c>
      <c r="E5559">
        <v>1645</v>
      </c>
      <c r="F5559">
        <v>499</v>
      </c>
      <c r="G5559">
        <v>704</v>
      </c>
      <c r="H5559">
        <v>2010</v>
      </c>
      <c r="I5559">
        <v>592</v>
      </c>
      <c r="J5559">
        <v>573</v>
      </c>
      <c r="K5559">
        <v>20</v>
      </c>
      <c r="L5559">
        <v>3.0000000000000001E-84</v>
      </c>
      <c r="M5559">
        <v>0.84309999999999996</v>
      </c>
      <c r="N5559">
        <v>2</v>
      </c>
      <c r="O5559" t="s">
        <v>27068</v>
      </c>
      <c r="P5559" t="s">
        <v>27069</v>
      </c>
      <c r="Q5559" t="s">
        <v>27070</v>
      </c>
      <c r="R5559" t="s">
        <v>27071</v>
      </c>
      <c r="S5559" t="s">
        <v>27072</v>
      </c>
      <c r="T5559" t="s">
        <v>27073</v>
      </c>
      <c r="U5559" t="s">
        <v>27074</v>
      </c>
    </row>
    <row r="5560" spans="1:21" x14ac:dyDescent="0.25">
      <c r="A5560" t="s">
        <v>4781</v>
      </c>
      <c r="B5560" t="e">
        <v>#N/A</v>
      </c>
      <c r="C5560" t="s">
        <v>6204</v>
      </c>
      <c r="D5560">
        <v>150.97900000000001</v>
      </c>
      <c r="E5560">
        <v>264.42200000000003</v>
      </c>
      <c r="F5560">
        <v>27.986899999999999</v>
      </c>
      <c r="G5560">
        <v>5.3844000000000003</v>
      </c>
      <c r="H5560">
        <v>34.389600000000002</v>
      </c>
      <c r="I5560">
        <v>173.73500000000001</v>
      </c>
      <c r="J5560">
        <v>360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</row>
    <row r="5561" spans="1:21" x14ac:dyDescent="0.25">
      <c r="A5561" t="s">
        <v>626</v>
      </c>
      <c r="B5561" t="s">
        <v>30236</v>
      </c>
      <c r="C5561" t="s">
        <v>30237</v>
      </c>
      <c r="D5561">
        <v>2095</v>
      </c>
      <c r="E5561">
        <v>2920</v>
      </c>
      <c r="F5561">
        <v>925</v>
      </c>
      <c r="G5561">
        <v>1108</v>
      </c>
      <c r="H5561">
        <v>1858.28</v>
      </c>
      <c r="I5561">
        <v>618</v>
      </c>
      <c r="J5561">
        <v>1047</v>
      </c>
      <c r="K5561">
        <v>20</v>
      </c>
      <c r="L5561">
        <v>0</v>
      </c>
      <c r="M5561">
        <v>0.8548</v>
      </c>
      <c r="N5561">
        <v>1</v>
      </c>
      <c r="O5561" t="s">
        <v>6979</v>
      </c>
      <c r="P5561" t="s">
        <v>6980</v>
      </c>
      <c r="Q5561">
        <v>0</v>
      </c>
      <c r="R5561">
        <v>0</v>
      </c>
      <c r="S5561" t="s">
        <v>30238</v>
      </c>
      <c r="T5561" t="s">
        <v>9009</v>
      </c>
      <c r="U5561" t="s">
        <v>9009</v>
      </c>
    </row>
    <row r="5562" spans="1:21" x14ac:dyDescent="0.25">
      <c r="A5562" t="s">
        <v>962</v>
      </c>
      <c r="B5562" t="s">
        <v>8755</v>
      </c>
      <c r="C5562" t="s">
        <v>8756</v>
      </c>
      <c r="D5562">
        <v>129</v>
      </c>
      <c r="E5562">
        <v>390</v>
      </c>
      <c r="F5562">
        <v>146</v>
      </c>
      <c r="G5562">
        <v>90</v>
      </c>
      <c r="H5562">
        <v>113</v>
      </c>
      <c r="I5562">
        <v>39</v>
      </c>
      <c r="J5562">
        <v>240</v>
      </c>
      <c r="K5562">
        <v>20</v>
      </c>
      <c r="L5562">
        <v>8.5000000000000007E-49</v>
      </c>
      <c r="M5562">
        <v>0.97309999999999997</v>
      </c>
      <c r="N5562">
        <v>1</v>
      </c>
      <c r="O5562" t="s">
        <v>7343</v>
      </c>
      <c r="P5562" t="s">
        <v>7344</v>
      </c>
      <c r="Q5562">
        <v>0</v>
      </c>
      <c r="R5562">
        <v>0</v>
      </c>
      <c r="S5562" t="s">
        <v>8757</v>
      </c>
      <c r="T5562" t="s">
        <v>8758</v>
      </c>
      <c r="U5562" t="s">
        <v>8759</v>
      </c>
    </row>
    <row r="5563" spans="1:21" x14ac:dyDescent="0.25">
      <c r="A5563" t="s">
        <v>1580</v>
      </c>
      <c r="B5563" t="s">
        <v>9129</v>
      </c>
      <c r="C5563" t="s">
        <v>9130</v>
      </c>
      <c r="D5563">
        <v>2745</v>
      </c>
      <c r="E5563">
        <v>3052</v>
      </c>
      <c r="F5563">
        <v>1000</v>
      </c>
      <c r="G5563">
        <v>1160</v>
      </c>
      <c r="H5563">
        <v>2984</v>
      </c>
      <c r="I5563">
        <v>947</v>
      </c>
      <c r="J5563">
        <v>1824</v>
      </c>
      <c r="K5563">
        <v>20</v>
      </c>
      <c r="L5563">
        <v>0</v>
      </c>
      <c r="M5563">
        <v>0.80059999999999998</v>
      </c>
      <c r="N5563">
        <v>8</v>
      </c>
      <c r="O5563" t="s">
        <v>9131</v>
      </c>
      <c r="P5563" t="s">
        <v>9132</v>
      </c>
      <c r="Q5563" t="s">
        <v>9133</v>
      </c>
      <c r="R5563" t="s">
        <v>9134</v>
      </c>
      <c r="S5563" t="s">
        <v>9135</v>
      </c>
      <c r="T5563" t="s">
        <v>9136</v>
      </c>
      <c r="U5563" t="s">
        <v>9137</v>
      </c>
    </row>
    <row r="5564" spans="1:21" x14ac:dyDescent="0.25">
      <c r="A5564" t="s">
        <v>5600</v>
      </c>
      <c r="B5564" t="s">
        <v>22853</v>
      </c>
      <c r="C5564" t="s">
        <v>22854</v>
      </c>
      <c r="D5564">
        <v>521</v>
      </c>
      <c r="E5564">
        <v>459</v>
      </c>
      <c r="F5564">
        <v>118</v>
      </c>
      <c r="G5564">
        <v>124</v>
      </c>
      <c r="H5564">
        <v>828</v>
      </c>
      <c r="I5564">
        <v>96</v>
      </c>
      <c r="J5564">
        <v>942</v>
      </c>
      <c r="K5564">
        <v>20</v>
      </c>
      <c r="L5564">
        <v>1.3000000000000001E-174</v>
      </c>
      <c r="M5564">
        <v>0.80049999999999999</v>
      </c>
      <c r="N5564">
        <v>2</v>
      </c>
      <c r="O5564" t="s">
        <v>22855</v>
      </c>
      <c r="P5564" t="s">
        <v>22856</v>
      </c>
      <c r="Q5564">
        <v>0</v>
      </c>
      <c r="R5564">
        <v>0</v>
      </c>
      <c r="S5564" t="s">
        <v>22857</v>
      </c>
      <c r="T5564" t="s">
        <v>22858</v>
      </c>
      <c r="U5564" t="s">
        <v>22859</v>
      </c>
    </row>
    <row r="5565" spans="1:21" x14ac:dyDescent="0.25">
      <c r="A5565" t="s">
        <v>5609</v>
      </c>
      <c r="B5565" t="s">
        <v>23048</v>
      </c>
      <c r="C5565" t="s">
        <v>10078</v>
      </c>
      <c r="D5565">
        <v>111</v>
      </c>
      <c r="E5565">
        <v>474</v>
      </c>
      <c r="F5565">
        <v>117</v>
      </c>
      <c r="G5565">
        <v>137</v>
      </c>
      <c r="H5565">
        <v>651</v>
      </c>
      <c r="I5565">
        <v>59</v>
      </c>
      <c r="J5565">
        <v>426</v>
      </c>
      <c r="K5565">
        <v>20</v>
      </c>
      <c r="L5565">
        <v>2.3E-57</v>
      </c>
      <c r="M5565">
        <v>0.67849999999999999</v>
      </c>
      <c r="N5565">
        <v>4</v>
      </c>
      <c r="O5565" t="s">
        <v>10079</v>
      </c>
      <c r="P5565" t="s">
        <v>10080</v>
      </c>
      <c r="Q5565" t="s">
        <v>6568</v>
      </c>
      <c r="R5565" t="s">
        <v>6569</v>
      </c>
      <c r="S5565" t="s">
        <v>23049</v>
      </c>
      <c r="T5565" t="s">
        <v>23050</v>
      </c>
      <c r="U5565" t="s">
        <v>23051</v>
      </c>
    </row>
    <row r="5566" spans="1:21" x14ac:dyDescent="0.25">
      <c r="A5566" t="s">
        <v>662</v>
      </c>
      <c r="B5566" t="s">
        <v>30340</v>
      </c>
      <c r="C5566" t="s">
        <v>23289</v>
      </c>
      <c r="D5566">
        <v>119</v>
      </c>
      <c r="E5566">
        <v>353</v>
      </c>
      <c r="F5566">
        <v>4</v>
      </c>
      <c r="G5566">
        <v>21</v>
      </c>
      <c r="H5566">
        <v>45</v>
      </c>
      <c r="I5566">
        <v>11</v>
      </c>
      <c r="J5566">
        <v>1368</v>
      </c>
      <c r="K5566">
        <v>20</v>
      </c>
      <c r="L5566">
        <v>0</v>
      </c>
      <c r="M5566">
        <v>0.65300000000000002</v>
      </c>
      <c r="N5566">
        <v>1</v>
      </c>
      <c r="O5566" t="s">
        <v>6892</v>
      </c>
      <c r="P5566" t="s">
        <v>6893</v>
      </c>
      <c r="Q5566">
        <v>0</v>
      </c>
      <c r="R5566">
        <v>0</v>
      </c>
      <c r="S5566" t="s">
        <v>23290</v>
      </c>
      <c r="T5566" t="s">
        <v>23291</v>
      </c>
      <c r="U5566" t="s">
        <v>23292</v>
      </c>
    </row>
    <row r="5567" spans="1:21" x14ac:dyDescent="0.25">
      <c r="A5567" t="s">
        <v>1916</v>
      </c>
      <c r="B5567" t="s">
        <v>27260</v>
      </c>
      <c r="C5567" t="s">
        <v>27261</v>
      </c>
      <c r="D5567">
        <v>1297</v>
      </c>
      <c r="E5567">
        <v>1403</v>
      </c>
      <c r="F5567">
        <v>326</v>
      </c>
      <c r="G5567">
        <v>437</v>
      </c>
      <c r="H5567">
        <v>1727</v>
      </c>
      <c r="I5567">
        <v>397</v>
      </c>
      <c r="J5567">
        <v>2085</v>
      </c>
      <c r="K5567">
        <v>20</v>
      </c>
      <c r="L5567">
        <v>0</v>
      </c>
      <c r="M5567">
        <v>0.65600000000000003</v>
      </c>
      <c r="N5567">
        <v>2</v>
      </c>
      <c r="O5567" t="s">
        <v>27262</v>
      </c>
      <c r="P5567" t="s">
        <v>27263</v>
      </c>
      <c r="Q5567">
        <v>0</v>
      </c>
      <c r="R5567">
        <v>0</v>
      </c>
      <c r="S5567" t="s">
        <v>27264</v>
      </c>
      <c r="T5567" t="s">
        <v>27265</v>
      </c>
      <c r="U5567" t="s">
        <v>27266</v>
      </c>
    </row>
    <row r="5568" spans="1:21" x14ac:dyDescent="0.25">
      <c r="A5568" t="s">
        <v>1585</v>
      </c>
      <c r="B5568" t="s">
        <v>10512</v>
      </c>
      <c r="C5568" t="s">
        <v>10513</v>
      </c>
      <c r="D5568">
        <v>1637</v>
      </c>
      <c r="E5568">
        <v>2317</v>
      </c>
      <c r="F5568">
        <v>828</v>
      </c>
      <c r="G5568">
        <v>809</v>
      </c>
      <c r="H5568">
        <v>2881</v>
      </c>
      <c r="I5568">
        <v>671</v>
      </c>
      <c r="J5568">
        <v>2421</v>
      </c>
      <c r="K5568">
        <v>20</v>
      </c>
      <c r="L5568">
        <v>0</v>
      </c>
      <c r="M5568">
        <v>0.8427</v>
      </c>
      <c r="N5568">
        <v>15</v>
      </c>
      <c r="O5568" t="s">
        <v>10514</v>
      </c>
      <c r="P5568" t="s">
        <v>10515</v>
      </c>
      <c r="Q5568" t="s">
        <v>10516</v>
      </c>
      <c r="R5568" t="s">
        <v>10517</v>
      </c>
      <c r="S5568" t="s">
        <v>10518</v>
      </c>
      <c r="T5568" t="s">
        <v>10519</v>
      </c>
      <c r="U5568" t="s">
        <v>10520</v>
      </c>
    </row>
    <row r="5569" spans="1:21" x14ac:dyDescent="0.25">
      <c r="A5569" t="s">
        <v>1664</v>
      </c>
      <c r="B5569" t="s">
        <v>11492</v>
      </c>
      <c r="C5569" t="s">
        <v>11493</v>
      </c>
      <c r="D5569">
        <v>17691</v>
      </c>
      <c r="E5569">
        <v>24773</v>
      </c>
      <c r="F5569">
        <v>9833</v>
      </c>
      <c r="G5569">
        <v>9538</v>
      </c>
      <c r="H5569">
        <v>8777</v>
      </c>
      <c r="I5569">
        <v>3210</v>
      </c>
      <c r="J5569">
        <v>7269</v>
      </c>
      <c r="K5569">
        <v>20</v>
      </c>
      <c r="L5569">
        <v>0</v>
      </c>
      <c r="M5569">
        <v>0.88570000000000004</v>
      </c>
      <c r="N5569">
        <v>3</v>
      </c>
      <c r="O5569" t="s">
        <v>11494</v>
      </c>
      <c r="P5569" t="s">
        <v>11495</v>
      </c>
      <c r="Q5569" t="s">
        <v>7199</v>
      </c>
      <c r="R5569" t="s">
        <v>7200</v>
      </c>
      <c r="S5569" t="s">
        <v>11496</v>
      </c>
      <c r="T5569" t="s">
        <v>11497</v>
      </c>
      <c r="U5569" t="s">
        <v>11498</v>
      </c>
    </row>
    <row r="5570" spans="1:21" x14ac:dyDescent="0.25">
      <c r="A5570" t="s">
        <v>5217</v>
      </c>
      <c r="B5570" t="s">
        <v>12535</v>
      </c>
      <c r="C5570" t="s">
        <v>12536</v>
      </c>
      <c r="D5570">
        <v>3386</v>
      </c>
      <c r="E5570">
        <v>8672.35</v>
      </c>
      <c r="F5570">
        <v>3630</v>
      </c>
      <c r="G5570">
        <v>3569</v>
      </c>
      <c r="H5570">
        <v>7191</v>
      </c>
      <c r="I5570">
        <v>2633</v>
      </c>
      <c r="J5570">
        <v>1068</v>
      </c>
      <c r="K5570">
        <v>20</v>
      </c>
      <c r="L5570">
        <v>0</v>
      </c>
      <c r="M5570">
        <v>0.90759999999999996</v>
      </c>
      <c r="N5570">
        <v>6</v>
      </c>
      <c r="O5570" t="s">
        <v>12537</v>
      </c>
      <c r="P5570" t="s">
        <v>12538</v>
      </c>
      <c r="Q5570" t="s">
        <v>10939</v>
      </c>
      <c r="R5570" t="s">
        <v>10940</v>
      </c>
      <c r="S5570" t="s">
        <v>12539</v>
      </c>
      <c r="T5570" t="s">
        <v>12540</v>
      </c>
      <c r="U5570" t="s">
        <v>12541</v>
      </c>
    </row>
    <row r="5571" spans="1:21" x14ac:dyDescent="0.25">
      <c r="A5571" t="s">
        <v>1033</v>
      </c>
      <c r="B5571" t="s">
        <v>12813</v>
      </c>
      <c r="C5571" t="s">
        <v>10039</v>
      </c>
      <c r="D5571">
        <v>831.33399999999995</v>
      </c>
      <c r="E5571">
        <v>1540.11</v>
      </c>
      <c r="F5571">
        <v>773.90599999999995</v>
      </c>
      <c r="G5571">
        <v>624.07600000000002</v>
      </c>
      <c r="H5571">
        <v>1037.8900000000001</v>
      </c>
      <c r="I5571">
        <v>241.958</v>
      </c>
      <c r="J5571">
        <v>2520</v>
      </c>
      <c r="K5571">
        <v>20</v>
      </c>
      <c r="L5571">
        <v>0</v>
      </c>
      <c r="M5571">
        <v>0.71030000000000004</v>
      </c>
      <c r="N5571">
        <v>4</v>
      </c>
      <c r="O5571" t="s">
        <v>12814</v>
      </c>
      <c r="P5571" t="s">
        <v>12815</v>
      </c>
      <c r="Q5571" t="s">
        <v>8452</v>
      </c>
      <c r="R5571" t="s">
        <v>6482</v>
      </c>
      <c r="S5571" t="s">
        <v>12816</v>
      </c>
      <c r="T5571" t="s">
        <v>10043</v>
      </c>
      <c r="U5571" t="s">
        <v>10044</v>
      </c>
    </row>
    <row r="5572" spans="1:21" x14ac:dyDescent="0.25">
      <c r="A5572" t="s">
        <v>795</v>
      </c>
      <c r="B5572" t="s">
        <v>30741</v>
      </c>
      <c r="C5572" t="s">
        <v>12775</v>
      </c>
      <c r="D5572">
        <v>38</v>
      </c>
      <c r="E5572">
        <v>288</v>
      </c>
      <c r="F5572">
        <v>26</v>
      </c>
      <c r="G5572">
        <v>9</v>
      </c>
      <c r="H5572">
        <v>1</v>
      </c>
      <c r="I5572">
        <v>2</v>
      </c>
      <c r="J5572">
        <v>1182</v>
      </c>
      <c r="K5572">
        <v>20</v>
      </c>
      <c r="L5572">
        <v>6.7999999999999996E-106</v>
      </c>
      <c r="M5572">
        <v>0.62239999999999995</v>
      </c>
      <c r="N5572">
        <v>0</v>
      </c>
      <c r="O5572">
        <v>0</v>
      </c>
      <c r="P5572">
        <v>0</v>
      </c>
      <c r="Q5572">
        <v>0</v>
      </c>
      <c r="R5572">
        <v>0</v>
      </c>
      <c r="S5572" t="s">
        <v>30742</v>
      </c>
      <c r="T5572" t="s">
        <v>8393</v>
      </c>
      <c r="U5572" t="s">
        <v>8393</v>
      </c>
    </row>
    <row r="5573" spans="1:21" x14ac:dyDescent="0.25">
      <c r="A5573" t="s">
        <v>1075</v>
      </c>
      <c r="B5573" t="s">
        <v>14560</v>
      </c>
      <c r="C5573" t="s">
        <v>14561</v>
      </c>
      <c r="D5573">
        <v>242</v>
      </c>
      <c r="E5573">
        <v>627</v>
      </c>
      <c r="F5573">
        <v>302</v>
      </c>
      <c r="G5573">
        <v>170</v>
      </c>
      <c r="H5573">
        <v>154</v>
      </c>
      <c r="I5573">
        <v>98</v>
      </c>
      <c r="J5573">
        <v>828</v>
      </c>
      <c r="K5573">
        <v>20</v>
      </c>
      <c r="L5573">
        <v>3.1000000000000001E-103</v>
      </c>
      <c r="M5573">
        <v>0.56399999999999995</v>
      </c>
      <c r="N5573">
        <v>2</v>
      </c>
      <c r="O5573" t="s">
        <v>13708</v>
      </c>
      <c r="P5573" t="s">
        <v>13709</v>
      </c>
      <c r="Q5573">
        <v>0</v>
      </c>
      <c r="R5573">
        <v>0</v>
      </c>
      <c r="S5573" t="s">
        <v>14562</v>
      </c>
      <c r="T5573" t="s">
        <v>14563</v>
      </c>
      <c r="U5573" t="s">
        <v>14564</v>
      </c>
    </row>
    <row r="5574" spans="1:21" x14ac:dyDescent="0.25">
      <c r="A5574" t="s">
        <v>803</v>
      </c>
      <c r="B5574" t="s">
        <v>30780</v>
      </c>
      <c r="C5574" t="s">
        <v>30781</v>
      </c>
      <c r="D5574">
        <v>445.44600000000003</v>
      </c>
      <c r="E5574">
        <v>479.27800000000002</v>
      </c>
      <c r="F5574">
        <v>96.93</v>
      </c>
      <c r="G5574">
        <v>129.44200000000001</v>
      </c>
      <c r="H5574">
        <v>199.386</v>
      </c>
      <c r="I5574">
        <v>38.797699999999999</v>
      </c>
      <c r="J5574">
        <v>795</v>
      </c>
      <c r="K5574">
        <v>20</v>
      </c>
      <c r="L5574">
        <v>0</v>
      </c>
      <c r="M5574">
        <v>0.85880000000000001</v>
      </c>
      <c r="N5574">
        <v>3</v>
      </c>
      <c r="O5574" t="s">
        <v>7368</v>
      </c>
      <c r="P5574" t="s">
        <v>7369</v>
      </c>
      <c r="Q5574" t="s">
        <v>7370</v>
      </c>
      <c r="R5574" t="s">
        <v>7371</v>
      </c>
      <c r="S5574" t="s">
        <v>30782</v>
      </c>
      <c r="T5574" t="s">
        <v>30783</v>
      </c>
      <c r="U5574" t="s">
        <v>30784</v>
      </c>
    </row>
    <row r="5575" spans="1:21" x14ac:dyDescent="0.25">
      <c r="A5575" t="s">
        <v>4844</v>
      </c>
      <c r="B5575" t="s">
        <v>24890</v>
      </c>
      <c r="C5575" t="s">
        <v>24891</v>
      </c>
      <c r="D5575">
        <v>3168.76</v>
      </c>
      <c r="E5575">
        <v>8665.0499999999993</v>
      </c>
      <c r="F5575">
        <v>2910.75</v>
      </c>
      <c r="G5575">
        <v>3485.46</v>
      </c>
      <c r="H5575">
        <v>5345.49</v>
      </c>
      <c r="I5575">
        <v>3153.26</v>
      </c>
      <c r="J5575">
        <v>3732</v>
      </c>
      <c r="K5575">
        <v>20</v>
      </c>
      <c r="L5575">
        <v>3.9999999999999996E-21</v>
      </c>
      <c r="M5575">
        <v>0.90349999999999997</v>
      </c>
      <c r="N5575">
        <v>4</v>
      </c>
      <c r="O5575" t="s">
        <v>24892</v>
      </c>
      <c r="P5575" t="s">
        <v>24893</v>
      </c>
      <c r="Q5575">
        <v>0</v>
      </c>
      <c r="R5575">
        <v>0</v>
      </c>
      <c r="S5575" t="s">
        <v>24894</v>
      </c>
      <c r="T5575" t="s">
        <v>24895</v>
      </c>
      <c r="U5575" t="s">
        <v>24896</v>
      </c>
    </row>
    <row r="5576" spans="1:21" x14ac:dyDescent="0.25">
      <c r="A5576" t="s">
        <v>4460</v>
      </c>
      <c r="B5576" t="s">
        <v>15289</v>
      </c>
      <c r="C5576" t="s">
        <v>15290</v>
      </c>
      <c r="D5576">
        <v>1898</v>
      </c>
      <c r="E5576">
        <v>1388</v>
      </c>
      <c r="F5576">
        <v>519</v>
      </c>
      <c r="G5576">
        <v>589</v>
      </c>
      <c r="H5576">
        <v>1847</v>
      </c>
      <c r="I5576">
        <v>466</v>
      </c>
      <c r="J5576">
        <v>579</v>
      </c>
      <c r="K5576">
        <v>20</v>
      </c>
      <c r="L5576">
        <v>2.9000000000000002E-110</v>
      </c>
      <c r="M5576">
        <v>0.82569999999999999</v>
      </c>
      <c r="N5576">
        <v>9</v>
      </c>
      <c r="O5576" t="s">
        <v>15291</v>
      </c>
      <c r="P5576" t="s">
        <v>15292</v>
      </c>
      <c r="Q5576" t="s">
        <v>15293</v>
      </c>
      <c r="R5576" t="s">
        <v>15294</v>
      </c>
      <c r="S5576" t="s">
        <v>15295</v>
      </c>
      <c r="T5576" t="s">
        <v>15296</v>
      </c>
      <c r="U5576" t="s">
        <v>15297</v>
      </c>
    </row>
    <row r="5577" spans="1:21" x14ac:dyDescent="0.25">
      <c r="A5577" t="s">
        <v>835</v>
      </c>
      <c r="B5577" t="s">
        <v>30873</v>
      </c>
      <c r="C5577" t="s">
        <v>12913</v>
      </c>
      <c r="D5577">
        <v>222</v>
      </c>
      <c r="E5577">
        <v>528</v>
      </c>
      <c r="F5577">
        <v>82</v>
      </c>
      <c r="G5577">
        <v>84</v>
      </c>
      <c r="H5577">
        <v>17</v>
      </c>
      <c r="I5577">
        <v>14</v>
      </c>
      <c r="J5577">
        <v>975</v>
      </c>
      <c r="K5577">
        <v>20</v>
      </c>
      <c r="L5577">
        <v>0</v>
      </c>
      <c r="M5577">
        <v>0.74219999999999997</v>
      </c>
      <c r="N5577">
        <v>1</v>
      </c>
      <c r="O5577" t="s">
        <v>6501</v>
      </c>
      <c r="P5577" t="s">
        <v>6502</v>
      </c>
      <c r="Q5577">
        <v>0</v>
      </c>
      <c r="R5577">
        <v>0</v>
      </c>
      <c r="S5577" t="s">
        <v>30874</v>
      </c>
      <c r="T5577" t="s">
        <v>6671</v>
      </c>
      <c r="U5577" t="s">
        <v>6671</v>
      </c>
    </row>
    <row r="5578" spans="1:21" x14ac:dyDescent="0.25">
      <c r="A5578" t="s">
        <v>5245</v>
      </c>
      <c r="B5578" t="s">
        <v>15432</v>
      </c>
      <c r="C5578" t="s">
        <v>15433</v>
      </c>
      <c r="D5578">
        <v>2709</v>
      </c>
      <c r="E5578">
        <v>2239</v>
      </c>
      <c r="F5578">
        <v>856</v>
      </c>
      <c r="G5578">
        <v>788</v>
      </c>
      <c r="H5578">
        <v>1551</v>
      </c>
      <c r="I5578">
        <v>424</v>
      </c>
      <c r="J5578">
        <v>4605</v>
      </c>
      <c r="K5578">
        <v>20</v>
      </c>
      <c r="L5578">
        <v>0</v>
      </c>
      <c r="M5578">
        <v>0.55620000000000003</v>
      </c>
      <c r="N5578">
        <v>0</v>
      </c>
      <c r="O5578">
        <v>0</v>
      </c>
      <c r="P5578">
        <v>0</v>
      </c>
      <c r="Q5578">
        <v>0</v>
      </c>
      <c r="R5578">
        <v>0</v>
      </c>
      <c r="S5578" t="s">
        <v>11348</v>
      </c>
      <c r="T5578" t="s">
        <v>10604</v>
      </c>
      <c r="U5578" t="s">
        <v>10604</v>
      </c>
    </row>
    <row r="5579" spans="1:21" x14ac:dyDescent="0.25">
      <c r="A5579" t="s">
        <v>5246</v>
      </c>
      <c r="B5579" t="s">
        <v>6099</v>
      </c>
      <c r="C5579" t="s">
        <v>15437</v>
      </c>
      <c r="D5579">
        <v>1828</v>
      </c>
      <c r="E5579">
        <v>4025</v>
      </c>
      <c r="F5579">
        <v>1314</v>
      </c>
      <c r="G5579">
        <v>1420</v>
      </c>
      <c r="H5579">
        <v>2172</v>
      </c>
      <c r="I5579">
        <v>1027</v>
      </c>
      <c r="J5579">
        <v>231</v>
      </c>
      <c r="K5579">
        <v>2</v>
      </c>
      <c r="L5579">
        <v>3.8000000000000002E-5</v>
      </c>
      <c r="M5579">
        <v>0.87929999999999997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</row>
    <row r="5580" spans="1:21" x14ac:dyDescent="0.25">
      <c r="A5580" t="s">
        <v>5687</v>
      </c>
      <c r="B5580" t="s">
        <v>25207</v>
      </c>
      <c r="C5580" t="s">
        <v>25208</v>
      </c>
      <c r="D5580">
        <v>150</v>
      </c>
      <c r="E5580">
        <v>437</v>
      </c>
      <c r="F5580">
        <v>44</v>
      </c>
      <c r="G5580">
        <v>50</v>
      </c>
      <c r="H5580">
        <v>432</v>
      </c>
      <c r="I5580">
        <v>20</v>
      </c>
      <c r="J5580">
        <v>222</v>
      </c>
      <c r="K5580">
        <v>20</v>
      </c>
      <c r="L5580">
        <v>6.7E-29</v>
      </c>
      <c r="M5580">
        <v>0.74729999999999996</v>
      </c>
      <c r="N5580">
        <v>2</v>
      </c>
      <c r="O5580" t="s">
        <v>15659</v>
      </c>
      <c r="P5580" t="s">
        <v>15660</v>
      </c>
      <c r="Q5580">
        <v>0</v>
      </c>
      <c r="R5580">
        <v>0</v>
      </c>
      <c r="S5580" t="s">
        <v>25209</v>
      </c>
      <c r="T5580" t="s">
        <v>25210</v>
      </c>
      <c r="U5580" t="s">
        <v>25211</v>
      </c>
    </row>
    <row r="5581" spans="1:21" x14ac:dyDescent="0.25">
      <c r="A5581" t="s">
        <v>5251</v>
      </c>
      <c r="B5581" t="s">
        <v>15841</v>
      </c>
      <c r="C5581" t="s">
        <v>15475</v>
      </c>
      <c r="D5581">
        <v>1232.1400000000001</v>
      </c>
      <c r="E5581">
        <v>2129.11</v>
      </c>
      <c r="F5581">
        <v>807.15800000000002</v>
      </c>
      <c r="G5581">
        <v>769.63900000000001</v>
      </c>
      <c r="H5581">
        <v>1561.91</v>
      </c>
      <c r="I5581">
        <v>636.39400000000001</v>
      </c>
      <c r="J5581">
        <v>1161</v>
      </c>
      <c r="K5581">
        <v>20</v>
      </c>
      <c r="L5581">
        <v>0</v>
      </c>
      <c r="M5581">
        <v>0.81269999999999998</v>
      </c>
      <c r="N5581">
        <v>4</v>
      </c>
      <c r="O5581" t="s">
        <v>15476</v>
      </c>
      <c r="P5581" t="s">
        <v>15477</v>
      </c>
      <c r="Q5581">
        <v>0</v>
      </c>
      <c r="R5581">
        <v>0</v>
      </c>
      <c r="S5581" t="s">
        <v>15842</v>
      </c>
      <c r="T5581" t="s">
        <v>15843</v>
      </c>
      <c r="U5581" t="s">
        <v>15844</v>
      </c>
    </row>
    <row r="5582" spans="1:21" x14ac:dyDescent="0.25">
      <c r="A5582" t="s">
        <v>863</v>
      </c>
      <c r="B5582" t="s">
        <v>30974</v>
      </c>
      <c r="C5582" t="s">
        <v>30975</v>
      </c>
      <c r="D5582">
        <v>607</v>
      </c>
      <c r="E5582">
        <v>714</v>
      </c>
      <c r="F5582">
        <v>135</v>
      </c>
      <c r="G5582">
        <v>132</v>
      </c>
      <c r="H5582">
        <v>378</v>
      </c>
      <c r="I5582">
        <v>66</v>
      </c>
      <c r="J5582">
        <v>789</v>
      </c>
      <c r="K5582">
        <v>7</v>
      </c>
      <c r="L5582">
        <v>1.1E-40</v>
      </c>
      <c r="M5582">
        <v>0.67100000000000004</v>
      </c>
      <c r="N5582">
        <v>1</v>
      </c>
      <c r="O5582" t="s">
        <v>10382</v>
      </c>
      <c r="P5582" t="s">
        <v>10383</v>
      </c>
      <c r="Q5582">
        <v>0</v>
      </c>
      <c r="R5582">
        <v>0</v>
      </c>
      <c r="S5582" t="s">
        <v>30976</v>
      </c>
      <c r="T5582" t="s">
        <v>6088</v>
      </c>
      <c r="U5582" t="s">
        <v>6088</v>
      </c>
    </row>
    <row r="5583" spans="1:21" x14ac:dyDescent="0.25">
      <c r="A5583" t="s">
        <v>1671</v>
      </c>
      <c r="B5583" t="s">
        <v>16689</v>
      </c>
      <c r="C5583" t="s">
        <v>16690</v>
      </c>
      <c r="D5583">
        <v>2185.12</v>
      </c>
      <c r="E5583">
        <v>3928.2</v>
      </c>
      <c r="F5583">
        <v>1701.17</v>
      </c>
      <c r="G5583">
        <v>1813.17</v>
      </c>
      <c r="H5583">
        <v>2361.6799999999998</v>
      </c>
      <c r="I5583">
        <v>660</v>
      </c>
      <c r="J5583">
        <v>6516</v>
      </c>
      <c r="K5583">
        <v>20</v>
      </c>
      <c r="L5583">
        <v>0</v>
      </c>
      <c r="M5583">
        <v>0.74770000000000003</v>
      </c>
      <c r="N5583">
        <v>2</v>
      </c>
      <c r="O5583" t="s">
        <v>16691</v>
      </c>
      <c r="P5583" t="s">
        <v>16692</v>
      </c>
      <c r="Q5583">
        <v>0</v>
      </c>
      <c r="R5583">
        <v>0</v>
      </c>
      <c r="S5583" t="s">
        <v>16693</v>
      </c>
      <c r="T5583" t="s">
        <v>16694</v>
      </c>
      <c r="U5583" t="s">
        <v>16695</v>
      </c>
    </row>
    <row r="5584" spans="1:21" x14ac:dyDescent="0.25">
      <c r="A5584" t="s">
        <v>5417</v>
      </c>
      <c r="B5584" t="s">
        <v>17710</v>
      </c>
      <c r="C5584" t="s">
        <v>17711</v>
      </c>
      <c r="D5584">
        <v>2273</v>
      </c>
      <c r="E5584">
        <v>644</v>
      </c>
      <c r="F5584">
        <v>950</v>
      </c>
      <c r="G5584">
        <v>2430</v>
      </c>
      <c r="H5584">
        <v>6148</v>
      </c>
      <c r="I5584">
        <v>994</v>
      </c>
      <c r="J5584">
        <v>2682</v>
      </c>
      <c r="K5584">
        <v>20</v>
      </c>
      <c r="L5584">
        <v>0</v>
      </c>
      <c r="M5584">
        <v>0.64810000000000001</v>
      </c>
      <c r="N5584">
        <v>7</v>
      </c>
      <c r="O5584" t="s">
        <v>17712</v>
      </c>
      <c r="P5584" t="s">
        <v>17713</v>
      </c>
      <c r="Q5584">
        <v>0</v>
      </c>
      <c r="R5584">
        <v>0</v>
      </c>
      <c r="S5584" t="s">
        <v>17714</v>
      </c>
      <c r="T5584" t="s">
        <v>17715</v>
      </c>
      <c r="U5584" t="s">
        <v>17716</v>
      </c>
    </row>
    <row r="5585" spans="1:21" x14ac:dyDescent="0.25">
      <c r="A5585" t="s">
        <v>184</v>
      </c>
      <c r="B5585" t="s">
        <v>28756</v>
      </c>
      <c r="C5585" t="s">
        <v>28757</v>
      </c>
      <c r="D5585">
        <v>855</v>
      </c>
      <c r="E5585">
        <v>402</v>
      </c>
      <c r="F5585">
        <v>758</v>
      </c>
      <c r="G5585">
        <v>1586</v>
      </c>
      <c r="H5585">
        <v>3162</v>
      </c>
      <c r="I5585">
        <v>1136</v>
      </c>
      <c r="J5585">
        <v>1785</v>
      </c>
      <c r="K5585">
        <v>20</v>
      </c>
      <c r="L5585">
        <v>0</v>
      </c>
      <c r="M5585">
        <v>0.58440000000000003</v>
      </c>
      <c r="N5585">
        <v>2</v>
      </c>
      <c r="O5585" t="s">
        <v>22316</v>
      </c>
      <c r="P5585" t="s">
        <v>22317</v>
      </c>
      <c r="Q5585">
        <v>0</v>
      </c>
      <c r="R5585">
        <v>0</v>
      </c>
      <c r="S5585" t="s">
        <v>28758</v>
      </c>
      <c r="T5585" t="s">
        <v>28759</v>
      </c>
      <c r="U5585" t="s">
        <v>28760</v>
      </c>
    </row>
    <row r="5586" spans="1:21" x14ac:dyDescent="0.25">
      <c r="A5586" t="s">
        <v>3856</v>
      </c>
      <c r="B5586" t="s">
        <v>7280</v>
      </c>
      <c r="C5586" t="s">
        <v>7280</v>
      </c>
      <c r="D5586">
        <v>9</v>
      </c>
      <c r="E5586">
        <v>10</v>
      </c>
      <c r="F5586">
        <v>47</v>
      </c>
      <c r="G5586">
        <v>410</v>
      </c>
      <c r="H5586">
        <v>44</v>
      </c>
      <c r="I5586">
        <v>255</v>
      </c>
      <c r="J5586">
        <v>441</v>
      </c>
      <c r="K5586">
        <v>4</v>
      </c>
      <c r="L5586">
        <v>4.1000000000000003E-58</v>
      </c>
      <c r="M5586">
        <v>0.7762</v>
      </c>
      <c r="N5586">
        <v>0</v>
      </c>
      <c r="O5586">
        <v>0</v>
      </c>
      <c r="P5586">
        <v>0</v>
      </c>
      <c r="Q5586">
        <v>0</v>
      </c>
      <c r="R5586">
        <v>0</v>
      </c>
      <c r="S5586" t="s">
        <v>6364</v>
      </c>
      <c r="T5586">
        <v>0</v>
      </c>
      <c r="U5586">
        <v>0</v>
      </c>
    </row>
    <row r="5587" spans="1:21" x14ac:dyDescent="0.25">
      <c r="A5587" t="s">
        <v>5734</v>
      </c>
      <c r="B5587" t="e">
        <v>#N/A</v>
      </c>
      <c r="C5587" t="s">
        <v>7295</v>
      </c>
      <c r="D5587">
        <v>261</v>
      </c>
      <c r="E5587">
        <v>57</v>
      </c>
      <c r="F5587">
        <v>42</v>
      </c>
      <c r="G5587">
        <v>394</v>
      </c>
      <c r="H5587">
        <v>308</v>
      </c>
      <c r="I5587">
        <v>333</v>
      </c>
      <c r="J5587">
        <v>624</v>
      </c>
      <c r="K5587">
        <v>20</v>
      </c>
      <c r="L5587">
        <v>6.7000000000000004E-66</v>
      </c>
      <c r="M5587">
        <v>0.61280000000000001</v>
      </c>
      <c r="N5587">
        <v>1</v>
      </c>
      <c r="O5587" t="s">
        <v>6158</v>
      </c>
      <c r="P5587" t="s">
        <v>6159</v>
      </c>
      <c r="Q5587">
        <v>0</v>
      </c>
      <c r="R5587">
        <v>0</v>
      </c>
      <c r="S5587" t="s">
        <v>7296</v>
      </c>
      <c r="T5587" t="s">
        <v>7297</v>
      </c>
      <c r="U5587" t="s">
        <v>7298</v>
      </c>
    </row>
    <row r="5588" spans="1:21" x14ac:dyDescent="0.25">
      <c r="A5588" t="s">
        <v>933</v>
      </c>
      <c r="B5588" t="s">
        <v>7427</v>
      </c>
      <c r="C5588" t="s">
        <v>7428</v>
      </c>
      <c r="D5588">
        <v>1612.95</v>
      </c>
      <c r="E5588">
        <v>407.83300000000003</v>
      </c>
      <c r="F5588">
        <v>410.69499999999999</v>
      </c>
      <c r="G5588">
        <v>1445.51</v>
      </c>
      <c r="H5588">
        <v>3445.12</v>
      </c>
      <c r="I5588">
        <v>798.93399999999997</v>
      </c>
      <c r="J5588">
        <v>1704</v>
      </c>
      <c r="K5588">
        <v>20</v>
      </c>
      <c r="L5588">
        <v>0</v>
      </c>
      <c r="M5588">
        <v>0.64370000000000005</v>
      </c>
      <c r="N5588">
        <v>0</v>
      </c>
      <c r="O5588">
        <v>0</v>
      </c>
      <c r="P5588">
        <v>0</v>
      </c>
      <c r="Q5588">
        <v>0</v>
      </c>
      <c r="R5588">
        <v>0</v>
      </c>
      <c r="S5588" t="s">
        <v>7429</v>
      </c>
      <c r="T5588" t="s">
        <v>7430</v>
      </c>
      <c r="U5588" t="s">
        <v>7431</v>
      </c>
    </row>
    <row r="5589" spans="1:21" x14ac:dyDescent="0.25">
      <c r="A5589" t="s">
        <v>4469</v>
      </c>
      <c r="B5589" t="s">
        <v>7437</v>
      </c>
      <c r="C5589" t="s">
        <v>6963</v>
      </c>
      <c r="D5589">
        <v>30</v>
      </c>
      <c r="E5589">
        <v>1</v>
      </c>
      <c r="F5589">
        <v>3</v>
      </c>
      <c r="G5589">
        <v>307</v>
      </c>
      <c r="H5589">
        <v>3</v>
      </c>
      <c r="I5589">
        <v>104</v>
      </c>
      <c r="J5589">
        <v>732</v>
      </c>
      <c r="K5589">
        <v>20</v>
      </c>
      <c r="L5589">
        <v>1.3000000000000001E-164</v>
      </c>
      <c r="M5589">
        <v>0.78959999999999997</v>
      </c>
      <c r="N5589">
        <v>6</v>
      </c>
      <c r="O5589" t="s">
        <v>7438</v>
      </c>
      <c r="P5589" t="s">
        <v>7439</v>
      </c>
      <c r="Q5589" t="s">
        <v>6094</v>
      </c>
      <c r="R5589" t="s">
        <v>6095</v>
      </c>
      <c r="S5589" t="s">
        <v>7440</v>
      </c>
      <c r="T5589" t="s">
        <v>7441</v>
      </c>
      <c r="U5589" t="s">
        <v>7442</v>
      </c>
    </row>
    <row r="5590" spans="1:21" x14ac:dyDescent="0.25">
      <c r="A5590" t="s">
        <v>202</v>
      </c>
      <c r="B5590" t="s">
        <v>28833</v>
      </c>
      <c r="C5590" t="s">
        <v>22683</v>
      </c>
      <c r="D5590">
        <v>630.61500000000001</v>
      </c>
      <c r="E5590">
        <v>301.30900000000003</v>
      </c>
      <c r="F5590">
        <v>506.42399999999998</v>
      </c>
      <c r="G5590">
        <v>1048.07</v>
      </c>
      <c r="H5590">
        <v>1689.88</v>
      </c>
      <c r="I5590">
        <v>685.16600000000005</v>
      </c>
      <c r="J5590">
        <v>1047</v>
      </c>
      <c r="K5590">
        <v>20</v>
      </c>
      <c r="L5590">
        <v>1.8E-101</v>
      </c>
      <c r="M5590">
        <v>0.64349999999999996</v>
      </c>
      <c r="N5590">
        <v>0</v>
      </c>
      <c r="O5590">
        <v>0</v>
      </c>
      <c r="P5590">
        <v>0</v>
      </c>
      <c r="Q5590">
        <v>0</v>
      </c>
      <c r="R5590">
        <v>0</v>
      </c>
      <c r="S5590" t="s">
        <v>28834</v>
      </c>
      <c r="T5590" t="s">
        <v>28835</v>
      </c>
      <c r="U5590" t="s">
        <v>28836</v>
      </c>
    </row>
    <row r="5591" spans="1:21" x14ac:dyDescent="0.25">
      <c r="A5591" t="s">
        <v>4206</v>
      </c>
      <c r="B5591" t="s">
        <v>7671</v>
      </c>
      <c r="C5591" t="s">
        <v>7672</v>
      </c>
      <c r="D5591">
        <v>770.69500000000005</v>
      </c>
      <c r="E5591">
        <v>196.33799999999999</v>
      </c>
      <c r="F5591">
        <v>296.54899999999998</v>
      </c>
      <c r="G5591">
        <v>924.23400000000004</v>
      </c>
      <c r="H5591">
        <v>3701.47</v>
      </c>
      <c r="I5591">
        <v>497.827</v>
      </c>
      <c r="J5591">
        <v>1332</v>
      </c>
      <c r="K5591">
        <v>20</v>
      </c>
      <c r="L5591">
        <v>0</v>
      </c>
      <c r="M5591">
        <v>0.61419999999999997</v>
      </c>
      <c r="N5591">
        <v>3</v>
      </c>
      <c r="O5591" t="s">
        <v>7673</v>
      </c>
      <c r="P5591" t="s">
        <v>7674</v>
      </c>
      <c r="Q5591">
        <v>0</v>
      </c>
      <c r="R5591">
        <v>0</v>
      </c>
      <c r="S5591" t="s">
        <v>7675</v>
      </c>
      <c r="T5591" t="s">
        <v>7676</v>
      </c>
      <c r="U5591" t="s">
        <v>7677</v>
      </c>
    </row>
    <row r="5592" spans="1:21" x14ac:dyDescent="0.25">
      <c r="A5592" t="s">
        <v>4557</v>
      </c>
      <c r="B5592" t="s">
        <v>7753</v>
      </c>
      <c r="C5592" t="s">
        <v>7754</v>
      </c>
      <c r="D5592">
        <v>1411</v>
      </c>
      <c r="E5592">
        <v>490</v>
      </c>
      <c r="F5592">
        <v>843</v>
      </c>
      <c r="G5592">
        <v>3001.16</v>
      </c>
      <c r="H5592">
        <v>3041.82</v>
      </c>
      <c r="I5592">
        <v>1906.02</v>
      </c>
      <c r="J5592">
        <v>2517</v>
      </c>
      <c r="K5592">
        <v>20</v>
      </c>
      <c r="L5592">
        <v>7.5000000000000007E-167</v>
      </c>
      <c r="M5592">
        <v>0.68369999999999997</v>
      </c>
      <c r="N5592">
        <v>2</v>
      </c>
      <c r="O5592" t="s">
        <v>7755</v>
      </c>
      <c r="P5592" t="s">
        <v>7756</v>
      </c>
      <c r="Q5592">
        <v>0</v>
      </c>
      <c r="R5592">
        <v>0</v>
      </c>
      <c r="S5592" t="s">
        <v>7757</v>
      </c>
      <c r="T5592" t="s">
        <v>7758</v>
      </c>
      <c r="U5592" t="s">
        <v>7759</v>
      </c>
    </row>
    <row r="5593" spans="1:21" x14ac:dyDescent="0.25">
      <c r="A5593" t="s">
        <v>1465</v>
      </c>
      <c r="B5593" t="s">
        <v>8077</v>
      </c>
      <c r="C5593" t="s">
        <v>8078</v>
      </c>
      <c r="D5593">
        <v>1003</v>
      </c>
      <c r="E5593">
        <v>373</v>
      </c>
      <c r="F5593">
        <v>373</v>
      </c>
      <c r="G5593">
        <v>1418</v>
      </c>
      <c r="H5593">
        <v>1425</v>
      </c>
      <c r="I5593">
        <v>438</v>
      </c>
      <c r="J5593">
        <v>3201</v>
      </c>
      <c r="K5593">
        <v>20</v>
      </c>
      <c r="L5593">
        <v>0</v>
      </c>
      <c r="M5593">
        <v>0.71909999999999996</v>
      </c>
      <c r="N5593">
        <v>4</v>
      </c>
      <c r="O5593" t="s">
        <v>8079</v>
      </c>
      <c r="P5593" t="s">
        <v>8080</v>
      </c>
      <c r="Q5593" t="s">
        <v>6568</v>
      </c>
      <c r="R5593" t="s">
        <v>6569</v>
      </c>
      <c r="S5593" t="s">
        <v>8081</v>
      </c>
      <c r="T5593" t="s">
        <v>8082</v>
      </c>
      <c r="U5593" t="s">
        <v>8083</v>
      </c>
    </row>
    <row r="5594" spans="1:21" x14ac:dyDescent="0.25">
      <c r="A5594" t="s">
        <v>236</v>
      </c>
      <c r="B5594" t="s">
        <v>28953</v>
      </c>
      <c r="C5594" t="s">
        <v>28954</v>
      </c>
      <c r="D5594">
        <v>788</v>
      </c>
      <c r="E5594">
        <v>676</v>
      </c>
      <c r="F5594">
        <v>917</v>
      </c>
      <c r="G5594">
        <v>2350</v>
      </c>
      <c r="H5594">
        <v>3914</v>
      </c>
      <c r="I5594">
        <v>1092</v>
      </c>
      <c r="J5594">
        <v>807</v>
      </c>
      <c r="K5594">
        <v>20</v>
      </c>
      <c r="L5594">
        <v>2.9000000000000001E-117</v>
      </c>
      <c r="M5594">
        <v>0.64970000000000006</v>
      </c>
      <c r="N5594">
        <v>3</v>
      </c>
      <c r="O5594" t="s">
        <v>28955</v>
      </c>
      <c r="P5594" t="s">
        <v>28956</v>
      </c>
      <c r="Q5594">
        <v>0</v>
      </c>
      <c r="R5594">
        <v>0</v>
      </c>
      <c r="S5594" t="s">
        <v>28957</v>
      </c>
      <c r="T5594" t="s">
        <v>6217</v>
      </c>
      <c r="U5594" t="s">
        <v>6217</v>
      </c>
    </row>
    <row r="5595" spans="1:21" x14ac:dyDescent="0.25">
      <c r="A5595" t="s">
        <v>3887</v>
      </c>
      <c r="B5595" t="s">
        <v>9298</v>
      </c>
      <c r="C5595" t="s">
        <v>9299</v>
      </c>
      <c r="D5595">
        <v>0</v>
      </c>
      <c r="E5595">
        <v>0</v>
      </c>
      <c r="F5595">
        <v>0</v>
      </c>
      <c r="G5595">
        <v>328.22800000000001</v>
      </c>
      <c r="H5595">
        <v>0</v>
      </c>
      <c r="I5595">
        <v>235.04</v>
      </c>
      <c r="J5595">
        <v>657</v>
      </c>
      <c r="K5595">
        <v>20</v>
      </c>
      <c r="L5595">
        <v>3.0000000000000001E-111</v>
      </c>
      <c r="M5595">
        <v>0.63990000000000002</v>
      </c>
      <c r="N5595">
        <v>4</v>
      </c>
      <c r="O5595" t="s">
        <v>9300</v>
      </c>
      <c r="P5595" t="s">
        <v>9301</v>
      </c>
      <c r="Q5595">
        <v>0</v>
      </c>
      <c r="R5595">
        <v>0</v>
      </c>
      <c r="S5595" t="s">
        <v>9302</v>
      </c>
      <c r="T5595" t="s">
        <v>9303</v>
      </c>
      <c r="U5595" t="s">
        <v>9304</v>
      </c>
    </row>
    <row r="5596" spans="1:21" x14ac:dyDescent="0.25">
      <c r="A5596" t="s">
        <v>4220</v>
      </c>
      <c r="B5596" t="s">
        <v>9615</v>
      </c>
      <c r="C5596" t="s">
        <v>9616</v>
      </c>
      <c r="D5596">
        <v>411.88299999999998</v>
      </c>
      <c r="E5596">
        <v>360.274</v>
      </c>
      <c r="F5596">
        <v>547.73900000000003</v>
      </c>
      <c r="G5596">
        <v>1570.28</v>
      </c>
      <c r="H5596">
        <v>866.41399999999999</v>
      </c>
      <c r="I5596">
        <v>900.52</v>
      </c>
      <c r="J5596">
        <v>1167</v>
      </c>
      <c r="K5596">
        <v>20</v>
      </c>
      <c r="L5596">
        <v>3.9000000000000001E-144</v>
      </c>
      <c r="M5596">
        <v>0.71530000000000005</v>
      </c>
      <c r="N5596">
        <v>0</v>
      </c>
      <c r="O5596">
        <v>0</v>
      </c>
      <c r="P5596">
        <v>0</v>
      </c>
      <c r="Q5596">
        <v>0</v>
      </c>
      <c r="R5596">
        <v>0</v>
      </c>
      <c r="S5596" t="s">
        <v>9617</v>
      </c>
      <c r="T5596" t="s">
        <v>9618</v>
      </c>
      <c r="U5596" t="s">
        <v>9619</v>
      </c>
    </row>
    <row r="5597" spans="1:21" x14ac:dyDescent="0.25">
      <c r="A5597" t="s">
        <v>1194</v>
      </c>
      <c r="B5597" t="s">
        <v>26393</v>
      </c>
      <c r="C5597" t="s">
        <v>8305</v>
      </c>
      <c r="D5597">
        <v>0</v>
      </c>
      <c r="E5597">
        <v>1.3881399999999999</v>
      </c>
      <c r="F5597">
        <v>117.495</v>
      </c>
      <c r="G5597">
        <v>305.67200000000003</v>
      </c>
      <c r="H5597">
        <v>145.10400000000001</v>
      </c>
      <c r="I5597">
        <v>25.715800000000002</v>
      </c>
      <c r="J5597">
        <v>1032</v>
      </c>
      <c r="K5597">
        <v>20</v>
      </c>
      <c r="L5597">
        <v>6.5E-24</v>
      </c>
      <c r="M5597">
        <v>0.51619999999999999</v>
      </c>
      <c r="N5597">
        <v>0</v>
      </c>
      <c r="O5597">
        <v>0</v>
      </c>
      <c r="P5597">
        <v>0</v>
      </c>
      <c r="Q5597">
        <v>0</v>
      </c>
      <c r="R5597">
        <v>0</v>
      </c>
      <c r="S5597" t="s">
        <v>13533</v>
      </c>
      <c r="T5597" t="s">
        <v>26394</v>
      </c>
      <c r="U5597" t="s">
        <v>26395</v>
      </c>
    </row>
    <row r="5598" spans="1:21" x14ac:dyDescent="0.25">
      <c r="A5598" t="s">
        <v>1794</v>
      </c>
      <c r="B5598" t="s">
        <v>26401</v>
      </c>
      <c r="C5598" t="s">
        <v>26402</v>
      </c>
      <c r="D5598">
        <v>1514</v>
      </c>
      <c r="E5598">
        <v>490</v>
      </c>
      <c r="F5598">
        <v>603</v>
      </c>
      <c r="G5598">
        <v>1516</v>
      </c>
      <c r="H5598">
        <v>1152</v>
      </c>
      <c r="I5598">
        <v>633</v>
      </c>
      <c r="J5598">
        <v>1239</v>
      </c>
      <c r="K5598">
        <v>20</v>
      </c>
      <c r="L5598">
        <v>1.7E-120</v>
      </c>
      <c r="M5598">
        <v>0.5544</v>
      </c>
      <c r="N5598">
        <v>1</v>
      </c>
      <c r="O5598" t="s">
        <v>6158</v>
      </c>
      <c r="P5598" t="s">
        <v>6159</v>
      </c>
      <c r="Q5598">
        <v>0</v>
      </c>
      <c r="R5598">
        <v>0</v>
      </c>
      <c r="S5598" t="s">
        <v>26403</v>
      </c>
      <c r="T5598" t="s">
        <v>26404</v>
      </c>
      <c r="U5598" t="s">
        <v>26405</v>
      </c>
    </row>
    <row r="5599" spans="1:21" x14ac:dyDescent="0.25">
      <c r="A5599" t="s">
        <v>982</v>
      </c>
      <c r="B5599" t="s">
        <v>9976</v>
      </c>
      <c r="C5599" t="s">
        <v>9977</v>
      </c>
      <c r="D5599">
        <v>1346</v>
      </c>
      <c r="E5599">
        <v>433</v>
      </c>
      <c r="F5599">
        <v>377</v>
      </c>
      <c r="G5599">
        <v>1440</v>
      </c>
      <c r="H5599">
        <v>2755</v>
      </c>
      <c r="I5599">
        <v>690</v>
      </c>
      <c r="J5599">
        <v>987</v>
      </c>
      <c r="K5599">
        <v>20</v>
      </c>
      <c r="L5599">
        <v>9.8999999999999992E-103</v>
      </c>
      <c r="M5599">
        <v>0.71609999999999996</v>
      </c>
      <c r="N5599">
        <v>1</v>
      </c>
      <c r="O5599" t="s">
        <v>6158</v>
      </c>
      <c r="P5599" t="s">
        <v>6159</v>
      </c>
      <c r="Q5599">
        <v>0</v>
      </c>
      <c r="R5599">
        <v>0</v>
      </c>
      <c r="S5599" t="s">
        <v>9978</v>
      </c>
      <c r="T5599" t="s">
        <v>9979</v>
      </c>
      <c r="U5599" t="s">
        <v>9980</v>
      </c>
    </row>
    <row r="5600" spans="1:21" x14ac:dyDescent="0.25">
      <c r="A5600" t="s">
        <v>4479</v>
      </c>
      <c r="B5600" t="s">
        <v>10009</v>
      </c>
      <c r="C5600" t="s">
        <v>10010</v>
      </c>
      <c r="D5600">
        <v>1070.0999999999999</v>
      </c>
      <c r="E5600">
        <v>251.333</v>
      </c>
      <c r="F5600">
        <v>226.273</v>
      </c>
      <c r="G5600">
        <v>1017.73</v>
      </c>
      <c r="H5600">
        <v>2485.92</v>
      </c>
      <c r="I5600">
        <v>667.97400000000005</v>
      </c>
      <c r="J5600">
        <v>1275</v>
      </c>
      <c r="K5600">
        <v>20</v>
      </c>
      <c r="L5600">
        <v>0</v>
      </c>
      <c r="M5600">
        <v>0.77539999999999998</v>
      </c>
      <c r="N5600">
        <v>5</v>
      </c>
      <c r="O5600" t="s">
        <v>10011</v>
      </c>
      <c r="P5600" t="s">
        <v>10012</v>
      </c>
      <c r="Q5600" t="s">
        <v>9133</v>
      </c>
      <c r="R5600" t="s">
        <v>9134</v>
      </c>
      <c r="S5600" t="s">
        <v>10013</v>
      </c>
      <c r="T5600" t="s">
        <v>10014</v>
      </c>
      <c r="U5600" t="s">
        <v>10015</v>
      </c>
    </row>
    <row r="5601" spans="1:21" x14ac:dyDescent="0.25">
      <c r="A5601" t="s">
        <v>4482</v>
      </c>
      <c r="B5601" t="s">
        <v>10187</v>
      </c>
      <c r="C5601" t="s">
        <v>10188</v>
      </c>
      <c r="D5601">
        <v>1.8863799999999999</v>
      </c>
      <c r="E5601">
        <v>0</v>
      </c>
      <c r="F5601">
        <v>0</v>
      </c>
      <c r="G5601">
        <v>301.25599999999997</v>
      </c>
      <c r="H5601">
        <v>0</v>
      </c>
      <c r="I5601">
        <v>109.11</v>
      </c>
      <c r="J5601">
        <v>585</v>
      </c>
      <c r="K5601">
        <v>5</v>
      </c>
      <c r="L5601">
        <v>2.1999999999999999E-45</v>
      </c>
      <c r="M5601">
        <v>0.57850000000000001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</row>
    <row r="5602" spans="1:21" x14ac:dyDescent="0.25">
      <c r="A5602" t="s">
        <v>996</v>
      </c>
      <c r="B5602" t="s">
        <v>10785</v>
      </c>
      <c r="C5602" t="s">
        <v>10786</v>
      </c>
      <c r="D5602">
        <v>1488</v>
      </c>
      <c r="E5602">
        <v>387</v>
      </c>
      <c r="F5602">
        <v>390</v>
      </c>
      <c r="G5602">
        <v>1488</v>
      </c>
      <c r="H5602">
        <v>1873</v>
      </c>
      <c r="I5602">
        <v>827</v>
      </c>
      <c r="J5602">
        <v>1158</v>
      </c>
      <c r="K5602">
        <v>20</v>
      </c>
      <c r="L5602">
        <v>0</v>
      </c>
      <c r="M5602">
        <v>0.74809999999999999</v>
      </c>
      <c r="N5602">
        <v>3</v>
      </c>
      <c r="O5602" t="s">
        <v>10787</v>
      </c>
      <c r="P5602" t="s">
        <v>10788</v>
      </c>
      <c r="Q5602">
        <v>0</v>
      </c>
      <c r="R5602">
        <v>0</v>
      </c>
      <c r="S5602" t="s">
        <v>10789</v>
      </c>
      <c r="T5602" t="s">
        <v>10790</v>
      </c>
      <c r="U5602" t="s">
        <v>10791</v>
      </c>
    </row>
    <row r="5603" spans="1:21" x14ac:dyDescent="0.25">
      <c r="A5603" t="s">
        <v>4619</v>
      </c>
      <c r="B5603" t="s">
        <v>19283</v>
      </c>
      <c r="C5603" t="s">
        <v>19284</v>
      </c>
      <c r="D5603">
        <v>5145.1899999999996</v>
      </c>
      <c r="E5603">
        <v>4325.24</v>
      </c>
      <c r="F5603">
        <v>5990.38</v>
      </c>
      <c r="G5603">
        <v>12922.4</v>
      </c>
      <c r="H5603">
        <v>12238.9</v>
      </c>
      <c r="I5603">
        <v>7140.24</v>
      </c>
      <c r="J5603">
        <v>5082</v>
      </c>
      <c r="K5603">
        <v>20</v>
      </c>
      <c r="L5603">
        <v>0</v>
      </c>
      <c r="M5603">
        <v>0.67469999999999997</v>
      </c>
      <c r="N5603">
        <v>4</v>
      </c>
      <c r="O5603" t="s">
        <v>19285</v>
      </c>
      <c r="P5603" t="s">
        <v>19286</v>
      </c>
      <c r="Q5603">
        <v>0</v>
      </c>
      <c r="R5603">
        <v>0</v>
      </c>
      <c r="S5603" t="s">
        <v>19287</v>
      </c>
      <c r="T5603" t="s">
        <v>19288</v>
      </c>
      <c r="U5603" t="s">
        <v>19289</v>
      </c>
    </row>
    <row r="5604" spans="1:21" x14ac:dyDescent="0.25">
      <c r="A5604" t="s">
        <v>1350</v>
      </c>
      <c r="B5604" t="s">
        <v>11761</v>
      </c>
      <c r="C5604" t="s">
        <v>11762</v>
      </c>
      <c r="D5604">
        <v>8</v>
      </c>
      <c r="E5604">
        <v>0</v>
      </c>
      <c r="F5604">
        <v>3</v>
      </c>
      <c r="G5604">
        <v>310.04599999999999</v>
      </c>
      <c r="H5604">
        <v>2</v>
      </c>
      <c r="I5604">
        <v>48.426499999999997</v>
      </c>
      <c r="J5604">
        <v>975</v>
      </c>
      <c r="K5604">
        <v>20</v>
      </c>
      <c r="L5604">
        <v>0</v>
      </c>
      <c r="M5604">
        <v>0.85589999999999999</v>
      </c>
      <c r="N5604">
        <v>7</v>
      </c>
      <c r="O5604" t="s">
        <v>11763</v>
      </c>
      <c r="P5604" t="s">
        <v>11764</v>
      </c>
      <c r="Q5604" t="s">
        <v>6094</v>
      </c>
      <c r="R5604" t="s">
        <v>6095</v>
      </c>
      <c r="S5604" t="s">
        <v>11765</v>
      </c>
      <c r="T5604" t="s">
        <v>7441</v>
      </c>
      <c r="U5604" t="s">
        <v>7442</v>
      </c>
    </row>
    <row r="5605" spans="1:21" x14ac:dyDescent="0.25">
      <c r="A5605" t="s">
        <v>1355</v>
      </c>
      <c r="B5605" t="s">
        <v>12207</v>
      </c>
      <c r="C5605" t="s">
        <v>11925</v>
      </c>
      <c r="D5605">
        <v>0</v>
      </c>
      <c r="E5605">
        <v>20.824000000000002</v>
      </c>
      <c r="F5605">
        <v>92.052999999999997</v>
      </c>
      <c r="G5605">
        <v>356.98500000000001</v>
      </c>
      <c r="H5605">
        <v>129.202</v>
      </c>
      <c r="I5605">
        <v>10.8767</v>
      </c>
      <c r="J5605">
        <v>189</v>
      </c>
      <c r="K5605">
        <v>20</v>
      </c>
      <c r="L5605">
        <v>1.9000000000000001E-22</v>
      </c>
      <c r="M5605">
        <v>0.80679999999999996</v>
      </c>
      <c r="N5605">
        <v>6</v>
      </c>
      <c r="O5605" t="s">
        <v>11926</v>
      </c>
      <c r="P5605" t="s">
        <v>11927</v>
      </c>
      <c r="Q5605" t="s">
        <v>8680</v>
      </c>
      <c r="R5605" t="s">
        <v>8681</v>
      </c>
      <c r="S5605" t="s">
        <v>6364</v>
      </c>
      <c r="T5605">
        <v>0</v>
      </c>
      <c r="U5605">
        <v>0</v>
      </c>
    </row>
    <row r="5606" spans="1:21" x14ac:dyDescent="0.25">
      <c r="A5606" t="s">
        <v>4423</v>
      </c>
      <c r="B5606" t="s">
        <v>12334</v>
      </c>
      <c r="C5606" t="s">
        <v>12335</v>
      </c>
      <c r="D5606">
        <v>1917</v>
      </c>
      <c r="E5606">
        <v>580</v>
      </c>
      <c r="F5606">
        <v>930</v>
      </c>
      <c r="G5606">
        <v>2663</v>
      </c>
      <c r="H5606">
        <v>2305</v>
      </c>
      <c r="I5606">
        <v>990</v>
      </c>
      <c r="J5606">
        <v>1671</v>
      </c>
      <c r="K5606">
        <v>20</v>
      </c>
      <c r="L5606">
        <v>2.9999999999999998E-167</v>
      </c>
      <c r="M5606">
        <v>0.80479999999999996</v>
      </c>
      <c r="N5606">
        <v>3</v>
      </c>
      <c r="O5606" t="s">
        <v>12336</v>
      </c>
      <c r="P5606" t="s">
        <v>12337</v>
      </c>
      <c r="Q5606">
        <v>0</v>
      </c>
      <c r="R5606">
        <v>0</v>
      </c>
      <c r="S5606" t="s">
        <v>12338</v>
      </c>
      <c r="T5606" t="s">
        <v>12339</v>
      </c>
      <c r="U5606" t="s">
        <v>12340</v>
      </c>
    </row>
    <row r="5607" spans="1:21" x14ac:dyDescent="0.25">
      <c r="A5607" t="s">
        <v>1362</v>
      </c>
      <c r="B5607" t="s">
        <v>12748</v>
      </c>
      <c r="C5607" t="s">
        <v>6278</v>
      </c>
      <c r="D5607">
        <v>0</v>
      </c>
      <c r="E5607">
        <v>0</v>
      </c>
      <c r="F5607">
        <v>0</v>
      </c>
      <c r="G5607">
        <v>343</v>
      </c>
      <c r="H5607">
        <v>1</v>
      </c>
      <c r="I5607">
        <v>63</v>
      </c>
      <c r="J5607">
        <v>2073</v>
      </c>
      <c r="K5607">
        <v>20</v>
      </c>
      <c r="L5607">
        <v>0</v>
      </c>
      <c r="M5607">
        <v>0.60970000000000002</v>
      </c>
      <c r="N5607">
        <v>3</v>
      </c>
      <c r="O5607" t="s">
        <v>6279</v>
      </c>
      <c r="P5607" t="s">
        <v>6280</v>
      </c>
      <c r="Q5607">
        <v>0</v>
      </c>
      <c r="R5607">
        <v>0</v>
      </c>
      <c r="S5607" t="s">
        <v>12749</v>
      </c>
      <c r="T5607" t="s">
        <v>12750</v>
      </c>
      <c r="U5607" t="s">
        <v>12751</v>
      </c>
    </row>
    <row r="5608" spans="1:21" x14ac:dyDescent="0.25">
      <c r="A5608" t="s">
        <v>3945</v>
      </c>
      <c r="B5608" t="s">
        <v>6099</v>
      </c>
      <c r="C5608" t="s">
        <v>6204</v>
      </c>
      <c r="D5608">
        <v>2</v>
      </c>
      <c r="E5608">
        <v>2</v>
      </c>
      <c r="F5608">
        <v>6</v>
      </c>
      <c r="G5608">
        <v>384.45</v>
      </c>
      <c r="H5608">
        <v>4.6483600000000003</v>
      </c>
      <c r="I5608">
        <v>169.08799999999999</v>
      </c>
      <c r="J5608">
        <v>771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</row>
    <row r="5609" spans="1:21" x14ac:dyDescent="0.25">
      <c r="A5609" t="s">
        <v>5116</v>
      </c>
      <c r="B5609" t="s">
        <v>13601</v>
      </c>
      <c r="C5609" t="s">
        <v>13602</v>
      </c>
      <c r="D5609">
        <v>621</v>
      </c>
      <c r="E5609">
        <v>215</v>
      </c>
      <c r="F5609">
        <v>532</v>
      </c>
      <c r="G5609">
        <v>1453</v>
      </c>
      <c r="H5609">
        <v>2723</v>
      </c>
      <c r="I5609">
        <v>971</v>
      </c>
      <c r="J5609">
        <v>1386</v>
      </c>
      <c r="K5609">
        <v>20</v>
      </c>
      <c r="L5609">
        <v>0</v>
      </c>
      <c r="M5609">
        <v>0.78680000000000005</v>
      </c>
      <c r="N5609">
        <v>4</v>
      </c>
      <c r="O5609" t="s">
        <v>13603</v>
      </c>
      <c r="P5609" t="s">
        <v>13604</v>
      </c>
      <c r="Q5609" t="s">
        <v>6568</v>
      </c>
      <c r="R5609" t="s">
        <v>6569</v>
      </c>
      <c r="S5609" t="s">
        <v>13605</v>
      </c>
      <c r="T5609" t="s">
        <v>13606</v>
      </c>
      <c r="U5609" t="s">
        <v>13607</v>
      </c>
    </row>
    <row r="5610" spans="1:21" x14ac:dyDescent="0.25">
      <c r="A5610" t="s">
        <v>3949</v>
      </c>
      <c r="B5610" t="s">
        <v>11766</v>
      </c>
      <c r="C5610" t="s">
        <v>6963</v>
      </c>
      <c r="D5610">
        <v>2.0082900000000001</v>
      </c>
      <c r="E5610">
        <v>0</v>
      </c>
      <c r="F5610">
        <v>2.9222600000000001</v>
      </c>
      <c r="G5610">
        <v>322.99900000000002</v>
      </c>
      <c r="H5610">
        <v>0</v>
      </c>
      <c r="I5610">
        <v>176.30799999999999</v>
      </c>
      <c r="J5610">
        <v>909</v>
      </c>
      <c r="K5610">
        <v>20</v>
      </c>
      <c r="L5610">
        <v>0</v>
      </c>
      <c r="M5610">
        <v>0.81969999999999998</v>
      </c>
      <c r="N5610">
        <v>6</v>
      </c>
      <c r="O5610" t="s">
        <v>13694</v>
      </c>
      <c r="P5610" t="s">
        <v>13695</v>
      </c>
      <c r="Q5610" t="s">
        <v>6094</v>
      </c>
      <c r="R5610" t="s">
        <v>6095</v>
      </c>
      <c r="S5610" t="s">
        <v>13696</v>
      </c>
      <c r="T5610" t="s">
        <v>13697</v>
      </c>
      <c r="U5610" t="s">
        <v>13698</v>
      </c>
    </row>
    <row r="5611" spans="1:21" x14ac:dyDescent="0.25">
      <c r="A5611" t="s">
        <v>4571</v>
      </c>
      <c r="B5611" t="s">
        <v>13791</v>
      </c>
      <c r="C5611" t="s">
        <v>13792</v>
      </c>
      <c r="D5611">
        <v>785</v>
      </c>
      <c r="E5611">
        <v>377</v>
      </c>
      <c r="F5611">
        <v>475</v>
      </c>
      <c r="G5611">
        <v>1435</v>
      </c>
      <c r="H5611">
        <v>1448</v>
      </c>
      <c r="I5611">
        <v>1095</v>
      </c>
      <c r="J5611">
        <v>807</v>
      </c>
      <c r="K5611">
        <v>20</v>
      </c>
      <c r="L5611">
        <v>1.5000000000000001E-92</v>
      </c>
      <c r="M5611">
        <v>0.67310000000000003</v>
      </c>
      <c r="N5611">
        <v>3</v>
      </c>
      <c r="O5611" t="s">
        <v>13793</v>
      </c>
      <c r="P5611" t="s">
        <v>13794</v>
      </c>
      <c r="Q5611">
        <v>0</v>
      </c>
      <c r="R5611">
        <v>0</v>
      </c>
      <c r="S5611" t="s">
        <v>13795</v>
      </c>
      <c r="T5611" t="s">
        <v>13796</v>
      </c>
      <c r="U5611" t="s">
        <v>13797</v>
      </c>
    </row>
    <row r="5612" spans="1:21" x14ac:dyDescent="0.25">
      <c r="A5612" t="s">
        <v>3956</v>
      </c>
      <c r="B5612" t="s">
        <v>14156</v>
      </c>
      <c r="C5612" t="s">
        <v>14157</v>
      </c>
      <c r="D5612">
        <v>2</v>
      </c>
      <c r="E5612">
        <v>0</v>
      </c>
      <c r="F5612">
        <v>1</v>
      </c>
      <c r="G5612">
        <v>361</v>
      </c>
      <c r="H5612">
        <v>2</v>
      </c>
      <c r="I5612">
        <v>314</v>
      </c>
      <c r="J5612">
        <v>1119</v>
      </c>
      <c r="K5612">
        <v>7</v>
      </c>
      <c r="L5612">
        <v>6.3999999999999997E-73</v>
      </c>
      <c r="M5612">
        <v>0.49159999999999998</v>
      </c>
      <c r="N5612">
        <v>0</v>
      </c>
      <c r="O5612">
        <v>0</v>
      </c>
      <c r="P5612">
        <v>0</v>
      </c>
      <c r="Q5612">
        <v>0</v>
      </c>
      <c r="R5612">
        <v>0</v>
      </c>
      <c r="S5612" t="s">
        <v>14158</v>
      </c>
      <c r="T5612" t="s">
        <v>6217</v>
      </c>
      <c r="U5612" t="s">
        <v>6217</v>
      </c>
    </row>
    <row r="5613" spans="1:21" x14ac:dyDescent="0.25">
      <c r="A5613" t="s">
        <v>3961</v>
      </c>
      <c r="B5613" t="s">
        <v>14420</v>
      </c>
      <c r="C5613" t="s">
        <v>11493</v>
      </c>
      <c r="D5613">
        <v>2</v>
      </c>
      <c r="E5613">
        <v>0</v>
      </c>
      <c r="F5613">
        <v>4</v>
      </c>
      <c r="G5613">
        <v>417.98099999999999</v>
      </c>
      <c r="H5613">
        <v>3</v>
      </c>
      <c r="I5613">
        <v>198</v>
      </c>
      <c r="J5613">
        <v>1476</v>
      </c>
      <c r="K5613">
        <v>20</v>
      </c>
      <c r="L5613">
        <v>6.3999999999999998E-18</v>
      </c>
      <c r="M5613">
        <v>0.50319999999999998</v>
      </c>
      <c r="N5613">
        <v>0</v>
      </c>
      <c r="O5613">
        <v>0</v>
      </c>
      <c r="P5613">
        <v>0</v>
      </c>
      <c r="Q5613">
        <v>0</v>
      </c>
      <c r="R5613">
        <v>0</v>
      </c>
      <c r="S5613" t="s">
        <v>14421</v>
      </c>
      <c r="T5613" t="s">
        <v>8295</v>
      </c>
      <c r="U5613" t="s">
        <v>8296</v>
      </c>
    </row>
    <row r="5614" spans="1:21" x14ac:dyDescent="0.25">
      <c r="A5614" t="s">
        <v>1376</v>
      </c>
      <c r="B5614" t="s">
        <v>15697</v>
      </c>
      <c r="C5614" t="s">
        <v>15698</v>
      </c>
      <c r="D5614">
        <v>7</v>
      </c>
      <c r="E5614">
        <v>1</v>
      </c>
      <c r="F5614">
        <v>2</v>
      </c>
      <c r="G5614">
        <v>324</v>
      </c>
      <c r="H5614">
        <v>3</v>
      </c>
      <c r="I5614">
        <v>72</v>
      </c>
      <c r="J5614">
        <v>1086</v>
      </c>
      <c r="K5614">
        <v>20</v>
      </c>
      <c r="L5614">
        <v>2.8E-170</v>
      </c>
      <c r="M5614">
        <v>0.74350000000000005</v>
      </c>
      <c r="N5614">
        <v>4</v>
      </c>
      <c r="O5614" t="s">
        <v>15699</v>
      </c>
      <c r="P5614" t="s">
        <v>15700</v>
      </c>
      <c r="Q5614" t="s">
        <v>6094</v>
      </c>
      <c r="R5614" t="s">
        <v>6095</v>
      </c>
      <c r="S5614" t="s">
        <v>15701</v>
      </c>
      <c r="T5614" t="s">
        <v>15702</v>
      </c>
      <c r="U5614" t="s">
        <v>15703</v>
      </c>
    </row>
    <row r="5615" spans="1:21" x14ac:dyDescent="0.25">
      <c r="A5615" t="s">
        <v>469</v>
      </c>
      <c r="B5615" t="s">
        <v>29726</v>
      </c>
      <c r="C5615" t="s">
        <v>29727</v>
      </c>
      <c r="D5615">
        <v>2052</v>
      </c>
      <c r="E5615">
        <v>828</v>
      </c>
      <c r="F5615">
        <v>1252</v>
      </c>
      <c r="G5615">
        <v>2855</v>
      </c>
      <c r="H5615">
        <v>4130</v>
      </c>
      <c r="I5615">
        <v>1680</v>
      </c>
      <c r="J5615">
        <v>2403</v>
      </c>
      <c r="K5615">
        <v>20</v>
      </c>
      <c r="L5615">
        <v>0</v>
      </c>
      <c r="M5615">
        <v>0.61309999999999998</v>
      </c>
      <c r="N5615">
        <v>5</v>
      </c>
      <c r="O5615" t="s">
        <v>29728</v>
      </c>
      <c r="P5615" t="s">
        <v>29729</v>
      </c>
      <c r="Q5615">
        <v>0</v>
      </c>
      <c r="R5615">
        <v>0</v>
      </c>
      <c r="S5615" t="s">
        <v>29730</v>
      </c>
      <c r="T5615" t="s">
        <v>29731</v>
      </c>
      <c r="U5615" t="s">
        <v>29732</v>
      </c>
    </row>
    <row r="5616" spans="1:21" x14ac:dyDescent="0.25">
      <c r="A5616" t="s">
        <v>1377</v>
      </c>
      <c r="B5616" t="s">
        <v>15767</v>
      </c>
      <c r="C5616" t="s">
        <v>9514</v>
      </c>
      <c r="D5616">
        <v>0</v>
      </c>
      <c r="E5616">
        <v>0</v>
      </c>
      <c r="F5616">
        <v>0</v>
      </c>
      <c r="G5616">
        <v>396</v>
      </c>
      <c r="H5616">
        <v>5</v>
      </c>
      <c r="I5616">
        <v>55</v>
      </c>
      <c r="J5616">
        <v>1539</v>
      </c>
      <c r="K5616">
        <v>20</v>
      </c>
      <c r="L5616">
        <v>6.0000000000000003E-115</v>
      </c>
      <c r="M5616">
        <v>0.44950000000000001</v>
      </c>
      <c r="N5616">
        <v>0</v>
      </c>
      <c r="O5616">
        <v>0</v>
      </c>
      <c r="P5616">
        <v>0</v>
      </c>
      <c r="Q5616">
        <v>0</v>
      </c>
      <c r="R5616">
        <v>0</v>
      </c>
      <c r="S5616" t="s">
        <v>15768</v>
      </c>
      <c r="T5616" t="s">
        <v>15769</v>
      </c>
      <c r="U5616" t="s">
        <v>15770</v>
      </c>
    </row>
    <row r="5617" spans="1:21" x14ac:dyDescent="0.25">
      <c r="A5617" t="s">
        <v>5144</v>
      </c>
      <c r="B5617" t="s">
        <v>15969</v>
      </c>
      <c r="C5617" t="s">
        <v>15970</v>
      </c>
      <c r="D5617">
        <v>1713</v>
      </c>
      <c r="E5617">
        <v>443</v>
      </c>
      <c r="F5617">
        <v>548</v>
      </c>
      <c r="G5617">
        <v>1641</v>
      </c>
      <c r="H5617">
        <v>1841</v>
      </c>
      <c r="I5617">
        <v>881</v>
      </c>
      <c r="J5617">
        <v>1071</v>
      </c>
      <c r="K5617">
        <v>20</v>
      </c>
      <c r="L5617">
        <v>2.4999999999999999E-49</v>
      </c>
      <c r="M5617">
        <v>0.86419999999999997</v>
      </c>
      <c r="N5617">
        <v>3</v>
      </c>
      <c r="O5617" t="s">
        <v>12744</v>
      </c>
      <c r="P5617" t="s">
        <v>12745</v>
      </c>
      <c r="Q5617">
        <v>0</v>
      </c>
      <c r="R5617">
        <v>0</v>
      </c>
      <c r="S5617" t="s">
        <v>15971</v>
      </c>
      <c r="T5617" t="s">
        <v>15972</v>
      </c>
      <c r="U5617" t="s">
        <v>15973</v>
      </c>
    </row>
    <row r="5618" spans="1:21" x14ac:dyDescent="0.25">
      <c r="A5618" t="s">
        <v>497</v>
      </c>
      <c r="B5618" t="s">
        <v>29817</v>
      </c>
      <c r="C5618" t="s">
        <v>29818</v>
      </c>
      <c r="D5618">
        <v>733</v>
      </c>
      <c r="E5618">
        <v>462</v>
      </c>
      <c r="F5618">
        <v>783</v>
      </c>
      <c r="G5618">
        <v>1583</v>
      </c>
      <c r="H5618">
        <v>3098</v>
      </c>
      <c r="I5618">
        <v>1199</v>
      </c>
      <c r="J5618">
        <v>564</v>
      </c>
      <c r="K5618">
        <v>20</v>
      </c>
      <c r="L5618">
        <v>3.4000000000000001E-69</v>
      </c>
      <c r="M5618">
        <v>0.73480000000000001</v>
      </c>
      <c r="N5618">
        <v>4</v>
      </c>
      <c r="O5618" t="s">
        <v>29819</v>
      </c>
      <c r="P5618" t="s">
        <v>29820</v>
      </c>
      <c r="Q5618">
        <v>0</v>
      </c>
      <c r="R5618">
        <v>0</v>
      </c>
      <c r="S5618" t="s">
        <v>29821</v>
      </c>
      <c r="T5618" t="s">
        <v>29822</v>
      </c>
      <c r="U5618" t="s">
        <v>29823</v>
      </c>
    </row>
    <row r="5619" spans="1:21" x14ac:dyDescent="0.25">
      <c r="A5619" t="s">
        <v>5159</v>
      </c>
      <c r="B5619" t="s">
        <v>16940</v>
      </c>
      <c r="C5619" t="s">
        <v>16941</v>
      </c>
      <c r="D5619">
        <v>1862.56</v>
      </c>
      <c r="E5619">
        <v>938.47</v>
      </c>
      <c r="F5619">
        <v>999.89800000000002</v>
      </c>
      <c r="G5619">
        <v>3171.31</v>
      </c>
      <c r="H5619">
        <v>3203.81</v>
      </c>
      <c r="I5619">
        <v>1298.22</v>
      </c>
      <c r="J5619">
        <v>987</v>
      </c>
      <c r="K5619">
        <v>20</v>
      </c>
      <c r="L5619">
        <v>0</v>
      </c>
      <c r="M5619">
        <v>0.77039999999999997</v>
      </c>
      <c r="N5619">
        <v>7</v>
      </c>
      <c r="O5619" t="s">
        <v>16942</v>
      </c>
      <c r="P5619" t="s">
        <v>16943</v>
      </c>
      <c r="Q5619">
        <v>0</v>
      </c>
      <c r="R5619">
        <v>0</v>
      </c>
      <c r="S5619" t="s">
        <v>16944</v>
      </c>
      <c r="T5619" t="s">
        <v>16945</v>
      </c>
      <c r="U5619" t="s">
        <v>16946</v>
      </c>
    </row>
    <row r="5620" spans="1:21" x14ac:dyDescent="0.25">
      <c r="A5620" t="s">
        <v>1127</v>
      </c>
      <c r="B5620" t="s">
        <v>16976</v>
      </c>
      <c r="C5620" t="s">
        <v>9564</v>
      </c>
      <c r="D5620">
        <v>548.80399999999997</v>
      </c>
      <c r="E5620">
        <v>309.33800000000002</v>
      </c>
      <c r="F5620">
        <v>332.11700000000002</v>
      </c>
      <c r="G5620">
        <v>1499.91</v>
      </c>
      <c r="H5620">
        <v>2108.5100000000002</v>
      </c>
      <c r="I5620">
        <v>785.91099999999994</v>
      </c>
      <c r="J5620">
        <v>1269</v>
      </c>
      <c r="K5620">
        <v>20</v>
      </c>
      <c r="L5620">
        <v>0</v>
      </c>
      <c r="M5620">
        <v>0.66590000000000005</v>
      </c>
      <c r="N5620">
        <v>1</v>
      </c>
      <c r="O5620" t="s">
        <v>10988</v>
      </c>
      <c r="P5620" t="s">
        <v>10989</v>
      </c>
      <c r="Q5620">
        <v>0</v>
      </c>
      <c r="R5620">
        <v>0</v>
      </c>
      <c r="S5620" t="s">
        <v>13761</v>
      </c>
      <c r="T5620" t="s">
        <v>10991</v>
      </c>
      <c r="U5620" t="s">
        <v>10992</v>
      </c>
    </row>
    <row r="5621" spans="1:21" x14ac:dyDescent="0.25">
      <c r="A5621" t="s">
        <v>1894</v>
      </c>
      <c r="B5621" t="s">
        <v>26977</v>
      </c>
      <c r="C5621" t="s">
        <v>26978</v>
      </c>
      <c r="D5621">
        <v>4185.92</v>
      </c>
      <c r="E5621">
        <v>1203.3399999999999</v>
      </c>
      <c r="F5621">
        <v>1536.77</v>
      </c>
      <c r="G5621">
        <v>3692.23</v>
      </c>
      <c r="H5621">
        <v>9021.51</v>
      </c>
      <c r="I5621">
        <v>3213.57</v>
      </c>
      <c r="J5621">
        <v>1623</v>
      </c>
      <c r="K5621">
        <v>20</v>
      </c>
      <c r="L5621">
        <v>0</v>
      </c>
      <c r="M5621">
        <v>0.89759999999999995</v>
      </c>
      <c r="N5621">
        <v>5</v>
      </c>
      <c r="O5621" t="s">
        <v>26979</v>
      </c>
      <c r="P5621" t="s">
        <v>26980</v>
      </c>
      <c r="Q5621">
        <v>0</v>
      </c>
      <c r="R5621">
        <v>0</v>
      </c>
      <c r="S5621" t="s">
        <v>26981</v>
      </c>
      <c r="T5621" t="s">
        <v>26982</v>
      </c>
      <c r="U5621" t="s">
        <v>26983</v>
      </c>
    </row>
    <row r="5622" spans="1:21" x14ac:dyDescent="0.25">
      <c r="A5622" t="s">
        <v>1132</v>
      </c>
      <c r="B5622" t="s">
        <v>17206</v>
      </c>
      <c r="C5622" t="s">
        <v>17207</v>
      </c>
      <c r="D5622">
        <v>1040.3499999999999</v>
      </c>
      <c r="E5622">
        <v>273.904</v>
      </c>
      <c r="F5622">
        <v>277.96199999999999</v>
      </c>
      <c r="G5622">
        <v>967.54899999999998</v>
      </c>
      <c r="H5622">
        <v>1590.3</v>
      </c>
      <c r="I5622">
        <v>456.916</v>
      </c>
      <c r="J5622">
        <v>1107</v>
      </c>
      <c r="K5622">
        <v>20</v>
      </c>
      <c r="L5622">
        <v>1.4E-104</v>
      </c>
      <c r="M5622">
        <v>0.6724</v>
      </c>
      <c r="N5622">
        <v>3</v>
      </c>
      <c r="O5622" t="s">
        <v>17208</v>
      </c>
      <c r="P5622" t="s">
        <v>17209</v>
      </c>
      <c r="Q5622">
        <v>0</v>
      </c>
      <c r="R5622">
        <v>0</v>
      </c>
      <c r="S5622" t="s">
        <v>17210</v>
      </c>
      <c r="T5622" t="s">
        <v>17211</v>
      </c>
      <c r="U5622" t="s">
        <v>17212</v>
      </c>
    </row>
    <row r="5623" spans="1:21" x14ac:dyDescent="0.25">
      <c r="A5623" t="s">
        <v>4961</v>
      </c>
      <c r="B5623" t="s">
        <v>6790</v>
      </c>
      <c r="C5623" t="s">
        <v>6791</v>
      </c>
      <c r="D5623">
        <v>631.46500000000003</v>
      </c>
      <c r="E5623">
        <v>378.75400000000002</v>
      </c>
      <c r="F5623">
        <v>654.98599999999999</v>
      </c>
      <c r="G5623">
        <v>1771.95</v>
      </c>
      <c r="H5623">
        <v>3116.7</v>
      </c>
      <c r="I5623">
        <v>594.31799999999998</v>
      </c>
      <c r="J5623">
        <v>1023</v>
      </c>
      <c r="K5623">
        <v>20</v>
      </c>
      <c r="L5623">
        <v>1.0000000000000001E-115</v>
      </c>
      <c r="M5623">
        <v>0.77049999999999996</v>
      </c>
      <c r="N5623">
        <v>6</v>
      </c>
      <c r="O5623" t="s">
        <v>6792</v>
      </c>
      <c r="P5623" t="s">
        <v>6793</v>
      </c>
      <c r="Q5623" t="s">
        <v>6794</v>
      </c>
      <c r="R5623" t="s">
        <v>6795</v>
      </c>
      <c r="S5623" t="s">
        <v>6796</v>
      </c>
      <c r="T5623" t="s">
        <v>6797</v>
      </c>
      <c r="U5623" t="s">
        <v>6798</v>
      </c>
    </row>
    <row r="5624" spans="1:21" x14ac:dyDescent="0.25">
      <c r="A5624" t="s">
        <v>4041</v>
      </c>
      <c r="B5624" t="s">
        <v>6099</v>
      </c>
      <c r="C5624" t="s">
        <v>6204</v>
      </c>
      <c r="D5624">
        <v>16</v>
      </c>
      <c r="E5624">
        <v>2</v>
      </c>
      <c r="F5624">
        <v>2</v>
      </c>
      <c r="G5624">
        <v>390</v>
      </c>
      <c r="H5624">
        <v>0</v>
      </c>
      <c r="I5624">
        <v>269</v>
      </c>
      <c r="J5624">
        <v>543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 t="s">
        <v>6123</v>
      </c>
      <c r="T5624" t="s">
        <v>6124</v>
      </c>
      <c r="U5624" t="s">
        <v>6124</v>
      </c>
    </row>
    <row r="5625" spans="1:21" x14ac:dyDescent="0.25">
      <c r="A5625" t="s">
        <v>5182</v>
      </c>
      <c r="B5625" t="s">
        <v>7774</v>
      </c>
      <c r="C5625" t="s">
        <v>7775</v>
      </c>
      <c r="D5625">
        <v>817.26700000000005</v>
      </c>
      <c r="E5625">
        <v>244.90700000000001</v>
      </c>
      <c r="F5625">
        <v>294.84399999999999</v>
      </c>
      <c r="G5625">
        <v>1116.05</v>
      </c>
      <c r="H5625">
        <v>968.245</v>
      </c>
      <c r="I5625">
        <v>466.37599999999998</v>
      </c>
      <c r="J5625">
        <v>3795</v>
      </c>
      <c r="K5625">
        <v>20</v>
      </c>
      <c r="L5625">
        <v>0</v>
      </c>
      <c r="M5625">
        <v>0.64080000000000004</v>
      </c>
      <c r="N5625">
        <v>0</v>
      </c>
      <c r="O5625">
        <v>0</v>
      </c>
      <c r="P5625">
        <v>0</v>
      </c>
      <c r="Q5625">
        <v>0</v>
      </c>
      <c r="R5625">
        <v>0</v>
      </c>
      <c r="S5625" t="s">
        <v>7776</v>
      </c>
      <c r="T5625" t="s">
        <v>7777</v>
      </c>
      <c r="U5625" t="s">
        <v>7778</v>
      </c>
    </row>
    <row r="5626" spans="1:21" x14ac:dyDescent="0.25">
      <c r="A5626" t="s">
        <v>1405</v>
      </c>
      <c r="B5626" t="s">
        <v>8121</v>
      </c>
      <c r="C5626" t="s">
        <v>8122</v>
      </c>
      <c r="D5626">
        <v>4</v>
      </c>
      <c r="E5626">
        <v>1</v>
      </c>
      <c r="F5626">
        <v>4</v>
      </c>
      <c r="G5626">
        <v>407</v>
      </c>
      <c r="H5626">
        <v>1</v>
      </c>
      <c r="I5626">
        <v>78</v>
      </c>
      <c r="J5626">
        <v>1392</v>
      </c>
      <c r="K5626">
        <v>20</v>
      </c>
      <c r="L5626">
        <v>5.9999999999999997E-110</v>
      </c>
      <c r="M5626">
        <v>0.73309999999999997</v>
      </c>
      <c r="N5626">
        <v>2</v>
      </c>
      <c r="O5626" t="s">
        <v>8123</v>
      </c>
      <c r="P5626" t="s">
        <v>8124</v>
      </c>
      <c r="Q5626">
        <v>0</v>
      </c>
      <c r="R5626">
        <v>0</v>
      </c>
      <c r="S5626" t="s">
        <v>8125</v>
      </c>
      <c r="T5626" t="s">
        <v>8126</v>
      </c>
      <c r="U5626" t="s">
        <v>8127</v>
      </c>
    </row>
    <row r="5627" spans="1:21" x14ac:dyDescent="0.25">
      <c r="A5627" t="s">
        <v>4514</v>
      </c>
      <c r="B5627" t="s">
        <v>8312</v>
      </c>
      <c r="C5627" t="s">
        <v>8122</v>
      </c>
      <c r="D5627">
        <v>5.0022799999999998</v>
      </c>
      <c r="E5627">
        <v>0</v>
      </c>
      <c r="F5627">
        <v>3</v>
      </c>
      <c r="G5627">
        <v>328.50599999999997</v>
      </c>
      <c r="H5627">
        <v>26.9161</v>
      </c>
      <c r="I5627">
        <v>107.291</v>
      </c>
      <c r="J5627">
        <v>1773</v>
      </c>
      <c r="K5627">
        <v>20</v>
      </c>
      <c r="L5627">
        <v>1.5999999999999999E-125</v>
      </c>
      <c r="M5627">
        <v>0.65980000000000005</v>
      </c>
      <c r="N5627">
        <v>0</v>
      </c>
      <c r="O5627">
        <v>0</v>
      </c>
      <c r="P5627">
        <v>0</v>
      </c>
      <c r="Q5627">
        <v>0</v>
      </c>
      <c r="R5627">
        <v>0</v>
      </c>
      <c r="S5627" t="s">
        <v>8313</v>
      </c>
      <c r="T5627" t="s">
        <v>8314</v>
      </c>
      <c r="U5627" t="s">
        <v>8315</v>
      </c>
    </row>
    <row r="5628" spans="1:21" x14ac:dyDescent="0.25">
      <c r="A5628" t="s">
        <v>961</v>
      </c>
      <c r="B5628" t="s">
        <v>8748</v>
      </c>
      <c r="C5628" t="s">
        <v>8749</v>
      </c>
      <c r="D5628">
        <v>605</v>
      </c>
      <c r="E5628">
        <v>146</v>
      </c>
      <c r="F5628">
        <v>115</v>
      </c>
      <c r="G5628">
        <v>674</v>
      </c>
      <c r="H5628">
        <v>835</v>
      </c>
      <c r="I5628">
        <v>513</v>
      </c>
      <c r="J5628">
        <v>1380</v>
      </c>
      <c r="K5628">
        <v>20</v>
      </c>
      <c r="L5628">
        <v>0</v>
      </c>
      <c r="M5628">
        <v>0.61819999999999997</v>
      </c>
      <c r="N5628">
        <v>2</v>
      </c>
      <c r="O5628" t="s">
        <v>8750</v>
      </c>
      <c r="P5628" t="s">
        <v>8751</v>
      </c>
      <c r="Q5628">
        <v>0</v>
      </c>
      <c r="R5628">
        <v>0</v>
      </c>
      <c r="S5628" t="s">
        <v>8752</v>
      </c>
      <c r="T5628" t="s">
        <v>8753</v>
      </c>
      <c r="U5628" t="s">
        <v>8754</v>
      </c>
    </row>
    <row r="5629" spans="1:21" x14ac:dyDescent="0.25">
      <c r="A5629" t="s">
        <v>5287</v>
      </c>
      <c r="B5629" t="s">
        <v>9097</v>
      </c>
      <c r="C5629" t="s">
        <v>9098</v>
      </c>
      <c r="D5629">
        <v>2</v>
      </c>
      <c r="E5629">
        <v>0</v>
      </c>
      <c r="F5629">
        <v>51.463000000000001</v>
      </c>
      <c r="G5629">
        <v>370.53100000000001</v>
      </c>
      <c r="H5629">
        <v>273.40100000000001</v>
      </c>
      <c r="I5629">
        <v>261.334</v>
      </c>
      <c r="J5629">
        <v>1179</v>
      </c>
      <c r="K5629">
        <v>20</v>
      </c>
      <c r="L5629">
        <v>3.0000000000000002E-119</v>
      </c>
      <c r="M5629">
        <v>0.54110000000000003</v>
      </c>
      <c r="N5629">
        <v>1</v>
      </c>
      <c r="O5629" t="s">
        <v>9099</v>
      </c>
      <c r="P5629" t="s">
        <v>9100</v>
      </c>
      <c r="Q5629">
        <v>0</v>
      </c>
      <c r="R5629">
        <v>0</v>
      </c>
      <c r="S5629" t="s">
        <v>9101</v>
      </c>
      <c r="T5629" t="s">
        <v>9102</v>
      </c>
      <c r="U5629" t="s">
        <v>9103</v>
      </c>
    </row>
    <row r="5630" spans="1:21" x14ac:dyDescent="0.25">
      <c r="A5630" t="s">
        <v>5289</v>
      </c>
      <c r="B5630" t="s">
        <v>9510</v>
      </c>
      <c r="C5630" t="s">
        <v>9511</v>
      </c>
      <c r="D5630">
        <v>691</v>
      </c>
      <c r="E5630">
        <v>418</v>
      </c>
      <c r="F5630">
        <v>444</v>
      </c>
      <c r="G5630">
        <v>1355</v>
      </c>
      <c r="H5630">
        <v>3091</v>
      </c>
      <c r="I5630">
        <v>561</v>
      </c>
      <c r="J5630">
        <v>870</v>
      </c>
      <c r="K5630">
        <v>20</v>
      </c>
      <c r="L5630">
        <v>5.4999999999999998E-112</v>
      </c>
      <c r="M5630">
        <v>0.65739999999999998</v>
      </c>
      <c r="N5630">
        <v>0</v>
      </c>
      <c r="O5630">
        <v>0</v>
      </c>
      <c r="P5630">
        <v>0</v>
      </c>
      <c r="Q5630">
        <v>0</v>
      </c>
      <c r="R5630">
        <v>0</v>
      </c>
      <c r="S5630" t="s">
        <v>9512</v>
      </c>
      <c r="T5630" t="s">
        <v>6088</v>
      </c>
      <c r="U5630" t="s">
        <v>6088</v>
      </c>
    </row>
    <row r="5631" spans="1:21" x14ac:dyDescent="0.25">
      <c r="A5631" t="s">
        <v>5194</v>
      </c>
      <c r="B5631" t="s">
        <v>9530</v>
      </c>
      <c r="C5631" t="s">
        <v>9531</v>
      </c>
      <c r="D5631">
        <v>1664</v>
      </c>
      <c r="E5631">
        <v>451</v>
      </c>
      <c r="F5631">
        <v>759</v>
      </c>
      <c r="G5631">
        <v>2249</v>
      </c>
      <c r="H5631">
        <v>5094</v>
      </c>
      <c r="I5631">
        <v>1610</v>
      </c>
      <c r="J5631">
        <v>2559</v>
      </c>
      <c r="K5631">
        <v>20</v>
      </c>
      <c r="L5631">
        <v>0</v>
      </c>
      <c r="M5631">
        <v>0.74060000000000004</v>
      </c>
      <c r="N5631">
        <v>3</v>
      </c>
      <c r="O5631" t="s">
        <v>9532</v>
      </c>
      <c r="P5631" t="s">
        <v>9533</v>
      </c>
      <c r="Q5631" t="s">
        <v>9534</v>
      </c>
      <c r="R5631" t="s">
        <v>9535</v>
      </c>
      <c r="S5631" t="s">
        <v>9536</v>
      </c>
      <c r="T5631" t="s">
        <v>9537</v>
      </c>
      <c r="U5631" t="s">
        <v>9538</v>
      </c>
    </row>
    <row r="5632" spans="1:21" x14ac:dyDescent="0.25">
      <c r="A5632" t="s">
        <v>4797</v>
      </c>
      <c r="B5632" t="s">
        <v>23008</v>
      </c>
      <c r="C5632" t="s">
        <v>23009</v>
      </c>
      <c r="D5632">
        <v>979</v>
      </c>
      <c r="E5632">
        <v>699</v>
      </c>
      <c r="F5632">
        <v>1106</v>
      </c>
      <c r="G5632">
        <v>2207</v>
      </c>
      <c r="H5632">
        <v>2414</v>
      </c>
      <c r="I5632">
        <v>1828</v>
      </c>
      <c r="J5632">
        <v>924</v>
      </c>
      <c r="K5632">
        <v>20</v>
      </c>
      <c r="L5632">
        <v>8.2000000000000005E-96</v>
      </c>
      <c r="M5632">
        <v>0.55910000000000004</v>
      </c>
      <c r="N5632">
        <v>0</v>
      </c>
      <c r="O5632">
        <v>0</v>
      </c>
      <c r="P5632">
        <v>0</v>
      </c>
      <c r="Q5632">
        <v>0</v>
      </c>
      <c r="R5632">
        <v>0</v>
      </c>
      <c r="S5632" t="s">
        <v>23010</v>
      </c>
      <c r="T5632" t="s">
        <v>23011</v>
      </c>
      <c r="U5632" t="s">
        <v>23012</v>
      </c>
    </row>
    <row r="5633" spans="1:21" x14ac:dyDescent="0.25">
      <c r="A5633" t="s">
        <v>4522</v>
      </c>
      <c r="B5633" t="s">
        <v>10375</v>
      </c>
      <c r="C5633" t="s">
        <v>10376</v>
      </c>
      <c r="D5633">
        <v>0</v>
      </c>
      <c r="E5633">
        <v>2</v>
      </c>
      <c r="F5633">
        <v>112</v>
      </c>
      <c r="G5633">
        <v>377</v>
      </c>
      <c r="H5633">
        <v>36</v>
      </c>
      <c r="I5633">
        <v>124</v>
      </c>
      <c r="J5633">
        <v>567</v>
      </c>
      <c r="K5633">
        <v>20</v>
      </c>
      <c r="L5633">
        <v>5.6999999999999997E-14</v>
      </c>
      <c r="M5633">
        <v>0.56000000000000005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</row>
    <row r="5634" spans="1:21" x14ac:dyDescent="0.25">
      <c r="A5634" t="s">
        <v>5370</v>
      </c>
      <c r="B5634" t="s">
        <v>10418</v>
      </c>
      <c r="C5634" t="s">
        <v>10419</v>
      </c>
      <c r="D5634">
        <v>1148</v>
      </c>
      <c r="E5634">
        <v>378</v>
      </c>
      <c r="F5634">
        <v>286</v>
      </c>
      <c r="G5634">
        <v>1394</v>
      </c>
      <c r="H5634">
        <v>2113</v>
      </c>
      <c r="I5634">
        <v>412</v>
      </c>
      <c r="J5634">
        <v>474</v>
      </c>
      <c r="K5634">
        <v>20</v>
      </c>
      <c r="L5634">
        <v>1.7999999999999999E-104</v>
      </c>
      <c r="M5634">
        <v>0.91659999999999997</v>
      </c>
      <c r="N5634">
        <v>7</v>
      </c>
      <c r="O5634" t="s">
        <v>10420</v>
      </c>
      <c r="P5634" t="s">
        <v>10421</v>
      </c>
      <c r="Q5634">
        <v>0</v>
      </c>
      <c r="R5634">
        <v>0</v>
      </c>
      <c r="S5634" t="s">
        <v>10422</v>
      </c>
      <c r="T5634" t="s">
        <v>10423</v>
      </c>
      <c r="U5634" t="s">
        <v>10424</v>
      </c>
    </row>
    <row r="5635" spans="1:21" x14ac:dyDescent="0.25">
      <c r="A5635" t="s">
        <v>693</v>
      </c>
      <c r="B5635" t="s">
        <v>30446</v>
      </c>
      <c r="C5635" t="s">
        <v>30447</v>
      </c>
      <c r="D5635">
        <v>5562</v>
      </c>
      <c r="E5635">
        <v>2022</v>
      </c>
      <c r="F5635">
        <v>2868</v>
      </c>
      <c r="G5635">
        <v>6764</v>
      </c>
      <c r="H5635">
        <v>10822</v>
      </c>
      <c r="I5635">
        <v>3161</v>
      </c>
      <c r="J5635">
        <v>1692</v>
      </c>
      <c r="K5635">
        <v>20</v>
      </c>
      <c r="L5635">
        <v>0</v>
      </c>
      <c r="M5635">
        <v>0.86580000000000001</v>
      </c>
      <c r="N5635">
        <v>5</v>
      </c>
      <c r="O5635" t="s">
        <v>30448</v>
      </c>
      <c r="P5635" t="s">
        <v>30449</v>
      </c>
      <c r="Q5635" t="s">
        <v>13093</v>
      </c>
      <c r="R5635" t="s">
        <v>13094</v>
      </c>
      <c r="S5635" t="s">
        <v>30450</v>
      </c>
      <c r="T5635" t="s">
        <v>26102</v>
      </c>
      <c r="U5635" t="s">
        <v>26103</v>
      </c>
    </row>
    <row r="5636" spans="1:21" x14ac:dyDescent="0.25">
      <c r="A5636" t="s">
        <v>4094</v>
      </c>
      <c r="B5636" t="s">
        <v>6099</v>
      </c>
      <c r="C5636" t="s">
        <v>6204</v>
      </c>
      <c r="D5636">
        <v>1</v>
      </c>
      <c r="E5636">
        <v>0</v>
      </c>
      <c r="F5636">
        <v>0</v>
      </c>
      <c r="G5636">
        <v>367</v>
      </c>
      <c r="H5636">
        <v>0</v>
      </c>
      <c r="I5636">
        <v>240</v>
      </c>
      <c r="J5636">
        <v>342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</row>
    <row r="5637" spans="1:21" x14ac:dyDescent="0.25">
      <c r="A5637" t="s">
        <v>713</v>
      </c>
      <c r="B5637" t="s">
        <v>30494</v>
      </c>
      <c r="C5637" t="s">
        <v>30495</v>
      </c>
      <c r="D5637">
        <v>294</v>
      </c>
      <c r="E5637">
        <v>204</v>
      </c>
      <c r="F5637">
        <v>352</v>
      </c>
      <c r="G5637">
        <v>792</v>
      </c>
      <c r="H5637">
        <v>1634</v>
      </c>
      <c r="I5637">
        <v>506</v>
      </c>
      <c r="J5637">
        <v>777</v>
      </c>
      <c r="K5637">
        <v>4</v>
      </c>
      <c r="L5637">
        <v>5.2999999999999996E-82</v>
      </c>
      <c r="M5637">
        <v>0.56089999999999995</v>
      </c>
      <c r="N5637">
        <v>0</v>
      </c>
      <c r="O5637">
        <v>0</v>
      </c>
      <c r="P5637">
        <v>0</v>
      </c>
      <c r="Q5637">
        <v>0</v>
      </c>
      <c r="R5637">
        <v>0</v>
      </c>
      <c r="S5637" t="s">
        <v>6364</v>
      </c>
      <c r="T5637">
        <v>0</v>
      </c>
      <c r="U5637">
        <v>0</v>
      </c>
    </row>
    <row r="5638" spans="1:21" x14ac:dyDescent="0.25">
      <c r="A5638" t="s">
        <v>725</v>
      </c>
      <c r="B5638" t="s">
        <v>30531</v>
      </c>
      <c r="C5638" t="s">
        <v>16941</v>
      </c>
      <c r="D5638">
        <v>871.93299999999999</v>
      </c>
      <c r="E5638">
        <v>294.38499999999999</v>
      </c>
      <c r="F5638">
        <v>562.43200000000002</v>
      </c>
      <c r="G5638">
        <v>1045.3</v>
      </c>
      <c r="H5638">
        <v>1212.46</v>
      </c>
      <c r="I5638">
        <v>496.37099999999998</v>
      </c>
      <c r="J5638">
        <v>1125</v>
      </c>
      <c r="K5638">
        <v>20</v>
      </c>
      <c r="L5638">
        <v>0</v>
      </c>
      <c r="M5638">
        <v>0.74419999999999997</v>
      </c>
      <c r="N5638">
        <v>7</v>
      </c>
      <c r="O5638" t="s">
        <v>16942</v>
      </c>
      <c r="P5638" t="s">
        <v>16943</v>
      </c>
      <c r="Q5638">
        <v>0</v>
      </c>
      <c r="R5638">
        <v>0</v>
      </c>
      <c r="S5638" t="s">
        <v>30532</v>
      </c>
      <c r="T5638" t="s">
        <v>16945</v>
      </c>
      <c r="U5638" t="s">
        <v>16946</v>
      </c>
    </row>
    <row r="5639" spans="1:21" x14ac:dyDescent="0.25">
      <c r="A5639" t="s">
        <v>5220</v>
      </c>
      <c r="B5639" t="s">
        <v>12712</v>
      </c>
      <c r="C5639" t="s">
        <v>12713</v>
      </c>
      <c r="D5639">
        <v>311</v>
      </c>
      <c r="E5639">
        <v>177</v>
      </c>
      <c r="F5639">
        <v>254</v>
      </c>
      <c r="G5639">
        <v>733</v>
      </c>
      <c r="H5639">
        <v>756</v>
      </c>
      <c r="I5639">
        <v>466</v>
      </c>
      <c r="J5639">
        <v>657</v>
      </c>
      <c r="K5639">
        <v>6</v>
      </c>
      <c r="L5639">
        <v>2.2E-32</v>
      </c>
      <c r="M5639">
        <v>0.86209999999999998</v>
      </c>
      <c r="N5639">
        <v>6</v>
      </c>
      <c r="O5639" t="s">
        <v>12714</v>
      </c>
      <c r="P5639" t="s">
        <v>12715</v>
      </c>
      <c r="Q5639">
        <v>0</v>
      </c>
      <c r="R5639">
        <v>0</v>
      </c>
      <c r="S5639" t="s">
        <v>12716</v>
      </c>
      <c r="T5639" t="s">
        <v>12717</v>
      </c>
      <c r="U5639" t="s">
        <v>12718</v>
      </c>
    </row>
    <row r="5640" spans="1:21" x14ac:dyDescent="0.25">
      <c r="A5640" t="s">
        <v>4361</v>
      </c>
      <c r="B5640" t="s">
        <v>7671</v>
      </c>
      <c r="C5640" t="s">
        <v>13292</v>
      </c>
      <c r="D5640">
        <v>1136</v>
      </c>
      <c r="E5640">
        <v>312</v>
      </c>
      <c r="F5640">
        <v>443</v>
      </c>
      <c r="G5640">
        <v>1253</v>
      </c>
      <c r="H5640">
        <v>4268</v>
      </c>
      <c r="I5640">
        <v>860</v>
      </c>
      <c r="J5640">
        <v>1605</v>
      </c>
      <c r="K5640">
        <v>20</v>
      </c>
      <c r="L5640">
        <v>0</v>
      </c>
      <c r="M5640">
        <v>0.54039999999999999</v>
      </c>
      <c r="N5640">
        <v>2</v>
      </c>
      <c r="O5640" t="s">
        <v>13293</v>
      </c>
      <c r="P5640" t="s">
        <v>13294</v>
      </c>
      <c r="Q5640">
        <v>0</v>
      </c>
      <c r="R5640">
        <v>0</v>
      </c>
      <c r="S5640" t="s">
        <v>13295</v>
      </c>
      <c r="T5640" t="s">
        <v>13296</v>
      </c>
      <c r="U5640" t="s">
        <v>13297</v>
      </c>
    </row>
    <row r="5641" spans="1:21" x14ac:dyDescent="0.25">
      <c r="A5641" t="s">
        <v>5233</v>
      </c>
      <c r="B5641" t="s">
        <v>13945</v>
      </c>
      <c r="C5641" t="s">
        <v>13946</v>
      </c>
      <c r="D5641">
        <v>1321</v>
      </c>
      <c r="E5641">
        <v>516</v>
      </c>
      <c r="F5641">
        <v>680</v>
      </c>
      <c r="G5641">
        <v>1898</v>
      </c>
      <c r="H5641">
        <v>3284</v>
      </c>
      <c r="I5641">
        <v>1065</v>
      </c>
      <c r="J5641">
        <v>1851</v>
      </c>
      <c r="K5641">
        <v>20</v>
      </c>
      <c r="L5641">
        <v>0</v>
      </c>
      <c r="M5641">
        <v>0.66879999999999995</v>
      </c>
      <c r="N5641">
        <v>3</v>
      </c>
      <c r="O5641" t="s">
        <v>13947</v>
      </c>
      <c r="P5641" t="s">
        <v>13948</v>
      </c>
      <c r="Q5641">
        <v>0</v>
      </c>
      <c r="R5641">
        <v>0</v>
      </c>
      <c r="S5641" t="s">
        <v>13949</v>
      </c>
      <c r="T5641" t="s">
        <v>13950</v>
      </c>
      <c r="U5641" t="s">
        <v>13951</v>
      </c>
    </row>
    <row r="5642" spans="1:21" x14ac:dyDescent="0.25">
      <c r="A5642" t="s">
        <v>1060</v>
      </c>
      <c r="B5642" t="s">
        <v>13971</v>
      </c>
      <c r="C5642" t="s">
        <v>13972</v>
      </c>
      <c r="D5642">
        <v>236.34800000000001</v>
      </c>
      <c r="E5642">
        <v>109.575</v>
      </c>
      <c r="F5642">
        <v>126.863</v>
      </c>
      <c r="G5642">
        <v>537.57600000000002</v>
      </c>
      <c r="H5642">
        <v>595.904</v>
      </c>
      <c r="I5642">
        <v>201.20699999999999</v>
      </c>
      <c r="J5642">
        <v>1983</v>
      </c>
      <c r="K5642">
        <v>20</v>
      </c>
      <c r="L5642">
        <v>0</v>
      </c>
      <c r="M5642">
        <v>0.54590000000000005</v>
      </c>
      <c r="N5642">
        <v>4</v>
      </c>
      <c r="O5642" t="s">
        <v>13973</v>
      </c>
      <c r="P5642" t="s">
        <v>13974</v>
      </c>
      <c r="Q5642">
        <v>0</v>
      </c>
      <c r="R5642">
        <v>0</v>
      </c>
      <c r="S5642" t="s">
        <v>13975</v>
      </c>
      <c r="T5642" t="s">
        <v>13976</v>
      </c>
      <c r="U5642" t="s">
        <v>13977</v>
      </c>
    </row>
    <row r="5643" spans="1:21" x14ac:dyDescent="0.25">
      <c r="A5643" t="s">
        <v>5672</v>
      </c>
      <c r="B5643" t="s">
        <v>24693</v>
      </c>
      <c r="C5643" t="s">
        <v>24694</v>
      </c>
      <c r="D5643">
        <v>1401</v>
      </c>
      <c r="E5643">
        <v>1192</v>
      </c>
      <c r="F5643">
        <v>1749</v>
      </c>
      <c r="G5643">
        <v>3794</v>
      </c>
      <c r="H5643">
        <v>3224</v>
      </c>
      <c r="I5643">
        <v>2800</v>
      </c>
      <c r="J5643">
        <v>1422</v>
      </c>
      <c r="K5643">
        <v>20</v>
      </c>
      <c r="L5643">
        <v>0</v>
      </c>
      <c r="M5643">
        <v>0.57250000000000001</v>
      </c>
      <c r="N5643">
        <v>0</v>
      </c>
      <c r="O5643">
        <v>0</v>
      </c>
      <c r="P5643">
        <v>0</v>
      </c>
      <c r="Q5643">
        <v>0</v>
      </c>
      <c r="R5643">
        <v>0</v>
      </c>
      <c r="S5643" t="s">
        <v>24695</v>
      </c>
      <c r="T5643" t="s">
        <v>14485</v>
      </c>
      <c r="U5643" t="s">
        <v>14485</v>
      </c>
    </row>
    <row r="5644" spans="1:21" x14ac:dyDescent="0.25">
      <c r="A5644" t="s">
        <v>4837</v>
      </c>
      <c r="B5644" t="s">
        <v>24740</v>
      </c>
      <c r="C5644" t="s">
        <v>9982</v>
      </c>
      <c r="D5644">
        <v>505.80200000000002</v>
      </c>
      <c r="E5644">
        <v>233.071</v>
      </c>
      <c r="F5644">
        <v>479.17700000000002</v>
      </c>
      <c r="G5644">
        <v>1129.81</v>
      </c>
      <c r="H5644">
        <v>2303.5300000000002</v>
      </c>
      <c r="I5644">
        <v>323.00400000000002</v>
      </c>
      <c r="J5644">
        <v>3909</v>
      </c>
      <c r="K5644">
        <v>20</v>
      </c>
      <c r="L5644">
        <v>0</v>
      </c>
      <c r="M5644">
        <v>0.54790000000000005</v>
      </c>
      <c r="N5644">
        <v>3</v>
      </c>
      <c r="O5644" t="s">
        <v>9983</v>
      </c>
      <c r="P5644" t="s">
        <v>9984</v>
      </c>
      <c r="Q5644">
        <v>0</v>
      </c>
      <c r="R5644">
        <v>0</v>
      </c>
      <c r="S5644" t="s">
        <v>9985</v>
      </c>
      <c r="T5644" t="s">
        <v>9986</v>
      </c>
      <c r="U5644" t="s">
        <v>9987</v>
      </c>
    </row>
    <row r="5645" spans="1:21" x14ac:dyDescent="0.25">
      <c r="A5645" t="s">
        <v>1438</v>
      </c>
      <c r="B5645" t="s">
        <v>14931</v>
      </c>
      <c r="C5645" t="s">
        <v>8936</v>
      </c>
      <c r="D5645">
        <v>257</v>
      </c>
      <c r="E5645">
        <v>203</v>
      </c>
      <c r="F5645">
        <v>222</v>
      </c>
      <c r="G5645">
        <v>801</v>
      </c>
      <c r="H5645">
        <v>390</v>
      </c>
      <c r="I5645">
        <v>248</v>
      </c>
      <c r="J5645">
        <v>4131</v>
      </c>
      <c r="K5645">
        <v>20</v>
      </c>
      <c r="L5645">
        <v>0</v>
      </c>
      <c r="M5645">
        <v>0.58150000000000002</v>
      </c>
      <c r="N5645">
        <v>0</v>
      </c>
      <c r="O5645">
        <v>0</v>
      </c>
      <c r="P5645">
        <v>0</v>
      </c>
      <c r="Q5645">
        <v>0</v>
      </c>
      <c r="R5645">
        <v>0</v>
      </c>
      <c r="S5645" t="s">
        <v>14932</v>
      </c>
      <c r="T5645" t="s">
        <v>14933</v>
      </c>
      <c r="U5645" t="s">
        <v>14934</v>
      </c>
    </row>
    <row r="5646" spans="1:21" x14ac:dyDescent="0.25">
      <c r="A5646" t="s">
        <v>1442</v>
      </c>
      <c r="B5646" t="s">
        <v>15389</v>
      </c>
      <c r="C5646" t="s">
        <v>7539</v>
      </c>
      <c r="D5646">
        <v>3</v>
      </c>
      <c r="E5646">
        <v>0</v>
      </c>
      <c r="F5646">
        <v>2</v>
      </c>
      <c r="G5646">
        <v>414</v>
      </c>
      <c r="H5646">
        <v>4</v>
      </c>
      <c r="I5646">
        <v>66</v>
      </c>
      <c r="J5646">
        <v>2949</v>
      </c>
      <c r="K5646">
        <v>20</v>
      </c>
      <c r="L5646">
        <v>0</v>
      </c>
      <c r="M5646">
        <v>0.64359999999999995</v>
      </c>
      <c r="N5646">
        <v>1</v>
      </c>
      <c r="O5646" t="s">
        <v>6440</v>
      </c>
      <c r="P5646" t="s">
        <v>6441</v>
      </c>
      <c r="Q5646">
        <v>0</v>
      </c>
      <c r="R5646">
        <v>0</v>
      </c>
      <c r="S5646" t="s">
        <v>15390</v>
      </c>
      <c r="T5646" t="s">
        <v>15248</v>
      </c>
      <c r="U5646" t="s">
        <v>15249</v>
      </c>
    </row>
    <row r="5647" spans="1:21" x14ac:dyDescent="0.25">
      <c r="A5647" t="s">
        <v>1668</v>
      </c>
      <c r="B5647" t="s">
        <v>16257</v>
      </c>
      <c r="C5647" t="s">
        <v>16258</v>
      </c>
      <c r="D5647">
        <v>3338</v>
      </c>
      <c r="E5647">
        <v>2885</v>
      </c>
      <c r="F5647">
        <v>3142</v>
      </c>
      <c r="G5647">
        <v>8493</v>
      </c>
      <c r="H5647">
        <v>10281</v>
      </c>
      <c r="I5647">
        <v>3030</v>
      </c>
      <c r="J5647">
        <v>516</v>
      </c>
      <c r="K5647">
        <v>20</v>
      </c>
      <c r="L5647">
        <v>2.2000000000000001E-66</v>
      </c>
      <c r="M5647">
        <v>0.73960000000000004</v>
      </c>
      <c r="N5647">
        <v>6</v>
      </c>
      <c r="O5647" t="s">
        <v>16259</v>
      </c>
      <c r="P5647" t="s">
        <v>16260</v>
      </c>
      <c r="Q5647">
        <v>0</v>
      </c>
      <c r="R5647">
        <v>0</v>
      </c>
      <c r="S5647" t="s">
        <v>16261</v>
      </c>
      <c r="T5647" t="s">
        <v>16262</v>
      </c>
      <c r="U5647" t="s">
        <v>16263</v>
      </c>
    </row>
    <row r="5648" spans="1:21" x14ac:dyDescent="0.25">
      <c r="A5648" t="s">
        <v>889</v>
      </c>
      <c r="B5648" t="s">
        <v>31047</v>
      </c>
      <c r="C5648" t="s">
        <v>31048</v>
      </c>
      <c r="D5648">
        <v>1432</v>
      </c>
      <c r="E5648">
        <v>823</v>
      </c>
      <c r="F5648">
        <v>1325</v>
      </c>
      <c r="G5648">
        <v>2743</v>
      </c>
      <c r="H5648">
        <v>4875</v>
      </c>
      <c r="I5648">
        <v>1316</v>
      </c>
      <c r="J5648">
        <v>903</v>
      </c>
      <c r="K5648">
        <v>20</v>
      </c>
      <c r="L5648">
        <v>2.2000000000000001E-139</v>
      </c>
      <c r="M5648">
        <v>0.73019999999999996</v>
      </c>
      <c r="N5648">
        <v>1</v>
      </c>
      <c r="O5648" t="s">
        <v>6435</v>
      </c>
      <c r="P5648" t="s">
        <v>6436</v>
      </c>
      <c r="Q5648">
        <v>0</v>
      </c>
      <c r="R5648">
        <v>0</v>
      </c>
      <c r="S5648" t="s">
        <v>31049</v>
      </c>
      <c r="T5648" t="s">
        <v>6217</v>
      </c>
      <c r="U5648" t="s">
        <v>6217</v>
      </c>
    </row>
    <row r="5649" spans="1:21" x14ac:dyDescent="0.25">
      <c r="A5649" t="s">
        <v>4547</v>
      </c>
      <c r="B5649" t="s">
        <v>16704</v>
      </c>
      <c r="C5649" t="s">
        <v>6278</v>
      </c>
      <c r="D5649">
        <v>0</v>
      </c>
      <c r="E5649">
        <v>0</v>
      </c>
      <c r="F5649">
        <v>0</v>
      </c>
      <c r="G5649">
        <v>390</v>
      </c>
      <c r="H5649">
        <v>3</v>
      </c>
      <c r="I5649">
        <v>129</v>
      </c>
      <c r="J5649">
        <v>1362</v>
      </c>
      <c r="K5649">
        <v>20</v>
      </c>
      <c r="L5649">
        <v>0</v>
      </c>
      <c r="M5649">
        <v>0.6542</v>
      </c>
      <c r="N5649">
        <v>3</v>
      </c>
      <c r="O5649" t="s">
        <v>6279</v>
      </c>
      <c r="P5649" t="s">
        <v>6280</v>
      </c>
      <c r="Q5649">
        <v>0</v>
      </c>
      <c r="R5649">
        <v>0</v>
      </c>
      <c r="S5649" t="s">
        <v>16705</v>
      </c>
      <c r="T5649" t="s">
        <v>16706</v>
      </c>
      <c r="U5649" t="s">
        <v>16707</v>
      </c>
    </row>
    <row r="5650" spans="1:21" x14ac:dyDescent="0.25">
      <c r="A5650" t="s">
        <v>894</v>
      </c>
      <c r="B5650" t="s">
        <v>31059</v>
      </c>
      <c r="C5650" t="s">
        <v>31060</v>
      </c>
      <c r="D5650">
        <v>146</v>
      </c>
      <c r="E5650">
        <v>79</v>
      </c>
      <c r="F5650">
        <v>206</v>
      </c>
      <c r="G5650">
        <v>544</v>
      </c>
      <c r="H5650">
        <v>635</v>
      </c>
      <c r="I5650">
        <v>292</v>
      </c>
      <c r="J5650">
        <v>1200</v>
      </c>
      <c r="K5650">
        <v>20</v>
      </c>
      <c r="L5650">
        <v>0</v>
      </c>
      <c r="M5650">
        <v>0.70309999999999995</v>
      </c>
      <c r="N5650">
        <v>3</v>
      </c>
      <c r="O5650" t="s">
        <v>31061</v>
      </c>
      <c r="P5650" t="s">
        <v>31062</v>
      </c>
      <c r="Q5650">
        <v>0</v>
      </c>
      <c r="R5650">
        <v>0</v>
      </c>
      <c r="S5650" t="s">
        <v>31063</v>
      </c>
      <c r="T5650" t="s">
        <v>22848</v>
      </c>
      <c r="U5650" t="s">
        <v>22849</v>
      </c>
    </row>
    <row r="5651" spans="1:21" x14ac:dyDescent="0.25">
      <c r="A5651" t="s">
        <v>4177</v>
      </c>
      <c r="B5651" t="s">
        <v>16882</v>
      </c>
      <c r="C5651" t="s">
        <v>16883</v>
      </c>
      <c r="D5651">
        <v>3</v>
      </c>
      <c r="E5651">
        <v>4</v>
      </c>
      <c r="F5651">
        <v>3</v>
      </c>
      <c r="G5651">
        <v>390</v>
      </c>
      <c r="H5651">
        <v>1</v>
      </c>
      <c r="I5651">
        <v>207</v>
      </c>
      <c r="J5651">
        <v>402</v>
      </c>
      <c r="K5651">
        <v>2</v>
      </c>
      <c r="L5651">
        <v>1.2E-4</v>
      </c>
      <c r="M5651">
        <v>0.65180000000000005</v>
      </c>
      <c r="N5651">
        <v>0</v>
      </c>
      <c r="O5651">
        <v>0</v>
      </c>
      <c r="P5651">
        <v>0</v>
      </c>
      <c r="Q5651">
        <v>0</v>
      </c>
      <c r="R5651">
        <v>0</v>
      </c>
      <c r="S5651" t="s">
        <v>6076</v>
      </c>
      <c r="T5651" t="s">
        <v>6077</v>
      </c>
      <c r="U5651" t="s">
        <v>6077</v>
      </c>
    </row>
    <row r="5652" spans="1:21" x14ac:dyDescent="0.25">
      <c r="A5652" t="s">
        <v>5263</v>
      </c>
      <c r="B5652" t="s">
        <v>16901</v>
      </c>
      <c r="C5652" t="s">
        <v>16902</v>
      </c>
      <c r="D5652">
        <v>714</v>
      </c>
      <c r="E5652">
        <v>217</v>
      </c>
      <c r="F5652">
        <v>400</v>
      </c>
      <c r="G5652">
        <v>1267</v>
      </c>
      <c r="H5652">
        <v>2852</v>
      </c>
      <c r="I5652">
        <v>786</v>
      </c>
      <c r="J5652">
        <v>1776</v>
      </c>
      <c r="K5652">
        <v>20</v>
      </c>
      <c r="L5652">
        <v>2.4999999999999999E-95</v>
      </c>
      <c r="M5652">
        <v>0.56100000000000005</v>
      </c>
      <c r="N5652">
        <v>1</v>
      </c>
      <c r="O5652" t="s">
        <v>9811</v>
      </c>
      <c r="P5652" t="s">
        <v>9812</v>
      </c>
      <c r="Q5652">
        <v>0</v>
      </c>
      <c r="R5652">
        <v>0</v>
      </c>
      <c r="S5652" t="s">
        <v>16903</v>
      </c>
      <c r="T5652" t="s">
        <v>16904</v>
      </c>
      <c r="U5652" t="s">
        <v>16905</v>
      </c>
    </row>
    <row r="5653" spans="1:21" x14ac:dyDescent="0.25">
      <c r="A5653" t="s">
        <v>901</v>
      </c>
      <c r="B5653" t="s">
        <v>31076</v>
      </c>
      <c r="C5653" t="s">
        <v>18993</v>
      </c>
      <c r="D5653">
        <v>2875.21</v>
      </c>
      <c r="E5653">
        <v>1491.68</v>
      </c>
      <c r="F5653">
        <v>1803.59</v>
      </c>
      <c r="G5653">
        <v>4287.78</v>
      </c>
      <c r="H5653">
        <v>6525.1</v>
      </c>
      <c r="I5653">
        <v>2243.84</v>
      </c>
      <c r="J5653">
        <v>4083</v>
      </c>
      <c r="K5653">
        <v>20</v>
      </c>
      <c r="L5653">
        <v>1.7000000000000001E-163</v>
      </c>
      <c r="M5653">
        <v>0.5776</v>
      </c>
      <c r="N5653">
        <v>0</v>
      </c>
      <c r="O5653">
        <v>0</v>
      </c>
      <c r="P5653">
        <v>0</v>
      </c>
      <c r="Q5653">
        <v>0</v>
      </c>
      <c r="R5653">
        <v>0</v>
      </c>
      <c r="S5653" t="s">
        <v>31077</v>
      </c>
      <c r="T5653" t="s">
        <v>31078</v>
      </c>
      <c r="U5653" t="s">
        <v>31079</v>
      </c>
    </row>
    <row r="5654" spans="1:21" x14ac:dyDescent="0.25">
      <c r="A5654" t="s">
        <v>4550</v>
      </c>
      <c r="B5654" t="s">
        <v>17088</v>
      </c>
      <c r="C5654" t="s">
        <v>6963</v>
      </c>
      <c r="D5654">
        <v>2</v>
      </c>
      <c r="E5654">
        <v>2</v>
      </c>
      <c r="F5654">
        <v>3</v>
      </c>
      <c r="G5654">
        <v>305</v>
      </c>
      <c r="H5654">
        <v>0</v>
      </c>
      <c r="I5654">
        <v>101</v>
      </c>
      <c r="J5654">
        <v>762</v>
      </c>
      <c r="K5654">
        <v>20</v>
      </c>
      <c r="L5654">
        <v>2.8000000000000001E-153</v>
      </c>
      <c r="M5654">
        <v>0.81320000000000003</v>
      </c>
      <c r="N5654">
        <v>2</v>
      </c>
      <c r="O5654" t="s">
        <v>6518</v>
      </c>
      <c r="P5654" t="s">
        <v>6519</v>
      </c>
      <c r="Q5654" t="s">
        <v>6094</v>
      </c>
      <c r="R5654" t="s">
        <v>6095</v>
      </c>
      <c r="S5654" t="s">
        <v>17089</v>
      </c>
      <c r="T5654" t="s">
        <v>15702</v>
      </c>
      <c r="U5654" t="s">
        <v>15703</v>
      </c>
    </row>
    <row r="5655" spans="1:21" x14ac:dyDescent="0.25">
      <c r="A5655" t="s">
        <v>1458</v>
      </c>
      <c r="B5655" t="s">
        <v>17459</v>
      </c>
      <c r="C5655" t="s">
        <v>17460</v>
      </c>
      <c r="D5655">
        <v>8.5764099999999992</v>
      </c>
      <c r="E5655">
        <v>0</v>
      </c>
      <c r="F5655">
        <v>1</v>
      </c>
      <c r="G5655">
        <v>423.971</v>
      </c>
      <c r="H5655">
        <v>3.7116099999999999</v>
      </c>
      <c r="I5655">
        <v>72.744900000000001</v>
      </c>
      <c r="J5655">
        <v>1296</v>
      </c>
      <c r="K5655">
        <v>20</v>
      </c>
      <c r="L5655">
        <v>2.5999999999999998E-117</v>
      </c>
      <c r="M5655">
        <v>0.81279999999999997</v>
      </c>
      <c r="N5655">
        <v>9</v>
      </c>
      <c r="O5655" t="s">
        <v>17461</v>
      </c>
      <c r="P5655" t="s">
        <v>17462</v>
      </c>
      <c r="Q5655" t="s">
        <v>6415</v>
      </c>
      <c r="R5655" t="s">
        <v>6416</v>
      </c>
      <c r="S5655" t="s">
        <v>17463</v>
      </c>
      <c r="T5655" t="s">
        <v>17464</v>
      </c>
      <c r="U5655" t="s">
        <v>17465</v>
      </c>
    </row>
    <row r="5656" spans="1:21" x14ac:dyDescent="0.25">
      <c r="A5656" t="s">
        <v>5727</v>
      </c>
      <c r="B5656" t="s">
        <v>6218</v>
      </c>
      <c r="C5656" t="s">
        <v>6219</v>
      </c>
      <c r="D5656">
        <v>1</v>
      </c>
      <c r="E5656">
        <v>0</v>
      </c>
      <c r="F5656">
        <v>0</v>
      </c>
      <c r="G5656">
        <v>314.923</v>
      </c>
      <c r="H5656">
        <v>1.09659</v>
      </c>
      <c r="I5656">
        <v>109.937</v>
      </c>
      <c r="J5656">
        <v>990</v>
      </c>
      <c r="K5656">
        <v>20</v>
      </c>
      <c r="L5656">
        <v>4.6999999999999999E-99</v>
      </c>
      <c r="M5656">
        <v>0.56620000000000004</v>
      </c>
      <c r="N5656">
        <v>0</v>
      </c>
      <c r="O5656">
        <v>0</v>
      </c>
      <c r="P5656">
        <v>0</v>
      </c>
      <c r="Q5656">
        <v>0</v>
      </c>
      <c r="R5656">
        <v>0</v>
      </c>
      <c r="S5656" t="s">
        <v>6220</v>
      </c>
      <c r="T5656" t="s">
        <v>6221</v>
      </c>
      <c r="U5656" t="s">
        <v>6221</v>
      </c>
    </row>
    <row r="5657" spans="1:21" x14ac:dyDescent="0.25">
      <c r="A5657" t="s">
        <v>922</v>
      </c>
      <c r="B5657" t="s">
        <v>6769</v>
      </c>
      <c r="C5657" t="s">
        <v>6770</v>
      </c>
      <c r="D5657">
        <v>504.56799999999998</v>
      </c>
      <c r="E5657">
        <v>183.959</v>
      </c>
      <c r="F5657">
        <v>165.11799999999999</v>
      </c>
      <c r="G5657">
        <v>761.78099999999995</v>
      </c>
      <c r="H5657">
        <v>921.79200000000003</v>
      </c>
      <c r="I5657">
        <v>527.23299999999995</v>
      </c>
      <c r="J5657">
        <v>2040</v>
      </c>
      <c r="K5657">
        <v>20</v>
      </c>
      <c r="L5657">
        <v>0</v>
      </c>
      <c r="M5657">
        <v>0.61629999999999996</v>
      </c>
      <c r="N5657">
        <v>1</v>
      </c>
      <c r="O5657" t="s">
        <v>6158</v>
      </c>
      <c r="P5657" t="s">
        <v>6159</v>
      </c>
      <c r="Q5657">
        <v>0</v>
      </c>
      <c r="R5657">
        <v>0</v>
      </c>
      <c r="S5657" t="s">
        <v>6771</v>
      </c>
      <c r="T5657" t="s">
        <v>6772</v>
      </c>
      <c r="U5657" t="s">
        <v>6773</v>
      </c>
    </row>
    <row r="5658" spans="1:21" x14ac:dyDescent="0.25">
      <c r="A5658" t="s">
        <v>3853</v>
      </c>
      <c r="B5658" t="s">
        <v>7100</v>
      </c>
      <c r="C5658" t="s">
        <v>7101</v>
      </c>
      <c r="D5658">
        <v>5</v>
      </c>
      <c r="E5658">
        <v>0</v>
      </c>
      <c r="F5658">
        <v>6</v>
      </c>
      <c r="G5658">
        <v>356</v>
      </c>
      <c r="H5658">
        <v>8</v>
      </c>
      <c r="I5658">
        <v>144</v>
      </c>
      <c r="J5658">
        <v>822</v>
      </c>
      <c r="K5658">
        <v>20</v>
      </c>
      <c r="L5658">
        <v>6.0999999999999997E-38</v>
      </c>
      <c r="M5658">
        <v>0.65710000000000002</v>
      </c>
      <c r="N5658">
        <v>6</v>
      </c>
      <c r="O5658" t="s">
        <v>7102</v>
      </c>
      <c r="P5658" t="s">
        <v>7103</v>
      </c>
      <c r="Q5658">
        <v>0</v>
      </c>
      <c r="R5658">
        <v>0</v>
      </c>
      <c r="S5658" t="s">
        <v>7104</v>
      </c>
      <c r="T5658" t="s">
        <v>7105</v>
      </c>
      <c r="U5658" t="s">
        <v>7106</v>
      </c>
    </row>
    <row r="5659" spans="1:21" x14ac:dyDescent="0.25">
      <c r="A5659" t="s">
        <v>3866</v>
      </c>
      <c r="B5659" t="s">
        <v>8128</v>
      </c>
      <c r="C5659" t="s">
        <v>8129</v>
      </c>
      <c r="D5659">
        <v>1022</v>
      </c>
      <c r="E5659">
        <v>636</v>
      </c>
      <c r="F5659">
        <v>589</v>
      </c>
      <c r="G5659">
        <v>2163</v>
      </c>
      <c r="H5659">
        <v>1703</v>
      </c>
      <c r="I5659">
        <v>1222</v>
      </c>
      <c r="J5659">
        <v>1551</v>
      </c>
      <c r="K5659">
        <v>20</v>
      </c>
      <c r="L5659">
        <v>2.5999999999999999E-133</v>
      </c>
      <c r="M5659">
        <v>0.75790000000000002</v>
      </c>
      <c r="N5659">
        <v>7</v>
      </c>
      <c r="O5659" t="s">
        <v>8130</v>
      </c>
      <c r="P5659" t="s">
        <v>8131</v>
      </c>
      <c r="Q5659">
        <v>0</v>
      </c>
      <c r="R5659">
        <v>0</v>
      </c>
      <c r="S5659" t="s">
        <v>8132</v>
      </c>
      <c r="T5659" t="s">
        <v>8133</v>
      </c>
      <c r="U5659" t="s">
        <v>8134</v>
      </c>
    </row>
    <row r="5660" spans="1:21" x14ac:dyDescent="0.25">
      <c r="A5660" t="s">
        <v>5273</v>
      </c>
      <c r="B5660" t="s">
        <v>9263</v>
      </c>
      <c r="C5660" t="s">
        <v>9264</v>
      </c>
      <c r="D5660">
        <v>114.928</v>
      </c>
      <c r="E5660">
        <v>47.410499999999999</v>
      </c>
      <c r="F5660">
        <v>113.288</v>
      </c>
      <c r="G5660">
        <v>526.95899999999995</v>
      </c>
      <c r="H5660">
        <v>468.57499999999999</v>
      </c>
      <c r="I5660">
        <v>422.95299999999997</v>
      </c>
      <c r="J5660">
        <v>1533</v>
      </c>
      <c r="K5660">
        <v>20</v>
      </c>
      <c r="L5660">
        <v>1.5000000000000001E-114</v>
      </c>
      <c r="M5660">
        <v>0.71040000000000003</v>
      </c>
      <c r="N5660">
        <v>4</v>
      </c>
      <c r="O5660" t="s">
        <v>9265</v>
      </c>
      <c r="P5660" t="s">
        <v>9266</v>
      </c>
      <c r="Q5660">
        <v>0</v>
      </c>
      <c r="R5660">
        <v>0</v>
      </c>
      <c r="S5660" t="s">
        <v>9267</v>
      </c>
      <c r="T5660" t="s">
        <v>6102</v>
      </c>
      <c r="U5660" t="s">
        <v>6102</v>
      </c>
    </row>
    <row r="5661" spans="1:21" x14ac:dyDescent="0.25">
      <c r="A5661" t="s">
        <v>4561</v>
      </c>
      <c r="B5661" t="s">
        <v>9434</v>
      </c>
      <c r="C5661" t="s">
        <v>9435</v>
      </c>
      <c r="D5661">
        <v>504</v>
      </c>
      <c r="E5661">
        <v>159</v>
      </c>
      <c r="F5661">
        <v>219</v>
      </c>
      <c r="G5661">
        <v>788</v>
      </c>
      <c r="H5661">
        <v>879</v>
      </c>
      <c r="I5661">
        <v>634</v>
      </c>
      <c r="J5661">
        <v>1290</v>
      </c>
      <c r="K5661">
        <v>20</v>
      </c>
      <c r="L5661">
        <v>1.1E-69</v>
      </c>
      <c r="M5661">
        <v>0.58009999999999995</v>
      </c>
      <c r="N5661">
        <v>3</v>
      </c>
      <c r="O5661" t="s">
        <v>9436</v>
      </c>
      <c r="P5661" t="s">
        <v>9437</v>
      </c>
      <c r="Q5661">
        <v>0</v>
      </c>
      <c r="R5661">
        <v>0</v>
      </c>
      <c r="S5661" t="s">
        <v>9438</v>
      </c>
      <c r="T5661" t="s">
        <v>9439</v>
      </c>
      <c r="U5661" t="s">
        <v>9440</v>
      </c>
    </row>
    <row r="5662" spans="1:21" x14ac:dyDescent="0.25">
      <c r="A5662" t="s">
        <v>1467</v>
      </c>
      <c r="B5662" t="s">
        <v>9500</v>
      </c>
      <c r="C5662" t="s">
        <v>9500</v>
      </c>
      <c r="D5662">
        <v>1589.57</v>
      </c>
      <c r="E5662">
        <v>668.71100000000001</v>
      </c>
      <c r="F5662">
        <v>658.447</v>
      </c>
      <c r="G5662">
        <v>2292.98</v>
      </c>
      <c r="H5662">
        <v>4389.24</v>
      </c>
      <c r="I5662">
        <v>2086.9</v>
      </c>
      <c r="J5662">
        <v>729</v>
      </c>
      <c r="K5662">
        <v>20</v>
      </c>
      <c r="L5662">
        <v>1.1000000000000001E-137</v>
      </c>
      <c r="M5662">
        <v>0.78639999999999999</v>
      </c>
      <c r="N5662">
        <v>2</v>
      </c>
      <c r="O5662" t="s">
        <v>9501</v>
      </c>
      <c r="P5662" t="s">
        <v>9502</v>
      </c>
      <c r="Q5662">
        <v>0</v>
      </c>
      <c r="R5662">
        <v>0</v>
      </c>
      <c r="S5662" t="s">
        <v>9503</v>
      </c>
      <c r="T5662" t="s">
        <v>9504</v>
      </c>
      <c r="U5662" t="s">
        <v>9505</v>
      </c>
    </row>
    <row r="5663" spans="1:21" x14ac:dyDescent="0.25">
      <c r="A5663" t="s">
        <v>1336</v>
      </c>
      <c r="B5663" t="s">
        <v>9935</v>
      </c>
      <c r="C5663" t="s">
        <v>9936</v>
      </c>
      <c r="D5663">
        <v>1</v>
      </c>
      <c r="E5663">
        <v>0</v>
      </c>
      <c r="F5663">
        <v>6</v>
      </c>
      <c r="G5663">
        <v>327</v>
      </c>
      <c r="H5663">
        <v>2</v>
      </c>
      <c r="I5663">
        <v>97</v>
      </c>
      <c r="J5663">
        <v>708</v>
      </c>
      <c r="K5663">
        <v>20</v>
      </c>
      <c r="L5663">
        <v>4.5000000000000001E-76</v>
      </c>
      <c r="M5663">
        <v>0.60440000000000005</v>
      </c>
      <c r="N5663">
        <v>0</v>
      </c>
      <c r="O5663">
        <v>0</v>
      </c>
      <c r="P5663">
        <v>0</v>
      </c>
      <c r="Q5663">
        <v>0</v>
      </c>
      <c r="R5663">
        <v>0</v>
      </c>
      <c r="S5663" t="s">
        <v>7657</v>
      </c>
      <c r="T5663" t="s">
        <v>7658</v>
      </c>
      <c r="U5663" t="s">
        <v>7659</v>
      </c>
    </row>
    <row r="5664" spans="1:21" x14ac:dyDescent="0.25">
      <c r="A5664" t="s">
        <v>5274</v>
      </c>
      <c r="B5664" t="s">
        <v>9981</v>
      </c>
      <c r="C5664" t="s">
        <v>9982</v>
      </c>
      <c r="D5664">
        <v>440.19799999999998</v>
      </c>
      <c r="E5664">
        <v>185.929</v>
      </c>
      <c r="F5664">
        <v>222.82300000000001</v>
      </c>
      <c r="G5664">
        <v>882.19299999999998</v>
      </c>
      <c r="H5664">
        <v>2068.4699999999998</v>
      </c>
      <c r="I5664">
        <v>385.99599999999998</v>
      </c>
      <c r="J5664">
        <v>3168</v>
      </c>
      <c r="K5664">
        <v>20</v>
      </c>
      <c r="L5664">
        <v>0</v>
      </c>
      <c r="M5664">
        <v>0.55030000000000001</v>
      </c>
      <c r="N5664">
        <v>3</v>
      </c>
      <c r="O5664" t="s">
        <v>9983</v>
      </c>
      <c r="P5664" t="s">
        <v>9984</v>
      </c>
      <c r="Q5664">
        <v>0</v>
      </c>
      <c r="R5664">
        <v>0</v>
      </c>
      <c r="S5664" t="s">
        <v>9985</v>
      </c>
      <c r="T5664" t="s">
        <v>9986</v>
      </c>
      <c r="U5664" t="s">
        <v>9987</v>
      </c>
    </row>
    <row r="5665" spans="1:21" x14ac:dyDescent="0.25">
      <c r="A5665" t="s">
        <v>3899</v>
      </c>
      <c r="B5665" t="s">
        <v>10201</v>
      </c>
      <c r="C5665" t="s">
        <v>10202</v>
      </c>
      <c r="D5665">
        <v>0</v>
      </c>
      <c r="E5665">
        <v>0</v>
      </c>
      <c r="F5665">
        <v>0</v>
      </c>
      <c r="G5665">
        <v>334.14100000000002</v>
      </c>
      <c r="H5665">
        <v>4</v>
      </c>
      <c r="I5665">
        <v>208.27</v>
      </c>
      <c r="J5665">
        <v>807</v>
      </c>
      <c r="K5665">
        <v>20</v>
      </c>
      <c r="L5665">
        <v>2.8999999999999999E-87</v>
      </c>
      <c r="M5665">
        <v>0.66339999999999999</v>
      </c>
      <c r="N5665">
        <v>1</v>
      </c>
      <c r="O5665" t="s">
        <v>10203</v>
      </c>
      <c r="P5665" t="s">
        <v>10204</v>
      </c>
      <c r="Q5665">
        <v>0</v>
      </c>
      <c r="R5665">
        <v>0</v>
      </c>
      <c r="S5665" t="s">
        <v>10205</v>
      </c>
      <c r="T5665" t="s">
        <v>10206</v>
      </c>
      <c r="U5665" t="s">
        <v>10207</v>
      </c>
    </row>
    <row r="5666" spans="1:21" x14ac:dyDescent="0.25">
      <c r="A5666" t="s">
        <v>5092</v>
      </c>
      <c r="B5666" t="s">
        <v>10521</v>
      </c>
      <c r="C5666" t="s">
        <v>10522</v>
      </c>
      <c r="D5666">
        <v>414</v>
      </c>
      <c r="E5666">
        <v>159</v>
      </c>
      <c r="F5666">
        <v>225</v>
      </c>
      <c r="G5666">
        <v>707</v>
      </c>
      <c r="H5666">
        <v>746</v>
      </c>
      <c r="I5666">
        <v>307</v>
      </c>
      <c r="J5666">
        <v>2361</v>
      </c>
      <c r="K5666">
        <v>20</v>
      </c>
      <c r="L5666">
        <v>0</v>
      </c>
      <c r="M5666">
        <v>0.55500000000000005</v>
      </c>
      <c r="N5666">
        <v>1</v>
      </c>
      <c r="O5666" t="s">
        <v>7810</v>
      </c>
      <c r="P5666" t="s">
        <v>7811</v>
      </c>
      <c r="Q5666">
        <v>0</v>
      </c>
      <c r="R5666">
        <v>0</v>
      </c>
      <c r="S5666" t="s">
        <v>10523</v>
      </c>
      <c r="T5666" t="s">
        <v>10524</v>
      </c>
      <c r="U5666" t="s">
        <v>10525</v>
      </c>
    </row>
    <row r="5667" spans="1:21" x14ac:dyDescent="0.25">
      <c r="A5667" t="s">
        <v>999</v>
      </c>
      <c r="B5667" t="s">
        <v>10983</v>
      </c>
      <c r="C5667" t="s">
        <v>7031</v>
      </c>
      <c r="D5667">
        <v>925.47</v>
      </c>
      <c r="E5667">
        <v>222.68899999999999</v>
      </c>
      <c r="F5667">
        <v>220.30699999999999</v>
      </c>
      <c r="G5667">
        <v>1016.15</v>
      </c>
      <c r="H5667">
        <v>1675.84</v>
      </c>
      <c r="I5667">
        <v>454.23200000000003</v>
      </c>
      <c r="J5667">
        <v>858</v>
      </c>
      <c r="K5667">
        <v>20</v>
      </c>
      <c r="L5667">
        <v>8.8000000000000008E-112</v>
      </c>
      <c r="M5667">
        <v>0.65449999999999997</v>
      </c>
      <c r="N5667">
        <v>4</v>
      </c>
      <c r="O5667" t="s">
        <v>7032</v>
      </c>
      <c r="P5667" t="s">
        <v>7033</v>
      </c>
      <c r="Q5667" t="s">
        <v>7034</v>
      </c>
      <c r="R5667" t="s">
        <v>7035</v>
      </c>
      <c r="S5667" t="s">
        <v>10984</v>
      </c>
      <c r="T5667" t="s">
        <v>10985</v>
      </c>
      <c r="U5667" t="s">
        <v>10986</v>
      </c>
    </row>
    <row r="5668" spans="1:21" x14ac:dyDescent="0.25">
      <c r="A5668" t="s">
        <v>5097</v>
      </c>
      <c r="B5668" t="s">
        <v>11201</v>
      </c>
      <c r="C5668" t="s">
        <v>9742</v>
      </c>
      <c r="D5668">
        <v>1157.78</v>
      </c>
      <c r="E5668">
        <v>422.58199999999999</v>
      </c>
      <c r="F5668">
        <v>538.21100000000001</v>
      </c>
      <c r="G5668">
        <v>1965.33</v>
      </c>
      <c r="H5668">
        <v>2228.0100000000002</v>
      </c>
      <c r="I5668">
        <v>856.83900000000006</v>
      </c>
      <c r="J5668">
        <v>3306</v>
      </c>
      <c r="K5668">
        <v>20</v>
      </c>
      <c r="L5668">
        <v>0</v>
      </c>
      <c r="M5668">
        <v>0.68369999999999997</v>
      </c>
      <c r="N5668">
        <v>1</v>
      </c>
      <c r="O5668" t="s">
        <v>9743</v>
      </c>
      <c r="P5668" t="s">
        <v>9744</v>
      </c>
      <c r="Q5668">
        <v>0</v>
      </c>
      <c r="R5668">
        <v>0</v>
      </c>
      <c r="S5668" t="s">
        <v>11202</v>
      </c>
      <c r="T5668" t="s">
        <v>11203</v>
      </c>
      <c r="U5668" t="s">
        <v>11204</v>
      </c>
    </row>
    <row r="5669" spans="1:21" x14ac:dyDescent="0.25">
      <c r="A5669" t="s">
        <v>5276</v>
      </c>
      <c r="B5669" t="s">
        <v>11422</v>
      </c>
      <c r="C5669" t="s">
        <v>11423</v>
      </c>
      <c r="D5669">
        <v>370</v>
      </c>
      <c r="E5669">
        <v>96</v>
      </c>
      <c r="F5669">
        <v>83</v>
      </c>
      <c r="G5669">
        <v>544</v>
      </c>
      <c r="H5669">
        <v>1334</v>
      </c>
      <c r="I5669">
        <v>188</v>
      </c>
      <c r="J5669">
        <v>612</v>
      </c>
      <c r="K5669">
        <v>5</v>
      </c>
      <c r="L5669">
        <v>2.2999999999999999E-7</v>
      </c>
      <c r="M5669">
        <v>0.79249999999999998</v>
      </c>
      <c r="N5669">
        <v>0</v>
      </c>
      <c r="O5669">
        <v>0</v>
      </c>
      <c r="P5669">
        <v>0</v>
      </c>
      <c r="Q5669">
        <v>0</v>
      </c>
      <c r="R5669">
        <v>0</v>
      </c>
      <c r="S5669" t="s">
        <v>6123</v>
      </c>
      <c r="T5669" t="s">
        <v>6124</v>
      </c>
      <c r="U5669" t="s">
        <v>6124</v>
      </c>
    </row>
    <row r="5670" spans="1:21" x14ac:dyDescent="0.25">
      <c r="A5670" t="s">
        <v>3926</v>
      </c>
      <c r="B5670" t="s">
        <v>12029</v>
      </c>
      <c r="C5670" t="s">
        <v>12030</v>
      </c>
      <c r="D5670">
        <v>0</v>
      </c>
      <c r="E5670">
        <v>0</v>
      </c>
      <c r="F5670">
        <v>0</v>
      </c>
      <c r="G5670">
        <v>356.06900000000002</v>
      </c>
      <c r="H5670">
        <v>2.8017500000000002</v>
      </c>
      <c r="I5670">
        <v>185.27600000000001</v>
      </c>
      <c r="J5670">
        <v>1908</v>
      </c>
      <c r="K5670">
        <v>20</v>
      </c>
      <c r="L5670">
        <v>0</v>
      </c>
      <c r="M5670">
        <v>0.7268</v>
      </c>
      <c r="N5670">
        <v>14</v>
      </c>
      <c r="O5670" t="s">
        <v>12031</v>
      </c>
      <c r="P5670" t="s">
        <v>12032</v>
      </c>
      <c r="Q5670" t="s">
        <v>6415</v>
      </c>
      <c r="R5670" t="s">
        <v>6416</v>
      </c>
      <c r="S5670" t="s">
        <v>12033</v>
      </c>
      <c r="T5670" t="s">
        <v>6255</v>
      </c>
      <c r="U5670" t="s">
        <v>6255</v>
      </c>
    </row>
    <row r="5671" spans="1:21" x14ac:dyDescent="0.25">
      <c r="A5671" t="s">
        <v>367</v>
      </c>
      <c r="B5671" t="s">
        <v>29411</v>
      </c>
      <c r="C5671" t="s">
        <v>12251</v>
      </c>
      <c r="D5671">
        <v>555.95500000000004</v>
      </c>
      <c r="E5671">
        <v>127.69499999999999</v>
      </c>
      <c r="F5671">
        <v>402</v>
      </c>
      <c r="G5671">
        <v>699.65</v>
      </c>
      <c r="H5671">
        <v>846.33799999999997</v>
      </c>
      <c r="I5671">
        <v>409.17099999999999</v>
      </c>
      <c r="J5671">
        <v>1503</v>
      </c>
      <c r="K5671">
        <v>20</v>
      </c>
      <c r="L5671">
        <v>0</v>
      </c>
      <c r="M5671">
        <v>0.71289999999999998</v>
      </c>
      <c r="N5671">
        <v>2</v>
      </c>
      <c r="O5671" t="s">
        <v>29412</v>
      </c>
      <c r="P5671" t="s">
        <v>29413</v>
      </c>
      <c r="Q5671">
        <v>0</v>
      </c>
      <c r="R5671">
        <v>0</v>
      </c>
      <c r="S5671" t="s">
        <v>29414</v>
      </c>
      <c r="T5671" t="s">
        <v>29415</v>
      </c>
      <c r="U5671" t="s">
        <v>29416</v>
      </c>
    </row>
    <row r="5672" spans="1:21" x14ac:dyDescent="0.25">
      <c r="A5672" t="s">
        <v>5108</v>
      </c>
      <c r="B5672" t="s">
        <v>12422</v>
      </c>
      <c r="C5672" t="s">
        <v>12423</v>
      </c>
      <c r="D5672">
        <v>241</v>
      </c>
      <c r="E5672">
        <v>134</v>
      </c>
      <c r="F5672">
        <v>245</v>
      </c>
      <c r="G5672">
        <v>921</v>
      </c>
      <c r="H5672">
        <v>1031</v>
      </c>
      <c r="I5672">
        <v>621</v>
      </c>
      <c r="J5672">
        <v>1836</v>
      </c>
      <c r="K5672">
        <v>20</v>
      </c>
      <c r="L5672">
        <v>0</v>
      </c>
      <c r="M5672">
        <v>0.61439999999999995</v>
      </c>
      <c r="N5672">
        <v>7</v>
      </c>
      <c r="O5672" t="s">
        <v>12424</v>
      </c>
      <c r="P5672" t="s">
        <v>12425</v>
      </c>
      <c r="Q5672">
        <v>0</v>
      </c>
      <c r="R5672">
        <v>0</v>
      </c>
      <c r="S5672" t="s">
        <v>12426</v>
      </c>
      <c r="T5672" t="s">
        <v>12427</v>
      </c>
      <c r="U5672" t="s">
        <v>12428</v>
      </c>
    </row>
    <row r="5673" spans="1:21" x14ac:dyDescent="0.25">
      <c r="A5673" t="s">
        <v>4425</v>
      </c>
      <c r="B5673" t="s">
        <v>12592</v>
      </c>
      <c r="C5673" t="s">
        <v>12593</v>
      </c>
      <c r="D5673">
        <v>2230.31</v>
      </c>
      <c r="E5673">
        <v>794.20699999999999</v>
      </c>
      <c r="F5673">
        <v>963.29600000000005</v>
      </c>
      <c r="G5673">
        <v>2728.7</v>
      </c>
      <c r="H5673">
        <v>6542.48</v>
      </c>
      <c r="I5673">
        <v>1933.1</v>
      </c>
      <c r="J5673">
        <v>2313</v>
      </c>
      <c r="K5673">
        <v>20</v>
      </c>
      <c r="L5673">
        <v>0</v>
      </c>
      <c r="M5673">
        <v>0.74329999999999996</v>
      </c>
      <c r="N5673">
        <v>3</v>
      </c>
      <c r="O5673" t="s">
        <v>11501</v>
      </c>
      <c r="P5673" t="s">
        <v>11502</v>
      </c>
      <c r="Q5673" t="s">
        <v>6415</v>
      </c>
      <c r="R5673" t="s">
        <v>6416</v>
      </c>
      <c r="S5673" t="s">
        <v>12594</v>
      </c>
      <c r="T5673" t="s">
        <v>12595</v>
      </c>
      <c r="U5673" t="s">
        <v>12596</v>
      </c>
    </row>
    <row r="5674" spans="1:21" x14ac:dyDescent="0.25">
      <c r="A5674" t="s">
        <v>3939</v>
      </c>
      <c r="B5674" t="s">
        <v>6099</v>
      </c>
      <c r="C5674" t="s">
        <v>6204</v>
      </c>
      <c r="D5674">
        <v>36</v>
      </c>
      <c r="E5674">
        <v>24</v>
      </c>
      <c r="F5674">
        <v>20</v>
      </c>
      <c r="G5674">
        <v>336</v>
      </c>
      <c r="H5674">
        <v>7</v>
      </c>
      <c r="I5674">
        <v>251</v>
      </c>
      <c r="J5674">
        <v>411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</row>
    <row r="5675" spans="1:21" x14ac:dyDescent="0.25">
      <c r="A5675" t="s">
        <v>4624</v>
      </c>
      <c r="B5675" t="s">
        <v>19928</v>
      </c>
      <c r="C5675" t="s">
        <v>19929</v>
      </c>
      <c r="D5675">
        <v>176</v>
      </c>
      <c r="E5675">
        <v>170</v>
      </c>
      <c r="F5675">
        <v>412</v>
      </c>
      <c r="G5675">
        <v>809</v>
      </c>
      <c r="H5675">
        <v>725</v>
      </c>
      <c r="I5675">
        <v>562</v>
      </c>
      <c r="J5675">
        <v>942</v>
      </c>
      <c r="K5675">
        <v>20</v>
      </c>
      <c r="L5675">
        <v>6.9000000000000003E-71</v>
      </c>
      <c r="M5675">
        <v>0.63470000000000004</v>
      </c>
      <c r="N5675">
        <v>8</v>
      </c>
      <c r="O5675" t="s">
        <v>19930</v>
      </c>
      <c r="P5675" t="s">
        <v>19931</v>
      </c>
      <c r="Q5675" t="s">
        <v>19932</v>
      </c>
      <c r="R5675" t="s">
        <v>19933</v>
      </c>
      <c r="S5675" t="s">
        <v>19934</v>
      </c>
      <c r="T5675" t="s">
        <v>19935</v>
      </c>
      <c r="U5675" t="s">
        <v>19936</v>
      </c>
    </row>
    <row r="5676" spans="1:21" x14ac:dyDescent="0.25">
      <c r="A5676" t="s">
        <v>3944</v>
      </c>
      <c r="B5676" t="s">
        <v>13165</v>
      </c>
      <c r="C5676" t="s">
        <v>13166</v>
      </c>
      <c r="D5676">
        <v>3</v>
      </c>
      <c r="E5676">
        <v>0</v>
      </c>
      <c r="F5676">
        <v>0</v>
      </c>
      <c r="G5676">
        <v>354</v>
      </c>
      <c r="H5676">
        <v>1</v>
      </c>
      <c r="I5676">
        <v>213</v>
      </c>
      <c r="J5676">
        <v>912</v>
      </c>
      <c r="K5676">
        <v>20</v>
      </c>
      <c r="L5676">
        <v>5.1000000000000002E-122</v>
      </c>
      <c r="M5676">
        <v>0.61539999999999995</v>
      </c>
      <c r="N5676">
        <v>0</v>
      </c>
      <c r="O5676">
        <v>0</v>
      </c>
      <c r="P5676">
        <v>0</v>
      </c>
      <c r="Q5676">
        <v>0</v>
      </c>
      <c r="R5676">
        <v>0</v>
      </c>
      <c r="S5676" t="s">
        <v>13167</v>
      </c>
      <c r="T5676" t="s">
        <v>6221</v>
      </c>
      <c r="U5676" t="s">
        <v>6221</v>
      </c>
    </row>
    <row r="5677" spans="1:21" x14ac:dyDescent="0.25">
      <c r="A5677" t="s">
        <v>3957</v>
      </c>
      <c r="B5677" t="s">
        <v>14162</v>
      </c>
      <c r="C5677" t="s">
        <v>9779</v>
      </c>
      <c r="D5677">
        <v>4.1038600000000001</v>
      </c>
      <c r="E5677">
        <v>0</v>
      </c>
      <c r="F5677">
        <v>6</v>
      </c>
      <c r="G5677">
        <v>336.75599999999997</v>
      </c>
      <c r="H5677">
        <v>0</v>
      </c>
      <c r="I5677">
        <v>179.495</v>
      </c>
      <c r="J5677">
        <v>411</v>
      </c>
      <c r="K5677">
        <v>2</v>
      </c>
      <c r="L5677">
        <v>2.0000000000000002E-30</v>
      </c>
      <c r="M5677">
        <v>0.84219999999999995</v>
      </c>
      <c r="N5677">
        <v>3</v>
      </c>
      <c r="O5677" t="s">
        <v>9780</v>
      </c>
      <c r="P5677" t="s">
        <v>9781</v>
      </c>
      <c r="Q5677">
        <v>0</v>
      </c>
      <c r="R5677">
        <v>0</v>
      </c>
      <c r="S5677" t="s">
        <v>14163</v>
      </c>
      <c r="T5677" t="s">
        <v>14164</v>
      </c>
      <c r="U5677" t="s">
        <v>14165</v>
      </c>
    </row>
    <row r="5678" spans="1:21" x14ac:dyDescent="0.25">
      <c r="A5678" t="s">
        <v>1720</v>
      </c>
      <c r="B5678" t="s">
        <v>28194</v>
      </c>
      <c r="C5678" t="s">
        <v>28195</v>
      </c>
      <c r="D5678">
        <v>214.82300000000001</v>
      </c>
      <c r="E5678">
        <v>73.178399999999996</v>
      </c>
      <c r="F5678">
        <v>201.75700000000001</v>
      </c>
      <c r="G5678">
        <v>446.82600000000002</v>
      </c>
      <c r="H5678">
        <v>896.92</v>
      </c>
      <c r="I5678">
        <v>495.64</v>
      </c>
      <c r="J5678">
        <v>1692</v>
      </c>
      <c r="K5678">
        <v>20</v>
      </c>
      <c r="L5678">
        <v>5.3000000000000001E-160</v>
      </c>
      <c r="M5678">
        <v>0.51239999999999997</v>
      </c>
      <c r="N5678">
        <v>0</v>
      </c>
      <c r="O5678">
        <v>0</v>
      </c>
      <c r="P5678">
        <v>0</v>
      </c>
      <c r="Q5678">
        <v>0</v>
      </c>
      <c r="R5678">
        <v>0</v>
      </c>
      <c r="S5678" t="s">
        <v>28196</v>
      </c>
      <c r="T5678" t="s">
        <v>8393</v>
      </c>
      <c r="U5678" t="s">
        <v>8393</v>
      </c>
    </row>
    <row r="5679" spans="1:21" x14ac:dyDescent="0.25">
      <c r="A5679" t="s">
        <v>3964</v>
      </c>
      <c r="B5679" t="s">
        <v>14568</v>
      </c>
      <c r="C5679" t="s">
        <v>12030</v>
      </c>
      <c r="D5679">
        <v>0</v>
      </c>
      <c r="E5679">
        <v>0</v>
      </c>
      <c r="F5679">
        <v>0</v>
      </c>
      <c r="G5679">
        <v>371.07900000000001</v>
      </c>
      <c r="H5679">
        <v>6.1982499999999998</v>
      </c>
      <c r="I5679">
        <v>197.971</v>
      </c>
      <c r="J5679">
        <v>1821</v>
      </c>
      <c r="K5679">
        <v>20</v>
      </c>
      <c r="L5679">
        <v>0</v>
      </c>
      <c r="M5679">
        <v>0.71</v>
      </c>
      <c r="N5679">
        <v>14</v>
      </c>
      <c r="O5679" t="s">
        <v>12031</v>
      </c>
      <c r="P5679" t="s">
        <v>12032</v>
      </c>
      <c r="Q5679" t="s">
        <v>6415</v>
      </c>
      <c r="R5679" t="s">
        <v>6416</v>
      </c>
      <c r="S5679" t="s">
        <v>14569</v>
      </c>
      <c r="T5679" t="s">
        <v>6255</v>
      </c>
      <c r="U5679" t="s">
        <v>6255</v>
      </c>
    </row>
    <row r="5680" spans="1:21" x14ac:dyDescent="0.25">
      <c r="A5680" t="s">
        <v>1084</v>
      </c>
      <c r="B5680" t="s">
        <v>14800</v>
      </c>
      <c r="C5680" t="s">
        <v>14801</v>
      </c>
      <c r="D5680">
        <v>334</v>
      </c>
      <c r="E5680">
        <v>138</v>
      </c>
      <c r="F5680">
        <v>88</v>
      </c>
      <c r="G5680">
        <v>724</v>
      </c>
      <c r="H5680">
        <v>1449</v>
      </c>
      <c r="I5680">
        <v>517</v>
      </c>
      <c r="J5680">
        <v>1041</v>
      </c>
      <c r="K5680">
        <v>20</v>
      </c>
      <c r="L5680">
        <v>1.6000000000000001E-134</v>
      </c>
      <c r="M5680">
        <v>0.57969999999999999</v>
      </c>
      <c r="N5680">
        <v>0</v>
      </c>
      <c r="O5680">
        <v>0</v>
      </c>
      <c r="P5680">
        <v>0</v>
      </c>
      <c r="Q5680">
        <v>0</v>
      </c>
      <c r="R5680">
        <v>0</v>
      </c>
      <c r="S5680" t="s">
        <v>14802</v>
      </c>
      <c r="T5680" t="s">
        <v>14803</v>
      </c>
      <c r="U5680" t="s">
        <v>14804</v>
      </c>
    </row>
    <row r="5681" spans="1:21" x14ac:dyDescent="0.25">
      <c r="A5681" t="s">
        <v>5126</v>
      </c>
      <c r="B5681" t="s">
        <v>14808</v>
      </c>
      <c r="C5681" t="s">
        <v>14809</v>
      </c>
      <c r="D5681">
        <v>3534</v>
      </c>
      <c r="E5681">
        <v>1487</v>
      </c>
      <c r="F5681">
        <v>1685</v>
      </c>
      <c r="G5681">
        <v>5196</v>
      </c>
      <c r="H5681">
        <v>6666</v>
      </c>
      <c r="I5681">
        <v>2451</v>
      </c>
      <c r="J5681">
        <v>1470</v>
      </c>
      <c r="K5681">
        <v>20</v>
      </c>
      <c r="L5681">
        <v>0</v>
      </c>
      <c r="M5681">
        <v>0.54790000000000005</v>
      </c>
      <c r="N5681">
        <v>0</v>
      </c>
      <c r="O5681">
        <v>0</v>
      </c>
      <c r="P5681">
        <v>0</v>
      </c>
      <c r="Q5681">
        <v>0</v>
      </c>
      <c r="R5681">
        <v>0</v>
      </c>
      <c r="S5681" t="s">
        <v>14810</v>
      </c>
      <c r="T5681" t="s">
        <v>6088</v>
      </c>
      <c r="U5681" t="s">
        <v>6088</v>
      </c>
    </row>
    <row r="5682" spans="1:21" x14ac:dyDescent="0.25">
      <c r="A5682" t="s">
        <v>4436</v>
      </c>
      <c r="B5682" t="s">
        <v>14818</v>
      </c>
      <c r="C5682" t="s">
        <v>14819</v>
      </c>
      <c r="D5682">
        <v>914.12300000000005</v>
      </c>
      <c r="E5682">
        <v>297.24200000000002</v>
      </c>
      <c r="F5682">
        <v>374.38400000000001</v>
      </c>
      <c r="G5682">
        <v>1124.81</v>
      </c>
      <c r="H5682">
        <v>2780.06</v>
      </c>
      <c r="I5682">
        <v>763.44100000000003</v>
      </c>
      <c r="J5682">
        <v>3504</v>
      </c>
      <c r="K5682">
        <v>20</v>
      </c>
      <c r="L5682">
        <v>0</v>
      </c>
      <c r="M5682">
        <v>0.78910000000000002</v>
      </c>
      <c r="N5682">
        <v>4</v>
      </c>
      <c r="O5682" t="s">
        <v>14820</v>
      </c>
      <c r="P5682" t="s">
        <v>14821</v>
      </c>
      <c r="Q5682" t="s">
        <v>14822</v>
      </c>
      <c r="R5682" t="s">
        <v>14823</v>
      </c>
      <c r="S5682" t="s">
        <v>14824</v>
      </c>
      <c r="T5682" t="s">
        <v>14825</v>
      </c>
      <c r="U5682" t="s">
        <v>14826</v>
      </c>
    </row>
    <row r="5683" spans="1:21" x14ac:dyDescent="0.25">
      <c r="A5683" t="s">
        <v>5528</v>
      </c>
      <c r="B5683" t="s">
        <v>20775</v>
      </c>
      <c r="C5683" t="s">
        <v>20776</v>
      </c>
      <c r="D5683">
        <v>1753</v>
      </c>
      <c r="E5683">
        <v>810</v>
      </c>
      <c r="F5683">
        <v>1034</v>
      </c>
      <c r="G5683">
        <v>2358</v>
      </c>
      <c r="H5683">
        <v>1986</v>
      </c>
      <c r="I5683">
        <v>1331</v>
      </c>
      <c r="J5683">
        <v>2400</v>
      </c>
      <c r="K5683">
        <v>20</v>
      </c>
      <c r="L5683">
        <v>0</v>
      </c>
      <c r="M5683">
        <v>0.52749999999999997</v>
      </c>
      <c r="N5683">
        <v>0</v>
      </c>
      <c r="O5683">
        <v>0</v>
      </c>
      <c r="P5683">
        <v>0</v>
      </c>
      <c r="Q5683">
        <v>0</v>
      </c>
      <c r="R5683">
        <v>0</v>
      </c>
      <c r="S5683" t="s">
        <v>20777</v>
      </c>
      <c r="T5683" t="s">
        <v>20778</v>
      </c>
      <c r="U5683" t="s">
        <v>20779</v>
      </c>
    </row>
    <row r="5684" spans="1:21" x14ac:dyDescent="0.25">
      <c r="A5684" t="s">
        <v>1378</v>
      </c>
      <c r="B5684" t="s">
        <v>6099</v>
      </c>
      <c r="C5684" t="s">
        <v>6204</v>
      </c>
      <c r="D5684">
        <v>10</v>
      </c>
      <c r="E5684">
        <v>10</v>
      </c>
      <c r="F5684">
        <v>28</v>
      </c>
      <c r="G5684">
        <v>321</v>
      </c>
      <c r="H5684">
        <v>1</v>
      </c>
      <c r="I5684">
        <v>41</v>
      </c>
      <c r="J5684">
        <v>336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 t="s">
        <v>12225</v>
      </c>
      <c r="T5684" t="s">
        <v>6435</v>
      </c>
      <c r="U5684" t="s">
        <v>6436</v>
      </c>
    </row>
    <row r="5685" spans="1:21" x14ac:dyDescent="0.25">
      <c r="A5685" t="s">
        <v>4632</v>
      </c>
      <c r="B5685" t="s">
        <v>6099</v>
      </c>
      <c r="C5685" t="s">
        <v>6204</v>
      </c>
      <c r="D5685">
        <v>1408.6</v>
      </c>
      <c r="E5685">
        <v>717.93399999999997</v>
      </c>
      <c r="F5685">
        <v>865.71400000000006</v>
      </c>
      <c r="G5685">
        <v>2136.9299999999998</v>
      </c>
      <c r="H5685">
        <v>2060.1999999999998</v>
      </c>
      <c r="I5685">
        <v>1371.87</v>
      </c>
      <c r="J5685">
        <v>282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</row>
    <row r="5686" spans="1:21" x14ac:dyDescent="0.25">
      <c r="A5686" t="s">
        <v>1381</v>
      </c>
      <c r="B5686" t="s">
        <v>16201</v>
      </c>
      <c r="C5686" t="s">
        <v>16202</v>
      </c>
      <c r="D5686">
        <v>33.741900000000001</v>
      </c>
      <c r="E5686">
        <v>0</v>
      </c>
      <c r="F5686">
        <v>4</v>
      </c>
      <c r="G5686">
        <v>447.54</v>
      </c>
      <c r="H5686">
        <v>4</v>
      </c>
      <c r="I5686">
        <v>79.522000000000006</v>
      </c>
      <c r="J5686">
        <v>2922</v>
      </c>
      <c r="K5686">
        <v>20</v>
      </c>
      <c r="L5686">
        <v>2.9000000000000002E-85</v>
      </c>
      <c r="M5686">
        <v>0.59260000000000002</v>
      </c>
      <c r="N5686">
        <v>0</v>
      </c>
      <c r="O5686">
        <v>0</v>
      </c>
      <c r="P5686">
        <v>0</v>
      </c>
      <c r="Q5686">
        <v>0</v>
      </c>
      <c r="R5686">
        <v>0</v>
      </c>
      <c r="S5686" t="s">
        <v>16203</v>
      </c>
      <c r="T5686" t="s">
        <v>16204</v>
      </c>
      <c r="U5686" t="s">
        <v>16205</v>
      </c>
    </row>
    <row r="5687" spans="1:21" x14ac:dyDescent="0.25">
      <c r="A5687" t="s">
        <v>5282</v>
      </c>
      <c r="B5687" t="s">
        <v>11821</v>
      </c>
      <c r="C5687" t="s">
        <v>11822</v>
      </c>
      <c r="D5687">
        <v>709.21</v>
      </c>
      <c r="E5687">
        <v>374.06</v>
      </c>
      <c r="F5687">
        <v>371.13</v>
      </c>
      <c r="G5687">
        <v>1623.5</v>
      </c>
      <c r="H5687">
        <v>3739.76</v>
      </c>
      <c r="I5687">
        <v>720.75699999999995</v>
      </c>
      <c r="J5687">
        <v>1785</v>
      </c>
      <c r="K5687">
        <v>20</v>
      </c>
      <c r="L5687">
        <v>0</v>
      </c>
      <c r="M5687">
        <v>0.68120000000000003</v>
      </c>
      <c r="N5687">
        <v>1</v>
      </c>
      <c r="O5687" t="s">
        <v>10641</v>
      </c>
      <c r="P5687" t="s">
        <v>10642</v>
      </c>
      <c r="Q5687">
        <v>0</v>
      </c>
      <c r="R5687">
        <v>0</v>
      </c>
      <c r="S5687" t="s">
        <v>16349</v>
      </c>
      <c r="T5687" t="s">
        <v>16350</v>
      </c>
      <c r="U5687" t="s">
        <v>16351</v>
      </c>
    </row>
    <row r="5688" spans="1:21" x14ac:dyDescent="0.25">
      <c r="A5688" t="s">
        <v>5283</v>
      </c>
      <c r="B5688" t="s">
        <v>9228</v>
      </c>
      <c r="C5688" t="s">
        <v>16438</v>
      </c>
      <c r="D5688">
        <v>740.37199999999996</v>
      </c>
      <c r="E5688">
        <v>219.92699999999999</v>
      </c>
      <c r="F5688">
        <v>250.51900000000001</v>
      </c>
      <c r="G5688">
        <v>968.77599999999995</v>
      </c>
      <c r="H5688">
        <v>1206.68</v>
      </c>
      <c r="I5688">
        <v>745.952</v>
      </c>
      <c r="J5688">
        <v>951</v>
      </c>
      <c r="K5688">
        <v>20</v>
      </c>
      <c r="L5688">
        <v>3.4000000000000003E-91</v>
      </c>
      <c r="M5688">
        <v>0.53400000000000003</v>
      </c>
      <c r="N5688">
        <v>0</v>
      </c>
      <c r="O5688">
        <v>0</v>
      </c>
      <c r="P5688">
        <v>0</v>
      </c>
      <c r="Q5688">
        <v>0</v>
      </c>
      <c r="R5688">
        <v>0</v>
      </c>
      <c r="S5688" t="s">
        <v>16439</v>
      </c>
      <c r="T5688" t="s">
        <v>6524</v>
      </c>
      <c r="U5688" t="s">
        <v>6524</v>
      </c>
    </row>
    <row r="5689" spans="1:21" x14ac:dyDescent="0.25">
      <c r="A5689" t="s">
        <v>4006</v>
      </c>
      <c r="B5689" t="s">
        <v>17171</v>
      </c>
      <c r="C5689" t="s">
        <v>17172</v>
      </c>
      <c r="D5689">
        <v>8.3909599999999998</v>
      </c>
      <c r="E5689">
        <v>0</v>
      </c>
      <c r="F5689">
        <v>3.49173</v>
      </c>
      <c r="G5689">
        <v>338.553</v>
      </c>
      <c r="H5689">
        <v>1.6223099999999999</v>
      </c>
      <c r="I5689">
        <v>160.62200000000001</v>
      </c>
      <c r="J5689">
        <v>306</v>
      </c>
      <c r="K5689">
        <v>2</v>
      </c>
      <c r="L5689">
        <v>1.1E-4</v>
      </c>
      <c r="M5689">
        <v>0.58209999999999995</v>
      </c>
      <c r="N5689">
        <v>0</v>
      </c>
      <c r="O5689">
        <v>0</v>
      </c>
      <c r="P5689">
        <v>0</v>
      </c>
      <c r="Q5689">
        <v>0</v>
      </c>
      <c r="R5689">
        <v>0</v>
      </c>
      <c r="S5689" t="s">
        <v>17173</v>
      </c>
      <c r="T5689" t="s">
        <v>17174</v>
      </c>
      <c r="U5689" t="s">
        <v>17175</v>
      </c>
    </row>
    <row r="5690" spans="1:21" x14ac:dyDescent="0.25">
      <c r="A5690" t="s">
        <v>4007</v>
      </c>
      <c r="B5690" t="s">
        <v>17196</v>
      </c>
      <c r="C5690" t="s">
        <v>17197</v>
      </c>
      <c r="D5690">
        <v>1196</v>
      </c>
      <c r="E5690">
        <v>734</v>
      </c>
      <c r="F5690">
        <v>664</v>
      </c>
      <c r="G5690">
        <v>2227</v>
      </c>
      <c r="H5690">
        <v>5769</v>
      </c>
      <c r="I5690">
        <v>1244</v>
      </c>
      <c r="J5690">
        <v>1401</v>
      </c>
      <c r="K5690">
        <v>20</v>
      </c>
      <c r="L5690">
        <v>4.7999999999999997E-135</v>
      </c>
      <c r="M5690">
        <v>0.58550000000000002</v>
      </c>
      <c r="N5690">
        <v>0</v>
      </c>
      <c r="O5690">
        <v>0</v>
      </c>
      <c r="P5690">
        <v>0</v>
      </c>
      <c r="Q5690">
        <v>0</v>
      </c>
      <c r="R5690">
        <v>0</v>
      </c>
      <c r="S5690" t="s">
        <v>17198</v>
      </c>
      <c r="T5690" t="s">
        <v>17199</v>
      </c>
      <c r="U5690" t="s">
        <v>17200</v>
      </c>
    </row>
    <row r="5691" spans="1:21" x14ac:dyDescent="0.25">
      <c r="A5691" t="s">
        <v>5161</v>
      </c>
      <c r="B5691" t="s">
        <v>17201</v>
      </c>
      <c r="C5691" t="s">
        <v>17202</v>
      </c>
      <c r="D5691">
        <v>1000</v>
      </c>
      <c r="E5691">
        <v>549</v>
      </c>
      <c r="F5691">
        <v>658</v>
      </c>
      <c r="G5691">
        <v>1794</v>
      </c>
      <c r="H5691">
        <v>2648</v>
      </c>
      <c r="I5691">
        <v>765</v>
      </c>
      <c r="J5691">
        <v>576</v>
      </c>
      <c r="K5691">
        <v>20</v>
      </c>
      <c r="L5691">
        <v>1.3999999999999999E-23</v>
      </c>
      <c r="M5691">
        <v>0.59560000000000002</v>
      </c>
      <c r="N5691">
        <v>0</v>
      </c>
      <c r="O5691">
        <v>0</v>
      </c>
      <c r="P5691">
        <v>0</v>
      </c>
      <c r="Q5691">
        <v>0</v>
      </c>
      <c r="R5691">
        <v>0</v>
      </c>
      <c r="S5691" t="s">
        <v>17203</v>
      </c>
      <c r="T5691" t="s">
        <v>17204</v>
      </c>
      <c r="U5691" t="s">
        <v>17205</v>
      </c>
    </row>
    <row r="5692" spans="1:21" x14ac:dyDescent="0.25">
      <c r="A5692" t="s">
        <v>4509</v>
      </c>
      <c r="B5692" t="s">
        <v>17237</v>
      </c>
      <c r="C5692" t="s">
        <v>11748</v>
      </c>
      <c r="D5692">
        <v>0</v>
      </c>
      <c r="E5692">
        <v>19.891200000000001</v>
      </c>
      <c r="F5692">
        <v>52.891300000000001</v>
      </c>
      <c r="G5692">
        <v>335.19499999999999</v>
      </c>
      <c r="H5692">
        <v>13.025499999999999</v>
      </c>
      <c r="I5692">
        <v>136.95099999999999</v>
      </c>
      <c r="J5692">
        <v>1473</v>
      </c>
      <c r="K5692">
        <v>20</v>
      </c>
      <c r="L5692">
        <v>6.2999999999999998E-87</v>
      </c>
      <c r="M5692">
        <v>0.54</v>
      </c>
      <c r="N5692">
        <v>0</v>
      </c>
      <c r="O5692">
        <v>0</v>
      </c>
      <c r="P5692">
        <v>0</v>
      </c>
      <c r="Q5692">
        <v>0</v>
      </c>
      <c r="R5692">
        <v>0</v>
      </c>
      <c r="S5692" t="s">
        <v>17238</v>
      </c>
      <c r="T5692" t="s">
        <v>6102</v>
      </c>
      <c r="U5692" t="s">
        <v>6102</v>
      </c>
    </row>
    <row r="5693" spans="1:21" x14ac:dyDescent="0.25">
      <c r="A5693" t="s">
        <v>4019</v>
      </c>
      <c r="B5693" t="s">
        <v>6444</v>
      </c>
      <c r="C5693" t="s">
        <v>6445</v>
      </c>
      <c r="D5693">
        <v>0</v>
      </c>
      <c r="E5693">
        <v>0</v>
      </c>
      <c r="F5693">
        <v>0</v>
      </c>
      <c r="G5693">
        <v>364</v>
      </c>
      <c r="H5693">
        <v>1</v>
      </c>
      <c r="I5693">
        <v>215</v>
      </c>
      <c r="J5693">
        <v>651</v>
      </c>
      <c r="K5693">
        <v>20</v>
      </c>
      <c r="L5693">
        <v>5.3E-42</v>
      </c>
      <c r="M5693">
        <v>0.61509999999999998</v>
      </c>
      <c r="N5693">
        <v>1</v>
      </c>
      <c r="O5693" t="s">
        <v>6435</v>
      </c>
      <c r="P5693" t="s">
        <v>6436</v>
      </c>
      <c r="Q5693">
        <v>0</v>
      </c>
      <c r="R5693">
        <v>0</v>
      </c>
      <c r="S5693" t="s">
        <v>6446</v>
      </c>
      <c r="T5693" t="s">
        <v>6447</v>
      </c>
      <c r="U5693" t="s">
        <v>6448</v>
      </c>
    </row>
    <row r="5694" spans="1:21" x14ac:dyDescent="0.25">
      <c r="A5694" t="s">
        <v>1403</v>
      </c>
      <c r="B5694" t="s">
        <v>7548</v>
      </c>
      <c r="C5694" t="s">
        <v>7549</v>
      </c>
      <c r="D5694">
        <v>927</v>
      </c>
      <c r="E5694">
        <v>521</v>
      </c>
      <c r="F5694">
        <v>500</v>
      </c>
      <c r="G5694">
        <v>1915</v>
      </c>
      <c r="H5694">
        <v>1675</v>
      </c>
      <c r="I5694">
        <v>641</v>
      </c>
      <c r="J5694">
        <v>3036</v>
      </c>
      <c r="K5694">
        <v>20</v>
      </c>
      <c r="L5694">
        <v>0</v>
      </c>
      <c r="M5694">
        <v>0.56189999999999996</v>
      </c>
      <c r="N5694">
        <v>3</v>
      </c>
      <c r="O5694" t="s">
        <v>7550</v>
      </c>
      <c r="P5694" t="s">
        <v>7551</v>
      </c>
      <c r="Q5694">
        <v>0</v>
      </c>
      <c r="R5694">
        <v>0</v>
      </c>
      <c r="S5694" t="s">
        <v>7552</v>
      </c>
      <c r="T5694" t="s">
        <v>7553</v>
      </c>
      <c r="U5694" t="s">
        <v>7554</v>
      </c>
    </row>
    <row r="5695" spans="1:21" x14ac:dyDescent="0.25">
      <c r="A5695" t="s">
        <v>4513</v>
      </c>
      <c r="B5695" t="s">
        <v>7621</v>
      </c>
      <c r="C5695" t="s">
        <v>7622</v>
      </c>
      <c r="D5695">
        <v>2028.97</v>
      </c>
      <c r="E5695">
        <v>580.46299999999997</v>
      </c>
      <c r="F5695">
        <v>535.26099999999997</v>
      </c>
      <c r="G5695">
        <v>1788.87</v>
      </c>
      <c r="H5695">
        <v>4286.9399999999996</v>
      </c>
      <c r="I5695">
        <v>1301.76</v>
      </c>
      <c r="J5695">
        <v>1086</v>
      </c>
      <c r="K5695">
        <v>20</v>
      </c>
      <c r="L5695">
        <v>2.5999999999999998E-140</v>
      </c>
      <c r="M5695">
        <v>0.6784</v>
      </c>
      <c r="N5695">
        <v>2</v>
      </c>
      <c r="O5695" t="s">
        <v>7623</v>
      </c>
      <c r="P5695" t="s">
        <v>7624</v>
      </c>
      <c r="Q5695">
        <v>0</v>
      </c>
      <c r="R5695">
        <v>0</v>
      </c>
      <c r="S5695" t="s">
        <v>7625</v>
      </c>
      <c r="T5695" t="s">
        <v>6124</v>
      </c>
      <c r="U5695" t="s">
        <v>6124</v>
      </c>
    </row>
    <row r="5696" spans="1:21" x14ac:dyDescent="0.25">
      <c r="A5696" t="s">
        <v>1660</v>
      </c>
      <c r="B5696" t="s">
        <v>7801</v>
      </c>
      <c r="C5696" t="s">
        <v>7802</v>
      </c>
      <c r="D5696">
        <v>1402</v>
      </c>
      <c r="E5696">
        <v>336</v>
      </c>
      <c r="F5696">
        <v>484</v>
      </c>
      <c r="G5696">
        <v>1323</v>
      </c>
      <c r="H5696">
        <v>1669</v>
      </c>
      <c r="I5696">
        <v>438</v>
      </c>
      <c r="J5696">
        <v>6183</v>
      </c>
      <c r="K5696">
        <v>20</v>
      </c>
      <c r="L5696">
        <v>0</v>
      </c>
      <c r="M5696">
        <v>0.56230000000000002</v>
      </c>
      <c r="N5696">
        <v>3</v>
      </c>
      <c r="O5696" t="s">
        <v>7803</v>
      </c>
      <c r="P5696" t="s">
        <v>7804</v>
      </c>
      <c r="Q5696" t="s">
        <v>6613</v>
      </c>
      <c r="R5696" t="s">
        <v>6614</v>
      </c>
      <c r="S5696" t="s">
        <v>7805</v>
      </c>
      <c r="T5696" t="s">
        <v>7806</v>
      </c>
      <c r="U5696" t="s">
        <v>7807</v>
      </c>
    </row>
    <row r="5697" spans="1:21" x14ac:dyDescent="0.25">
      <c r="A5697" t="s">
        <v>5587</v>
      </c>
      <c r="B5697" t="s">
        <v>22448</v>
      </c>
      <c r="C5697" t="s">
        <v>22449</v>
      </c>
      <c r="D5697">
        <v>883</v>
      </c>
      <c r="E5697">
        <v>273</v>
      </c>
      <c r="F5697">
        <v>529</v>
      </c>
      <c r="G5697">
        <v>1114</v>
      </c>
      <c r="H5697">
        <v>867</v>
      </c>
      <c r="I5697">
        <v>604</v>
      </c>
      <c r="J5697">
        <v>777</v>
      </c>
      <c r="K5697">
        <v>20</v>
      </c>
      <c r="L5697">
        <v>1.4000000000000001E-114</v>
      </c>
      <c r="M5697">
        <v>0.61080000000000001</v>
      </c>
      <c r="N5697">
        <v>3</v>
      </c>
      <c r="O5697" t="s">
        <v>22450</v>
      </c>
      <c r="P5697" t="s">
        <v>22451</v>
      </c>
      <c r="Q5697" t="s">
        <v>22452</v>
      </c>
      <c r="R5697" t="s">
        <v>22453</v>
      </c>
      <c r="S5697" t="s">
        <v>22454</v>
      </c>
      <c r="T5697" t="s">
        <v>22455</v>
      </c>
      <c r="U5697" t="s">
        <v>22456</v>
      </c>
    </row>
    <row r="5698" spans="1:21" x14ac:dyDescent="0.25">
      <c r="A5698" t="s">
        <v>1407</v>
      </c>
      <c r="B5698" t="s">
        <v>8216</v>
      </c>
      <c r="C5698" t="s">
        <v>8217</v>
      </c>
      <c r="D5698">
        <v>2</v>
      </c>
      <c r="E5698">
        <v>0</v>
      </c>
      <c r="F5698">
        <v>0</v>
      </c>
      <c r="G5698">
        <v>335</v>
      </c>
      <c r="H5698">
        <v>0</v>
      </c>
      <c r="I5698">
        <v>40</v>
      </c>
      <c r="J5698">
        <v>1572</v>
      </c>
      <c r="K5698">
        <v>20</v>
      </c>
      <c r="L5698">
        <v>0</v>
      </c>
      <c r="M5698">
        <v>0.57769999999999999</v>
      </c>
      <c r="N5698">
        <v>2</v>
      </c>
      <c r="O5698" t="s">
        <v>8218</v>
      </c>
      <c r="P5698" t="s">
        <v>8219</v>
      </c>
      <c r="Q5698">
        <v>0</v>
      </c>
      <c r="R5698">
        <v>0</v>
      </c>
      <c r="S5698" t="s">
        <v>8220</v>
      </c>
      <c r="T5698" t="s">
        <v>8221</v>
      </c>
      <c r="U5698" t="s">
        <v>8222</v>
      </c>
    </row>
    <row r="5699" spans="1:21" x14ac:dyDescent="0.25">
      <c r="A5699" t="s">
        <v>1411</v>
      </c>
      <c r="B5699" t="s">
        <v>8653</v>
      </c>
      <c r="C5699" t="s">
        <v>8654</v>
      </c>
      <c r="D5699">
        <v>1.0846499999999999</v>
      </c>
      <c r="E5699">
        <v>0</v>
      </c>
      <c r="F5699">
        <v>0</v>
      </c>
      <c r="G5699">
        <v>341.48700000000002</v>
      </c>
      <c r="H5699">
        <v>1.12056</v>
      </c>
      <c r="I5699">
        <v>99.887699999999995</v>
      </c>
      <c r="J5699">
        <v>1203</v>
      </c>
      <c r="K5699">
        <v>20</v>
      </c>
      <c r="L5699">
        <v>2.0999999999999999E-48</v>
      </c>
      <c r="M5699">
        <v>0.76249999999999996</v>
      </c>
      <c r="N5699">
        <v>5</v>
      </c>
      <c r="O5699" t="s">
        <v>8655</v>
      </c>
      <c r="P5699" t="s">
        <v>8656</v>
      </c>
      <c r="Q5699">
        <v>0</v>
      </c>
      <c r="R5699">
        <v>0</v>
      </c>
      <c r="S5699" t="s">
        <v>8657</v>
      </c>
      <c r="T5699" t="s">
        <v>8658</v>
      </c>
      <c r="U5699" t="s">
        <v>8659</v>
      </c>
    </row>
    <row r="5700" spans="1:21" x14ac:dyDescent="0.25">
      <c r="A5700" t="s">
        <v>1414</v>
      </c>
      <c r="B5700" t="s">
        <v>8935</v>
      </c>
      <c r="C5700" t="s">
        <v>8936</v>
      </c>
      <c r="D5700">
        <v>10</v>
      </c>
      <c r="E5700">
        <v>5</v>
      </c>
      <c r="F5700">
        <v>29</v>
      </c>
      <c r="G5700">
        <v>366</v>
      </c>
      <c r="H5700">
        <v>1</v>
      </c>
      <c r="I5700">
        <v>95</v>
      </c>
      <c r="J5700">
        <v>3354</v>
      </c>
      <c r="K5700">
        <v>20</v>
      </c>
      <c r="L5700">
        <v>0</v>
      </c>
      <c r="M5700">
        <v>0.74519999999999997</v>
      </c>
      <c r="N5700">
        <v>3</v>
      </c>
      <c r="O5700" t="s">
        <v>8937</v>
      </c>
      <c r="P5700" t="s">
        <v>8938</v>
      </c>
      <c r="Q5700" t="s">
        <v>8939</v>
      </c>
      <c r="R5700" t="s">
        <v>8940</v>
      </c>
      <c r="S5700" t="s">
        <v>8941</v>
      </c>
      <c r="T5700" t="s">
        <v>8942</v>
      </c>
      <c r="U5700" t="s">
        <v>8943</v>
      </c>
    </row>
    <row r="5701" spans="1:21" x14ac:dyDescent="0.25">
      <c r="A5701" t="s">
        <v>4646</v>
      </c>
      <c r="B5701" t="s">
        <v>22772</v>
      </c>
      <c r="C5701" t="s">
        <v>22773</v>
      </c>
      <c r="D5701">
        <v>807.14</v>
      </c>
      <c r="E5701">
        <v>447.649</v>
      </c>
      <c r="F5701">
        <v>701.00199999999995</v>
      </c>
      <c r="G5701">
        <v>1623.96</v>
      </c>
      <c r="H5701">
        <v>2157.0500000000002</v>
      </c>
      <c r="I5701">
        <v>1268.97</v>
      </c>
      <c r="J5701">
        <v>3027</v>
      </c>
      <c r="K5701">
        <v>20</v>
      </c>
      <c r="L5701">
        <v>0</v>
      </c>
      <c r="M5701">
        <v>0.65390000000000004</v>
      </c>
      <c r="N5701">
        <v>2</v>
      </c>
      <c r="O5701" t="s">
        <v>11620</v>
      </c>
      <c r="P5701" t="s">
        <v>11621</v>
      </c>
      <c r="Q5701">
        <v>0</v>
      </c>
      <c r="R5701">
        <v>0</v>
      </c>
      <c r="S5701" t="s">
        <v>22774</v>
      </c>
      <c r="T5701" t="s">
        <v>22775</v>
      </c>
      <c r="U5701" t="s">
        <v>22776</v>
      </c>
    </row>
    <row r="5702" spans="1:21" x14ac:dyDescent="0.25">
      <c r="A5702" t="s">
        <v>4648</v>
      </c>
      <c r="B5702" t="s">
        <v>22894</v>
      </c>
      <c r="C5702" t="s">
        <v>22895</v>
      </c>
      <c r="D5702">
        <v>1793</v>
      </c>
      <c r="E5702">
        <v>627</v>
      </c>
      <c r="F5702">
        <v>871</v>
      </c>
      <c r="G5702">
        <v>1935</v>
      </c>
      <c r="H5702">
        <v>4491</v>
      </c>
      <c r="I5702">
        <v>859</v>
      </c>
      <c r="J5702">
        <v>1254</v>
      </c>
      <c r="K5702">
        <v>20</v>
      </c>
      <c r="L5702">
        <v>2.3999999999999999E-167</v>
      </c>
      <c r="M5702">
        <v>0.75349999999999995</v>
      </c>
      <c r="N5702">
        <v>7</v>
      </c>
      <c r="O5702" t="s">
        <v>22896</v>
      </c>
      <c r="P5702" t="s">
        <v>22897</v>
      </c>
      <c r="Q5702">
        <v>0</v>
      </c>
      <c r="R5702">
        <v>0</v>
      </c>
      <c r="S5702" t="s">
        <v>22898</v>
      </c>
      <c r="T5702" t="s">
        <v>22899</v>
      </c>
      <c r="U5702" t="s">
        <v>22900</v>
      </c>
    </row>
    <row r="5703" spans="1:21" x14ac:dyDescent="0.25">
      <c r="A5703" t="s">
        <v>4064</v>
      </c>
      <c r="B5703" t="s">
        <v>9753</v>
      </c>
      <c r="C5703" t="s">
        <v>9754</v>
      </c>
      <c r="D5703">
        <v>2</v>
      </c>
      <c r="E5703">
        <v>0</v>
      </c>
      <c r="F5703">
        <v>0</v>
      </c>
      <c r="G5703">
        <v>399</v>
      </c>
      <c r="H5703">
        <v>0</v>
      </c>
      <c r="I5703">
        <v>273</v>
      </c>
      <c r="J5703">
        <v>1146</v>
      </c>
      <c r="K5703">
        <v>20</v>
      </c>
      <c r="L5703">
        <v>2.6999999999999999E-81</v>
      </c>
      <c r="M5703">
        <v>0.56889999999999996</v>
      </c>
      <c r="N5703">
        <v>16</v>
      </c>
      <c r="O5703" t="s">
        <v>9755</v>
      </c>
      <c r="P5703" t="s">
        <v>9756</v>
      </c>
      <c r="Q5703" t="s">
        <v>9062</v>
      </c>
      <c r="R5703" t="s">
        <v>9063</v>
      </c>
      <c r="S5703" t="s">
        <v>9757</v>
      </c>
      <c r="T5703" t="s">
        <v>9758</v>
      </c>
      <c r="U5703" t="s">
        <v>9759</v>
      </c>
    </row>
    <row r="5704" spans="1:21" x14ac:dyDescent="0.25">
      <c r="A5704" t="s">
        <v>4079</v>
      </c>
      <c r="B5704" t="s">
        <v>6099</v>
      </c>
      <c r="C5704" t="s">
        <v>6204</v>
      </c>
      <c r="D5704">
        <v>72</v>
      </c>
      <c r="E5704">
        <v>23</v>
      </c>
      <c r="F5704">
        <v>42</v>
      </c>
      <c r="G5704">
        <v>506</v>
      </c>
      <c r="H5704">
        <v>29</v>
      </c>
      <c r="I5704">
        <v>203</v>
      </c>
      <c r="J5704">
        <v>456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 t="s">
        <v>6123</v>
      </c>
      <c r="T5704" t="s">
        <v>6124</v>
      </c>
      <c r="U5704" t="s">
        <v>6124</v>
      </c>
    </row>
    <row r="5705" spans="1:21" x14ac:dyDescent="0.25">
      <c r="A5705" t="s">
        <v>4083</v>
      </c>
      <c r="B5705" t="s">
        <v>10811</v>
      </c>
      <c r="C5705" t="s">
        <v>10812</v>
      </c>
      <c r="D5705">
        <v>1</v>
      </c>
      <c r="E5705">
        <v>0</v>
      </c>
      <c r="F5705">
        <v>4</v>
      </c>
      <c r="G5705">
        <v>338</v>
      </c>
      <c r="H5705">
        <v>2</v>
      </c>
      <c r="I5705">
        <v>178</v>
      </c>
      <c r="J5705">
        <v>1170</v>
      </c>
      <c r="K5705">
        <v>20</v>
      </c>
      <c r="L5705">
        <v>1.3E-130</v>
      </c>
      <c r="M5705">
        <v>0.63919999999999999</v>
      </c>
      <c r="N5705">
        <v>0</v>
      </c>
      <c r="O5705">
        <v>0</v>
      </c>
      <c r="P5705">
        <v>0</v>
      </c>
      <c r="Q5705">
        <v>0</v>
      </c>
      <c r="R5705">
        <v>0</v>
      </c>
      <c r="S5705" t="s">
        <v>10813</v>
      </c>
      <c r="T5705" t="s">
        <v>10814</v>
      </c>
      <c r="U5705" t="s">
        <v>10815</v>
      </c>
    </row>
    <row r="5706" spans="1:21" x14ac:dyDescent="0.25">
      <c r="A5706" t="s">
        <v>4526</v>
      </c>
      <c r="B5706" t="s">
        <v>11298</v>
      </c>
      <c r="C5706" t="s">
        <v>11299</v>
      </c>
      <c r="D5706">
        <v>278.78800000000001</v>
      </c>
      <c r="E5706">
        <v>252.655</v>
      </c>
      <c r="F5706">
        <v>261.70699999999999</v>
      </c>
      <c r="G5706">
        <v>890.60699999999997</v>
      </c>
      <c r="H5706">
        <v>663.87</v>
      </c>
      <c r="I5706">
        <v>394.82400000000001</v>
      </c>
      <c r="J5706">
        <v>1200</v>
      </c>
      <c r="K5706">
        <v>20</v>
      </c>
      <c r="L5706">
        <v>7.5999999999999997E-141</v>
      </c>
      <c r="M5706">
        <v>0.67249999999999999</v>
      </c>
      <c r="N5706">
        <v>0</v>
      </c>
      <c r="O5706">
        <v>0</v>
      </c>
      <c r="P5706">
        <v>0</v>
      </c>
      <c r="Q5706">
        <v>0</v>
      </c>
      <c r="R5706">
        <v>0</v>
      </c>
      <c r="S5706" t="s">
        <v>11300</v>
      </c>
      <c r="T5706" t="s">
        <v>8393</v>
      </c>
      <c r="U5706" t="s">
        <v>8393</v>
      </c>
    </row>
    <row r="5707" spans="1:21" x14ac:dyDescent="0.25">
      <c r="A5707" t="s">
        <v>5214</v>
      </c>
      <c r="B5707" t="s">
        <v>12287</v>
      </c>
      <c r="C5707" t="s">
        <v>12288</v>
      </c>
      <c r="D5707">
        <v>4108</v>
      </c>
      <c r="E5707">
        <v>1095</v>
      </c>
      <c r="F5707">
        <v>1354</v>
      </c>
      <c r="G5707">
        <v>4202</v>
      </c>
      <c r="H5707">
        <v>6193</v>
      </c>
      <c r="I5707">
        <v>1620</v>
      </c>
      <c r="J5707">
        <v>2574</v>
      </c>
      <c r="K5707">
        <v>20</v>
      </c>
      <c r="L5707">
        <v>0</v>
      </c>
      <c r="M5707">
        <v>0.74170000000000003</v>
      </c>
      <c r="N5707">
        <v>5</v>
      </c>
      <c r="O5707" t="s">
        <v>12289</v>
      </c>
      <c r="P5707" t="s">
        <v>12290</v>
      </c>
      <c r="Q5707" t="s">
        <v>6415</v>
      </c>
      <c r="R5707" t="s">
        <v>6416</v>
      </c>
      <c r="S5707" t="s">
        <v>12291</v>
      </c>
      <c r="T5707" t="s">
        <v>12292</v>
      </c>
      <c r="U5707" t="s">
        <v>12293</v>
      </c>
    </row>
    <row r="5708" spans="1:21" x14ac:dyDescent="0.25">
      <c r="A5708" t="s">
        <v>4104</v>
      </c>
      <c r="B5708" t="s">
        <v>12633</v>
      </c>
      <c r="C5708" t="s">
        <v>12634</v>
      </c>
      <c r="D5708">
        <v>3</v>
      </c>
      <c r="E5708">
        <v>3</v>
      </c>
      <c r="F5708">
        <v>3</v>
      </c>
      <c r="G5708">
        <v>361.6</v>
      </c>
      <c r="H5708">
        <v>0</v>
      </c>
      <c r="I5708">
        <v>245.50800000000001</v>
      </c>
      <c r="J5708">
        <v>861</v>
      </c>
      <c r="K5708">
        <v>20</v>
      </c>
      <c r="L5708">
        <v>1.1E-68</v>
      </c>
      <c r="M5708">
        <v>0.54669999999999996</v>
      </c>
      <c r="N5708">
        <v>1</v>
      </c>
      <c r="O5708" t="s">
        <v>6158</v>
      </c>
      <c r="P5708" t="s">
        <v>6159</v>
      </c>
      <c r="Q5708">
        <v>0</v>
      </c>
      <c r="R5708">
        <v>0</v>
      </c>
      <c r="S5708" t="s">
        <v>12635</v>
      </c>
      <c r="T5708" t="s">
        <v>12636</v>
      </c>
      <c r="U5708" t="s">
        <v>12637</v>
      </c>
    </row>
    <row r="5709" spans="1:21" x14ac:dyDescent="0.25">
      <c r="A5709" t="s">
        <v>750</v>
      </c>
      <c r="B5709" t="s">
        <v>30603</v>
      </c>
      <c r="C5709" t="s">
        <v>30604</v>
      </c>
      <c r="D5709">
        <v>1605</v>
      </c>
      <c r="E5709">
        <v>1304</v>
      </c>
      <c r="F5709">
        <v>1816</v>
      </c>
      <c r="G5709">
        <v>4063</v>
      </c>
      <c r="H5709">
        <v>4897</v>
      </c>
      <c r="I5709">
        <v>2163</v>
      </c>
      <c r="J5709">
        <v>1284</v>
      </c>
      <c r="K5709">
        <v>20</v>
      </c>
      <c r="L5709">
        <v>0</v>
      </c>
      <c r="M5709">
        <v>0.58789999999999998</v>
      </c>
      <c r="N5709">
        <v>0</v>
      </c>
      <c r="O5709">
        <v>0</v>
      </c>
      <c r="P5709">
        <v>0</v>
      </c>
      <c r="Q5709">
        <v>0</v>
      </c>
      <c r="R5709">
        <v>0</v>
      </c>
      <c r="S5709" t="s">
        <v>14419</v>
      </c>
      <c r="T5709" t="s">
        <v>6777</v>
      </c>
      <c r="U5709" t="s">
        <v>6778</v>
      </c>
    </row>
    <row r="5710" spans="1:21" x14ac:dyDescent="0.25">
      <c r="A5710" t="s">
        <v>1428</v>
      </c>
      <c r="B5710" t="s">
        <v>13168</v>
      </c>
      <c r="C5710" t="s">
        <v>13168</v>
      </c>
      <c r="D5710">
        <v>3</v>
      </c>
      <c r="E5710">
        <v>12</v>
      </c>
      <c r="F5710">
        <v>1</v>
      </c>
      <c r="G5710">
        <v>321</v>
      </c>
      <c r="H5710">
        <v>2</v>
      </c>
      <c r="I5710">
        <v>77</v>
      </c>
      <c r="J5710">
        <v>2067</v>
      </c>
      <c r="K5710">
        <v>3</v>
      </c>
      <c r="L5710">
        <v>0</v>
      </c>
      <c r="M5710">
        <v>0.61499999999999999</v>
      </c>
      <c r="N5710">
        <v>0</v>
      </c>
      <c r="O5710">
        <v>0</v>
      </c>
      <c r="P5710">
        <v>0</v>
      </c>
      <c r="Q5710">
        <v>0</v>
      </c>
      <c r="R5710">
        <v>0</v>
      </c>
      <c r="S5710" t="s">
        <v>13169</v>
      </c>
      <c r="T5710" t="s">
        <v>6102</v>
      </c>
      <c r="U5710" t="s">
        <v>6102</v>
      </c>
    </row>
    <row r="5711" spans="1:21" x14ac:dyDescent="0.25">
      <c r="A5711" t="s">
        <v>1046</v>
      </c>
      <c r="B5711" t="s">
        <v>13273</v>
      </c>
      <c r="C5711" t="s">
        <v>13274</v>
      </c>
      <c r="D5711">
        <v>108.03100000000001</v>
      </c>
      <c r="E5711">
        <v>35.570700000000002</v>
      </c>
      <c r="F5711">
        <v>58.227699999999999</v>
      </c>
      <c r="G5711">
        <v>410.39800000000002</v>
      </c>
      <c r="H5711">
        <v>371.86799999999999</v>
      </c>
      <c r="I5711">
        <v>231.637</v>
      </c>
      <c r="J5711">
        <v>843</v>
      </c>
      <c r="K5711">
        <v>20</v>
      </c>
      <c r="L5711">
        <v>2.0999999999999999E-5</v>
      </c>
      <c r="M5711">
        <v>0.52829999999999999</v>
      </c>
      <c r="N5711">
        <v>0</v>
      </c>
      <c r="O5711">
        <v>0</v>
      </c>
      <c r="P5711">
        <v>0</v>
      </c>
      <c r="Q5711">
        <v>0</v>
      </c>
      <c r="R5711">
        <v>0</v>
      </c>
      <c r="S5711" t="s">
        <v>13275</v>
      </c>
      <c r="T5711" t="s">
        <v>13276</v>
      </c>
      <c r="U5711" t="s">
        <v>13277</v>
      </c>
    </row>
    <row r="5712" spans="1:21" x14ac:dyDescent="0.25">
      <c r="A5712" t="s">
        <v>5012</v>
      </c>
      <c r="B5712" t="s">
        <v>13833</v>
      </c>
      <c r="C5712" t="s">
        <v>13834</v>
      </c>
      <c r="D5712">
        <v>1248</v>
      </c>
      <c r="E5712">
        <v>553</v>
      </c>
      <c r="F5712">
        <v>611</v>
      </c>
      <c r="G5712">
        <v>1855</v>
      </c>
      <c r="H5712">
        <v>3429</v>
      </c>
      <c r="I5712">
        <v>574</v>
      </c>
      <c r="J5712">
        <v>2937</v>
      </c>
      <c r="K5712">
        <v>20</v>
      </c>
      <c r="L5712">
        <v>0</v>
      </c>
      <c r="M5712">
        <v>0.84989999999999999</v>
      </c>
      <c r="N5712">
        <v>3</v>
      </c>
      <c r="O5712" t="s">
        <v>11501</v>
      </c>
      <c r="P5712" t="s">
        <v>11502</v>
      </c>
      <c r="Q5712" t="s">
        <v>6415</v>
      </c>
      <c r="R5712" t="s">
        <v>6416</v>
      </c>
      <c r="S5712" t="s">
        <v>13835</v>
      </c>
      <c r="T5712" t="s">
        <v>13836</v>
      </c>
      <c r="U5712" t="s">
        <v>13837</v>
      </c>
    </row>
    <row r="5713" spans="1:21" x14ac:dyDescent="0.25">
      <c r="A5713" t="s">
        <v>4124</v>
      </c>
      <c r="B5713" t="s">
        <v>13938</v>
      </c>
      <c r="C5713" t="s">
        <v>13939</v>
      </c>
      <c r="D5713">
        <v>4</v>
      </c>
      <c r="E5713">
        <v>1</v>
      </c>
      <c r="F5713">
        <v>1</v>
      </c>
      <c r="G5713">
        <v>378.16899999999998</v>
      </c>
      <c r="H5713">
        <v>4</v>
      </c>
      <c r="I5713">
        <v>272.34100000000001</v>
      </c>
      <c r="J5713">
        <v>996</v>
      </c>
      <c r="K5713">
        <v>20</v>
      </c>
      <c r="L5713">
        <v>5.8000000000000001E-25</v>
      </c>
      <c r="M5713">
        <v>0.5544</v>
      </c>
      <c r="N5713">
        <v>2</v>
      </c>
      <c r="O5713" t="s">
        <v>13940</v>
      </c>
      <c r="P5713" t="s">
        <v>13941</v>
      </c>
      <c r="Q5713">
        <v>0</v>
      </c>
      <c r="R5713">
        <v>0</v>
      </c>
      <c r="S5713" t="s">
        <v>13942</v>
      </c>
      <c r="T5713" t="s">
        <v>13943</v>
      </c>
      <c r="U5713" t="s">
        <v>13944</v>
      </c>
    </row>
    <row r="5714" spans="1:21" x14ac:dyDescent="0.25">
      <c r="A5714" t="s">
        <v>4372</v>
      </c>
      <c r="B5714" t="s">
        <v>13958</v>
      </c>
      <c r="C5714" t="s">
        <v>13959</v>
      </c>
      <c r="D5714">
        <v>1825.78</v>
      </c>
      <c r="E5714">
        <v>736.01499999999999</v>
      </c>
      <c r="F5714">
        <v>900.43399999999997</v>
      </c>
      <c r="G5714">
        <v>2468.85</v>
      </c>
      <c r="H5714">
        <v>7854.63</v>
      </c>
      <c r="I5714">
        <v>1056.3800000000001</v>
      </c>
      <c r="J5714">
        <v>2550</v>
      </c>
      <c r="K5714">
        <v>20</v>
      </c>
      <c r="L5714">
        <v>0</v>
      </c>
      <c r="M5714">
        <v>0.80379999999999996</v>
      </c>
      <c r="N5714">
        <v>2</v>
      </c>
      <c r="O5714" t="s">
        <v>13960</v>
      </c>
      <c r="P5714" t="s">
        <v>13961</v>
      </c>
      <c r="Q5714">
        <v>0</v>
      </c>
      <c r="R5714">
        <v>0</v>
      </c>
      <c r="S5714" t="s">
        <v>13962</v>
      </c>
      <c r="T5714" t="s">
        <v>13963</v>
      </c>
      <c r="U5714" t="s">
        <v>13964</v>
      </c>
    </row>
    <row r="5715" spans="1:21" x14ac:dyDescent="0.25">
      <c r="A5715" t="s">
        <v>1430</v>
      </c>
      <c r="B5715" t="s">
        <v>14056</v>
      </c>
      <c r="C5715" t="s">
        <v>6278</v>
      </c>
      <c r="D5715">
        <v>1</v>
      </c>
      <c r="E5715">
        <v>0</v>
      </c>
      <c r="F5715">
        <v>3</v>
      </c>
      <c r="G5715">
        <v>330</v>
      </c>
      <c r="H5715">
        <v>0</v>
      </c>
      <c r="I5715">
        <v>90</v>
      </c>
      <c r="J5715">
        <v>1122</v>
      </c>
      <c r="K5715">
        <v>20</v>
      </c>
      <c r="L5715">
        <v>0</v>
      </c>
      <c r="M5715">
        <v>0.67300000000000004</v>
      </c>
      <c r="N5715">
        <v>3</v>
      </c>
      <c r="O5715" t="s">
        <v>6279</v>
      </c>
      <c r="P5715" t="s">
        <v>6280</v>
      </c>
      <c r="Q5715">
        <v>0</v>
      </c>
      <c r="R5715">
        <v>0</v>
      </c>
      <c r="S5715" t="s">
        <v>14057</v>
      </c>
      <c r="T5715" t="s">
        <v>14058</v>
      </c>
      <c r="U5715" t="s">
        <v>14059</v>
      </c>
    </row>
    <row r="5716" spans="1:21" x14ac:dyDescent="0.25">
      <c r="A5716" t="s">
        <v>4127</v>
      </c>
      <c r="B5716" t="s">
        <v>6099</v>
      </c>
      <c r="C5716" t="s">
        <v>6204</v>
      </c>
      <c r="D5716">
        <v>3.7953199999999998</v>
      </c>
      <c r="E5716">
        <v>1.55877</v>
      </c>
      <c r="F5716">
        <v>0</v>
      </c>
      <c r="G5716">
        <v>372.35300000000001</v>
      </c>
      <c r="H5716">
        <v>1.6675599999999999</v>
      </c>
      <c r="I5716">
        <v>257.53399999999999</v>
      </c>
      <c r="J5716">
        <v>1041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 t="s">
        <v>6101</v>
      </c>
      <c r="T5716" t="s">
        <v>6102</v>
      </c>
      <c r="U5716" t="s">
        <v>6102</v>
      </c>
    </row>
    <row r="5717" spans="1:21" x14ac:dyDescent="0.25">
      <c r="A5717" t="s">
        <v>1431</v>
      </c>
      <c r="B5717" t="s">
        <v>14089</v>
      </c>
      <c r="C5717" t="s">
        <v>14090</v>
      </c>
      <c r="D5717">
        <v>1</v>
      </c>
      <c r="E5717">
        <v>0</v>
      </c>
      <c r="F5717">
        <v>0</v>
      </c>
      <c r="G5717">
        <v>306</v>
      </c>
      <c r="H5717">
        <v>17</v>
      </c>
      <c r="I5717">
        <v>50</v>
      </c>
      <c r="J5717">
        <v>780</v>
      </c>
      <c r="K5717">
        <v>20</v>
      </c>
      <c r="L5717">
        <v>1.3000000000000001E-50</v>
      </c>
      <c r="M5717">
        <v>0.6</v>
      </c>
      <c r="N5717">
        <v>0</v>
      </c>
      <c r="O5717">
        <v>0</v>
      </c>
      <c r="P5717">
        <v>0</v>
      </c>
      <c r="Q5717">
        <v>0</v>
      </c>
      <c r="R5717">
        <v>0</v>
      </c>
      <c r="S5717" t="s">
        <v>14091</v>
      </c>
      <c r="T5717" t="s">
        <v>14092</v>
      </c>
      <c r="U5717" t="s">
        <v>14093</v>
      </c>
    </row>
    <row r="5718" spans="1:21" x14ac:dyDescent="0.25">
      <c r="A5718" t="s">
        <v>4133</v>
      </c>
      <c r="B5718" t="s">
        <v>14340</v>
      </c>
      <c r="C5718" t="s">
        <v>14341</v>
      </c>
      <c r="D5718">
        <v>1</v>
      </c>
      <c r="E5718">
        <v>2</v>
      </c>
      <c r="F5718">
        <v>2</v>
      </c>
      <c r="G5718">
        <v>323</v>
      </c>
      <c r="H5718">
        <v>3</v>
      </c>
      <c r="I5718">
        <v>154</v>
      </c>
      <c r="J5718">
        <v>1083</v>
      </c>
      <c r="K5718">
        <v>20</v>
      </c>
      <c r="L5718">
        <v>3.3999999999999999E-24</v>
      </c>
      <c r="M5718">
        <v>0.55079999999999996</v>
      </c>
      <c r="N5718">
        <v>0</v>
      </c>
      <c r="O5718">
        <v>0</v>
      </c>
      <c r="P5718">
        <v>0</v>
      </c>
      <c r="Q5718">
        <v>0</v>
      </c>
      <c r="R5718">
        <v>0</v>
      </c>
      <c r="S5718" t="s">
        <v>14342</v>
      </c>
      <c r="T5718" t="s">
        <v>14343</v>
      </c>
      <c r="U5718" t="s">
        <v>14344</v>
      </c>
    </row>
    <row r="5719" spans="1:21" x14ac:dyDescent="0.25">
      <c r="A5719" t="s">
        <v>1436</v>
      </c>
      <c r="B5719" t="s">
        <v>14450</v>
      </c>
      <c r="C5719" t="s">
        <v>14451</v>
      </c>
      <c r="D5719">
        <v>1</v>
      </c>
      <c r="E5719">
        <v>0</v>
      </c>
      <c r="F5719">
        <v>0</v>
      </c>
      <c r="G5719">
        <v>344</v>
      </c>
      <c r="H5719">
        <v>1</v>
      </c>
      <c r="I5719">
        <v>89</v>
      </c>
      <c r="J5719">
        <v>699</v>
      </c>
      <c r="K5719">
        <v>9</v>
      </c>
      <c r="L5719">
        <v>7.9999999999999995E-11</v>
      </c>
      <c r="M5719">
        <v>0.6179</v>
      </c>
      <c r="N5719">
        <v>0</v>
      </c>
      <c r="O5719">
        <v>0</v>
      </c>
      <c r="P5719">
        <v>0</v>
      </c>
      <c r="Q5719">
        <v>0</v>
      </c>
      <c r="R5719">
        <v>0</v>
      </c>
      <c r="S5719" t="s">
        <v>14452</v>
      </c>
      <c r="T5719" t="s">
        <v>14453</v>
      </c>
      <c r="U5719" t="s">
        <v>14454</v>
      </c>
    </row>
    <row r="5720" spans="1:21" x14ac:dyDescent="0.25">
      <c r="A5720" t="s">
        <v>800</v>
      </c>
      <c r="B5720" t="s">
        <v>30763</v>
      </c>
      <c r="C5720" t="s">
        <v>30764</v>
      </c>
      <c r="D5720">
        <v>320</v>
      </c>
      <c r="E5720">
        <v>233</v>
      </c>
      <c r="F5720">
        <v>388.04199999999997</v>
      </c>
      <c r="G5720">
        <v>951.38300000000004</v>
      </c>
      <c r="H5720">
        <v>1498.08</v>
      </c>
      <c r="I5720">
        <v>476.51900000000001</v>
      </c>
      <c r="J5720">
        <v>1197</v>
      </c>
      <c r="K5720">
        <v>20</v>
      </c>
      <c r="L5720">
        <v>1.5000000000000001E-90</v>
      </c>
      <c r="M5720">
        <v>0.57609999999999995</v>
      </c>
      <c r="N5720">
        <v>4</v>
      </c>
      <c r="O5720" t="s">
        <v>30765</v>
      </c>
      <c r="P5720" t="s">
        <v>30766</v>
      </c>
      <c r="Q5720" t="s">
        <v>6415</v>
      </c>
      <c r="R5720" t="s">
        <v>6416</v>
      </c>
      <c r="S5720" t="s">
        <v>30767</v>
      </c>
      <c r="T5720" t="s">
        <v>30768</v>
      </c>
      <c r="U5720" t="s">
        <v>30769</v>
      </c>
    </row>
    <row r="5721" spans="1:21" x14ac:dyDescent="0.25">
      <c r="A5721" t="s">
        <v>4138</v>
      </c>
      <c r="B5721" t="s">
        <v>14658</v>
      </c>
      <c r="C5721" t="s">
        <v>14658</v>
      </c>
      <c r="D5721">
        <v>0</v>
      </c>
      <c r="E5721">
        <v>0</v>
      </c>
      <c r="F5721">
        <v>0</v>
      </c>
      <c r="G5721">
        <v>386</v>
      </c>
      <c r="H5721">
        <v>0</v>
      </c>
      <c r="I5721">
        <v>207</v>
      </c>
      <c r="J5721">
        <v>354</v>
      </c>
      <c r="K5721">
        <v>1</v>
      </c>
      <c r="L5721">
        <v>9.3999999999999998E-6</v>
      </c>
      <c r="M5721">
        <v>0.55710000000000004</v>
      </c>
      <c r="N5721">
        <v>0</v>
      </c>
      <c r="O5721">
        <v>0</v>
      </c>
      <c r="P5721">
        <v>0</v>
      </c>
      <c r="Q5721">
        <v>0</v>
      </c>
      <c r="R5721">
        <v>0</v>
      </c>
      <c r="S5721" t="s">
        <v>6123</v>
      </c>
      <c r="T5721" t="s">
        <v>6124</v>
      </c>
      <c r="U5721" t="s">
        <v>6124</v>
      </c>
    </row>
    <row r="5722" spans="1:21" x14ac:dyDescent="0.25">
      <c r="A5722" t="s">
        <v>1079</v>
      </c>
      <c r="B5722" t="s">
        <v>6099</v>
      </c>
      <c r="C5722" t="s">
        <v>6204</v>
      </c>
      <c r="D5722">
        <v>3656</v>
      </c>
      <c r="E5722">
        <v>2987</v>
      </c>
      <c r="F5722">
        <v>2774</v>
      </c>
      <c r="G5722">
        <v>9582</v>
      </c>
      <c r="H5722">
        <v>11714</v>
      </c>
      <c r="I5722">
        <v>6229</v>
      </c>
      <c r="J5722">
        <v>291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 t="s">
        <v>6364</v>
      </c>
      <c r="T5722">
        <v>0</v>
      </c>
      <c r="U5722">
        <v>0</v>
      </c>
    </row>
    <row r="5723" spans="1:21" x14ac:dyDescent="0.25">
      <c r="A5723" t="s">
        <v>1939</v>
      </c>
      <c r="B5723" t="s">
        <v>27619</v>
      </c>
      <c r="C5723" t="s">
        <v>27620</v>
      </c>
      <c r="D5723">
        <v>2253</v>
      </c>
      <c r="E5723">
        <v>840</v>
      </c>
      <c r="F5723">
        <v>1107</v>
      </c>
      <c r="G5723">
        <v>2715</v>
      </c>
      <c r="H5723">
        <v>1929</v>
      </c>
      <c r="I5723">
        <v>975</v>
      </c>
      <c r="J5723">
        <v>1470</v>
      </c>
      <c r="K5723">
        <v>20</v>
      </c>
      <c r="L5723">
        <v>5.3E-107</v>
      </c>
      <c r="M5723">
        <v>0.76529999999999998</v>
      </c>
      <c r="N5723">
        <v>9</v>
      </c>
      <c r="O5723" t="s">
        <v>27621</v>
      </c>
      <c r="P5723" t="s">
        <v>27622</v>
      </c>
      <c r="Q5723">
        <v>0</v>
      </c>
      <c r="R5723">
        <v>0</v>
      </c>
      <c r="S5723" t="s">
        <v>27623</v>
      </c>
      <c r="T5723" t="s">
        <v>27624</v>
      </c>
      <c r="U5723" t="s">
        <v>27625</v>
      </c>
    </row>
    <row r="5724" spans="1:21" x14ac:dyDescent="0.25">
      <c r="A5724" t="s">
        <v>1085</v>
      </c>
      <c r="B5724" t="s">
        <v>14805</v>
      </c>
      <c r="C5724" t="s">
        <v>14806</v>
      </c>
      <c r="D5724">
        <v>1173</v>
      </c>
      <c r="E5724">
        <v>397</v>
      </c>
      <c r="F5724">
        <v>330</v>
      </c>
      <c r="G5724">
        <v>1341</v>
      </c>
      <c r="H5724">
        <v>2368</v>
      </c>
      <c r="I5724">
        <v>901</v>
      </c>
      <c r="J5724">
        <v>1017</v>
      </c>
      <c r="K5724">
        <v>20</v>
      </c>
      <c r="L5724">
        <v>1.3E-123</v>
      </c>
      <c r="M5724">
        <v>0.6462</v>
      </c>
      <c r="N5724">
        <v>0</v>
      </c>
      <c r="O5724">
        <v>0</v>
      </c>
      <c r="P5724">
        <v>0</v>
      </c>
      <c r="Q5724">
        <v>0</v>
      </c>
      <c r="R5724">
        <v>0</v>
      </c>
      <c r="S5724" t="s">
        <v>14807</v>
      </c>
      <c r="T5724" t="s">
        <v>6088</v>
      </c>
      <c r="U5724" t="s">
        <v>6088</v>
      </c>
    </row>
    <row r="5725" spans="1:21" x14ac:dyDescent="0.25">
      <c r="A5725" t="s">
        <v>3805</v>
      </c>
      <c r="B5725" t="s">
        <v>15076</v>
      </c>
      <c r="C5725" t="s">
        <v>15077</v>
      </c>
      <c r="D5725">
        <v>5</v>
      </c>
      <c r="E5725">
        <v>1</v>
      </c>
      <c r="F5725">
        <v>0</v>
      </c>
      <c r="G5725">
        <v>327.34399999999999</v>
      </c>
      <c r="H5725">
        <v>2</v>
      </c>
      <c r="I5725">
        <v>319.17200000000003</v>
      </c>
      <c r="J5725">
        <v>1104</v>
      </c>
      <c r="K5725">
        <v>20</v>
      </c>
      <c r="L5725">
        <v>5.8000000000000003E-36</v>
      </c>
      <c r="M5725">
        <v>0.54520000000000002</v>
      </c>
      <c r="N5725">
        <v>11</v>
      </c>
      <c r="O5725" t="s">
        <v>15078</v>
      </c>
      <c r="P5725" t="s">
        <v>15079</v>
      </c>
      <c r="Q5725" t="s">
        <v>14040</v>
      </c>
      <c r="R5725" t="s">
        <v>14041</v>
      </c>
      <c r="S5725" t="s">
        <v>15080</v>
      </c>
      <c r="T5725" t="s">
        <v>15081</v>
      </c>
      <c r="U5725" t="s">
        <v>15082</v>
      </c>
    </row>
    <row r="5726" spans="1:21" x14ac:dyDescent="0.25">
      <c r="A5726" t="s">
        <v>1510</v>
      </c>
      <c r="B5726" t="s">
        <v>15645</v>
      </c>
      <c r="C5726" t="s">
        <v>15646</v>
      </c>
      <c r="D5726">
        <v>298.10000000000002</v>
      </c>
      <c r="E5726">
        <v>250.44800000000001</v>
      </c>
      <c r="F5726">
        <v>237.91900000000001</v>
      </c>
      <c r="G5726">
        <v>870.72199999999998</v>
      </c>
      <c r="H5726">
        <v>794.59500000000003</v>
      </c>
      <c r="I5726">
        <v>243.46799999999999</v>
      </c>
      <c r="J5726">
        <v>1977</v>
      </c>
      <c r="K5726">
        <v>20</v>
      </c>
      <c r="L5726">
        <v>0</v>
      </c>
      <c r="M5726">
        <v>0.66369999999999996</v>
      </c>
      <c r="N5726">
        <v>1</v>
      </c>
      <c r="O5726" t="s">
        <v>6892</v>
      </c>
      <c r="P5726" t="s">
        <v>6893</v>
      </c>
      <c r="Q5726">
        <v>0</v>
      </c>
      <c r="R5726">
        <v>0</v>
      </c>
      <c r="S5726" t="s">
        <v>15647</v>
      </c>
      <c r="T5726" t="s">
        <v>15648</v>
      </c>
      <c r="U5726" t="s">
        <v>15649</v>
      </c>
    </row>
    <row r="5727" spans="1:21" x14ac:dyDescent="0.25">
      <c r="A5727" t="s">
        <v>845</v>
      </c>
      <c r="B5727" t="s">
        <v>10399</v>
      </c>
      <c r="C5727" t="s">
        <v>30904</v>
      </c>
      <c r="D5727">
        <v>261</v>
      </c>
      <c r="E5727">
        <v>259</v>
      </c>
      <c r="F5727">
        <v>445</v>
      </c>
      <c r="G5727">
        <v>984</v>
      </c>
      <c r="H5727">
        <v>1354</v>
      </c>
      <c r="I5727">
        <v>519</v>
      </c>
      <c r="J5727">
        <v>2250</v>
      </c>
      <c r="K5727">
        <v>20</v>
      </c>
      <c r="L5727">
        <v>0</v>
      </c>
      <c r="M5727">
        <v>0.74480000000000002</v>
      </c>
      <c r="N5727">
        <v>3</v>
      </c>
      <c r="O5727" t="s">
        <v>10400</v>
      </c>
      <c r="P5727" t="s">
        <v>10401</v>
      </c>
      <c r="Q5727">
        <v>0</v>
      </c>
      <c r="R5727">
        <v>0</v>
      </c>
      <c r="S5727" t="s">
        <v>30905</v>
      </c>
      <c r="T5727" t="s">
        <v>30906</v>
      </c>
      <c r="U5727" t="s">
        <v>30907</v>
      </c>
    </row>
    <row r="5728" spans="1:21" x14ac:dyDescent="0.25">
      <c r="A5728" t="s">
        <v>4166</v>
      </c>
      <c r="B5728" t="s">
        <v>6099</v>
      </c>
      <c r="C5728" t="s">
        <v>6204</v>
      </c>
      <c r="D5728">
        <v>3</v>
      </c>
      <c r="E5728">
        <v>2</v>
      </c>
      <c r="F5728">
        <v>35</v>
      </c>
      <c r="G5728">
        <v>321</v>
      </c>
      <c r="H5728">
        <v>14</v>
      </c>
      <c r="I5728">
        <v>201</v>
      </c>
      <c r="J5728">
        <v>387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</row>
    <row r="5729" spans="1:21" x14ac:dyDescent="0.25">
      <c r="A5729" t="s">
        <v>4183</v>
      </c>
      <c r="B5729" t="s">
        <v>17095</v>
      </c>
      <c r="C5729" t="s">
        <v>6157</v>
      </c>
      <c r="D5729">
        <v>0</v>
      </c>
      <c r="E5729">
        <v>0</v>
      </c>
      <c r="F5729">
        <v>4</v>
      </c>
      <c r="G5729">
        <v>347.834</v>
      </c>
      <c r="H5729">
        <v>2</v>
      </c>
      <c r="I5729">
        <v>231.83500000000001</v>
      </c>
      <c r="J5729">
        <v>567</v>
      </c>
      <c r="K5729">
        <v>6</v>
      </c>
      <c r="L5729">
        <v>2.1000000000000001E-26</v>
      </c>
      <c r="M5729">
        <v>0.80559999999999998</v>
      </c>
      <c r="N5729">
        <v>1</v>
      </c>
      <c r="O5729" t="s">
        <v>6158</v>
      </c>
      <c r="P5729" t="s">
        <v>6159</v>
      </c>
      <c r="Q5729">
        <v>0</v>
      </c>
      <c r="R5729">
        <v>0</v>
      </c>
      <c r="S5729">
        <v>0</v>
      </c>
      <c r="T5729">
        <v>0</v>
      </c>
      <c r="U5729">
        <v>0</v>
      </c>
    </row>
    <row r="5730" spans="1:21" x14ac:dyDescent="0.25">
      <c r="A5730" t="s">
        <v>4874</v>
      </c>
      <c r="B5730" t="s">
        <v>15160</v>
      </c>
      <c r="C5730" t="s">
        <v>8057</v>
      </c>
      <c r="D5730">
        <v>287.733</v>
      </c>
      <c r="E5730">
        <v>48.421100000000003</v>
      </c>
      <c r="F5730">
        <v>213.733</v>
      </c>
      <c r="G5730">
        <v>489.92599999999999</v>
      </c>
      <c r="H5730">
        <v>573.55100000000004</v>
      </c>
      <c r="I5730">
        <v>610.92200000000003</v>
      </c>
      <c r="J5730">
        <v>1257</v>
      </c>
      <c r="K5730">
        <v>20</v>
      </c>
      <c r="L5730">
        <v>0</v>
      </c>
      <c r="M5730">
        <v>0.87780000000000002</v>
      </c>
      <c r="N5730">
        <v>6</v>
      </c>
      <c r="O5730" t="s">
        <v>8058</v>
      </c>
      <c r="P5730" t="s">
        <v>8059</v>
      </c>
      <c r="Q5730" t="s">
        <v>8060</v>
      </c>
      <c r="R5730" t="s">
        <v>8061</v>
      </c>
      <c r="S5730" t="s">
        <v>26007</v>
      </c>
      <c r="T5730" t="s">
        <v>26008</v>
      </c>
      <c r="U5730" t="s">
        <v>26009</v>
      </c>
    </row>
    <row r="5731" spans="1:21" x14ac:dyDescent="0.25">
      <c r="A5731" t="s">
        <v>1786</v>
      </c>
      <c r="B5731" t="s">
        <v>26193</v>
      </c>
      <c r="C5731" t="s">
        <v>26193</v>
      </c>
      <c r="D5731">
        <v>7710.27</v>
      </c>
      <c r="E5731">
        <v>15331.2</v>
      </c>
      <c r="F5731">
        <v>5250.3</v>
      </c>
      <c r="G5731">
        <v>7684.98</v>
      </c>
      <c r="H5731">
        <v>6770.62</v>
      </c>
      <c r="I5731">
        <v>3225.26</v>
      </c>
      <c r="J5731">
        <v>315</v>
      </c>
      <c r="K5731">
        <v>1</v>
      </c>
      <c r="L5731">
        <v>1.8000000000000001E-15</v>
      </c>
      <c r="M5731">
        <v>0.70369999999999999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</row>
    <row r="5732" spans="1:21" x14ac:dyDescent="0.25">
      <c r="A5732" t="s">
        <v>1858</v>
      </c>
      <c r="B5732" t="s">
        <v>26437</v>
      </c>
      <c r="C5732" t="s">
        <v>15183</v>
      </c>
      <c r="D5732">
        <v>592.28200000000004</v>
      </c>
      <c r="E5732">
        <v>1504.68</v>
      </c>
      <c r="F5732">
        <v>592.95100000000002</v>
      </c>
      <c r="G5732">
        <v>844.697</v>
      </c>
      <c r="H5732">
        <v>460.32799999999997</v>
      </c>
      <c r="I5732">
        <v>260.51799999999997</v>
      </c>
      <c r="J5732">
        <v>1848</v>
      </c>
      <c r="K5732">
        <v>20</v>
      </c>
      <c r="L5732">
        <v>0</v>
      </c>
      <c r="M5732">
        <v>0.746</v>
      </c>
      <c r="N5732">
        <v>1</v>
      </c>
      <c r="O5732" t="s">
        <v>6979</v>
      </c>
      <c r="P5732" t="s">
        <v>6980</v>
      </c>
      <c r="Q5732">
        <v>0</v>
      </c>
      <c r="R5732">
        <v>0</v>
      </c>
      <c r="S5732" t="s">
        <v>26438</v>
      </c>
      <c r="T5732" t="s">
        <v>11253</v>
      </c>
      <c r="U5732" t="s">
        <v>11253</v>
      </c>
    </row>
    <row r="5733" spans="1:21" x14ac:dyDescent="0.25">
      <c r="A5733" t="s">
        <v>1343</v>
      </c>
      <c r="B5733" t="s">
        <v>11239</v>
      </c>
      <c r="C5733" t="s">
        <v>11240</v>
      </c>
      <c r="D5733">
        <v>371.22300000000001</v>
      </c>
      <c r="E5733">
        <v>911.38800000000003</v>
      </c>
      <c r="F5733">
        <v>459.57</v>
      </c>
      <c r="G5733">
        <v>432.16699999999997</v>
      </c>
      <c r="H5733">
        <v>224.232</v>
      </c>
      <c r="I5733">
        <v>65.341800000000006</v>
      </c>
      <c r="J5733">
        <v>6678</v>
      </c>
      <c r="K5733">
        <v>20</v>
      </c>
      <c r="L5733">
        <v>0</v>
      </c>
      <c r="M5733">
        <v>0.81610000000000005</v>
      </c>
      <c r="N5733">
        <v>4</v>
      </c>
      <c r="O5733" t="s">
        <v>11241</v>
      </c>
      <c r="P5733" t="s">
        <v>11242</v>
      </c>
      <c r="Q5733">
        <v>0</v>
      </c>
      <c r="R5733">
        <v>0</v>
      </c>
      <c r="S5733" t="s">
        <v>11243</v>
      </c>
      <c r="T5733" t="s">
        <v>11244</v>
      </c>
      <c r="U5733" t="s">
        <v>11245</v>
      </c>
    </row>
    <row r="5734" spans="1:21" x14ac:dyDescent="0.25">
      <c r="A5734" t="s">
        <v>118</v>
      </c>
      <c r="B5734" t="s">
        <v>28081</v>
      </c>
      <c r="C5734" t="s">
        <v>28082</v>
      </c>
      <c r="D5734">
        <v>320</v>
      </c>
      <c r="E5734">
        <v>744</v>
      </c>
      <c r="F5734">
        <v>320</v>
      </c>
      <c r="G5734">
        <v>405</v>
      </c>
      <c r="H5734">
        <v>442</v>
      </c>
      <c r="I5734">
        <v>76</v>
      </c>
      <c r="J5734">
        <v>903</v>
      </c>
      <c r="K5734">
        <v>20</v>
      </c>
      <c r="L5734">
        <v>7.4999999999999996E-156</v>
      </c>
      <c r="M5734">
        <v>0.82799999999999996</v>
      </c>
      <c r="N5734">
        <v>11</v>
      </c>
      <c r="O5734" t="s">
        <v>28083</v>
      </c>
      <c r="P5734" t="s">
        <v>28084</v>
      </c>
      <c r="Q5734">
        <v>0</v>
      </c>
      <c r="R5734">
        <v>0</v>
      </c>
      <c r="S5734" t="s">
        <v>28085</v>
      </c>
      <c r="T5734" t="s">
        <v>28086</v>
      </c>
      <c r="U5734" t="s">
        <v>28087</v>
      </c>
    </row>
    <row r="5735" spans="1:21" x14ac:dyDescent="0.25">
      <c r="A5735" t="s">
        <v>1708</v>
      </c>
      <c r="B5735" t="s">
        <v>28095</v>
      </c>
      <c r="C5735" t="s">
        <v>28096</v>
      </c>
      <c r="D5735">
        <v>247</v>
      </c>
      <c r="E5735">
        <v>800</v>
      </c>
      <c r="F5735">
        <v>270</v>
      </c>
      <c r="G5735">
        <v>374</v>
      </c>
      <c r="H5735">
        <v>312</v>
      </c>
      <c r="I5735">
        <v>110</v>
      </c>
      <c r="J5735">
        <v>2310</v>
      </c>
      <c r="K5735">
        <v>20</v>
      </c>
      <c r="L5735">
        <v>0</v>
      </c>
      <c r="M5735">
        <v>0.68910000000000005</v>
      </c>
      <c r="N5735">
        <v>1</v>
      </c>
      <c r="O5735" t="s">
        <v>6435</v>
      </c>
      <c r="P5735" t="s">
        <v>6436</v>
      </c>
      <c r="Q5735">
        <v>0</v>
      </c>
      <c r="R5735">
        <v>0</v>
      </c>
      <c r="S5735" t="s">
        <v>28097</v>
      </c>
      <c r="T5735" t="s">
        <v>6233</v>
      </c>
      <c r="U5735" t="s">
        <v>6233</v>
      </c>
    </row>
    <row r="5736" spans="1:21" x14ac:dyDescent="0.25">
      <c r="A5736" t="s">
        <v>120</v>
      </c>
      <c r="B5736" t="s">
        <v>28121</v>
      </c>
      <c r="C5736" t="s">
        <v>28122</v>
      </c>
      <c r="D5736">
        <v>1039</v>
      </c>
      <c r="E5736">
        <v>1186</v>
      </c>
      <c r="F5736">
        <v>618</v>
      </c>
      <c r="G5736">
        <v>939</v>
      </c>
      <c r="H5736">
        <v>868</v>
      </c>
      <c r="I5736">
        <v>180</v>
      </c>
      <c r="J5736">
        <v>645</v>
      </c>
      <c r="K5736">
        <v>20</v>
      </c>
      <c r="L5736">
        <v>4.2999999999999998E-129</v>
      </c>
      <c r="M5736">
        <v>0.72629999999999995</v>
      </c>
      <c r="N5736">
        <v>1</v>
      </c>
      <c r="O5736" t="s">
        <v>9677</v>
      </c>
      <c r="P5736" t="s">
        <v>9678</v>
      </c>
      <c r="Q5736">
        <v>0</v>
      </c>
      <c r="R5736">
        <v>0</v>
      </c>
      <c r="S5736">
        <v>0</v>
      </c>
      <c r="T5736">
        <v>0</v>
      </c>
      <c r="U5736">
        <v>0</v>
      </c>
    </row>
    <row r="5737" spans="1:21" x14ac:dyDescent="0.25">
      <c r="A5737" t="s">
        <v>1718</v>
      </c>
      <c r="B5737" t="s">
        <v>28168</v>
      </c>
      <c r="C5737" t="s">
        <v>28169</v>
      </c>
      <c r="D5737">
        <v>6232.9</v>
      </c>
      <c r="E5737">
        <v>14709.2</v>
      </c>
      <c r="F5737">
        <v>4942.29</v>
      </c>
      <c r="G5737">
        <v>7223.09</v>
      </c>
      <c r="H5737">
        <v>7487.53</v>
      </c>
      <c r="I5737">
        <v>2263.5</v>
      </c>
      <c r="J5737">
        <v>666</v>
      </c>
      <c r="K5737">
        <v>20</v>
      </c>
      <c r="L5737">
        <v>9.9999999999999993E-77</v>
      </c>
      <c r="M5737">
        <v>0.68979999999999997</v>
      </c>
      <c r="N5737">
        <v>4</v>
      </c>
      <c r="O5737" t="s">
        <v>28170</v>
      </c>
      <c r="P5737" t="s">
        <v>28171</v>
      </c>
      <c r="Q5737" t="s">
        <v>28172</v>
      </c>
      <c r="R5737" t="s">
        <v>28173</v>
      </c>
      <c r="S5737" t="s">
        <v>28174</v>
      </c>
      <c r="T5737" t="s">
        <v>28175</v>
      </c>
      <c r="U5737" t="s">
        <v>28176</v>
      </c>
    </row>
    <row r="5738" spans="1:21" x14ac:dyDescent="0.25">
      <c r="A5738" t="s">
        <v>3241</v>
      </c>
      <c r="B5738" t="s">
        <v>20439</v>
      </c>
      <c r="C5738" t="s">
        <v>20440</v>
      </c>
      <c r="D5738">
        <v>611.56200000000001</v>
      </c>
      <c r="E5738">
        <v>1921.35</v>
      </c>
      <c r="F5738">
        <v>857.12099999999998</v>
      </c>
      <c r="G5738">
        <v>1040.8</v>
      </c>
      <c r="H5738">
        <v>2032.08</v>
      </c>
      <c r="I5738">
        <v>209.232</v>
      </c>
      <c r="J5738">
        <v>939</v>
      </c>
      <c r="K5738">
        <v>20</v>
      </c>
      <c r="L5738">
        <v>0</v>
      </c>
      <c r="M5738">
        <v>0.91039999999999999</v>
      </c>
      <c r="N5738">
        <v>12</v>
      </c>
      <c r="O5738" t="s">
        <v>20441</v>
      </c>
      <c r="P5738" t="s">
        <v>20442</v>
      </c>
      <c r="Q5738" t="s">
        <v>20443</v>
      </c>
      <c r="R5738" t="s">
        <v>20444</v>
      </c>
      <c r="S5738" t="s">
        <v>20445</v>
      </c>
      <c r="T5738" t="s">
        <v>20446</v>
      </c>
      <c r="U5738" t="s">
        <v>20447</v>
      </c>
    </row>
    <row r="5739" spans="1:21" x14ac:dyDescent="0.25">
      <c r="A5739" t="s">
        <v>5352</v>
      </c>
      <c r="B5739" t="s">
        <v>6170</v>
      </c>
      <c r="C5739" t="s">
        <v>6171</v>
      </c>
      <c r="D5739">
        <v>781</v>
      </c>
      <c r="E5739">
        <v>1376</v>
      </c>
      <c r="F5739">
        <v>865</v>
      </c>
      <c r="G5739">
        <v>936</v>
      </c>
      <c r="H5739">
        <v>2124</v>
      </c>
      <c r="I5739">
        <v>225</v>
      </c>
      <c r="J5739">
        <v>3798</v>
      </c>
      <c r="K5739">
        <v>20</v>
      </c>
      <c r="L5739">
        <v>1.6000000000000001E-121</v>
      </c>
      <c r="M5739">
        <v>0.62129999999999996</v>
      </c>
      <c r="N5739">
        <v>0</v>
      </c>
      <c r="O5739">
        <v>0</v>
      </c>
      <c r="P5739">
        <v>0</v>
      </c>
      <c r="Q5739">
        <v>0</v>
      </c>
      <c r="R5739">
        <v>0</v>
      </c>
      <c r="S5739" t="s">
        <v>6172</v>
      </c>
      <c r="T5739" t="s">
        <v>6173</v>
      </c>
      <c r="U5739" t="s">
        <v>6174</v>
      </c>
    </row>
    <row r="5740" spans="1:21" x14ac:dyDescent="0.25">
      <c r="A5740" t="s">
        <v>4520</v>
      </c>
      <c r="B5740" t="s">
        <v>10164</v>
      </c>
      <c r="C5740" t="s">
        <v>10165</v>
      </c>
      <c r="D5740">
        <v>2690</v>
      </c>
      <c r="E5740">
        <v>4274</v>
      </c>
      <c r="F5740">
        <v>1960</v>
      </c>
      <c r="G5740">
        <v>2112</v>
      </c>
      <c r="H5740">
        <v>1608</v>
      </c>
      <c r="I5740">
        <v>827</v>
      </c>
      <c r="J5740">
        <v>1113</v>
      </c>
      <c r="K5740">
        <v>20</v>
      </c>
      <c r="L5740">
        <v>0</v>
      </c>
      <c r="M5740">
        <v>0.77569999999999995</v>
      </c>
      <c r="N5740">
        <v>2</v>
      </c>
      <c r="O5740" t="s">
        <v>10166</v>
      </c>
      <c r="P5740" t="s">
        <v>10167</v>
      </c>
      <c r="Q5740">
        <v>0</v>
      </c>
      <c r="R5740">
        <v>0</v>
      </c>
      <c r="S5740" t="s">
        <v>10168</v>
      </c>
      <c r="T5740" t="s">
        <v>10169</v>
      </c>
      <c r="U5740" t="s">
        <v>10170</v>
      </c>
    </row>
    <row r="5741" spans="1:21" x14ac:dyDescent="0.25">
      <c r="A5741" t="s">
        <v>1935</v>
      </c>
      <c r="B5741" t="s">
        <v>27565</v>
      </c>
      <c r="C5741" t="s">
        <v>27566</v>
      </c>
      <c r="D5741">
        <v>1449.23</v>
      </c>
      <c r="E5741">
        <v>3644.23</v>
      </c>
      <c r="F5741">
        <v>1182.55</v>
      </c>
      <c r="G5741">
        <v>1794.4</v>
      </c>
      <c r="H5741">
        <v>1446.05</v>
      </c>
      <c r="I5741">
        <v>570.31799999999998</v>
      </c>
      <c r="J5741">
        <v>3021</v>
      </c>
      <c r="K5741">
        <v>20</v>
      </c>
      <c r="L5741">
        <v>0</v>
      </c>
      <c r="M5741">
        <v>0.628</v>
      </c>
      <c r="N5741">
        <v>0</v>
      </c>
      <c r="O5741">
        <v>0</v>
      </c>
      <c r="P5741">
        <v>0</v>
      </c>
      <c r="Q5741">
        <v>0</v>
      </c>
      <c r="R5741">
        <v>0</v>
      </c>
      <c r="S5741" t="s">
        <v>27567</v>
      </c>
      <c r="T5741" t="s">
        <v>27568</v>
      </c>
      <c r="U5741" t="s">
        <v>27569</v>
      </c>
    </row>
    <row r="5742" spans="1:21" x14ac:dyDescent="0.25">
      <c r="A5742" t="s">
        <v>1771</v>
      </c>
      <c r="B5742" t="s">
        <v>28577</v>
      </c>
      <c r="C5742" t="s">
        <v>28578</v>
      </c>
      <c r="D5742">
        <v>579.86599999999999</v>
      </c>
      <c r="E5742">
        <v>1021.62</v>
      </c>
      <c r="F5742">
        <v>291.774</v>
      </c>
      <c r="G5742">
        <v>491.36</v>
      </c>
      <c r="H5742">
        <v>578.17100000000005</v>
      </c>
      <c r="I5742">
        <v>155.79499999999999</v>
      </c>
      <c r="J5742">
        <v>2109</v>
      </c>
      <c r="K5742">
        <v>20</v>
      </c>
      <c r="L5742">
        <v>0</v>
      </c>
      <c r="M5742">
        <v>0.53359999999999996</v>
      </c>
      <c r="N5742">
        <v>0</v>
      </c>
      <c r="O5742">
        <v>0</v>
      </c>
      <c r="P5742">
        <v>0</v>
      </c>
      <c r="Q5742">
        <v>0</v>
      </c>
      <c r="R5742">
        <v>0</v>
      </c>
      <c r="S5742" t="s">
        <v>28579</v>
      </c>
      <c r="T5742" t="s">
        <v>6233</v>
      </c>
      <c r="U5742" t="s">
        <v>6233</v>
      </c>
    </row>
    <row r="5743" spans="1:21" x14ac:dyDescent="0.25">
      <c r="A5743" t="s">
        <v>1295</v>
      </c>
      <c r="B5743" t="s">
        <v>18392</v>
      </c>
      <c r="C5743" t="s">
        <v>27663</v>
      </c>
      <c r="D5743">
        <v>841</v>
      </c>
      <c r="E5743">
        <v>1219</v>
      </c>
      <c r="F5743">
        <v>618</v>
      </c>
      <c r="G5743">
        <v>797</v>
      </c>
      <c r="H5743">
        <v>581</v>
      </c>
      <c r="I5743">
        <v>169</v>
      </c>
      <c r="J5743">
        <v>1092</v>
      </c>
      <c r="K5743">
        <v>20</v>
      </c>
      <c r="L5743">
        <v>0</v>
      </c>
      <c r="M5743">
        <v>0.73109999999999997</v>
      </c>
      <c r="N5743">
        <v>1</v>
      </c>
      <c r="O5743" t="s">
        <v>17015</v>
      </c>
      <c r="P5743" t="s">
        <v>17016</v>
      </c>
      <c r="Q5743">
        <v>0</v>
      </c>
      <c r="R5743">
        <v>0</v>
      </c>
      <c r="S5743" t="s">
        <v>27664</v>
      </c>
      <c r="T5743" t="s">
        <v>27665</v>
      </c>
      <c r="U5743" t="s">
        <v>27666</v>
      </c>
    </row>
    <row r="5744" spans="1:21" x14ac:dyDescent="0.25">
      <c r="A5744" t="s">
        <v>1450</v>
      </c>
      <c r="B5744" t="s">
        <v>16795</v>
      </c>
      <c r="C5744" t="s">
        <v>16796</v>
      </c>
      <c r="D5744">
        <v>216</v>
      </c>
      <c r="E5744">
        <v>645</v>
      </c>
      <c r="F5744">
        <v>272</v>
      </c>
      <c r="G5744">
        <v>247</v>
      </c>
      <c r="H5744">
        <v>100</v>
      </c>
      <c r="I5744">
        <v>42</v>
      </c>
      <c r="J5744">
        <v>2001</v>
      </c>
      <c r="K5744">
        <v>20</v>
      </c>
      <c r="L5744">
        <v>0</v>
      </c>
      <c r="M5744">
        <v>0.68930000000000002</v>
      </c>
      <c r="N5744">
        <v>1</v>
      </c>
      <c r="O5744" t="s">
        <v>6501</v>
      </c>
      <c r="P5744" t="s">
        <v>6502</v>
      </c>
      <c r="Q5744">
        <v>0</v>
      </c>
      <c r="R5744">
        <v>0</v>
      </c>
      <c r="S5744" t="s">
        <v>16797</v>
      </c>
      <c r="T5744" t="s">
        <v>6102</v>
      </c>
      <c r="U5744" t="s">
        <v>6102</v>
      </c>
    </row>
    <row r="5745" spans="1:21" x14ac:dyDescent="0.25">
      <c r="A5745" t="s">
        <v>4484</v>
      </c>
      <c r="B5745" t="s">
        <v>11029</v>
      </c>
      <c r="C5745" t="s">
        <v>8030</v>
      </c>
      <c r="D5745">
        <v>2643</v>
      </c>
      <c r="E5745">
        <v>3426</v>
      </c>
      <c r="F5745">
        <v>1670</v>
      </c>
      <c r="G5745">
        <v>1716</v>
      </c>
      <c r="H5745">
        <v>1500</v>
      </c>
      <c r="I5745">
        <v>645</v>
      </c>
      <c r="J5745">
        <v>1764</v>
      </c>
      <c r="K5745">
        <v>20</v>
      </c>
      <c r="L5745">
        <v>5.8E-120</v>
      </c>
      <c r="M5745">
        <v>0.54700000000000004</v>
      </c>
      <c r="N5745">
        <v>1</v>
      </c>
      <c r="O5745" t="s">
        <v>11030</v>
      </c>
      <c r="P5745" t="s">
        <v>11031</v>
      </c>
      <c r="Q5745">
        <v>0</v>
      </c>
      <c r="R5745">
        <v>0</v>
      </c>
      <c r="S5745" t="s">
        <v>11032</v>
      </c>
      <c r="T5745" t="s">
        <v>11033</v>
      </c>
      <c r="U5745" t="s">
        <v>11034</v>
      </c>
    </row>
    <row r="5746" spans="1:21" x14ac:dyDescent="0.25">
      <c r="A5746" t="s">
        <v>1703</v>
      </c>
      <c r="B5746" t="s">
        <v>28059</v>
      </c>
      <c r="C5746" t="s">
        <v>28060</v>
      </c>
      <c r="D5746">
        <v>1174</v>
      </c>
      <c r="E5746">
        <v>1497</v>
      </c>
      <c r="F5746">
        <v>596</v>
      </c>
      <c r="G5746">
        <v>994</v>
      </c>
      <c r="H5746">
        <v>1249</v>
      </c>
      <c r="I5746">
        <v>275</v>
      </c>
      <c r="J5746">
        <v>4251</v>
      </c>
      <c r="K5746">
        <v>20</v>
      </c>
      <c r="L5746">
        <v>0</v>
      </c>
      <c r="M5746">
        <v>0.61099999999999999</v>
      </c>
      <c r="N5746">
        <v>3</v>
      </c>
      <c r="O5746" t="s">
        <v>28061</v>
      </c>
      <c r="P5746" t="s">
        <v>28062</v>
      </c>
      <c r="Q5746">
        <v>0</v>
      </c>
      <c r="R5746">
        <v>0</v>
      </c>
      <c r="S5746" t="s">
        <v>28063</v>
      </c>
      <c r="T5746" t="s">
        <v>28064</v>
      </c>
      <c r="U5746" t="s">
        <v>28065</v>
      </c>
    </row>
    <row r="5747" spans="1:21" x14ac:dyDescent="0.25">
      <c r="A5747" t="s">
        <v>1475</v>
      </c>
      <c r="B5747" t="s">
        <v>13735</v>
      </c>
      <c r="C5747" t="s">
        <v>13736</v>
      </c>
      <c r="D5747">
        <v>2725</v>
      </c>
      <c r="E5747">
        <v>5680</v>
      </c>
      <c r="F5747">
        <v>2795</v>
      </c>
      <c r="G5747">
        <v>3207</v>
      </c>
      <c r="H5747">
        <v>4345</v>
      </c>
      <c r="I5747">
        <v>1135</v>
      </c>
      <c r="J5747">
        <v>1356</v>
      </c>
      <c r="K5747">
        <v>20</v>
      </c>
      <c r="L5747">
        <v>0</v>
      </c>
      <c r="M5747">
        <v>0.87829999999999997</v>
      </c>
      <c r="N5747">
        <v>4</v>
      </c>
      <c r="O5747" t="s">
        <v>13737</v>
      </c>
      <c r="P5747" t="s">
        <v>13738</v>
      </c>
      <c r="Q5747" t="s">
        <v>6289</v>
      </c>
      <c r="R5747" t="s">
        <v>6290</v>
      </c>
      <c r="S5747" t="s">
        <v>13739</v>
      </c>
      <c r="T5747" t="s">
        <v>13740</v>
      </c>
      <c r="U5747" t="s">
        <v>13741</v>
      </c>
    </row>
    <row r="5748" spans="1:21" x14ac:dyDescent="0.25">
      <c r="A5748" t="s">
        <v>4737</v>
      </c>
      <c r="B5748" t="s">
        <v>13199</v>
      </c>
      <c r="C5748" t="s">
        <v>13200</v>
      </c>
      <c r="D5748">
        <v>345.73200000000003</v>
      </c>
      <c r="E5748">
        <v>688.69899999999996</v>
      </c>
      <c r="F5748">
        <v>191.286</v>
      </c>
      <c r="G5748">
        <v>283.983</v>
      </c>
      <c r="H5748">
        <v>478.75900000000001</v>
      </c>
      <c r="I5748">
        <v>48.2455</v>
      </c>
      <c r="J5748">
        <v>1011</v>
      </c>
      <c r="K5748">
        <v>20</v>
      </c>
      <c r="L5748">
        <v>0</v>
      </c>
      <c r="M5748">
        <v>0.77480000000000004</v>
      </c>
      <c r="N5748">
        <v>1</v>
      </c>
      <c r="O5748" t="s">
        <v>6391</v>
      </c>
      <c r="P5748" t="s">
        <v>6392</v>
      </c>
      <c r="Q5748">
        <v>0</v>
      </c>
      <c r="R5748">
        <v>0</v>
      </c>
      <c r="S5748" t="s">
        <v>20563</v>
      </c>
      <c r="T5748" t="s">
        <v>20564</v>
      </c>
      <c r="U5748" t="s">
        <v>20565</v>
      </c>
    </row>
    <row r="5749" spans="1:21" x14ac:dyDescent="0.25">
      <c r="A5749" t="s">
        <v>4743</v>
      </c>
      <c r="B5749" t="s">
        <v>21014</v>
      </c>
      <c r="C5749" t="s">
        <v>21015</v>
      </c>
      <c r="D5749">
        <v>1553</v>
      </c>
      <c r="E5749">
        <v>2642</v>
      </c>
      <c r="F5749">
        <v>1110</v>
      </c>
      <c r="G5749">
        <v>1524</v>
      </c>
      <c r="H5749">
        <v>2210</v>
      </c>
      <c r="I5749">
        <v>446</v>
      </c>
      <c r="J5749">
        <v>1848</v>
      </c>
      <c r="K5749">
        <v>20</v>
      </c>
      <c r="L5749">
        <v>0</v>
      </c>
      <c r="M5749">
        <v>0.73950000000000005</v>
      </c>
      <c r="N5749">
        <v>1</v>
      </c>
      <c r="O5749" t="s">
        <v>21016</v>
      </c>
      <c r="P5749" t="s">
        <v>21017</v>
      </c>
      <c r="Q5749">
        <v>0</v>
      </c>
      <c r="R5749">
        <v>0</v>
      </c>
      <c r="S5749" t="s">
        <v>21018</v>
      </c>
      <c r="T5749" t="s">
        <v>21019</v>
      </c>
      <c r="U5749" t="s">
        <v>21020</v>
      </c>
    </row>
    <row r="5750" spans="1:21" x14ac:dyDescent="0.25">
      <c r="A5750" t="s">
        <v>571</v>
      </c>
      <c r="B5750" t="s">
        <v>30077</v>
      </c>
      <c r="C5750" t="s">
        <v>30078</v>
      </c>
      <c r="D5750">
        <v>6372</v>
      </c>
      <c r="E5750">
        <v>10962</v>
      </c>
      <c r="F5750">
        <v>4035</v>
      </c>
      <c r="G5750">
        <v>5758</v>
      </c>
      <c r="H5750">
        <v>10388</v>
      </c>
      <c r="I5750">
        <v>2340</v>
      </c>
      <c r="J5750">
        <v>2697</v>
      </c>
      <c r="K5750">
        <v>20</v>
      </c>
      <c r="L5750">
        <v>0</v>
      </c>
      <c r="M5750">
        <v>0.87470000000000003</v>
      </c>
      <c r="N5750">
        <v>6</v>
      </c>
      <c r="O5750" t="s">
        <v>30079</v>
      </c>
      <c r="P5750" t="s">
        <v>30080</v>
      </c>
      <c r="Q5750" t="s">
        <v>14762</v>
      </c>
      <c r="R5750" t="s">
        <v>14763</v>
      </c>
      <c r="S5750" t="s">
        <v>30081</v>
      </c>
      <c r="T5750" t="s">
        <v>30082</v>
      </c>
      <c r="U5750" t="s">
        <v>30083</v>
      </c>
    </row>
    <row r="5751" spans="1:21" x14ac:dyDescent="0.25">
      <c r="A5751" t="s">
        <v>1743</v>
      </c>
      <c r="B5751" t="s">
        <v>28346</v>
      </c>
      <c r="C5751" t="s">
        <v>27836</v>
      </c>
      <c r="D5751">
        <v>630.85400000000004</v>
      </c>
      <c r="E5751">
        <v>1943.37</v>
      </c>
      <c r="F5751">
        <v>753.25300000000004</v>
      </c>
      <c r="G5751">
        <v>1149.68</v>
      </c>
      <c r="H5751">
        <v>1366.78</v>
      </c>
      <c r="I5751">
        <v>391.58300000000003</v>
      </c>
      <c r="J5751">
        <v>1080</v>
      </c>
      <c r="K5751">
        <v>20</v>
      </c>
      <c r="L5751">
        <v>5.1999999999999997E-109</v>
      </c>
      <c r="M5751">
        <v>0.82869999999999999</v>
      </c>
      <c r="N5751">
        <v>1</v>
      </c>
      <c r="O5751" t="s">
        <v>7343</v>
      </c>
      <c r="P5751" t="s">
        <v>7344</v>
      </c>
      <c r="Q5751">
        <v>0</v>
      </c>
      <c r="R5751">
        <v>0</v>
      </c>
      <c r="S5751" t="s">
        <v>28347</v>
      </c>
      <c r="T5751" t="s">
        <v>28348</v>
      </c>
      <c r="U5751" t="s">
        <v>28349</v>
      </c>
    </row>
    <row r="5752" spans="1:21" x14ac:dyDescent="0.25">
      <c r="A5752" t="s">
        <v>1748</v>
      </c>
      <c r="B5752" t="s">
        <v>28403</v>
      </c>
      <c r="C5752" t="s">
        <v>28404</v>
      </c>
      <c r="D5752">
        <v>579</v>
      </c>
      <c r="E5752">
        <v>1190</v>
      </c>
      <c r="F5752">
        <v>389</v>
      </c>
      <c r="G5752">
        <v>634</v>
      </c>
      <c r="H5752">
        <v>540</v>
      </c>
      <c r="I5752">
        <v>161</v>
      </c>
      <c r="J5752">
        <v>1791</v>
      </c>
      <c r="K5752">
        <v>4</v>
      </c>
      <c r="L5752">
        <v>1.2000000000000001E-117</v>
      </c>
      <c r="M5752">
        <v>0.73319999999999996</v>
      </c>
      <c r="N5752">
        <v>0</v>
      </c>
      <c r="O5752">
        <v>0</v>
      </c>
      <c r="P5752">
        <v>0</v>
      </c>
      <c r="Q5752">
        <v>0</v>
      </c>
      <c r="R5752">
        <v>0</v>
      </c>
      <c r="S5752" t="s">
        <v>19657</v>
      </c>
      <c r="T5752" t="s">
        <v>8393</v>
      </c>
      <c r="U5752" t="s">
        <v>8393</v>
      </c>
    </row>
    <row r="5753" spans="1:21" x14ac:dyDescent="0.25">
      <c r="A5753" t="s">
        <v>4806</v>
      </c>
      <c r="B5753" t="s">
        <v>23364</v>
      </c>
      <c r="C5753" t="s">
        <v>23365</v>
      </c>
      <c r="D5753">
        <v>1139</v>
      </c>
      <c r="E5753">
        <v>1558</v>
      </c>
      <c r="F5753">
        <v>563</v>
      </c>
      <c r="G5753">
        <v>902</v>
      </c>
      <c r="H5753">
        <v>1650</v>
      </c>
      <c r="I5753">
        <v>256</v>
      </c>
      <c r="J5753">
        <v>2265</v>
      </c>
      <c r="K5753">
        <v>20</v>
      </c>
      <c r="L5753">
        <v>0</v>
      </c>
      <c r="M5753">
        <v>0.7087</v>
      </c>
      <c r="N5753">
        <v>3</v>
      </c>
      <c r="O5753" t="s">
        <v>23366</v>
      </c>
      <c r="P5753" t="s">
        <v>23367</v>
      </c>
      <c r="Q5753">
        <v>0</v>
      </c>
      <c r="R5753">
        <v>0</v>
      </c>
      <c r="S5753" t="s">
        <v>23368</v>
      </c>
      <c r="T5753" t="s">
        <v>23369</v>
      </c>
      <c r="U5753" t="s">
        <v>23370</v>
      </c>
    </row>
    <row r="5754" spans="1:21" x14ac:dyDescent="0.25">
      <c r="A5754" t="s">
        <v>1444</v>
      </c>
      <c r="B5754" t="s">
        <v>15704</v>
      </c>
      <c r="C5754" t="s">
        <v>15705</v>
      </c>
      <c r="D5754">
        <v>836</v>
      </c>
      <c r="E5754">
        <v>881</v>
      </c>
      <c r="F5754">
        <v>652</v>
      </c>
      <c r="G5754">
        <v>673</v>
      </c>
      <c r="H5754">
        <v>428</v>
      </c>
      <c r="I5754">
        <v>132</v>
      </c>
      <c r="J5754">
        <v>1770</v>
      </c>
      <c r="K5754">
        <v>20</v>
      </c>
      <c r="L5754">
        <v>0</v>
      </c>
      <c r="M5754">
        <v>0.91700000000000004</v>
      </c>
      <c r="N5754">
        <v>0</v>
      </c>
      <c r="O5754">
        <v>0</v>
      </c>
      <c r="P5754">
        <v>0</v>
      </c>
      <c r="Q5754">
        <v>0</v>
      </c>
      <c r="R5754">
        <v>0</v>
      </c>
      <c r="S5754" t="s">
        <v>15706</v>
      </c>
      <c r="T5754" t="s">
        <v>15707</v>
      </c>
      <c r="U5754" t="s">
        <v>15708</v>
      </c>
    </row>
    <row r="5755" spans="1:21" x14ac:dyDescent="0.25">
      <c r="A5755" t="s">
        <v>1319</v>
      </c>
      <c r="B5755" t="s">
        <v>7334</v>
      </c>
      <c r="C5755" t="s">
        <v>7335</v>
      </c>
      <c r="D5755">
        <v>2228.11</v>
      </c>
      <c r="E5755">
        <v>1210.6300000000001</v>
      </c>
      <c r="F5755">
        <v>845.37</v>
      </c>
      <c r="G5755">
        <v>2413.14</v>
      </c>
      <c r="H5755">
        <v>6627.98</v>
      </c>
      <c r="I5755">
        <v>2364.6</v>
      </c>
      <c r="J5755">
        <v>1617</v>
      </c>
      <c r="K5755">
        <v>20</v>
      </c>
      <c r="L5755">
        <v>2.2000000000000001E-147</v>
      </c>
      <c r="M5755">
        <v>0.88119999999999998</v>
      </c>
      <c r="N5755">
        <v>1</v>
      </c>
      <c r="O5755" t="s">
        <v>7336</v>
      </c>
      <c r="P5755" t="s">
        <v>7337</v>
      </c>
      <c r="Q5755">
        <v>0</v>
      </c>
      <c r="R5755">
        <v>0</v>
      </c>
      <c r="S5755" t="s">
        <v>7338</v>
      </c>
      <c r="T5755" t="s">
        <v>7339</v>
      </c>
      <c r="U5755" t="s">
        <v>7340</v>
      </c>
    </row>
    <row r="5756" spans="1:21" x14ac:dyDescent="0.25">
      <c r="A5756" t="s">
        <v>1848</v>
      </c>
      <c r="B5756" t="s">
        <v>26237</v>
      </c>
      <c r="C5756" t="s">
        <v>26238</v>
      </c>
      <c r="D5756">
        <v>312</v>
      </c>
      <c r="E5756">
        <v>160</v>
      </c>
      <c r="F5756">
        <v>416</v>
      </c>
      <c r="G5756">
        <v>653</v>
      </c>
      <c r="H5756">
        <v>1735.99</v>
      </c>
      <c r="I5756">
        <v>700.31100000000004</v>
      </c>
      <c r="J5756">
        <v>366</v>
      </c>
      <c r="K5756">
        <v>3</v>
      </c>
      <c r="L5756">
        <v>2.3999999999999999E-15</v>
      </c>
      <c r="M5756">
        <v>0.67620000000000002</v>
      </c>
      <c r="N5756">
        <v>0</v>
      </c>
      <c r="O5756">
        <v>0</v>
      </c>
      <c r="P5756">
        <v>0</v>
      </c>
      <c r="Q5756">
        <v>0</v>
      </c>
      <c r="R5756">
        <v>0</v>
      </c>
      <c r="S5756" t="s">
        <v>6364</v>
      </c>
      <c r="T5756">
        <v>0</v>
      </c>
      <c r="U5756">
        <v>0</v>
      </c>
    </row>
    <row r="5757" spans="1:21" x14ac:dyDescent="0.25">
      <c r="A5757" t="s">
        <v>3189</v>
      </c>
      <c r="B5757" t="s">
        <v>18810</v>
      </c>
      <c r="C5757" t="s">
        <v>18811</v>
      </c>
      <c r="D5757">
        <v>50</v>
      </c>
      <c r="E5757">
        <v>58</v>
      </c>
      <c r="F5757">
        <v>93</v>
      </c>
      <c r="G5757">
        <v>157</v>
      </c>
      <c r="H5757">
        <v>120</v>
      </c>
      <c r="I5757">
        <v>361</v>
      </c>
      <c r="J5757">
        <v>1743</v>
      </c>
      <c r="K5757">
        <v>20</v>
      </c>
      <c r="L5757">
        <v>0</v>
      </c>
      <c r="M5757">
        <v>0.53990000000000005</v>
      </c>
      <c r="N5757">
        <v>4</v>
      </c>
      <c r="O5757" t="s">
        <v>18812</v>
      </c>
      <c r="P5757" t="s">
        <v>18813</v>
      </c>
      <c r="Q5757" t="s">
        <v>6603</v>
      </c>
      <c r="R5757" t="s">
        <v>6604</v>
      </c>
      <c r="S5757" t="s">
        <v>18814</v>
      </c>
      <c r="T5757" t="s">
        <v>6221</v>
      </c>
      <c r="U5757" t="s">
        <v>6221</v>
      </c>
    </row>
    <row r="5758" spans="1:21" x14ac:dyDescent="0.25">
      <c r="A5758" t="s">
        <v>3200</v>
      </c>
      <c r="B5758" t="s">
        <v>18992</v>
      </c>
      <c r="C5758" t="s">
        <v>18993</v>
      </c>
      <c r="D5758">
        <v>1106.79</v>
      </c>
      <c r="E5758">
        <v>491.32</v>
      </c>
      <c r="F5758">
        <v>487.41</v>
      </c>
      <c r="G5758">
        <v>1276.22</v>
      </c>
      <c r="H5758">
        <v>1365.9</v>
      </c>
      <c r="I5758">
        <v>1132.1600000000001</v>
      </c>
      <c r="J5758">
        <v>2559</v>
      </c>
      <c r="K5758">
        <v>20</v>
      </c>
      <c r="L5758">
        <v>2.5E-177</v>
      </c>
      <c r="M5758">
        <v>0.57550000000000001</v>
      </c>
      <c r="N5758">
        <v>0</v>
      </c>
      <c r="O5758">
        <v>0</v>
      </c>
      <c r="P5758">
        <v>0</v>
      </c>
      <c r="Q5758">
        <v>0</v>
      </c>
      <c r="R5758">
        <v>0</v>
      </c>
      <c r="S5758" t="s">
        <v>18994</v>
      </c>
      <c r="T5758" t="s">
        <v>6233</v>
      </c>
      <c r="U5758" t="s">
        <v>6233</v>
      </c>
    </row>
    <row r="5759" spans="1:21" x14ac:dyDescent="0.25">
      <c r="A5759" t="s">
        <v>111</v>
      </c>
      <c r="B5759" t="s">
        <v>24143</v>
      </c>
      <c r="C5759" t="s">
        <v>24144</v>
      </c>
      <c r="D5759">
        <v>221.99100000000001</v>
      </c>
      <c r="E5759">
        <v>212.148</v>
      </c>
      <c r="F5759">
        <v>236.61199999999999</v>
      </c>
      <c r="G5759">
        <v>498.572</v>
      </c>
      <c r="H5759">
        <v>916.18100000000004</v>
      </c>
      <c r="I5759">
        <v>559.88699999999994</v>
      </c>
      <c r="J5759">
        <v>1779</v>
      </c>
      <c r="K5759">
        <v>20</v>
      </c>
      <c r="L5759">
        <v>0</v>
      </c>
      <c r="M5759">
        <v>0.81259999999999999</v>
      </c>
      <c r="N5759">
        <v>5</v>
      </c>
      <c r="O5759" t="s">
        <v>8170</v>
      </c>
      <c r="P5759" t="s">
        <v>8171</v>
      </c>
      <c r="Q5759">
        <v>0</v>
      </c>
      <c r="R5759">
        <v>0</v>
      </c>
      <c r="S5759" t="s">
        <v>27997</v>
      </c>
      <c r="T5759" t="s">
        <v>6284</v>
      </c>
      <c r="U5759" t="s">
        <v>6284</v>
      </c>
    </row>
    <row r="5760" spans="1:21" x14ac:dyDescent="0.25">
      <c r="A5760" t="s">
        <v>3212</v>
      </c>
      <c r="B5760" t="s">
        <v>19380</v>
      </c>
      <c r="C5760" t="s">
        <v>19381</v>
      </c>
      <c r="D5760">
        <v>1152</v>
      </c>
      <c r="E5760">
        <v>581</v>
      </c>
      <c r="F5760">
        <v>601</v>
      </c>
      <c r="G5760">
        <v>1239</v>
      </c>
      <c r="H5760">
        <v>1317</v>
      </c>
      <c r="I5760">
        <v>1320</v>
      </c>
      <c r="J5760">
        <v>213</v>
      </c>
      <c r="K5760">
        <v>10</v>
      </c>
      <c r="L5760">
        <v>1.6000000000000001E-31</v>
      </c>
      <c r="M5760">
        <v>0.7198</v>
      </c>
      <c r="N5760">
        <v>0</v>
      </c>
      <c r="O5760">
        <v>0</v>
      </c>
      <c r="P5760">
        <v>0</v>
      </c>
      <c r="Q5760">
        <v>0</v>
      </c>
      <c r="R5760">
        <v>0</v>
      </c>
      <c r="S5760" t="s">
        <v>19382</v>
      </c>
      <c r="T5760" t="s">
        <v>6221</v>
      </c>
      <c r="U5760" t="s">
        <v>6221</v>
      </c>
    </row>
    <row r="5761" spans="1:21" x14ac:dyDescent="0.25">
      <c r="A5761" t="s">
        <v>1866</v>
      </c>
      <c r="B5761" t="s">
        <v>26571</v>
      </c>
      <c r="C5761" t="s">
        <v>26572</v>
      </c>
      <c r="D5761">
        <v>254.90100000000001</v>
      </c>
      <c r="E5761">
        <v>38.305900000000001</v>
      </c>
      <c r="F5761">
        <v>142.10900000000001</v>
      </c>
      <c r="G5761">
        <v>232.803</v>
      </c>
      <c r="H5761">
        <v>749.89300000000003</v>
      </c>
      <c r="I5761">
        <v>316.09300000000002</v>
      </c>
      <c r="J5761">
        <v>504</v>
      </c>
      <c r="K5761">
        <v>20</v>
      </c>
      <c r="L5761">
        <v>2.3000000000000001E-32</v>
      </c>
      <c r="M5761">
        <v>0.56569999999999998</v>
      </c>
      <c r="N5761">
        <v>0</v>
      </c>
      <c r="O5761">
        <v>0</v>
      </c>
      <c r="P5761">
        <v>0</v>
      </c>
      <c r="Q5761">
        <v>0</v>
      </c>
      <c r="R5761">
        <v>0</v>
      </c>
      <c r="S5761" t="s">
        <v>26573</v>
      </c>
      <c r="T5761" t="s">
        <v>26574</v>
      </c>
      <c r="U5761" t="s">
        <v>26575</v>
      </c>
    </row>
    <row r="5762" spans="1:21" x14ac:dyDescent="0.25">
      <c r="A5762" t="s">
        <v>122</v>
      </c>
      <c r="B5762" t="s">
        <v>28132</v>
      </c>
      <c r="C5762" t="s">
        <v>28133</v>
      </c>
      <c r="D5762">
        <v>907</v>
      </c>
      <c r="E5762">
        <v>479</v>
      </c>
      <c r="F5762">
        <v>363</v>
      </c>
      <c r="G5762">
        <v>907</v>
      </c>
      <c r="H5762">
        <v>1796</v>
      </c>
      <c r="I5762">
        <v>963</v>
      </c>
      <c r="J5762">
        <v>453</v>
      </c>
      <c r="K5762">
        <v>20</v>
      </c>
      <c r="L5762">
        <v>5.5999999999999999E-56</v>
      </c>
      <c r="M5762">
        <v>0.68140000000000001</v>
      </c>
      <c r="N5762">
        <v>6</v>
      </c>
      <c r="O5762" t="s">
        <v>28134</v>
      </c>
      <c r="P5762" t="s">
        <v>28135</v>
      </c>
      <c r="Q5762" t="s">
        <v>7573</v>
      </c>
      <c r="R5762" t="s">
        <v>7574</v>
      </c>
      <c r="S5762" t="s">
        <v>28136</v>
      </c>
      <c r="T5762" t="s">
        <v>28137</v>
      </c>
      <c r="U5762" t="s">
        <v>28138</v>
      </c>
    </row>
    <row r="5763" spans="1:21" x14ac:dyDescent="0.25">
      <c r="A5763" t="s">
        <v>1721</v>
      </c>
      <c r="B5763" t="s">
        <v>28197</v>
      </c>
      <c r="C5763" t="s">
        <v>28198</v>
      </c>
      <c r="D5763">
        <v>422</v>
      </c>
      <c r="E5763">
        <v>402</v>
      </c>
      <c r="F5763">
        <v>470</v>
      </c>
      <c r="G5763">
        <v>770</v>
      </c>
      <c r="H5763">
        <v>1642</v>
      </c>
      <c r="I5763">
        <v>897</v>
      </c>
      <c r="J5763">
        <v>765</v>
      </c>
      <c r="K5763">
        <v>20</v>
      </c>
      <c r="L5763">
        <v>2.6000000000000001E-106</v>
      </c>
      <c r="M5763">
        <v>0.5675</v>
      </c>
      <c r="N5763">
        <v>2</v>
      </c>
      <c r="O5763" t="s">
        <v>21672</v>
      </c>
      <c r="P5763" t="s">
        <v>21673</v>
      </c>
      <c r="Q5763">
        <v>0</v>
      </c>
      <c r="R5763">
        <v>0</v>
      </c>
      <c r="S5763" t="s">
        <v>28199</v>
      </c>
      <c r="T5763" t="s">
        <v>28200</v>
      </c>
      <c r="U5763" t="s">
        <v>28201</v>
      </c>
    </row>
    <row r="5764" spans="1:21" x14ac:dyDescent="0.25">
      <c r="A5764" t="s">
        <v>5337</v>
      </c>
      <c r="B5764" t="s">
        <v>15371</v>
      </c>
      <c r="C5764" t="s">
        <v>15372</v>
      </c>
      <c r="D5764">
        <v>689</v>
      </c>
      <c r="E5764">
        <v>245</v>
      </c>
      <c r="F5764">
        <v>178</v>
      </c>
      <c r="G5764">
        <v>683</v>
      </c>
      <c r="H5764">
        <v>836</v>
      </c>
      <c r="I5764">
        <v>641</v>
      </c>
      <c r="J5764">
        <v>654</v>
      </c>
      <c r="K5764">
        <v>7</v>
      </c>
      <c r="L5764">
        <v>9.7000000000000003E-70</v>
      </c>
      <c r="M5764">
        <v>0.71440000000000003</v>
      </c>
      <c r="N5764">
        <v>0</v>
      </c>
      <c r="O5764">
        <v>0</v>
      </c>
      <c r="P5764">
        <v>0</v>
      </c>
      <c r="Q5764">
        <v>0</v>
      </c>
      <c r="R5764">
        <v>0</v>
      </c>
      <c r="S5764" t="s">
        <v>15373</v>
      </c>
      <c r="T5764" t="s">
        <v>6124</v>
      </c>
      <c r="U5764" t="s">
        <v>6124</v>
      </c>
    </row>
    <row r="5765" spans="1:21" x14ac:dyDescent="0.25">
      <c r="A5765" t="s">
        <v>3309</v>
      </c>
      <c r="B5765" t="s">
        <v>22418</v>
      </c>
      <c r="C5765" t="s">
        <v>12089</v>
      </c>
      <c r="D5765">
        <v>1</v>
      </c>
      <c r="E5765">
        <v>0</v>
      </c>
      <c r="F5765">
        <v>0</v>
      </c>
      <c r="G5765">
        <v>5.4491500000000004</v>
      </c>
      <c r="H5765">
        <v>0</v>
      </c>
      <c r="I5765">
        <v>310.89100000000002</v>
      </c>
      <c r="J5765">
        <v>882</v>
      </c>
      <c r="K5765">
        <v>20</v>
      </c>
      <c r="L5765">
        <v>1.4E-77</v>
      </c>
      <c r="M5765">
        <v>0.59950000000000003</v>
      </c>
      <c r="N5765">
        <v>2</v>
      </c>
      <c r="O5765" t="s">
        <v>22419</v>
      </c>
      <c r="P5765" t="s">
        <v>22420</v>
      </c>
      <c r="Q5765">
        <v>0</v>
      </c>
      <c r="R5765">
        <v>0</v>
      </c>
      <c r="S5765" t="s">
        <v>22421</v>
      </c>
      <c r="T5765" t="s">
        <v>22422</v>
      </c>
      <c r="U5765" t="s">
        <v>22423</v>
      </c>
    </row>
    <row r="5766" spans="1:21" x14ac:dyDescent="0.25">
      <c r="A5766" t="s">
        <v>4786</v>
      </c>
      <c r="B5766" t="s">
        <v>22693</v>
      </c>
      <c r="C5766" t="s">
        <v>22694</v>
      </c>
      <c r="D5766">
        <v>624</v>
      </c>
      <c r="E5766">
        <v>263</v>
      </c>
      <c r="F5766">
        <v>334</v>
      </c>
      <c r="G5766">
        <v>788</v>
      </c>
      <c r="H5766">
        <v>1063</v>
      </c>
      <c r="I5766">
        <v>748</v>
      </c>
      <c r="J5766">
        <v>828</v>
      </c>
      <c r="K5766">
        <v>11</v>
      </c>
      <c r="L5766">
        <v>1.2000000000000001E-93</v>
      </c>
      <c r="M5766">
        <v>0.60719999999999996</v>
      </c>
      <c r="N5766">
        <v>0</v>
      </c>
      <c r="O5766">
        <v>0</v>
      </c>
      <c r="P5766">
        <v>0</v>
      </c>
      <c r="Q5766">
        <v>0</v>
      </c>
      <c r="R5766">
        <v>0</v>
      </c>
      <c r="S5766" t="s">
        <v>22695</v>
      </c>
      <c r="T5766" t="s">
        <v>22696</v>
      </c>
      <c r="U5766" t="s">
        <v>22697</v>
      </c>
    </row>
    <row r="5767" spans="1:21" x14ac:dyDescent="0.25">
      <c r="A5767" t="s">
        <v>1490</v>
      </c>
      <c r="B5767" t="s">
        <v>8896</v>
      </c>
      <c r="C5767" t="s">
        <v>8897</v>
      </c>
      <c r="D5767">
        <v>981</v>
      </c>
      <c r="E5767">
        <v>253</v>
      </c>
      <c r="F5767">
        <v>216</v>
      </c>
      <c r="G5767">
        <v>757</v>
      </c>
      <c r="H5767">
        <v>1201</v>
      </c>
      <c r="I5767">
        <v>708</v>
      </c>
      <c r="J5767">
        <v>1143</v>
      </c>
      <c r="K5767">
        <v>20</v>
      </c>
      <c r="L5767">
        <v>0</v>
      </c>
      <c r="M5767">
        <v>0.76690000000000003</v>
      </c>
      <c r="N5767">
        <v>4</v>
      </c>
      <c r="O5767" t="s">
        <v>8898</v>
      </c>
      <c r="P5767" t="s">
        <v>8899</v>
      </c>
      <c r="Q5767">
        <v>0</v>
      </c>
      <c r="R5767">
        <v>0</v>
      </c>
      <c r="S5767" t="s">
        <v>8900</v>
      </c>
      <c r="T5767" t="s">
        <v>8901</v>
      </c>
      <c r="U5767" t="s">
        <v>8902</v>
      </c>
    </row>
    <row r="5768" spans="1:21" x14ac:dyDescent="0.25">
      <c r="A5768" t="s">
        <v>1267</v>
      </c>
      <c r="B5768" t="s">
        <v>27253</v>
      </c>
      <c r="C5768" t="s">
        <v>27254</v>
      </c>
      <c r="D5768">
        <v>1368.93</v>
      </c>
      <c r="E5768">
        <v>476.32499999999999</v>
      </c>
      <c r="F5768">
        <v>437.33100000000002</v>
      </c>
      <c r="G5768">
        <v>1156.1600000000001</v>
      </c>
      <c r="H5768">
        <v>3560.58</v>
      </c>
      <c r="I5768">
        <v>1047.0899999999999</v>
      </c>
      <c r="J5768">
        <v>1755</v>
      </c>
      <c r="K5768">
        <v>20</v>
      </c>
      <c r="L5768">
        <v>6.9000000000000006E-144</v>
      </c>
      <c r="M5768">
        <v>0.87290000000000001</v>
      </c>
      <c r="N5768">
        <v>4</v>
      </c>
      <c r="O5768" t="s">
        <v>27255</v>
      </c>
      <c r="P5768" t="s">
        <v>27256</v>
      </c>
      <c r="Q5768">
        <v>0</v>
      </c>
      <c r="R5768">
        <v>0</v>
      </c>
      <c r="S5768" t="s">
        <v>27257</v>
      </c>
      <c r="T5768" t="s">
        <v>27258</v>
      </c>
      <c r="U5768" t="s">
        <v>27259</v>
      </c>
    </row>
    <row r="5769" spans="1:21" x14ac:dyDescent="0.25">
      <c r="A5769" t="s">
        <v>1499</v>
      </c>
      <c r="B5769" t="s">
        <v>6099</v>
      </c>
      <c r="C5769" t="s">
        <v>6204</v>
      </c>
      <c r="D5769">
        <v>235</v>
      </c>
      <c r="E5769">
        <v>62</v>
      </c>
      <c r="F5769">
        <v>54</v>
      </c>
      <c r="G5769">
        <v>301</v>
      </c>
      <c r="H5769">
        <v>764</v>
      </c>
      <c r="I5769">
        <v>414</v>
      </c>
      <c r="J5769">
        <v>777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 t="s">
        <v>6076</v>
      </c>
      <c r="T5769" t="s">
        <v>6077</v>
      </c>
      <c r="U5769" t="s">
        <v>6077</v>
      </c>
    </row>
    <row r="5770" spans="1:21" x14ac:dyDescent="0.25">
      <c r="A5770" t="s">
        <v>1925</v>
      </c>
      <c r="B5770" t="s">
        <v>27377</v>
      </c>
      <c r="C5770" t="s">
        <v>27378</v>
      </c>
      <c r="D5770">
        <v>284</v>
      </c>
      <c r="E5770">
        <v>165</v>
      </c>
      <c r="F5770">
        <v>226</v>
      </c>
      <c r="G5770">
        <v>376</v>
      </c>
      <c r="H5770">
        <v>1028</v>
      </c>
      <c r="I5770">
        <v>493</v>
      </c>
      <c r="J5770">
        <v>1656</v>
      </c>
      <c r="K5770">
        <v>20</v>
      </c>
      <c r="L5770">
        <v>0</v>
      </c>
      <c r="M5770">
        <v>0.57609999999999995</v>
      </c>
      <c r="N5770">
        <v>1</v>
      </c>
      <c r="O5770" t="s">
        <v>27379</v>
      </c>
      <c r="P5770" t="s">
        <v>27380</v>
      </c>
      <c r="Q5770">
        <v>0</v>
      </c>
      <c r="R5770">
        <v>0</v>
      </c>
      <c r="S5770" t="s">
        <v>27381</v>
      </c>
      <c r="T5770" t="s">
        <v>27382</v>
      </c>
      <c r="U5770" t="s">
        <v>27383</v>
      </c>
    </row>
    <row r="5771" spans="1:21" x14ac:dyDescent="0.25">
      <c r="A5771" t="s">
        <v>3350</v>
      </c>
      <c r="B5771" t="s">
        <v>23657</v>
      </c>
      <c r="C5771" t="s">
        <v>23658</v>
      </c>
      <c r="D5771">
        <v>176</v>
      </c>
      <c r="E5771">
        <v>81</v>
      </c>
      <c r="F5771">
        <v>122</v>
      </c>
      <c r="G5771">
        <v>218</v>
      </c>
      <c r="H5771">
        <v>520</v>
      </c>
      <c r="I5771">
        <v>359</v>
      </c>
      <c r="J5771">
        <v>603</v>
      </c>
      <c r="K5771">
        <v>20</v>
      </c>
      <c r="L5771">
        <v>3.2999999999999999E-88</v>
      </c>
      <c r="M5771">
        <v>0.66190000000000004</v>
      </c>
      <c r="N5771">
        <v>2</v>
      </c>
      <c r="O5771" t="s">
        <v>8700</v>
      </c>
      <c r="P5771" t="s">
        <v>8701</v>
      </c>
      <c r="Q5771">
        <v>0</v>
      </c>
      <c r="R5771">
        <v>0</v>
      </c>
      <c r="S5771" t="s">
        <v>6076</v>
      </c>
      <c r="T5771" t="s">
        <v>6077</v>
      </c>
      <c r="U5771" t="s">
        <v>6077</v>
      </c>
    </row>
    <row r="5772" spans="1:21" x14ac:dyDescent="0.25">
      <c r="A5772" t="s">
        <v>152</v>
      </c>
      <c r="B5772" t="s">
        <v>28526</v>
      </c>
      <c r="C5772" t="s">
        <v>28527</v>
      </c>
      <c r="D5772">
        <v>1638</v>
      </c>
      <c r="E5772">
        <v>473.82400000000001</v>
      </c>
      <c r="F5772">
        <v>500.92099999999999</v>
      </c>
      <c r="G5772">
        <v>938.96500000000003</v>
      </c>
      <c r="H5772">
        <v>2179</v>
      </c>
      <c r="I5772">
        <v>949</v>
      </c>
      <c r="J5772">
        <v>492</v>
      </c>
      <c r="K5772">
        <v>20</v>
      </c>
      <c r="L5772">
        <v>8.9999999999999997E-22</v>
      </c>
      <c r="M5772">
        <v>0.74550000000000005</v>
      </c>
      <c r="N5772">
        <v>9</v>
      </c>
      <c r="O5772" t="s">
        <v>28528</v>
      </c>
      <c r="P5772" t="s">
        <v>28529</v>
      </c>
      <c r="Q5772">
        <v>0</v>
      </c>
      <c r="R5772">
        <v>0</v>
      </c>
      <c r="S5772" t="s">
        <v>28530</v>
      </c>
      <c r="T5772" t="s">
        <v>28531</v>
      </c>
      <c r="U5772" t="s">
        <v>28532</v>
      </c>
    </row>
    <row r="5773" spans="1:21" x14ac:dyDescent="0.25">
      <c r="A5773" t="s">
        <v>1290</v>
      </c>
      <c r="B5773" t="s">
        <v>27579</v>
      </c>
      <c r="C5773" t="s">
        <v>27580</v>
      </c>
      <c r="D5773">
        <v>323</v>
      </c>
      <c r="E5773">
        <v>208</v>
      </c>
      <c r="F5773">
        <v>208</v>
      </c>
      <c r="G5773">
        <v>424</v>
      </c>
      <c r="H5773">
        <v>1375</v>
      </c>
      <c r="I5773">
        <v>604</v>
      </c>
      <c r="J5773">
        <v>1695</v>
      </c>
      <c r="K5773">
        <v>20</v>
      </c>
      <c r="L5773">
        <v>0</v>
      </c>
      <c r="M5773">
        <v>0.58189999999999997</v>
      </c>
      <c r="N5773">
        <v>0</v>
      </c>
      <c r="O5773">
        <v>0</v>
      </c>
      <c r="P5773">
        <v>0</v>
      </c>
      <c r="Q5773">
        <v>0</v>
      </c>
      <c r="R5773">
        <v>0</v>
      </c>
      <c r="S5773" t="s">
        <v>27581</v>
      </c>
      <c r="T5773" t="s">
        <v>6077</v>
      </c>
      <c r="U5773" t="s">
        <v>6077</v>
      </c>
    </row>
    <row r="5774" spans="1:21" x14ac:dyDescent="0.25">
      <c r="A5774" t="s">
        <v>3373</v>
      </c>
      <c r="B5774" t="s">
        <v>24460</v>
      </c>
      <c r="C5774" t="s">
        <v>24461</v>
      </c>
      <c r="D5774">
        <v>96.033000000000001</v>
      </c>
      <c r="E5774">
        <v>31.960899999999999</v>
      </c>
      <c r="F5774">
        <v>40.266100000000002</v>
      </c>
      <c r="G5774">
        <v>132.54400000000001</v>
      </c>
      <c r="H5774">
        <v>406.875</v>
      </c>
      <c r="I5774">
        <v>350.01100000000002</v>
      </c>
      <c r="J5774">
        <v>1554</v>
      </c>
      <c r="K5774">
        <v>20</v>
      </c>
      <c r="L5774">
        <v>0</v>
      </c>
      <c r="M5774">
        <v>0.74839999999999995</v>
      </c>
      <c r="N5774">
        <v>6</v>
      </c>
      <c r="O5774" t="s">
        <v>16671</v>
      </c>
      <c r="P5774" t="s">
        <v>16672</v>
      </c>
      <c r="Q5774" t="s">
        <v>16673</v>
      </c>
      <c r="R5774" t="s">
        <v>16674</v>
      </c>
      <c r="S5774" t="s">
        <v>24462</v>
      </c>
      <c r="T5774" t="s">
        <v>24463</v>
      </c>
      <c r="U5774" t="s">
        <v>24464</v>
      </c>
    </row>
    <row r="5775" spans="1:21" x14ac:dyDescent="0.25">
      <c r="A5775" t="s">
        <v>5414</v>
      </c>
      <c r="B5775" t="s">
        <v>16669</v>
      </c>
      <c r="C5775" t="s">
        <v>16670</v>
      </c>
      <c r="D5775">
        <v>428.96699999999998</v>
      </c>
      <c r="E5775">
        <v>168.03899999999999</v>
      </c>
      <c r="F5775">
        <v>102.73399999999999</v>
      </c>
      <c r="G5775">
        <v>432.45600000000002</v>
      </c>
      <c r="H5775">
        <v>907.125</v>
      </c>
      <c r="I5775">
        <v>640.98900000000003</v>
      </c>
      <c r="J5775">
        <v>1797</v>
      </c>
      <c r="K5775">
        <v>20</v>
      </c>
      <c r="L5775">
        <v>0</v>
      </c>
      <c r="M5775">
        <v>0.65800000000000003</v>
      </c>
      <c r="N5775">
        <v>6</v>
      </c>
      <c r="O5775" t="s">
        <v>16671</v>
      </c>
      <c r="P5775" t="s">
        <v>16672</v>
      </c>
      <c r="Q5775" t="s">
        <v>16673</v>
      </c>
      <c r="R5775" t="s">
        <v>16674</v>
      </c>
      <c r="S5775" t="s">
        <v>16675</v>
      </c>
      <c r="T5775" t="s">
        <v>16676</v>
      </c>
      <c r="U5775" t="s">
        <v>16677</v>
      </c>
    </row>
    <row r="5776" spans="1:21" x14ac:dyDescent="0.25">
      <c r="A5776" t="s">
        <v>3401</v>
      </c>
      <c r="B5776" t="s">
        <v>25713</v>
      </c>
      <c r="C5776" t="s">
        <v>25714</v>
      </c>
      <c r="D5776">
        <v>52.213700000000003</v>
      </c>
      <c r="E5776">
        <v>54.945700000000002</v>
      </c>
      <c r="F5776">
        <v>57.820799999999998</v>
      </c>
      <c r="G5776">
        <v>224.99799999999999</v>
      </c>
      <c r="H5776">
        <v>186.995</v>
      </c>
      <c r="I5776">
        <v>336.30500000000001</v>
      </c>
      <c r="J5776">
        <v>1263</v>
      </c>
      <c r="K5776">
        <v>20</v>
      </c>
      <c r="L5776">
        <v>0</v>
      </c>
      <c r="M5776">
        <v>0.58330000000000004</v>
      </c>
      <c r="N5776">
        <v>4</v>
      </c>
      <c r="O5776" t="s">
        <v>25715</v>
      </c>
      <c r="P5776" t="s">
        <v>25716</v>
      </c>
      <c r="Q5776">
        <v>0</v>
      </c>
      <c r="R5776">
        <v>0</v>
      </c>
      <c r="S5776" t="s">
        <v>25717</v>
      </c>
      <c r="T5776" t="s">
        <v>24991</v>
      </c>
      <c r="U5776" t="s">
        <v>24992</v>
      </c>
    </row>
    <row r="5777" spans="1:21" x14ac:dyDescent="0.25">
      <c r="A5777" t="s">
        <v>1951</v>
      </c>
      <c r="B5777" t="s">
        <v>27784</v>
      </c>
      <c r="C5777" t="s">
        <v>27785</v>
      </c>
      <c r="D5777">
        <v>251</v>
      </c>
      <c r="E5777">
        <v>119</v>
      </c>
      <c r="F5777">
        <v>172</v>
      </c>
      <c r="G5777">
        <v>276</v>
      </c>
      <c r="H5777">
        <v>824</v>
      </c>
      <c r="I5777">
        <v>502</v>
      </c>
      <c r="J5777">
        <v>1221</v>
      </c>
      <c r="K5777">
        <v>20</v>
      </c>
      <c r="L5777">
        <v>0</v>
      </c>
      <c r="M5777">
        <v>0.70309999999999995</v>
      </c>
      <c r="N5777">
        <v>0</v>
      </c>
      <c r="O5777">
        <v>0</v>
      </c>
      <c r="P5777">
        <v>0</v>
      </c>
      <c r="Q5777">
        <v>0</v>
      </c>
      <c r="R5777">
        <v>0</v>
      </c>
      <c r="S5777" t="s">
        <v>27786</v>
      </c>
      <c r="T5777" t="s">
        <v>6217</v>
      </c>
      <c r="U5777" t="s">
        <v>6217</v>
      </c>
    </row>
    <row r="5778" spans="1:21" x14ac:dyDescent="0.25">
      <c r="A5778" t="s">
        <v>1304</v>
      </c>
      <c r="B5778" t="s">
        <v>27798</v>
      </c>
      <c r="C5778" t="s">
        <v>27799</v>
      </c>
      <c r="D5778">
        <v>1664</v>
      </c>
      <c r="E5778">
        <v>447</v>
      </c>
      <c r="F5778">
        <v>477</v>
      </c>
      <c r="G5778">
        <v>1213</v>
      </c>
      <c r="H5778">
        <v>3107</v>
      </c>
      <c r="I5778">
        <v>1023</v>
      </c>
      <c r="J5778">
        <v>909</v>
      </c>
      <c r="K5778">
        <v>7</v>
      </c>
      <c r="L5778">
        <v>1.0999999999999999E-90</v>
      </c>
      <c r="M5778">
        <v>0.63690000000000002</v>
      </c>
      <c r="N5778">
        <v>0</v>
      </c>
      <c r="O5778">
        <v>0</v>
      </c>
      <c r="P5778">
        <v>0</v>
      </c>
      <c r="Q5778">
        <v>0</v>
      </c>
      <c r="R5778">
        <v>0</v>
      </c>
      <c r="S5778" t="s">
        <v>27800</v>
      </c>
      <c r="T5778" t="s">
        <v>6124</v>
      </c>
      <c r="U5778" t="s">
        <v>6124</v>
      </c>
    </row>
    <row r="5779" spans="1:21" x14ac:dyDescent="0.25">
      <c r="A5779" t="s">
        <v>5732</v>
      </c>
      <c r="B5779" t="s">
        <v>6672</v>
      </c>
      <c r="C5779" t="s">
        <v>6673</v>
      </c>
      <c r="D5779">
        <v>197</v>
      </c>
      <c r="E5779">
        <v>141</v>
      </c>
      <c r="F5779">
        <v>105</v>
      </c>
      <c r="G5779">
        <v>423</v>
      </c>
      <c r="H5779">
        <v>601</v>
      </c>
      <c r="I5779">
        <v>454</v>
      </c>
      <c r="J5779">
        <v>1383</v>
      </c>
      <c r="K5779">
        <v>20</v>
      </c>
      <c r="L5779">
        <v>0</v>
      </c>
      <c r="M5779">
        <v>0.58299999999999996</v>
      </c>
      <c r="N5779">
        <v>5</v>
      </c>
      <c r="O5779" t="s">
        <v>6674</v>
      </c>
      <c r="P5779" t="s">
        <v>6675</v>
      </c>
      <c r="Q5779" t="s">
        <v>6676</v>
      </c>
      <c r="R5779" t="s">
        <v>6482</v>
      </c>
      <c r="S5779" t="s">
        <v>6677</v>
      </c>
      <c r="T5779" t="s">
        <v>6678</v>
      </c>
      <c r="U5779" t="s">
        <v>6679</v>
      </c>
    </row>
    <row r="5780" spans="1:21" x14ac:dyDescent="0.25">
      <c r="A5780" t="s">
        <v>1682</v>
      </c>
      <c r="B5780" t="s">
        <v>27872</v>
      </c>
      <c r="C5780" t="s">
        <v>27873</v>
      </c>
      <c r="D5780">
        <v>508</v>
      </c>
      <c r="E5780">
        <v>196</v>
      </c>
      <c r="F5780">
        <v>246</v>
      </c>
      <c r="G5780">
        <v>481</v>
      </c>
      <c r="H5780">
        <v>1094</v>
      </c>
      <c r="I5780">
        <v>516</v>
      </c>
      <c r="J5780">
        <v>804</v>
      </c>
      <c r="K5780">
        <v>20</v>
      </c>
      <c r="L5780">
        <v>2.2000000000000001E-104</v>
      </c>
      <c r="M5780">
        <v>0.63100000000000001</v>
      </c>
      <c r="N5780">
        <v>3</v>
      </c>
      <c r="O5780" t="s">
        <v>11975</v>
      </c>
      <c r="P5780" t="s">
        <v>11976</v>
      </c>
      <c r="Q5780">
        <v>0</v>
      </c>
      <c r="R5780">
        <v>0</v>
      </c>
      <c r="S5780" t="s">
        <v>27874</v>
      </c>
      <c r="T5780" t="s">
        <v>27875</v>
      </c>
      <c r="U5780" t="s">
        <v>27876</v>
      </c>
    </row>
    <row r="5781" spans="1:21" x14ac:dyDescent="0.25">
      <c r="A5781" t="s">
        <v>1188</v>
      </c>
      <c r="B5781" t="s">
        <v>26337</v>
      </c>
      <c r="C5781" t="s">
        <v>26338</v>
      </c>
      <c r="D5781">
        <v>105.81</v>
      </c>
      <c r="E5781">
        <v>31.073599999999999</v>
      </c>
      <c r="F5781">
        <v>94.038300000000007</v>
      </c>
      <c r="G5781">
        <v>173.15600000000001</v>
      </c>
      <c r="H5781">
        <v>711.11500000000001</v>
      </c>
      <c r="I5781">
        <v>392.75099999999998</v>
      </c>
      <c r="J5781">
        <v>741</v>
      </c>
      <c r="K5781">
        <v>15</v>
      </c>
      <c r="L5781">
        <v>1.9999999999999999E-11</v>
      </c>
      <c r="M5781">
        <v>0.89610000000000001</v>
      </c>
      <c r="N5781">
        <v>4</v>
      </c>
      <c r="O5781" t="s">
        <v>11011</v>
      </c>
      <c r="P5781" t="s">
        <v>11012</v>
      </c>
      <c r="Q5781">
        <v>0</v>
      </c>
      <c r="R5781">
        <v>0</v>
      </c>
      <c r="S5781" t="s">
        <v>26339</v>
      </c>
      <c r="T5781" t="s">
        <v>26340</v>
      </c>
      <c r="U5781" t="s">
        <v>26341</v>
      </c>
    </row>
    <row r="5782" spans="1:21" x14ac:dyDescent="0.25">
      <c r="A5782" t="s">
        <v>3572</v>
      </c>
      <c r="B5782" t="s">
        <v>9020</v>
      </c>
      <c r="C5782" t="s">
        <v>9021</v>
      </c>
      <c r="D5782">
        <v>3</v>
      </c>
      <c r="E5782">
        <v>0</v>
      </c>
      <c r="F5782">
        <v>0</v>
      </c>
      <c r="G5782">
        <v>197.15299999999999</v>
      </c>
      <c r="H5782">
        <v>4.1088300000000002</v>
      </c>
      <c r="I5782">
        <v>308.512</v>
      </c>
      <c r="J5782">
        <v>891</v>
      </c>
      <c r="K5782">
        <v>20</v>
      </c>
      <c r="L5782">
        <v>1.3E-104</v>
      </c>
      <c r="M5782">
        <v>0.60709999999999997</v>
      </c>
      <c r="N5782">
        <v>2</v>
      </c>
      <c r="O5782" t="s">
        <v>9022</v>
      </c>
      <c r="P5782" t="s">
        <v>9023</v>
      </c>
      <c r="Q5782">
        <v>0</v>
      </c>
      <c r="R5782">
        <v>0</v>
      </c>
      <c r="S5782" t="s">
        <v>9024</v>
      </c>
      <c r="T5782" t="s">
        <v>9025</v>
      </c>
      <c r="U5782" t="s">
        <v>9026</v>
      </c>
    </row>
    <row r="5783" spans="1:21" x14ac:dyDescent="0.25">
      <c r="A5783" t="s">
        <v>1528</v>
      </c>
      <c r="B5783" t="s">
        <v>9682</v>
      </c>
      <c r="C5783" t="s">
        <v>9683</v>
      </c>
      <c r="D5783">
        <v>668</v>
      </c>
      <c r="E5783">
        <v>219</v>
      </c>
      <c r="F5783">
        <v>275</v>
      </c>
      <c r="G5783">
        <v>780</v>
      </c>
      <c r="H5783">
        <v>1970</v>
      </c>
      <c r="I5783">
        <v>771</v>
      </c>
      <c r="J5783">
        <v>2412</v>
      </c>
      <c r="K5783">
        <v>20</v>
      </c>
      <c r="L5783">
        <v>0</v>
      </c>
      <c r="M5783">
        <v>0.48249999999999998</v>
      </c>
      <c r="N5783">
        <v>0</v>
      </c>
      <c r="O5783">
        <v>0</v>
      </c>
      <c r="P5783">
        <v>0</v>
      </c>
      <c r="Q5783">
        <v>0</v>
      </c>
      <c r="R5783">
        <v>0</v>
      </c>
      <c r="S5783" t="s">
        <v>9684</v>
      </c>
      <c r="T5783" t="s">
        <v>9685</v>
      </c>
      <c r="U5783" t="s">
        <v>9686</v>
      </c>
    </row>
    <row r="5784" spans="1:21" x14ac:dyDescent="0.25">
      <c r="A5784" t="s">
        <v>4695</v>
      </c>
      <c r="B5784" t="s">
        <v>6099</v>
      </c>
      <c r="C5784" t="s">
        <v>6204</v>
      </c>
      <c r="D5784">
        <v>230</v>
      </c>
      <c r="E5784">
        <v>171</v>
      </c>
      <c r="F5784">
        <v>392</v>
      </c>
      <c r="G5784">
        <v>561</v>
      </c>
      <c r="H5784">
        <v>603</v>
      </c>
      <c r="I5784">
        <v>481</v>
      </c>
      <c r="J5784">
        <v>981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</row>
    <row r="5785" spans="1:21" x14ac:dyDescent="0.25">
      <c r="A5785" t="s">
        <v>1699</v>
      </c>
      <c r="B5785" t="s">
        <v>28013</v>
      </c>
      <c r="C5785" t="s">
        <v>28014</v>
      </c>
      <c r="D5785">
        <v>1309</v>
      </c>
      <c r="E5785">
        <v>447</v>
      </c>
      <c r="F5785">
        <v>623</v>
      </c>
      <c r="G5785">
        <v>1098</v>
      </c>
      <c r="H5785">
        <v>1768</v>
      </c>
      <c r="I5785">
        <v>1034</v>
      </c>
      <c r="J5785">
        <v>1416</v>
      </c>
      <c r="K5785">
        <v>20</v>
      </c>
      <c r="L5785">
        <v>0</v>
      </c>
      <c r="M5785">
        <v>0.72399999999999998</v>
      </c>
      <c r="N5785">
        <v>10</v>
      </c>
      <c r="O5785" t="s">
        <v>28015</v>
      </c>
      <c r="P5785" t="s">
        <v>28016</v>
      </c>
      <c r="Q5785">
        <v>0</v>
      </c>
      <c r="R5785">
        <v>0</v>
      </c>
      <c r="S5785" t="s">
        <v>28017</v>
      </c>
      <c r="T5785" t="s">
        <v>28018</v>
      </c>
      <c r="U5785" t="s">
        <v>28019</v>
      </c>
    </row>
    <row r="5786" spans="1:21" x14ac:dyDescent="0.25">
      <c r="A5786" t="s">
        <v>3226</v>
      </c>
      <c r="B5786" t="s">
        <v>19858</v>
      </c>
      <c r="C5786" t="s">
        <v>19859</v>
      </c>
      <c r="D5786">
        <v>0</v>
      </c>
      <c r="E5786">
        <v>2</v>
      </c>
      <c r="F5786">
        <v>4</v>
      </c>
      <c r="G5786">
        <v>187.053</v>
      </c>
      <c r="H5786">
        <v>0</v>
      </c>
      <c r="I5786">
        <v>314</v>
      </c>
      <c r="J5786">
        <v>963</v>
      </c>
      <c r="K5786">
        <v>20</v>
      </c>
      <c r="L5786">
        <v>2.5000000000000001E-28</v>
      </c>
      <c r="M5786">
        <v>0.53349999999999997</v>
      </c>
      <c r="N5786">
        <v>0</v>
      </c>
      <c r="O5786">
        <v>0</v>
      </c>
      <c r="P5786">
        <v>0</v>
      </c>
      <c r="Q5786">
        <v>0</v>
      </c>
      <c r="R5786">
        <v>0</v>
      </c>
      <c r="S5786" t="s">
        <v>19860</v>
      </c>
      <c r="T5786" t="s">
        <v>6102</v>
      </c>
      <c r="U5786" t="s">
        <v>6102</v>
      </c>
    </row>
    <row r="5787" spans="1:21" x14ac:dyDescent="0.25">
      <c r="A5787" t="s">
        <v>4725</v>
      </c>
      <c r="B5787" t="s">
        <v>20237</v>
      </c>
      <c r="C5787" t="s">
        <v>20238</v>
      </c>
      <c r="D5787">
        <v>443</v>
      </c>
      <c r="E5787">
        <v>294</v>
      </c>
      <c r="F5787">
        <v>631</v>
      </c>
      <c r="G5787">
        <v>819</v>
      </c>
      <c r="H5787">
        <v>1040</v>
      </c>
      <c r="I5787">
        <v>788</v>
      </c>
      <c r="J5787">
        <v>804</v>
      </c>
      <c r="K5787">
        <v>20</v>
      </c>
      <c r="L5787">
        <v>1.2000000000000001E-105</v>
      </c>
      <c r="M5787">
        <v>0.51419999999999999</v>
      </c>
      <c r="N5787">
        <v>1</v>
      </c>
      <c r="O5787" t="s">
        <v>6501</v>
      </c>
      <c r="P5787" t="s">
        <v>6502</v>
      </c>
      <c r="Q5787">
        <v>0</v>
      </c>
      <c r="R5787">
        <v>0</v>
      </c>
      <c r="S5787" t="s">
        <v>6123</v>
      </c>
      <c r="T5787" t="s">
        <v>6124</v>
      </c>
      <c r="U5787" t="s">
        <v>6124</v>
      </c>
    </row>
    <row r="5788" spans="1:21" x14ac:dyDescent="0.25">
      <c r="A5788" t="s">
        <v>4759</v>
      </c>
      <c r="B5788" t="s">
        <v>21551</v>
      </c>
      <c r="C5788" t="s">
        <v>16075</v>
      </c>
      <c r="D5788">
        <v>486</v>
      </c>
      <c r="E5788">
        <v>386</v>
      </c>
      <c r="F5788">
        <v>714</v>
      </c>
      <c r="G5788">
        <v>1188</v>
      </c>
      <c r="H5788">
        <v>1198</v>
      </c>
      <c r="I5788">
        <v>991</v>
      </c>
      <c r="J5788">
        <v>228</v>
      </c>
      <c r="K5788">
        <v>20</v>
      </c>
      <c r="L5788">
        <v>7.4000000000000001E-8</v>
      </c>
      <c r="M5788">
        <v>0.76970000000000005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</row>
    <row r="5789" spans="1:21" x14ac:dyDescent="0.25">
      <c r="A5789" t="s">
        <v>3682</v>
      </c>
      <c r="B5789" t="s">
        <v>16974</v>
      </c>
      <c r="C5789" t="s">
        <v>16975</v>
      </c>
      <c r="D5789">
        <v>0</v>
      </c>
      <c r="E5789">
        <v>0</v>
      </c>
      <c r="F5789">
        <v>2</v>
      </c>
      <c r="G5789">
        <v>218.44800000000001</v>
      </c>
      <c r="H5789">
        <v>1.2390000000000001</v>
      </c>
      <c r="I5789">
        <v>315.37799999999999</v>
      </c>
      <c r="J5789">
        <v>732</v>
      </c>
      <c r="K5789">
        <v>3</v>
      </c>
      <c r="L5789">
        <v>5.2000000000000001E-17</v>
      </c>
      <c r="M5789">
        <v>0.65400000000000003</v>
      </c>
      <c r="N5789">
        <v>0</v>
      </c>
      <c r="O5789">
        <v>0</v>
      </c>
      <c r="P5789">
        <v>0</v>
      </c>
      <c r="Q5789">
        <v>0</v>
      </c>
      <c r="R5789">
        <v>0</v>
      </c>
      <c r="S5789" t="s">
        <v>6123</v>
      </c>
      <c r="T5789" t="s">
        <v>6124</v>
      </c>
      <c r="U5789" t="s">
        <v>6124</v>
      </c>
    </row>
    <row r="5790" spans="1:21" x14ac:dyDescent="0.25">
      <c r="A5790" t="s">
        <v>1736</v>
      </c>
      <c r="B5790" t="s">
        <v>28310</v>
      </c>
      <c r="C5790" t="s">
        <v>28311</v>
      </c>
      <c r="D5790">
        <v>502</v>
      </c>
      <c r="E5790">
        <v>282</v>
      </c>
      <c r="F5790">
        <v>501</v>
      </c>
      <c r="G5790">
        <v>838</v>
      </c>
      <c r="H5790">
        <v>1333</v>
      </c>
      <c r="I5790">
        <v>776</v>
      </c>
      <c r="J5790">
        <v>1902</v>
      </c>
      <c r="K5790">
        <v>20</v>
      </c>
      <c r="L5790">
        <v>0</v>
      </c>
      <c r="M5790">
        <v>0.54700000000000004</v>
      </c>
      <c r="N5790">
        <v>0</v>
      </c>
      <c r="O5790">
        <v>0</v>
      </c>
      <c r="P5790">
        <v>0</v>
      </c>
      <c r="Q5790">
        <v>0</v>
      </c>
      <c r="R5790">
        <v>0</v>
      </c>
      <c r="S5790" t="s">
        <v>28312</v>
      </c>
      <c r="T5790" t="s">
        <v>28313</v>
      </c>
      <c r="U5790" t="s">
        <v>28314</v>
      </c>
    </row>
    <row r="5791" spans="1:21" x14ac:dyDescent="0.25">
      <c r="A5791" t="s">
        <v>5350</v>
      </c>
      <c r="B5791" t="s">
        <v>17535</v>
      </c>
      <c r="C5791" t="s">
        <v>17536</v>
      </c>
      <c r="D5791">
        <v>987.875</v>
      </c>
      <c r="E5791">
        <v>668.87199999999996</v>
      </c>
      <c r="F5791">
        <v>418.42500000000001</v>
      </c>
      <c r="G5791">
        <v>1712.15</v>
      </c>
      <c r="H5791">
        <v>1878.27</v>
      </c>
      <c r="I5791">
        <v>1799.12</v>
      </c>
      <c r="J5791">
        <v>1470</v>
      </c>
      <c r="K5791">
        <v>20</v>
      </c>
      <c r="L5791">
        <v>1.6E-175</v>
      </c>
      <c r="M5791">
        <v>0.5827</v>
      </c>
      <c r="N5791">
        <v>1</v>
      </c>
      <c r="O5791" t="s">
        <v>6435</v>
      </c>
      <c r="P5791" t="s">
        <v>6436</v>
      </c>
      <c r="Q5791">
        <v>0</v>
      </c>
      <c r="R5791">
        <v>0</v>
      </c>
      <c r="S5791" t="s">
        <v>17537</v>
      </c>
      <c r="T5791" t="s">
        <v>17538</v>
      </c>
      <c r="U5791" t="s">
        <v>17539</v>
      </c>
    </row>
    <row r="5792" spans="1:21" x14ac:dyDescent="0.25">
      <c r="A5792" t="s">
        <v>1897</v>
      </c>
      <c r="B5792" t="s">
        <v>27014</v>
      </c>
      <c r="C5792" t="s">
        <v>27015</v>
      </c>
      <c r="D5792">
        <v>338</v>
      </c>
      <c r="E5792">
        <v>226</v>
      </c>
      <c r="F5792">
        <v>355</v>
      </c>
      <c r="G5792">
        <v>590</v>
      </c>
      <c r="H5792">
        <v>1617</v>
      </c>
      <c r="I5792">
        <v>657</v>
      </c>
      <c r="J5792">
        <v>2160</v>
      </c>
      <c r="K5792">
        <v>20</v>
      </c>
      <c r="L5792">
        <v>2.9999999999999998E-165</v>
      </c>
      <c r="M5792">
        <v>0.53159999999999996</v>
      </c>
      <c r="N5792">
        <v>0</v>
      </c>
      <c r="O5792">
        <v>0</v>
      </c>
      <c r="P5792">
        <v>0</v>
      </c>
      <c r="Q5792">
        <v>0</v>
      </c>
      <c r="R5792">
        <v>0</v>
      </c>
      <c r="S5792" t="s">
        <v>27016</v>
      </c>
      <c r="T5792" t="s">
        <v>6077</v>
      </c>
      <c r="U5792" t="s">
        <v>6077</v>
      </c>
    </row>
    <row r="5793" spans="1:21" x14ac:dyDescent="0.25">
      <c r="A5793" t="s">
        <v>1399</v>
      </c>
      <c r="B5793" t="s">
        <v>7118</v>
      </c>
      <c r="C5793" t="s">
        <v>7119</v>
      </c>
      <c r="D5793">
        <v>623</v>
      </c>
      <c r="E5793">
        <v>382</v>
      </c>
      <c r="F5793">
        <v>362</v>
      </c>
      <c r="G5793">
        <v>1079</v>
      </c>
      <c r="H5793">
        <v>2672</v>
      </c>
      <c r="I5793">
        <v>1070</v>
      </c>
      <c r="J5793">
        <v>1173</v>
      </c>
      <c r="K5793">
        <v>20</v>
      </c>
      <c r="L5793">
        <v>0</v>
      </c>
      <c r="M5793">
        <v>0.69869999999999999</v>
      </c>
      <c r="N5793">
        <v>4</v>
      </c>
      <c r="O5793" t="s">
        <v>7120</v>
      </c>
      <c r="P5793" t="s">
        <v>7121</v>
      </c>
      <c r="Q5793">
        <v>0</v>
      </c>
      <c r="R5793">
        <v>0</v>
      </c>
      <c r="S5793" t="s">
        <v>7122</v>
      </c>
      <c r="T5793" t="s">
        <v>7123</v>
      </c>
      <c r="U5793" t="s">
        <v>7124</v>
      </c>
    </row>
    <row r="5794" spans="1:21" x14ac:dyDescent="0.25">
      <c r="A5794" t="s">
        <v>3728</v>
      </c>
      <c r="B5794" t="e">
        <v>#N/A</v>
      </c>
      <c r="C5794" t="s">
        <v>8635</v>
      </c>
      <c r="D5794">
        <v>213.42</v>
      </c>
      <c r="E5794">
        <v>51.632800000000003</v>
      </c>
      <c r="F5794">
        <v>105.249</v>
      </c>
      <c r="G5794">
        <v>375.75599999999997</v>
      </c>
      <c r="H5794">
        <v>241.155</v>
      </c>
      <c r="I5794">
        <v>330.65800000000002</v>
      </c>
      <c r="J5794">
        <v>1680</v>
      </c>
      <c r="K5794">
        <v>20</v>
      </c>
      <c r="L5794">
        <v>0</v>
      </c>
      <c r="M5794">
        <v>0.53910000000000002</v>
      </c>
      <c r="N5794">
        <v>0</v>
      </c>
      <c r="O5794">
        <v>0</v>
      </c>
      <c r="P5794">
        <v>0</v>
      </c>
      <c r="Q5794">
        <v>0</v>
      </c>
      <c r="R5794">
        <v>0</v>
      </c>
      <c r="S5794" t="s">
        <v>8636</v>
      </c>
      <c r="T5794">
        <v>0</v>
      </c>
      <c r="U5794">
        <v>0</v>
      </c>
    </row>
    <row r="5795" spans="1:21" x14ac:dyDescent="0.25">
      <c r="A5795" t="s">
        <v>3315</v>
      </c>
      <c r="B5795" t="s">
        <v>22668</v>
      </c>
      <c r="C5795" t="s">
        <v>22669</v>
      </c>
      <c r="D5795">
        <v>259</v>
      </c>
      <c r="E5795">
        <v>79</v>
      </c>
      <c r="F5795">
        <v>103</v>
      </c>
      <c r="G5795">
        <v>274</v>
      </c>
      <c r="H5795">
        <v>487</v>
      </c>
      <c r="I5795">
        <v>489</v>
      </c>
      <c r="J5795">
        <v>999</v>
      </c>
      <c r="K5795">
        <v>20</v>
      </c>
      <c r="L5795">
        <v>5.1000000000000004E-40</v>
      </c>
      <c r="M5795">
        <v>0.76970000000000005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</row>
    <row r="5796" spans="1:21" x14ac:dyDescent="0.25">
      <c r="A5796" t="s">
        <v>3316</v>
      </c>
      <c r="B5796" t="s">
        <v>22698</v>
      </c>
      <c r="C5796" t="s">
        <v>22699</v>
      </c>
      <c r="D5796">
        <v>0</v>
      </c>
      <c r="E5796">
        <v>11.7142</v>
      </c>
      <c r="F5796">
        <v>77.346400000000003</v>
      </c>
      <c r="G5796">
        <v>142.548</v>
      </c>
      <c r="H5796">
        <v>66.202299999999994</v>
      </c>
      <c r="I5796">
        <v>297.16399999999999</v>
      </c>
      <c r="J5796">
        <v>1221</v>
      </c>
      <c r="K5796">
        <v>20</v>
      </c>
      <c r="L5796">
        <v>3.7000000000000001E-105</v>
      </c>
      <c r="M5796">
        <v>0.54349999999999998</v>
      </c>
      <c r="N5796">
        <v>0</v>
      </c>
      <c r="O5796">
        <v>0</v>
      </c>
      <c r="P5796">
        <v>0</v>
      </c>
      <c r="Q5796">
        <v>0</v>
      </c>
      <c r="R5796">
        <v>0</v>
      </c>
      <c r="S5796" t="s">
        <v>22700</v>
      </c>
      <c r="T5796" t="s">
        <v>6077</v>
      </c>
      <c r="U5796" t="s">
        <v>6077</v>
      </c>
    </row>
    <row r="5797" spans="1:21" x14ac:dyDescent="0.25">
      <c r="A5797" t="s">
        <v>3337</v>
      </c>
      <c r="B5797" t="s">
        <v>23354</v>
      </c>
      <c r="C5797" t="s">
        <v>11005</v>
      </c>
      <c r="D5797">
        <v>2.55559</v>
      </c>
      <c r="E5797">
        <v>27.1524</v>
      </c>
      <c r="F5797">
        <v>0</v>
      </c>
      <c r="G5797">
        <v>59.755800000000001</v>
      </c>
      <c r="H5797">
        <v>16.495000000000001</v>
      </c>
      <c r="I5797">
        <v>318.928</v>
      </c>
      <c r="J5797">
        <v>966</v>
      </c>
      <c r="K5797">
        <v>20</v>
      </c>
      <c r="L5797">
        <v>8.2999999999999999E-169</v>
      </c>
      <c r="M5797">
        <v>0.80130000000000001</v>
      </c>
      <c r="N5797">
        <v>5</v>
      </c>
      <c r="O5797" t="s">
        <v>23355</v>
      </c>
      <c r="P5797" t="s">
        <v>23356</v>
      </c>
      <c r="Q5797">
        <v>0</v>
      </c>
      <c r="R5797">
        <v>0</v>
      </c>
      <c r="S5797" t="s">
        <v>23357</v>
      </c>
      <c r="T5797" t="s">
        <v>23358</v>
      </c>
      <c r="U5797" t="s">
        <v>23359</v>
      </c>
    </row>
    <row r="5798" spans="1:21" x14ac:dyDescent="0.25">
      <c r="A5798" t="s">
        <v>1500</v>
      </c>
      <c r="B5798" t="s">
        <v>11478</v>
      </c>
      <c r="C5798" t="s">
        <v>11479</v>
      </c>
      <c r="D5798">
        <v>1265</v>
      </c>
      <c r="E5798">
        <v>461</v>
      </c>
      <c r="F5798">
        <v>359</v>
      </c>
      <c r="G5798">
        <v>1252</v>
      </c>
      <c r="H5798">
        <v>2588</v>
      </c>
      <c r="I5798">
        <v>1060</v>
      </c>
      <c r="J5798">
        <v>1674</v>
      </c>
      <c r="K5798">
        <v>20</v>
      </c>
      <c r="L5798">
        <v>0</v>
      </c>
      <c r="M5798">
        <v>0.82979999999999998</v>
      </c>
      <c r="N5798">
        <v>4</v>
      </c>
      <c r="O5798" t="s">
        <v>11480</v>
      </c>
      <c r="P5798" t="s">
        <v>11481</v>
      </c>
      <c r="Q5798" t="s">
        <v>11482</v>
      </c>
      <c r="R5798" t="s">
        <v>11483</v>
      </c>
      <c r="S5798" t="s">
        <v>11484</v>
      </c>
      <c r="T5798" t="s">
        <v>11485</v>
      </c>
      <c r="U5798" t="s">
        <v>11486</v>
      </c>
    </row>
    <row r="5799" spans="1:21" x14ac:dyDescent="0.25">
      <c r="A5799" t="s">
        <v>758</v>
      </c>
      <c r="B5799" t="s">
        <v>26977</v>
      </c>
      <c r="C5799" t="s">
        <v>26978</v>
      </c>
      <c r="D5799">
        <v>2242.08</v>
      </c>
      <c r="E5799">
        <v>1047.6600000000001</v>
      </c>
      <c r="F5799">
        <v>1394.23</v>
      </c>
      <c r="G5799">
        <v>2846.77</v>
      </c>
      <c r="H5799">
        <v>6615.49</v>
      </c>
      <c r="I5799">
        <v>1971.43</v>
      </c>
      <c r="J5799">
        <v>1623</v>
      </c>
      <c r="K5799">
        <v>20</v>
      </c>
      <c r="L5799">
        <v>0</v>
      </c>
      <c r="M5799">
        <v>0.89759999999999995</v>
      </c>
      <c r="N5799">
        <v>5</v>
      </c>
      <c r="O5799" t="s">
        <v>26979</v>
      </c>
      <c r="P5799" t="s">
        <v>26980</v>
      </c>
      <c r="Q5799">
        <v>0</v>
      </c>
      <c r="R5799">
        <v>0</v>
      </c>
      <c r="S5799" t="s">
        <v>26981</v>
      </c>
      <c r="T5799" t="s">
        <v>30633</v>
      </c>
      <c r="U5799" t="s">
        <v>30634</v>
      </c>
    </row>
    <row r="5800" spans="1:21" x14ac:dyDescent="0.25">
      <c r="A5800" t="s">
        <v>1781</v>
      </c>
      <c r="B5800" t="s">
        <v>28662</v>
      </c>
      <c r="C5800" t="s">
        <v>28663</v>
      </c>
      <c r="D5800">
        <v>2274</v>
      </c>
      <c r="E5800">
        <v>792</v>
      </c>
      <c r="F5800">
        <v>962</v>
      </c>
      <c r="G5800">
        <v>1769</v>
      </c>
      <c r="H5800">
        <v>3119</v>
      </c>
      <c r="I5800">
        <v>1471</v>
      </c>
      <c r="J5800">
        <v>1065</v>
      </c>
      <c r="K5800">
        <v>20</v>
      </c>
      <c r="L5800">
        <v>0</v>
      </c>
      <c r="M5800">
        <v>0.81950000000000001</v>
      </c>
      <c r="N5800">
        <v>7</v>
      </c>
      <c r="O5800" t="s">
        <v>28664</v>
      </c>
      <c r="P5800" t="s">
        <v>28665</v>
      </c>
      <c r="Q5800" t="s">
        <v>9429</v>
      </c>
      <c r="R5800" t="s">
        <v>9430</v>
      </c>
      <c r="S5800" t="s">
        <v>28666</v>
      </c>
      <c r="T5800" t="s">
        <v>28667</v>
      </c>
      <c r="U5800" t="s">
        <v>28668</v>
      </c>
    </row>
    <row r="5801" spans="1:21" x14ac:dyDescent="0.25">
      <c r="A5801" t="s">
        <v>1135</v>
      </c>
      <c r="B5801" t="s">
        <v>17582</v>
      </c>
      <c r="C5801" t="s">
        <v>6372</v>
      </c>
      <c r="D5801">
        <v>826.46799999999996</v>
      </c>
      <c r="E5801">
        <v>238.114</v>
      </c>
      <c r="F5801">
        <v>164.56200000000001</v>
      </c>
      <c r="G5801">
        <v>816.97</v>
      </c>
      <c r="H5801">
        <v>1604.02</v>
      </c>
      <c r="I5801">
        <v>614.20799999999997</v>
      </c>
      <c r="J5801">
        <v>3582</v>
      </c>
      <c r="K5801">
        <v>20</v>
      </c>
      <c r="L5801">
        <v>0</v>
      </c>
      <c r="M5801">
        <v>0.51039999999999996</v>
      </c>
      <c r="N5801">
        <v>0</v>
      </c>
      <c r="O5801">
        <v>0</v>
      </c>
      <c r="P5801">
        <v>0</v>
      </c>
      <c r="Q5801">
        <v>0</v>
      </c>
      <c r="R5801">
        <v>0</v>
      </c>
      <c r="S5801" t="s">
        <v>17583</v>
      </c>
      <c r="T5801" t="s">
        <v>17584</v>
      </c>
      <c r="U5801" t="s">
        <v>17585</v>
      </c>
    </row>
    <row r="5802" spans="1:21" x14ac:dyDescent="0.25">
      <c r="A5802" t="s">
        <v>33</v>
      </c>
      <c r="B5802" t="s">
        <v>26094</v>
      </c>
      <c r="C5802" t="s">
        <v>26095</v>
      </c>
      <c r="D5802">
        <v>117</v>
      </c>
      <c r="E5802">
        <v>477</v>
      </c>
      <c r="F5802">
        <v>209</v>
      </c>
      <c r="G5802">
        <v>256</v>
      </c>
      <c r="H5802">
        <v>98</v>
      </c>
      <c r="I5802">
        <v>80</v>
      </c>
      <c r="J5802">
        <v>1773</v>
      </c>
      <c r="K5802">
        <v>20</v>
      </c>
      <c r="L5802">
        <v>0</v>
      </c>
      <c r="M5802">
        <v>0.67079999999999995</v>
      </c>
      <c r="N5802">
        <v>0</v>
      </c>
      <c r="O5802">
        <v>0</v>
      </c>
      <c r="P5802">
        <v>0</v>
      </c>
      <c r="Q5802">
        <v>0</v>
      </c>
      <c r="R5802">
        <v>0</v>
      </c>
      <c r="S5802" t="s">
        <v>26096</v>
      </c>
      <c r="T5802" t="s">
        <v>26097</v>
      </c>
      <c r="U5802" t="s">
        <v>26098</v>
      </c>
    </row>
    <row r="5803" spans="1:21" x14ac:dyDescent="0.25">
      <c r="A5803" t="s">
        <v>4483</v>
      </c>
      <c r="B5803" t="s">
        <v>10406</v>
      </c>
      <c r="C5803" t="s">
        <v>10407</v>
      </c>
      <c r="D5803">
        <v>217.20699999999999</v>
      </c>
      <c r="E5803">
        <v>478.79</v>
      </c>
      <c r="F5803">
        <v>247.09100000000001</v>
      </c>
      <c r="G5803">
        <v>229.60900000000001</v>
      </c>
      <c r="H5803">
        <v>72.872100000000003</v>
      </c>
      <c r="I5803">
        <v>85.340699999999998</v>
      </c>
      <c r="J5803">
        <v>735</v>
      </c>
      <c r="K5803">
        <v>20</v>
      </c>
      <c r="L5803">
        <v>4.6000000000000001E-134</v>
      </c>
      <c r="M5803">
        <v>0.72189999999999999</v>
      </c>
      <c r="N5803">
        <v>3</v>
      </c>
      <c r="O5803" t="s">
        <v>10408</v>
      </c>
      <c r="P5803" t="s">
        <v>10409</v>
      </c>
      <c r="Q5803">
        <v>0</v>
      </c>
      <c r="R5803">
        <v>0</v>
      </c>
      <c r="S5803" t="s">
        <v>10410</v>
      </c>
      <c r="T5803" t="s">
        <v>10411</v>
      </c>
      <c r="U5803" t="s">
        <v>10412</v>
      </c>
    </row>
    <row r="5804" spans="1:21" x14ac:dyDescent="0.25">
      <c r="A5804" t="s">
        <v>5473</v>
      </c>
      <c r="B5804" t="s">
        <v>19247</v>
      </c>
      <c r="C5804" t="s">
        <v>19248</v>
      </c>
      <c r="D5804">
        <v>779</v>
      </c>
      <c r="E5804">
        <v>1636</v>
      </c>
      <c r="F5804">
        <v>641</v>
      </c>
      <c r="G5804">
        <v>844</v>
      </c>
      <c r="H5804">
        <v>573</v>
      </c>
      <c r="I5804">
        <v>443</v>
      </c>
      <c r="J5804">
        <v>561</v>
      </c>
      <c r="K5804">
        <v>20</v>
      </c>
      <c r="L5804">
        <v>4.4999999999999998E-82</v>
      </c>
      <c r="M5804">
        <v>0.62860000000000005</v>
      </c>
      <c r="N5804">
        <v>1</v>
      </c>
      <c r="O5804" t="s">
        <v>9626</v>
      </c>
      <c r="P5804" t="s">
        <v>9627</v>
      </c>
      <c r="Q5804">
        <v>0</v>
      </c>
      <c r="R5804">
        <v>0</v>
      </c>
      <c r="S5804" t="s">
        <v>19249</v>
      </c>
      <c r="T5804" t="s">
        <v>19250</v>
      </c>
      <c r="U5804" t="s">
        <v>19251</v>
      </c>
    </row>
    <row r="5805" spans="1:21" x14ac:dyDescent="0.25">
      <c r="A5805" t="s">
        <v>2479</v>
      </c>
      <c r="B5805" t="s">
        <v>19672</v>
      </c>
      <c r="C5805" t="s">
        <v>15229</v>
      </c>
      <c r="D5805">
        <v>256.54199999999997</v>
      </c>
      <c r="E5805">
        <v>806.61699999999996</v>
      </c>
      <c r="F5805">
        <v>388.81200000000001</v>
      </c>
      <c r="G5805">
        <v>449.45699999999999</v>
      </c>
      <c r="H5805">
        <v>262.38400000000001</v>
      </c>
      <c r="I5805">
        <v>205.655</v>
      </c>
      <c r="J5805">
        <v>1260</v>
      </c>
      <c r="K5805">
        <v>20</v>
      </c>
      <c r="L5805">
        <v>0</v>
      </c>
      <c r="M5805">
        <v>0.51060000000000005</v>
      </c>
      <c r="N5805">
        <v>3</v>
      </c>
      <c r="O5805" t="s">
        <v>19673</v>
      </c>
      <c r="P5805" t="s">
        <v>19674</v>
      </c>
      <c r="Q5805">
        <v>0</v>
      </c>
      <c r="R5805">
        <v>0</v>
      </c>
      <c r="S5805" t="s">
        <v>19675</v>
      </c>
      <c r="T5805" t="s">
        <v>19676</v>
      </c>
      <c r="U5805" t="s">
        <v>19677</v>
      </c>
    </row>
    <row r="5806" spans="1:21" x14ac:dyDescent="0.25">
      <c r="A5806" t="s">
        <v>1363</v>
      </c>
      <c r="B5806" t="s">
        <v>12912</v>
      </c>
      <c r="C5806" t="s">
        <v>12913</v>
      </c>
      <c r="D5806">
        <v>151</v>
      </c>
      <c r="E5806">
        <v>536</v>
      </c>
      <c r="F5806">
        <v>319</v>
      </c>
      <c r="G5806">
        <v>221</v>
      </c>
      <c r="H5806">
        <v>53</v>
      </c>
      <c r="I5806">
        <v>48</v>
      </c>
      <c r="J5806">
        <v>2625</v>
      </c>
      <c r="K5806">
        <v>20</v>
      </c>
      <c r="L5806">
        <v>0</v>
      </c>
      <c r="M5806">
        <v>0.73080000000000001</v>
      </c>
      <c r="N5806">
        <v>1</v>
      </c>
      <c r="O5806" t="s">
        <v>6501</v>
      </c>
      <c r="P5806" t="s">
        <v>6502</v>
      </c>
      <c r="Q5806">
        <v>0</v>
      </c>
      <c r="R5806">
        <v>0</v>
      </c>
      <c r="S5806" t="s">
        <v>12914</v>
      </c>
      <c r="T5806" t="s">
        <v>12915</v>
      </c>
      <c r="U5806" t="s">
        <v>12916</v>
      </c>
    </row>
    <row r="5807" spans="1:21" x14ac:dyDescent="0.25">
      <c r="A5807" t="s">
        <v>4494</v>
      </c>
      <c r="B5807" t="s">
        <v>13512</v>
      </c>
      <c r="C5807" t="s">
        <v>13513</v>
      </c>
      <c r="D5807">
        <v>306</v>
      </c>
      <c r="E5807">
        <v>529</v>
      </c>
      <c r="F5807">
        <v>393</v>
      </c>
      <c r="G5807">
        <v>323</v>
      </c>
      <c r="H5807">
        <v>102</v>
      </c>
      <c r="I5807">
        <v>103</v>
      </c>
      <c r="J5807">
        <v>3327</v>
      </c>
      <c r="K5807">
        <v>20</v>
      </c>
      <c r="L5807">
        <v>0</v>
      </c>
      <c r="M5807">
        <v>0.69620000000000004</v>
      </c>
      <c r="N5807">
        <v>0</v>
      </c>
      <c r="O5807">
        <v>0</v>
      </c>
      <c r="P5807">
        <v>0</v>
      </c>
      <c r="Q5807">
        <v>0</v>
      </c>
      <c r="R5807">
        <v>0</v>
      </c>
      <c r="S5807" t="s">
        <v>13514</v>
      </c>
      <c r="T5807" t="s">
        <v>10604</v>
      </c>
      <c r="U5807" t="s">
        <v>10604</v>
      </c>
    </row>
    <row r="5808" spans="1:21" x14ac:dyDescent="0.25">
      <c r="A5808" t="s">
        <v>5347</v>
      </c>
      <c r="B5808" t="s">
        <v>16811</v>
      </c>
      <c r="C5808" t="s">
        <v>10407</v>
      </c>
      <c r="D5808">
        <v>281.02499999999998</v>
      </c>
      <c r="E5808">
        <v>448.44299999999998</v>
      </c>
      <c r="F5808">
        <v>183.994</v>
      </c>
      <c r="G5808">
        <v>154.02099999999999</v>
      </c>
      <c r="H5808">
        <v>41.717599999999997</v>
      </c>
      <c r="I5808">
        <v>163.952</v>
      </c>
      <c r="J5808">
        <v>591</v>
      </c>
      <c r="K5808">
        <v>20</v>
      </c>
      <c r="L5808">
        <v>1.1E-103</v>
      </c>
      <c r="M5808">
        <v>0.81769999999999998</v>
      </c>
      <c r="N5808">
        <v>3</v>
      </c>
      <c r="O5808" t="s">
        <v>10408</v>
      </c>
      <c r="P5808" t="s">
        <v>10409</v>
      </c>
      <c r="Q5808">
        <v>0</v>
      </c>
      <c r="R5808">
        <v>0</v>
      </c>
      <c r="S5808" t="s">
        <v>10410</v>
      </c>
      <c r="T5808" t="s">
        <v>16812</v>
      </c>
      <c r="U5808" t="s">
        <v>16813</v>
      </c>
    </row>
    <row r="5809" spans="1:21" x14ac:dyDescent="0.25">
      <c r="A5809" t="s">
        <v>4016</v>
      </c>
      <c r="B5809" t="s">
        <v>6396</v>
      </c>
      <c r="C5809" t="s">
        <v>6397</v>
      </c>
      <c r="D5809">
        <v>530</v>
      </c>
      <c r="E5809">
        <v>743</v>
      </c>
      <c r="F5809">
        <v>392</v>
      </c>
      <c r="G5809">
        <v>356</v>
      </c>
      <c r="H5809">
        <v>222</v>
      </c>
      <c r="I5809">
        <v>270</v>
      </c>
      <c r="J5809">
        <v>1284</v>
      </c>
      <c r="K5809">
        <v>2</v>
      </c>
      <c r="L5809">
        <v>8.1000000000000001E-76</v>
      </c>
      <c r="M5809">
        <v>0.54020000000000001</v>
      </c>
      <c r="N5809">
        <v>0</v>
      </c>
      <c r="O5809">
        <v>0</v>
      </c>
      <c r="P5809">
        <v>0</v>
      </c>
      <c r="Q5809">
        <v>0</v>
      </c>
      <c r="R5809">
        <v>0</v>
      </c>
      <c r="S5809" t="s">
        <v>6220</v>
      </c>
      <c r="T5809" t="s">
        <v>6221</v>
      </c>
      <c r="U5809" t="s">
        <v>6221</v>
      </c>
    </row>
    <row r="5810" spans="1:21" x14ac:dyDescent="0.25">
      <c r="A5810" t="s">
        <v>73</v>
      </c>
      <c r="B5810" t="s">
        <v>27119</v>
      </c>
      <c r="C5810" t="s">
        <v>27120</v>
      </c>
      <c r="D5810">
        <v>169</v>
      </c>
      <c r="E5810">
        <v>579</v>
      </c>
      <c r="F5810">
        <v>283</v>
      </c>
      <c r="G5810">
        <v>313</v>
      </c>
      <c r="H5810">
        <v>83</v>
      </c>
      <c r="I5810">
        <v>134</v>
      </c>
      <c r="J5810">
        <v>621</v>
      </c>
      <c r="K5810">
        <v>20</v>
      </c>
      <c r="L5810">
        <v>2.9E-32</v>
      </c>
      <c r="M5810">
        <v>0.75329999999999997</v>
      </c>
      <c r="N5810">
        <v>3</v>
      </c>
      <c r="O5810" t="s">
        <v>27121</v>
      </c>
      <c r="P5810" t="s">
        <v>27122</v>
      </c>
      <c r="Q5810">
        <v>0</v>
      </c>
      <c r="R5810">
        <v>0</v>
      </c>
      <c r="S5810" t="s">
        <v>27123</v>
      </c>
      <c r="T5810" t="s">
        <v>27124</v>
      </c>
      <c r="U5810" t="s">
        <v>27125</v>
      </c>
    </row>
    <row r="5811" spans="1:21" x14ac:dyDescent="0.25">
      <c r="A5811" t="s">
        <v>4518</v>
      </c>
      <c r="B5811" t="s">
        <v>9883</v>
      </c>
      <c r="C5811" t="s">
        <v>9884</v>
      </c>
      <c r="D5811">
        <v>134</v>
      </c>
      <c r="E5811">
        <v>519.89599999999996</v>
      </c>
      <c r="F5811">
        <v>256.18400000000003</v>
      </c>
      <c r="G5811">
        <v>214.71799999999999</v>
      </c>
      <c r="H5811">
        <v>50.182099999999998</v>
      </c>
      <c r="I5811">
        <v>77</v>
      </c>
      <c r="J5811">
        <v>2139</v>
      </c>
      <c r="K5811">
        <v>20</v>
      </c>
      <c r="L5811">
        <v>0</v>
      </c>
      <c r="M5811">
        <v>0.69230000000000003</v>
      </c>
      <c r="N5811">
        <v>3</v>
      </c>
      <c r="O5811" t="s">
        <v>9885</v>
      </c>
      <c r="P5811" t="s">
        <v>9886</v>
      </c>
      <c r="Q5811">
        <v>0</v>
      </c>
      <c r="R5811">
        <v>0</v>
      </c>
      <c r="S5811" t="s">
        <v>9887</v>
      </c>
      <c r="T5811" t="s">
        <v>9888</v>
      </c>
      <c r="U5811" t="s">
        <v>9889</v>
      </c>
    </row>
    <row r="5812" spans="1:21" x14ac:dyDescent="0.25">
      <c r="A5812" t="s">
        <v>4123</v>
      </c>
      <c r="B5812" t="s">
        <v>13821</v>
      </c>
      <c r="C5812" t="s">
        <v>13822</v>
      </c>
      <c r="D5812">
        <v>956.976</v>
      </c>
      <c r="E5812">
        <v>2141.7600000000002</v>
      </c>
      <c r="F5812">
        <v>1116.54</v>
      </c>
      <c r="G5812">
        <v>1159.67</v>
      </c>
      <c r="H5812">
        <v>713.70100000000002</v>
      </c>
      <c r="I5812">
        <v>783.048</v>
      </c>
      <c r="J5812">
        <v>996</v>
      </c>
      <c r="K5812">
        <v>20</v>
      </c>
      <c r="L5812">
        <v>4.2999999999999999E-89</v>
      </c>
      <c r="M5812">
        <v>0.56359999999999999</v>
      </c>
      <c r="N5812">
        <v>0</v>
      </c>
      <c r="O5812">
        <v>0</v>
      </c>
      <c r="P5812">
        <v>0</v>
      </c>
      <c r="Q5812">
        <v>0</v>
      </c>
      <c r="R5812">
        <v>0</v>
      </c>
      <c r="S5812" t="s">
        <v>13823</v>
      </c>
      <c r="T5812" t="s">
        <v>6221</v>
      </c>
      <c r="U5812" t="s">
        <v>6221</v>
      </c>
    </row>
    <row r="5813" spans="1:21" x14ac:dyDescent="0.25">
      <c r="A5813" t="s">
        <v>1121</v>
      </c>
      <c r="B5813" t="s">
        <v>16708</v>
      </c>
      <c r="C5813" t="s">
        <v>16709</v>
      </c>
      <c r="D5813">
        <v>113.955</v>
      </c>
      <c r="E5813">
        <v>407.65600000000001</v>
      </c>
      <c r="F5813">
        <v>165.06700000000001</v>
      </c>
      <c r="G5813">
        <v>137.578</v>
      </c>
      <c r="H5813">
        <v>26.427700000000002</v>
      </c>
      <c r="I5813">
        <v>45.929699999999997</v>
      </c>
      <c r="J5813">
        <v>1239</v>
      </c>
      <c r="K5813">
        <v>20</v>
      </c>
      <c r="L5813">
        <v>0</v>
      </c>
      <c r="M5813">
        <v>0.80910000000000004</v>
      </c>
      <c r="N5813">
        <v>7</v>
      </c>
      <c r="O5813" t="s">
        <v>16710</v>
      </c>
      <c r="P5813" t="s">
        <v>16711</v>
      </c>
      <c r="Q5813">
        <v>0</v>
      </c>
      <c r="R5813">
        <v>0</v>
      </c>
      <c r="S5813" t="s">
        <v>16712</v>
      </c>
      <c r="T5813" t="s">
        <v>16713</v>
      </c>
      <c r="U5813" t="s">
        <v>16714</v>
      </c>
    </row>
    <row r="5814" spans="1:21" x14ac:dyDescent="0.25">
      <c r="A5814" t="s">
        <v>1308</v>
      </c>
      <c r="B5814" t="s">
        <v>27827</v>
      </c>
      <c r="C5814" t="s">
        <v>25632</v>
      </c>
      <c r="D5814">
        <v>8779.27</v>
      </c>
      <c r="E5814">
        <v>10387.9</v>
      </c>
      <c r="F5814">
        <v>5011.7</v>
      </c>
      <c r="G5814">
        <v>6515.81</v>
      </c>
      <c r="H5814">
        <v>5191.04</v>
      </c>
      <c r="I5814">
        <v>2272.6</v>
      </c>
      <c r="J5814">
        <v>1425</v>
      </c>
      <c r="K5814">
        <v>20</v>
      </c>
      <c r="L5814">
        <v>0</v>
      </c>
      <c r="M5814">
        <v>0.68379999999999996</v>
      </c>
      <c r="N5814">
        <v>1</v>
      </c>
      <c r="O5814" t="s">
        <v>7343</v>
      </c>
      <c r="P5814" t="s">
        <v>7344</v>
      </c>
      <c r="Q5814">
        <v>0</v>
      </c>
      <c r="R5814">
        <v>0</v>
      </c>
      <c r="S5814" t="s">
        <v>27828</v>
      </c>
      <c r="T5814" t="s">
        <v>27829</v>
      </c>
      <c r="U5814" t="s">
        <v>27830</v>
      </c>
    </row>
    <row r="5815" spans="1:21" x14ac:dyDescent="0.25">
      <c r="A5815" t="s">
        <v>5431</v>
      </c>
      <c r="B5815" t="s">
        <v>18138</v>
      </c>
      <c r="C5815" t="s">
        <v>14474</v>
      </c>
      <c r="D5815">
        <v>3657.79</v>
      </c>
      <c r="E5815">
        <v>4669.87</v>
      </c>
      <c r="F5815">
        <v>1869.78</v>
      </c>
      <c r="G5815">
        <v>3688.68</v>
      </c>
      <c r="H5815">
        <v>2196.7399999999998</v>
      </c>
      <c r="I5815">
        <v>2065.0500000000002</v>
      </c>
      <c r="J5815">
        <v>1629</v>
      </c>
      <c r="K5815">
        <v>20</v>
      </c>
      <c r="L5815">
        <v>2.4999999999999999E-165</v>
      </c>
      <c r="M5815">
        <v>0.59960000000000002</v>
      </c>
      <c r="N5815">
        <v>2</v>
      </c>
      <c r="O5815" t="s">
        <v>18139</v>
      </c>
      <c r="P5815" t="s">
        <v>18140</v>
      </c>
      <c r="Q5815">
        <v>0</v>
      </c>
      <c r="R5815">
        <v>0</v>
      </c>
      <c r="S5815" t="s">
        <v>18141</v>
      </c>
      <c r="T5815" t="s">
        <v>18142</v>
      </c>
      <c r="U5815" t="s">
        <v>18143</v>
      </c>
    </row>
    <row r="5816" spans="1:21" x14ac:dyDescent="0.25">
      <c r="A5816" t="s">
        <v>955</v>
      </c>
      <c r="B5816" t="s">
        <v>8624</v>
      </c>
      <c r="C5816" t="s">
        <v>8625</v>
      </c>
      <c r="D5816">
        <v>364</v>
      </c>
      <c r="E5816">
        <v>538</v>
      </c>
      <c r="F5816">
        <v>258</v>
      </c>
      <c r="G5816">
        <v>189</v>
      </c>
      <c r="H5816">
        <v>80</v>
      </c>
      <c r="I5816">
        <v>46</v>
      </c>
      <c r="J5816">
        <v>5622</v>
      </c>
      <c r="K5816">
        <v>20</v>
      </c>
      <c r="L5816">
        <v>4.5000000000000001E-145</v>
      </c>
      <c r="M5816">
        <v>0.40150000000000002</v>
      </c>
      <c r="N5816">
        <v>0</v>
      </c>
      <c r="O5816">
        <v>0</v>
      </c>
      <c r="P5816">
        <v>0</v>
      </c>
      <c r="Q5816">
        <v>0</v>
      </c>
      <c r="R5816">
        <v>0</v>
      </c>
      <c r="S5816" t="s">
        <v>8626</v>
      </c>
      <c r="T5816" t="s">
        <v>8627</v>
      </c>
      <c r="U5816" t="s">
        <v>8627</v>
      </c>
    </row>
    <row r="5817" spans="1:21" x14ac:dyDescent="0.25">
      <c r="A5817" t="s">
        <v>1341</v>
      </c>
      <c r="B5817" t="s">
        <v>10827</v>
      </c>
      <c r="C5817" t="s">
        <v>10828</v>
      </c>
      <c r="D5817">
        <v>742</v>
      </c>
      <c r="E5817">
        <v>963</v>
      </c>
      <c r="F5817">
        <v>550</v>
      </c>
      <c r="G5817">
        <v>525</v>
      </c>
      <c r="H5817">
        <v>348</v>
      </c>
      <c r="I5817">
        <v>157</v>
      </c>
      <c r="J5817">
        <v>2496</v>
      </c>
      <c r="K5817">
        <v>20</v>
      </c>
      <c r="L5817">
        <v>0</v>
      </c>
      <c r="M5817">
        <v>0.62949999999999995</v>
      </c>
      <c r="N5817">
        <v>3</v>
      </c>
      <c r="O5817" t="s">
        <v>10829</v>
      </c>
      <c r="P5817" t="s">
        <v>10830</v>
      </c>
      <c r="Q5817">
        <v>0</v>
      </c>
      <c r="R5817">
        <v>0</v>
      </c>
      <c r="S5817" t="s">
        <v>10831</v>
      </c>
      <c r="T5817" t="s">
        <v>10832</v>
      </c>
      <c r="U5817" t="s">
        <v>10833</v>
      </c>
    </row>
    <row r="5818" spans="1:21" x14ac:dyDescent="0.25">
      <c r="A5818" t="s">
        <v>1344</v>
      </c>
      <c r="B5818" t="s">
        <v>11248</v>
      </c>
      <c r="C5818" t="s">
        <v>11249</v>
      </c>
      <c r="D5818">
        <v>194</v>
      </c>
      <c r="E5818">
        <v>572</v>
      </c>
      <c r="F5818">
        <v>451</v>
      </c>
      <c r="G5818">
        <v>342</v>
      </c>
      <c r="H5818">
        <v>139</v>
      </c>
      <c r="I5818">
        <v>57</v>
      </c>
      <c r="J5818">
        <v>1602</v>
      </c>
      <c r="K5818">
        <v>20</v>
      </c>
      <c r="L5818">
        <v>0</v>
      </c>
      <c r="M5818">
        <v>0.78869999999999996</v>
      </c>
      <c r="N5818">
        <v>2</v>
      </c>
      <c r="O5818" t="s">
        <v>11250</v>
      </c>
      <c r="P5818" t="s">
        <v>11251</v>
      </c>
      <c r="Q5818">
        <v>0</v>
      </c>
      <c r="R5818">
        <v>0</v>
      </c>
      <c r="S5818" t="s">
        <v>11252</v>
      </c>
      <c r="T5818" t="s">
        <v>11253</v>
      </c>
      <c r="U5818" t="s">
        <v>11253</v>
      </c>
    </row>
    <row r="5819" spans="1:21" x14ac:dyDescent="0.25">
      <c r="A5819" t="s">
        <v>1088</v>
      </c>
      <c r="B5819" t="s">
        <v>15021</v>
      </c>
      <c r="C5819" t="s">
        <v>12775</v>
      </c>
      <c r="D5819">
        <v>156</v>
      </c>
      <c r="E5819">
        <v>500</v>
      </c>
      <c r="F5819">
        <v>204</v>
      </c>
      <c r="G5819">
        <v>156</v>
      </c>
      <c r="H5819">
        <v>34</v>
      </c>
      <c r="I5819">
        <v>51</v>
      </c>
      <c r="J5819">
        <v>537</v>
      </c>
      <c r="K5819">
        <v>20</v>
      </c>
      <c r="L5819">
        <v>5.3999999999999999E-115</v>
      </c>
      <c r="M5819">
        <v>0.92759999999999998</v>
      </c>
      <c r="N5819">
        <v>0</v>
      </c>
      <c r="O5819">
        <v>0</v>
      </c>
      <c r="P5819">
        <v>0</v>
      </c>
      <c r="Q5819">
        <v>0</v>
      </c>
      <c r="R5819">
        <v>0</v>
      </c>
      <c r="S5819" t="s">
        <v>15022</v>
      </c>
      <c r="T5819" t="s">
        <v>6524</v>
      </c>
      <c r="U5819" t="s">
        <v>6524</v>
      </c>
    </row>
    <row r="5820" spans="1:21" x14ac:dyDescent="0.25">
      <c r="A5820" t="s">
        <v>2638</v>
      </c>
      <c r="B5820" t="s">
        <v>21324</v>
      </c>
      <c r="C5820" t="s">
        <v>16649</v>
      </c>
      <c r="D5820">
        <v>150.828</v>
      </c>
      <c r="E5820">
        <v>532.85900000000004</v>
      </c>
      <c r="F5820">
        <v>246.95699999999999</v>
      </c>
      <c r="G5820">
        <v>343.16500000000002</v>
      </c>
      <c r="H5820">
        <v>88.903199999999998</v>
      </c>
      <c r="I5820">
        <v>176.43100000000001</v>
      </c>
      <c r="J5820">
        <v>1572</v>
      </c>
      <c r="K5820">
        <v>20</v>
      </c>
      <c r="L5820">
        <v>0</v>
      </c>
      <c r="M5820">
        <v>0.57479999999999998</v>
      </c>
      <c r="N5820">
        <v>0</v>
      </c>
      <c r="O5820">
        <v>0</v>
      </c>
      <c r="P5820">
        <v>0</v>
      </c>
      <c r="Q5820">
        <v>0</v>
      </c>
      <c r="R5820">
        <v>0</v>
      </c>
      <c r="S5820" t="s">
        <v>21325</v>
      </c>
      <c r="T5820" t="s">
        <v>21326</v>
      </c>
      <c r="U5820" t="s">
        <v>21327</v>
      </c>
    </row>
    <row r="5821" spans="1:21" x14ac:dyDescent="0.25">
      <c r="A5821" t="s">
        <v>4005</v>
      </c>
      <c r="B5821" t="s">
        <v>17050</v>
      </c>
      <c r="C5821" t="s">
        <v>17051</v>
      </c>
      <c r="D5821">
        <v>348</v>
      </c>
      <c r="E5821">
        <v>883</v>
      </c>
      <c r="F5821">
        <v>714</v>
      </c>
      <c r="G5821">
        <v>572</v>
      </c>
      <c r="H5821">
        <v>124</v>
      </c>
      <c r="I5821">
        <v>200</v>
      </c>
      <c r="J5821">
        <v>1938</v>
      </c>
      <c r="K5821">
        <v>20</v>
      </c>
      <c r="L5821">
        <v>9.8999999999999997E-151</v>
      </c>
      <c r="M5821">
        <v>0.58040000000000003</v>
      </c>
      <c r="N5821">
        <v>0</v>
      </c>
      <c r="O5821">
        <v>0</v>
      </c>
      <c r="P5821">
        <v>0</v>
      </c>
      <c r="Q5821">
        <v>0</v>
      </c>
      <c r="R5821">
        <v>0</v>
      </c>
      <c r="S5821" t="s">
        <v>17052</v>
      </c>
      <c r="T5821" t="s">
        <v>17053</v>
      </c>
      <c r="U5821" t="s">
        <v>17054</v>
      </c>
    </row>
    <row r="5822" spans="1:21" x14ac:dyDescent="0.25">
      <c r="A5822" t="s">
        <v>3707</v>
      </c>
      <c r="B5822" t="s">
        <v>7386</v>
      </c>
      <c r="C5822" t="s">
        <v>7387</v>
      </c>
      <c r="D5822">
        <v>279</v>
      </c>
      <c r="E5822">
        <v>886</v>
      </c>
      <c r="F5822">
        <v>526</v>
      </c>
      <c r="G5822">
        <v>551</v>
      </c>
      <c r="H5822">
        <v>142</v>
      </c>
      <c r="I5822">
        <v>177</v>
      </c>
      <c r="J5822">
        <v>1542</v>
      </c>
      <c r="K5822">
        <v>20</v>
      </c>
      <c r="L5822">
        <v>0</v>
      </c>
      <c r="M5822">
        <v>0.85599999999999998</v>
      </c>
      <c r="N5822">
        <v>3</v>
      </c>
      <c r="O5822" t="s">
        <v>6279</v>
      </c>
      <c r="P5822" t="s">
        <v>6280</v>
      </c>
      <c r="Q5822">
        <v>0</v>
      </c>
      <c r="R5822">
        <v>0</v>
      </c>
      <c r="S5822" t="s">
        <v>7388</v>
      </c>
      <c r="T5822" t="s">
        <v>7389</v>
      </c>
      <c r="U5822" t="s">
        <v>7390</v>
      </c>
    </row>
    <row r="5823" spans="1:21" x14ac:dyDescent="0.25">
      <c r="A5823" t="s">
        <v>595</v>
      </c>
      <c r="B5823" t="s">
        <v>30153</v>
      </c>
      <c r="C5823" t="s">
        <v>30004</v>
      </c>
      <c r="D5823">
        <v>227.89599999999999</v>
      </c>
      <c r="E5823">
        <v>434.13200000000001</v>
      </c>
      <c r="F5823">
        <v>78.541700000000006</v>
      </c>
      <c r="G5823">
        <v>165.09800000000001</v>
      </c>
      <c r="H5823">
        <v>29.961300000000001</v>
      </c>
      <c r="I5823">
        <v>35.675699999999999</v>
      </c>
      <c r="J5823">
        <v>630</v>
      </c>
      <c r="K5823">
        <v>20</v>
      </c>
      <c r="L5823">
        <v>2.4000000000000001E-105</v>
      </c>
      <c r="M5823">
        <v>0.59950000000000003</v>
      </c>
      <c r="N5823">
        <v>0</v>
      </c>
      <c r="O5823">
        <v>0</v>
      </c>
      <c r="P5823">
        <v>0</v>
      </c>
      <c r="Q5823">
        <v>0</v>
      </c>
      <c r="R5823">
        <v>0</v>
      </c>
      <c r="S5823" t="s">
        <v>6076</v>
      </c>
      <c r="T5823" t="s">
        <v>6077</v>
      </c>
      <c r="U5823" t="s">
        <v>6077</v>
      </c>
    </row>
    <row r="5824" spans="1:21" x14ac:dyDescent="0.25">
      <c r="A5824" t="s">
        <v>4515</v>
      </c>
      <c r="B5824" t="s">
        <v>8713</v>
      </c>
      <c r="C5824" t="s">
        <v>8714</v>
      </c>
      <c r="D5824">
        <v>707</v>
      </c>
      <c r="E5824">
        <v>1550</v>
      </c>
      <c r="F5824">
        <v>778</v>
      </c>
      <c r="G5824">
        <v>760</v>
      </c>
      <c r="H5824">
        <v>596</v>
      </c>
      <c r="I5824">
        <v>348</v>
      </c>
      <c r="J5824">
        <v>1077</v>
      </c>
      <c r="K5824">
        <v>20</v>
      </c>
      <c r="L5824">
        <v>0</v>
      </c>
      <c r="M5824">
        <v>0.79490000000000005</v>
      </c>
      <c r="N5824">
        <v>3</v>
      </c>
      <c r="O5824" t="s">
        <v>8715</v>
      </c>
      <c r="P5824" t="s">
        <v>8716</v>
      </c>
      <c r="Q5824">
        <v>0</v>
      </c>
      <c r="R5824">
        <v>0</v>
      </c>
      <c r="S5824" t="s">
        <v>8717</v>
      </c>
      <c r="T5824" t="s">
        <v>8718</v>
      </c>
      <c r="U5824" t="s">
        <v>8719</v>
      </c>
    </row>
    <row r="5825" spans="1:21" x14ac:dyDescent="0.25">
      <c r="A5825" t="s">
        <v>5607</v>
      </c>
      <c r="B5825" t="s">
        <v>23004</v>
      </c>
      <c r="C5825" t="s">
        <v>13582</v>
      </c>
      <c r="D5825">
        <v>647.28899999999999</v>
      </c>
      <c r="E5825">
        <v>735.11199999999997</v>
      </c>
      <c r="F5825">
        <v>229.72</v>
      </c>
      <c r="G5825">
        <v>566.673</v>
      </c>
      <c r="H5825">
        <v>259.202</v>
      </c>
      <c r="I5825">
        <v>280.56299999999999</v>
      </c>
      <c r="J5825">
        <v>1668</v>
      </c>
      <c r="K5825">
        <v>20</v>
      </c>
      <c r="L5825">
        <v>0</v>
      </c>
      <c r="M5825">
        <v>0.57330000000000003</v>
      </c>
      <c r="N5825">
        <v>1</v>
      </c>
      <c r="O5825" t="s">
        <v>9605</v>
      </c>
      <c r="P5825" t="s">
        <v>9606</v>
      </c>
      <c r="Q5825">
        <v>0</v>
      </c>
      <c r="R5825">
        <v>0</v>
      </c>
      <c r="S5825" t="s">
        <v>23005</v>
      </c>
      <c r="T5825" t="s">
        <v>17040</v>
      </c>
      <c r="U5825" t="s">
        <v>17041</v>
      </c>
    </row>
    <row r="5826" spans="1:21" x14ac:dyDescent="0.25">
      <c r="A5826" t="s">
        <v>4092</v>
      </c>
      <c r="B5826" t="s">
        <v>11456</v>
      </c>
      <c r="C5826" t="s">
        <v>11457</v>
      </c>
      <c r="D5826">
        <v>832</v>
      </c>
      <c r="E5826">
        <v>2221</v>
      </c>
      <c r="F5826">
        <v>1047</v>
      </c>
      <c r="G5826">
        <v>1182</v>
      </c>
      <c r="H5826">
        <v>664</v>
      </c>
      <c r="I5826">
        <v>573</v>
      </c>
      <c r="J5826">
        <v>3498</v>
      </c>
      <c r="K5826">
        <v>20</v>
      </c>
      <c r="L5826">
        <v>0</v>
      </c>
      <c r="M5826">
        <v>0.70079999999999998</v>
      </c>
      <c r="N5826">
        <v>0</v>
      </c>
      <c r="O5826">
        <v>0</v>
      </c>
      <c r="P5826">
        <v>0</v>
      </c>
      <c r="Q5826">
        <v>0</v>
      </c>
      <c r="R5826">
        <v>0</v>
      </c>
      <c r="S5826" t="s">
        <v>11458</v>
      </c>
      <c r="T5826" t="s">
        <v>11459</v>
      </c>
      <c r="U5826" t="s">
        <v>11460</v>
      </c>
    </row>
    <row r="5827" spans="1:21" x14ac:dyDescent="0.25">
      <c r="A5827" t="s">
        <v>4099</v>
      </c>
      <c r="B5827" t="s">
        <v>12011</v>
      </c>
      <c r="C5827" t="s">
        <v>12012</v>
      </c>
      <c r="D5827">
        <v>233</v>
      </c>
      <c r="E5827">
        <v>582</v>
      </c>
      <c r="F5827">
        <v>403</v>
      </c>
      <c r="G5827">
        <v>350</v>
      </c>
      <c r="H5827">
        <v>103</v>
      </c>
      <c r="I5827">
        <v>156</v>
      </c>
      <c r="J5827">
        <v>2193</v>
      </c>
      <c r="K5827">
        <v>20</v>
      </c>
      <c r="L5827">
        <v>1.5000000000000001E-135</v>
      </c>
      <c r="M5827">
        <v>0.60009999999999997</v>
      </c>
      <c r="N5827">
        <v>3</v>
      </c>
      <c r="O5827" t="s">
        <v>8381</v>
      </c>
      <c r="P5827" t="s">
        <v>8382</v>
      </c>
      <c r="Q5827">
        <v>0</v>
      </c>
      <c r="R5827">
        <v>0</v>
      </c>
      <c r="S5827" t="s">
        <v>12013</v>
      </c>
      <c r="T5827" t="s">
        <v>12014</v>
      </c>
      <c r="U5827" t="s">
        <v>12015</v>
      </c>
    </row>
    <row r="5828" spans="1:21" x14ac:dyDescent="0.25">
      <c r="A5828" t="s">
        <v>4540</v>
      </c>
      <c r="B5828" t="s">
        <v>13480</v>
      </c>
      <c r="C5828" t="s">
        <v>13481</v>
      </c>
      <c r="D5828">
        <v>2645.1</v>
      </c>
      <c r="E5828">
        <v>3736.41</v>
      </c>
      <c r="F5828">
        <v>1766.67</v>
      </c>
      <c r="G5828">
        <v>2092.44</v>
      </c>
      <c r="H5828">
        <v>1768.4</v>
      </c>
      <c r="I5828">
        <v>931.30200000000002</v>
      </c>
      <c r="J5828">
        <v>2358</v>
      </c>
      <c r="K5828">
        <v>20</v>
      </c>
      <c r="L5828">
        <v>0</v>
      </c>
      <c r="M5828">
        <v>0.73970000000000002</v>
      </c>
      <c r="N5828">
        <v>2</v>
      </c>
      <c r="O5828" t="s">
        <v>8218</v>
      </c>
      <c r="P5828" t="s">
        <v>8219</v>
      </c>
      <c r="Q5828">
        <v>0</v>
      </c>
      <c r="R5828">
        <v>0</v>
      </c>
      <c r="S5828" t="s">
        <v>13482</v>
      </c>
      <c r="T5828" t="s">
        <v>13483</v>
      </c>
      <c r="U5828" t="s">
        <v>13484</v>
      </c>
    </row>
    <row r="5829" spans="1:21" x14ac:dyDescent="0.25">
      <c r="A5829" t="s">
        <v>5716</v>
      </c>
      <c r="B5829" t="s">
        <v>25929</v>
      </c>
      <c r="C5829" t="s">
        <v>21103</v>
      </c>
      <c r="D5829">
        <v>318.56599999999997</v>
      </c>
      <c r="E5829">
        <v>800.36699999999996</v>
      </c>
      <c r="F5829">
        <v>291.14299999999997</v>
      </c>
      <c r="G5829">
        <v>514.03800000000001</v>
      </c>
      <c r="H5829">
        <v>316.85899999999998</v>
      </c>
      <c r="I5829">
        <v>414.41</v>
      </c>
      <c r="J5829">
        <v>603</v>
      </c>
      <c r="K5829">
        <v>20</v>
      </c>
      <c r="L5829">
        <v>9.9999999999999996E-39</v>
      </c>
      <c r="M5829">
        <v>0.64549999999999996</v>
      </c>
      <c r="N5829">
        <v>0</v>
      </c>
      <c r="O5829">
        <v>0</v>
      </c>
      <c r="P5829">
        <v>0</v>
      </c>
      <c r="Q5829">
        <v>0</v>
      </c>
      <c r="R5829">
        <v>0</v>
      </c>
      <c r="S5829" t="s">
        <v>25930</v>
      </c>
      <c r="T5829" t="s">
        <v>6102</v>
      </c>
      <c r="U5829" t="s">
        <v>6102</v>
      </c>
    </row>
    <row r="5830" spans="1:21" x14ac:dyDescent="0.25">
      <c r="A5830" t="s">
        <v>1838</v>
      </c>
      <c r="B5830" t="s">
        <v>27810</v>
      </c>
      <c r="C5830" t="s">
        <v>12743</v>
      </c>
      <c r="D5830">
        <v>231</v>
      </c>
      <c r="E5830">
        <v>448</v>
      </c>
      <c r="F5830">
        <v>164</v>
      </c>
      <c r="G5830">
        <v>218</v>
      </c>
      <c r="H5830">
        <v>72</v>
      </c>
      <c r="I5830">
        <v>54</v>
      </c>
      <c r="J5830">
        <v>504</v>
      </c>
      <c r="K5830">
        <v>20</v>
      </c>
      <c r="L5830">
        <v>1.5E-68</v>
      </c>
      <c r="M5830">
        <v>0.68120000000000003</v>
      </c>
      <c r="N5830">
        <v>4</v>
      </c>
      <c r="O5830" t="s">
        <v>27811</v>
      </c>
      <c r="P5830" t="s">
        <v>27812</v>
      </c>
      <c r="Q5830">
        <v>0</v>
      </c>
      <c r="R5830">
        <v>0</v>
      </c>
      <c r="S5830" t="s">
        <v>6076</v>
      </c>
      <c r="T5830" t="s">
        <v>6077</v>
      </c>
      <c r="U5830" t="s">
        <v>6077</v>
      </c>
    </row>
    <row r="5831" spans="1:21" x14ac:dyDescent="0.25">
      <c r="A5831" t="s">
        <v>2320</v>
      </c>
      <c r="B5831" t="s">
        <v>18017</v>
      </c>
      <c r="C5831" t="s">
        <v>18018</v>
      </c>
      <c r="D5831">
        <v>262.52100000000002</v>
      </c>
      <c r="E5831">
        <v>20.811</v>
      </c>
      <c r="F5831">
        <v>34.848599999999998</v>
      </c>
      <c r="G5831">
        <v>90.718599999999995</v>
      </c>
      <c r="H5831">
        <v>780.07500000000005</v>
      </c>
      <c r="I5831">
        <v>20.370799999999999</v>
      </c>
      <c r="J5831">
        <v>1122</v>
      </c>
      <c r="K5831">
        <v>17</v>
      </c>
      <c r="L5831">
        <v>4.9000000000000002E-31</v>
      </c>
      <c r="M5831">
        <v>0.48930000000000001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</row>
    <row r="5832" spans="1:21" x14ac:dyDescent="0.25">
      <c r="A5832" t="s">
        <v>2382</v>
      </c>
      <c r="B5832" t="s">
        <v>18712</v>
      </c>
      <c r="C5832" t="s">
        <v>18713</v>
      </c>
      <c r="D5832">
        <v>703</v>
      </c>
      <c r="E5832">
        <v>180</v>
      </c>
      <c r="F5832">
        <v>151</v>
      </c>
      <c r="G5832">
        <v>372</v>
      </c>
      <c r="H5832">
        <v>1230</v>
      </c>
      <c r="I5832">
        <v>206</v>
      </c>
      <c r="J5832">
        <v>1356</v>
      </c>
      <c r="K5832">
        <v>20</v>
      </c>
      <c r="L5832">
        <v>0</v>
      </c>
      <c r="M5832">
        <v>0.74719999999999998</v>
      </c>
      <c r="N5832">
        <v>4</v>
      </c>
      <c r="O5832" t="s">
        <v>18714</v>
      </c>
      <c r="P5832" t="s">
        <v>18715</v>
      </c>
      <c r="Q5832">
        <v>0</v>
      </c>
      <c r="R5832">
        <v>0</v>
      </c>
      <c r="S5832" t="s">
        <v>18716</v>
      </c>
      <c r="T5832" t="s">
        <v>18717</v>
      </c>
      <c r="U5832" t="s">
        <v>18718</v>
      </c>
    </row>
    <row r="5833" spans="1:21" x14ac:dyDescent="0.25">
      <c r="A5833" t="s">
        <v>3901</v>
      </c>
      <c r="B5833" t="s">
        <v>10221</v>
      </c>
      <c r="C5833" t="s">
        <v>10222</v>
      </c>
      <c r="D5833">
        <v>252.68199999999999</v>
      </c>
      <c r="E5833">
        <v>76.007300000000001</v>
      </c>
      <c r="F5833">
        <v>59.281599999999997</v>
      </c>
      <c r="G5833">
        <v>238.44200000000001</v>
      </c>
      <c r="H5833">
        <v>840.077</v>
      </c>
      <c r="I5833">
        <v>119.32599999999999</v>
      </c>
      <c r="J5833">
        <v>948</v>
      </c>
      <c r="K5833">
        <v>20</v>
      </c>
      <c r="L5833">
        <v>5.3999999999999995E-125</v>
      </c>
      <c r="M5833">
        <v>0.61829999999999996</v>
      </c>
      <c r="N5833">
        <v>1</v>
      </c>
      <c r="O5833" t="s">
        <v>6979</v>
      </c>
      <c r="P5833" t="s">
        <v>6980</v>
      </c>
      <c r="Q5833">
        <v>0</v>
      </c>
      <c r="R5833">
        <v>0</v>
      </c>
      <c r="S5833" t="s">
        <v>10223</v>
      </c>
      <c r="T5833" t="s">
        <v>6524</v>
      </c>
      <c r="U5833" t="s">
        <v>6524</v>
      </c>
    </row>
    <row r="5834" spans="1:21" x14ac:dyDescent="0.25">
      <c r="A5834" t="s">
        <v>2418</v>
      </c>
      <c r="B5834" t="s">
        <v>19023</v>
      </c>
      <c r="C5834" t="s">
        <v>19024</v>
      </c>
      <c r="D5834">
        <v>321.75200000000001</v>
      </c>
      <c r="E5834">
        <v>184.84700000000001</v>
      </c>
      <c r="F5834">
        <v>149.28700000000001</v>
      </c>
      <c r="G5834">
        <v>370.041</v>
      </c>
      <c r="H5834">
        <v>1373.87</v>
      </c>
      <c r="I5834">
        <v>223.39699999999999</v>
      </c>
      <c r="J5834">
        <v>1296</v>
      </c>
      <c r="K5834">
        <v>20</v>
      </c>
      <c r="L5834">
        <v>0</v>
      </c>
      <c r="M5834">
        <v>0.72750000000000004</v>
      </c>
      <c r="N5834">
        <v>4</v>
      </c>
      <c r="O5834" t="s">
        <v>19025</v>
      </c>
      <c r="P5834" t="s">
        <v>19026</v>
      </c>
      <c r="Q5834" t="s">
        <v>19027</v>
      </c>
      <c r="R5834" t="s">
        <v>19028</v>
      </c>
      <c r="S5834" t="s">
        <v>19029</v>
      </c>
      <c r="T5834" t="s">
        <v>6221</v>
      </c>
      <c r="U5834" t="s">
        <v>6221</v>
      </c>
    </row>
    <row r="5835" spans="1:21" x14ac:dyDescent="0.25">
      <c r="A5835" t="s">
        <v>2433</v>
      </c>
      <c r="B5835" t="s">
        <v>19190</v>
      </c>
      <c r="C5835" t="s">
        <v>19191</v>
      </c>
      <c r="D5835">
        <v>763</v>
      </c>
      <c r="E5835">
        <v>198</v>
      </c>
      <c r="F5835">
        <v>178</v>
      </c>
      <c r="G5835">
        <v>441</v>
      </c>
      <c r="H5835">
        <v>2039</v>
      </c>
      <c r="I5835">
        <v>199</v>
      </c>
      <c r="J5835">
        <v>1266</v>
      </c>
      <c r="K5835">
        <v>20</v>
      </c>
      <c r="L5835">
        <v>0</v>
      </c>
      <c r="M5835">
        <v>0.81910000000000005</v>
      </c>
      <c r="N5835">
        <v>5</v>
      </c>
      <c r="O5835" t="s">
        <v>19192</v>
      </c>
      <c r="P5835" t="s">
        <v>19193</v>
      </c>
      <c r="Q5835" t="s">
        <v>7034</v>
      </c>
      <c r="R5835" t="s">
        <v>7035</v>
      </c>
      <c r="S5835" t="s">
        <v>19194</v>
      </c>
      <c r="T5835" t="s">
        <v>19195</v>
      </c>
      <c r="U5835" t="s">
        <v>19196</v>
      </c>
    </row>
    <row r="5836" spans="1:21" x14ac:dyDescent="0.25">
      <c r="A5836" t="s">
        <v>2438</v>
      </c>
      <c r="B5836" t="s">
        <v>19239</v>
      </c>
      <c r="C5836" t="s">
        <v>19240</v>
      </c>
      <c r="D5836">
        <v>972.69600000000003</v>
      </c>
      <c r="E5836">
        <v>238.24299999999999</v>
      </c>
      <c r="F5836">
        <v>201.99199999999999</v>
      </c>
      <c r="G5836">
        <v>347.22500000000002</v>
      </c>
      <c r="H5836">
        <v>1820.35</v>
      </c>
      <c r="I5836">
        <v>192.98099999999999</v>
      </c>
      <c r="J5836">
        <v>1158</v>
      </c>
      <c r="K5836">
        <v>20</v>
      </c>
      <c r="L5836">
        <v>0</v>
      </c>
      <c r="M5836">
        <v>0.81120000000000003</v>
      </c>
      <c r="N5836">
        <v>2</v>
      </c>
      <c r="O5836" t="s">
        <v>19241</v>
      </c>
      <c r="P5836" t="s">
        <v>19242</v>
      </c>
      <c r="Q5836">
        <v>0</v>
      </c>
      <c r="R5836">
        <v>0</v>
      </c>
      <c r="S5836" t="s">
        <v>19243</v>
      </c>
      <c r="T5836" t="s">
        <v>19244</v>
      </c>
      <c r="U5836" t="s">
        <v>19245</v>
      </c>
    </row>
    <row r="5837" spans="1:21" x14ac:dyDescent="0.25">
      <c r="A5837" t="s">
        <v>2441</v>
      </c>
      <c r="B5837" t="s">
        <v>19254</v>
      </c>
      <c r="C5837" t="s">
        <v>19255</v>
      </c>
      <c r="D5837">
        <v>1052</v>
      </c>
      <c r="E5837">
        <v>282</v>
      </c>
      <c r="F5837">
        <v>246</v>
      </c>
      <c r="G5837">
        <v>501</v>
      </c>
      <c r="H5837">
        <v>2063</v>
      </c>
      <c r="I5837">
        <v>266</v>
      </c>
      <c r="J5837">
        <v>1284</v>
      </c>
      <c r="K5837">
        <v>20</v>
      </c>
      <c r="L5837">
        <v>2.3999999999999999E-138</v>
      </c>
      <c r="M5837">
        <v>0.66110000000000002</v>
      </c>
      <c r="N5837">
        <v>1</v>
      </c>
      <c r="O5837" t="s">
        <v>9677</v>
      </c>
      <c r="P5837" t="s">
        <v>9678</v>
      </c>
      <c r="Q5837">
        <v>0</v>
      </c>
      <c r="R5837">
        <v>0</v>
      </c>
      <c r="S5837" t="s">
        <v>19256</v>
      </c>
      <c r="T5837" t="s">
        <v>19257</v>
      </c>
      <c r="U5837" t="s">
        <v>19258</v>
      </c>
    </row>
    <row r="5838" spans="1:21" x14ac:dyDescent="0.25">
      <c r="A5838" t="s">
        <v>5480</v>
      </c>
      <c r="B5838" t="s">
        <v>19403</v>
      </c>
      <c r="C5838" t="s">
        <v>19404</v>
      </c>
      <c r="D5838">
        <v>1376.88</v>
      </c>
      <c r="E5838">
        <v>417.483</v>
      </c>
      <c r="F5838">
        <v>512.923</v>
      </c>
      <c r="G5838">
        <v>890.40700000000004</v>
      </c>
      <c r="H5838">
        <v>3434.32</v>
      </c>
      <c r="I5838">
        <v>544.28</v>
      </c>
      <c r="J5838">
        <v>1356</v>
      </c>
      <c r="K5838">
        <v>20</v>
      </c>
      <c r="L5838">
        <v>0</v>
      </c>
      <c r="M5838">
        <v>0.81659999999999999</v>
      </c>
      <c r="N5838">
        <v>6</v>
      </c>
      <c r="O5838" t="s">
        <v>19405</v>
      </c>
      <c r="P5838" t="s">
        <v>19406</v>
      </c>
      <c r="Q5838">
        <v>0</v>
      </c>
      <c r="R5838">
        <v>0</v>
      </c>
      <c r="S5838" t="s">
        <v>19407</v>
      </c>
      <c r="T5838" t="s">
        <v>19408</v>
      </c>
      <c r="U5838" t="s">
        <v>19409</v>
      </c>
    </row>
    <row r="5839" spans="1:21" x14ac:dyDescent="0.25">
      <c r="A5839" t="s">
        <v>3921</v>
      </c>
      <c r="B5839" t="s">
        <v>11711</v>
      </c>
      <c r="C5839" t="s">
        <v>6204</v>
      </c>
      <c r="D5839">
        <v>229.899</v>
      </c>
      <c r="E5839">
        <v>48.122</v>
      </c>
      <c r="F5839">
        <v>35.541800000000002</v>
      </c>
      <c r="G5839">
        <v>194.57599999999999</v>
      </c>
      <c r="H5839">
        <v>1127.17</v>
      </c>
      <c r="I5839">
        <v>60.3459</v>
      </c>
      <c r="J5839">
        <v>1470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 t="s">
        <v>11712</v>
      </c>
      <c r="T5839" t="s">
        <v>11713</v>
      </c>
      <c r="U5839" t="s">
        <v>11714</v>
      </c>
    </row>
    <row r="5840" spans="1:21" x14ac:dyDescent="0.25">
      <c r="A5840" t="s">
        <v>5497</v>
      </c>
      <c r="B5840" t="s">
        <v>19881</v>
      </c>
      <c r="C5840" t="s">
        <v>19882</v>
      </c>
      <c r="D5840">
        <v>2804</v>
      </c>
      <c r="E5840">
        <v>810</v>
      </c>
      <c r="F5840">
        <v>1162</v>
      </c>
      <c r="G5840">
        <v>2029</v>
      </c>
      <c r="H5840">
        <v>5456</v>
      </c>
      <c r="I5840">
        <v>847</v>
      </c>
      <c r="J5840">
        <v>1989</v>
      </c>
      <c r="K5840">
        <v>20</v>
      </c>
      <c r="L5840">
        <v>0</v>
      </c>
      <c r="M5840">
        <v>0.83209999999999995</v>
      </c>
      <c r="N5840">
        <v>4</v>
      </c>
      <c r="O5840" t="s">
        <v>19883</v>
      </c>
      <c r="P5840" t="s">
        <v>19884</v>
      </c>
      <c r="Q5840" t="s">
        <v>6415</v>
      </c>
      <c r="R5840" t="s">
        <v>6416</v>
      </c>
      <c r="S5840" t="s">
        <v>19885</v>
      </c>
      <c r="T5840" t="s">
        <v>19886</v>
      </c>
      <c r="U5840" t="s">
        <v>19887</v>
      </c>
    </row>
    <row r="5841" spans="1:21" x14ac:dyDescent="0.25">
      <c r="A5841" t="s">
        <v>5498</v>
      </c>
      <c r="B5841" t="s">
        <v>19888</v>
      </c>
      <c r="C5841" t="s">
        <v>19889</v>
      </c>
      <c r="D5841">
        <v>542</v>
      </c>
      <c r="E5841">
        <v>165</v>
      </c>
      <c r="F5841">
        <v>219</v>
      </c>
      <c r="G5841">
        <v>371</v>
      </c>
      <c r="H5841">
        <v>1469</v>
      </c>
      <c r="I5841">
        <v>192</v>
      </c>
      <c r="J5841">
        <v>1515</v>
      </c>
      <c r="K5841">
        <v>20</v>
      </c>
      <c r="L5841">
        <v>0</v>
      </c>
      <c r="M5841">
        <v>0.59519999999999995</v>
      </c>
      <c r="N5841">
        <v>2</v>
      </c>
      <c r="O5841" t="s">
        <v>10709</v>
      </c>
      <c r="P5841" t="s">
        <v>10710</v>
      </c>
      <c r="Q5841">
        <v>0</v>
      </c>
      <c r="R5841">
        <v>0</v>
      </c>
      <c r="S5841" t="s">
        <v>19890</v>
      </c>
      <c r="T5841" t="s">
        <v>19891</v>
      </c>
      <c r="U5841" t="s">
        <v>19892</v>
      </c>
    </row>
    <row r="5842" spans="1:21" x14ac:dyDescent="0.25">
      <c r="A5842" t="s">
        <v>1874</v>
      </c>
      <c r="B5842" t="s">
        <v>26682</v>
      </c>
      <c r="C5842" t="s">
        <v>26683</v>
      </c>
      <c r="D5842">
        <v>454</v>
      </c>
      <c r="E5842">
        <v>113</v>
      </c>
      <c r="F5842">
        <v>183</v>
      </c>
      <c r="G5842">
        <v>294</v>
      </c>
      <c r="H5842">
        <v>1460</v>
      </c>
      <c r="I5842">
        <v>355</v>
      </c>
      <c r="J5842">
        <v>1605</v>
      </c>
      <c r="K5842">
        <v>20</v>
      </c>
      <c r="L5842">
        <v>0</v>
      </c>
      <c r="M5842">
        <v>0.5554</v>
      </c>
      <c r="N5842">
        <v>4</v>
      </c>
      <c r="O5842" t="s">
        <v>26684</v>
      </c>
      <c r="P5842" t="s">
        <v>26685</v>
      </c>
      <c r="Q5842">
        <v>0</v>
      </c>
      <c r="R5842">
        <v>0</v>
      </c>
      <c r="S5842" t="s">
        <v>26686</v>
      </c>
      <c r="T5842" t="s">
        <v>26687</v>
      </c>
      <c r="U5842" t="s">
        <v>26688</v>
      </c>
    </row>
    <row r="5843" spans="1:21" x14ac:dyDescent="0.25">
      <c r="A5843" t="s">
        <v>1216</v>
      </c>
      <c r="B5843" t="s">
        <v>26689</v>
      </c>
      <c r="C5843" t="s">
        <v>26690</v>
      </c>
      <c r="D5843">
        <v>660</v>
      </c>
      <c r="E5843">
        <v>256</v>
      </c>
      <c r="F5843">
        <v>273</v>
      </c>
      <c r="G5843">
        <v>501</v>
      </c>
      <c r="H5843">
        <v>1692</v>
      </c>
      <c r="I5843">
        <v>487</v>
      </c>
      <c r="J5843">
        <v>885</v>
      </c>
      <c r="K5843">
        <v>20</v>
      </c>
      <c r="L5843">
        <v>6.7000000000000005E-176</v>
      </c>
      <c r="M5843">
        <v>0.79659999999999997</v>
      </c>
      <c r="N5843">
        <v>2</v>
      </c>
      <c r="O5843" t="s">
        <v>26691</v>
      </c>
      <c r="P5843" t="s">
        <v>26692</v>
      </c>
      <c r="Q5843" t="s">
        <v>26693</v>
      </c>
      <c r="R5843" t="s">
        <v>26694</v>
      </c>
      <c r="S5843" t="s">
        <v>26695</v>
      </c>
      <c r="T5843" t="s">
        <v>26696</v>
      </c>
      <c r="U5843" t="s">
        <v>26697</v>
      </c>
    </row>
    <row r="5844" spans="1:21" x14ac:dyDescent="0.25">
      <c r="A5844" t="s">
        <v>1998</v>
      </c>
      <c r="B5844" t="s">
        <v>19996</v>
      </c>
      <c r="C5844" t="s">
        <v>19997</v>
      </c>
      <c r="D5844">
        <v>1676</v>
      </c>
      <c r="E5844">
        <v>586</v>
      </c>
      <c r="F5844">
        <v>825</v>
      </c>
      <c r="G5844">
        <v>1720</v>
      </c>
      <c r="H5844">
        <v>4177</v>
      </c>
      <c r="I5844">
        <v>587</v>
      </c>
      <c r="J5844">
        <v>2460</v>
      </c>
      <c r="K5844">
        <v>20</v>
      </c>
      <c r="L5844">
        <v>1E-84</v>
      </c>
      <c r="M5844">
        <v>0.7137</v>
      </c>
      <c r="N5844">
        <v>0</v>
      </c>
      <c r="O5844">
        <v>0</v>
      </c>
      <c r="P5844">
        <v>0</v>
      </c>
      <c r="Q5844">
        <v>0</v>
      </c>
      <c r="R5844">
        <v>0</v>
      </c>
      <c r="S5844" t="s">
        <v>19998</v>
      </c>
      <c r="T5844" t="s">
        <v>19999</v>
      </c>
      <c r="U5844" t="s">
        <v>20000</v>
      </c>
    </row>
    <row r="5845" spans="1:21" x14ac:dyDescent="0.25">
      <c r="A5845" t="s">
        <v>2516</v>
      </c>
      <c r="B5845" t="s">
        <v>20034</v>
      </c>
      <c r="C5845" t="s">
        <v>20035</v>
      </c>
      <c r="D5845">
        <v>398</v>
      </c>
      <c r="E5845">
        <v>216</v>
      </c>
      <c r="F5845">
        <v>257</v>
      </c>
      <c r="G5845">
        <v>442</v>
      </c>
      <c r="H5845">
        <v>2176</v>
      </c>
      <c r="I5845">
        <v>264</v>
      </c>
      <c r="J5845">
        <v>849</v>
      </c>
      <c r="K5845">
        <v>20</v>
      </c>
      <c r="L5845">
        <v>3.3000000000000003E-58</v>
      </c>
      <c r="M5845">
        <v>0.59240000000000004</v>
      </c>
      <c r="N5845">
        <v>1</v>
      </c>
      <c r="O5845" t="s">
        <v>9811</v>
      </c>
      <c r="P5845" t="s">
        <v>9812</v>
      </c>
      <c r="Q5845">
        <v>0</v>
      </c>
      <c r="R5845">
        <v>0</v>
      </c>
      <c r="S5845" t="s">
        <v>20036</v>
      </c>
      <c r="T5845" t="s">
        <v>20037</v>
      </c>
      <c r="U5845" t="s">
        <v>20038</v>
      </c>
    </row>
    <row r="5846" spans="1:21" x14ac:dyDescent="0.25">
      <c r="A5846" t="s">
        <v>2523</v>
      </c>
      <c r="B5846" t="s">
        <v>20086</v>
      </c>
      <c r="C5846" t="s">
        <v>20087</v>
      </c>
      <c r="D5846">
        <v>530</v>
      </c>
      <c r="E5846">
        <v>120</v>
      </c>
      <c r="F5846">
        <v>90</v>
      </c>
      <c r="G5846">
        <v>187</v>
      </c>
      <c r="H5846">
        <v>1070</v>
      </c>
      <c r="I5846">
        <v>147</v>
      </c>
      <c r="J5846">
        <v>843</v>
      </c>
      <c r="K5846">
        <v>20</v>
      </c>
      <c r="L5846">
        <v>5.2999999999999999E-56</v>
      </c>
      <c r="M5846">
        <v>0.70750000000000002</v>
      </c>
      <c r="N5846">
        <v>1</v>
      </c>
      <c r="O5846" t="s">
        <v>6158</v>
      </c>
      <c r="P5846" t="s">
        <v>6159</v>
      </c>
      <c r="Q5846">
        <v>0</v>
      </c>
      <c r="R5846">
        <v>0</v>
      </c>
      <c r="S5846" t="s">
        <v>18815</v>
      </c>
      <c r="T5846" t="s">
        <v>18816</v>
      </c>
      <c r="U5846" t="s">
        <v>18817</v>
      </c>
    </row>
    <row r="5847" spans="1:21" x14ac:dyDescent="0.25">
      <c r="A5847" t="s">
        <v>3447</v>
      </c>
      <c r="B5847" t="s">
        <v>20331</v>
      </c>
      <c r="C5847" t="s">
        <v>20332</v>
      </c>
      <c r="D5847">
        <v>427.38400000000001</v>
      </c>
      <c r="E5847">
        <v>284.61500000000001</v>
      </c>
      <c r="F5847">
        <v>283.31099999999998</v>
      </c>
      <c r="G5847">
        <v>750.03399999999999</v>
      </c>
      <c r="H5847">
        <v>1887.52</v>
      </c>
      <c r="I5847">
        <v>187.02199999999999</v>
      </c>
      <c r="J5847">
        <v>1620</v>
      </c>
      <c r="K5847">
        <v>20</v>
      </c>
      <c r="L5847">
        <v>1.4000000000000001E-154</v>
      </c>
      <c r="M5847">
        <v>0.87609999999999999</v>
      </c>
      <c r="N5847">
        <v>4</v>
      </c>
      <c r="O5847" t="s">
        <v>20333</v>
      </c>
      <c r="P5847" t="s">
        <v>20334</v>
      </c>
      <c r="Q5847">
        <v>0</v>
      </c>
      <c r="R5847">
        <v>0</v>
      </c>
      <c r="S5847" t="s">
        <v>20335</v>
      </c>
      <c r="T5847" t="s">
        <v>20336</v>
      </c>
      <c r="U5847" t="s">
        <v>20337</v>
      </c>
    </row>
    <row r="5848" spans="1:21" x14ac:dyDescent="0.25">
      <c r="A5848" t="s">
        <v>1224</v>
      </c>
      <c r="B5848" t="s">
        <v>20462</v>
      </c>
      <c r="C5848" t="s">
        <v>26784</v>
      </c>
      <c r="D5848">
        <v>621.65099999999995</v>
      </c>
      <c r="E5848">
        <v>215.541</v>
      </c>
      <c r="F5848">
        <v>228.768</v>
      </c>
      <c r="G5848">
        <v>435.58199999999999</v>
      </c>
      <c r="H5848">
        <v>2197.86</v>
      </c>
      <c r="I5848">
        <v>516.21900000000005</v>
      </c>
      <c r="J5848">
        <v>2055</v>
      </c>
      <c r="K5848">
        <v>20</v>
      </c>
      <c r="L5848">
        <v>0</v>
      </c>
      <c r="M5848">
        <v>0.85099999999999998</v>
      </c>
      <c r="N5848">
        <v>15</v>
      </c>
      <c r="O5848" t="s">
        <v>26785</v>
      </c>
      <c r="P5848" t="s">
        <v>26786</v>
      </c>
      <c r="Q5848">
        <v>0</v>
      </c>
      <c r="R5848">
        <v>0</v>
      </c>
      <c r="S5848" t="s">
        <v>26787</v>
      </c>
      <c r="T5848" t="s">
        <v>26788</v>
      </c>
      <c r="U5848" t="s">
        <v>26789</v>
      </c>
    </row>
    <row r="5849" spans="1:21" x14ac:dyDescent="0.25">
      <c r="A5849" t="s">
        <v>5516</v>
      </c>
      <c r="B5849" t="s">
        <v>6099</v>
      </c>
      <c r="C5849" t="s">
        <v>6204</v>
      </c>
      <c r="D5849">
        <v>425</v>
      </c>
      <c r="E5849">
        <v>124</v>
      </c>
      <c r="F5849">
        <v>207</v>
      </c>
      <c r="G5849">
        <v>275</v>
      </c>
      <c r="H5849">
        <v>1336</v>
      </c>
      <c r="I5849">
        <v>135</v>
      </c>
      <c r="J5849">
        <v>288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</row>
    <row r="5850" spans="1:21" x14ac:dyDescent="0.25">
      <c r="A5850" t="s">
        <v>2560</v>
      </c>
      <c r="B5850" t="s">
        <v>20462</v>
      </c>
      <c r="C5850" t="s">
        <v>20463</v>
      </c>
      <c r="D5850">
        <v>656.10500000000002</v>
      </c>
      <c r="E5850">
        <v>283.98099999999999</v>
      </c>
      <c r="F5850">
        <v>315.435</v>
      </c>
      <c r="G5850">
        <v>465.29899999999998</v>
      </c>
      <c r="H5850">
        <v>2062.31</v>
      </c>
      <c r="I5850">
        <v>353.90800000000002</v>
      </c>
      <c r="J5850">
        <v>1323</v>
      </c>
      <c r="K5850">
        <v>20</v>
      </c>
      <c r="L5850">
        <v>8.2999999999999997E-180</v>
      </c>
      <c r="M5850">
        <v>0.68120000000000003</v>
      </c>
      <c r="N5850">
        <v>1</v>
      </c>
      <c r="O5850" t="s">
        <v>14953</v>
      </c>
      <c r="P5850" t="s">
        <v>14954</v>
      </c>
      <c r="Q5850">
        <v>0</v>
      </c>
      <c r="R5850">
        <v>0</v>
      </c>
      <c r="S5850" t="s">
        <v>20464</v>
      </c>
      <c r="T5850" t="s">
        <v>20465</v>
      </c>
      <c r="U5850" t="s">
        <v>20466</v>
      </c>
    </row>
    <row r="5851" spans="1:21" x14ac:dyDescent="0.25">
      <c r="A5851" t="s">
        <v>2568</v>
      </c>
      <c r="B5851" t="s">
        <v>20542</v>
      </c>
      <c r="C5851" t="s">
        <v>20543</v>
      </c>
      <c r="D5851">
        <v>3799</v>
      </c>
      <c r="E5851">
        <v>1002</v>
      </c>
      <c r="F5851">
        <v>854</v>
      </c>
      <c r="G5851">
        <v>1935</v>
      </c>
      <c r="H5851">
        <v>5824</v>
      </c>
      <c r="I5851">
        <v>1154</v>
      </c>
      <c r="J5851">
        <v>4128</v>
      </c>
      <c r="K5851">
        <v>20</v>
      </c>
      <c r="L5851">
        <v>0</v>
      </c>
      <c r="M5851">
        <v>0.61350000000000005</v>
      </c>
      <c r="N5851">
        <v>6</v>
      </c>
      <c r="O5851" t="s">
        <v>20544</v>
      </c>
      <c r="P5851" t="s">
        <v>20545</v>
      </c>
      <c r="Q5851">
        <v>0</v>
      </c>
      <c r="R5851">
        <v>0</v>
      </c>
      <c r="S5851" t="s">
        <v>20546</v>
      </c>
      <c r="T5851" t="s">
        <v>20547</v>
      </c>
      <c r="U5851" t="s">
        <v>20548</v>
      </c>
    </row>
    <row r="5852" spans="1:21" x14ac:dyDescent="0.25">
      <c r="A5852" t="s">
        <v>4003</v>
      </c>
      <c r="B5852" t="s">
        <v>16874</v>
      </c>
      <c r="C5852" t="s">
        <v>8780</v>
      </c>
      <c r="D5852">
        <v>1284.29</v>
      </c>
      <c r="E5852">
        <v>406.62099999999998</v>
      </c>
      <c r="F5852">
        <v>290.08699999999999</v>
      </c>
      <c r="G5852">
        <v>1149.93</v>
      </c>
      <c r="H5852">
        <v>3817.11</v>
      </c>
      <c r="I5852">
        <v>530.92200000000003</v>
      </c>
      <c r="J5852">
        <v>2748</v>
      </c>
      <c r="K5852">
        <v>20</v>
      </c>
      <c r="L5852">
        <v>0</v>
      </c>
      <c r="M5852">
        <v>0.80279999999999996</v>
      </c>
      <c r="N5852">
        <v>2</v>
      </c>
      <c r="O5852" t="s">
        <v>8781</v>
      </c>
      <c r="P5852" t="s">
        <v>8782</v>
      </c>
      <c r="Q5852">
        <v>0</v>
      </c>
      <c r="R5852">
        <v>0</v>
      </c>
      <c r="S5852" t="s">
        <v>16875</v>
      </c>
      <c r="T5852" t="s">
        <v>16876</v>
      </c>
      <c r="U5852" t="s">
        <v>16877</v>
      </c>
    </row>
    <row r="5853" spans="1:21" x14ac:dyDescent="0.25">
      <c r="A5853" t="s">
        <v>2721</v>
      </c>
      <c r="B5853" t="s">
        <v>22230</v>
      </c>
      <c r="C5853" t="s">
        <v>20712</v>
      </c>
      <c r="D5853">
        <v>570.46199999999999</v>
      </c>
      <c r="E5853">
        <v>204.084</v>
      </c>
      <c r="F5853">
        <v>210.255</v>
      </c>
      <c r="G5853">
        <v>448.25599999999997</v>
      </c>
      <c r="H5853">
        <v>2101.62</v>
      </c>
      <c r="I5853">
        <v>201.69499999999999</v>
      </c>
      <c r="J5853">
        <v>2058</v>
      </c>
      <c r="K5853">
        <v>20</v>
      </c>
      <c r="L5853">
        <v>0</v>
      </c>
      <c r="M5853">
        <v>0.75660000000000005</v>
      </c>
      <c r="N5853">
        <v>3</v>
      </c>
      <c r="O5853" t="s">
        <v>22231</v>
      </c>
      <c r="P5853" t="s">
        <v>22232</v>
      </c>
      <c r="Q5853" t="s">
        <v>7034</v>
      </c>
      <c r="R5853" t="s">
        <v>7035</v>
      </c>
      <c r="S5853" t="s">
        <v>22233</v>
      </c>
      <c r="T5853" t="s">
        <v>22234</v>
      </c>
      <c r="U5853" t="s">
        <v>22235</v>
      </c>
    </row>
    <row r="5854" spans="1:21" x14ac:dyDescent="0.25">
      <c r="A5854" t="s">
        <v>70</v>
      </c>
      <c r="B5854" t="s">
        <v>27094</v>
      </c>
      <c r="C5854" t="s">
        <v>27095</v>
      </c>
      <c r="D5854">
        <v>1712</v>
      </c>
      <c r="E5854">
        <v>493</v>
      </c>
      <c r="F5854">
        <v>509</v>
      </c>
      <c r="G5854">
        <v>1126</v>
      </c>
      <c r="H5854">
        <v>3704</v>
      </c>
      <c r="I5854">
        <v>818</v>
      </c>
      <c r="J5854">
        <v>1023</v>
      </c>
      <c r="K5854">
        <v>20</v>
      </c>
      <c r="L5854">
        <v>1.9000000000000001E-125</v>
      </c>
      <c r="M5854">
        <v>0.77859999999999996</v>
      </c>
      <c r="N5854">
        <v>1</v>
      </c>
      <c r="O5854" t="s">
        <v>27096</v>
      </c>
      <c r="P5854" t="s">
        <v>27097</v>
      </c>
      <c r="Q5854">
        <v>0</v>
      </c>
      <c r="R5854">
        <v>0</v>
      </c>
      <c r="S5854" t="s">
        <v>27098</v>
      </c>
      <c r="T5854" t="s">
        <v>6089</v>
      </c>
      <c r="U5854" t="s">
        <v>6089</v>
      </c>
    </row>
    <row r="5855" spans="1:21" x14ac:dyDescent="0.25">
      <c r="A5855" t="s">
        <v>2755</v>
      </c>
      <c r="B5855" t="s">
        <v>22501</v>
      </c>
      <c r="C5855" t="s">
        <v>22502</v>
      </c>
      <c r="D5855">
        <v>184.01499999999999</v>
      </c>
      <c r="E5855">
        <v>44.7333</v>
      </c>
      <c r="F5855">
        <v>46.435200000000002</v>
      </c>
      <c r="G5855">
        <v>99.740399999999994</v>
      </c>
      <c r="H5855">
        <v>1020.15</v>
      </c>
      <c r="I5855">
        <v>38.353400000000001</v>
      </c>
      <c r="J5855">
        <v>3075</v>
      </c>
      <c r="K5855">
        <v>14</v>
      </c>
      <c r="L5855">
        <v>0</v>
      </c>
      <c r="M5855">
        <v>0.74970000000000003</v>
      </c>
      <c r="N5855">
        <v>0</v>
      </c>
      <c r="O5855">
        <v>0</v>
      </c>
      <c r="P5855">
        <v>0</v>
      </c>
      <c r="Q5855">
        <v>0</v>
      </c>
      <c r="R5855">
        <v>0</v>
      </c>
      <c r="S5855" t="s">
        <v>22503</v>
      </c>
      <c r="T5855">
        <v>0</v>
      </c>
      <c r="U5855">
        <v>0</v>
      </c>
    </row>
    <row r="5856" spans="1:21" x14ac:dyDescent="0.25">
      <c r="A5856" t="s">
        <v>1907</v>
      </c>
      <c r="B5856" t="s">
        <v>27182</v>
      </c>
      <c r="C5856" t="s">
        <v>27183</v>
      </c>
      <c r="D5856">
        <v>548.91300000000001</v>
      </c>
      <c r="E5856">
        <v>211.25700000000001</v>
      </c>
      <c r="F5856">
        <v>288.88200000000001</v>
      </c>
      <c r="G5856">
        <v>469.15499999999997</v>
      </c>
      <c r="H5856">
        <v>1712.06</v>
      </c>
      <c r="I5856">
        <v>508.79700000000003</v>
      </c>
      <c r="J5856">
        <v>1935</v>
      </c>
      <c r="K5856">
        <v>20</v>
      </c>
      <c r="L5856">
        <v>0</v>
      </c>
      <c r="M5856">
        <v>0.69699999999999995</v>
      </c>
      <c r="N5856">
        <v>5</v>
      </c>
      <c r="O5856" t="s">
        <v>27184</v>
      </c>
      <c r="P5856" t="s">
        <v>27185</v>
      </c>
      <c r="Q5856">
        <v>0</v>
      </c>
      <c r="R5856">
        <v>0</v>
      </c>
      <c r="S5856" t="s">
        <v>27186</v>
      </c>
      <c r="T5856" t="s">
        <v>27187</v>
      </c>
      <c r="U5856" t="s">
        <v>27188</v>
      </c>
    </row>
    <row r="5857" spans="1:21" x14ac:dyDescent="0.25">
      <c r="A5857" t="s">
        <v>1266</v>
      </c>
      <c r="B5857" t="s">
        <v>27250</v>
      </c>
      <c r="C5857" t="s">
        <v>27251</v>
      </c>
      <c r="D5857">
        <v>645.57100000000003</v>
      </c>
      <c r="E5857">
        <v>302.65300000000002</v>
      </c>
      <c r="F5857">
        <v>309.35000000000002</v>
      </c>
      <c r="G5857">
        <v>742.31500000000005</v>
      </c>
      <c r="H5857">
        <v>2050.0100000000002</v>
      </c>
      <c r="I5857">
        <v>658.00300000000004</v>
      </c>
      <c r="J5857">
        <v>1476</v>
      </c>
      <c r="K5857">
        <v>7</v>
      </c>
      <c r="L5857">
        <v>9.2000000000000001E-116</v>
      </c>
      <c r="M5857">
        <v>0.7994</v>
      </c>
      <c r="N5857">
        <v>0</v>
      </c>
      <c r="O5857">
        <v>0</v>
      </c>
      <c r="P5857">
        <v>0</v>
      </c>
      <c r="Q5857">
        <v>0</v>
      </c>
      <c r="R5857">
        <v>0</v>
      </c>
      <c r="S5857" t="s">
        <v>27252</v>
      </c>
      <c r="T5857" t="s">
        <v>6077</v>
      </c>
      <c r="U5857" t="s">
        <v>6077</v>
      </c>
    </row>
    <row r="5858" spans="1:21" x14ac:dyDescent="0.25">
      <c r="A5858" t="s">
        <v>2830</v>
      </c>
      <c r="B5858" t="s">
        <v>23213</v>
      </c>
      <c r="C5858" t="s">
        <v>23214</v>
      </c>
      <c r="D5858">
        <v>370</v>
      </c>
      <c r="E5858">
        <v>91</v>
      </c>
      <c r="F5858">
        <v>94</v>
      </c>
      <c r="G5858">
        <v>163</v>
      </c>
      <c r="H5858">
        <v>1051</v>
      </c>
      <c r="I5858">
        <v>42</v>
      </c>
      <c r="J5858">
        <v>4182</v>
      </c>
      <c r="K5858">
        <v>20</v>
      </c>
      <c r="L5858">
        <v>0</v>
      </c>
      <c r="M5858">
        <v>0.56379999999999997</v>
      </c>
      <c r="N5858">
        <v>4</v>
      </c>
      <c r="O5858" t="s">
        <v>23215</v>
      </c>
      <c r="P5858" t="s">
        <v>23216</v>
      </c>
      <c r="Q5858" t="s">
        <v>6613</v>
      </c>
      <c r="R5858" t="s">
        <v>6614</v>
      </c>
      <c r="S5858" t="s">
        <v>23217</v>
      </c>
      <c r="T5858" t="s">
        <v>23218</v>
      </c>
      <c r="U5858" t="s">
        <v>23219</v>
      </c>
    </row>
    <row r="5859" spans="1:21" x14ac:dyDescent="0.25">
      <c r="A5859" t="s">
        <v>2843</v>
      </c>
      <c r="B5859" t="s">
        <v>23388</v>
      </c>
      <c r="C5859" t="s">
        <v>23389</v>
      </c>
      <c r="D5859">
        <v>634.75300000000004</v>
      </c>
      <c r="E5859">
        <v>228.99600000000001</v>
      </c>
      <c r="F5859">
        <v>201.71700000000001</v>
      </c>
      <c r="G5859">
        <v>459.62099999999998</v>
      </c>
      <c r="H5859">
        <v>1749.64</v>
      </c>
      <c r="I5859">
        <v>238.203</v>
      </c>
      <c r="J5859">
        <v>2838</v>
      </c>
      <c r="K5859">
        <v>20</v>
      </c>
      <c r="L5859">
        <v>0</v>
      </c>
      <c r="M5859">
        <v>0.63749999999999996</v>
      </c>
      <c r="N5859">
        <v>3</v>
      </c>
      <c r="O5859" t="s">
        <v>7578</v>
      </c>
      <c r="P5859" t="s">
        <v>7579</v>
      </c>
      <c r="Q5859">
        <v>0</v>
      </c>
      <c r="R5859">
        <v>0</v>
      </c>
      <c r="S5859" t="s">
        <v>23390</v>
      </c>
      <c r="T5859" t="s">
        <v>23391</v>
      </c>
      <c r="U5859" t="s">
        <v>23392</v>
      </c>
    </row>
    <row r="5860" spans="1:21" x14ac:dyDescent="0.25">
      <c r="A5860" t="s">
        <v>2852</v>
      </c>
      <c r="B5860" t="s">
        <v>23483</v>
      </c>
      <c r="C5860" t="s">
        <v>23484</v>
      </c>
      <c r="D5860">
        <v>388</v>
      </c>
      <c r="E5860">
        <v>80</v>
      </c>
      <c r="F5860">
        <v>82</v>
      </c>
      <c r="G5860">
        <v>187</v>
      </c>
      <c r="H5860">
        <v>1019</v>
      </c>
      <c r="I5860">
        <v>85</v>
      </c>
      <c r="J5860">
        <v>1704</v>
      </c>
      <c r="K5860">
        <v>20</v>
      </c>
      <c r="L5860">
        <v>1.2000000000000001E-84</v>
      </c>
      <c r="M5860">
        <v>0.61109999999999998</v>
      </c>
      <c r="N5860">
        <v>0</v>
      </c>
      <c r="O5860">
        <v>0</v>
      </c>
      <c r="P5860">
        <v>0</v>
      </c>
      <c r="Q5860">
        <v>0</v>
      </c>
      <c r="R5860">
        <v>0</v>
      </c>
      <c r="S5860" t="s">
        <v>23485</v>
      </c>
      <c r="T5860" t="s">
        <v>23486</v>
      </c>
      <c r="U5860" t="s">
        <v>23487</v>
      </c>
    </row>
    <row r="5861" spans="1:21" x14ac:dyDescent="0.25">
      <c r="A5861" t="s">
        <v>5382</v>
      </c>
      <c r="B5861" t="s">
        <v>12100</v>
      </c>
      <c r="C5861" t="s">
        <v>12101</v>
      </c>
      <c r="D5861">
        <v>412</v>
      </c>
      <c r="E5861">
        <v>144</v>
      </c>
      <c r="F5861">
        <v>160</v>
      </c>
      <c r="G5861">
        <v>583.99599999999998</v>
      </c>
      <c r="H5861">
        <v>1260</v>
      </c>
      <c r="I5861">
        <v>193.9</v>
      </c>
      <c r="J5861">
        <v>1383</v>
      </c>
      <c r="K5861">
        <v>20</v>
      </c>
      <c r="L5861">
        <v>3.5000000000000001E-68</v>
      </c>
      <c r="M5861">
        <v>0.80110000000000003</v>
      </c>
      <c r="N5861">
        <v>5</v>
      </c>
      <c r="O5861" t="s">
        <v>12102</v>
      </c>
      <c r="P5861" t="s">
        <v>12103</v>
      </c>
      <c r="Q5861">
        <v>0</v>
      </c>
      <c r="R5861">
        <v>0</v>
      </c>
      <c r="S5861" t="s">
        <v>12104</v>
      </c>
      <c r="T5861" t="s">
        <v>12105</v>
      </c>
      <c r="U5861" t="s">
        <v>12106</v>
      </c>
    </row>
    <row r="5862" spans="1:21" x14ac:dyDescent="0.25">
      <c r="A5862" t="s">
        <v>5635</v>
      </c>
      <c r="B5862" t="s">
        <v>23813</v>
      </c>
      <c r="C5862" t="s">
        <v>23814</v>
      </c>
      <c r="D5862">
        <v>869.99800000000005</v>
      </c>
      <c r="E5862">
        <v>342.94900000000001</v>
      </c>
      <c r="F5862">
        <v>459.45699999999999</v>
      </c>
      <c r="G5862">
        <v>981.26800000000003</v>
      </c>
      <c r="H5862">
        <v>2724.55</v>
      </c>
      <c r="I5862">
        <v>414.24599999999998</v>
      </c>
      <c r="J5862">
        <v>1599</v>
      </c>
      <c r="K5862">
        <v>20</v>
      </c>
      <c r="L5862">
        <v>0</v>
      </c>
      <c r="M5862">
        <v>0.55740000000000001</v>
      </c>
      <c r="N5862">
        <v>3</v>
      </c>
      <c r="O5862" t="s">
        <v>23815</v>
      </c>
      <c r="P5862" t="s">
        <v>23816</v>
      </c>
      <c r="Q5862" t="s">
        <v>9133</v>
      </c>
      <c r="R5862" t="s">
        <v>9134</v>
      </c>
      <c r="S5862" t="s">
        <v>23817</v>
      </c>
      <c r="T5862" t="s">
        <v>23818</v>
      </c>
      <c r="U5862" t="s">
        <v>23819</v>
      </c>
    </row>
    <row r="5863" spans="1:21" x14ac:dyDescent="0.25">
      <c r="A5863" t="s">
        <v>4818</v>
      </c>
      <c r="B5863" t="s">
        <v>23853</v>
      </c>
      <c r="C5863" t="s">
        <v>23854</v>
      </c>
      <c r="D5863">
        <v>633</v>
      </c>
      <c r="E5863">
        <v>340</v>
      </c>
      <c r="F5863">
        <v>395</v>
      </c>
      <c r="G5863">
        <v>1042</v>
      </c>
      <c r="H5863">
        <v>2463</v>
      </c>
      <c r="I5863">
        <v>361</v>
      </c>
      <c r="J5863">
        <v>2934</v>
      </c>
      <c r="K5863">
        <v>20</v>
      </c>
      <c r="L5863">
        <v>0</v>
      </c>
      <c r="M5863">
        <v>0.626</v>
      </c>
      <c r="N5863">
        <v>0</v>
      </c>
      <c r="O5863">
        <v>0</v>
      </c>
      <c r="P5863">
        <v>0</v>
      </c>
      <c r="Q5863">
        <v>0</v>
      </c>
      <c r="R5863">
        <v>0</v>
      </c>
      <c r="S5863" t="s">
        <v>23855</v>
      </c>
      <c r="T5863" t="s">
        <v>23856</v>
      </c>
      <c r="U5863" t="s">
        <v>23857</v>
      </c>
    </row>
    <row r="5864" spans="1:21" x14ac:dyDescent="0.25">
      <c r="A5864" t="s">
        <v>2893</v>
      </c>
      <c r="B5864" t="s">
        <v>23881</v>
      </c>
      <c r="C5864" t="s">
        <v>23882</v>
      </c>
      <c r="D5864">
        <v>1018.54</v>
      </c>
      <c r="E5864">
        <v>273.84699999999998</v>
      </c>
      <c r="F5864">
        <v>249.32300000000001</v>
      </c>
      <c r="G5864">
        <v>655.32399999999996</v>
      </c>
      <c r="H5864">
        <v>2023.11</v>
      </c>
      <c r="I5864">
        <v>392.238</v>
      </c>
      <c r="J5864">
        <v>1482</v>
      </c>
      <c r="K5864">
        <v>20</v>
      </c>
      <c r="L5864">
        <v>0</v>
      </c>
      <c r="M5864">
        <v>0.73370000000000002</v>
      </c>
      <c r="N5864">
        <v>4</v>
      </c>
      <c r="O5864" t="s">
        <v>23883</v>
      </c>
      <c r="P5864" t="s">
        <v>23884</v>
      </c>
      <c r="Q5864" t="s">
        <v>13093</v>
      </c>
      <c r="R5864" t="s">
        <v>13094</v>
      </c>
      <c r="S5864" t="s">
        <v>23885</v>
      </c>
      <c r="T5864" t="s">
        <v>12595</v>
      </c>
      <c r="U5864" t="s">
        <v>12596</v>
      </c>
    </row>
    <row r="5865" spans="1:21" x14ac:dyDescent="0.25">
      <c r="A5865" t="s">
        <v>4114</v>
      </c>
      <c r="B5865" t="s">
        <v>13089</v>
      </c>
      <c r="C5865" t="s">
        <v>13090</v>
      </c>
      <c r="D5865">
        <v>978.26700000000005</v>
      </c>
      <c r="E5865">
        <v>508.798</v>
      </c>
      <c r="F5865">
        <v>317.447</v>
      </c>
      <c r="G5865">
        <v>1100.96</v>
      </c>
      <c r="H5865">
        <v>4011.18</v>
      </c>
      <c r="I5865">
        <v>588.88499999999999</v>
      </c>
      <c r="J5865">
        <v>3651</v>
      </c>
      <c r="K5865">
        <v>20</v>
      </c>
      <c r="L5865">
        <v>0</v>
      </c>
      <c r="M5865">
        <v>0.64970000000000006</v>
      </c>
      <c r="N5865">
        <v>4</v>
      </c>
      <c r="O5865" t="s">
        <v>13091</v>
      </c>
      <c r="P5865" t="s">
        <v>13092</v>
      </c>
      <c r="Q5865" t="s">
        <v>13093</v>
      </c>
      <c r="R5865" t="s">
        <v>13094</v>
      </c>
      <c r="S5865" t="s">
        <v>13095</v>
      </c>
      <c r="T5865" t="s">
        <v>13096</v>
      </c>
      <c r="U5865" t="s">
        <v>13097</v>
      </c>
    </row>
    <row r="5866" spans="1:21" x14ac:dyDescent="0.25">
      <c r="A5866" t="s">
        <v>5653</v>
      </c>
      <c r="B5866" t="s">
        <v>24215</v>
      </c>
      <c r="C5866" t="s">
        <v>24216</v>
      </c>
      <c r="D5866">
        <v>475</v>
      </c>
      <c r="E5866">
        <v>101</v>
      </c>
      <c r="F5866">
        <v>192</v>
      </c>
      <c r="G5866">
        <v>386</v>
      </c>
      <c r="H5866">
        <v>1913</v>
      </c>
      <c r="I5866">
        <v>198</v>
      </c>
      <c r="J5866">
        <v>1362</v>
      </c>
      <c r="K5866">
        <v>20</v>
      </c>
      <c r="L5866">
        <v>0</v>
      </c>
      <c r="M5866">
        <v>0.61890000000000001</v>
      </c>
      <c r="N5866">
        <v>3</v>
      </c>
      <c r="O5866" t="s">
        <v>24217</v>
      </c>
      <c r="P5866" t="s">
        <v>24218</v>
      </c>
      <c r="Q5866">
        <v>0</v>
      </c>
      <c r="R5866">
        <v>0</v>
      </c>
      <c r="S5866" t="s">
        <v>24219</v>
      </c>
      <c r="T5866" t="s">
        <v>24220</v>
      </c>
      <c r="U5866" t="s">
        <v>24221</v>
      </c>
    </row>
    <row r="5867" spans="1:21" x14ac:dyDescent="0.25">
      <c r="A5867" t="s">
        <v>4122</v>
      </c>
      <c r="B5867" t="s">
        <v>13784</v>
      </c>
      <c r="C5867" t="s">
        <v>13785</v>
      </c>
      <c r="D5867">
        <v>387.54300000000001</v>
      </c>
      <c r="E5867">
        <v>74.913399999999996</v>
      </c>
      <c r="F5867">
        <v>81.843599999999995</v>
      </c>
      <c r="G5867">
        <v>323.45999999999998</v>
      </c>
      <c r="H5867">
        <v>1018.72</v>
      </c>
      <c r="I5867">
        <v>115.74</v>
      </c>
      <c r="J5867">
        <v>1182</v>
      </c>
      <c r="K5867">
        <v>20</v>
      </c>
      <c r="L5867">
        <v>5.8999999999999997E-131</v>
      </c>
      <c r="M5867">
        <v>0.46489999999999998</v>
      </c>
      <c r="N5867">
        <v>1</v>
      </c>
      <c r="O5867" t="s">
        <v>13786</v>
      </c>
      <c r="P5867" t="s">
        <v>13787</v>
      </c>
      <c r="Q5867">
        <v>0</v>
      </c>
      <c r="R5867">
        <v>0</v>
      </c>
      <c r="S5867" t="s">
        <v>13788</v>
      </c>
      <c r="T5867" t="s">
        <v>13789</v>
      </c>
      <c r="U5867" t="s">
        <v>13790</v>
      </c>
    </row>
    <row r="5868" spans="1:21" x14ac:dyDescent="0.25">
      <c r="A5868" t="s">
        <v>3519</v>
      </c>
      <c r="B5868" t="s">
        <v>24485</v>
      </c>
      <c r="C5868" t="s">
        <v>24486</v>
      </c>
      <c r="D5868">
        <v>694</v>
      </c>
      <c r="E5868">
        <v>207</v>
      </c>
      <c r="F5868">
        <v>240</v>
      </c>
      <c r="G5868">
        <v>292</v>
      </c>
      <c r="H5868">
        <v>1588</v>
      </c>
      <c r="I5868">
        <v>302</v>
      </c>
      <c r="J5868">
        <v>2649</v>
      </c>
      <c r="K5868">
        <v>20</v>
      </c>
      <c r="L5868">
        <v>0</v>
      </c>
      <c r="M5868">
        <v>0.57489999999999997</v>
      </c>
      <c r="N5868">
        <v>2</v>
      </c>
      <c r="O5868" t="s">
        <v>24487</v>
      </c>
      <c r="P5868" t="s">
        <v>24488</v>
      </c>
      <c r="Q5868">
        <v>0</v>
      </c>
      <c r="R5868">
        <v>0</v>
      </c>
      <c r="S5868" t="s">
        <v>24489</v>
      </c>
      <c r="T5868" t="s">
        <v>24490</v>
      </c>
      <c r="U5868" t="s">
        <v>24491</v>
      </c>
    </row>
    <row r="5869" spans="1:21" x14ac:dyDescent="0.25">
      <c r="A5869" t="s">
        <v>2965</v>
      </c>
      <c r="B5869" t="s">
        <v>24499</v>
      </c>
      <c r="C5869" t="s">
        <v>24500</v>
      </c>
      <c r="D5869">
        <v>243</v>
      </c>
      <c r="E5869">
        <v>100</v>
      </c>
      <c r="F5869">
        <v>120</v>
      </c>
      <c r="G5869">
        <v>372</v>
      </c>
      <c r="H5869">
        <v>1210</v>
      </c>
      <c r="I5869">
        <v>224</v>
      </c>
      <c r="J5869">
        <v>873</v>
      </c>
      <c r="K5869">
        <v>5</v>
      </c>
      <c r="L5869">
        <v>2.5999999999999998E-109</v>
      </c>
      <c r="M5869">
        <v>0.77990000000000004</v>
      </c>
      <c r="N5869">
        <v>2</v>
      </c>
      <c r="O5869" t="s">
        <v>9185</v>
      </c>
      <c r="P5869" t="s">
        <v>9186</v>
      </c>
      <c r="Q5869">
        <v>0</v>
      </c>
      <c r="R5869">
        <v>0</v>
      </c>
      <c r="S5869" t="s">
        <v>24501</v>
      </c>
      <c r="T5869" t="s">
        <v>6077</v>
      </c>
      <c r="U5869" t="s">
        <v>6077</v>
      </c>
    </row>
    <row r="5870" spans="1:21" x14ac:dyDescent="0.25">
      <c r="A5870" t="s">
        <v>4542</v>
      </c>
      <c r="B5870" t="s">
        <v>14130</v>
      </c>
      <c r="C5870" t="s">
        <v>14131</v>
      </c>
      <c r="D5870">
        <v>464</v>
      </c>
      <c r="E5870">
        <v>188</v>
      </c>
      <c r="F5870">
        <v>154</v>
      </c>
      <c r="G5870">
        <v>614</v>
      </c>
      <c r="H5870">
        <v>1571</v>
      </c>
      <c r="I5870">
        <v>349</v>
      </c>
      <c r="J5870">
        <v>1158</v>
      </c>
      <c r="K5870">
        <v>20</v>
      </c>
      <c r="L5870">
        <v>8.3000000000000003E-145</v>
      </c>
      <c r="M5870">
        <v>0.62970000000000004</v>
      </c>
      <c r="N5870">
        <v>2</v>
      </c>
      <c r="O5870" t="s">
        <v>9185</v>
      </c>
      <c r="P5870" t="s">
        <v>9186</v>
      </c>
      <c r="Q5870">
        <v>0</v>
      </c>
      <c r="R5870">
        <v>0</v>
      </c>
      <c r="S5870" t="s">
        <v>14132</v>
      </c>
      <c r="T5870" t="s">
        <v>6221</v>
      </c>
      <c r="U5870" t="s">
        <v>6221</v>
      </c>
    </row>
    <row r="5871" spans="1:21" x14ac:dyDescent="0.25">
      <c r="A5871" t="s">
        <v>4143</v>
      </c>
      <c r="B5871" t="s">
        <v>14865</v>
      </c>
      <c r="C5871" t="s">
        <v>14866</v>
      </c>
      <c r="D5871">
        <v>876</v>
      </c>
      <c r="E5871">
        <v>380</v>
      </c>
      <c r="F5871">
        <v>223</v>
      </c>
      <c r="G5871">
        <v>840</v>
      </c>
      <c r="H5871">
        <v>2908</v>
      </c>
      <c r="I5871">
        <v>336</v>
      </c>
      <c r="J5871">
        <v>1512</v>
      </c>
      <c r="K5871">
        <v>20</v>
      </c>
      <c r="L5871">
        <v>4.9999999999999999E-155</v>
      </c>
      <c r="M5871">
        <v>0.72370000000000001</v>
      </c>
      <c r="N5871">
        <v>1</v>
      </c>
      <c r="O5871" t="s">
        <v>6979</v>
      </c>
      <c r="P5871" t="s">
        <v>6980</v>
      </c>
      <c r="Q5871">
        <v>0</v>
      </c>
      <c r="R5871">
        <v>0</v>
      </c>
      <c r="S5871" t="s">
        <v>14867</v>
      </c>
      <c r="T5871" t="s">
        <v>14868</v>
      </c>
      <c r="U5871" t="s">
        <v>14869</v>
      </c>
    </row>
    <row r="5872" spans="1:21" x14ac:dyDescent="0.25">
      <c r="A5872" t="s">
        <v>5683</v>
      </c>
      <c r="B5872" t="s">
        <v>25057</v>
      </c>
      <c r="C5872" t="s">
        <v>25057</v>
      </c>
      <c r="D5872">
        <v>351.29700000000003</v>
      </c>
      <c r="E5872">
        <v>127.292</v>
      </c>
      <c r="F5872">
        <v>183.05500000000001</v>
      </c>
      <c r="G5872">
        <v>331.75900000000001</v>
      </c>
      <c r="H5872">
        <v>1827.01</v>
      </c>
      <c r="I5872">
        <v>171.05799999999999</v>
      </c>
      <c r="J5872">
        <v>1932</v>
      </c>
      <c r="K5872">
        <v>7</v>
      </c>
      <c r="L5872">
        <v>0</v>
      </c>
      <c r="M5872">
        <v>0.69830000000000003</v>
      </c>
      <c r="N5872">
        <v>3</v>
      </c>
      <c r="O5872" t="s">
        <v>25058</v>
      </c>
      <c r="P5872" t="s">
        <v>25059</v>
      </c>
      <c r="Q5872">
        <v>0</v>
      </c>
      <c r="R5872">
        <v>0</v>
      </c>
      <c r="S5872" t="s">
        <v>25060</v>
      </c>
      <c r="T5872" t="s">
        <v>25061</v>
      </c>
      <c r="U5872" t="s">
        <v>25062</v>
      </c>
    </row>
    <row r="5873" spans="1:21" x14ac:dyDescent="0.25">
      <c r="A5873" t="s">
        <v>3066</v>
      </c>
      <c r="B5873" t="s">
        <v>25368</v>
      </c>
      <c r="C5873" t="s">
        <v>25369</v>
      </c>
      <c r="D5873">
        <v>366</v>
      </c>
      <c r="E5873">
        <v>63</v>
      </c>
      <c r="F5873">
        <v>73</v>
      </c>
      <c r="G5873">
        <v>209</v>
      </c>
      <c r="H5873">
        <v>1167</v>
      </c>
      <c r="I5873">
        <v>194</v>
      </c>
      <c r="J5873">
        <v>633</v>
      </c>
      <c r="K5873">
        <v>20</v>
      </c>
      <c r="L5873">
        <v>4.6999999999999999E-106</v>
      </c>
      <c r="M5873">
        <v>0.87019999999999997</v>
      </c>
      <c r="N5873">
        <v>7</v>
      </c>
      <c r="O5873" t="s">
        <v>25370</v>
      </c>
      <c r="P5873" t="s">
        <v>25371</v>
      </c>
      <c r="Q5873">
        <v>0</v>
      </c>
      <c r="R5873">
        <v>0</v>
      </c>
      <c r="S5873" t="s">
        <v>25372</v>
      </c>
      <c r="T5873" t="s">
        <v>25373</v>
      </c>
      <c r="U5873" t="s">
        <v>25374</v>
      </c>
    </row>
    <row r="5874" spans="1:21" x14ac:dyDescent="0.25">
      <c r="A5874" t="s">
        <v>5697</v>
      </c>
      <c r="B5874" t="s">
        <v>25500</v>
      </c>
      <c r="C5874" t="s">
        <v>25501</v>
      </c>
      <c r="D5874">
        <v>440</v>
      </c>
      <c r="E5874">
        <v>144</v>
      </c>
      <c r="F5874">
        <v>301</v>
      </c>
      <c r="G5874">
        <v>451</v>
      </c>
      <c r="H5874">
        <v>1227</v>
      </c>
      <c r="I5874">
        <v>149</v>
      </c>
      <c r="J5874">
        <v>2325</v>
      </c>
      <c r="K5874">
        <v>20</v>
      </c>
      <c r="L5874">
        <v>3.1000000000000001E-105</v>
      </c>
      <c r="M5874">
        <v>0.66479999999999995</v>
      </c>
      <c r="N5874">
        <v>5</v>
      </c>
      <c r="O5874" t="s">
        <v>25502</v>
      </c>
      <c r="P5874" t="s">
        <v>25503</v>
      </c>
      <c r="Q5874">
        <v>0</v>
      </c>
      <c r="R5874">
        <v>0</v>
      </c>
      <c r="S5874" t="s">
        <v>25504</v>
      </c>
      <c r="T5874" t="s">
        <v>25505</v>
      </c>
      <c r="U5874" t="s">
        <v>25506</v>
      </c>
    </row>
    <row r="5875" spans="1:21" x14ac:dyDescent="0.25">
      <c r="A5875" t="s">
        <v>3127</v>
      </c>
      <c r="B5875" t="s">
        <v>25884</v>
      </c>
      <c r="C5875" t="s">
        <v>25885</v>
      </c>
      <c r="D5875">
        <v>299</v>
      </c>
      <c r="E5875">
        <v>54</v>
      </c>
      <c r="F5875">
        <v>77</v>
      </c>
      <c r="G5875">
        <v>165</v>
      </c>
      <c r="H5875">
        <v>923</v>
      </c>
      <c r="I5875">
        <v>46</v>
      </c>
      <c r="J5875">
        <v>612</v>
      </c>
      <c r="K5875">
        <v>20</v>
      </c>
      <c r="L5875">
        <v>2.2E-88</v>
      </c>
      <c r="M5875">
        <v>0.74170000000000003</v>
      </c>
      <c r="N5875">
        <v>9</v>
      </c>
      <c r="O5875" t="s">
        <v>25886</v>
      </c>
      <c r="P5875" t="s">
        <v>25887</v>
      </c>
      <c r="Q5875" t="s">
        <v>6568</v>
      </c>
      <c r="R5875" t="s">
        <v>6569</v>
      </c>
      <c r="S5875" t="s">
        <v>25888</v>
      </c>
      <c r="T5875" t="s">
        <v>25889</v>
      </c>
      <c r="U5875" t="s">
        <v>25890</v>
      </c>
    </row>
    <row r="5876" spans="1:21" x14ac:dyDescent="0.25">
      <c r="A5876" t="s">
        <v>2319</v>
      </c>
      <c r="B5876" t="s">
        <v>18001</v>
      </c>
      <c r="C5876" t="s">
        <v>18002</v>
      </c>
      <c r="D5876">
        <v>1415.61</v>
      </c>
      <c r="E5876">
        <v>356.35700000000003</v>
      </c>
      <c r="F5876">
        <v>336.43</v>
      </c>
      <c r="G5876">
        <v>852.803</v>
      </c>
      <c r="H5876">
        <v>3358.61</v>
      </c>
      <c r="I5876">
        <v>479.46699999999998</v>
      </c>
      <c r="J5876">
        <v>1017</v>
      </c>
      <c r="K5876">
        <v>20</v>
      </c>
      <c r="L5876">
        <v>0</v>
      </c>
      <c r="M5876">
        <v>0.76029999999999998</v>
      </c>
      <c r="N5876">
        <v>10</v>
      </c>
      <c r="O5876" t="s">
        <v>18003</v>
      </c>
      <c r="P5876" t="s">
        <v>18004</v>
      </c>
      <c r="Q5876">
        <v>0</v>
      </c>
      <c r="R5876">
        <v>0</v>
      </c>
      <c r="S5876" t="s">
        <v>18005</v>
      </c>
      <c r="T5876" t="s">
        <v>18006</v>
      </c>
      <c r="U5876" t="s">
        <v>18007</v>
      </c>
    </row>
    <row r="5877" spans="1:21" x14ac:dyDescent="0.25">
      <c r="A5877" t="s">
        <v>1785</v>
      </c>
      <c r="B5877" t="s">
        <v>26165</v>
      </c>
      <c r="C5877" t="s">
        <v>26166</v>
      </c>
      <c r="D5877">
        <v>630</v>
      </c>
      <c r="E5877">
        <v>291</v>
      </c>
      <c r="F5877">
        <v>468</v>
      </c>
      <c r="G5877">
        <v>697</v>
      </c>
      <c r="H5877">
        <v>2292</v>
      </c>
      <c r="I5877">
        <v>577</v>
      </c>
      <c r="J5877">
        <v>963</v>
      </c>
      <c r="K5877">
        <v>20</v>
      </c>
      <c r="L5877">
        <v>1.9999999999999999E-124</v>
      </c>
      <c r="M5877">
        <v>0.55410000000000004</v>
      </c>
      <c r="N5877">
        <v>0</v>
      </c>
      <c r="O5877">
        <v>0</v>
      </c>
      <c r="P5877">
        <v>0</v>
      </c>
      <c r="Q5877">
        <v>0</v>
      </c>
      <c r="R5877">
        <v>0</v>
      </c>
      <c r="S5877" t="s">
        <v>26167</v>
      </c>
      <c r="T5877" t="s">
        <v>6088</v>
      </c>
      <c r="U5877" t="s">
        <v>6088</v>
      </c>
    </row>
    <row r="5878" spans="1:21" x14ac:dyDescent="0.25">
      <c r="A5878" t="s">
        <v>2331</v>
      </c>
      <c r="B5878" t="s">
        <v>18148</v>
      </c>
      <c r="C5878" t="s">
        <v>18149</v>
      </c>
      <c r="D5878">
        <v>713</v>
      </c>
      <c r="E5878">
        <v>305</v>
      </c>
      <c r="F5878">
        <v>270</v>
      </c>
      <c r="G5878">
        <v>636</v>
      </c>
      <c r="H5878">
        <v>2195</v>
      </c>
      <c r="I5878">
        <v>312</v>
      </c>
      <c r="J5878">
        <v>1548</v>
      </c>
      <c r="K5878">
        <v>20</v>
      </c>
      <c r="L5878">
        <v>1.8999999999999999E-129</v>
      </c>
      <c r="M5878">
        <v>0.69720000000000004</v>
      </c>
      <c r="N5878">
        <v>8</v>
      </c>
      <c r="O5878" t="s">
        <v>18150</v>
      </c>
      <c r="P5878" t="s">
        <v>18151</v>
      </c>
      <c r="Q5878">
        <v>0</v>
      </c>
      <c r="R5878">
        <v>0</v>
      </c>
      <c r="S5878" t="s">
        <v>18152</v>
      </c>
      <c r="T5878" t="s">
        <v>18153</v>
      </c>
      <c r="U5878" t="s">
        <v>18154</v>
      </c>
    </row>
    <row r="5879" spans="1:21" x14ac:dyDescent="0.25">
      <c r="A5879" t="s">
        <v>2347</v>
      </c>
      <c r="B5879" t="s">
        <v>18298</v>
      </c>
      <c r="C5879" t="s">
        <v>18299</v>
      </c>
      <c r="D5879">
        <v>796</v>
      </c>
      <c r="E5879">
        <v>272</v>
      </c>
      <c r="F5879">
        <v>304</v>
      </c>
      <c r="G5879">
        <v>716</v>
      </c>
      <c r="H5879">
        <v>2379</v>
      </c>
      <c r="I5879">
        <v>390</v>
      </c>
      <c r="J5879">
        <v>4269</v>
      </c>
      <c r="K5879">
        <v>20</v>
      </c>
      <c r="L5879">
        <v>0</v>
      </c>
      <c r="M5879">
        <v>0.58279999999999998</v>
      </c>
      <c r="N5879">
        <v>3</v>
      </c>
      <c r="O5879" t="s">
        <v>18300</v>
      </c>
      <c r="P5879" t="s">
        <v>18301</v>
      </c>
      <c r="Q5879">
        <v>0</v>
      </c>
      <c r="R5879">
        <v>0</v>
      </c>
      <c r="S5879" t="s">
        <v>18302</v>
      </c>
      <c r="T5879" t="s">
        <v>18303</v>
      </c>
      <c r="U5879" t="s">
        <v>18304</v>
      </c>
    </row>
    <row r="5880" spans="1:21" x14ac:dyDescent="0.25">
      <c r="A5880" t="s">
        <v>233</v>
      </c>
      <c r="B5880" t="s">
        <v>28946</v>
      </c>
      <c r="C5880" t="s">
        <v>28947</v>
      </c>
      <c r="D5880">
        <v>221</v>
      </c>
      <c r="E5880">
        <v>118</v>
      </c>
      <c r="F5880">
        <v>252</v>
      </c>
      <c r="G5880">
        <v>501</v>
      </c>
      <c r="H5880">
        <v>1213</v>
      </c>
      <c r="I5880">
        <v>408</v>
      </c>
      <c r="J5880">
        <v>372</v>
      </c>
      <c r="K5880">
        <v>2</v>
      </c>
      <c r="L5880">
        <v>2.2999999999999999E-27</v>
      </c>
      <c r="M5880">
        <v>0.82399999999999995</v>
      </c>
      <c r="N5880">
        <v>0</v>
      </c>
      <c r="O5880">
        <v>0</v>
      </c>
      <c r="P5880">
        <v>0</v>
      </c>
      <c r="Q5880">
        <v>0</v>
      </c>
      <c r="R5880">
        <v>0</v>
      </c>
      <c r="S5880" t="s">
        <v>28948</v>
      </c>
      <c r="T5880" t="s">
        <v>6124</v>
      </c>
      <c r="U5880" t="s">
        <v>6124</v>
      </c>
    </row>
    <row r="5881" spans="1:21" x14ac:dyDescent="0.25">
      <c r="A5881" t="s">
        <v>4475</v>
      </c>
      <c r="B5881" t="s">
        <v>9051</v>
      </c>
      <c r="C5881" t="s">
        <v>9052</v>
      </c>
      <c r="D5881">
        <v>1062</v>
      </c>
      <c r="E5881">
        <v>339</v>
      </c>
      <c r="F5881">
        <v>217</v>
      </c>
      <c r="G5881">
        <v>896</v>
      </c>
      <c r="H5881">
        <v>2471</v>
      </c>
      <c r="I5881">
        <v>656</v>
      </c>
      <c r="J5881">
        <v>759</v>
      </c>
      <c r="K5881">
        <v>20</v>
      </c>
      <c r="L5881">
        <v>3.5E-133</v>
      </c>
      <c r="M5881">
        <v>0.69579999999999997</v>
      </c>
      <c r="N5881">
        <v>3</v>
      </c>
      <c r="O5881" t="s">
        <v>9053</v>
      </c>
      <c r="P5881" t="s">
        <v>9054</v>
      </c>
      <c r="Q5881">
        <v>0</v>
      </c>
      <c r="R5881">
        <v>0</v>
      </c>
      <c r="S5881" t="s">
        <v>9055</v>
      </c>
      <c r="T5881" t="s">
        <v>9056</v>
      </c>
      <c r="U5881" t="s">
        <v>9057</v>
      </c>
    </row>
    <row r="5882" spans="1:21" x14ac:dyDescent="0.25">
      <c r="A5882" t="s">
        <v>2397</v>
      </c>
      <c r="B5882" t="s">
        <v>18831</v>
      </c>
      <c r="C5882" t="s">
        <v>18832</v>
      </c>
      <c r="D5882">
        <v>941.46299999999997</v>
      </c>
      <c r="E5882">
        <v>225.50899999999999</v>
      </c>
      <c r="F5882">
        <v>217.76</v>
      </c>
      <c r="G5882">
        <v>540.46600000000001</v>
      </c>
      <c r="H5882">
        <v>2038.14</v>
      </c>
      <c r="I5882">
        <v>245.11600000000001</v>
      </c>
      <c r="J5882">
        <v>2538</v>
      </c>
      <c r="K5882">
        <v>20</v>
      </c>
      <c r="L5882">
        <v>1.0999999999999999E-143</v>
      </c>
      <c r="M5882">
        <v>0.61080000000000001</v>
      </c>
      <c r="N5882">
        <v>1</v>
      </c>
      <c r="O5882" t="s">
        <v>6501</v>
      </c>
      <c r="P5882" t="s">
        <v>6502</v>
      </c>
      <c r="Q5882">
        <v>0</v>
      </c>
      <c r="R5882">
        <v>0</v>
      </c>
      <c r="S5882" t="s">
        <v>18833</v>
      </c>
      <c r="T5882" t="s">
        <v>18834</v>
      </c>
      <c r="U5882" t="s">
        <v>18835</v>
      </c>
    </row>
    <row r="5883" spans="1:21" x14ac:dyDescent="0.25">
      <c r="A5883" t="s">
        <v>1195</v>
      </c>
      <c r="B5883" t="s">
        <v>26396</v>
      </c>
      <c r="C5883" t="s">
        <v>25036</v>
      </c>
      <c r="D5883">
        <v>290.81099999999998</v>
      </c>
      <c r="E5883">
        <v>72.677400000000006</v>
      </c>
      <c r="F5883">
        <v>100.072</v>
      </c>
      <c r="G5883">
        <v>168.26599999999999</v>
      </c>
      <c r="H5883">
        <v>869.51900000000001</v>
      </c>
      <c r="I5883">
        <v>175.56399999999999</v>
      </c>
      <c r="J5883">
        <v>3267</v>
      </c>
      <c r="K5883">
        <v>20</v>
      </c>
      <c r="L5883">
        <v>0</v>
      </c>
      <c r="M5883">
        <v>0.66579999999999995</v>
      </c>
      <c r="N5883">
        <v>1</v>
      </c>
      <c r="O5883" t="s">
        <v>9568</v>
      </c>
      <c r="P5883" t="s">
        <v>9569</v>
      </c>
      <c r="Q5883">
        <v>0</v>
      </c>
      <c r="R5883">
        <v>0</v>
      </c>
      <c r="S5883" t="s">
        <v>26397</v>
      </c>
      <c r="T5883" t="s">
        <v>6217</v>
      </c>
      <c r="U5883" t="s">
        <v>6217</v>
      </c>
    </row>
    <row r="5884" spans="1:21" x14ac:dyDescent="0.25">
      <c r="A5884" t="s">
        <v>5459</v>
      </c>
      <c r="B5884" t="s">
        <v>18899</v>
      </c>
      <c r="C5884" t="s">
        <v>18900</v>
      </c>
      <c r="D5884">
        <v>420</v>
      </c>
      <c r="E5884">
        <v>85</v>
      </c>
      <c r="F5884">
        <v>136</v>
      </c>
      <c r="G5884">
        <v>414</v>
      </c>
      <c r="H5884">
        <v>1709</v>
      </c>
      <c r="I5884">
        <v>208</v>
      </c>
      <c r="J5884">
        <v>4293</v>
      </c>
      <c r="K5884">
        <v>20</v>
      </c>
      <c r="L5884">
        <v>0</v>
      </c>
      <c r="M5884">
        <v>0.57110000000000005</v>
      </c>
      <c r="N5884">
        <v>3</v>
      </c>
      <c r="O5884" t="s">
        <v>18901</v>
      </c>
      <c r="P5884" t="s">
        <v>18902</v>
      </c>
      <c r="Q5884">
        <v>0</v>
      </c>
      <c r="R5884">
        <v>0</v>
      </c>
      <c r="S5884" t="s">
        <v>18903</v>
      </c>
      <c r="T5884" t="s">
        <v>18904</v>
      </c>
      <c r="U5884" t="s">
        <v>18905</v>
      </c>
    </row>
    <row r="5885" spans="1:21" x14ac:dyDescent="0.25">
      <c r="A5885" t="s">
        <v>987</v>
      </c>
      <c r="B5885" t="s">
        <v>10103</v>
      </c>
      <c r="C5885" t="s">
        <v>10104</v>
      </c>
      <c r="D5885">
        <v>1588.61</v>
      </c>
      <c r="E5885">
        <v>527.96600000000001</v>
      </c>
      <c r="F5885">
        <v>552.61599999999999</v>
      </c>
      <c r="G5885">
        <v>1515.97</v>
      </c>
      <c r="H5885">
        <v>3358.81</v>
      </c>
      <c r="I5885">
        <v>900.86800000000005</v>
      </c>
      <c r="J5885">
        <v>1821</v>
      </c>
      <c r="K5885">
        <v>20</v>
      </c>
      <c r="L5885">
        <v>0</v>
      </c>
      <c r="M5885">
        <v>0.80940000000000001</v>
      </c>
      <c r="N5885">
        <v>1</v>
      </c>
      <c r="O5885" t="s">
        <v>10105</v>
      </c>
      <c r="P5885" t="s">
        <v>10106</v>
      </c>
      <c r="Q5885">
        <v>0</v>
      </c>
      <c r="R5885">
        <v>0</v>
      </c>
      <c r="S5885" t="s">
        <v>10107</v>
      </c>
      <c r="T5885" t="s">
        <v>10108</v>
      </c>
      <c r="U5885" t="s">
        <v>10109</v>
      </c>
    </row>
    <row r="5886" spans="1:21" x14ac:dyDescent="0.25">
      <c r="A5886" t="s">
        <v>5462</v>
      </c>
      <c r="B5886" t="s">
        <v>18950</v>
      </c>
      <c r="C5886" t="s">
        <v>18951</v>
      </c>
      <c r="D5886">
        <v>327.714</v>
      </c>
      <c r="E5886">
        <v>190.499</v>
      </c>
      <c r="F5886">
        <v>353.96300000000002</v>
      </c>
      <c r="G5886">
        <v>487.30700000000002</v>
      </c>
      <c r="H5886">
        <v>1341.73</v>
      </c>
      <c r="I5886">
        <v>192.315</v>
      </c>
      <c r="J5886">
        <v>2316</v>
      </c>
      <c r="K5886">
        <v>20</v>
      </c>
      <c r="L5886">
        <v>0</v>
      </c>
      <c r="M5886">
        <v>0.55700000000000005</v>
      </c>
      <c r="N5886">
        <v>7</v>
      </c>
      <c r="O5886" t="s">
        <v>18952</v>
      </c>
      <c r="P5886" t="s">
        <v>18953</v>
      </c>
      <c r="Q5886" t="s">
        <v>18954</v>
      </c>
      <c r="R5886" t="s">
        <v>18955</v>
      </c>
      <c r="S5886" t="s">
        <v>18956</v>
      </c>
      <c r="T5886" t="s">
        <v>18957</v>
      </c>
      <c r="U5886" t="s">
        <v>18958</v>
      </c>
    </row>
    <row r="5887" spans="1:21" x14ac:dyDescent="0.25">
      <c r="A5887" t="s">
        <v>2416</v>
      </c>
      <c r="B5887" t="s">
        <v>19013</v>
      </c>
      <c r="C5887" t="s">
        <v>19014</v>
      </c>
      <c r="D5887">
        <v>5077</v>
      </c>
      <c r="E5887">
        <v>1551</v>
      </c>
      <c r="F5887">
        <v>1433</v>
      </c>
      <c r="G5887">
        <v>2489</v>
      </c>
      <c r="H5887">
        <v>8623</v>
      </c>
      <c r="I5887">
        <v>1605</v>
      </c>
      <c r="J5887">
        <v>1404</v>
      </c>
      <c r="K5887">
        <v>20</v>
      </c>
      <c r="L5887">
        <v>0</v>
      </c>
      <c r="M5887">
        <v>0.81299999999999994</v>
      </c>
      <c r="N5887">
        <v>5</v>
      </c>
      <c r="O5887" t="s">
        <v>19015</v>
      </c>
      <c r="P5887" t="s">
        <v>19016</v>
      </c>
      <c r="Q5887" t="s">
        <v>19017</v>
      </c>
      <c r="R5887" t="s">
        <v>19018</v>
      </c>
      <c r="S5887" t="s">
        <v>19019</v>
      </c>
      <c r="T5887" t="s">
        <v>19020</v>
      </c>
      <c r="U5887" t="s">
        <v>19021</v>
      </c>
    </row>
    <row r="5888" spans="1:21" x14ac:dyDescent="0.25">
      <c r="A5888" t="s">
        <v>5482</v>
      </c>
      <c r="B5888" t="s">
        <v>19421</v>
      </c>
      <c r="C5888" t="s">
        <v>19422</v>
      </c>
      <c r="D5888">
        <v>632</v>
      </c>
      <c r="E5888">
        <v>279</v>
      </c>
      <c r="F5888">
        <v>366</v>
      </c>
      <c r="G5888">
        <v>548</v>
      </c>
      <c r="H5888">
        <v>1948</v>
      </c>
      <c r="I5888">
        <v>342</v>
      </c>
      <c r="J5888">
        <v>666</v>
      </c>
      <c r="K5888">
        <v>20</v>
      </c>
      <c r="L5888">
        <v>3.5E-67</v>
      </c>
      <c r="M5888">
        <v>0.54379999999999995</v>
      </c>
      <c r="N5888">
        <v>7</v>
      </c>
      <c r="O5888" t="s">
        <v>19423</v>
      </c>
      <c r="P5888" t="s">
        <v>19424</v>
      </c>
      <c r="Q5888">
        <v>0</v>
      </c>
      <c r="R5888">
        <v>0</v>
      </c>
      <c r="S5888" t="s">
        <v>19425</v>
      </c>
      <c r="T5888" t="s">
        <v>19426</v>
      </c>
      <c r="U5888" t="s">
        <v>19427</v>
      </c>
    </row>
    <row r="5889" spans="1:21" x14ac:dyDescent="0.25">
      <c r="A5889" t="s">
        <v>2469</v>
      </c>
      <c r="B5889" t="s">
        <v>19569</v>
      </c>
      <c r="C5889" t="s">
        <v>19570</v>
      </c>
      <c r="D5889">
        <v>237</v>
      </c>
      <c r="E5889">
        <v>40</v>
      </c>
      <c r="F5889">
        <v>23</v>
      </c>
      <c r="G5889">
        <v>56</v>
      </c>
      <c r="H5889">
        <v>874</v>
      </c>
      <c r="I5889">
        <v>33</v>
      </c>
      <c r="J5889">
        <v>1197</v>
      </c>
      <c r="K5889">
        <v>3</v>
      </c>
      <c r="L5889">
        <v>1.5E-43</v>
      </c>
      <c r="M5889">
        <v>0.57530000000000003</v>
      </c>
      <c r="N5889">
        <v>0</v>
      </c>
      <c r="O5889">
        <v>0</v>
      </c>
      <c r="P5889">
        <v>0</v>
      </c>
      <c r="Q5889">
        <v>0</v>
      </c>
      <c r="R5889">
        <v>0</v>
      </c>
      <c r="S5889" t="s">
        <v>6076</v>
      </c>
      <c r="T5889" t="s">
        <v>6077</v>
      </c>
      <c r="U5889" t="s">
        <v>6077</v>
      </c>
    </row>
    <row r="5890" spans="1:21" x14ac:dyDescent="0.25">
      <c r="A5890" t="s">
        <v>1211</v>
      </c>
      <c r="B5890" t="s">
        <v>26610</v>
      </c>
      <c r="C5890" t="s">
        <v>26611</v>
      </c>
      <c r="D5890">
        <v>243</v>
      </c>
      <c r="E5890">
        <v>39</v>
      </c>
      <c r="F5890">
        <v>66</v>
      </c>
      <c r="G5890">
        <v>204</v>
      </c>
      <c r="H5890">
        <v>832</v>
      </c>
      <c r="I5890">
        <v>239</v>
      </c>
      <c r="J5890">
        <v>1005</v>
      </c>
      <c r="K5890">
        <v>20</v>
      </c>
      <c r="L5890">
        <v>1.3000000000000001E-169</v>
      </c>
      <c r="M5890">
        <v>0.83899999999999997</v>
      </c>
      <c r="N5890">
        <v>3</v>
      </c>
      <c r="O5890" t="s">
        <v>26612</v>
      </c>
      <c r="P5890" t="s">
        <v>26613</v>
      </c>
      <c r="Q5890">
        <v>0</v>
      </c>
      <c r="R5890">
        <v>0</v>
      </c>
      <c r="S5890" t="s">
        <v>26614</v>
      </c>
      <c r="T5890" t="s">
        <v>26615</v>
      </c>
      <c r="U5890" t="s">
        <v>26616</v>
      </c>
    </row>
    <row r="5891" spans="1:21" x14ac:dyDescent="0.25">
      <c r="A5891" t="s">
        <v>1212</v>
      </c>
      <c r="B5891" t="s">
        <v>26624</v>
      </c>
      <c r="C5891" t="s">
        <v>26625</v>
      </c>
      <c r="D5891">
        <v>529.35699999999997</v>
      </c>
      <c r="E5891">
        <v>263.041</v>
      </c>
      <c r="F5891">
        <v>275.14499999999998</v>
      </c>
      <c r="G5891">
        <v>473.37200000000001</v>
      </c>
      <c r="H5891">
        <v>1730.69</v>
      </c>
      <c r="I5891">
        <v>424.51299999999998</v>
      </c>
      <c r="J5891">
        <v>1503</v>
      </c>
      <c r="K5891">
        <v>20</v>
      </c>
      <c r="L5891">
        <v>5.6E-175</v>
      </c>
      <c r="M5891">
        <v>0.63360000000000005</v>
      </c>
      <c r="N5891">
        <v>3</v>
      </c>
      <c r="O5891" t="s">
        <v>26626</v>
      </c>
      <c r="P5891" t="s">
        <v>26627</v>
      </c>
      <c r="Q5891">
        <v>0</v>
      </c>
      <c r="R5891">
        <v>0</v>
      </c>
      <c r="S5891" t="s">
        <v>26628</v>
      </c>
      <c r="T5891" t="s">
        <v>26629</v>
      </c>
      <c r="U5891" t="s">
        <v>26630</v>
      </c>
    </row>
    <row r="5892" spans="1:21" x14ac:dyDescent="0.25">
      <c r="A5892" t="s">
        <v>2488</v>
      </c>
      <c r="B5892" t="s">
        <v>19739</v>
      </c>
      <c r="C5892" t="s">
        <v>8749</v>
      </c>
      <c r="D5892">
        <v>781.702</v>
      </c>
      <c r="E5892">
        <v>532.52200000000005</v>
      </c>
      <c r="F5892">
        <v>386.87700000000001</v>
      </c>
      <c r="G5892">
        <v>1006.36</v>
      </c>
      <c r="H5892">
        <v>3520.36</v>
      </c>
      <c r="I5892">
        <v>475.50400000000002</v>
      </c>
      <c r="J5892">
        <v>1602</v>
      </c>
      <c r="K5892">
        <v>20</v>
      </c>
      <c r="L5892">
        <v>0</v>
      </c>
      <c r="M5892">
        <v>0.63360000000000005</v>
      </c>
      <c r="N5892">
        <v>3</v>
      </c>
      <c r="O5892" t="s">
        <v>19740</v>
      </c>
      <c r="P5892" t="s">
        <v>19741</v>
      </c>
      <c r="Q5892">
        <v>0</v>
      </c>
      <c r="R5892">
        <v>0</v>
      </c>
      <c r="S5892" t="s">
        <v>19742</v>
      </c>
      <c r="T5892" t="s">
        <v>19743</v>
      </c>
      <c r="U5892" t="s">
        <v>19744</v>
      </c>
    </row>
    <row r="5893" spans="1:21" x14ac:dyDescent="0.25">
      <c r="A5893" t="s">
        <v>2491</v>
      </c>
      <c r="B5893" t="s">
        <v>19777</v>
      </c>
      <c r="C5893" t="s">
        <v>19777</v>
      </c>
      <c r="D5893">
        <v>242.67599999999999</v>
      </c>
      <c r="E5893">
        <v>186.94</v>
      </c>
      <c r="F5893">
        <v>150.43600000000001</v>
      </c>
      <c r="G5893">
        <v>337.14499999999998</v>
      </c>
      <c r="H5893">
        <v>1350.54</v>
      </c>
      <c r="I5893">
        <v>192.97499999999999</v>
      </c>
      <c r="J5893">
        <v>372</v>
      </c>
      <c r="K5893">
        <v>2</v>
      </c>
      <c r="L5893">
        <v>6.6000000000000001E-12</v>
      </c>
      <c r="M5893">
        <v>0.64870000000000005</v>
      </c>
      <c r="N5893">
        <v>0</v>
      </c>
      <c r="O5893">
        <v>0</v>
      </c>
      <c r="P5893">
        <v>0</v>
      </c>
      <c r="Q5893">
        <v>0</v>
      </c>
      <c r="R5893">
        <v>0</v>
      </c>
      <c r="S5893" t="s">
        <v>6076</v>
      </c>
      <c r="T5893" t="s">
        <v>6077</v>
      </c>
      <c r="U5893" t="s">
        <v>6077</v>
      </c>
    </row>
    <row r="5894" spans="1:21" x14ac:dyDescent="0.25">
      <c r="A5894" t="s">
        <v>2504</v>
      </c>
      <c r="B5894" t="s">
        <v>19944</v>
      </c>
      <c r="C5894" t="s">
        <v>18014</v>
      </c>
      <c r="D5894">
        <v>357.096</v>
      </c>
      <c r="E5894">
        <v>183.303</v>
      </c>
      <c r="F5894">
        <v>104.998</v>
      </c>
      <c r="G5894">
        <v>305.47899999999998</v>
      </c>
      <c r="H5894">
        <v>1615.07</v>
      </c>
      <c r="I5894">
        <v>197.69800000000001</v>
      </c>
      <c r="J5894">
        <v>894</v>
      </c>
      <c r="K5894">
        <v>20</v>
      </c>
      <c r="L5894">
        <v>9.5999999999999996E-74</v>
      </c>
      <c r="M5894">
        <v>0.67679999999999996</v>
      </c>
      <c r="N5894">
        <v>3</v>
      </c>
      <c r="O5894" t="s">
        <v>18015</v>
      </c>
      <c r="P5894" t="s">
        <v>18016</v>
      </c>
      <c r="Q5894">
        <v>0</v>
      </c>
      <c r="R5894">
        <v>0</v>
      </c>
      <c r="S5894" t="s">
        <v>19945</v>
      </c>
      <c r="T5894" t="s">
        <v>19946</v>
      </c>
      <c r="U5894" t="s">
        <v>19947</v>
      </c>
    </row>
    <row r="5895" spans="1:21" x14ac:dyDescent="0.25">
      <c r="A5895" t="s">
        <v>2524</v>
      </c>
      <c r="B5895" t="s">
        <v>20088</v>
      </c>
      <c r="C5895" t="s">
        <v>20089</v>
      </c>
      <c r="D5895">
        <v>520.12699999999995</v>
      </c>
      <c r="E5895">
        <v>168.18</v>
      </c>
      <c r="F5895">
        <v>99.855999999999995</v>
      </c>
      <c r="G5895">
        <v>232.011</v>
      </c>
      <c r="H5895">
        <v>1264.77</v>
      </c>
      <c r="I5895">
        <v>206.10599999999999</v>
      </c>
      <c r="J5895">
        <v>1374</v>
      </c>
      <c r="K5895">
        <v>20</v>
      </c>
      <c r="L5895">
        <v>6.2000000000000003E-126</v>
      </c>
      <c r="M5895">
        <v>0.68079999999999996</v>
      </c>
      <c r="N5895">
        <v>1</v>
      </c>
      <c r="O5895" t="s">
        <v>6534</v>
      </c>
      <c r="P5895" t="s">
        <v>6535</v>
      </c>
      <c r="Q5895">
        <v>0</v>
      </c>
      <c r="R5895">
        <v>0</v>
      </c>
      <c r="S5895" t="s">
        <v>20090</v>
      </c>
      <c r="T5895" t="s">
        <v>6284</v>
      </c>
      <c r="U5895" t="s">
        <v>6284</v>
      </c>
    </row>
    <row r="5896" spans="1:21" x14ac:dyDescent="0.25">
      <c r="A5896" t="s">
        <v>2536</v>
      </c>
      <c r="B5896" t="s">
        <v>20175</v>
      </c>
      <c r="C5896" t="s">
        <v>20176</v>
      </c>
      <c r="D5896">
        <v>226.66800000000001</v>
      </c>
      <c r="E5896">
        <v>69.919499999999999</v>
      </c>
      <c r="F5896">
        <v>80.963899999999995</v>
      </c>
      <c r="G5896">
        <v>235.29900000000001</v>
      </c>
      <c r="H5896">
        <v>865.36300000000006</v>
      </c>
      <c r="I5896">
        <v>127.06699999999999</v>
      </c>
      <c r="J5896">
        <v>606</v>
      </c>
      <c r="K5896">
        <v>20</v>
      </c>
      <c r="L5896">
        <v>4.5000000000000002E-73</v>
      </c>
      <c r="M5896">
        <v>0.73260000000000003</v>
      </c>
      <c r="N5896">
        <v>0</v>
      </c>
      <c r="O5896">
        <v>0</v>
      </c>
      <c r="P5896">
        <v>0</v>
      </c>
      <c r="Q5896">
        <v>0</v>
      </c>
      <c r="R5896">
        <v>0</v>
      </c>
      <c r="S5896" t="s">
        <v>20177</v>
      </c>
      <c r="T5896" t="s">
        <v>6088</v>
      </c>
      <c r="U5896" t="s">
        <v>6088</v>
      </c>
    </row>
    <row r="5897" spans="1:21" x14ac:dyDescent="0.25">
      <c r="A5897" t="s">
        <v>1226</v>
      </c>
      <c r="B5897" t="s">
        <v>26796</v>
      </c>
      <c r="C5897" t="s">
        <v>26797</v>
      </c>
      <c r="D5897">
        <v>535.14800000000002</v>
      </c>
      <c r="E5897">
        <v>176</v>
      </c>
      <c r="F5897">
        <v>130</v>
      </c>
      <c r="G5897">
        <v>208</v>
      </c>
      <c r="H5897">
        <v>1223.8399999999999</v>
      </c>
      <c r="I5897">
        <v>443</v>
      </c>
      <c r="J5897">
        <v>432</v>
      </c>
      <c r="K5897">
        <v>20</v>
      </c>
      <c r="L5897">
        <v>4.3000000000000002E-35</v>
      </c>
      <c r="M5897">
        <v>0.4834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</row>
    <row r="5898" spans="1:21" x14ac:dyDescent="0.25">
      <c r="A5898" t="s">
        <v>2572</v>
      </c>
      <c r="B5898" t="s">
        <v>20603</v>
      </c>
      <c r="C5898" t="s">
        <v>20604</v>
      </c>
      <c r="D5898">
        <v>203.453</v>
      </c>
      <c r="E5898">
        <v>120.768</v>
      </c>
      <c r="F5898">
        <v>139.946</v>
      </c>
      <c r="G5898">
        <v>419.63600000000002</v>
      </c>
      <c r="H5898">
        <v>1214.42</v>
      </c>
      <c r="I5898">
        <v>190.40199999999999</v>
      </c>
      <c r="J5898">
        <v>1365</v>
      </c>
      <c r="K5898">
        <v>20</v>
      </c>
      <c r="L5898">
        <v>5.1E-165</v>
      </c>
      <c r="M5898">
        <v>0.54549999999999998</v>
      </c>
      <c r="N5898">
        <v>0</v>
      </c>
      <c r="O5898">
        <v>0</v>
      </c>
      <c r="P5898">
        <v>0</v>
      </c>
      <c r="Q5898">
        <v>0</v>
      </c>
      <c r="R5898">
        <v>0</v>
      </c>
      <c r="S5898" t="s">
        <v>20605</v>
      </c>
      <c r="T5898" t="s">
        <v>20606</v>
      </c>
      <c r="U5898" t="s">
        <v>20607</v>
      </c>
    </row>
    <row r="5899" spans="1:21" x14ac:dyDescent="0.25">
      <c r="A5899" t="s">
        <v>2574</v>
      </c>
      <c r="B5899" t="s">
        <v>20617</v>
      </c>
      <c r="C5899" t="s">
        <v>20618</v>
      </c>
      <c r="D5899">
        <v>441.23599999999999</v>
      </c>
      <c r="E5899">
        <v>190</v>
      </c>
      <c r="F5899">
        <v>97</v>
      </c>
      <c r="G5899">
        <v>300.68700000000001</v>
      </c>
      <c r="H5899">
        <v>1334.33</v>
      </c>
      <c r="I5899">
        <v>247</v>
      </c>
      <c r="J5899">
        <v>972</v>
      </c>
      <c r="K5899">
        <v>8</v>
      </c>
      <c r="L5899">
        <v>1.1E-83</v>
      </c>
      <c r="M5899">
        <v>0.77890000000000004</v>
      </c>
      <c r="N5899">
        <v>1</v>
      </c>
      <c r="O5899" t="s">
        <v>6501</v>
      </c>
      <c r="P5899" t="s">
        <v>6502</v>
      </c>
      <c r="Q5899">
        <v>0</v>
      </c>
      <c r="R5899">
        <v>0</v>
      </c>
      <c r="S5899" t="s">
        <v>6364</v>
      </c>
      <c r="T5899">
        <v>0</v>
      </c>
      <c r="U5899">
        <v>0</v>
      </c>
    </row>
    <row r="5900" spans="1:21" x14ac:dyDescent="0.25">
      <c r="A5900" t="s">
        <v>5542</v>
      </c>
      <c r="B5900" t="s">
        <v>21281</v>
      </c>
      <c r="C5900" t="s">
        <v>13778</v>
      </c>
      <c r="D5900">
        <v>796.03</v>
      </c>
      <c r="E5900">
        <v>272.77600000000001</v>
      </c>
      <c r="F5900">
        <v>479.43</v>
      </c>
      <c r="G5900">
        <v>884.48299999999995</v>
      </c>
      <c r="H5900">
        <v>3077.11</v>
      </c>
      <c r="I5900">
        <v>399.08300000000003</v>
      </c>
      <c r="J5900">
        <v>1566</v>
      </c>
      <c r="K5900">
        <v>20</v>
      </c>
      <c r="L5900">
        <v>1.0999999999999999E-164</v>
      </c>
      <c r="M5900">
        <v>0.62490000000000001</v>
      </c>
      <c r="N5900">
        <v>2</v>
      </c>
      <c r="O5900" t="s">
        <v>21282</v>
      </c>
      <c r="P5900" t="s">
        <v>21283</v>
      </c>
      <c r="Q5900">
        <v>0</v>
      </c>
      <c r="R5900">
        <v>0</v>
      </c>
      <c r="S5900" t="s">
        <v>21284</v>
      </c>
      <c r="T5900" t="s">
        <v>21285</v>
      </c>
      <c r="U5900" t="s">
        <v>21286</v>
      </c>
    </row>
    <row r="5901" spans="1:21" x14ac:dyDescent="0.25">
      <c r="A5901" t="s">
        <v>2637</v>
      </c>
      <c r="B5901" t="s">
        <v>21314</v>
      </c>
      <c r="C5901" t="s">
        <v>21315</v>
      </c>
      <c r="D5901">
        <v>1396</v>
      </c>
      <c r="E5901">
        <v>400</v>
      </c>
      <c r="F5901">
        <v>435</v>
      </c>
      <c r="G5901">
        <v>912</v>
      </c>
      <c r="H5901">
        <v>2977</v>
      </c>
      <c r="I5901">
        <v>482</v>
      </c>
      <c r="J5901">
        <v>1698</v>
      </c>
      <c r="K5901">
        <v>20</v>
      </c>
      <c r="L5901">
        <v>0</v>
      </c>
      <c r="M5901">
        <v>0.64939999999999998</v>
      </c>
      <c r="N5901">
        <v>0</v>
      </c>
      <c r="O5901">
        <v>0</v>
      </c>
      <c r="P5901">
        <v>0</v>
      </c>
      <c r="Q5901">
        <v>0</v>
      </c>
      <c r="R5901">
        <v>0</v>
      </c>
      <c r="S5901" t="s">
        <v>21316</v>
      </c>
      <c r="T5901" t="s">
        <v>21317</v>
      </c>
      <c r="U5901" t="s">
        <v>21318</v>
      </c>
    </row>
    <row r="5902" spans="1:21" x14ac:dyDescent="0.25">
      <c r="A5902" t="s">
        <v>3475</v>
      </c>
      <c r="B5902" t="s">
        <v>21578</v>
      </c>
      <c r="C5902" t="s">
        <v>21579</v>
      </c>
      <c r="D5902">
        <v>403</v>
      </c>
      <c r="E5902">
        <v>202</v>
      </c>
      <c r="F5902">
        <v>140</v>
      </c>
      <c r="G5902">
        <v>274</v>
      </c>
      <c r="H5902">
        <v>1447</v>
      </c>
      <c r="I5902">
        <v>292</v>
      </c>
      <c r="J5902">
        <v>780</v>
      </c>
      <c r="K5902">
        <v>20</v>
      </c>
      <c r="L5902">
        <v>4.1999999999999998E-119</v>
      </c>
      <c r="M5902">
        <v>0.67330000000000001</v>
      </c>
      <c r="N5902">
        <v>7</v>
      </c>
      <c r="O5902" t="s">
        <v>21580</v>
      </c>
      <c r="P5902" t="s">
        <v>21581</v>
      </c>
      <c r="Q5902" t="s">
        <v>21582</v>
      </c>
      <c r="R5902" t="s">
        <v>21583</v>
      </c>
      <c r="S5902" t="s">
        <v>21584</v>
      </c>
      <c r="T5902" t="s">
        <v>21585</v>
      </c>
      <c r="U5902" t="s">
        <v>21586</v>
      </c>
    </row>
    <row r="5903" spans="1:21" x14ac:dyDescent="0.25">
      <c r="A5903" t="s">
        <v>2037</v>
      </c>
      <c r="B5903" t="s">
        <v>21659</v>
      </c>
      <c r="C5903" t="s">
        <v>21748</v>
      </c>
      <c r="D5903">
        <v>841.27300000000002</v>
      </c>
      <c r="E5903">
        <v>321.97500000000002</v>
      </c>
      <c r="F5903">
        <v>479.55</v>
      </c>
      <c r="G5903">
        <v>882.69799999999998</v>
      </c>
      <c r="H5903">
        <v>2199.41</v>
      </c>
      <c r="I5903">
        <v>204.86500000000001</v>
      </c>
      <c r="J5903">
        <v>2553</v>
      </c>
      <c r="K5903">
        <v>20</v>
      </c>
      <c r="L5903">
        <v>0</v>
      </c>
      <c r="M5903">
        <v>0.65080000000000005</v>
      </c>
      <c r="N5903">
        <v>2</v>
      </c>
      <c r="O5903" t="s">
        <v>9895</v>
      </c>
      <c r="P5903" t="s">
        <v>9896</v>
      </c>
      <c r="Q5903">
        <v>0</v>
      </c>
      <c r="R5903">
        <v>0</v>
      </c>
      <c r="S5903" t="s">
        <v>21749</v>
      </c>
      <c r="T5903" t="s">
        <v>21750</v>
      </c>
      <c r="U5903" t="s">
        <v>21751</v>
      </c>
    </row>
    <row r="5904" spans="1:21" x14ac:dyDescent="0.25">
      <c r="A5904" t="s">
        <v>1247</v>
      </c>
      <c r="B5904" t="s">
        <v>26987</v>
      </c>
      <c r="C5904" t="s">
        <v>15522</v>
      </c>
      <c r="D5904">
        <v>294.18299999999999</v>
      </c>
      <c r="E5904">
        <v>175.227</v>
      </c>
      <c r="F5904">
        <v>49.566699999999997</v>
      </c>
      <c r="G5904">
        <v>184.77699999999999</v>
      </c>
      <c r="H5904">
        <v>1324.26</v>
      </c>
      <c r="I5904">
        <v>354.911</v>
      </c>
      <c r="J5904">
        <v>1626</v>
      </c>
      <c r="K5904">
        <v>20</v>
      </c>
      <c r="L5904">
        <v>4.9999999999999997E-103</v>
      </c>
      <c r="M5904">
        <v>0.50580000000000003</v>
      </c>
      <c r="N5904">
        <v>1</v>
      </c>
      <c r="O5904" t="s">
        <v>7399</v>
      </c>
      <c r="P5904" t="s">
        <v>7400</v>
      </c>
      <c r="Q5904">
        <v>0</v>
      </c>
      <c r="R5904">
        <v>0</v>
      </c>
      <c r="S5904" t="s">
        <v>26988</v>
      </c>
      <c r="T5904" t="s">
        <v>26989</v>
      </c>
      <c r="U5904" t="s">
        <v>26990</v>
      </c>
    </row>
    <row r="5905" spans="1:21" x14ac:dyDescent="0.25">
      <c r="A5905" t="s">
        <v>2677</v>
      </c>
      <c r="B5905" t="s">
        <v>21791</v>
      </c>
      <c r="C5905" t="s">
        <v>17096</v>
      </c>
      <c r="D5905">
        <v>247</v>
      </c>
      <c r="E5905">
        <v>103</v>
      </c>
      <c r="F5905">
        <v>89</v>
      </c>
      <c r="G5905">
        <v>239</v>
      </c>
      <c r="H5905">
        <v>1326</v>
      </c>
      <c r="I5905">
        <v>113</v>
      </c>
      <c r="J5905">
        <v>1545</v>
      </c>
      <c r="K5905">
        <v>20</v>
      </c>
      <c r="L5905">
        <v>8.0000000000000005E-152</v>
      </c>
      <c r="M5905">
        <v>0.59260000000000002</v>
      </c>
      <c r="N5905">
        <v>4</v>
      </c>
      <c r="O5905" t="s">
        <v>21792</v>
      </c>
      <c r="P5905" t="s">
        <v>21793</v>
      </c>
      <c r="Q5905">
        <v>0</v>
      </c>
      <c r="R5905">
        <v>0</v>
      </c>
      <c r="S5905" t="s">
        <v>21794</v>
      </c>
      <c r="T5905" t="s">
        <v>21795</v>
      </c>
      <c r="U5905" t="s">
        <v>21796</v>
      </c>
    </row>
    <row r="5906" spans="1:21" x14ac:dyDescent="0.25">
      <c r="A5906" t="s">
        <v>2682</v>
      </c>
      <c r="B5906" t="s">
        <v>21824</v>
      </c>
      <c r="C5906" t="s">
        <v>17096</v>
      </c>
      <c r="D5906">
        <v>617</v>
      </c>
      <c r="E5906">
        <v>235</v>
      </c>
      <c r="F5906">
        <v>170</v>
      </c>
      <c r="G5906">
        <v>472</v>
      </c>
      <c r="H5906">
        <v>1880</v>
      </c>
      <c r="I5906">
        <v>237</v>
      </c>
      <c r="J5906">
        <v>1491</v>
      </c>
      <c r="K5906">
        <v>20</v>
      </c>
      <c r="L5906">
        <v>4.8999999999999999E-128</v>
      </c>
      <c r="M5906">
        <v>0.64359999999999995</v>
      </c>
      <c r="N5906">
        <v>6</v>
      </c>
      <c r="O5906" t="s">
        <v>21825</v>
      </c>
      <c r="P5906" t="s">
        <v>21826</v>
      </c>
      <c r="Q5906">
        <v>0</v>
      </c>
      <c r="R5906">
        <v>0</v>
      </c>
      <c r="S5906" t="s">
        <v>21827</v>
      </c>
      <c r="T5906" t="s">
        <v>21828</v>
      </c>
      <c r="U5906" t="s">
        <v>21829</v>
      </c>
    </row>
    <row r="5907" spans="1:21" x14ac:dyDescent="0.25">
      <c r="A5907" t="s">
        <v>2686</v>
      </c>
      <c r="B5907" t="s">
        <v>21854</v>
      </c>
      <c r="C5907" t="s">
        <v>10222</v>
      </c>
      <c r="D5907">
        <v>334.31799999999998</v>
      </c>
      <c r="E5907">
        <v>54.992699999999999</v>
      </c>
      <c r="F5907">
        <v>86.718400000000003</v>
      </c>
      <c r="G5907">
        <v>125.55800000000001</v>
      </c>
      <c r="H5907">
        <v>879.923</v>
      </c>
      <c r="I5907">
        <v>88.673900000000003</v>
      </c>
      <c r="J5907">
        <v>1017</v>
      </c>
      <c r="K5907">
        <v>20</v>
      </c>
      <c r="L5907">
        <v>2.5000000000000001E-124</v>
      </c>
      <c r="M5907">
        <v>0.60940000000000005</v>
      </c>
      <c r="N5907">
        <v>0</v>
      </c>
      <c r="O5907">
        <v>0</v>
      </c>
      <c r="P5907">
        <v>0</v>
      </c>
      <c r="Q5907">
        <v>0</v>
      </c>
      <c r="R5907">
        <v>0</v>
      </c>
      <c r="S5907" t="s">
        <v>21855</v>
      </c>
      <c r="T5907" t="s">
        <v>6524</v>
      </c>
      <c r="U5907" t="s">
        <v>6524</v>
      </c>
    </row>
    <row r="5908" spans="1:21" x14ac:dyDescent="0.25">
      <c r="A5908" t="s">
        <v>2703</v>
      </c>
      <c r="B5908" t="s">
        <v>22063</v>
      </c>
      <c r="C5908" t="s">
        <v>22064</v>
      </c>
      <c r="D5908">
        <v>457</v>
      </c>
      <c r="E5908">
        <v>125</v>
      </c>
      <c r="F5908">
        <v>150</v>
      </c>
      <c r="G5908">
        <v>378</v>
      </c>
      <c r="H5908">
        <v>1097</v>
      </c>
      <c r="I5908">
        <v>195</v>
      </c>
      <c r="J5908">
        <v>999</v>
      </c>
      <c r="K5908">
        <v>20</v>
      </c>
      <c r="L5908">
        <v>1.5E-113</v>
      </c>
      <c r="M5908">
        <v>0.89500000000000002</v>
      </c>
      <c r="N5908">
        <v>5</v>
      </c>
      <c r="O5908" t="s">
        <v>22065</v>
      </c>
      <c r="P5908" t="s">
        <v>22066</v>
      </c>
      <c r="Q5908">
        <v>0</v>
      </c>
      <c r="R5908">
        <v>0</v>
      </c>
      <c r="S5908" t="s">
        <v>22067</v>
      </c>
      <c r="T5908" t="s">
        <v>6524</v>
      </c>
      <c r="U5908" t="s">
        <v>6524</v>
      </c>
    </row>
    <row r="5909" spans="1:21" x14ac:dyDescent="0.25">
      <c r="A5909" t="s">
        <v>1258</v>
      </c>
      <c r="B5909" t="s">
        <v>27154</v>
      </c>
      <c r="C5909" t="s">
        <v>27155</v>
      </c>
      <c r="D5909">
        <v>1355.77</v>
      </c>
      <c r="E5909">
        <v>455.39</v>
      </c>
      <c r="F5909">
        <v>445.14699999999999</v>
      </c>
      <c r="G5909">
        <v>1037.1199999999999</v>
      </c>
      <c r="H5909">
        <v>2892.92</v>
      </c>
      <c r="I5909">
        <v>904.91700000000003</v>
      </c>
      <c r="J5909">
        <v>1005</v>
      </c>
      <c r="K5909">
        <v>20</v>
      </c>
      <c r="L5909">
        <v>6.0000000000000001E-99</v>
      </c>
      <c r="M5909">
        <v>0.82550000000000001</v>
      </c>
      <c r="N5909">
        <v>4</v>
      </c>
      <c r="O5909" t="s">
        <v>26714</v>
      </c>
      <c r="P5909" t="s">
        <v>26715</v>
      </c>
      <c r="Q5909">
        <v>0</v>
      </c>
      <c r="R5909">
        <v>0</v>
      </c>
      <c r="S5909" t="s">
        <v>27156</v>
      </c>
      <c r="T5909" t="s">
        <v>27157</v>
      </c>
      <c r="U5909" t="s">
        <v>27158</v>
      </c>
    </row>
    <row r="5910" spans="1:21" x14ac:dyDescent="0.25">
      <c r="A5910" t="s">
        <v>5601</v>
      </c>
      <c r="B5910" t="s">
        <v>22860</v>
      </c>
      <c r="C5910" t="s">
        <v>22861</v>
      </c>
      <c r="D5910">
        <v>747</v>
      </c>
      <c r="E5910">
        <v>289</v>
      </c>
      <c r="F5910">
        <v>579</v>
      </c>
      <c r="G5910">
        <v>686</v>
      </c>
      <c r="H5910">
        <v>2296</v>
      </c>
      <c r="I5910">
        <v>322</v>
      </c>
      <c r="J5910">
        <v>915</v>
      </c>
      <c r="K5910">
        <v>20</v>
      </c>
      <c r="L5910">
        <v>4.9999999999999999E-160</v>
      </c>
      <c r="M5910">
        <v>0.73829999999999996</v>
      </c>
      <c r="N5910">
        <v>4</v>
      </c>
      <c r="O5910" t="s">
        <v>22862</v>
      </c>
      <c r="P5910" t="s">
        <v>22863</v>
      </c>
      <c r="Q5910" t="s">
        <v>22864</v>
      </c>
      <c r="R5910" t="s">
        <v>22865</v>
      </c>
      <c r="S5910" t="s">
        <v>22866</v>
      </c>
      <c r="T5910" t="s">
        <v>22867</v>
      </c>
      <c r="U5910" t="s">
        <v>22868</v>
      </c>
    </row>
    <row r="5911" spans="1:21" x14ac:dyDescent="0.25">
      <c r="A5911" t="s">
        <v>2801</v>
      </c>
      <c r="B5911" t="s">
        <v>22942</v>
      </c>
      <c r="C5911" t="s">
        <v>22943</v>
      </c>
      <c r="D5911">
        <v>206</v>
      </c>
      <c r="E5911">
        <v>85</v>
      </c>
      <c r="F5911">
        <v>123</v>
      </c>
      <c r="G5911">
        <v>297</v>
      </c>
      <c r="H5911">
        <v>887</v>
      </c>
      <c r="I5911">
        <v>99</v>
      </c>
      <c r="J5911">
        <v>462</v>
      </c>
      <c r="K5911">
        <v>11</v>
      </c>
      <c r="L5911">
        <v>4E-35</v>
      </c>
      <c r="M5911">
        <v>0.47770000000000001</v>
      </c>
      <c r="N5911">
        <v>0</v>
      </c>
      <c r="O5911">
        <v>0</v>
      </c>
      <c r="P5911">
        <v>0</v>
      </c>
      <c r="Q5911">
        <v>0</v>
      </c>
      <c r="R5911">
        <v>0</v>
      </c>
      <c r="S5911" t="s">
        <v>22944</v>
      </c>
      <c r="T5911" t="s">
        <v>22945</v>
      </c>
      <c r="U5911" t="s">
        <v>22946</v>
      </c>
    </row>
    <row r="5912" spans="1:21" x14ac:dyDescent="0.25">
      <c r="A5912" t="s">
        <v>2803</v>
      </c>
      <c r="B5912" t="s">
        <v>22948</v>
      </c>
      <c r="C5912" t="s">
        <v>22949</v>
      </c>
      <c r="D5912">
        <v>864</v>
      </c>
      <c r="E5912">
        <v>303</v>
      </c>
      <c r="F5912">
        <v>227</v>
      </c>
      <c r="G5912">
        <v>543</v>
      </c>
      <c r="H5912">
        <v>2391</v>
      </c>
      <c r="I5912">
        <v>416</v>
      </c>
      <c r="J5912">
        <v>693</v>
      </c>
      <c r="K5912">
        <v>20</v>
      </c>
      <c r="L5912">
        <v>5.5999999999999999E-77</v>
      </c>
      <c r="M5912">
        <v>0.6704</v>
      </c>
      <c r="N5912">
        <v>0</v>
      </c>
      <c r="O5912">
        <v>0</v>
      </c>
      <c r="P5912">
        <v>0</v>
      </c>
      <c r="Q5912">
        <v>0</v>
      </c>
      <c r="R5912">
        <v>0</v>
      </c>
      <c r="S5912" t="s">
        <v>22950</v>
      </c>
      <c r="T5912" t="s">
        <v>6102</v>
      </c>
      <c r="U5912" t="s">
        <v>6102</v>
      </c>
    </row>
    <row r="5913" spans="1:21" x14ac:dyDescent="0.25">
      <c r="A5913" t="s">
        <v>2825</v>
      </c>
      <c r="B5913" t="s">
        <v>23136</v>
      </c>
      <c r="C5913" t="s">
        <v>23137</v>
      </c>
      <c r="D5913">
        <v>787</v>
      </c>
      <c r="E5913">
        <v>311.90699999999998</v>
      </c>
      <c r="F5913">
        <v>255.30799999999999</v>
      </c>
      <c r="G5913">
        <v>503.28100000000001</v>
      </c>
      <c r="H5913">
        <v>2353.91</v>
      </c>
      <c r="I5913">
        <v>415.90100000000001</v>
      </c>
      <c r="J5913">
        <v>1077</v>
      </c>
      <c r="K5913">
        <v>20</v>
      </c>
      <c r="L5913">
        <v>2.6000000000000001E-73</v>
      </c>
      <c r="M5913">
        <v>0.64390000000000003</v>
      </c>
      <c r="N5913">
        <v>2</v>
      </c>
      <c r="O5913" t="s">
        <v>12796</v>
      </c>
      <c r="P5913" t="s">
        <v>12797</v>
      </c>
      <c r="Q5913">
        <v>0</v>
      </c>
      <c r="R5913">
        <v>0</v>
      </c>
      <c r="S5913" t="s">
        <v>23138</v>
      </c>
      <c r="T5913" t="s">
        <v>6077</v>
      </c>
      <c r="U5913" t="s">
        <v>6077</v>
      </c>
    </row>
    <row r="5914" spans="1:21" x14ac:dyDescent="0.25">
      <c r="A5914" t="s">
        <v>4084</v>
      </c>
      <c r="B5914" t="s">
        <v>10944</v>
      </c>
      <c r="C5914" t="s">
        <v>10945</v>
      </c>
      <c r="D5914">
        <v>647.74199999999996</v>
      </c>
      <c r="E5914">
        <v>211.23400000000001</v>
      </c>
      <c r="F5914">
        <v>195.398</v>
      </c>
      <c r="G5914">
        <v>780.87199999999996</v>
      </c>
      <c r="H5914">
        <v>2932.79</v>
      </c>
      <c r="I5914">
        <v>331.67899999999997</v>
      </c>
      <c r="J5914">
        <v>2274</v>
      </c>
      <c r="K5914">
        <v>20</v>
      </c>
      <c r="L5914">
        <v>0</v>
      </c>
      <c r="M5914">
        <v>0.57630000000000003</v>
      </c>
      <c r="N5914">
        <v>0</v>
      </c>
      <c r="O5914">
        <v>0</v>
      </c>
      <c r="P5914">
        <v>0</v>
      </c>
      <c r="Q5914">
        <v>0</v>
      </c>
      <c r="R5914">
        <v>0</v>
      </c>
      <c r="S5914" t="s">
        <v>10946</v>
      </c>
      <c r="T5914" t="s">
        <v>10947</v>
      </c>
      <c r="U5914" t="s">
        <v>10948</v>
      </c>
    </row>
    <row r="5915" spans="1:21" x14ac:dyDescent="0.25">
      <c r="A5915" t="s">
        <v>2070</v>
      </c>
      <c r="B5915" t="s">
        <v>23478</v>
      </c>
      <c r="C5915" t="s">
        <v>23479</v>
      </c>
      <c r="D5915">
        <v>334.565</v>
      </c>
      <c r="E5915">
        <v>88.879099999999994</v>
      </c>
      <c r="F5915">
        <v>170.75200000000001</v>
      </c>
      <c r="G5915">
        <v>237.625</v>
      </c>
      <c r="H5915">
        <v>886.03399999999999</v>
      </c>
      <c r="I5915">
        <v>47.1511</v>
      </c>
      <c r="J5915">
        <v>1788</v>
      </c>
      <c r="K5915">
        <v>20</v>
      </c>
      <c r="L5915">
        <v>0</v>
      </c>
      <c r="M5915">
        <v>0.89890000000000003</v>
      </c>
      <c r="N5915">
        <v>2</v>
      </c>
      <c r="O5915" t="s">
        <v>16878</v>
      </c>
      <c r="P5915" t="s">
        <v>16879</v>
      </c>
      <c r="Q5915">
        <v>0</v>
      </c>
      <c r="R5915">
        <v>0</v>
      </c>
      <c r="S5915">
        <v>0</v>
      </c>
      <c r="T5915">
        <v>0</v>
      </c>
      <c r="U5915">
        <v>0</v>
      </c>
    </row>
    <row r="5916" spans="1:21" x14ac:dyDescent="0.25">
      <c r="A5916" t="s">
        <v>1275</v>
      </c>
      <c r="B5916" t="s">
        <v>27421</v>
      </c>
      <c r="C5916" t="s">
        <v>27422</v>
      </c>
      <c r="D5916">
        <v>154</v>
      </c>
      <c r="E5916">
        <v>77</v>
      </c>
      <c r="F5916">
        <v>96</v>
      </c>
      <c r="G5916">
        <v>274</v>
      </c>
      <c r="H5916">
        <v>877</v>
      </c>
      <c r="I5916">
        <v>264</v>
      </c>
      <c r="J5916">
        <v>1404</v>
      </c>
      <c r="K5916">
        <v>20</v>
      </c>
      <c r="L5916">
        <v>0</v>
      </c>
      <c r="M5916">
        <v>0.77900000000000003</v>
      </c>
      <c r="N5916">
        <v>2</v>
      </c>
      <c r="O5916" t="s">
        <v>27423</v>
      </c>
      <c r="P5916" t="s">
        <v>27424</v>
      </c>
      <c r="Q5916">
        <v>0</v>
      </c>
      <c r="R5916">
        <v>0</v>
      </c>
      <c r="S5916" t="s">
        <v>27425</v>
      </c>
      <c r="T5916" t="s">
        <v>27426</v>
      </c>
      <c r="U5916" t="s">
        <v>27427</v>
      </c>
    </row>
    <row r="5917" spans="1:21" x14ac:dyDescent="0.25">
      <c r="A5917" t="s">
        <v>2891</v>
      </c>
      <c r="B5917" t="s">
        <v>23869</v>
      </c>
      <c r="C5917" t="s">
        <v>23870</v>
      </c>
      <c r="D5917">
        <v>349.02199999999999</v>
      </c>
      <c r="E5917">
        <v>71.429100000000005</v>
      </c>
      <c r="F5917">
        <v>33.360900000000001</v>
      </c>
      <c r="G5917">
        <v>144.36600000000001</v>
      </c>
      <c r="H5917">
        <v>1076.83</v>
      </c>
      <c r="I5917">
        <v>58.928600000000003</v>
      </c>
      <c r="J5917">
        <v>2058</v>
      </c>
      <c r="K5917">
        <v>20</v>
      </c>
      <c r="L5917">
        <v>0</v>
      </c>
      <c r="M5917">
        <v>0.70330000000000004</v>
      </c>
      <c r="N5917">
        <v>10</v>
      </c>
      <c r="O5917" t="s">
        <v>23871</v>
      </c>
      <c r="P5917" t="s">
        <v>23872</v>
      </c>
      <c r="Q5917" t="s">
        <v>6139</v>
      </c>
      <c r="R5917" t="s">
        <v>6140</v>
      </c>
      <c r="S5917" t="s">
        <v>23873</v>
      </c>
      <c r="T5917" t="s">
        <v>23874</v>
      </c>
      <c r="U5917" t="s">
        <v>23875</v>
      </c>
    </row>
    <row r="5918" spans="1:21" x14ac:dyDescent="0.25">
      <c r="A5918" t="s">
        <v>5650</v>
      </c>
      <c r="B5918" t="s">
        <v>24103</v>
      </c>
      <c r="C5918" t="s">
        <v>24104</v>
      </c>
      <c r="D5918">
        <v>399</v>
      </c>
      <c r="E5918">
        <v>122</v>
      </c>
      <c r="F5918">
        <v>312</v>
      </c>
      <c r="G5918">
        <v>440</v>
      </c>
      <c r="H5918">
        <v>1686</v>
      </c>
      <c r="I5918">
        <v>192</v>
      </c>
      <c r="J5918">
        <v>357</v>
      </c>
      <c r="K5918">
        <v>20</v>
      </c>
      <c r="L5918">
        <v>2.8999999999999999E-60</v>
      </c>
      <c r="M5918">
        <v>0.8175</v>
      </c>
      <c r="N5918">
        <v>2</v>
      </c>
      <c r="O5918" t="s">
        <v>24105</v>
      </c>
      <c r="P5918" t="s">
        <v>24106</v>
      </c>
      <c r="Q5918">
        <v>0</v>
      </c>
      <c r="R5918">
        <v>0</v>
      </c>
      <c r="S5918" t="s">
        <v>24107</v>
      </c>
      <c r="T5918" t="s">
        <v>6088</v>
      </c>
      <c r="U5918" t="s">
        <v>6088</v>
      </c>
    </row>
    <row r="5919" spans="1:21" x14ac:dyDescent="0.25">
      <c r="A5919" t="s">
        <v>4118</v>
      </c>
      <c r="B5919" t="s">
        <v>13571</v>
      </c>
      <c r="C5919" t="s">
        <v>13572</v>
      </c>
      <c r="D5919">
        <v>821</v>
      </c>
      <c r="E5919">
        <v>236</v>
      </c>
      <c r="F5919">
        <v>236</v>
      </c>
      <c r="G5919">
        <v>774</v>
      </c>
      <c r="H5919">
        <v>2566</v>
      </c>
      <c r="I5919">
        <v>431</v>
      </c>
      <c r="J5919">
        <v>726</v>
      </c>
      <c r="K5919">
        <v>20</v>
      </c>
      <c r="L5919">
        <v>7.5E-104</v>
      </c>
      <c r="M5919">
        <v>0.57120000000000004</v>
      </c>
      <c r="N5919">
        <v>0</v>
      </c>
      <c r="O5919">
        <v>0</v>
      </c>
      <c r="P5919">
        <v>0</v>
      </c>
      <c r="Q5919">
        <v>0</v>
      </c>
      <c r="R5919">
        <v>0</v>
      </c>
      <c r="S5919" t="s">
        <v>6101</v>
      </c>
      <c r="T5919" t="s">
        <v>6102</v>
      </c>
      <c r="U5919" t="s">
        <v>6102</v>
      </c>
    </row>
    <row r="5920" spans="1:21" x14ac:dyDescent="0.25">
      <c r="A5920" t="s">
        <v>1936</v>
      </c>
      <c r="B5920" t="s">
        <v>27587</v>
      </c>
      <c r="C5920" t="s">
        <v>17923</v>
      </c>
      <c r="D5920">
        <v>457</v>
      </c>
      <c r="E5920">
        <v>202</v>
      </c>
      <c r="F5920">
        <v>247</v>
      </c>
      <c r="G5920">
        <v>435</v>
      </c>
      <c r="H5920">
        <v>1731</v>
      </c>
      <c r="I5920">
        <v>403</v>
      </c>
      <c r="J5920">
        <v>1293</v>
      </c>
      <c r="K5920">
        <v>10</v>
      </c>
      <c r="L5920">
        <v>1.8E-47</v>
      </c>
      <c r="M5920">
        <v>0.47710000000000002</v>
      </c>
      <c r="N5920">
        <v>0</v>
      </c>
      <c r="O5920">
        <v>0</v>
      </c>
      <c r="P5920">
        <v>0</v>
      </c>
      <c r="Q5920">
        <v>0</v>
      </c>
      <c r="R5920">
        <v>0</v>
      </c>
      <c r="S5920" t="s">
        <v>27588</v>
      </c>
      <c r="T5920" t="s">
        <v>27589</v>
      </c>
      <c r="U5920" t="s">
        <v>27590</v>
      </c>
    </row>
    <row r="5921" spans="1:21" x14ac:dyDescent="0.25">
      <c r="A5921" t="s">
        <v>2962</v>
      </c>
      <c r="B5921" t="s">
        <v>24458</v>
      </c>
      <c r="C5921" t="s">
        <v>24459</v>
      </c>
      <c r="D5921">
        <v>213</v>
      </c>
      <c r="E5921">
        <v>79</v>
      </c>
      <c r="F5921">
        <v>44</v>
      </c>
      <c r="G5921">
        <v>69</v>
      </c>
      <c r="H5921">
        <v>893</v>
      </c>
      <c r="I5921">
        <v>25</v>
      </c>
      <c r="J5921">
        <v>1515</v>
      </c>
      <c r="K5921">
        <v>17</v>
      </c>
      <c r="L5921">
        <v>3.1999999999999999E-119</v>
      </c>
      <c r="M5921">
        <v>0.5423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</row>
    <row r="5922" spans="1:21" x14ac:dyDescent="0.25">
      <c r="A5922" t="s">
        <v>1068</v>
      </c>
      <c r="B5922" t="s">
        <v>14359</v>
      </c>
      <c r="C5922" t="s">
        <v>14360</v>
      </c>
      <c r="D5922">
        <v>2268</v>
      </c>
      <c r="E5922">
        <v>1183</v>
      </c>
      <c r="F5922">
        <v>1138</v>
      </c>
      <c r="G5922">
        <v>3038</v>
      </c>
      <c r="H5922">
        <v>6701</v>
      </c>
      <c r="I5922">
        <v>1544</v>
      </c>
      <c r="J5922">
        <v>771</v>
      </c>
      <c r="K5922">
        <v>2</v>
      </c>
      <c r="L5922">
        <v>1.5E-37</v>
      </c>
      <c r="M5922">
        <v>0.65</v>
      </c>
      <c r="N5922">
        <v>0</v>
      </c>
      <c r="O5922">
        <v>0</v>
      </c>
      <c r="P5922">
        <v>0</v>
      </c>
      <c r="Q5922">
        <v>0</v>
      </c>
      <c r="R5922">
        <v>0</v>
      </c>
      <c r="S5922" t="s">
        <v>6123</v>
      </c>
      <c r="T5922" t="s">
        <v>6124</v>
      </c>
      <c r="U5922" t="s">
        <v>6124</v>
      </c>
    </row>
    <row r="5923" spans="1:21" x14ac:dyDescent="0.25">
      <c r="A5923" t="s">
        <v>4849</v>
      </c>
      <c r="B5923" t="s">
        <v>24999</v>
      </c>
      <c r="C5923" t="s">
        <v>25000</v>
      </c>
      <c r="D5923">
        <v>1201</v>
      </c>
      <c r="E5923">
        <v>440</v>
      </c>
      <c r="F5923">
        <v>754</v>
      </c>
      <c r="G5923">
        <v>1372</v>
      </c>
      <c r="H5923">
        <v>3027</v>
      </c>
      <c r="I5923">
        <v>421</v>
      </c>
      <c r="J5923">
        <v>2586</v>
      </c>
      <c r="K5923">
        <v>20</v>
      </c>
      <c r="L5923">
        <v>0</v>
      </c>
      <c r="M5923">
        <v>0.4945</v>
      </c>
      <c r="N5923">
        <v>0</v>
      </c>
      <c r="O5923">
        <v>0</v>
      </c>
      <c r="P5923">
        <v>0</v>
      </c>
      <c r="Q5923">
        <v>0</v>
      </c>
      <c r="R5923">
        <v>0</v>
      </c>
      <c r="S5923" t="s">
        <v>25001</v>
      </c>
      <c r="T5923" t="s">
        <v>25002</v>
      </c>
      <c r="U5923" t="s">
        <v>25003</v>
      </c>
    </row>
    <row r="5924" spans="1:21" x14ac:dyDescent="0.25">
      <c r="A5924" t="s">
        <v>4155</v>
      </c>
      <c r="B5924" t="s">
        <v>15497</v>
      </c>
      <c r="C5924" t="s">
        <v>13785</v>
      </c>
      <c r="D5924">
        <v>1182.46</v>
      </c>
      <c r="E5924">
        <v>280.08699999999999</v>
      </c>
      <c r="F5924">
        <v>262.15600000000001</v>
      </c>
      <c r="G5924">
        <v>793.54</v>
      </c>
      <c r="H5924">
        <v>2523.2800000000002</v>
      </c>
      <c r="I5924">
        <v>356.26</v>
      </c>
      <c r="J5924">
        <v>2025</v>
      </c>
      <c r="K5924">
        <v>20</v>
      </c>
      <c r="L5924">
        <v>0</v>
      </c>
      <c r="M5924">
        <v>0.4572</v>
      </c>
      <c r="N5924">
        <v>1</v>
      </c>
      <c r="O5924" t="s">
        <v>13786</v>
      </c>
      <c r="P5924" t="s">
        <v>13787</v>
      </c>
      <c r="Q5924">
        <v>0</v>
      </c>
      <c r="R5924">
        <v>0</v>
      </c>
      <c r="S5924" t="s">
        <v>15498</v>
      </c>
      <c r="T5924" t="s">
        <v>15499</v>
      </c>
      <c r="U5924" t="s">
        <v>15500</v>
      </c>
    </row>
    <row r="5925" spans="1:21" x14ac:dyDescent="0.25">
      <c r="A5925" t="s">
        <v>3052</v>
      </c>
      <c r="B5925" t="s">
        <v>25279</v>
      </c>
      <c r="C5925" t="s">
        <v>25280</v>
      </c>
      <c r="D5925">
        <v>764</v>
      </c>
      <c r="E5925">
        <v>184</v>
      </c>
      <c r="F5925">
        <v>214</v>
      </c>
      <c r="G5925">
        <v>386</v>
      </c>
      <c r="H5925">
        <v>1348</v>
      </c>
      <c r="I5925">
        <v>179</v>
      </c>
      <c r="J5925">
        <v>786</v>
      </c>
      <c r="K5925">
        <v>20</v>
      </c>
      <c r="L5925">
        <v>3.5000000000000003E-141</v>
      </c>
      <c r="M5925">
        <v>0.65780000000000005</v>
      </c>
      <c r="N5925">
        <v>2</v>
      </c>
      <c r="O5925" t="s">
        <v>7154</v>
      </c>
      <c r="P5925" t="s">
        <v>7155</v>
      </c>
      <c r="Q5925">
        <v>0</v>
      </c>
      <c r="R5925">
        <v>0</v>
      </c>
      <c r="S5925" t="s">
        <v>25281</v>
      </c>
      <c r="T5925" t="s">
        <v>25282</v>
      </c>
      <c r="U5925" t="s">
        <v>25283</v>
      </c>
    </row>
    <row r="5926" spans="1:21" x14ac:dyDescent="0.25">
      <c r="A5926" t="s">
        <v>4391</v>
      </c>
      <c r="B5926" t="s">
        <v>13892</v>
      </c>
      <c r="C5926" t="s">
        <v>13893</v>
      </c>
      <c r="D5926">
        <v>136.45400000000001</v>
      </c>
      <c r="E5926">
        <v>46.368000000000002</v>
      </c>
      <c r="F5926">
        <v>136.88200000000001</v>
      </c>
      <c r="G5926">
        <v>84.597700000000003</v>
      </c>
      <c r="H5926">
        <v>749.78899999999999</v>
      </c>
      <c r="I5926">
        <v>53.666699999999999</v>
      </c>
      <c r="J5926">
        <v>489</v>
      </c>
      <c r="K5926">
        <v>20</v>
      </c>
      <c r="L5926">
        <v>1.8000000000000001E-83</v>
      </c>
      <c r="M5926">
        <v>0.7883</v>
      </c>
      <c r="N5926">
        <v>5</v>
      </c>
      <c r="O5926" t="s">
        <v>13894</v>
      </c>
      <c r="P5926" t="s">
        <v>13895</v>
      </c>
      <c r="Q5926" t="s">
        <v>13896</v>
      </c>
      <c r="R5926" t="s">
        <v>13897</v>
      </c>
      <c r="S5926" t="s">
        <v>13898</v>
      </c>
      <c r="T5926" t="s">
        <v>16006</v>
      </c>
      <c r="U5926" t="s">
        <v>16007</v>
      </c>
    </row>
    <row r="5927" spans="1:21" x14ac:dyDescent="0.25">
      <c r="A5927" t="s">
        <v>3102</v>
      </c>
      <c r="B5927" t="s">
        <v>25636</v>
      </c>
      <c r="C5927" t="s">
        <v>25637</v>
      </c>
      <c r="D5927">
        <v>712.34400000000005</v>
      </c>
      <c r="E5927">
        <v>176.79400000000001</v>
      </c>
      <c r="F5927">
        <v>163</v>
      </c>
      <c r="G5927">
        <v>479.452</v>
      </c>
      <c r="H5927">
        <v>1814.28</v>
      </c>
      <c r="I5927">
        <v>259.10899999999998</v>
      </c>
      <c r="J5927">
        <v>1152</v>
      </c>
      <c r="K5927">
        <v>20</v>
      </c>
      <c r="L5927">
        <v>0</v>
      </c>
      <c r="M5927">
        <v>0.80200000000000005</v>
      </c>
      <c r="N5927">
        <v>3</v>
      </c>
      <c r="O5927" t="s">
        <v>11501</v>
      </c>
      <c r="P5927" t="s">
        <v>11502</v>
      </c>
      <c r="Q5927" t="s">
        <v>6415</v>
      </c>
      <c r="R5927" t="s">
        <v>6416</v>
      </c>
      <c r="S5927" t="s">
        <v>25638</v>
      </c>
      <c r="T5927" t="s">
        <v>20275</v>
      </c>
      <c r="U5927" t="s">
        <v>20276</v>
      </c>
    </row>
    <row r="5928" spans="1:21" x14ac:dyDescent="0.25">
      <c r="A5928" t="s">
        <v>5706</v>
      </c>
      <c r="B5928" t="s">
        <v>25656</v>
      </c>
      <c r="C5928" t="s">
        <v>25657</v>
      </c>
      <c r="D5928">
        <v>1814</v>
      </c>
      <c r="E5928">
        <v>475</v>
      </c>
      <c r="F5928">
        <v>697.82500000000005</v>
      </c>
      <c r="G5928">
        <v>1340</v>
      </c>
      <c r="H5928">
        <v>3767</v>
      </c>
      <c r="I5928">
        <v>557</v>
      </c>
      <c r="J5928">
        <v>2916</v>
      </c>
      <c r="K5928">
        <v>20</v>
      </c>
      <c r="L5928">
        <v>0</v>
      </c>
      <c r="M5928">
        <v>0.73470000000000002</v>
      </c>
      <c r="N5928">
        <v>5</v>
      </c>
      <c r="O5928" t="s">
        <v>25658</v>
      </c>
      <c r="P5928" t="s">
        <v>25659</v>
      </c>
      <c r="Q5928">
        <v>0</v>
      </c>
      <c r="R5928">
        <v>0</v>
      </c>
      <c r="S5928" t="s">
        <v>25660</v>
      </c>
      <c r="T5928" t="s">
        <v>25661</v>
      </c>
      <c r="U5928" t="s">
        <v>25662</v>
      </c>
    </row>
    <row r="5929" spans="1:21" x14ac:dyDescent="0.25">
      <c r="A5929" t="s">
        <v>5708</v>
      </c>
      <c r="B5929" t="s">
        <v>25706</v>
      </c>
      <c r="C5929" t="s">
        <v>25707</v>
      </c>
      <c r="D5929">
        <v>757</v>
      </c>
      <c r="E5929">
        <v>295</v>
      </c>
      <c r="F5929">
        <v>472</v>
      </c>
      <c r="G5929">
        <v>729</v>
      </c>
      <c r="H5929">
        <v>2229</v>
      </c>
      <c r="I5929">
        <v>316</v>
      </c>
      <c r="J5929">
        <v>1488</v>
      </c>
      <c r="K5929">
        <v>20</v>
      </c>
      <c r="L5929">
        <v>5.8000000000000004E-169</v>
      </c>
      <c r="M5929">
        <v>0.75260000000000005</v>
      </c>
      <c r="N5929">
        <v>7</v>
      </c>
      <c r="O5929" t="s">
        <v>25708</v>
      </c>
      <c r="P5929" t="s">
        <v>25709</v>
      </c>
      <c r="Q5929" t="s">
        <v>6568</v>
      </c>
      <c r="R5929" t="s">
        <v>6569</v>
      </c>
      <c r="S5929" t="s">
        <v>25710</v>
      </c>
      <c r="T5929" t="s">
        <v>25711</v>
      </c>
      <c r="U5929" t="s">
        <v>25712</v>
      </c>
    </row>
    <row r="5930" spans="1:21" x14ac:dyDescent="0.25">
      <c r="A5930" t="s">
        <v>3110</v>
      </c>
      <c r="B5930" t="s">
        <v>25733</v>
      </c>
      <c r="C5930" t="s">
        <v>22224</v>
      </c>
      <c r="D5930">
        <v>256.26900000000001</v>
      </c>
      <c r="E5930">
        <v>67.611800000000002</v>
      </c>
      <c r="F5930">
        <v>88.935000000000002</v>
      </c>
      <c r="G5930">
        <v>161.07</v>
      </c>
      <c r="H5930">
        <v>993.14300000000003</v>
      </c>
      <c r="I5930">
        <v>76.078299999999999</v>
      </c>
      <c r="J5930">
        <v>1530</v>
      </c>
      <c r="K5930">
        <v>20</v>
      </c>
      <c r="L5930">
        <v>0</v>
      </c>
      <c r="M5930">
        <v>0.75549999999999995</v>
      </c>
      <c r="N5930">
        <v>3</v>
      </c>
      <c r="O5930" t="s">
        <v>22225</v>
      </c>
      <c r="P5930" t="s">
        <v>22226</v>
      </c>
      <c r="Q5930">
        <v>0</v>
      </c>
      <c r="R5930">
        <v>0</v>
      </c>
      <c r="S5930" t="s">
        <v>25734</v>
      </c>
      <c r="T5930" t="s">
        <v>25735</v>
      </c>
      <c r="U5930" t="s">
        <v>25736</v>
      </c>
    </row>
    <row r="5931" spans="1:21" x14ac:dyDescent="0.25">
      <c r="A5931" t="s">
        <v>3131</v>
      </c>
      <c r="B5931" t="s">
        <v>25917</v>
      </c>
      <c r="C5931" t="s">
        <v>6882</v>
      </c>
      <c r="D5931">
        <v>528</v>
      </c>
      <c r="E5931">
        <v>220</v>
      </c>
      <c r="F5931">
        <v>227</v>
      </c>
      <c r="G5931">
        <v>299</v>
      </c>
      <c r="H5931">
        <v>1710</v>
      </c>
      <c r="I5931">
        <v>163</v>
      </c>
      <c r="J5931">
        <v>1347</v>
      </c>
      <c r="K5931">
        <v>20</v>
      </c>
      <c r="L5931">
        <v>3.4999999999999999E-33</v>
      </c>
      <c r="M5931">
        <v>0.55420000000000003</v>
      </c>
      <c r="N5931">
        <v>0</v>
      </c>
      <c r="O5931">
        <v>0</v>
      </c>
      <c r="P5931">
        <v>0</v>
      </c>
      <c r="Q5931">
        <v>0</v>
      </c>
      <c r="R5931">
        <v>0</v>
      </c>
      <c r="S5931" t="s">
        <v>25918</v>
      </c>
      <c r="T5931" t="s">
        <v>25919</v>
      </c>
      <c r="U5931" t="s">
        <v>25920</v>
      </c>
    </row>
    <row r="5932" spans="1:21" x14ac:dyDescent="0.25">
      <c r="A5932" t="s">
        <v>4887</v>
      </c>
      <c r="B5932" t="s">
        <v>8073</v>
      </c>
      <c r="C5932" t="s">
        <v>8074</v>
      </c>
      <c r="D5932">
        <v>2208</v>
      </c>
      <c r="E5932">
        <v>901</v>
      </c>
      <c r="F5932">
        <v>1341</v>
      </c>
      <c r="G5932">
        <v>1564</v>
      </c>
      <c r="H5932">
        <v>2305</v>
      </c>
      <c r="I5932">
        <v>457</v>
      </c>
      <c r="J5932">
        <v>9189</v>
      </c>
      <c r="K5932">
        <v>20</v>
      </c>
      <c r="L5932">
        <v>0</v>
      </c>
      <c r="M5932">
        <v>0.6522</v>
      </c>
      <c r="N5932">
        <v>0</v>
      </c>
      <c r="O5932">
        <v>0</v>
      </c>
      <c r="P5932">
        <v>0</v>
      </c>
      <c r="Q5932">
        <v>0</v>
      </c>
      <c r="R5932">
        <v>0</v>
      </c>
      <c r="S5932" t="s">
        <v>8075</v>
      </c>
      <c r="T5932" t="s">
        <v>8076</v>
      </c>
      <c r="U5932" t="s">
        <v>8076</v>
      </c>
    </row>
    <row r="5933" spans="1:21" x14ac:dyDescent="0.25">
      <c r="A5933" t="s">
        <v>1466</v>
      </c>
      <c r="B5933" t="s">
        <v>8276</v>
      </c>
      <c r="C5933" t="s">
        <v>8277</v>
      </c>
      <c r="D5933">
        <v>2734</v>
      </c>
      <c r="E5933">
        <v>2570</v>
      </c>
      <c r="F5933">
        <v>1619</v>
      </c>
      <c r="G5933">
        <v>1895</v>
      </c>
      <c r="H5933">
        <v>1875</v>
      </c>
      <c r="I5933">
        <v>626</v>
      </c>
      <c r="J5933">
        <v>6738</v>
      </c>
      <c r="K5933">
        <v>20</v>
      </c>
      <c r="L5933">
        <v>0</v>
      </c>
      <c r="M5933">
        <v>0.55879999999999996</v>
      </c>
      <c r="N5933">
        <v>3</v>
      </c>
      <c r="O5933" t="s">
        <v>8278</v>
      </c>
      <c r="P5933" t="s">
        <v>8279</v>
      </c>
      <c r="Q5933">
        <v>0</v>
      </c>
      <c r="R5933">
        <v>0</v>
      </c>
      <c r="S5933" t="s">
        <v>8280</v>
      </c>
      <c r="T5933" t="s">
        <v>8281</v>
      </c>
      <c r="U5933" t="s">
        <v>8282</v>
      </c>
    </row>
    <row r="5934" spans="1:21" x14ac:dyDescent="0.25">
      <c r="A5934" t="s">
        <v>967</v>
      </c>
      <c r="B5934" t="s">
        <v>8992</v>
      </c>
      <c r="C5934" t="s">
        <v>8993</v>
      </c>
      <c r="D5934">
        <v>716.58699999999999</v>
      </c>
      <c r="E5934">
        <v>1327.22</v>
      </c>
      <c r="F5934">
        <v>1282.97</v>
      </c>
      <c r="G5934">
        <v>1280.6400000000001</v>
      </c>
      <c r="H5934">
        <v>1115.72</v>
      </c>
      <c r="I5934">
        <v>469.15199999999999</v>
      </c>
      <c r="J5934">
        <v>1695</v>
      </c>
      <c r="K5934">
        <v>20</v>
      </c>
      <c r="L5934">
        <v>0</v>
      </c>
      <c r="M5934">
        <v>0.46560000000000001</v>
      </c>
      <c r="N5934">
        <v>1</v>
      </c>
      <c r="O5934" t="s">
        <v>8994</v>
      </c>
      <c r="P5934" t="s">
        <v>8995</v>
      </c>
      <c r="Q5934">
        <v>0</v>
      </c>
      <c r="R5934">
        <v>0</v>
      </c>
      <c r="S5934" t="s">
        <v>8996</v>
      </c>
      <c r="T5934" t="s">
        <v>8997</v>
      </c>
      <c r="U5934" t="s">
        <v>8998</v>
      </c>
    </row>
    <row r="5935" spans="1:21" x14ac:dyDescent="0.25">
      <c r="A5935" t="s">
        <v>1190</v>
      </c>
      <c r="B5935" t="s">
        <v>26374</v>
      </c>
      <c r="C5935" t="s">
        <v>18836</v>
      </c>
      <c r="D5935">
        <v>2699.49</v>
      </c>
      <c r="E5935">
        <v>5499.81</v>
      </c>
      <c r="F5935">
        <v>4469.18</v>
      </c>
      <c r="G5935">
        <v>6893.21</v>
      </c>
      <c r="H5935">
        <v>6116.57</v>
      </c>
      <c r="I5935">
        <v>2102.7399999999998</v>
      </c>
      <c r="J5935">
        <v>1467</v>
      </c>
      <c r="K5935">
        <v>20</v>
      </c>
      <c r="L5935">
        <v>3E-176</v>
      </c>
      <c r="M5935">
        <v>0.75270000000000004</v>
      </c>
      <c r="N5935">
        <v>2</v>
      </c>
      <c r="O5935" t="s">
        <v>18837</v>
      </c>
      <c r="P5935" t="s">
        <v>18838</v>
      </c>
      <c r="Q5935">
        <v>0</v>
      </c>
      <c r="R5935">
        <v>0</v>
      </c>
      <c r="S5935" t="s">
        <v>26375</v>
      </c>
      <c r="T5935" t="s">
        <v>26376</v>
      </c>
      <c r="U5935" t="s">
        <v>26377</v>
      </c>
    </row>
    <row r="5936" spans="1:21" x14ac:dyDescent="0.25">
      <c r="A5936" t="s">
        <v>107</v>
      </c>
      <c r="B5936" t="s">
        <v>27938</v>
      </c>
      <c r="C5936" t="s">
        <v>18299</v>
      </c>
      <c r="D5936">
        <v>3904</v>
      </c>
      <c r="E5936">
        <v>2842</v>
      </c>
      <c r="F5936">
        <v>1963</v>
      </c>
      <c r="G5936">
        <v>2476</v>
      </c>
      <c r="H5936">
        <v>3046</v>
      </c>
      <c r="I5936">
        <v>718</v>
      </c>
      <c r="J5936">
        <v>4824</v>
      </c>
      <c r="K5936">
        <v>20</v>
      </c>
      <c r="L5936">
        <v>0</v>
      </c>
      <c r="M5936">
        <v>0.57169999999999999</v>
      </c>
      <c r="N5936">
        <v>3</v>
      </c>
      <c r="O5936" t="s">
        <v>27939</v>
      </c>
      <c r="P5936" t="s">
        <v>27940</v>
      </c>
      <c r="Q5936" t="s">
        <v>27941</v>
      </c>
      <c r="R5936" t="s">
        <v>15216</v>
      </c>
      <c r="S5936" t="s">
        <v>27942</v>
      </c>
      <c r="T5936" t="s">
        <v>27943</v>
      </c>
      <c r="U5936" t="s">
        <v>27944</v>
      </c>
    </row>
    <row r="5937" spans="1:21" x14ac:dyDescent="0.25">
      <c r="A5937" t="s">
        <v>4706</v>
      </c>
      <c r="B5937" t="s">
        <v>19319</v>
      </c>
      <c r="C5937" t="s">
        <v>19320</v>
      </c>
      <c r="D5937">
        <v>6501</v>
      </c>
      <c r="E5937">
        <v>2727</v>
      </c>
      <c r="F5937">
        <v>3389</v>
      </c>
      <c r="G5937">
        <v>4901</v>
      </c>
      <c r="H5937">
        <v>9173</v>
      </c>
      <c r="I5937">
        <v>1558</v>
      </c>
      <c r="J5937">
        <v>2940</v>
      </c>
      <c r="K5937">
        <v>5</v>
      </c>
      <c r="L5937">
        <v>0</v>
      </c>
      <c r="M5937">
        <v>0.69399999999999995</v>
      </c>
      <c r="N5937">
        <v>0</v>
      </c>
      <c r="O5937">
        <v>0</v>
      </c>
      <c r="P5937">
        <v>0</v>
      </c>
      <c r="Q5937">
        <v>0</v>
      </c>
      <c r="R5937">
        <v>0</v>
      </c>
      <c r="S5937" t="s">
        <v>11108</v>
      </c>
      <c r="T5937" t="s">
        <v>6217</v>
      </c>
      <c r="U5937" t="s">
        <v>6217</v>
      </c>
    </row>
    <row r="5938" spans="1:21" x14ac:dyDescent="0.25">
      <c r="A5938" t="s">
        <v>1562</v>
      </c>
      <c r="B5938" t="e">
        <v>#N/A</v>
      </c>
      <c r="C5938" t="s">
        <v>14982</v>
      </c>
      <c r="D5938">
        <v>855</v>
      </c>
      <c r="E5938">
        <v>1104</v>
      </c>
      <c r="F5938">
        <v>1250</v>
      </c>
      <c r="G5938">
        <v>1242</v>
      </c>
      <c r="H5938">
        <v>915</v>
      </c>
      <c r="I5938">
        <v>413</v>
      </c>
      <c r="J5938">
        <v>4242</v>
      </c>
      <c r="K5938">
        <v>20</v>
      </c>
      <c r="L5938">
        <v>0</v>
      </c>
      <c r="M5938">
        <v>0.64870000000000005</v>
      </c>
      <c r="N5938">
        <v>1</v>
      </c>
      <c r="O5938" t="s">
        <v>6501</v>
      </c>
      <c r="P5938" t="s">
        <v>6502</v>
      </c>
      <c r="Q5938">
        <v>0</v>
      </c>
      <c r="R5938">
        <v>0</v>
      </c>
      <c r="S5938" t="s">
        <v>14983</v>
      </c>
      <c r="T5938" t="s">
        <v>14984</v>
      </c>
      <c r="U5938" t="s">
        <v>14985</v>
      </c>
    </row>
    <row r="5939" spans="1:21" x14ac:dyDescent="0.25">
      <c r="A5939" t="s">
        <v>5909</v>
      </c>
      <c r="B5939" t="s">
        <v>31870</v>
      </c>
      <c r="C5939" t="s">
        <v>6625</v>
      </c>
      <c r="D5939">
        <v>9361.2900000000009</v>
      </c>
      <c r="E5939">
        <v>10640.4</v>
      </c>
      <c r="F5939">
        <v>6700.28</v>
      </c>
      <c r="G5939">
        <v>8391.75</v>
      </c>
      <c r="H5939">
        <v>8244.5</v>
      </c>
      <c r="I5939">
        <v>3175.62</v>
      </c>
      <c r="J5939">
        <v>1806</v>
      </c>
      <c r="K5939">
        <v>20</v>
      </c>
      <c r="L5939">
        <v>0</v>
      </c>
      <c r="M5939">
        <v>0.74719999999999998</v>
      </c>
      <c r="N5939">
        <v>2</v>
      </c>
      <c r="O5939" t="s">
        <v>31871</v>
      </c>
      <c r="P5939" t="s">
        <v>31872</v>
      </c>
      <c r="Q5939">
        <v>0</v>
      </c>
      <c r="R5939">
        <v>0</v>
      </c>
      <c r="S5939" t="s">
        <v>31873</v>
      </c>
      <c r="T5939" t="s">
        <v>31874</v>
      </c>
      <c r="U5939" t="s">
        <v>31875</v>
      </c>
    </row>
    <row r="5940" spans="1:21" x14ac:dyDescent="0.25">
      <c r="A5940" t="s">
        <v>5202</v>
      </c>
      <c r="B5940" t="s">
        <v>10507</v>
      </c>
      <c r="C5940" t="s">
        <v>10508</v>
      </c>
      <c r="D5940">
        <v>73861</v>
      </c>
      <c r="E5940">
        <v>38443</v>
      </c>
      <c r="F5940">
        <v>51266</v>
      </c>
      <c r="G5940">
        <v>51577</v>
      </c>
      <c r="H5940">
        <v>48427</v>
      </c>
      <c r="I5940">
        <v>20437</v>
      </c>
      <c r="J5940">
        <v>2124</v>
      </c>
      <c r="K5940">
        <v>20</v>
      </c>
      <c r="L5940">
        <v>9.0000000000000007E-177</v>
      </c>
      <c r="M5940">
        <v>0.85070000000000001</v>
      </c>
      <c r="N5940">
        <v>0</v>
      </c>
      <c r="O5940">
        <v>0</v>
      </c>
      <c r="P5940">
        <v>0</v>
      </c>
      <c r="Q5940">
        <v>0</v>
      </c>
      <c r="R5940">
        <v>0</v>
      </c>
      <c r="S5940" t="s">
        <v>10509</v>
      </c>
      <c r="T5940" t="s">
        <v>10510</v>
      </c>
      <c r="U5940" t="s">
        <v>10511</v>
      </c>
    </row>
    <row r="5941" spans="1:21" x14ac:dyDescent="0.25">
      <c r="A5941" t="s">
        <v>1924</v>
      </c>
      <c r="B5941" t="s">
        <v>27373</v>
      </c>
      <c r="C5941" t="s">
        <v>27214</v>
      </c>
      <c r="D5941">
        <v>4233.32</v>
      </c>
      <c r="E5941">
        <v>1516.91</v>
      </c>
      <c r="F5941">
        <v>2082.5</v>
      </c>
      <c r="G5941">
        <v>2538.7800000000002</v>
      </c>
      <c r="H5941">
        <v>1758.49</v>
      </c>
      <c r="I5941">
        <v>704.197</v>
      </c>
      <c r="J5941">
        <v>3522</v>
      </c>
      <c r="K5941">
        <v>20</v>
      </c>
      <c r="L5941">
        <v>0</v>
      </c>
      <c r="M5941">
        <v>0.70340000000000003</v>
      </c>
      <c r="N5941">
        <v>0</v>
      </c>
      <c r="O5941">
        <v>0</v>
      </c>
      <c r="P5941">
        <v>0</v>
      </c>
      <c r="Q5941">
        <v>0</v>
      </c>
      <c r="R5941">
        <v>0</v>
      </c>
      <c r="S5941" t="s">
        <v>27374</v>
      </c>
      <c r="T5941" t="s">
        <v>27375</v>
      </c>
      <c r="U5941" t="s">
        <v>27376</v>
      </c>
    </row>
    <row r="5942" spans="1:21" x14ac:dyDescent="0.25">
      <c r="A5942" t="s">
        <v>5390</v>
      </c>
      <c r="B5942" t="s">
        <v>13467</v>
      </c>
      <c r="C5942" t="s">
        <v>13468</v>
      </c>
      <c r="D5942">
        <v>395.99700000000001</v>
      </c>
      <c r="E5942">
        <v>810.56100000000004</v>
      </c>
      <c r="F5942">
        <v>676.66700000000003</v>
      </c>
      <c r="G5942">
        <v>491.63</v>
      </c>
      <c r="H5942">
        <v>992.36300000000006</v>
      </c>
      <c r="I5942">
        <v>151.417</v>
      </c>
      <c r="J5942">
        <v>2937</v>
      </c>
      <c r="K5942">
        <v>20</v>
      </c>
      <c r="L5942">
        <v>0</v>
      </c>
      <c r="M5942">
        <v>0.71919999999999995</v>
      </c>
      <c r="N5942">
        <v>7</v>
      </c>
      <c r="O5942" t="s">
        <v>13469</v>
      </c>
      <c r="P5942" t="s">
        <v>13470</v>
      </c>
      <c r="Q5942" t="s">
        <v>11439</v>
      </c>
      <c r="R5942" t="s">
        <v>11440</v>
      </c>
      <c r="S5942" t="s">
        <v>13471</v>
      </c>
      <c r="T5942" t="s">
        <v>13472</v>
      </c>
      <c r="U5942" t="s">
        <v>13473</v>
      </c>
    </row>
    <row r="5943" spans="1:21" x14ac:dyDescent="0.25">
      <c r="A5943" t="s">
        <v>4378</v>
      </c>
      <c r="B5943" t="e">
        <v>#N/A</v>
      </c>
      <c r="C5943" t="s">
        <v>14752</v>
      </c>
      <c r="D5943">
        <v>1716</v>
      </c>
      <c r="E5943">
        <v>2154</v>
      </c>
      <c r="F5943">
        <v>2329</v>
      </c>
      <c r="G5943">
        <v>2523</v>
      </c>
      <c r="H5943">
        <v>1629</v>
      </c>
      <c r="I5943">
        <v>994</v>
      </c>
      <c r="J5943">
        <v>1761</v>
      </c>
      <c r="K5943">
        <v>20</v>
      </c>
      <c r="L5943">
        <v>0</v>
      </c>
      <c r="M5943">
        <v>0.68989999999999996</v>
      </c>
      <c r="N5943">
        <v>1</v>
      </c>
      <c r="O5943" t="s">
        <v>14753</v>
      </c>
      <c r="P5943" t="s">
        <v>14754</v>
      </c>
      <c r="Q5943">
        <v>0</v>
      </c>
      <c r="R5943">
        <v>0</v>
      </c>
      <c r="S5943" t="s">
        <v>14755</v>
      </c>
      <c r="T5943" t="s">
        <v>14756</v>
      </c>
      <c r="U5943" t="s">
        <v>14757</v>
      </c>
    </row>
    <row r="5944" spans="1:21" x14ac:dyDescent="0.25">
      <c r="A5944" t="s">
        <v>1300</v>
      </c>
      <c r="B5944" t="s">
        <v>27731</v>
      </c>
      <c r="C5944" t="s">
        <v>15261</v>
      </c>
      <c r="D5944">
        <v>1690</v>
      </c>
      <c r="E5944">
        <v>3145</v>
      </c>
      <c r="F5944">
        <v>2784</v>
      </c>
      <c r="G5944">
        <v>3613</v>
      </c>
      <c r="H5944">
        <v>3124</v>
      </c>
      <c r="I5944">
        <v>1083</v>
      </c>
      <c r="J5944">
        <v>2877</v>
      </c>
      <c r="K5944">
        <v>20</v>
      </c>
      <c r="L5944">
        <v>0</v>
      </c>
      <c r="M5944">
        <v>0.80510000000000004</v>
      </c>
      <c r="N5944">
        <v>0</v>
      </c>
      <c r="O5944">
        <v>0</v>
      </c>
      <c r="P5944">
        <v>0</v>
      </c>
      <c r="Q5944">
        <v>0</v>
      </c>
      <c r="R5944">
        <v>0</v>
      </c>
      <c r="S5944" t="s">
        <v>27732</v>
      </c>
      <c r="T5944" t="s">
        <v>6221</v>
      </c>
      <c r="U5944" t="s">
        <v>6221</v>
      </c>
    </row>
    <row r="5945" spans="1:21" x14ac:dyDescent="0.25">
      <c r="A5945" t="s">
        <v>1317</v>
      </c>
      <c r="B5945" t="s">
        <v>7039</v>
      </c>
      <c r="C5945" t="s">
        <v>7040</v>
      </c>
      <c r="D5945">
        <v>635</v>
      </c>
      <c r="E5945">
        <v>673</v>
      </c>
      <c r="F5945">
        <v>622</v>
      </c>
      <c r="G5945">
        <v>424</v>
      </c>
      <c r="H5945">
        <v>251</v>
      </c>
      <c r="I5945">
        <v>131</v>
      </c>
      <c r="J5945">
        <v>1437</v>
      </c>
      <c r="K5945">
        <v>20</v>
      </c>
      <c r="L5945">
        <v>0</v>
      </c>
      <c r="M5945">
        <v>0.96709999999999996</v>
      </c>
      <c r="N5945">
        <v>1</v>
      </c>
      <c r="O5945" t="s">
        <v>6801</v>
      </c>
      <c r="P5945" t="s">
        <v>6802</v>
      </c>
      <c r="Q5945">
        <v>0</v>
      </c>
      <c r="R5945">
        <v>0</v>
      </c>
      <c r="S5945" t="s">
        <v>7041</v>
      </c>
      <c r="T5945" t="s">
        <v>7042</v>
      </c>
      <c r="U5945" t="s">
        <v>7043</v>
      </c>
    </row>
    <row r="5946" spans="1:21" x14ac:dyDescent="0.25">
      <c r="A5946" t="s">
        <v>931</v>
      </c>
      <c r="B5946" t="s">
        <v>7226</v>
      </c>
      <c r="C5946" t="s">
        <v>7227</v>
      </c>
      <c r="D5946">
        <v>1289.25</v>
      </c>
      <c r="E5946">
        <v>3772.39</v>
      </c>
      <c r="F5946">
        <v>2194.38</v>
      </c>
      <c r="G5946">
        <v>2261.8200000000002</v>
      </c>
      <c r="H5946">
        <v>2148.89</v>
      </c>
      <c r="I5946">
        <v>927.71600000000001</v>
      </c>
      <c r="J5946">
        <v>2394</v>
      </c>
      <c r="K5946">
        <v>20</v>
      </c>
      <c r="L5946">
        <v>0</v>
      </c>
      <c r="M5946">
        <v>0.88049999999999995</v>
      </c>
      <c r="N5946">
        <v>6</v>
      </c>
      <c r="O5946" t="s">
        <v>7228</v>
      </c>
      <c r="P5946" t="s">
        <v>7229</v>
      </c>
      <c r="Q5946" t="s">
        <v>7230</v>
      </c>
      <c r="R5946" t="s">
        <v>7231</v>
      </c>
      <c r="S5946" t="s">
        <v>7232</v>
      </c>
      <c r="T5946" t="s">
        <v>7233</v>
      </c>
      <c r="U5946" t="s">
        <v>7234</v>
      </c>
    </row>
    <row r="5947" spans="1:21" x14ac:dyDescent="0.25">
      <c r="A5947" t="s">
        <v>1326</v>
      </c>
      <c r="B5947" t="s">
        <v>8206</v>
      </c>
      <c r="C5947" t="s">
        <v>8207</v>
      </c>
      <c r="D5947">
        <v>626</v>
      </c>
      <c r="E5947">
        <v>1400</v>
      </c>
      <c r="F5947">
        <v>1131</v>
      </c>
      <c r="G5947">
        <v>1277</v>
      </c>
      <c r="H5947">
        <v>896</v>
      </c>
      <c r="I5947">
        <v>318</v>
      </c>
      <c r="J5947">
        <v>2022</v>
      </c>
      <c r="K5947">
        <v>20</v>
      </c>
      <c r="L5947">
        <v>7.5999999999999993E-99</v>
      </c>
      <c r="M5947">
        <v>0.74109999999999998</v>
      </c>
      <c r="N5947">
        <v>1</v>
      </c>
      <c r="O5947" t="s">
        <v>6501</v>
      </c>
      <c r="P5947" t="s">
        <v>6502</v>
      </c>
      <c r="Q5947">
        <v>0</v>
      </c>
      <c r="R5947">
        <v>0</v>
      </c>
      <c r="S5947" t="s">
        <v>8208</v>
      </c>
      <c r="T5947" t="s">
        <v>8209</v>
      </c>
      <c r="U5947" t="s">
        <v>8210</v>
      </c>
    </row>
    <row r="5948" spans="1:21" x14ac:dyDescent="0.25">
      <c r="A5948" t="s">
        <v>1638</v>
      </c>
      <c r="B5948" t="s">
        <v>9802</v>
      </c>
      <c r="C5948" t="s">
        <v>9803</v>
      </c>
      <c r="D5948">
        <v>2957</v>
      </c>
      <c r="E5948">
        <v>1798</v>
      </c>
      <c r="F5948">
        <v>1911</v>
      </c>
      <c r="G5948">
        <v>1957</v>
      </c>
      <c r="H5948">
        <v>1736</v>
      </c>
      <c r="I5948">
        <v>541</v>
      </c>
      <c r="J5948">
        <v>1635</v>
      </c>
      <c r="K5948">
        <v>20</v>
      </c>
      <c r="L5948">
        <v>0</v>
      </c>
      <c r="M5948">
        <v>0.59209999999999996</v>
      </c>
      <c r="N5948">
        <v>3</v>
      </c>
      <c r="O5948" t="s">
        <v>9804</v>
      </c>
      <c r="P5948" t="s">
        <v>9805</v>
      </c>
      <c r="Q5948">
        <v>0</v>
      </c>
      <c r="R5948">
        <v>0</v>
      </c>
      <c r="S5948" t="s">
        <v>9806</v>
      </c>
      <c r="T5948" t="s">
        <v>9807</v>
      </c>
      <c r="U5948" t="s">
        <v>9808</v>
      </c>
    </row>
    <row r="5949" spans="1:21" x14ac:dyDescent="0.25">
      <c r="A5949" t="s">
        <v>4430</v>
      </c>
      <c r="B5949" t="s">
        <v>13400</v>
      </c>
      <c r="C5949" t="s">
        <v>13401</v>
      </c>
      <c r="D5949">
        <v>1937.33</v>
      </c>
      <c r="E5949">
        <v>2908.13</v>
      </c>
      <c r="F5949">
        <v>3165.45</v>
      </c>
      <c r="G5949">
        <v>3217.63</v>
      </c>
      <c r="H5949">
        <v>2677.74</v>
      </c>
      <c r="I5949">
        <v>1276.9100000000001</v>
      </c>
      <c r="J5949">
        <v>3426</v>
      </c>
      <c r="K5949">
        <v>20</v>
      </c>
      <c r="L5949">
        <v>0</v>
      </c>
      <c r="M5949">
        <v>0.746</v>
      </c>
      <c r="N5949">
        <v>9</v>
      </c>
      <c r="O5949" t="s">
        <v>13402</v>
      </c>
      <c r="P5949" t="s">
        <v>13403</v>
      </c>
      <c r="Q5949">
        <v>0</v>
      </c>
      <c r="R5949">
        <v>0</v>
      </c>
      <c r="S5949" t="s">
        <v>13404</v>
      </c>
      <c r="T5949" t="s">
        <v>13405</v>
      </c>
      <c r="U5949" t="s">
        <v>13406</v>
      </c>
    </row>
    <row r="5950" spans="1:21" x14ac:dyDescent="0.25">
      <c r="A5950" t="s">
        <v>5354</v>
      </c>
      <c r="B5950" t="s">
        <v>6905</v>
      </c>
      <c r="C5950" t="s">
        <v>6906</v>
      </c>
      <c r="D5950">
        <v>1123</v>
      </c>
      <c r="E5950">
        <v>880</v>
      </c>
      <c r="F5950">
        <v>738</v>
      </c>
      <c r="G5950">
        <v>685</v>
      </c>
      <c r="H5950">
        <v>1377</v>
      </c>
      <c r="I5950">
        <v>166</v>
      </c>
      <c r="J5950">
        <v>2277</v>
      </c>
      <c r="K5950">
        <v>20</v>
      </c>
      <c r="L5950">
        <v>0</v>
      </c>
      <c r="M5950">
        <v>0.57609999999999995</v>
      </c>
      <c r="N5950">
        <v>0</v>
      </c>
      <c r="O5950">
        <v>0</v>
      </c>
      <c r="P5950">
        <v>0</v>
      </c>
      <c r="Q5950">
        <v>0</v>
      </c>
      <c r="R5950">
        <v>0</v>
      </c>
      <c r="S5950" t="s">
        <v>6907</v>
      </c>
      <c r="T5950" t="s">
        <v>6908</v>
      </c>
      <c r="U5950" t="s">
        <v>6909</v>
      </c>
    </row>
    <row r="5951" spans="1:21" x14ac:dyDescent="0.25">
      <c r="A5951" t="s">
        <v>1592</v>
      </c>
      <c r="B5951" t="s">
        <v>11313</v>
      </c>
      <c r="C5951" t="s">
        <v>10478</v>
      </c>
      <c r="D5951">
        <v>768</v>
      </c>
      <c r="E5951">
        <v>410</v>
      </c>
      <c r="F5951">
        <v>593</v>
      </c>
      <c r="G5951">
        <v>552</v>
      </c>
      <c r="H5951">
        <v>400</v>
      </c>
      <c r="I5951">
        <v>100</v>
      </c>
      <c r="J5951">
        <v>498</v>
      </c>
      <c r="K5951">
        <v>20</v>
      </c>
      <c r="L5951">
        <v>1.6999999999999999E-85</v>
      </c>
      <c r="M5951">
        <v>0.73919999999999997</v>
      </c>
      <c r="N5951">
        <v>3</v>
      </c>
      <c r="O5951" t="s">
        <v>11314</v>
      </c>
      <c r="P5951" t="s">
        <v>11315</v>
      </c>
      <c r="Q5951">
        <v>0</v>
      </c>
      <c r="R5951">
        <v>0</v>
      </c>
      <c r="S5951" t="s">
        <v>11316</v>
      </c>
      <c r="T5951" t="s">
        <v>11317</v>
      </c>
      <c r="U5951" t="s">
        <v>11318</v>
      </c>
    </row>
    <row r="5952" spans="1:21" x14ac:dyDescent="0.25">
      <c r="A5952" t="s">
        <v>4461</v>
      </c>
      <c r="B5952" t="s">
        <v>15743</v>
      </c>
      <c r="C5952" t="s">
        <v>15744</v>
      </c>
      <c r="D5952">
        <v>4574.9399999999996</v>
      </c>
      <c r="E5952">
        <v>1593.22</v>
      </c>
      <c r="F5952">
        <v>2064.9499999999998</v>
      </c>
      <c r="G5952">
        <v>2311.14</v>
      </c>
      <c r="H5952">
        <v>1916.2</v>
      </c>
      <c r="I5952">
        <v>881.93100000000004</v>
      </c>
      <c r="J5952">
        <v>2718</v>
      </c>
      <c r="K5952">
        <v>20</v>
      </c>
      <c r="L5952">
        <v>0</v>
      </c>
      <c r="M5952">
        <v>0.58530000000000004</v>
      </c>
      <c r="N5952">
        <v>0</v>
      </c>
      <c r="O5952">
        <v>0</v>
      </c>
      <c r="P5952">
        <v>0</v>
      </c>
      <c r="Q5952">
        <v>0</v>
      </c>
      <c r="R5952">
        <v>0</v>
      </c>
      <c r="S5952" t="s">
        <v>15745</v>
      </c>
      <c r="T5952" t="s">
        <v>15746</v>
      </c>
      <c r="U5952" t="s">
        <v>15747</v>
      </c>
    </row>
    <row r="5953" spans="1:21" x14ac:dyDescent="0.25">
      <c r="A5953" t="s">
        <v>5736</v>
      </c>
      <c r="B5953" t="s">
        <v>17677</v>
      </c>
      <c r="C5953" t="s">
        <v>17678</v>
      </c>
      <c r="D5953">
        <v>425.209</v>
      </c>
      <c r="E5953">
        <v>495.38099999999997</v>
      </c>
      <c r="F5953">
        <v>302.23500000000001</v>
      </c>
      <c r="G5953">
        <v>827.13099999999997</v>
      </c>
      <c r="H5953">
        <v>718.62800000000004</v>
      </c>
      <c r="I5953">
        <v>855.51800000000003</v>
      </c>
      <c r="J5953">
        <v>639</v>
      </c>
      <c r="K5953">
        <v>20</v>
      </c>
      <c r="L5953">
        <v>9.9999999999999995E-21</v>
      </c>
      <c r="M5953">
        <v>0.61950000000000005</v>
      </c>
      <c r="N5953">
        <v>0</v>
      </c>
      <c r="O5953">
        <v>0</v>
      </c>
      <c r="P5953">
        <v>0</v>
      </c>
      <c r="Q5953">
        <v>0</v>
      </c>
      <c r="R5953">
        <v>0</v>
      </c>
      <c r="S5953" t="s">
        <v>17679</v>
      </c>
      <c r="T5953" t="s">
        <v>6089</v>
      </c>
      <c r="U5953" t="s">
        <v>6089</v>
      </c>
    </row>
    <row r="5954" spans="1:21" x14ac:dyDescent="0.25">
      <c r="A5954" t="s">
        <v>916</v>
      </c>
      <c r="B5954" t="s">
        <v>6175</v>
      </c>
      <c r="C5954" t="s">
        <v>6176</v>
      </c>
      <c r="D5954">
        <v>5259.5</v>
      </c>
      <c r="E5954">
        <v>2758.85</v>
      </c>
      <c r="F5954">
        <v>1370.34</v>
      </c>
      <c r="G5954">
        <v>3891.08</v>
      </c>
      <c r="H5954">
        <v>7573.94</v>
      </c>
      <c r="I5954">
        <v>2757.94</v>
      </c>
      <c r="J5954">
        <v>1167</v>
      </c>
      <c r="K5954">
        <v>20</v>
      </c>
      <c r="L5954">
        <v>0</v>
      </c>
      <c r="M5954">
        <v>0.86309999999999998</v>
      </c>
      <c r="N5954">
        <v>4</v>
      </c>
      <c r="O5954" t="s">
        <v>6177</v>
      </c>
      <c r="P5954" t="s">
        <v>6178</v>
      </c>
      <c r="Q5954">
        <v>0</v>
      </c>
      <c r="R5954">
        <v>0</v>
      </c>
      <c r="S5954" t="s">
        <v>6179</v>
      </c>
      <c r="T5954" t="s">
        <v>6180</v>
      </c>
      <c r="U5954" t="s">
        <v>6181</v>
      </c>
    </row>
    <row r="5955" spans="1:21" x14ac:dyDescent="0.25">
      <c r="A5955" t="s">
        <v>1629</v>
      </c>
      <c r="B5955" t="s">
        <v>6477</v>
      </c>
      <c r="C5955" t="s">
        <v>6478</v>
      </c>
      <c r="D5955">
        <v>5809.84</v>
      </c>
      <c r="E5955">
        <v>3269.93</v>
      </c>
      <c r="F5955">
        <v>1194.1199999999999</v>
      </c>
      <c r="G5955">
        <v>3520.68</v>
      </c>
      <c r="H5955">
        <v>7199.81</v>
      </c>
      <c r="I5955">
        <v>2903.76</v>
      </c>
      <c r="J5955">
        <v>918</v>
      </c>
      <c r="K5955">
        <v>20</v>
      </c>
      <c r="L5955">
        <v>1.4000000000000001E-164</v>
      </c>
      <c r="M5955">
        <v>0.91349999999999998</v>
      </c>
      <c r="N5955">
        <v>5</v>
      </c>
      <c r="O5955" t="s">
        <v>6479</v>
      </c>
      <c r="P5955" t="s">
        <v>6480</v>
      </c>
      <c r="Q5955" t="s">
        <v>6481</v>
      </c>
      <c r="R5955" t="s">
        <v>6482</v>
      </c>
      <c r="S5955" t="s">
        <v>6483</v>
      </c>
      <c r="T5955" t="s">
        <v>6484</v>
      </c>
      <c r="U5955" t="s">
        <v>6485</v>
      </c>
    </row>
    <row r="5956" spans="1:21" x14ac:dyDescent="0.25">
      <c r="A5956" t="s">
        <v>4555</v>
      </c>
      <c r="B5956" t="e">
        <v>#N/A</v>
      </c>
      <c r="C5956" t="s">
        <v>6897</v>
      </c>
      <c r="D5956">
        <v>635</v>
      </c>
      <c r="E5956">
        <v>875</v>
      </c>
      <c r="F5956">
        <v>194</v>
      </c>
      <c r="G5956">
        <v>957</v>
      </c>
      <c r="H5956">
        <v>1101</v>
      </c>
      <c r="I5956">
        <v>756</v>
      </c>
      <c r="J5956">
        <v>645</v>
      </c>
      <c r="K5956">
        <v>20</v>
      </c>
      <c r="L5956">
        <v>2.5E-137</v>
      </c>
      <c r="M5956">
        <v>0.81230000000000002</v>
      </c>
      <c r="N5956">
        <v>13</v>
      </c>
      <c r="O5956" t="s">
        <v>6898</v>
      </c>
      <c r="P5956" t="s">
        <v>6899</v>
      </c>
      <c r="Q5956">
        <v>0</v>
      </c>
      <c r="R5956">
        <v>0</v>
      </c>
      <c r="S5956" t="s">
        <v>6900</v>
      </c>
      <c r="T5956" t="s">
        <v>6901</v>
      </c>
      <c r="U5956" t="s">
        <v>6902</v>
      </c>
    </row>
    <row r="5957" spans="1:21" x14ac:dyDescent="0.25">
      <c r="A5957" t="s">
        <v>3163</v>
      </c>
      <c r="B5957" t="s">
        <v>18058</v>
      </c>
      <c r="C5957" t="s">
        <v>18024</v>
      </c>
      <c r="D5957">
        <v>475.86700000000002</v>
      </c>
      <c r="E5957">
        <v>237.24</v>
      </c>
      <c r="F5957">
        <v>126.88</v>
      </c>
      <c r="G5957">
        <v>370.51499999999999</v>
      </c>
      <c r="H5957">
        <v>627.49400000000003</v>
      </c>
      <c r="I5957">
        <v>556.351</v>
      </c>
      <c r="J5957">
        <v>975</v>
      </c>
      <c r="K5957">
        <v>20</v>
      </c>
      <c r="L5957">
        <v>0</v>
      </c>
      <c r="M5957">
        <v>0.79730000000000001</v>
      </c>
      <c r="N5957">
        <v>5</v>
      </c>
      <c r="O5957" t="s">
        <v>18059</v>
      </c>
      <c r="P5957" t="s">
        <v>18060</v>
      </c>
      <c r="Q5957" t="s">
        <v>9118</v>
      </c>
      <c r="R5957" t="s">
        <v>6482</v>
      </c>
      <c r="S5957" t="s">
        <v>7104</v>
      </c>
      <c r="T5957" t="s">
        <v>7105</v>
      </c>
      <c r="U5957" t="s">
        <v>7106</v>
      </c>
    </row>
    <row r="5958" spans="1:21" x14ac:dyDescent="0.25">
      <c r="A5958" t="s">
        <v>1464</v>
      </c>
      <c r="B5958" t="s">
        <v>7714</v>
      </c>
      <c r="C5958" t="s">
        <v>7715</v>
      </c>
      <c r="D5958">
        <v>7515</v>
      </c>
      <c r="E5958">
        <v>4887</v>
      </c>
      <c r="F5958">
        <v>2314</v>
      </c>
      <c r="G5958">
        <v>6577</v>
      </c>
      <c r="H5958">
        <v>10519</v>
      </c>
      <c r="I5958">
        <v>5302</v>
      </c>
      <c r="J5958">
        <v>1158</v>
      </c>
      <c r="K5958">
        <v>20</v>
      </c>
      <c r="L5958">
        <v>0</v>
      </c>
      <c r="M5958">
        <v>0.91959999999999997</v>
      </c>
      <c r="N5958">
        <v>6</v>
      </c>
      <c r="O5958" t="s">
        <v>7716</v>
      </c>
      <c r="P5958" t="s">
        <v>7717</v>
      </c>
      <c r="Q5958" t="s">
        <v>6415</v>
      </c>
      <c r="R5958" t="s">
        <v>6416</v>
      </c>
      <c r="S5958" t="s">
        <v>7718</v>
      </c>
      <c r="T5958" t="s">
        <v>7719</v>
      </c>
      <c r="U5958" t="s">
        <v>7720</v>
      </c>
    </row>
    <row r="5959" spans="1:21" x14ac:dyDescent="0.25">
      <c r="A5959" t="s">
        <v>4913</v>
      </c>
      <c r="B5959" t="s">
        <v>11148</v>
      </c>
      <c r="C5959" t="s">
        <v>11149</v>
      </c>
      <c r="D5959">
        <v>4039</v>
      </c>
      <c r="E5959">
        <v>2678</v>
      </c>
      <c r="F5959">
        <v>1140</v>
      </c>
      <c r="G5959">
        <v>3555</v>
      </c>
      <c r="H5959">
        <v>5595</v>
      </c>
      <c r="I5959">
        <v>3333</v>
      </c>
      <c r="J5959">
        <v>615</v>
      </c>
      <c r="K5959">
        <v>20</v>
      </c>
      <c r="L5959">
        <v>7.9000000000000007E-123</v>
      </c>
      <c r="M5959">
        <v>0.82050000000000001</v>
      </c>
      <c r="N5959">
        <v>5</v>
      </c>
      <c r="O5959" t="s">
        <v>11150</v>
      </c>
      <c r="P5959" t="s">
        <v>11151</v>
      </c>
      <c r="Q5959" t="s">
        <v>6481</v>
      </c>
      <c r="R5959" t="s">
        <v>6482</v>
      </c>
      <c r="S5959" t="s">
        <v>11152</v>
      </c>
      <c r="T5959" t="s">
        <v>11153</v>
      </c>
      <c r="U5959" t="s">
        <v>11154</v>
      </c>
    </row>
    <row r="5960" spans="1:21" x14ac:dyDescent="0.25">
      <c r="A5960" t="s">
        <v>3239</v>
      </c>
      <c r="B5960" t="s">
        <v>20314</v>
      </c>
      <c r="C5960" t="s">
        <v>20315</v>
      </c>
      <c r="D5960">
        <v>1621</v>
      </c>
      <c r="E5960">
        <v>2184</v>
      </c>
      <c r="F5960">
        <v>1383</v>
      </c>
      <c r="G5960">
        <v>3190</v>
      </c>
      <c r="H5960">
        <v>3915</v>
      </c>
      <c r="I5960">
        <v>2763</v>
      </c>
      <c r="J5960">
        <v>1173</v>
      </c>
      <c r="K5960">
        <v>20</v>
      </c>
      <c r="L5960">
        <v>2.4E-151</v>
      </c>
      <c r="M5960">
        <v>0.76239999999999997</v>
      </c>
      <c r="N5960">
        <v>1</v>
      </c>
      <c r="O5960" t="s">
        <v>20316</v>
      </c>
      <c r="P5960" t="s">
        <v>20317</v>
      </c>
      <c r="Q5960">
        <v>0</v>
      </c>
      <c r="R5960">
        <v>0</v>
      </c>
      <c r="S5960" t="s">
        <v>20318</v>
      </c>
      <c r="T5960" t="s">
        <v>20319</v>
      </c>
      <c r="U5960" t="s">
        <v>20320</v>
      </c>
    </row>
    <row r="5961" spans="1:21" x14ac:dyDescent="0.25">
      <c r="A5961" t="s">
        <v>1478</v>
      </c>
      <c r="B5961" t="s">
        <v>13991</v>
      </c>
      <c r="C5961" t="s">
        <v>13992</v>
      </c>
      <c r="D5961">
        <v>1103.3499999999999</v>
      </c>
      <c r="E5961">
        <v>533.73599999999999</v>
      </c>
      <c r="F5961">
        <v>224.494</v>
      </c>
      <c r="G5961">
        <v>710.86699999999996</v>
      </c>
      <c r="H5961">
        <v>1509.43</v>
      </c>
      <c r="I5961">
        <v>789.99900000000002</v>
      </c>
      <c r="J5961">
        <v>741</v>
      </c>
      <c r="K5961">
        <v>20</v>
      </c>
      <c r="L5961">
        <v>9.4000000000000001E-91</v>
      </c>
      <c r="M5961">
        <v>0.67469999999999997</v>
      </c>
      <c r="N5961">
        <v>4</v>
      </c>
      <c r="O5961" t="s">
        <v>13993</v>
      </c>
      <c r="P5961" t="s">
        <v>13994</v>
      </c>
      <c r="Q5961">
        <v>0</v>
      </c>
      <c r="R5961">
        <v>0</v>
      </c>
      <c r="S5961" t="s">
        <v>13995</v>
      </c>
      <c r="T5961" t="s">
        <v>13996</v>
      </c>
      <c r="U5961" t="s">
        <v>13997</v>
      </c>
    </row>
    <row r="5962" spans="1:21" x14ac:dyDescent="0.25">
      <c r="A5962" t="s">
        <v>1106</v>
      </c>
      <c r="B5962" t="s">
        <v>15859</v>
      </c>
      <c r="C5962" t="s">
        <v>15860</v>
      </c>
      <c r="D5962">
        <v>1712.11</v>
      </c>
      <c r="E5962">
        <v>1293.4000000000001</v>
      </c>
      <c r="F5962">
        <v>722.07</v>
      </c>
      <c r="G5962">
        <v>2108.91</v>
      </c>
      <c r="H5962">
        <v>3508.46</v>
      </c>
      <c r="I5962">
        <v>1631.97</v>
      </c>
      <c r="J5962">
        <v>1674</v>
      </c>
      <c r="K5962">
        <v>20</v>
      </c>
      <c r="L5962">
        <v>0</v>
      </c>
      <c r="M5962">
        <v>0.62090000000000001</v>
      </c>
      <c r="N5962">
        <v>2</v>
      </c>
      <c r="O5962" t="s">
        <v>9185</v>
      </c>
      <c r="P5962" t="s">
        <v>9186</v>
      </c>
      <c r="Q5962">
        <v>0</v>
      </c>
      <c r="R5962">
        <v>0</v>
      </c>
      <c r="S5962" t="s">
        <v>15861</v>
      </c>
      <c r="T5962" t="s">
        <v>15862</v>
      </c>
      <c r="U5962" t="s">
        <v>15863</v>
      </c>
    </row>
    <row r="5963" spans="1:21" x14ac:dyDescent="0.25">
      <c r="A5963" t="s">
        <v>1107</v>
      </c>
      <c r="B5963" t="s">
        <v>15905</v>
      </c>
      <c r="C5963" t="s">
        <v>15906</v>
      </c>
      <c r="D5963">
        <v>5507</v>
      </c>
      <c r="E5963">
        <v>2847</v>
      </c>
      <c r="F5963">
        <v>1748</v>
      </c>
      <c r="G5963">
        <v>5150</v>
      </c>
      <c r="H5963">
        <v>8948</v>
      </c>
      <c r="I5963">
        <v>3354</v>
      </c>
      <c r="J5963">
        <v>981</v>
      </c>
      <c r="K5963">
        <v>20</v>
      </c>
      <c r="L5963">
        <v>0</v>
      </c>
      <c r="M5963">
        <v>0.84589999999999999</v>
      </c>
      <c r="N5963">
        <v>0</v>
      </c>
      <c r="O5963">
        <v>0</v>
      </c>
      <c r="P5963">
        <v>0</v>
      </c>
      <c r="Q5963">
        <v>0</v>
      </c>
      <c r="R5963">
        <v>0</v>
      </c>
      <c r="S5963" t="s">
        <v>15907</v>
      </c>
      <c r="T5963" t="s">
        <v>15908</v>
      </c>
      <c r="U5963" t="s">
        <v>15909</v>
      </c>
    </row>
    <row r="5964" spans="1:21" x14ac:dyDescent="0.25">
      <c r="A5964" t="s">
        <v>3295</v>
      </c>
      <c r="B5964" t="s">
        <v>21851</v>
      </c>
      <c r="C5964" t="s">
        <v>21852</v>
      </c>
      <c r="D5964">
        <v>2293</v>
      </c>
      <c r="E5964">
        <v>963</v>
      </c>
      <c r="F5964">
        <v>663</v>
      </c>
      <c r="G5964">
        <v>1748</v>
      </c>
      <c r="H5964">
        <v>2329</v>
      </c>
      <c r="I5964">
        <v>1533</v>
      </c>
      <c r="J5964">
        <v>696</v>
      </c>
      <c r="K5964">
        <v>20</v>
      </c>
      <c r="L5964">
        <v>4.9000000000000003E-135</v>
      </c>
      <c r="M5964">
        <v>0.7036</v>
      </c>
      <c r="N5964">
        <v>0</v>
      </c>
      <c r="O5964">
        <v>0</v>
      </c>
      <c r="P5964">
        <v>0</v>
      </c>
      <c r="Q5964">
        <v>0</v>
      </c>
      <c r="R5964">
        <v>0</v>
      </c>
      <c r="S5964" t="s">
        <v>21853</v>
      </c>
      <c r="T5964" t="s">
        <v>6217</v>
      </c>
      <c r="U5964" t="s">
        <v>6217</v>
      </c>
    </row>
    <row r="5965" spans="1:21" x14ac:dyDescent="0.25">
      <c r="A5965" t="s">
        <v>3298</v>
      </c>
      <c r="B5965" t="s">
        <v>22038</v>
      </c>
      <c r="C5965" t="s">
        <v>22039</v>
      </c>
      <c r="D5965">
        <v>845</v>
      </c>
      <c r="E5965">
        <v>970</v>
      </c>
      <c r="F5965">
        <v>700</v>
      </c>
      <c r="G5965">
        <v>1805</v>
      </c>
      <c r="H5965">
        <v>1880</v>
      </c>
      <c r="I5965">
        <v>1612</v>
      </c>
      <c r="J5965">
        <v>1347</v>
      </c>
      <c r="K5965">
        <v>20</v>
      </c>
      <c r="L5965">
        <v>0</v>
      </c>
      <c r="M5965">
        <v>0.68899999999999995</v>
      </c>
      <c r="N5965">
        <v>0</v>
      </c>
      <c r="O5965">
        <v>0</v>
      </c>
      <c r="P5965">
        <v>0</v>
      </c>
      <c r="Q5965">
        <v>0</v>
      </c>
      <c r="R5965">
        <v>0</v>
      </c>
      <c r="S5965" t="s">
        <v>22040</v>
      </c>
      <c r="T5965" t="s">
        <v>22041</v>
      </c>
      <c r="U5965" t="s">
        <v>22042</v>
      </c>
    </row>
    <row r="5966" spans="1:21" x14ac:dyDescent="0.25">
      <c r="A5966" t="s">
        <v>4580</v>
      </c>
      <c r="B5966" t="s">
        <v>8267</v>
      </c>
      <c r="C5966" t="s">
        <v>8268</v>
      </c>
      <c r="D5966">
        <v>1072</v>
      </c>
      <c r="E5966">
        <v>2841</v>
      </c>
      <c r="F5966">
        <v>942</v>
      </c>
      <c r="G5966">
        <v>3245</v>
      </c>
      <c r="H5966">
        <v>2965</v>
      </c>
      <c r="I5966">
        <v>2064</v>
      </c>
      <c r="J5966">
        <v>477</v>
      </c>
      <c r="K5966">
        <v>20</v>
      </c>
      <c r="L5966">
        <v>3.0999999999999997E-76</v>
      </c>
      <c r="M5966">
        <v>0.83340000000000003</v>
      </c>
      <c r="N5966">
        <v>3</v>
      </c>
      <c r="O5966" t="s">
        <v>8269</v>
      </c>
      <c r="P5966" t="s">
        <v>8270</v>
      </c>
      <c r="Q5966">
        <v>0</v>
      </c>
      <c r="R5966">
        <v>0</v>
      </c>
      <c r="S5966" t="s">
        <v>8271</v>
      </c>
      <c r="T5966" t="s">
        <v>8272</v>
      </c>
      <c r="U5966" t="s">
        <v>8273</v>
      </c>
    </row>
    <row r="5967" spans="1:21" x14ac:dyDescent="0.25">
      <c r="A5967" t="s">
        <v>954</v>
      </c>
      <c r="B5967" t="s">
        <v>8582</v>
      </c>
      <c r="C5967" t="s">
        <v>8583</v>
      </c>
      <c r="D5967">
        <v>7438</v>
      </c>
      <c r="E5967">
        <v>3880</v>
      </c>
      <c r="F5967">
        <v>2824</v>
      </c>
      <c r="G5967">
        <v>8955</v>
      </c>
      <c r="H5967">
        <v>13161</v>
      </c>
      <c r="I5967">
        <v>5639</v>
      </c>
      <c r="J5967">
        <v>1158</v>
      </c>
      <c r="K5967">
        <v>20</v>
      </c>
      <c r="L5967">
        <v>2.2000000000000001E-108</v>
      </c>
      <c r="M5967">
        <v>0.63539999999999996</v>
      </c>
      <c r="N5967">
        <v>0</v>
      </c>
      <c r="O5967">
        <v>0</v>
      </c>
      <c r="P5967">
        <v>0</v>
      </c>
      <c r="Q5967">
        <v>0</v>
      </c>
      <c r="R5967">
        <v>0</v>
      </c>
      <c r="S5967" t="s">
        <v>8584</v>
      </c>
      <c r="T5967" t="s">
        <v>8585</v>
      </c>
      <c r="U5967" t="s">
        <v>8586</v>
      </c>
    </row>
    <row r="5968" spans="1:21" x14ac:dyDescent="0.25">
      <c r="A5968" t="s">
        <v>5199</v>
      </c>
      <c r="B5968" t="s">
        <v>9971</v>
      </c>
      <c r="C5968" t="s">
        <v>9972</v>
      </c>
      <c r="D5968">
        <v>6052</v>
      </c>
      <c r="E5968">
        <v>3442</v>
      </c>
      <c r="F5968">
        <v>1431</v>
      </c>
      <c r="G5968">
        <v>3940</v>
      </c>
      <c r="H5968">
        <v>6308</v>
      </c>
      <c r="I5968">
        <v>2876</v>
      </c>
      <c r="J5968">
        <v>795</v>
      </c>
      <c r="K5968">
        <v>20</v>
      </c>
      <c r="L5968">
        <v>2.5E-160</v>
      </c>
      <c r="M5968">
        <v>0.9425</v>
      </c>
      <c r="N5968">
        <v>5</v>
      </c>
      <c r="O5968" t="s">
        <v>6479</v>
      </c>
      <c r="P5968" t="s">
        <v>6480</v>
      </c>
      <c r="Q5968" t="s">
        <v>6481</v>
      </c>
      <c r="R5968" t="s">
        <v>6482</v>
      </c>
      <c r="S5968" t="s">
        <v>9973</v>
      </c>
      <c r="T5968" t="s">
        <v>9974</v>
      </c>
      <c r="U5968" t="s">
        <v>9975</v>
      </c>
    </row>
    <row r="5969" spans="1:21" x14ac:dyDescent="0.25">
      <c r="A5969" t="s">
        <v>3325</v>
      </c>
      <c r="B5969" t="e">
        <v>#N/A</v>
      </c>
      <c r="C5969" t="s">
        <v>23168</v>
      </c>
      <c r="D5969">
        <v>2726</v>
      </c>
      <c r="E5969">
        <v>2131</v>
      </c>
      <c r="F5969">
        <v>1027</v>
      </c>
      <c r="G5969">
        <v>2450</v>
      </c>
      <c r="H5969">
        <v>2813</v>
      </c>
      <c r="I5969">
        <v>2390</v>
      </c>
      <c r="J5969">
        <v>2922</v>
      </c>
      <c r="K5969">
        <v>20</v>
      </c>
      <c r="L5969">
        <v>0</v>
      </c>
      <c r="M5969">
        <v>0.86750000000000005</v>
      </c>
      <c r="N5969">
        <v>8</v>
      </c>
      <c r="O5969" t="s">
        <v>23169</v>
      </c>
      <c r="P5969" t="s">
        <v>23170</v>
      </c>
      <c r="Q5969">
        <v>0</v>
      </c>
      <c r="R5969">
        <v>0</v>
      </c>
      <c r="S5969">
        <v>0</v>
      </c>
      <c r="T5969">
        <v>0</v>
      </c>
      <c r="U5969">
        <v>0</v>
      </c>
    </row>
    <row r="5970" spans="1:21" x14ac:dyDescent="0.25">
      <c r="A5970" t="s">
        <v>5216</v>
      </c>
      <c r="B5970" t="s">
        <v>12447</v>
      </c>
      <c r="C5970" t="s">
        <v>12448</v>
      </c>
      <c r="D5970">
        <v>4236.66</v>
      </c>
      <c r="E5970">
        <v>2586.94</v>
      </c>
      <c r="F5970">
        <v>1109.47</v>
      </c>
      <c r="G5970">
        <v>3145.47</v>
      </c>
      <c r="H5970">
        <v>5959.32</v>
      </c>
      <c r="I5970">
        <v>2300.81</v>
      </c>
      <c r="J5970">
        <v>975</v>
      </c>
      <c r="K5970">
        <v>20</v>
      </c>
      <c r="L5970">
        <v>0</v>
      </c>
      <c r="M5970">
        <v>0.97829999999999995</v>
      </c>
      <c r="N5970">
        <v>5</v>
      </c>
      <c r="O5970" t="s">
        <v>12449</v>
      </c>
      <c r="P5970" t="s">
        <v>12450</v>
      </c>
      <c r="Q5970" t="s">
        <v>6415</v>
      </c>
      <c r="R5970" t="s">
        <v>6416</v>
      </c>
      <c r="S5970" t="s">
        <v>12451</v>
      </c>
      <c r="T5970" t="s">
        <v>12452</v>
      </c>
      <c r="U5970" t="s">
        <v>12453</v>
      </c>
    </row>
    <row r="5971" spans="1:21" x14ac:dyDescent="0.25">
      <c r="A5971" t="s">
        <v>1076</v>
      </c>
      <c r="B5971" t="s">
        <v>14642</v>
      </c>
      <c r="C5971" t="s">
        <v>14643</v>
      </c>
      <c r="D5971">
        <v>1329.43</v>
      </c>
      <c r="E5971">
        <v>414.49400000000003</v>
      </c>
      <c r="F5971">
        <v>297.01400000000001</v>
      </c>
      <c r="G5971">
        <v>1247.73</v>
      </c>
      <c r="H5971">
        <v>1656.71</v>
      </c>
      <c r="I5971">
        <v>884.44399999999996</v>
      </c>
      <c r="J5971">
        <v>957</v>
      </c>
      <c r="K5971">
        <v>20</v>
      </c>
      <c r="L5971">
        <v>7.3999999999999995E-161</v>
      </c>
      <c r="M5971">
        <v>0.74739999999999995</v>
      </c>
      <c r="N5971">
        <v>4</v>
      </c>
      <c r="O5971" t="s">
        <v>14644</v>
      </c>
      <c r="P5971" t="s">
        <v>14645</v>
      </c>
      <c r="Q5971">
        <v>0</v>
      </c>
      <c r="R5971">
        <v>0</v>
      </c>
      <c r="S5971" t="s">
        <v>14646</v>
      </c>
      <c r="T5971" t="s">
        <v>14647</v>
      </c>
      <c r="U5971" t="s">
        <v>14648</v>
      </c>
    </row>
    <row r="5972" spans="1:21" x14ac:dyDescent="0.25">
      <c r="A5972" t="s">
        <v>1215</v>
      </c>
      <c r="B5972" t="s">
        <v>26652</v>
      </c>
      <c r="C5972" t="s">
        <v>26653</v>
      </c>
      <c r="D5972">
        <v>5770</v>
      </c>
      <c r="E5972">
        <v>2261</v>
      </c>
      <c r="F5972">
        <v>1434</v>
      </c>
      <c r="G5972">
        <v>3749</v>
      </c>
      <c r="H5972">
        <v>9636</v>
      </c>
      <c r="I5972">
        <v>3371</v>
      </c>
      <c r="J5972">
        <v>1650</v>
      </c>
      <c r="K5972">
        <v>20</v>
      </c>
      <c r="L5972">
        <v>0</v>
      </c>
      <c r="M5972">
        <v>0.89439999999999997</v>
      </c>
      <c r="N5972">
        <v>4</v>
      </c>
      <c r="O5972" t="s">
        <v>10461</v>
      </c>
      <c r="P5972" t="s">
        <v>10462</v>
      </c>
      <c r="Q5972">
        <v>0</v>
      </c>
      <c r="R5972">
        <v>0</v>
      </c>
      <c r="S5972" t="s">
        <v>26654</v>
      </c>
      <c r="T5972" t="s">
        <v>26655</v>
      </c>
      <c r="U5972" t="s">
        <v>26656</v>
      </c>
    </row>
    <row r="5973" spans="1:21" x14ac:dyDescent="0.25">
      <c r="A5973" t="s">
        <v>3940</v>
      </c>
      <c r="B5973" t="s">
        <v>12923</v>
      </c>
      <c r="C5973" t="s">
        <v>12924</v>
      </c>
      <c r="D5973">
        <v>7262</v>
      </c>
      <c r="E5973">
        <v>3792</v>
      </c>
      <c r="F5973">
        <v>2386</v>
      </c>
      <c r="G5973">
        <v>8329</v>
      </c>
      <c r="H5973">
        <v>7536</v>
      </c>
      <c r="I5973">
        <v>5205</v>
      </c>
      <c r="J5973">
        <v>1824</v>
      </c>
      <c r="K5973">
        <v>20</v>
      </c>
      <c r="L5973">
        <v>0</v>
      </c>
      <c r="M5973">
        <v>0.67520000000000002</v>
      </c>
      <c r="N5973">
        <v>5</v>
      </c>
      <c r="O5973" t="s">
        <v>12925</v>
      </c>
      <c r="P5973" t="s">
        <v>12926</v>
      </c>
      <c r="Q5973" t="s">
        <v>11736</v>
      </c>
      <c r="R5973" t="s">
        <v>11737</v>
      </c>
      <c r="S5973" t="s">
        <v>12927</v>
      </c>
      <c r="T5973" t="s">
        <v>12928</v>
      </c>
      <c r="U5973" t="s">
        <v>12929</v>
      </c>
    </row>
    <row r="5974" spans="1:21" x14ac:dyDescent="0.25">
      <c r="A5974" t="s">
        <v>1879</v>
      </c>
      <c r="B5974" t="s">
        <v>26751</v>
      </c>
      <c r="C5974" t="s">
        <v>26752</v>
      </c>
      <c r="D5974">
        <v>8298</v>
      </c>
      <c r="E5974">
        <v>4992</v>
      </c>
      <c r="F5974">
        <v>2058</v>
      </c>
      <c r="G5974">
        <v>5132</v>
      </c>
      <c r="H5974">
        <v>12464</v>
      </c>
      <c r="I5974">
        <v>4213</v>
      </c>
      <c r="J5974">
        <v>924</v>
      </c>
      <c r="K5974">
        <v>20</v>
      </c>
      <c r="L5974">
        <v>3.0999999999999998E-157</v>
      </c>
      <c r="M5974">
        <v>0.76570000000000005</v>
      </c>
      <c r="N5974">
        <v>6</v>
      </c>
      <c r="O5974" t="s">
        <v>17141</v>
      </c>
      <c r="P5974" t="s">
        <v>17142</v>
      </c>
      <c r="Q5974" t="s">
        <v>6481</v>
      </c>
      <c r="R5974" t="s">
        <v>6482</v>
      </c>
      <c r="S5974" t="s">
        <v>26753</v>
      </c>
      <c r="T5974" t="s">
        <v>26754</v>
      </c>
      <c r="U5974" t="s">
        <v>26755</v>
      </c>
    </row>
    <row r="5975" spans="1:21" x14ac:dyDescent="0.25">
      <c r="A5975" t="s">
        <v>1070</v>
      </c>
      <c r="B5975" t="s">
        <v>14403</v>
      </c>
      <c r="C5975" t="s">
        <v>14404</v>
      </c>
      <c r="D5975">
        <v>4643.53</v>
      </c>
      <c r="E5975">
        <v>2510.65</v>
      </c>
      <c r="F5975">
        <v>1442.84</v>
      </c>
      <c r="G5975">
        <v>4276.25</v>
      </c>
      <c r="H5975">
        <v>9356.3700000000008</v>
      </c>
      <c r="I5975">
        <v>2939.59</v>
      </c>
      <c r="J5975">
        <v>1095</v>
      </c>
      <c r="K5975">
        <v>20</v>
      </c>
      <c r="L5975">
        <v>0</v>
      </c>
      <c r="M5975">
        <v>0.92949999999999999</v>
      </c>
      <c r="N5975">
        <v>1</v>
      </c>
      <c r="O5975" t="s">
        <v>14405</v>
      </c>
      <c r="P5975" t="s">
        <v>14406</v>
      </c>
      <c r="Q5975">
        <v>0</v>
      </c>
      <c r="R5975">
        <v>0</v>
      </c>
      <c r="S5975" t="s">
        <v>14407</v>
      </c>
      <c r="T5975" t="s">
        <v>14408</v>
      </c>
      <c r="U5975" t="s">
        <v>14409</v>
      </c>
    </row>
    <row r="5976" spans="1:21" x14ac:dyDescent="0.25">
      <c r="A5976" t="s">
        <v>1095</v>
      </c>
      <c r="B5976" t="s">
        <v>15434</v>
      </c>
      <c r="C5976" t="s">
        <v>15435</v>
      </c>
      <c r="D5976">
        <v>1002</v>
      </c>
      <c r="E5976">
        <v>911</v>
      </c>
      <c r="F5976">
        <v>413</v>
      </c>
      <c r="G5976">
        <v>1691</v>
      </c>
      <c r="H5976">
        <v>2417</v>
      </c>
      <c r="I5976">
        <v>1327</v>
      </c>
      <c r="J5976">
        <v>996</v>
      </c>
      <c r="K5976">
        <v>20</v>
      </c>
      <c r="L5976">
        <v>3.9999999999999999E-132</v>
      </c>
      <c r="M5976">
        <v>0.64159999999999995</v>
      </c>
      <c r="N5976">
        <v>2</v>
      </c>
      <c r="O5976" t="s">
        <v>14011</v>
      </c>
      <c r="P5976" t="s">
        <v>14012</v>
      </c>
      <c r="Q5976">
        <v>0</v>
      </c>
      <c r="R5976">
        <v>0</v>
      </c>
      <c r="S5976" t="s">
        <v>15436</v>
      </c>
      <c r="T5976" t="s">
        <v>6089</v>
      </c>
      <c r="U5976" t="s">
        <v>6089</v>
      </c>
    </row>
    <row r="5977" spans="1:21" x14ac:dyDescent="0.25">
      <c r="A5977" t="s">
        <v>5160</v>
      </c>
      <c r="B5977" t="s">
        <v>17140</v>
      </c>
      <c r="C5977" t="s">
        <v>13992</v>
      </c>
      <c r="D5977">
        <v>5654.65</v>
      </c>
      <c r="E5977">
        <v>3625.26</v>
      </c>
      <c r="F5977">
        <v>1206.51</v>
      </c>
      <c r="G5977">
        <v>3807.13</v>
      </c>
      <c r="H5977">
        <v>6371.57</v>
      </c>
      <c r="I5977">
        <v>2978</v>
      </c>
      <c r="J5977">
        <v>825</v>
      </c>
      <c r="K5977">
        <v>20</v>
      </c>
      <c r="L5977">
        <v>5.8000000000000005E-122</v>
      </c>
      <c r="M5977">
        <v>0.75019999999999998</v>
      </c>
      <c r="N5977">
        <v>6</v>
      </c>
      <c r="O5977" t="s">
        <v>17141</v>
      </c>
      <c r="P5977" t="s">
        <v>17142</v>
      </c>
      <c r="Q5977" t="s">
        <v>6481</v>
      </c>
      <c r="R5977" t="s">
        <v>6482</v>
      </c>
      <c r="S5977" t="s">
        <v>17143</v>
      </c>
      <c r="T5977" t="s">
        <v>17144</v>
      </c>
      <c r="U5977" t="s">
        <v>17145</v>
      </c>
    </row>
    <row r="5978" spans="1:21" x14ac:dyDescent="0.25">
      <c r="A5978" t="s">
        <v>5166</v>
      </c>
      <c r="B5978" t="s">
        <v>17590</v>
      </c>
      <c r="C5978" t="s">
        <v>17591</v>
      </c>
      <c r="D5978">
        <v>1597</v>
      </c>
      <c r="E5978">
        <v>1511</v>
      </c>
      <c r="F5978">
        <v>512</v>
      </c>
      <c r="G5978">
        <v>1978</v>
      </c>
      <c r="H5978">
        <v>3464</v>
      </c>
      <c r="I5978">
        <v>1550</v>
      </c>
      <c r="J5978">
        <v>2187</v>
      </c>
      <c r="K5978">
        <v>20</v>
      </c>
      <c r="L5978">
        <v>0</v>
      </c>
      <c r="M5978">
        <v>0.81110000000000004</v>
      </c>
      <c r="N5978">
        <v>9</v>
      </c>
      <c r="O5978" t="s">
        <v>17592</v>
      </c>
      <c r="P5978" t="s">
        <v>17593</v>
      </c>
      <c r="Q5978">
        <v>0</v>
      </c>
      <c r="R5978">
        <v>0</v>
      </c>
      <c r="S5978" t="s">
        <v>17594</v>
      </c>
      <c r="T5978" t="s">
        <v>17595</v>
      </c>
      <c r="U5978" t="s">
        <v>17596</v>
      </c>
    </row>
    <row r="5979" spans="1:21" x14ac:dyDescent="0.25">
      <c r="A5979" t="s">
        <v>1137</v>
      </c>
      <c r="B5979" t="s">
        <v>17604</v>
      </c>
      <c r="C5979" t="s">
        <v>17605</v>
      </c>
      <c r="D5979">
        <v>5261</v>
      </c>
      <c r="E5979">
        <v>2598</v>
      </c>
      <c r="F5979">
        <v>1820</v>
      </c>
      <c r="G5979">
        <v>5948</v>
      </c>
      <c r="H5979">
        <v>8421</v>
      </c>
      <c r="I5979">
        <v>3512</v>
      </c>
      <c r="J5979">
        <v>1569</v>
      </c>
      <c r="K5979">
        <v>20</v>
      </c>
      <c r="L5979">
        <v>0</v>
      </c>
      <c r="M5979">
        <v>0.72560000000000002</v>
      </c>
      <c r="N5979">
        <v>3</v>
      </c>
      <c r="O5979" t="s">
        <v>9983</v>
      </c>
      <c r="P5979" t="s">
        <v>9984</v>
      </c>
      <c r="Q5979">
        <v>0</v>
      </c>
      <c r="R5979">
        <v>0</v>
      </c>
      <c r="S5979" t="s">
        <v>17606</v>
      </c>
      <c r="T5979" t="s">
        <v>17607</v>
      </c>
      <c r="U5979" t="s">
        <v>17608</v>
      </c>
    </row>
    <row r="5980" spans="1:21" x14ac:dyDescent="0.25">
      <c r="A5980" t="s">
        <v>1742</v>
      </c>
      <c r="B5980" t="s">
        <v>28336</v>
      </c>
      <c r="C5980" t="s">
        <v>28337</v>
      </c>
      <c r="D5980">
        <v>3613</v>
      </c>
      <c r="E5980">
        <v>2101</v>
      </c>
      <c r="F5980">
        <v>830</v>
      </c>
      <c r="G5980">
        <v>1931</v>
      </c>
      <c r="H5980">
        <v>4325</v>
      </c>
      <c r="I5980">
        <v>1811</v>
      </c>
      <c r="J5980">
        <v>1911</v>
      </c>
      <c r="K5980">
        <v>20</v>
      </c>
      <c r="L5980">
        <v>0</v>
      </c>
      <c r="M5980">
        <v>0.86829999999999996</v>
      </c>
      <c r="N5980">
        <v>6</v>
      </c>
      <c r="O5980" t="s">
        <v>28338</v>
      </c>
      <c r="P5980" t="s">
        <v>28339</v>
      </c>
      <c r="Q5980" t="s">
        <v>6415</v>
      </c>
      <c r="R5980" t="s">
        <v>6416</v>
      </c>
      <c r="S5980" t="s">
        <v>28340</v>
      </c>
      <c r="T5980" t="s">
        <v>28341</v>
      </c>
      <c r="U5980" t="s">
        <v>28342</v>
      </c>
    </row>
    <row r="5981" spans="1:21" x14ac:dyDescent="0.25">
      <c r="A5981" t="s">
        <v>137</v>
      </c>
      <c r="B5981" t="s">
        <v>28355</v>
      </c>
      <c r="C5981" t="s">
        <v>28356</v>
      </c>
      <c r="D5981">
        <v>6833.47</v>
      </c>
      <c r="E5981">
        <v>3798.5</v>
      </c>
      <c r="F5981">
        <v>1850.94</v>
      </c>
      <c r="G5981">
        <v>4329.92</v>
      </c>
      <c r="H5981">
        <v>8709.4599999999991</v>
      </c>
      <c r="I5981">
        <v>3620.75</v>
      </c>
      <c r="J5981">
        <v>891</v>
      </c>
      <c r="K5981">
        <v>20</v>
      </c>
      <c r="L5981">
        <v>1.7999999999999999E-155</v>
      </c>
      <c r="M5981">
        <v>0.92279999999999995</v>
      </c>
      <c r="N5981">
        <v>6</v>
      </c>
      <c r="O5981" t="s">
        <v>28357</v>
      </c>
      <c r="P5981" t="s">
        <v>28358</v>
      </c>
      <c r="Q5981" t="s">
        <v>6481</v>
      </c>
      <c r="R5981" t="s">
        <v>6482</v>
      </c>
      <c r="S5981" t="s">
        <v>28359</v>
      </c>
      <c r="T5981" t="s">
        <v>28360</v>
      </c>
      <c r="U5981" t="s">
        <v>28361</v>
      </c>
    </row>
    <row r="5982" spans="1:21" x14ac:dyDescent="0.25">
      <c r="A5982" t="s">
        <v>1745</v>
      </c>
      <c r="B5982" t="s">
        <v>28380</v>
      </c>
      <c r="C5982" t="s">
        <v>28381</v>
      </c>
      <c r="D5982">
        <v>4410.45</v>
      </c>
      <c r="E5982">
        <v>2737.7</v>
      </c>
      <c r="F5982">
        <v>1081.79</v>
      </c>
      <c r="G5982">
        <v>2797.4</v>
      </c>
      <c r="H5982">
        <v>5340.38</v>
      </c>
      <c r="I5982">
        <v>2767.29</v>
      </c>
      <c r="J5982">
        <v>549</v>
      </c>
      <c r="K5982">
        <v>20</v>
      </c>
      <c r="L5982">
        <v>2.2999999999999999E-83</v>
      </c>
      <c r="M5982">
        <v>0.83989999999999998</v>
      </c>
      <c r="N5982">
        <v>2</v>
      </c>
      <c r="O5982" t="s">
        <v>28382</v>
      </c>
      <c r="P5982" t="s">
        <v>28383</v>
      </c>
      <c r="Q5982">
        <v>0</v>
      </c>
      <c r="R5982">
        <v>0</v>
      </c>
      <c r="S5982" t="s">
        <v>28384</v>
      </c>
      <c r="T5982" t="s">
        <v>28385</v>
      </c>
      <c r="U5982" t="s">
        <v>28386</v>
      </c>
    </row>
    <row r="5983" spans="1:21" x14ac:dyDescent="0.25">
      <c r="A5983" t="s">
        <v>4519</v>
      </c>
      <c r="B5983" t="s">
        <v>9940</v>
      </c>
      <c r="C5983" t="s">
        <v>9941</v>
      </c>
      <c r="D5983">
        <v>1828.13</v>
      </c>
      <c r="E5983">
        <v>1284.49</v>
      </c>
      <c r="F5983">
        <v>689.40300000000002</v>
      </c>
      <c r="G5983">
        <v>1897.33</v>
      </c>
      <c r="H5983">
        <v>4518.8900000000003</v>
      </c>
      <c r="I5983">
        <v>1525.3</v>
      </c>
      <c r="J5983">
        <v>1437</v>
      </c>
      <c r="K5983">
        <v>20</v>
      </c>
      <c r="L5983">
        <v>0</v>
      </c>
      <c r="M5983">
        <v>0.82979999999999998</v>
      </c>
      <c r="N5983">
        <v>6</v>
      </c>
      <c r="O5983" t="s">
        <v>9942</v>
      </c>
      <c r="P5983" t="s">
        <v>9943</v>
      </c>
      <c r="Q5983" t="s">
        <v>9944</v>
      </c>
      <c r="R5983" t="s">
        <v>9945</v>
      </c>
      <c r="S5983" t="s">
        <v>9946</v>
      </c>
      <c r="T5983" t="s">
        <v>9947</v>
      </c>
      <c r="U5983" t="s">
        <v>9948</v>
      </c>
    </row>
    <row r="5984" spans="1:21" x14ac:dyDescent="0.25">
      <c r="A5984" t="s">
        <v>1002</v>
      </c>
      <c r="B5984" t="s">
        <v>11125</v>
      </c>
      <c r="C5984" t="s">
        <v>11005</v>
      </c>
      <c r="D5984">
        <v>6013.25</v>
      </c>
      <c r="E5984">
        <v>2892.36</v>
      </c>
      <c r="F5984">
        <v>1772.69</v>
      </c>
      <c r="G5984">
        <v>5771.26</v>
      </c>
      <c r="H5984">
        <v>11059.8</v>
      </c>
      <c r="I5984">
        <v>3701.54</v>
      </c>
      <c r="J5984">
        <v>2091</v>
      </c>
      <c r="K5984">
        <v>20</v>
      </c>
      <c r="L5984">
        <v>0</v>
      </c>
      <c r="M5984">
        <v>0.85260000000000002</v>
      </c>
      <c r="N5984">
        <v>10</v>
      </c>
      <c r="O5984" t="s">
        <v>11126</v>
      </c>
      <c r="P5984" t="s">
        <v>11127</v>
      </c>
      <c r="Q5984">
        <v>0</v>
      </c>
      <c r="R5984">
        <v>0</v>
      </c>
      <c r="S5984" t="s">
        <v>11128</v>
      </c>
      <c r="T5984" t="s">
        <v>11129</v>
      </c>
      <c r="U5984" t="s">
        <v>11130</v>
      </c>
    </row>
    <row r="5985" spans="1:21" x14ac:dyDescent="0.25">
      <c r="A5985" t="s">
        <v>1774</v>
      </c>
      <c r="B5985" t="s">
        <v>28608</v>
      </c>
      <c r="C5985" t="s">
        <v>28609</v>
      </c>
      <c r="D5985">
        <v>7669</v>
      </c>
      <c r="E5985">
        <v>4360</v>
      </c>
      <c r="F5985">
        <v>1839</v>
      </c>
      <c r="G5985">
        <v>4693</v>
      </c>
      <c r="H5985">
        <v>7710</v>
      </c>
      <c r="I5985">
        <v>3795</v>
      </c>
      <c r="J5985">
        <v>768</v>
      </c>
      <c r="K5985">
        <v>20</v>
      </c>
      <c r="L5985">
        <v>7.5999999999999996E-110</v>
      </c>
      <c r="M5985">
        <v>0.75700000000000001</v>
      </c>
      <c r="N5985">
        <v>3</v>
      </c>
      <c r="O5985" t="s">
        <v>28610</v>
      </c>
      <c r="P5985" t="s">
        <v>28611</v>
      </c>
      <c r="Q5985" t="s">
        <v>6481</v>
      </c>
      <c r="R5985" t="s">
        <v>6482</v>
      </c>
      <c r="S5985" t="s">
        <v>28612</v>
      </c>
      <c r="T5985" t="s">
        <v>28613</v>
      </c>
      <c r="U5985" t="s">
        <v>28614</v>
      </c>
    </row>
    <row r="5986" spans="1:21" x14ac:dyDescent="0.25">
      <c r="A5986" t="s">
        <v>4465</v>
      </c>
      <c r="B5986" t="s">
        <v>17614</v>
      </c>
      <c r="C5986" t="s">
        <v>17615</v>
      </c>
      <c r="D5986">
        <v>2285.7199999999998</v>
      </c>
      <c r="E5986">
        <v>1694.89</v>
      </c>
      <c r="F5986">
        <v>548.02499999999998</v>
      </c>
      <c r="G5986">
        <v>2020.94</v>
      </c>
      <c r="H5986">
        <v>4806.3</v>
      </c>
      <c r="I5986">
        <v>1480.54</v>
      </c>
      <c r="J5986">
        <v>1530</v>
      </c>
      <c r="K5986">
        <v>20</v>
      </c>
      <c r="L5986">
        <v>8.3999999999999995E-136</v>
      </c>
      <c r="M5986">
        <v>0.68200000000000005</v>
      </c>
      <c r="N5986">
        <v>2</v>
      </c>
      <c r="O5986" t="s">
        <v>17616</v>
      </c>
      <c r="P5986" t="s">
        <v>17617</v>
      </c>
      <c r="Q5986">
        <v>0</v>
      </c>
      <c r="R5986">
        <v>0</v>
      </c>
      <c r="S5986" t="s">
        <v>17618</v>
      </c>
      <c r="T5986" t="s">
        <v>6671</v>
      </c>
      <c r="U5986" t="s">
        <v>6671</v>
      </c>
    </row>
    <row r="5987" spans="1:21" x14ac:dyDescent="0.25">
      <c r="A5987" t="s">
        <v>1519</v>
      </c>
      <c r="B5987" t="s">
        <v>6783</v>
      </c>
      <c r="C5987" t="s">
        <v>6784</v>
      </c>
      <c r="D5987">
        <v>740</v>
      </c>
      <c r="E5987">
        <v>408</v>
      </c>
      <c r="F5987">
        <v>667</v>
      </c>
      <c r="G5987">
        <v>542</v>
      </c>
      <c r="H5987">
        <v>367</v>
      </c>
      <c r="I5987">
        <v>181</v>
      </c>
      <c r="J5987">
        <v>4554</v>
      </c>
      <c r="K5987">
        <v>20</v>
      </c>
      <c r="L5987">
        <v>0</v>
      </c>
      <c r="M5987">
        <v>0.56479999999999997</v>
      </c>
      <c r="N5987">
        <v>11</v>
      </c>
      <c r="O5987" t="s">
        <v>6785</v>
      </c>
      <c r="P5987" t="s">
        <v>6786</v>
      </c>
      <c r="Q5987" t="s">
        <v>6403</v>
      </c>
      <c r="R5987" t="s">
        <v>6404</v>
      </c>
      <c r="S5987" t="s">
        <v>6787</v>
      </c>
      <c r="T5987" t="s">
        <v>6788</v>
      </c>
      <c r="U5987" t="s">
        <v>6789</v>
      </c>
    </row>
    <row r="5988" spans="1:21" x14ac:dyDescent="0.25">
      <c r="A5988" t="s">
        <v>3868</v>
      </c>
      <c r="B5988" t="s">
        <v>8374</v>
      </c>
      <c r="C5988" t="s">
        <v>8375</v>
      </c>
      <c r="D5988">
        <v>826</v>
      </c>
      <c r="E5988">
        <v>1073</v>
      </c>
      <c r="F5988">
        <v>1044</v>
      </c>
      <c r="G5988">
        <v>1048</v>
      </c>
      <c r="H5988">
        <v>687</v>
      </c>
      <c r="I5988">
        <v>580</v>
      </c>
      <c r="J5988">
        <v>2577</v>
      </c>
      <c r="K5988">
        <v>20</v>
      </c>
      <c r="L5988">
        <v>0</v>
      </c>
      <c r="M5988">
        <v>0.84860000000000002</v>
      </c>
      <c r="N5988">
        <v>1</v>
      </c>
      <c r="O5988" t="s">
        <v>6835</v>
      </c>
      <c r="P5988" t="s">
        <v>6836</v>
      </c>
      <c r="Q5988">
        <v>0</v>
      </c>
      <c r="R5988">
        <v>0</v>
      </c>
      <c r="S5988">
        <v>0</v>
      </c>
      <c r="T5988">
        <v>0</v>
      </c>
      <c r="U5988">
        <v>0</v>
      </c>
    </row>
    <row r="5989" spans="1:21" x14ac:dyDescent="0.25">
      <c r="A5989" t="s">
        <v>4224</v>
      </c>
      <c r="B5989" t="s">
        <v>10062</v>
      </c>
      <c r="C5989" t="s">
        <v>9850</v>
      </c>
      <c r="D5989">
        <v>749.5</v>
      </c>
      <c r="E5989">
        <v>464</v>
      </c>
      <c r="F5989">
        <v>558.5</v>
      </c>
      <c r="G5989">
        <v>555.5</v>
      </c>
      <c r="H5989">
        <v>301.5</v>
      </c>
      <c r="I5989">
        <v>329.5</v>
      </c>
      <c r="J5989">
        <v>297</v>
      </c>
      <c r="K5989">
        <v>4</v>
      </c>
      <c r="L5989">
        <v>3.0999999999999998E-26</v>
      </c>
      <c r="M5989">
        <v>0.88460000000000005</v>
      </c>
      <c r="N5989">
        <v>0</v>
      </c>
      <c r="O5989">
        <v>0</v>
      </c>
      <c r="P5989">
        <v>0</v>
      </c>
      <c r="Q5989">
        <v>0</v>
      </c>
      <c r="R5989">
        <v>0</v>
      </c>
      <c r="S5989" t="s">
        <v>10063</v>
      </c>
      <c r="T5989">
        <v>0</v>
      </c>
      <c r="U5989">
        <v>0</v>
      </c>
    </row>
    <row r="5990" spans="1:21" x14ac:dyDescent="0.25">
      <c r="A5990" t="s">
        <v>3909</v>
      </c>
      <c r="B5990" t="s">
        <v>10526</v>
      </c>
      <c r="C5990" t="s">
        <v>10527</v>
      </c>
      <c r="D5990">
        <v>23955</v>
      </c>
      <c r="E5990">
        <v>25054</v>
      </c>
      <c r="F5990">
        <v>15566</v>
      </c>
      <c r="G5990">
        <v>16273</v>
      </c>
      <c r="H5990">
        <v>14359</v>
      </c>
      <c r="I5990">
        <v>12560</v>
      </c>
      <c r="J5990">
        <v>603</v>
      </c>
      <c r="K5990">
        <v>20</v>
      </c>
      <c r="L5990">
        <v>3.2000000000000001E-90</v>
      </c>
      <c r="M5990">
        <v>0.63859999999999995</v>
      </c>
      <c r="N5990">
        <v>2</v>
      </c>
      <c r="O5990" t="s">
        <v>10528</v>
      </c>
      <c r="P5990" t="s">
        <v>10529</v>
      </c>
      <c r="Q5990">
        <v>0</v>
      </c>
      <c r="R5990">
        <v>0</v>
      </c>
      <c r="S5990" t="s">
        <v>10530</v>
      </c>
      <c r="T5990" t="s">
        <v>10531</v>
      </c>
      <c r="U5990" t="s">
        <v>10532</v>
      </c>
    </row>
    <row r="5991" spans="1:21" x14ac:dyDescent="0.25">
      <c r="A5991" t="s">
        <v>4229</v>
      </c>
      <c r="B5991" t="e">
        <v>#N/A</v>
      </c>
      <c r="C5991" t="s">
        <v>10571</v>
      </c>
      <c r="D5991">
        <v>633.88099999999997</v>
      </c>
      <c r="E5991">
        <v>404.43700000000001</v>
      </c>
      <c r="F5991">
        <v>604.14</v>
      </c>
      <c r="G5991">
        <v>422.51900000000001</v>
      </c>
      <c r="H5991">
        <v>309.255</v>
      </c>
      <c r="I5991">
        <v>347.79700000000003</v>
      </c>
      <c r="J5991">
        <v>11559</v>
      </c>
      <c r="K5991">
        <v>20</v>
      </c>
      <c r="L5991">
        <v>0</v>
      </c>
      <c r="M5991">
        <v>0.76049999999999995</v>
      </c>
      <c r="N5991">
        <v>3</v>
      </c>
      <c r="O5991" t="s">
        <v>10572</v>
      </c>
      <c r="P5991" t="s">
        <v>10573</v>
      </c>
      <c r="Q5991">
        <v>0</v>
      </c>
      <c r="R5991">
        <v>0</v>
      </c>
      <c r="S5991" t="s">
        <v>10574</v>
      </c>
      <c r="T5991" t="s">
        <v>10575</v>
      </c>
      <c r="U5991" t="s">
        <v>10576</v>
      </c>
    </row>
    <row r="5992" spans="1:21" x14ac:dyDescent="0.25">
      <c r="A5992" t="s">
        <v>3915</v>
      </c>
      <c r="B5992" t="s">
        <v>11231</v>
      </c>
      <c r="C5992" t="s">
        <v>11232</v>
      </c>
      <c r="D5992">
        <v>2133.79</v>
      </c>
      <c r="E5992">
        <v>3604.31</v>
      </c>
      <c r="F5992">
        <v>3107.39</v>
      </c>
      <c r="G5992">
        <v>2823.65</v>
      </c>
      <c r="H5992">
        <v>1855.65</v>
      </c>
      <c r="I5992">
        <v>1436.44</v>
      </c>
      <c r="J5992">
        <v>2988</v>
      </c>
      <c r="K5992">
        <v>20</v>
      </c>
      <c r="L5992">
        <v>0</v>
      </c>
      <c r="M5992">
        <v>0.65390000000000004</v>
      </c>
      <c r="N5992">
        <v>4</v>
      </c>
      <c r="O5992" t="s">
        <v>11233</v>
      </c>
      <c r="P5992" t="s">
        <v>11234</v>
      </c>
      <c r="Q5992" t="s">
        <v>11235</v>
      </c>
      <c r="R5992" t="s">
        <v>6614</v>
      </c>
      <c r="S5992" t="s">
        <v>11236</v>
      </c>
      <c r="T5992" t="s">
        <v>11237</v>
      </c>
      <c r="U5992" t="s">
        <v>11238</v>
      </c>
    </row>
    <row r="5993" spans="1:21" x14ac:dyDescent="0.25">
      <c r="A5993" t="s">
        <v>3989</v>
      </c>
      <c r="B5993" t="s">
        <v>15866</v>
      </c>
      <c r="C5993" t="s">
        <v>15867</v>
      </c>
      <c r="D5993">
        <v>430</v>
      </c>
      <c r="E5993">
        <v>619</v>
      </c>
      <c r="F5993">
        <v>553</v>
      </c>
      <c r="G5993">
        <v>589</v>
      </c>
      <c r="H5993">
        <v>311</v>
      </c>
      <c r="I5993">
        <v>329</v>
      </c>
      <c r="J5993">
        <v>1077</v>
      </c>
      <c r="K5993">
        <v>20</v>
      </c>
      <c r="L5993">
        <v>0</v>
      </c>
      <c r="M5993">
        <v>0.86539999999999995</v>
      </c>
      <c r="N5993">
        <v>0</v>
      </c>
      <c r="O5993">
        <v>0</v>
      </c>
      <c r="P5993">
        <v>0</v>
      </c>
      <c r="Q5993">
        <v>0</v>
      </c>
      <c r="R5993">
        <v>0</v>
      </c>
      <c r="S5993" t="s">
        <v>15868</v>
      </c>
      <c r="T5993" t="s">
        <v>15869</v>
      </c>
      <c r="U5993" t="s">
        <v>15870</v>
      </c>
    </row>
    <row r="5994" spans="1:21" x14ac:dyDescent="0.25">
      <c r="A5994" t="s">
        <v>4282</v>
      </c>
      <c r="B5994" t="s">
        <v>15899</v>
      </c>
      <c r="C5994" t="s">
        <v>15900</v>
      </c>
      <c r="D5994">
        <v>4234</v>
      </c>
      <c r="E5994">
        <v>4707</v>
      </c>
      <c r="F5994">
        <v>6284</v>
      </c>
      <c r="G5994">
        <v>7450</v>
      </c>
      <c r="H5994">
        <v>5647</v>
      </c>
      <c r="I5994">
        <v>4469</v>
      </c>
      <c r="J5994">
        <v>645</v>
      </c>
      <c r="K5994">
        <v>20</v>
      </c>
      <c r="L5994">
        <v>3.0999999999999998E-122</v>
      </c>
      <c r="M5994">
        <v>0.88590000000000002</v>
      </c>
      <c r="N5994">
        <v>0</v>
      </c>
      <c r="O5994">
        <v>0</v>
      </c>
      <c r="P5994">
        <v>0</v>
      </c>
      <c r="Q5994">
        <v>0</v>
      </c>
      <c r="R5994">
        <v>0</v>
      </c>
      <c r="S5994" t="s">
        <v>15901</v>
      </c>
      <c r="T5994" t="s">
        <v>6088</v>
      </c>
      <c r="U5994" t="s">
        <v>6088</v>
      </c>
    </row>
    <row r="5995" spans="1:21" x14ac:dyDescent="0.25">
      <c r="A5995" t="s">
        <v>4286</v>
      </c>
      <c r="B5995" t="s">
        <v>16109</v>
      </c>
      <c r="C5995" t="s">
        <v>16110</v>
      </c>
      <c r="D5995">
        <v>308.25200000000001</v>
      </c>
      <c r="E5995">
        <v>255.76499999999999</v>
      </c>
      <c r="F5995">
        <v>568.54200000000003</v>
      </c>
      <c r="G5995">
        <v>495.90899999999999</v>
      </c>
      <c r="H5995">
        <v>295</v>
      </c>
      <c r="I5995">
        <v>323.72399999999999</v>
      </c>
      <c r="J5995">
        <v>1212</v>
      </c>
      <c r="K5995">
        <v>20</v>
      </c>
      <c r="L5995">
        <v>0</v>
      </c>
      <c r="M5995">
        <v>0.72119999999999995</v>
      </c>
      <c r="N5995">
        <v>6</v>
      </c>
      <c r="O5995" t="s">
        <v>16111</v>
      </c>
      <c r="P5995" t="s">
        <v>16112</v>
      </c>
      <c r="Q5995">
        <v>0</v>
      </c>
      <c r="R5995">
        <v>0</v>
      </c>
      <c r="S5995" t="s">
        <v>16113</v>
      </c>
      <c r="T5995" t="s">
        <v>16114</v>
      </c>
      <c r="U5995" t="s">
        <v>16115</v>
      </c>
    </row>
    <row r="5996" spans="1:21" x14ac:dyDescent="0.25">
      <c r="A5996" t="s">
        <v>5162</v>
      </c>
      <c r="B5996" t="s">
        <v>17289</v>
      </c>
      <c r="C5996" t="s">
        <v>17290</v>
      </c>
      <c r="D5996">
        <v>325</v>
      </c>
      <c r="E5996">
        <v>500</v>
      </c>
      <c r="F5996">
        <v>537</v>
      </c>
      <c r="G5996">
        <v>328</v>
      </c>
      <c r="H5996">
        <v>229</v>
      </c>
      <c r="I5996">
        <v>111</v>
      </c>
      <c r="J5996">
        <v>1785</v>
      </c>
      <c r="K5996">
        <v>18</v>
      </c>
      <c r="L5996">
        <v>8.3999999999999999E-125</v>
      </c>
      <c r="M5996">
        <v>0.56979999999999997</v>
      </c>
      <c r="N5996">
        <v>0</v>
      </c>
      <c r="O5996">
        <v>0</v>
      </c>
      <c r="P5996">
        <v>0</v>
      </c>
      <c r="Q5996">
        <v>0</v>
      </c>
      <c r="R5996">
        <v>0</v>
      </c>
      <c r="S5996" t="s">
        <v>6146</v>
      </c>
      <c r="T5996" t="s">
        <v>6088</v>
      </c>
      <c r="U5996" t="s">
        <v>6088</v>
      </c>
    </row>
    <row r="5997" spans="1:21" x14ac:dyDescent="0.25">
      <c r="A5997" t="s">
        <v>4553</v>
      </c>
      <c r="B5997" t="s">
        <v>17480</v>
      </c>
      <c r="C5997" t="s">
        <v>17481</v>
      </c>
      <c r="D5997">
        <v>787</v>
      </c>
      <c r="E5997">
        <v>1264</v>
      </c>
      <c r="F5997">
        <v>1059</v>
      </c>
      <c r="G5997">
        <v>1137</v>
      </c>
      <c r="H5997">
        <v>843</v>
      </c>
      <c r="I5997">
        <v>461</v>
      </c>
      <c r="J5997">
        <v>1923</v>
      </c>
      <c r="K5997">
        <v>20</v>
      </c>
      <c r="L5997">
        <v>0</v>
      </c>
      <c r="M5997">
        <v>0.90229999999999999</v>
      </c>
      <c r="N5997">
        <v>4</v>
      </c>
      <c r="O5997" t="s">
        <v>17482</v>
      </c>
      <c r="P5997" t="s">
        <v>17483</v>
      </c>
      <c r="Q5997" t="s">
        <v>17484</v>
      </c>
      <c r="R5997" t="s">
        <v>17485</v>
      </c>
      <c r="S5997" t="s">
        <v>17486</v>
      </c>
      <c r="T5997" t="s">
        <v>17487</v>
      </c>
      <c r="U5997" t="s">
        <v>17488</v>
      </c>
    </row>
    <row r="5998" spans="1:21" x14ac:dyDescent="0.25">
      <c r="A5998" t="s">
        <v>4417</v>
      </c>
      <c r="B5998" t="s">
        <v>7970</v>
      </c>
      <c r="C5998" t="s">
        <v>7971</v>
      </c>
      <c r="D5998">
        <v>1491</v>
      </c>
      <c r="E5998">
        <v>915</v>
      </c>
      <c r="F5998">
        <v>980</v>
      </c>
      <c r="G5998">
        <v>961</v>
      </c>
      <c r="H5998">
        <v>571</v>
      </c>
      <c r="I5998">
        <v>362</v>
      </c>
      <c r="J5998">
        <v>1710</v>
      </c>
      <c r="K5998">
        <v>20</v>
      </c>
      <c r="L5998">
        <v>0</v>
      </c>
      <c r="M5998">
        <v>0.72550000000000003</v>
      </c>
      <c r="N5998">
        <v>2</v>
      </c>
      <c r="O5998" t="s">
        <v>7972</v>
      </c>
      <c r="P5998" t="s">
        <v>7973</v>
      </c>
      <c r="Q5998">
        <v>0</v>
      </c>
      <c r="R5998">
        <v>0</v>
      </c>
      <c r="S5998" t="s">
        <v>7974</v>
      </c>
      <c r="T5998" t="s">
        <v>7975</v>
      </c>
      <c r="U5998" t="s">
        <v>7976</v>
      </c>
    </row>
    <row r="5999" spans="1:21" x14ac:dyDescent="0.25">
      <c r="A5999" t="s">
        <v>4505</v>
      </c>
      <c r="B5999" t="s">
        <v>15657</v>
      </c>
      <c r="C5999" t="s">
        <v>15658</v>
      </c>
      <c r="D5999">
        <v>219</v>
      </c>
      <c r="E5999">
        <v>408</v>
      </c>
      <c r="F5999">
        <v>372</v>
      </c>
      <c r="G5999">
        <v>356</v>
      </c>
      <c r="H5999">
        <v>90</v>
      </c>
      <c r="I5999">
        <v>114</v>
      </c>
      <c r="J5999">
        <v>636</v>
      </c>
      <c r="K5999">
        <v>20</v>
      </c>
      <c r="L5999">
        <v>5.4000000000000004E-106</v>
      </c>
      <c r="M5999">
        <v>0.62180000000000002</v>
      </c>
      <c r="N5999">
        <v>2</v>
      </c>
      <c r="O5999" t="s">
        <v>15659</v>
      </c>
      <c r="P5999" t="s">
        <v>15660</v>
      </c>
      <c r="Q5999">
        <v>0</v>
      </c>
      <c r="R5999">
        <v>0</v>
      </c>
      <c r="S5999" t="s">
        <v>15661</v>
      </c>
      <c r="T5999" t="s">
        <v>6089</v>
      </c>
      <c r="U5999" t="s">
        <v>6089</v>
      </c>
    </row>
    <row r="6000" spans="1:21" x14ac:dyDescent="0.25">
      <c r="A6000" t="s">
        <v>4106</v>
      </c>
      <c r="B6000" t="s">
        <v>12720</v>
      </c>
      <c r="C6000" t="s">
        <v>12721</v>
      </c>
      <c r="D6000">
        <v>373.06</v>
      </c>
      <c r="E6000">
        <v>911.79600000000005</v>
      </c>
      <c r="F6000">
        <v>688.73299999999995</v>
      </c>
      <c r="G6000">
        <v>708.01400000000001</v>
      </c>
      <c r="H6000">
        <v>378.09100000000001</v>
      </c>
      <c r="I6000">
        <v>310.51499999999999</v>
      </c>
      <c r="J6000">
        <v>3783</v>
      </c>
      <c r="K6000">
        <v>20</v>
      </c>
      <c r="L6000">
        <v>3.3999999999999998E-122</v>
      </c>
      <c r="M6000">
        <v>0.76049999999999995</v>
      </c>
      <c r="N6000">
        <v>1</v>
      </c>
      <c r="O6000" t="s">
        <v>6158</v>
      </c>
      <c r="P6000" t="s">
        <v>6159</v>
      </c>
      <c r="Q6000">
        <v>0</v>
      </c>
      <c r="R6000">
        <v>0</v>
      </c>
      <c r="S6000" t="s">
        <v>12722</v>
      </c>
      <c r="T6000" t="s">
        <v>12723</v>
      </c>
      <c r="U6000" t="s">
        <v>12724</v>
      </c>
    </row>
    <row r="6001" spans="1:21" x14ac:dyDescent="0.25">
      <c r="A6001" t="s">
        <v>4359</v>
      </c>
      <c r="B6001" t="s">
        <v>10062</v>
      </c>
      <c r="C6001" t="s">
        <v>9850</v>
      </c>
      <c r="D6001">
        <v>749.5</v>
      </c>
      <c r="E6001">
        <v>464</v>
      </c>
      <c r="F6001">
        <v>558.5</v>
      </c>
      <c r="G6001">
        <v>555.5</v>
      </c>
      <c r="H6001">
        <v>301.5</v>
      </c>
      <c r="I6001">
        <v>329.5</v>
      </c>
      <c r="J6001">
        <v>297</v>
      </c>
      <c r="K6001">
        <v>4</v>
      </c>
      <c r="L6001">
        <v>3.0999999999999998E-26</v>
      </c>
      <c r="M6001">
        <v>0.88460000000000005</v>
      </c>
      <c r="N6001">
        <v>0</v>
      </c>
      <c r="O6001">
        <v>0</v>
      </c>
      <c r="P6001">
        <v>0</v>
      </c>
      <c r="Q6001">
        <v>0</v>
      </c>
      <c r="R6001">
        <v>0</v>
      </c>
      <c r="S6001" t="s">
        <v>10063</v>
      </c>
      <c r="T6001">
        <v>0</v>
      </c>
      <c r="U6001">
        <v>0</v>
      </c>
    </row>
    <row r="6002" spans="1:21" x14ac:dyDescent="0.25">
      <c r="A6002" t="s">
        <v>2967</v>
      </c>
      <c r="B6002" t="s">
        <v>24523</v>
      </c>
      <c r="C6002" t="s">
        <v>24493</v>
      </c>
      <c r="D6002">
        <v>4644</v>
      </c>
      <c r="E6002">
        <v>2831</v>
      </c>
      <c r="F6002">
        <v>2302</v>
      </c>
      <c r="G6002">
        <v>2835</v>
      </c>
      <c r="H6002">
        <v>1957</v>
      </c>
      <c r="I6002">
        <v>1469</v>
      </c>
      <c r="J6002">
        <v>6711</v>
      </c>
      <c r="K6002">
        <v>20</v>
      </c>
      <c r="L6002">
        <v>0</v>
      </c>
      <c r="M6002">
        <v>0.5766</v>
      </c>
      <c r="N6002">
        <v>0</v>
      </c>
      <c r="O6002">
        <v>0</v>
      </c>
      <c r="P6002">
        <v>0</v>
      </c>
      <c r="Q6002">
        <v>0</v>
      </c>
      <c r="R6002">
        <v>0</v>
      </c>
      <c r="S6002" t="s">
        <v>24524</v>
      </c>
      <c r="T6002" t="s">
        <v>24525</v>
      </c>
      <c r="U6002" t="s">
        <v>24526</v>
      </c>
    </row>
    <row r="6003" spans="1:21" x14ac:dyDescent="0.25">
      <c r="A6003" t="s">
        <v>3570</v>
      </c>
      <c r="B6003" t="s">
        <v>8515</v>
      </c>
      <c r="C6003" t="s">
        <v>7991</v>
      </c>
      <c r="D6003">
        <v>940.87699999999995</v>
      </c>
      <c r="E6003">
        <v>416.82600000000002</v>
      </c>
      <c r="F6003">
        <v>211.83600000000001</v>
      </c>
      <c r="G6003">
        <v>965.39700000000005</v>
      </c>
      <c r="H6003">
        <v>2350.5300000000002</v>
      </c>
      <c r="I6003">
        <v>262.16899999999998</v>
      </c>
      <c r="J6003">
        <v>3000</v>
      </c>
      <c r="K6003">
        <v>20</v>
      </c>
      <c r="L6003">
        <v>0</v>
      </c>
      <c r="M6003">
        <v>0.80549999999999999</v>
      </c>
      <c r="N6003">
        <v>5</v>
      </c>
      <c r="O6003" t="s">
        <v>7992</v>
      </c>
      <c r="P6003" t="s">
        <v>7993</v>
      </c>
      <c r="Q6003" t="s">
        <v>7994</v>
      </c>
      <c r="R6003" t="s">
        <v>7995</v>
      </c>
      <c r="S6003" t="s">
        <v>8516</v>
      </c>
      <c r="T6003" t="s">
        <v>8517</v>
      </c>
      <c r="U6003" t="s">
        <v>8518</v>
      </c>
    </row>
    <row r="6004" spans="1:21" x14ac:dyDescent="0.25">
      <c r="A6004" t="s">
        <v>1191</v>
      </c>
      <c r="B6004" t="s">
        <v>26378</v>
      </c>
      <c r="C6004" t="s">
        <v>26379</v>
      </c>
      <c r="D6004">
        <v>537</v>
      </c>
      <c r="E6004">
        <v>305</v>
      </c>
      <c r="F6004">
        <v>128</v>
      </c>
      <c r="G6004">
        <v>273</v>
      </c>
      <c r="H6004">
        <v>1505</v>
      </c>
      <c r="I6004">
        <v>425</v>
      </c>
      <c r="J6004">
        <v>1062</v>
      </c>
      <c r="K6004">
        <v>20</v>
      </c>
      <c r="L6004">
        <v>1.1000000000000001E-86</v>
      </c>
      <c r="M6004">
        <v>0.52449999999999997</v>
      </c>
      <c r="N6004">
        <v>0</v>
      </c>
      <c r="O6004">
        <v>0</v>
      </c>
      <c r="P6004">
        <v>0</v>
      </c>
      <c r="Q6004">
        <v>0</v>
      </c>
      <c r="R6004">
        <v>0</v>
      </c>
      <c r="S6004" t="s">
        <v>26380</v>
      </c>
      <c r="T6004" t="s">
        <v>6124</v>
      </c>
      <c r="U6004" t="s">
        <v>6124</v>
      </c>
    </row>
    <row r="6005" spans="1:21" x14ac:dyDescent="0.25">
      <c r="A6005" t="s">
        <v>5478</v>
      </c>
      <c r="B6005" t="s">
        <v>19363</v>
      </c>
      <c r="C6005" t="s">
        <v>19364</v>
      </c>
      <c r="D6005">
        <v>516.91700000000003</v>
      </c>
      <c r="E6005">
        <v>534.92899999999997</v>
      </c>
      <c r="F6005">
        <v>143.869</v>
      </c>
      <c r="G6005">
        <v>373.73200000000003</v>
      </c>
      <c r="H6005">
        <v>1903.29</v>
      </c>
      <c r="I6005">
        <v>254.01400000000001</v>
      </c>
      <c r="J6005">
        <v>462</v>
      </c>
      <c r="K6005">
        <v>20</v>
      </c>
      <c r="L6005">
        <v>5.2999999999999996E-82</v>
      </c>
      <c r="M6005">
        <v>0.80079999999999996</v>
      </c>
      <c r="N6005">
        <v>2</v>
      </c>
      <c r="O6005" t="s">
        <v>19365</v>
      </c>
      <c r="P6005" t="s">
        <v>19366</v>
      </c>
      <c r="Q6005">
        <v>0</v>
      </c>
      <c r="R6005">
        <v>0</v>
      </c>
      <c r="S6005" t="s">
        <v>19367</v>
      </c>
      <c r="T6005" t="s">
        <v>19368</v>
      </c>
      <c r="U6005" t="s">
        <v>19369</v>
      </c>
    </row>
    <row r="6006" spans="1:21" x14ac:dyDescent="0.25">
      <c r="A6006" t="s">
        <v>4487</v>
      </c>
      <c r="B6006" t="s">
        <v>11702</v>
      </c>
      <c r="C6006" t="s">
        <v>11703</v>
      </c>
      <c r="D6006">
        <v>1532.6</v>
      </c>
      <c r="E6006">
        <v>574.63800000000003</v>
      </c>
      <c r="F6006">
        <v>306.28100000000001</v>
      </c>
      <c r="G6006">
        <v>927.72799999999995</v>
      </c>
      <c r="H6006">
        <v>2861.66</v>
      </c>
      <c r="I6006">
        <v>617.65499999999997</v>
      </c>
      <c r="J6006">
        <v>1218</v>
      </c>
      <c r="K6006">
        <v>20</v>
      </c>
      <c r="L6006">
        <v>0</v>
      </c>
      <c r="M6006">
        <v>0.85060000000000002</v>
      </c>
      <c r="N6006">
        <v>16</v>
      </c>
      <c r="O6006" t="s">
        <v>11704</v>
      </c>
      <c r="P6006" t="s">
        <v>11705</v>
      </c>
      <c r="Q6006" t="s">
        <v>11706</v>
      </c>
      <c r="R6006" t="s">
        <v>11707</v>
      </c>
      <c r="S6006" t="s">
        <v>11708</v>
      </c>
      <c r="T6006" t="s">
        <v>11709</v>
      </c>
      <c r="U6006" t="s">
        <v>11710</v>
      </c>
    </row>
    <row r="6007" spans="1:21" x14ac:dyDescent="0.25">
      <c r="A6007" t="s">
        <v>1887</v>
      </c>
      <c r="B6007" t="s">
        <v>26886</v>
      </c>
      <c r="C6007" t="s">
        <v>26887</v>
      </c>
      <c r="D6007">
        <v>1056</v>
      </c>
      <c r="E6007">
        <v>891</v>
      </c>
      <c r="F6007">
        <v>354</v>
      </c>
      <c r="G6007">
        <v>939</v>
      </c>
      <c r="H6007">
        <v>2914</v>
      </c>
      <c r="I6007">
        <v>823</v>
      </c>
      <c r="J6007">
        <v>816</v>
      </c>
      <c r="K6007">
        <v>20</v>
      </c>
      <c r="L6007">
        <v>9.2000000000000003E-103</v>
      </c>
      <c r="M6007">
        <v>0.70309999999999995</v>
      </c>
      <c r="N6007">
        <v>3</v>
      </c>
      <c r="O6007" t="s">
        <v>6114</v>
      </c>
      <c r="P6007" t="s">
        <v>6115</v>
      </c>
      <c r="Q6007">
        <v>0</v>
      </c>
      <c r="R6007">
        <v>0</v>
      </c>
      <c r="S6007" t="s">
        <v>26888</v>
      </c>
      <c r="T6007" t="s">
        <v>26889</v>
      </c>
      <c r="U6007" t="s">
        <v>26890</v>
      </c>
    </row>
    <row r="6008" spans="1:21" x14ac:dyDescent="0.25">
      <c r="A6008" t="s">
        <v>2623</v>
      </c>
      <c r="B6008" t="s">
        <v>21118</v>
      </c>
      <c r="C6008" t="s">
        <v>21119</v>
      </c>
      <c r="D6008">
        <v>1081</v>
      </c>
      <c r="E6008">
        <v>728</v>
      </c>
      <c r="F6008">
        <v>374</v>
      </c>
      <c r="G6008">
        <v>908</v>
      </c>
      <c r="H6008">
        <v>3117</v>
      </c>
      <c r="I6008">
        <v>500</v>
      </c>
      <c r="J6008">
        <v>1179</v>
      </c>
      <c r="K6008">
        <v>20</v>
      </c>
      <c r="L6008">
        <v>3.7999999999999999E-93</v>
      </c>
      <c r="M6008">
        <v>0.57599999999999996</v>
      </c>
      <c r="N6008">
        <v>0</v>
      </c>
      <c r="O6008">
        <v>0</v>
      </c>
      <c r="P6008">
        <v>0</v>
      </c>
      <c r="Q6008">
        <v>0</v>
      </c>
      <c r="R6008">
        <v>0</v>
      </c>
      <c r="S6008" t="s">
        <v>21120</v>
      </c>
      <c r="T6008" t="s">
        <v>21121</v>
      </c>
      <c r="U6008" t="s">
        <v>21122</v>
      </c>
    </row>
    <row r="6009" spans="1:21" x14ac:dyDescent="0.25">
      <c r="A6009" t="s">
        <v>1246</v>
      </c>
      <c r="B6009" t="s">
        <v>26984</v>
      </c>
      <c r="C6009" t="s">
        <v>26985</v>
      </c>
      <c r="D6009">
        <v>804</v>
      </c>
      <c r="E6009">
        <v>516</v>
      </c>
      <c r="F6009">
        <v>242</v>
      </c>
      <c r="G6009">
        <v>625</v>
      </c>
      <c r="H6009">
        <v>2468</v>
      </c>
      <c r="I6009">
        <v>766</v>
      </c>
      <c r="J6009">
        <v>789</v>
      </c>
      <c r="K6009">
        <v>20</v>
      </c>
      <c r="L6009">
        <v>1.1E-54</v>
      </c>
      <c r="M6009">
        <v>0.57840000000000003</v>
      </c>
      <c r="N6009">
        <v>0</v>
      </c>
      <c r="O6009">
        <v>0</v>
      </c>
      <c r="P6009">
        <v>0</v>
      </c>
      <c r="Q6009">
        <v>0</v>
      </c>
      <c r="R6009">
        <v>0</v>
      </c>
      <c r="S6009" t="s">
        <v>26986</v>
      </c>
      <c r="T6009" t="s">
        <v>12105</v>
      </c>
      <c r="U6009" t="s">
        <v>12106</v>
      </c>
    </row>
    <row r="6010" spans="1:21" x14ac:dyDescent="0.25">
      <c r="A6010" t="s">
        <v>1255</v>
      </c>
      <c r="B6010" t="s">
        <v>27114</v>
      </c>
      <c r="C6010" t="s">
        <v>27115</v>
      </c>
      <c r="D6010">
        <v>1293</v>
      </c>
      <c r="E6010">
        <v>542</v>
      </c>
      <c r="F6010">
        <v>288</v>
      </c>
      <c r="G6010">
        <v>730</v>
      </c>
      <c r="H6010">
        <v>2661</v>
      </c>
      <c r="I6010">
        <v>657</v>
      </c>
      <c r="J6010">
        <v>1065</v>
      </c>
      <c r="K6010">
        <v>20</v>
      </c>
      <c r="L6010">
        <v>1.9000000000000001E-90</v>
      </c>
      <c r="M6010">
        <v>0.60529999999999995</v>
      </c>
      <c r="N6010">
        <v>1</v>
      </c>
      <c r="O6010" t="s">
        <v>27116</v>
      </c>
      <c r="P6010" t="s">
        <v>27117</v>
      </c>
      <c r="Q6010">
        <v>0</v>
      </c>
      <c r="R6010">
        <v>0</v>
      </c>
      <c r="S6010" t="s">
        <v>27118</v>
      </c>
      <c r="T6010" t="s">
        <v>6524</v>
      </c>
      <c r="U6010" t="s">
        <v>6524</v>
      </c>
    </row>
    <row r="6011" spans="1:21" x14ac:dyDescent="0.25">
      <c r="A6011" t="s">
        <v>4335</v>
      </c>
      <c r="B6011" t="s">
        <v>9730</v>
      </c>
      <c r="C6011" t="s">
        <v>9731</v>
      </c>
      <c r="D6011">
        <v>1042.24</v>
      </c>
      <c r="E6011">
        <v>457.55500000000001</v>
      </c>
      <c r="F6011">
        <v>163.91800000000001</v>
      </c>
      <c r="G6011">
        <v>507.75599999999997</v>
      </c>
      <c r="H6011">
        <v>2370.2800000000002</v>
      </c>
      <c r="I6011">
        <v>302.59699999999998</v>
      </c>
      <c r="J6011">
        <v>1833</v>
      </c>
      <c r="K6011">
        <v>20</v>
      </c>
      <c r="L6011">
        <v>0</v>
      </c>
      <c r="M6011">
        <v>0.65459999999999996</v>
      </c>
      <c r="N6011">
        <v>1</v>
      </c>
      <c r="O6011" t="s">
        <v>9732</v>
      </c>
      <c r="P6011" t="s">
        <v>9733</v>
      </c>
      <c r="Q6011">
        <v>0</v>
      </c>
      <c r="R6011">
        <v>0</v>
      </c>
      <c r="S6011" t="s">
        <v>9734</v>
      </c>
      <c r="T6011" t="s">
        <v>9735</v>
      </c>
      <c r="U6011" t="s">
        <v>9736</v>
      </c>
    </row>
    <row r="6012" spans="1:21" x14ac:dyDescent="0.25">
      <c r="A6012" t="s">
        <v>5615</v>
      </c>
      <c r="B6012" t="s">
        <v>23252</v>
      </c>
      <c r="C6012" t="s">
        <v>23253</v>
      </c>
      <c r="D6012">
        <v>424</v>
      </c>
      <c r="E6012">
        <v>479</v>
      </c>
      <c r="F6012">
        <v>117</v>
      </c>
      <c r="G6012">
        <v>317</v>
      </c>
      <c r="H6012">
        <v>1402</v>
      </c>
      <c r="I6012">
        <v>227</v>
      </c>
      <c r="J6012">
        <v>1191</v>
      </c>
      <c r="K6012">
        <v>20</v>
      </c>
      <c r="L6012">
        <v>0</v>
      </c>
      <c r="M6012">
        <v>0.87329999999999997</v>
      </c>
      <c r="N6012">
        <v>7</v>
      </c>
      <c r="O6012" t="s">
        <v>23254</v>
      </c>
      <c r="P6012" t="s">
        <v>23255</v>
      </c>
      <c r="Q6012" t="s">
        <v>23256</v>
      </c>
      <c r="R6012" t="s">
        <v>23257</v>
      </c>
      <c r="S6012" t="s">
        <v>23258</v>
      </c>
      <c r="T6012" t="s">
        <v>23259</v>
      </c>
      <c r="U6012" t="s">
        <v>23260</v>
      </c>
    </row>
    <row r="6013" spans="1:21" x14ac:dyDescent="0.25">
      <c r="A6013" t="s">
        <v>4456</v>
      </c>
      <c r="B6013" t="s">
        <v>11516</v>
      </c>
      <c r="C6013" t="s">
        <v>11517</v>
      </c>
      <c r="D6013">
        <v>1070</v>
      </c>
      <c r="E6013">
        <v>967</v>
      </c>
      <c r="F6013">
        <v>230</v>
      </c>
      <c r="G6013">
        <v>708</v>
      </c>
      <c r="H6013">
        <v>2461</v>
      </c>
      <c r="I6013">
        <v>585</v>
      </c>
      <c r="J6013">
        <v>519</v>
      </c>
      <c r="K6013">
        <v>20</v>
      </c>
      <c r="L6013">
        <v>1.9E-97</v>
      </c>
      <c r="M6013">
        <v>0.70130000000000003</v>
      </c>
      <c r="N6013">
        <v>4</v>
      </c>
      <c r="O6013" t="s">
        <v>11518</v>
      </c>
      <c r="P6013" t="s">
        <v>11519</v>
      </c>
      <c r="Q6013">
        <v>0</v>
      </c>
      <c r="R6013">
        <v>0</v>
      </c>
      <c r="S6013" t="s">
        <v>11520</v>
      </c>
      <c r="T6013" t="s">
        <v>11521</v>
      </c>
      <c r="U6013" t="s">
        <v>11522</v>
      </c>
    </row>
    <row r="6014" spans="1:21" x14ac:dyDescent="0.25">
      <c r="A6014" t="s">
        <v>3068</v>
      </c>
      <c r="B6014" t="s">
        <v>25385</v>
      </c>
      <c r="C6014" t="s">
        <v>25386</v>
      </c>
      <c r="D6014">
        <v>438</v>
      </c>
      <c r="E6014">
        <v>226</v>
      </c>
      <c r="F6014">
        <v>134</v>
      </c>
      <c r="G6014">
        <v>277</v>
      </c>
      <c r="H6014">
        <v>1480</v>
      </c>
      <c r="I6014">
        <v>181</v>
      </c>
      <c r="J6014">
        <v>972</v>
      </c>
      <c r="K6014">
        <v>20</v>
      </c>
      <c r="L6014">
        <v>6.5000000000000001E-55</v>
      </c>
      <c r="M6014">
        <v>0.59560000000000002</v>
      </c>
      <c r="N6014">
        <v>2</v>
      </c>
      <c r="O6014" t="s">
        <v>25387</v>
      </c>
      <c r="P6014" t="s">
        <v>25388</v>
      </c>
      <c r="Q6014">
        <v>0</v>
      </c>
      <c r="R6014">
        <v>0</v>
      </c>
      <c r="S6014" t="s">
        <v>25389</v>
      </c>
      <c r="T6014" t="s">
        <v>25390</v>
      </c>
      <c r="U6014" t="s">
        <v>25391</v>
      </c>
    </row>
    <row r="6015" spans="1:21" x14ac:dyDescent="0.25">
      <c r="A6015" t="s">
        <v>3872</v>
      </c>
      <c r="B6015" t="s">
        <v>8448</v>
      </c>
      <c r="C6015" t="s">
        <v>8449</v>
      </c>
      <c r="D6015">
        <v>937</v>
      </c>
      <c r="E6015">
        <v>532</v>
      </c>
      <c r="F6015">
        <v>286</v>
      </c>
      <c r="G6015">
        <v>799</v>
      </c>
      <c r="H6015">
        <v>2674</v>
      </c>
      <c r="I6015">
        <v>394</v>
      </c>
      <c r="J6015">
        <v>1209</v>
      </c>
      <c r="K6015">
        <v>20</v>
      </c>
      <c r="L6015">
        <v>0</v>
      </c>
      <c r="M6015">
        <v>0.74409999999999998</v>
      </c>
      <c r="N6015">
        <v>4</v>
      </c>
      <c r="O6015" t="s">
        <v>8450</v>
      </c>
      <c r="P6015" t="s">
        <v>8451</v>
      </c>
      <c r="Q6015" t="s">
        <v>8452</v>
      </c>
      <c r="R6015" t="s">
        <v>6482</v>
      </c>
      <c r="S6015" t="s">
        <v>8453</v>
      </c>
      <c r="T6015" t="s">
        <v>8454</v>
      </c>
      <c r="U6015" t="s">
        <v>8455</v>
      </c>
    </row>
    <row r="6016" spans="1:21" x14ac:dyDescent="0.25">
      <c r="A6016" t="s">
        <v>1058</v>
      </c>
      <c r="B6016" t="s">
        <v>13762</v>
      </c>
      <c r="C6016" t="s">
        <v>13763</v>
      </c>
      <c r="D6016">
        <v>358</v>
      </c>
      <c r="E6016">
        <v>294</v>
      </c>
      <c r="F6016">
        <v>154</v>
      </c>
      <c r="G6016">
        <v>742</v>
      </c>
      <c r="H6016">
        <v>1632</v>
      </c>
      <c r="I6016">
        <v>369</v>
      </c>
      <c r="J6016">
        <v>1431</v>
      </c>
      <c r="K6016">
        <v>20</v>
      </c>
      <c r="L6016">
        <v>3.7E-37</v>
      </c>
      <c r="M6016">
        <v>0.49299999999999999</v>
      </c>
      <c r="N6016">
        <v>0</v>
      </c>
      <c r="O6016">
        <v>0</v>
      </c>
      <c r="P6016">
        <v>0</v>
      </c>
      <c r="Q6016">
        <v>0</v>
      </c>
      <c r="R6016">
        <v>0</v>
      </c>
      <c r="S6016" t="s">
        <v>13764</v>
      </c>
      <c r="T6016" t="s">
        <v>6102</v>
      </c>
      <c r="U6016" t="s">
        <v>6102</v>
      </c>
    </row>
    <row r="6017" spans="1:21" x14ac:dyDescent="0.25">
      <c r="A6017" t="s">
        <v>5514</v>
      </c>
      <c r="B6017" t="s">
        <v>20381</v>
      </c>
      <c r="C6017" t="s">
        <v>20382</v>
      </c>
      <c r="D6017">
        <v>1590</v>
      </c>
      <c r="E6017">
        <v>1703</v>
      </c>
      <c r="F6017">
        <v>695</v>
      </c>
      <c r="G6017">
        <v>1499</v>
      </c>
      <c r="H6017">
        <v>5387</v>
      </c>
      <c r="I6017">
        <v>1031</v>
      </c>
      <c r="J6017">
        <v>1257</v>
      </c>
      <c r="K6017">
        <v>20</v>
      </c>
      <c r="L6017">
        <v>1.7999999999999998E-123</v>
      </c>
      <c r="M6017">
        <v>0.68579999999999997</v>
      </c>
      <c r="N6017">
        <v>4</v>
      </c>
      <c r="O6017" t="s">
        <v>20383</v>
      </c>
      <c r="P6017" t="s">
        <v>20384</v>
      </c>
      <c r="Q6017">
        <v>0</v>
      </c>
      <c r="R6017">
        <v>0</v>
      </c>
      <c r="S6017" t="s">
        <v>20385</v>
      </c>
      <c r="T6017" t="s">
        <v>20386</v>
      </c>
      <c r="U6017" t="s">
        <v>20387</v>
      </c>
    </row>
    <row r="6018" spans="1:21" x14ac:dyDescent="0.25">
      <c r="A6018" t="s">
        <v>5278</v>
      </c>
      <c r="B6018" t="s">
        <v>15131</v>
      </c>
      <c r="C6018" t="s">
        <v>15132</v>
      </c>
      <c r="D6018">
        <v>2221</v>
      </c>
      <c r="E6018">
        <v>1181</v>
      </c>
      <c r="F6018">
        <v>643</v>
      </c>
      <c r="G6018">
        <v>2393</v>
      </c>
      <c r="H6018">
        <v>5061</v>
      </c>
      <c r="I6018">
        <v>973</v>
      </c>
      <c r="J6018">
        <v>3744</v>
      </c>
      <c r="K6018">
        <v>20</v>
      </c>
      <c r="L6018">
        <v>0</v>
      </c>
      <c r="M6018">
        <v>0.77249999999999996</v>
      </c>
      <c r="N6018">
        <v>6</v>
      </c>
      <c r="O6018" t="s">
        <v>15133</v>
      </c>
      <c r="P6018" t="s">
        <v>15134</v>
      </c>
      <c r="Q6018" t="s">
        <v>15135</v>
      </c>
      <c r="R6018" t="s">
        <v>15136</v>
      </c>
      <c r="S6018" t="s">
        <v>15137</v>
      </c>
      <c r="T6018" t="s">
        <v>15138</v>
      </c>
      <c r="U6018" t="s">
        <v>15139</v>
      </c>
    </row>
    <row r="6019" spans="1:21" x14ac:dyDescent="0.25">
      <c r="A6019" t="s">
        <v>2028</v>
      </c>
      <c r="B6019" t="s">
        <v>21343</v>
      </c>
      <c r="C6019" t="s">
        <v>21344</v>
      </c>
      <c r="D6019">
        <v>717</v>
      </c>
      <c r="E6019">
        <v>1342</v>
      </c>
      <c r="F6019">
        <v>366</v>
      </c>
      <c r="G6019">
        <v>761</v>
      </c>
      <c r="H6019">
        <v>3171</v>
      </c>
      <c r="I6019">
        <v>636</v>
      </c>
      <c r="J6019">
        <v>855</v>
      </c>
      <c r="K6019">
        <v>20</v>
      </c>
      <c r="L6019">
        <v>1.3999999999999999E-107</v>
      </c>
      <c r="M6019">
        <v>0.77729999999999999</v>
      </c>
      <c r="N6019">
        <v>1</v>
      </c>
      <c r="O6019" t="s">
        <v>6440</v>
      </c>
      <c r="P6019" t="s">
        <v>6441</v>
      </c>
      <c r="Q6019">
        <v>0</v>
      </c>
      <c r="R6019">
        <v>0</v>
      </c>
      <c r="S6019" t="s">
        <v>21345</v>
      </c>
      <c r="T6019" t="s">
        <v>21346</v>
      </c>
      <c r="U6019" t="s">
        <v>21347</v>
      </c>
    </row>
    <row r="6020" spans="1:21" x14ac:dyDescent="0.25">
      <c r="A6020" t="s">
        <v>4511</v>
      </c>
      <c r="B6020" t="s">
        <v>6848</v>
      </c>
      <c r="C6020" t="s">
        <v>6849</v>
      </c>
      <c r="D6020">
        <v>4301</v>
      </c>
      <c r="E6020">
        <v>1795</v>
      </c>
      <c r="F6020">
        <v>1037</v>
      </c>
      <c r="G6020">
        <v>2842</v>
      </c>
      <c r="H6020">
        <v>7622</v>
      </c>
      <c r="I6020">
        <v>2095</v>
      </c>
      <c r="J6020">
        <v>1038</v>
      </c>
      <c r="K6020">
        <v>20</v>
      </c>
      <c r="L6020">
        <v>6.7000000000000001E-158</v>
      </c>
      <c r="M6020">
        <v>0.65900000000000003</v>
      </c>
      <c r="N6020">
        <v>5</v>
      </c>
      <c r="O6020" t="s">
        <v>6850</v>
      </c>
      <c r="P6020" t="s">
        <v>6851</v>
      </c>
      <c r="Q6020">
        <v>0</v>
      </c>
      <c r="R6020">
        <v>0</v>
      </c>
      <c r="S6020" t="s">
        <v>6852</v>
      </c>
      <c r="T6020" t="s">
        <v>6853</v>
      </c>
      <c r="U6020" t="s">
        <v>6854</v>
      </c>
    </row>
    <row r="6021" spans="1:21" x14ac:dyDescent="0.25">
      <c r="A6021" t="s">
        <v>77</v>
      </c>
      <c r="B6021" t="s">
        <v>27226</v>
      </c>
      <c r="C6021" t="s">
        <v>27227</v>
      </c>
      <c r="D6021">
        <v>1180</v>
      </c>
      <c r="E6021">
        <v>902</v>
      </c>
      <c r="F6021">
        <v>626</v>
      </c>
      <c r="G6021">
        <v>1422</v>
      </c>
      <c r="H6021">
        <v>4862</v>
      </c>
      <c r="I6021">
        <v>1106</v>
      </c>
      <c r="J6021">
        <v>3354</v>
      </c>
      <c r="K6021">
        <v>20</v>
      </c>
      <c r="L6021">
        <v>0</v>
      </c>
      <c r="M6021">
        <v>0.74060000000000004</v>
      </c>
      <c r="N6021">
        <v>1</v>
      </c>
      <c r="O6021" t="s">
        <v>27228</v>
      </c>
      <c r="P6021" t="s">
        <v>27229</v>
      </c>
      <c r="Q6021">
        <v>0</v>
      </c>
      <c r="R6021">
        <v>0</v>
      </c>
      <c r="S6021" t="s">
        <v>27230</v>
      </c>
      <c r="T6021" t="s">
        <v>27231</v>
      </c>
      <c r="U6021" t="s">
        <v>27232</v>
      </c>
    </row>
    <row r="6022" spans="1:21" x14ac:dyDescent="0.25">
      <c r="A6022" t="s">
        <v>2807</v>
      </c>
      <c r="B6022" t="s">
        <v>22989</v>
      </c>
      <c r="C6022" t="s">
        <v>22990</v>
      </c>
      <c r="D6022">
        <v>915.279</v>
      </c>
      <c r="E6022">
        <v>698.96</v>
      </c>
      <c r="F6022">
        <v>425.30399999999997</v>
      </c>
      <c r="G6022">
        <v>956.93600000000004</v>
      </c>
      <c r="H6022">
        <v>3798.14</v>
      </c>
      <c r="I6022">
        <v>585.49699999999996</v>
      </c>
      <c r="J6022">
        <v>2871</v>
      </c>
      <c r="K6022">
        <v>20</v>
      </c>
      <c r="L6022">
        <v>0</v>
      </c>
      <c r="M6022">
        <v>0.72660000000000002</v>
      </c>
      <c r="N6022">
        <v>4</v>
      </c>
      <c r="O6022" t="s">
        <v>18559</v>
      </c>
      <c r="P6022" t="s">
        <v>18560</v>
      </c>
      <c r="Q6022" t="s">
        <v>18561</v>
      </c>
      <c r="R6022" t="s">
        <v>18562</v>
      </c>
      <c r="S6022" t="s">
        <v>22991</v>
      </c>
      <c r="T6022" t="s">
        <v>22992</v>
      </c>
      <c r="U6022" t="s">
        <v>22993</v>
      </c>
    </row>
    <row r="6023" spans="1:21" x14ac:dyDescent="0.25">
      <c r="A6023" t="s">
        <v>5392</v>
      </c>
      <c r="B6023" t="s">
        <v>13628</v>
      </c>
      <c r="C6023" t="s">
        <v>13629</v>
      </c>
      <c r="D6023">
        <v>1823</v>
      </c>
      <c r="E6023">
        <v>976</v>
      </c>
      <c r="F6023">
        <v>499</v>
      </c>
      <c r="G6023">
        <v>1805</v>
      </c>
      <c r="H6023">
        <v>3975</v>
      </c>
      <c r="I6023">
        <v>535</v>
      </c>
      <c r="J6023">
        <v>1386</v>
      </c>
      <c r="K6023">
        <v>20</v>
      </c>
      <c r="L6023">
        <v>0</v>
      </c>
      <c r="M6023">
        <v>0.87490000000000001</v>
      </c>
      <c r="N6023">
        <v>2</v>
      </c>
      <c r="O6023" t="s">
        <v>13630</v>
      </c>
      <c r="P6023" t="s">
        <v>13631</v>
      </c>
      <c r="Q6023" t="s">
        <v>6415</v>
      </c>
      <c r="R6023" t="s">
        <v>6416</v>
      </c>
      <c r="S6023" t="s">
        <v>13632</v>
      </c>
      <c r="T6023" t="s">
        <v>13633</v>
      </c>
      <c r="U6023" t="s">
        <v>13634</v>
      </c>
    </row>
    <row r="6024" spans="1:21" x14ac:dyDescent="0.25">
      <c r="A6024" t="s">
        <v>4373</v>
      </c>
      <c r="B6024" t="s">
        <v>14105</v>
      </c>
      <c r="C6024" t="s">
        <v>14106</v>
      </c>
      <c r="D6024">
        <v>1054</v>
      </c>
      <c r="E6024">
        <v>905</v>
      </c>
      <c r="F6024">
        <v>332</v>
      </c>
      <c r="G6024">
        <v>1001</v>
      </c>
      <c r="H6024">
        <v>3165</v>
      </c>
      <c r="I6024">
        <v>472</v>
      </c>
      <c r="J6024">
        <v>579</v>
      </c>
      <c r="K6024">
        <v>20</v>
      </c>
      <c r="L6024">
        <v>2.9E-105</v>
      </c>
      <c r="M6024">
        <v>0.79359999999999997</v>
      </c>
      <c r="N6024">
        <v>3</v>
      </c>
      <c r="O6024" t="s">
        <v>14107</v>
      </c>
      <c r="P6024" t="s">
        <v>14108</v>
      </c>
      <c r="Q6024">
        <v>0</v>
      </c>
      <c r="R6024">
        <v>0</v>
      </c>
      <c r="S6024" t="s">
        <v>14109</v>
      </c>
      <c r="T6024" t="s">
        <v>8393</v>
      </c>
      <c r="U6024" t="s">
        <v>8393</v>
      </c>
    </row>
    <row r="6025" spans="1:21" x14ac:dyDescent="0.25">
      <c r="A6025" t="s">
        <v>3125</v>
      </c>
      <c r="B6025" t="s">
        <v>25869</v>
      </c>
      <c r="C6025" t="s">
        <v>25870</v>
      </c>
      <c r="D6025">
        <v>2381</v>
      </c>
      <c r="E6025">
        <v>1745</v>
      </c>
      <c r="F6025">
        <v>1091</v>
      </c>
      <c r="G6025">
        <v>2365</v>
      </c>
      <c r="H6025">
        <v>7785</v>
      </c>
      <c r="I6025">
        <v>1713</v>
      </c>
      <c r="J6025">
        <v>876</v>
      </c>
      <c r="K6025">
        <v>20</v>
      </c>
      <c r="L6025">
        <v>5.3E-169</v>
      </c>
      <c r="M6025">
        <v>0.76939999999999997</v>
      </c>
      <c r="N6025">
        <v>3</v>
      </c>
      <c r="O6025" t="s">
        <v>22662</v>
      </c>
      <c r="P6025" t="s">
        <v>22663</v>
      </c>
      <c r="Q6025">
        <v>0</v>
      </c>
      <c r="R6025">
        <v>0</v>
      </c>
      <c r="S6025" t="s">
        <v>25871</v>
      </c>
      <c r="T6025" t="s">
        <v>25872</v>
      </c>
      <c r="U6025" t="s">
        <v>25873</v>
      </c>
    </row>
    <row r="6026" spans="1:21" x14ac:dyDescent="0.25">
      <c r="A6026" t="s">
        <v>3138</v>
      </c>
      <c r="B6026" t="s">
        <v>25987</v>
      </c>
      <c r="C6026" t="s">
        <v>25988</v>
      </c>
      <c r="D6026">
        <v>742</v>
      </c>
      <c r="E6026">
        <v>432</v>
      </c>
      <c r="F6026">
        <v>256</v>
      </c>
      <c r="G6026">
        <v>660</v>
      </c>
      <c r="H6026">
        <v>2320</v>
      </c>
      <c r="I6026">
        <v>315</v>
      </c>
      <c r="J6026">
        <v>384</v>
      </c>
      <c r="K6026">
        <v>20</v>
      </c>
      <c r="L6026">
        <v>2.7000000000000001E-40</v>
      </c>
      <c r="M6026">
        <v>0.54200000000000004</v>
      </c>
      <c r="N6026">
        <v>1</v>
      </c>
      <c r="O6026" t="s">
        <v>6892</v>
      </c>
      <c r="P6026" t="s">
        <v>6893</v>
      </c>
      <c r="Q6026">
        <v>0</v>
      </c>
      <c r="R6026">
        <v>0</v>
      </c>
      <c r="S6026" t="s">
        <v>25989</v>
      </c>
      <c r="T6026" t="s">
        <v>25990</v>
      </c>
      <c r="U6026" t="s">
        <v>25991</v>
      </c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A964D-5F77-5B43-9A83-440C4A106D8A}">
  <dimension ref="A1:XFD6026"/>
  <sheetViews>
    <sheetView workbookViewId="0">
      <pane ySplit="1" topLeftCell="A2" activePane="bottomLeft" state="frozen"/>
      <selection pane="bottomLeft" activeCell="E31" sqref="E31"/>
    </sheetView>
  </sheetViews>
  <sheetFormatPr defaultColWidth="11" defaultRowHeight="15.75" x14ac:dyDescent="0.25"/>
  <cols>
    <col min="1" max="1" width="80.625" bestFit="1" customWidth="1"/>
    <col min="2" max="2" width="5" bestFit="1" customWidth="1"/>
    <col min="3" max="3" width="16.875" bestFit="1" customWidth="1"/>
    <col min="4" max="4" width="12.875" customWidth="1"/>
  </cols>
  <sheetData>
    <row r="1" spans="1:10 16384:16384" x14ac:dyDescent="0.25">
      <c r="A1" t="s">
        <v>32628</v>
      </c>
      <c r="B1" t="s">
        <v>32629</v>
      </c>
      <c r="C1" t="s">
        <v>32630</v>
      </c>
      <c r="D1" s="2"/>
      <c r="E1" s="2"/>
      <c r="F1" s="2"/>
      <c r="G1" s="2"/>
      <c r="H1" s="2"/>
      <c r="I1" s="2"/>
      <c r="J1" s="2"/>
    </row>
    <row r="2" spans="1:10 16384:16384" x14ac:dyDescent="0.25">
      <c r="A2" t="s">
        <v>32631</v>
      </c>
      <c r="B2">
        <v>1</v>
      </c>
      <c r="C2" t="s">
        <v>3619</v>
      </c>
      <c r="XFD2" t="e">
        <f>VLOOKUP(XFB2,'[1]STGB_all clusters'!$A$1:$IV$65536,13,FALSE)</f>
        <v>#N/A</v>
      </c>
    </row>
    <row r="3" spans="1:10 16384:16384" x14ac:dyDescent="0.25">
      <c r="A3" t="s">
        <v>32632</v>
      </c>
      <c r="B3">
        <v>1</v>
      </c>
      <c r="C3" t="s">
        <v>1601</v>
      </c>
    </row>
    <row r="4" spans="1:10 16384:16384" x14ac:dyDescent="0.25">
      <c r="A4" t="s">
        <v>32633</v>
      </c>
      <c r="B4">
        <v>1</v>
      </c>
      <c r="C4" t="s">
        <v>2168</v>
      </c>
    </row>
    <row r="5" spans="1:10 16384:16384" x14ac:dyDescent="0.25">
      <c r="A5" t="s">
        <v>32634</v>
      </c>
      <c r="B5">
        <v>1</v>
      </c>
      <c r="C5" t="s">
        <v>2265</v>
      </c>
    </row>
    <row r="6" spans="1:10 16384:16384" x14ac:dyDescent="0.25">
      <c r="A6" t="s">
        <v>32635</v>
      </c>
      <c r="B6">
        <v>1</v>
      </c>
      <c r="C6" t="s">
        <v>2187</v>
      </c>
    </row>
    <row r="7" spans="1:10 16384:16384" x14ac:dyDescent="0.25">
      <c r="A7" t="s">
        <v>32636</v>
      </c>
      <c r="B7">
        <v>2</v>
      </c>
      <c r="C7" t="s">
        <v>2244</v>
      </c>
    </row>
    <row r="8" spans="1:10 16384:16384" x14ac:dyDescent="0.25">
      <c r="C8" t="s">
        <v>2225</v>
      </c>
    </row>
    <row r="9" spans="1:10 16384:16384" x14ac:dyDescent="0.25">
      <c r="A9" t="s">
        <v>32637</v>
      </c>
      <c r="B9">
        <v>1</v>
      </c>
      <c r="C9" t="s">
        <v>2141</v>
      </c>
    </row>
    <row r="10" spans="1:10 16384:16384" x14ac:dyDescent="0.25">
      <c r="A10" t="s">
        <v>32638</v>
      </c>
      <c r="B10">
        <v>1</v>
      </c>
      <c r="C10" t="s">
        <v>3712</v>
      </c>
    </row>
    <row r="11" spans="1:10 16384:16384" x14ac:dyDescent="0.25">
      <c r="A11" t="s">
        <v>32639</v>
      </c>
      <c r="B11">
        <v>1</v>
      </c>
      <c r="C11" t="s">
        <v>4227</v>
      </c>
    </row>
    <row r="12" spans="1:10 16384:16384" x14ac:dyDescent="0.25">
      <c r="A12" t="s">
        <v>32640</v>
      </c>
      <c r="B12">
        <v>1</v>
      </c>
      <c r="C12" t="s">
        <v>2234</v>
      </c>
    </row>
    <row r="13" spans="1:10 16384:16384" x14ac:dyDescent="0.25">
      <c r="A13" t="s">
        <v>32641</v>
      </c>
      <c r="B13">
        <v>1</v>
      </c>
      <c r="C13" t="s">
        <v>2286</v>
      </c>
    </row>
    <row r="14" spans="1:10 16384:16384" x14ac:dyDescent="0.25">
      <c r="A14" t="s">
        <v>32642</v>
      </c>
      <c r="B14">
        <v>1</v>
      </c>
      <c r="C14" t="s">
        <v>5345</v>
      </c>
    </row>
    <row r="15" spans="1:10 16384:16384" x14ac:dyDescent="0.25">
      <c r="A15" t="s">
        <v>32643</v>
      </c>
      <c r="B15">
        <v>1</v>
      </c>
      <c r="C15" t="s">
        <v>2063</v>
      </c>
    </row>
    <row r="16" spans="1:10 16384:16384" x14ac:dyDescent="0.25">
      <c r="A16" t="s">
        <v>32644</v>
      </c>
      <c r="B16">
        <v>1</v>
      </c>
      <c r="C16" t="s">
        <v>2220</v>
      </c>
    </row>
    <row r="17" spans="1:3" x14ac:dyDescent="0.25">
      <c r="A17" t="s">
        <v>32645</v>
      </c>
      <c r="B17">
        <v>1</v>
      </c>
      <c r="C17" t="s">
        <v>2138</v>
      </c>
    </row>
    <row r="18" spans="1:3" x14ac:dyDescent="0.25">
      <c r="A18" t="s">
        <v>32646</v>
      </c>
      <c r="B18">
        <v>1</v>
      </c>
      <c r="C18" t="s">
        <v>2203</v>
      </c>
    </row>
    <row r="19" spans="1:3" x14ac:dyDescent="0.25">
      <c r="A19" t="s">
        <v>32647</v>
      </c>
      <c r="B19">
        <v>1</v>
      </c>
      <c r="C19" t="s">
        <v>3635</v>
      </c>
    </row>
    <row r="20" spans="1:3" x14ac:dyDescent="0.25">
      <c r="A20" t="s">
        <v>32648</v>
      </c>
      <c r="B20">
        <v>1</v>
      </c>
      <c r="C20" t="s">
        <v>2271</v>
      </c>
    </row>
    <row r="21" spans="1:3" x14ac:dyDescent="0.25">
      <c r="A21" t="s">
        <v>32649</v>
      </c>
      <c r="B21">
        <v>1</v>
      </c>
      <c r="C21" t="s">
        <v>4362</v>
      </c>
    </row>
    <row r="22" spans="1:3" x14ac:dyDescent="0.25">
      <c r="A22" t="s">
        <v>32650</v>
      </c>
      <c r="B22">
        <v>1</v>
      </c>
      <c r="C22" t="s">
        <v>2236</v>
      </c>
    </row>
    <row r="23" spans="1:3" x14ac:dyDescent="0.25">
      <c r="A23" t="s">
        <v>32651</v>
      </c>
      <c r="B23">
        <v>1</v>
      </c>
      <c r="C23" t="s">
        <v>2154</v>
      </c>
    </row>
    <row r="24" spans="1:3" x14ac:dyDescent="0.25">
      <c r="A24" t="s">
        <v>32652</v>
      </c>
      <c r="B24">
        <v>2</v>
      </c>
      <c r="C24" t="s">
        <v>3935</v>
      </c>
    </row>
    <row r="25" spans="1:3" x14ac:dyDescent="0.25">
      <c r="C25" t="s">
        <v>3859</v>
      </c>
    </row>
    <row r="26" spans="1:3" x14ac:dyDescent="0.25">
      <c r="A26" t="s">
        <v>32653</v>
      </c>
      <c r="B26">
        <v>1</v>
      </c>
      <c r="C26" t="s">
        <v>2170</v>
      </c>
    </row>
    <row r="27" spans="1:3" x14ac:dyDescent="0.25">
      <c r="A27" t="s">
        <v>32654</v>
      </c>
      <c r="B27">
        <v>4</v>
      </c>
      <c r="C27" t="s">
        <v>13</v>
      </c>
    </row>
    <row r="28" spans="1:3" x14ac:dyDescent="0.25">
      <c r="C28" t="s">
        <v>4392</v>
      </c>
    </row>
    <row r="29" spans="1:3" x14ac:dyDescent="0.25">
      <c r="C29" t="s">
        <v>4356</v>
      </c>
    </row>
    <row r="30" spans="1:3" x14ac:dyDescent="0.25">
      <c r="C30" t="s">
        <v>3958</v>
      </c>
    </row>
    <row r="31" spans="1:3" x14ac:dyDescent="0.25">
      <c r="A31" t="s">
        <v>32655</v>
      </c>
      <c r="B31">
        <v>1</v>
      </c>
      <c r="C31" t="s">
        <v>4994</v>
      </c>
    </row>
    <row r="32" spans="1:3" x14ac:dyDescent="0.25">
      <c r="A32" t="s">
        <v>32656</v>
      </c>
      <c r="B32">
        <v>1</v>
      </c>
      <c r="C32" t="s">
        <v>4931</v>
      </c>
    </row>
    <row r="33" spans="1:3" x14ac:dyDescent="0.25">
      <c r="A33" t="s">
        <v>32657</v>
      </c>
      <c r="B33">
        <v>1</v>
      </c>
      <c r="C33" t="s">
        <v>4902</v>
      </c>
    </row>
    <row r="34" spans="1:3" x14ac:dyDescent="0.25">
      <c r="A34" t="s">
        <v>32658</v>
      </c>
      <c r="B34">
        <v>1</v>
      </c>
      <c r="C34" t="s">
        <v>4980</v>
      </c>
    </row>
    <row r="35" spans="1:3" x14ac:dyDescent="0.25">
      <c r="A35" t="s">
        <v>32659</v>
      </c>
      <c r="B35">
        <v>3</v>
      </c>
      <c r="C35" t="s">
        <v>2130</v>
      </c>
    </row>
    <row r="36" spans="1:3" x14ac:dyDescent="0.25">
      <c r="C36" t="s">
        <v>2182</v>
      </c>
    </row>
    <row r="37" spans="1:3" x14ac:dyDescent="0.25">
      <c r="C37" t="s">
        <v>5028</v>
      </c>
    </row>
    <row r="38" spans="1:3" x14ac:dyDescent="0.25">
      <c r="A38" t="s">
        <v>32660</v>
      </c>
      <c r="B38">
        <v>1</v>
      </c>
      <c r="C38" t="s">
        <v>2139</v>
      </c>
    </row>
    <row r="39" spans="1:3" x14ac:dyDescent="0.25">
      <c r="A39" t="s">
        <v>32661</v>
      </c>
      <c r="B39">
        <v>2</v>
      </c>
      <c r="C39" t="s">
        <v>2222</v>
      </c>
    </row>
    <row r="40" spans="1:3" x14ac:dyDescent="0.25">
      <c r="C40" t="s">
        <v>2290</v>
      </c>
    </row>
    <row r="41" spans="1:3" x14ac:dyDescent="0.25">
      <c r="A41" t="s">
        <v>32662</v>
      </c>
      <c r="B41">
        <v>1</v>
      </c>
      <c r="C41" t="s">
        <v>5027</v>
      </c>
    </row>
    <row r="42" spans="1:3" x14ac:dyDescent="0.25">
      <c r="A42" t="s">
        <v>32663</v>
      </c>
      <c r="B42">
        <v>1</v>
      </c>
      <c r="C42" t="s">
        <v>4893</v>
      </c>
    </row>
    <row r="43" spans="1:3" x14ac:dyDescent="0.25">
      <c r="A43" t="s">
        <v>32664</v>
      </c>
      <c r="B43">
        <v>1</v>
      </c>
      <c r="C43" t="s">
        <v>4340</v>
      </c>
    </row>
    <row r="44" spans="1:3" x14ac:dyDescent="0.25">
      <c r="A44" t="s">
        <v>32665</v>
      </c>
      <c r="B44">
        <v>1</v>
      </c>
      <c r="C44" t="s">
        <v>3668</v>
      </c>
    </row>
    <row r="45" spans="1:3" x14ac:dyDescent="0.25">
      <c r="A45" t="s">
        <v>32666</v>
      </c>
      <c r="B45">
        <v>1</v>
      </c>
      <c r="C45" t="s">
        <v>1516</v>
      </c>
    </row>
    <row r="46" spans="1:3" x14ac:dyDescent="0.25">
      <c r="A46" t="s">
        <v>32667</v>
      </c>
      <c r="B46">
        <v>1</v>
      </c>
      <c r="C46" t="s">
        <v>2245</v>
      </c>
    </row>
    <row r="47" spans="1:3" x14ac:dyDescent="0.25">
      <c r="A47" t="s">
        <v>32668</v>
      </c>
      <c r="B47">
        <v>2</v>
      </c>
      <c r="C47" t="s">
        <v>4993</v>
      </c>
    </row>
    <row r="48" spans="1:3" x14ac:dyDescent="0.25">
      <c r="C48" t="s">
        <v>4997</v>
      </c>
    </row>
    <row r="49" spans="1:3" x14ac:dyDescent="0.25">
      <c r="A49" t="s">
        <v>32669</v>
      </c>
      <c r="B49">
        <v>3</v>
      </c>
      <c r="C49" t="s">
        <v>4348</v>
      </c>
    </row>
    <row r="50" spans="1:3" x14ac:dyDescent="0.25">
      <c r="C50" t="s">
        <v>2121</v>
      </c>
    </row>
    <row r="51" spans="1:3" x14ac:dyDescent="0.25">
      <c r="C51" t="s">
        <v>5170</v>
      </c>
    </row>
    <row r="52" spans="1:3" x14ac:dyDescent="0.25">
      <c r="A52" t="s">
        <v>32670</v>
      </c>
      <c r="B52">
        <v>1</v>
      </c>
      <c r="C52" t="s">
        <v>1990</v>
      </c>
    </row>
    <row r="53" spans="1:3" x14ac:dyDescent="0.25">
      <c r="A53" t="s">
        <v>32671</v>
      </c>
      <c r="B53">
        <v>2</v>
      </c>
      <c r="C53" t="s">
        <v>2132</v>
      </c>
    </row>
    <row r="54" spans="1:3" x14ac:dyDescent="0.25">
      <c r="C54" t="s">
        <v>2207</v>
      </c>
    </row>
    <row r="55" spans="1:3" x14ac:dyDescent="0.25">
      <c r="A55" t="s">
        <v>32672</v>
      </c>
      <c r="B55">
        <v>4</v>
      </c>
      <c r="C55" t="s">
        <v>4261</v>
      </c>
    </row>
    <row r="56" spans="1:3" x14ac:dyDescent="0.25">
      <c r="C56" t="s">
        <v>5693</v>
      </c>
    </row>
    <row r="57" spans="1:3" x14ac:dyDescent="0.25">
      <c r="C57" t="s">
        <v>4255</v>
      </c>
    </row>
    <row r="58" spans="1:3" x14ac:dyDescent="0.25">
      <c r="C58" t="s">
        <v>5638</v>
      </c>
    </row>
    <row r="59" spans="1:3" x14ac:dyDescent="0.25">
      <c r="A59" t="s">
        <v>32673</v>
      </c>
      <c r="B59">
        <v>1</v>
      </c>
      <c r="C59" t="s">
        <v>2243</v>
      </c>
    </row>
    <row r="60" spans="1:3" x14ac:dyDescent="0.25">
      <c r="A60" t="s">
        <v>32674</v>
      </c>
      <c r="B60">
        <v>1</v>
      </c>
      <c r="C60" t="s">
        <v>4928</v>
      </c>
    </row>
    <row r="61" spans="1:3" x14ac:dyDescent="0.25">
      <c r="A61" t="s">
        <v>32675</v>
      </c>
      <c r="B61">
        <v>1</v>
      </c>
      <c r="C61" t="s">
        <v>2148</v>
      </c>
    </row>
    <row r="62" spans="1:3" x14ac:dyDescent="0.25">
      <c r="A62" t="s">
        <v>32676</v>
      </c>
      <c r="B62">
        <v>2</v>
      </c>
      <c r="C62" t="s">
        <v>1559</v>
      </c>
    </row>
    <row r="63" spans="1:3" x14ac:dyDescent="0.25">
      <c r="C63" t="s">
        <v>1877</v>
      </c>
    </row>
    <row r="64" spans="1:3" x14ac:dyDescent="0.25">
      <c r="A64" t="s">
        <v>32677</v>
      </c>
      <c r="B64">
        <v>1</v>
      </c>
      <c r="C64" t="s">
        <v>2116</v>
      </c>
    </row>
    <row r="65" spans="1:3" x14ac:dyDescent="0.25">
      <c r="A65" t="s">
        <v>32678</v>
      </c>
      <c r="B65">
        <v>1</v>
      </c>
      <c r="C65" t="s">
        <v>2129</v>
      </c>
    </row>
    <row r="66" spans="1:3" x14ac:dyDescent="0.25">
      <c r="A66" t="s">
        <v>32679</v>
      </c>
      <c r="B66">
        <v>2</v>
      </c>
      <c r="C66" t="s">
        <v>2169</v>
      </c>
    </row>
    <row r="67" spans="1:3" x14ac:dyDescent="0.25">
      <c r="C67" t="s">
        <v>3555</v>
      </c>
    </row>
    <row r="68" spans="1:3" x14ac:dyDescent="0.25">
      <c r="A68" t="s">
        <v>32680</v>
      </c>
      <c r="B68">
        <v>1</v>
      </c>
      <c r="C68" t="s">
        <v>2221</v>
      </c>
    </row>
    <row r="69" spans="1:3" x14ac:dyDescent="0.25">
      <c r="A69" t="s">
        <v>32681</v>
      </c>
      <c r="B69">
        <v>1</v>
      </c>
      <c r="C69" t="s">
        <v>2267</v>
      </c>
    </row>
    <row r="70" spans="1:3" x14ac:dyDescent="0.25">
      <c r="A70" t="s">
        <v>32682</v>
      </c>
      <c r="B70">
        <v>1</v>
      </c>
      <c r="C70" t="s">
        <v>2205</v>
      </c>
    </row>
    <row r="71" spans="1:3" x14ac:dyDescent="0.25">
      <c r="A71" t="s">
        <v>32683</v>
      </c>
      <c r="B71">
        <v>1</v>
      </c>
      <c r="C71" t="s">
        <v>4326</v>
      </c>
    </row>
    <row r="72" spans="1:3" x14ac:dyDescent="0.25">
      <c r="A72" t="s">
        <v>32684</v>
      </c>
      <c r="B72">
        <v>1</v>
      </c>
      <c r="C72" t="s">
        <v>4396</v>
      </c>
    </row>
    <row r="73" spans="1:3" x14ac:dyDescent="0.25">
      <c r="A73" t="s">
        <v>32685</v>
      </c>
      <c r="B73">
        <v>1</v>
      </c>
      <c r="C73" t="s">
        <v>4239</v>
      </c>
    </row>
    <row r="74" spans="1:3" x14ac:dyDescent="0.25">
      <c r="A74" t="s">
        <v>32686</v>
      </c>
      <c r="B74">
        <v>1</v>
      </c>
      <c r="C74" t="s">
        <v>4317</v>
      </c>
    </row>
    <row r="75" spans="1:3" x14ac:dyDescent="0.25">
      <c r="A75" t="s">
        <v>32687</v>
      </c>
      <c r="B75">
        <v>2</v>
      </c>
      <c r="C75" t="s">
        <v>2113</v>
      </c>
    </row>
    <row r="76" spans="1:3" x14ac:dyDescent="0.25">
      <c r="C76" t="s">
        <v>4351</v>
      </c>
    </row>
    <row r="77" spans="1:3" x14ac:dyDescent="0.25">
      <c r="A77" t="s">
        <v>32688</v>
      </c>
      <c r="B77">
        <v>1</v>
      </c>
      <c r="C77" t="s">
        <v>4288</v>
      </c>
    </row>
    <row r="78" spans="1:3" x14ac:dyDescent="0.25">
      <c r="A78" t="s">
        <v>32689</v>
      </c>
      <c r="B78">
        <v>5</v>
      </c>
      <c r="C78" t="s">
        <v>2125</v>
      </c>
    </row>
    <row r="79" spans="1:3" x14ac:dyDescent="0.25">
      <c r="C79" t="s">
        <v>2224</v>
      </c>
    </row>
    <row r="80" spans="1:3" x14ac:dyDescent="0.25">
      <c r="C80" t="s">
        <v>4364</v>
      </c>
    </row>
    <row r="81" spans="1:3" x14ac:dyDescent="0.25">
      <c r="C81" t="s">
        <v>4107</v>
      </c>
    </row>
    <row r="82" spans="1:3" x14ac:dyDescent="0.25">
      <c r="C82" t="s">
        <v>4103</v>
      </c>
    </row>
    <row r="83" spans="1:3" x14ac:dyDescent="0.25">
      <c r="A83" t="s">
        <v>32690</v>
      </c>
      <c r="B83">
        <v>2</v>
      </c>
      <c r="C83" t="s">
        <v>2153</v>
      </c>
    </row>
    <row r="84" spans="1:3" x14ac:dyDescent="0.25">
      <c r="C84" t="s">
        <v>4296</v>
      </c>
    </row>
    <row r="85" spans="1:3" x14ac:dyDescent="0.25">
      <c r="A85" t="s">
        <v>32691</v>
      </c>
      <c r="B85">
        <v>1</v>
      </c>
      <c r="C85" t="s">
        <v>3960</v>
      </c>
    </row>
    <row r="86" spans="1:3" x14ac:dyDescent="0.25">
      <c r="A86" t="s">
        <v>32692</v>
      </c>
      <c r="B86">
        <v>1</v>
      </c>
      <c r="C86" t="s">
        <v>3929</v>
      </c>
    </row>
    <row r="87" spans="1:3" x14ac:dyDescent="0.25">
      <c r="A87" t="s">
        <v>32693</v>
      </c>
      <c r="B87">
        <v>1</v>
      </c>
      <c r="C87" t="s">
        <v>4053</v>
      </c>
    </row>
    <row r="88" spans="1:3" x14ac:dyDescent="0.25">
      <c r="A88" t="s">
        <v>32694</v>
      </c>
      <c r="B88">
        <v>2</v>
      </c>
      <c r="C88" t="s">
        <v>5022</v>
      </c>
    </row>
    <row r="89" spans="1:3" x14ac:dyDescent="0.25">
      <c r="C89" t="s">
        <v>4911</v>
      </c>
    </row>
    <row r="90" spans="1:3" x14ac:dyDescent="0.25">
      <c r="A90" t="s">
        <v>32695</v>
      </c>
      <c r="B90">
        <v>2</v>
      </c>
      <c r="C90" t="s">
        <v>4945</v>
      </c>
    </row>
    <row r="91" spans="1:3" x14ac:dyDescent="0.25">
      <c r="C91" t="s">
        <v>2291</v>
      </c>
    </row>
    <row r="92" spans="1:3" x14ac:dyDescent="0.25">
      <c r="A92" t="s">
        <v>32696</v>
      </c>
      <c r="B92">
        <v>1</v>
      </c>
      <c r="C92" t="s">
        <v>2186</v>
      </c>
    </row>
    <row r="93" spans="1:3" x14ac:dyDescent="0.25">
      <c r="A93" t="s">
        <v>32697</v>
      </c>
      <c r="B93">
        <v>1</v>
      </c>
      <c r="C93" t="s">
        <v>2231</v>
      </c>
    </row>
    <row r="94" spans="1:3" x14ac:dyDescent="0.25">
      <c r="A94" t="s">
        <v>32698</v>
      </c>
      <c r="B94">
        <v>1</v>
      </c>
      <c r="C94" t="s">
        <v>2238</v>
      </c>
    </row>
    <row r="95" spans="1:3" x14ac:dyDescent="0.25">
      <c r="A95" t="s">
        <v>32699</v>
      </c>
      <c r="B95">
        <v>1</v>
      </c>
      <c r="C95" t="s">
        <v>3645</v>
      </c>
    </row>
    <row r="96" spans="1:3" x14ac:dyDescent="0.25">
      <c r="A96" t="s">
        <v>32700</v>
      </c>
      <c r="B96">
        <v>4</v>
      </c>
      <c r="C96" t="s">
        <v>3674</v>
      </c>
    </row>
    <row r="97" spans="1:3" x14ac:dyDescent="0.25">
      <c r="C97" t="s">
        <v>3753</v>
      </c>
    </row>
    <row r="98" spans="1:3" x14ac:dyDescent="0.25">
      <c r="C98" t="s">
        <v>4963</v>
      </c>
    </row>
    <row r="99" spans="1:3" x14ac:dyDescent="0.25">
      <c r="C99" t="s">
        <v>3612</v>
      </c>
    </row>
    <row r="100" spans="1:3" x14ac:dyDescent="0.25">
      <c r="A100" t="s">
        <v>32701</v>
      </c>
      <c r="B100">
        <v>2</v>
      </c>
      <c r="C100" t="s">
        <v>3688</v>
      </c>
    </row>
    <row r="101" spans="1:3" x14ac:dyDescent="0.25">
      <c r="C101" t="s">
        <v>2227</v>
      </c>
    </row>
    <row r="102" spans="1:3" x14ac:dyDescent="0.25">
      <c r="A102" t="s">
        <v>32702</v>
      </c>
      <c r="B102">
        <v>1</v>
      </c>
      <c r="C102" t="s">
        <v>1548</v>
      </c>
    </row>
    <row r="103" spans="1:3" x14ac:dyDescent="0.25">
      <c r="A103" t="s">
        <v>32703</v>
      </c>
      <c r="B103">
        <v>1</v>
      </c>
      <c r="C103" t="s">
        <v>1628</v>
      </c>
    </row>
    <row r="104" spans="1:3" x14ac:dyDescent="0.25">
      <c r="A104" t="s">
        <v>32704</v>
      </c>
      <c r="B104">
        <v>1</v>
      </c>
      <c r="C104" t="s">
        <v>2239</v>
      </c>
    </row>
    <row r="105" spans="1:3" x14ac:dyDescent="0.25">
      <c r="A105" t="s">
        <v>32705</v>
      </c>
      <c r="B105">
        <v>1</v>
      </c>
      <c r="C105" t="s">
        <v>1354</v>
      </c>
    </row>
    <row r="106" spans="1:3" x14ac:dyDescent="0.25">
      <c r="A106" t="s">
        <v>32706</v>
      </c>
      <c r="B106">
        <v>1</v>
      </c>
      <c r="C106" t="s">
        <v>2262</v>
      </c>
    </row>
    <row r="107" spans="1:3" x14ac:dyDescent="0.25">
      <c r="A107" t="s">
        <v>32707</v>
      </c>
      <c r="B107">
        <v>1</v>
      </c>
      <c r="C107" t="s">
        <v>2161</v>
      </c>
    </row>
    <row r="108" spans="1:3" x14ac:dyDescent="0.25">
      <c r="A108" t="s">
        <v>32708</v>
      </c>
      <c r="B108">
        <v>1</v>
      </c>
      <c r="C108" t="s">
        <v>3630</v>
      </c>
    </row>
    <row r="109" spans="1:3" x14ac:dyDescent="0.25">
      <c r="A109" t="s">
        <v>32709</v>
      </c>
      <c r="B109">
        <v>1</v>
      </c>
      <c r="C109" t="s">
        <v>4932</v>
      </c>
    </row>
    <row r="110" spans="1:3" x14ac:dyDescent="0.25">
      <c r="A110" t="s">
        <v>32710</v>
      </c>
      <c r="B110">
        <v>1</v>
      </c>
      <c r="C110" t="s">
        <v>1597</v>
      </c>
    </row>
    <row r="111" spans="1:3" x14ac:dyDescent="0.25">
      <c r="A111" t="s">
        <v>32711</v>
      </c>
      <c r="B111">
        <v>1</v>
      </c>
      <c r="C111" t="s">
        <v>5228</v>
      </c>
    </row>
    <row r="112" spans="1:3" x14ac:dyDescent="0.25">
      <c r="A112" t="s">
        <v>32712</v>
      </c>
      <c r="B112">
        <v>2</v>
      </c>
      <c r="C112" t="s">
        <v>4591</v>
      </c>
    </row>
    <row r="113" spans="1:3" x14ac:dyDescent="0.25">
      <c r="C113" t="s">
        <v>4204</v>
      </c>
    </row>
    <row r="114" spans="1:3" x14ac:dyDescent="0.25">
      <c r="A114" t="s">
        <v>32713</v>
      </c>
      <c r="B114">
        <v>1</v>
      </c>
      <c r="C114" t="s">
        <v>4244</v>
      </c>
    </row>
    <row r="115" spans="1:3" x14ac:dyDescent="0.25">
      <c r="A115" t="s">
        <v>32714</v>
      </c>
      <c r="B115">
        <v>1</v>
      </c>
      <c r="C115" t="s">
        <v>4266</v>
      </c>
    </row>
    <row r="116" spans="1:3" x14ac:dyDescent="0.25">
      <c r="A116" t="s">
        <v>32715</v>
      </c>
      <c r="B116">
        <v>1</v>
      </c>
      <c r="C116" t="s">
        <v>4344</v>
      </c>
    </row>
    <row r="117" spans="1:3" x14ac:dyDescent="0.25">
      <c r="A117" t="s">
        <v>32716</v>
      </c>
      <c r="B117">
        <v>3</v>
      </c>
      <c r="C117" t="s">
        <v>4470</v>
      </c>
    </row>
    <row r="118" spans="1:3" x14ac:dyDescent="0.25">
      <c r="C118" t="s">
        <v>4233</v>
      </c>
    </row>
    <row r="119" spans="1:3" x14ac:dyDescent="0.25">
      <c r="C119" t="s">
        <v>3912</v>
      </c>
    </row>
    <row r="120" spans="1:3" x14ac:dyDescent="0.25">
      <c r="A120" t="s">
        <v>32717</v>
      </c>
      <c r="B120">
        <v>1</v>
      </c>
      <c r="C120" t="s">
        <v>2196</v>
      </c>
    </row>
    <row r="121" spans="1:3" x14ac:dyDescent="0.25">
      <c r="A121" t="s">
        <v>32718</v>
      </c>
      <c r="B121">
        <v>1</v>
      </c>
      <c r="C121" t="s">
        <v>2089</v>
      </c>
    </row>
    <row r="122" spans="1:3" x14ac:dyDescent="0.25">
      <c r="A122" t="s">
        <v>32719</v>
      </c>
      <c r="B122">
        <v>1</v>
      </c>
      <c r="C122" t="s">
        <v>2091</v>
      </c>
    </row>
    <row r="123" spans="1:3" x14ac:dyDescent="0.25">
      <c r="A123" t="s">
        <v>32720</v>
      </c>
      <c r="B123">
        <v>1</v>
      </c>
      <c r="C123" t="s">
        <v>2198</v>
      </c>
    </row>
    <row r="124" spans="1:3" x14ac:dyDescent="0.25">
      <c r="A124" t="s">
        <v>32721</v>
      </c>
      <c r="B124">
        <v>1</v>
      </c>
      <c r="C124" t="s">
        <v>2217</v>
      </c>
    </row>
    <row r="125" spans="1:3" x14ac:dyDescent="0.25">
      <c r="A125" t="s">
        <v>32722</v>
      </c>
      <c r="B125">
        <v>1</v>
      </c>
      <c r="C125" t="s">
        <v>2283</v>
      </c>
    </row>
    <row r="126" spans="1:3" x14ac:dyDescent="0.25">
      <c r="A126" t="s">
        <v>32723</v>
      </c>
      <c r="B126">
        <v>2</v>
      </c>
      <c r="C126" t="s">
        <v>5658</v>
      </c>
    </row>
    <row r="127" spans="1:3" x14ac:dyDescent="0.25">
      <c r="C127" t="s">
        <v>4294</v>
      </c>
    </row>
    <row r="128" spans="1:3" x14ac:dyDescent="0.25">
      <c r="A128" t="s">
        <v>32724</v>
      </c>
      <c r="B128">
        <v>12</v>
      </c>
      <c r="C128" t="s">
        <v>4275</v>
      </c>
    </row>
    <row r="129" spans="1:3" x14ac:dyDescent="0.25">
      <c r="C129" t="s">
        <v>2107</v>
      </c>
    </row>
    <row r="130" spans="1:3" x14ac:dyDescent="0.25">
      <c r="C130" t="s">
        <v>2272</v>
      </c>
    </row>
    <row r="131" spans="1:3" x14ac:dyDescent="0.25">
      <c r="C131" t="s">
        <v>4238</v>
      </c>
    </row>
    <row r="132" spans="1:3" x14ac:dyDescent="0.25">
      <c r="C132" t="s">
        <v>2293</v>
      </c>
    </row>
    <row r="133" spans="1:3" x14ac:dyDescent="0.25">
      <c r="C133" t="s">
        <v>4192</v>
      </c>
    </row>
    <row r="134" spans="1:3" x14ac:dyDescent="0.25">
      <c r="C134" t="s">
        <v>5561</v>
      </c>
    </row>
    <row r="135" spans="1:3" x14ac:dyDescent="0.25">
      <c r="C135" t="s">
        <v>5574</v>
      </c>
    </row>
    <row r="136" spans="1:3" x14ac:dyDescent="0.25">
      <c r="C136" t="s">
        <v>5556</v>
      </c>
    </row>
    <row r="137" spans="1:3" x14ac:dyDescent="0.25">
      <c r="C137" t="s">
        <v>5502</v>
      </c>
    </row>
    <row r="138" spans="1:3" x14ac:dyDescent="0.25">
      <c r="C138" t="s">
        <v>5447</v>
      </c>
    </row>
    <row r="139" spans="1:3" x14ac:dyDescent="0.25">
      <c r="C139" t="s">
        <v>5523</v>
      </c>
    </row>
    <row r="140" spans="1:3" x14ac:dyDescent="0.25">
      <c r="A140" t="s">
        <v>32725</v>
      </c>
      <c r="B140">
        <v>2</v>
      </c>
      <c r="C140" t="s">
        <v>5606</v>
      </c>
    </row>
    <row r="141" spans="1:3" x14ac:dyDescent="0.25">
      <c r="C141" t="s">
        <v>5686</v>
      </c>
    </row>
    <row r="142" spans="1:3" x14ac:dyDescent="0.25">
      <c r="A142" t="s">
        <v>32726</v>
      </c>
      <c r="B142">
        <v>2</v>
      </c>
      <c r="C142" t="s">
        <v>5585</v>
      </c>
    </row>
    <row r="143" spans="1:3" x14ac:dyDescent="0.25">
      <c r="C143" t="s">
        <v>4219</v>
      </c>
    </row>
    <row r="144" spans="1:3" x14ac:dyDescent="0.25">
      <c r="A144" t="s">
        <v>32727</v>
      </c>
      <c r="B144">
        <v>2</v>
      </c>
      <c r="C144" t="s">
        <v>4862</v>
      </c>
    </row>
    <row r="145" spans="1:3" x14ac:dyDescent="0.25">
      <c r="C145" t="s">
        <v>1971</v>
      </c>
    </row>
    <row r="146" spans="1:3" x14ac:dyDescent="0.25">
      <c r="A146" t="s">
        <v>32728</v>
      </c>
      <c r="B146">
        <v>1</v>
      </c>
      <c r="C146" t="s">
        <v>2149</v>
      </c>
    </row>
    <row r="147" spans="1:3" x14ac:dyDescent="0.25">
      <c r="A147" t="s">
        <v>32729</v>
      </c>
      <c r="B147">
        <v>2</v>
      </c>
      <c r="C147" t="s">
        <v>4739</v>
      </c>
    </row>
    <row r="148" spans="1:3" x14ac:dyDescent="0.25">
      <c r="C148" t="s">
        <v>2071</v>
      </c>
    </row>
    <row r="149" spans="1:3" x14ac:dyDescent="0.25">
      <c r="A149" t="s">
        <v>32730</v>
      </c>
      <c r="B149">
        <v>1</v>
      </c>
      <c r="C149" t="s">
        <v>2025</v>
      </c>
    </row>
    <row r="150" spans="1:3" x14ac:dyDescent="0.25">
      <c r="A150" t="s">
        <v>32731</v>
      </c>
      <c r="B150">
        <v>8</v>
      </c>
      <c r="C150" t="s">
        <v>4699</v>
      </c>
    </row>
    <row r="151" spans="1:3" x14ac:dyDescent="0.25">
      <c r="C151" t="s">
        <v>4881</v>
      </c>
    </row>
    <row r="152" spans="1:3" x14ac:dyDescent="0.25">
      <c r="C152" t="s">
        <v>4947</v>
      </c>
    </row>
    <row r="153" spans="1:3" x14ac:dyDescent="0.25">
      <c r="C153" t="s">
        <v>4700</v>
      </c>
    </row>
    <row r="154" spans="1:3" x14ac:dyDescent="0.25">
      <c r="C154" t="s">
        <v>4804</v>
      </c>
    </row>
    <row r="155" spans="1:3" x14ac:dyDescent="0.25">
      <c r="C155" t="s">
        <v>2090</v>
      </c>
    </row>
    <row r="156" spans="1:3" x14ac:dyDescent="0.25">
      <c r="C156" t="s">
        <v>4689</v>
      </c>
    </row>
    <row r="157" spans="1:3" x14ac:dyDescent="0.25">
      <c r="C157" t="s">
        <v>1987</v>
      </c>
    </row>
    <row r="158" spans="1:3" x14ac:dyDescent="0.25">
      <c r="A158" t="s">
        <v>32732</v>
      </c>
      <c r="B158">
        <v>1</v>
      </c>
      <c r="C158" t="s">
        <v>4765</v>
      </c>
    </row>
    <row r="159" spans="1:3" x14ac:dyDescent="0.25">
      <c r="A159" t="s">
        <v>32733</v>
      </c>
      <c r="B159">
        <v>1</v>
      </c>
      <c r="C159" t="s">
        <v>1963</v>
      </c>
    </row>
    <row r="160" spans="1:3" x14ac:dyDescent="0.25">
      <c r="A160" t="s">
        <v>32734</v>
      </c>
      <c r="B160">
        <v>1</v>
      </c>
      <c r="C160" t="s">
        <v>2004</v>
      </c>
    </row>
    <row r="161" spans="1:3" x14ac:dyDescent="0.25">
      <c r="A161" t="s">
        <v>32735</v>
      </c>
      <c r="B161">
        <v>1</v>
      </c>
      <c r="C161" t="s">
        <v>2012</v>
      </c>
    </row>
    <row r="162" spans="1:3" x14ac:dyDescent="0.25">
      <c r="A162" t="s">
        <v>32736</v>
      </c>
      <c r="B162">
        <v>2</v>
      </c>
      <c r="C162" t="s">
        <v>1572</v>
      </c>
    </row>
    <row r="163" spans="1:3" x14ac:dyDescent="0.25">
      <c r="C163" t="s">
        <v>1567</v>
      </c>
    </row>
    <row r="164" spans="1:3" x14ac:dyDescent="0.25">
      <c r="A164" t="s">
        <v>32737</v>
      </c>
      <c r="B164">
        <v>2</v>
      </c>
      <c r="C164" t="s">
        <v>1599</v>
      </c>
    </row>
    <row r="165" spans="1:3" x14ac:dyDescent="0.25">
      <c r="C165" t="s">
        <v>2035</v>
      </c>
    </row>
    <row r="166" spans="1:3" x14ac:dyDescent="0.25">
      <c r="A166" t="s">
        <v>32738</v>
      </c>
      <c r="B166">
        <v>2</v>
      </c>
      <c r="C166" t="s">
        <v>4237</v>
      </c>
    </row>
    <row r="167" spans="1:3" x14ac:dyDescent="0.25">
      <c r="C167" t="s">
        <v>5541</v>
      </c>
    </row>
    <row r="168" spans="1:3" x14ac:dyDescent="0.25">
      <c r="A168" t="s">
        <v>32739</v>
      </c>
      <c r="B168">
        <v>1</v>
      </c>
      <c r="C168" t="s">
        <v>1850</v>
      </c>
    </row>
    <row r="169" spans="1:3" x14ac:dyDescent="0.25">
      <c r="A169" t="s">
        <v>32740</v>
      </c>
      <c r="B169">
        <v>1</v>
      </c>
      <c r="C169" t="s">
        <v>3650</v>
      </c>
    </row>
    <row r="170" spans="1:3" x14ac:dyDescent="0.25">
      <c r="A170" t="s">
        <v>32741</v>
      </c>
      <c r="B170">
        <v>1</v>
      </c>
      <c r="C170" t="s">
        <v>3556</v>
      </c>
    </row>
    <row r="171" spans="1:3" x14ac:dyDescent="0.25">
      <c r="A171" t="s">
        <v>32742</v>
      </c>
      <c r="B171">
        <v>1</v>
      </c>
      <c r="C171" t="s">
        <v>2249</v>
      </c>
    </row>
    <row r="172" spans="1:3" x14ac:dyDescent="0.25">
      <c r="A172" t="s">
        <v>32743</v>
      </c>
      <c r="B172">
        <v>2</v>
      </c>
      <c r="C172" t="s">
        <v>2259</v>
      </c>
    </row>
    <row r="173" spans="1:3" x14ac:dyDescent="0.25">
      <c r="C173" t="s">
        <v>2235</v>
      </c>
    </row>
    <row r="174" spans="1:3" x14ac:dyDescent="0.25">
      <c r="A174" t="s">
        <v>32744</v>
      </c>
      <c r="B174">
        <v>3</v>
      </c>
      <c r="C174" t="s">
        <v>4409</v>
      </c>
    </row>
    <row r="175" spans="1:3" x14ac:dyDescent="0.25">
      <c r="C175" t="s">
        <v>2131</v>
      </c>
    </row>
    <row r="176" spans="1:3" x14ac:dyDescent="0.25">
      <c r="C176" t="s">
        <v>4215</v>
      </c>
    </row>
    <row r="177" spans="1:3" x14ac:dyDescent="0.25">
      <c r="A177" t="s">
        <v>32745</v>
      </c>
      <c r="B177">
        <v>1</v>
      </c>
      <c r="C177" t="s">
        <v>5724</v>
      </c>
    </row>
    <row r="178" spans="1:3" x14ac:dyDescent="0.25">
      <c r="A178" t="s">
        <v>32746</v>
      </c>
      <c r="B178">
        <v>1</v>
      </c>
      <c r="C178" t="s">
        <v>2275</v>
      </c>
    </row>
    <row r="179" spans="1:3" x14ac:dyDescent="0.25">
      <c r="A179" t="s">
        <v>32747</v>
      </c>
      <c r="B179">
        <v>1</v>
      </c>
      <c r="C179" t="s">
        <v>4284</v>
      </c>
    </row>
    <row r="180" spans="1:3" x14ac:dyDescent="0.25">
      <c r="A180" t="s">
        <v>32748</v>
      </c>
      <c r="B180">
        <v>1</v>
      </c>
      <c r="C180" t="s">
        <v>3723</v>
      </c>
    </row>
    <row r="181" spans="1:3" x14ac:dyDescent="0.25">
      <c r="A181" t="s">
        <v>32749</v>
      </c>
      <c r="B181">
        <v>1</v>
      </c>
      <c r="C181" t="s">
        <v>4401</v>
      </c>
    </row>
    <row r="182" spans="1:3" x14ac:dyDescent="0.25">
      <c r="A182" t="s">
        <v>32750</v>
      </c>
      <c r="B182">
        <v>1</v>
      </c>
      <c r="C182" t="s">
        <v>3924</v>
      </c>
    </row>
    <row r="183" spans="1:3" x14ac:dyDescent="0.25">
      <c r="A183" t="s">
        <v>32751</v>
      </c>
      <c r="B183">
        <v>2</v>
      </c>
      <c r="C183" t="s">
        <v>3772</v>
      </c>
    </row>
    <row r="184" spans="1:3" x14ac:dyDescent="0.25">
      <c r="C184" t="s">
        <v>3709</v>
      </c>
    </row>
    <row r="185" spans="1:3" x14ac:dyDescent="0.25">
      <c r="A185" t="s">
        <v>32752</v>
      </c>
      <c r="B185">
        <v>2</v>
      </c>
      <c r="C185" t="s">
        <v>3706</v>
      </c>
    </row>
    <row r="186" spans="1:3" x14ac:dyDescent="0.25">
      <c r="C186" t="s">
        <v>4102</v>
      </c>
    </row>
    <row r="187" spans="1:3" x14ac:dyDescent="0.25">
      <c r="A187" t="s">
        <v>32753</v>
      </c>
      <c r="B187">
        <v>1</v>
      </c>
      <c r="C187" t="s">
        <v>4349</v>
      </c>
    </row>
    <row r="188" spans="1:3" x14ac:dyDescent="0.25">
      <c r="A188" t="s">
        <v>32754</v>
      </c>
      <c r="B188">
        <v>1</v>
      </c>
      <c r="C188" t="s">
        <v>9</v>
      </c>
    </row>
    <row r="189" spans="1:3" x14ac:dyDescent="0.25">
      <c r="A189" t="s">
        <v>32755</v>
      </c>
      <c r="B189">
        <v>1</v>
      </c>
      <c r="C189" t="s">
        <v>4161</v>
      </c>
    </row>
    <row r="190" spans="1:3" x14ac:dyDescent="0.25">
      <c r="A190" t="s">
        <v>32756</v>
      </c>
      <c r="B190">
        <v>1</v>
      </c>
      <c r="C190" t="s">
        <v>5033</v>
      </c>
    </row>
    <row r="191" spans="1:3" x14ac:dyDescent="0.25">
      <c r="A191" t="s">
        <v>32757</v>
      </c>
      <c r="B191">
        <v>2</v>
      </c>
      <c r="C191" t="s">
        <v>4878</v>
      </c>
    </row>
    <row r="192" spans="1:3" x14ac:dyDescent="0.25">
      <c r="C192" t="s">
        <v>2250</v>
      </c>
    </row>
    <row r="193" spans="1:3" x14ac:dyDescent="0.25">
      <c r="A193" t="s">
        <v>32758</v>
      </c>
      <c r="B193">
        <v>1</v>
      </c>
      <c r="C193" t="s">
        <v>4917</v>
      </c>
    </row>
    <row r="194" spans="1:3" x14ac:dyDescent="0.25">
      <c r="A194" t="s">
        <v>32759</v>
      </c>
      <c r="B194">
        <v>2</v>
      </c>
      <c r="C194" t="s">
        <v>2253</v>
      </c>
    </row>
    <row r="195" spans="1:3" x14ac:dyDescent="0.25">
      <c r="C195" t="s">
        <v>4885</v>
      </c>
    </row>
    <row r="196" spans="1:3" x14ac:dyDescent="0.25">
      <c r="A196" t="s">
        <v>32760</v>
      </c>
      <c r="B196">
        <v>1</v>
      </c>
      <c r="C196" t="s">
        <v>5017</v>
      </c>
    </row>
    <row r="197" spans="1:3" x14ac:dyDescent="0.25">
      <c r="A197" t="s">
        <v>32761</v>
      </c>
      <c r="B197">
        <v>1</v>
      </c>
      <c r="C197" t="s">
        <v>2233</v>
      </c>
    </row>
    <row r="198" spans="1:3" x14ac:dyDescent="0.25">
      <c r="A198" t="s">
        <v>32762</v>
      </c>
      <c r="B198">
        <v>1</v>
      </c>
      <c r="C198" t="s">
        <v>5408</v>
      </c>
    </row>
    <row r="199" spans="1:3" x14ac:dyDescent="0.25">
      <c r="A199" t="s">
        <v>32763</v>
      </c>
      <c r="B199">
        <v>1</v>
      </c>
      <c r="C199" t="s">
        <v>5351</v>
      </c>
    </row>
    <row r="200" spans="1:3" x14ac:dyDescent="0.25">
      <c r="A200" t="s">
        <v>32764</v>
      </c>
      <c r="B200">
        <v>1</v>
      </c>
      <c r="C200" t="s">
        <v>5407</v>
      </c>
    </row>
    <row r="201" spans="1:3" x14ac:dyDescent="0.25">
      <c r="A201" t="s">
        <v>32765</v>
      </c>
      <c r="B201">
        <v>1</v>
      </c>
      <c r="C201" t="s">
        <v>5322</v>
      </c>
    </row>
    <row r="202" spans="1:3" x14ac:dyDescent="0.25">
      <c r="A202" t="s">
        <v>32766</v>
      </c>
      <c r="B202">
        <v>2</v>
      </c>
      <c r="C202" t="s">
        <v>5730</v>
      </c>
    </row>
    <row r="203" spans="1:3" x14ac:dyDescent="0.25">
      <c r="C203" t="s">
        <v>4910</v>
      </c>
    </row>
    <row r="204" spans="1:3" x14ac:dyDescent="0.25">
      <c r="A204" t="s">
        <v>32767</v>
      </c>
      <c r="B204">
        <v>1</v>
      </c>
      <c r="C204" t="s">
        <v>4402</v>
      </c>
    </row>
    <row r="205" spans="1:3" x14ac:dyDescent="0.25">
      <c r="A205" t="s">
        <v>32768</v>
      </c>
      <c r="B205">
        <v>1</v>
      </c>
      <c r="C205" t="s">
        <v>4202</v>
      </c>
    </row>
    <row r="206" spans="1:3" x14ac:dyDescent="0.25">
      <c r="A206" t="s">
        <v>32769</v>
      </c>
      <c r="B206">
        <v>2</v>
      </c>
      <c r="C206" t="s">
        <v>5335</v>
      </c>
    </row>
    <row r="207" spans="1:3" x14ac:dyDescent="0.25">
      <c r="C207" t="s">
        <v>3621</v>
      </c>
    </row>
    <row r="208" spans="1:3" x14ac:dyDescent="0.25">
      <c r="A208" t="s">
        <v>32770</v>
      </c>
      <c r="B208">
        <v>1</v>
      </c>
      <c r="C208" t="s">
        <v>3807</v>
      </c>
    </row>
    <row r="209" spans="1:3" x14ac:dyDescent="0.25">
      <c r="A209" t="s">
        <v>32771</v>
      </c>
      <c r="B209">
        <v>1</v>
      </c>
      <c r="C209" t="s">
        <v>5014</v>
      </c>
    </row>
    <row r="210" spans="1:3" x14ac:dyDescent="0.25">
      <c r="A210" t="s">
        <v>32772</v>
      </c>
      <c r="B210">
        <v>1</v>
      </c>
      <c r="C210" t="s">
        <v>2176</v>
      </c>
    </row>
    <row r="211" spans="1:3" x14ac:dyDescent="0.25">
      <c r="A211" t="s">
        <v>32773</v>
      </c>
      <c r="B211">
        <v>1</v>
      </c>
      <c r="C211" t="s">
        <v>4381</v>
      </c>
    </row>
    <row r="212" spans="1:3" x14ac:dyDescent="0.25">
      <c r="A212" t="s">
        <v>32774</v>
      </c>
      <c r="B212">
        <v>1</v>
      </c>
      <c r="C212" t="s">
        <v>2280</v>
      </c>
    </row>
    <row r="213" spans="1:3" x14ac:dyDescent="0.25">
      <c r="A213" t="s">
        <v>32775</v>
      </c>
      <c r="B213">
        <v>2</v>
      </c>
      <c r="C213" t="s">
        <v>2173</v>
      </c>
    </row>
    <row r="214" spans="1:3" x14ac:dyDescent="0.25">
      <c r="C214" t="s">
        <v>3816</v>
      </c>
    </row>
    <row r="215" spans="1:3" x14ac:dyDescent="0.25">
      <c r="A215" t="s">
        <v>32776</v>
      </c>
      <c r="B215">
        <v>1</v>
      </c>
      <c r="C215" t="s">
        <v>1576</v>
      </c>
    </row>
    <row r="216" spans="1:3" x14ac:dyDescent="0.25">
      <c r="A216" t="s">
        <v>32777</v>
      </c>
      <c r="B216">
        <v>1</v>
      </c>
      <c r="C216" t="s">
        <v>1623</v>
      </c>
    </row>
    <row r="217" spans="1:3" x14ac:dyDescent="0.25">
      <c r="A217" t="s">
        <v>32778</v>
      </c>
      <c r="B217">
        <v>1</v>
      </c>
      <c r="C217" t="s">
        <v>2246</v>
      </c>
    </row>
    <row r="218" spans="1:3" x14ac:dyDescent="0.25">
      <c r="A218" t="s">
        <v>32779</v>
      </c>
      <c r="B218">
        <v>1</v>
      </c>
      <c r="C218" t="s">
        <v>1374</v>
      </c>
    </row>
    <row r="219" spans="1:3" x14ac:dyDescent="0.25">
      <c r="A219" t="s">
        <v>32780</v>
      </c>
      <c r="B219">
        <v>1</v>
      </c>
      <c r="C219" t="s">
        <v>2229</v>
      </c>
    </row>
    <row r="220" spans="1:3" x14ac:dyDescent="0.25">
      <c r="A220" t="s">
        <v>32781</v>
      </c>
      <c r="B220">
        <v>1</v>
      </c>
      <c r="C220" t="s">
        <v>3735</v>
      </c>
    </row>
    <row r="221" spans="1:3" x14ac:dyDescent="0.25">
      <c r="A221" t="s">
        <v>32782</v>
      </c>
      <c r="B221">
        <v>1</v>
      </c>
      <c r="C221" t="s">
        <v>4408</v>
      </c>
    </row>
    <row r="222" spans="1:3" x14ac:dyDescent="0.25">
      <c r="A222" t="s">
        <v>32783</v>
      </c>
      <c r="B222">
        <v>2</v>
      </c>
      <c r="C222" t="s">
        <v>3583</v>
      </c>
    </row>
    <row r="223" spans="1:3" x14ac:dyDescent="0.25">
      <c r="C223" t="s">
        <v>3598</v>
      </c>
    </row>
    <row r="224" spans="1:3" x14ac:dyDescent="0.25">
      <c r="A224" t="s">
        <v>32784</v>
      </c>
      <c r="B224">
        <v>2</v>
      </c>
      <c r="C224" t="s">
        <v>1675</v>
      </c>
    </row>
    <row r="225" spans="1:3" x14ac:dyDescent="0.25">
      <c r="C225" t="s">
        <v>4950</v>
      </c>
    </row>
    <row r="226" spans="1:3" x14ac:dyDescent="0.25">
      <c r="A226" t="s">
        <v>32785</v>
      </c>
      <c r="B226">
        <v>1</v>
      </c>
      <c r="C226" t="s">
        <v>2144</v>
      </c>
    </row>
    <row r="227" spans="1:3" x14ac:dyDescent="0.25">
      <c r="A227" t="s">
        <v>32786</v>
      </c>
      <c r="B227">
        <v>1</v>
      </c>
      <c r="C227" t="s">
        <v>1619</v>
      </c>
    </row>
    <row r="228" spans="1:3" x14ac:dyDescent="0.25">
      <c r="A228" t="s">
        <v>32787</v>
      </c>
      <c r="B228">
        <v>2</v>
      </c>
      <c r="C228" t="s">
        <v>3794</v>
      </c>
    </row>
    <row r="229" spans="1:3" x14ac:dyDescent="0.25">
      <c r="C229" t="s">
        <v>5313</v>
      </c>
    </row>
    <row r="230" spans="1:3" x14ac:dyDescent="0.25">
      <c r="A230" t="s">
        <v>32788</v>
      </c>
      <c r="B230">
        <v>1</v>
      </c>
      <c r="C230" t="s">
        <v>4245</v>
      </c>
    </row>
    <row r="231" spans="1:3" x14ac:dyDescent="0.25">
      <c r="A231" t="s">
        <v>32789</v>
      </c>
      <c r="B231">
        <v>1</v>
      </c>
      <c r="C231" t="s">
        <v>4374</v>
      </c>
    </row>
    <row r="232" spans="1:3" x14ac:dyDescent="0.25">
      <c r="A232" t="s">
        <v>32790</v>
      </c>
      <c r="B232">
        <v>1</v>
      </c>
      <c r="C232" t="s">
        <v>4201</v>
      </c>
    </row>
    <row r="233" spans="1:3" x14ac:dyDescent="0.25">
      <c r="A233" t="s">
        <v>32791</v>
      </c>
      <c r="B233">
        <v>1</v>
      </c>
      <c r="C233" t="s">
        <v>5103</v>
      </c>
    </row>
    <row r="234" spans="1:3" x14ac:dyDescent="0.25">
      <c r="A234" t="s">
        <v>32792</v>
      </c>
      <c r="B234">
        <v>1</v>
      </c>
      <c r="C234" t="s">
        <v>5302</v>
      </c>
    </row>
    <row r="235" spans="1:3" x14ac:dyDescent="0.25">
      <c r="A235" t="s">
        <v>32793</v>
      </c>
      <c r="B235">
        <v>1</v>
      </c>
      <c r="C235" t="s">
        <v>5091</v>
      </c>
    </row>
    <row r="236" spans="1:3" x14ac:dyDescent="0.25">
      <c r="A236" t="s">
        <v>32794</v>
      </c>
      <c r="B236">
        <v>1</v>
      </c>
      <c r="C236" t="s">
        <v>5130</v>
      </c>
    </row>
    <row r="237" spans="1:3" x14ac:dyDescent="0.25">
      <c r="A237" t="s">
        <v>32795</v>
      </c>
      <c r="B237">
        <v>1</v>
      </c>
      <c r="C237" t="s">
        <v>1605</v>
      </c>
    </row>
    <row r="238" spans="1:3" x14ac:dyDescent="0.25">
      <c r="A238" t="s">
        <v>32796</v>
      </c>
      <c r="B238">
        <v>1</v>
      </c>
      <c r="C238" t="s">
        <v>4247</v>
      </c>
    </row>
    <row r="239" spans="1:3" x14ac:dyDescent="0.25">
      <c r="A239" t="s">
        <v>32797</v>
      </c>
      <c r="B239">
        <v>1</v>
      </c>
      <c r="C239" t="s">
        <v>2294</v>
      </c>
    </row>
    <row r="240" spans="1:3" x14ac:dyDescent="0.25">
      <c r="A240" t="s">
        <v>32798</v>
      </c>
      <c r="B240">
        <v>1</v>
      </c>
      <c r="C240" t="s">
        <v>2047</v>
      </c>
    </row>
    <row r="241" spans="1:3" x14ac:dyDescent="0.25">
      <c r="A241" t="s">
        <v>32799</v>
      </c>
      <c r="B241">
        <v>1</v>
      </c>
      <c r="C241" t="s">
        <v>2095</v>
      </c>
    </row>
    <row r="242" spans="1:3" x14ac:dyDescent="0.25">
      <c r="A242" t="s">
        <v>32800</v>
      </c>
      <c r="B242">
        <v>1</v>
      </c>
      <c r="C242" t="s">
        <v>5684</v>
      </c>
    </row>
    <row r="243" spans="1:3" x14ac:dyDescent="0.25">
      <c r="A243" t="s">
        <v>32801</v>
      </c>
      <c r="B243">
        <v>1</v>
      </c>
      <c r="C243" t="s">
        <v>2046</v>
      </c>
    </row>
    <row r="244" spans="1:3" x14ac:dyDescent="0.25">
      <c r="A244" t="s">
        <v>32802</v>
      </c>
      <c r="B244">
        <v>1</v>
      </c>
      <c r="C244" t="s">
        <v>2177</v>
      </c>
    </row>
    <row r="245" spans="1:3" x14ac:dyDescent="0.25">
      <c r="A245" t="s">
        <v>32803</v>
      </c>
      <c r="B245">
        <v>1</v>
      </c>
      <c r="C245" t="s">
        <v>4320</v>
      </c>
    </row>
    <row r="246" spans="1:3" x14ac:dyDescent="0.25">
      <c r="A246" t="s">
        <v>32804</v>
      </c>
      <c r="B246">
        <v>2</v>
      </c>
      <c r="C246" t="s">
        <v>5468</v>
      </c>
    </row>
    <row r="247" spans="1:3" x14ac:dyDescent="0.25">
      <c r="C247" t="s">
        <v>4370</v>
      </c>
    </row>
    <row r="248" spans="1:3" x14ac:dyDescent="0.25">
      <c r="A248" t="s">
        <v>32805</v>
      </c>
      <c r="B248">
        <v>2</v>
      </c>
      <c r="C248" t="s">
        <v>2011</v>
      </c>
    </row>
    <row r="249" spans="1:3" x14ac:dyDescent="0.25">
      <c r="C249" t="s">
        <v>5549</v>
      </c>
    </row>
    <row r="250" spans="1:3" x14ac:dyDescent="0.25">
      <c r="A250" t="s">
        <v>32806</v>
      </c>
      <c r="B250">
        <v>2</v>
      </c>
      <c r="C250" t="s">
        <v>5703</v>
      </c>
    </row>
    <row r="251" spans="1:3" x14ac:dyDescent="0.25">
      <c r="C251" t="s">
        <v>2072</v>
      </c>
    </row>
    <row r="252" spans="1:3" x14ac:dyDescent="0.25">
      <c r="A252" t="s">
        <v>32807</v>
      </c>
      <c r="B252">
        <v>1</v>
      </c>
      <c r="C252" t="s">
        <v>2086</v>
      </c>
    </row>
    <row r="253" spans="1:3" x14ac:dyDescent="0.25">
      <c r="A253" t="s">
        <v>32808</v>
      </c>
      <c r="B253">
        <v>1</v>
      </c>
      <c r="C253" t="s">
        <v>2022</v>
      </c>
    </row>
    <row r="254" spans="1:3" x14ac:dyDescent="0.25">
      <c r="A254" t="s">
        <v>32809</v>
      </c>
      <c r="B254">
        <v>1</v>
      </c>
      <c r="C254" t="s">
        <v>2192</v>
      </c>
    </row>
    <row r="255" spans="1:3" x14ac:dyDescent="0.25">
      <c r="A255" t="s">
        <v>32810</v>
      </c>
      <c r="B255">
        <v>2</v>
      </c>
      <c r="C255" t="s">
        <v>4298</v>
      </c>
    </row>
    <row r="256" spans="1:3" x14ac:dyDescent="0.25">
      <c r="C256" t="s">
        <v>4263</v>
      </c>
    </row>
    <row r="257" spans="1:3" x14ac:dyDescent="0.25">
      <c r="A257" t="s">
        <v>32811</v>
      </c>
      <c r="B257">
        <v>1</v>
      </c>
      <c r="C257" t="s">
        <v>4755</v>
      </c>
    </row>
    <row r="258" spans="1:3" x14ac:dyDescent="0.25">
      <c r="A258" t="s">
        <v>32812</v>
      </c>
      <c r="B258">
        <v>1</v>
      </c>
      <c r="C258" t="s">
        <v>4926</v>
      </c>
    </row>
    <row r="259" spans="1:3" x14ac:dyDescent="0.25">
      <c r="A259" t="s">
        <v>32813</v>
      </c>
      <c r="B259">
        <v>1</v>
      </c>
      <c r="C259" t="s">
        <v>2167</v>
      </c>
    </row>
    <row r="260" spans="1:3" x14ac:dyDescent="0.25">
      <c r="A260" t="s">
        <v>32814</v>
      </c>
      <c r="B260">
        <v>1</v>
      </c>
      <c r="C260" t="s">
        <v>2274</v>
      </c>
    </row>
    <row r="261" spans="1:3" x14ac:dyDescent="0.25">
      <c r="A261" t="s">
        <v>32815</v>
      </c>
      <c r="B261">
        <v>4</v>
      </c>
      <c r="C261" t="s">
        <v>2056</v>
      </c>
    </row>
    <row r="262" spans="1:3" x14ac:dyDescent="0.25">
      <c r="C262" t="s">
        <v>5003</v>
      </c>
    </row>
    <row r="263" spans="1:3" x14ac:dyDescent="0.25">
      <c r="C263" t="s">
        <v>1985</v>
      </c>
    </row>
    <row r="264" spans="1:3" x14ac:dyDescent="0.25">
      <c r="C264" t="s">
        <v>4847</v>
      </c>
    </row>
    <row r="265" spans="1:3" x14ac:dyDescent="0.25">
      <c r="A265" t="s">
        <v>32816</v>
      </c>
      <c r="B265">
        <v>1</v>
      </c>
      <c r="C265" t="s">
        <v>1974</v>
      </c>
    </row>
    <row r="266" spans="1:3" x14ac:dyDescent="0.25">
      <c r="A266" t="s">
        <v>32817</v>
      </c>
      <c r="B266">
        <v>1</v>
      </c>
      <c r="C266" t="s">
        <v>4718</v>
      </c>
    </row>
    <row r="267" spans="1:3" x14ac:dyDescent="0.25">
      <c r="A267" t="s">
        <v>32818</v>
      </c>
      <c r="B267">
        <v>1</v>
      </c>
      <c r="C267" t="s">
        <v>2282</v>
      </c>
    </row>
    <row r="268" spans="1:3" x14ac:dyDescent="0.25">
      <c r="A268" t="s">
        <v>32819</v>
      </c>
      <c r="B268">
        <v>1</v>
      </c>
      <c r="C268" t="s">
        <v>4923</v>
      </c>
    </row>
    <row r="269" spans="1:3" x14ac:dyDescent="0.25">
      <c r="A269" t="s">
        <v>32820</v>
      </c>
      <c r="B269">
        <v>1</v>
      </c>
      <c r="C269" t="s">
        <v>2084</v>
      </c>
    </row>
    <row r="270" spans="1:3" x14ac:dyDescent="0.25">
      <c r="A270" t="s">
        <v>32821</v>
      </c>
      <c r="B270">
        <v>1</v>
      </c>
      <c r="C270" t="s">
        <v>4375</v>
      </c>
    </row>
    <row r="271" spans="1:3" x14ac:dyDescent="0.25">
      <c r="A271" t="s">
        <v>32822</v>
      </c>
      <c r="B271">
        <v>1</v>
      </c>
      <c r="C271" t="s">
        <v>2127</v>
      </c>
    </row>
    <row r="272" spans="1:3" x14ac:dyDescent="0.25">
      <c r="A272" t="s">
        <v>32823</v>
      </c>
      <c r="B272">
        <v>1</v>
      </c>
      <c r="C272" t="s">
        <v>1550</v>
      </c>
    </row>
    <row r="273" spans="1:3" x14ac:dyDescent="0.25">
      <c r="A273" t="s">
        <v>32824</v>
      </c>
      <c r="B273">
        <v>1</v>
      </c>
      <c r="C273" t="s">
        <v>1959</v>
      </c>
    </row>
    <row r="274" spans="1:3" x14ac:dyDescent="0.25">
      <c r="A274" t="s">
        <v>32825</v>
      </c>
      <c r="B274">
        <v>1</v>
      </c>
      <c r="C274" t="s">
        <v>2195</v>
      </c>
    </row>
    <row r="275" spans="1:3" x14ac:dyDescent="0.25">
      <c r="A275" t="s">
        <v>32826</v>
      </c>
      <c r="B275">
        <v>2</v>
      </c>
      <c r="C275" t="s">
        <v>5629</v>
      </c>
    </row>
    <row r="276" spans="1:3" x14ac:dyDescent="0.25">
      <c r="C276" t="s">
        <v>5449</v>
      </c>
    </row>
    <row r="277" spans="1:3" x14ac:dyDescent="0.25">
      <c r="A277" t="s">
        <v>32827</v>
      </c>
      <c r="B277">
        <v>1</v>
      </c>
      <c r="C277" t="s">
        <v>1933</v>
      </c>
    </row>
    <row r="278" spans="1:3" x14ac:dyDescent="0.25">
      <c r="A278" t="s">
        <v>32828</v>
      </c>
      <c r="B278">
        <v>1</v>
      </c>
      <c r="C278" t="s">
        <v>2123</v>
      </c>
    </row>
    <row r="279" spans="1:3" x14ac:dyDescent="0.25">
      <c r="A279" t="s">
        <v>32829</v>
      </c>
      <c r="B279">
        <v>1</v>
      </c>
      <c r="C279" t="s">
        <v>2215</v>
      </c>
    </row>
    <row r="280" spans="1:3" x14ac:dyDescent="0.25">
      <c r="A280" t="s">
        <v>32830</v>
      </c>
      <c r="B280">
        <v>1</v>
      </c>
      <c r="C280" t="s">
        <v>2137</v>
      </c>
    </row>
    <row r="281" spans="1:3" x14ac:dyDescent="0.25">
      <c r="A281" t="s">
        <v>32831</v>
      </c>
      <c r="B281">
        <v>1</v>
      </c>
      <c r="C281" t="s">
        <v>5731</v>
      </c>
    </row>
    <row r="282" spans="1:3" x14ac:dyDescent="0.25">
      <c r="A282" t="s">
        <v>32832</v>
      </c>
      <c r="B282">
        <v>1</v>
      </c>
      <c r="C282" t="s">
        <v>2119</v>
      </c>
    </row>
    <row r="283" spans="1:3" x14ac:dyDescent="0.25">
      <c r="A283" t="s">
        <v>32833</v>
      </c>
      <c r="B283">
        <v>1</v>
      </c>
      <c r="C283" t="s">
        <v>2146</v>
      </c>
    </row>
    <row r="284" spans="1:3" x14ac:dyDescent="0.25">
      <c r="A284" t="s">
        <v>32834</v>
      </c>
      <c r="B284">
        <v>58</v>
      </c>
      <c r="C284" t="s">
        <v>3604</v>
      </c>
    </row>
    <row r="285" spans="1:3" x14ac:dyDescent="0.25">
      <c r="C285" t="s">
        <v>11</v>
      </c>
    </row>
    <row r="286" spans="1:3" x14ac:dyDescent="0.25">
      <c r="C286" t="s">
        <v>3751</v>
      </c>
    </row>
    <row r="287" spans="1:3" x14ac:dyDescent="0.25">
      <c r="C287" t="s">
        <v>3648</v>
      </c>
    </row>
    <row r="288" spans="1:3" x14ac:dyDescent="0.25">
      <c r="C288" t="s">
        <v>3680</v>
      </c>
    </row>
    <row r="289" spans="3:3" x14ac:dyDescent="0.25">
      <c r="C289" t="s">
        <v>3640</v>
      </c>
    </row>
    <row r="290" spans="3:3" x14ac:dyDescent="0.25">
      <c r="C290" t="s">
        <v>3587</v>
      </c>
    </row>
    <row r="291" spans="3:3" x14ac:dyDescent="0.25">
      <c r="C291" t="s">
        <v>3557</v>
      </c>
    </row>
    <row r="292" spans="3:3" x14ac:dyDescent="0.25">
      <c r="C292" t="s">
        <v>3562</v>
      </c>
    </row>
    <row r="293" spans="3:3" x14ac:dyDescent="0.25">
      <c r="C293" t="s">
        <v>3715</v>
      </c>
    </row>
    <row r="294" spans="3:3" x14ac:dyDescent="0.25">
      <c r="C294" t="s">
        <v>3741</v>
      </c>
    </row>
    <row r="295" spans="3:3" x14ac:dyDescent="0.25">
      <c r="C295" t="s">
        <v>3620</v>
      </c>
    </row>
    <row r="296" spans="3:3" x14ac:dyDescent="0.25">
      <c r="C296" t="s">
        <v>3565</v>
      </c>
    </row>
    <row r="297" spans="3:3" x14ac:dyDescent="0.25">
      <c r="C297" t="s">
        <v>3806</v>
      </c>
    </row>
    <row r="298" spans="3:3" x14ac:dyDescent="0.25">
      <c r="C298" t="s">
        <v>3662</v>
      </c>
    </row>
    <row r="299" spans="3:3" x14ac:dyDescent="0.25">
      <c r="C299" t="s">
        <v>3586</v>
      </c>
    </row>
    <row r="300" spans="3:3" x14ac:dyDescent="0.25">
      <c r="C300" t="s">
        <v>3596</v>
      </c>
    </row>
    <row r="301" spans="3:3" x14ac:dyDescent="0.25">
      <c r="C301" t="s">
        <v>3703</v>
      </c>
    </row>
    <row r="302" spans="3:3" x14ac:dyDescent="0.25">
      <c r="C302" t="s">
        <v>3679</v>
      </c>
    </row>
    <row r="303" spans="3:3" x14ac:dyDescent="0.25">
      <c r="C303" t="s">
        <v>3834</v>
      </c>
    </row>
    <row r="304" spans="3:3" x14ac:dyDescent="0.25">
      <c r="C304" t="s">
        <v>3659</v>
      </c>
    </row>
    <row r="305" spans="3:3" x14ac:dyDescent="0.25">
      <c r="C305" t="s">
        <v>3590</v>
      </c>
    </row>
    <row r="306" spans="3:3" x14ac:dyDescent="0.25">
      <c r="C306" t="s">
        <v>3722</v>
      </c>
    </row>
    <row r="307" spans="3:3" x14ac:dyDescent="0.25">
      <c r="C307" t="s">
        <v>3563</v>
      </c>
    </row>
    <row r="308" spans="3:3" x14ac:dyDescent="0.25">
      <c r="C308" t="s">
        <v>3733</v>
      </c>
    </row>
    <row r="309" spans="3:3" x14ac:dyDescent="0.25">
      <c r="C309" t="s">
        <v>3655</v>
      </c>
    </row>
    <row r="310" spans="3:3" x14ac:dyDescent="0.25">
      <c r="C310" t="s">
        <v>2263</v>
      </c>
    </row>
    <row r="311" spans="3:3" x14ac:dyDescent="0.25">
      <c r="C311" t="s">
        <v>3749</v>
      </c>
    </row>
    <row r="312" spans="3:3" x14ac:dyDescent="0.25">
      <c r="C312" t="s">
        <v>3697</v>
      </c>
    </row>
    <row r="313" spans="3:3" x14ac:dyDescent="0.25">
      <c r="C313" t="s">
        <v>3623</v>
      </c>
    </row>
    <row r="314" spans="3:3" x14ac:dyDescent="0.25">
      <c r="C314" t="s">
        <v>3759</v>
      </c>
    </row>
    <row r="315" spans="3:3" x14ac:dyDescent="0.25">
      <c r="C315" t="s">
        <v>3622</v>
      </c>
    </row>
    <row r="316" spans="3:3" x14ac:dyDescent="0.25">
      <c r="C316" t="s">
        <v>3811</v>
      </c>
    </row>
    <row r="317" spans="3:3" x14ac:dyDescent="0.25">
      <c r="C317" t="s">
        <v>3779</v>
      </c>
    </row>
    <row r="318" spans="3:3" x14ac:dyDescent="0.25">
      <c r="C318" t="s">
        <v>3617</v>
      </c>
    </row>
    <row r="319" spans="3:3" x14ac:dyDescent="0.25">
      <c r="C319" t="s">
        <v>3775</v>
      </c>
    </row>
    <row r="320" spans="3:3" x14ac:dyDescent="0.25">
      <c r="C320" t="s">
        <v>3818</v>
      </c>
    </row>
    <row r="321" spans="3:3" x14ac:dyDescent="0.25">
      <c r="C321" t="s">
        <v>3713</v>
      </c>
    </row>
    <row r="322" spans="3:3" x14ac:dyDescent="0.25">
      <c r="C322" t="s">
        <v>3730</v>
      </c>
    </row>
    <row r="323" spans="3:3" x14ac:dyDescent="0.25">
      <c r="C323" t="s">
        <v>3564</v>
      </c>
    </row>
    <row r="324" spans="3:3" x14ac:dyDescent="0.25">
      <c r="C324" t="s">
        <v>3573</v>
      </c>
    </row>
    <row r="325" spans="3:3" x14ac:dyDescent="0.25">
      <c r="C325" t="s">
        <v>3616</v>
      </c>
    </row>
    <row r="326" spans="3:3" x14ac:dyDescent="0.25">
      <c r="C326" t="s">
        <v>3666</v>
      </c>
    </row>
    <row r="327" spans="3:3" x14ac:dyDescent="0.25">
      <c r="C327" t="s">
        <v>3654</v>
      </c>
    </row>
    <row r="328" spans="3:3" x14ac:dyDescent="0.25">
      <c r="C328" t="s">
        <v>3748</v>
      </c>
    </row>
    <row r="329" spans="3:3" x14ac:dyDescent="0.25">
      <c r="C329" t="s">
        <v>3568</v>
      </c>
    </row>
    <row r="330" spans="3:3" x14ac:dyDescent="0.25">
      <c r="C330" t="s">
        <v>3699</v>
      </c>
    </row>
    <row r="331" spans="3:3" x14ac:dyDescent="0.25">
      <c r="C331" t="s">
        <v>3693</v>
      </c>
    </row>
    <row r="332" spans="3:3" x14ac:dyDescent="0.25">
      <c r="C332" t="s">
        <v>3638</v>
      </c>
    </row>
    <row r="333" spans="3:3" x14ac:dyDescent="0.25">
      <c r="C333" t="s">
        <v>3813</v>
      </c>
    </row>
    <row r="334" spans="3:3" x14ac:dyDescent="0.25">
      <c r="C334" t="s">
        <v>3603</v>
      </c>
    </row>
    <row r="335" spans="3:3" x14ac:dyDescent="0.25">
      <c r="C335" t="s">
        <v>3685</v>
      </c>
    </row>
    <row r="336" spans="3:3" x14ac:dyDescent="0.25">
      <c r="C336" t="s">
        <v>3774</v>
      </c>
    </row>
    <row r="337" spans="1:3" x14ac:dyDescent="0.25">
      <c r="C337" t="s">
        <v>3704</v>
      </c>
    </row>
    <row r="338" spans="1:3" x14ac:dyDescent="0.25">
      <c r="C338" t="s">
        <v>3670</v>
      </c>
    </row>
    <row r="339" spans="1:3" x14ac:dyDescent="0.25">
      <c r="C339" t="s">
        <v>3560</v>
      </c>
    </row>
    <row r="340" spans="1:3" x14ac:dyDescent="0.25">
      <c r="C340" t="s">
        <v>3626</v>
      </c>
    </row>
    <row r="341" spans="1:3" x14ac:dyDescent="0.25">
      <c r="C341" t="s">
        <v>3717</v>
      </c>
    </row>
    <row r="342" spans="1:3" x14ac:dyDescent="0.25">
      <c r="A342" t="s">
        <v>32835</v>
      </c>
      <c r="B342">
        <v>1</v>
      </c>
      <c r="C342" t="s">
        <v>10</v>
      </c>
    </row>
    <row r="343" spans="1:3" x14ac:dyDescent="0.25">
      <c r="A343" t="s">
        <v>32836</v>
      </c>
      <c r="B343">
        <v>1</v>
      </c>
      <c r="C343" t="s">
        <v>4307</v>
      </c>
    </row>
    <row r="344" spans="1:3" x14ac:dyDescent="0.25">
      <c r="A344" t="s">
        <v>32837</v>
      </c>
      <c r="B344">
        <v>1</v>
      </c>
      <c r="C344" t="s">
        <v>3930</v>
      </c>
    </row>
    <row r="345" spans="1:3" x14ac:dyDescent="0.25">
      <c r="A345" t="s">
        <v>32838</v>
      </c>
      <c r="B345">
        <v>2</v>
      </c>
      <c r="C345" t="s">
        <v>4394</v>
      </c>
    </row>
    <row r="346" spans="1:3" x14ac:dyDescent="0.25">
      <c r="C346" t="s">
        <v>3782</v>
      </c>
    </row>
    <row r="347" spans="1:3" x14ac:dyDescent="0.25">
      <c r="A347" t="s">
        <v>32839</v>
      </c>
      <c r="B347">
        <v>1</v>
      </c>
      <c r="C347" t="s">
        <v>3842</v>
      </c>
    </row>
    <row r="348" spans="1:3" x14ac:dyDescent="0.25">
      <c r="A348" t="s">
        <v>32840</v>
      </c>
      <c r="B348">
        <v>1</v>
      </c>
      <c r="C348" t="s">
        <v>3602</v>
      </c>
    </row>
    <row r="349" spans="1:3" x14ac:dyDescent="0.25">
      <c r="A349" t="s">
        <v>32841</v>
      </c>
      <c r="B349">
        <v>2</v>
      </c>
      <c r="C349" t="s">
        <v>4290</v>
      </c>
    </row>
    <row r="350" spans="1:3" x14ac:dyDescent="0.25">
      <c r="C350" t="s">
        <v>3869</v>
      </c>
    </row>
    <row r="351" spans="1:3" x14ac:dyDescent="0.25">
      <c r="A351" t="s">
        <v>32842</v>
      </c>
      <c r="B351">
        <v>1</v>
      </c>
      <c r="C351" t="s">
        <v>4134</v>
      </c>
    </row>
    <row r="352" spans="1:3" x14ac:dyDescent="0.25">
      <c r="A352" t="s">
        <v>32843</v>
      </c>
      <c r="B352">
        <v>1</v>
      </c>
      <c r="C352" t="s">
        <v>5725</v>
      </c>
    </row>
    <row r="353" spans="1:3" x14ac:dyDescent="0.25">
      <c r="A353" t="s">
        <v>32844</v>
      </c>
      <c r="B353">
        <v>1</v>
      </c>
      <c r="C353" t="s">
        <v>2266</v>
      </c>
    </row>
    <row r="354" spans="1:3" x14ac:dyDescent="0.25">
      <c r="A354" t="s">
        <v>32845</v>
      </c>
      <c r="B354">
        <v>1</v>
      </c>
      <c r="C354" t="s">
        <v>2270</v>
      </c>
    </row>
    <row r="355" spans="1:3" x14ac:dyDescent="0.25">
      <c r="A355" t="s">
        <v>32846</v>
      </c>
      <c r="B355">
        <v>1</v>
      </c>
      <c r="C355" t="s">
        <v>3600</v>
      </c>
    </row>
    <row r="356" spans="1:3" x14ac:dyDescent="0.25">
      <c r="A356" t="s">
        <v>32847</v>
      </c>
      <c r="B356">
        <v>2</v>
      </c>
      <c r="C356" t="s">
        <v>3652</v>
      </c>
    </row>
    <row r="357" spans="1:3" x14ac:dyDescent="0.25">
      <c r="C357" t="s">
        <v>3745</v>
      </c>
    </row>
    <row r="358" spans="1:3" x14ac:dyDescent="0.25">
      <c r="A358" t="s">
        <v>32848</v>
      </c>
      <c r="B358">
        <v>1</v>
      </c>
      <c r="C358" t="s">
        <v>2155</v>
      </c>
    </row>
    <row r="359" spans="1:3" x14ac:dyDescent="0.25">
      <c r="A359" t="s">
        <v>32849</v>
      </c>
      <c r="B359">
        <v>1</v>
      </c>
      <c r="C359" t="s">
        <v>2136</v>
      </c>
    </row>
    <row r="360" spans="1:3" x14ac:dyDescent="0.25">
      <c r="A360" t="s">
        <v>32850</v>
      </c>
      <c r="B360">
        <v>1</v>
      </c>
      <c r="C360" t="s">
        <v>3566</v>
      </c>
    </row>
    <row r="361" spans="1:3" x14ac:dyDescent="0.25">
      <c r="A361" t="s">
        <v>32851</v>
      </c>
      <c r="B361">
        <v>1</v>
      </c>
      <c r="C361" t="s">
        <v>4242</v>
      </c>
    </row>
    <row r="362" spans="1:3" x14ac:dyDescent="0.25">
      <c r="A362" t="s">
        <v>32852</v>
      </c>
      <c r="B362">
        <v>1</v>
      </c>
      <c r="C362" t="s">
        <v>2240</v>
      </c>
    </row>
    <row r="363" spans="1:3" x14ac:dyDescent="0.25">
      <c r="A363" t="s">
        <v>32853</v>
      </c>
      <c r="B363">
        <v>3</v>
      </c>
      <c r="C363" t="s">
        <v>1581</v>
      </c>
    </row>
    <row r="364" spans="1:3" x14ac:dyDescent="0.25">
      <c r="C364" t="s">
        <v>1356</v>
      </c>
    </row>
    <row r="365" spans="1:3" x14ac:dyDescent="0.25">
      <c r="C365" t="s">
        <v>1452</v>
      </c>
    </row>
    <row r="366" spans="1:3" x14ac:dyDescent="0.25">
      <c r="A366" t="s">
        <v>32854</v>
      </c>
      <c r="B366">
        <v>1</v>
      </c>
      <c r="C366" t="s">
        <v>3766</v>
      </c>
    </row>
    <row r="367" spans="1:3" x14ac:dyDescent="0.25">
      <c r="A367" t="s">
        <v>32855</v>
      </c>
      <c r="B367">
        <v>1</v>
      </c>
      <c r="C367" t="s">
        <v>2165</v>
      </c>
    </row>
    <row r="368" spans="1:3" x14ac:dyDescent="0.25">
      <c r="A368" t="s">
        <v>32856</v>
      </c>
      <c r="B368">
        <v>1</v>
      </c>
      <c r="C368" t="s">
        <v>3750</v>
      </c>
    </row>
    <row r="369" spans="1:3" x14ac:dyDescent="0.25">
      <c r="A369" t="s">
        <v>32857</v>
      </c>
      <c r="B369">
        <v>1</v>
      </c>
      <c r="C369" t="s">
        <v>4397</v>
      </c>
    </row>
    <row r="370" spans="1:3" x14ac:dyDescent="0.25">
      <c r="A370" t="s">
        <v>32858</v>
      </c>
      <c r="B370">
        <v>1</v>
      </c>
      <c r="C370" t="s">
        <v>2135</v>
      </c>
    </row>
    <row r="371" spans="1:3" x14ac:dyDescent="0.25">
      <c r="A371" t="s">
        <v>32859</v>
      </c>
      <c r="B371">
        <v>1</v>
      </c>
      <c r="C371" t="s">
        <v>4030</v>
      </c>
    </row>
    <row r="372" spans="1:3" x14ac:dyDescent="0.25">
      <c r="A372" t="s">
        <v>32860</v>
      </c>
      <c r="B372">
        <v>1</v>
      </c>
      <c r="C372" t="s">
        <v>5317</v>
      </c>
    </row>
    <row r="373" spans="1:3" x14ac:dyDescent="0.25">
      <c r="A373" t="s">
        <v>32861</v>
      </c>
      <c r="B373">
        <v>1</v>
      </c>
      <c r="C373" t="s">
        <v>4942</v>
      </c>
    </row>
    <row r="374" spans="1:3" x14ac:dyDescent="0.25">
      <c r="A374" t="s">
        <v>32862</v>
      </c>
      <c r="B374">
        <v>1</v>
      </c>
      <c r="C374" t="s">
        <v>1626</v>
      </c>
    </row>
    <row r="375" spans="1:3" x14ac:dyDescent="0.25">
      <c r="A375" t="s">
        <v>32863</v>
      </c>
      <c r="B375">
        <v>2</v>
      </c>
      <c r="C375" t="s">
        <v>1418</v>
      </c>
    </row>
    <row r="376" spans="1:3" x14ac:dyDescent="0.25">
      <c r="C376" t="s">
        <v>1604</v>
      </c>
    </row>
    <row r="377" spans="1:3" x14ac:dyDescent="0.25">
      <c r="A377" t="s">
        <v>32864</v>
      </c>
      <c r="B377">
        <v>2</v>
      </c>
      <c r="C377" t="s">
        <v>4382</v>
      </c>
    </row>
    <row r="378" spans="1:3" x14ac:dyDescent="0.25">
      <c r="C378" t="s">
        <v>4194</v>
      </c>
    </row>
    <row r="379" spans="1:3" x14ac:dyDescent="0.25">
      <c r="A379" t="s">
        <v>32865</v>
      </c>
      <c r="B379">
        <v>4</v>
      </c>
      <c r="C379" t="s">
        <v>5074</v>
      </c>
    </row>
    <row r="380" spans="1:3" x14ac:dyDescent="0.25">
      <c r="C380" t="s">
        <v>5045</v>
      </c>
    </row>
    <row r="381" spans="1:3" x14ac:dyDescent="0.25">
      <c r="C381" t="s">
        <v>1666</v>
      </c>
    </row>
    <row r="382" spans="1:3" x14ac:dyDescent="0.25">
      <c r="C382" t="s">
        <v>5069</v>
      </c>
    </row>
    <row r="383" spans="1:3" x14ac:dyDescent="0.25">
      <c r="A383" t="s">
        <v>32866</v>
      </c>
      <c r="B383">
        <v>1</v>
      </c>
      <c r="C383" t="s">
        <v>4398</v>
      </c>
    </row>
    <row r="384" spans="1:3" x14ac:dyDescent="0.25">
      <c r="A384" t="s">
        <v>32867</v>
      </c>
      <c r="B384">
        <v>1</v>
      </c>
      <c r="C384" t="s">
        <v>4280</v>
      </c>
    </row>
    <row r="385" spans="1:3" x14ac:dyDescent="0.25">
      <c r="A385" t="s">
        <v>32868</v>
      </c>
      <c r="B385">
        <v>3</v>
      </c>
      <c r="C385" t="s">
        <v>5067</v>
      </c>
    </row>
    <row r="386" spans="1:3" x14ac:dyDescent="0.25">
      <c r="C386" t="s">
        <v>4311</v>
      </c>
    </row>
    <row r="387" spans="1:3" x14ac:dyDescent="0.25">
      <c r="C387" t="s">
        <v>5726</v>
      </c>
    </row>
    <row r="388" spans="1:3" x14ac:dyDescent="0.25">
      <c r="A388" t="s">
        <v>32869</v>
      </c>
      <c r="B388">
        <v>3</v>
      </c>
      <c r="C388" t="s">
        <v>4387</v>
      </c>
    </row>
    <row r="389" spans="1:3" x14ac:dyDescent="0.25">
      <c r="C389" t="s">
        <v>4080</v>
      </c>
    </row>
    <row r="390" spans="1:3" x14ac:dyDescent="0.25">
      <c r="C390" t="s">
        <v>5298</v>
      </c>
    </row>
    <row r="391" spans="1:3" x14ac:dyDescent="0.25">
      <c r="A391" t="s">
        <v>32870</v>
      </c>
      <c r="B391">
        <v>1</v>
      </c>
      <c r="C391" t="s">
        <v>920</v>
      </c>
    </row>
    <row r="392" spans="1:3" x14ac:dyDescent="0.25">
      <c r="A392" t="s">
        <v>32871</v>
      </c>
      <c r="B392">
        <v>1</v>
      </c>
      <c r="C392" t="s">
        <v>5301</v>
      </c>
    </row>
    <row r="393" spans="1:3" x14ac:dyDescent="0.25">
      <c r="A393" t="s">
        <v>32872</v>
      </c>
      <c r="B393">
        <v>1</v>
      </c>
      <c r="C393" t="s">
        <v>2117</v>
      </c>
    </row>
    <row r="394" spans="1:3" x14ac:dyDescent="0.25">
      <c r="A394" t="s">
        <v>32873</v>
      </c>
      <c r="B394">
        <v>3</v>
      </c>
      <c r="C394" t="s">
        <v>1470</v>
      </c>
    </row>
    <row r="395" spans="1:3" x14ac:dyDescent="0.25">
      <c r="C395" t="s">
        <v>934</v>
      </c>
    </row>
    <row r="396" spans="1:3" x14ac:dyDescent="0.25">
      <c r="C396" t="s">
        <v>5193</v>
      </c>
    </row>
    <row r="397" spans="1:3" x14ac:dyDescent="0.25">
      <c r="A397" t="s">
        <v>32874</v>
      </c>
      <c r="B397">
        <v>2</v>
      </c>
      <c r="C397" t="s">
        <v>1613</v>
      </c>
    </row>
    <row r="398" spans="1:3" x14ac:dyDescent="0.25">
      <c r="C398" t="s">
        <v>3941</v>
      </c>
    </row>
    <row r="399" spans="1:3" x14ac:dyDescent="0.25">
      <c r="A399" t="s">
        <v>32875</v>
      </c>
      <c r="B399">
        <v>1</v>
      </c>
      <c r="C399" t="s">
        <v>3815</v>
      </c>
    </row>
    <row r="400" spans="1:3" x14ac:dyDescent="0.25">
      <c r="A400" t="s">
        <v>32876</v>
      </c>
      <c r="B400">
        <v>1</v>
      </c>
      <c r="C400" t="s">
        <v>2260</v>
      </c>
    </row>
    <row r="401" spans="1:3" x14ac:dyDescent="0.25">
      <c r="A401" t="s">
        <v>32877</v>
      </c>
      <c r="B401">
        <v>1</v>
      </c>
      <c r="C401" t="s">
        <v>2005</v>
      </c>
    </row>
    <row r="402" spans="1:3" x14ac:dyDescent="0.25">
      <c r="A402" t="s">
        <v>32878</v>
      </c>
      <c r="B402">
        <v>2</v>
      </c>
      <c r="C402" t="s">
        <v>5477</v>
      </c>
    </row>
    <row r="403" spans="1:3" x14ac:dyDescent="0.25">
      <c r="C403" t="s">
        <v>4213</v>
      </c>
    </row>
    <row r="404" spans="1:3" x14ac:dyDescent="0.25">
      <c r="A404" t="s">
        <v>32879</v>
      </c>
      <c r="B404">
        <v>1</v>
      </c>
      <c r="C404" t="s">
        <v>2201</v>
      </c>
    </row>
    <row r="405" spans="1:3" x14ac:dyDescent="0.25">
      <c r="A405" t="s">
        <v>32880</v>
      </c>
      <c r="B405">
        <v>1</v>
      </c>
      <c r="C405" t="s">
        <v>4223</v>
      </c>
    </row>
    <row r="406" spans="1:3" x14ac:dyDescent="0.25">
      <c r="A406" t="s">
        <v>32881</v>
      </c>
      <c r="B406">
        <v>1</v>
      </c>
      <c r="C406" t="s">
        <v>2087</v>
      </c>
    </row>
    <row r="407" spans="1:3" x14ac:dyDescent="0.25">
      <c r="A407" t="s">
        <v>32882</v>
      </c>
      <c r="B407">
        <v>5</v>
      </c>
      <c r="C407" t="s">
        <v>5621</v>
      </c>
    </row>
    <row r="408" spans="1:3" x14ac:dyDescent="0.25">
      <c r="C408" t="s">
        <v>5699</v>
      </c>
    </row>
    <row r="409" spans="1:3" x14ac:dyDescent="0.25">
      <c r="C409" t="s">
        <v>2015</v>
      </c>
    </row>
    <row r="410" spans="1:3" x14ac:dyDescent="0.25">
      <c r="C410" t="s">
        <v>2133</v>
      </c>
    </row>
    <row r="411" spans="1:3" x14ac:dyDescent="0.25">
      <c r="C411" t="s">
        <v>5593</v>
      </c>
    </row>
    <row r="412" spans="1:3" x14ac:dyDescent="0.25">
      <c r="A412" t="s">
        <v>32883</v>
      </c>
      <c r="B412">
        <v>1</v>
      </c>
      <c r="C412" t="s">
        <v>4276</v>
      </c>
    </row>
    <row r="413" spans="1:3" x14ac:dyDescent="0.25">
      <c r="A413" t="s">
        <v>32884</v>
      </c>
      <c r="B413">
        <v>1</v>
      </c>
      <c r="C413" t="s">
        <v>5702</v>
      </c>
    </row>
    <row r="414" spans="1:3" x14ac:dyDescent="0.25">
      <c r="A414" t="s">
        <v>32885</v>
      </c>
      <c r="B414">
        <v>1</v>
      </c>
      <c r="C414" t="s">
        <v>2230</v>
      </c>
    </row>
    <row r="415" spans="1:3" x14ac:dyDescent="0.25">
      <c r="A415" t="s">
        <v>32886</v>
      </c>
      <c r="B415">
        <v>1</v>
      </c>
      <c r="C415" t="s">
        <v>3756</v>
      </c>
    </row>
    <row r="416" spans="1:3" x14ac:dyDescent="0.25">
      <c r="A416" t="s">
        <v>32887</v>
      </c>
      <c r="B416">
        <v>7</v>
      </c>
      <c r="C416" t="s">
        <v>2547</v>
      </c>
    </row>
    <row r="417" spans="1:3" x14ac:dyDescent="0.25">
      <c r="C417" t="s">
        <v>4087</v>
      </c>
    </row>
    <row r="418" spans="1:3" x14ac:dyDescent="0.25">
      <c r="C418" t="s">
        <v>2158</v>
      </c>
    </row>
    <row r="419" spans="1:3" x14ac:dyDescent="0.25">
      <c r="C419" t="s">
        <v>3937</v>
      </c>
    </row>
    <row r="420" spans="1:3" x14ac:dyDescent="0.25">
      <c r="C420" t="s">
        <v>4137</v>
      </c>
    </row>
    <row r="421" spans="1:3" x14ac:dyDescent="0.25">
      <c r="C421" t="s">
        <v>5667</v>
      </c>
    </row>
    <row r="422" spans="1:3" x14ac:dyDescent="0.25">
      <c r="C422" t="s">
        <v>3966</v>
      </c>
    </row>
    <row r="423" spans="1:3" x14ac:dyDescent="0.25">
      <c r="A423" t="s">
        <v>32888</v>
      </c>
      <c r="B423">
        <v>1</v>
      </c>
      <c r="C423" t="s">
        <v>2210</v>
      </c>
    </row>
    <row r="424" spans="1:3" x14ac:dyDescent="0.25">
      <c r="A424" t="s">
        <v>32889</v>
      </c>
      <c r="B424">
        <v>1</v>
      </c>
      <c r="C424" t="s">
        <v>2112</v>
      </c>
    </row>
    <row r="425" spans="1:3" x14ac:dyDescent="0.25">
      <c r="A425" t="s">
        <v>32890</v>
      </c>
      <c r="B425">
        <v>3</v>
      </c>
      <c r="C425" t="s">
        <v>5663</v>
      </c>
    </row>
    <row r="426" spans="1:3" x14ac:dyDescent="0.25">
      <c r="C426" t="s">
        <v>3971</v>
      </c>
    </row>
    <row r="427" spans="1:3" x14ac:dyDescent="0.25">
      <c r="C427" t="s">
        <v>2241</v>
      </c>
    </row>
    <row r="428" spans="1:3" x14ac:dyDescent="0.25">
      <c r="A428" t="s">
        <v>32891</v>
      </c>
      <c r="B428">
        <v>2</v>
      </c>
      <c r="C428" t="s">
        <v>4182</v>
      </c>
    </row>
    <row r="429" spans="1:3" x14ac:dyDescent="0.25">
      <c r="C429" t="s">
        <v>3832</v>
      </c>
    </row>
    <row r="430" spans="1:3" x14ac:dyDescent="0.25">
      <c r="A430" t="s">
        <v>32892</v>
      </c>
      <c r="B430">
        <v>1</v>
      </c>
      <c r="C430" t="s">
        <v>4964</v>
      </c>
    </row>
    <row r="431" spans="1:3" x14ac:dyDescent="0.25">
      <c r="A431" t="s">
        <v>32893</v>
      </c>
      <c r="B431">
        <v>1</v>
      </c>
      <c r="C431" t="s">
        <v>4692</v>
      </c>
    </row>
    <row r="432" spans="1:3" x14ac:dyDescent="0.25">
      <c r="A432" t="s">
        <v>32894</v>
      </c>
      <c r="B432">
        <v>1</v>
      </c>
      <c r="C432" t="s">
        <v>2242</v>
      </c>
    </row>
    <row r="433" spans="1:3" x14ac:dyDescent="0.25">
      <c r="A433" t="s">
        <v>32895</v>
      </c>
      <c r="B433">
        <v>2</v>
      </c>
      <c r="C433" t="s">
        <v>1960</v>
      </c>
    </row>
    <row r="434" spans="1:3" x14ac:dyDescent="0.25">
      <c r="C434" t="s">
        <v>2073</v>
      </c>
    </row>
    <row r="435" spans="1:3" x14ac:dyDescent="0.25">
      <c r="A435" t="s">
        <v>32896</v>
      </c>
      <c r="B435">
        <v>1</v>
      </c>
      <c r="C435" t="s">
        <v>4798</v>
      </c>
    </row>
    <row r="436" spans="1:3" x14ac:dyDescent="0.25">
      <c r="A436" t="s">
        <v>32897</v>
      </c>
      <c r="B436">
        <v>1</v>
      </c>
      <c r="C436" t="s">
        <v>2281</v>
      </c>
    </row>
    <row r="437" spans="1:3" x14ac:dyDescent="0.25">
      <c r="A437" t="s">
        <v>32898</v>
      </c>
      <c r="B437">
        <v>11</v>
      </c>
      <c r="C437" t="s">
        <v>4719</v>
      </c>
    </row>
    <row r="438" spans="1:3" x14ac:dyDescent="0.25">
      <c r="C438" t="s">
        <v>4675</v>
      </c>
    </row>
    <row r="439" spans="1:3" x14ac:dyDescent="0.25">
      <c r="C439" t="s">
        <v>3476</v>
      </c>
    </row>
    <row r="440" spans="1:3" x14ac:dyDescent="0.25">
      <c r="C440" t="s">
        <v>5344</v>
      </c>
    </row>
    <row r="441" spans="1:3" x14ac:dyDescent="0.25">
      <c r="C441" t="s">
        <v>3196</v>
      </c>
    </row>
    <row r="442" spans="1:3" x14ac:dyDescent="0.25">
      <c r="C442" t="s">
        <v>4691</v>
      </c>
    </row>
    <row r="443" spans="1:3" x14ac:dyDescent="0.25">
      <c r="C443" t="s">
        <v>3222</v>
      </c>
    </row>
    <row r="444" spans="1:3" x14ac:dyDescent="0.25">
      <c r="C444" t="s">
        <v>4710</v>
      </c>
    </row>
    <row r="445" spans="1:3" x14ac:dyDescent="0.25">
      <c r="C445" t="s">
        <v>2013</v>
      </c>
    </row>
    <row r="446" spans="1:3" x14ac:dyDescent="0.25">
      <c r="C446" t="s">
        <v>4822</v>
      </c>
    </row>
    <row r="447" spans="1:3" x14ac:dyDescent="0.25">
      <c r="C447" t="s">
        <v>4858</v>
      </c>
    </row>
    <row r="448" spans="1:3" x14ac:dyDescent="0.25">
      <c r="A448" t="s">
        <v>32899</v>
      </c>
      <c r="B448">
        <v>1</v>
      </c>
      <c r="C448" t="s">
        <v>3776</v>
      </c>
    </row>
    <row r="449" spans="1:3" x14ac:dyDescent="0.25">
      <c r="A449" t="s">
        <v>32900</v>
      </c>
      <c r="B449">
        <v>2</v>
      </c>
      <c r="C449" t="s">
        <v>5034</v>
      </c>
    </row>
    <row r="450" spans="1:3" x14ac:dyDescent="0.25">
      <c r="C450" t="s">
        <v>3784</v>
      </c>
    </row>
    <row r="451" spans="1:3" x14ac:dyDescent="0.25">
      <c r="A451" t="s">
        <v>32901</v>
      </c>
      <c r="B451">
        <v>1</v>
      </c>
      <c r="C451" t="s">
        <v>2044</v>
      </c>
    </row>
    <row r="452" spans="1:3" x14ac:dyDescent="0.25">
      <c r="A452" t="s">
        <v>32902</v>
      </c>
      <c r="B452">
        <v>2</v>
      </c>
      <c r="C452" t="s">
        <v>2036</v>
      </c>
    </row>
    <row r="453" spans="1:3" x14ac:dyDescent="0.25">
      <c r="C453" t="s">
        <v>5648</v>
      </c>
    </row>
    <row r="454" spans="1:3" x14ac:dyDescent="0.25">
      <c r="A454" t="s">
        <v>32903</v>
      </c>
      <c r="B454">
        <v>1</v>
      </c>
      <c r="C454" t="s">
        <v>5481</v>
      </c>
    </row>
    <row r="455" spans="1:3" x14ac:dyDescent="0.25">
      <c r="A455" t="s">
        <v>32904</v>
      </c>
      <c r="B455">
        <v>1</v>
      </c>
      <c r="C455" t="s">
        <v>2098</v>
      </c>
    </row>
    <row r="456" spans="1:3" x14ac:dyDescent="0.25">
      <c r="A456" t="s">
        <v>32905</v>
      </c>
      <c r="B456">
        <v>1</v>
      </c>
      <c r="C456" t="s">
        <v>2216</v>
      </c>
    </row>
    <row r="457" spans="1:3" x14ac:dyDescent="0.25">
      <c r="A457" t="s">
        <v>32906</v>
      </c>
      <c r="B457">
        <v>2</v>
      </c>
      <c r="C457" t="s">
        <v>1956</v>
      </c>
    </row>
    <row r="458" spans="1:3" x14ac:dyDescent="0.25">
      <c r="C458" t="s">
        <v>1857</v>
      </c>
    </row>
    <row r="459" spans="1:3" x14ac:dyDescent="0.25">
      <c r="A459" t="s">
        <v>32907</v>
      </c>
      <c r="B459">
        <v>1</v>
      </c>
      <c r="C459" t="s">
        <v>1537</v>
      </c>
    </row>
    <row r="460" spans="1:3" x14ac:dyDescent="0.25">
      <c r="A460" t="s">
        <v>32908</v>
      </c>
      <c r="B460">
        <v>1</v>
      </c>
      <c r="C460" t="s">
        <v>3443</v>
      </c>
    </row>
    <row r="461" spans="1:3" x14ac:dyDescent="0.25">
      <c r="A461" t="s">
        <v>32909</v>
      </c>
      <c r="B461">
        <v>1</v>
      </c>
      <c r="C461" t="s">
        <v>2237</v>
      </c>
    </row>
    <row r="462" spans="1:3" x14ac:dyDescent="0.25">
      <c r="A462" t="s">
        <v>32910</v>
      </c>
      <c r="B462">
        <v>1</v>
      </c>
      <c r="C462" t="s">
        <v>2002</v>
      </c>
    </row>
    <row r="463" spans="1:3" x14ac:dyDescent="0.25">
      <c r="A463" t="s">
        <v>32911</v>
      </c>
      <c r="B463">
        <v>1</v>
      </c>
      <c r="C463" t="s">
        <v>5688</v>
      </c>
    </row>
    <row r="464" spans="1:3" x14ac:dyDescent="0.25">
      <c r="A464" t="s">
        <v>32912</v>
      </c>
      <c r="B464">
        <v>1</v>
      </c>
      <c r="C464" t="s">
        <v>1868</v>
      </c>
    </row>
    <row r="465" spans="1:3" x14ac:dyDescent="0.25">
      <c r="A465" t="s">
        <v>32913</v>
      </c>
      <c r="B465">
        <v>2</v>
      </c>
      <c r="C465" t="s">
        <v>4327</v>
      </c>
    </row>
    <row r="466" spans="1:3" x14ac:dyDescent="0.25">
      <c r="C466" t="s">
        <v>5590</v>
      </c>
    </row>
    <row r="467" spans="1:3" x14ac:dyDescent="0.25">
      <c r="A467" t="s">
        <v>32914</v>
      </c>
      <c r="B467">
        <v>1</v>
      </c>
      <c r="C467" t="s">
        <v>2040</v>
      </c>
    </row>
    <row r="468" spans="1:3" x14ac:dyDescent="0.25">
      <c r="A468" t="s">
        <v>32915</v>
      </c>
      <c r="B468">
        <v>1</v>
      </c>
      <c r="C468" t="s">
        <v>1986</v>
      </c>
    </row>
    <row r="469" spans="1:3" x14ac:dyDescent="0.25">
      <c r="A469" t="s">
        <v>32916</v>
      </c>
      <c r="B469">
        <v>1</v>
      </c>
      <c r="C469" t="s">
        <v>5740</v>
      </c>
    </row>
    <row r="470" spans="1:3" x14ac:dyDescent="0.25">
      <c r="A470" t="s">
        <v>32917</v>
      </c>
      <c r="B470">
        <v>1</v>
      </c>
      <c r="C470" t="s">
        <v>3823</v>
      </c>
    </row>
    <row r="471" spans="1:3" x14ac:dyDescent="0.25">
      <c r="A471" t="s">
        <v>32918</v>
      </c>
      <c r="B471">
        <v>1</v>
      </c>
      <c r="C471" t="s">
        <v>4679</v>
      </c>
    </row>
    <row r="472" spans="1:3" x14ac:dyDescent="0.25">
      <c r="A472" t="s">
        <v>32919</v>
      </c>
      <c r="B472">
        <v>3</v>
      </c>
      <c r="C472" t="s">
        <v>1912</v>
      </c>
    </row>
    <row r="473" spans="1:3" x14ac:dyDescent="0.25">
      <c r="C473" t="s">
        <v>1855</v>
      </c>
    </row>
    <row r="474" spans="1:3" x14ac:dyDescent="0.25">
      <c r="C474" t="s">
        <v>1926</v>
      </c>
    </row>
    <row r="475" spans="1:3" x14ac:dyDescent="0.25">
      <c r="A475" t="s">
        <v>32920</v>
      </c>
      <c r="B475">
        <v>2</v>
      </c>
      <c r="C475" t="s">
        <v>1880</v>
      </c>
    </row>
    <row r="476" spans="1:3" x14ac:dyDescent="0.25">
      <c r="C476" t="s">
        <v>1922</v>
      </c>
    </row>
    <row r="477" spans="1:3" x14ac:dyDescent="0.25">
      <c r="A477" t="s">
        <v>32921</v>
      </c>
      <c r="B477">
        <v>1</v>
      </c>
      <c r="C477" t="s">
        <v>4729</v>
      </c>
    </row>
    <row r="478" spans="1:3" x14ac:dyDescent="0.25">
      <c r="A478" t="s">
        <v>32922</v>
      </c>
      <c r="B478">
        <v>1</v>
      </c>
      <c r="C478" t="s">
        <v>2075</v>
      </c>
    </row>
    <row r="479" spans="1:3" x14ac:dyDescent="0.25">
      <c r="A479" t="s">
        <v>32923</v>
      </c>
      <c r="B479">
        <v>1</v>
      </c>
      <c r="C479" t="s">
        <v>4711</v>
      </c>
    </row>
    <row r="480" spans="1:3" x14ac:dyDescent="0.25">
      <c r="A480" t="s">
        <v>32924</v>
      </c>
      <c r="B480">
        <v>1</v>
      </c>
      <c r="C480" t="s">
        <v>4988</v>
      </c>
    </row>
    <row r="481" spans="1:3" x14ac:dyDescent="0.25">
      <c r="A481" t="s">
        <v>32925</v>
      </c>
      <c r="B481">
        <v>1</v>
      </c>
      <c r="C481" t="s">
        <v>1530</v>
      </c>
    </row>
    <row r="482" spans="1:3" x14ac:dyDescent="0.25">
      <c r="A482" t="s">
        <v>32926</v>
      </c>
      <c r="B482">
        <v>14</v>
      </c>
      <c r="C482" t="s">
        <v>794</v>
      </c>
    </row>
    <row r="483" spans="1:3" x14ac:dyDescent="0.25">
      <c r="C483" t="s">
        <v>4722</v>
      </c>
    </row>
    <row r="484" spans="1:3" x14ac:dyDescent="0.25">
      <c r="C484" t="s">
        <v>4620</v>
      </c>
    </row>
    <row r="485" spans="1:3" x14ac:dyDescent="0.25">
      <c r="C485" t="s">
        <v>1647</v>
      </c>
    </row>
    <row r="486" spans="1:3" x14ac:dyDescent="0.25">
      <c r="C486" t="s">
        <v>363</v>
      </c>
    </row>
    <row r="487" spans="1:3" x14ac:dyDescent="0.25">
      <c r="C487" t="s">
        <v>4990</v>
      </c>
    </row>
    <row r="488" spans="1:3" x14ac:dyDescent="0.25">
      <c r="C488" t="s">
        <v>1906</v>
      </c>
    </row>
    <row r="489" spans="1:3" x14ac:dyDescent="0.25">
      <c r="C489" t="s">
        <v>5576</v>
      </c>
    </row>
    <row r="490" spans="1:3" x14ac:dyDescent="0.25">
      <c r="C490" t="s">
        <v>462</v>
      </c>
    </row>
    <row r="491" spans="1:3" x14ac:dyDescent="0.25">
      <c r="C491" t="s">
        <v>374</v>
      </c>
    </row>
    <row r="492" spans="1:3" x14ac:dyDescent="0.25">
      <c r="C492" t="s">
        <v>4746</v>
      </c>
    </row>
    <row r="493" spans="1:3" x14ac:dyDescent="0.25">
      <c r="C493" t="s">
        <v>4750</v>
      </c>
    </row>
    <row r="494" spans="1:3" x14ac:dyDescent="0.25">
      <c r="C494" t="s">
        <v>637</v>
      </c>
    </row>
    <row r="495" spans="1:3" x14ac:dyDescent="0.25">
      <c r="C495" t="s">
        <v>744</v>
      </c>
    </row>
    <row r="496" spans="1:3" x14ac:dyDescent="0.25">
      <c r="A496" t="s">
        <v>32927</v>
      </c>
      <c r="B496">
        <v>1</v>
      </c>
      <c r="C496" t="s">
        <v>4762</v>
      </c>
    </row>
    <row r="497" spans="1:3" x14ac:dyDescent="0.25">
      <c r="A497" t="s">
        <v>32928</v>
      </c>
      <c r="B497">
        <v>1</v>
      </c>
      <c r="C497" t="s">
        <v>1532</v>
      </c>
    </row>
    <row r="498" spans="1:3" x14ac:dyDescent="0.25">
      <c r="A498" t="s">
        <v>32929</v>
      </c>
      <c r="B498">
        <v>3</v>
      </c>
      <c r="C498" t="s">
        <v>4313</v>
      </c>
    </row>
    <row r="499" spans="1:3" x14ac:dyDescent="0.25">
      <c r="C499" t="s">
        <v>4330</v>
      </c>
    </row>
    <row r="500" spans="1:3" x14ac:dyDescent="0.25">
      <c r="C500" t="s">
        <v>4426</v>
      </c>
    </row>
    <row r="501" spans="1:3" x14ac:dyDescent="0.25">
      <c r="A501" t="s">
        <v>32930</v>
      </c>
      <c r="B501">
        <v>2</v>
      </c>
      <c r="C501" t="s">
        <v>4339</v>
      </c>
    </row>
    <row r="502" spans="1:3" x14ac:dyDescent="0.25">
      <c r="C502" t="s">
        <v>4272</v>
      </c>
    </row>
    <row r="503" spans="1:3" x14ac:dyDescent="0.25">
      <c r="A503" t="s">
        <v>32931</v>
      </c>
      <c r="B503">
        <v>1</v>
      </c>
      <c r="C503" t="s">
        <v>4453</v>
      </c>
    </row>
    <row r="504" spans="1:3" x14ac:dyDescent="0.25">
      <c r="A504" t="s">
        <v>32932</v>
      </c>
      <c r="B504">
        <v>2</v>
      </c>
      <c r="C504" t="s">
        <v>1568</v>
      </c>
    </row>
    <row r="505" spans="1:3" x14ac:dyDescent="0.25">
      <c r="C505" t="s">
        <v>1338</v>
      </c>
    </row>
    <row r="506" spans="1:3" x14ac:dyDescent="0.25">
      <c r="A506" t="s">
        <v>32933</v>
      </c>
      <c r="B506">
        <v>1</v>
      </c>
      <c r="C506" t="s">
        <v>4297</v>
      </c>
    </row>
    <row r="507" spans="1:3" x14ac:dyDescent="0.25">
      <c r="A507" t="s">
        <v>32934</v>
      </c>
      <c r="B507">
        <v>100</v>
      </c>
      <c r="C507" t="s">
        <v>3863</v>
      </c>
    </row>
    <row r="508" spans="1:3" x14ac:dyDescent="0.25">
      <c r="C508" t="s">
        <v>3578</v>
      </c>
    </row>
    <row r="509" spans="1:3" x14ac:dyDescent="0.25">
      <c r="C509" t="s">
        <v>3611</v>
      </c>
    </row>
    <row r="510" spans="1:3" x14ac:dyDescent="0.25">
      <c r="C510" t="s">
        <v>3777</v>
      </c>
    </row>
    <row r="511" spans="1:3" x14ac:dyDescent="0.25">
      <c r="C511" t="s">
        <v>4126</v>
      </c>
    </row>
    <row r="512" spans="1:3" x14ac:dyDescent="0.25">
      <c r="C512" t="s">
        <v>4135</v>
      </c>
    </row>
    <row r="513" spans="3:3" x14ac:dyDescent="0.25">
      <c r="C513" t="s">
        <v>4185</v>
      </c>
    </row>
    <row r="514" spans="3:3" x14ac:dyDescent="0.25">
      <c r="C514" t="s">
        <v>4085</v>
      </c>
    </row>
    <row r="515" spans="3:3" x14ac:dyDescent="0.25">
      <c r="C515" t="s">
        <v>3904</v>
      </c>
    </row>
    <row r="516" spans="3:3" x14ac:dyDescent="0.25">
      <c r="C516" t="s">
        <v>4170</v>
      </c>
    </row>
    <row r="517" spans="3:3" x14ac:dyDescent="0.25">
      <c r="C517" t="s">
        <v>2193</v>
      </c>
    </row>
    <row r="518" spans="3:3" x14ac:dyDescent="0.25">
      <c r="C518" t="s">
        <v>3999</v>
      </c>
    </row>
    <row r="519" spans="3:3" x14ac:dyDescent="0.25">
      <c r="C519" t="s">
        <v>3689</v>
      </c>
    </row>
    <row r="520" spans="3:3" x14ac:dyDescent="0.25">
      <c r="C520" t="s">
        <v>4008</v>
      </c>
    </row>
    <row r="521" spans="3:3" x14ac:dyDescent="0.25">
      <c r="C521" t="s">
        <v>3547</v>
      </c>
    </row>
    <row r="522" spans="3:3" x14ac:dyDescent="0.25">
      <c r="C522" t="s">
        <v>4051</v>
      </c>
    </row>
    <row r="523" spans="3:3" x14ac:dyDescent="0.25">
      <c r="C523" t="s">
        <v>3849</v>
      </c>
    </row>
    <row r="524" spans="3:3" x14ac:dyDescent="0.25">
      <c r="C524" t="s">
        <v>3830</v>
      </c>
    </row>
    <row r="525" spans="3:3" x14ac:dyDescent="0.25">
      <c r="C525" t="s">
        <v>4179</v>
      </c>
    </row>
    <row r="526" spans="3:3" x14ac:dyDescent="0.25">
      <c r="C526" t="s">
        <v>4130</v>
      </c>
    </row>
    <row r="527" spans="3:3" x14ac:dyDescent="0.25">
      <c r="C527" t="s">
        <v>3976</v>
      </c>
    </row>
    <row r="528" spans="3:3" x14ac:dyDescent="0.25">
      <c r="C528" t="s">
        <v>4156</v>
      </c>
    </row>
    <row r="529" spans="3:3" x14ac:dyDescent="0.25">
      <c r="C529" t="s">
        <v>4095</v>
      </c>
    </row>
    <row r="530" spans="3:3" x14ac:dyDescent="0.25">
      <c r="C530" t="s">
        <v>3559</v>
      </c>
    </row>
    <row r="531" spans="3:3" x14ac:dyDescent="0.25">
      <c r="C531" t="s">
        <v>3553</v>
      </c>
    </row>
    <row r="532" spans="3:3" x14ac:dyDescent="0.25">
      <c r="C532" t="s">
        <v>3632</v>
      </c>
    </row>
    <row r="533" spans="3:3" x14ac:dyDescent="0.25">
      <c r="C533" t="s">
        <v>3734</v>
      </c>
    </row>
    <row r="534" spans="3:3" x14ac:dyDescent="0.25">
      <c r="C534" t="s">
        <v>4090</v>
      </c>
    </row>
    <row r="535" spans="3:3" x14ac:dyDescent="0.25">
      <c r="C535" t="s">
        <v>3783</v>
      </c>
    </row>
    <row r="536" spans="3:3" x14ac:dyDescent="0.25">
      <c r="C536" t="s">
        <v>4060</v>
      </c>
    </row>
    <row r="537" spans="3:3" x14ac:dyDescent="0.25">
      <c r="C537" t="s">
        <v>3938</v>
      </c>
    </row>
    <row r="538" spans="3:3" x14ac:dyDescent="0.25">
      <c r="C538" t="s">
        <v>4191</v>
      </c>
    </row>
    <row r="539" spans="3:3" x14ac:dyDescent="0.25">
      <c r="C539" t="s">
        <v>4139</v>
      </c>
    </row>
    <row r="540" spans="3:3" x14ac:dyDescent="0.25">
      <c r="C540" t="s">
        <v>3633</v>
      </c>
    </row>
    <row r="541" spans="3:3" x14ac:dyDescent="0.25">
      <c r="C541" t="s">
        <v>4131</v>
      </c>
    </row>
    <row r="542" spans="3:3" x14ac:dyDescent="0.25">
      <c r="C542" t="s">
        <v>3793</v>
      </c>
    </row>
    <row r="543" spans="3:3" x14ac:dyDescent="0.25">
      <c r="C543" t="s">
        <v>3575</v>
      </c>
    </row>
    <row r="544" spans="3:3" x14ac:dyDescent="0.25">
      <c r="C544" t="s">
        <v>3900</v>
      </c>
    </row>
    <row r="545" spans="3:3" x14ac:dyDescent="0.25">
      <c r="C545" t="s">
        <v>3865</v>
      </c>
    </row>
    <row r="546" spans="3:3" x14ac:dyDescent="0.25">
      <c r="C546" t="s">
        <v>3643</v>
      </c>
    </row>
    <row r="547" spans="3:3" x14ac:dyDescent="0.25">
      <c r="C547" t="s">
        <v>3588</v>
      </c>
    </row>
    <row r="548" spans="3:3" x14ac:dyDescent="0.25">
      <c r="C548" t="s">
        <v>3571</v>
      </c>
    </row>
    <row r="549" spans="3:3" x14ac:dyDescent="0.25">
      <c r="C549" t="s">
        <v>4110</v>
      </c>
    </row>
    <row r="550" spans="3:3" x14ac:dyDescent="0.25">
      <c r="C550" t="s">
        <v>3953</v>
      </c>
    </row>
    <row r="551" spans="3:3" x14ac:dyDescent="0.25">
      <c r="C551" t="s">
        <v>3711</v>
      </c>
    </row>
    <row r="552" spans="3:3" x14ac:dyDescent="0.25">
      <c r="C552" t="s">
        <v>3647</v>
      </c>
    </row>
    <row r="553" spans="3:3" x14ac:dyDescent="0.25">
      <c r="C553" t="s">
        <v>3837</v>
      </c>
    </row>
    <row r="554" spans="3:3" x14ac:dyDescent="0.25">
      <c r="C554" t="s">
        <v>4186</v>
      </c>
    </row>
    <row r="555" spans="3:3" x14ac:dyDescent="0.25">
      <c r="C555" t="s">
        <v>4028</v>
      </c>
    </row>
    <row r="556" spans="3:3" x14ac:dyDescent="0.25">
      <c r="C556" t="s">
        <v>4061</v>
      </c>
    </row>
    <row r="557" spans="3:3" x14ac:dyDescent="0.25">
      <c r="C557" t="s">
        <v>4113</v>
      </c>
    </row>
    <row r="558" spans="3:3" x14ac:dyDescent="0.25">
      <c r="C558" t="s">
        <v>3882</v>
      </c>
    </row>
    <row r="559" spans="3:3" x14ac:dyDescent="0.25">
      <c r="C559" t="s">
        <v>4009</v>
      </c>
    </row>
    <row r="560" spans="3:3" x14ac:dyDescent="0.25">
      <c r="C560" t="s">
        <v>3838</v>
      </c>
    </row>
    <row r="561" spans="3:3" x14ac:dyDescent="0.25">
      <c r="C561" t="s">
        <v>4098</v>
      </c>
    </row>
    <row r="562" spans="3:3" x14ac:dyDescent="0.25">
      <c r="C562" t="s">
        <v>4157</v>
      </c>
    </row>
    <row r="563" spans="3:3" x14ac:dyDescent="0.25">
      <c r="C563" t="s">
        <v>4073</v>
      </c>
    </row>
    <row r="564" spans="3:3" x14ac:dyDescent="0.25">
      <c r="C564" t="s">
        <v>3981</v>
      </c>
    </row>
    <row r="565" spans="3:3" x14ac:dyDescent="0.25">
      <c r="C565" t="s">
        <v>3827</v>
      </c>
    </row>
    <row r="566" spans="3:3" x14ac:dyDescent="0.25">
      <c r="C566" t="s">
        <v>3579</v>
      </c>
    </row>
    <row r="567" spans="3:3" x14ac:dyDescent="0.25">
      <c r="C567" t="s">
        <v>4142</v>
      </c>
    </row>
    <row r="568" spans="3:3" x14ac:dyDescent="0.25">
      <c r="C568" t="s">
        <v>3631</v>
      </c>
    </row>
    <row r="569" spans="3:3" x14ac:dyDescent="0.25">
      <c r="C569" t="s">
        <v>3812</v>
      </c>
    </row>
    <row r="570" spans="3:3" x14ac:dyDescent="0.25">
      <c r="C570" t="s">
        <v>4069</v>
      </c>
    </row>
    <row r="571" spans="3:3" x14ac:dyDescent="0.25">
      <c r="C571" t="s">
        <v>3675</v>
      </c>
    </row>
    <row r="572" spans="3:3" x14ac:dyDescent="0.25">
      <c r="C572" t="s">
        <v>3839</v>
      </c>
    </row>
    <row r="573" spans="3:3" x14ac:dyDescent="0.25">
      <c r="C573" t="s">
        <v>3889</v>
      </c>
    </row>
    <row r="574" spans="3:3" x14ac:dyDescent="0.25">
      <c r="C574" t="s">
        <v>4081</v>
      </c>
    </row>
    <row r="575" spans="3:3" x14ac:dyDescent="0.25">
      <c r="C575" t="s">
        <v>4121</v>
      </c>
    </row>
    <row r="576" spans="3:3" x14ac:dyDescent="0.25">
      <c r="C576" t="s">
        <v>4149</v>
      </c>
    </row>
    <row r="577" spans="3:3" x14ac:dyDescent="0.25">
      <c r="C577" t="s">
        <v>4026</v>
      </c>
    </row>
    <row r="578" spans="3:3" x14ac:dyDescent="0.25">
      <c r="C578" t="s">
        <v>4174</v>
      </c>
    </row>
    <row r="579" spans="3:3" x14ac:dyDescent="0.25">
      <c r="C579" t="s">
        <v>4112</v>
      </c>
    </row>
    <row r="580" spans="3:3" x14ac:dyDescent="0.25">
      <c r="C580" t="s">
        <v>3724</v>
      </c>
    </row>
    <row r="581" spans="3:3" x14ac:dyDescent="0.25">
      <c r="C581" t="s">
        <v>3683</v>
      </c>
    </row>
    <row r="582" spans="3:3" x14ac:dyDescent="0.25">
      <c r="C582" t="s">
        <v>3902</v>
      </c>
    </row>
    <row r="583" spans="3:3" x14ac:dyDescent="0.25">
      <c r="C583" t="s">
        <v>3843</v>
      </c>
    </row>
    <row r="584" spans="3:3" x14ac:dyDescent="0.25">
      <c r="C584" t="s">
        <v>4171</v>
      </c>
    </row>
    <row r="585" spans="3:3" x14ac:dyDescent="0.25">
      <c r="C585" t="s">
        <v>3895</v>
      </c>
    </row>
    <row r="586" spans="3:3" x14ac:dyDescent="0.25">
      <c r="C586" t="s">
        <v>4017</v>
      </c>
    </row>
    <row r="587" spans="3:3" x14ac:dyDescent="0.25">
      <c r="C587" t="s">
        <v>4077</v>
      </c>
    </row>
    <row r="588" spans="3:3" x14ac:dyDescent="0.25">
      <c r="C588" t="s">
        <v>3982</v>
      </c>
    </row>
    <row r="589" spans="3:3" x14ac:dyDescent="0.25">
      <c r="C589" t="s">
        <v>3963</v>
      </c>
    </row>
    <row r="590" spans="3:3" x14ac:dyDescent="0.25">
      <c r="C590" t="s">
        <v>3836</v>
      </c>
    </row>
    <row r="591" spans="3:3" x14ac:dyDescent="0.25">
      <c r="C591" t="s">
        <v>4078</v>
      </c>
    </row>
    <row r="592" spans="3:3" x14ac:dyDescent="0.25">
      <c r="C592" t="s">
        <v>3760</v>
      </c>
    </row>
    <row r="593" spans="1:3" x14ac:dyDescent="0.25">
      <c r="C593" t="s">
        <v>3984</v>
      </c>
    </row>
    <row r="594" spans="1:3" x14ac:dyDescent="0.25">
      <c r="C594" t="s">
        <v>3809</v>
      </c>
    </row>
    <row r="595" spans="1:3" x14ac:dyDescent="0.25">
      <c r="C595" t="s">
        <v>4144</v>
      </c>
    </row>
    <row r="596" spans="1:3" x14ac:dyDescent="0.25">
      <c r="C596" t="s">
        <v>3911</v>
      </c>
    </row>
    <row r="597" spans="1:3" x14ac:dyDescent="0.25">
      <c r="C597" t="s">
        <v>4150</v>
      </c>
    </row>
    <row r="598" spans="1:3" x14ac:dyDescent="0.25">
      <c r="C598" t="s">
        <v>3841</v>
      </c>
    </row>
    <row r="599" spans="1:3" x14ac:dyDescent="0.25">
      <c r="C599" t="s">
        <v>3917</v>
      </c>
    </row>
    <row r="600" spans="1:3" x14ac:dyDescent="0.25">
      <c r="C600" t="s">
        <v>4004</v>
      </c>
    </row>
    <row r="601" spans="1:3" x14ac:dyDescent="0.25">
      <c r="C601" t="s">
        <v>3947</v>
      </c>
    </row>
    <row r="602" spans="1:3" x14ac:dyDescent="0.25">
      <c r="C602" t="s">
        <v>3867</v>
      </c>
    </row>
    <row r="603" spans="1:3" x14ac:dyDescent="0.25">
      <c r="C603" t="s">
        <v>3651</v>
      </c>
    </row>
    <row r="604" spans="1:3" x14ac:dyDescent="0.25">
      <c r="C604" t="s">
        <v>3927</v>
      </c>
    </row>
    <row r="605" spans="1:3" x14ac:dyDescent="0.25">
      <c r="C605" t="s">
        <v>3873</v>
      </c>
    </row>
    <row r="606" spans="1:3" x14ac:dyDescent="0.25">
      <c r="C606" t="s">
        <v>4000</v>
      </c>
    </row>
    <row r="607" spans="1:3" x14ac:dyDescent="0.25">
      <c r="A607" t="s">
        <v>32935</v>
      </c>
      <c r="B607">
        <v>1</v>
      </c>
      <c r="C607" t="s">
        <v>2159</v>
      </c>
    </row>
    <row r="608" spans="1:3" x14ac:dyDescent="0.25">
      <c r="A608" t="s">
        <v>32936</v>
      </c>
      <c r="B608">
        <v>1</v>
      </c>
      <c r="C608" t="s">
        <v>2134</v>
      </c>
    </row>
    <row r="609" spans="1:3" x14ac:dyDescent="0.25">
      <c r="A609" t="s">
        <v>32937</v>
      </c>
      <c r="B609">
        <v>1</v>
      </c>
      <c r="C609" t="s">
        <v>4969</v>
      </c>
    </row>
    <row r="610" spans="1:3" x14ac:dyDescent="0.25">
      <c r="A610" t="s">
        <v>32938</v>
      </c>
      <c r="B610">
        <v>1</v>
      </c>
      <c r="C610" t="s">
        <v>5006</v>
      </c>
    </row>
    <row r="611" spans="1:3" x14ac:dyDescent="0.25">
      <c r="A611" t="s">
        <v>32939</v>
      </c>
      <c r="B611">
        <v>1</v>
      </c>
      <c r="C611" t="s">
        <v>5004</v>
      </c>
    </row>
    <row r="612" spans="1:3" x14ac:dyDescent="0.25">
      <c r="A612" t="s">
        <v>32940</v>
      </c>
      <c r="B612">
        <v>1</v>
      </c>
      <c r="C612" t="s">
        <v>3757</v>
      </c>
    </row>
    <row r="613" spans="1:3" x14ac:dyDescent="0.25">
      <c r="A613" t="s">
        <v>32941</v>
      </c>
      <c r="B613">
        <v>4</v>
      </c>
      <c r="C613" t="s">
        <v>3829</v>
      </c>
    </row>
    <row r="614" spans="1:3" x14ac:dyDescent="0.25">
      <c r="C614" t="s">
        <v>3681</v>
      </c>
    </row>
    <row r="615" spans="1:3" x14ac:dyDescent="0.25">
      <c r="C615" t="s">
        <v>3744</v>
      </c>
    </row>
    <row r="616" spans="1:3" x14ac:dyDescent="0.25">
      <c r="C616" t="s">
        <v>3649</v>
      </c>
    </row>
    <row r="617" spans="1:3" x14ac:dyDescent="0.25">
      <c r="A617" t="s">
        <v>32942</v>
      </c>
      <c r="B617">
        <v>3</v>
      </c>
      <c r="C617" t="s">
        <v>4321</v>
      </c>
    </row>
    <row r="618" spans="1:3" x14ac:dyDescent="0.25">
      <c r="C618" t="s">
        <v>2213</v>
      </c>
    </row>
    <row r="619" spans="1:3" x14ac:dyDescent="0.25">
      <c r="C619" t="s">
        <v>3606</v>
      </c>
    </row>
    <row r="620" spans="1:3" x14ac:dyDescent="0.25">
      <c r="A620" t="s">
        <v>32943</v>
      </c>
      <c r="B620">
        <v>1</v>
      </c>
      <c r="C620" t="s">
        <v>3665</v>
      </c>
    </row>
    <row r="621" spans="1:3" x14ac:dyDescent="0.25">
      <c r="A621" t="s">
        <v>32944</v>
      </c>
      <c r="B621">
        <v>1</v>
      </c>
      <c r="C621" t="s">
        <v>2261</v>
      </c>
    </row>
    <row r="622" spans="1:3" x14ac:dyDescent="0.25">
      <c r="A622" t="s">
        <v>32945</v>
      </c>
      <c r="B622">
        <v>1</v>
      </c>
      <c r="C622" t="s">
        <v>1618</v>
      </c>
    </row>
    <row r="623" spans="1:3" x14ac:dyDescent="0.25">
      <c r="A623" t="s">
        <v>32946</v>
      </c>
      <c r="B623">
        <v>1</v>
      </c>
      <c r="C623" t="s">
        <v>1542</v>
      </c>
    </row>
    <row r="624" spans="1:3" x14ac:dyDescent="0.25">
      <c r="A624" t="s">
        <v>32947</v>
      </c>
      <c r="B624">
        <v>1</v>
      </c>
      <c r="C624" t="s">
        <v>2178</v>
      </c>
    </row>
    <row r="625" spans="1:3" x14ac:dyDescent="0.25">
      <c r="A625" t="s">
        <v>32948</v>
      </c>
      <c r="B625">
        <v>1</v>
      </c>
      <c r="C625" t="s">
        <v>4363</v>
      </c>
    </row>
    <row r="626" spans="1:3" x14ac:dyDescent="0.25">
      <c r="A626" t="s">
        <v>32949</v>
      </c>
      <c r="B626">
        <v>1</v>
      </c>
      <c r="C626" t="s">
        <v>3653</v>
      </c>
    </row>
    <row r="627" spans="1:3" x14ac:dyDescent="0.25">
      <c r="A627" t="s">
        <v>32950</v>
      </c>
      <c r="B627">
        <v>1</v>
      </c>
      <c r="C627" t="s">
        <v>4046</v>
      </c>
    </row>
    <row r="628" spans="1:3" x14ac:dyDescent="0.25">
      <c r="A628" t="s">
        <v>32951</v>
      </c>
      <c r="B628">
        <v>1</v>
      </c>
      <c r="C628" t="s">
        <v>2175</v>
      </c>
    </row>
    <row r="629" spans="1:3" x14ac:dyDescent="0.25">
      <c r="A629" t="s">
        <v>32952</v>
      </c>
      <c r="B629">
        <v>1</v>
      </c>
      <c r="C629" t="s">
        <v>1454</v>
      </c>
    </row>
    <row r="630" spans="1:3" x14ac:dyDescent="0.25">
      <c r="A630" t="s">
        <v>32953</v>
      </c>
      <c r="B630">
        <v>1</v>
      </c>
      <c r="C630" t="s">
        <v>1545</v>
      </c>
    </row>
    <row r="631" spans="1:3" x14ac:dyDescent="0.25">
      <c r="A631" t="s">
        <v>32954</v>
      </c>
      <c r="B631">
        <v>2</v>
      </c>
      <c r="C631" t="s">
        <v>4368</v>
      </c>
    </row>
    <row r="632" spans="1:3" x14ac:dyDescent="0.25">
      <c r="C632" t="s">
        <v>4365</v>
      </c>
    </row>
    <row r="633" spans="1:3" x14ac:dyDescent="0.25">
      <c r="A633" t="s">
        <v>32955</v>
      </c>
      <c r="B633">
        <v>1</v>
      </c>
      <c r="C633" t="s">
        <v>4576</v>
      </c>
    </row>
    <row r="634" spans="1:3" x14ac:dyDescent="0.25">
      <c r="A634" t="s">
        <v>32956</v>
      </c>
      <c r="B634">
        <v>1</v>
      </c>
      <c r="C634" t="s">
        <v>5089</v>
      </c>
    </row>
    <row r="635" spans="1:3" x14ac:dyDescent="0.25">
      <c r="A635" t="s">
        <v>32957</v>
      </c>
      <c r="B635">
        <v>1</v>
      </c>
      <c r="C635" t="s">
        <v>5020</v>
      </c>
    </row>
    <row r="636" spans="1:3" x14ac:dyDescent="0.25">
      <c r="A636" t="s">
        <v>32958</v>
      </c>
      <c r="B636">
        <v>2</v>
      </c>
      <c r="C636" t="s">
        <v>5140</v>
      </c>
    </row>
    <row r="637" spans="1:3" x14ac:dyDescent="0.25">
      <c r="C637" t="s">
        <v>4587</v>
      </c>
    </row>
    <row r="638" spans="1:3" x14ac:dyDescent="0.25">
      <c r="A638" t="s">
        <v>32959</v>
      </c>
      <c r="B638">
        <v>1</v>
      </c>
      <c r="C638" t="s">
        <v>1041</v>
      </c>
    </row>
    <row r="639" spans="1:3" x14ac:dyDescent="0.25">
      <c r="A639" t="s">
        <v>32960</v>
      </c>
      <c r="B639">
        <v>1</v>
      </c>
      <c r="C639" t="s">
        <v>1639</v>
      </c>
    </row>
    <row r="640" spans="1:3" x14ac:dyDescent="0.25">
      <c r="A640" t="s">
        <v>32961</v>
      </c>
      <c r="B640">
        <v>1</v>
      </c>
      <c r="C640" t="s">
        <v>3986</v>
      </c>
    </row>
    <row r="641" spans="1:3" x14ac:dyDescent="0.25">
      <c r="A641" t="s">
        <v>32962</v>
      </c>
      <c r="B641">
        <v>1</v>
      </c>
      <c r="C641" t="s">
        <v>5297</v>
      </c>
    </row>
    <row r="642" spans="1:3" x14ac:dyDescent="0.25">
      <c r="A642" t="s">
        <v>32963</v>
      </c>
      <c r="B642">
        <v>1</v>
      </c>
      <c r="C642" t="s">
        <v>1342</v>
      </c>
    </row>
    <row r="643" spans="1:3" x14ac:dyDescent="0.25">
      <c r="A643" t="s">
        <v>32964</v>
      </c>
      <c r="B643">
        <v>1</v>
      </c>
      <c r="C643" t="s">
        <v>3948</v>
      </c>
    </row>
    <row r="644" spans="1:3" x14ac:dyDescent="0.25">
      <c r="A644" t="s">
        <v>32965</v>
      </c>
      <c r="B644">
        <v>1</v>
      </c>
      <c r="C644" t="s">
        <v>4236</v>
      </c>
    </row>
    <row r="645" spans="1:3" x14ac:dyDescent="0.25">
      <c r="A645" t="s">
        <v>32966</v>
      </c>
      <c r="B645">
        <v>1</v>
      </c>
      <c r="C645" t="s">
        <v>5723</v>
      </c>
    </row>
    <row r="646" spans="1:3" x14ac:dyDescent="0.25">
      <c r="A646" t="s">
        <v>32967</v>
      </c>
      <c r="B646">
        <v>5</v>
      </c>
      <c r="C646" t="s">
        <v>1123</v>
      </c>
    </row>
    <row r="647" spans="1:3" x14ac:dyDescent="0.25">
      <c r="C647" t="s">
        <v>1031</v>
      </c>
    </row>
    <row r="648" spans="1:3" x14ac:dyDescent="0.25">
      <c r="C648" t="s">
        <v>3962</v>
      </c>
    </row>
    <row r="649" spans="1:3" x14ac:dyDescent="0.25">
      <c r="C649" t="s">
        <v>5733</v>
      </c>
    </row>
    <row r="650" spans="1:3" x14ac:dyDescent="0.25">
      <c r="C650" t="s">
        <v>3858</v>
      </c>
    </row>
    <row r="651" spans="1:3" x14ac:dyDescent="0.25">
      <c r="A651" t="s">
        <v>32968</v>
      </c>
      <c r="B651">
        <v>1</v>
      </c>
      <c r="C651" t="s">
        <v>2023</v>
      </c>
    </row>
    <row r="652" spans="1:3" x14ac:dyDescent="0.25">
      <c r="A652" t="s">
        <v>32969</v>
      </c>
      <c r="B652">
        <v>1</v>
      </c>
      <c r="C652" t="s">
        <v>3453</v>
      </c>
    </row>
    <row r="653" spans="1:3" x14ac:dyDescent="0.25">
      <c r="A653" t="s">
        <v>32970</v>
      </c>
      <c r="B653">
        <v>1</v>
      </c>
      <c r="C653" t="s">
        <v>2024</v>
      </c>
    </row>
    <row r="654" spans="1:3" x14ac:dyDescent="0.25">
      <c r="A654" t="s">
        <v>32971</v>
      </c>
      <c r="B654">
        <v>10</v>
      </c>
      <c r="C654" t="s">
        <v>5500</v>
      </c>
    </row>
    <row r="655" spans="1:3" x14ac:dyDescent="0.25">
      <c r="C655" t="s">
        <v>5503</v>
      </c>
    </row>
    <row r="656" spans="1:3" x14ac:dyDescent="0.25">
      <c r="C656" t="s">
        <v>5442</v>
      </c>
    </row>
    <row r="657" spans="1:3" x14ac:dyDescent="0.25">
      <c r="C657" t="s">
        <v>5631</v>
      </c>
    </row>
    <row r="658" spans="1:3" x14ac:dyDescent="0.25">
      <c r="C658" t="s">
        <v>5493</v>
      </c>
    </row>
    <row r="659" spans="1:3" x14ac:dyDescent="0.25">
      <c r="C659" t="s">
        <v>5624</v>
      </c>
    </row>
    <row r="660" spans="1:3" x14ac:dyDescent="0.25">
      <c r="C660" t="s">
        <v>4214</v>
      </c>
    </row>
    <row r="661" spans="1:3" x14ac:dyDescent="0.25">
      <c r="C661" t="s">
        <v>5674</v>
      </c>
    </row>
    <row r="662" spans="1:3" x14ac:dyDescent="0.25">
      <c r="C662" t="s">
        <v>5543</v>
      </c>
    </row>
    <row r="663" spans="1:3" x14ac:dyDescent="0.25">
      <c r="C663" t="s">
        <v>4210</v>
      </c>
    </row>
    <row r="664" spans="1:3" x14ac:dyDescent="0.25">
      <c r="A664" t="s">
        <v>32972</v>
      </c>
      <c r="B664">
        <v>1</v>
      </c>
      <c r="C664" t="s">
        <v>5582</v>
      </c>
    </row>
    <row r="665" spans="1:3" x14ac:dyDescent="0.25">
      <c r="A665" t="s">
        <v>32973</v>
      </c>
      <c r="B665">
        <v>1</v>
      </c>
      <c r="C665" t="s">
        <v>2039</v>
      </c>
    </row>
    <row r="666" spans="1:3" x14ac:dyDescent="0.25">
      <c r="A666" t="s">
        <v>32974</v>
      </c>
      <c r="B666">
        <v>1</v>
      </c>
      <c r="C666" t="s">
        <v>5559</v>
      </c>
    </row>
    <row r="667" spans="1:3" x14ac:dyDescent="0.25">
      <c r="A667" t="s">
        <v>32975</v>
      </c>
      <c r="B667">
        <v>1</v>
      </c>
      <c r="C667" t="s">
        <v>5445</v>
      </c>
    </row>
    <row r="668" spans="1:3" x14ac:dyDescent="0.25">
      <c r="A668" t="s">
        <v>32976</v>
      </c>
      <c r="B668">
        <v>1</v>
      </c>
      <c r="C668" t="s">
        <v>4377</v>
      </c>
    </row>
    <row r="669" spans="1:3" x14ac:dyDescent="0.25">
      <c r="A669" t="s">
        <v>32977</v>
      </c>
      <c r="B669">
        <v>3</v>
      </c>
      <c r="C669" t="s">
        <v>3500</v>
      </c>
    </row>
    <row r="670" spans="1:3" x14ac:dyDescent="0.25">
      <c r="C670" t="s">
        <v>2745</v>
      </c>
    </row>
    <row r="671" spans="1:3" x14ac:dyDescent="0.25">
      <c r="C671" t="s">
        <v>2713</v>
      </c>
    </row>
    <row r="672" spans="1:3" x14ac:dyDescent="0.25">
      <c r="A672" t="s">
        <v>32978</v>
      </c>
      <c r="B672">
        <v>1</v>
      </c>
      <c r="C672" t="s">
        <v>3624</v>
      </c>
    </row>
    <row r="673" spans="1:3" x14ac:dyDescent="0.25">
      <c r="A673" t="s">
        <v>32979</v>
      </c>
      <c r="B673">
        <v>2</v>
      </c>
      <c r="C673" t="s">
        <v>3906</v>
      </c>
    </row>
    <row r="674" spans="1:3" x14ac:dyDescent="0.25">
      <c r="C674" t="s">
        <v>4225</v>
      </c>
    </row>
    <row r="675" spans="1:3" x14ac:dyDescent="0.25">
      <c r="A675" t="s">
        <v>32980</v>
      </c>
      <c r="B675">
        <v>4</v>
      </c>
      <c r="C675" t="s">
        <v>5575</v>
      </c>
    </row>
    <row r="676" spans="1:3" x14ac:dyDescent="0.25">
      <c r="C676" t="s">
        <v>4246</v>
      </c>
    </row>
    <row r="677" spans="1:3" x14ac:dyDescent="0.25">
      <c r="C677" t="s">
        <v>5529</v>
      </c>
    </row>
    <row r="678" spans="1:3" x14ac:dyDescent="0.25">
      <c r="C678" t="s">
        <v>2078</v>
      </c>
    </row>
    <row r="679" spans="1:3" x14ac:dyDescent="0.25">
      <c r="A679" t="s">
        <v>32981</v>
      </c>
      <c r="B679">
        <v>1</v>
      </c>
      <c r="C679" t="s">
        <v>3720</v>
      </c>
    </row>
    <row r="680" spans="1:3" x14ac:dyDescent="0.25">
      <c r="A680" t="s">
        <v>32982</v>
      </c>
      <c r="B680">
        <v>1</v>
      </c>
      <c r="C680" t="s">
        <v>2061</v>
      </c>
    </row>
    <row r="681" spans="1:3" x14ac:dyDescent="0.25">
      <c r="A681" t="s">
        <v>32983</v>
      </c>
      <c r="B681">
        <v>91</v>
      </c>
      <c r="C681" t="s">
        <v>2398</v>
      </c>
    </row>
    <row r="682" spans="1:3" x14ac:dyDescent="0.25">
      <c r="C682" t="s">
        <v>2718</v>
      </c>
    </row>
    <row r="683" spans="1:3" x14ac:dyDescent="0.25">
      <c r="C683" t="s">
        <v>2747</v>
      </c>
    </row>
    <row r="684" spans="1:3" x14ac:dyDescent="0.25">
      <c r="C684" t="s">
        <v>2365</v>
      </c>
    </row>
    <row r="685" spans="1:3" x14ac:dyDescent="0.25">
      <c r="C685" t="s">
        <v>3487</v>
      </c>
    </row>
    <row r="686" spans="1:3" x14ac:dyDescent="0.25">
      <c r="C686" t="s">
        <v>2858</v>
      </c>
    </row>
    <row r="687" spans="1:3" x14ac:dyDescent="0.25">
      <c r="C687" t="s">
        <v>3028</v>
      </c>
    </row>
    <row r="688" spans="1:3" x14ac:dyDescent="0.25">
      <c r="C688" t="s">
        <v>2618</v>
      </c>
    </row>
    <row r="689" spans="3:3" x14ac:dyDescent="0.25">
      <c r="C689" t="s">
        <v>2740</v>
      </c>
    </row>
    <row r="690" spans="3:3" x14ac:dyDescent="0.25">
      <c r="C690" t="s">
        <v>2854</v>
      </c>
    </row>
    <row r="691" spans="3:3" x14ac:dyDescent="0.25">
      <c r="C691" t="s">
        <v>2768</v>
      </c>
    </row>
    <row r="692" spans="3:3" x14ac:dyDescent="0.25">
      <c r="C692" t="s">
        <v>3850</v>
      </c>
    </row>
    <row r="693" spans="3:3" x14ac:dyDescent="0.25">
      <c r="C693" t="s">
        <v>2919</v>
      </c>
    </row>
    <row r="694" spans="3:3" x14ac:dyDescent="0.25">
      <c r="C694" t="s">
        <v>4022</v>
      </c>
    </row>
    <row r="695" spans="3:3" x14ac:dyDescent="0.25">
      <c r="C695" t="s">
        <v>2591</v>
      </c>
    </row>
    <row r="696" spans="3:3" x14ac:dyDescent="0.25">
      <c r="C696" t="s">
        <v>2997</v>
      </c>
    </row>
    <row r="697" spans="3:3" x14ac:dyDescent="0.25">
      <c r="C697" t="s">
        <v>2408</v>
      </c>
    </row>
    <row r="698" spans="3:3" x14ac:dyDescent="0.25">
      <c r="C698" t="s">
        <v>3855</v>
      </c>
    </row>
    <row r="699" spans="3:3" x14ac:dyDescent="0.25">
      <c r="C699" t="s">
        <v>3064</v>
      </c>
    </row>
    <row r="700" spans="3:3" x14ac:dyDescent="0.25">
      <c r="C700" t="s">
        <v>5505</v>
      </c>
    </row>
    <row r="701" spans="3:3" x14ac:dyDescent="0.25">
      <c r="C701" t="s">
        <v>2826</v>
      </c>
    </row>
    <row r="702" spans="3:3" x14ac:dyDescent="0.25">
      <c r="C702" t="s">
        <v>3024</v>
      </c>
    </row>
    <row r="703" spans="3:3" x14ac:dyDescent="0.25">
      <c r="C703" t="s">
        <v>2971</v>
      </c>
    </row>
    <row r="704" spans="3:3" x14ac:dyDescent="0.25">
      <c r="C704" t="s">
        <v>3009</v>
      </c>
    </row>
    <row r="705" spans="3:3" x14ac:dyDescent="0.25">
      <c r="C705" t="s">
        <v>2316</v>
      </c>
    </row>
    <row r="706" spans="3:3" x14ac:dyDescent="0.25">
      <c r="C706" t="s">
        <v>2850</v>
      </c>
    </row>
    <row r="707" spans="3:3" x14ac:dyDescent="0.25">
      <c r="C707" t="s">
        <v>3082</v>
      </c>
    </row>
    <row r="708" spans="3:3" x14ac:dyDescent="0.25">
      <c r="C708" t="s">
        <v>3029</v>
      </c>
    </row>
    <row r="709" spans="3:3" x14ac:dyDescent="0.25">
      <c r="C709" t="s">
        <v>2332</v>
      </c>
    </row>
    <row r="710" spans="3:3" x14ac:dyDescent="0.25">
      <c r="C710" t="s">
        <v>2431</v>
      </c>
    </row>
    <row r="711" spans="3:3" x14ac:dyDescent="0.25">
      <c r="C711" t="s">
        <v>2341</v>
      </c>
    </row>
    <row r="712" spans="3:3" x14ac:dyDescent="0.25">
      <c r="C712" t="s">
        <v>2631</v>
      </c>
    </row>
    <row r="713" spans="3:3" x14ac:dyDescent="0.25">
      <c r="C713" t="s">
        <v>3778</v>
      </c>
    </row>
    <row r="714" spans="3:3" x14ac:dyDescent="0.25">
      <c r="C714" t="s">
        <v>2363</v>
      </c>
    </row>
    <row r="715" spans="3:3" x14ac:dyDescent="0.25">
      <c r="C715" t="s">
        <v>2621</v>
      </c>
    </row>
    <row r="716" spans="3:3" x14ac:dyDescent="0.25">
      <c r="C716" t="s">
        <v>2892</v>
      </c>
    </row>
    <row r="717" spans="3:3" x14ac:dyDescent="0.25">
      <c r="C717" t="s">
        <v>2991</v>
      </c>
    </row>
    <row r="718" spans="3:3" x14ac:dyDescent="0.25">
      <c r="C718" t="s">
        <v>2655</v>
      </c>
    </row>
    <row r="719" spans="3:3" x14ac:dyDescent="0.25">
      <c r="C719" t="s">
        <v>3969</v>
      </c>
    </row>
    <row r="720" spans="3:3" x14ac:dyDescent="0.25">
      <c r="C720" t="s">
        <v>4025</v>
      </c>
    </row>
    <row r="721" spans="3:3" x14ac:dyDescent="0.25">
      <c r="C721" t="s">
        <v>5604</v>
      </c>
    </row>
    <row r="722" spans="3:3" x14ac:dyDescent="0.25">
      <c r="C722" t="s">
        <v>2769</v>
      </c>
    </row>
    <row r="723" spans="3:3" x14ac:dyDescent="0.25">
      <c r="C723" t="s">
        <v>2592</v>
      </c>
    </row>
    <row r="724" spans="3:3" x14ac:dyDescent="0.25">
      <c r="C724" t="s">
        <v>3097</v>
      </c>
    </row>
    <row r="725" spans="3:3" x14ac:dyDescent="0.25">
      <c r="C725" t="s">
        <v>2996</v>
      </c>
    </row>
    <row r="726" spans="3:3" x14ac:dyDescent="0.25">
      <c r="C726" t="s">
        <v>2485</v>
      </c>
    </row>
    <row r="727" spans="3:3" x14ac:dyDescent="0.25">
      <c r="C727" t="s">
        <v>2391</v>
      </c>
    </row>
    <row r="728" spans="3:3" x14ac:dyDescent="0.25">
      <c r="C728" t="s">
        <v>2839</v>
      </c>
    </row>
    <row r="729" spans="3:3" x14ac:dyDescent="0.25">
      <c r="C729" t="s">
        <v>2115</v>
      </c>
    </row>
    <row r="730" spans="3:3" x14ac:dyDescent="0.25">
      <c r="C730" t="s">
        <v>2663</v>
      </c>
    </row>
    <row r="731" spans="3:3" x14ac:dyDescent="0.25">
      <c r="C731" t="s">
        <v>2857</v>
      </c>
    </row>
    <row r="732" spans="3:3" x14ac:dyDescent="0.25">
      <c r="C732" t="s">
        <v>2372</v>
      </c>
    </row>
    <row r="733" spans="3:3" x14ac:dyDescent="0.25">
      <c r="C733" t="s">
        <v>2874</v>
      </c>
    </row>
    <row r="734" spans="3:3" x14ac:dyDescent="0.25">
      <c r="C734" t="s">
        <v>2711</v>
      </c>
    </row>
    <row r="735" spans="3:3" x14ac:dyDescent="0.25">
      <c r="C735" t="s">
        <v>2715</v>
      </c>
    </row>
    <row r="736" spans="3:3" x14ac:dyDescent="0.25">
      <c r="C736" t="s">
        <v>2885</v>
      </c>
    </row>
    <row r="737" spans="3:3" x14ac:dyDescent="0.25">
      <c r="C737" t="s">
        <v>2151</v>
      </c>
    </row>
    <row r="738" spans="3:3" x14ac:dyDescent="0.25">
      <c r="C738" t="s">
        <v>3690</v>
      </c>
    </row>
    <row r="739" spans="3:3" x14ac:dyDescent="0.25">
      <c r="C739" t="s">
        <v>5430</v>
      </c>
    </row>
    <row r="740" spans="3:3" x14ac:dyDescent="0.25">
      <c r="C740" t="s">
        <v>3464</v>
      </c>
    </row>
    <row r="741" spans="3:3" x14ac:dyDescent="0.25">
      <c r="C741" t="s">
        <v>2527</v>
      </c>
    </row>
    <row r="742" spans="3:3" x14ac:dyDescent="0.25">
      <c r="C742" t="s">
        <v>4187</v>
      </c>
    </row>
    <row r="743" spans="3:3" x14ac:dyDescent="0.25">
      <c r="C743" t="s">
        <v>3135</v>
      </c>
    </row>
    <row r="744" spans="3:3" x14ac:dyDescent="0.25">
      <c r="C744" t="s">
        <v>2642</v>
      </c>
    </row>
    <row r="745" spans="3:3" x14ac:dyDescent="0.25">
      <c r="C745" t="s">
        <v>2739</v>
      </c>
    </row>
    <row r="746" spans="3:3" x14ac:dyDescent="0.25">
      <c r="C746" t="s">
        <v>2838</v>
      </c>
    </row>
    <row r="747" spans="3:3" x14ac:dyDescent="0.25">
      <c r="C747" t="s">
        <v>3870</v>
      </c>
    </row>
    <row r="748" spans="3:3" x14ac:dyDescent="0.25">
      <c r="C748" t="s">
        <v>3845</v>
      </c>
    </row>
    <row r="749" spans="3:3" x14ac:dyDescent="0.25">
      <c r="C749" t="s">
        <v>2534</v>
      </c>
    </row>
    <row r="750" spans="3:3" x14ac:dyDescent="0.25">
      <c r="C750" t="s">
        <v>2595</v>
      </c>
    </row>
    <row r="751" spans="3:3" x14ac:dyDescent="0.25">
      <c r="C751" t="s">
        <v>4050</v>
      </c>
    </row>
    <row r="752" spans="3:3" x14ac:dyDescent="0.25">
      <c r="C752" t="s">
        <v>2984</v>
      </c>
    </row>
    <row r="753" spans="3:3" x14ac:dyDescent="0.25">
      <c r="C753" t="s">
        <v>2323</v>
      </c>
    </row>
    <row r="754" spans="3:3" x14ac:dyDescent="0.25">
      <c r="C754" t="s">
        <v>3093</v>
      </c>
    </row>
    <row r="755" spans="3:3" x14ac:dyDescent="0.25">
      <c r="C755" t="s">
        <v>4146</v>
      </c>
    </row>
    <row r="756" spans="3:3" x14ac:dyDescent="0.25">
      <c r="C756" t="s">
        <v>2771</v>
      </c>
    </row>
    <row r="757" spans="3:3" x14ac:dyDescent="0.25">
      <c r="C757" t="s">
        <v>4328</v>
      </c>
    </row>
    <row r="758" spans="3:3" x14ac:dyDescent="0.25">
      <c r="C758" t="s">
        <v>2143</v>
      </c>
    </row>
    <row r="759" spans="3:3" x14ac:dyDescent="0.25">
      <c r="C759" t="s">
        <v>5418</v>
      </c>
    </row>
    <row r="760" spans="3:3" x14ac:dyDescent="0.25">
      <c r="C760" t="s">
        <v>3001</v>
      </c>
    </row>
    <row r="761" spans="3:3" x14ac:dyDescent="0.25">
      <c r="C761" t="s">
        <v>2934</v>
      </c>
    </row>
    <row r="762" spans="3:3" x14ac:dyDescent="0.25">
      <c r="C762" t="s">
        <v>2392</v>
      </c>
    </row>
    <row r="763" spans="3:3" x14ac:dyDescent="0.25">
      <c r="C763" t="s">
        <v>2247</v>
      </c>
    </row>
    <row r="764" spans="3:3" x14ac:dyDescent="0.25">
      <c r="C764" t="s">
        <v>5435</v>
      </c>
    </row>
    <row r="765" spans="3:3" x14ac:dyDescent="0.25">
      <c r="C765" t="s">
        <v>3079</v>
      </c>
    </row>
    <row r="766" spans="3:3" x14ac:dyDescent="0.25">
      <c r="C766" t="s">
        <v>2548</v>
      </c>
    </row>
    <row r="767" spans="3:3" x14ac:dyDescent="0.25">
      <c r="C767" t="s">
        <v>2617</v>
      </c>
    </row>
    <row r="768" spans="3:3" x14ac:dyDescent="0.25">
      <c r="C768" t="s">
        <v>2587</v>
      </c>
    </row>
    <row r="769" spans="1:3" x14ac:dyDescent="0.25">
      <c r="C769" t="s">
        <v>2791</v>
      </c>
    </row>
    <row r="770" spans="1:3" x14ac:dyDescent="0.25">
      <c r="C770" t="s">
        <v>2328</v>
      </c>
    </row>
    <row r="771" spans="1:3" x14ac:dyDescent="0.25">
      <c r="C771" t="s">
        <v>2787</v>
      </c>
    </row>
    <row r="772" spans="1:3" x14ac:dyDescent="0.25">
      <c r="A772" t="s">
        <v>32984</v>
      </c>
      <c r="B772">
        <v>1</v>
      </c>
      <c r="C772" t="s">
        <v>2287</v>
      </c>
    </row>
    <row r="773" spans="1:3" x14ac:dyDescent="0.25">
      <c r="A773" t="s">
        <v>32985</v>
      </c>
      <c r="B773">
        <v>2</v>
      </c>
      <c r="C773" t="s">
        <v>4367</v>
      </c>
    </row>
    <row r="774" spans="1:3" x14ac:dyDescent="0.25">
      <c r="C774" t="s">
        <v>2147</v>
      </c>
    </row>
    <row r="775" spans="1:3" x14ac:dyDescent="0.25">
      <c r="A775" t="s">
        <v>32986</v>
      </c>
      <c r="B775">
        <v>1</v>
      </c>
      <c r="C775" t="s">
        <v>3576</v>
      </c>
    </row>
    <row r="776" spans="1:3" x14ac:dyDescent="0.25">
      <c r="A776" t="s">
        <v>32987</v>
      </c>
      <c r="B776">
        <v>1</v>
      </c>
      <c r="C776" t="s">
        <v>4921</v>
      </c>
    </row>
    <row r="777" spans="1:3" x14ac:dyDescent="0.25">
      <c r="A777" t="s">
        <v>32988</v>
      </c>
      <c r="B777">
        <v>1</v>
      </c>
      <c r="C777" t="s">
        <v>4954</v>
      </c>
    </row>
    <row r="778" spans="1:3" x14ac:dyDescent="0.25">
      <c r="A778" t="s">
        <v>32989</v>
      </c>
      <c r="B778">
        <v>1</v>
      </c>
      <c r="C778" t="s">
        <v>2248</v>
      </c>
    </row>
    <row r="779" spans="1:3" x14ac:dyDescent="0.25">
      <c r="A779" t="s">
        <v>32990</v>
      </c>
      <c r="B779">
        <v>3</v>
      </c>
      <c r="C779" t="s">
        <v>4799</v>
      </c>
    </row>
    <row r="780" spans="1:3" x14ac:dyDescent="0.25">
      <c r="C780" t="s">
        <v>4682</v>
      </c>
    </row>
    <row r="781" spans="1:3" x14ac:dyDescent="0.25">
      <c r="C781" t="s">
        <v>4741</v>
      </c>
    </row>
    <row r="782" spans="1:3" x14ac:dyDescent="0.25">
      <c r="A782" t="s">
        <v>32991</v>
      </c>
      <c r="B782">
        <v>1</v>
      </c>
      <c r="C782" t="s">
        <v>2049</v>
      </c>
    </row>
    <row r="783" spans="1:3" x14ac:dyDescent="0.25">
      <c r="A783" t="s">
        <v>32992</v>
      </c>
      <c r="B783">
        <v>1</v>
      </c>
      <c r="C783" t="s">
        <v>5031</v>
      </c>
    </row>
    <row r="784" spans="1:3" x14ac:dyDescent="0.25">
      <c r="A784" t="s">
        <v>32993</v>
      </c>
      <c r="B784">
        <v>7</v>
      </c>
      <c r="C784" t="s">
        <v>2008</v>
      </c>
    </row>
    <row r="785" spans="1:3" x14ac:dyDescent="0.25">
      <c r="C785" t="s">
        <v>2088</v>
      </c>
    </row>
    <row r="786" spans="1:3" x14ac:dyDescent="0.25">
      <c r="C786" t="s">
        <v>2016</v>
      </c>
    </row>
    <row r="787" spans="1:3" x14ac:dyDescent="0.25">
      <c r="C787" t="s">
        <v>4985</v>
      </c>
    </row>
    <row r="788" spans="1:3" x14ac:dyDescent="0.25">
      <c r="C788" t="s">
        <v>2111</v>
      </c>
    </row>
    <row r="789" spans="1:3" x14ac:dyDescent="0.25">
      <c r="C789" t="s">
        <v>2034</v>
      </c>
    </row>
    <row r="790" spans="1:3" x14ac:dyDescent="0.25">
      <c r="C790" t="s">
        <v>3530</v>
      </c>
    </row>
    <row r="791" spans="1:3" x14ac:dyDescent="0.25">
      <c r="A791" t="s">
        <v>32994</v>
      </c>
      <c r="B791">
        <v>7</v>
      </c>
      <c r="C791" t="s">
        <v>3481</v>
      </c>
    </row>
    <row r="792" spans="1:3" x14ac:dyDescent="0.25">
      <c r="C792" t="s">
        <v>3445</v>
      </c>
    </row>
    <row r="793" spans="1:3" x14ac:dyDescent="0.25">
      <c r="C793" t="s">
        <v>4870</v>
      </c>
    </row>
    <row r="794" spans="1:3" x14ac:dyDescent="0.25">
      <c r="C794" t="s">
        <v>2108</v>
      </c>
    </row>
    <row r="795" spans="1:3" x14ac:dyDescent="0.25">
      <c r="C795" t="s">
        <v>4708</v>
      </c>
    </row>
    <row r="796" spans="1:3" x14ac:dyDescent="0.25">
      <c r="C796" t="s">
        <v>3377</v>
      </c>
    </row>
    <row r="797" spans="1:3" x14ac:dyDescent="0.25">
      <c r="C797" t="s">
        <v>4855</v>
      </c>
    </row>
    <row r="798" spans="1:3" x14ac:dyDescent="0.25">
      <c r="A798" t="s">
        <v>32995</v>
      </c>
      <c r="B798">
        <v>1</v>
      </c>
      <c r="C798" t="s">
        <v>3202</v>
      </c>
    </row>
    <row r="799" spans="1:3" x14ac:dyDescent="0.25">
      <c r="A799" t="s">
        <v>32996</v>
      </c>
      <c r="B799">
        <v>3</v>
      </c>
      <c r="C799" t="s">
        <v>2223</v>
      </c>
    </row>
    <row r="800" spans="1:3" x14ac:dyDescent="0.25">
      <c r="C800" t="s">
        <v>2297</v>
      </c>
    </row>
    <row r="801" spans="1:3" x14ac:dyDescent="0.25">
      <c r="C801" t="s">
        <v>4953</v>
      </c>
    </row>
    <row r="802" spans="1:3" x14ac:dyDescent="0.25">
      <c r="A802" t="s">
        <v>32997</v>
      </c>
      <c r="B802">
        <v>1</v>
      </c>
      <c r="C802" t="s">
        <v>5368</v>
      </c>
    </row>
    <row r="803" spans="1:3" x14ac:dyDescent="0.25">
      <c r="A803" t="s">
        <v>32998</v>
      </c>
      <c r="B803">
        <v>1</v>
      </c>
      <c r="C803" t="s">
        <v>3237</v>
      </c>
    </row>
    <row r="804" spans="1:3" x14ac:dyDescent="0.25">
      <c r="A804" t="s">
        <v>32999</v>
      </c>
      <c r="B804">
        <v>2</v>
      </c>
      <c r="C804" t="s">
        <v>2171</v>
      </c>
    </row>
    <row r="805" spans="1:3" x14ac:dyDescent="0.25">
      <c r="C805" t="s">
        <v>2181</v>
      </c>
    </row>
    <row r="806" spans="1:3" x14ac:dyDescent="0.25">
      <c r="A806" t="s">
        <v>33000</v>
      </c>
      <c r="B806">
        <v>1</v>
      </c>
      <c r="C806" t="s">
        <v>2296</v>
      </c>
    </row>
    <row r="807" spans="1:3" x14ac:dyDescent="0.25">
      <c r="A807" t="s">
        <v>33001</v>
      </c>
      <c r="B807">
        <v>3</v>
      </c>
      <c r="C807" t="s">
        <v>2126</v>
      </c>
    </row>
    <row r="808" spans="1:3" x14ac:dyDescent="0.25">
      <c r="C808" t="s">
        <v>2062</v>
      </c>
    </row>
    <row r="809" spans="1:3" x14ac:dyDescent="0.25">
      <c r="C809" t="s">
        <v>2258</v>
      </c>
    </row>
    <row r="810" spans="1:3" x14ac:dyDescent="0.25">
      <c r="A810" t="s">
        <v>33002</v>
      </c>
      <c r="B810">
        <v>1</v>
      </c>
      <c r="C810" t="s">
        <v>4899</v>
      </c>
    </row>
    <row r="811" spans="1:3" x14ac:dyDescent="0.25">
      <c r="A811" t="s">
        <v>33003</v>
      </c>
      <c r="B811">
        <v>1</v>
      </c>
      <c r="C811" t="s">
        <v>5476</v>
      </c>
    </row>
    <row r="812" spans="1:3" x14ac:dyDescent="0.25">
      <c r="A812" t="s">
        <v>33004</v>
      </c>
      <c r="B812">
        <v>2</v>
      </c>
      <c r="C812" t="s">
        <v>5560</v>
      </c>
    </row>
    <row r="813" spans="1:3" x14ac:dyDescent="0.25">
      <c r="C813" t="s">
        <v>2209</v>
      </c>
    </row>
    <row r="814" spans="1:3" x14ac:dyDescent="0.25">
      <c r="A814" t="s">
        <v>33005</v>
      </c>
      <c r="B814">
        <v>2</v>
      </c>
      <c r="C814" t="s">
        <v>2279</v>
      </c>
    </row>
    <row r="815" spans="1:3" x14ac:dyDescent="0.25">
      <c r="C815" t="s">
        <v>2180</v>
      </c>
    </row>
    <row r="816" spans="1:3" x14ac:dyDescent="0.25">
      <c r="A816" t="s">
        <v>33006</v>
      </c>
      <c r="B816">
        <v>1</v>
      </c>
      <c r="C816" t="s">
        <v>4358</v>
      </c>
    </row>
    <row r="817" spans="1:3" x14ac:dyDescent="0.25">
      <c r="A817" t="s">
        <v>33007</v>
      </c>
      <c r="B817">
        <v>1</v>
      </c>
      <c r="C817" t="s">
        <v>1965</v>
      </c>
    </row>
    <row r="818" spans="1:3" x14ac:dyDescent="0.25">
      <c r="A818" t="s">
        <v>33008</v>
      </c>
      <c r="B818">
        <v>1</v>
      </c>
      <c r="C818" t="s">
        <v>4960</v>
      </c>
    </row>
    <row r="819" spans="1:3" x14ac:dyDescent="0.25">
      <c r="A819" t="s">
        <v>33009</v>
      </c>
      <c r="B819">
        <v>1</v>
      </c>
      <c r="C819" t="s">
        <v>2118</v>
      </c>
    </row>
    <row r="820" spans="1:3" x14ac:dyDescent="0.25">
      <c r="A820" t="s">
        <v>33010</v>
      </c>
      <c r="B820">
        <v>1</v>
      </c>
      <c r="C820" t="s">
        <v>2079</v>
      </c>
    </row>
    <row r="821" spans="1:3" x14ac:dyDescent="0.25">
      <c r="A821" t="s">
        <v>33011</v>
      </c>
      <c r="B821">
        <v>1</v>
      </c>
      <c r="C821" t="s">
        <v>1870</v>
      </c>
    </row>
    <row r="822" spans="1:3" x14ac:dyDescent="0.25">
      <c r="A822" t="s">
        <v>33012</v>
      </c>
      <c r="B822">
        <v>1</v>
      </c>
      <c r="C822" t="s">
        <v>1995</v>
      </c>
    </row>
    <row r="823" spans="1:3" x14ac:dyDescent="0.25">
      <c r="A823" t="s">
        <v>33013</v>
      </c>
      <c r="B823">
        <v>2</v>
      </c>
      <c r="C823" t="s">
        <v>2145</v>
      </c>
    </row>
    <row r="824" spans="1:3" x14ac:dyDescent="0.25">
      <c r="C824" t="s">
        <v>2166</v>
      </c>
    </row>
    <row r="825" spans="1:3" x14ac:dyDescent="0.25">
      <c r="A825" t="s">
        <v>33014</v>
      </c>
      <c r="B825">
        <v>1</v>
      </c>
      <c r="C825" t="s">
        <v>2066</v>
      </c>
    </row>
    <row r="826" spans="1:3" x14ac:dyDescent="0.25">
      <c r="A826" t="s">
        <v>33015</v>
      </c>
      <c r="B826">
        <v>3</v>
      </c>
      <c r="C826" t="s">
        <v>1232</v>
      </c>
    </row>
    <row r="827" spans="1:3" x14ac:dyDescent="0.25">
      <c r="C827" t="s">
        <v>1884</v>
      </c>
    </row>
    <row r="828" spans="1:3" x14ac:dyDescent="0.25">
      <c r="C828" t="s">
        <v>3609</v>
      </c>
    </row>
    <row r="829" spans="1:3" x14ac:dyDescent="0.25">
      <c r="A829" t="s">
        <v>33016</v>
      </c>
      <c r="B829">
        <v>1</v>
      </c>
      <c r="C829" t="s">
        <v>1404</v>
      </c>
    </row>
    <row r="830" spans="1:3" x14ac:dyDescent="0.25">
      <c r="A830" t="s">
        <v>33017</v>
      </c>
      <c r="B830">
        <v>1</v>
      </c>
      <c r="C830" t="s">
        <v>1977</v>
      </c>
    </row>
    <row r="831" spans="1:3" x14ac:dyDescent="0.25">
      <c r="A831" t="s">
        <v>33018</v>
      </c>
      <c r="B831">
        <v>1</v>
      </c>
      <c r="C831" t="s">
        <v>2021</v>
      </c>
    </row>
    <row r="832" spans="1:3" x14ac:dyDescent="0.25">
      <c r="A832" t="s">
        <v>33019</v>
      </c>
      <c r="B832">
        <v>1</v>
      </c>
      <c r="C832" t="s">
        <v>2027</v>
      </c>
    </row>
    <row r="833" spans="1:3" x14ac:dyDescent="0.25">
      <c r="A833" t="s">
        <v>33020</v>
      </c>
      <c r="B833">
        <v>2</v>
      </c>
      <c r="C833" t="s">
        <v>4241</v>
      </c>
    </row>
    <row r="834" spans="1:3" x14ac:dyDescent="0.25">
      <c r="C834" t="s">
        <v>4265</v>
      </c>
    </row>
    <row r="835" spans="1:3" x14ac:dyDescent="0.25">
      <c r="A835" t="s">
        <v>33021</v>
      </c>
      <c r="B835">
        <v>1</v>
      </c>
      <c r="C835" t="s">
        <v>2339</v>
      </c>
    </row>
    <row r="836" spans="1:3" x14ac:dyDescent="0.25">
      <c r="A836" t="s">
        <v>33022</v>
      </c>
      <c r="B836">
        <v>1</v>
      </c>
      <c r="C836" t="s">
        <v>3615</v>
      </c>
    </row>
    <row r="837" spans="1:3" x14ac:dyDescent="0.25">
      <c r="A837" t="s">
        <v>33023</v>
      </c>
      <c r="B837">
        <v>1</v>
      </c>
      <c r="C837" t="s">
        <v>4987</v>
      </c>
    </row>
    <row r="838" spans="1:3" x14ac:dyDescent="0.25">
      <c r="A838" t="s">
        <v>33024</v>
      </c>
      <c r="B838">
        <v>1</v>
      </c>
      <c r="C838" t="s">
        <v>4909</v>
      </c>
    </row>
    <row r="839" spans="1:3" x14ac:dyDescent="0.25">
      <c r="A839" t="s">
        <v>33025</v>
      </c>
      <c r="B839">
        <v>1</v>
      </c>
      <c r="C839" t="s">
        <v>1543</v>
      </c>
    </row>
    <row r="840" spans="1:3" x14ac:dyDescent="0.25">
      <c r="A840" t="s">
        <v>33026</v>
      </c>
      <c r="B840">
        <v>1</v>
      </c>
      <c r="C840" t="s">
        <v>1677</v>
      </c>
    </row>
    <row r="841" spans="1:3" x14ac:dyDescent="0.25">
      <c r="A841" t="s">
        <v>33027</v>
      </c>
      <c r="B841">
        <v>1</v>
      </c>
      <c r="C841" t="s">
        <v>1492</v>
      </c>
    </row>
    <row r="842" spans="1:3" x14ac:dyDescent="0.25">
      <c r="A842" t="s">
        <v>33028</v>
      </c>
      <c r="B842">
        <v>1</v>
      </c>
      <c r="C842" t="s">
        <v>1389</v>
      </c>
    </row>
    <row r="843" spans="1:3" x14ac:dyDescent="0.25">
      <c r="A843" t="s">
        <v>33029</v>
      </c>
      <c r="B843">
        <v>9</v>
      </c>
      <c r="C843" t="s">
        <v>5440</v>
      </c>
    </row>
    <row r="844" spans="1:3" x14ac:dyDescent="0.25">
      <c r="C844" t="s">
        <v>5671</v>
      </c>
    </row>
    <row r="845" spans="1:3" x14ac:dyDescent="0.25">
      <c r="C845" t="s">
        <v>4631</v>
      </c>
    </row>
    <row r="846" spans="1:3" x14ac:dyDescent="0.25">
      <c r="C846" t="s">
        <v>5602</v>
      </c>
    </row>
    <row r="847" spans="1:3" x14ac:dyDescent="0.25">
      <c r="C847" t="s">
        <v>5712</v>
      </c>
    </row>
    <row r="848" spans="1:3" x14ac:dyDescent="0.25">
      <c r="C848" t="s">
        <v>5532</v>
      </c>
    </row>
    <row r="849" spans="1:3" x14ac:dyDescent="0.25">
      <c r="C849" t="s">
        <v>4663</v>
      </c>
    </row>
    <row r="850" spans="1:3" x14ac:dyDescent="0.25">
      <c r="C850" t="s">
        <v>1523</v>
      </c>
    </row>
    <row r="851" spans="1:3" x14ac:dyDescent="0.25">
      <c r="C851" t="s">
        <v>5188</v>
      </c>
    </row>
    <row r="852" spans="1:3" x14ac:dyDescent="0.25">
      <c r="A852" t="s">
        <v>33030</v>
      </c>
      <c r="B852">
        <v>1</v>
      </c>
      <c r="C852" t="s">
        <v>1692</v>
      </c>
    </row>
    <row r="853" spans="1:3" x14ac:dyDescent="0.25">
      <c r="A853" t="s">
        <v>33031</v>
      </c>
      <c r="B853">
        <v>1</v>
      </c>
      <c r="C853" t="s">
        <v>1942</v>
      </c>
    </row>
    <row r="854" spans="1:3" x14ac:dyDescent="0.25">
      <c r="A854" t="s">
        <v>33032</v>
      </c>
      <c r="B854">
        <v>33</v>
      </c>
      <c r="C854" t="s">
        <v>813</v>
      </c>
    </row>
    <row r="855" spans="1:3" x14ac:dyDescent="0.25">
      <c r="C855" t="s">
        <v>5659</v>
      </c>
    </row>
    <row r="856" spans="1:3" x14ac:dyDescent="0.25">
      <c r="C856" t="s">
        <v>697</v>
      </c>
    </row>
    <row r="857" spans="1:3" x14ac:dyDescent="0.25">
      <c r="C857" t="s">
        <v>5744</v>
      </c>
    </row>
    <row r="858" spans="1:3" x14ac:dyDescent="0.25">
      <c r="C858" t="s">
        <v>724</v>
      </c>
    </row>
    <row r="859" spans="1:3" x14ac:dyDescent="0.25">
      <c r="C859" t="s">
        <v>742</v>
      </c>
    </row>
    <row r="860" spans="1:3" x14ac:dyDescent="0.25">
      <c r="C860" t="s">
        <v>768</v>
      </c>
    </row>
    <row r="861" spans="1:3" x14ac:dyDescent="0.25">
      <c r="C861" t="s">
        <v>5522</v>
      </c>
    </row>
    <row r="862" spans="1:3" x14ac:dyDescent="0.25">
      <c r="C862" t="s">
        <v>706</v>
      </c>
    </row>
    <row r="863" spans="1:3" x14ac:dyDescent="0.25">
      <c r="C863" t="s">
        <v>5257</v>
      </c>
    </row>
    <row r="864" spans="1:3" x14ac:dyDescent="0.25">
      <c r="C864" t="s">
        <v>1799</v>
      </c>
    </row>
    <row r="865" spans="3:3" x14ac:dyDescent="0.25">
      <c r="C865" t="s">
        <v>321</v>
      </c>
    </row>
    <row r="866" spans="3:3" x14ac:dyDescent="0.25">
      <c r="C866" t="s">
        <v>4278</v>
      </c>
    </row>
    <row r="867" spans="3:3" x14ac:dyDescent="0.25">
      <c r="C867" t="s">
        <v>450</v>
      </c>
    </row>
    <row r="868" spans="3:3" x14ac:dyDescent="0.25">
      <c r="C868" t="s">
        <v>5614</v>
      </c>
    </row>
    <row r="869" spans="3:3" x14ac:dyDescent="0.25">
      <c r="C869" t="s">
        <v>246</v>
      </c>
    </row>
    <row r="870" spans="3:3" x14ac:dyDescent="0.25">
      <c r="C870" t="s">
        <v>368</v>
      </c>
    </row>
    <row r="871" spans="3:3" x14ac:dyDescent="0.25">
      <c r="C871" t="s">
        <v>1928</v>
      </c>
    </row>
    <row r="872" spans="3:3" x14ac:dyDescent="0.25">
      <c r="C872" t="s">
        <v>370</v>
      </c>
    </row>
    <row r="873" spans="3:3" x14ac:dyDescent="0.25">
      <c r="C873" t="s">
        <v>480</v>
      </c>
    </row>
    <row r="874" spans="3:3" x14ac:dyDescent="0.25">
      <c r="C874" t="s">
        <v>193</v>
      </c>
    </row>
    <row r="875" spans="3:3" x14ac:dyDescent="0.25">
      <c r="C875" t="s">
        <v>522</v>
      </c>
    </row>
    <row r="876" spans="3:3" x14ac:dyDescent="0.25">
      <c r="C876" t="s">
        <v>5681</v>
      </c>
    </row>
    <row r="877" spans="3:3" x14ac:dyDescent="0.25">
      <c r="C877" t="s">
        <v>5741</v>
      </c>
    </row>
    <row r="878" spans="3:3" x14ac:dyDescent="0.25">
      <c r="C878" t="s">
        <v>424</v>
      </c>
    </row>
    <row r="879" spans="3:3" x14ac:dyDescent="0.25">
      <c r="C879" t="s">
        <v>4565</v>
      </c>
    </row>
    <row r="880" spans="3:3" x14ac:dyDescent="0.25">
      <c r="C880" t="s">
        <v>4209</v>
      </c>
    </row>
    <row r="881" spans="1:3" x14ac:dyDescent="0.25">
      <c r="C881" t="s">
        <v>789</v>
      </c>
    </row>
    <row r="882" spans="1:3" x14ac:dyDescent="0.25">
      <c r="C882" t="s">
        <v>1805</v>
      </c>
    </row>
    <row r="883" spans="1:3" x14ac:dyDescent="0.25">
      <c r="C883" t="s">
        <v>277</v>
      </c>
    </row>
    <row r="884" spans="1:3" x14ac:dyDescent="0.25">
      <c r="C884" t="s">
        <v>281</v>
      </c>
    </row>
    <row r="885" spans="1:3" x14ac:dyDescent="0.25">
      <c r="C885" t="s">
        <v>1667</v>
      </c>
    </row>
    <row r="886" spans="1:3" x14ac:dyDescent="0.25">
      <c r="C886" t="s">
        <v>356</v>
      </c>
    </row>
    <row r="887" spans="1:3" x14ac:dyDescent="0.25">
      <c r="A887" t="s">
        <v>33033</v>
      </c>
      <c r="B887">
        <v>1</v>
      </c>
      <c r="C887" t="s">
        <v>5717</v>
      </c>
    </row>
    <row r="888" spans="1:3" x14ac:dyDescent="0.25">
      <c r="A888" t="s">
        <v>33034</v>
      </c>
      <c r="B888">
        <v>6</v>
      </c>
      <c r="C888" t="s">
        <v>879</v>
      </c>
    </row>
    <row r="889" spans="1:3" x14ac:dyDescent="0.25">
      <c r="C889" t="s">
        <v>594</v>
      </c>
    </row>
    <row r="890" spans="1:3" x14ac:dyDescent="0.25">
      <c r="C890" t="s">
        <v>525</v>
      </c>
    </row>
    <row r="891" spans="1:3" x14ac:dyDescent="0.25">
      <c r="C891" t="s">
        <v>677</v>
      </c>
    </row>
    <row r="892" spans="1:3" x14ac:dyDescent="0.25">
      <c r="C892" t="s">
        <v>592</v>
      </c>
    </row>
    <row r="893" spans="1:3" x14ac:dyDescent="0.25">
      <c r="C893" t="s">
        <v>910</v>
      </c>
    </row>
    <row r="894" spans="1:3" x14ac:dyDescent="0.25">
      <c r="A894" t="s">
        <v>33035</v>
      </c>
      <c r="B894">
        <v>1</v>
      </c>
      <c r="C894" t="s">
        <v>5701</v>
      </c>
    </row>
    <row r="895" spans="1:3" x14ac:dyDescent="0.25">
      <c r="A895" t="s">
        <v>33036</v>
      </c>
      <c r="B895">
        <v>1</v>
      </c>
      <c r="C895" t="s">
        <v>5569</v>
      </c>
    </row>
    <row r="896" spans="1:3" x14ac:dyDescent="0.25">
      <c r="A896" t="s">
        <v>33037</v>
      </c>
      <c r="B896">
        <v>1</v>
      </c>
      <c r="C896" t="s">
        <v>1522</v>
      </c>
    </row>
    <row r="897" spans="1:3" x14ac:dyDescent="0.25">
      <c r="A897" t="s">
        <v>33038</v>
      </c>
      <c r="B897">
        <v>1</v>
      </c>
      <c r="C897" t="s">
        <v>4918</v>
      </c>
    </row>
    <row r="898" spans="1:3" x14ac:dyDescent="0.25">
      <c r="A898" t="s">
        <v>33039</v>
      </c>
      <c r="B898">
        <v>1</v>
      </c>
      <c r="C898" t="s">
        <v>4293</v>
      </c>
    </row>
    <row r="899" spans="1:3" x14ac:dyDescent="0.25">
      <c r="A899" t="s">
        <v>33040</v>
      </c>
      <c r="B899">
        <v>1</v>
      </c>
      <c r="C899" t="s">
        <v>1449</v>
      </c>
    </row>
    <row r="900" spans="1:3" x14ac:dyDescent="0.25">
      <c r="A900" t="s">
        <v>33041</v>
      </c>
      <c r="B900">
        <v>3</v>
      </c>
      <c r="C900" t="s">
        <v>4299</v>
      </c>
    </row>
    <row r="901" spans="1:3" x14ac:dyDescent="0.25">
      <c r="C901" t="s">
        <v>4531</v>
      </c>
    </row>
    <row r="902" spans="1:3" x14ac:dyDescent="0.25">
      <c r="C902" t="s">
        <v>4257</v>
      </c>
    </row>
    <row r="903" spans="1:3" x14ac:dyDescent="0.25">
      <c r="A903" t="s">
        <v>33042</v>
      </c>
      <c r="B903">
        <v>3</v>
      </c>
      <c r="C903" t="s">
        <v>3731</v>
      </c>
    </row>
    <row r="904" spans="1:3" x14ac:dyDescent="0.25">
      <c r="C904" t="s">
        <v>1554</v>
      </c>
    </row>
    <row r="905" spans="1:3" x14ac:dyDescent="0.25">
      <c r="C905" t="s">
        <v>4533</v>
      </c>
    </row>
    <row r="906" spans="1:3" x14ac:dyDescent="0.25">
      <c r="A906" t="s">
        <v>33043</v>
      </c>
      <c r="B906">
        <v>1</v>
      </c>
      <c r="C906" t="s">
        <v>4308</v>
      </c>
    </row>
    <row r="907" spans="1:3" x14ac:dyDescent="0.25">
      <c r="A907" t="s">
        <v>33044</v>
      </c>
      <c r="B907">
        <v>1</v>
      </c>
      <c r="C907" t="s">
        <v>4232</v>
      </c>
    </row>
    <row r="908" spans="1:3" x14ac:dyDescent="0.25">
      <c r="A908" t="s">
        <v>33045</v>
      </c>
      <c r="B908">
        <v>3</v>
      </c>
      <c r="C908" t="s">
        <v>3979</v>
      </c>
    </row>
    <row r="909" spans="1:3" x14ac:dyDescent="0.25">
      <c r="C909" t="s">
        <v>3692</v>
      </c>
    </row>
    <row r="910" spans="1:3" x14ac:dyDescent="0.25">
      <c r="C910" t="s">
        <v>4063</v>
      </c>
    </row>
    <row r="911" spans="1:3" x14ac:dyDescent="0.25">
      <c r="A911" t="s">
        <v>33046</v>
      </c>
      <c r="B911">
        <v>1</v>
      </c>
      <c r="C911" t="s">
        <v>3687</v>
      </c>
    </row>
    <row r="912" spans="1:3" x14ac:dyDescent="0.25">
      <c r="A912" t="s">
        <v>33047</v>
      </c>
      <c r="B912">
        <v>2</v>
      </c>
      <c r="C912" t="s">
        <v>3599</v>
      </c>
    </row>
    <row r="913" spans="1:3" x14ac:dyDescent="0.25">
      <c r="C913" t="s">
        <v>3808</v>
      </c>
    </row>
    <row r="914" spans="1:3" x14ac:dyDescent="0.25">
      <c r="A914" t="s">
        <v>33048</v>
      </c>
      <c r="B914">
        <v>1</v>
      </c>
      <c r="C914" t="s">
        <v>2252</v>
      </c>
    </row>
    <row r="915" spans="1:3" x14ac:dyDescent="0.25">
      <c r="A915" t="s">
        <v>33049</v>
      </c>
      <c r="B915">
        <v>1</v>
      </c>
      <c r="C915" t="s">
        <v>2202</v>
      </c>
    </row>
    <row r="916" spans="1:3" x14ac:dyDescent="0.25">
      <c r="A916" t="s">
        <v>33050</v>
      </c>
      <c r="B916">
        <v>1</v>
      </c>
      <c r="C916" t="s">
        <v>3702</v>
      </c>
    </row>
    <row r="917" spans="1:3" x14ac:dyDescent="0.25">
      <c r="A917" t="s">
        <v>33051</v>
      </c>
      <c r="B917">
        <v>1</v>
      </c>
      <c r="C917" t="s">
        <v>2184</v>
      </c>
    </row>
    <row r="918" spans="1:3" x14ac:dyDescent="0.25">
      <c r="A918" t="s">
        <v>33052</v>
      </c>
      <c r="B918">
        <v>3</v>
      </c>
      <c r="C918" t="s">
        <v>3975</v>
      </c>
    </row>
    <row r="919" spans="1:3" x14ac:dyDescent="0.25">
      <c r="C919" t="s">
        <v>4376</v>
      </c>
    </row>
    <row r="920" spans="1:3" x14ac:dyDescent="0.25">
      <c r="C920" t="s">
        <v>4167</v>
      </c>
    </row>
    <row r="921" spans="1:3" x14ac:dyDescent="0.25">
      <c r="A921" t="s">
        <v>33053</v>
      </c>
      <c r="B921">
        <v>1</v>
      </c>
      <c r="C921" t="s">
        <v>3601</v>
      </c>
    </row>
    <row r="922" spans="1:3" x14ac:dyDescent="0.25">
      <c r="A922" t="s">
        <v>33054</v>
      </c>
      <c r="B922">
        <v>1</v>
      </c>
      <c r="C922" t="s">
        <v>2122</v>
      </c>
    </row>
    <row r="923" spans="1:3" x14ac:dyDescent="0.25">
      <c r="A923" t="s">
        <v>33055</v>
      </c>
      <c r="B923">
        <v>1</v>
      </c>
      <c r="C923" t="s">
        <v>1413</v>
      </c>
    </row>
    <row r="924" spans="1:3" x14ac:dyDescent="0.25">
      <c r="A924" t="s">
        <v>33056</v>
      </c>
      <c r="B924">
        <v>1</v>
      </c>
      <c r="C924" t="s">
        <v>3608</v>
      </c>
    </row>
    <row r="925" spans="1:3" x14ac:dyDescent="0.25">
      <c r="A925" t="s">
        <v>33057</v>
      </c>
      <c r="B925">
        <v>1</v>
      </c>
      <c r="C925" t="s">
        <v>4399</v>
      </c>
    </row>
    <row r="926" spans="1:3" x14ac:dyDescent="0.25">
      <c r="A926" t="s">
        <v>33058</v>
      </c>
      <c r="B926">
        <v>1</v>
      </c>
      <c r="C926" t="s">
        <v>1644</v>
      </c>
    </row>
    <row r="927" spans="1:3" x14ac:dyDescent="0.25">
      <c r="A927" t="s">
        <v>33059</v>
      </c>
      <c r="B927">
        <v>1</v>
      </c>
      <c r="C927" t="s">
        <v>1518</v>
      </c>
    </row>
    <row r="928" spans="1:3" x14ac:dyDescent="0.25">
      <c r="A928" t="s">
        <v>33060</v>
      </c>
      <c r="B928">
        <v>1</v>
      </c>
      <c r="C928" t="s">
        <v>5346</v>
      </c>
    </row>
    <row r="929" spans="1:3" x14ac:dyDescent="0.25">
      <c r="A929" t="s">
        <v>33061</v>
      </c>
      <c r="B929">
        <v>1</v>
      </c>
      <c r="C929" t="s">
        <v>2150</v>
      </c>
    </row>
    <row r="930" spans="1:3" x14ac:dyDescent="0.25">
      <c r="A930" t="s">
        <v>33062</v>
      </c>
      <c r="B930">
        <v>1</v>
      </c>
      <c r="C930" t="s">
        <v>1396</v>
      </c>
    </row>
    <row r="931" spans="1:3" x14ac:dyDescent="0.25">
      <c r="A931" t="s">
        <v>33063</v>
      </c>
      <c r="B931">
        <v>1</v>
      </c>
      <c r="C931" t="s">
        <v>1526</v>
      </c>
    </row>
    <row r="932" spans="1:3" x14ac:dyDescent="0.25">
      <c r="A932" t="s">
        <v>33064</v>
      </c>
      <c r="B932">
        <v>1</v>
      </c>
      <c r="C932" t="s">
        <v>4938</v>
      </c>
    </row>
    <row r="933" spans="1:3" x14ac:dyDescent="0.25">
      <c r="A933" t="s">
        <v>33065</v>
      </c>
      <c r="B933">
        <v>1</v>
      </c>
      <c r="C933" t="s">
        <v>2204</v>
      </c>
    </row>
    <row r="934" spans="1:3" x14ac:dyDescent="0.25">
      <c r="A934" t="s">
        <v>33066</v>
      </c>
      <c r="B934">
        <v>1</v>
      </c>
      <c r="C934" t="s">
        <v>5259</v>
      </c>
    </row>
    <row r="935" spans="1:3" x14ac:dyDescent="0.25">
      <c r="A935" t="s">
        <v>33067</v>
      </c>
      <c r="B935">
        <v>2</v>
      </c>
      <c r="C935" t="s">
        <v>1614</v>
      </c>
    </row>
    <row r="936" spans="1:3" x14ac:dyDescent="0.25">
      <c r="C936" t="s">
        <v>3802</v>
      </c>
    </row>
    <row r="937" spans="1:3" x14ac:dyDescent="0.25">
      <c r="A937" t="s">
        <v>33068</v>
      </c>
      <c r="B937">
        <v>1</v>
      </c>
      <c r="C937" t="s">
        <v>4324</v>
      </c>
    </row>
    <row r="938" spans="1:3" x14ac:dyDescent="0.25">
      <c r="A938" t="s">
        <v>33069</v>
      </c>
      <c r="B938">
        <v>2</v>
      </c>
      <c r="C938" t="s">
        <v>5272</v>
      </c>
    </row>
    <row r="939" spans="1:3" x14ac:dyDescent="0.25">
      <c r="C939" t="s">
        <v>5416</v>
      </c>
    </row>
    <row r="940" spans="1:3" x14ac:dyDescent="0.25">
      <c r="A940" t="s">
        <v>33070</v>
      </c>
      <c r="B940">
        <v>1</v>
      </c>
      <c r="C940" t="s">
        <v>4446</v>
      </c>
    </row>
    <row r="941" spans="1:3" x14ac:dyDescent="0.25">
      <c r="A941" t="s">
        <v>33071</v>
      </c>
      <c r="B941">
        <v>1</v>
      </c>
      <c r="C941" t="s">
        <v>1553</v>
      </c>
    </row>
    <row r="942" spans="1:3" x14ac:dyDescent="0.25">
      <c r="A942" t="s">
        <v>33072</v>
      </c>
      <c r="B942">
        <v>2</v>
      </c>
      <c r="C942" t="s">
        <v>3558</v>
      </c>
    </row>
    <row r="943" spans="1:3" x14ac:dyDescent="0.25">
      <c r="C943" t="s">
        <v>3879</v>
      </c>
    </row>
    <row r="944" spans="1:3" x14ac:dyDescent="0.25">
      <c r="A944" t="s">
        <v>33073</v>
      </c>
      <c r="B944">
        <v>1</v>
      </c>
      <c r="C944" t="s">
        <v>4097</v>
      </c>
    </row>
    <row r="945" spans="1:3" x14ac:dyDescent="0.25">
      <c r="A945" t="s">
        <v>33074</v>
      </c>
      <c r="B945">
        <v>1</v>
      </c>
      <c r="C945" t="s">
        <v>1505</v>
      </c>
    </row>
    <row r="946" spans="1:3" x14ac:dyDescent="0.25">
      <c r="A946" t="s">
        <v>33075</v>
      </c>
      <c r="B946">
        <v>2</v>
      </c>
      <c r="C946" t="s">
        <v>1382</v>
      </c>
    </row>
    <row r="947" spans="1:3" x14ac:dyDescent="0.25">
      <c r="C947" t="s">
        <v>4407</v>
      </c>
    </row>
    <row r="948" spans="1:3" x14ac:dyDescent="0.25">
      <c r="A948" t="s">
        <v>33076</v>
      </c>
      <c r="B948">
        <v>1</v>
      </c>
      <c r="C948" t="s">
        <v>3893</v>
      </c>
    </row>
    <row r="949" spans="1:3" x14ac:dyDescent="0.25">
      <c r="A949" t="s">
        <v>33077</v>
      </c>
      <c r="B949">
        <v>2</v>
      </c>
      <c r="C949" t="s">
        <v>4406</v>
      </c>
    </row>
    <row r="950" spans="1:3" x14ac:dyDescent="0.25">
      <c r="C950" t="s">
        <v>4172</v>
      </c>
    </row>
    <row r="951" spans="1:3" x14ac:dyDescent="0.25">
      <c r="A951" t="s">
        <v>33078</v>
      </c>
      <c r="B951">
        <v>1</v>
      </c>
      <c r="C951" t="s">
        <v>1003</v>
      </c>
    </row>
    <row r="952" spans="1:3" x14ac:dyDescent="0.25">
      <c r="A952" t="s">
        <v>33079</v>
      </c>
      <c r="B952">
        <v>1</v>
      </c>
      <c r="C952" t="s">
        <v>5436</v>
      </c>
    </row>
    <row r="953" spans="1:3" x14ac:dyDescent="0.25">
      <c r="A953" t="s">
        <v>33080</v>
      </c>
      <c r="B953">
        <v>2</v>
      </c>
      <c r="C953" t="s">
        <v>5479</v>
      </c>
    </row>
    <row r="954" spans="1:3" x14ac:dyDescent="0.25">
      <c r="C954" t="s">
        <v>1969</v>
      </c>
    </row>
    <row r="955" spans="1:3" x14ac:dyDescent="0.25">
      <c r="A955" t="s">
        <v>33081</v>
      </c>
      <c r="B955">
        <v>1</v>
      </c>
      <c r="C955" t="s">
        <v>5544</v>
      </c>
    </row>
    <row r="956" spans="1:3" x14ac:dyDescent="0.25">
      <c r="A956" t="s">
        <v>33082</v>
      </c>
      <c r="B956">
        <v>1</v>
      </c>
      <c r="C956" t="s">
        <v>2019</v>
      </c>
    </row>
    <row r="957" spans="1:3" x14ac:dyDescent="0.25">
      <c r="A957" t="s">
        <v>33083</v>
      </c>
      <c r="B957">
        <v>2</v>
      </c>
      <c r="C957" t="s">
        <v>3878</v>
      </c>
    </row>
    <row r="958" spans="1:3" x14ac:dyDescent="0.25">
      <c r="C958" t="s">
        <v>2827</v>
      </c>
    </row>
    <row r="959" spans="1:3" x14ac:dyDescent="0.25">
      <c r="A959" t="s">
        <v>33084</v>
      </c>
      <c r="B959">
        <v>1</v>
      </c>
      <c r="C959" t="s">
        <v>3456</v>
      </c>
    </row>
    <row r="960" spans="1:3" x14ac:dyDescent="0.25">
      <c r="A960" t="s">
        <v>33085</v>
      </c>
      <c r="B960">
        <v>5</v>
      </c>
      <c r="C960" t="s">
        <v>2461</v>
      </c>
    </row>
    <row r="961" spans="1:3" x14ac:dyDescent="0.25">
      <c r="C961" t="s">
        <v>2522</v>
      </c>
    </row>
    <row r="962" spans="1:3" x14ac:dyDescent="0.25">
      <c r="C962" t="s">
        <v>2960</v>
      </c>
    </row>
    <row r="963" spans="1:3" x14ac:dyDescent="0.25">
      <c r="C963" t="s">
        <v>3931</v>
      </c>
    </row>
    <row r="964" spans="1:3" x14ac:dyDescent="0.25">
      <c r="C964" t="s">
        <v>2753</v>
      </c>
    </row>
    <row r="965" spans="1:3" x14ac:dyDescent="0.25">
      <c r="A965" t="s">
        <v>33086</v>
      </c>
      <c r="B965">
        <v>1</v>
      </c>
      <c r="C965" t="s">
        <v>2206</v>
      </c>
    </row>
    <row r="966" spans="1:3" x14ac:dyDescent="0.25">
      <c r="A966" t="s">
        <v>33087</v>
      </c>
      <c r="B966">
        <v>1</v>
      </c>
      <c r="C966" t="s">
        <v>3415</v>
      </c>
    </row>
    <row r="967" spans="1:3" x14ac:dyDescent="0.25">
      <c r="A967" t="s">
        <v>33088</v>
      </c>
      <c r="B967">
        <v>4</v>
      </c>
      <c r="C967" t="s">
        <v>4055</v>
      </c>
    </row>
    <row r="968" spans="1:3" x14ac:dyDescent="0.25">
      <c r="C968" t="s">
        <v>5422</v>
      </c>
    </row>
    <row r="969" spans="1:3" x14ac:dyDescent="0.25">
      <c r="C969" t="s">
        <v>3910</v>
      </c>
    </row>
    <row r="970" spans="1:3" x14ac:dyDescent="0.25">
      <c r="C970" t="s">
        <v>3671</v>
      </c>
    </row>
    <row r="971" spans="1:3" x14ac:dyDescent="0.25">
      <c r="A971" t="s">
        <v>33089</v>
      </c>
      <c r="B971">
        <v>1</v>
      </c>
      <c r="C971" t="s">
        <v>3577</v>
      </c>
    </row>
    <row r="972" spans="1:3" x14ac:dyDescent="0.25">
      <c r="A972" t="s">
        <v>33090</v>
      </c>
      <c r="B972">
        <v>3</v>
      </c>
      <c r="C972" t="s">
        <v>4318</v>
      </c>
    </row>
    <row r="973" spans="1:3" x14ac:dyDescent="0.25">
      <c r="C973" t="s">
        <v>2466</v>
      </c>
    </row>
    <row r="974" spans="1:3" x14ac:dyDescent="0.25">
      <c r="C974" t="s">
        <v>2941</v>
      </c>
    </row>
    <row r="975" spans="1:3" x14ac:dyDescent="0.25">
      <c r="A975" t="s">
        <v>33091</v>
      </c>
      <c r="B975">
        <v>5</v>
      </c>
      <c r="C975" t="s">
        <v>2619</v>
      </c>
    </row>
    <row r="976" spans="1:3" x14ac:dyDescent="0.25">
      <c r="C976" t="s">
        <v>5444</v>
      </c>
    </row>
    <row r="977" spans="1:3" x14ac:dyDescent="0.25">
      <c r="C977" t="s">
        <v>2606</v>
      </c>
    </row>
    <row r="978" spans="1:3" x14ac:dyDescent="0.25">
      <c r="C978" t="s">
        <v>5466</v>
      </c>
    </row>
    <row r="979" spans="1:3" x14ac:dyDescent="0.25">
      <c r="C979" t="s">
        <v>5613</v>
      </c>
    </row>
    <row r="980" spans="1:3" x14ac:dyDescent="0.25">
      <c r="A980" t="s">
        <v>33092</v>
      </c>
      <c r="B980">
        <v>3</v>
      </c>
      <c r="C980" t="s">
        <v>3472</v>
      </c>
    </row>
    <row r="981" spans="1:3" x14ac:dyDescent="0.25">
      <c r="C981" t="s">
        <v>3764</v>
      </c>
    </row>
    <row r="982" spans="1:3" x14ac:dyDescent="0.25">
      <c r="C982" t="s">
        <v>3580</v>
      </c>
    </row>
    <row r="983" spans="1:3" x14ac:dyDescent="0.25">
      <c r="A983" t="s">
        <v>33093</v>
      </c>
      <c r="B983">
        <v>1</v>
      </c>
      <c r="C983" t="s">
        <v>3923</v>
      </c>
    </row>
    <row r="984" spans="1:3" x14ac:dyDescent="0.25">
      <c r="A984" t="s">
        <v>33094</v>
      </c>
      <c r="B984">
        <v>1</v>
      </c>
      <c r="C984" t="s">
        <v>3763</v>
      </c>
    </row>
    <row r="985" spans="1:3" x14ac:dyDescent="0.25">
      <c r="A985" t="s">
        <v>33095</v>
      </c>
      <c r="B985">
        <v>1</v>
      </c>
      <c r="C985" t="s">
        <v>3496</v>
      </c>
    </row>
    <row r="986" spans="1:3" x14ac:dyDescent="0.25">
      <c r="A986" t="s">
        <v>33096</v>
      </c>
      <c r="B986">
        <v>12</v>
      </c>
      <c r="C986" t="s">
        <v>2387</v>
      </c>
    </row>
    <row r="987" spans="1:3" x14ac:dyDescent="0.25">
      <c r="C987" t="s">
        <v>2608</v>
      </c>
    </row>
    <row r="988" spans="1:3" x14ac:dyDescent="0.25">
      <c r="C988" t="s">
        <v>2624</v>
      </c>
    </row>
    <row r="989" spans="1:3" x14ac:dyDescent="0.25">
      <c r="C989" t="s">
        <v>2692</v>
      </c>
    </row>
    <row r="990" spans="1:3" x14ac:dyDescent="0.25">
      <c r="C990" t="s">
        <v>2871</v>
      </c>
    </row>
    <row r="991" spans="1:3" x14ac:dyDescent="0.25">
      <c r="C991" t="s">
        <v>2586</v>
      </c>
    </row>
    <row r="992" spans="1:3" x14ac:dyDescent="0.25">
      <c r="C992" t="s">
        <v>2567</v>
      </c>
    </row>
    <row r="993" spans="1:3" x14ac:dyDescent="0.25">
      <c r="C993" t="s">
        <v>2580</v>
      </c>
    </row>
    <row r="994" spans="1:3" x14ac:dyDescent="0.25">
      <c r="C994" t="s">
        <v>3018</v>
      </c>
    </row>
    <row r="995" spans="1:3" x14ac:dyDescent="0.25">
      <c r="C995" t="s">
        <v>3411</v>
      </c>
    </row>
    <row r="996" spans="1:3" x14ac:dyDescent="0.25">
      <c r="C996" t="s">
        <v>2763</v>
      </c>
    </row>
    <row r="997" spans="1:3" x14ac:dyDescent="0.25">
      <c r="C997" t="s">
        <v>2634</v>
      </c>
    </row>
    <row r="998" spans="1:3" x14ac:dyDescent="0.25">
      <c r="A998" t="s">
        <v>33097</v>
      </c>
      <c r="B998">
        <v>3</v>
      </c>
      <c r="C998" t="s">
        <v>4159</v>
      </c>
    </row>
    <row r="999" spans="1:3" x14ac:dyDescent="0.25">
      <c r="C999" t="s">
        <v>4032</v>
      </c>
    </row>
    <row r="1000" spans="1:3" x14ac:dyDescent="0.25">
      <c r="C1000" t="s">
        <v>3636</v>
      </c>
    </row>
    <row r="1001" spans="1:3" x14ac:dyDescent="0.25">
      <c r="A1001" t="s">
        <v>33098</v>
      </c>
      <c r="B1001">
        <v>1</v>
      </c>
      <c r="C1001" t="s">
        <v>4936</v>
      </c>
    </row>
    <row r="1002" spans="1:3" x14ac:dyDescent="0.25">
      <c r="A1002" t="s">
        <v>33099</v>
      </c>
      <c r="B1002">
        <v>1</v>
      </c>
      <c r="C1002" t="s">
        <v>2059</v>
      </c>
    </row>
    <row r="1003" spans="1:3" x14ac:dyDescent="0.25">
      <c r="A1003" t="s">
        <v>33100</v>
      </c>
      <c r="B1003">
        <v>1</v>
      </c>
      <c r="C1003" t="s">
        <v>2292</v>
      </c>
    </row>
    <row r="1004" spans="1:3" x14ac:dyDescent="0.25">
      <c r="A1004" t="s">
        <v>33101</v>
      </c>
      <c r="B1004">
        <v>2</v>
      </c>
      <c r="C1004" t="s">
        <v>4785</v>
      </c>
    </row>
    <row r="1005" spans="1:3" x14ac:dyDescent="0.25">
      <c r="C1005" t="s">
        <v>4715</v>
      </c>
    </row>
    <row r="1006" spans="1:3" x14ac:dyDescent="0.25">
      <c r="A1006" t="s">
        <v>33102</v>
      </c>
      <c r="B1006">
        <v>1</v>
      </c>
      <c r="C1006" t="s">
        <v>4939</v>
      </c>
    </row>
    <row r="1007" spans="1:3" x14ac:dyDescent="0.25">
      <c r="A1007" t="s">
        <v>33103</v>
      </c>
      <c r="B1007">
        <v>3</v>
      </c>
      <c r="C1007" t="s">
        <v>3523</v>
      </c>
    </row>
    <row r="1008" spans="1:3" x14ac:dyDescent="0.25">
      <c r="C1008" t="s">
        <v>5389</v>
      </c>
    </row>
    <row r="1009" spans="1:3" x14ac:dyDescent="0.25">
      <c r="C1009" t="s">
        <v>3420</v>
      </c>
    </row>
    <row r="1010" spans="1:3" x14ac:dyDescent="0.25">
      <c r="A1010" t="s">
        <v>33104</v>
      </c>
      <c r="B1010">
        <v>1</v>
      </c>
      <c r="C1010" t="s">
        <v>3193</v>
      </c>
    </row>
    <row r="1011" spans="1:3" x14ac:dyDescent="0.25">
      <c r="A1011" t="s">
        <v>33105</v>
      </c>
      <c r="B1011">
        <v>1</v>
      </c>
      <c r="C1011" t="s">
        <v>5403</v>
      </c>
    </row>
    <row r="1012" spans="1:3" x14ac:dyDescent="0.25">
      <c r="A1012" t="s">
        <v>33106</v>
      </c>
      <c r="B1012">
        <v>1</v>
      </c>
      <c r="C1012" t="s">
        <v>5324</v>
      </c>
    </row>
    <row r="1013" spans="1:3" x14ac:dyDescent="0.25">
      <c r="A1013" t="s">
        <v>33107</v>
      </c>
      <c r="B1013">
        <v>1</v>
      </c>
      <c r="C1013" t="s">
        <v>2110</v>
      </c>
    </row>
    <row r="1014" spans="1:3" x14ac:dyDescent="0.25">
      <c r="A1014" t="s">
        <v>33108</v>
      </c>
      <c r="B1014">
        <v>1</v>
      </c>
      <c r="C1014" t="s">
        <v>3533</v>
      </c>
    </row>
    <row r="1015" spans="1:3" x14ac:dyDescent="0.25">
      <c r="A1015" t="s">
        <v>33109</v>
      </c>
      <c r="B1015">
        <v>1</v>
      </c>
      <c r="C1015" t="s">
        <v>2251</v>
      </c>
    </row>
    <row r="1016" spans="1:3" x14ac:dyDescent="0.25">
      <c r="A1016" t="s">
        <v>33110</v>
      </c>
      <c r="B1016">
        <v>1</v>
      </c>
      <c r="C1016" t="s">
        <v>4894</v>
      </c>
    </row>
    <row r="1017" spans="1:3" x14ac:dyDescent="0.25">
      <c r="A1017" t="s">
        <v>33111</v>
      </c>
      <c r="B1017">
        <v>1</v>
      </c>
      <c r="C1017" t="s">
        <v>3761</v>
      </c>
    </row>
    <row r="1018" spans="1:3" x14ac:dyDescent="0.25">
      <c r="A1018" t="s">
        <v>33112</v>
      </c>
      <c r="B1018">
        <v>1</v>
      </c>
      <c r="C1018" t="s">
        <v>2055</v>
      </c>
    </row>
    <row r="1019" spans="1:3" x14ac:dyDescent="0.25">
      <c r="A1019" t="s">
        <v>33113</v>
      </c>
      <c r="B1019">
        <v>1</v>
      </c>
      <c r="C1019" t="s">
        <v>2190</v>
      </c>
    </row>
    <row r="1020" spans="1:3" x14ac:dyDescent="0.25">
      <c r="A1020" t="s">
        <v>33114</v>
      </c>
      <c r="B1020">
        <v>5</v>
      </c>
      <c r="C1020" t="s">
        <v>3696</v>
      </c>
    </row>
    <row r="1021" spans="1:3" x14ac:dyDescent="0.25">
      <c r="C1021" t="s">
        <v>3786</v>
      </c>
    </row>
    <row r="1022" spans="1:3" x14ac:dyDescent="0.25">
      <c r="C1022" t="s">
        <v>2128</v>
      </c>
    </row>
    <row r="1023" spans="1:3" x14ac:dyDescent="0.25">
      <c r="C1023" t="s">
        <v>3684</v>
      </c>
    </row>
    <row r="1024" spans="1:3" x14ac:dyDescent="0.25">
      <c r="C1024" t="s">
        <v>3817</v>
      </c>
    </row>
    <row r="1025" spans="1:3" x14ac:dyDescent="0.25">
      <c r="A1025" t="s">
        <v>33115</v>
      </c>
      <c r="B1025">
        <v>1</v>
      </c>
      <c r="C1025" t="s">
        <v>2164</v>
      </c>
    </row>
    <row r="1026" spans="1:3" x14ac:dyDescent="0.25">
      <c r="A1026" t="s">
        <v>33116</v>
      </c>
      <c r="B1026">
        <v>1</v>
      </c>
      <c r="C1026" t="s">
        <v>2003</v>
      </c>
    </row>
    <row r="1027" spans="1:3" x14ac:dyDescent="0.25">
      <c r="A1027" t="s">
        <v>33117</v>
      </c>
      <c r="B1027">
        <v>1</v>
      </c>
      <c r="C1027" t="s">
        <v>1980</v>
      </c>
    </row>
    <row r="1028" spans="1:3" x14ac:dyDescent="0.25">
      <c r="A1028" t="s">
        <v>33118</v>
      </c>
      <c r="B1028">
        <v>1</v>
      </c>
      <c r="C1028" t="s">
        <v>2103</v>
      </c>
    </row>
    <row r="1029" spans="1:3" x14ac:dyDescent="0.25">
      <c r="A1029" t="s">
        <v>33119</v>
      </c>
      <c r="B1029">
        <v>1</v>
      </c>
      <c r="C1029" t="s">
        <v>2208</v>
      </c>
    </row>
    <row r="1030" spans="1:3" x14ac:dyDescent="0.25">
      <c r="A1030" t="s">
        <v>33120</v>
      </c>
      <c r="B1030">
        <v>2</v>
      </c>
      <c r="C1030" t="s">
        <v>2007</v>
      </c>
    </row>
    <row r="1031" spans="1:3" x14ac:dyDescent="0.25">
      <c r="C1031" t="s">
        <v>1961</v>
      </c>
    </row>
    <row r="1032" spans="1:3" x14ac:dyDescent="0.25">
      <c r="A1032" t="s">
        <v>33121</v>
      </c>
      <c r="B1032">
        <v>1</v>
      </c>
      <c r="C1032" t="s">
        <v>5572</v>
      </c>
    </row>
    <row r="1033" spans="1:3" x14ac:dyDescent="0.25">
      <c r="A1033" t="s">
        <v>33122</v>
      </c>
      <c r="B1033">
        <v>11</v>
      </c>
      <c r="C1033" t="s">
        <v>3880</v>
      </c>
    </row>
    <row r="1034" spans="1:3" x14ac:dyDescent="0.25">
      <c r="C1034" t="s">
        <v>2381</v>
      </c>
    </row>
    <row r="1035" spans="1:3" x14ac:dyDescent="0.25">
      <c r="C1035" t="s">
        <v>3799</v>
      </c>
    </row>
    <row r="1036" spans="1:3" x14ac:dyDescent="0.25">
      <c r="C1036" t="s">
        <v>2053</v>
      </c>
    </row>
    <row r="1037" spans="1:3" x14ac:dyDescent="0.25">
      <c r="C1037" t="s">
        <v>4119</v>
      </c>
    </row>
    <row r="1038" spans="1:3" x14ac:dyDescent="0.25">
      <c r="C1038" t="s">
        <v>3698</v>
      </c>
    </row>
    <row r="1039" spans="1:3" x14ac:dyDescent="0.25">
      <c r="C1039" t="s">
        <v>3077</v>
      </c>
    </row>
    <row r="1040" spans="1:3" x14ac:dyDescent="0.25">
      <c r="C1040" t="s">
        <v>2743</v>
      </c>
    </row>
    <row r="1041" spans="1:3" x14ac:dyDescent="0.25">
      <c r="C1041" t="s">
        <v>3752</v>
      </c>
    </row>
    <row r="1042" spans="1:3" x14ac:dyDescent="0.25">
      <c r="C1042" t="s">
        <v>3628</v>
      </c>
    </row>
    <row r="1043" spans="1:3" x14ac:dyDescent="0.25">
      <c r="C1043" t="s">
        <v>2902</v>
      </c>
    </row>
    <row r="1044" spans="1:3" x14ac:dyDescent="0.25">
      <c r="A1044" t="s">
        <v>33123</v>
      </c>
      <c r="B1044">
        <v>1</v>
      </c>
      <c r="C1044" t="s">
        <v>2219</v>
      </c>
    </row>
    <row r="1045" spans="1:3" x14ac:dyDescent="0.25">
      <c r="A1045" t="s">
        <v>33124</v>
      </c>
      <c r="B1045">
        <v>1</v>
      </c>
      <c r="C1045" t="s">
        <v>1565</v>
      </c>
    </row>
    <row r="1046" spans="1:3" x14ac:dyDescent="0.25">
      <c r="A1046" t="s">
        <v>33125</v>
      </c>
      <c r="B1046">
        <v>1</v>
      </c>
      <c r="C1046" t="s">
        <v>1330</v>
      </c>
    </row>
    <row r="1047" spans="1:3" x14ac:dyDescent="0.25">
      <c r="A1047" t="s">
        <v>33126</v>
      </c>
      <c r="B1047">
        <v>2</v>
      </c>
      <c r="C1047" t="s">
        <v>3441</v>
      </c>
    </row>
    <row r="1048" spans="1:3" x14ac:dyDescent="0.25">
      <c r="C1048" t="s">
        <v>3444</v>
      </c>
    </row>
    <row r="1049" spans="1:3" x14ac:dyDescent="0.25">
      <c r="A1049" t="s">
        <v>33127</v>
      </c>
      <c r="B1049">
        <v>1</v>
      </c>
      <c r="C1049" t="s">
        <v>1910</v>
      </c>
    </row>
    <row r="1050" spans="1:3" x14ac:dyDescent="0.25">
      <c r="A1050" t="s">
        <v>33128</v>
      </c>
      <c r="B1050">
        <v>1</v>
      </c>
      <c r="C1050" t="s">
        <v>2001</v>
      </c>
    </row>
    <row r="1051" spans="1:3" x14ac:dyDescent="0.25">
      <c r="A1051" t="s">
        <v>33129</v>
      </c>
      <c r="B1051">
        <v>1</v>
      </c>
      <c r="C1051" t="s">
        <v>4270</v>
      </c>
    </row>
    <row r="1052" spans="1:3" x14ac:dyDescent="0.25">
      <c r="A1052" t="s">
        <v>33130</v>
      </c>
      <c r="B1052">
        <v>1</v>
      </c>
      <c r="C1052" t="s">
        <v>1955</v>
      </c>
    </row>
    <row r="1053" spans="1:3" x14ac:dyDescent="0.25">
      <c r="A1053" t="s">
        <v>33131</v>
      </c>
      <c r="B1053">
        <v>2</v>
      </c>
      <c r="C1053" t="s">
        <v>4193</v>
      </c>
    </row>
    <row r="1054" spans="1:3" x14ac:dyDescent="0.25">
      <c r="C1054" t="s">
        <v>5553</v>
      </c>
    </row>
    <row r="1055" spans="1:3" x14ac:dyDescent="0.25">
      <c r="A1055" t="s">
        <v>33132</v>
      </c>
      <c r="B1055">
        <v>6</v>
      </c>
      <c r="C1055" t="s">
        <v>2988</v>
      </c>
    </row>
    <row r="1056" spans="1:3" x14ac:dyDescent="0.25">
      <c r="C1056" t="s">
        <v>1979</v>
      </c>
    </row>
    <row r="1057" spans="1:3" x14ac:dyDescent="0.25">
      <c r="C1057" t="s">
        <v>2744</v>
      </c>
    </row>
    <row r="1058" spans="1:3" x14ac:dyDescent="0.25">
      <c r="C1058" t="s">
        <v>3413</v>
      </c>
    </row>
    <row r="1059" spans="1:3" x14ac:dyDescent="0.25">
      <c r="C1059" t="s">
        <v>2828</v>
      </c>
    </row>
    <row r="1060" spans="1:3" x14ac:dyDescent="0.25">
      <c r="C1060" t="s">
        <v>4040</v>
      </c>
    </row>
    <row r="1061" spans="1:3" x14ac:dyDescent="0.25">
      <c r="A1061" t="s">
        <v>33133</v>
      </c>
      <c r="B1061">
        <v>1</v>
      </c>
      <c r="C1061" t="s">
        <v>2029</v>
      </c>
    </row>
    <row r="1062" spans="1:3" x14ac:dyDescent="0.25">
      <c r="A1062" t="s">
        <v>33134</v>
      </c>
      <c r="B1062">
        <v>3</v>
      </c>
      <c r="C1062" t="s">
        <v>3787</v>
      </c>
    </row>
    <row r="1063" spans="1:3" x14ac:dyDescent="0.25">
      <c r="C1063" t="s">
        <v>3627</v>
      </c>
    </row>
    <row r="1064" spans="1:3" x14ac:dyDescent="0.25">
      <c r="C1064" t="s">
        <v>2183</v>
      </c>
    </row>
    <row r="1065" spans="1:3" x14ac:dyDescent="0.25">
      <c r="A1065" t="s">
        <v>33135</v>
      </c>
      <c r="B1065">
        <v>1</v>
      </c>
      <c r="C1065" t="s">
        <v>2043</v>
      </c>
    </row>
    <row r="1066" spans="1:3" x14ac:dyDescent="0.25">
      <c r="A1066" t="s">
        <v>33136</v>
      </c>
      <c r="B1066">
        <v>1</v>
      </c>
      <c r="C1066" t="s">
        <v>2185</v>
      </c>
    </row>
    <row r="1067" spans="1:3" x14ac:dyDescent="0.25">
      <c r="A1067" t="s">
        <v>33137</v>
      </c>
      <c r="B1067">
        <v>1</v>
      </c>
      <c r="C1067" t="s">
        <v>1920</v>
      </c>
    </row>
    <row r="1068" spans="1:3" x14ac:dyDescent="0.25">
      <c r="A1068" t="s">
        <v>33138</v>
      </c>
      <c r="B1068">
        <v>1</v>
      </c>
      <c r="C1068" t="s">
        <v>4780</v>
      </c>
    </row>
    <row r="1069" spans="1:3" x14ac:dyDescent="0.25">
      <c r="A1069" t="s">
        <v>33139</v>
      </c>
      <c r="B1069">
        <v>1</v>
      </c>
      <c r="C1069" t="s">
        <v>1536</v>
      </c>
    </row>
    <row r="1070" spans="1:3" x14ac:dyDescent="0.25">
      <c r="A1070" t="s">
        <v>33140</v>
      </c>
      <c r="B1070">
        <v>1</v>
      </c>
      <c r="C1070" t="s">
        <v>4973</v>
      </c>
    </row>
    <row r="1071" spans="1:3" x14ac:dyDescent="0.25">
      <c r="A1071" t="s">
        <v>33141</v>
      </c>
      <c r="B1071">
        <v>1</v>
      </c>
      <c r="C1071" t="s">
        <v>2255</v>
      </c>
    </row>
    <row r="1072" spans="1:3" x14ac:dyDescent="0.25">
      <c r="A1072" t="s">
        <v>33142</v>
      </c>
      <c r="B1072">
        <v>1</v>
      </c>
      <c r="C1072" t="s">
        <v>4944</v>
      </c>
    </row>
    <row r="1073" spans="1:3" x14ac:dyDescent="0.25">
      <c r="A1073" t="s">
        <v>33143</v>
      </c>
      <c r="B1073">
        <v>1</v>
      </c>
      <c r="C1073" t="s">
        <v>1938</v>
      </c>
    </row>
    <row r="1074" spans="1:3" x14ac:dyDescent="0.25">
      <c r="A1074" t="s">
        <v>33144</v>
      </c>
      <c r="B1074">
        <v>1</v>
      </c>
      <c r="C1074" t="s">
        <v>1621</v>
      </c>
    </row>
    <row r="1075" spans="1:3" x14ac:dyDescent="0.25">
      <c r="A1075" t="s">
        <v>33145</v>
      </c>
      <c r="B1075">
        <v>4</v>
      </c>
      <c r="C1075" t="s">
        <v>2045</v>
      </c>
    </row>
    <row r="1076" spans="1:3" x14ac:dyDescent="0.25">
      <c r="C1076" t="s">
        <v>3312</v>
      </c>
    </row>
    <row r="1077" spans="1:3" x14ac:dyDescent="0.25">
      <c r="C1077" t="s">
        <v>4848</v>
      </c>
    </row>
    <row r="1078" spans="1:3" x14ac:dyDescent="0.25">
      <c r="C1078" t="s">
        <v>4811</v>
      </c>
    </row>
    <row r="1079" spans="1:3" x14ac:dyDescent="0.25">
      <c r="A1079" t="s">
        <v>33146</v>
      </c>
      <c r="B1079">
        <v>1</v>
      </c>
      <c r="C1079" t="s">
        <v>5332</v>
      </c>
    </row>
    <row r="1080" spans="1:3" x14ac:dyDescent="0.25">
      <c r="A1080" t="s">
        <v>33147</v>
      </c>
      <c r="B1080">
        <v>1</v>
      </c>
      <c r="C1080" t="s">
        <v>2014</v>
      </c>
    </row>
    <row r="1081" spans="1:3" x14ac:dyDescent="0.25">
      <c r="A1081" t="s">
        <v>33148</v>
      </c>
      <c r="B1081">
        <v>1</v>
      </c>
      <c r="C1081" t="s">
        <v>1557</v>
      </c>
    </row>
    <row r="1082" spans="1:3" x14ac:dyDescent="0.25">
      <c r="A1082" t="s">
        <v>33149</v>
      </c>
      <c r="B1082">
        <v>1</v>
      </c>
      <c r="C1082" t="s">
        <v>1624</v>
      </c>
    </row>
    <row r="1083" spans="1:3" x14ac:dyDescent="0.25">
      <c r="A1083" t="s">
        <v>33150</v>
      </c>
      <c r="B1083">
        <v>4</v>
      </c>
      <c r="C1083" t="s">
        <v>1930</v>
      </c>
    </row>
    <row r="1084" spans="1:3" x14ac:dyDescent="0.25">
      <c r="C1084" t="s">
        <v>668</v>
      </c>
    </row>
    <row r="1085" spans="1:3" x14ac:dyDescent="0.25">
      <c r="C1085" t="s">
        <v>1915</v>
      </c>
    </row>
    <row r="1086" spans="1:3" x14ac:dyDescent="0.25">
      <c r="C1086" t="s">
        <v>1918</v>
      </c>
    </row>
    <row r="1087" spans="1:3" x14ac:dyDescent="0.25">
      <c r="A1087" t="s">
        <v>33151</v>
      </c>
      <c r="B1087">
        <v>2</v>
      </c>
      <c r="C1087" t="s">
        <v>1996</v>
      </c>
    </row>
    <row r="1088" spans="1:3" x14ac:dyDescent="0.25">
      <c r="C1088" t="s">
        <v>4915</v>
      </c>
    </row>
    <row r="1089" spans="1:3" x14ac:dyDescent="0.25">
      <c r="A1089" t="s">
        <v>33152</v>
      </c>
      <c r="B1089">
        <v>1</v>
      </c>
      <c r="C1089" t="s">
        <v>5109</v>
      </c>
    </row>
    <row r="1090" spans="1:3" x14ac:dyDescent="0.25">
      <c r="A1090" t="s">
        <v>33153</v>
      </c>
      <c r="B1090">
        <v>1</v>
      </c>
      <c r="C1090" t="s">
        <v>1641</v>
      </c>
    </row>
    <row r="1091" spans="1:3" x14ac:dyDescent="0.25">
      <c r="A1091" t="s">
        <v>33154</v>
      </c>
      <c r="B1091">
        <v>2</v>
      </c>
      <c r="C1091" t="s">
        <v>5547</v>
      </c>
    </row>
    <row r="1092" spans="1:3" x14ac:dyDescent="0.25">
      <c r="C1092" t="s">
        <v>4243</v>
      </c>
    </row>
    <row r="1093" spans="1:3" x14ac:dyDescent="0.25">
      <c r="A1093" t="s">
        <v>33155</v>
      </c>
      <c r="B1093">
        <v>9</v>
      </c>
      <c r="C1093" t="s">
        <v>5622</v>
      </c>
    </row>
    <row r="1094" spans="1:3" x14ac:dyDescent="0.25">
      <c r="C1094" t="s">
        <v>4222</v>
      </c>
    </row>
    <row r="1095" spans="1:3" x14ac:dyDescent="0.25">
      <c r="C1095" t="s">
        <v>5720</v>
      </c>
    </row>
    <row r="1096" spans="1:3" x14ac:dyDescent="0.25">
      <c r="C1096" t="s">
        <v>5694</v>
      </c>
    </row>
    <row r="1097" spans="1:3" x14ac:dyDescent="0.25">
      <c r="C1097" t="s">
        <v>5524</v>
      </c>
    </row>
    <row r="1098" spans="1:3" x14ac:dyDescent="0.25">
      <c r="C1098" t="s">
        <v>686</v>
      </c>
    </row>
    <row r="1099" spans="1:3" x14ac:dyDescent="0.25">
      <c r="C1099" t="s">
        <v>727</v>
      </c>
    </row>
    <row r="1100" spans="1:3" x14ac:dyDescent="0.25">
      <c r="C1100" t="s">
        <v>5589</v>
      </c>
    </row>
    <row r="1101" spans="1:3" x14ac:dyDescent="0.25">
      <c r="C1101" t="s">
        <v>5640</v>
      </c>
    </row>
    <row r="1102" spans="1:3" x14ac:dyDescent="0.25">
      <c r="A1102" t="s">
        <v>33156</v>
      </c>
      <c r="B1102">
        <v>2</v>
      </c>
      <c r="C1102" t="s">
        <v>191</v>
      </c>
    </row>
    <row r="1103" spans="1:3" x14ac:dyDescent="0.25">
      <c r="C1103" t="s">
        <v>405</v>
      </c>
    </row>
    <row r="1104" spans="1:3" x14ac:dyDescent="0.25">
      <c r="A1104" t="s">
        <v>33157</v>
      </c>
      <c r="B1104">
        <v>1</v>
      </c>
      <c r="C1104" t="s">
        <v>1861</v>
      </c>
    </row>
    <row r="1105" spans="1:3" x14ac:dyDescent="0.25">
      <c r="A1105" t="s">
        <v>33158</v>
      </c>
      <c r="B1105">
        <v>1</v>
      </c>
      <c r="C1105" t="s">
        <v>5212</v>
      </c>
    </row>
    <row r="1106" spans="1:3" x14ac:dyDescent="0.25">
      <c r="A1106" t="s">
        <v>33159</v>
      </c>
      <c r="B1106">
        <v>1</v>
      </c>
      <c r="C1106" t="s">
        <v>2038</v>
      </c>
    </row>
    <row r="1107" spans="1:3" x14ac:dyDescent="0.25">
      <c r="A1107" t="s">
        <v>33160</v>
      </c>
      <c r="B1107">
        <v>5</v>
      </c>
      <c r="C1107" t="s">
        <v>260</v>
      </c>
    </row>
    <row r="1108" spans="1:3" x14ac:dyDescent="0.25">
      <c r="C1108" t="s">
        <v>546</v>
      </c>
    </row>
    <row r="1109" spans="1:3" x14ac:dyDescent="0.25">
      <c r="C1109" t="s">
        <v>4616</v>
      </c>
    </row>
    <row r="1110" spans="1:3" x14ac:dyDescent="0.25">
      <c r="C1110" t="s">
        <v>317</v>
      </c>
    </row>
    <row r="1111" spans="1:3" x14ac:dyDescent="0.25">
      <c r="C1111" t="s">
        <v>253</v>
      </c>
    </row>
    <row r="1112" spans="1:3" x14ac:dyDescent="0.25">
      <c r="A1112" t="s">
        <v>33161</v>
      </c>
      <c r="B1112">
        <v>1</v>
      </c>
      <c r="C1112" t="s">
        <v>589</v>
      </c>
    </row>
    <row r="1113" spans="1:3" x14ac:dyDescent="0.25">
      <c r="A1113" t="s">
        <v>33162</v>
      </c>
      <c r="B1113">
        <v>1</v>
      </c>
      <c r="C1113" t="s">
        <v>5095</v>
      </c>
    </row>
    <row r="1114" spans="1:3" x14ac:dyDescent="0.25">
      <c r="A1114" t="s">
        <v>33163</v>
      </c>
      <c r="B1114">
        <v>4</v>
      </c>
      <c r="C1114" t="s">
        <v>304</v>
      </c>
    </row>
    <row r="1115" spans="1:3" x14ac:dyDescent="0.25">
      <c r="C1115" t="s">
        <v>884</v>
      </c>
    </row>
    <row r="1116" spans="1:3" x14ac:dyDescent="0.25">
      <c r="C1116" t="s">
        <v>739</v>
      </c>
    </row>
    <row r="1117" spans="1:3" x14ac:dyDescent="0.25">
      <c r="C1117" t="s">
        <v>733</v>
      </c>
    </row>
    <row r="1118" spans="1:3" x14ac:dyDescent="0.25">
      <c r="A1118" t="s">
        <v>33164</v>
      </c>
      <c r="B1118">
        <v>1</v>
      </c>
      <c r="C1118" t="s">
        <v>4949</v>
      </c>
    </row>
    <row r="1119" spans="1:3" x14ac:dyDescent="0.25">
      <c r="A1119" t="s">
        <v>33165</v>
      </c>
      <c r="B1119">
        <v>1</v>
      </c>
      <c r="C1119" t="s">
        <v>5448</v>
      </c>
    </row>
    <row r="1120" spans="1:3" x14ac:dyDescent="0.25">
      <c r="A1120" t="s">
        <v>33166</v>
      </c>
      <c r="B1120">
        <v>1</v>
      </c>
      <c r="C1120" t="s">
        <v>5655</v>
      </c>
    </row>
    <row r="1121" spans="1:3" x14ac:dyDescent="0.25">
      <c r="A1121" t="s">
        <v>33167</v>
      </c>
      <c r="B1121">
        <v>2</v>
      </c>
      <c r="C1121" t="s">
        <v>4228</v>
      </c>
    </row>
    <row r="1122" spans="1:3" x14ac:dyDescent="0.25">
      <c r="C1122" t="s">
        <v>867</v>
      </c>
    </row>
    <row r="1123" spans="1:3" x14ac:dyDescent="0.25">
      <c r="A1123" t="s">
        <v>33168</v>
      </c>
      <c r="B1123">
        <v>1</v>
      </c>
      <c r="C1123" t="s">
        <v>4564</v>
      </c>
    </row>
    <row r="1124" spans="1:3" x14ac:dyDescent="0.25">
      <c r="A1124" t="s">
        <v>33169</v>
      </c>
      <c r="B1124">
        <v>2</v>
      </c>
      <c r="C1124" t="s">
        <v>5104</v>
      </c>
    </row>
    <row r="1125" spans="1:3" x14ac:dyDescent="0.25">
      <c r="C1125" t="s">
        <v>4693</v>
      </c>
    </row>
    <row r="1126" spans="1:3" x14ac:dyDescent="0.25">
      <c r="A1126" t="s">
        <v>33170</v>
      </c>
      <c r="B1126">
        <v>4</v>
      </c>
      <c r="C1126" t="s">
        <v>869</v>
      </c>
    </row>
    <row r="1127" spans="1:3" x14ac:dyDescent="0.25">
      <c r="C1127" t="s">
        <v>5464</v>
      </c>
    </row>
    <row r="1128" spans="1:3" x14ac:dyDescent="0.25">
      <c r="C1128" t="s">
        <v>569</v>
      </c>
    </row>
    <row r="1129" spans="1:3" x14ac:dyDescent="0.25">
      <c r="C1129" t="s">
        <v>5184</v>
      </c>
    </row>
    <row r="1130" spans="1:3" x14ac:dyDescent="0.25">
      <c r="A1130" t="s">
        <v>33171</v>
      </c>
      <c r="B1130">
        <v>1</v>
      </c>
      <c r="C1130" t="s">
        <v>1349</v>
      </c>
    </row>
    <row r="1131" spans="1:3" x14ac:dyDescent="0.25">
      <c r="A1131" t="s">
        <v>33172</v>
      </c>
      <c r="B1131">
        <v>1</v>
      </c>
      <c r="C1131" t="s">
        <v>4500</v>
      </c>
    </row>
    <row r="1132" spans="1:3" x14ac:dyDescent="0.25">
      <c r="A1132" t="s">
        <v>33173</v>
      </c>
      <c r="B1132">
        <v>2</v>
      </c>
      <c r="C1132" t="s">
        <v>940</v>
      </c>
    </row>
    <row r="1133" spans="1:3" x14ac:dyDescent="0.25">
      <c r="C1133" t="s">
        <v>1395</v>
      </c>
    </row>
    <row r="1134" spans="1:3" x14ac:dyDescent="0.25">
      <c r="A1134" t="s">
        <v>33174</v>
      </c>
      <c r="B1134">
        <v>8</v>
      </c>
      <c r="C1134" t="s">
        <v>1758</v>
      </c>
    </row>
    <row r="1135" spans="1:3" x14ac:dyDescent="0.25">
      <c r="C1135" t="s">
        <v>5172</v>
      </c>
    </row>
    <row r="1136" spans="1:3" x14ac:dyDescent="0.25">
      <c r="C1136" t="s">
        <v>5152</v>
      </c>
    </row>
    <row r="1137" spans="1:3" x14ac:dyDescent="0.25">
      <c r="C1137" t="s">
        <v>1611</v>
      </c>
    </row>
    <row r="1138" spans="1:3" x14ac:dyDescent="0.25">
      <c r="C1138" t="s">
        <v>5237</v>
      </c>
    </row>
    <row r="1139" spans="1:3" x14ac:dyDescent="0.25">
      <c r="C1139" t="s">
        <v>4410</v>
      </c>
    </row>
    <row r="1140" spans="1:3" x14ac:dyDescent="0.25">
      <c r="C1140" t="s">
        <v>4440</v>
      </c>
    </row>
    <row r="1141" spans="1:3" x14ac:dyDescent="0.25">
      <c r="C1141" t="s">
        <v>772</v>
      </c>
    </row>
    <row r="1142" spans="1:3" x14ac:dyDescent="0.25">
      <c r="A1142" t="s">
        <v>33175</v>
      </c>
      <c r="B1142">
        <v>1</v>
      </c>
      <c r="C1142" t="s">
        <v>4577</v>
      </c>
    </row>
    <row r="1143" spans="1:3" x14ac:dyDescent="0.25">
      <c r="A1143" t="s">
        <v>33176</v>
      </c>
      <c r="B1143">
        <v>1</v>
      </c>
      <c r="C1143" t="s">
        <v>4033</v>
      </c>
    </row>
    <row r="1144" spans="1:3" x14ac:dyDescent="0.25">
      <c r="A1144" t="s">
        <v>33177</v>
      </c>
      <c r="B1144">
        <v>2</v>
      </c>
      <c r="C1144" t="s">
        <v>1627</v>
      </c>
    </row>
    <row r="1145" spans="1:3" x14ac:dyDescent="0.25">
      <c r="C1145" t="s">
        <v>1457</v>
      </c>
    </row>
    <row r="1146" spans="1:3" x14ac:dyDescent="0.25">
      <c r="A1146" t="s">
        <v>33178</v>
      </c>
      <c r="B1146">
        <v>2</v>
      </c>
      <c r="C1146" t="s">
        <v>4218</v>
      </c>
    </row>
    <row r="1147" spans="1:3" x14ac:dyDescent="0.25">
      <c r="C1147" t="s">
        <v>3996</v>
      </c>
    </row>
    <row r="1148" spans="1:3" x14ac:dyDescent="0.25">
      <c r="A1148" t="s">
        <v>33179</v>
      </c>
      <c r="B1148">
        <v>1</v>
      </c>
      <c r="C1148" t="s">
        <v>4437</v>
      </c>
    </row>
    <row r="1149" spans="1:3" x14ac:dyDescent="0.25">
      <c r="A1149" t="s">
        <v>33180</v>
      </c>
      <c r="B1149">
        <v>4</v>
      </c>
      <c r="C1149" t="s">
        <v>1412</v>
      </c>
    </row>
    <row r="1150" spans="1:3" x14ac:dyDescent="0.25">
      <c r="C1150" t="s">
        <v>1617</v>
      </c>
    </row>
    <row r="1151" spans="1:3" x14ac:dyDescent="0.25">
      <c r="C1151" t="s">
        <v>1358</v>
      </c>
    </row>
    <row r="1152" spans="1:3" x14ac:dyDescent="0.25">
      <c r="C1152" t="s">
        <v>3925</v>
      </c>
    </row>
    <row r="1153" spans="1:3" x14ac:dyDescent="0.25">
      <c r="A1153" t="s">
        <v>33181</v>
      </c>
      <c r="B1153">
        <v>5</v>
      </c>
      <c r="C1153" t="s">
        <v>1425</v>
      </c>
    </row>
    <row r="1154" spans="1:3" x14ac:dyDescent="0.25">
      <c r="C1154" t="s">
        <v>1525</v>
      </c>
    </row>
    <row r="1155" spans="1:3" x14ac:dyDescent="0.25">
      <c r="C1155" t="s">
        <v>1351</v>
      </c>
    </row>
    <row r="1156" spans="1:3" x14ac:dyDescent="0.25">
      <c r="C1156" t="s">
        <v>1656</v>
      </c>
    </row>
    <row r="1157" spans="1:3" x14ac:dyDescent="0.25">
      <c r="C1157" t="s">
        <v>1560</v>
      </c>
    </row>
    <row r="1158" spans="1:3" x14ac:dyDescent="0.25">
      <c r="A1158" t="s">
        <v>33182</v>
      </c>
      <c r="B1158">
        <v>1</v>
      </c>
      <c r="C1158" t="s">
        <v>4196</v>
      </c>
    </row>
    <row r="1159" spans="1:3" x14ac:dyDescent="0.25">
      <c r="A1159" t="s">
        <v>33183</v>
      </c>
      <c r="B1159">
        <v>1</v>
      </c>
      <c r="C1159" t="s">
        <v>3797</v>
      </c>
    </row>
    <row r="1160" spans="1:3" x14ac:dyDescent="0.25">
      <c r="A1160" t="s">
        <v>33184</v>
      </c>
      <c r="B1160">
        <v>1</v>
      </c>
      <c r="C1160" t="s">
        <v>3994</v>
      </c>
    </row>
    <row r="1161" spans="1:3" x14ac:dyDescent="0.25">
      <c r="A1161" t="s">
        <v>33185</v>
      </c>
      <c r="B1161">
        <v>1</v>
      </c>
      <c r="C1161" t="s">
        <v>3618</v>
      </c>
    </row>
    <row r="1162" spans="1:3" x14ac:dyDescent="0.25">
      <c r="A1162" t="s">
        <v>33186</v>
      </c>
      <c r="B1162">
        <v>1</v>
      </c>
      <c r="C1162" t="s">
        <v>5397</v>
      </c>
    </row>
    <row r="1163" spans="1:3" x14ac:dyDescent="0.25">
      <c r="A1163" t="s">
        <v>33187</v>
      </c>
      <c r="B1163">
        <v>2</v>
      </c>
      <c r="C1163" t="s">
        <v>5402</v>
      </c>
    </row>
    <row r="1164" spans="1:3" x14ac:dyDescent="0.25">
      <c r="C1164" t="s">
        <v>2163</v>
      </c>
    </row>
    <row r="1165" spans="1:3" x14ac:dyDescent="0.25">
      <c r="A1165" t="s">
        <v>33188</v>
      </c>
      <c r="B1165">
        <v>1</v>
      </c>
      <c r="C1165" t="s">
        <v>2214</v>
      </c>
    </row>
    <row r="1166" spans="1:3" x14ac:dyDescent="0.25">
      <c r="A1166" t="s">
        <v>33189</v>
      </c>
      <c r="B1166">
        <v>1</v>
      </c>
      <c r="C1166" t="s">
        <v>1312</v>
      </c>
    </row>
    <row r="1167" spans="1:3" x14ac:dyDescent="0.25">
      <c r="A1167" t="s">
        <v>33190</v>
      </c>
      <c r="B1167">
        <v>1</v>
      </c>
      <c r="C1167" t="s">
        <v>3769</v>
      </c>
    </row>
    <row r="1168" spans="1:3" x14ac:dyDescent="0.25">
      <c r="A1168" t="s">
        <v>33191</v>
      </c>
      <c r="B1168">
        <v>1</v>
      </c>
      <c r="C1168" t="s">
        <v>2218</v>
      </c>
    </row>
    <row r="1169" spans="1:3" x14ac:dyDescent="0.25">
      <c r="A1169" t="s">
        <v>33192</v>
      </c>
      <c r="B1169">
        <v>1</v>
      </c>
      <c r="C1169" t="s">
        <v>4380</v>
      </c>
    </row>
    <row r="1170" spans="1:3" x14ac:dyDescent="0.25">
      <c r="A1170" t="s">
        <v>33193</v>
      </c>
      <c r="B1170">
        <v>1</v>
      </c>
      <c r="C1170" t="s">
        <v>3554</v>
      </c>
    </row>
    <row r="1171" spans="1:3" x14ac:dyDescent="0.25">
      <c r="A1171" t="s">
        <v>33194</v>
      </c>
      <c r="B1171">
        <v>1</v>
      </c>
      <c r="C1171" t="s">
        <v>4982</v>
      </c>
    </row>
    <row r="1172" spans="1:3" x14ac:dyDescent="0.25">
      <c r="A1172" t="s">
        <v>33195</v>
      </c>
      <c r="B1172">
        <v>1</v>
      </c>
      <c r="C1172" t="s">
        <v>5729</v>
      </c>
    </row>
    <row r="1173" spans="1:3" x14ac:dyDescent="0.25">
      <c r="A1173" t="s">
        <v>33196</v>
      </c>
      <c r="B1173">
        <v>1</v>
      </c>
      <c r="C1173" t="s">
        <v>3694</v>
      </c>
    </row>
    <row r="1174" spans="1:3" x14ac:dyDescent="0.25">
      <c r="A1174" t="s">
        <v>33197</v>
      </c>
      <c r="B1174">
        <v>1</v>
      </c>
      <c r="C1174" t="s">
        <v>4443</v>
      </c>
    </row>
    <row r="1175" spans="1:3" x14ac:dyDescent="0.25">
      <c r="A1175" t="s">
        <v>33198</v>
      </c>
      <c r="B1175">
        <v>1</v>
      </c>
      <c r="C1175" t="s">
        <v>4572</v>
      </c>
    </row>
    <row r="1176" spans="1:3" x14ac:dyDescent="0.25">
      <c r="A1176" t="s">
        <v>33199</v>
      </c>
      <c r="B1176">
        <v>1</v>
      </c>
      <c r="C1176" t="s">
        <v>4439</v>
      </c>
    </row>
    <row r="1177" spans="1:3" x14ac:dyDescent="0.25">
      <c r="A1177" t="s">
        <v>33200</v>
      </c>
      <c r="B1177">
        <v>1</v>
      </c>
      <c r="C1177" t="s">
        <v>4574</v>
      </c>
    </row>
    <row r="1178" spans="1:3" x14ac:dyDescent="0.25">
      <c r="A1178" t="s">
        <v>33201</v>
      </c>
      <c r="B1178">
        <v>1</v>
      </c>
      <c r="C1178" t="s">
        <v>4897</v>
      </c>
    </row>
    <row r="1179" spans="1:3" x14ac:dyDescent="0.25">
      <c r="A1179" t="s">
        <v>33202</v>
      </c>
      <c r="B1179">
        <v>1</v>
      </c>
      <c r="C1179" t="s">
        <v>4260</v>
      </c>
    </row>
    <row r="1180" spans="1:3" x14ac:dyDescent="0.25">
      <c r="A1180" t="s">
        <v>33203</v>
      </c>
      <c r="B1180">
        <v>1</v>
      </c>
      <c r="C1180" t="s">
        <v>1311</v>
      </c>
    </row>
    <row r="1181" spans="1:3" x14ac:dyDescent="0.25">
      <c r="A1181" t="s">
        <v>33204</v>
      </c>
      <c r="B1181">
        <v>1</v>
      </c>
      <c r="C1181" t="s">
        <v>4301</v>
      </c>
    </row>
    <row r="1182" spans="1:3" x14ac:dyDescent="0.25">
      <c r="A1182" t="s">
        <v>33205</v>
      </c>
      <c r="B1182">
        <v>1</v>
      </c>
      <c r="C1182" t="s">
        <v>5178</v>
      </c>
    </row>
    <row r="1183" spans="1:3" x14ac:dyDescent="0.25">
      <c r="A1183" t="s">
        <v>33206</v>
      </c>
      <c r="B1183">
        <v>3</v>
      </c>
      <c r="C1183" t="s">
        <v>5330</v>
      </c>
    </row>
    <row r="1184" spans="1:3" x14ac:dyDescent="0.25">
      <c r="C1184" t="s">
        <v>5334</v>
      </c>
    </row>
    <row r="1185" spans="1:3" x14ac:dyDescent="0.25">
      <c r="C1185" t="s">
        <v>5329</v>
      </c>
    </row>
    <row r="1186" spans="1:3" x14ac:dyDescent="0.25">
      <c r="A1186" t="s">
        <v>33207</v>
      </c>
      <c r="B1186">
        <v>1</v>
      </c>
      <c r="C1186" t="s">
        <v>4400</v>
      </c>
    </row>
    <row r="1187" spans="1:3" x14ac:dyDescent="0.25">
      <c r="A1187" t="s">
        <v>33208</v>
      </c>
      <c r="B1187">
        <v>1</v>
      </c>
      <c r="C1187" t="s">
        <v>4421</v>
      </c>
    </row>
    <row r="1188" spans="1:3" x14ac:dyDescent="0.25">
      <c r="A1188" t="s">
        <v>33209</v>
      </c>
      <c r="B1188">
        <v>2</v>
      </c>
      <c r="C1188" t="s">
        <v>4503</v>
      </c>
    </row>
    <row r="1189" spans="1:3" x14ac:dyDescent="0.25">
      <c r="C1189" t="s">
        <v>4140</v>
      </c>
    </row>
    <row r="1190" spans="1:3" x14ac:dyDescent="0.25">
      <c r="A1190" t="s">
        <v>33210</v>
      </c>
      <c r="B1190">
        <v>2</v>
      </c>
      <c r="C1190" t="s">
        <v>4120</v>
      </c>
    </row>
    <row r="1191" spans="1:3" x14ac:dyDescent="0.25">
      <c r="C1191" t="s">
        <v>4034</v>
      </c>
    </row>
    <row r="1192" spans="1:3" x14ac:dyDescent="0.25">
      <c r="A1192" t="s">
        <v>33211</v>
      </c>
      <c r="B1192">
        <v>1</v>
      </c>
      <c r="C1192" t="s">
        <v>1131</v>
      </c>
    </row>
    <row r="1193" spans="1:3" x14ac:dyDescent="0.25">
      <c r="A1193" t="s">
        <v>33212</v>
      </c>
      <c r="B1193">
        <v>1</v>
      </c>
      <c r="C1193" t="s">
        <v>4510</v>
      </c>
    </row>
    <row r="1194" spans="1:3" x14ac:dyDescent="0.25">
      <c r="A1194" t="s">
        <v>33213</v>
      </c>
      <c r="B1194">
        <v>3</v>
      </c>
      <c r="C1194" t="s">
        <v>4562</v>
      </c>
    </row>
    <row r="1195" spans="1:3" x14ac:dyDescent="0.25">
      <c r="C1195" t="s">
        <v>1020</v>
      </c>
    </row>
    <row r="1196" spans="1:3" x14ac:dyDescent="0.25">
      <c r="C1196" t="s">
        <v>5277</v>
      </c>
    </row>
    <row r="1197" spans="1:3" x14ac:dyDescent="0.25">
      <c r="A1197" t="s">
        <v>33214</v>
      </c>
      <c r="B1197">
        <v>1</v>
      </c>
      <c r="C1197" t="s">
        <v>5107</v>
      </c>
    </row>
    <row r="1198" spans="1:3" x14ac:dyDescent="0.25">
      <c r="A1198" t="s">
        <v>33215</v>
      </c>
      <c r="B1198">
        <v>1</v>
      </c>
      <c r="C1198" t="s">
        <v>5145</v>
      </c>
    </row>
    <row r="1199" spans="1:3" x14ac:dyDescent="0.25">
      <c r="A1199" t="s">
        <v>33216</v>
      </c>
      <c r="B1199">
        <v>1</v>
      </c>
      <c r="C1199" t="s">
        <v>1339</v>
      </c>
    </row>
    <row r="1200" spans="1:3" x14ac:dyDescent="0.25">
      <c r="A1200" t="s">
        <v>33217</v>
      </c>
      <c r="B1200">
        <v>3</v>
      </c>
      <c r="C1200" t="s">
        <v>927</v>
      </c>
    </row>
    <row r="1201" spans="1:3" x14ac:dyDescent="0.25">
      <c r="C1201" t="s">
        <v>1016</v>
      </c>
    </row>
    <row r="1202" spans="1:3" x14ac:dyDescent="0.25">
      <c r="C1202" t="s">
        <v>949</v>
      </c>
    </row>
    <row r="1203" spans="1:3" x14ac:dyDescent="0.25">
      <c r="A1203" t="s">
        <v>33218</v>
      </c>
      <c r="B1203">
        <v>1</v>
      </c>
      <c r="C1203" t="s">
        <v>3821</v>
      </c>
    </row>
    <row r="1204" spans="1:3" x14ac:dyDescent="0.25">
      <c r="A1204" t="s">
        <v>33219</v>
      </c>
      <c r="B1204">
        <v>1</v>
      </c>
      <c r="C1204" t="s">
        <v>5550</v>
      </c>
    </row>
    <row r="1205" spans="1:3" x14ac:dyDescent="0.25">
      <c r="A1205" t="s">
        <v>33220</v>
      </c>
      <c r="B1205">
        <v>1</v>
      </c>
      <c r="C1205" t="s">
        <v>5605</v>
      </c>
    </row>
    <row r="1206" spans="1:3" x14ac:dyDescent="0.25">
      <c r="A1206" t="s">
        <v>33221</v>
      </c>
      <c r="B1206">
        <v>1</v>
      </c>
      <c r="C1206" t="s">
        <v>5670</v>
      </c>
    </row>
    <row r="1207" spans="1:3" x14ac:dyDescent="0.25">
      <c r="A1207" t="s">
        <v>33222</v>
      </c>
      <c r="B1207">
        <v>1</v>
      </c>
      <c r="C1207" t="s">
        <v>4198</v>
      </c>
    </row>
    <row r="1208" spans="1:3" x14ac:dyDescent="0.25">
      <c r="A1208" t="s">
        <v>33223</v>
      </c>
      <c r="B1208">
        <v>1</v>
      </c>
      <c r="C1208" t="s">
        <v>5427</v>
      </c>
    </row>
    <row r="1209" spans="1:3" x14ac:dyDescent="0.25">
      <c r="A1209" t="s">
        <v>33224</v>
      </c>
      <c r="B1209">
        <v>1</v>
      </c>
      <c r="C1209" t="s">
        <v>4337</v>
      </c>
    </row>
    <row r="1210" spans="1:3" x14ac:dyDescent="0.25">
      <c r="A1210" t="s">
        <v>33225</v>
      </c>
      <c r="B1210">
        <v>3</v>
      </c>
      <c r="C1210" t="s">
        <v>5535</v>
      </c>
    </row>
    <row r="1211" spans="1:3" x14ac:dyDescent="0.25">
      <c r="C1211" t="s">
        <v>5611</v>
      </c>
    </row>
    <row r="1212" spans="1:3" x14ac:dyDescent="0.25">
      <c r="C1212" t="s">
        <v>5610</v>
      </c>
    </row>
    <row r="1213" spans="1:3" x14ac:dyDescent="0.25">
      <c r="A1213" t="s">
        <v>33226</v>
      </c>
      <c r="B1213">
        <v>5</v>
      </c>
      <c r="C1213" t="s">
        <v>2352</v>
      </c>
    </row>
    <row r="1214" spans="1:3" x14ac:dyDescent="0.25">
      <c r="C1214" t="s">
        <v>3955</v>
      </c>
    </row>
    <row r="1215" spans="1:3" x14ac:dyDescent="0.25">
      <c r="C1215" t="s">
        <v>5709</v>
      </c>
    </row>
    <row r="1216" spans="1:3" x14ac:dyDescent="0.25">
      <c r="C1216" t="s">
        <v>5471</v>
      </c>
    </row>
    <row r="1217" spans="1:3" x14ac:dyDescent="0.25">
      <c r="C1217" t="s">
        <v>3440</v>
      </c>
    </row>
    <row r="1218" spans="1:3" x14ac:dyDescent="0.25">
      <c r="A1218" t="s">
        <v>33227</v>
      </c>
      <c r="B1218">
        <v>2</v>
      </c>
      <c r="C1218" t="s">
        <v>4403</v>
      </c>
    </row>
    <row r="1219" spans="1:3" x14ac:dyDescent="0.25">
      <c r="C1219" t="s">
        <v>12</v>
      </c>
    </row>
    <row r="1220" spans="1:3" x14ac:dyDescent="0.25">
      <c r="A1220" t="s">
        <v>33228</v>
      </c>
      <c r="B1220">
        <v>1</v>
      </c>
      <c r="C1220" t="s">
        <v>3862</v>
      </c>
    </row>
    <row r="1221" spans="1:3" x14ac:dyDescent="0.25">
      <c r="A1221" t="s">
        <v>33229</v>
      </c>
      <c r="B1221">
        <v>10</v>
      </c>
      <c r="C1221" t="s">
        <v>3754</v>
      </c>
    </row>
    <row r="1222" spans="1:3" x14ac:dyDescent="0.25">
      <c r="C1222" t="s">
        <v>1999</v>
      </c>
    </row>
    <row r="1223" spans="1:3" x14ac:dyDescent="0.25">
      <c r="C1223" t="s">
        <v>2295</v>
      </c>
    </row>
    <row r="1224" spans="1:3" x14ac:dyDescent="0.25">
      <c r="C1224" t="s">
        <v>5652</v>
      </c>
    </row>
    <row r="1225" spans="1:3" x14ac:dyDescent="0.25">
      <c r="C1225" t="s">
        <v>3625</v>
      </c>
    </row>
    <row r="1226" spans="1:3" x14ac:dyDescent="0.25">
      <c r="C1226" t="s">
        <v>3597</v>
      </c>
    </row>
    <row r="1227" spans="1:3" x14ac:dyDescent="0.25">
      <c r="C1227" t="s">
        <v>4108</v>
      </c>
    </row>
    <row r="1228" spans="1:3" x14ac:dyDescent="0.25">
      <c r="C1228" t="s">
        <v>3614</v>
      </c>
    </row>
    <row r="1229" spans="1:3" x14ac:dyDescent="0.25">
      <c r="C1229" t="s">
        <v>3765</v>
      </c>
    </row>
    <row r="1230" spans="1:3" x14ac:dyDescent="0.25">
      <c r="C1230" t="s">
        <v>3968</v>
      </c>
    </row>
    <row r="1231" spans="1:3" x14ac:dyDescent="0.25">
      <c r="A1231" t="s">
        <v>33230</v>
      </c>
      <c r="B1231">
        <v>1</v>
      </c>
      <c r="C1231" t="s">
        <v>4180</v>
      </c>
    </row>
    <row r="1232" spans="1:3" x14ac:dyDescent="0.25">
      <c r="A1232" t="s">
        <v>33231</v>
      </c>
      <c r="B1232">
        <v>2</v>
      </c>
      <c r="C1232" t="s">
        <v>1972</v>
      </c>
    </row>
    <row r="1233" spans="1:3" x14ac:dyDescent="0.25">
      <c r="C1233" t="s">
        <v>3678</v>
      </c>
    </row>
    <row r="1234" spans="1:3" x14ac:dyDescent="0.25">
      <c r="A1234" t="s">
        <v>33232</v>
      </c>
      <c r="B1234">
        <v>1</v>
      </c>
      <c r="C1234" t="s">
        <v>2074</v>
      </c>
    </row>
    <row r="1235" spans="1:3" x14ac:dyDescent="0.25">
      <c r="A1235" t="s">
        <v>33233</v>
      </c>
      <c r="B1235">
        <v>1</v>
      </c>
      <c r="C1235" t="s">
        <v>1968</v>
      </c>
    </row>
    <row r="1236" spans="1:3" x14ac:dyDescent="0.25">
      <c r="A1236" t="s">
        <v>33234</v>
      </c>
      <c r="B1236">
        <v>2</v>
      </c>
      <c r="C1236" t="s">
        <v>5583</v>
      </c>
    </row>
    <row r="1237" spans="1:3" x14ac:dyDescent="0.25">
      <c r="C1237" t="s">
        <v>5678</v>
      </c>
    </row>
    <row r="1238" spans="1:3" x14ac:dyDescent="0.25">
      <c r="A1238" t="s">
        <v>33235</v>
      </c>
      <c r="B1238">
        <v>1</v>
      </c>
      <c r="C1238" t="s">
        <v>3610</v>
      </c>
    </row>
    <row r="1239" spans="1:3" x14ac:dyDescent="0.25">
      <c r="A1239" t="s">
        <v>33236</v>
      </c>
      <c r="B1239">
        <v>17</v>
      </c>
      <c r="C1239" t="s">
        <v>2859</v>
      </c>
    </row>
    <row r="1240" spans="1:3" x14ac:dyDescent="0.25">
      <c r="C1240" t="s">
        <v>3987</v>
      </c>
    </row>
    <row r="1241" spans="1:3" x14ac:dyDescent="0.25">
      <c r="C1241" t="s">
        <v>2406</v>
      </c>
    </row>
    <row r="1242" spans="1:3" x14ac:dyDescent="0.25">
      <c r="C1242" t="s">
        <v>2836</v>
      </c>
    </row>
    <row r="1243" spans="1:3" x14ac:dyDescent="0.25">
      <c r="C1243" t="s">
        <v>2423</v>
      </c>
    </row>
    <row r="1244" spans="1:3" x14ac:dyDescent="0.25">
      <c r="C1244" t="s">
        <v>2483</v>
      </c>
    </row>
    <row r="1245" spans="1:3" x14ac:dyDescent="0.25">
      <c r="C1245" t="s">
        <v>2503</v>
      </c>
    </row>
    <row r="1246" spans="1:3" x14ac:dyDescent="0.25">
      <c r="C1246" t="s">
        <v>2662</v>
      </c>
    </row>
    <row r="1247" spans="1:3" x14ac:dyDescent="0.25">
      <c r="C1247" t="s">
        <v>2734</v>
      </c>
    </row>
    <row r="1248" spans="1:3" x14ac:dyDescent="0.25">
      <c r="C1248" t="s">
        <v>4045</v>
      </c>
    </row>
    <row r="1249" spans="1:3" x14ac:dyDescent="0.25">
      <c r="C1249" t="s">
        <v>2741</v>
      </c>
    </row>
    <row r="1250" spans="1:3" x14ac:dyDescent="0.25">
      <c r="C1250" t="s">
        <v>2687</v>
      </c>
    </row>
    <row r="1251" spans="1:3" x14ac:dyDescent="0.25">
      <c r="C1251" t="s">
        <v>3954</v>
      </c>
    </row>
    <row r="1252" spans="1:3" x14ac:dyDescent="0.25">
      <c r="C1252" t="s">
        <v>2660</v>
      </c>
    </row>
    <row r="1253" spans="1:3" x14ac:dyDescent="0.25">
      <c r="C1253" t="s">
        <v>2855</v>
      </c>
    </row>
    <row r="1254" spans="1:3" x14ac:dyDescent="0.25">
      <c r="C1254" t="s">
        <v>4076</v>
      </c>
    </row>
    <row r="1255" spans="1:3" x14ac:dyDescent="0.25">
      <c r="C1255" t="s">
        <v>2851</v>
      </c>
    </row>
    <row r="1256" spans="1:3" x14ac:dyDescent="0.25">
      <c r="A1256" t="s">
        <v>33237</v>
      </c>
      <c r="B1256">
        <v>1</v>
      </c>
      <c r="C1256" t="s">
        <v>4346</v>
      </c>
    </row>
    <row r="1257" spans="1:3" x14ac:dyDescent="0.25">
      <c r="A1257" t="s">
        <v>33238</v>
      </c>
      <c r="B1257">
        <v>1</v>
      </c>
      <c r="C1257" t="s">
        <v>1997</v>
      </c>
    </row>
    <row r="1258" spans="1:3" x14ac:dyDescent="0.25">
      <c r="A1258" t="s">
        <v>33239</v>
      </c>
      <c r="B1258">
        <v>2</v>
      </c>
      <c r="C1258" t="s">
        <v>5009</v>
      </c>
    </row>
    <row r="1259" spans="1:3" x14ac:dyDescent="0.25">
      <c r="C1259" t="s">
        <v>4943</v>
      </c>
    </row>
    <row r="1260" spans="1:3" x14ac:dyDescent="0.25">
      <c r="A1260" t="s">
        <v>33240</v>
      </c>
      <c r="B1260">
        <v>1</v>
      </c>
      <c r="C1260" t="s">
        <v>4836</v>
      </c>
    </row>
    <row r="1261" spans="1:3" x14ac:dyDescent="0.25">
      <c r="A1261" t="s">
        <v>33241</v>
      </c>
      <c r="B1261">
        <v>1</v>
      </c>
      <c r="C1261" t="s">
        <v>5043</v>
      </c>
    </row>
    <row r="1262" spans="1:3" x14ac:dyDescent="0.25">
      <c r="A1262" t="s">
        <v>33242</v>
      </c>
      <c r="B1262">
        <v>1</v>
      </c>
      <c r="C1262" t="s">
        <v>4795</v>
      </c>
    </row>
    <row r="1263" spans="1:3" x14ac:dyDescent="0.25">
      <c r="A1263" t="s">
        <v>33243</v>
      </c>
      <c r="B1263">
        <v>1</v>
      </c>
      <c r="C1263" t="s">
        <v>4846</v>
      </c>
    </row>
    <row r="1264" spans="1:3" x14ac:dyDescent="0.25">
      <c r="A1264" t="s">
        <v>33244</v>
      </c>
      <c r="B1264">
        <v>1</v>
      </c>
      <c r="C1264" t="s">
        <v>4820</v>
      </c>
    </row>
    <row r="1265" spans="1:3" x14ac:dyDescent="0.25">
      <c r="A1265" t="s">
        <v>33245</v>
      </c>
      <c r="B1265">
        <v>1</v>
      </c>
      <c r="C1265" t="s">
        <v>4756</v>
      </c>
    </row>
    <row r="1266" spans="1:3" x14ac:dyDescent="0.25">
      <c r="A1266" t="s">
        <v>33246</v>
      </c>
      <c r="B1266">
        <v>1</v>
      </c>
      <c r="C1266" t="s">
        <v>4730</v>
      </c>
    </row>
    <row r="1267" spans="1:3" x14ac:dyDescent="0.25">
      <c r="A1267" t="s">
        <v>33247</v>
      </c>
      <c r="B1267">
        <v>1</v>
      </c>
      <c r="C1267" t="s">
        <v>3274</v>
      </c>
    </row>
    <row r="1268" spans="1:3" x14ac:dyDescent="0.25">
      <c r="A1268" t="s">
        <v>33248</v>
      </c>
      <c r="B1268">
        <v>2</v>
      </c>
      <c r="C1268" t="s">
        <v>5338</v>
      </c>
    </row>
    <row r="1269" spans="1:3" x14ac:dyDescent="0.25">
      <c r="C1269" t="s">
        <v>5315</v>
      </c>
    </row>
    <row r="1270" spans="1:3" x14ac:dyDescent="0.25">
      <c r="A1270" t="s">
        <v>33249</v>
      </c>
      <c r="B1270">
        <v>3</v>
      </c>
      <c r="C1270" t="s">
        <v>4834</v>
      </c>
    </row>
    <row r="1271" spans="1:3" x14ac:dyDescent="0.25">
      <c r="C1271" t="s">
        <v>4736</v>
      </c>
    </row>
    <row r="1272" spans="1:3" x14ac:dyDescent="0.25">
      <c r="C1272" t="s">
        <v>4853</v>
      </c>
    </row>
    <row r="1273" spans="1:3" x14ac:dyDescent="0.25">
      <c r="A1273" t="s">
        <v>33250</v>
      </c>
      <c r="B1273">
        <v>1</v>
      </c>
      <c r="C1273" t="s">
        <v>4877</v>
      </c>
    </row>
    <row r="1274" spans="1:3" x14ac:dyDescent="0.25">
      <c r="A1274" t="s">
        <v>33251</v>
      </c>
      <c r="B1274">
        <v>1</v>
      </c>
      <c r="C1274" t="s">
        <v>4900</v>
      </c>
    </row>
    <row r="1275" spans="1:3" x14ac:dyDescent="0.25">
      <c r="A1275" t="s">
        <v>33252</v>
      </c>
      <c r="B1275">
        <v>1</v>
      </c>
      <c r="C1275" t="s">
        <v>1982</v>
      </c>
    </row>
    <row r="1276" spans="1:3" x14ac:dyDescent="0.25">
      <c r="A1276" t="s">
        <v>33253</v>
      </c>
      <c r="B1276">
        <v>2</v>
      </c>
      <c r="C1276" t="s">
        <v>4972</v>
      </c>
    </row>
    <row r="1277" spans="1:3" x14ac:dyDescent="0.25">
      <c r="C1277" t="s">
        <v>4676</v>
      </c>
    </row>
    <row r="1278" spans="1:3" x14ac:dyDescent="0.25">
      <c r="A1278" t="s">
        <v>33254</v>
      </c>
      <c r="B1278">
        <v>1</v>
      </c>
      <c r="C1278" t="s">
        <v>2264</v>
      </c>
    </row>
    <row r="1279" spans="1:3" x14ac:dyDescent="0.25">
      <c r="A1279" t="s">
        <v>33255</v>
      </c>
      <c r="B1279">
        <v>10</v>
      </c>
      <c r="C1279" t="s">
        <v>4880</v>
      </c>
    </row>
    <row r="1280" spans="1:3" x14ac:dyDescent="0.25">
      <c r="C1280" t="s">
        <v>3613</v>
      </c>
    </row>
    <row r="1281" spans="1:3" x14ac:dyDescent="0.25">
      <c r="C1281" t="s">
        <v>3595</v>
      </c>
    </row>
    <row r="1282" spans="1:3" x14ac:dyDescent="0.25">
      <c r="C1282" t="s">
        <v>3550</v>
      </c>
    </row>
    <row r="1283" spans="1:3" x14ac:dyDescent="0.25">
      <c r="C1283" t="s">
        <v>3657</v>
      </c>
    </row>
    <row r="1284" spans="1:3" x14ac:dyDescent="0.25">
      <c r="C1284" t="s">
        <v>3736</v>
      </c>
    </row>
    <row r="1285" spans="1:3" x14ac:dyDescent="0.25">
      <c r="C1285" t="s">
        <v>3691</v>
      </c>
    </row>
    <row r="1286" spans="1:3" x14ac:dyDescent="0.25">
      <c r="C1286" t="s">
        <v>3646</v>
      </c>
    </row>
    <row r="1287" spans="1:3" x14ac:dyDescent="0.25">
      <c r="C1287" t="s">
        <v>3822</v>
      </c>
    </row>
    <row r="1288" spans="1:3" x14ac:dyDescent="0.25">
      <c r="C1288" t="s">
        <v>5373</v>
      </c>
    </row>
    <row r="1289" spans="1:3" x14ac:dyDescent="0.25">
      <c r="A1289" t="s">
        <v>33256</v>
      </c>
      <c r="B1289">
        <v>1</v>
      </c>
      <c r="C1289" t="s">
        <v>5396</v>
      </c>
    </row>
    <row r="1290" spans="1:3" x14ac:dyDescent="0.25">
      <c r="A1290" t="s">
        <v>33257</v>
      </c>
      <c r="B1290">
        <v>1</v>
      </c>
      <c r="C1290" t="s">
        <v>5669</v>
      </c>
    </row>
    <row r="1291" spans="1:3" x14ac:dyDescent="0.25">
      <c r="A1291" t="s">
        <v>33258</v>
      </c>
      <c r="B1291">
        <v>1</v>
      </c>
      <c r="C1291" t="s">
        <v>4322</v>
      </c>
    </row>
    <row r="1292" spans="1:3" x14ac:dyDescent="0.25">
      <c r="A1292" t="s">
        <v>33259</v>
      </c>
      <c r="B1292">
        <v>1</v>
      </c>
      <c r="C1292" t="s">
        <v>2026</v>
      </c>
    </row>
    <row r="1293" spans="1:3" x14ac:dyDescent="0.25">
      <c r="A1293" t="s">
        <v>33260</v>
      </c>
      <c r="B1293">
        <v>1</v>
      </c>
      <c r="C1293" t="s">
        <v>2226</v>
      </c>
    </row>
    <row r="1294" spans="1:3" x14ac:dyDescent="0.25">
      <c r="A1294" t="s">
        <v>33261</v>
      </c>
      <c r="B1294">
        <v>1</v>
      </c>
      <c r="C1294" t="s">
        <v>4904</v>
      </c>
    </row>
    <row r="1295" spans="1:3" x14ac:dyDescent="0.25">
      <c r="A1295" t="s">
        <v>33262</v>
      </c>
      <c r="B1295">
        <v>2</v>
      </c>
      <c r="C1295" t="s">
        <v>1992</v>
      </c>
    </row>
    <row r="1296" spans="1:3" x14ac:dyDescent="0.25">
      <c r="C1296" t="s">
        <v>4357</v>
      </c>
    </row>
    <row r="1297" spans="1:3" x14ac:dyDescent="0.25">
      <c r="A1297" t="s">
        <v>33263</v>
      </c>
      <c r="B1297">
        <v>1</v>
      </c>
      <c r="C1297" t="s">
        <v>2738</v>
      </c>
    </row>
    <row r="1298" spans="1:3" x14ac:dyDescent="0.25">
      <c r="A1298" t="s">
        <v>33264</v>
      </c>
      <c r="B1298">
        <v>1</v>
      </c>
      <c r="C1298" t="s">
        <v>4031</v>
      </c>
    </row>
    <row r="1299" spans="1:3" x14ac:dyDescent="0.25">
      <c r="A1299" t="s">
        <v>33265</v>
      </c>
      <c r="B1299">
        <v>1</v>
      </c>
      <c r="C1299" t="s">
        <v>2789</v>
      </c>
    </row>
    <row r="1300" spans="1:3" x14ac:dyDescent="0.25">
      <c r="A1300" t="s">
        <v>33266</v>
      </c>
      <c r="B1300">
        <v>1</v>
      </c>
      <c r="C1300" t="s">
        <v>2068</v>
      </c>
    </row>
    <row r="1301" spans="1:3" x14ac:dyDescent="0.25">
      <c r="A1301" t="s">
        <v>33267</v>
      </c>
      <c r="B1301">
        <v>1</v>
      </c>
      <c r="C1301" t="s">
        <v>3581</v>
      </c>
    </row>
    <row r="1302" spans="1:3" x14ac:dyDescent="0.25">
      <c r="A1302" t="s">
        <v>33268</v>
      </c>
      <c r="B1302">
        <v>1</v>
      </c>
      <c r="C1302" t="s">
        <v>2278</v>
      </c>
    </row>
    <row r="1303" spans="1:3" x14ac:dyDescent="0.25">
      <c r="A1303" t="s">
        <v>33269</v>
      </c>
      <c r="B1303">
        <v>10</v>
      </c>
      <c r="C1303" t="s">
        <v>4389</v>
      </c>
    </row>
    <row r="1304" spans="1:3" x14ac:dyDescent="0.25">
      <c r="C1304" t="s">
        <v>3758</v>
      </c>
    </row>
    <row r="1305" spans="1:3" x14ac:dyDescent="0.25">
      <c r="C1305" t="s">
        <v>2162</v>
      </c>
    </row>
    <row r="1306" spans="1:3" x14ac:dyDescent="0.25">
      <c r="C1306" t="s">
        <v>3686</v>
      </c>
    </row>
    <row r="1307" spans="1:3" x14ac:dyDescent="0.25">
      <c r="C1307" t="s">
        <v>3705</v>
      </c>
    </row>
    <row r="1308" spans="1:3" x14ac:dyDescent="0.25">
      <c r="C1308" t="s">
        <v>4181</v>
      </c>
    </row>
    <row r="1309" spans="1:3" x14ac:dyDescent="0.25">
      <c r="C1309" t="s">
        <v>3798</v>
      </c>
    </row>
    <row r="1310" spans="1:3" x14ac:dyDescent="0.25">
      <c r="C1310" t="s">
        <v>3551</v>
      </c>
    </row>
    <row r="1311" spans="1:3" x14ac:dyDescent="0.25">
      <c r="C1311" t="s">
        <v>3634</v>
      </c>
    </row>
    <row r="1312" spans="1:3" x14ac:dyDescent="0.25">
      <c r="C1312" t="s">
        <v>3591</v>
      </c>
    </row>
    <row r="1313" spans="1:3" x14ac:dyDescent="0.25">
      <c r="A1313" t="s">
        <v>33270</v>
      </c>
      <c r="B1313">
        <v>3</v>
      </c>
      <c r="C1313" t="s">
        <v>1609</v>
      </c>
    </row>
    <row r="1314" spans="1:3" x14ac:dyDescent="0.25">
      <c r="C1314" t="s">
        <v>1579</v>
      </c>
    </row>
    <row r="1315" spans="1:3" x14ac:dyDescent="0.25">
      <c r="C1315" t="s">
        <v>1555</v>
      </c>
    </row>
    <row r="1316" spans="1:3" x14ac:dyDescent="0.25">
      <c r="A1316" t="s">
        <v>33271</v>
      </c>
      <c r="B1316">
        <v>1</v>
      </c>
      <c r="C1316" t="s">
        <v>1546</v>
      </c>
    </row>
    <row r="1317" spans="1:3" x14ac:dyDescent="0.25">
      <c r="A1317" t="s">
        <v>33272</v>
      </c>
      <c r="B1317">
        <v>1</v>
      </c>
      <c r="C1317" t="s">
        <v>1316</v>
      </c>
    </row>
    <row r="1318" spans="1:3" x14ac:dyDescent="0.25">
      <c r="A1318" t="s">
        <v>33273</v>
      </c>
      <c r="B1318">
        <v>1</v>
      </c>
      <c r="C1318" t="s">
        <v>1520</v>
      </c>
    </row>
    <row r="1319" spans="1:3" x14ac:dyDescent="0.25">
      <c r="A1319" t="s">
        <v>33274</v>
      </c>
      <c r="B1319">
        <v>1</v>
      </c>
      <c r="C1319" t="s">
        <v>1953</v>
      </c>
    </row>
    <row r="1320" spans="1:3" x14ac:dyDescent="0.25">
      <c r="A1320" t="s">
        <v>33275</v>
      </c>
      <c r="B1320">
        <v>3</v>
      </c>
      <c r="C1320" t="s">
        <v>2032</v>
      </c>
    </row>
    <row r="1321" spans="1:3" x14ac:dyDescent="0.25">
      <c r="C1321" t="s">
        <v>5530</v>
      </c>
    </row>
    <row r="1322" spans="1:3" x14ac:dyDescent="0.25">
      <c r="C1322" t="s">
        <v>5573</v>
      </c>
    </row>
    <row r="1323" spans="1:3" x14ac:dyDescent="0.25">
      <c r="A1323" t="s">
        <v>33276</v>
      </c>
      <c r="B1323">
        <v>1</v>
      </c>
      <c r="C1323" t="s">
        <v>2824</v>
      </c>
    </row>
    <row r="1324" spans="1:3" x14ac:dyDescent="0.25">
      <c r="A1324" t="s">
        <v>33277</v>
      </c>
      <c r="B1324">
        <v>1</v>
      </c>
      <c r="C1324" t="s">
        <v>3527</v>
      </c>
    </row>
    <row r="1325" spans="1:3" x14ac:dyDescent="0.25">
      <c r="A1325" t="s">
        <v>33278</v>
      </c>
      <c r="B1325">
        <v>1</v>
      </c>
      <c r="C1325" t="s">
        <v>4273</v>
      </c>
    </row>
    <row r="1326" spans="1:3" x14ac:dyDescent="0.25">
      <c r="A1326" t="s">
        <v>33279</v>
      </c>
      <c r="B1326">
        <v>1</v>
      </c>
      <c r="C1326" t="s">
        <v>2000</v>
      </c>
    </row>
    <row r="1327" spans="1:3" x14ac:dyDescent="0.25">
      <c r="A1327" t="s">
        <v>33280</v>
      </c>
      <c r="B1327">
        <v>1</v>
      </c>
      <c r="C1327" t="s">
        <v>4258</v>
      </c>
    </row>
    <row r="1328" spans="1:3" x14ac:dyDescent="0.25">
      <c r="A1328" t="s">
        <v>33281</v>
      </c>
      <c r="B1328">
        <v>1</v>
      </c>
      <c r="C1328" t="s">
        <v>5554</v>
      </c>
    </row>
    <row r="1329" spans="1:3" x14ac:dyDescent="0.25">
      <c r="A1329" t="s">
        <v>33282</v>
      </c>
      <c r="B1329">
        <v>2</v>
      </c>
      <c r="C1329" t="s">
        <v>1213</v>
      </c>
    </row>
    <row r="1330" spans="1:3" x14ac:dyDescent="0.25">
      <c r="C1330" t="s">
        <v>1361</v>
      </c>
    </row>
    <row r="1331" spans="1:3" x14ac:dyDescent="0.25">
      <c r="A1331" t="s">
        <v>33283</v>
      </c>
      <c r="B1331">
        <v>1</v>
      </c>
      <c r="C1331" t="s">
        <v>2742</v>
      </c>
    </row>
    <row r="1332" spans="1:3" x14ac:dyDescent="0.25">
      <c r="A1332" t="s">
        <v>33284</v>
      </c>
      <c r="B1332">
        <v>3</v>
      </c>
      <c r="C1332" t="s">
        <v>5443</v>
      </c>
    </row>
    <row r="1333" spans="1:3" x14ac:dyDescent="0.25">
      <c r="C1333" t="s">
        <v>1176</v>
      </c>
    </row>
    <row r="1334" spans="1:3" x14ac:dyDescent="0.25">
      <c r="C1334" t="s">
        <v>2093</v>
      </c>
    </row>
    <row r="1335" spans="1:3" x14ac:dyDescent="0.25">
      <c r="A1335" t="s">
        <v>33285</v>
      </c>
      <c r="B1335">
        <v>1</v>
      </c>
      <c r="C1335" t="s">
        <v>1978</v>
      </c>
    </row>
    <row r="1336" spans="1:3" x14ac:dyDescent="0.25">
      <c r="A1336" t="s">
        <v>33286</v>
      </c>
      <c r="B1336">
        <v>1</v>
      </c>
      <c r="C1336" t="s">
        <v>3449</v>
      </c>
    </row>
    <row r="1337" spans="1:3" x14ac:dyDescent="0.25">
      <c r="A1337" t="s">
        <v>33287</v>
      </c>
      <c r="B1337">
        <v>1</v>
      </c>
      <c r="C1337" t="s">
        <v>1842</v>
      </c>
    </row>
    <row r="1338" spans="1:3" x14ac:dyDescent="0.25">
      <c r="A1338" t="s">
        <v>33288</v>
      </c>
      <c r="B1338">
        <v>2</v>
      </c>
      <c r="C1338" t="s">
        <v>4940</v>
      </c>
    </row>
    <row r="1339" spans="1:3" x14ac:dyDescent="0.25">
      <c r="C1339" t="s">
        <v>4705</v>
      </c>
    </row>
    <row r="1340" spans="1:3" x14ac:dyDescent="0.25">
      <c r="A1340" t="s">
        <v>33289</v>
      </c>
      <c r="B1340">
        <v>1</v>
      </c>
      <c r="C1340" t="s">
        <v>4882</v>
      </c>
    </row>
    <row r="1341" spans="1:3" x14ac:dyDescent="0.25">
      <c r="A1341" t="s">
        <v>33290</v>
      </c>
      <c r="B1341">
        <v>1</v>
      </c>
      <c r="C1341" t="s">
        <v>1917</v>
      </c>
    </row>
    <row r="1342" spans="1:3" x14ac:dyDescent="0.25">
      <c r="A1342" t="s">
        <v>33291</v>
      </c>
      <c r="B1342">
        <v>1</v>
      </c>
      <c r="C1342" t="s">
        <v>4955</v>
      </c>
    </row>
    <row r="1343" spans="1:3" x14ac:dyDescent="0.25">
      <c r="A1343" t="s">
        <v>33292</v>
      </c>
      <c r="B1343">
        <v>2</v>
      </c>
      <c r="C1343" t="s">
        <v>1913</v>
      </c>
    </row>
    <row r="1344" spans="1:3" x14ac:dyDescent="0.25">
      <c r="C1344" t="s">
        <v>165</v>
      </c>
    </row>
    <row r="1345" spans="1:3" x14ac:dyDescent="0.25">
      <c r="A1345" t="s">
        <v>33293</v>
      </c>
      <c r="B1345">
        <v>3</v>
      </c>
      <c r="C1345" t="s">
        <v>4968</v>
      </c>
    </row>
    <row r="1346" spans="1:3" x14ac:dyDescent="0.25">
      <c r="C1346" t="s">
        <v>4959</v>
      </c>
    </row>
    <row r="1347" spans="1:3" x14ac:dyDescent="0.25">
      <c r="C1347" t="s">
        <v>5002</v>
      </c>
    </row>
    <row r="1348" spans="1:3" x14ac:dyDescent="0.25">
      <c r="A1348" t="s">
        <v>33294</v>
      </c>
      <c r="B1348">
        <v>1</v>
      </c>
      <c r="C1348" t="s">
        <v>5321</v>
      </c>
    </row>
    <row r="1349" spans="1:3" x14ac:dyDescent="0.25">
      <c r="A1349" t="s">
        <v>33295</v>
      </c>
      <c r="B1349">
        <v>1</v>
      </c>
      <c r="C1349" t="s">
        <v>5366</v>
      </c>
    </row>
    <row r="1350" spans="1:3" x14ac:dyDescent="0.25">
      <c r="A1350" t="s">
        <v>33296</v>
      </c>
      <c r="B1350">
        <v>1</v>
      </c>
      <c r="C1350" t="s">
        <v>4814</v>
      </c>
    </row>
    <row r="1351" spans="1:3" x14ac:dyDescent="0.25">
      <c r="A1351" t="s">
        <v>33297</v>
      </c>
      <c r="B1351">
        <v>1</v>
      </c>
      <c r="C1351" t="s">
        <v>1375</v>
      </c>
    </row>
    <row r="1352" spans="1:3" x14ac:dyDescent="0.25">
      <c r="A1352" t="s">
        <v>33298</v>
      </c>
      <c r="B1352">
        <v>1</v>
      </c>
      <c r="C1352" t="s">
        <v>4776</v>
      </c>
    </row>
    <row r="1353" spans="1:3" x14ac:dyDescent="0.25">
      <c r="A1353" t="s">
        <v>33299</v>
      </c>
      <c r="B1353">
        <v>1</v>
      </c>
      <c r="C1353" t="s">
        <v>3161</v>
      </c>
    </row>
    <row r="1354" spans="1:3" x14ac:dyDescent="0.25">
      <c r="A1354" t="s">
        <v>33300</v>
      </c>
      <c r="B1354">
        <v>1</v>
      </c>
      <c r="C1354" t="s">
        <v>4930</v>
      </c>
    </row>
    <row r="1355" spans="1:3" x14ac:dyDescent="0.25">
      <c r="A1355" t="s">
        <v>33301</v>
      </c>
      <c r="B1355">
        <v>4</v>
      </c>
      <c r="C1355" t="s">
        <v>5645</v>
      </c>
    </row>
    <row r="1356" spans="1:3" x14ac:dyDescent="0.25">
      <c r="C1356" t="s">
        <v>801</v>
      </c>
    </row>
    <row r="1357" spans="1:3" x14ac:dyDescent="0.25">
      <c r="C1357" t="s">
        <v>1787</v>
      </c>
    </row>
    <row r="1358" spans="1:3" x14ac:dyDescent="0.25">
      <c r="C1358" t="s">
        <v>575</v>
      </c>
    </row>
    <row r="1359" spans="1:3" x14ac:dyDescent="0.25">
      <c r="A1359" t="s">
        <v>33302</v>
      </c>
      <c r="B1359">
        <v>4</v>
      </c>
      <c r="C1359" t="s">
        <v>4424</v>
      </c>
    </row>
    <row r="1360" spans="1:3" x14ac:dyDescent="0.25">
      <c r="C1360" t="s">
        <v>1896</v>
      </c>
    </row>
    <row r="1361" spans="1:3" x14ac:dyDescent="0.25">
      <c r="C1361" t="s">
        <v>1948</v>
      </c>
    </row>
    <row r="1362" spans="1:3" x14ac:dyDescent="0.25">
      <c r="C1362" t="s">
        <v>612</v>
      </c>
    </row>
    <row r="1363" spans="1:3" x14ac:dyDescent="0.25">
      <c r="A1363" t="s">
        <v>33303</v>
      </c>
      <c r="B1363">
        <v>1</v>
      </c>
      <c r="C1363" t="s">
        <v>1707</v>
      </c>
    </row>
    <row r="1364" spans="1:3" x14ac:dyDescent="0.25">
      <c r="A1364" t="s">
        <v>33304</v>
      </c>
      <c r="B1364">
        <v>2</v>
      </c>
      <c r="C1364" t="s">
        <v>5619</v>
      </c>
    </row>
    <row r="1365" spans="1:3" x14ac:dyDescent="0.25">
      <c r="C1365" t="s">
        <v>797</v>
      </c>
    </row>
    <row r="1366" spans="1:3" x14ac:dyDescent="0.25">
      <c r="A1366" t="s">
        <v>33305</v>
      </c>
      <c r="B1366">
        <v>13</v>
      </c>
      <c r="C1366" t="s">
        <v>5486</v>
      </c>
    </row>
    <row r="1367" spans="1:3" x14ac:dyDescent="0.25">
      <c r="C1367" t="s">
        <v>5578</v>
      </c>
    </row>
    <row r="1368" spans="1:3" x14ac:dyDescent="0.25">
      <c r="C1368" t="s">
        <v>4831</v>
      </c>
    </row>
    <row r="1369" spans="1:3" x14ac:dyDescent="0.25">
      <c r="C1369" t="s">
        <v>2194</v>
      </c>
    </row>
    <row r="1370" spans="1:3" x14ac:dyDescent="0.25">
      <c r="C1370" t="s">
        <v>588</v>
      </c>
    </row>
    <row r="1371" spans="1:3" x14ac:dyDescent="0.25">
      <c r="C1371" t="s">
        <v>1798</v>
      </c>
    </row>
    <row r="1372" spans="1:3" x14ac:dyDescent="0.25">
      <c r="C1372" t="s">
        <v>5155</v>
      </c>
    </row>
    <row r="1373" spans="1:3" x14ac:dyDescent="0.25">
      <c r="C1373" t="s">
        <v>265</v>
      </c>
    </row>
    <row r="1374" spans="1:3" x14ac:dyDescent="0.25">
      <c r="C1374" t="s">
        <v>679</v>
      </c>
    </row>
    <row r="1375" spans="1:3" x14ac:dyDescent="0.25">
      <c r="C1375" t="s">
        <v>5262</v>
      </c>
    </row>
    <row r="1376" spans="1:3" x14ac:dyDescent="0.25">
      <c r="C1376" t="s">
        <v>5441</v>
      </c>
    </row>
    <row r="1377" spans="1:3" x14ac:dyDescent="0.25">
      <c r="C1377" t="s">
        <v>473</v>
      </c>
    </row>
    <row r="1378" spans="1:3" x14ac:dyDescent="0.25">
      <c r="C1378" t="s">
        <v>4753</v>
      </c>
    </row>
    <row r="1379" spans="1:3" x14ac:dyDescent="0.25">
      <c r="A1379" t="s">
        <v>33306</v>
      </c>
      <c r="B1379">
        <v>1</v>
      </c>
      <c r="C1379" t="s">
        <v>1892</v>
      </c>
    </row>
    <row r="1380" spans="1:3" x14ac:dyDescent="0.25">
      <c r="A1380" t="s">
        <v>33307</v>
      </c>
      <c r="B1380">
        <v>1</v>
      </c>
      <c r="C1380" t="s">
        <v>1727</v>
      </c>
    </row>
    <row r="1381" spans="1:3" x14ac:dyDescent="0.25">
      <c r="A1381" t="s">
        <v>33308</v>
      </c>
      <c r="B1381">
        <v>5</v>
      </c>
      <c r="C1381" t="s">
        <v>562</v>
      </c>
    </row>
    <row r="1382" spans="1:3" x14ac:dyDescent="0.25">
      <c r="C1382" t="s">
        <v>344</v>
      </c>
    </row>
    <row r="1383" spans="1:3" x14ac:dyDescent="0.25">
      <c r="C1383" t="s">
        <v>401</v>
      </c>
    </row>
    <row r="1384" spans="1:3" x14ac:dyDescent="0.25">
      <c r="C1384" t="s">
        <v>271</v>
      </c>
    </row>
    <row r="1385" spans="1:3" x14ac:dyDescent="0.25">
      <c r="C1385" t="s">
        <v>558</v>
      </c>
    </row>
    <row r="1386" spans="1:3" x14ac:dyDescent="0.25">
      <c r="A1386" t="s">
        <v>33309</v>
      </c>
      <c r="B1386">
        <v>1</v>
      </c>
      <c r="C1386" t="s">
        <v>5241</v>
      </c>
    </row>
    <row r="1387" spans="1:3" x14ac:dyDescent="0.25">
      <c r="A1387" t="s">
        <v>33310</v>
      </c>
      <c r="B1387">
        <v>1</v>
      </c>
      <c r="C1387" t="s">
        <v>4240</v>
      </c>
    </row>
    <row r="1388" spans="1:3" x14ac:dyDescent="0.25">
      <c r="A1388" t="s">
        <v>33311</v>
      </c>
      <c r="B1388">
        <v>6</v>
      </c>
      <c r="C1388" t="s">
        <v>5646</v>
      </c>
    </row>
    <row r="1389" spans="1:3" x14ac:dyDescent="0.25">
      <c r="C1389" t="s">
        <v>5570</v>
      </c>
    </row>
    <row r="1390" spans="1:3" x14ac:dyDescent="0.25">
      <c r="C1390" t="s">
        <v>5455</v>
      </c>
    </row>
    <row r="1391" spans="1:3" x14ac:dyDescent="0.25">
      <c r="C1391" t="s">
        <v>5475</v>
      </c>
    </row>
    <row r="1392" spans="1:3" x14ac:dyDescent="0.25">
      <c r="C1392" t="s">
        <v>5647</v>
      </c>
    </row>
    <row r="1393" spans="1:3" x14ac:dyDescent="0.25">
      <c r="C1393" t="s">
        <v>5592</v>
      </c>
    </row>
    <row r="1394" spans="1:3" x14ac:dyDescent="0.25">
      <c r="A1394" t="s">
        <v>33312</v>
      </c>
      <c r="B1394">
        <v>1</v>
      </c>
      <c r="C1394" t="s">
        <v>5483</v>
      </c>
    </row>
    <row r="1395" spans="1:3" x14ac:dyDescent="0.25">
      <c r="A1395" t="s">
        <v>33313</v>
      </c>
      <c r="B1395">
        <v>1</v>
      </c>
      <c r="C1395" t="s">
        <v>5197</v>
      </c>
    </row>
    <row r="1396" spans="1:3" x14ac:dyDescent="0.25">
      <c r="A1396" t="s">
        <v>33314</v>
      </c>
      <c r="B1396">
        <v>14</v>
      </c>
      <c r="C1396" t="s">
        <v>1725</v>
      </c>
    </row>
    <row r="1397" spans="1:3" x14ac:dyDescent="0.25">
      <c r="C1397" t="s">
        <v>1837</v>
      </c>
    </row>
    <row r="1398" spans="1:3" x14ac:dyDescent="0.25">
      <c r="C1398" t="s">
        <v>1556</v>
      </c>
    </row>
    <row r="1399" spans="1:3" x14ac:dyDescent="0.25">
      <c r="C1399" t="s">
        <v>5218</v>
      </c>
    </row>
    <row r="1400" spans="1:3" x14ac:dyDescent="0.25">
      <c r="C1400" t="s">
        <v>5520</v>
      </c>
    </row>
    <row r="1401" spans="1:3" x14ac:dyDescent="0.25">
      <c r="C1401" t="s">
        <v>4592</v>
      </c>
    </row>
    <row r="1402" spans="1:3" x14ac:dyDescent="0.25">
      <c r="C1402" t="s">
        <v>5115</v>
      </c>
    </row>
    <row r="1403" spans="1:3" x14ac:dyDescent="0.25">
      <c r="C1403" t="s">
        <v>4329</v>
      </c>
    </row>
    <row r="1404" spans="1:3" x14ac:dyDescent="0.25">
      <c r="C1404" t="s">
        <v>2152</v>
      </c>
    </row>
    <row r="1405" spans="1:3" x14ac:dyDescent="0.25">
      <c r="C1405" t="s">
        <v>4279</v>
      </c>
    </row>
    <row r="1406" spans="1:3" x14ac:dyDescent="0.25">
      <c r="C1406" t="s">
        <v>4905</v>
      </c>
    </row>
    <row r="1407" spans="1:3" x14ac:dyDescent="0.25">
      <c r="C1407" t="s">
        <v>5628</v>
      </c>
    </row>
    <row r="1408" spans="1:3" x14ac:dyDescent="0.25">
      <c r="C1408" t="s">
        <v>510</v>
      </c>
    </row>
    <row r="1409" spans="1:3" x14ac:dyDescent="0.25">
      <c r="C1409" t="s">
        <v>4250</v>
      </c>
    </row>
    <row r="1410" spans="1:3" x14ac:dyDescent="0.25">
      <c r="A1410" t="s">
        <v>33315</v>
      </c>
      <c r="B1410">
        <v>1</v>
      </c>
      <c r="C1410" t="s">
        <v>4292</v>
      </c>
    </row>
    <row r="1411" spans="1:3" x14ac:dyDescent="0.25">
      <c r="A1411" t="s">
        <v>33316</v>
      </c>
      <c r="B1411">
        <v>2</v>
      </c>
      <c r="C1411" t="s">
        <v>4978</v>
      </c>
    </row>
    <row r="1412" spans="1:3" x14ac:dyDescent="0.25">
      <c r="C1412" t="s">
        <v>5084</v>
      </c>
    </row>
    <row r="1413" spans="1:3" x14ac:dyDescent="0.25">
      <c r="A1413" t="s">
        <v>33317</v>
      </c>
      <c r="B1413">
        <v>7</v>
      </c>
      <c r="C1413" t="s">
        <v>4314</v>
      </c>
    </row>
    <row r="1414" spans="1:3" x14ac:dyDescent="0.25">
      <c r="C1414" t="s">
        <v>4230</v>
      </c>
    </row>
    <row r="1415" spans="1:3" x14ac:dyDescent="0.25">
      <c r="C1415" t="s">
        <v>2228</v>
      </c>
    </row>
    <row r="1416" spans="1:3" x14ac:dyDescent="0.25">
      <c r="C1416" t="s">
        <v>5158</v>
      </c>
    </row>
    <row r="1417" spans="1:3" x14ac:dyDescent="0.25">
      <c r="C1417" t="s">
        <v>4231</v>
      </c>
    </row>
    <row r="1418" spans="1:3" x14ac:dyDescent="0.25">
      <c r="C1418" t="s">
        <v>5568</v>
      </c>
    </row>
    <row r="1419" spans="1:3" x14ac:dyDescent="0.25">
      <c r="C1419" t="s">
        <v>4333</v>
      </c>
    </row>
    <row r="1420" spans="1:3" x14ac:dyDescent="0.25">
      <c r="A1420" t="s">
        <v>33318</v>
      </c>
      <c r="B1420">
        <v>3</v>
      </c>
      <c r="C1420" t="s">
        <v>1791</v>
      </c>
    </row>
    <row r="1421" spans="1:3" x14ac:dyDescent="0.25">
      <c r="C1421" t="s">
        <v>1588</v>
      </c>
    </row>
    <row r="1422" spans="1:3" x14ac:dyDescent="0.25">
      <c r="C1422" t="s">
        <v>427</v>
      </c>
    </row>
    <row r="1423" spans="1:3" x14ac:dyDescent="0.25">
      <c r="A1423" t="s">
        <v>33319</v>
      </c>
      <c r="B1423">
        <v>1</v>
      </c>
      <c r="C1423" t="s">
        <v>5527</v>
      </c>
    </row>
    <row r="1424" spans="1:3" x14ac:dyDescent="0.25">
      <c r="A1424" t="s">
        <v>33320</v>
      </c>
      <c r="B1424">
        <v>1</v>
      </c>
      <c r="C1424" t="s">
        <v>1574</v>
      </c>
    </row>
    <row r="1425" spans="1:3" x14ac:dyDescent="0.25">
      <c r="A1425" t="s">
        <v>33321</v>
      </c>
      <c r="B1425">
        <v>5</v>
      </c>
      <c r="C1425" t="s">
        <v>1603</v>
      </c>
    </row>
    <row r="1426" spans="1:3" x14ac:dyDescent="0.25">
      <c r="C1426" t="s">
        <v>3988</v>
      </c>
    </row>
    <row r="1427" spans="1:3" x14ac:dyDescent="0.25">
      <c r="C1427" t="s">
        <v>870</v>
      </c>
    </row>
    <row r="1428" spans="1:3" x14ac:dyDescent="0.25">
      <c r="C1428" t="s">
        <v>5490</v>
      </c>
    </row>
    <row r="1429" spans="1:3" x14ac:dyDescent="0.25">
      <c r="C1429" t="s">
        <v>5269</v>
      </c>
    </row>
    <row r="1430" spans="1:3" x14ac:dyDescent="0.25">
      <c r="A1430" t="s">
        <v>33322</v>
      </c>
      <c r="B1430">
        <v>9</v>
      </c>
      <c r="C1430" t="s">
        <v>1594</v>
      </c>
    </row>
    <row r="1431" spans="1:3" x14ac:dyDescent="0.25">
      <c r="C1431" t="s">
        <v>5488</v>
      </c>
    </row>
    <row r="1432" spans="1:3" x14ac:dyDescent="0.25">
      <c r="C1432" t="s">
        <v>1337</v>
      </c>
    </row>
    <row r="1433" spans="1:3" x14ac:dyDescent="0.25">
      <c r="C1433" t="s">
        <v>1788</v>
      </c>
    </row>
    <row r="1434" spans="1:3" x14ac:dyDescent="0.25">
      <c r="C1434" t="s">
        <v>5859</v>
      </c>
    </row>
    <row r="1435" spans="1:3" x14ac:dyDescent="0.25">
      <c r="C1435" t="s">
        <v>5154</v>
      </c>
    </row>
    <row r="1436" spans="1:3" x14ac:dyDescent="0.25">
      <c r="C1436" t="s">
        <v>1321</v>
      </c>
    </row>
    <row r="1437" spans="1:3" x14ac:dyDescent="0.25">
      <c r="C1437" t="s">
        <v>827</v>
      </c>
    </row>
    <row r="1438" spans="1:3" x14ac:dyDescent="0.25">
      <c r="C1438" t="s">
        <v>1819</v>
      </c>
    </row>
    <row r="1439" spans="1:3" x14ac:dyDescent="0.25">
      <c r="A1439" t="s">
        <v>33323</v>
      </c>
      <c r="B1439">
        <v>4</v>
      </c>
      <c r="C1439" t="s">
        <v>4302</v>
      </c>
    </row>
    <row r="1440" spans="1:3" x14ac:dyDescent="0.25">
      <c r="C1440" t="s">
        <v>976</v>
      </c>
    </row>
    <row r="1441" spans="1:3" x14ac:dyDescent="0.25">
      <c r="C1441" t="s">
        <v>3977</v>
      </c>
    </row>
    <row r="1442" spans="1:3" x14ac:dyDescent="0.25">
      <c r="C1442" t="s">
        <v>918</v>
      </c>
    </row>
    <row r="1443" spans="1:3" x14ac:dyDescent="0.25">
      <c r="A1443" t="s">
        <v>33324</v>
      </c>
      <c r="B1443">
        <v>5</v>
      </c>
      <c r="C1443" t="s">
        <v>5682</v>
      </c>
    </row>
    <row r="1444" spans="1:3" x14ac:dyDescent="0.25">
      <c r="C1444" t="s">
        <v>4115</v>
      </c>
    </row>
    <row r="1445" spans="1:3" x14ac:dyDescent="0.25">
      <c r="C1445" t="s">
        <v>4535</v>
      </c>
    </row>
    <row r="1446" spans="1:3" x14ac:dyDescent="0.25">
      <c r="C1446" t="s">
        <v>4986</v>
      </c>
    </row>
    <row r="1447" spans="1:3" x14ac:dyDescent="0.25">
      <c r="C1447" t="s">
        <v>1347</v>
      </c>
    </row>
    <row r="1448" spans="1:3" x14ac:dyDescent="0.25">
      <c r="A1448" t="s">
        <v>33325</v>
      </c>
      <c r="B1448">
        <v>3</v>
      </c>
      <c r="C1448" t="s">
        <v>5265</v>
      </c>
    </row>
    <row r="1449" spans="1:3" x14ac:dyDescent="0.25">
      <c r="C1449" t="s">
        <v>5728</v>
      </c>
    </row>
    <row r="1450" spans="1:3" x14ac:dyDescent="0.25">
      <c r="C1450" t="s">
        <v>3890</v>
      </c>
    </row>
    <row r="1451" spans="1:3" x14ac:dyDescent="0.25">
      <c r="A1451" t="s">
        <v>33326</v>
      </c>
      <c r="B1451">
        <v>5</v>
      </c>
      <c r="C1451" t="s">
        <v>447</v>
      </c>
    </row>
    <row r="1452" spans="1:3" x14ac:dyDescent="0.25">
      <c r="C1452" t="s">
        <v>5596</v>
      </c>
    </row>
    <row r="1453" spans="1:3" x14ac:dyDescent="0.25">
      <c r="C1453" t="s">
        <v>1792</v>
      </c>
    </row>
    <row r="1454" spans="1:3" x14ac:dyDescent="0.25">
      <c r="C1454" t="s">
        <v>358</v>
      </c>
    </row>
    <row r="1455" spans="1:3" x14ac:dyDescent="0.25">
      <c r="C1455" t="s">
        <v>402</v>
      </c>
    </row>
    <row r="1456" spans="1:3" x14ac:dyDescent="0.25">
      <c r="A1456" t="s">
        <v>33327</v>
      </c>
      <c r="B1456">
        <v>1</v>
      </c>
      <c r="C1456" t="s">
        <v>1865</v>
      </c>
    </row>
    <row r="1457" spans="1:3" x14ac:dyDescent="0.25">
      <c r="A1457" t="s">
        <v>33328</v>
      </c>
      <c r="B1457">
        <v>2</v>
      </c>
      <c r="C1457" t="s">
        <v>5325</v>
      </c>
    </row>
    <row r="1458" spans="1:3" x14ac:dyDescent="0.25">
      <c r="C1458" t="s">
        <v>5375</v>
      </c>
    </row>
    <row r="1459" spans="1:3" x14ac:dyDescent="0.25">
      <c r="A1459" t="s">
        <v>33329</v>
      </c>
      <c r="B1459">
        <v>2</v>
      </c>
      <c r="C1459" t="s">
        <v>3857</v>
      </c>
    </row>
    <row r="1460" spans="1:3" x14ac:dyDescent="0.25">
      <c r="C1460" t="s">
        <v>4067</v>
      </c>
    </row>
    <row r="1461" spans="1:3" x14ac:dyDescent="0.25">
      <c r="A1461" t="s">
        <v>33330</v>
      </c>
      <c r="B1461">
        <v>4</v>
      </c>
      <c r="C1461" t="s">
        <v>970</v>
      </c>
    </row>
    <row r="1462" spans="1:3" x14ac:dyDescent="0.25">
      <c r="C1462" t="s">
        <v>1654</v>
      </c>
    </row>
    <row r="1463" spans="1:3" x14ac:dyDescent="0.25">
      <c r="C1463" t="s">
        <v>4448</v>
      </c>
    </row>
    <row r="1464" spans="1:3" x14ac:dyDescent="0.25">
      <c r="C1464" t="s">
        <v>960</v>
      </c>
    </row>
    <row r="1465" spans="1:3" x14ac:dyDescent="0.25">
      <c r="A1465" t="s">
        <v>33331</v>
      </c>
      <c r="B1465">
        <v>1</v>
      </c>
      <c r="C1465" t="s">
        <v>5404</v>
      </c>
    </row>
    <row r="1466" spans="1:3" x14ac:dyDescent="0.25">
      <c r="A1466" t="s">
        <v>33332</v>
      </c>
      <c r="B1466">
        <v>1</v>
      </c>
      <c r="C1466" t="s">
        <v>4072</v>
      </c>
    </row>
    <row r="1467" spans="1:3" x14ac:dyDescent="0.25">
      <c r="A1467" t="s">
        <v>33333</v>
      </c>
      <c r="B1467">
        <v>2</v>
      </c>
      <c r="C1467" t="s">
        <v>1440</v>
      </c>
    </row>
    <row r="1468" spans="1:3" x14ac:dyDescent="0.25">
      <c r="C1468" t="s">
        <v>1446</v>
      </c>
    </row>
    <row r="1469" spans="1:3" x14ac:dyDescent="0.25">
      <c r="A1469" t="s">
        <v>33334</v>
      </c>
      <c r="B1469">
        <v>1</v>
      </c>
      <c r="C1469" t="s">
        <v>5204</v>
      </c>
    </row>
    <row r="1470" spans="1:3" x14ac:dyDescent="0.25">
      <c r="A1470" t="s">
        <v>33335</v>
      </c>
      <c r="B1470">
        <v>1</v>
      </c>
      <c r="C1470" t="s">
        <v>3790</v>
      </c>
    </row>
    <row r="1471" spans="1:3" x14ac:dyDescent="0.25">
      <c r="A1471" t="s">
        <v>33336</v>
      </c>
      <c r="B1471">
        <v>2</v>
      </c>
      <c r="C1471" t="s">
        <v>4352</v>
      </c>
    </row>
    <row r="1472" spans="1:3" x14ac:dyDescent="0.25">
      <c r="C1472" t="s">
        <v>4212</v>
      </c>
    </row>
    <row r="1473" spans="1:3" x14ac:dyDescent="0.25">
      <c r="A1473" t="s">
        <v>33337</v>
      </c>
      <c r="B1473">
        <v>1</v>
      </c>
      <c r="C1473" t="s">
        <v>993</v>
      </c>
    </row>
    <row r="1474" spans="1:3" x14ac:dyDescent="0.25">
      <c r="A1474" t="s">
        <v>33338</v>
      </c>
      <c r="B1474">
        <v>1</v>
      </c>
      <c r="C1474" t="s">
        <v>4702</v>
      </c>
    </row>
    <row r="1475" spans="1:3" x14ac:dyDescent="0.25">
      <c r="A1475" t="s">
        <v>33339</v>
      </c>
      <c r="B1475">
        <v>4</v>
      </c>
      <c r="C1475" t="s">
        <v>4353</v>
      </c>
    </row>
    <row r="1476" spans="1:3" x14ac:dyDescent="0.25">
      <c r="C1476" t="s">
        <v>2589</v>
      </c>
    </row>
    <row r="1477" spans="1:3" x14ac:dyDescent="0.25">
      <c r="C1477" t="s">
        <v>2761</v>
      </c>
    </row>
    <row r="1478" spans="1:3" x14ac:dyDescent="0.25">
      <c r="C1478" t="s">
        <v>4066</v>
      </c>
    </row>
    <row r="1479" spans="1:3" x14ac:dyDescent="0.25">
      <c r="A1479" t="s">
        <v>33340</v>
      </c>
      <c r="B1479">
        <v>2</v>
      </c>
      <c r="C1479" t="s">
        <v>4117</v>
      </c>
    </row>
    <row r="1480" spans="1:3" x14ac:dyDescent="0.25">
      <c r="C1480" t="s">
        <v>2017</v>
      </c>
    </row>
    <row r="1481" spans="1:3" x14ac:dyDescent="0.25">
      <c r="A1481" t="s">
        <v>33341</v>
      </c>
      <c r="B1481">
        <v>1</v>
      </c>
      <c r="C1481" t="s">
        <v>1482</v>
      </c>
    </row>
    <row r="1482" spans="1:3" x14ac:dyDescent="0.25">
      <c r="A1482" t="s">
        <v>33342</v>
      </c>
      <c r="B1482">
        <v>11</v>
      </c>
      <c r="C1482" t="s">
        <v>1424</v>
      </c>
    </row>
    <row r="1483" spans="1:3" x14ac:dyDescent="0.25">
      <c r="C1483" t="s">
        <v>4411</v>
      </c>
    </row>
    <row r="1484" spans="1:3" x14ac:dyDescent="0.25">
      <c r="C1484" t="s">
        <v>4350</v>
      </c>
    </row>
    <row r="1485" spans="1:3" x14ac:dyDescent="0.25">
      <c r="C1485" t="s">
        <v>4454</v>
      </c>
    </row>
    <row r="1486" spans="1:3" x14ac:dyDescent="0.25">
      <c r="C1486" t="s">
        <v>4205</v>
      </c>
    </row>
    <row r="1487" spans="1:3" x14ac:dyDescent="0.25">
      <c r="C1487" t="s">
        <v>1539</v>
      </c>
    </row>
    <row r="1488" spans="1:3" x14ac:dyDescent="0.25">
      <c r="C1488" t="s">
        <v>4267</v>
      </c>
    </row>
    <row r="1489" spans="1:3" x14ac:dyDescent="0.25">
      <c r="C1489" t="s">
        <v>4058</v>
      </c>
    </row>
    <row r="1490" spans="1:3" x14ac:dyDescent="0.25">
      <c r="C1490" t="s">
        <v>4471</v>
      </c>
    </row>
    <row r="1491" spans="1:3" x14ac:dyDescent="0.25">
      <c r="C1491" t="s">
        <v>5235</v>
      </c>
    </row>
    <row r="1492" spans="1:3" x14ac:dyDescent="0.25">
      <c r="C1492" t="s">
        <v>4545</v>
      </c>
    </row>
    <row r="1493" spans="1:3" x14ac:dyDescent="0.25">
      <c r="A1493" t="s">
        <v>33343</v>
      </c>
      <c r="B1493">
        <v>6</v>
      </c>
      <c r="C1493" t="s">
        <v>1331</v>
      </c>
    </row>
    <row r="1494" spans="1:3" x14ac:dyDescent="0.25">
      <c r="C1494" t="s">
        <v>1422</v>
      </c>
    </row>
    <row r="1495" spans="1:3" x14ac:dyDescent="0.25">
      <c r="C1495" t="s">
        <v>1406</v>
      </c>
    </row>
    <row r="1496" spans="1:3" x14ac:dyDescent="0.25">
      <c r="C1496" t="s">
        <v>1365</v>
      </c>
    </row>
    <row r="1497" spans="1:3" x14ac:dyDescent="0.25">
      <c r="C1497" t="s">
        <v>1323</v>
      </c>
    </row>
    <row r="1498" spans="1:3" x14ac:dyDescent="0.25">
      <c r="C1498" t="s">
        <v>1456</v>
      </c>
    </row>
    <row r="1499" spans="1:3" x14ac:dyDescent="0.25">
      <c r="A1499" t="s">
        <v>33344</v>
      </c>
      <c r="B1499">
        <v>1</v>
      </c>
      <c r="C1499" t="s">
        <v>4200</v>
      </c>
    </row>
    <row r="1500" spans="1:3" x14ac:dyDescent="0.25">
      <c r="A1500" t="s">
        <v>33345</v>
      </c>
      <c r="B1500">
        <v>1</v>
      </c>
      <c r="C1500" t="s">
        <v>2289</v>
      </c>
    </row>
    <row r="1501" spans="1:3" x14ac:dyDescent="0.25">
      <c r="A1501" t="s">
        <v>33346</v>
      </c>
      <c r="B1501">
        <v>2</v>
      </c>
      <c r="C1501" t="s">
        <v>3708</v>
      </c>
    </row>
    <row r="1502" spans="1:3" x14ac:dyDescent="0.25">
      <c r="C1502" t="s">
        <v>3605</v>
      </c>
    </row>
    <row r="1503" spans="1:3" x14ac:dyDescent="0.25">
      <c r="A1503" t="s">
        <v>33347</v>
      </c>
      <c r="B1503">
        <v>3</v>
      </c>
      <c r="C1503" t="s">
        <v>1455</v>
      </c>
    </row>
    <row r="1504" spans="1:3" x14ac:dyDescent="0.25">
      <c r="C1504" t="s">
        <v>3791</v>
      </c>
    </row>
    <row r="1505" spans="1:3" x14ac:dyDescent="0.25">
      <c r="C1505" t="s">
        <v>1447</v>
      </c>
    </row>
    <row r="1506" spans="1:3" x14ac:dyDescent="0.25">
      <c r="A1506" t="s">
        <v>33348</v>
      </c>
      <c r="B1506">
        <v>1</v>
      </c>
      <c r="C1506" t="s">
        <v>3888</v>
      </c>
    </row>
    <row r="1507" spans="1:3" x14ac:dyDescent="0.25">
      <c r="A1507" t="s">
        <v>33349</v>
      </c>
      <c r="B1507">
        <v>2</v>
      </c>
      <c r="C1507" t="s">
        <v>3950</v>
      </c>
    </row>
    <row r="1508" spans="1:3" x14ac:dyDescent="0.25">
      <c r="C1508" t="s">
        <v>4116</v>
      </c>
    </row>
    <row r="1509" spans="1:3" x14ac:dyDescent="0.25">
      <c r="A1509" t="s">
        <v>33350</v>
      </c>
      <c r="B1509">
        <v>1</v>
      </c>
      <c r="C1509" t="s">
        <v>1340</v>
      </c>
    </row>
    <row r="1510" spans="1:3" x14ac:dyDescent="0.25">
      <c r="A1510" t="s">
        <v>33351</v>
      </c>
      <c r="B1510">
        <v>1</v>
      </c>
      <c r="C1510" t="s">
        <v>5333</v>
      </c>
    </row>
    <row r="1511" spans="1:3" x14ac:dyDescent="0.25">
      <c r="A1511" t="s">
        <v>33352</v>
      </c>
      <c r="B1511">
        <v>1</v>
      </c>
      <c r="C1511" t="s">
        <v>4366</v>
      </c>
    </row>
    <row r="1512" spans="1:3" x14ac:dyDescent="0.25">
      <c r="A1512" t="s">
        <v>33353</v>
      </c>
      <c r="B1512">
        <v>1</v>
      </c>
      <c r="C1512" t="s">
        <v>5112</v>
      </c>
    </row>
    <row r="1513" spans="1:3" x14ac:dyDescent="0.25">
      <c r="A1513" t="s">
        <v>33354</v>
      </c>
      <c r="B1513">
        <v>1</v>
      </c>
      <c r="C1513" t="s">
        <v>4582</v>
      </c>
    </row>
    <row r="1514" spans="1:3" x14ac:dyDescent="0.25">
      <c r="A1514" t="s">
        <v>33355</v>
      </c>
      <c r="B1514">
        <v>2</v>
      </c>
      <c r="C1514" t="s">
        <v>4450</v>
      </c>
    </row>
    <row r="1515" spans="1:3" x14ac:dyDescent="0.25">
      <c r="C1515" t="s">
        <v>5064</v>
      </c>
    </row>
    <row r="1516" spans="1:3" x14ac:dyDescent="0.25">
      <c r="A1516" t="s">
        <v>33356</v>
      </c>
      <c r="B1516">
        <v>1</v>
      </c>
      <c r="C1516" t="s">
        <v>4269</v>
      </c>
    </row>
    <row r="1517" spans="1:3" x14ac:dyDescent="0.25">
      <c r="A1517" t="s">
        <v>33357</v>
      </c>
      <c r="B1517">
        <v>1</v>
      </c>
      <c r="C1517" t="s">
        <v>4345</v>
      </c>
    </row>
    <row r="1518" spans="1:3" x14ac:dyDescent="0.25">
      <c r="A1518" t="s">
        <v>33358</v>
      </c>
      <c r="B1518">
        <v>1</v>
      </c>
      <c r="C1518" t="s">
        <v>1040</v>
      </c>
    </row>
    <row r="1519" spans="1:3" x14ac:dyDescent="0.25">
      <c r="A1519" t="s">
        <v>33359</v>
      </c>
      <c r="B1519">
        <v>1</v>
      </c>
      <c r="C1519" t="s">
        <v>1497</v>
      </c>
    </row>
    <row r="1520" spans="1:3" x14ac:dyDescent="0.25">
      <c r="A1520" t="s">
        <v>33360</v>
      </c>
      <c r="B1520">
        <v>1</v>
      </c>
      <c r="C1520" t="s">
        <v>3905</v>
      </c>
    </row>
    <row r="1521" spans="1:3" x14ac:dyDescent="0.25">
      <c r="A1521" t="s">
        <v>33361</v>
      </c>
      <c r="B1521">
        <v>1</v>
      </c>
      <c r="C1521" t="s">
        <v>4338</v>
      </c>
    </row>
    <row r="1522" spans="1:3" x14ac:dyDescent="0.25">
      <c r="A1522" t="s">
        <v>33362</v>
      </c>
      <c r="B1522">
        <v>2</v>
      </c>
      <c r="C1522" t="s">
        <v>1089</v>
      </c>
    </row>
    <row r="1523" spans="1:3" x14ac:dyDescent="0.25">
      <c r="C1523" t="s">
        <v>5328</v>
      </c>
    </row>
    <row r="1524" spans="1:3" x14ac:dyDescent="0.25">
      <c r="A1524" t="s">
        <v>33363</v>
      </c>
      <c r="B1524">
        <v>1</v>
      </c>
      <c r="C1524" t="s">
        <v>5295</v>
      </c>
    </row>
    <row r="1525" spans="1:3" x14ac:dyDescent="0.25">
      <c r="A1525" t="s">
        <v>33364</v>
      </c>
      <c r="B1525">
        <v>2</v>
      </c>
      <c r="C1525" t="s">
        <v>5318</v>
      </c>
    </row>
    <row r="1526" spans="1:3" x14ac:dyDescent="0.25">
      <c r="C1526" t="s">
        <v>1541</v>
      </c>
    </row>
    <row r="1527" spans="1:3" x14ac:dyDescent="0.25">
      <c r="A1527" t="s">
        <v>33365</v>
      </c>
      <c r="B1527">
        <v>2</v>
      </c>
      <c r="C1527" t="s">
        <v>5231</v>
      </c>
    </row>
    <row r="1528" spans="1:3" x14ac:dyDescent="0.25">
      <c r="C1528" t="s">
        <v>4325</v>
      </c>
    </row>
    <row r="1529" spans="1:3" x14ac:dyDescent="0.25">
      <c r="A1529" t="s">
        <v>33366</v>
      </c>
      <c r="B1529">
        <v>3</v>
      </c>
      <c r="C1529" t="s">
        <v>5082</v>
      </c>
    </row>
    <row r="1530" spans="1:3" x14ac:dyDescent="0.25">
      <c r="C1530" t="s">
        <v>5165</v>
      </c>
    </row>
    <row r="1531" spans="1:3" x14ac:dyDescent="0.25">
      <c r="C1531" t="s">
        <v>5156</v>
      </c>
    </row>
    <row r="1532" spans="1:3" x14ac:dyDescent="0.25">
      <c r="A1532" t="s">
        <v>33367</v>
      </c>
      <c r="B1532">
        <v>1</v>
      </c>
      <c r="C1532" t="s">
        <v>973</v>
      </c>
    </row>
    <row r="1533" spans="1:3" x14ac:dyDescent="0.25">
      <c r="A1533" t="s">
        <v>33368</v>
      </c>
      <c r="B1533">
        <v>1</v>
      </c>
      <c r="C1533" t="s">
        <v>1507</v>
      </c>
    </row>
    <row r="1534" spans="1:3" x14ac:dyDescent="0.25">
      <c r="A1534" t="s">
        <v>33369</v>
      </c>
      <c r="B1534">
        <v>1</v>
      </c>
      <c r="C1534" t="s">
        <v>5545</v>
      </c>
    </row>
    <row r="1535" spans="1:3" x14ac:dyDescent="0.25">
      <c r="A1535" t="s">
        <v>33370</v>
      </c>
      <c r="B1535">
        <v>1</v>
      </c>
      <c r="C1535" t="s">
        <v>5565</v>
      </c>
    </row>
    <row r="1536" spans="1:3" x14ac:dyDescent="0.25">
      <c r="A1536" t="s">
        <v>33371</v>
      </c>
      <c r="B1536">
        <v>2</v>
      </c>
      <c r="C1536" t="s">
        <v>5668</v>
      </c>
    </row>
    <row r="1537" spans="1:3" x14ac:dyDescent="0.25">
      <c r="C1537" t="s">
        <v>5620</v>
      </c>
    </row>
    <row r="1538" spans="1:3" x14ac:dyDescent="0.25">
      <c r="A1538" t="s">
        <v>33372</v>
      </c>
      <c r="B1538">
        <v>1</v>
      </c>
      <c r="C1538" t="s">
        <v>1973</v>
      </c>
    </row>
    <row r="1539" spans="1:3" x14ac:dyDescent="0.25">
      <c r="A1539" t="s">
        <v>33373</v>
      </c>
      <c r="B1539">
        <v>1</v>
      </c>
      <c r="C1539" t="s">
        <v>5453</v>
      </c>
    </row>
    <row r="1540" spans="1:3" x14ac:dyDescent="0.25">
      <c r="A1540" t="s">
        <v>33374</v>
      </c>
      <c r="B1540">
        <v>1</v>
      </c>
      <c r="C1540" t="s">
        <v>3548</v>
      </c>
    </row>
    <row r="1541" spans="1:3" x14ac:dyDescent="0.25">
      <c r="A1541" t="s">
        <v>33375</v>
      </c>
      <c r="B1541">
        <v>343</v>
      </c>
      <c r="C1541" t="s">
        <v>2369</v>
      </c>
    </row>
    <row r="1542" spans="1:3" x14ac:dyDescent="0.25">
      <c r="C1542" t="s">
        <v>2405</v>
      </c>
    </row>
    <row r="1543" spans="1:3" x14ac:dyDescent="0.25">
      <c r="C1543" t="s">
        <v>3094</v>
      </c>
    </row>
    <row r="1544" spans="1:3" x14ac:dyDescent="0.25">
      <c r="C1544" t="s">
        <v>3920</v>
      </c>
    </row>
    <row r="1545" spans="1:3" x14ac:dyDescent="0.25">
      <c r="C1545" t="s">
        <v>2842</v>
      </c>
    </row>
    <row r="1546" spans="1:3" x14ac:dyDescent="0.25">
      <c r="C1546" t="s">
        <v>2509</v>
      </c>
    </row>
    <row r="1547" spans="1:3" x14ac:dyDescent="0.25">
      <c r="C1547" t="s">
        <v>2762</v>
      </c>
    </row>
    <row r="1548" spans="1:3" x14ac:dyDescent="0.25">
      <c r="C1548" t="s">
        <v>2654</v>
      </c>
    </row>
    <row r="1549" spans="1:3" x14ac:dyDescent="0.25">
      <c r="C1549" t="s">
        <v>2837</v>
      </c>
    </row>
    <row r="1550" spans="1:3" x14ac:dyDescent="0.25">
      <c r="C1550" t="s">
        <v>2710</v>
      </c>
    </row>
    <row r="1551" spans="1:3" x14ac:dyDescent="0.25">
      <c r="C1551" t="s">
        <v>2670</v>
      </c>
    </row>
    <row r="1552" spans="1:3" x14ac:dyDescent="0.25">
      <c r="C1552" t="s">
        <v>2495</v>
      </c>
    </row>
    <row r="1553" spans="3:3" x14ac:dyDescent="0.25">
      <c r="C1553" t="s">
        <v>2906</v>
      </c>
    </row>
    <row r="1554" spans="3:3" x14ac:dyDescent="0.25">
      <c r="C1554" t="s">
        <v>2426</v>
      </c>
    </row>
    <row r="1555" spans="3:3" x14ac:dyDescent="0.25">
      <c r="C1555" t="s">
        <v>3083</v>
      </c>
    </row>
    <row r="1556" spans="3:3" x14ac:dyDescent="0.25">
      <c r="C1556" t="s">
        <v>2342</v>
      </c>
    </row>
    <row r="1557" spans="3:3" x14ac:dyDescent="0.25">
      <c r="C1557" t="s">
        <v>2415</v>
      </c>
    </row>
    <row r="1558" spans="3:3" x14ac:dyDescent="0.25">
      <c r="C1558" t="s">
        <v>2450</v>
      </c>
    </row>
    <row r="1559" spans="3:3" x14ac:dyDescent="0.25">
      <c r="C1559" t="s">
        <v>4082</v>
      </c>
    </row>
    <row r="1560" spans="3:3" x14ac:dyDescent="0.25">
      <c r="C1560" t="s">
        <v>3658</v>
      </c>
    </row>
    <row r="1561" spans="3:3" x14ac:dyDescent="0.25">
      <c r="C1561" t="s">
        <v>2878</v>
      </c>
    </row>
    <row r="1562" spans="3:3" x14ac:dyDescent="0.25">
      <c r="C1562" t="s">
        <v>3091</v>
      </c>
    </row>
    <row r="1563" spans="3:3" x14ac:dyDescent="0.25">
      <c r="C1563" t="s">
        <v>2349</v>
      </c>
    </row>
    <row r="1564" spans="3:3" x14ac:dyDescent="0.25">
      <c r="C1564" t="s">
        <v>3128</v>
      </c>
    </row>
    <row r="1565" spans="3:3" x14ac:dyDescent="0.25">
      <c r="C1565" t="s">
        <v>2346</v>
      </c>
    </row>
    <row r="1566" spans="3:3" x14ac:dyDescent="0.25">
      <c r="C1566" t="s">
        <v>2493</v>
      </c>
    </row>
    <row r="1567" spans="3:3" x14ac:dyDescent="0.25">
      <c r="C1567" t="s">
        <v>2678</v>
      </c>
    </row>
    <row r="1568" spans="3:3" x14ac:dyDescent="0.25">
      <c r="C1568" t="s">
        <v>3030</v>
      </c>
    </row>
    <row r="1569" spans="3:3" x14ac:dyDescent="0.25">
      <c r="C1569" t="s">
        <v>2422</v>
      </c>
    </row>
    <row r="1570" spans="3:3" x14ac:dyDescent="0.25">
      <c r="C1570" t="s">
        <v>2697</v>
      </c>
    </row>
    <row r="1571" spans="3:3" x14ac:dyDescent="0.25">
      <c r="C1571" t="s">
        <v>3943</v>
      </c>
    </row>
    <row r="1572" spans="3:3" x14ac:dyDescent="0.25">
      <c r="C1572" t="s">
        <v>3007</v>
      </c>
    </row>
    <row r="1573" spans="3:3" x14ac:dyDescent="0.25">
      <c r="C1573" t="s">
        <v>2728</v>
      </c>
    </row>
    <row r="1574" spans="3:3" x14ac:dyDescent="0.25">
      <c r="C1574" t="s">
        <v>2600</v>
      </c>
    </row>
    <row r="1575" spans="3:3" x14ac:dyDescent="0.25">
      <c r="C1575" t="s">
        <v>2845</v>
      </c>
    </row>
    <row r="1576" spans="3:3" x14ac:dyDescent="0.25">
      <c r="C1576" t="s">
        <v>3526</v>
      </c>
    </row>
    <row r="1577" spans="3:3" x14ac:dyDescent="0.25">
      <c r="C1577" t="s">
        <v>2584</v>
      </c>
    </row>
    <row r="1578" spans="3:3" x14ac:dyDescent="0.25">
      <c r="C1578" t="s">
        <v>2470</v>
      </c>
    </row>
    <row r="1579" spans="3:3" x14ac:dyDescent="0.25">
      <c r="C1579" t="s">
        <v>3141</v>
      </c>
    </row>
    <row r="1580" spans="3:3" x14ac:dyDescent="0.25">
      <c r="C1580" t="s">
        <v>2376</v>
      </c>
    </row>
    <row r="1581" spans="3:3" x14ac:dyDescent="0.25">
      <c r="C1581" t="s">
        <v>3109</v>
      </c>
    </row>
    <row r="1582" spans="3:3" x14ac:dyDescent="0.25">
      <c r="C1582" t="s">
        <v>2481</v>
      </c>
    </row>
    <row r="1583" spans="3:3" x14ac:dyDescent="0.25">
      <c r="C1583" t="s">
        <v>3016</v>
      </c>
    </row>
    <row r="1584" spans="3:3" x14ac:dyDescent="0.25">
      <c r="C1584" t="s">
        <v>2538</v>
      </c>
    </row>
    <row r="1585" spans="3:3" x14ac:dyDescent="0.25">
      <c r="C1585" t="s">
        <v>2449</v>
      </c>
    </row>
    <row r="1586" spans="3:3" x14ac:dyDescent="0.25">
      <c r="C1586" t="s">
        <v>2673</v>
      </c>
    </row>
    <row r="1587" spans="3:3" x14ac:dyDescent="0.25">
      <c r="C1587" t="s">
        <v>2652</v>
      </c>
    </row>
    <row r="1588" spans="3:3" x14ac:dyDescent="0.25">
      <c r="C1588" t="s">
        <v>2344</v>
      </c>
    </row>
    <row r="1589" spans="3:3" x14ac:dyDescent="0.25">
      <c r="C1589" t="s">
        <v>3098</v>
      </c>
    </row>
    <row r="1590" spans="3:3" x14ac:dyDescent="0.25">
      <c r="C1590" t="s">
        <v>2933</v>
      </c>
    </row>
    <row r="1591" spans="3:3" x14ac:dyDescent="0.25">
      <c r="C1591" t="s">
        <v>2299</v>
      </c>
    </row>
    <row r="1592" spans="3:3" x14ac:dyDescent="0.25">
      <c r="C1592" t="s">
        <v>3040</v>
      </c>
    </row>
    <row r="1593" spans="3:3" x14ac:dyDescent="0.25">
      <c r="C1593" t="s">
        <v>2412</v>
      </c>
    </row>
    <row r="1594" spans="3:3" x14ac:dyDescent="0.25">
      <c r="C1594" t="s">
        <v>2528</v>
      </c>
    </row>
    <row r="1595" spans="3:3" x14ac:dyDescent="0.25">
      <c r="C1595" t="s">
        <v>3146</v>
      </c>
    </row>
    <row r="1596" spans="3:3" x14ac:dyDescent="0.25">
      <c r="C1596" t="s">
        <v>2446</v>
      </c>
    </row>
    <row r="1597" spans="3:3" x14ac:dyDescent="0.25">
      <c r="C1597" t="s">
        <v>2706</v>
      </c>
    </row>
    <row r="1598" spans="3:3" x14ac:dyDescent="0.25">
      <c r="C1598" t="s">
        <v>3426</v>
      </c>
    </row>
    <row r="1599" spans="3:3" x14ac:dyDescent="0.25">
      <c r="C1599" t="s">
        <v>4101</v>
      </c>
    </row>
    <row r="1600" spans="3:3" x14ac:dyDescent="0.25">
      <c r="C1600" t="s">
        <v>4158</v>
      </c>
    </row>
    <row r="1601" spans="3:3" x14ac:dyDescent="0.25">
      <c r="C1601" t="s">
        <v>3042</v>
      </c>
    </row>
    <row r="1602" spans="3:3" x14ac:dyDescent="0.25">
      <c r="C1602" t="s">
        <v>2932</v>
      </c>
    </row>
    <row r="1603" spans="3:3" x14ac:dyDescent="0.25">
      <c r="C1603" t="s">
        <v>2658</v>
      </c>
    </row>
    <row r="1604" spans="3:3" x14ac:dyDescent="0.25">
      <c r="C1604" t="s">
        <v>2317</v>
      </c>
    </row>
    <row r="1605" spans="3:3" x14ac:dyDescent="0.25">
      <c r="C1605" t="s">
        <v>2508</v>
      </c>
    </row>
    <row r="1606" spans="3:3" x14ac:dyDescent="0.25">
      <c r="C1606" t="s">
        <v>2935</v>
      </c>
    </row>
    <row r="1607" spans="3:3" x14ac:dyDescent="0.25">
      <c r="C1607" t="s">
        <v>2910</v>
      </c>
    </row>
    <row r="1608" spans="3:3" x14ac:dyDescent="0.25">
      <c r="C1608" t="s">
        <v>2834</v>
      </c>
    </row>
    <row r="1609" spans="3:3" x14ac:dyDescent="0.25">
      <c r="C1609" t="s">
        <v>5507</v>
      </c>
    </row>
    <row r="1610" spans="3:3" x14ac:dyDescent="0.25">
      <c r="C1610" t="s">
        <v>2959</v>
      </c>
    </row>
    <row r="1611" spans="3:3" x14ac:dyDescent="0.25">
      <c r="C1611" t="s">
        <v>2312</v>
      </c>
    </row>
    <row r="1612" spans="3:3" x14ac:dyDescent="0.25">
      <c r="C1612" t="s">
        <v>2581</v>
      </c>
    </row>
    <row r="1613" spans="3:3" x14ac:dyDescent="0.25">
      <c r="C1613" t="s">
        <v>2566</v>
      </c>
    </row>
    <row r="1614" spans="3:3" x14ac:dyDescent="0.25">
      <c r="C1614" t="s">
        <v>2499</v>
      </c>
    </row>
    <row r="1615" spans="3:3" x14ac:dyDescent="0.25">
      <c r="C1615" t="s">
        <v>3119</v>
      </c>
    </row>
    <row r="1616" spans="3:3" x14ac:dyDescent="0.25">
      <c r="C1616" t="s">
        <v>2447</v>
      </c>
    </row>
    <row r="1617" spans="3:3" x14ac:dyDescent="0.25">
      <c r="C1617" t="s">
        <v>2939</v>
      </c>
    </row>
    <row r="1618" spans="3:3" x14ac:dyDescent="0.25">
      <c r="C1618" t="s">
        <v>3425</v>
      </c>
    </row>
    <row r="1619" spans="3:3" x14ac:dyDescent="0.25">
      <c r="C1619" t="s">
        <v>3012</v>
      </c>
    </row>
    <row r="1620" spans="3:3" x14ac:dyDescent="0.25">
      <c r="C1620" t="s">
        <v>3121</v>
      </c>
    </row>
    <row r="1621" spans="3:3" x14ac:dyDescent="0.25">
      <c r="C1621" t="s">
        <v>2691</v>
      </c>
    </row>
    <row r="1622" spans="3:3" x14ac:dyDescent="0.25">
      <c r="C1622" t="s">
        <v>3985</v>
      </c>
    </row>
    <row r="1623" spans="3:3" x14ac:dyDescent="0.25">
      <c r="C1623" t="s">
        <v>3049</v>
      </c>
    </row>
    <row r="1624" spans="3:3" x14ac:dyDescent="0.25">
      <c r="C1624" t="s">
        <v>3087</v>
      </c>
    </row>
    <row r="1625" spans="3:3" x14ac:dyDescent="0.25">
      <c r="C1625" t="s">
        <v>2502</v>
      </c>
    </row>
    <row r="1626" spans="3:3" x14ac:dyDescent="0.25">
      <c r="C1626" t="s">
        <v>3491</v>
      </c>
    </row>
    <row r="1627" spans="3:3" x14ac:dyDescent="0.25">
      <c r="C1627" t="s">
        <v>4145</v>
      </c>
    </row>
    <row r="1628" spans="3:3" x14ac:dyDescent="0.25">
      <c r="C1628" t="s">
        <v>2463</v>
      </c>
    </row>
    <row r="1629" spans="3:3" x14ac:dyDescent="0.25">
      <c r="C1629" t="s">
        <v>2570</v>
      </c>
    </row>
    <row r="1630" spans="3:3" x14ac:dyDescent="0.25">
      <c r="C1630" t="s">
        <v>3495</v>
      </c>
    </row>
    <row r="1631" spans="3:3" x14ac:dyDescent="0.25">
      <c r="C1631" t="s">
        <v>2970</v>
      </c>
    </row>
    <row r="1632" spans="3:3" x14ac:dyDescent="0.25">
      <c r="C1632" t="s">
        <v>2448</v>
      </c>
    </row>
    <row r="1633" spans="3:3" x14ac:dyDescent="0.25">
      <c r="C1633" t="s">
        <v>2434</v>
      </c>
    </row>
    <row r="1634" spans="3:3" x14ac:dyDescent="0.25">
      <c r="C1634" t="s">
        <v>2571</v>
      </c>
    </row>
    <row r="1635" spans="3:3" x14ac:dyDescent="0.25">
      <c r="C1635" t="s">
        <v>2764</v>
      </c>
    </row>
    <row r="1636" spans="3:3" x14ac:dyDescent="0.25">
      <c r="C1636" t="s">
        <v>2515</v>
      </c>
    </row>
    <row r="1637" spans="3:3" x14ac:dyDescent="0.25">
      <c r="C1637" t="s">
        <v>2704</v>
      </c>
    </row>
    <row r="1638" spans="3:3" x14ac:dyDescent="0.25">
      <c r="C1638" t="s">
        <v>3103</v>
      </c>
    </row>
    <row r="1639" spans="3:3" x14ac:dyDescent="0.25">
      <c r="C1639" t="s">
        <v>2979</v>
      </c>
    </row>
    <row r="1640" spans="3:3" x14ac:dyDescent="0.25">
      <c r="C1640" t="s">
        <v>3972</v>
      </c>
    </row>
    <row r="1641" spans="3:3" x14ac:dyDescent="0.25">
      <c r="C1641" t="s">
        <v>2590</v>
      </c>
    </row>
    <row r="1642" spans="3:3" x14ac:dyDescent="0.25">
      <c r="C1642" t="s">
        <v>2749</v>
      </c>
    </row>
    <row r="1643" spans="3:3" x14ac:dyDescent="0.25">
      <c r="C1643" t="s">
        <v>2899</v>
      </c>
    </row>
    <row r="1644" spans="3:3" x14ac:dyDescent="0.25">
      <c r="C1644" t="s">
        <v>2440</v>
      </c>
    </row>
    <row r="1645" spans="3:3" x14ac:dyDescent="0.25">
      <c r="C1645" t="s">
        <v>2457</v>
      </c>
    </row>
    <row r="1646" spans="3:3" x14ac:dyDescent="0.25">
      <c r="C1646" t="s">
        <v>3913</v>
      </c>
    </row>
    <row r="1647" spans="3:3" x14ac:dyDescent="0.25">
      <c r="C1647" t="s">
        <v>2395</v>
      </c>
    </row>
    <row r="1648" spans="3:3" x14ac:dyDescent="0.25">
      <c r="C1648" t="s">
        <v>2999</v>
      </c>
    </row>
    <row r="1649" spans="3:3" x14ac:dyDescent="0.25">
      <c r="C1649" t="s">
        <v>2806</v>
      </c>
    </row>
    <row r="1650" spans="3:3" x14ac:dyDescent="0.25">
      <c r="C1650" t="s">
        <v>3789</v>
      </c>
    </row>
    <row r="1651" spans="3:3" x14ac:dyDescent="0.25">
      <c r="C1651" t="s">
        <v>2864</v>
      </c>
    </row>
    <row r="1652" spans="3:3" x14ac:dyDescent="0.25">
      <c r="C1652" t="s">
        <v>3132</v>
      </c>
    </row>
    <row r="1653" spans="3:3" x14ac:dyDescent="0.25">
      <c r="C1653" t="s">
        <v>2689</v>
      </c>
    </row>
    <row r="1654" spans="3:3" x14ac:dyDescent="0.25">
      <c r="C1654" t="s">
        <v>2717</v>
      </c>
    </row>
    <row r="1655" spans="3:3" x14ac:dyDescent="0.25">
      <c r="C1655" t="s">
        <v>3057</v>
      </c>
    </row>
    <row r="1656" spans="3:3" x14ac:dyDescent="0.25">
      <c r="C1656" t="s">
        <v>2772</v>
      </c>
    </row>
    <row r="1657" spans="3:3" x14ac:dyDescent="0.25">
      <c r="C1657" t="s">
        <v>3005</v>
      </c>
    </row>
    <row r="1658" spans="3:3" x14ac:dyDescent="0.25">
      <c r="C1658" t="s">
        <v>3033</v>
      </c>
    </row>
    <row r="1659" spans="3:3" x14ac:dyDescent="0.25">
      <c r="C1659" t="s">
        <v>2983</v>
      </c>
    </row>
    <row r="1660" spans="3:3" x14ac:dyDescent="0.25">
      <c r="C1660" t="s">
        <v>2782</v>
      </c>
    </row>
    <row r="1661" spans="3:3" x14ac:dyDescent="0.25">
      <c r="C1661" t="s">
        <v>2783</v>
      </c>
    </row>
    <row r="1662" spans="3:3" x14ac:dyDescent="0.25">
      <c r="C1662" t="s">
        <v>2444</v>
      </c>
    </row>
    <row r="1663" spans="3:3" x14ac:dyDescent="0.25">
      <c r="C1663" t="s">
        <v>2356</v>
      </c>
    </row>
    <row r="1664" spans="3:3" x14ac:dyDescent="0.25">
      <c r="C1664" t="s">
        <v>3714</v>
      </c>
    </row>
    <row r="1665" spans="3:3" x14ac:dyDescent="0.25">
      <c r="C1665" t="s">
        <v>2353</v>
      </c>
    </row>
    <row r="1666" spans="3:3" x14ac:dyDescent="0.25">
      <c r="C1666" t="s">
        <v>2500</v>
      </c>
    </row>
    <row r="1667" spans="3:3" x14ac:dyDescent="0.25">
      <c r="C1667" t="s">
        <v>3045</v>
      </c>
    </row>
    <row r="1668" spans="3:3" x14ac:dyDescent="0.25">
      <c r="C1668" t="s">
        <v>2505</v>
      </c>
    </row>
    <row r="1669" spans="3:3" x14ac:dyDescent="0.25">
      <c r="C1669" t="s">
        <v>3078</v>
      </c>
    </row>
    <row r="1670" spans="3:3" x14ac:dyDescent="0.25">
      <c r="C1670" t="s">
        <v>2907</v>
      </c>
    </row>
    <row r="1671" spans="3:3" x14ac:dyDescent="0.25">
      <c r="C1671" t="s">
        <v>2410</v>
      </c>
    </row>
    <row r="1672" spans="3:3" x14ac:dyDescent="0.25">
      <c r="C1672" t="s">
        <v>2693</v>
      </c>
    </row>
    <row r="1673" spans="3:3" x14ac:dyDescent="0.25">
      <c r="C1673" t="s">
        <v>3737</v>
      </c>
    </row>
    <row r="1674" spans="3:3" x14ac:dyDescent="0.25">
      <c r="C1674" t="s">
        <v>2374</v>
      </c>
    </row>
    <row r="1675" spans="3:3" x14ac:dyDescent="0.25">
      <c r="C1675" t="s">
        <v>3086</v>
      </c>
    </row>
    <row r="1676" spans="3:3" x14ac:dyDescent="0.25">
      <c r="C1676" t="s">
        <v>3414</v>
      </c>
    </row>
    <row r="1677" spans="3:3" x14ac:dyDescent="0.25">
      <c r="C1677" t="s">
        <v>2102</v>
      </c>
    </row>
    <row r="1678" spans="3:3" x14ac:dyDescent="0.25">
      <c r="C1678" t="s">
        <v>2756</v>
      </c>
    </row>
    <row r="1679" spans="3:3" x14ac:dyDescent="0.25">
      <c r="C1679" t="s">
        <v>3034</v>
      </c>
    </row>
    <row r="1680" spans="3:3" x14ac:dyDescent="0.25">
      <c r="C1680" t="s">
        <v>2795</v>
      </c>
    </row>
    <row r="1681" spans="3:3" x14ac:dyDescent="0.25">
      <c r="C1681" t="s">
        <v>2430</v>
      </c>
    </row>
    <row r="1682" spans="3:3" x14ac:dyDescent="0.25">
      <c r="C1682" t="s">
        <v>3038</v>
      </c>
    </row>
    <row r="1683" spans="3:3" x14ac:dyDescent="0.25">
      <c r="C1683" t="s">
        <v>2360</v>
      </c>
    </row>
    <row r="1684" spans="3:3" x14ac:dyDescent="0.25">
      <c r="C1684" t="s">
        <v>3080</v>
      </c>
    </row>
    <row r="1685" spans="3:3" x14ac:dyDescent="0.25">
      <c r="C1685" t="s">
        <v>3047</v>
      </c>
    </row>
    <row r="1686" spans="3:3" x14ac:dyDescent="0.25">
      <c r="C1686" t="s">
        <v>2643</v>
      </c>
    </row>
    <row r="1687" spans="3:3" x14ac:dyDescent="0.25">
      <c r="C1687" t="s">
        <v>3067</v>
      </c>
    </row>
    <row r="1688" spans="3:3" x14ac:dyDescent="0.25">
      <c r="C1688" t="s">
        <v>2661</v>
      </c>
    </row>
    <row r="1689" spans="3:3" x14ac:dyDescent="0.25">
      <c r="C1689" t="s">
        <v>5623</v>
      </c>
    </row>
    <row r="1690" spans="3:3" x14ac:dyDescent="0.25">
      <c r="C1690" t="s">
        <v>2427</v>
      </c>
    </row>
    <row r="1691" spans="3:3" x14ac:dyDescent="0.25">
      <c r="C1691" t="s">
        <v>2350</v>
      </c>
    </row>
    <row r="1692" spans="3:3" x14ac:dyDescent="0.25">
      <c r="C1692" t="s">
        <v>2653</v>
      </c>
    </row>
    <row r="1693" spans="3:3" x14ac:dyDescent="0.25">
      <c r="C1693" t="s">
        <v>2844</v>
      </c>
    </row>
    <row r="1694" spans="3:3" x14ac:dyDescent="0.25">
      <c r="C1694" t="s">
        <v>2695</v>
      </c>
    </row>
    <row r="1695" spans="3:3" x14ac:dyDescent="0.25">
      <c r="C1695" t="s">
        <v>3535</v>
      </c>
    </row>
    <row r="1696" spans="3:3" x14ac:dyDescent="0.25">
      <c r="C1696" t="s">
        <v>2336</v>
      </c>
    </row>
    <row r="1697" spans="3:3" x14ac:dyDescent="0.25">
      <c r="C1697" t="s">
        <v>3010</v>
      </c>
    </row>
    <row r="1698" spans="3:3" x14ac:dyDescent="0.25">
      <c r="C1698" t="s">
        <v>2603</v>
      </c>
    </row>
    <row r="1699" spans="3:3" x14ac:dyDescent="0.25">
      <c r="C1699" t="s">
        <v>2613</v>
      </c>
    </row>
    <row r="1700" spans="3:3" x14ac:dyDescent="0.25">
      <c r="C1700" t="s">
        <v>3123</v>
      </c>
    </row>
    <row r="1701" spans="3:3" x14ac:dyDescent="0.25">
      <c r="C1701" t="s">
        <v>2551</v>
      </c>
    </row>
    <row r="1702" spans="3:3" x14ac:dyDescent="0.25">
      <c r="C1702" t="s">
        <v>3085</v>
      </c>
    </row>
    <row r="1703" spans="3:3" x14ac:dyDescent="0.25">
      <c r="C1703" t="s">
        <v>2926</v>
      </c>
    </row>
    <row r="1704" spans="3:3" x14ac:dyDescent="0.25">
      <c r="C1704" t="s">
        <v>2529</v>
      </c>
    </row>
    <row r="1705" spans="3:3" x14ac:dyDescent="0.25">
      <c r="C1705" t="s">
        <v>5424</v>
      </c>
    </row>
    <row r="1706" spans="3:3" x14ac:dyDescent="0.25">
      <c r="C1706" t="s">
        <v>2736</v>
      </c>
    </row>
    <row r="1707" spans="3:3" x14ac:dyDescent="0.25">
      <c r="C1707" t="s">
        <v>2388</v>
      </c>
    </row>
    <row r="1708" spans="3:3" x14ac:dyDescent="0.25">
      <c r="C1708" t="s">
        <v>3433</v>
      </c>
    </row>
    <row r="1709" spans="3:3" x14ac:dyDescent="0.25">
      <c r="C1709" t="s">
        <v>3494</v>
      </c>
    </row>
    <row r="1710" spans="3:3" x14ac:dyDescent="0.25">
      <c r="C1710" t="s">
        <v>2367</v>
      </c>
    </row>
    <row r="1711" spans="3:3" x14ac:dyDescent="0.25">
      <c r="C1711" t="s">
        <v>2564</v>
      </c>
    </row>
    <row r="1712" spans="3:3" x14ac:dyDescent="0.25">
      <c r="C1712" t="s">
        <v>2321</v>
      </c>
    </row>
    <row r="1713" spans="3:3" x14ac:dyDescent="0.25">
      <c r="C1713" t="s">
        <v>3120</v>
      </c>
    </row>
    <row r="1714" spans="3:3" x14ac:dyDescent="0.25">
      <c r="C1714" t="s">
        <v>3503</v>
      </c>
    </row>
    <row r="1715" spans="3:3" x14ac:dyDescent="0.25">
      <c r="C1715" t="s">
        <v>2640</v>
      </c>
    </row>
    <row r="1716" spans="3:3" x14ac:dyDescent="0.25">
      <c r="C1716" t="s">
        <v>2510</v>
      </c>
    </row>
    <row r="1717" spans="3:3" x14ac:dyDescent="0.25">
      <c r="C1717" t="s">
        <v>3054</v>
      </c>
    </row>
    <row r="1718" spans="3:3" x14ac:dyDescent="0.25">
      <c r="C1718" t="s">
        <v>2659</v>
      </c>
    </row>
    <row r="1719" spans="3:3" x14ac:dyDescent="0.25">
      <c r="C1719" t="s">
        <v>3046</v>
      </c>
    </row>
    <row r="1720" spans="3:3" x14ac:dyDescent="0.25">
      <c r="C1720" t="s">
        <v>3592</v>
      </c>
    </row>
    <row r="1721" spans="3:3" x14ac:dyDescent="0.25">
      <c r="C1721" t="s">
        <v>2953</v>
      </c>
    </row>
    <row r="1722" spans="3:3" x14ac:dyDescent="0.25">
      <c r="C1722" t="s">
        <v>2920</v>
      </c>
    </row>
    <row r="1723" spans="3:3" x14ac:dyDescent="0.25">
      <c r="C1723" t="s">
        <v>2976</v>
      </c>
    </row>
    <row r="1724" spans="3:3" x14ac:dyDescent="0.25">
      <c r="C1724" t="s">
        <v>2943</v>
      </c>
    </row>
    <row r="1725" spans="3:3" x14ac:dyDescent="0.25">
      <c r="C1725" t="s">
        <v>2455</v>
      </c>
    </row>
    <row r="1726" spans="3:3" x14ac:dyDescent="0.25">
      <c r="C1726" t="s">
        <v>2835</v>
      </c>
    </row>
    <row r="1727" spans="3:3" x14ac:dyDescent="0.25">
      <c r="C1727" t="s">
        <v>2506</v>
      </c>
    </row>
    <row r="1728" spans="3:3" x14ac:dyDescent="0.25">
      <c r="C1728" t="s">
        <v>2798</v>
      </c>
    </row>
    <row r="1729" spans="3:3" x14ac:dyDescent="0.25">
      <c r="C1729" t="s">
        <v>2887</v>
      </c>
    </row>
    <row r="1730" spans="3:3" x14ac:dyDescent="0.25">
      <c r="C1730" t="s">
        <v>3498</v>
      </c>
    </row>
    <row r="1731" spans="3:3" x14ac:dyDescent="0.25">
      <c r="C1731" t="s">
        <v>2525</v>
      </c>
    </row>
    <row r="1732" spans="3:3" x14ac:dyDescent="0.25">
      <c r="C1732" t="s">
        <v>2401</v>
      </c>
    </row>
    <row r="1733" spans="3:3" x14ac:dyDescent="0.25">
      <c r="C1733" t="s">
        <v>3023</v>
      </c>
    </row>
    <row r="1734" spans="3:3" x14ac:dyDescent="0.25">
      <c r="C1734" t="s">
        <v>3742</v>
      </c>
    </row>
    <row r="1735" spans="3:3" x14ac:dyDescent="0.25">
      <c r="C1735" t="s">
        <v>2324</v>
      </c>
    </row>
    <row r="1736" spans="3:3" x14ac:dyDescent="0.25">
      <c r="C1736" t="s">
        <v>3022</v>
      </c>
    </row>
    <row r="1737" spans="3:3" x14ac:dyDescent="0.25">
      <c r="C1737" t="s">
        <v>2421</v>
      </c>
    </row>
    <row r="1738" spans="3:3" x14ac:dyDescent="0.25">
      <c r="C1738" t="s">
        <v>2707</v>
      </c>
    </row>
    <row r="1739" spans="3:3" x14ac:dyDescent="0.25">
      <c r="C1739" t="s">
        <v>3043</v>
      </c>
    </row>
    <row r="1740" spans="3:3" x14ac:dyDescent="0.25">
      <c r="C1740" t="s">
        <v>2394</v>
      </c>
    </row>
    <row r="1741" spans="3:3" x14ac:dyDescent="0.25">
      <c r="C1741" t="s">
        <v>2849</v>
      </c>
    </row>
    <row r="1742" spans="3:3" x14ac:dyDescent="0.25">
      <c r="C1742" t="s">
        <v>2923</v>
      </c>
    </row>
    <row r="1743" spans="3:3" x14ac:dyDescent="0.25">
      <c r="C1743" t="s">
        <v>2333</v>
      </c>
    </row>
    <row r="1744" spans="3:3" x14ac:dyDescent="0.25">
      <c r="C1744" t="s">
        <v>2597</v>
      </c>
    </row>
    <row r="1745" spans="3:3" x14ac:dyDescent="0.25">
      <c r="C1745" t="s">
        <v>5662</v>
      </c>
    </row>
    <row r="1746" spans="3:3" x14ac:dyDescent="0.25">
      <c r="C1746" t="s">
        <v>2601</v>
      </c>
    </row>
    <row r="1747" spans="3:3" x14ac:dyDescent="0.25">
      <c r="C1747" t="s">
        <v>2950</v>
      </c>
    </row>
    <row r="1748" spans="3:3" x14ac:dyDescent="0.25">
      <c r="C1748" t="s">
        <v>2972</v>
      </c>
    </row>
    <row r="1749" spans="3:3" x14ac:dyDescent="0.25">
      <c r="C1749" t="s">
        <v>2546</v>
      </c>
    </row>
    <row r="1750" spans="3:3" x14ac:dyDescent="0.25">
      <c r="C1750" t="s">
        <v>2723</v>
      </c>
    </row>
    <row r="1751" spans="3:3" x14ac:dyDescent="0.25">
      <c r="C1751" t="s">
        <v>1991</v>
      </c>
    </row>
    <row r="1752" spans="3:3" x14ac:dyDescent="0.25">
      <c r="C1752" t="s">
        <v>2532</v>
      </c>
    </row>
    <row r="1753" spans="3:3" x14ac:dyDescent="0.25">
      <c r="C1753" t="s">
        <v>3126</v>
      </c>
    </row>
    <row r="1754" spans="3:3" x14ac:dyDescent="0.25">
      <c r="C1754" t="s">
        <v>5461</v>
      </c>
    </row>
    <row r="1755" spans="3:3" x14ac:dyDescent="0.25">
      <c r="C1755" t="s">
        <v>3642</v>
      </c>
    </row>
    <row r="1756" spans="3:3" x14ac:dyDescent="0.25">
      <c r="C1756" t="s">
        <v>2946</v>
      </c>
    </row>
    <row r="1757" spans="3:3" x14ac:dyDescent="0.25">
      <c r="C1757" t="s">
        <v>2451</v>
      </c>
    </row>
    <row r="1758" spans="3:3" x14ac:dyDescent="0.25">
      <c r="C1758" t="s">
        <v>2916</v>
      </c>
    </row>
    <row r="1759" spans="3:3" x14ac:dyDescent="0.25">
      <c r="C1759" t="s">
        <v>3458</v>
      </c>
    </row>
    <row r="1760" spans="3:3" x14ac:dyDescent="0.25">
      <c r="C1760" t="s">
        <v>2759</v>
      </c>
    </row>
    <row r="1761" spans="3:3" x14ac:dyDescent="0.25">
      <c r="C1761" t="s">
        <v>2650</v>
      </c>
    </row>
    <row r="1762" spans="3:3" x14ac:dyDescent="0.25">
      <c r="C1762" t="s">
        <v>2475</v>
      </c>
    </row>
    <row r="1763" spans="3:3" x14ac:dyDescent="0.25">
      <c r="C1763" t="s">
        <v>2371</v>
      </c>
    </row>
    <row r="1764" spans="3:3" x14ac:dyDescent="0.25">
      <c r="C1764" t="s">
        <v>2629</v>
      </c>
    </row>
    <row r="1765" spans="3:3" x14ac:dyDescent="0.25">
      <c r="C1765" t="s">
        <v>2904</v>
      </c>
    </row>
    <row r="1766" spans="3:3" x14ac:dyDescent="0.25">
      <c r="C1766" t="s">
        <v>2467</v>
      </c>
    </row>
    <row r="1767" spans="3:3" x14ac:dyDescent="0.25">
      <c r="C1767" t="s">
        <v>3072</v>
      </c>
    </row>
    <row r="1768" spans="3:3" x14ac:dyDescent="0.25">
      <c r="C1768" t="s">
        <v>4049</v>
      </c>
    </row>
    <row r="1769" spans="3:3" x14ac:dyDescent="0.25">
      <c r="C1769" t="s">
        <v>2482</v>
      </c>
    </row>
    <row r="1770" spans="3:3" x14ac:dyDescent="0.25">
      <c r="C1770" t="s">
        <v>2644</v>
      </c>
    </row>
    <row r="1771" spans="3:3" x14ac:dyDescent="0.25">
      <c r="C1771" t="s">
        <v>2487</v>
      </c>
    </row>
    <row r="1772" spans="3:3" x14ac:dyDescent="0.25">
      <c r="C1772" t="s">
        <v>2533</v>
      </c>
    </row>
    <row r="1773" spans="3:3" x14ac:dyDescent="0.25">
      <c r="C1773" t="s">
        <v>3644</v>
      </c>
    </row>
    <row r="1774" spans="3:3" x14ac:dyDescent="0.25">
      <c r="C1774" t="s">
        <v>2722</v>
      </c>
    </row>
    <row r="1775" spans="3:3" x14ac:dyDescent="0.25">
      <c r="C1775" t="s">
        <v>2948</v>
      </c>
    </row>
    <row r="1776" spans="3:3" x14ac:dyDescent="0.25">
      <c r="C1776" t="s">
        <v>2308</v>
      </c>
    </row>
    <row r="1777" spans="3:3" x14ac:dyDescent="0.25">
      <c r="C1777" t="s">
        <v>3074</v>
      </c>
    </row>
    <row r="1778" spans="3:3" x14ac:dyDescent="0.25">
      <c r="C1778" t="s">
        <v>5517</v>
      </c>
    </row>
    <row r="1779" spans="3:3" x14ac:dyDescent="0.25">
      <c r="C1779" t="s">
        <v>1983</v>
      </c>
    </row>
    <row r="1780" spans="3:3" x14ac:dyDescent="0.25">
      <c r="C1780" t="s">
        <v>2909</v>
      </c>
    </row>
    <row r="1781" spans="3:3" x14ac:dyDescent="0.25">
      <c r="C1781" t="s">
        <v>2672</v>
      </c>
    </row>
    <row r="1782" spans="3:3" x14ac:dyDescent="0.25">
      <c r="C1782" t="s">
        <v>2944</v>
      </c>
    </row>
    <row r="1783" spans="3:3" x14ac:dyDescent="0.25">
      <c r="C1783" t="s">
        <v>2998</v>
      </c>
    </row>
    <row r="1784" spans="3:3" x14ac:dyDescent="0.25">
      <c r="C1784" t="s">
        <v>2883</v>
      </c>
    </row>
    <row r="1785" spans="3:3" x14ac:dyDescent="0.25">
      <c r="C1785" t="s">
        <v>2841</v>
      </c>
    </row>
    <row r="1786" spans="3:3" x14ac:dyDescent="0.25">
      <c r="C1786" t="s">
        <v>3044</v>
      </c>
    </row>
    <row r="1787" spans="3:3" x14ac:dyDescent="0.25">
      <c r="C1787" t="s">
        <v>2512</v>
      </c>
    </row>
    <row r="1788" spans="3:3" x14ac:dyDescent="0.25">
      <c r="C1788" t="s">
        <v>3534</v>
      </c>
    </row>
    <row r="1789" spans="3:3" x14ac:dyDescent="0.25">
      <c r="C1789" t="s">
        <v>2905</v>
      </c>
    </row>
    <row r="1790" spans="3:3" x14ac:dyDescent="0.25">
      <c r="C1790" t="s">
        <v>2985</v>
      </c>
    </row>
    <row r="1791" spans="3:3" x14ac:dyDescent="0.25">
      <c r="C1791" t="s">
        <v>2737</v>
      </c>
    </row>
    <row r="1792" spans="3:3" x14ac:dyDescent="0.25">
      <c r="C1792" t="s">
        <v>2311</v>
      </c>
    </row>
    <row r="1793" spans="3:3" x14ac:dyDescent="0.25">
      <c r="C1793" t="s">
        <v>2627</v>
      </c>
    </row>
    <row r="1794" spans="3:3" x14ac:dyDescent="0.25">
      <c r="C1794" t="s">
        <v>2679</v>
      </c>
    </row>
    <row r="1795" spans="3:3" x14ac:dyDescent="0.25">
      <c r="C1795" t="s">
        <v>2594</v>
      </c>
    </row>
    <row r="1796" spans="3:3" x14ac:dyDescent="0.25">
      <c r="C1796" t="s">
        <v>2633</v>
      </c>
    </row>
    <row r="1797" spans="3:3" x14ac:dyDescent="0.25">
      <c r="C1797" t="s">
        <v>2701</v>
      </c>
    </row>
    <row r="1798" spans="3:3" x14ac:dyDescent="0.25">
      <c r="C1798" t="s">
        <v>2439</v>
      </c>
    </row>
    <row r="1799" spans="3:3" x14ac:dyDescent="0.25">
      <c r="C1799" t="s">
        <v>3000</v>
      </c>
    </row>
    <row r="1800" spans="3:3" x14ac:dyDescent="0.25">
      <c r="C1800" t="s">
        <v>2544</v>
      </c>
    </row>
    <row r="1801" spans="3:3" x14ac:dyDescent="0.25">
      <c r="C1801" t="s">
        <v>2582</v>
      </c>
    </row>
    <row r="1802" spans="3:3" x14ac:dyDescent="0.25">
      <c r="C1802" t="s">
        <v>3536</v>
      </c>
    </row>
    <row r="1803" spans="3:3" x14ac:dyDescent="0.25">
      <c r="C1803" t="s">
        <v>2396</v>
      </c>
    </row>
    <row r="1804" spans="3:3" x14ac:dyDescent="0.25">
      <c r="C1804" t="s">
        <v>3003</v>
      </c>
    </row>
    <row r="1805" spans="3:3" x14ac:dyDescent="0.25">
      <c r="C1805" t="s">
        <v>2786</v>
      </c>
    </row>
    <row r="1806" spans="3:3" x14ac:dyDescent="0.25">
      <c r="C1806" t="s">
        <v>2476</v>
      </c>
    </row>
    <row r="1807" spans="3:3" x14ac:dyDescent="0.25">
      <c r="C1807" t="s">
        <v>2335</v>
      </c>
    </row>
    <row r="1808" spans="3:3" x14ac:dyDescent="0.25">
      <c r="C1808" t="s">
        <v>2628</v>
      </c>
    </row>
    <row r="1809" spans="3:3" x14ac:dyDescent="0.25">
      <c r="C1809" t="s">
        <v>2754</v>
      </c>
    </row>
    <row r="1810" spans="3:3" x14ac:dyDescent="0.25">
      <c r="C1810" t="s">
        <v>3584</v>
      </c>
    </row>
    <row r="1811" spans="3:3" x14ac:dyDescent="0.25">
      <c r="C1811" t="s">
        <v>2409</v>
      </c>
    </row>
    <row r="1812" spans="3:3" x14ac:dyDescent="0.25">
      <c r="C1812" t="s">
        <v>2921</v>
      </c>
    </row>
    <row r="1813" spans="3:3" x14ac:dyDescent="0.25">
      <c r="C1813" t="s">
        <v>2380</v>
      </c>
    </row>
    <row r="1814" spans="3:3" x14ac:dyDescent="0.25">
      <c r="C1814" t="s">
        <v>2453</v>
      </c>
    </row>
    <row r="1815" spans="3:3" x14ac:dyDescent="0.25">
      <c r="C1815" t="s">
        <v>2977</v>
      </c>
    </row>
    <row r="1816" spans="3:3" x14ac:dyDescent="0.25">
      <c r="C1816" t="s">
        <v>2833</v>
      </c>
    </row>
    <row r="1817" spans="3:3" x14ac:dyDescent="0.25">
      <c r="C1817" t="s">
        <v>3114</v>
      </c>
    </row>
    <row r="1818" spans="3:3" x14ac:dyDescent="0.25">
      <c r="C1818" t="s">
        <v>2802</v>
      </c>
    </row>
    <row r="1819" spans="3:3" x14ac:dyDescent="0.25">
      <c r="C1819" t="s">
        <v>2080</v>
      </c>
    </row>
    <row r="1820" spans="3:3" x14ac:dyDescent="0.25">
      <c r="C1820" t="s">
        <v>2484</v>
      </c>
    </row>
    <row r="1821" spans="3:3" x14ac:dyDescent="0.25">
      <c r="C1821" t="s">
        <v>3139</v>
      </c>
    </row>
    <row r="1822" spans="3:3" x14ac:dyDescent="0.25">
      <c r="C1822" t="s">
        <v>2980</v>
      </c>
    </row>
    <row r="1823" spans="3:3" x14ac:dyDescent="0.25">
      <c r="C1823" t="s">
        <v>3026</v>
      </c>
    </row>
    <row r="1824" spans="3:3" x14ac:dyDescent="0.25">
      <c r="C1824" t="s">
        <v>2766</v>
      </c>
    </row>
    <row r="1825" spans="3:3" x14ac:dyDescent="0.25">
      <c r="C1825" t="s">
        <v>2384</v>
      </c>
    </row>
    <row r="1826" spans="3:3" x14ac:dyDescent="0.25">
      <c r="C1826" t="s">
        <v>3059</v>
      </c>
    </row>
    <row r="1827" spans="3:3" x14ac:dyDescent="0.25">
      <c r="C1827" t="s">
        <v>2709</v>
      </c>
    </row>
    <row r="1828" spans="3:3" x14ac:dyDescent="0.25">
      <c r="C1828" t="s">
        <v>4129</v>
      </c>
    </row>
    <row r="1829" spans="3:3" x14ac:dyDescent="0.25">
      <c r="C1829" t="s">
        <v>2456</v>
      </c>
    </row>
    <row r="1830" spans="3:3" x14ac:dyDescent="0.25">
      <c r="C1830" t="s">
        <v>3070</v>
      </c>
    </row>
    <row r="1831" spans="3:3" x14ac:dyDescent="0.25">
      <c r="C1831" t="s">
        <v>2875</v>
      </c>
    </row>
    <row r="1832" spans="3:3" x14ac:dyDescent="0.25">
      <c r="C1832" t="s">
        <v>2010</v>
      </c>
    </row>
    <row r="1833" spans="3:3" x14ac:dyDescent="0.25">
      <c r="C1833" t="s">
        <v>2870</v>
      </c>
    </row>
    <row r="1834" spans="3:3" x14ac:dyDescent="0.25">
      <c r="C1834" t="s">
        <v>2386</v>
      </c>
    </row>
    <row r="1835" spans="3:3" x14ac:dyDescent="0.25">
      <c r="C1835" t="s">
        <v>3014</v>
      </c>
    </row>
    <row r="1836" spans="3:3" x14ac:dyDescent="0.25">
      <c r="C1836" t="s">
        <v>2521</v>
      </c>
    </row>
    <row r="1837" spans="3:3" x14ac:dyDescent="0.25">
      <c r="C1837" t="s">
        <v>2318</v>
      </c>
    </row>
    <row r="1838" spans="3:3" x14ac:dyDescent="0.25">
      <c r="C1838" t="s">
        <v>2462</v>
      </c>
    </row>
    <row r="1839" spans="3:3" x14ac:dyDescent="0.25">
      <c r="C1839" t="s">
        <v>2417</v>
      </c>
    </row>
    <row r="1840" spans="3:3" x14ac:dyDescent="0.25">
      <c r="C1840" t="s">
        <v>3874</v>
      </c>
    </row>
    <row r="1841" spans="3:3" x14ac:dyDescent="0.25">
      <c r="C1841" t="s">
        <v>2625</v>
      </c>
    </row>
    <row r="1842" spans="3:3" x14ac:dyDescent="0.25">
      <c r="C1842" t="s">
        <v>3134</v>
      </c>
    </row>
    <row r="1843" spans="3:3" x14ac:dyDescent="0.25">
      <c r="C1843" t="s">
        <v>2863</v>
      </c>
    </row>
    <row r="1844" spans="3:3" x14ac:dyDescent="0.25">
      <c r="C1844" t="s">
        <v>2403</v>
      </c>
    </row>
    <row r="1845" spans="3:3" x14ac:dyDescent="0.25">
      <c r="C1845" t="s">
        <v>2539</v>
      </c>
    </row>
    <row r="1846" spans="3:3" x14ac:dyDescent="0.25">
      <c r="C1846" t="s">
        <v>4012</v>
      </c>
    </row>
    <row r="1847" spans="3:3" x14ac:dyDescent="0.25">
      <c r="C1847" t="s">
        <v>5433</v>
      </c>
    </row>
    <row r="1848" spans="3:3" x14ac:dyDescent="0.25">
      <c r="C1848" t="s">
        <v>3663</v>
      </c>
    </row>
    <row r="1849" spans="3:3" x14ac:dyDescent="0.25">
      <c r="C1849" t="s">
        <v>5460</v>
      </c>
    </row>
    <row r="1850" spans="3:3" x14ac:dyDescent="0.25">
      <c r="C1850" t="s">
        <v>2458</v>
      </c>
    </row>
    <row r="1851" spans="3:3" x14ac:dyDescent="0.25">
      <c r="C1851" t="s">
        <v>3073</v>
      </c>
    </row>
    <row r="1852" spans="3:3" x14ac:dyDescent="0.25">
      <c r="C1852" t="s">
        <v>2579</v>
      </c>
    </row>
    <row r="1853" spans="3:3" x14ac:dyDescent="0.25">
      <c r="C1853" t="s">
        <v>2675</v>
      </c>
    </row>
    <row r="1854" spans="3:3" x14ac:dyDescent="0.25">
      <c r="C1854" t="s">
        <v>2880</v>
      </c>
    </row>
    <row r="1855" spans="3:3" x14ac:dyDescent="0.25">
      <c r="C1855" t="s">
        <v>2705</v>
      </c>
    </row>
    <row r="1856" spans="3:3" x14ac:dyDescent="0.25">
      <c r="C1856" t="s">
        <v>4071</v>
      </c>
    </row>
    <row r="1857" spans="3:3" x14ac:dyDescent="0.25">
      <c r="C1857" t="s">
        <v>2674</v>
      </c>
    </row>
    <row r="1858" spans="3:3" x14ac:dyDescent="0.25">
      <c r="C1858" t="s">
        <v>3111</v>
      </c>
    </row>
    <row r="1859" spans="3:3" x14ac:dyDescent="0.25">
      <c r="C1859" t="s">
        <v>2853</v>
      </c>
    </row>
    <row r="1860" spans="3:3" x14ac:dyDescent="0.25">
      <c r="C1860" t="s">
        <v>2879</v>
      </c>
    </row>
    <row r="1861" spans="3:3" x14ac:dyDescent="0.25">
      <c r="C1861" t="s">
        <v>2576</v>
      </c>
    </row>
    <row r="1862" spans="3:3" x14ac:dyDescent="0.25">
      <c r="C1862" t="s">
        <v>2952</v>
      </c>
    </row>
    <row r="1863" spans="3:3" x14ac:dyDescent="0.25">
      <c r="C1863" t="s">
        <v>3970</v>
      </c>
    </row>
    <row r="1864" spans="3:3" x14ac:dyDescent="0.25">
      <c r="C1864" t="s">
        <v>3803</v>
      </c>
    </row>
    <row r="1865" spans="3:3" x14ac:dyDescent="0.25">
      <c r="C1865" t="s">
        <v>2656</v>
      </c>
    </row>
    <row r="1866" spans="3:3" x14ac:dyDescent="0.25">
      <c r="C1866" t="s">
        <v>2489</v>
      </c>
    </row>
    <row r="1867" spans="3:3" x14ac:dyDescent="0.25">
      <c r="C1867" t="s">
        <v>3032</v>
      </c>
    </row>
    <row r="1868" spans="3:3" x14ac:dyDescent="0.25">
      <c r="C1868" t="s">
        <v>3928</v>
      </c>
    </row>
    <row r="1869" spans="3:3" x14ac:dyDescent="0.25">
      <c r="C1869" t="s">
        <v>3108</v>
      </c>
    </row>
    <row r="1870" spans="3:3" x14ac:dyDescent="0.25">
      <c r="C1870" t="s">
        <v>2464</v>
      </c>
    </row>
    <row r="1871" spans="3:3" x14ac:dyDescent="0.25">
      <c r="C1871" t="s">
        <v>2981</v>
      </c>
    </row>
    <row r="1872" spans="3:3" x14ac:dyDescent="0.25">
      <c r="C1872" t="s">
        <v>2322</v>
      </c>
    </row>
    <row r="1873" spans="1:3" x14ac:dyDescent="0.25">
      <c r="C1873" t="s">
        <v>2832</v>
      </c>
    </row>
    <row r="1874" spans="1:3" x14ac:dyDescent="0.25">
      <c r="C1874" t="s">
        <v>3569</v>
      </c>
    </row>
    <row r="1875" spans="1:3" x14ac:dyDescent="0.25">
      <c r="C1875" t="s">
        <v>3104</v>
      </c>
    </row>
    <row r="1876" spans="1:3" x14ac:dyDescent="0.25">
      <c r="C1876" t="s">
        <v>2752</v>
      </c>
    </row>
    <row r="1877" spans="1:3" x14ac:dyDescent="0.25">
      <c r="C1877" t="s">
        <v>2598</v>
      </c>
    </row>
    <row r="1878" spans="1:3" x14ac:dyDescent="0.25">
      <c r="C1878" t="s">
        <v>2407</v>
      </c>
    </row>
    <row r="1879" spans="1:3" x14ac:dyDescent="0.25">
      <c r="C1879" t="s">
        <v>2872</v>
      </c>
    </row>
    <row r="1880" spans="1:3" x14ac:dyDescent="0.25">
      <c r="C1880" t="s">
        <v>2300</v>
      </c>
    </row>
    <row r="1881" spans="1:3" x14ac:dyDescent="0.25">
      <c r="C1881" t="s">
        <v>2425</v>
      </c>
    </row>
    <row r="1882" spans="1:3" x14ac:dyDescent="0.25">
      <c r="C1882" t="s">
        <v>3129</v>
      </c>
    </row>
    <row r="1883" spans="1:3" x14ac:dyDescent="0.25">
      <c r="C1883" t="s">
        <v>3089</v>
      </c>
    </row>
    <row r="1884" spans="1:3" x14ac:dyDescent="0.25">
      <c r="A1884" t="s">
        <v>33376</v>
      </c>
      <c r="B1884">
        <v>1</v>
      </c>
      <c r="C1884" t="s">
        <v>2172</v>
      </c>
    </row>
    <row r="1885" spans="1:3" x14ac:dyDescent="0.25">
      <c r="A1885" t="s">
        <v>33377</v>
      </c>
      <c r="B1885">
        <v>1</v>
      </c>
      <c r="C1885" t="s">
        <v>4176</v>
      </c>
    </row>
    <row r="1886" spans="1:3" x14ac:dyDescent="0.25">
      <c r="A1886" t="s">
        <v>33378</v>
      </c>
      <c r="B1886">
        <v>1</v>
      </c>
      <c r="C1886" t="s">
        <v>4011</v>
      </c>
    </row>
    <row r="1887" spans="1:3" x14ac:dyDescent="0.25">
      <c r="A1887" t="s">
        <v>33379</v>
      </c>
      <c r="B1887">
        <v>2</v>
      </c>
      <c r="C1887" t="s">
        <v>3804</v>
      </c>
    </row>
    <row r="1888" spans="1:3" x14ac:dyDescent="0.25">
      <c r="C1888" t="s">
        <v>3467</v>
      </c>
    </row>
    <row r="1889" spans="1:3" x14ac:dyDescent="0.25">
      <c r="A1889" t="s">
        <v>33380</v>
      </c>
      <c r="B1889">
        <v>14</v>
      </c>
      <c r="C1889" t="s">
        <v>2496</v>
      </c>
    </row>
    <row r="1890" spans="1:3" x14ac:dyDescent="0.25">
      <c r="C1890" t="s">
        <v>2912</v>
      </c>
    </row>
    <row r="1891" spans="1:3" x14ac:dyDescent="0.25">
      <c r="C1891" t="s">
        <v>2908</v>
      </c>
    </row>
    <row r="1892" spans="1:3" x14ac:dyDescent="0.25">
      <c r="C1892" t="s">
        <v>2413</v>
      </c>
    </row>
    <row r="1893" spans="1:3" x14ac:dyDescent="0.25">
      <c r="C1893" t="s">
        <v>2860</v>
      </c>
    </row>
    <row r="1894" spans="1:3" x14ac:dyDescent="0.25">
      <c r="C1894" t="s">
        <v>3428</v>
      </c>
    </row>
    <row r="1895" spans="1:3" x14ac:dyDescent="0.25">
      <c r="C1895" t="s">
        <v>3084</v>
      </c>
    </row>
    <row r="1896" spans="1:3" x14ac:dyDescent="0.25">
      <c r="C1896" t="s">
        <v>3056</v>
      </c>
    </row>
    <row r="1897" spans="1:3" x14ac:dyDescent="0.25">
      <c r="C1897" t="s">
        <v>2684</v>
      </c>
    </row>
    <row r="1898" spans="1:3" x14ac:dyDescent="0.25">
      <c r="C1898" t="s">
        <v>5651</v>
      </c>
    </row>
    <row r="1899" spans="1:3" x14ac:dyDescent="0.25">
      <c r="C1899" t="s">
        <v>2057</v>
      </c>
    </row>
    <row r="1900" spans="1:3" x14ac:dyDescent="0.25">
      <c r="C1900" t="s">
        <v>2454</v>
      </c>
    </row>
    <row r="1901" spans="1:3" x14ac:dyDescent="0.25">
      <c r="C1901" t="s">
        <v>5504</v>
      </c>
    </row>
    <row r="1902" spans="1:3" x14ac:dyDescent="0.25">
      <c r="C1902" t="s">
        <v>4369</v>
      </c>
    </row>
    <row r="1903" spans="1:3" x14ac:dyDescent="0.25">
      <c r="A1903" t="s">
        <v>33381</v>
      </c>
      <c r="B1903">
        <v>4</v>
      </c>
      <c r="C1903" t="s">
        <v>2411</v>
      </c>
    </row>
    <row r="1904" spans="1:3" x14ac:dyDescent="0.25">
      <c r="C1904" t="s">
        <v>2354</v>
      </c>
    </row>
    <row r="1905" spans="1:3" x14ac:dyDescent="0.25">
      <c r="C1905" t="s">
        <v>2676</v>
      </c>
    </row>
    <row r="1906" spans="1:3" x14ac:dyDescent="0.25">
      <c r="C1906" t="s">
        <v>2651</v>
      </c>
    </row>
    <row r="1907" spans="1:3" x14ac:dyDescent="0.25">
      <c r="A1907" t="s">
        <v>33382</v>
      </c>
      <c r="B1907">
        <v>2</v>
      </c>
      <c r="C1907" t="s">
        <v>4740</v>
      </c>
    </row>
    <row r="1908" spans="1:3" x14ac:dyDescent="0.25">
      <c r="C1908" t="s">
        <v>4757</v>
      </c>
    </row>
    <row r="1909" spans="1:3" x14ac:dyDescent="0.25">
      <c r="A1909" t="s">
        <v>33383</v>
      </c>
      <c r="B1909">
        <v>6</v>
      </c>
      <c r="C1909" t="s">
        <v>4826</v>
      </c>
    </row>
    <row r="1910" spans="1:3" x14ac:dyDescent="0.25">
      <c r="C1910" t="s">
        <v>4998</v>
      </c>
    </row>
    <row r="1911" spans="1:3" x14ac:dyDescent="0.25">
      <c r="C1911" t="s">
        <v>4677</v>
      </c>
    </row>
    <row r="1912" spans="1:3" x14ac:dyDescent="0.25">
      <c r="C1912" t="s">
        <v>4793</v>
      </c>
    </row>
    <row r="1913" spans="1:3" x14ac:dyDescent="0.25">
      <c r="C1913" t="s">
        <v>4958</v>
      </c>
    </row>
    <row r="1914" spans="1:3" x14ac:dyDescent="0.25">
      <c r="C1914" t="s">
        <v>4886</v>
      </c>
    </row>
    <row r="1915" spans="1:3" x14ac:dyDescent="0.25">
      <c r="A1915" t="s">
        <v>33384</v>
      </c>
      <c r="B1915">
        <v>1</v>
      </c>
      <c r="C1915" t="s">
        <v>4704</v>
      </c>
    </row>
    <row r="1916" spans="1:3" x14ac:dyDescent="0.25">
      <c r="A1916" t="s">
        <v>33385</v>
      </c>
      <c r="B1916">
        <v>1</v>
      </c>
      <c r="C1916" t="s">
        <v>3466</v>
      </c>
    </row>
    <row r="1917" spans="1:3" x14ac:dyDescent="0.25">
      <c r="A1917" t="s">
        <v>33386</v>
      </c>
      <c r="B1917">
        <v>2</v>
      </c>
      <c r="C1917" t="s">
        <v>5738</v>
      </c>
    </row>
    <row r="1918" spans="1:3" x14ac:dyDescent="0.25">
      <c r="C1918" t="s">
        <v>4856</v>
      </c>
    </row>
    <row r="1919" spans="1:3" x14ac:dyDescent="0.25">
      <c r="A1919" t="s">
        <v>33387</v>
      </c>
      <c r="B1919">
        <v>2</v>
      </c>
      <c r="C1919" t="s">
        <v>2041</v>
      </c>
    </row>
    <row r="1920" spans="1:3" x14ac:dyDescent="0.25">
      <c r="C1920" t="s">
        <v>3743</v>
      </c>
    </row>
    <row r="1921" spans="1:3" x14ac:dyDescent="0.25">
      <c r="A1921" t="s">
        <v>33388</v>
      </c>
      <c r="B1921">
        <v>1</v>
      </c>
      <c r="C1921" t="s">
        <v>4767</v>
      </c>
    </row>
    <row r="1922" spans="1:3" x14ac:dyDescent="0.25">
      <c r="A1922" t="s">
        <v>33389</v>
      </c>
      <c r="B1922">
        <v>1</v>
      </c>
      <c r="C1922" t="s">
        <v>3351</v>
      </c>
    </row>
    <row r="1923" spans="1:3" x14ac:dyDescent="0.25">
      <c r="A1923" t="s">
        <v>33390</v>
      </c>
      <c r="B1923">
        <v>1</v>
      </c>
      <c r="C1923" t="s">
        <v>3322</v>
      </c>
    </row>
    <row r="1924" spans="1:3" x14ac:dyDescent="0.25">
      <c r="A1924" t="s">
        <v>33391</v>
      </c>
      <c r="B1924">
        <v>4</v>
      </c>
      <c r="C1924" t="s">
        <v>4983</v>
      </c>
    </row>
    <row r="1925" spans="1:3" x14ac:dyDescent="0.25">
      <c r="C1925" t="s">
        <v>3516</v>
      </c>
    </row>
    <row r="1926" spans="1:3" x14ac:dyDescent="0.25">
      <c r="C1926" t="s">
        <v>4920</v>
      </c>
    </row>
    <row r="1927" spans="1:3" x14ac:dyDescent="0.25">
      <c r="C1927" t="s">
        <v>3191</v>
      </c>
    </row>
    <row r="1928" spans="1:3" x14ac:dyDescent="0.25">
      <c r="A1928" t="s">
        <v>33392</v>
      </c>
      <c r="B1928">
        <v>113</v>
      </c>
      <c r="C1928" t="s">
        <v>3166</v>
      </c>
    </row>
    <row r="1929" spans="1:3" x14ac:dyDescent="0.25">
      <c r="C1929" t="s">
        <v>3357</v>
      </c>
    </row>
    <row r="1930" spans="1:3" x14ac:dyDescent="0.25">
      <c r="C1930" t="s">
        <v>3372</v>
      </c>
    </row>
    <row r="1931" spans="1:3" x14ac:dyDescent="0.25">
      <c r="C1931" t="s">
        <v>3667</v>
      </c>
    </row>
    <row r="1932" spans="1:3" x14ac:dyDescent="0.25">
      <c r="C1932" t="s">
        <v>3381</v>
      </c>
    </row>
    <row r="1933" spans="1:3" x14ac:dyDescent="0.25">
      <c r="C1933" t="s">
        <v>3275</v>
      </c>
    </row>
    <row r="1934" spans="1:3" x14ac:dyDescent="0.25">
      <c r="C1934" t="s">
        <v>3244</v>
      </c>
    </row>
    <row r="1935" spans="1:3" x14ac:dyDescent="0.25">
      <c r="C1935" t="s">
        <v>3320</v>
      </c>
    </row>
    <row r="1936" spans="1:3" x14ac:dyDescent="0.25">
      <c r="C1936" t="s">
        <v>3290</v>
      </c>
    </row>
    <row r="1937" spans="3:3" x14ac:dyDescent="0.25">
      <c r="C1937" t="s">
        <v>3384</v>
      </c>
    </row>
    <row r="1938" spans="3:3" x14ac:dyDescent="0.25">
      <c r="C1938" t="s">
        <v>3281</v>
      </c>
    </row>
    <row r="1939" spans="3:3" x14ac:dyDescent="0.25">
      <c r="C1939" t="s">
        <v>5367</v>
      </c>
    </row>
    <row r="1940" spans="3:3" x14ac:dyDescent="0.25">
      <c r="C1940" t="s">
        <v>3314</v>
      </c>
    </row>
    <row r="1941" spans="3:3" x14ac:dyDescent="0.25">
      <c r="C1941" t="s">
        <v>3250</v>
      </c>
    </row>
    <row r="1942" spans="3:3" x14ac:dyDescent="0.25">
      <c r="C1942" t="s">
        <v>3378</v>
      </c>
    </row>
    <row r="1943" spans="3:3" x14ac:dyDescent="0.25">
      <c r="C1943" t="s">
        <v>3294</v>
      </c>
    </row>
    <row r="1944" spans="3:3" x14ac:dyDescent="0.25">
      <c r="C1944" t="s">
        <v>3629</v>
      </c>
    </row>
    <row r="1945" spans="3:3" x14ac:dyDescent="0.25">
      <c r="C1945" t="s">
        <v>3208</v>
      </c>
    </row>
    <row r="1946" spans="3:3" x14ac:dyDescent="0.25">
      <c r="C1946" t="s">
        <v>3382</v>
      </c>
    </row>
    <row r="1947" spans="3:3" x14ac:dyDescent="0.25">
      <c r="C1947" t="s">
        <v>3273</v>
      </c>
    </row>
    <row r="1948" spans="3:3" x14ac:dyDescent="0.25">
      <c r="C1948" t="s">
        <v>3660</v>
      </c>
    </row>
    <row r="1949" spans="3:3" x14ac:dyDescent="0.25">
      <c r="C1949" t="s">
        <v>3323</v>
      </c>
    </row>
    <row r="1950" spans="3:3" x14ac:dyDescent="0.25">
      <c r="C1950" t="s">
        <v>3158</v>
      </c>
    </row>
    <row r="1951" spans="3:3" x14ac:dyDescent="0.25">
      <c r="C1951" t="s">
        <v>3284</v>
      </c>
    </row>
    <row r="1952" spans="3:3" x14ac:dyDescent="0.25">
      <c r="C1952" t="s">
        <v>3365</v>
      </c>
    </row>
    <row r="1953" spans="3:3" x14ac:dyDescent="0.25">
      <c r="C1953" t="s">
        <v>3359</v>
      </c>
    </row>
    <row r="1954" spans="3:3" x14ac:dyDescent="0.25">
      <c r="C1954" t="s">
        <v>3463</v>
      </c>
    </row>
    <row r="1955" spans="3:3" x14ac:dyDescent="0.25">
      <c r="C1955" t="s">
        <v>3182</v>
      </c>
    </row>
    <row r="1956" spans="3:3" x14ac:dyDescent="0.25">
      <c r="C1956" t="s">
        <v>3289</v>
      </c>
    </row>
    <row r="1957" spans="3:3" x14ac:dyDescent="0.25">
      <c r="C1957" t="s">
        <v>3234</v>
      </c>
    </row>
    <row r="1958" spans="3:3" x14ac:dyDescent="0.25">
      <c r="C1958" t="s">
        <v>3235</v>
      </c>
    </row>
    <row r="1959" spans="3:3" x14ac:dyDescent="0.25">
      <c r="C1959" t="s">
        <v>3154</v>
      </c>
    </row>
    <row r="1960" spans="3:3" x14ac:dyDescent="0.25">
      <c r="C1960" t="s">
        <v>3405</v>
      </c>
    </row>
    <row r="1961" spans="3:3" x14ac:dyDescent="0.25">
      <c r="C1961" t="s">
        <v>3376</v>
      </c>
    </row>
    <row r="1962" spans="3:3" x14ac:dyDescent="0.25">
      <c r="C1962" t="s">
        <v>3369</v>
      </c>
    </row>
    <row r="1963" spans="3:3" x14ac:dyDescent="0.25">
      <c r="C1963" t="s">
        <v>3317</v>
      </c>
    </row>
    <row r="1964" spans="3:3" x14ac:dyDescent="0.25">
      <c r="C1964" t="s">
        <v>3194</v>
      </c>
    </row>
    <row r="1965" spans="3:3" x14ac:dyDescent="0.25">
      <c r="C1965" t="s">
        <v>3311</v>
      </c>
    </row>
    <row r="1966" spans="3:3" x14ac:dyDescent="0.25">
      <c r="C1966" t="s">
        <v>3343</v>
      </c>
    </row>
    <row r="1967" spans="3:3" x14ac:dyDescent="0.25">
      <c r="C1967" t="s">
        <v>3201</v>
      </c>
    </row>
    <row r="1968" spans="3:3" x14ac:dyDescent="0.25">
      <c r="C1968" t="s">
        <v>3355</v>
      </c>
    </row>
    <row r="1969" spans="3:3" x14ac:dyDescent="0.25">
      <c r="C1969" t="s">
        <v>3263</v>
      </c>
    </row>
    <row r="1970" spans="3:3" x14ac:dyDescent="0.25">
      <c r="C1970" t="s">
        <v>3204</v>
      </c>
    </row>
    <row r="1971" spans="3:3" x14ac:dyDescent="0.25">
      <c r="C1971" t="s">
        <v>3356</v>
      </c>
    </row>
    <row r="1972" spans="3:3" x14ac:dyDescent="0.25">
      <c r="C1972" t="s">
        <v>3217</v>
      </c>
    </row>
    <row r="1973" spans="3:3" x14ac:dyDescent="0.25">
      <c r="C1973" t="s">
        <v>3746</v>
      </c>
    </row>
    <row r="1974" spans="3:3" x14ac:dyDescent="0.25">
      <c r="C1974" t="s">
        <v>3319</v>
      </c>
    </row>
    <row r="1975" spans="3:3" x14ac:dyDescent="0.25">
      <c r="C1975" t="s">
        <v>3835</v>
      </c>
    </row>
    <row r="1976" spans="3:3" x14ac:dyDescent="0.25">
      <c r="C1976" t="s">
        <v>3352</v>
      </c>
    </row>
    <row r="1977" spans="3:3" x14ac:dyDescent="0.25">
      <c r="C1977" t="s">
        <v>3313</v>
      </c>
    </row>
    <row r="1978" spans="3:3" x14ac:dyDescent="0.25">
      <c r="C1978" t="s">
        <v>3272</v>
      </c>
    </row>
    <row r="1979" spans="3:3" x14ac:dyDescent="0.25">
      <c r="C1979" t="s">
        <v>3593</v>
      </c>
    </row>
    <row r="1980" spans="3:3" x14ac:dyDescent="0.25">
      <c r="C1980" t="s">
        <v>3178</v>
      </c>
    </row>
    <row r="1981" spans="3:3" x14ac:dyDescent="0.25">
      <c r="C1981" t="s">
        <v>1994</v>
      </c>
    </row>
    <row r="1982" spans="3:3" x14ac:dyDescent="0.25">
      <c r="C1982" t="s">
        <v>3278</v>
      </c>
    </row>
    <row r="1983" spans="3:3" x14ac:dyDescent="0.25">
      <c r="C1983" t="s">
        <v>3173</v>
      </c>
    </row>
    <row r="1984" spans="3:3" x14ac:dyDescent="0.25">
      <c r="C1984" t="s">
        <v>4859</v>
      </c>
    </row>
    <row r="1985" spans="3:3" x14ac:dyDescent="0.25">
      <c r="C1985" t="s">
        <v>4823</v>
      </c>
    </row>
    <row r="1986" spans="3:3" x14ac:dyDescent="0.25">
      <c r="C1986" t="s">
        <v>3279</v>
      </c>
    </row>
    <row r="1987" spans="3:3" x14ac:dyDescent="0.25">
      <c r="C1987" t="s">
        <v>3242</v>
      </c>
    </row>
    <row r="1988" spans="3:3" x14ac:dyDescent="0.25">
      <c r="C1988" t="s">
        <v>3362</v>
      </c>
    </row>
    <row r="1989" spans="3:3" x14ac:dyDescent="0.25">
      <c r="C1989" t="s">
        <v>3371</v>
      </c>
    </row>
    <row r="1990" spans="3:3" x14ac:dyDescent="0.25">
      <c r="C1990" t="s">
        <v>3210</v>
      </c>
    </row>
    <row r="1991" spans="3:3" x14ac:dyDescent="0.25">
      <c r="C1991" t="s">
        <v>3225</v>
      </c>
    </row>
    <row r="1992" spans="3:3" x14ac:dyDescent="0.25">
      <c r="C1992" t="s">
        <v>3574</v>
      </c>
    </row>
    <row r="1993" spans="3:3" x14ac:dyDescent="0.25">
      <c r="C1993" t="s">
        <v>3231</v>
      </c>
    </row>
    <row r="1994" spans="3:3" x14ac:dyDescent="0.25">
      <c r="C1994" t="s">
        <v>3188</v>
      </c>
    </row>
    <row r="1995" spans="3:3" x14ac:dyDescent="0.25">
      <c r="C1995" t="s">
        <v>3399</v>
      </c>
    </row>
    <row r="1996" spans="3:3" x14ac:dyDescent="0.25">
      <c r="C1996" t="s">
        <v>3185</v>
      </c>
    </row>
    <row r="1997" spans="3:3" x14ac:dyDescent="0.25">
      <c r="C1997" t="s">
        <v>3341</v>
      </c>
    </row>
    <row r="1998" spans="3:3" x14ac:dyDescent="0.25">
      <c r="C1998" t="s">
        <v>3542</v>
      </c>
    </row>
    <row r="1999" spans="3:3" x14ac:dyDescent="0.25">
      <c r="C1999" t="s">
        <v>3299</v>
      </c>
    </row>
    <row r="2000" spans="3:3" x14ac:dyDescent="0.25">
      <c r="C2000" t="s">
        <v>3211</v>
      </c>
    </row>
    <row r="2001" spans="3:3" x14ac:dyDescent="0.25">
      <c r="C2001" t="s">
        <v>3330</v>
      </c>
    </row>
    <row r="2002" spans="3:3" x14ac:dyDescent="0.25">
      <c r="C2002" t="s">
        <v>3227</v>
      </c>
    </row>
    <row r="2003" spans="3:3" x14ac:dyDescent="0.25">
      <c r="C2003" t="s">
        <v>4770</v>
      </c>
    </row>
    <row r="2004" spans="3:3" x14ac:dyDescent="0.25">
      <c r="C2004" t="s">
        <v>4827</v>
      </c>
    </row>
    <row r="2005" spans="3:3" x14ac:dyDescent="0.25">
      <c r="C2005" t="s">
        <v>3673</v>
      </c>
    </row>
    <row r="2006" spans="3:3" x14ac:dyDescent="0.25">
      <c r="C2006" t="s">
        <v>3238</v>
      </c>
    </row>
    <row r="2007" spans="3:3" x14ac:dyDescent="0.25">
      <c r="C2007" t="s">
        <v>3291</v>
      </c>
    </row>
    <row r="2008" spans="3:3" x14ac:dyDescent="0.25">
      <c r="C2008" t="s">
        <v>3306</v>
      </c>
    </row>
    <row r="2009" spans="3:3" x14ac:dyDescent="0.25">
      <c r="C2009" t="s">
        <v>3157</v>
      </c>
    </row>
    <row r="2010" spans="3:3" x14ac:dyDescent="0.25">
      <c r="C2010" t="s">
        <v>3561</v>
      </c>
    </row>
    <row r="2011" spans="3:3" x14ac:dyDescent="0.25">
      <c r="C2011" t="s">
        <v>3546</v>
      </c>
    </row>
    <row r="2012" spans="3:3" x14ac:dyDescent="0.25">
      <c r="C2012" t="s">
        <v>3270</v>
      </c>
    </row>
    <row r="2013" spans="3:3" x14ac:dyDescent="0.25">
      <c r="C2013" t="s">
        <v>3391</v>
      </c>
    </row>
    <row r="2014" spans="3:3" x14ac:dyDescent="0.25">
      <c r="C2014" t="s">
        <v>3280</v>
      </c>
    </row>
    <row r="2015" spans="3:3" x14ac:dyDescent="0.25">
      <c r="C2015" t="s">
        <v>3285</v>
      </c>
    </row>
    <row r="2016" spans="3:3" x14ac:dyDescent="0.25">
      <c r="C2016" t="s">
        <v>3165</v>
      </c>
    </row>
    <row r="2017" spans="3:3" x14ac:dyDescent="0.25">
      <c r="C2017" t="s">
        <v>3710</v>
      </c>
    </row>
    <row r="2018" spans="3:3" x14ac:dyDescent="0.25">
      <c r="C2018" t="s">
        <v>3180</v>
      </c>
    </row>
    <row r="2019" spans="3:3" x14ac:dyDescent="0.25">
      <c r="C2019" t="s">
        <v>3162</v>
      </c>
    </row>
    <row r="2020" spans="3:3" x14ac:dyDescent="0.25">
      <c r="C2020" t="s">
        <v>3258</v>
      </c>
    </row>
    <row r="2021" spans="3:3" x14ac:dyDescent="0.25">
      <c r="C2021" t="s">
        <v>3360</v>
      </c>
    </row>
    <row r="2022" spans="3:3" x14ac:dyDescent="0.25">
      <c r="C2022" t="s">
        <v>3156</v>
      </c>
    </row>
    <row r="2023" spans="3:3" x14ac:dyDescent="0.25">
      <c r="C2023" t="s">
        <v>3268</v>
      </c>
    </row>
    <row r="2024" spans="3:3" x14ac:dyDescent="0.25">
      <c r="C2024" t="s">
        <v>3271</v>
      </c>
    </row>
    <row r="2025" spans="3:3" x14ac:dyDescent="0.25">
      <c r="C2025" t="s">
        <v>5340</v>
      </c>
    </row>
    <row r="2026" spans="3:3" x14ac:dyDescent="0.25">
      <c r="C2026" t="s">
        <v>3340</v>
      </c>
    </row>
    <row r="2027" spans="3:3" x14ac:dyDescent="0.25">
      <c r="C2027" t="s">
        <v>3308</v>
      </c>
    </row>
    <row r="2028" spans="3:3" x14ac:dyDescent="0.25">
      <c r="C2028" t="s">
        <v>3243</v>
      </c>
    </row>
    <row r="2029" spans="3:3" x14ac:dyDescent="0.25">
      <c r="C2029" t="s">
        <v>3277</v>
      </c>
    </row>
    <row r="2030" spans="3:3" x14ac:dyDescent="0.25">
      <c r="C2030" t="s">
        <v>3358</v>
      </c>
    </row>
    <row r="2031" spans="3:3" x14ac:dyDescent="0.25">
      <c r="C2031" t="s">
        <v>3168</v>
      </c>
    </row>
    <row r="2032" spans="3:3" x14ac:dyDescent="0.25">
      <c r="C2032" t="s">
        <v>3820</v>
      </c>
    </row>
    <row r="2033" spans="1:3" x14ac:dyDescent="0.25">
      <c r="C2033" t="s">
        <v>3240</v>
      </c>
    </row>
    <row r="2034" spans="1:3" x14ac:dyDescent="0.25">
      <c r="C2034" t="s">
        <v>3233</v>
      </c>
    </row>
    <row r="2035" spans="1:3" x14ac:dyDescent="0.25">
      <c r="C2035" t="s">
        <v>3203</v>
      </c>
    </row>
    <row r="2036" spans="1:3" x14ac:dyDescent="0.25">
      <c r="C2036" t="s">
        <v>5326</v>
      </c>
    </row>
    <row r="2037" spans="1:3" x14ac:dyDescent="0.25">
      <c r="C2037" t="s">
        <v>3228</v>
      </c>
    </row>
    <row r="2038" spans="1:3" x14ac:dyDescent="0.25">
      <c r="C2038" t="s">
        <v>3276</v>
      </c>
    </row>
    <row r="2039" spans="1:3" x14ac:dyDescent="0.25">
      <c r="C2039" t="s">
        <v>3333</v>
      </c>
    </row>
    <row r="2040" spans="1:3" x14ac:dyDescent="0.25">
      <c r="C2040" t="s">
        <v>3335</v>
      </c>
    </row>
    <row r="2041" spans="1:3" x14ac:dyDescent="0.25">
      <c r="A2041" t="s">
        <v>33393</v>
      </c>
      <c r="B2041">
        <v>2</v>
      </c>
      <c r="C2041" t="s">
        <v>2054</v>
      </c>
    </row>
    <row r="2042" spans="1:3" x14ac:dyDescent="0.25">
      <c r="C2042" t="s">
        <v>2140</v>
      </c>
    </row>
    <row r="2043" spans="1:3" x14ac:dyDescent="0.25">
      <c r="A2043" t="s">
        <v>33394</v>
      </c>
      <c r="B2043">
        <v>1</v>
      </c>
      <c r="C2043" t="s">
        <v>2277</v>
      </c>
    </row>
    <row r="2044" spans="1:3" x14ac:dyDescent="0.25">
      <c r="A2044" t="s">
        <v>33395</v>
      </c>
      <c r="B2044">
        <v>1</v>
      </c>
      <c r="C2044" t="s">
        <v>1975</v>
      </c>
    </row>
    <row r="2045" spans="1:3" x14ac:dyDescent="0.25">
      <c r="A2045" t="s">
        <v>33396</v>
      </c>
      <c r="B2045">
        <v>1</v>
      </c>
      <c r="C2045" t="s">
        <v>1966</v>
      </c>
    </row>
    <row r="2046" spans="1:3" x14ac:dyDescent="0.25">
      <c r="A2046" t="s">
        <v>33397</v>
      </c>
      <c r="B2046">
        <v>1</v>
      </c>
      <c r="C2046" t="s">
        <v>3207</v>
      </c>
    </row>
    <row r="2047" spans="1:3" x14ac:dyDescent="0.25">
      <c r="A2047" t="s">
        <v>33398</v>
      </c>
      <c r="B2047">
        <v>1</v>
      </c>
      <c r="C2047" t="s">
        <v>2094</v>
      </c>
    </row>
    <row r="2048" spans="1:3" x14ac:dyDescent="0.25">
      <c r="A2048" t="s">
        <v>33399</v>
      </c>
      <c r="B2048">
        <v>1</v>
      </c>
      <c r="C2048" t="s">
        <v>5472</v>
      </c>
    </row>
    <row r="2049" spans="1:3" x14ac:dyDescent="0.25">
      <c r="A2049" t="s">
        <v>33400</v>
      </c>
      <c r="B2049">
        <v>8</v>
      </c>
      <c r="C2049" t="s">
        <v>3505</v>
      </c>
    </row>
    <row r="2050" spans="1:3" x14ac:dyDescent="0.25">
      <c r="C2050" t="s">
        <v>3507</v>
      </c>
    </row>
    <row r="2051" spans="1:3" x14ac:dyDescent="0.25">
      <c r="C2051" t="s">
        <v>2886</v>
      </c>
    </row>
    <row r="2052" spans="1:3" x14ac:dyDescent="0.25">
      <c r="C2052" t="s">
        <v>3544</v>
      </c>
    </row>
    <row r="2053" spans="1:3" x14ac:dyDescent="0.25">
      <c r="C2053" t="s">
        <v>3545</v>
      </c>
    </row>
    <row r="2054" spans="1:3" x14ac:dyDescent="0.25">
      <c r="C2054" t="s">
        <v>3031</v>
      </c>
    </row>
    <row r="2055" spans="1:3" x14ac:dyDescent="0.25">
      <c r="C2055" t="s">
        <v>2774</v>
      </c>
    </row>
    <row r="2056" spans="1:3" x14ac:dyDescent="0.25">
      <c r="C2056" t="s">
        <v>3511</v>
      </c>
    </row>
    <row r="2057" spans="1:3" x14ac:dyDescent="0.25">
      <c r="A2057" t="s">
        <v>33401</v>
      </c>
      <c r="B2057">
        <v>1</v>
      </c>
      <c r="C2057" t="s">
        <v>2105</v>
      </c>
    </row>
    <row r="2058" spans="1:3" x14ac:dyDescent="0.25">
      <c r="A2058" t="s">
        <v>33402</v>
      </c>
      <c r="B2058">
        <v>1</v>
      </c>
      <c r="C2058" t="s">
        <v>2211</v>
      </c>
    </row>
    <row r="2059" spans="1:3" x14ac:dyDescent="0.25">
      <c r="A2059" t="s">
        <v>33403</v>
      </c>
      <c r="B2059">
        <v>1</v>
      </c>
      <c r="C2059" t="s">
        <v>2065</v>
      </c>
    </row>
    <row r="2060" spans="1:3" x14ac:dyDescent="0.25">
      <c r="A2060" t="s">
        <v>33404</v>
      </c>
      <c r="B2060">
        <v>3</v>
      </c>
      <c r="C2060" t="s">
        <v>4001</v>
      </c>
    </row>
    <row r="2061" spans="1:3" x14ac:dyDescent="0.25">
      <c r="C2061" t="s">
        <v>3907</v>
      </c>
    </row>
    <row r="2062" spans="1:3" x14ac:dyDescent="0.25">
      <c r="C2062" t="s">
        <v>4021</v>
      </c>
    </row>
    <row r="2063" spans="1:3" x14ac:dyDescent="0.25">
      <c r="A2063" t="s">
        <v>33405</v>
      </c>
      <c r="B2063">
        <v>1</v>
      </c>
      <c r="C2063" t="s">
        <v>3582</v>
      </c>
    </row>
    <row r="2064" spans="1:3" x14ac:dyDescent="0.25">
      <c r="A2064" t="s">
        <v>33406</v>
      </c>
      <c r="B2064">
        <v>3</v>
      </c>
      <c r="C2064" t="s">
        <v>3739</v>
      </c>
    </row>
    <row r="2065" spans="1:3" x14ac:dyDescent="0.25">
      <c r="C2065" t="s">
        <v>3800</v>
      </c>
    </row>
    <row r="2066" spans="1:3" x14ac:dyDescent="0.25">
      <c r="C2066" t="s">
        <v>3788</v>
      </c>
    </row>
    <row r="2067" spans="1:3" x14ac:dyDescent="0.25">
      <c r="A2067" t="s">
        <v>33407</v>
      </c>
      <c r="B2067">
        <v>5</v>
      </c>
      <c r="C2067" t="s">
        <v>2383</v>
      </c>
    </row>
    <row r="2068" spans="1:3" x14ac:dyDescent="0.25">
      <c r="C2068" t="s">
        <v>3055</v>
      </c>
    </row>
    <row r="2069" spans="1:3" x14ac:dyDescent="0.25">
      <c r="C2069" t="s">
        <v>2329</v>
      </c>
    </row>
    <row r="2070" spans="1:3" x14ac:dyDescent="0.25">
      <c r="C2070" t="s">
        <v>2378</v>
      </c>
    </row>
    <row r="2071" spans="1:3" x14ac:dyDescent="0.25">
      <c r="C2071" t="s">
        <v>2719</v>
      </c>
    </row>
    <row r="2072" spans="1:3" x14ac:dyDescent="0.25">
      <c r="A2072" t="s">
        <v>33408</v>
      </c>
      <c r="B2072">
        <v>1</v>
      </c>
      <c r="C2072" t="s">
        <v>4248</v>
      </c>
    </row>
    <row r="2073" spans="1:3" x14ac:dyDescent="0.25">
      <c r="A2073" t="s">
        <v>33409</v>
      </c>
      <c r="B2073">
        <v>1</v>
      </c>
      <c r="C2073" t="s">
        <v>2092</v>
      </c>
    </row>
    <row r="2074" spans="1:3" x14ac:dyDescent="0.25">
      <c r="A2074" t="s">
        <v>33410</v>
      </c>
      <c r="B2074">
        <v>1</v>
      </c>
      <c r="C2074" t="s">
        <v>1584</v>
      </c>
    </row>
    <row r="2075" spans="1:3" x14ac:dyDescent="0.25">
      <c r="A2075" t="s">
        <v>33411</v>
      </c>
      <c r="B2075">
        <v>1</v>
      </c>
      <c r="C2075" t="s">
        <v>1864</v>
      </c>
    </row>
    <row r="2076" spans="1:3" x14ac:dyDescent="0.25">
      <c r="A2076" t="s">
        <v>33412</v>
      </c>
      <c r="B2076">
        <v>1</v>
      </c>
      <c r="C2076" t="s">
        <v>5690</v>
      </c>
    </row>
    <row r="2077" spans="1:3" x14ac:dyDescent="0.25">
      <c r="A2077" t="s">
        <v>33413</v>
      </c>
      <c r="B2077">
        <v>1</v>
      </c>
      <c r="C2077" t="s">
        <v>3539</v>
      </c>
    </row>
    <row r="2078" spans="1:3" x14ac:dyDescent="0.25">
      <c r="A2078" t="s">
        <v>33414</v>
      </c>
      <c r="B2078">
        <v>3</v>
      </c>
      <c r="C2078" t="s">
        <v>1958</v>
      </c>
    </row>
    <row r="2079" spans="1:3" x14ac:dyDescent="0.25">
      <c r="C2079" t="s">
        <v>1175</v>
      </c>
    </row>
    <row r="2080" spans="1:3" x14ac:dyDescent="0.25">
      <c r="C2080" t="s">
        <v>2106</v>
      </c>
    </row>
    <row r="2081" spans="1:3" x14ac:dyDescent="0.25">
      <c r="A2081" t="s">
        <v>33415</v>
      </c>
      <c r="B2081">
        <v>4</v>
      </c>
      <c r="C2081" t="s">
        <v>4331</v>
      </c>
    </row>
    <row r="2082" spans="1:3" x14ac:dyDescent="0.25">
      <c r="C2082" t="s">
        <v>2797</v>
      </c>
    </row>
    <row r="2083" spans="1:3" x14ac:dyDescent="0.25">
      <c r="C2083" t="s">
        <v>3771</v>
      </c>
    </row>
    <row r="2084" spans="1:3" x14ac:dyDescent="0.25">
      <c r="C2084" t="s">
        <v>3825</v>
      </c>
    </row>
    <row r="2085" spans="1:3" x14ac:dyDescent="0.25">
      <c r="A2085" t="s">
        <v>33416</v>
      </c>
      <c r="B2085">
        <v>1</v>
      </c>
      <c r="C2085" t="s">
        <v>2796</v>
      </c>
    </row>
    <row r="2086" spans="1:3" x14ac:dyDescent="0.25">
      <c r="A2086" t="s">
        <v>33417</v>
      </c>
      <c r="B2086">
        <v>8</v>
      </c>
      <c r="C2086" t="s">
        <v>4035</v>
      </c>
    </row>
    <row r="2087" spans="1:3" x14ac:dyDescent="0.25">
      <c r="C2087" t="s">
        <v>3942</v>
      </c>
    </row>
    <row r="2088" spans="1:3" x14ac:dyDescent="0.25">
      <c r="C2088" t="s">
        <v>3990</v>
      </c>
    </row>
    <row r="2089" spans="1:3" x14ac:dyDescent="0.25">
      <c r="C2089" t="s">
        <v>3528</v>
      </c>
    </row>
    <row r="2090" spans="1:3" x14ac:dyDescent="0.25">
      <c r="C2090" t="s">
        <v>3041</v>
      </c>
    </row>
    <row r="2091" spans="1:3" x14ac:dyDescent="0.25">
      <c r="C2091" t="s">
        <v>3518</v>
      </c>
    </row>
    <row r="2092" spans="1:3" x14ac:dyDescent="0.25">
      <c r="C2092" t="s">
        <v>3421</v>
      </c>
    </row>
    <row r="2093" spans="1:3" x14ac:dyDescent="0.25">
      <c r="C2093" t="s">
        <v>3006</v>
      </c>
    </row>
    <row r="2094" spans="1:3" x14ac:dyDescent="0.25">
      <c r="A2094" t="s">
        <v>33418</v>
      </c>
      <c r="B2094">
        <v>1</v>
      </c>
      <c r="C2094" t="s">
        <v>5420</v>
      </c>
    </row>
    <row r="2095" spans="1:3" x14ac:dyDescent="0.25">
      <c r="A2095" t="s">
        <v>33419</v>
      </c>
      <c r="B2095">
        <v>1</v>
      </c>
      <c r="C2095" t="s">
        <v>4800</v>
      </c>
    </row>
    <row r="2096" spans="1:3" x14ac:dyDescent="0.25">
      <c r="A2096" t="s">
        <v>33420</v>
      </c>
      <c r="B2096">
        <v>2</v>
      </c>
      <c r="C2096" t="s">
        <v>1712</v>
      </c>
    </row>
    <row r="2097" spans="1:3" x14ac:dyDescent="0.25">
      <c r="C2097" t="s">
        <v>2082</v>
      </c>
    </row>
    <row r="2098" spans="1:3" x14ac:dyDescent="0.25">
      <c r="A2098" t="s">
        <v>33421</v>
      </c>
      <c r="B2098">
        <v>1</v>
      </c>
      <c r="C2098" t="s">
        <v>1888</v>
      </c>
    </row>
    <row r="2099" spans="1:3" x14ac:dyDescent="0.25">
      <c r="A2099" t="s">
        <v>33422</v>
      </c>
      <c r="B2099">
        <v>1</v>
      </c>
      <c r="C2099" t="s">
        <v>1931</v>
      </c>
    </row>
    <row r="2100" spans="1:3" x14ac:dyDescent="0.25">
      <c r="A2100" t="s">
        <v>33423</v>
      </c>
      <c r="B2100">
        <v>1</v>
      </c>
      <c r="C2100" t="s">
        <v>2067</v>
      </c>
    </row>
    <row r="2101" spans="1:3" x14ac:dyDescent="0.25">
      <c r="A2101" t="s">
        <v>33424</v>
      </c>
      <c r="B2101">
        <v>2</v>
      </c>
      <c r="C2101" t="s">
        <v>1310</v>
      </c>
    </row>
    <row r="2102" spans="1:3" x14ac:dyDescent="0.25">
      <c r="C2102" t="s">
        <v>162</v>
      </c>
    </row>
    <row r="2103" spans="1:3" x14ac:dyDescent="0.25">
      <c r="A2103" t="s">
        <v>33425</v>
      </c>
      <c r="B2103">
        <v>2</v>
      </c>
      <c r="C2103" t="s">
        <v>4934</v>
      </c>
    </row>
    <row r="2104" spans="1:3" x14ac:dyDescent="0.25">
      <c r="C2104" t="s">
        <v>3328</v>
      </c>
    </row>
    <row r="2105" spans="1:3" x14ac:dyDescent="0.25">
      <c r="A2105" t="s">
        <v>33426</v>
      </c>
      <c r="B2105">
        <v>1</v>
      </c>
      <c r="C2105" t="s">
        <v>1287</v>
      </c>
    </row>
    <row r="2106" spans="1:3" x14ac:dyDescent="0.25">
      <c r="A2106" t="s">
        <v>33427</v>
      </c>
      <c r="B2106">
        <v>2</v>
      </c>
      <c r="C2106" t="s">
        <v>1606</v>
      </c>
    </row>
    <row r="2107" spans="1:3" x14ac:dyDescent="0.25">
      <c r="C2107" t="s">
        <v>1264</v>
      </c>
    </row>
    <row r="2108" spans="1:3" x14ac:dyDescent="0.25">
      <c r="A2108" t="s">
        <v>33428</v>
      </c>
      <c r="B2108">
        <v>2</v>
      </c>
      <c r="C2108" t="s">
        <v>5361</v>
      </c>
    </row>
    <row r="2109" spans="1:3" x14ac:dyDescent="0.25">
      <c r="C2109" t="s">
        <v>1231</v>
      </c>
    </row>
    <row r="2110" spans="1:3" x14ac:dyDescent="0.25">
      <c r="A2110" t="s">
        <v>33429</v>
      </c>
      <c r="B2110">
        <v>1</v>
      </c>
      <c r="C2110" t="s">
        <v>1573</v>
      </c>
    </row>
    <row r="2111" spans="1:3" x14ac:dyDescent="0.25">
      <c r="A2111" t="s">
        <v>33430</v>
      </c>
      <c r="B2111">
        <v>1</v>
      </c>
      <c r="C2111" t="s">
        <v>5376</v>
      </c>
    </row>
    <row r="2112" spans="1:3" x14ac:dyDescent="0.25">
      <c r="A2112" t="s">
        <v>33431</v>
      </c>
      <c r="B2112">
        <v>2</v>
      </c>
      <c r="C2112" t="s">
        <v>1218</v>
      </c>
    </row>
    <row r="2113" spans="1:3" x14ac:dyDescent="0.25">
      <c r="C2113" t="s">
        <v>1265</v>
      </c>
    </row>
    <row r="2114" spans="1:3" x14ac:dyDescent="0.25">
      <c r="A2114" t="s">
        <v>33432</v>
      </c>
      <c r="B2114">
        <v>2</v>
      </c>
      <c r="C2114" t="s">
        <v>5058</v>
      </c>
    </row>
    <row r="2115" spans="1:3" x14ac:dyDescent="0.25">
      <c r="C2115" t="s">
        <v>4861</v>
      </c>
    </row>
    <row r="2116" spans="1:3" x14ac:dyDescent="0.25">
      <c r="A2116" t="s">
        <v>33433</v>
      </c>
      <c r="B2116">
        <v>1</v>
      </c>
      <c r="C2116" t="s">
        <v>1635</v>
      </c>
    </row>
    <row r="2117" spans="1:3" x14ac:dyDescent="0.25">
      <c r="A2117" t="s">
        <v>33434</v>
      </c>
      <c r="B2117">
        <v>3</v>
      </c>
      <c r="C2117" t="s">
        <v>5450</v>
      </c>
    </row>
    <row r="2118" spans="1:3" x14ac:dyDescent="0.25">
      <c r="C2118" t="s">
        <v>5508</v>
      </c>
    </row>
    <row r="2119" spans="1:3" x14ac:dyDescent="0.25">
      <c r="C2119" t="s">
        <v>4211</v>
      </c>
    </row>
    <row r="2120" spans="1:3" x14ac:dyDescent="0.25">
      <c r="A2120" t="s">
        <v>33435</v>
      </c>
      <c r="B2120">
        <v>4</v>
      </c>
      <c r="C2120" t="s">
        <v>5250</v>
      </c>
    </row>
    <row r="2121" spans="1:3" x14ac:dyDescent="0.25">
      <c r="C2121" t="s">
        <v>4971</v>
      </c>
    </row>
    <row r="2122" spans="1:3" x14ac:dyDescent="0.25">
      <c r="C2122" t="s">
        <v>783</v>
      </c>
    </row>
    <row r="2123" spans="1:3" x14ac:dyDescent="0.25">
      <c r="C2123" t="s">
        <v>1944</v>
      </c>
    </row>
    <row r="2124" spans="1:3" x14ac:dyDescent="0.25">
      <c r="A2124" t="s">
        <v>33436</v>
      </c>
      <c r="B2124">
        <v>1</v>
      </c>
      <c r="C2124" t="s">
        <v>5180</v>
      </c>
    </row>
    <row r="2125" spans="1:3" x14ac:dyDescent="0.25">
      <c r="A2125" t="s">
        <v>33437</v>
      </c>
      <c r="B2125">
        <v>1</v>
      </c>
      <c r="C2125" t="s">
        <v>5563</v>
      </c>
    </row>
    <row r="2126" spans="1:3" x14ac:dyDescent="0.25">
      <c r="A2126" t="s">
        <v>33438</v>
      </c>
      <c r="B2126">
        <v>1</v>
      </c>
      <c r="C2126" t="s">
        <v>1533</v>
      </c>
    </row>
    <row r="2127" spans="1:3" x14ac:dyDescent="0.25">
      <c r="A2127" t="s">
        <v>33439</v>
      </c>
      <c r="B2127">
        <v>8</v>
      </c>
      <c r="C2127" t="s">
        <v>481</v>
      </c>
    </row>
    <row r="2128" spans="1:3" x14ac:dyDescent="0.25">
      <c r="C2128" t="s">
        <v>4879</v>
      </c>
    </row>
    <row r="2129" spans="1:3" x14ac:dyDescent="0.25">
      <c r="C2129" t="s">
        <v>4405</v>
      </c>
    </row>
    <row r="2130" spans="1:3" x14ac:dyDescent="0.25">
      <c r="C2130" t="s">
        <v>201</v>
      </c>
    </row>
    <row r="2131" spans="1:3" x14ac:dyDescent="0.25">
      <c r="C2131" t="s">
        <v>719</v>
      </c>
    </row>
    <row r="2132" spans="1:3" x14ac:dyDescent="0.25">
      <c r="C2132" t="s">
        <v>338</v>
      </c>
    </row>
    <row r="2133" spans="1:3" x14ac:dyDescent="0.25">
      <c r="C2133" t="s">
        <v>190</v>
      </c>
    </row>
    <row r="2134" spans="1:3" x14ac:dyDescent="0.25">
      <c r="C2134" t="s">
        <v>5515</v>
      </c>
    </row>
    <row r="2135" spans="1:3" x14ac:dyDescent="0.25">
      <c r="A2135" t="s">
        <v>33440</v>
      </c>
      <c r="B2135">
        <v>1</v>
      </c>
      <c r="C2135" t="s">
        <v>5499</v>
      </c>
    </row>
    <row r="2136" spans="1:3" x14ac:dyDescent="0.25">
      <c r="A2136" t="s">
        <v>33441</v>
      </c>
      <c r="B2136">
        <v>1</v>
      </c>
      <c r="C2136" t="s">
        <v>4732</v>
      </c>
    </row>
    <row r="2137" spans="1:3" x14ac:dyDescent="0.25">
      <c r="A2137" t="s">
        <v>33442</v>
      </c>
      <c r="B2137">
        <v>2</v>
      </c>
      <c r="C2137" t="s">
        <v>4386</v>
      </c>
    </row>
    <row r="2138" spans="1:3" x14ac:dyDescent="0.25">
      <c r="C2138" t="s">
        <v>4226</v>
      </c>
    </row>
    <row r="2139" spans="1:3" x14ac:dyDescent="0.25">
      <c r="A2139" t="s">
        <v>33443</v>
      </c>
      <c r="B2139">
        <v>1</v>
      </c>
      <c r="C2139" t="s">
        <v>1640</v>
      </c>
    </row>
    <row r="2140" spans="1:3" x14ac:dyDescent="0.25">
      <c r="A2140" t="s">
        <v>33444</v>
      </c>
      <c r="B2140">
        <v>1</v>
      </c>
      <c r="C2140" t="s">
        <v>1904</v>
      </c>
    </row>
    <row r="2141" spans="1:3" x14ac:dyDescent="0.25">
      <c r="A2141" t="s">
        <v>33445</v>
      </c>
      <c r="B2141">
        <v>404</v>
      </c>
      <c r="C2141" t="s">
        <v>5714</v>
      </c>
    </row>
    <row r="2142" spans="1:3" x14ac:dyDescent="0.25">
      <c r="C2142" t="s">
        <v>243</v>
      </c>
    </row>
    <row r="2143" spans="1:3" x14ac:dyDescent="0.25">
      <c r="C2143" t="s">
        <v>5137</v>
      </c>
    </row>
    <row r="2144" spans="1:3" x14ac:dyDescent="0.25">
      <c r="C2144" t="s">
        <v>648</v>
      </c>
    </row>
    <row r="2145" spans="3:3" x14ac:dyDescent="0.25">
      <c r="C2145" t="s">
        <v>584</v>
      </c>
    </row>
    <row r="2146" spans="3:3" x14ac:dyDescent="0.25">
      <c r="C2146" t="s">
        <v>1826</v>
      </c>
    </row>
    <row r="2147" spans="3:3" x14ac:dyDescent="0.25">
      <c r="C2147" t="s">
        <v>360</v>
      </c>
    </row>
    <row r="2148" spans="3:3" x14ac:dyDescent="0.25">
      <c r="C2148" t="s">
        <v>591</v>
      </c>
    </row>
    <row r="2149" spans="3:3" x14ac:dyDescent="0.25">
      <c r="C2149" t="s">
        <v>828</v>
      </c>
    </row>
    <row r="2150" spans="3:3" x14ac:dyDescent="0.25">
      <c r="C2150" t="s">
        <v>767</v>
      </c>
    </row>
    <row r="2151" spans="3:3" x14ac:dyDescent="0.25">
      <c r="C2151" t="s">
        <v>520</v>
      </c>
    </row>
    <row r="2152" spans="3:3" x14ac:dyDescent="0.25">
      <c r="C2152" t="s">
        <v>379</v>
      </c>
    </row>
    <row r="2153" spans="3:3" x14ac:dyDescent="0.25">
      <c r="C2153" t="s">
        <v>5053</v>
      </c>
    </row>
    <row r="2154" spans="3:3" x14ac:dyDescent="0.25">
      <c r="C2154" t="s">
        <v>778</v>
      </c>
    </row>
    <row r="2155" spans="3:3" x14ac:dyDescent="0.25">
      <c r="C2155" t="s">
        <v>895</v>
      </c>
    </row>
    <row r="2156" spans="3:3" x14ac:dyDescent="0.25">
      <c r="C2156" t="s">
        <v>5000</v>
      </c>
    </row>
    <row r="2157" spans="3:3" x14ac:dyDescent="0.25">
      <c r="C2157" t="s">
        <v>1680</v>
      </c>
    </row>
    <row r="2158" spans="3:3" x14ac:dyDescent="0.25">
      <c r="C2158" t="s">
        <v>4748</v>
      </c>
    </row>
    <row r="2159" spans="3:3" x14ac:dyDescent="0.25">
      <c r="C2159" t="s">
        <v>389</v>
      </c>
    </row>
    <row r="2160" spans="3:3" x14ac:dyDescent="0.25">
      <c r="C2160" t="s">
        <v>228</v>
      </c>
    </row>
    <row r="2161" spans="3:3" x14ac:dyDescent="0.25">
      <c r="C2161" t="s">
        <v>604</v>
      </c>
    </row>
    <row r="2162" spans="3:3" x14ac:dyDescent="0.25">
      <c r="C2162" t="s">
        <v>723</v>
      </c>
    </row>
    <row r="2163" spans="3:3" x14ac:dyDescent="0.25">
      <c r="C2163" t="s">
        <v>1833</v>
      </c>
    </row>
    <row r="2164" spans="3:3" x14ac:dyDescent="0.25">
      <c r="C2164" t="s">
        <v>721</v>
      </c>
    </row>
    <row r="2165" spans="3:3" x14ac:dyDescent="0.25">
      <c r="C2165" t="s">
        <v>685</v>
      </c>
    </row>
    <row r="2166" spans="3:3" x14ac:dyDescent="0.25">
      <c r="C2166" t="s">
        <v>434</v>
      </c>
    </row>
    <row r="2167" spans="3:3" x14ac:dyDescent="0.25">
      <c r="C2167" t="s">
        <v>627</v>
      </c>
    </row>
    <row r="2168" spans="3:3" x14ac:dyDescent="0.25">
      <c r="C2168" t="s">
        <v>415</v>
      </c>
    </row>
    <row r="2169" spans="3:3" x14ac:dyDescent="0.25">
      <c r="C2169" t="s">
        <v>307</v>
      </c>
    </row>
    <row r="2170" spans="3:3" x14ac:dyDescent="0.25">
      <c r="C2170" t="s">
        <v>809</v>
      </c>
    </row>
    <row r="2171" spans="3:3" x14ac:dyDescent="0.25">
      <c r="C2171" t="s">
        <v>849</v>
      </c>
    </row>
    <row r="2172" spans="3:3" x14ac:dyDescent="0.25">
      <c r="C2172" t="s">
        <v>413</v>
      </c>
    </row>
    <row r="2173" spans="3:3" x14ac:dyDescent="0.25">
      <c r="C2173" t="s">
        <v>375</v>
      </c>
    </row>
    <row r="2174" spans="3:3" x14ac:dyDescent="0.25">
      <c r="C2174" t="s">
        <v>448</v>
      </c>
    </row>
    <row r="2175" spans="3:3" x14ac:dyDescent="0.25">
      <c r="C2175" t="s">
        <v>208</v>
      </c>
    </row>
    <row r="2176" spans="3:3" x14ac:dyDescent="0.25">
      <c r="C2176" t="s">
        <v>299</v>
      </c>
    </row>
    <row r="2177" spans="3:3" x14ac:dyDescent="0.25">
      <c r="C2177" t="s">
        <v>241</v>
      </c>
    </row>
    <row r="2178" spans="3:3" x14ac:dyDescent="0.25">
      <c r="C2178" t="s">
        <v>766</v>
      </c>
    </row>
    <row r="2179" spans="3:3" x14ac:dyDescent="0.25">
      <c r="C2179" t="s">
        <v>536</v>
      </c>
    </row>
    <row r="2180" spans="3:3" x14ac:dyDescent="0.25">
      <c r="C2180" t="s">
        <v>186</v>
      </c>
    </row>
    <row r="2181" spans="3:3" x14ac:dyDescent="0.25">
      <c r="C2181" t="s">
        <v>282</v>
      </c>
    </row>
    <row r="2182" spans="3:3" x14ac:dyDescent="0.25">
      <c r="C2182" t="s">
        <v>485</v>
      </c>
    </row>
    <row r="2183" spans="3:3" x14ac:dyDescent="0.25">
      <c r="C2183" t="s">
        <v>1803</v>
      </c>
    </row>
    <row r="2184" spans="3:3" x14ac:dyDescent="0.25">
      <c r="C2184" t="s">
        <v>904</v>
      </c>
    </row>
    <row r="2185" spans="3:3" x14ac:dyDescent="0.25">
      <c r="C2185" t="s">
        <v>722</v>
      </c>
    </row>
    <row r="2186" spans="3:3" x14ac:dyDescent="0.25">
      <c r="C2186" t="s">
        <v>603</v>
      </c>
    </row>
    <row r="2187" spans="3:3" x14ac:dyDescent="0.25">
      <c r="C2187" t="s">
        <v>871</v>
      </c>
    </row>
    <row r="2188" spans="3:3" x14ac:dyDescent="0.25">
      <c r="C2188" t="s">
        <v>210</v>
      </c>
    </row>
    <row r="2189" spans="3:3" x14ac:dyDescent="0.25">
      <c r="C2189" t="s">
        <v>4670</v>
      </c>
    </row>
    <row r="2190" spans="3:3" x14ac:dyDescent="0.25">
      <c r="C2190" t="s">
        <v>373</v>
      </c>
    </row>
    <row r="2191" spans="3:3" x14ac:dyDescent="0.25">
      <c r="C2191" t="s">
        <v>414</v>
      </c>
    </row>
    <row r="2192" spans="3:3" x14ac:dyDescent="0.25">
      <c r="C2192" t="s">
        <v>458</v>
      </c>
    </row>
    <row r="2193" spans="3:3" x14ac:dyDescent="0.25">
      <c r="C2193" t="s">
        <v>286</v>
      </c>
    </row>
    <row r="2194" spans="3:3" x14ac:dyDescent="0.25">
      <c r="C2194" t="s">
        <v>301</v>
      </c>
    </row>
    <row r="2195" spans="3:3" x14ac:dyDescent="0.25">
      <c r="C2195" t="s">
        <v>696</v>
      </c>
    </row>
    <row r="2196" spans="3:3" x14ac:dyDescent="0.25">
      <c r="C2196" t="s">
        <v>4418</v>
      </c>
    </row>
    <row r="2197" spans="3:3" x14ac:dyDescent="0.25">
      <c r="C2197" t="s">
        <v>262</v>
      </c>
    </row>
    <row r="2198" spans="3:3" x14ac:dyDescent="0.25">
      <c r="C2198" t="s">
        <v>456</v>
      </c>
    </row>
    <row r="2199" spans="3:3" x14ac:dyDescent="0.25">
      <c r="C2199" t="s">
        <v>909</v>
      </c>
    </row>
    <row r="2200" spans="3:3" x14ac:dyDescent="0.25">
      <c r="C2200" t="s">
        <v>234</v>
      </c>
    </row>
    <row r="2201" spans="3:3" x14ac:dyDescent="0.25">
      <c r="C2201" t="s">
        <v>252</v>
      </c>
    </row>
    <row r="2202" spans="3:3" x14ac:dyDescent="0.25">
      <c r="C2202" t="s">
        <v>523</v>
      </c>
    </row>
    <row r="2203" spans="3:3" x14ac:dyDescent="0.25">
      <c r="C2203" t="s">
        <v>819</v>
      </c>
    </row>
    <row r="2204" spans="3:3" x14ac:dyDescent="0.25">
      <c r="C2204" t="s">
        <v>666</v>
      </c>
    </row>
    <row r="2205" spans="3:3" x14ac:dyDescent="0.25">
      <c r="C2205" t="s">
        <v>474</v>
      </c>
    </row>
    <row r="2206" spans="3:3" x14ac:dyDescent="0.25">
      <c r="C2206" t="s">
        <v>858</v>
      </c>
    </row>
    <row r="2207" spans="3:3" x14ac:dyDescent="0.25">
      <c r="C2207" t="s">
        <v>398</v>
      </c>
    </row>
    <row r="2208" spans="3:3" x14ac:dyDescent="0.25">
      <c r="C2208" t="s">
        <v>287</v>
      </c>
    </row>
    <row r="2209" spans="3:3" x14ac:dyDescent="0.25">
      <c r="C2209" t="s">
        <v>621</v>
      </c>
    </row>
    <row r="2210" spans="3:3" x14ac:dyDescent="0.25">
      <c r="C2210" t="s">
        <v>290</v>
      </c>
    </row>
    <row r="2211" spans="3:3" x14ac:dyDescent="0.25">
      <c r="C2211" t="s">
        <v>5099</v>
      </c>
    </row>
    <row r="2212" spans="3:3" x14ac:dyDescent="0.25">
      <c r="C2212" t="s">
        <v>203</v>
      </c>
    </row>
    <row r="2213" spans="3:3" x14ac:dyDescent="0.25">
      <c r="C2213" t="s">
        <v>235</v>
      </c>
    </row>
    <row r="2214" spans="3:3" x14ac:dyDescent="0.25">
      <c r="C2214" t="s">
        <v>568</v>
      </c>
    </row>
    <row r="2215" spans="3:3" x14ac:dyDescent="0.25">
      <c r="C2215" t="s">
        <v>446</v>
      </c>
    </row>
    <row r="2216" spans="3:3" x14ac:dyDescent="0.25">
      <c r="C2216" t="s">
        <v>5219</v>
      </c>
    </row>
    <row r="2217" spans="3:3" x14ac:dyDescent="0.25">
      <c r="C2217" t="s">
        <v>660</v>
      </c>
    </row>
    <row r="2218" spans="3:3" x14ac:dyDescent="0.25">
      <c r="C2218" t="s">
        <v>248</v>
      </c>
    </row>
    <row r="2219" spans="3:3" x14ac:dyDescent="0.25">
      <c r="C2219" t="s">
        <v>300</v>
      </c>
    </row>
    <row r="2220" spans="3:3" x14ac:dyDescent="0.25">
      <c r="C2220" t="s">
        <v>182</v>
      </c>
    </row>
    <row r="2221" spans="3:3" x14ac:dyDescent="0.25">
      <c r="C2221" t="s">
        <v>426</v>
      </c>
    </row>
    <row r="2222" spans="3:3" x14ac:dyDescent="0.25">
      <c r="C2222" t="s">
        <v>452</v>
      </c>
    </row>
    <row r="2223" spans="3:3" x14ac:dyDescent="0.25">
      <c r="C2223" t="s">
        <v>354</v>
      </c>
    </row>
    <row r="2224" spans="3:3" x14ac:dyDescent="0.25">
      <c r="C2224" t="s">
        <v>912</v>
      </c>
    </row>
    <row r="2225" spans="3:3" x14ac:dyDescent="0.25">
      <c r="C2225" t="s">
        <v>325</v>
      </c>
    </row>
    <row r="2226" spans="3:3" x14ac:dyDescent="0.25">
      <c r="C2226" t="s">
        <v>339</v>
      </c>
    </row>
    <row r="2227" spans="3:3" x14ac:dyDescent="0.25">
      <c r="C2227" t="s">
        <v>552</v>
      </c>
    </row>
    <row r="2228" spans="3:3" x14ac:dyDescent="0.25">
      <c r="C2228" t="s">
        <v>192</v>
      </c>
    </row>
    <row r="2229" spans="3:3" x14ac:dyDescent="0.25">
      <c r="C2229" t="s">
        <v>665</v>
      </c>
    </row>
    <row r="2230" spans="3:3" x14ac:dyDescent="0.25">
      <c r="C2230" t="s">
        <v>661</v>
      </c>
    </row>
    <row r="2231" spans="3:3" x14ac:dyDescent="0.25">
      <c r="C2231" t="s">
        <v>842</v>
      </c>
    </row>
    <row r="2232" spans="3:3" x14ac:dyDescent="0.25">
      <c r="C2232" t="s">
        <v>417</v>
      </c>
    </row>
    <row r="2233" spans="3:3" x14ac:dyDescent="0.25">
      <c r="C2233" t="s">
        <v>543</v>
      </c>
    </row>
    <row r="2234" spans="3:3" x14ac:dyDescent="0.25">
      <c r="C2234" t="s">
        <v>493</v>
      </c>
    </row>
    <row r="2235" spans="3:3" x14ac:dyDescent="0.25">
      <c r="C2235" t="s">
        <v>847</v>
      </c>
    </row>
    <row r="2236" spans="3:3" x14ac:dyDescent="0.25">
      <c r="C2236" t="s">
        <v>773</v>
      </c>
    </row>
    <row r="2237" spans="3:3" x14ac:dyDescent="0.25">
      <c r="C2237" t="s">
        <v>482</v>
      </c>
    </row>
    <row r="2238" spans="3:3" x14ac:dyDescent="0.25">
      <c r="C2238" t="s">
        <v>336</v>
      </c>
    </row>
    <row r="2239" spans="3:3" x14ac:dyDescent="0.25">
      <c r="C2239" t="s">
        <v>4815</v>
      </c>
    </row>
    <row r="2240" spans="3:3" x14ac:dyDescent="0.25">
      <c r="C2240" t="s">
        <v>5470</v>
      </c>
    </row>
    <row r="2241" spans="3:3" x14ac:dyDescent="0.25">
      <c r="C2241" t="s">
        <v>340</v>
      </c>
    </row>
    <row r="2242" spans="3:3" x14ac:dyDescent="0.25">
      <c r="C2242" t="s">
        <v>641</v>
      </c>
    </row>
    <row r="2243" spans="3:3" x14ac:dyDescent="0.25">
      <c r="C2243" t="s">
        <v>268</v>
      </c>
    </row>
    <row r="2244" spans="3:3" x14ac:dyDescent="0.25">
      <c r="C2244" t="s">
        <v>664</v>
      </c>
    </row>
    <row r="2245" spans="3:3" x14ac:dyDescent="0.25">
      <c r="C2245" t="s">
        <v>425</v>
      </c>
    </row>
    <row r="2246" spans="3:3" x14ac:dyDescent="0.25">
      <c r="C2246" t="s">
        <v>175</v>
      </c>
    </row>
    <row r="2247" spans="3:3" x14ac:dyDescent="0.25">
      <c r="C2247" t="s">
        <v>423</v>
      </c>
    </row>
    <row r="2248" spans="3:3" x14ac:dyDescent="0.25">
      <c r="C2248" t="s">
        <v>470</v>
      </c>
    </row>
    <row r="2249" spans="3:3" x14ac:dyDescent="0.25">
      <c r="C2249" t="s">
        <v>170</v>
      </c>
    </row>
    <row r="2250" spans="3:3" x14ac:dyDescent="0.25">
      <c r="C2250" t="s">
        <v>557</v>
      </c>
    </row>
    <row r="2251" spans="3:3" x14ac:dyDescent="0.25">
      <c r="C2251" t="s">
        <v>893</v>
      </c>
    </row>
    <row r="2252" spans="3:3" x14ac:dyDescent="0.25">
      <c r="C2252" t="s">
        <v>590</v>
      </c>
    </row>
    <row r="2253" spans="3:3" x14ac:dyDescent="0.25">
      <c r="C2253" t="s">
        <v>743</v>
      </c>
    </row>
    <row r="2254" spans="3:3" x14ac:dyDescent="0.25">
      <c r="C2254" t="s">
        <v>791</v>
      </c>
    </row>
    <row r="2255" spans="3:3" x14ac:dyDescent="0.25">
      <c r="C2255" t="s">
        <v>212</v>
      </c>
    </row>
    <row r="2256" spans="3:3" x14ac:dyDescent="0.25">
      <c r="C2256" t="s">
        <v>726</v>
      </c>
    </row>
    <row r="2257" spans="3:3" x14ac:dyDescent="0.25">
      <c r="C2257" t="s">
        <v>780</v>
      </c>
    </row>
    <row r="2258" spans="3:3" x14ac:dyDescent="0.25">
      <c r="C2258" t="s">
        <v>836</v>
      </c>
    </row>
    <row r="2259" spans="3:3" x14ac:dyDescent="0.25">
      <c r="C2259" t="s">
        <v>878</v>
      </c>
    </row>
    <row r="2260" spans="3:3" x14ac:dyDescent="0.25">
      <c r="C2260" t="s">
        <v>906</v>
      </c>
    </row>
    <row r="2261" spans="3:3" x14ac:dyDescent="0.25">
      <c r="C2261" t="s">
        <v>328</v>
      </c>
    </row>
    <row r="2262" spans="3:3" x14ac:dyDescent="0.25">
      <c r="C2262" t="s">
        <v>467</v>
      </c>
    </row>
    <row r="2263" spans="3:3" x14ac:dyDescent="0.25">
      <c r="C2263" t="s">
        <v>600</v>
      </c>
    </row>
    <row r="2264" spans="3:3" x14ac:dyDescent="0.25">
      <c r="C2264" t="s">
        <v>793</v>
      </c>
    </row>
    <row r="2265" spans="3:3" x14ac:dyDescent="0.25">
      <c r="C2265" t="s">
        <v>264</v>
      </c>
    </row>
    <row r="2266" spans="3:3" x14ac:dyDescent="0.25">
      <c r="C2266" t="s">
        <v>908</v>
      </c>
    </row>
    <row r="2267" spans="3:3" x14ac:dyDescent="0.25">
      <c r="C2267" t="s">
        <v>298</v>
      </c>
    </row>
    <row r="2268" spans="3:3" x14ac:dyDescent="0.25">
      <c r="C2268" t="s">
        <v>834</v>
      </c>
    </row>
    <row r="2269" spans="3:3" x14ac:dyDescent="0.25">
      <c r="C2269" t="s">
        <v>200</v>
      </c>
    </row>
    <row r="2270" spans="3:3" x14ac:dyDescent="0.25">
      <c r="C2270" t="s">
        <v>382</v>
      </c>
    </row>
    <row r="2271" spans="3:3" x14ac:dyDescent="0.25">
      <c r="C2271" t="s">
        <v>816</v>
      </c>
    </row>
    <row r="2272" spans="3:3" x14ac:dyDescent="0.25">
      <c r="C2272" t="s">
        <v>720</v>
      </c>
    </row>
    <row r="2273" spans="3:3" x14ac:dyDescent="0.25">
      <c r="C2273" t="s">
        <v>484</v>
      </c>
    </row>
    <row r="2274" spans="3:3" x14ac:dyDescent="0.25">
      <c r="C2274" t="s">
        <v>533</v>
      </c>
    </row>
    <row r="2275" spans="3:3" x14ac:dyDescent="0.25">
      <c r="C2275" t="s">
        <v>204</v>
      </c>
    </row>
    <row r="2276" spans="3:3" x14ac:dyDescent="0.25">
      <c r="C2276" t="s">
        <v>257</v>
      </c>
    </row>
    <row r="2277" spans="3:3" x14ac:dyDescent="0.25">
      <c r="C2277" t="s">
        <v>350</v>
      </c>
    </row>
    <row r="2278" spans="3:3" x14ac:dyDescent="0.25">
      <c r="C2278" t="s">
        <v>896</v>
      </c>
    </row>
    <row r="2279" spans="3:3" x14ac:dyDescent="0.25">
      <c r="C2279" t="s">
        <v>701</v>
      </c>
    </row>
    <row r="2280" spans="3:3" x14ac:dyDescent="0.25">
      <c r="C2280" t="s">
        <v>5077</v>
      </c>
    </row>
    <row r="2281" spans="3:3" x14ac:dyDescent="0.25">
      <c r="C2281" t="s">
        <v>555</v>
      </c>
    </row>
    <row r="2282" spans="3:3" x14ac:dyDescent="0.25">
      <c r="C2282" t="s">
        <v>519</v>
      </c>
    </row>
    <row r="2283" spans="3:3" x14ac:dyDescent="0.25">
      <c r="C2283" t="s">
        <v>410</v>
      </c>
    </row>
    <row r="2284" spans="3:3" x14ac:dyDescent="0.25">
      <c r="C2284" t="s">
        <v>494</v>
      </c>
    </row>
    <row r="2285" spans="3:3" x14ac:dyDescent="0.25">
      <c r="C2285" t="s">
        <v>714</v>
      </c>
    </row>
    <row r="2286" spans="3:3" x14ac:dyDescent="0.25">
      <c r="C2286" t="s">
        <v>4839</v>
      </c>
    </row>
    <row r="2287" spans="3:3" x14ac:dyDescent="0.25">
      <c r="C2287" t="s">
        <v>4602</v>
      </c>
    </row>
    <row r="2288" spans="3:3" x14ac:dyDescent="0.25">
      <c r="C2288" t="s">
        <v>396</v>
      </c>
    </row>
    <row r="2289" spans="3:3" x14ac:dyDescent="0.25">
      <c r="C2289" t="s">
        <v>173</v>
      </c>
    </row>
    <row r="2290" spans="3:3" x14ac:dyDescent="0.25">
      <c r="C2290" t="s">
        <v>561</v>
      </c>
    </row>
    <row r="2291" spans="3:3" x14ac:dyDescent="0.25">
      <c r="C2291" t="s">
        <v>746</v>
      </c>
    </row>
    <row r="2292" spans="3:3" x14ac:dyDescent="0.25">
      <c r="C2292" t="s">
        <v>166</v>
      </c>
    </row>
    <row r="2293" spans="3:3" x14ac:dyDescent="0.25">
      <c r="C2293" t="s">
        <v>371</v>
      </c>
    </row>
    <row r="2294" spans="3:3" x14ac:dyDescent="0.25">
      <c r="C2294" t="s">
        <v>438</v>
      </c>
    </row>
    <row r="2295" spans="3:3" x14ac:dyDescent="0.25">
      <c r="C2295" t="s">
        <v>5201</v>
      </c>
    </row>
    <row r="2296" spans="3:3" x14ac:dyDescent="0.25">
      <c r="C2296" t="s">
        <v>506</v>
      </c>
    </row>
    <row r="2297" spans="3:3" x14ac:dyDescent="0.25">
      <c r="C2297" t="s">
        <v>310</v>
      </c>
    </row>
    <row r="2298" spans="3:3" x14ac:dyDescent="0.25">
      <c r="C2298" t="s">
        <v>5239</v>
      </c>
    </row>
    <row r="2299" spans="3:3" x14ac:dyDescent="0.25">
      <c r="C2299" t="s">
        <v>440</v>
      </c>
    </row>
    <row r="2300" spans="3:3" x14ac:dyDescent="0.25">
      <c r="C2300" t="s">
        <v>856</v>
      </c>
    </row>
    <row r="2301" spans="3:3" x14ac:dyDescent="0.25">
      <c r="C2301" t="s">
        <v>774</v>
      </c>
    </row>
    <row r="2302" spans="3:3" x14ac:dyDescent="0.25">
      <c r="C2302" t="s">
        <v>256</v>
      </c>
    </row>
    <row r="2303" spans="3:3" x14ac:dyDescent="0.25">
      <c r="C2303" t="s">
        <v>736</v>
      </c>
    </row>
    <row r="2304" spans="3:3" x14ac:dyDescent="0.25">
      <c r="C2304" t="s">
        <v>815</v>
      </c>
    </row>
    <row r="2305" spans="3:3" x14ac:dyDescent="0.25">
      <c r="C2305" t="s">
        <v>547</v>
      </c>
    </row>
    <row r="2306" spans="3:3" x14ac:dyDescent="0.25">
      <c r="C2306" t="s">
        <v>777</v>
      </c>
    </row>
    <row r="2307" spans="3:3" x14ac:dyDescent="0.25">
      <c r="C2307" t="s">
        <v>881</v>
      </c>
    </row>
    <row r="2308" spans="3:3" x14ac:dyDescent="0.25">
      <c r="C2308" t="s">
        <v>5151</v>
      </c>
    </row>
    <row r="2309" spans="3:3" x14ac:dyDescent="0.25">
      <c r="C2309" t="s">
        <v>4451</v>
      </c>
    </row>
    <row r="2310" spans="3:3" x14ac:dyDescent="0.25">
      <c r="C2310" t="s">
        <v>645</v>
      </c>
    </row>
    <row r="2311" spans="3:3" x14ac:dyDescent="0.25">
      <c r="C2311" t="s">
        <v>703</v>
      </c>
    </row>
    <row r="2312" spans="3:3" x14ac:dyDescent="0.25">
      <c r="C2312" t="s">
        <v>853</v>
      </c>
    </row>
    <row r="2313" spans="3:3" x14ac:dyDescent="0.25">
      <c r="C2313" t="s">
        <v>891</v>
      </c>
    </row>
    <row r="2314" spans="3:3" x14ac:dyDescent="0.25">
      <c r="C2314" t="s">
        <v>5038</v>
      </c>
    </row>
    <row r="2315" spans="3:3" x14ac:dyDescent="0.25">
      <c r="C2315" t="s">
        <v>221</v>
      </c>
    </row>
    <row r="2316" spans="3:3" x14ac:dyDescent="0.25">
      <c r="C2316" t="s">
        <v>407</v>
      </c>
    </row>
    <row r="2317" spans="3:3" x14ac:dyDescent="0.25">
      <c r="C2317" t="s">
        <v>349</v>
      </c>
    </row>
    <row r="2318" spans="3:3" x14ac:dyDescent="0.25">
      <c r="C2318" t="s">
        <v>607</v>
      </c>
    </row>
    <row r="2319" spans="3:3" x14ac:dyDescent="0.25">
      <c r="C2319" t="s">
        <v>369</v>
      </c>
    </row>
    <row r="2320" spans="3:3" x14ac:dyDescent="0.25">
      <c r="C2320" t="s">
        <v>443</v>
      </c>
    </row>
    <row r="2321" spans="3:3" x14ac:dyDescent="0.25">
      <c r="C2321" t="s">
        <v>601</v>
      </c>
    </row>
    <row r="2322" spans="3:3" x14ac:dyDescent="0.25">
      <c r="C2322" t="s">
        <v>5123</v>
      </c>
    </row>
    <row r="2323" spans="3:3" x14ac:dyDescent="0.25">
      <c r="C2323" t="s">
        <v>332</v>
      </c>
    </row>
    <row r="2324" spans="3:3" x14ac:dyDescent="0.25">
      <c r="C2324" t="s">
        <v>5163</v>
      </c>
    </row>
    <row r="2325" spans="3:3" x14ac:dyDescent="0.25">
      <c r="C2325" t="s">
        <v>802</v>
      </c>
    </row>
    <row r="2326" spans="3:3" x14ac:dyDescent="0.25">
      <c r="C2326" t="s">
        <v>5208</v>
      </c>
    </row>
    <row r="2327" spans="3:3" x14ac:dyDescent="0.25">
      <c r="C2327" t="s">
        <v>524</v>
      </c>
    </row>
    <row r="2328" spans="3:3" x14ac:dyDescent="0.25">
      <c r="C2328" t="s">
        <v>753</v>
      </c>
    </row>
    <row r="2329" spans="3:3" x14ac:dyDescent="0.25">
      <c r="C2329" t="s">
        <v>613</v>
      </c>
    </row>
    <row r="2330" spans="3:3" x14ac:dyDescent="0.25">
      <c r="C2330" t="s">
        <v>618</v>
      </c>
    </row>
    <row r="2331" spans="3:3" x14ac:dyDescent="0.25">
      <c r="C2331" t="s">
        <v>313</v>
      </c>
    </row>
    <row r="2332" spans="3:3" x14ac:dyDescent="0.25">
      <c r="C2332" t="s">
        <v>4621</v>
      </c>
    </row>
    <row r="2333" spans="3:3" x14ac:dyDescent="0.25">
      <c r="C2333" t="s">
        <v>428</v>
      </c>
    </row>
    <row r="2334" spans="3:3" x14ac:dyDescent="0.25">
      <c r="C2334" t="s">
        <v>381</v>
      </c>
    </row>
    <row r="2335" spans="3:3" x14ac:dyDescent="0.25">
      <c r="C2335" t="s">
        <v>496</v>
      </c>
    </row>
    <row r="2336" spans="3:3" x14ac:dyDescent="0.25">
      <c r="C2336" t="s">
        <v>576</v>
      </c>
    </row>
    <row r="2337" spans="3:3" x14ac:dyDescent="0.25">
      <c r="C2337" t="s">
        <v>531</v>
      </c>
    </row>
    <row r="2338" spans="3:3" x14ac:dyDescent="0.25">
      <c r="C2338" t="s">
        <v>171</v>
      </c>
    </row>
    <row r="2339" spans="3:3" x14ac:dyDescent="0.25">
      <c r="C2339" t="s">
        <v>875</v>
      </c>
    </row>
    <row r="2340" spans="3:3" x14ac:dyDescent="0.25">
      <c r="C2340" t="s">
        <v>676</v>
      </c>
    </row>
    <row r="2341" spans="3:3" x14ac:dyDescent="0.25">
      <c r="C2341" t="s">
        <v>672</v>
      </c>
    </row>
    <row r="2342" spans="3:3" x14ac:dyDescent="0.25">
      <c r="C2342" t="s">
        <v>775</v>
      </c>
    </row>
    <row r="2343" spans="3:3" x14ac:dyDescent="0.25">
      <c r="C2343" t="s">
        <v>633</v>
      </c>
    </row>
    <row r="2344" spans="3:3" x14ac:dyDescent="0.25">
      <c r="C2344" t="s">
        <v>718</v>
      </c>
    </row>
    <row r="2345" spans="3:3" x14ac:dyDescent="0.25">
      <c r="C2345" t="s">
        <v>499</v>
      </c>
    </row>
    <row r="2346" spans="3:3" x14ac:dyDescent="0.25">
      <c r="C2346" t="s">
        <v>605</v>
      </c>
    </row>
    <row r="2347" spans="3:3" x14ac:dyDescent="0.25">
      <c r="C2347" t="s">
        <v>5510</v>
      </c>
    </row>
    <row r="2348" spans="3:3" x14ac:dyDescent="0.25">
      <c r="C2348" t="s">
        <v>566</v>
      </c>
    </row>
    <row r="2349" spans="3:3" x14ac:dyDescent="0.25">
      <c r="C2349" t="s">
        <v>596</v>
      </c>
    </row>
    <row r="2350" spans="3:3" x14ac:dyDescent="0.25">
      <c r="C2350" t="s">
        <v>1797</v>
      </c>
    </row>
    <row r="2351" spans="3:3" x14ac:dyDescent="0.25">
      <c r="C2351" t="s">
        <v>5211</v>
      </c>
    </row>
    <row r="2352" spans="3:3" x14ac:dyDescent="0.25">
      <c r="C2352" t="s">
        <v>840</v>
      </c>
    </row>
    <row r="2353" spans="3:3" x14ac:dyDescent="0.25">
      <c r="C2353" t="s">
        <v>545</v>
      </c>
    </row>
    <row r="2354" spans="3:3" x14ac:dyDescent="0.25">
      <c r="C2354" t="s">
        <v>227</v>
      </c>
    </row>
    <row r="2355" spans="3:3" x14ac:dyDescent="0.25">
      <c r="C2355" t="s">
        <v>334</v>
      </c>
    </row>
    <row r="2356" spans="3:3" x14ac:dyDescent="0.25">
      <c r="C2356" t="s">
        <v>755</v>
      </c>
    </row>
    <row r="2357" spans="3:3" x14ac:dyDescent="0.25">
      <c r="C2357" t="s">
        <v>583</v>
      </c>
    </row>
    <row r="2358" spans="3:3" x14ac:dyDescent="0.25">
      <c r="C2358" t="s">
        <v>902</v>
      </c>
    </row>
    <row r="2359" spans="3:3" x14ac:dyDescent="0.25">
      <c r="C2359" t="s">
        <v>206</v>
      </c>
    </row>
    <row r="2360" spans="3:3" x14ac:dyDescent="0.25">
      <c r="C2360" t="s">
        <v>617</v>
      </c>
    </row>
    <row r="2361" spans="3:3" x14ac:dyDescent="0.25">
      <c r="C2361" t="s">
        <v>451</v>
      </c>
    </row>
    <row r="2362" spans="3:3" x14ac:dyDescent="0.25">
      <c r="C2362" t="s">
        <v>460</v>
      </c>
    </row>
    <row r="2363" spans="3:3" x14ac:dyDescent="0.25">
      <c r="C2363" t="s">
        <v>737</v>
      </c>
    </row>
    <row r="2364" spans="3:3" x14ac:dyDescent="0.25">
      <c r="C2364" t="s">
        <v>541</v>
      </c>
    </row>
    <row r="2365" spans="3:3" x14ac:dyDescent="0.25">
      <c r="C2365" t="s">
        <v>247</v>
      </c>
    </row>
    <row r="2366" spans="3:3" x14ac:dyDescent="0.25">
      <c r="C2366" t="s">
        <v>610</v>
      </c>
    </row>
    <row r="2367" spans="3:3" x14ac:dyDescent="0.25">
      <c r="C2367" t="s">
        <v>658</v>
      </c>
    </row>
    <row r="2368" spans="3:3" x14ac:dyDescent="0.25">
      <c r="C2368" t="s">
        <v>435</v>
      </c>
    </row>
    <row r="2369" spans="3:3" x14ac:dyDescent="0.25">
      <c r="C2369" t="s">
        <v>330</v>
      </c>
    </row>
    <row r="2370" spans="3:3" x14ac:dyDescent="0.25">
      <c r="C2370" t="s">
        <v>437</v>
      </c>
    </row>
    <row r="2371" spans="3:3" x14ac:dyDescent="0.25">
      <c r="C2371" t="s">
        <v>1734</v>
      </c>
    </row>
    <row r="2372" spans="3:3" x14ac:dyDescent="0.25">
      <c r="C2372" t="s">
        <v>516</v>
      </c>
    </row>
    <row r="2373" spans="3:3" x14ac:dyDescent="0.25">
      <c r="C2373" t="s">
        <v>322</v>
      </c>
    </row>
    <row r="2374" spans="3:3" x14ac:dyDescent="0.25">
      <c r="C2374" t="s">
        <v>331</v>
      </c>
    </row>
    <row r="2375" spans="3:3" x14ac:dyDescent="0.25">
      <c r="C2375" t="s">
        <v>655</v>
      </c>
    </row>
    <row r="2376" spans="3:3" x14ac:dyDescent="0.25">
      <c r="C2376" t="s">
        <v>238</v>
      </c>
    </row>
    <row r="2377" spans="3:3" x14ac:dyDescent="0.25">
      <c r="C2377" t="s">
        <v>187</v>
      </c>
    </row>
    <row r="2378" spans="3:3" x14ac:dyDescent="0.25">
      <c r="C2378" t="s">
        <v>639</v>
      </c>
    </row>
    <row r="2379" spans="3:3" x14ac:dyDescent="0.25">
      <c r="C2379" t="s">
        <v>860</v>
      </c>
    </row>
    <row r="2380" spans="3:3" x14ac:dyDescent="0.25">
      <c r="C2380" t="s">
        <v>728</v>
      </c>
    </row>
    <row r="2381" spans="3:3" x14ac:dyDescent="0.25">
      <c r="C2381" t="s">
        <v>291</v>
      </c>
    </row>
    <row r="2382" spans="3:3" x14ac:dyDescent="0.25">
      <c r="C2382" t="s">
        <v>5680</v>
      </c>
    </row>
    <row r="2383" spans="3:3" x14ac:dyDescent="0.25">
      <c r="C2383" t="s">
        <v>215</v>
      </c>
    </row>
    <row r="2384" spans="3:3" x14ac:dyDescent="0.25">
      <c r="C2384" t="s">
        <v>342</v>
      </c>
    </row>
    <row r="2385" spans="3:3" x14ac:dyDescent="0.25">
      <c r="C2385" t="s">
        <v>663</v>
      </c>
    </row>
    <row r="2386" spans="3:3" x14ac:dyDescent="0.25">
      <c r="C2386" t="s">
        <v>638</v>
      </c>
    </row>
    <row r="2387" spans="3:3" x14ac:dyDescent="0.25">
      <c r="C2387" t="s">
        <v>180</v>
      </c>
    </row>
    <row r="2388" spans="3:3" x14ac:dyDescent="0.25">
      <c r="C2388" t="s">
        <v>539</v>
      </c>
    </row>
    <row r="2389" spans="3:3" x14ac:dyDescent="0.25">
      <c r="C2389" t="s">
        <v>444</v>
      </c>
    </row>
    <row r="2390" spans="3:3" x14ac:dyDescent="0.25">
      <c r="C2390" t="s">
        <v>419</v>
      </c>
    </row>
    <row r="2391" spans="3:3" x14ac:dyDescent="0.25">
      <c r="C2391" t="s">
        <v>670</v>
      </c>
    </row>
    <row r="2392" spans="3:3" x14ac:dyDescent="0.25">
      <c r="C2392" t="s">
        <v>288</v>
      </c>
    </row>
    <row r="2393" spans="3:3" x14ac:dyDescent="0.25">
      <c r="C2393" t="s">
        <v>885</v>
      </c>
    </row>
    <row r="2394" spans="3:3" x14ac:dyDescent="0.25">
      <c r="C2394" t="s">
        <v>223</v>
      </c>
    </row>
    <row r="2395" spans="3:3" x14ac:dyDescent="0.25">
      <c r="C2395" t="s">
        <v>779</v>
      </c>
    </row>
    <row r="2396" spans="3:3" x14ac:dyDescent="0.25">
      <c r="C2396" t="s">
        <v>400</v>
      </c>
    </row>
    <row r="2397" spans="3:3" x14ac:dyDescent="0.25">
      <c r="C2397" t="s">
        <v>1744</v>
      </c>
    </row>
    <row r="2398" spans="3:3" x14ac:dyDescent="0.25">
      <c r="C2398" t="s">
        <v>749</v>
      </c>
    </row>
    <row r="2399" spans="3:3" x14ac:dyDescent="0.25">
      <c r="C2399" t="s">
        <v>5173</v>
      </c>
    </row>
    <row r="2400" spans="3:3" x14ac:dyDescent="0.25">
      <c r="C2400" t="s">
        <v>4751</v>
      </c>
    </row>
    <row r="2401" spans="3:3" x14ac:dyDescent="0.25">
      <c r="C2401" t="s">
        <v>302</v>
      </c>
    </row>
    <row r="2402" spans="3:3" x14ac:dyDescent="0.25">
      <c r="C2402" t="s">
        <v>554</v>
      </c>
    </row>
    <row r="2403" spans="3:3" x14ac:dyDescent="0.25">
      <c r="C2403" t="s">
        <v>574</v>
      </c>
    </row>
    <row r="2404" spans="3:3" x14ac:dyDescent="0.25">
      <c r="C2404" t="s">
        <v>285</v>
      </c>
    </row>
    <row r="2405" spans="3:3" x14ac:dyDescent="0.25">
      <c r="C2405" t="s">
        <v>873</v>
      </c>
    </row>
    <row r="2406" spans="3:3" x14ac:dyDescent="0.25">
      <c r="C2406" t="s">
        <v>854</v>
      </c>
    </row>
    <row r="2407" spans="3:3" x14ac:dyDescent="0.25">
      <c r="C2407" t="s">
        <v>565</v>
      </c>
    </row>
    <row r="2408" spans="3:3" x14ac:dyDescent="0.25">
      <c r="C2408" t="s">
        <v>309</v>
      </c>
    </row>
    <row r="2409" spans="3:3" x14ac:dyDescent="0.25">
      <c r="C2409" t="s">
        <v>810</v>
      </c>
    </row>
    <row r="2410" spans="3:3" x14ac:dyDescent="0.25">
      <c r="C2410" t="s">
        <v>226</v>
      </c>
    </row>
    <row r="2411" spans="3:3" x14ac:dyDescent="0.25">
      <c r="C2411" t="s">
        <v>550</v>
      </c>
    </row>
    <row r="2412" spans="3:3" x14ac:dyDescent="0.25">
      <c r="C2412" t="s">
        <v>705</v>
      </c>
    </row>
    <row r="2413" spans="3:3" x14ac:dyDescent="0.25">
      <c r="C2413" t="s">
        <v>1643</v>
      </c>
    </row>
    <row r="2414" spans="3:3" x14ac:dyDescent="0.25">
      <c r="C2414" t="s">
        <v>890</v>
      </c>
    </row>
    <row r="2415" spans="3:3" x14ac:dyDescent="0.25">
      <c r="C2415" t="s">
        <v>538</v>
      </c>
    </row>
    <row r="2416" spans="3:3" x14ac:dyDescent="0.25">
      <c r="C2416" t="s">
        <v>792</v>
      </c>
    </row>
    <row r="2417" spans="3:3" x14ac:dyDescent="0.25">
      <c r="C2417" t="s">
        <v>261</v>
      </c>
    </row>
    <row r="2418" spans="3:3" x14ac:dyDescent="0.25">
      <c r="C2418" t="s">
        <v>433</v>
      </c>
    </row>
    <row r="2419" spans="3:3" x14ac:dyDescent="0.25">
      <c r="C2419" t="s">
        <v>887</v>
      </c>
    </row>
    <row r="2420" spans="3:3" x14ac:dyDescent="0.25">
      <c r="C2420" t="s">
        <v>4773</v>
      </c>
    </row>
    <row r="2421" spans="3:3" x14ac:dyDescent="0.25">
      <c r="C2421" t="s">
        <v>528</v>
      </c>
    </row>
    <row r="2422" spans="3:3" x14ac:dyDescent="0.25">
      <c r="C2422" t="s">
        <v>4813</v>
      </c>
    </row>
    <row r="2423" spans="3:3" x14ac:dyDescent="0.25">
      <c r="C2423" t="s">
        <v>254</v>
      </c>
    </row>
    <row r="2424" spans="3:3" x14ac:dyDescent="0.25">
      <c r="C2424" t="s">
        <v>295</v>
      </c>
    </row>
    <row r="2425" spans="3:3" x14ac:dyDescent="0.25">
      <c r="C2425" t="s">
        <v>245</v>
      </c>
    </row>
    <row r="2426" spans="3:3" x14ac:dyDescent="0.25">
      <c r="C2426" t="s">
        <v>855</v>
      </c>
    </row>
    <row r="2427" spans="3:3" x14ac:dyDescent="0.25">
      <c r="C2427" t="s">
        <v>431</v>
      </c>
    </row>
    <row r="2428" spans="3:3" x14ac:dyDescent="0.25">
      <c r="C2428" t="s">
        <v>582</v>
      </c>
    </row>
    <row r="2429" spans="3:3" x14ac:dyDescent="0.25">
      <c r="C2429" t="s">
        <v>632</v>
      </c>
    </row>
    <row r="2430" spans="3:3" x14ac:dyDescent="0.25">
      <c r="C2430" t="s">
        <v>821</v>
      </c>
    </row>
    <row r="2431" spans="3:3" x14ac:dyDescent="0.25">
      <c r="C2431" t="s">
        <v>4778</v>
      </c>
    </row>
    <row r="2432" spans="3:3" x14ac:dyDescent="0.25">
      <c r="C2432" t="s">
        <v>4625</v>
      </c>
    </row>
    <row r="2433" spans="3:3" x14ac:dyDescent="0.25">
      <c r="C2433" t="s">
        <v>5238</v>
      </c>
    </row>
    <row r="2434" spans="3:3" x14ac:dyDescent="0.25">
      <c r="C2434" t="s">
        <v>181</v>
      </c>
    </row>
    <row r="2435" spans="3:3" x14ac:dyDescent="0.25">
      <c r="C2435" t="s">
        <v>771</v>
      </c>
    </row>
    <row r="2436" spans="3:3" x14ac:dyDescent="0.25">
      <c r="C2436" t="s">
        <v>453</v>
      </c>
    </row>
    <row r="2437" spans="3:3" x14ac:dyDescent="0.25">
      <c r="C2437" t="s">
        <v>587</v>
      </c>
    </row>
    <row r="2438" spans="3:3" x14ac:dyDescent="0.25">
      <c r="C2438" t="s">
        <v>5206</v>
      </c>
    </row>
    <row r="2439" spans="3:3" x14ac:dyDescent="0.25">
      <c r="C2439" t="s">
        <v>866</v>
      </c>
    </row>
    <row r="2440" spans="3:3" x14ac:dyDescent="0.25">
      <c r="C2440" t="s">
        <v>289</v>
      </c>
    </row>
    <row r="2441" spans="3:3" x14ac:dyDescent="0.25">
      <c r="C2441" t="s">
        <v>454</v>
      </c>
    </row>
    <row r="2442" spans="3:3" x14ac:dyDescent="0.25">
      <c r="C2442" t="s">
        <v>731</v>
      </c>
    </row>
    <row r="2443" spans="3:3" x14ac:dyDescent="0.25">
      <c r="C2443" t="s">
        <v>404</v>
      </c>
    </row>
    <row r="2444" spans="3:3" x14ac:dyDescent="0.25">
      <c r="C2444" t="s">
        <v>224</v>
      </c>
    </row>
    <row r="2445" spans="3:3" x14ac:dyDescent="0.25">
      <c r="C2445" t="s">
        <v>5057</v>
      </c>
    </row>
    <row r="2446" spans="3:3" x14ac:dyDescent="0.25">
      <c r="C2446" t="s">
        <v>305</v>
      </c>
    </row>
    <row r="2447" spans="3:3" x14ac:dyDescent="0.25">
      <c r="C2447" t="s">
        <v>348</v>
      </c>
    </row>
    <row r="2448" spans="3:3" x14ac:dyDescent="0.25">
      <c r="C2448" t="s">
        <v>900</v>
      </c>
    </row>
    <row r="2449" spans="3:3" x14ac:dyDescent="0.25">
      <c r="C2449" t="s">
        <v>294</v>
      </c>
    </row>
    <row r="2450" spans="3:3" x14ac:dyDescent="0.25">
      <c r="C2450" t="s">
        <v>5617</v>
      </c>
    </row>
    <row r="2451" spans="3:3" x14ac:dyDescent="0.25">
      <c r="C2451" t="s">
        <v>412</v>
      </c>
    </row>
    <row r="2452" spans="3:3" x14ac:dyDescent="0.25">
      <c r="C2452" t="s">
        <v>563</v>
      </c>
    </row>
    <row r="2453" spans="3:3" x14ac:dyDescent="0.25">
      <c r="C2453" t="s">
        <v>283</v>
      </c>
    </row>
    <row r="2454" spans="3:3" x14ac:dyDescent="0.25">
      <c r="C2454" t="s">
        <v>5047</v>
      </c>
    </row>
    <row r="2455" spans="3:3" x14ac:dyDescent="0.25">
      <c r="C2455" t="s">
        <v>1730</v>
      </c>
    </row>
    <row r="2456" spans="3:3" x14ac:dyDescent="0.25">
      <c r="C2456" t="s">
        <v>556</v>
      </c>
    </row>
    <row r="2457" spans="3:3" x14ac:dyDescent="0.25">
      <c r="C2457" t="s">
        <v>570</v>
      </c>
    </row>
    <row r="2458" spans="3:3" x14ac:dyDescent="0.25">
      <c r="C2458" t="s">
        <v>4698</v>
      </c>
    </row>
    <row r="2459" spans="3:3" x14ac:dyDescent="0.25">
      <c r="C2459" t="s">
        <v>614</v>
      </c>
    </row>
    <row r="2460" spans="3:3" x14ac:dyDescent="0.25">
      <c r="C2460" t="s">
        <v>455</v>
      </c>
    </row>
    <row r="2461" spans="3:3" x14ac:dyDescent="0.25">
      <c r="C2461" t="s">
        <v>913</v>
      </c>
    </row>
    <row r="2462" spans="3:3" x14ac:dyDescent="0.25">
      <c r="C2462" t="s">
        <v>832</v>
      </c>
    </row>
    <row r="2463" spans="3:3" x14ac:dyDescent="0.25">
      <c r="C2463" t="s">
        <v>403</v>
      </c>
    </row>
    <row r="2464" spans="3:3" x14ac:dyDescent="0.25">
      <c r="C2464" t="s">
        <v>1577</v>
      </c>
    </row>
    <row r="2465" spans="3:3" x14ac:dyDescent="0.25">
      <c r="C2465" t="s">
        <v>231</v>
      </c>
    </row>
    <row r="2466" spans="3:3" x14ac:dyDescent="0.25">
      <c r="C2466" t="s">
        <v>4761</v>
      </c>
    </row>
    <row r="2467" spans="3:3" x14ac:dyDescent="0.25">
      <c r="C2467" t="s">
        <v>194</v>
      </c>
    </row>
    <row r="2468" spans="3:3" x14ac:dyDescent="0.25">
      <c r="C2468" t="s">
        <v>465</v>
      </c>
    </row>
    <row r="2469" spans="3:3" x14ac:dyDescent="0.25">
      <c r="C2469" t="s">
        <v>1914</v>
      </c>
    </row>
    <row r="2470" spans="3:3" x14ac:dyDescent="0.25">
      <c r="C2470" t="s">
        <v>211</v>
      </c>
    </row>
    <row r="2471" spans="3:3" x14ac:dyDescent="0.25">
      <c r="C2471" t="s">
        <v>689</v>
      </c>
    </row>
    <row r="2472" spans="3:3" x14ac:dyDescent="0.25">
      <c r="C2472" t="s">
        <v>1779</v>
      </c>
    </row>
    <row r="2473" spans="3:3" x14ac:dyDescent="0.25">
      <c r="C2473" t="s">
        <v>876</v>
      </c>
    </row>
    <row r="2474" spans="3:3" x14ac:dyDescent="0.25">
      <c r="C2474" t="s">
        <v>284</v>
      </c>
    </row>
    <row r="2475" spans="3:3" x14ac:dyDescent="0.25">
      <c r="C2475" t="s">
        <v>741</v>
      </c>
    </row>
    <row r="2476" spans="3:3" x14ac:dyDescent="0.25">
      <c r="C2476" t="s">
        <v>735</v>
      </c>
    </row>
    <row r="2477" spans="3:3" x14ac:dyDescent="0.25">
      <c r="C2477" t="s">
        <v>709</v>
      </c>
    </row>
    <row r="2478" spans="3:3" x14ac:dyDescent="0.25">
      <c r="C2478" t="s">
        <v>5226</v>
      </c>
    </row>
    <row r="2479" spans="3:3" x14ac:dyDescent="0.25">
      <c r="C2479" t="s">
        <v>769</v>
      </c>
    </row>
    <row r="2480" spans="3:3" x14ac:dyDescent="0.25">
      <c r="C2480" t="s">
        <v>5203</v>
      </c>
    </row>
    <row r="2481" spans="3:3" x14ac:dyDescent="0.25">
      <c r="C2481" t="s">
        <v>823</v>
      </c>
    </row>
    <row r="2482" spans="3:3" x14ac:dyDescent="0.25">
      <c r="C2482" t="s">
        <v>573</v>
      </c>
    </row>
    <row r="2483" spans="3:3" x14ac:dyDescent="0.25">
      <c r="C2483" t="s">
        <v>615</v>
      </c>
    </row>
    <row r="2484" spans="3:3" x14ac:dyDescent="0.25">
      <c r="C2484" t="s">
        <v>459</v>
      </c>
    </row>
    <row r="2485" spans="3:3" x14ac:dyDescent="0.25">
      <c r="C2485" t="s">
        <v>729</v>
      </c>
    </row>
    <row r="2486" spans="3:3" x14ac:dyDescent="0.25">
      <c r="C2486" t="s">
        <v>4779</v>
      </c>
    </row>
    <row r="2487" spans="3:3" x14ac:dyDescent="0.25">
      <c r="C2487" t="s">
        <v>643</v>
      </c>
    </row>
    <row r="2488" spans="3:3" x14ac:dyDescent="0.25">
      <c r="C2488" t="s">
        <v>270</v>
      </c>
    </row>
    <row r="2489" spans="3:3" x14ac:dyDescent="0.25">
      <c r="C2489" t="s">
        <v>814</v>
      </c>
    </row>
    <row r="2490" spans="3:3" x14ac:dyDescent="0.25">
      <c r="C2490" t="s">
        <v>477</v>
      </c>
    </row>
    <row r="2491" spans="3:3" x14ac:dyDescent="0.25">
      <c r="C2491" t="s">
        <v>673</v>
      </c>
    </row>
    <row r="2492" spans="3:3" x14ac:dyDescent="0.25">
      <c r="C2492" t="s">
        <v>475</v>
      </c>
    </row>
    <row r="2493" spans="3:3" x14ac:dyDescent="0.25">
      <c r="C2493" t="s">
        <v>500</v>
      </c>
    </row>
    <row r="2494" spans="3:3" x14ac:dyDescent="0.25">
      <c r="C2494" t="s">
        <v>864</v>
      </c>
    </row>
    <row r="2495" spans="3:3" x14ac:dyDescent="0.25">
      <c r="C2495" t="s">
        <v>683</v>
      </c>
    </row>
    <row r="2496" spans="3:3" x14ac:dyDescent="0.25">
      <c r="C2496" t="s">
        <v>756</v>
      </c>
    </row>
    <row r="2497" spans="3:3" x14ac:dyDescent="0.25">
      <c r="C2497" t="s">
        <v>651</v>
      </c>
    </row>
    <row r="2498" spans="3:3" x14ac:dyDescent="0.25">
      <c r="C2498" t="s">
        <v>548</v>
      </c>
    </row>
    <row r="2499" spans="3:3" x14ac:dyDescent="0.25">
      <c r="C2499" t="s">
        <v>351</v>
      </c>
    </row>
    <row r="2500" spans="3:3" x14ac:dyDescent="0.25">
      <c r="C2500" t="s">
        <v>644</v>
      </c>
    </row>
    <row r="2501" spans="3:3" x14ac:dyDescent="0.25">
      <c r="C2501" t="s">
        <v>372</v>
      </c>
    </row>
    <row r="2502" spans="3:3" x14ac:dyDescent="0.25">
      <c r="C2502" t="s">
        <v>242</v>
      </c>
    </row>
    <row r="2503" spans="3:3" x14ac:dyDescent="0.25">
      <c r="C2503" t="s">
        <v>4843</v>
      </c>
    </row>
    <row r="2504" spans="3:3" x14ac:dyDescent="0.25">
      <c r="C2504" t="s">
        <v>303</v>
      </c>
    </row>
    <row r="2505" spans="3:3" x14ac:dyDescent="0.25">
      <c r="C2505" t="s">
        <v>886</v>
      </c>
    </row>
    <row r="2506" spans="3:3" x14ac:dyDescent="0.25">
      <c r="C2506" t="s">
        <v>4611</v>
      </c>
    </row>
    <row r="2507" spans="3:3" x14ac:dyDescent="0.25">
      <c r="C2507" t="s">
        <v>761</v>
      </c>
    </row>
    <row r="2508" spans="3:3" x14ac:dyDescent="0.25">
      <c r="C2508" t="s">
        <v>5676</v>
      </c>
    </row>
    <row r="2509" spans="3:3" x14ac:dyDescent="0.25">
      <c r="C2509" t="s">
        <v>416</v>
      </c>
    </row>
    <row r="2510" spans="3:3" x14ac:dyDescent="0.25">
      <c r="C2510" t="s">
        <v>466</v>
      </c>
    </row>
    <row r="2511" spans="3:3" x14ac:dyDescent="0.25">
      <c r="C2511" t="s">
        <v>540</v>
      </c>
    </row>
    <row r="2512" spans="3:3" x14ac:dyDescent="0.25">
      <c r="C2512" t="s">
        <v>598</v>
      </c>
    </row>
    <row r="2513" spans="3:3" x14ac:dyDescent="0.25">
      <c r="C2513" t="s">
        <v>647</v>
      </c>
    </row>
    <row r="2514" spans="3:3" x14ac:dyDescent="0.25">
      <c r="C2514" t="s">
        <v>640</v>
      </c>
    </row>
    <row r="2515" spans="3:3" x14ac:dyDescent="0.25">
      <c r="C2515" t="s">
        <v>352</v>
      </c>
    </row>
    <row r="2516" spans="3:3" x14ac:dyDescent="0.25">
      <c r="C2516" t="s">
        <v>501</v>
      </c>
    </row>
    <row r="2517" spans="3:3" x14ac:dyDescent="0.25">
      <c r="C2517" t="s">
        <v>4581</v>
      </c>
    </row>
    <row r="2518" spans="3:3" x14ac:dyDescent="0.25">
      <c r="C2518" t="s">
        <v>694</v>
      </c>
    </row>
    <row r="2519" spans="3:3" x14ac:dyDescent="0.25">
      <c r="C2519" t="s">
        <v>197</v>
      </c>
    </row>
    <row r="2520" spans="3:3" x14ac:dyDescent="0.25">
      <c r="C2520" t="s">
        <v>1809</v>
      </c>
    </row>
    <row r="2521" spans="3:3" x14ac:dyDescent="0.25">
      <c r="C2521" t="s">
        <v>217</v>
      </c>
    </row>
    <row r="2522" spans="3:3" x14ac:dyDescent="0.25">
      <c r="C2522" t="s">
        <v>892</v>
      </c>
    </row>
    <row r="2523" spans="3:3" x14ac:dyDescent="0.25">
      <c r="C2523" t="s">
        <v>239</v>
      </c>
    </row>
    <row r="2524" spans="3:3" x14ac:dyDescent="0.25">
      <c r="C2524" t="s">
        <v>483</v>
      </c>
    </row>
    <row r="2525" spans="3:3" x14ac:dyDescent="0.25">
      <c r="C2525" t="s">
        <v>406</v>
      </c>
    </row>
    <row r="2526" spans="3:3" x14ac:dyDescent="0.25">
      <c r="C2526" t="s">
        <v>311</v>
      </c>
    </row>
    <row r="2527" spans="3:3" x14ac:dyDescent="0.25">
      <c r="C2527" t="s">
        <v>597</v>
      </c>
    </row>
    <row r="2528" spans="3:3" x14ac:dyDescent="0.25">
      <c r="C2528" t="s">
        <v>411</v>
      </c>
    </row>
    <row r="2529" spans="3:3" x14ac:dyDescent="0.25">
      <c r="C2529" t="s">
        <v>489</v>
      </c>
    </row>
    <row r="2530" spans="3:3" x14ac:dyDescent="0.25">
      <c r="C2530" t="s">
        <v>280</v>
      </c>
    </row>
    <row r="2531" spans="3:3" x14ac:dyDescent="0.25">
      <c r="C2531" t="s">
        <v>488</v>
      </c>
    </row>
    <row r="2532" spans="3:3" x14ac:dyDescent="0.25">
      <c r="C2532" t="s">
        <v>319</v>
      </c>
    </row>
    <row r="2533" spans="3:3" x14ac:dyDescent="0.25">
      <c r="C2533" t="s">
        <v>608</v>
      </c>
    </row>
    <row r="2534" spans="3:3" x14ac:dyDescent="0.25">
      <c r="C2534" t="s">
        <v>730</v>
      </c>
    </row>
    <row r="2535" spans="3:3" x14ac:dyDescent="0.25">
      <c r="C2535" t="s">
        <v>1590</v>
      </c>
    </row>
    <row r="2536" spans="3:3" x14ac:dyDescent="0.25">
      <c r="C2536" t="s">
        <v>508</v>
      </c>
    </row>
    <row r="2537" spans="3:3" x14ac:dyDescent="0.25">
      <c r="C2537" t="s">
        <v>4610</v>
      </c>
    </row>
    <row r="2538" spans="3:3" x14ac:dyDescent="0.25">
      <c r="C2538" t="s">
        <v>439</v>
      </c>
    </row>
    <row r="2539" spans="3:3" x14ac:dyDescent="0.25">
      <c r="C2539" t="s">
        <v>514</v>
      </c>
    </row>
    <row r="2540" spans="3:3" x14ac:dyDescent="0.25">
      <c r="C2540" t="s">
        <v>807</v>
      </c>
    </row>
    <row r="2541" spans="3:3" x14ac:dyDescent="0.25">
      <c r="C2541" t="s">
        <v>377</v>
      </c>
    </row>
    <row r="2542" spans="3:3" x14ac:dyDescent="0.25">
      <c r="C2542" t="s">
        <v>244</v>
      </c>
    </row>
    <row r="2543" spans="3:3" x14ac:dyDescent="0.25">
      <c r="C2543" t="s">
        <v>579</v>
      </c>
    </row>
    <row r="2544" spans="3:3" x14ac:dyDescent="0.25">
      <c r="C2544" t="s">
        <v>177</v>
      </c>
    </row>
    <row r="2545" spans="1:3" x14ac:dyDescent="0.25">
      <c r="A2545" t="s">
        <v>33446</v>
      </c>
      <c r="B2545">
        <v>2</v>
      </c>
      <c r="C2545" t="s">
        <v>1890</v>
      </c>
    </row>
    <row r="2546" spans="1:3" x14ac:dyDescent="0.25">
      <c r="C2546" t="s">
        <v>1793</v>
      </c>
    </row>
    <row r="2547" spans="1:3" x14ac:dyDescent="0.25">
      <c r="A2547" t="s">
        <v>33447</v>
      </c>
      <c r="B2547">
        <v>2</v>
      </c>
      <c r="C2547" t="s">
        <v>4305</v>
      </c>
    </row>
    <row r="2548" spans="1:3" x14ac:dyDescent="0.25">
      <c r="C2548" t="s">
        <v>1947</v>
      </c>
    </row>
    <row r="2549" spans="1:3" x14ac:dyDescent="0.25">
      <c r="A2549" t="s">
        <v>33448</v>
      </c>
      <c r="B2549">
        <v>2</v>
      </c>
      <c r="C2549" t="s">
        <v>4434</v>
      </c>
    </row>
    <row r="2550" spans="1:3" x14ac:dyDescent="0.25">
      <c r="C2550" t="s">
        <v>4412</v>
      </c>
    </row>
    <row r="2551" spans="1:3" x14ac:dyDescent="0.25">
      <c r="A2551" t="s">
        <v>33449</v>
      </c>
      <c r="B2551">
        <v>1</v>
      </c>
      <c r="C2551" t="s">
        <v>5240</v>
      </c>
    </row>
    <row r="2552" spans="1:3" x14ac:dyDescent="0.25">
      <c r="A2552" t="s">
        <v>33450</v>
      </c>
      <c r="B2552">
        <v>1</v>
      </c>
      <c r="C2552" t="s">
        <v>1549</v>
      </c>
    </row>
    <row r="2553" spans="1:3" x14ac:dyDescent="0.25">
      <c r="A2553" t="s">
        <v>33451</v>
      </c>
      <c r="B2553">
        <v>157</v>
      </c>
      <c r="C2553" t="s">
        <v>5939</v>
      </c>
    </row>
    <row r="2554" spans="1:3" x14ac:dyDescent="0.25">
      <c r="C2554" t="s">
        <v>2729</v>
      </c>
    </row>
    <row r="2555" spans="1:3" x14ac:dyDescent="0.25">
      <c r="C2555" t="s">
        <v>1067</v>
      </c>
    </row>
    <row r="2556" spans="1:3" x14ac:dyDescent="0.25">
      <c r="C2556" t="s">
        <v>69</v>
      </c>
    </row>
    <row r="2557" spans="1:3" x14ac:dyDescent="0.25">
      <c r="C2557" t="s">
        <v>5970</v>
      </c>
    </row>
    <row r="2558" spans="1:3" x14ac:dyDescent="0.25">
      <c r="C2558" t="s">
        <v>2927</v>
      </c>
    </row>
    <row r="2559" spans="1:3" x14ac:dyDescent="0.25">
      <c r="C2559" t="s">
        <v>5384</v>
      </c>
    </row>
    <row r="2560" spans="1:3" x14ac:dyDescent="0.25">
      <c r="C2560" t="s">
        <v>6001</v>
      </c>
    </row>
    <row r="2561" spans="3:3" x14ac:dyDescent="0.25">
      <c r="C2561" t="s">
        <v>6022</v>
      </c>
    </row>
    <row r="2562" spans="3:3" x14ac:dyDescent="0.25">
      <c r="C2562" t="s">
        <v>5698</v>
      </c>
    </row>
    <row r="2563" spans="3:3" x14ac:dyDescent="0.25">
      <c r="C2563" t="s">
        <v>5816</v>
      </c>
    </row>
    <row r="2564" spans="3:3" x14ac:dyDescent="0.25">
      <c r="C2564" t="s">
        <v>5841</v>
      </c>
    </row>
    <row r="2565" spans="3:3" x14ac:dyDescent="0.25">
      <c r="C2565" t="s">
        <v>68</v>
      </c>
    </row>
    <row r="2566" spans="3:3" x14ac:dyDescent="0.25">
      <c r="C2566" t="s">
        <v>623</v>
      </c>
    </row>
    <row r="2567" spans="3:3" x14ac:dyDescent="0.25">
      <c r="C2567" t="s">
        <v>5406</v>
      </c>
    </row>
    <row r="2568" spans="3:3" x14ac:dyDescent="0.25">
      <c r="C2568" t="s">
        <v>5972</v>
      </c>
    </row>
    <row r="2569" spans="3:3" x14ac:dyDescent="0.25">
      <c r="C2569" t="s">
        <v>5861</v>
      </c>
    </row>
    <row r="2570" spans="3:3" x14ac:dyDescent="0.25">
      <c r="C2570" t="s">
        <v>5892</v>
      </c>
    </row>
    <row r="2571" spans="3:3" x14ac:dyDescent="0.25">
      <c r="C2571" t="s">
        <v>117</v>
      </c>
    </row>
    <row r="2572" spans="3:3" x14ac:dyDescent="0.25">
      <c r="C2572" t="s">
        <v>5917</v>
      </c>
    </row>
    <row r="2573" spans="3:3" x14ac:dyDescent="0.25">
      <c r="C2573" t="s">
        <v>124</v>
      </c>
    </row>
    <row r="2574" spans="3:3" x14ac:dyDescent="0.25">
      <c r="C2574" t="s">
        <v>4627</v>
      </c>
    </row>
    <row r="2575" spans="3:3" x14ac:dyDescent="0.25">
      <c r="C2575" t="s">
        <v>1160</v>
      </c>
    </row>
    <row r="2576" spans="3:3" x14ac:dyDescent="0.25">
      <c r="C2576" t="s">
        <v>1025</v>
      </c>
    </row>
    <row r="2577" spans="3:3" x14ac:dyDescent="0.25">
      <c r="C2577" t="s">
        <v>5923</v>
      </c>
    </row>
    <row r="2578" spans="3:3" x14ac:dyDescent="0.25">
      <c r="C2578" t="s">
        <v>5843</v>
      </c>
    </row>
    <row r="2579" spans="3:3" x14ac:dyDescent="0.25">
      <c r="C2579" t="s">
        <v>5819</v>
      </c>
    </row>
    <row r="2580" spans="3:3" x14ac:dyDescent="0.25">
      <c r="C2580" t="s">
        <v>5887</v>
      </c>
    </row>
    <row r="2581" spans="3:3" x14ac:dyDescent="0.25">
      <c r="C2581" t="s">
        <v>2930</v>
      </c>
    </row>
    <row r="2582" spans="3:3" x14ac:dyDescent="0.25">
      <c r="C2582" t="s">
        <v>5904</v>
      </c>
    </row>
    <row r="2583" spans="3:3" x14ac:dyDescent="0.25">
      <c r="C2583" t="s">
        <v>5800</v>
      </c>
    </row>
    <row r="2584" spans="3:3" x14ac:dyDescent="0.25">
      <c r="C2584" t="s">
        <v>2428</v>
      </c>
    </row>
    <row r="2585" spans="3:3" x14ac:dyDescent="0.25">
      <c r="C2585" t="s">
        <v>5982</v>
      </c>
    </row>
    <row r="2586" spans="3:3" x14ac:dyDescent="0.25">
      <c r="C2586" t="s">
        <v>3367</v>
      </c>
    </row>
    <row r="2587" spans="3:3" x14ac:dyDescent="0.25">
      <c r="C2587" t="s">
        <v>3048</v>
      </c>
    </row>
    <row r="2588" spans="3:3" x14ac:dyDescent="0.25">
      <c r="C2588" t="s">
        <v>5927</v>
      </c>
    </row>
    <row r="2589" spans="3:3" x14ac:dyDescent="0.25">
      <c r="C2589" t="s">
        <v>4608</v>
      </c>
    </row>
    <row r="2590" spans="3:3" x14ac:dyDescent="0.25">
      <c r="C2590" t="s">
        <v>3993</v>
      </c>
    </row>
    <row r="2591" spans="3:3" x14ac:dyDescent="0.25">
      <c r="C2591" t="s">
        <v>2780</v>
      </c>
    </row>
    <row r="2592" spans="3:3" x14ac:dyDescent="0.25">
      <c r="C2592" t="s">
        <v>5790</v>
      </c>
    </row>
    <row r="2593" spans="3:3" x14ac:dyDescent="0.25">
      <c r="C2593" t="s">
        <v>2429</v>
      </c>
    </row>
    <row r="2594" spans="3:3" x14ac:dyDescent="0.25">
      <c r="C2594" t="s">
        <v>1416</v>
      </c>
    </row>
    <row r="2595" spans="3:3" x14ac:dyDescent="0.25">
      <c r="C2595" t="s">
        <v>5786</v>
      </c>
    </row>
    <row r="2596" spans="3:3" x14ac:dyDescent="0.25">
      <c r="C2596" t="s">
        <v>5920</v>
      </c>
    </row>
    <row r="2597" spans="3:3" x14ac:dyDescent="0.25">
      <c r="C2597" t="s">
        <v>5992</v>
      </c>
    </row>
    <row r="2598" spans="3:3" x14ac:dyDescent="0.25">
      <c r="C2598" t="s">
        <v>5858</v>
      </c>
    </row>
    <row r="2599" spans="3:3" x14ac:dyDescent="0.25">
      <c r="C2599" t="s">
        <v>5792</v>
      </c>
    </row>
    <row r="2600" spans="3:3" x14ac:dyDescent="0.25">
      <c r="C2600" t="s">
        <v>1147</v>
      </c>
    </row>
    <row r="2601" spans="3:3" x14ac:dyDescent="0.25">
      <c r="C2601" t="s">
        <v>436</v>
      </c>
    </row>
    <row r="2602" spans="3:3" x14ac:dyDescent="0.25">
      <c r="C2602" t="s">
        <v>2436</v>
      </c>
    </row>
    <row r="2603" spans="3:3" x14ac:dyDescent="0.25">
      <c r="C2603" t="s">
        <v>5794</v>
      </c>
    </row>
    <row r="2604" spans="3:3" x14ac:dyDescent="0.25">
      <c r="C2604" t="s">
        <v>5774</v>
      </c>
    </row>
    <row r="2605" spans="3:3" x14ac:dyDescent="0.25">
      <c r="C2605" t="s">
        <v>5323</v>
      </c>
    </row>
    <row r="2606" spans="3:3" x14ac:dyDescent="0.25">
      <c r="C2606" t="s">
        <v>2823</v>
      </c>
    </row>
    <row r="2607" spans="3:3" x14ac:dyDescent="0.25">
      <c r="C2607" t="s">
        <v>5143</v>
      </c>
    </row>
    <row r="2608" spans="3:3" x14ac:dyDescent="0.25">
      <c r="C2608" t="s">
        <v>2545</v>
      </c>
    </row>
    <row r="2609" spans="3:3" x14ac:dyDescent="0.25">
      <c r="C2609" t="s">
        <v>5881</v>
      </c>
    </row>
    <row r="2610" spans="3:3" x14ac:dyDescent="0.25">
      <c r="C2610" t="s">
        <v>5984</v>
      </c>
    </row>
    <row r="2611" spans="3:3" x14ac:dyDescent="0.25">
      <c r="C2611" t="s">
        <v>2337</v>
      </c>
    </row>
    <row r="2612" spans="3:3" x14ac:dyDescent="0.25">
      <c r="C2612" t="s">
        <v>2840</v>
      </c>
    </row>
    <row r="2613" spans="3:3" x14ac:dyDescent="0.25">
      <c r="C2613" t="s">
        <v>5938</v>
      </c>
    </row>
    <row r="2614" spans="3:3" x14ac:dyDescent="0.25">
      <c r="C2614" t="s">
        <v>5879</v>
      </c>
    </row>
    <row r="2615" spans="3:3" x14ac:dyDescent="0.25">
      <c r="C2615" t="s">
        <v>5884</v>
      </c>
    </row>
    <row r="2616" spans="3:3" x14ac:dyDescent="0.25">
      <c r="C2616" t="s">
        <v>5997</v>
      </c>
    </row>
    <row r="2617" spans="3:3" x14ac:dyDescent="0.25">
      <c r="C2617" t="s">
        <v>1122</v>
      </c>
    </row>
    <row r="2618" spans="3:3" x14ac:dyDescent="0.25">
      <c r="C2618" t="s">
        <v>4919</v>
      </c>
    </row>
    <row r="2619" spans="3:3" x14ac:dyDescent="0.25">
      <c r="C2619" t="s">
        <v>1461</v>
      </c>
    </row>
    <row r="2620" spans="3:3" x14ac:dyDescent="0.25">
      <c r="C2620" t="s">
        <v>1334</v>
      </c>
    </row>
    <row r="2621" spans="3:3" x14ac:dyDescent="0.25">
      <c r="C2621" t="s">
        <v>5996</v>
      </c>
    </row>
    <row r="2622" spans="3:3" x14ac:dyDescent="0.25">
      <c r="C2622" t="s">
        <v>3400</v>
      </c>
    </row>
    <row r="2623" spans="3:3" x14ac:dyDescent="0.25">
      <c r="C2623" t="s">
        <v>5781</v>
      </c>
    </row>
    <row r="2624" spans="3:3" x14ac:dyDescent="0.25">
      <c r="C2624" t="s">
        <v>6030</v>
      </c>
    </row>
    <row r="2625" spans="3:3" x14ac:dyDescent="0.25">
      <c r="C2625" t="s">
        <v>5784</v>
      </c>
    </row>
    <row r="2626" spans="3:3" x14ac:dyDescent="0.25">
      <c r="C2626" t="s">
        <v>2788</v>
      </c>
    </row>
    <row r="2627" spans="3:3" x14ac:dyDescent="0.25">
      <c r="C2627" t="s">
        <v>5979</v>
      </c>
    </row>
    <row r="2628" spans="3:3" x14ac:dyDescent="0.25">
      <c r="C2628" t="s">
        <v>5754</v>
      </c>
    </row>
    <row r="2629" spans="3:3" x14ac:dyDescent="0.25">
      <c r="C2629" t="s">
        <v>50</v>
      </c>
    </row>
    <row r="2630" spans="3:3" x14ac:dyDescent="0.25">
      <c r="C2630" t="s">
        <v>3493</v>
      </c>
    </row>
    <row r="2631" spans="3:3" x14ac:dyDescent="0.25">
      <c r="C2631" t="s">
        <v>5830</v>
      </c>
    </row>
    <row r="2632" spans="3:3" x14ac:dyDescent="0.25">
      <c r="C2632" t="s">
        <v>1257</v>
      </c>
    </row>
    <row r="2633" spans="3:3" x14ac:dyDescent="0.25">
      <c r="C2633" t="s">
        <v>5221</v>
      </c>
    </row>
    <row r="2634" spans="3:3" x14ac:dyDescent="0.25">
      <c r="C2634" t="s">
        <v>945</v>
      </c>
    </row>
    <row r="2635" spans="3:3" x14ac:dyDescent="0.25">
      <c r="C2635" t="s">
        <v>5977</v>
      </c>
    </row>
    <row r="2636" spans="3:3" x14ac:dyDescent="0.25">
      <c r="C2636" t="s">
        <v>2494</v>
      </c>
    </row>
    <row r="2637" spans="3:3" x14ac:dyDescent="0.25">
      <c r="C2637" t="s">
        <v>2942</v>
      </c>
    </row>
    <row r="2638" spans="3:3" x14ac:dyDescent="0.25">
      <c r="C2638" t="s">
        <v>763</v>
      </c>
    </row>
    <row r="2639" spans="3:3" x14ac:dyDescent="0.25">
      <c r="C2639" t="s">
        <v>1113</v>
      </c>
    </row>
    <row r="2640" spans="3:3" x14ac:dyDescent="0.25">
      <c r="C2640" t="s">
        <v>5101</v>
      </c>
    </row>
    <row r="2641" spans="3:3" x14ac:dyDescent="0.25">
      <c r="C2641" t="s">
        <v>273</v>
      </c>
    </row>
    <row r="2642" spans="3:3" x14ac:dyDescent="0.25">
      <c r="C2642" t="s">
        <v>5834</v>
      </c>
    </row>
    <row r="2643" spans="3:3" x14ac:dyDescent="0.25">
      <c r="C2643" t="s">
        <v>5913</v>
      </c>
    </row>
    <row r="2644" spans="3:3" x14ac:dyDescent="0.25">
      <c r="C2644" t="s">
        <v>5974</v>
      </c>
    </row>
    <row r="2645" spans="3:3" x14ac:dyDescent="0.25">
      <c r="C2645" t="s">
        <v>4935</v>
      </c>
    </row>
    <row r="2646" spans="3:3" x14ac:dyDescent="0.25">
      <c r="C2646" t="s">
        <v>5900</v>
      </c>
    </row>
    <row r="2647" spans="3:3" x14ac:dyDescent="0.25">
      <c r="C2647" t="s">
        <v>3318</v>
      </c>
    </row>
    <row r="2648" spans="3:3" x14ac:dyDescent="0.25">
      <c r="C2648" t="s">
        <v>5905</v>
      </c>
    </row>
    <row r="2649" spans="3:3" x14ac:dyDescent="0.25">
      <c r="C2649" t="s">
        <v>2385</v>
      </c>
    </row>
    <row r="2650" spans="3:3" x14ac:dyDescent="0.25">
      <c r="C2650" t="s">
        <v>5969</v>
      </c>
    </row>
    <row r="2651" spans="3:3" x14ac:dyDescent="0.25">
      <c r="C2651" t="s">
        <v>1052</v>
      </c>
    </row>
    <row r="2652" spans="3:3" x14ac:dyDescent="0.25">
      <c r="C2652" t="s">
        <v>5296</v>
      </c>
    </row>
    <row r="2653" spans="3:3" x14ac:dyDescent="0.25">
      <c r="C2653" t="s">
        <v>4962</v>
      </c>
    </row>
    <row r="2654" spans="3:3" x14ac:dyDescent="0.25">
      <c r="C2654" t="s">
        <v>1511</v>
      </c>
    </row>
    <row r="2655" spans="3:3" x14ac:dyDescent="0.25">
      <c r="C2655" t="s">
        <v>5852</v>
      </c>
    </row>
    <row r="2656" spans="3:3" x14ac:dyDescent="0.25">
      <c r="C2656" t="s">
        <v>5873</v>
      </c>
    </row>
    <row r="2657" spans="3:3" x14ac:dyDescent="0.25">
      <c r="C2657" t="s">
        <v>4496</v>
      </c>
    </row>
    <row r="2658" spans="3:3" x14ac:dyDescent="0.25">
      <c r="C2658" t="s">
        <v>5848</v>
      </c>
    </row>
    <row r="2659" spans="3:3" x14ac:dyDescent="0.25">
      <c r="C2659" t="s">
        <v>5821</v>
      </c>
    </row>
    <row r="2660" spans="3:3" x14ac:dyDescent="0.25">
      <c r="C2660" t="s">
        <v>5835</v>
      </c>
    </row>
    <row r="2661" spans="3:3" x14ac:dyDescent="0.25">
      <c r="C2661" t="s">
        <v>1157</v>
      </c>
    </row>
    <row r="2662" spans="3:3" x14ac:dyDescent="0.25">
      <c r="C2662" t="s">
        <v>5916</v>
      </c>
    </row>
    <row r="2663" spans="3:3" x14ac:dyDescent="0.25">
      <c r="C2663" t="s">
        <v>738</v>
      </c>
    </row>
    <row r="2664" spans="3:3" x14ac:dyDescent="0.25">
      <c r="C2664" t="s">
        <v>974</v>
      </c>
    </row>
    <row r="2665" spans="3:3" x14ac:dyDescent="0.25">
      <c r="C2665" t="s">
        <v>1368</v>
      </c>
    </row>
    <row r="2666" spans="3:3" x14ac:dyDescent="0.25">
      <c r="C2666" t="s">
        <v>361</v>
      </c>
    </row>
    <row r="2667" spans="3:3" x14ac:dyDescent="0.25">
      <c r="C2667" t="s">
        <v>5991</v>
      </c>
    </row>
    <row r="2668" spans="3:3" x14ac:dyDescent="0.25">
      <c r="C2668" t="s">
        <v>5968</v>
      </c>
    </row>
    <row r="2669" spans="3:3" x14ac:dyDescent="0.25">
      <c r="C2669" t="s">
        <v>1165</v>
      </c>
    </row>
    <row r="2670" spans="3:3" x14ac:dyDescent="0.25">
      <c r="C2670" t="s">
        <v>4111</v>
      </c>
    </row>
    <row r="2671" spans="3:3" x14ac:dyDescent="0.25">
      <c r="C2671" t="s">
        <v>818</v>
      </c>
    </row>
    <row r="2672" spans="3:3" x14ac:dyDescent="0.25">
      <c r="C2672" t="s">
        <v>3025</v>
      </c>
    </row>
    <row r="2673" spans="3:3" x14ac:dyDescent="0.25">
      <c r="C2673" t="s">
        <v>5586</v>
      </c>
    </row>
    <row r="2674" spans="3:3" x14ac:dyDescent="0.25">
      <c r="C2674" t="s">
        <v>5770</v>
      </c>
    </row>
    <row r="2675" spans="3:3" x14ac:dyDescent="0.25">
      <c r="C2675" t="s">
        <v>158</v>
      </c>
    </row>
    <row r="2676" spans="3:3" x14ac:dyDescent="0.25">
      <c r="C2676" t="s">
        <v>968</v>
      </c>
    </row>
    <row r="2677" spans="3:3" x14ac:dyDescent="0.25">
      <c r="C2677" t="s">
        <v>168</v>
      </c>
    </row>
    <row r="2678" spans="3:3" x14ac:dyDescent="0.25">
      <c r="C2678" t="s">
        <v>5439</v>
      </c>
    </row>
    <row r="2679" spans="3:3" x14ac:dyDescent="0.25">
      <c r="C2679" t="s">
        <v>5895</v>
      </c>
    </row>
    <row r="2680" spans="3:3" x14ac:dyDescent="0.25">
      <c r="C2680" t="s">
        <v>3932</v>
      </c>
    </row>
    <row r="2681" spans="3:3" x14ac:dyDescent="0.25">
      <c r="C2681" t="s">
        <v>333</v>
      </c>
    </row>
    <row r="2682" spans="3:3" x14ac:dyDescent="0.25">
      <c r="C2682" t="s">
        <v>1483</v>
      </c>
    </row>
    <row r="2683" spans="3:3" x14ac:dyDescent="0.25">
      <c r="C2683" t="s">
        <v>5860</v>
      </c>
    </row>
    <row r="2684" spans="3:3" x14ac:dyDescent="0.25">
      <c r="C2684" t="s">
        <v>6017</v>
      </c>
    </row>
    <row r="2685" spans="3:3" x14ac:dyDescent="0.25">
      <c r="C2685" t="s">
        <v>1487</v>
      </c>
    </row>
    <row r="2686" spans="3:3" x14ac:dyDescent="0.25">
      <c r="C2686" t="s">
        <v>5839</v>
      </c>
    </row>
    <row r="2687" spans="3:3" x14ac:dyDescent="0.25">
      <c r="C2687" t="s">
        <v>5828</v>
      </c>
    </row>
    <row r="2688" spans="3:3" x14ac:dyDescent="0.25">
      <c r="C2688" t="s">
        <v>5772</v>
      </c>
    </row>
    <row r="2689" spans="3:3" x14ac:dyDescent="0.25">
      <c r="C2689" t="s">
        <v>5771</v>
      </c>
    </row>
    <row r="2690" spans="3:3" x14ac:dyDescent="0.25">
      <c r="C2690" t="s">
        <v>5815</v>
      </c>
    </row>
    <row r="2691" spans="3:3" x14ac:dyDescent="0.25">
      <c r="C2691" t="s">
        <v>4817</v>
      </c>
    </row>
    <row r="2692" spans="3:3" x14ac:dyDescent="0.25">
      <c r="C2692" t="s">
        <v>5918</v>
      </c>
    </row>
    <row r="2693" spans="3:3" x14ac:dyDescent="0.25">
      <c r="C2693" t="s">
        <v>6010</v>
      </c>
    </row>
    <row r="2694" spans="3:3" x14ac:dyDescent="0.25">
      <c r="C2694" t="s">
        <v>5869</v>
      </c>
    </row>
    <row r="2695" spans="3:3" x14ac:dyDescent="0.25">
      <c r="C2695" t="s">
        <v>4573</v>
      </c>
    </row>
    <row r="2696" spans="3:3" x14ac:dyDescent="0.25">
      <c r="C2696" t="s">
        <v>2468</v>
      </c>
    </row>
    <row r="2697" spans="3:3" x14ac:dyDescent="0.25">
      <c r="C2697" t="s">
        <v>5868</v>
      </c>
    </row>
    <row r="2698" spans="3:3" x14ac:dyDescent="0.25">
      <c r="C2698" t="s">
        <v>5993</v>
      </c>
    </row>
    <row r="2699" spans="3:3" x14ac:dyDescent="0.25">
      <c r="C2699" t="s">
        <v>5981</v>
      </c>
    </row>
    <row r="2700" spans="3:3" x14ac:dyDescent="0.25">
      <c r="C2700" t="s">
        <v>5901</v>
      </c>
    </row>
    <row r="2701" spans="3:3" x14ac:dyDescent="0.25">
      <c r="C2701" t="s">
        <v>4645</v>
      </c>
    </row>
    <row r="2702" spans="3:3" x14ac:dyDescent="0.25">
      <c r="C2702" t="s">
        <v>5914</v>
      </c>
    </row>
    <row r="2703" spans="3:3" x14ac:dyDescent="0.25">
      <c r="C2703" t="s">
        <v>64</v>
      </c>
    </row>
    <row r="2704" spans="3:3" x14ac:dyDescent="0.25">
      <c r="C2704" t="s">
        <v>2480</v>
      </c>
    </row>
    <row r="2705" spans="1:3" x14ac:dyDescent="0.25">
      <c r="C2705" t="s">
        <v>5903</v>
      </c>
    </row>
    <row r="2706" spans="1:3" x14ac:dyDescent="0.25">
      <c r="C2706" t="s">
        <v>5867</v>
      </c>
    </row>
    <row r="2707" spans="1:3" x14ac:dyDescent="0.25">
      <c r="C2707" t="s">
        <v>3253</v>
      </c>
    </row>
    <row r="2708" spans="1:3" x14ac:dyDescent="0.25">
      <c r="C2708" t="s">
        <v>5767</v>
      </c>
    </row>
    <row r="2709" spans="1:3" x14ac:dyDescent="0.25">
      <c r="C2709" t="s">
        <v>5169</v>
      </c>
    </row>
    <row r="2710" spans="1:3" x14ac:dyDescent="0.25">
      <c r="A2710" t="s">
        <v>33452</v>
      </c>
      <c r="B2710">
        <v>2</v>
      </c>
      <c r="C2710" t="s">
        <v>1472</v>
      </c>
    </row>
    <row r="2711" spans="1:3" x14ac:dyDescent="0.25">
      <c r="C2711" t="s">
        <v>4892</v>
      </c>
    </row>
    <row r="2712" spans="1:3" x14ac:dyDescent="0.25">
      <c r="A2712" t="s">
        <v>33453</v>
      </c>
      <c r="B2712">
        <v>2</v>
      </c>
      <c r="C2712" t="s">
        <v>1869</v>
      </c>
    </row>
    <row r="2713" spans="1:3" x14ac:dyDescent="0.25">
      <c r="C2713" t="s">
        <v>1552</v>
      </c>
    </row>
    <row r="2714" spans="1:3" x14ac:dyDescent="0.25">
      <c r="A2714" t="s">
        <v>33454</v>
      </c>
      <c r="B2714">
        <v>6</v>
      </c>
      <c r="C2714" t="s">
        <v>5534</v>
      </c>
    </row>
    <row r="2715" spans="1:3" x14ac:dyDescent="0.25">
      <c r="C2715" t="s">
        <v>838</v>
      </c>
    </row>
    <row r="2716" spans="1:3" x14ac:dyDescent="0.25">
      <c r="C2716" t="s">
        <v>490</v>
      </c>
    </row>
    <row r="2717" spans="1:3" x14ac:dyDescent="0.25">
      <c r="C2717" t="s">
        <v>1816</v>
      </c>
    </row>
    <row r="2718" spans="1:3" x14ac:dyDescent="0.25">
      <c r="C2718" t="s">
        <v>5120</v>
      </c>
    </row>
    <row r="2719" spans="1:3" x14ac:dyDescent="0.25">
      <c r="C2719" t="s">
        <v>422</v>
      </c>
    </row>
    <row r="2720" spans="1:3" x14ac:dyDescent="0.25">
      <c r="A2720" t="s">
        <v>33455</v>
      </c>
      <c r="B2720">
        <v>3</v>
      </c>
      <c r="C2720" t="s">
        <v>114</v>
      </c>
    </row>
    <row r="2721" spans="1:3" x14ac:dyDescent="0.25">
      <c r="C2721" t="s">
        <v>4672</v>
      </c>
    </row>
    <row r="2722" spans="1:3" x14ac:dyDescent="0.25">
      <c r="C2722" t="s">
        <v>1764</v>
      </c>
    </row>
    <row r="2723" spans="1:3" x14ac:dyDescent="0.25">
      <c r="A2723" t="s">
        <v>33456</v>
      </c>
      <c r="B2723">
        <v>5</v>
      </c>
      <c r="C2723" t="s">
        <v>5566</v>
      </c>
    </row>
    <row r="2724" spans="1:3" x14ac:dyDescent="0.25">
      <c r="C2724" t="s">
        <v>680</v>
      </c>
    </row>
    <row r="2725" spans="1:3" x14ac:dyDescent="0.25">
      <c r="C2725" t="s">
        <v>1035</v>
      </c>
    </row>
    <row r="2726" spans="1:3" x14ac:dyDescent="0.25">
      <c r="C2726" t="s">
        <v>5300</v>
      </c>
    </row>
    <row r="2727" spans="1:3" x14ac:dyDescent="0.25">
      <c r="C2727" t="s">
        <v>1970</v>
      </c>
    </row>
    <row r="2728" spans="1:3" x14ac:dyDescent="0.25">
      <c r="A2728" t="s">
        <v>33457</v>
      </c>
      <c r="B2728">
        <v>1</v>
      </c>
      <c r="C2728" t="s">
        <v>5303</v>
      </c>
    </row>
    <row r="2729" spans="1:3" x14ac:dyDescent="0.25">
      <c r="A2729" t="s">
        <v>33458</v>
      </c>
      <c r="B2729">
        <v>1</v>
      </c>
      <c r="C2729" t="s">
        <v>4744</v>
      </c>
    </row>
    <row r="2730" spans="1:3" x14ac:dyDescent="0.25">
      <c r="A2730" t="s">
        <v>33459</v>
      </c>
      <c r="B2730">
        <v>2</v>
      </c>
      <c r="C2730" t="s">
        <v>5399</v>
      </c>
    </row>
    <row r="2731" spans="1:3" x14ac:dyDescent="0.25">
      <c r="C2731" t="s">
        <v>5387</v>
      </c>
    </row>
    <row r="2732" spans="1:3" x14ac:dyDescent="0.25">
      <c r="A2732" t="s">
        <v>33460</v>
      </c>
      <c r="B2732">
        <v>1</v>
      </c>
      <c r="C2732" t="s">
        <v>1441</v>
      </c>
    </row>
    <row r="2733" spans="1:3" x14ac:dyDescent="0.25">
      <c r="A2733" t="s">
        <v>33461</v>
      </c>
      <c r="B2733">
        <v>3</v>
      </c>
      <c r="C2733" t="s">
        <v>1651</v>
      </c>
    </row>
    <row r="2734" spans="1:3" x14ac:dyDescent="0.25">
      <c r="C2734" t="s">
        <v>1578</v>
      </c>
    </row>
    <row r="2735" spans="1:3" x14ac:dyDescent="0.25">
      <c r="C2735" t="s">
        <v>1547</v>
      </c>
    </row>
    <row r="2736" spans="1:3" x14ac:dyDescent="0.25">
      <c r="A2736" t="s">
        <v>33462</v>
      </c>
      <c r="B2736">
        <v>2</v>
      </c>
      <c r="C2736" t="s">
        <v>1659</v>
      </c>
    </row>
    <row r="2737" spans="1:3" x14ac:dyDescent="0.25">
      <c r="C2737" t="s">
        <v>5010</v>
      </c>
    </row>
    <row r="2738" spans="1:3" x14ac:dyDescent="0.25">
      <c r="A2738" t="s">
        <v>33463</v>
      </c>
      <c r="B2738">
        <v>1</v>
      </c>
      <c r="C2738" t="s">
        <v>4578</v>
      </c>
    </row>
    <row r="2739" spans="1:3" x14ac:dyDescent="0.25">
      <c r="A2739" t="s">
        <v>33464</v>
      </c>
      <c r="B2739">
        <v>2</v>
      </c>
      <c r="C2739" t="s">
        <v>4379</v>
      </c>
    </row>
    <row r="2740" spans="1:3" x14ac:dyDescent="0.25">
      <c r="C2740" t="s">
        <v>5595</v>
      </c>
    </row>
    <row r="2741" spans="1:3" x14ac:dyDescent="0.25">
      <c r="A2741" t="s">
        <v>33465</v>
      </c>
      <c r="B2741">
        <v>3</v>
      </c>
      <c r="C2741" t="s">
        <v>1357</v>
      </c>
    </row>
    <row r="2742" spans="1:3" x14ac:dyDescent="0.25">
      <c r="C2742" t="s">
        <v>1379</v>
      </c>
    </row>
    <row r="2743" spans="1:3" x14ac:dyDescent="0.25">
      <c r="C2743" t="s">
        <v>1387</v>
      </c>
    </row>
    <row r="2744" spans="1:3" x14ac:dyDescent="0.25">
      <c r="A2744" t="s">
        <v>33466</v>
      </c>
      <c r="B2744">
        <v>4</v>
      </c>
      <c r="C2744" t="s">
        <v>2557</v>
      </c>
    </row>
    <row r="2745" spans="1:3" x14ac:dyDescent="0.25">
      <c r="C2745" t="s">
        <v>2680</v>
      </c>
    </row>
    <row r="2746" spans="1:3" x14ac:dyDescent="0.25">
      <c r="C2746" t="s">
        <v>2588</v>
      </c>
    </row>
    <row r="2747" spans="1:3" x14ac:dyDescent="0.25">
      <c r="C2747" t="s">
        <v>2377</v>
      </c>
    </row>
    <row r="2748" spans="1:3" x14ac:dyDescent="0.25">
      <c r="A2748" t="s">
        <v>33467</v>
      </c>
      <c r="B2748">
        <v>3</v>
      </c>
      <c r="C2748" t="s">
        <v>2924</v>
      </c>
    </row>
    <row r="2749" spans="1:3" x14ac:dyDescent="0.25">
      <c r="C2749" t="s">
        <v>2620</v>
      </c>
    </row>
    <row r="2750" spans="1:3" x14ac:dyDescent="0.25">
      <c r="C2750" t="s">
        <v>2681</v>
      </c>
    </row>
    <row r="2751" spans="1:3" x14ac:dyDescent="0.25">
      <c r="A2751" t="s">
        <v>33468</v>
      </c>
      <c r="B2751">
        <v>5</v>
      </c>
      <c r="C2751" t="s">
        <v>5673</v>
      </c>
    </row>
    <row r="2752" spans="1:3" x14ac:dyDescent="0.25">
      <c r="C2752" t="s">
        <v>4268</v>
      </c>
    </row>
    <row r="2753" spans="1:3" x14ac:dyDescent="0.25">
      <c r="C2753" t="s">
        <v>4197</v>
      </c>
    </row>
    <row r="2754" spans="1:3" x14ac:dyDescent="0.25">
      <c r="C2754" t="s">
        <v>5555</v>
      </c>
    </row>
    <row r="2755" spans="1:3" x14ac:dyDescent="0.25">
      <c r="C2755" t="s">
        <v>5551</v>
      </c>
    </row>
    <row r="2756" spans="1:3" x14ac:dyDescent="0.25">
      <c r="A2756" t="s">
        <v>33469</v>
      </c>
      <c r="B2756">
        <v>1</v>
      </c>
      <c r="C2756" t="s">
        <v>5423</v>
      </c>
    </row>
    <row r="2757" spans="1:3" x14ac:dyDescent="0.25">
      <c r="A2757" t="s">
        <v>33470</v>
      </c>
      <c r="B2757">
        <v>1</v>
      </c>
      <c r="C2757" t="s">
        <v>5243</v>
      </c>
    </row>
    <row r="2758" spans="1:3" x14ac:dyDescent="0.25">
      <c r="A2758" t="s">
        <v>33471</v>
      </c>
      <c r="B2758">
        <v>1</v>
      </c>
      <c r="C2758" t="s">
        <v>1949</v>
      </c>
    </row>
    <row r="2759" spans="1:3" x14ac:dyDescent="0.25">
      <c r="A2759" t="s">
        <v>33472</v>
      </c>
      <c r="B2759">
        <v>1</v>
      </c>
      <c r="C2759" t="s">
        <v>5394</v>
      </c>
    </row>
    <row r="2760" spans="1:3" x14ac:dyDescent="0.25">
      <c r="A2760" t="s">
        <v>33473</v>
      </c>
      <c r="B2760">
        <v>4</v>
      </c>
      <c r="C2760" t="s">
        <v>3021</v>
      </c>
    </row>
    <row r="2761" spans="1:3" x14ac:dyDescent="0.25">
      <c r="C2761" t="s">
        <v>4476</v>
      </c>
    </row>
    <row r="2762" spans="1:3" x14ac:dyDescent="0.25">
      <c r="C2762" t="s">
        <v>4065</v>
      </c>
    </row>
    <row r="2763" spans="1:3" x14ac:dyDescent="0.25">
      <c r="C2763" t="s">
        <v>1353</v>
      </c>
    </row>
    <row r="2764" spans="1:3" x14ac:dyDescent="0.25">
      <c r="A2764" t="s">
        <v>33474</v>
      </c>
      <c r="B2764">
        <v>2</v>
      </c>
      <c r="C2764" t="s">
        <v>1427</v>
      </c>
    </row>
    <row r="2765" spans="1:3" x14ac:dyDescent="0.25">
      <c r="C2765" t="s">
        <v>1524</v>
      </c>
    </row>
    <row r="2766" spans="1:3" x14ac:dyDescent="0.25">
      <c r="A2766" t="s">
        <v>33475</v>
      </c>
      <c r="B2766">
        <v>18</v>
      </c>
      <c r="C2766" t="s">
        <v>5065</v>
      </c>
    </row>
    <row r="2767" spans="1:3" x14ac:dyDescent="0.25">
      <c r="C2767" t="s">
        <v>1593</v>
      </c>
    </row>
    <row r="2768" spans="1:3" x14ac:dyDescent="0.25">
      <c r="C2768" t="s">
        <v>4433</v>
      </c>
    </row>
    <row r="2769" spans="1:3" x14ac:dyDescent="0.25">
      <c r="C2769" t="s">
        <v>1571</v>
      </c>
    </row>
    <row r="2770" spans="1:3" x14ac:dyDescent="0.25">
      <c r="C2770" t="s">
        <v>1886</v>
      </c>
    </row>
    <row r="2771" spans="1:3" x14ac:dyDescent="0.25">
      <c r="C2771" t="s">
        <v>4428</v>
      </c>
    </row>
    <row r="2772" spans="1:3" x14ac:dyDescent="0.25">
      <c r="C2772" t="s">
        <v>5227</v>
      </c>
    </row>
    <row r="2773" spans="1:3" x14ac:dyDescent="0.25">
      <c r="C2773" t="s">
        <v>1607</v>
      </c>
    </row>
    <row r="2774" spans="1:3" x14ac:dyDescent="0.25">
      <c r="C2774" t="s">
        <v>4371</v>
      </c>
    </row>
    <row r="2775" spans="1:3" x14ac:dyDescent="0.25">
      <c r="C2775" t="s">
        <v>1426</v>
      </c>
    </row>
    <row r="2776" spans="1:3" x14ac:dyDescent="0.25">
      <c r="C2776" t="s">
        <v>4393</v>
      </c>
    </row>
    <row r="2777" spans="1:3" x14ac:dyDescent="0.25">
      <c r="C2777" t="s">
        <v>5174</v>
      </c>
    </row>
    <row r="2778" spans="1:3" x14ac:dyDescent="0.25">
      <c r="C2778" t="s">
        <v>1112</v>
      </c>
    </row>
    <row r="2779" spans="1:3" x14ac:dyDescent="0.25">
      <c r="C2779" t="s">
        <v>5132</v>
      </c>
    </row>
    <row r="2780" spans="1:3" x14ac:dyDescent="0.25">
      <c r="C2780" t="s">
        <v>5102</v>
      </c>
    </row>
    <row r="2781" spans="1:3" x14ac:dyDescent="0.25">
      <c r="C2781" t="s">
        <v>1083</v>
      </c>
    </row>
    <row r="2782" spans="1:3" x14ac:dyDescent="0.25">
      <c r="C2782" t="s">
        <v>5268</v>
      </c>
    </row>
    <row r="2783" spans="1:3" x14ac:dyDescent="0.25">
      <c r="C2783" t="s">
        <v>5176</v>
      </c>
    </row>
    <row r="2784" spans="1:3" x14ac:dyDescent="0.25">
      <c r="A2784" t="s">
        <v>33476</v>
      </c>
      <c r="B2784">
        <v>2</v>
      </c>
      <c r="C2784" t="s">
        <v>5401</v>
      </c>
    </row>
    <row r="2785" spans="1:3" x14ac:dyDescent="0.25">
      <c r="C2785" t="s">
        <v>4854</v>
      </c>
    </row>
    <row r="2786" spans="1:3" x14ac:dyDescent="0.25">
      <c r="A2786" t="s">
        <v>33477</v>
      </c>
      <c r="B2786">
        <v>5</v>
      </c>
      <c r="C2786" t="s">
        <v>4136</v>
      </c>
    </row>
    <row r="2787" spans="1:3" x14ac:dyDescent="0.25">
      <c r="C2787" t="s">
        <v>3891</v>
      </c>
    </row>
    <row r="2788" spans="1:3" x14ac:dyDescent="0.25">
      <c r="C2788" t="s">
        <v>1103</v>
      </c>
    </row>
    <row r="2789" spans="1:3" x14ac:dyDescent="0.25">
      <c r="C2789" t="s">
        <v>4062</v>
      </c>
    </row>
    <row r="2790" spans="1:3" x14ac:dyDescent="0.25">
      <c r="C2790" t="s">
        <v>3781</v>
      </c>
    </row>
    <row r="2791" spans="1:3" x14ac:dyDescent="0.25">
      <c r="A2791" t="s">
        <v>33478</v>
      </c>
      <c r="B2791">
        <v>4</v>
      </c>
      <c r="C2791" t="s">
        <v>1372</v>
      </c>
    </row>
    <row r="2792" spans="1:3" x14ac:dyDescent="0.25">
      <c r="C2792" t="s">
        <v>4151</v>
      </c>
    </row>
    <row r="2793" spans="1:3" x14ac:dyDescent="0.25">
      <c r="C2793" t="s">
        <v>1433</v>
      </c>
    </row>
    <row r="2794" spans="1:3" x14ac:dyDescent="0.25">
      <c r="C2794" t="s">
        <v>1435</v>
      </c>
    </row>
    <row r="2795" spans="1:3" x14ac:dyDescent="0.25">
      <c r="A2795" t="s">
        <v>33479</v>
      </c>
      <c r="B2795">
        <v>4</v>
      </c>
      <c r="C2795" t="s">
        <v>1401</v>
      </c>
    </row>
    <row r="2796" spans="1:3" x14ac:dyDescent="0.25">
      <c r="C2796" t="s">
        <v>3677</v>
      </c>
    </row>
    <row r="2797" spans="1:3" x14ac:dyDescent="0.25">
      <c r="C2797" t="s">
        <v>1534</v>
      </c>
    </row>
    <row r="2798" spans="1:3" x14ac:dyDescent="0.25">
      <c r="C2798" t="s">
        <v>4188</v>
      </c>
    </row>
    <row r="2799" spans="1:3" x14ac:dyDescent="0.25">
      <c r="A2799" t="s">
        <v>33480</v>
      </c>
      <c r="B2799">
        <v>3</v>
      </c>
      <c r="C2799" t="s">
        <v>1665</v>
      </c>
    </row>
    <row r="2800" spans="1:3" x14ac:dyDescent="0.25">
      <c r="C2800" t="s">
        <v>5005</v>
      </c>
    </row>
    <row r="2801" spans="1:3" x14ac:dyDescent="0.25">
      <c r="C2801" t="s">
        <v>1642</v>
      </c>
    </row>
    <row r="2802" spans="1:3" x14ac:dyDescent="0.25">
      <c r="A2802" t="s">
        <v>33481</v>
      </c>
      <c r="B2802">
        <v>6</v>
      </c>
      <c r="C2802" t="s">
        <v>1625</v>
      </c>
    </row>
    <row r="2803" spans="1:3" x14ac:dyDescent="0.25">
      <c r="C2803" t="s">
        <v>1544</v>
      </c>
    </row>
    <row r="2804" spans="1:3" x14ac:dyDescent="0.25">
      <c r="C2804" t="s">
        <v>4343</v>
      </c>
    </row>
    <row r="2805" spans="1:3" x14ac:dyDescent="0.25">
      <c r="C2805" t="s">
        <v>4463</v>
      </c>
    </row>
    <row r="2806" spans="1:3" x14ac:dyDescent="0.25">
      <c r="C2806" t="s">
        <v>1561</v>
      </c>
    </row>
    <row r="2807" spans="1:3" x14ac:dyDescent="0.25">
      <c r="C2807" t="s">
        <v>4289</v>
      </c>
    </row>
    <row r="2808" spans="1:3" x14ac:dyDescent="0.25">
      <c r="A2808" t="s">
        <v>33482</v>
      </c>
      <c r="B2808">
        <v>4</v>
      </c>
      <c r="C2808" t="s">
        <v>1084</v>
      </c>
    </row>
    <row r="2809" spans="1:3" x14ac:dyDescent="0.25">
      <c r="C2809" t="s">
        <v>1664</v>
      </c>
    </row>
    <row r="2810" spans="1:3" x14ac:dyDescent="0.25">
      <c r="C2810" t="s">
        <v>1608</v>
      </c>
    </row>
    <row r="2811" spans="1:3" x14ac:dyDescent="0.25">
      <c r="C2811" t="s">
        <v>4513</v>
      </c>
    </row>
    <row r="2812" spans="1:3" x14ac:dyDescent="0.25">
      <c r="A2812" t="s">
        <v>33483</v>
      </c>
      <c r="B2812">
        <v>1</v>
      </c>
      <c r="C2812" t="s">
        <v>4125</v>
      </c>
    </row>
    <row r="2813" spans="1:3" x14ac:dyDescent="0.25">
      <c r="A2813" t="s">
        <v>33484</v>
      </c>
      <c r="B2813">
        <v>1</v>
      </c>
      <c r="C2813" t="s">
        <v>2200</v>
      </c>
    </row>
    <row r="2814" spans="1:3" x14ac:dyDescent="0.25">
      <c r="A2814" t="s">
        <v>33485</v>
      </c>
      <c r="B2814">
        <v>2</v>
      </c>
      <c r="C2814" t="s">
        <v>3768</v>
      </c>
    </row>
    <row r="2815" spans="1:3" x14ac:dyDescent="0.25">
      <c r="C2815" t="s">
        <v>1620</v>
      </c>
    </row>
    <row r="2816" spans="1:3" x14ac:dyDescent="0.25">
      <c r="A2816" t="s">
        <v>33486</v>
      </c>
      <c r="B2816">
        <v>17</v>
      </c>
      <c r="C2816" t="s">
        <v>1443</v>
      </c>
    </row>
    <row r="2817" spans="3:3" x14ac:dyDescent="0.25">
      <c r="C2817" t="s">
        <v>3773</v>
      </c>
    </row>
    <row r="2818" spans="3:3" x14ac:dyDescent="0.25">
      <c r="C2818" t="s">
        <v>3585</v>
      </c>
    </row>
    <row r="2819" spans="3:3" x14ac:dyDescent="0.25">
      <c r="C2819" t="s">
        <v>3860</v>
      </c>
    </row>
    <row r="2820" spans="3:3" x14ac:dyDescent="0.25">
      <c r="C2820" t="s">
        <v>3607</v>
      </c>
    </row>
    <row r="2821" spans="3:3" x14ac:dyDescent="0.25">
      <c r="C2821" t="s">
        <v>3718</v>
      </c>
    </row>
    <row r="2822" spans="3:3" x14ac:dyDescent="0.25">
      <c r="C2822" t="s">
        <v>3721</v>
      </c>
    </row>
    <row r="2823" spans="3:3" x14ac:dyDescent="0.25">
      <c r="C2823" t="s">
        <v>3567</v>
      </c>
    </row>
    <row r="2824" spans="3:3" x14ac:dyDescent="0.25">
      <c r="C2824" t="s">
        <v>3828</v>
      </c>
    </row>
    <row r="2825" spans="3:3" x14ac:dyDescent="0.25">
      <c r="C2825" t="s">
        <v>3676</v>
      </c>
    </row>
    <row r="2826" spans="3:3" x14ac:dyDescent="0.25">
      <c r="C2826" t="s">
        <v>3589</v>
      </c>
    </row>
    <row r="2827" spans="3:3" x14ac:dyDescent="0.25">
      <c r="C2827" t="s">
        <v>3747</v>
      </c>
    </row>
    <row r="2828" spans="3:3" x14ac:dyDescent="0.25">
      <c r="C2828" t="s">
        <v>3549</v>
      </c>
    </row>
    <row r="2829" spans="3:3" x14ac:dyDescent="0.25">
      <c r="C2829" t="s">
        <v>3738</v>
      </c>
    </row>
    <row r="2830" spans="3:3" x14ac:dyDescent="0.25">
      <c r="C2830" t="s">
        <v>3801</v>
      </c>
    </row>
    <row r="2831" spans="3:3" x14ac:dyDescent="0.25">
      <c r="C2831" t="s">
        <v>3795</v>
      </c>
    </row>
    <row r="2832" spans="3:3" x14ac:dyDescent="0.25">
      <c r="C2832" t="s">
        <v>3639</v>
      </c>
    </row>
    <row r="2833" spans="1:3" x14ac:dyDescent="0.25">
      <c r="A2833" t="s">
        <v>33487</v>
      </c>
      <c r="B2833">
        <v>3</v>
      </c>
      <c r="C2833" t="s">
        <v>1328</v>
      </c>
    </row>
    <row r="2834" spans="1:3" x14ac:dyDescent="0.25">
      <c r="C2834" t="s">
        <v>1315</v>
      </c>
    </row>
    <row r="2835" spans="1:3" x14ac:dyDescent="0.25">
      <c r="C2835" t="s">
        <v>1325</v>
      </c>
    </row>
    <row r="2836" spans="1:3" x14ac:dyDescent="0.25">
      <c r="A2836" t="s">
        <v>33488</v>
      </c>
      <c r="B2836">
        <v>3</v>
      </c>
      <c r="C2836" t="s">
        <v>5305</v>
      </c>
    </row>
    <row r="2837" spans="1:3" x14ac:dyDescent="0.25">
      <c r="C2837" t="s">
        <v>5304</v>
      </c>
    </row>
    <row r="2838" spans="1:3" x14ac:dyDescent="0.25">
      <c r="C2838" t="s">
        <v>5019</v>
      </c>
    </row>
    <row r="2839" spans="1:3" x14ac:dyDescent="0.25">
      <c r="A2839" t="s">
        <v>33489</v>
      </c>
      <c r="B2839">
        <v>1</v>
      </c>
      <c r="C2839" t="s">
        <v>1564</v>
      </c>
    </row>
    <row r="2840" spans="1:3" x14ac:dyDescent="0.25">
      <c r="A2840" t="s">
        <v>33490</v>
      </c>
      <c r="B2840">
        <v>2</v>
      </c>
      <c r="C2840" t="s">
        <v>5110</v>
      </c>
    </row>
    <row r="2841" spans="1:3" x14ac:dyDescent="0.25">
      <c r="C2841" t="s">
        <v>4599</v>
      </c>
    </row>
    <row r="2842" spans="1:3" x14ac:dyDescent="0.25">
      <c r="A2842" t="s">
        <v>33491</v>
      </c>
      <c r="B2842">
        <v>3</v>
      </c>
      <c r="C2842" t="s">
        <v>5025</v>
      </c>
    </row>
    <row r="2843" spans="1:3" x14ac:dyDescent="0.25">
      <c r="C2843" t="s">
        <v>5114</v>
      </c>
    </row>
    <row r="2844" spans="1:3" x14ac:dyDescent="0.25">
      <c r="C2844" t="s">
        <v>4952</v>
      </c>
    </row>
    <row r="2845" spans="1:3" x14ac:dyDescent="0.25">
      <c r="A2845" t="s">
        <v>33492</v>
      </c>
      <c r="B2845">
        <v>1</v>
      </c>
      <c r="C2845" t="s">
        <v>4252</v>
      </c>
    </row>
    <row r="2846" spans="1:3" x14ac:dyDescent="0.25">
      <c r="A2846" t="s">
        <v>33493</v>
      </c>
      <c r="B2846">
        <v>1</v>
      </c>
      <c r="C2846" t="s">
        <v>5139</v>
      </c>
    </row>
    <row r="2847" spans="1:3" x14ac:dyDescent="0.25">
      <c r="A2847" t="s">
        <v>33494</v>
      </c>
      <c r="B2847">
        <v>2</v>
      </c>
      <c r="C2847" t="s">
        <v>1038</v>
      </c>
    </row>
    <row r="2848" spans="1:3" x14ac:dyDescent="0.25">
      <c r="C2848" t="s">
        <v>1029</v>
      </c>
    </row>
    <row r="2849" spans="1:3" x14ac:dyDescent="0.25">
      <c r="A2849" t="s">
        <v>33495</v>
      </c>
      <c r="B2849">
        <v>1</v>
      </c>
      <c r="C2849" t="s">
        <v>4029</v>
      </c>
    </row>
    <row r="2850" spans="1:3" x14ac:dyDescent="0.25">
      <c r="A2850" t="s">
        <v>33496</v>
      </c>
      <c r="B2850">
        <v>1</v>
      </c>
      <c r="C2850" t="s">
        <v>1128</v>
      </c>
    </row>
    <row r="2851" spans="1:3" x14ac:dyDescent="0.25">
      <c r="A2851" t="s">
        <v>33497</v>
      </c>
      <c r="B2851">
        <v>3</v>
      </c>
      <c r="C2851" t="s">
        <v>5050</v>
      </c>
    </row>
    <row r="2852" spans="1:3" x14ac:dyDescent="0.25">
      <c r="C2852" t="s">
        <v>4584</v>
      </c>
    </row>
    <row r="2853" spans="1:3" x14ac:dyDescent="0.25">
      <c r="C2853" t="s">
        <v>5049</v>
      </c>
    </row>
    <row r="2854" spans="1:3" x14ac:dyDescent="0.25">
      <c r="A2854" t="s">
        <v>33498</v>
      </c>
      <c r="B2854">
        <v>1</v>
      </c>
      <c r="C2854" t="s">
        <v>4416</v>
      </c>
    </row>
    <row r="2855" spans="1:3" x14ac:dyDescent="0.25">
      <c r="A2855" t="s">
        <v>33499</v>
      </c>
      <c r="B2855">
        <v>1</v>
      </c>
      <c r="C2855" t="s">
        <v>4967</v>
      </c>
    </row>
    <row r="2856" spans="1:3" x14ac:dyDescent="0.25">
      <c r="A2856" t="s">
        <v>33500</v>
      </c>
      <c r="B2856">
        <v>1</v>
      </c>
      <c r="C2856" t="s">
        <v>1394</v>
      </c>
    </row>
    <row r="2857" spans="1:3" x14ac:dyDescent="0.25">
      <c r="A2857" t="s">
        <v>33501</v>
      </c>
      <c r="B2857">
        <v>3</v>
      </c>
      <c r="C2857" t="s">
        <v>5242</v>
      </c>
    </row>
    <row r="2858" spans="1:3" x14ac:dyDescent="0.25">
      <c r="C2858" t="s">
        <v>5270</v>
      </c>
    </row>
    <row r="2859" spans="1:3" x14ac:dyDescent="0.25">
      <c r="C2859" t="s">
        <v>1673</v>
      </c>
    </row>
    <row r="2860" spans="1:3" x14ac:dyDescent="0.25">
      <c r="A2860" t="s">
        <v>33502</v>
      </c>
      <c r="B2860">
        <v>1</v>
      </c>
      <c r="C2860" t="s">
        <v>4002</v>
      </c>
    </row>
    <row r="2861" spans="1:3" x14ac:dyDescent="0.25">
      <c r="A2861" t="s">
        <v>33503</v>
      </c>
      <c r="B2861">
        <v>2</v>
      </c>
      <c r="C2861" t="s">
        <v>5185</v>
      </c>
    </row>
    <row r="2862" spans="1:3" x14ac:dyDescent="0.25">
      <c r="C2862" t="s">
        <v>1632</v>
      </c>
    </row>
    <row r="2863" spans="1:3" x14ac:dyDescent="0.25">
      <c r="A2863" t="s">
        <v>33504</v>
      </c>
      <c r="B2863">
        <v>1</v>
      </c>
      <c r="C2863" t="s">
        <v>1072</v>
      </c>
    </row>
    <row r="2864" spans="1:3" x14ac:dyDescent="0.25">
      <c r="A2864" t="s">
        <v>33505</v>
      </c>
      <c r="B2864">
        <v>3</v>
      </c>
      <c r="C2864" t="s">
        <v>5339</v>
      </c>
    </row>
    <row r="2865" spans="1:3" x14ac:dyDescent="0.25">
      <c r="C2865" t="s">
        <v>3885</v>
      </c>
    </row>
    <row r="2866" spans="1:3" x14ac:dyDescent="0.25">
      <c r="C2866" t="s">
        <v>3959</v>
      </c>
    </row>
    <row r="2867" spans="1:3" x14ac:dyDescent="0.25">
      <c r="A2867" t="s">
        <v>33506</v>
      </c>
      <c r="B2867">
        <v>1</v>
      </c>
      <c r="C2867" t="s">
        <v>4569</v>
      </c>
    </row>
    <row r="2868" spans="1:3" x14ac:dyDescent="0.25">
      <c r="A2868" t="s">
        <v>33507</v>
      </c>
      <c r="B2868">
        <v>1</v>
      </c>
      <c r="C2868" t="s">
        <v>5626</v>
      </c>
    </row>
    <row r="2869" spans="1:3" x14ac:dyDescent="0.25">
      <c r="A2869" t="s">
        <v>33508</v>
      </c>
      <c r="B2869">
        <v>1</v>
      </c>
      <c r="C2869" t="s">
        <v>5594</v>
      </c>
    </row>
    <row r="2870" spans="1:3" x14ac:dyDescent="0.25">
      <c r="A2870" t="s">
        <v>33509</v>
      </c>
      <c r="B2870">
        <v>3</v>
      </c>
      <c r="C2870" t="s">
        <v>5487</v>
      </c>
    </row>
    <row r="2871" spans="1:3" x14ac:dyDescent="0.25">
      <c r="C2871" t="s">
        <v>5588</v>
      </c>
    </row>
    <row r="2872" spans="1:3" x14ac:dyDescent="0.25">
      <c r="C2872" t="s">
        <v>2535</v>
      </c>
    </row>
    <row r="2873" spans="1:3" x14ac:dyDescent="0.25">
      <c r="A2873" t="s">
        <v>33510</v>
      </c>
      <c r="B2873">
        <v>2</v>
      </c>
      <c r="C2873" t="s">
        <v>2420</v>
      </c>
    </row>
    <row r="2874" spans="1:3" x14ac:dyDescent="0.25">
      <c r="C2874" t="s">
        <v>5457</v>
      </c>
    </row>
    <row r="2875" spans="1:3" x14ac:dyDescent="0.25">
      <c r="A2875" t="s">
        <v>33511</v>
      </c>
      <c r="B2875">
        <v>1</v>
      </c>
      <c r="C2875" t="s">
        <v>3142</v>
      </c>
    </row>
    <row r="2876" spans="1:3" x14ac:dyDescent="0.25">
      <c r="A2876" t="s">
        <v>33512</v>
      </c>
      <c r="B2876">
        <v>1</v>
      </c>
      <c r="C2876" t="s">
        <v>5492</v>
      </c>
    </row>
    <row r="2877" spans="1:3" x14ac:dyDescent="0.25">
      <c r="A2877" t="s">
        <v>33513</v>
      </c>
      <c r="B2877">
        <v>1</v>
      </c>
      <c r="C2877" t="s">
        <v>2478</v>
      </c>
    </row>
    <row r="2878" spans="1:3" x14ac:dyDescent="0.25">
      <c r="A2878" t="s">
        <v>33514</v>
      </c>
      <c r="B2878">
        <v>35</v>
      </c>
      <c r="C2878" t="s">
        <v>3474</v>
      </c>
    </row>
    <row r="2879" spans="1:3" x14ac:dyDescent="0.25">
      <c r="C2879" t="s">
        <v>2814</v>
      </c>
    </row>
    <row r="2880" spans="1:3" x14ac:dyDescent="0.25">
      <c r="C2880" t="s">
        <v>3515</v>
      </c>
    </row>
    <row r="2881" spans="3:3" x14ac:dyDescent="0.25">
      <c r="C2881" t="s">
        <v>5513</v>
      </c>
    </row>
    <row r="2882" spans="3:3" x14ac:dyDescent="0.25">
      <c r="C2882" t="s">
        <v>2366</v>
      </c>
    </row>
    <row r="2883" spans="3:3" x14ac:dyDescent="0.25">
      <c r="C2883" t="s">
        <v>2987</v>
      </c>
    </row>
    <row r="2884" spans="3:3" x14ac:dyDescent="0.25">
      <c r="C2884" t="s">
        <v>2359</v>
      </c>
    </row>
    <row r="2885" spans="3:3" x14ac:dyDescent="0.25">
      <c r="C2885" t="s">
        <v>4015</v>
      </c>
    </row>
    <row r="2886" spans="3:3" x14ac:dyDescent="0.25">
      <c r="C2886" t="s">
        <v>2611</v>
      </c>
    </row>
    <row r="2887" spans="3:3" x14ac:dyDescent="0.25">
      <c r="C2887" t="s">
        <v>2474</v>
      </c>
    </row>
    <row r="2888" spans="3:3" x14ac:dyDescent="0.25">
      <c r="C2888" t="s">
        <v>5557</v>
      </c>
    </row>
    <row r="2889" spans="3:3" x14ac:dyDescent="0.25">
      <c r="C2889" t="s">
        <v>5495</v>
      </c>
    </row>
    <row r="2890" spans="3:3" x14ac:dyDescent="0.25">
      <c r="C2890" t="s">
        <v>2884</v>
      </c>
    </row>
    <row r="2891" spans="3:3" x14ac:dyDescent="0.25">
      <c r="C2891" t="s">
        <v>3847</v>
      </c>
    </row>
    <row r="2892" spans="3:3" x14ac:dyDescent="0.25">
      <c r="C2892" t="s">
        <v>3137</v>
      </c>
    </row>
    <row r="2893" spans="3:3" x14ac:dyDescent="0.25">
      <c r="C2893" t="s">
        <v>2452</v>
      </c>
    </row>
    <row r="2894" spans="3:3" x14ac:dyDescent="0.25">
      <c r="C2894" t="s">
        <v>2569</v>
      </c>
    </row>
    <row r="2895" spans="3:3" x14ac:dyDescent="0.25">
      <c r="C2895" t="s">
        <v>2777</v>
      </c>
    </row>
    <row r="2896" spans="3:3" x14ac:dyDescent="0.25">
      <c r="C2896" t="s">
        <v>2938</v>
      </c>
    </row>
    <row r="2897" spans="3:3" x14ac:dyDescent="0.25">
      <c r="C2897" t="s">
        <v>2966</v>
      </c>
    </row>
    <row r="2898" spans="3:3" x14ac:dyDescent="0.25">
      <c r="C2898" t="s">
        <v>5536</v>
      </c>
    </row>
    <row r="2899" spans="3:3" x14ac:dyDescent="0.25">
      <c r="C2899" t="s">
        <v>3461</v>
      </c>
    </row>
    <row r="2900" spans="3:3" x14ac:dyDescent="0.25">
      <c r="C2900" t="s">
        <v>3144</v>
      </c>
    </row>
    <row r="2901" spans="3:3" x14ac:dyDescent="0.25">
      <c r="C2901" t="s">
        <v>2340</v>
      </c>
    </row>
    <row r="2902" spans="3:3" x14ac:dyDescent="0.25">
      <c r="C2902" t="s">
        <v>2361</v>
      </c>
    </row>
    <row r="2903" spans="3:3" x14ac:dyDescent="0.25">
      <c r="C2903" t="s">
        <v>2657</v>
      </c>
    </row>
    <row r="2904" spans="3:3" x14ac:dyDescent="0.25">
      <c r="C2904" t="s">
        <v>5664</v>
      </c>
    </row>
    <row r="2905" spans="3:3" x14ac:dyDescent="0.25">
      <c r="C2905" t="s">
        <v>2665</v>
      </c>
    </row>
    <row r="2906" spans="3:3" x14ac:dyDescent="0.25">
      <c r="C2906" t="s">
        <v>3147</v>
      </c>
    </row>
    <row r="2907" spans="3:3" x14ac:dyDescent="0.25">
      <c r="C2907" t="s">
        <v>3510</v>
      </c>
    </row>
    <row r="2908" spans="3:3" x14ac:dyDescent="0.25">
      <c r="C2908" t="s">
        <v>2109</v>
      </c>
    </row>
    <row r="2909" spans="3:3" x14ac:dyDescent="0.25">
      <c r="C2909" t="s">
        <v>2746</v>
      </c>
    </row>
    <row r="2910" spans="3:3" x14ac:dyDescent="0.25">
      <c r="C2910" t="s">
        <v>2869</v>
      </c>
    </row>
    <row r="2911" spans="3:3" x14ac:dyDescent="0.25">
      <c r="C2911" t="s">
        <v>2636</v>
      </c>
    </row>
    <row r="2912" spans="3:3" x14ac:dyDescent="0.25">
      <c r="C2912" t="s">
        <v>2712</v>
      </c>
    </row>
    <row r="2913" spans="1:3" x14ac:dyDescent="0.25">
      <c r="A2913" t="s">
        <v>33515</v>
      </c>
      <c r="B2913">
        <v>7</v>
      </c>
      <c r="C2913" t="s">
        <v>5001</v>
      </c>
    </row>
    <row r="2914" spans="1:3" x14ac:dyDescent="0.25">
      <c r="C2914" t="s">
        <v>4966</v>
      </c>
    </row>
    <row r="2915" spans="1:3" x14ac:dyDescent="0.25">
      <c r="C2915" t="s">
        <v>2020</v>
      </c>
    </row>
    <row r="2916" spans="1:3" x14ac:dyDescent="0.25">
      <c r="C2916" t="s">
        <v>4807</v>
      </c>
    </row>
    <row r="2917" spans="1:3" x14ac:dyDescent="0.25">
      <c r="C2917" t="s">
        <v>4908</v>
      </c>
    </row>
    <row r="2918" spans="1:3" x14ac:dyDescent="0.25">
      <c r="C2918" t="s">
        <v>4999</v>
      </c>
    </row>
    <row r="2919" spans="1:3" x14ac:dyDescent="0.25">
      <c r="C2919" t="s">
        <v>4989</v>
      </c>
    </row>
    <row r="2920" spans="1:3" x14ac:dyDescent="0.25">
      <c r="A2920" t="s">
        <v>33516</v>
      </c>
      <c r="B2920">
        <v>1</v>
      </c>
      <c r="C2920" t="s">
        <v>4956</v>
      </c>
    </row>
    <row r="2921" spans="1:3" x14ac:dyDescent="0.25">
      <c r="A2921" t="s">
        <v>33517</v>
      </c>
      <c r="B2921">
        <v>1</v>
      </c>
      <c r="C2921" t="s">
        <v>2097</v>
      </c>
    </row>
    <row r="2922" spans="1:3" x14ac:dyDescent="0.25">
      <c r="A2922" t="s">
        <v>33518</v>
      </c>
      <c r="B2922">
        <v>3</v>
      </c>
      <c r="C2922" t="s">
        <v>4735</v>
      </c>
    </row>
    <row r="2923" spans="1:3" x14ac:dyDescent="0.25">
      <c r="C2923" t="s">
        <v>3176</v>
      </c>
    </row>
    <row r="2924" spans="1:3" x14ac:dyDescent="0.25">
      <c r="C2924" t="s">
        <v>4835</v>
      </c>
    </row>
    <row r="2925" spans="1:3" x14ac:dyDescent="0.25">
      <c r="A2925" t="s">
        <v>33519</v>
      </c>
      <c r="B2925">
        <v>4</v>
      </c>
      <c r="C2925" t="s">
        <v>3256</v>
      </c>
    </row>
    <row r="2926" spans="1:3" x14ac:dyDescent="0.25">
      <c r="C2926" t="s">
        <v>4687</v>
      </c>
    </row>
    <row r="2927" spans="1:3" x14ac:dyDescent="0.25">
      <c r="C2927" t="s">
        <v>5015</v>
      </c>
    </row>
    <row r="2928" spans="1:3" x14ac:dyDescent="0.25">
      <c r="C2928" t="s">
        <v>3302</v>
      </c>
    </row>
    <row r="2929" spans="1:3" x14ac:dyDescent="0.25">
      <c r="A2929" t="s">
        <v>33520</v>
      </c>
      <c r="B2929">
        <v>1</v>
      </c>
      <c r="C2929" t="s">
        <v>4671</v>
      </c>
    </row>
    <row r="2930" spans="1:3" x14ac:dyDescent="0.25">
      <c r="A2930" t="s">
        <v>33521</v>
      </c>
      <c r="B2930">
        <v>1</v>
      </c>
      <c r="C2930" t="s">
        <v>5385</v>
      </c>
    </row>
    <row r="2931" spans="1:3" x14ac:dyDescent="0.25">
      <c r="A2931" t="s">
        <v>33522</v>
      </c>
      <c r="B2931">
        <v>3</v>
      </c>
      <c r="C2931" t="s">
        <v>3267</v>
      </c>
    </row>
    <row r="2932" spans="1:3" x14ac:dyDescent="0.25">
      <c r="C2932" t="s">
        <v>3254</v>
      </c>
    </row>
    <row r="2933" spans="1:3" x14ac:dyDescent="0.25">
      <c r="C2933" t="s">
        <v>4863</v>
      </c>
    </row>
    <row r="2934" spans="1:3" x14ac:dyDescent="0.25">
      <c r="A2934" t="s">
        <v>33523</v>
      </c>
      <c r="B2934">
        <v>1</v>
      </c>
      <c r="C2934" t="s">
        <v>2100</v>
      </c>
    </row>
    <row r="2935" spans="1:3" x14ac:dyDescent="0.25">
      <c r="A2935" t="s">
        <v>33524</v>
      </c>
      <c r="B2935">
        <v>1</v>
      </c>
      <c r="C2935" t="s">
        <v>4840</v>
      </c>
    </row>
    <row r="2936" spans="1:3" x14ac:dyDescent="0.25">
      <c r="A2936" t="s">
        <v>33525</v>
      </c>
      <c r="B2936">
        <v>2</v>
      </c>
      <c r="C2936" t="s">
        <v>3700</v>
      </c>
    </row>
    <row r="2937" spans="1:3" x14ac:dyDescent="0.25">
      <c r="C2937" t="s">
        <v>4042</v>
      </c>
    </row>
    <row r="2938" spans="1:3" x14ac:dyDescent="0.25">
      <c r="A2938" t="s">
        <v>33526</v>
      </c>
      <c r="B2938">
        <v>4</v>
      </c>
      <c r="C2938" t="s">
        <v>3492</v>
      </c>
    </row>
    <row r="2939" spans="1:3" x14ac:dyDescent="0.25">
      <c r="C2939" t="s">
        <v>3465</v>
      </c>
    </row>
    <row r="2940" spans="1:3" x14ac:dyDescent="0.25">
      <c r="C2940" t="s">
        <v>3431</v>
      </c>
    </row>
    <row r="2941" spans="1:3" x14ac:dyDescent="0.25">
      <c r="C2941" t="s">
        <v>3471</v>
      </c>
    </row>
    <row r="2942" spans="1:3" x14ac:dyDescent="0.25">
      <c r="A2942" t="s">
        <v>33527</v>
      </c>
      <c r="B2942">
        <v>1</v>
      </c>
      <c r="C2942" t="s">
        <v>3508</v>
      </c>
    </row>
    <row r="2943" spans="1:3" x14ac:dyDescent="0.25">
      <c r="A2943" t="s">
        <v>33528</v>
      </c>
      <c r="B2943">
        <v>1</v>
      </c>
      <c r="C2943" t="s">
        <v>5484</v>
      </c>
    </row>
    <row r="2944" spans="1:3" x14ac:dyDescent="0.25">
      <c r="A2944" t="s">
        <v>33529</v>
      </c>
      <c r="B2944">
        <v>5</v>
      </c>
      <c r="C2944" t="s">
        <v>2085</v>
      </c>
    </row>
    <row r="2945" spans="1:3" x14ac:dyDescent="0.25">
      <c r="C2945" t="s">
        <v>3884</v>
      </c>
    </row>
    <row r="2946" spans="1:3" x14ac:dyDescent="0.25">
      <c r="C2946" t="s">
        <v>3726</v>
      </c>
    </row>
    <row r="2947" spans="1:3" x14ac:dyDescent="0.25">
      <c r="C2947" t="s">
        <v>3810</v>
      </c>
    </row>
    <row r="2948" spans="1:3" x14ac:dyDescent="0.25">
      <c r="C2948" t="s">
        <v>2083</v>
      </c>
    </row>
    <row r="2949" spans="1:3" x14ac:dyDescent="0.25">
      <c r="A2949" t="s">
        <v>33530</v>
      </c>
      <c r="B2949">
        <v>11</v>
      </c>
      <c r="C2949" t="s">
        <v>3366</v>
      </c>
    </row>
    <row r="2950" spans="1:3" x14ac:dyDescent="0.25">
      <c r="C2950" t="s">
        <v>3755</v>
      </c>
    </row>
    <row r="2951" spans="1:3" x14ac:dyDescent="0.25">
      <c r="C2951" t="s">
        <v>3641</v>
      </c>
    </row>
    <row r="2952" spans="1:3" x14ac:dyDescent="0.25">
      <c r="C2952" t="s">
        <v>3392</v>
      </c>
    </row>
    <row r="2953" spans="1:3" x14ac:dyDescent="0.25">
      <c r="C2953" t="s">
        <v>3637</v>
      </c>
    </row>
    <row r="2954" spans="1:3" x14ac:dyDescent="0.25">
      <c r="C2954" t="s">
        <v>3719</v>
      </c>
    </row>
    <row r="2955" spans="1:3" x14ac:dyDescent="0.25">
      <c r="C2955" t="s">
        <v>3386</v>
      </c>
    </row>
    <row r="2956" spans="1:3" x14ac:dyDescent="0.25">
      <c r="C2956" t="s">
        <v>3661</v>
      </c>
    </row>
    <row r="2957" spans="1:3" x14ac:dyDescent="0.25">
      <c r="C2957" t="s">
        <v>3167</v>
      </c>
    </row>
    <row r="2958" spans="1:3" x14ac:dyDescent="0.25">
      <c r="C2958" t="s">
        <v>3199</v>
      </c>
    </row>
    <row r="2959" spans="1:3" x14ac:dyDescent="0.25">
      <c r="C2959" t="s">
        <v>3826</v>
      </c>
    </row>
    <row r="2960" spans="1:3" x14ac:dyDescent="0.25">
      <c r="A2960" t="s">
        <v>33531</v>
      </c>
      <c r="B2960">
        <v>1</v>
      </c>
      <c r="C2960" t="s">
        <v>2379</v>
      </c>
    </row>
    <row r="2961" spans="1:3" x14ac:dyDescent="0.25">
      <c r="A2961" t="s">
        <v>33532</v>
      </c>
      <c r="B2961">
        <v>1</v>
      </c>
      <c r="C2961" t="s">
        <v>2174</v>
      </c>
    </row>
    <row r="2962" spans="1:3" x14ac:dyDescent="0.25">
      <c r="A2962" t="s">
        <v>33533</v>
      </c>
      <c r="B2962">
        <v>1</v>
      </c>
      <c r="C2962" t="s">
        <v>5696</v>
      </c>
    </row>
    <row r="2963" spans="1:3" x14ac:dyDescent="0.25">
      <c r="A2963" t="s">
        <v>33534</v>
      </c>
      <c r="B2963">
        <v>1</v>
      </c>
      <c r="C2963" t="s">
        <v>2513</v>
      </c>
    </row>
    <row r="2964" spans="1:3" x14ac:dyDescent="0.25">
      <c r="A2964" t="s">
        <v>33535</v>
      </c>
      <c r="B2964">
        <v>1</v>
      </c>
      <c r="C2964" t="s">
        <v>2881</v>
      </c>
    </row>
    <row r="2965" spans="1:3" x14ac:dyDescent="0.25">
      <c r="A2965" t="s">
        <v>33536</v>
      </c>
      <c r="B2965">
        <v>1</v>
      </c>
      <c r="C2965" t="s">
        <v>5700</v>
      </c>
    </row>
    <row r="2966" spans="1:3" x14ac:dyDescent="0.25">
      <c r="A2966" t="s">
        <v>33537</v>
      </c>
      <c r="B2966">
        <v>13</v>
      </c>
      <c r="C2966" t="s">
        <v>3149</v>
      </c>
    </row>
    <row r="2967" spans="1:3" x14ac:dyDescent="0.25">
      <c r="C2967" t="s">
        <v>3058</v>
      </c>
    </row>
    <row r="2968" spans="1:3" x14ac:dyDescent="0.25">
      <c r="C2968" t="s">
        <v>2727</v>
      </c>
    </row>
    <row r="2969" spans="1:3" x14ac:dyDescent="0.25">
      <c r="C2969" t="s">
        <v>3844</v>
      </c>
    </row>
    <row r="2970" spans="1:3" x14ac:dyDescent="0.25">
      <c r="C2970" t="s">
        <v>2445</v>
      </c>
    </row>
    <row r="2971" spans="1:3" x14ac:dyDescent="0.25">
      <c r="C2971" t="s">
        <v>2664</v>
      </c>
    </row>
    <row r="2972" spans="1:3" x14ac:dyDescent="0.25">
      <c r="C2972" t="s">
        <v>3952</v>
      </c>
    </row>
    <row r="2973" spans="1:3" x14ac:dyDescent="0.25">
      <c r="C2973" t="s">
        <v>4024</v>
      </c>
    </row>
    <row r="2974" spans="1:3" x14ac:dyDescent="0.25">
      <c r="C2974" t="s">
        <v>1196</v>
      </c>
    </row>
    <row r="2975" spans="1:3" x14ac:dyDescent="0.25">
      <c r="C2975" t="s">
        <v>2799</v>
      </c>
    </row>
    <row r="2976" spans="1:3" x14ac:dyDescent="0.25">
      <c r="C2976" t="s">
        <v>2301</v>
      </c>
    </row>
    <row r="2977" spans="1:3" x14ac:dyDescent="0.25">
      <c r="C2977" t="s">
        <v>2812</v>
      </c>
    </row>
    <row r="2978" spans="1:3" x14ac:dyDescent="0.25">
      <c r="C2978" t="s">
        <v>2735</v>
      </c>
    </row>
    <row r="2979" spans="1:3" x14ac:dyDescent="0.25">
      <c r="A2979" t="s">
        <v>33538</v>
      </c>
      <c r="B2979">
        <v>1</v>
      </c>
      <c r="C2979" t="s">
        <v>4184</v>
      </c>
    </row>
    <row r="2980" spans="1:3" x14ac:dyDescent="0.25">
      <c r="A2980" t="s">
        <v>33539</v>
      </c>
      <c r="B2980">
        <v>1</v>
      </c>
      <c r="C2980" t="s">
        <v>3416</v>
      </c>
    </row>
    <row r="2981" spans="1:3" x14ac:dyDescent="0.25">
      <c r="A2981" t="s">
        <v>33540</v>
      </c>
      <c r="B2981">
        <v>1</v>
      </c>
      <c r="C2981" t="s">
        <v>3013</v>
      </c>
    </row>
    <row r="2982" spans="1:3" x14ac:dyDescent="0.25">
      <c r="A2982" t="s">
        <v>33541</v>
      </c>
      <c r="B2982">
        <v>4</v>
      </c>
      <c r="C2982" t="s">
        <v>2647</v>
      </c>
    </row>
    <row r="2983" spans="1:3" x14ac:dyDescent="0.25">
      <c r="C2983" t="s">
        <v>3435</v>
      </c>
    </row>
    <row r="2984" spans="1:3" x14ac:dyDescent="0.25">
      <c r="C2984" t="s">
        <v>2424</v>
      </c>
    </row>
    <row r="2985" spans="1:3" x14ac:dyDescent="0.25">
      <c r="C2985" t="s">
        <v>3543</v>
      </c>
    </row>
    <row r="2986" spans="1:3" x14ac:dyDescent="0.25">
      <c r="A2986" t="s">
        <v>33542</v>
      </c>
      <c r="B2986">
        <v>2</v>
      </c>
      <c r="C2986" t="s">
        <v>2276</v>
      </c>
    </row>
    <row r="2987" spans="1:3" x14ac:dyDescent="0.25">
      <c r="C2987" t="s">
        <v>1962</v>
      </c>
    </row>
    <row r="2988" spans="1:3" x14ac:dyDescent="0.25">
      <c r="A2988" t="s">
        <v>33543</v>
      </c>
      <c r="B2988">
        <v>1</v>
      </c>
      <c r="C2988" t="s">
        <v>3450</v>
      </c>
    </row>
    <row r="2989" spans="1:3" x14ac:dyDescent="0.25">
      <c r="A2989" t="s">
        <v>33544</v>
      </c>
      <c r="B2989">
        <v>1</v>
      </c>
      <c r="C2989" t="s">
        <v>4056</v>
      </c>
    </row>
    <row r="2990" spans="1:3" x14ac:dyDescent="0.25">
      <c r="A2990" t="s">
        <v>33545</v>
      </c>
      <c r="B2990">
        <v>1</v>
      </c>
      <c r="C2990" t="s">
        <v>3489</v>
      </c>
    </row>
    <row r="2991" spans="1:3" x14ac:dyDescent="0.25">
      <c r="A2991" t="s">
        <v>33546</v>
      </c>
      <c r="B2991">
        <v>1</v>
      </c>
      <c r="C2991" t="s">
        <v>2191</v>
      </c>
    </row>
    <row r="2992" spans="1:3" x14ac:dyDescent="0.25">
      <c r="A2992" t="s">
        <v>33547</v>
      </c>
      <c r="B2992">
        <v>1</v>
      </c>
      <c r="C2992" t="s">
        <v>4841</v>
      </c>
    </row>
    <row r="2993" spans="1:3" x14ac:dyDescent="0.25">
      <c r="A2993" t="s">
        <v>33548</v>
      </c>
      <c r="B2993">
        <v>1</v>
      </c>
      <c r="C2993" t="s">
        <v>1689</v>
      </c>
    </row>
    <row r="2994" spans="1:3" x14ac:dyDescent="0.25">
      <c r="A2994" t="s">
        <v>33549</v>
      </c>
      <c r="B2994">
        <v>2</v>
      </c>
      <c r="C2994" t="s">
        <v>4696</v>
      </c>
    </row>
    <row r="2995" spans="1:3" x14ac:dyDescent="0.25">
      <c r="C2995" t="s">
        <v>1859</v>
      </c>
    </row>
    <row r="2996" spans="1:3" x14ac:dyDescent="0.25">
      <c r="A2996" t="s">
        <v>33550</v>
      </c>
      <c r="B2996">
        <v>1</v>
      </c>
      <c r="C2996" t="s">
        <v>4833</v>
      </c>
    </row>
    <row r="2997" spans="1:3" x14ac:dyDescent="0.25">
      <c r="A2997" t="s">
        <v>33551</v>
      </c>
      <c r="B2997">
        <v>2</v>
      </c>
      <c r="C2997" t="s">
        <v>1782</v>
      </c>
    </row>
    <row r="2998" spans="1:3" x14ac:dyDescent="0.25">
      <c r="C2998" t="s">
        <v>4775</v>
      </c>
    </row>
    <row r="2999" spans="1:3" x14ac:dyDescent="0.25">
      <c r="A2999" t="s">
        <v>33552</v>
      </c>
      <c r="B2999">
        <v>2</v>
      </c>
      <c r="C2999" t="s">
        <v>1587</v>
      </c>
    </row>
    <row r="3000" spans="1:3" x14ac:dyDescent="0.25">
      <c r="C3000" t="s">
        <v>1566</v>
      </c>
    </row>
    <row r="3001" spans="1:3" x14ac:dyDescent="0.25">
      <c r="A3001" t="s">
        <v>33553</v>
      </c>
      <c r="B3001">
        <v>3</v>
      </c>
      <c r="C3001" t="s">
        <v>1208</v>
      </c>
    </row>
    <row r="3002" spans="1:3" x14ac:dyDescent="0.25">
      <c r="C3002" t="s">
        <v>1241</v>
      </c>
    </row>
    <row r="3003" spans="1:3" x14ac:dyDescent="0.25">
      <c r="C3003" t="s">
        <v>1563</v>
      </c>
    </row>
    <row r="3004" spans="1:3" x14ac:dyDescent="0.25">
      <c r="A3004" t="s">
        <v>33554</v>
      </c>
      <c r="B3004">
        <v>1</v>
      </c>
      <c r="C3004" t="s">
        <v>3304</v>
      </c>
    </row>
    <row r="3005" spans="1:3" x14ac:dyDescent="0.25">
      <c r="A3005" t="s">
        <v>33555</v>
      </c>
      <c r="B3005">
        <v>1</v>
      </c>
      <c r="C3005" t="s">
        <v>4851</v>
      </c>
    </row>
    <row r="3006" spans="1:3" x14ac:dyDescent="0.25">
      <c r="A3006" t="s">
        <v>33556</v>
      </c>
      <c r="B3006">
        <v>1</v>
      </c>
      <c r="C3006" t="s">
        <v>4733</v>
      </c>
    </row>
    <row r="3007" spans="1:3" x14ac:dyDescent="0.25">
      <c r="A3007" t="s">
        <v>33557</v>
      </c>
      <c r="B3007">
        <v>2</v>
      </c>
      <c r="C3007" t="s">
        <v>1686</v>
      </c>
    </row>
    <row r="3008" spans="1:3" x14ac:dyDescent="0.25">
      <c r="C3008" t="s">
        <v>4684</v>
      </c>
    </row>
    <row r="3009" spans="1:3" x14ac:dyDescent="0.25">
      <c r="A3009" t="s">
        <v>33558</v>
      </c>
      <c r="B3009">
        <v>5</v>
      </c>
      <c r="C3009" t="s">
        <v>5391</v>
      </c>
    </row>
    <row r="3010" spans="1:3" x14ac:dyDescent="0.25">
      <c r="C3010" t="s">
        <v>4782</v>
      </c>
    </row>
    <row r="3011" spans="1:3" x14ac:dyDescent="0.25">
      <c r="C3011" t="s">
        <v>4852</v>
      </c>
    </row>
    <row r="3012" spans="1:3" x14ac:dyDescent="0.25">
      <c r="C3012" t="s">
        <v>3179</v>
      </c>
    </row>
    <row r="3013" spans="1:3" x14ac:dyDescent="0.25">
      <c r="C3013" t="s">
        <v>3334</v>
      </c>
    </row>
    <row r="3014" spans="1:3" x14ac:dyDescent="0.25">
      <c r="A3014" t="s">
        <v>33559</v>
      </c>
      <c r="B3014">
        <v>1</v>
      </c>
      <c r="C3014" t="s">
        <v>1889</v>
      </c>
    </row>
    <row r="3015" spans="1:3" x14ac:dyDescent="0.25">
      <c r="A3015" t="s">
        <v>33560</v>
      </c>
      <c r="B3015">
        <v>1</v>
      </c>
      <c r="C3015" t="s">
        <v>5349</v>
      </c>
    </row>
    <row r="3016" spans="1:3" x14ac:dyDescent="0.25">
      <c r="A3016" t="s">
        <v>33561</v>
      </c>
      <c r="B3016">
        <v>1</v>
      </c>
      <c r="C3016" t="s">
        <v>1946</v>
      </c>
    </row>
    <row r="3017" spans="1:3" x14ac:dyDescent="0.25">
      <c r="A3017" t="s">
        <v>33562</v>
      </c>
      <c r="B3017">
        <v>1</v>
      </c>
      <c r="C3017" t="s">
        <v>1346</v>
      </c>
    </row>
    <row r="3018" spans="1:3" x14ac:dyDescent="0.25">
      <c r="A3018" t="s">
        <v>33563</v>
      </c>
      <c r="B3018">
        <v>1</v>
      </c>
      <c r="C3018" t="s">
        <v>1901</v>
      </c>
    </row>
    <row r="3019" spans="1:3" x14ac:dyDescent="0.25">
      <c r="A3019" t="s">
        <v>33564</v>
      </c>
      <c r="B3019">
        <v>1</v>
      </c>
      <c r="C3019" t="s">
        <v>5249</v>
      </c>
    </row>
    <row r="3020" spans="1:3" x14ac:dyDescent="0.25">
      <c r="A3020" t="s">
        <v>33565</v>
      </c>
      <c r="B3020">
        <v>1</v>
      </c>
      <c r="C3020" t="s">
        <v>2273</v>
      </c>
    </row>
    <row r="3021" spans="1:3" x14ac:dyDescent="0.25">
      <c r="A3021" t="s">
        <v>33566</v>
      </c>
      <c r="B3021">
        <v>1</v>
      </c>
      <c r="C3021" t="s">
        <v>2232</v>
      </c>
    </row>
    <row r="3022" spans="1:3" x14ac:dyDescent="0.25">
      <c r="A3022" t="s">
        <v>33567</v>
      </c>
      <c r="B3022">
        <v>2</v>
      </c>
      <c r="C3022" t="s">
        <v>4312</v>
      </c>
    </row>
    <row r="3023" spans="1:3" x14ac:dyDescent="0.25">
      <c r="C3023" t="s">
        <v>4334</v>
      </c>
    </row>
    <row r="3024" spans="1:3" x14ac:dyDescent="0.25">
      <c r="A3024" t="s">
        <v>33568</v>
      </c>
      <c r="B3024">
        <v>8</v>
      </c>
      <c r="C3024" t="s">
        <v>4842</v>
      </c>
    </row>
    <row r="3025" spans="1:3" x14ac:dyDescent="0.25">
      <c r="C3025" t="s">
        <v>786</v>
      </c>
    </row>
    <row r="3026" spans="1:3" x14ac:dyDescent="0.25">
      <c r="C3026" t="s">
        <v>1817</v>
      </c>
    </row>
    <row r="3027" spans="1:3" x14ac:dyDescent="0.25">
      <c r="C3027" t="s">
        <v>5071</v>
      </c>
    </row>
    <row r="3028" spans="1:3" x14ac:dyDescent="0.25">
      <c r="C3028" t="s">
        <v>790</v>
      </c>
    </row>
    <row r="3029" spans="1:3" x14ac:dyDescent="0.25">
      <c r="C3029" t="s">
        <v>5458</v>
      </c>
    </row>
    <row r="3030" spans="1:3" x14ac:dyDescent="0.25">
      <c r="C3030" t="s">
        <v>1820</v>
      </c>
    </row>
    <row r="3031" spans="1:3" x14ac:dyDescent="0.25">
      <c r="C3031" t="s">
        <v>5608</v>
      </c>
    </row>
    <row r="3032" spans="1:3" x14ac:dyDescent="0.25">
      <c r="A3032" t="s">
        <v>33569</v>
      </c>
      <c r="B3032">
        <v>21</v>
      </c>
      <c r="C3032" t="s">
        <v>684</v>
      </c>
    </row>
    <row r="3033" spans="1:3" x14ac:dyDescent="0.25">
      <c r="C3033" t="s">
        <v>5072</v>
      </c>
    </row>
    <row r="3034" spans="1:3" x14ac:dyDescent="0.25">
      <c r="C3034" t="s">
        <v>214</v>
      </c>
    </row>
    <row r="3035" spans="1:3" x14ac:dyDescent="0.25">
      <c r="C3035" t="s">
        <v>577</v>
      </c>
    </row>
    <row r="3036" spans="1:3" x14ac:dyDescent="0.25">
      <c r="C3036" t="s">
        <v>4419</v>
      </c>
    </row>
    <row r="3037" spans="1:3" x14ac:dyDescent="0.25">
      <c r="C3037" t="s">
        <v>580</v>
      </c>
    </row>
    <row r="3038" spans="1:3" x14ac:dyDescent="0.25">
      <c r="C3038" t="s">
        <v>326</v>
      </c>
    </row>
    <row r="3039" spans="1:3" x14ac:dyDescent="0.25">
      <c r="C3039" t="s">
        <v>4783</v>
      </c>
    </row>
    <row r="3040" spans="1:3" x14ac:dyDescent="0.25">
      <c r="C3040" t="s">
        <v>378</v>
      </c>
    </row>
    <row r="3041" spans="1:3" x14ac:dyDescent="0.25">
      <c r="C3041" t="s">
        <v>4688</v>
      </c>
    </row>
    <row r="3042" spans="1:3" x14ac:dyDescent="0.25">
      <c r="C3042" t="s">
        <v>530</v>
      </c>
    </row>
    <row r="3043" spans="1:3" x14ac:dyDescent="0.25">
      <c r="C3043" t="s">
        <v>4723</v>
      </c>
    </row>
    <row r="3044" spans="1:3" x14ac:dyDescent="0.25">
      <c r="C3044" t="s">
        <v>432</v>
      </c>
    </row>
    <row r="3045" spans="1:3" x14ac:dyDescent="0.25">
      <c r="C3045" t="s">
        <v>646</v>
      </c>
    </row>
    <row r="3046" spans="1:3" x14ac:dyDescent="0.25">
      <c r="C3046" t="s">
        <v>4680</v>
      </c>
    </row>
    <row r="3047" spans="1:3" x14ac:dyDescent="0.25">
      <c r="C3047" t="s">
        <v>5018</v>
      </c>
    </row>
    <row r="3048" spans="1:3" x14ac:dyDescent="0.25">
      <c r="C3048" t="s">
        <v>765</v>
      </c>
    </row>
    <row r="3049" spans="1:3" x14ac:dyDescent="0.25">
      <c r="C3049" t="s">
        <v>4873</v>
      </c>
    </row>
    <row r="3050" spans="1:3" x14ac:dyDescent="0.25">
      <c r="C3050" t="s">
        <v>4615</v>
      </c>
    </row>
    <row r="3051" spans="1:3" x14ac:dyDescent="0.25">
      <c r="C3051" t="s">
        <v>4771</v>
      </c>
    </row>
    <row r="3052" spans="1:3" x14ac:dyDescent="0.25">
      <c r="C3052" t="s">
        <v>4796</v>
      </c>
    </row>
    <row r="3053" spans="1:3" x14ac:dyDescent="0.25">
      <c r="A3053" t="s">
        <v>33570</v>
      </c>
      <c r="B3053">
        <v>8</v>
      </c>
      <c r="C3053" t="s">
        <v>1662</v>
      </c>
    </row>
    <row r="3054" spans="1:3" x14ac:dyDescent="0.25">
      <c r="C3054" t="s">
        <v>4442</v>
      </c>
    </row>
    <row r="3055" spans="1:3" x14ac:dyDescent="0.25">
      <c r="C3055" t="s">
        <v>327</v>
      </c>
    </row>
    <row r="3056" spans="1:3" x14ac:dyDescent="0.25">
      <c r="C3056" t="s">
        <v>1851</v>
      </c>
    </row>
    <row r="3057" spans="1:3" x14ac:dyDescent="0.25">
      <c r="C3057" t="s">
        <v>5494</v>
      </c>
    </row>
    <row r="3058" spans="1:3" x14ac:dyDescent="0.25">
      <c r="C3058" t="s">
        <v>5428</v>
      </c>
    </row>
    <row r="3059" spans="1:3" x14ac:dyDescent="0.25">
      <c r="C3059" t="s">
        <v>1945</v>
      </c>
    </row>
    <row r="3060" spans="1:3" x14ac:dyDescent="0.25">
      <c r="C3060" t="s">
        <v>1839</v>
      </c>
    </row>
    <row r="3061" spans="1:3" x14ac:dyDescent="0.25">
      <c r="A3061" t="s">
        <v>33571</v>
      </c>
      <c r="B3061">
        <v>4</v>
      </c>
      <c r="C3061" t="s">
        <v>4981</v>
      </c>
    </row>
    <row r="3062" spans="1:3" x14ac:dyDescent="0.25">
      <c r="C3062" t="s">
        <v>5007</v>
      </c>
    </row>
    <row r="3063" spans="1:3" x14ac:dyDescent="0.25">
      <c r="C3063" t="s">
        <v>274</v>
      </c>
    </row>
    <row r="3064" spans="1:3" x14ac:dyDescent="0.25">
      <c r="C3064" t="s">
        <v>5512</v>
      </c>
    </row>
    <row r="3065" spans="1:3" x14ac:dyDescent="0.25">
      <c r="A3065" t="s">
        <v>33572</v>
      </c>
      <c r="B3065">
        <v>1</v>
      </c>
      <c r="C3065" t="s">
        <v>4207</v>
      </c>
    </row>
    <row r="3066" spans="1:3" x14ac:dyDescent="0.25">
      <c r="A3066" t="s">
        <v>33573</v>
      </c>
      <c r="B3066">
        <v>1</v>
      </c>
      <c r="C3066" t="s">
        <v>5598</v>
      </c>
    </row>
    <row r="3067" spans="1:3" x14ac:dyDescent="0.25">
      <c r="A3067" t="s">
        <v>33574</v>
      </c>
      <c r="B3067">
        <v>21</v>
      </c>
      <c r="C3067" t="s">
        <v>487</v>
      </c>
    </row>
    <row r="3068" spans="1:3" x14ac:dyDescent="0.25">
      <c r="C3068" t="s">
        <v>509</v>
      </c>
    </row>
    <row r="3069" spans="1:3" x14ac:dyDescent="0.25">
      <c r="C3069" t="s">
        <v>263</v>
      </c>
    </row>
    <row r="3070" spans="1:3" x14ac:dyDescent="0.25">
      <c r="C3070" t="s">
        <v>905</v>
      </c>
    </row>
    <row r="3071" spans="1:3" x14ac:dyDescent="0.25">
      <c r="C3071" t="s">
        <v>852</v>
      </c>
    </row>
    <row r="3072" spans="1:3" x14ac:dyDescent="0.25">
      <c r="C3072" t="s">
        <v>776</v>
      </c>
    </row>
    <row r="3073" spans="1:3" x14ac:dyDescent="0.25">
      <c r="C3073" t="s">
        <v>503</v>
      </c>
    </row>
    <row r="3074" spans="1:3" x14ac:dyDescent="0.25">
      <c r="C3074" t="s">
        <v>5133</v>
      </c>
    </row>
    <row r="3075" spans="1:3" x14ac:dyDescent="0.25">
      <c r="C3075" t="s">
        <v>383</v>
      </c>
    </row>
    <row r="3076" spans="1:3" x14ac:dyDescent="0.25">
      <c r="C3076" t="s">
        <v>781</v>
      </c>
    </row>
    <row r="3077" spans="1:3" x14ac:dyDescent="0.25">
      <c r="C3077" t="s">
        <v>4644</v>
      </c>
    </row>
    <row r="3078" spans="1:3" x14ac:dyDescent="0.25">
      <c r="C3078" t="s">
        <v>1775</v>
      </c>
    </row>
    <row r="3079" spans="1:3" x14ac:dyDescent="0.25">
      <c r="C3079" t="s">
        <v>195</v>
      </c>
    </row>
    <row r="3080" spans="1:3" x14ac:dyDescent="0.25">
      <c r="C3080" t="s">
        <v>4638</v>
      </c>
    </row>
    <row r="3081" spans="1:3" x14ac:dyDescent="0.25">
      <c r="C3081" t="s">
        <v>1784</v>
      </c>
    </row>
    <row r="3082" spans="1:3" x14ac:dyDescent="0.25">
      <c r="C3082" t="s">
        <v>362</v>
      </c>
    </row>
    <row r="3083" spans="1:3" x14ac:dyDescent="0.25">
      <c r="C3083" t="s">
        <v>602</v>
      </c>
    </row>
    <row r="3084" spans="1:3" x14ac:dyDescent="0.25">
      <c r="C3084" t="s">
        <v>831</v>
      </c>
    </row>
    <row r="3085" spans="1:3" x14ac:dyDescent="0.25">
      <c r="C3085" t="s">
        <v>4641</v>
      </c>
    </row>
    <row r="3086" spans="1:3" x14ac:dyDescent="0.25">
      <c r="C3086" t="s">
        <v>4830</v>
      </c>
    </row>
    <row r="3087" spans="1:3" x14ac:dyDescent="0.25">
      <c r="C3087" t="s">
        <v>296</v>
      </c>
    </row>
    <row r="3088" spans="1:3" x14ac:dyDescent="0.25">
      <c r="A3088" t="s">
        <v>33575</v>
      </c>
      <c r="B3088">
        <v>1</v>
      </c>
      <c r="C3088" t="s">
        <v>5564</v>
      </c>
    </row>
    <row r="3089" spans="1:3" x14ac:dyDescent="0.25">
      <c r="A3089" t="s">
        <v>33576</v>
      </c>
      <c r="B3089">
        <v>9</v>
      </c>
      <c r="C3089" t="s">
        <v>1704</v>
      </c>
    </row>
    <row r="3090" spans="1:3" x14ac:dyDescent="0.25">
      <c r="C3090" t="s">
        <v>1278</v>
      </c>
    </row>
    <row r="3091" spans="1:3" x14ac:dyDescent="0.25">
      <c r="C3091" t="s">
        <v>5877</v>
      </c>
    </row>
    <row r="3092" spans="1:3" x14ac:dyDescent="0.25">
      <c r="C3092" t="s">
        <v>144</v>
      </c>
    </row>
    <row r="3093" spans="1:3" x14ac:dyDescent="0.25">
      <c r="C3093" t="s">
        <v>1270</v>
      </c>
    </row>
    <row r="3094" spans="1:3" x14ac:dyDescent="0.25">
      <c r="C3094" t="s">
        <v>770</v>
      </c>
    </row>
    <row r="3095" spans="1:3" x14ac:dyDescent="0.25">
      <c r="C3095" t="s">
        <v>3300</v>
      </c>
    </row>
    <row r="3096" spans="1:3" x14ac:dyDescent="0.25">
      <c r="C3096" t="s">
        <v>1508</v>
      </c>
    </row>
    <row r="3097" spans="1:3" x14ac:dyDescent="0.25">
      <c r="C3097" t="s">
        <v>6006</v>
      </c>
    </row>
    <row r="3098" spans="1:3" x14ac:dyDescent="0.25">
      <c r="A3098" t="s">
        <v>33577</v>
      </c>
      <c r="B3098">
        <v>7</v>
      </c>
      <c r="C3098" t="s">
        <v>919</v>
      </c>
    </row>
    <row r="3099" spans="1:3" x14ac:dyDescent="0.25">
      <c r="C3099" t="s">
        <v>4596</v>
      </c>
    </row>
    <row r="3100" spans="1:3" x14ac:dyDescent="0.25">
      <c r="C3100" t="s">
        <v>4594</v>
      </c>
    </row>
    <row r="3101" spans="1:3" x14ac:dyDescent="0.25">
      <c r="C3101" t="s">
        <v>6007</v>
      </c>
    </row>
    <row r="3102" spans="1:3" x14ac:dyDescent="0.25">
      <c r="C3102" t="s">
        <v>6018</v>
      </c>
    </row>
    <row r="3103" spans="1:3" x14ac:dyDescent="0.25">
      <c r="C3103" t="s">
        <v>5950</v>
      </c>
    </row>
    <row r="3104" spans="1:3" x14ac:dyDescent="0.25">
      <c r="C3104" t="s">
        <v>1036</v>
      </c>
    </row>
    <row r="3105" spans="1:3" x14ac:dyDescent="0.25">
      <c r="A3105" t="s">
        <v>33578</v>
      </c>
      <c r="B3105">
        <v>19</v>
      </c>
      <c r="C3105" t="s">
        <v>734</v>
      </c>
    </row>
    <row r="3106" spans="1:3" x14ac:dyDescent="0.25">
      <c r="C3106" t="s">
        <v>5908</v>
      </c>
    </row>
    <row r="3107" spans="1:3" x14ac:dyDescent="0.25">
      <c r="C3107" t="s">
        <v>5718</v>
      </c>
    </row>
    <row r="3108" spans="1:3" x14ac:dyDescent="0.25">
      <c r="C3108" t="s">
        <v>5954</v>
      </c>
    </row>
    <row r="3109" spans="1:3" x14ac:dyDescent="0.25">
      <c r="C3109" t="s">
        <v>667</v>
      </c>
    </row>
    <row r="3110" spans="1:3" x14ac:dyDescent="0.25">
      <c r="C3110" t="s">
        <v>5910</v>
      </c>
    </row>
    <row r="3111" spans="1:3" x14ac:dyDescent="0.25">
      <c r="C3111" t="s">
        <v>4857</v>
      </c>
    </row>
    <row r="3112" spans="1:3" x14ac:dyDescent="0.25">
      <c r="C3112" t="s">
        <v>174</v>
      </c>
    </row>
    <row r="3113" spans="1:3" x14ac:dyDescent="0.25">
      <c r="C3113" t="s">
        <v>5769</v>
      </c>
    </row>
    <row r="3114" spans="1:3" x14ac:dyDescent="0.25">
      <c r="C3114" t="s">
        <v>225</v>
      </c>
    </row>
    <row r="3115" spans="1:3" x14ac:dyDescent="0.25">
      <c r="C3115" t="s">
        <v>94</v>
      </c>
    </row>
    <row r="3116" spans="1:3" x14ac:dyDescent="0.25">
      <c r="C3116" t="s">
        <v>346</v>
      </c>
    </row>
    <row r="3117" spans="1:3" x14ac:dyDescent="0.25">
      <c r="C3117" t="s">
        <v>752</v>
      </c>
    </row>
    <row r="3118" spans="1:3" x14ac:dyDescent="0.25">
      <c r="C3118" t="s">
        <v>392</v>
      </c>
    </row>
    <row r="3119" spans="1:3" x14ac:dyDescent="0.25">
      <c r="C3119" t="s">
        <v>164</v>
      </c>
    </row>
    <row r="3120" spans="1:3" x14ac:dyDescent="0.25">
      <c r="C3120" t="s">
        <v>1713</v>
      </c>
    </row>
    <row r="3121" spans="1:3" x14ac:dyDescent="0.25">
      <c r="C3121" t="s">
        <v>5932</v>
      </c>
    </row>
    <row r="3122" spans="1:3" x14ac:dyDescent="0.25">
      <c r="C3122" t="s">
        <v>3785</v>
      </c>
    </row>
    <row r="3123" spans="1:3" x14ac:dyDescent="0.25">
      <c r="C3123" t="s">
        <v>5836</v>
      </c>
    </row>
    <row r="3124" spans="1:3" x14ac:dyDescent="0.25">
      <c r="A3124" t="s">
        <v>33579</v>
      </c>
      <c r="B3124">
        <v>1</v>
      </c>
      <c r="C3124" t="s">
        <v>1731</v>
      </c>
    </row>
    <row r="3125" spans="1:3" x14ac:dyDescent="0.25">
      <c r="A3125" t="s">
        <v>33580</v>
      </c>
      <c r="B3125">
        <v>1</v>
      </c>
      <c r="C3125" t="s">
        <v>2124</v>
      </c>
    </row>
    <row r="3126" spans="1:3" x14ac:dyDescent="0.25">
      <c r="A3126" t="s">
        <v>33581</v>
      </c>
      <c r="B3126">
        <v>3</v>
      </c>
      <c r="C3126" t="s">
        <v>4492</v>
      </c>
    </row>
    <row r="3127" spans="1:3" x14ac:dyDescent="0.25">
      <c r="C3127" t="s">
        <v>1207</v>
      </c>
    </row>
    <row r="3128" spans="1:3" x14ac:dyDescent="0.25">
      <c r="C3128" t="s">
        <v>1371</v>
      </c>
    </row>
    <row r="3129" spans="1:3" x14ac:dyDescent="0.25">
      <c r="A3129" t="s">
        <v>33582</v>
      </c>
      <c r="B3129">
        <v>1</v>
      </c>
      <c r="C3129" t="s">
        <v>1104</v>
      </c>
    </row>
    <row r="3130" spans="1:3" x14ac:dyDescent="0.25">
      <c r="A3130" t="s">
        <v>33583</v>
      </c>
      <c r="B3130">
        <v>4</v>
      </c>
      <c r="C3130" t="s">
        <v>1244</v>
      </c>
    </row>
    <row r="3131" spans="1:3" x14ac:dyDescent="0.25">
      <c r="C3131" t="s">
        <v>1934</v>
      </c>
    </row>
    <row r="3132" spans="1:3" x14ac:dyDescent="0.25">
      <c r="C3132" t="s">
        <v>1693</v>
      </c>
    </row>
    <row r="3133" spans="1:3" x14ac:dyDescent="0.25">
      <c r="C3133" t="s">
        <v>1747</v>
      </c>
    </row>
    <row r="3134" spans="1:3" x14ac:dyDescent="0.25">
      <c r="A3134" t="s">
        <v>33584</v>
      </c>
      <c r="B3134">
        <v>1</v>
      </c>
      <c r="C3134" t="s">
        <v>1469</v>
      </c>
    </row>
    <row r="3135" spans="1:3" x14ac:dyDescent="0.25">
      <c r="A3135" t="s">
        <v>33585</v>
      </c>
      <c r="B3135">
        <v>4</v>
      </c>
      <c r="C3135" t="s">
        <v>1324</v>
      </c>
    </row>
    <row r="3136" spans="1:3" x14ac:dyDescent="0.25">
      <c r="C3136" t="s">
        <v>3861</v>
      </c>
    </row>
    <row r="3137" spans="1:3" x14ac:dyDescent="0.25">
      <c r="C3137" t="s">
        <v>1448</v>
      </c>
    </row>
    <row r="3138" spans="1:3" x14ac:dyDescent="0.25">
      <c r="C3138" t="s">
        <v>1294</v>
      </c>
    </row>
    <row r="3139" spans="1:3" x14ac:dyDescent="0.25">
      <c r="A3139" t="s">
        <v>33586</v>
      </c>
      <c r="B3139">
        <v>2</v>
      </c>
      <c r="C3139" t="s">
        <v>1558</v>
      </c>
    </row>
    <row r="3140" spans="1:3" x14ac:dyDescent="0.25">
      <c r="C3140" t="s">
        <v>1616</v>
      </c>
    </row>
    <row r="3141" spans="1:3" x14ac:dyDescent="0.25">
      <c r="A3141" t="s">
        <v>33587</v>
      </c>
      <c r="B3141">
        <v>42</v>
      </c>
      <c r="C3141" t="s">
        <v>1480</v>
      </c>
    </row>
    <row r="3142" spans="1:3" x14ac:dyDescent="0.25">
      <c r="C3142" t="s">
        <v>132</v>
      </c>
    </row>
    <row r="3143" spans="1:3" x14ac:dyDescent="0.25">
      <c r="C3143" t="s">
        <v>5943</v>
      </c>
    </row>
    <row r="3144" spans="1:3" x14ac:dyDescent="0.25">
      <c r="C3144" t="s">
        <v>6013</v>
      </c>
    </row>
    <row r="3145" spans="1:3" x14ac:dyDescent="0.25">
      <c r="C3145" t="s">
        <v>430</v>
      </c>
    </row>
    <row r="3146" spans="1:3" x14ac:dyDescent="0.25">
      <c r="C3146" t="s">
        <v>1209</v>
      </c>
    </row>
    <row r="3147" spans="1:3" x14ac:dyDescent="0.25">
      <c r="C3147" t="s">
        <v>6033</v>
      </c>
    </row>
    <row r="3148" spans="1:3" x14ac:dyDescent="0.25">
      <c r="C3148" t="s">
        <v>1168</v>
      </c>
    </row>
    <row r="3149" spans="1:3" x14ac:dyDescent="0.25">
      <c r="C3149" t="s">
        <v>5987</v>
      </c>
    </row>
    <row r="3150" spans="1:3" x14ac:dyDescent="0.25">
      <c r="C3150" t="s">
        <v>675</v>
      </c>
    </row>
    <row r="3151" spans="1:3" x14ac:dyDescent="0.25">
      <c r="C3151" t="s">
        <v>5849</v>
      </c>
    </row>
    <row r="3152" spans="1:3" x14ac:dyDescent="0.25">
      <c r="C3152" t="s">
        <v>3513</v>
      </c>
    </row>
    <row r="3153" spans="3:3" x14ac:dyDescent="0.25">
      <c r="C3153" t="s">
        <v>3262</v>
      </c>
    </row>
    <row r="3154" spans="3:3" x14ac:dyDescent="0.25">
      <c r="C3154" t="s">
        <v>5959</v>
      </c>
    </row>
    <row r="3155" spans="3:3" x14ac:dyDescent="0.25">
      <c r="C3155" t="s">
        <v>6027</v>
      </c>
    </row>
    <row r="3156" spans="3:3" x14ac:dyDescent="0.25">
      <c r="C3156" t="s">
        <v>5925</v>
      </c>
    </row>
    <row r="3157" spans="3:3" x14ac:dyDescent="0.25">
      <c r="C3157" t="s">
        <v>5782</v>
      </c>
    </row>
    <row r="3158" spans="3:3" x14ac:dyDescent="0.25">
      <c r="C3158" t="s">
        <v>1159</v>
      </c>
    </row>
    <row r="3159" spans="3:3" x14ac:dyDescent="0.25">
      <c r="C3159" t="s">
        <v>3296</v>
      </c>
    </row>
    <row r="3160" spans="3:3" x14ac:dyDescent="0.25">
      <c r="C3160" t="s">
        <v>5971</v>
      </c>
    </row>
    <row r="3161" spans="3:3" x14ac:dyDescent="0.25">
      <c r="C3161" t="s">
        <v>5864</v>
      </c>
    </row>
    <row r="3162" spans="3:3" x14ac:dyDescent="0.25">
      <c r="C3162" t="s">
        <v>5870</v>
      </c>
    </row>
    <row r="3163" spans="3:3" x14ac:dyDescent="0.25">
      <c r="C3163" t="s">
        <v>5928</v>
      </c>
    </row>
    <row r="3164" spans="3:3" x14ac:dyDescent="0.25">
      <c r="C3164" t="s">
        <v>139</v>
      </c>
    </row>
    <row r="3165" spans="3:3" x14ac:dyDescent="0.25">
      <c r="C3165" t="s">
        <v>5985</v>
      </c>
    </row>
    <row r="3166" spans="3:3" x14ac:dyDescent="0.25">
      <c r="C3166" t="s">
        <v>5847</v>
      </c>
    </row>
    <row r="3167" spans="3:3" x14ac:dyDescent="0.25">
      <c r="C3167" t="s">
        <v>5795</v>
      </c>
    </row>
    <row r="3168" spans="3:3" x14ac:dyDescent="0.25">
      <c r="C3168" t="s">
        <v>5820</v>
      </c>
    </row>
    <row r="3169" spans="1:3" x14ac:dyDescent="0.25">
      <c r="C3169" t="s">
        <v>6028</v>
      </c>
    </row>
    <row r="3170" spans="1:3" x14ac:dyDescent="0.25">
      <c r="C3170" t="s">
        <v>5831</v>
      </c>
    </row>
    <row r="3171" spans="1:3" x14ac:dyDescent="0.25">
      <c r="C3171" t="s">
        <v>6005</v>
      </c>
    </row>
    <row r="3172" spans="1:3" x14ac:dyDescent="0.25">
      <c r="C3172" t="s">
        <v>2861</v>
      </c>
    </row>
    <row r="3173" spans="1:3" x14ac:dyDescent="0.25">
      <c r="C3173" t="s">
        <v>3288</v>
      </c>
    </row>
    <row r="3174" spans="1:3" x14ac:dyDescent="0.25">
      <c r="C3174" t="s">
        <v>5976</v>
      </c>
    </row>
    <row r="3175" spans="1:3" x14ac:dyDescent="0.25">
      <c r="C3175" t="s">
        <v>390</v>
      </c>
    </row>
    <row r="3176" spans="1:3" x14ac:dyDescent="0.25">
      <c r="C3176" t="s">
        <v>5889</v>
      </c>
    </row>
    <row r="3177" spans="1:3" x14ac:dyDescent="0.25">
      <c r="C3177" t="s">
        <v>944</v>
      </c>
    </row>
    <row r="3178" spans="1:3" x14ac:dyDescent="0.25">
      <c r="C3178" t="s">
        <v>5924</v>
      </c>
    </row>
    <row r="3179" spans="1:3" x14ac:dyDescent="0.25">
      <c r="C3179" t="s">
        <v>1679</v>
      </c>
    </row>
    <row r="3180" spans="1:3" x14ac:dyDescent="0.25">
      <c r="C3180" t="s">
        <v>3293</v>
      </c>
    </row>
    <row r="3181" spans="1:3" x14ac:dyDescent="0.25">
      <c r="C3181" t="s">
        <v>5817</v>
      </c>
    </row>
    <row r="3182" spans="1:3" x14ac:dyDescent="0.25">
      <c r="C3182" t="s">
        <v>6004</v>
      </c>
    </row>
    <row r="3183" spans="1:3" x14ac:dyDescent="0.25">
      <c r="A3183" t="s">
        <v>33588</v>
      </c>
      <c r="B3183">
        <v>3</v>
      </c>
      <c r="C3183" t="s">
        <v>1366</v>
      </c>
    </row>
    <row r="3184" spans="1:3" x14ac:dyDescent="0.25">
      <c r="C3184" t="s">
        <v>4048</v>
      </c>
    </row>
    <row r="3185" spans="1:3" x14ac:dyDescent="0.25">
      <c r="C3185" t="s">
        <v>1600</v>
      </c>
    </row>
    <row r="3186" spans="1:3" x14ac:dyDescent="0.25">
      <c r="A3186" t="s">
        <v>33589</v>
      </c>
      <c r="B3186">
        <v>1</v>
      </c>
      <c r="C3186" t="s">
        <v>4792</v>
      </c>
    </row>
    <row r="3187" spans="1:3" x14ac:dyDescent="0.25">
      <c r="A3187" t="s">
        <v>33590</v>
      </c>
      <c r="B3187">
        <v>3</v>
      </c>
      <c r="C3187" t="s">
        <v>4975</v>
      </c>
    </row>
    <row r="3188" spans="1:3" x14ac:dyDescent="0.25">
      <c r="C3188" t="s">
        <v>820</v>
      </c>
    </row>
    <row r="3189" spans="1:3" x14ac:dyDescent="0.25">
      <c r="C3189" t="s">
        <v>898</v>
      </c>
    </row>
    <row r="3190" spans="1:3" x14ac:dyDescent="0.25">
      <c r="A3190" t="s">
        <v>33591</v>
      </c>
      <c r="B3190">
        <v>3</v>
      </c>
      <c r="C3190" t="s">
        <v>5258</v>
      </c>
    </row>
    <row r="3191" spans="1:3" x14ac:dyDescent="0.25">
      <c r="C3191" t="s">
        <v>1061</v>
      </c>
    </row>
    <row r="3192" spans="1:3" x14ac:dyDescent="0.25">
      <c r="C3192" t="s">
        <v>1028</v>
      </c>
    </row>
    <row r="3193" spans="1:3" x14ac:dyDescent="0.25">
      <c r="A3193" t="s">
        <v>33592</v>
      </c>
      <c r="B3193">
        <v>6</v>
      </c>
      <c r="C3193" t="s">
        <v>1602</v>
      </c>
    </row>
    <row r="3194" spans="1:3" x14ac:dyDescent="0.25">
      <c r="C3194" t="s">
        <v>4414</v>
      </c>
    </row>
    <row r="3195" spans="1:3" x14ac:dyDescent="0.25">
      <c r="C3195" t="s">
        <v>5195</v>
      </c>
    </row>
    <row r="3196" spans="1:3" x14ac:dyDescent="0.25">
      <c r="C3196" t="s">
        <v>5215</v>
      </c>
    </row>
    <row r="3197" spans="1:3" x14ac:dyDescent="0.25">
      <c r="C3197" t="s">
        <v>4462</v>
      </c>
    </row>
    <row r="3198" spans="1:3" x14ac:dyDescent="0.25">
      <c r="C3198" t="s">
        <v>1802</v>
      </c>
    </row>
    <row r="3199" spans="1:3" x14ac:dyDescent="0.25">
      <c r="A3199" t="s">
        <v>33593</v>
      </c>
      <c r="B3199">
        <v>4</v>
      </c>
      <c r="C3199" t="s">
        <v>3946</v>
      </c>
    </row>
    <row r="3200" spans="1:3" x14ac:dyDescent="0.25">
      <c r="C3200" t="s">
        <v>5299</v>
      </c>
    </row>
    <row r="3201" spans="1:3" x14ac:dyDescent="0.25">
      <c r="C3201" t="s">
        <v>3908</v>
      </c>
    </row>
    <row r="3202" spans="1:3" x14ac:dyDescent="0.25">
      <c r="C3202" t="s">
        <v>5275</v>
      </c>
    </row>
    <row r="3203" spans="1:3" x14ac:dyDescent="0.25">
      <c r="A3203" t="s">
        <v>33594</v>
      </c>
      <c r="B3203">
        <v>54</v>
      </c>
      <c r="C3203" t="s">
        <v>4217</v>
      </c>
    </row>
    <row r="3204" spans="1:3" x14ac:dyDescent="0.25">
      <c r="C3204" t="s">
        <v>5798</v>
      </c>
    </row>
    <row r="3205" spans="1:3" x14ac:dyDescent="0.25">
      <c r="C3205" t="s">
        <v>4383</v>
      </c>
    </row>
    <row r="3206" spans="1:3" x14ac:dyDescent="0.25">
      <c r="C3206" t="s">
        <v>3100</v>
      </c>
    </row>
    <row r="3207" spans="1:3" x14ac:dyDescent="0.25">
      <c r="C3207" t="s">
        <v>2511</v>
      </c>
    </row>
    <row r="3208" spans="1:3" x14ac:dyDescent="0.25">
      <c r="C3208" t="s">
        <v>2358</v>
      </c>
    </row>
    <row r="3209" spans="1:3" x14ac:dyDescent="0.25">
      <c r="C3209" t="s">
        <v>2975</v>
      </c>
    </row>
    <row r="3210" spans="1:3" x14ac:dyDescent="0.25">
      <c r="C3210" t="s">
        <v>3008</v>
      </c>
    </row>
    <row r="3211" spans="1:3" x14ac:dyDescent="0.25">
      <c r="C3211" t="s">
        <v>5286</v>
      </c>
    </row>
    <row r="3212" spans="1:3" x14ac:dyDescent="0.25">
      <c r="C3212" t="s">
        <v>2559</v>
      </c>
    </row>
    <row r="3213" spans="1:3" x14ac:dyDescent="0.25">
      <c r="C3213" t="s">
        <v>2309</v>
      </c>
    </row>
    <row r="3214" spans="1:3" x14ac:dyDescent="0.25">
      <c r="C3214" t="s">
        <v>2708</v>
      </c>
    </row>
    <row r="3215" spans="1:3" x14ac:dyDescent="0.25">
      <c r="C3215" t="s">
        <v>1145</v>
      </c>
    </row>
    <row r="3216" spans="1:3" x14ac:dyDescent="0.25">
      <c r="C3216" t="s">
        <v>2888</v>
      </c>
    </row>
    <row r="3217" spans="3:3" x14ac:dyDescent="0.25">
      <c r="C3217" t="s">
        <v>5677</v>
      </c>
    </row>
    <row r="3218" spans="3:3" x14ac:dyDescent="0.25">
      <c r="C3218" t="s">
        <v>4640</v>
      </c>
    </row>
    <row r="3219" spans="3:3" x14ac:dyDescent="0.25">
      <c r="C3219" t="s">
        <v>3117</v>
      </c>
    </row>
    <row r="3220" spans="3:3" x14ac:dyDescent="0.25">
      <c r="C3220" t="s">
        <v>2622</v>
      </c>
    </row>
    <row r="3221" spans="3:3" x14ac:dyDescent="0.25">
      <c r="C3221" t="s">
        <v>2530</v>
      </c>
    </row>
    <row r="3222" spans="3:3" x14ac:dyDescent="0.25">
      <c r="C3222" t="s">
        <v>5946</v>
      </c>
    </row>
    <row r="3223" spans="3:3" x14ac:dyDescent="0.25">
      <c r="C3223" t="s">
        <v>3140</v>
      </c>
    </row>
    <row r="3224" spans="3:3" x14ac:dyDescent="0.25">
      <c r="C3224" t="s">
        <v>2699</v>
      </c>
    </row>
    <row r="3225" spans="3:3" x14ac:dyDescent="0.25">
      <c r="C3225" t="s">
        <v>2862</v>
      </c>
    </row>
    <row r="3226" spans="3:3" x14ac:dyDescent="0.25">
      <c r="C3226" t="s">
        <v>3092</v>
      </c>
    </row>
    <row r="3227" spans="3:3" x14ac:dyDescent="0.25">
      <c r="C3227" t="s">
        <v>2817</v>
      </c>
    </row>
    <row r="3228" spans="3:3" x14ac:dyDescent="0.25">
      <c r="C3228" t="s">
        <v>1153</v>
      </c>
    </row>
    <row r="3229" spans="3:3" x14ac:dyDescent="0.25">
      <c r="C3229" t="s">
        <v>2954</v>
      </c>
    </row>
    <row r="3230" spans="3:3" x14ac:dyDescent="0.25">
      <c r="C3230" t="s">
        <v>3205</v>
      </c>
    </row>
    <row r="3231" spans="3:3" x14ac:dyDescent="0.25">
      <c r="C3231" t="s">
        <v>2437</v>
      </c>
    </row>
    <row r="3232" spans="3:3" x14ac:dyDescent="0.25">
      <c r="C3232" t="s">
        <v>2373</v>
      </c>
    </row>
    <row r="3233" spans="3:3" x14ac:dyDescent="0.25">
      <c r="C3233" t="s">
        <v>2558</v>
      </c>
    </row>
    <row r="3234" spans="3:3" x14ac:dyDescent="0.25">
      <c r="C3234" t="s">
        <v>3105</v>
      </c>
    </row>
    <row r="3235" spans="3:3" x14ac:dyDescent="0.25">
      <c r="C3235" t="s">
        <v>5929</v>
      </c>
    </row>
    <row r="3236" spans="3:3" x14ac:dyDescent="0.25">
      <c r="C3236" t="s">
        <v>4772</v>
      </c>
    </row>
    <row r="3237" spans="3:3" x14ac:dyDescent="0.25">
      <c r="C3237" t="s">
        <v>3459</v>
      </c>
    </row>
    <row r="3238" spans="3:3" x14ac:dyDescent="0.25">
      <c r="C3238" t="s">
        <v>1156</v>
      </c>
    </row>
    <row r="3239" spans="3:3" x14ac:dyDescent="0.25">
      <c r="C3239" t="s">
        <v>2856</v>
      </c>
    </row>
    <row r="3240" spans="3:3" x14ac:dyDescent="0.25">
      <c r="C3240" t="s">
        <v>5552</v>
      </c>
    </row>
    <row r="3241" spans="3:3" x14ac:dyDescent="0.25">
      <c r="C3241" t="s">
        <v>2911</v>
      </c>
    </row>
    <row r="3242" spans="3:3" x14ac:dyDescent="0.25">
      <c r="C3242" t="s">
        <v>5649</v>
      </c>
    </row>
    <row r="3243" spans="3:3" x14ac:dyDescent="0.25">
      <c r="C3243" t="s">
        <v>3409</v>
      </c>
    </row>
    <row r="3244" spans="3:3" x14ac:dyDescent="0.25">
      <c r="C3244" t="s">
        <v>2816</v>
      </c>
    </row>
    <row r="3245" spans="3:3" x14ac:dyDescent="0.25">
      <c r="C3245" t="s">
        <v>2607</v>
      </c>
    </row>
    <row r="3246" spans="3:3" x14ac:dyDescent="0.25">
      <c r="C3246" t="s">
        <v>5533</v>
      </c>
    </row>
    <row r="3247" spans="3:3" x14ac:dyDescent="0.25">
      <c r="C3247" t="s">
        <v>2808</v>
      </c>
    </row>
    <row r="3248" spans="3:3" x14ac:dyDescent="0.25">
      <c r="C3248" t="s">
        <v>5850</v>
      </c>
    </row>
    <row r="3249" spans="1:3" x14ac:dyDescent="0.25">
      <c r="C3249" t="s">
        <v>2964</v>
      </c>
    </row>
    <row r="3250" spans="1:3" x14ac:dyDescent="0.25">
      <c r="C3250" t="s">
        <v>2990</v>
      </c>
    </row>
    <row r="3251" spans="1:3" x14ac:dyDescent="0.25">
      <c r="C3251" t="s">
        <v>3770</v>
      </c>
    </row>
    <row r="3252" spans="1:3" x14ac:dyDescent="0.25">
      <c r="C3252" t="s">
        <v>2432</v>
      </c>
    </row>
    <row r="3253" spans="1:3" x14ac:dyDescent="0.25">
      <c r="C3253" t="s">
        <v>2974</v>
      </c>
    </row>
    <row r="3254" spans="1:3" x14ac:dyDescent="0.25">
      <c r="C3254" t="s">
        <v>2160</v>
      </c>
    </row>
    <row r="3255" spans="1:3" x14ac:dyDescent="0.25">
      <c r="C3255" t="s">
        <v>2305</v>
      </c>
    </row>
    <row r="3256" spans="1:3" x14ac:dyDescent="0.25">
      <c r="C3256" t="s">
        <v>2957</v>
      </c>
    </row>
    <row r="3257" spans="1:3" x14ac:dyDescent="0.25">
      <c r="A3257" t="s">
        <v>33595</v>
      </c>
      <c r="B3257">
        <v>1</v>
      </c>
      <c r="C3257" t="s">
        <v>2963</v>
      </c>
    </row>
    <row r="3258" spans="1:3" x14ac:dyDescent="0.25">
      <c r="A3258" t="s">
        <v>33596</v>
      </c>
      <c r="B3258">
        <v>1</v>
      </c>
      <c r="C3258" t="s">
        <v>4208</v>
      </c>
    </row>
    <row r="3259" spans="1:3" x14ac:dyDescent="0.25">
      <c r="A3259" t="s">
        <v>33597</v>
      </c>
      <c r="B3259">
        <v>1</v>
      </c>
      <c r="C3259" t="s">
        <v>4332</v>
      </c>
    </row>
    <row r="3260" spans="1:3" x14ac:dyDescent="0.25">
      <c r="A3260" t="s">
        <v>33598</v>
      </c>
      <c r="B3260">
        <v>2</v>
      </c>
      <c r="C3260" t="s">
        <v>5150</v>
      </c>
    </row>
    <row r="3261" spans="1:3" x14ac:dyDescent="0.25">
      <c r="C3261" t="s">
        <v>5167</v>
      </c>
    </row>
    <row r="3262" spans="1:3" x14ac:dyDescent="0.25">
      <c r="A3262" t="s">
        <v>33599</v>
      </c>
      <c r="B3262">
        <v>2</v>
      </c>
      <c r="C3262" t="s">
        <v>5357</v>
      </c>
    </row>
    <row r="3263" spans="1:3" x14ac:dyDescent="0.25">
      <c r="C3263" t="s">
        <v>5362</v>
      </c>
    </row>
    <row r="3264" spans="1:3" x14ac:dyDescent="0.25">
      <c r="A3264" t="s">
        <v>33600</v>
      </c>
      <c r="B3264">
        <v>7</v>
      </c>
      <c r="C3264" t="s">
        <v>2304</v>
      </c>
    </row>
    <row r="3265" spans="1:3" x14ac:dyDescent="0.25">
      <c r="C3265" t="s">
        <v>5506</v>
      </c>
    </row>
    <row r="3266" spans="1:3" x14ac:dyDescent="0.25">
      <c r="C3266" t="s">
        <v>2573</v>
      </c>
    </row>
    <row r="3267" spans="1:3" x14ac:dyDescent="0.25">
      <c r="C3267" t="s">
        <v>1276</v>
      </c>
    </row>
    <row r="3268" spans="1:3" x14ac:dyDescent="0.25">
      <c r="C3268" t="s">
        <v>5567</v>
      </c>
    </row>
    <row r="3269" spans="1:3" x14ac:dyDescent="0.25">
      <c r="C3269" t="s">
        <v>3532</v>
      </c>
    </row>
    <row r="3270" spans="1:3" x14ac:dyDescent="0.25">
      <c r="C3270" t="s">
        <v>2256</v>
      </c>
    </row>
    <row r="3271" spans="1:3" x14ac:dyDescent="0.25">
      <c r="A3271" t="s">
        <v>33601</v>
      </c>
      <c r="B3271">
        <v>2</v>
      </c>
      <c r="C3271" t="s">
        <v>1538</v>
      </c>
    </row>
    <row r="3272" spans="1:3" x14ac:dyDescent="0.25">
      <c r="C3272" t="s">
        <v>5518</v>
      </c>
    </row>
    <row r="3273" spans="1:3" x14ac:dyDescent="0.25">
      <c r="A3273" t="s">
        <v>33602</v>
      </c>
      <c r="B3273">
        <v>2</v>
      </c>
      <c r="C3273" t="s">
        <v>5100</v>
      </c>
    </row>
    <row r="3274" spans="1:3" x14ac:dyDescent="0.25">
      <c r="C3274" t="s">
        <v>5131</v>
      </c>
    </row>
    <row r="3275" spans="1:3" x14ac:dyDescent="0.25">
      <c r="A3275" t="s">
        <v>33603</v>
      </c>
      <c r="B3275">
        <v>10</v>
      </c>
      <c r="C3275" t="s">
        <v>5374</v>
      </c>
    </row>
    <row r="3276" spans="1:3" x14ac:dyDescent="0.25">
      <c r="C3276" t="s">
        <v>4203</v>
      </c>
    </row>
    <row r="3277" spans="1:3" x14ac:dyDescent="0.25">
      <c r="C3277" t="s">
        <v>5256</v>
      </c>
    </row>
    <row r="3278" spans="1:3" x14ac:dyDescent="0.25">
      <c r="C3278" t="s">
        <v>4937</v>
      </c>
    </row>
    <row r="3279" spans="1:3" x14ac:dyDescent="0.25">
      <c r="C3279" t="s">
        <v>5377</v>
      </c>
    </row>
    <row r="3280" spans="1:3" x14ac:dyDescent="0.25">
      <c r="C3280" t="s">
        <v>5739</v>
      </c>
    </row>
    <row r="3281" spans="1:3" x14ac:dyDescent="0.25">
      <c r="C3281" t="s">
        <v>4473</v>
      </c>
    </row>
    <row r="3282" spans="1:3" x14ac:dyDescent="0.25">
      <c r="C3282" t="s">
        <v>2101</v>
      </c>
    </row>
    <row r="3283" spans="1:3" x14ac:dyDescent="0.25">
      <c r="C3283" t="s">
        <v>5059</v>
      </c>
    </row>
    <row r="3284" spans="1:3" x14ac:dyDescent="0.25">
      <c r="C3284" t="s">
        <v>2268</v>
      </c>
    </row>
    <row r="3285" spans="1:3" x14ac:dyDescent="0.25">
      <c r="A3285" t="s">
        <v>33604</v>
      </c>
      <c r="B3285">
        <v>1</v>
      </c>
      <c r="C3285" t="s">
        <v>1314</v>
      </c>
    </row>
    <row r="3286" spans="1:3" x14ac:dyDescent="0.25">
      <c r="A3286" t="s">
        <v>33605</v>
      </c>
      <c r="B3286">
        <v>26</v>
      </c>
      <c r="C3286" t="s">
        <v>1352</v>
      </c>
    </row>
    <row r="3287" spans="1:3" x14ac:dyDescent="0.25">
      <c r="C3287" t="s">
        <v>3980</v>
      </c>
    </row>
    <row r="3288" spans="1:3" x14ac:dyDescent="0.25">
      <c r="C3288" t="s">
        <v>1459</v>
      </c>
    </row>
    <row r="3289" spans="1:3" x14ac:dyDescent="0.25">
      <c r="C3289" t="s">
        <v>4018</v>
      </c>
    </row>
    <row r="3290" spans="1:3" x14ac:dyDescent="0.25">
      <c r="C3290" t="s">
        <v>2724</v>
      </c>
    </row>
    <row r="3291" spans="1:3" x14ac:dyDescent="0.25">
      <c r="C3291" t="s">
        <v>1367</v>
      </c>
    </row>
    <row r="3292" spans="1:3" x14ac:dyDescent="0.25">
      <c r="C3292" t="s">
        <v>4091</v>
      </c>
    </row>
    <row r="3293" spans="1:3" x14ac:dyDescent="0.25">
      <c r="C3293" t="s">
        <v>4486</v>
      </c>
    </row>
    <row r="3294" spans="1:3" x14ac:dyDescent="0.25">
      <c r="C3294" t="s">
        <v>3883</v>
      </c>
    </row>
    <row r="3295" spans="1:3" x14ac:dyDescent="0.25">
      <c r="C3295" t="s">
        <v>4521</v>
      </c>
    </row>
    <row r="3296" spans="1:3" x14ac:dyDescent="0.25">
      <c r="C3296" t="s">
        <v>4497</v>
      </c>
    </row>
    <row r="3297" spans="1:3" x14ac:dyDescent="0.25">
      <c r="C3297" t="s">
        <v>3814</v>
      </c>
    </row>
    <row r="3298" spans="1:3" x14ac:dyDescent="0.25">
      <c r="C3298" t="s">
        <v>4020</v>
      </c>
    </row>
    <row r="3299" spans="1:3" x14ac:dyDescent="0.25">
      <c r="C3299" t="s">
        <v>4528</v>
      </c>
    </row>
    <row r="3300" spans="1:3" x14ac:dyDescent="0.25">
      <c r="C3300" t="s">
        <v>3701</v>
      </c>
    </row>
    <row r="3301" spans="1:3" x14ac:dyDescent="0.25">
      <c r="C3301" t="s">
        <v>2995</v>
      </c>
    </row>
    <row r="3302" spans="1:3" x14ac:dyDescent="0.25">
      <c r="C3302" t="s">
        <v>4506</v>
      </c>
    </row>
    <row r="3303" spans="1:3" x14ac:dyDescent="0.25">
      <c r="C3303" t="s">
        <v>4068</v>
      </c>
    </row>
    <row r="3304" spans="1:3" x14ac:dyDescent="0.25">
      <c r="C3304" t="s">
        <v>4466</v>
      </c>
    </row>
    <row r="3305" spans="1:3" x14ac:dyDescent="0.25">
      <c r="C3305" t="s">
        <v>2931</v>
      </c>
    </row>
    <row r="3306" spans="1:3" x14ac:dyDescent="0.25">
      <c r="C3306" t="s">
        <v>3852</v>
      </c>
    </row>
    <row r="3307" spans="1:3" x14ac:dyDescent="0.25">
      <c r="C3307" t="s">
        <v>2767</v>
      </c>
    </row>
    <row r="3308" spans="1:3" x14ac:dyDescent="0.25">
      <c r="C3308" t="s">
        <v>4508</v>
      </c>
    </row>
    <row r="3309" spans="1:3" x14ac:dyDescent="0.25">
      <c r="C3309" t="s">
        <v>4086</v>
      </c>
    </row>
    <row r="3310" spans="1:3" x14ac:dyDescent="0.25">
      <c r="C3310" t="s">
        <v>3967</v>
      </c>
    </row>
    <row r="3311" spans="1:3" x14ac:dyDescent="0.25">
      <c r="C3311" t="s">
        <v>3914</v>
      </c>
    </row>
    <row r="3312" spans="1:3" x14ac:dyDescent="0.25">
      <c r="A3312" t="s">
        <v>33606</v>
      </c>
      <c r="B3312">
        <v>1</v>
      </c>
      <c r="C3312" t="s">
        <v>1360</v>
      </c>
    </row>
    <row r="3313" spans="1:3" x14ac:dyDescent="0.25">
      <c r="A3313" t="s">
        <v>33607</v>
      </c>
      <c r="B3313">
        <v>20</v>
      </c>
      <c r="C3313" t="s">
        <v>5261</v>
      </c>
    </row>
    <row r="3314" spans="1:3" x14ac:dyDescent="0.25">
      <c r="C3314" t="s">
        <v>5080</v>
      </c>
    </row>
    <row r="3315" spans="1:3" x14ac:dyDescent="0.25">
      <c r="C3315" t="s">
        <v>5496</v>
      </c>
    </row>
    <row r="3316" spans="1:3" x14ac:dyDescent="0.25">
      <c r="C3316" t="s">
        <v>5066</v>
      </c>
    </row>
    <row r="3317" spans="1:3" x14ac:dyDescent="0.25">
      <c r="C3317" t="s">
        <v>5230</v>
      </c>
    </row>
    <row r="3318" spans="1:3" x14ac:dyDescent="0.25">
      <c r="C3318" t="s">
        <v>710</v>
      </c>
    </row>
    <row r="3319" spans="1:3" x14ac:dyDescent="0.25">
      <c r="C3319" t="s">
        <v>5073</v>
      </c>
    </row>
    <row r="3320" spans="1:3" x14ac:dyDescent="0.25">
      <c r="C3320" t="s">
        <v>5224</v>
      </c>
    </row>
    <row r="3321" spans="1:3" x14ac:dyDescent="0.25">
      <c r="C3321" t="s">
        <v>1818</v>
      </c>
    </row>
    <row r="3322" spans="1:3" x14ac:dyDescent="0.25">
      <c r="C3322" t="s">
        <v>5076</v>
      </c>
    </row>
    <row r="3323" spans="1:3" x14ac:dyDescent="0.25">
      <c r="C3323" t="s">
        <v>629</v>
      </c>
    </row>
    <row r="3324" spans="1:3" x14ac:dyDescent="0.25">
      <c r="C3324" t="s">
        <v>5121</v>
      </c>
    </row>
    <row r="3325" spans="1:3" x14ac:dyDescent="0.25">
      <c r="C3325" t="s">
        <v>5254</v>
      </c>
    </row>
    <row r="3326" spans="1:3" x14ac:dyDescent="0.25">
      <c r="C3326" t="s">
        <v>5075</v>
      </c>
    </row>
    <row r="3327" spans="1:3" x14ac:dyDescent="0.25">
      <c r="C3327" t="s">
        <v>833</v>
      </c>
    </row>
    <row r="3328" spans="1:3" x14ac:dyDescent="0.25">
      <c r="C3328" t="s">
        <v>232</v>
      </c>
    </row>
    <row r="3329" spans="1:3" x14ac:dyDescent="0.25">
      <c r="C3329" t="s">
        <v>5177</v>
      </c>
    </row>
    <row r="3330" spans="1:3" x14ac:dyDescent="0.25">
      <c r="C3330" t="s">
        <v>393</v>
      </c>
    </row>
    <row r="3331" spans="1:3" x14ac:dyDescent="0.25">
      <c r="C3331" t="s">
        <v>537</v>
      </c>
    </row>
    <row r="3332" spans="1:3" x14ac:dyDescent="0.25">
      <c r="C3332" t="s">
        <v>606</v>
      </c>
    </row>
    <row r="3333" spans="1:3" x14ac:dyDescent="0.25">
      <c r="A3333" t="s">
        <v>33608</v>
      </c>
      <c r="B3333">
        <v>2</v>
      </c>
      <c r="C3333" t="s">
        <v>4309</v>
      </c>
    </row>
    <row r="3334" spans="1:3" x14ac:dyDescent="0.25">
      <c r="C3334" t="s">
        <v>3903</v>
      </c>
    </row>
    <row r="3335" spans="1:3" x14ac:dyDescent="0.25">
      <c r="A3335" t="s">
        <v>33609</v>
      </c>
      <c r="B3335">
        <v>1</v>
      </c>
      <c r="C3335" t="s">
        <v>1570</v>
      </c>
    </row>
    <row r="3336" spans="1:3" x14ac:dyDescent="0.25">
      <c r="A3336" t="s">
        <v>33610</v>
      </c>
      <c r="B3336">
        <v>1</v>
      </c>
      <c r="C3336" t="s">
        <v>3951</v>
      </c>
    </row>
    <row r="3337" spans="1:3" x14ac:dyDescent="0.25">
      <c r="A3337" t="s">
        <v>33611</v>
      </c>
      <c r="B3337">
        <v>3</v>
      </c>
      <c r="C3337" t="s">
        <v>1467</v>
      </c>
    </row>
    <row r="3338" spans="1:3" x14ac:dyDescent="0.25">
      <c r="C3338" t="s">
        <v>4557</v>
      </c>
    </row>
    <row r="3339" spans="1:3" x14ac:dyDescent="0.25">
      <c r="C3339" t="s">
        <v>1894</v>
      </c>
    </row>
    <row r="3340" spans="1:3" x14ac:dyDescent="0.25">
      <c r="A3340" t="s">
        <v>33612</v>
      </c>
      <c r="B3340">
        <v>2</v>
      </c>
      <c r="C3340" t="s">
        <v>4479</v>
      </c>
    </row>
    <row r="3341" spans="1:3" x14ac:dyDescent="0.25">
      <c r="C3341" t="s">
        <v>4361</v>
      </c>
    </row>
    <row r="3342" spans="1:3" x14ac:dyDescent="0.25">
      <c r="A3342" t="s">
        <v>33613</v>
      </c>
      <c r="B3342">
        <v>1</v>
      </c>
      <c r="C3342" t="s">
        <v>4520</v>
      </c>
    </row>
    <row r="3343" spans="1:3" x14ac:dyDescent="0.25">
      <c r="A3343" t="s">
        <v>33614</v>
      </c>
      <c r="B3343">
        <v>1</v>
      </c>
      <c r="C3343" t="s">
        <v>3898</v>
      </c>
    </row>
    <row r="3344" spans="1:3" x14ac:dyDescent="0.25">
      <c r="A3344" t="s">
        <v>33615</v>
      </c>
      <c r="B3344">
        <v>1</v>
      </c>
      <c r="C3344" t="s">
        <v>3886</v>
      </c>
    </row>
    <row r="3345" spans="1:3" x14ac:dyDescent="0.25">
      <c r="A3345" t="s">
        <v>33616</v>
      </c>
      <c r="B3345">
        <v>13</v>
      </c>
      <c r="C3345" t="s">
        <v>1486</v>
      </c>
    </row>
    <row r="3346" spans="1:3" x14ac:dyDescent="0.25">
      <c r="C3346" t="s">
        <v>5327</v>
      </c>
    </row>
    <row r="3347" spans="1:3" x14ac:dyDescent="0.25">
      <c r="C3347" t="s">
        <v>1453</v>
      </c>
    </row>
    <row r="3348" spans="1:3" x14ac:dyDescent="0.25">
      <c r="C3348" t="s">
        <v>1485</v>
      </c>
    </row>
    <row r="3349" spans="1:3" x14ac:dyDescent="0.25">
      <c r="C3349" t="s">
        <v>1318</v>
      </c>
    </row>
    <row r="3350" spans="1:3" x14ac:dyDescent="0.25">
      <c r="C3350" t="s">
        <v>1650</v>
      </c>
    </row>
    <row r="3351" spans="1:3" x14ac:dyDescent="0.25">
      <c r="C3351" t="s">
        <v>1477</v>
      </c>
    </row>
    <row r="3352" spans="1:3" x14ac:dyDescent="0.25">
      <c r="C3352" t="s">
        <v>5365</v>
      </c>
    </row>
    <row r="3353" spans="1:3" x14ac:dyDescent="0.25">
      <c r="C3353" t="s">
        <v>1489</v>
      </c>
    </row>
    <row r="3354" spans="1:3" x14ac:dyDescent="0.25">
      <c r="C3354" t="s">
        <v>5355</v>
      </c>
    </row>
    <row r="3355" spans="1:3" x14ac:dyDescent="0.25">
      <c r="C3355" t="s">
        <v>1657</v>
      </c>
    </row>
    <row r="3356" spans="1:3" x14ac:dyDescent="0.25">
      <c r="C3356" t="s">
        <v>4895</v>
      </c>
    </row>
    <row r="3357" spans="1:3" x14ac:dyDescent="0.25">
      <c r="C3357" t="s">
        <v>4896</v>
      </c>
    </row>
    <row r="3358" spans="1:3" x14ac:dyDescent="0.25">
      <c r="A3358" t="s">
        <v>33617</v>
      </c>
      <c r="B3358">
        <v>1</v>
      </c>
      <c r="C3358" t="s">
        <v>1669</v>
      </c>
    </row>
    <row r="3359" spans="1:3" x14ac:dyDescent="0.25">
      <c r="A3359" t="s">
        <v>33618</v>
      </c>
      <c r="B3359">
        <v>3</v>
      </c>
      <c r="C3359" t="s">
        <v>5175</v>
      </c>
    </row>
    <row r="3360" spans="1:3" x14ac:dyDescent="0.25">
      <c r="C3360" t="s">
        <v>4431</v>
      </c>
    </row>
    <row r="3361" spans="1:3" x14ac:dyDescent="0.25">
      <c r="C3361" t="s">
        <v>5146</v>
      </c>
    </row>
    <row r="3362" spans="1:3" x14ac:dyDescent="0.25">
      <c r="A3362" t="s">
        <v>33619</v>
      </c>
      <c r="B3362">
        <v>4</v>
      </c>
      <c r="C3362" t="s">
        <v>4291</v>
      </c>
    </row>
    <row r="3363" spans="1:3" x14ac:dyDescent="0.25">
      <c r="C3363" t="s">
        <v>5153</v>
      </c>
    </row>
    <row r="3364" spans="1:3" x14ac:dyDescent="0.25">
      <c r="C3364" t="s">
        <v>5183</v>
      </c>
    </row>
    <row r="3365" spans="1:3" x14ac:dyDescent="0.25">
      <c r="C3365" t="s">
        <v>5113</v>
      </c>
    </row>
    <row r="3366" spans="1:3" x14ac:dyDescent="0.25">
      <c r="A3366" t="s">
        <v>33620</v>
      </c>
      <c r="B3366">
        <v>1</v>
      </c>
      <c r="C3366" t="s">
        <v>5342</v>
      </c>
    </row>
    <row r="3367" spans="1:3" x14ac:dyDescent="0.25">
      <c r="A3367" t="s">
        <v>33621</v>
      </c>
      <c r="B3367">
        <v>1</v>
      </c>
      <c r="C3367" t="s">
        <v>4543</v>
      </c>
    </row>
    <row r="3368" spans="1:3" x14ac:dyDescent="0.25">
      <c r="A3368" t="s">
        <v>33622</v>
      </c>
      <c r="B3368">
        <v>1</v>
      </c>
      <c r="C3368" t="s">
        <v>4295</v>
      </c>
    </row>
    <row r="3369" spans="1:3" x14ac:dyDescent="0.25">
      <c r="A3369" t="s">
        <v>33623</v>
      </c>
      <c r="B3369">
        <v>1</v>
      </c>
      <c r="C3369" t="s">
        <v>998</v>
      </c>
    </row>
    <row r="3370" spans="1:3" x14ac:dyDescent="0.25">
      <c r="A3370" t="s">
        <v>33624</v>
      </c>
      <c r="B3370">
        <v>1</v>
      </c>
      <c r="C3370" t="s">
        <v>1005</v>
      </c>
    </row>
    <row r="3371" spans="1:3" x14ac:dyDescent="0.25">
      <c r="A3371" t="s">
        <v>33625</v>
      </c>
      <c r="B3371">
        <v>2</v>
      </c>
      <c r="C3371" t="s">
        <v>4558</v>
      </c>
    </row>
    <row r="3372" spans="1:3" x14ac:dyDescent="0.25">
      <c r="C3372" t="s">
        <v>5128</v>
      </c>
    </row>
    <row r="3373" spans="1:3" x14ac:dyDescent="0.25">
      <c r="A3373" t="s">
        <v>33626</v>
      </c>
      <c r="B3373">
        <v>5</v>
      </c>
      <c r="C3373" t="s">
        <v>4173</v>
      </c>
    </row>
    <row r="3374" spans="1:3" x14ac:dyDescent="0.25">
      <c r="C3374" t="s">
        <v>3792</v>
      </c>
    </row>
    <row r="3375" spans="1:3" x14ac:dyDescent="0.25">
      <c r="C3375" t="s">
        <v>1445</v>
      </c>
    </row>
    <row r="3376" spans="1:3" x14ac:dyDescent="0.25">
      <c r="C3376" t="s">
        <v>1393</v>
      </c>
    </row>
    <row r="3377" spans="1:3" x14ac:dyDescent="0.25">
      <c r="C3377" t="s">
        <v>4039</v>
      </c>
    </row>
    <row r="3378" spans="1:3" x14ac:dyDescent="0.25">
      <c r="A3378" t="s">
        <v>33627</v>
      </c>
      <c r="B3378">
        <v>1</v>
      </c>
      <c r="C3378" t="s">
        <v>1078</v>
      </c>
    </row>
    <row r="3379" spans="1:3" x14ac:dyDescent="0.25">
      <c r="A3379" t="s">
        <v>33628</v>
      </c>
      <c r="B3379">
        <v>1</v>
      </c>
      <c r="C3379" t="s">
        <v>4595</v>
      </c>
    </row>
    <row r="3380" spans="1:3" x14ac:dyDescent="0.25">
      <c r="A3380" t="s">
        <v>33629</v>
      </c>
      <c r="B3380">
        <v>4</v>
      </c>
      <c r="C3380" t="s">
        <v>1092</v>
      </c>
    </row>
    <row r="3381" spans="1:3" x14ac:dyDescent="0.25">
      <c r="C3381" t="s">
        <v>966</v>
      </c>
    </row>
    <row r="3382" spans="1:3" x14ac:dyDescent="0.25">
      <c r="C3382" t="s">
        <v>935</v>
      </c>
    </row>
    <row r="3383" spans="1:3" x14ac:dyDescent="0.25">
      <c r="C3383" t="s">
        <v>992</v>
      </c>
    </row>
    <row r="3384" spans="1:3" x14ac:dyDescent="0.25">
      <c r="A3384" t="s">
        <v>33630</v>
      </c>
      <c r="B3384">
        <v>2</v>
      </c>
      <c r="C3384" t="s">
        <v>3897</v>
      </c>
    </row>
    <row r="3385" spans="1:3" x14ac:dyDescent="0.25">
      <c r="C3385" t="s">
        <v>4088</v>
      </c>
    </row>
    <row r="3386" spans="1:3" x14ac:dyDescent="0.25">
      <c r="A3386" t="s">
        <v>33631</v>
      </c>
      <c r="B3386">
        <v>3</v>
      </c>
      <c r="C3386" t="s">
        <v>1050</v>
      </c>
    </row>
    <row r="3387" spans="1:3" x14ac:dyDescent="0.25">
      <c r="C3387" t="s">
        <v>5129</v>
      </c>
    </row>
    <row r="3388" spans="1:3" x14ac:dyDescent="0.25">
      <c r="C3388" t="s">
        <v>4234</v>
      </c>
    </row>
    <row r="3389" spans="1:3" x14ac:dyDescent="0.25">
      <c r="A3389" t="s">
        <v>33632</v>
      </c>
      <c r="B3389">
        <v>2</v>
      </c>
      <c r="C3389" t="s">
        <v>3417</v>
      </c>
    </row>
    <row r="3390" spans="1:3" x14ac:dyDescent="0.25">
      <c r="C3390" t="s">
        <v>3978</v>
      </c>
    </row>
    <row r="3391" spans="1:3" x14ac:dyDescent="0.25">
      <c r="A3391" t="s">
        <v>33633</v>
      </c>
      <c r="B3391">
        <v>1</v>
      </c>
      <c r="C3391" t="s">
        <v>4390</v>
      </c>
    </row>
    <row r="3392" spans="1:3" x14ac:dyDescent="0.25">
      <c r="A3392" t="s">
        <v>33634</v>
      </c>
      <c r="B3392">
        <v>1</v>
      </c>
      <c r="C3392" t="s">
        <v>5421</v>
      </c>
    </row>
    <row r="3393" spans="1:3" x14ac:dyDescent="0.25">
      <c r="A3393" t="s">
        <v>33635</v>
      </c>
      <c r="B3393">
        <v>7</v>
      </c>
      <c r="C3393" t="s">
        <v>3020</v>
      </c>
    </row>
    <row r="3394" spans="1:3" x14ac:dyDescent="0.25">
      <c r="C3394" t="s">
        <v>3116</v>
      </c>
    </row>
    <row r="3395" spans="1:3" x14ac:dyDescent="0.25">
      <c r="C3395" t="s">
        <v>5715</v>
      </c>
    </row>
    <row r="3396" spans="1:3" x14ac:dyDescent="0.25">
      <c r="C3396" t="s">
        <v>2486</v>
      </c>
    </row>
    <row r="3397" spans="1:3" x14ac:dyDescent="0.25">
      <c r="C3397" t="s">
        <v>4164</v>
      </c>
    </row>
    <row r="3398" spans="1:3" x14ac:dyDescent="0.25">
      <c r="C3398" t="s">
        <v>2189</v>
      </c>
    </row>
    <row r="3399" spans="1:3" x14ac:dyDescent="0.25">
      <c r="C3399" t="s">
        <v>5546</v>
      </c>
    </row>
    <row r="3400" spans="1:3" x14ac:dyDescent="0.25">
      <c r="A3400" t="s">
        <v>33636</v>
      </c>
      <c r="B3400">
        <v>8</v>
      </c>
      <c r="C3400" t="s">
        <v>5489</v>
      </c>
    </row>
    <row r="3401" spans="1:3" x14ac:dyDescent="0.25">
      <c r="C3401" t="s">
        <v>5454</v>
      </c>
    </row>
    <row r="3402" spans="1:3" x14ac:dyDescent="0.25">
      <c r="C3402" t="s">
        <v>2882</v>
      </c>
    </row>
    <row r="3403" spans="1:3" x14ac:dyDescent="0.25">
      <c r="C3403" t="s">
        <v>5632</v>
      </c>
    </row>
    <row r="3404" spans="1:3" x14ac:dyDescent="0.25">
      <c r="C3404" t="s">
        <v>2730</v>
      </c>
    </row>
    <row r="3405" spans="1:3" x14ac:dyDescent="0.25">
      <c r="C3405" t="s">
        <v>2052</v>
      </c>
    </row>
    <row r="3406" spans="1:3" x14ac:dyDescent="0.25">
      <c r="C3406" t="s">
        <v>2847</v>
      </c>
    </row>
    <row r="3407" spans="1:3" x14ac:dyDescent="0.25">
      <c r="C3407" t="s">
        <v>5657</v>
      </c>
    </row>
    <row r="3408" spans="1:3" x14ac:dyDescent="0.25">
      <c r="A3408" t="s">
        <v>33637</v>
      </c>
      <c r="B3408">
        <v>1</v>
      </c>
      <c r="C3408" t="s">
        <v>5016</v>
      </c>
    </row>
    <row r="3409" spans="1:3" x14ac:dyDescent="0.25">
      <c r="A3409" t="s">
        <v>33638</v>
      </c>
      <c r="B3409">
        <v>1</v>
      </c>
      <c r="C3409" t="s">
        <v>3230</v>
      </c>
    </row>
    <row r="3410" spans="1:3" x14ac:dyDescent="0.25">
      <c r="A3410" t="s">
        <v>33639</v>
      </c>
      <c r="B3410">
        <v>3</v>
      </c>
      <c r="C3410" t="s">
        <v>4802</v>
      </c>
    </row>
    <row r="3411" spans="1:3" x14ac:dyDescent="0.25">
      <c r="C3411" t="s">
        <v>4907</v>
      </c>
    </row>
    <row r="3412" spans="1:3" x14ac:dyDescent="0.25">
      <c r="C3412" t="s">
        <v>4850</v>
      </c>
    </row>
    <row r="3413" spans="1:3" x14ac:dyDescent="0.25">
      <c r="A3413" t="s">
        <v>33640</v>
      </c>
      <c r="B3413">
        <v>3</v>
      </c>
      <c r="C3413" t="s">
        <v>2096</v>
      </c>
    </row>
    <row r="3414" spans="1:3" x14ac:dyDescent="0.25">
      <c r="C3414" t="s">
        <v>3729</v>
      </c>
    </row>
    <row r="3415" spans="1:3" x14ac:dyDescent="0.25">
      <c r="C3415" t="s">
        <v>2099</v>
      </c>
    </row>
    <row r="3416" spans="1:3" x14ac:dyDescent="0.25">
      <c r="A3416" t="s">
        <v>33641</v>
      </c>
      <c r="B3416">
        <v>5</v>
      </c>
      <c r="C3416" t="s">
        <v>3229</v>
      </c>
    </row>
    <row r="3417" spans="1:3" x14ac:dyDescent="0.25">
      <c r="C3417" t="s">
        <v>4668</v>
      </c>
    </row>
    <row r="3418" spans="1:3" x14ac:dyDescent="0.25">
      <c r="C3418" t="s">
        <v>3353</v>
      </c>
    </row>
    <row r="3419" spans="1:3" x14ac:dyDescent="0.25">
      <c r="C3419" t="s">
        <v>3259</v>
      </c>
    </row>
    <row r="3420" spans="1:3" x14ac:dyDescent="0.25">
      <c r="C3420" t="s">
        <v>4970</v>
      </c>
    </row>
    <row r="3421" spans="1:3" x14ac:dyDescent="0.25">
      <c r="A3421" t="s">
        <v>33642</v>
      </c>
      <c r="B3421">
        <v>3</v>
      </c>
      <c r="C3421" t="s">
        <v>2104</v>
      </c>
    </row>
    <row r="3422" spans="1:3" x14ac:dyDescent="0.25">
      <c r="C3422" t="s">
        <v>4713</v>
      </c>
    </row>
    <row r="3423" spans="1:3" x14ac:dyDescent="0.25">
      <c r="C3423" t="s">
        <v>2257</v>
      </c>
    </row>
    <row r="3424" spans="1:3" x14ac:dyDescent="0.25">
      <c r="A3424" t="s">
        <v>33643</v>
      </c>
      <c r="B3424">
        <v>1</v>
      </c>
      <c r="C3424" t="s">
        <v>5434</v>
      </c>
    </row>
    <row r="3425" spans="1:3" x14ac:dyDescent="0.25">
      <c r="A3425" t="s">
        <v>33644</v>
      </c>
      <c r="B3425">
        <v>1</v>
      </c>
      <c r="C3425" t="s">
        <v>2612</v>
      </c>
    </row>
    <row r="3426" spans="1:3" x14ac:dyDescent="0.25">
      <c r="A3426" t="s">
        <v>33645</v>
      </c>
      <c r="B3426">
        <v>1</v>
      </c>
      <c r="C3426" t="s">
        <v>3514</v>
      </c>
    </row>
    <row r="3427" spans="1:3" x14ac:dyDescent="0.25">
      <c r="A3427" t="s">
        <v>33646</v>
      </c>
      <c r="B3427">
        <v>4</v>
      </c>
      <c r="C3427" t="s">
        <v>2868</v>
      </c>
    </row>
    <row r="3428" spans="1:3" x14ac:dyDescent="0.25">
      <c r="C3428" t="s">
        <v>2831</v>
      </c>
    </row>
    <row r="3429" spans="1:3" x14ac:dyDescent="0.25">
      <c r="C3429" t="s">
        <v>3483</v>
      </c>
    </row>
    <row r="3430" spans="1:3" x14ac:dyDescent="0.25">
      <c r="C3430" t="s">
        <v>3436</v>
      </c>
    </row>
    <row r="3431" spans="1:3" x14ac:dyDescent="0.25">
      <c r="A3431" t="s">
        <v>33647</v>
      </c>
      <c r="B3431">
        <v>2</v>
      </c>
      <c r="C3431" t="s">
        <v>3796</v>
      </c>
    </row>
    <row r="3432" spans="1:3" x14ac:dyDescent="0.25">
      <c r="C3432" t="s">
        <v>4168</v>
      </c>
    </row>
    <row r="3433" spans="1:3" x14ac:dyDescent="0.25">
      <c r="A3433" t="s">
        <v>33648</v>
      </c>
      <c r="B3433">
        <v>9</v>
      </c>
      <c r="C3433" t="s">
        <v>3525</v>
      </c>
    </row>
    <row r="3434" spans="1:3" x14ac:dyDescent="0.25">
      <c r="C3434" t="s">
        <v>3252</v>
      </c>
    </row>
    <row r="3435" spans="1:3" x14ac:dyDescent="0.25">
      <c r="C3435" t="s">
        <v>3338</v>
      </c>
    </row>
    <row r="3436" spans="1:3" x14ac:dyDescent="0.25">
      <c r="C3436" t="s">
        <v>3184</v>
      </c>
    </row>
    <row r="3437" spans="1:3" x14ac:dyDescent="0.25">
      <c r="C3437" t="s">
        <v>1957</v>
      </c>
    </row>
    <row r="3438" spans="1:3" x14ac:dyDescent="0.25">
      <c r="C3438" t="s">
        <v>3218</v>
      </c>
    </row>
    <row r="3439" spans="1:3" x14ac:dyDescent="0.25">
      <c r="C3439" t="s">
        <v>2048</v>
      </c>
    </row>
    <row r="3440" spans="1:3" x14ac:dyDescent="0.25">
      <c r="C3440" t="s">
        <v>3175</v>
      </c>
    </row>
    <row r="3441" spans="1:3" x14ac:dyDescent="0.25">
      <c r="C3441" t="s">
        <v>1981</v>
      </c>
    </row>
    <row r="3442" spans="1:3" x14ac:dyDescent="0.25">
      <c r="A3442" t="s">
        <v>33649</v>
      </c>
      <c r="B3442">
        <v>1</v>
      </c>
      <c r="C3442" t="s">
        <v>2064</v>
      </c>
    </row>
    <row r="3443" spans="1:3" x14ac:dyDescent="0.25">
      <c r="A3443" t="s">
        <v>33650</v>
      </c>
      <c r="B3443">
        <v>1</v>
      </c>
      <c r="C3443" t="s">
        <v>3050</v>
      </c>
    </row>
    <row r="3444" spans="1:3" x14ac:dyDescent="0.25">
      <c r="A3444" t="s">
        <v>33651</v>
      </c>
      <c r="B3444">
        <v>1</v>
      </c>
      <c r="C3444" t="s">
        <v>5636</v>
      </c>
    </row>
    <row r="3445" spans="1:3" x14ac:dyDescent="0.25">
      <c r="A3445" t="s">
        <v>33652</v>
      </c>
      <c r="B3445">
        <v>2</v>
      </c>
      <c r="C3445" t="s">
        <v>3716</v>
      </c>
    </row>
    <row r="3446" spans="1:3" x14ac:dyDescent="0.25">
      <c r="C3446" t="s">
        <v>3183</v>
      </c>
    </row>
    <row r="3447" spans="1:3" x14ac:dyDescent="0.25">
      <c r="A3447" t="s">
        <v>33653</v>
      </c>
      <c r="B3447">
        <v>6</v>
      </c>
      <c r="C3447" t="s">
        <v>3036</v>
      </c>
    </row>
    <row r="3448" spans="1:3" x14ac:dyDescent="0.25">
      <c r="C3448" t="s">
        <v>2937</v>
      </c>
    </row>
    <row r="3449" spans="1:3" x14ac:dyDescent="0.25">
      <c r="C3449" t="s">
        <v>5519</v>
      </c>
    </row>
    <row r="3450" spans="1:3" x14ac:dyDescent="0.25">
      <c r="C3450" t="s">
        <v>2917</v>
      </c>
    </row>
    <row r="3451" spans="1:3" x14ac:dyDescent="0.25">
      <c r="C3451" t="s">
        <v>3484</v>
      </c>
    </row>
    <row r="3452" spans="1:3" x14ac:dyDescent="0.25">
      <c r="C3452" t="s">
        <v>3439</v>
      </c>
    </row>
    <row r="3453" spans="1:3" x14ac:dyDescent="0.25">
      <c r="A3453" t="s">
        <v>33654</v>
      </c>
      <c r="B3453">
        <v>1</v>
      </c>
      <c r="C3453" t="s">
        <v>3019</v>
      </c>
    </row>
    <row r="3454" spans="1:3" x14ac:dyDescent="0.25">
      <c r="A3454" t="s">
        <v>33655</v>
      </c>
      <c r="B3454">
        <v>3</v>
      </c>
      <c r="C3454" t="s">
        <v>5692</v>
      </c>
    </row>
    <row r="3455" spans="1:3" x14ac:dyDescent="0.25">
      <c r="C3455" t="s">
        <v>4093</v>
      </c>
    </row>
    <row r="3456" spans="1:3" x14ac:dyDescent="0.25">
      <c r="C3456" t="s">
        <v>5713</v>
      </c>
    </row>
    <row r="3457" spans="1:3" x14ac:dyDescent="0.25">
      <c r="A3457" t="s">
        <v>33656</v>
      </c>
      <c r="B3457">
        <v>5</v>
      </c>
      <c r="C3457" t="s">
        <v>5691</v>
      </c>
    </row>
    <row r="3458" spans="1:3" x14ac:dyDescent="0.25">
      <c r="C3458" t="s">
        <v>3060</v>
      </c>
    </row>
    <row r="3459" spans="1:3" x14ac:dyDescent="0.25">
      <c r="C3459" t="s">
        <v>2820</v>
      </c>
    </row>
    <row r="3460" spans="1:3" x14ac:dyDescent="0.25">
      <c r="C3460" t="s">
        <v>1900</v>
      </c>
    </row>
    <row r="3461" spans="1:3" x14ac:dyDescent="0.25">
      <c r="C3461" t="s">
        <v>2389</v>
      </c>
    </row>
    <row r="3462" spans="1:3" x14ac:dyDescent="0.25">
      <c r="A3462" t="s">
        <v>33657</v>
      </c>
      <c r="B3462">
        <v>1</v>
      </c>
      <c r="C3462" t="s">
        <v>4036</v>
      </c>
    </row>
    <row r="3463" spans="1:3" x14ac:dyDescent="0.25">
      <c r="A3463" t="s">
        <v>33658</v>
      </c>
      <c r="B3463">
        <v>1</v>
      </c>
      <c r="C3463" t="s">
        <v>2345</v>
      </c>
    </row>
    <row r="3464" spans="1:3" x14ac:dyDescent="0.25">
      <c r="A3464" t="s">
        <v>33659</v>
      </c>
      <c r="B3464">
        <v>2</v>
      </c>
      <c r="C3464" t="s">
        <v>5719</v>
      </c>
    </row>
    <row r="3465" spans="1:3" x14ac:dyDescent="0.25">
      <c r="C3465" t="s">
        <v>4259</v>
      </c>
    </row>
    <row r="3466" spans="1:3" x14ac:dyDescent="0.25">
      <c r="A3466" t="s">
        <v>33660</v>
      </c>
      <c r="B3466">
        <v>1</v>
      </c>
      <c r="C3466" t="s">
        <v>2284</v>
      </c>
    </row>
    <row r="3467" spans="1:3" x14ac:dyDescent="0.25">
      <c r="A3467" t="s">
        <v>33661</v>
      </c>
      <c r="B3467">
        <v>1</v>
      </c>
      <c r="C3467" t="s">
        <v>4341</v>
      </c>
    </row>
    <row r="3468" spans="1:3" x14ac:dyDescent="0.25">
      <c r="A3468" t="s">
        <v>33662</v>
      </c>
      <c r="B3468">
        <v>17</v>
      </c>
      <c r="C3468" t="s">
        <v>3460</v>
      </c>
    </row>
    <row r="3469" spans="1:3" x14ac:dyDescent="0.25">
      <c r="C3469" t="s">
        <v>3419</v>
      </c>
    </row>
    <row r="3470" spans="1:3" x14ac:dyDescent="0.25">
      <c r="C3470" t="s">
        <v>1989</v>
      </c>
    </row>
    <row r="3471" spans="1:3" x14ac:dyDescent="0.25">
      <c r="C3471" t="s">
        <v>2562</v>
      </c>
    </row>
    <row r="3472" spans="1:3" x14ac:dyDescent="0.25">
      <c r="C3472" t="s">
        <v>2577</v>
      </c>
    </row>
    <row r="3473" spans="1:3" x14ac:dyDescent="0.25">
      <c r="C3473" t="s">
        <v>3540</v>
      </c>
    </row>
    <row r="3474" spans="1:3" x14ac:dyDescent="0.25">
      <c r="C3474" t="s">
        <v>2593</v>
      </c>
    </row>
    <row r="3475" spans="1:3" x14ac:dyDescent="0.25">
      <c r="C3475" t="s">
        <v>2792</v>
      </c>
    </row>
    <row r="3476" spans="1:3" x14ac:dyDescent="0.25">
      <c r="C3476" t="s">
        <v>2733</v>
      </c>
    </row>
    <row r="3477" spans="1:3" x14ac:dyDescent="0.25">
      <c r="C3477" t="s">
        <v>3457</v>
      </c>
    </row>
    <row r="3478" spans="1:3" x14ac:dyDescent="0.25">
      <c r="C3478" t="s">
        <v>2961</v>
      </c>
    </row>
    <row r="3479" spans="1:3" x14ac:dyDescent="0.25">
      <c r="C3479" t="s">
        <v>2978</v>
      </c>
    </row>
    <row r="3480" spans="1:3" x14ac:dyDescent="0.25">
      <c r="C3480" t="s">
        <v>2399</v>
      </c>
    </row>
    <row r="3481" spans="1:3" x14ac:dyDescent="0.25">
      <c r="C3481" t="s">
        <v>3864</v>
      </c>
    </row>
    <row r="3482" spans="1:3" x14ac:dyDescent="0.25">
      <c r="C3482" t="s">
        <v>3412</v>
      </c>
    </row>
    <row r="3483" spans="1:3" x14ac:dyDescent="0.25">
      <c r="C3483" t="s">
        <v>4148</v>
      </c>
    </row>
    <row r="3484" spans="1:3" x14ac:dyDescent="0.25">
      <c r="C3484" t="s">
        <v>2543</v>
      </c>
    </row>
    <row r="3485" spans="1:3" x14ac:dyDescent="0.25">
      <c r="A3485" t="s">
        <v>33663</v>
      </c>
      <c r="B3485">
        <v>4</v>
      </c>
      <c r="C3485" t="s">
        <v>1715</v>
      </c>
    </row>
    <row r="3486" spans="1:3" x14ac:dyDescent="0.25">
      <c r="C3486" t="s">
        <v>1735</v>
      </c>
    </row>
    <row r="3487" spans="1:3" x14ac:dyDescent="0.25">
      <c r="C3487" t="s">
        <v>1685</v>
      </c>
    </row>
    <row r="3488" spans="1:3" x14ac:dyDescent="0.25">
      <c r="C3488" t="s">
        <v>1681</v>
      </c>
    </row>
    <row r="3489" spans="1:3" x14ac:dyDescent="0.25">
      <c r="A3489" t="s">
        <v>33664</v>
      </c>
      <c r="B3489">
        <v>5</v>
      </c>
      <c r="C3489" t="s">
        <v>5013</v>
      </c>
    </row>
    <row r="3490" spans="1:3" x14ac:dyDescent="0.25">
      <c r="C3490" t="s">
        <v>4976</v>
      </c>
    </row>
    <row r="3491" spans="1:3" x14ac:dyDescent="0.25">
      <c r="C3491" t="s">
        <v>5037</v>
      </c>
    </row>
    <row r="3492" spans="1:3" x14ac:dyDescent="0.25">
      <c r="C3492" t="s">
        <v>5036</v>
      </c>
    </row>
    <row r="3493" spans="1:3" x14ac:dyDescent="0.25">
      <c r="C3493" t="s">
        <v>4724</v>
      </c>
    </row>
    <row r="3494" spans="1:3" x14ac:dyDescent="0.25">
      <c r="A3494" t="s">
        <v>33665</v>
      </c>
      <c r="B3494">
        <v>4</v>
      </c>
      <c r="C3494" t="s">
        <v>1993</v>
      </c>
    </row>
    <row r="3495" spans="1:3" x14ac:dyDescent="0.25">
      <c r="C3495" t="s">
        <v>4929</v>
      </c>
    </row>
    <row r="3496" spans="1:3" x14ac:dyDescent="0.25">
      <c r="C3496" t="s">
        <v>4977</v>
      </c>
    </row>
    <row r="3497" spans="1:3" x14ac:dyDescent="0.25">
      <c r="C3497" t="s">
        <v>4829</v>
      </c>
    </row>
    <row r="3498" spans="1:3" x14ac:dyDescent="0.25">
      <c r="A3498" t="s">
        <v>33666</v>
      </c>
      <c r="B3498">
        <v>1</v>
      </c>
      <c r="C3498" t="s">
        <v>1193</v>
      </c>
    </row>
    <row r="3499" spans="1:3" x14ac:dyDescent="0.25">
      <c r="A3499" t="s">
        <v>33667</v>
      </c>
      <c r="B3499">
        <v>1</v>
      </c>
      <c r="C3499" t="s">
        <v>1280</v>
      </c>
    </row>
    <row r="3500" spans="1:3" x14ac:dyDescent="0.25">
      <c r="A3500" t="s">
        <v>33668</v>
      </c>
      <c r="B3500">
        <v>2</v>
      </c>
      <c r="C3500" t="s">
        <v>1201</v>
      </c>
    </row>
    <row r="3501" spans="1:3" x14ac:dyDescent="0.25">
      <c r="C3501" t="s">
        <v>1687</v>
      </c>
    </row>
    <row r="3502" spans="1:3" x14ac:dyDescent="0.25">
      <c r="A3502" t="s">
        <v>33669</v>
      </c>
      <c r="B3502">
        <v>1</v>
      </c>
      <c r="C3502" t="s">
        <v>5356</v>
      </c>
    </row>
    <row r="3503" spans="1:3" x14ac:dyDescent="0.25">
      <c r="A3503" t="s">
        <v>33670</v>
      </c>
      <c r="B3503">
        <v>2</v>
      </c>
      <c r="C3503" t="s">
        <v>3404</v>
      </c>
    </row>
    <row r="3504" spans="1:3" x14ac:dyDescent="0.25">
      <c r="C3504" t="s">
        <v>3383</v>
      </c>
    </row>
    <row r="3505" spans="1:3" x14ac:dyDescent="0.25">
      <c r="A3505" t="s">
        <v>33671</v>
      </c>
      <c r="B3505">
        <v>13</v>
      </c>
      <c r="C3505" t="s">
        <v>2077</v>
      </c>
    </row>
    <row r="3506" spans="1:3" x14ac:dyDescent="0.25">
      <c r="C3506" t="s">
        <v>3424</v>
      </c>
    </row>
    <row r="3507" spans="1:3" x14ac:dyDescent="0.25">
      <c r="C3507" t="s">
        <v>3321</v>
      </c>
    </row>
    <row r="3508" spans="1:3" x14ac:dyDescent="0.25">
      <c r="C3508" t="s">
        <v>123</v>
      </c>
    </row>
    <row r="3509" spans="1:3" x14ac:dyDescent="0.25">
      <c r="C3509" t="s">
        <v>3160</v>
      </c>
    </row>
    <row r="3510" spans="1:3" x14ac:dyDescent="0.25">
      <c r="C3510" t="s">
        <v>3152</v>
      </c>
    </row>
    <row r="3511" spans="1:3" x14ac:dyDescent="0.25">
      <c r="C3511" t="s">
        <v>3326</v>
      </c>
    </row>
    <row r="3512" spans="1:3" x14ac:dyDescent="0.25">
      <c r="C3512" t="s">
        <v>3172</v>
      </c>
    </row>
    <row r="3513" spans="1:3" x14ac:dyDescent="0.25">
      <c r="C3513" t="s">
        <v>4825</v>
      </c>
    </row>
    <row r="3514" spans="1:3" x14ac:dyDescent="0.25">
      <c r="C3514" t="s">
        <v>1222</v>
      </c>
    </row>
    <row r="3515" spans="1:3" x14ac:dyDescent="0.25">
      <c r="C3515" t="s">
        <v>4754</v>
      </c>
    </row>
    <row r="3516" spans="1:3" x14ac:dyDescent="0.25">
      <c r="C3516" t="s">
        <v>3220</v>
      </c>
    </row>
    <row r="3517" spans="1:3" x14ac:dyDescent="0.25">
      <c r="C3517" t="s">
        <v>3261</v>
      </c>
    </row>
    <row r="3518" spans="1:3" x14ac:dyDescent="0.25">
      <c r="A3518" t="s">
        <v>33672</v>
      </c>
      <c r="B3518">
        <v>1</v>
      </c>
      <c r="C3518" t="s">
        <v>1950</v>
      </c>
    </row>
    <row r="3519" spans="1:3" x14ac:dyDescent="0.25">
      <c r="A3519" t="s">
        <v>33673</v>
      </c>
      <c r="B3519">
        <v>9</v>
      </c>
      <c r="C3519" t="s">
        <v>1481</v>
      </c>
    </row>
    <row r="3520" spans="1:3" x14ac:dyDescent="0.25">
      <c r="C3520" t="s">
        <v>1648</v>
      </c>
    </row>
    <row r="3521" spans="1:3" x14ac:dyDescent="0.25">
      <c r="C3521" t="s">
        <v>4995</v>
      </c>
    </row>
    <row r="3522" spans="1:3" x14ac:dyDescent="0.25">
      <c r="C3522" t="s">
        <v>4769</v>
      </c>
    </row>
    <row r="3523" spans="1:3" x14ac:dyDescent="0.25">
      <c r="C3523" t="s">
        <v>1238</v>
      </c>
    </row>
    <row r="3524" spans="1:3" x14ac:dyDescent="0.25">
      <c r="C3524" t="s">
        <v>4860</v>
      </c>
    </row>
    <row r="3525" spans="1:3" x14ac:dyDescent="0.25">
      <c r="C3525" t="s">
        <v>4867</v>
      </c>
    </row>
    <row r="3526" spans="1:3" x14ac:dyDescent="0.25">
      <c r="C3526" t="s">
        <v>4924</v>
      </c>
    </row>
    <row r="3527" spans="1:3" x14ac:dyDescent="0.25">
      <c r="C3527" t="s">
        <v>3282</v>
      </c>
    </row>
    <row r="3528" spans="1:3" x14ac:dyDescent="0.25">
      <c r="A3528" t="s">
        <v>33674</v>
      </c>
      <c r="B3528">
        <v>1</v>
      </c>
      <c r="C3528" t="s">
        <v>1583</v>
      </c>
    </row>
    <row r="3529" spans="1:3" x14ac:dyDescent="0.25">
      <c r="A3529" t="s">
        <v>33675</v>
      </c>
      <c r="B3529">
        <v>1</v>
      </c>
      <c r="C3529" t="s">
        <v>5029</v>
      </c>
    </row>
    <row r="3530" spans="1:3" x14ac:dyDescent="0.25">
      <c r="A3530" t="s">
        <v>33676</v>
      </c>
      <c r="B3530">
        <v>2</v>
      </c>
      <c r="C3530" t="s">
        <v>1298</v>
      </c>
    </row>
    <row r="3531" spans="1:3" x14ac:dyDescent="0.25">
      <c r="C3531" t="s">
        <v>1515</v>
      </c>
    </row>
    <row r="3532" spans="1:3" x14ac:dyDescent="0.25">
      <c r="A3532" t="s">
        <v>33677</v>
      </c>
      <c r="B3532">
        <v>10</v>
      </c>
      <c r="C3532" t="s">
        <v>3170</v>
      </c>
    </row>
    <row r="3533" spans="1:3" x14ac:dyDescent="0.25">
      <c r="C3533" t="s">
        <v>3395</v>
      </c>
    </row>
    <row r="3534" spans="1:3" x14ac:dyDescent="0.25">
      <c r="C3534" t="s">
        <v>3375</v>
      </c>
    </row>
    <row r="3535" spans="1:3" x14ac:dyDescent="0.25">
      <c r="C3535" t="s">
        <v>1233</v>
      </c>
    </row>
    <row r="3536" spans="1:3" x14ac:dyDescent="0.25">
      <c r="C3536" t="s">
        <v>3480</v>
      </c>
    </row>
    <row r="3537" spans="1:3" x14ac:dyDescent="0.25">
      <c r="C3537" t="s">
        <v>4714</v>
      </c>
    </row>
    <row r="3538" spans="1:3" x14ac:dyDescent="0.25">
      <c r="C3538" t="s">
        <v>3388</v>
      </c>
    </row>
    <row r="3539" spans="1:3" x14ac:dyDescent="0.25">
      <c r="C3539" t="s">
        <v>3151</v>
      </c>
    </row>
    <row r="3540" spans="1:3" x14ac:dyDescent="0.25">
      <c r="C3540" t="s">
        <v>1259</v>
      </c>
    </row>
    <row r="3541" spans="1:3" x14ac:dyDescent="0.25">
      <c r="C3541" t="s">
        <v>4845</v>
      </c>
    </row>
    <row r="3542" spans="1:3" x14ac:dyDescent="0.25">
      <c r="A3542" t="s">
        <v>33678</v>
      </c>
      <c r="B3542">
        <v>1</v>
      </c>
      <c r="C3542" t="s">
        <v>1598</v>
      </c>
    </row>
    <row r="3543" spans="1:3" x14ac:dyDescent="0.25">
      <c r="A3543" t="s">
        <v>33679</v>
      </c>
      <c r="B3543">
        <v>1</v>
      </c>
      <c r="C3543" t="s">
        <v>4629</v>
      </c>
    </row>
    <row r="3544" spans="1:3" x14ac:dyDescent="0.25">
      <c r="A3544" t="s">
        <v>33680</v>
      </c>
      <c r="B3544">
        <v>11</v>
      </c>
      <c r="C3544" t="s">
        <v>4789</v>
      </c>
    </row>
    <row r="3545" spans="1:3" x14ac:dyDescent="0.25">
      <c r="C3545" t="s">
        <v>1728</v>
      </c>
    </row>
    <row r="3546" spans="1:3" x14ac:dyDescent="0.25">
      <c r="C3546" t="s">
        <v>1694</v>
      </c>
    </row>
    <row r="3547" spans="1:3" x14ac:dyDescent="0.25">
      <c r="C3547" t="s">
        <v>5429</v>
      </c>
    </row>
    <row r="3548" spans="1:3" x14ac:dyDescent="0.25">
      <c r="C3548" t="s">
        <v>1768</v>
      </c>
    </row>
    <row r="3549" spans="1:3" x14ac:dyDescent="0.25">
      <c r="C3549" t="s">
        <v>848</v>
      </c>
    </row>
    <row r="3550" spans="1:3" x14ac:dyDescent="0.25">
      <c r="C3550" t="s">
        <v>1705</v>
      </c>
    </row>
    <row r="3551" spans="1:3" x14ac:dyDescent="0.25">
      <c r="C3551" t="s">
        <v>4784</v>
      </c>
    </row>
    <row r="3552" spans="1:3" x14ac:dyDescent="0.25">
      <c r="C3552" t="s">
        <v>1854</v>
      </c>
    </row>
    <row r="3553" spans="1:3" x14ac:dyDescent="0.25">
      <c r="C3553" t="s">
        <v>1766</v>
      </c>
    </row>
    <row r="3554" spans="1:3" x14ac:dyDescent="0.25">
      <c r="C3554" t="s">
        <v>1954</v>
      </c>
    </row>
    <row r="3555" spans="1:3" x14ac:dyDescent="0.25">
      <c r="A3555" t="s">
        <v>33681</v>
      </c>
      <c r="B3555">
        <v>1</v>
      </c>
      <c r="C3555" t="s">
        <v>4567</v>
      </c>
    </row>
    <row r="3556" spans="1:3" x14ac:dyDescent="0.25">
      <c r="A3556" t="s">
        <v>33682</v>
      </c>
      <c r="B3556">
        <v>4</v>
      </c>
      <c r="C3556" t="s">
        <v>745</v>
      </c>
    </row>
    <row r="3557" spans="1:3" x14ac:dyDescent="0.25">
      <c r="C3557" t="s">
        <v>1738</v>
      </c>
    </row>
    <row r="3558" spans="1:3" x14ac:dyDescent="0.25">
      <c r="C3558" t="s">
        <v>5437</v>
      </c>
    </row>
    <row r="3559" spans="1:3" x14ac:dyDescent="0.25">
      <c r="C3559" t="s">
        <v>1760</v>
      </c>
    </row>
    <row r="3560" spans="1:3" x14ac:dyDescent="0.25">
      <c r="A3560" t="s">
        <v>33683</v>
      </c>
      <c r="B3560">
        <v>2</v>
      </c>
      <c r="C3560" t="s">
        <v>1674</v>
      </c>
    </row>
    <row r="3561" spans="1:3" x14ac:dyDescent="0.25">
      <c r="C3561" t="s">
        <v>4883</v>
      </c>
    </row>
    <row r="3562" spans="1:3" x14ac:dyDescent="0.25">
      <c r="A3562" t="s">
        <v>33684</v>
      </c>
      <c r="B3562">
        <v>2</v>
      </c>
      <c r="C3562" t="s">
        <v>4287</v>
      </c>
    </row>
    <row r="3563" spans="1:3" x14ac:dyDescent="0.25">
      <c r="C3563" t="s">
        <v>4254</v>
      </c>
    </row>
    <row r="3564" spans="1:3" x14ac:dyDescent="0.25">
      <c r="A3564" t="s">
        <v>33685</v>
      </c>
      <c r="B3564">
        <v>37</v>
      </c>
      <c r="C3564" t="s">
        <v>4685</v>
      </c>
    </row>
    <row r="3565" spans="1:3" x14ac:dyDescent="0.25">
      <c r="C3565" t="s">
        <v>5704</v>
      </c>
    </row>
    <row r="3566" spans="1:3" x14ac:dyDescent="0.25">
      <c r="C3566" t="s">
        <v>4633</v>
      </c>
    </row>
    <row r="3567" spans="1:3" x14ac:dyDescent="0.25">
      <c r="C3567" t="s">
        <v>4709</v>
      </c>
    </row>
    <row r="3568" spans="1:3" x14ac:dyDescent="0.25">
      <c r="C3568" t="s">
        <v>353</v>
      </c>
    </row>
    <row r="3569" spans="3:3" x14ac:dyDescent="0.25">
      <c r="C3569" t="s">
        <v>4763</v>
      </c>
    </row>
    <row r="3570" spans="3:3" x14ac:dyDescent="0.25">
      <c r="C3570" t="s">
        <v>4768</v>
      </c>
    </row>
    <row r="3571" spans="3:3" x14ac:dyDescent="0.25">
      <c r="C3571" t="s">
        <v>5661</v>
      </c>
    </row>
    <row r="3572" spans="3:3" x14ac:dyDescent="0.25">
      <c r="C3572" t="s">
        <v>4660</v>
      </c>
    </row>
    <row r="3573" spans="3:3" x14ac:dyDescent="0.25">
      <c r="C3573" t="s">
        <v>5451</v>
      </c>
    </row>
    <row r="3574" spans="3:3" x14ac:dyDescent="0.25">
      <c r="C3574" t="s">
        <v>4607</v>
      </c>
    </row>
    <row r="3575" spans="3:3" x14ac:dyDescent="0.25">
      <c r="C3575" t="s">
        <v>4612</v>
      </c>
    </row>
    <row r="3576" spans="3:3" x14ac:dyDescent="0.25">
      <c r="C3576" t="s">
        <v>279</v>
      </c>
    </row>
    <row r="3577" spans="3:3" x14ac:dyDescent="0.25">
      <c r="C3577" t="s">
        <v>5637</v>
      </c>
    </row>
    <row r="3578" spans="3:3" x14ac:dyDescent="0.25">
      <c r="C3578" t="s">
        <v>5577</v>
      </c>
    </row>
    <row r="3579" spans="3:3" x14ac:dyDescent="0.25">
      <c r="C3579" t="s">
        <v>883</v>
      </c>
    </row>
    <row r="3580" spans="3:3" x14ac:dyDescent="0.25">
      <c r="C3580" t="s">
        <v>1825</v>
      </c>
    </row>
    <row r="3581" spans="3:3" x14ac:dyDescent="0.25">
      <c r="C3581" t="s">
        <v>4876</v>
      </c>
    </row>
    <row r="3582" spans="3:3" x14ac:dyDescent="0.25">
      <c r="C3582" t="s">
        <v>4583</v>
      </c>
    </row>
    <row r="3583" spans="3:3" x14ac:dyDescent="0.25">
      <c r="C3583" t="s">
        <v>4652</v>
      </c>
    </row>
    <row r="3584" spans="3:3" x14ac:dyDescent="0.25">
      <c r="C3584" t="s">
        <v>1622</v>
      </c>
    </row>
    <row r="3585" spans="3:3" x14ac:dyDescent="0.25">
      <c r="C3585" t="s">
        <v>804</v>
      </c>
    </row>
    <row r="3586" spans="3:3" x14ac:dyDescent="0.25">
      <c r="C3586" t="s">
        <v>4264</v>
      </c>
    </row>
    <row r="3587" spans="3:3" x14ac:dyDescent="0.25">
      <c r="C3587" t="s">
        <v>4752</v>
      </c>
    </row>
    <row r="3588" spans="3:3" x14ac:dyDescent="0.25">
      <c r="C3588" t="s">
        <v>4683</v>
      </c>
    </row>
    <row r="3589" spans="3:3" x14ac:dyDescent="0.25">
      <c r="C3589" t="s">
        <v>4664</v>
      </c>
    </row>
    <row r="3590" spans="3:3" x14ac:dyDescent="0.25">
      <c r="C3590" t="s">
        <v>5634</v>
      </c>
    </row>
    <row r="3591" spans="3:3" x14ac:dyDescent="0.25">
      <c r="C3591" t="s">
        <v>4991</v>
      </c>
    </row>
    <row r="3592" spans="3:3" x14ac:dyDescent="0.25">
      <c r="C3592" t="s">
        <v>4690</v>
      </c>
    </row>
    <row r="3593" spans="3:3" x14ac:dyDescent="0.25">
      <c r="C3593" t="s">
        <v>4681</v>
      </c>
    </row>
    <row r="3594" spans="3:3" x14ac:dyDescent="0.25">
      <c r="C3594" t="s">
        <v>4667</v>
      </c>
    </row>
    <row r="3595" spans="3:3" x14ac:dyDescent="0.25">
      <c r="C3595" t="s">
        <v>4635</v>
      </c>
    </row>
    <row r="3596" spans="3:3" x14ac:dyDescent="0.25">
      <c r="C3596" t="s">
        <v>1834</v>
      </c>
    </row>
    <row r="3597" spans="3:3" x14ac:dyDescent="0.25">
      <c r="C3597" t="s">
        <v>5087</v>
      </c>
    </row>
    <row r="3598" spans="3:3" x14ac:dyDescent="0.25">
      <c r="C3598" t="s">
        <v>4655</v>
      </c>
    </row>
    <row r="3599" spans="3:3" x14ac:dyDescent="0.25">
      <c r="C3599" t="s">
        <v>4816</v>
      </c>
    </row>
    <row r="3600" spans="3:3" x14ac:dyDescent="0.25">
      <c r="C3600" t="s">
        <v>5742</v>
      </c>
    </row>
    <row r="3601" spans="1:3" x14ac:dyDescent="0.25">
      <c r="A3601" t="s">
        <v>33686</v>
      </c>
      <c r="B3601">
        <v>10</v>
      </c>
      <c r="C3601" t="s">
        <v>1710</v>
      </c>
    </row>
    <row r="3602" spans="1:3" x14ac:dyDescent="0.25">
      <c r="C3602" t="s">
        <v>843</v>
      </c>
    </row>
    <row r="3603" spans="1:3" x14ac:dyDescent="0.25">
      <c r="C3603" t="s">
        <v>4766</v>
      </c>
    </row>
    <row r="3604" spans="1:3" x14ac:dyDescent="0.25">
      <c r="C3604" t="s">
        <v>4927</v>
      </c>
    </row>
    <row r="3605" spans="1:3" x14ac:dyDescent="0.25">
      <c r="C3605" t="s">
        <v>4659</v>
      </c>
    </row>
    <row r="3606" spans="1:3" x14ac:dyDescent="0.25">
      <c r="C3606" t="s">
        <v>1701</v>
      </c>
    </row>
    <row r="3607" spans="1:3" x14ac:dyDescent="0.25">
      <c r="C3607" t="s">
        <v>4666</v>
      </c>
    </row>
    <row r="3608" spans="1:3" x14ac:dyDescent="0.25">
      <c r="C3608" t="s">
        <v>4707</v>
      </c>
    </row>
    <row r="3609" spans="1:3" x14ac:dyDescent="0.25">
      <c r="C3609" t="s">
        <v>266</v>
      </c>
    </row>
    <row r="3610" spans="1:3" x14ac:dyDescent="0.25">
      <c r="C3610" t="s">
        <v>1749</v>
      </c>
    </row>
    <row r="3611" spans="1:3" x14ac:dyDescent="0.25">
      <c r="A3611" t="s">
        <v>33687</v>
      </c>
      <c r="B3611">
        <v>2</v>
      </c>
      <c r="C3611" t="s">
        <v>1697</v>
      </c>
    </row>
    <row r="3612" spans="1:3" x14ac:dyDescent="0.25">
      <c r="C3612" t="s">
        <v>1691</v>
      </c>
    </row>
    <row r="3613" spans="1:3" x14ac:dyDescent="0.25">
      <c r="A3613" t="s">
        <v>33688</v>
      </c>
      <c r="B3613">
        <v>1</v>
      </c>
      <c r="C3613" t="s">
        <v>1527</v>
      </c>
    </row>
    <row r="3614" spans="1:3" x14ac:dyDescent="0.25">
      <c r="A3614" t="s">
        <v>33689</v>
      </c>
      <c r="B3614">
        <v>1</v>
      </c>
      <c r="C3614" t="s">
        <v>4304</v>
      </c>
    </row>
    <row r="3615" spans="1:3" x14ac:dyDescent="0.25">
      <c r="A3615" t="s">
        <v>33690</v>
      </c>
      <c r="B3615">
        <v>1</v>
      </c>
      <c r="C3615" t="s">
        <v>4435</v>
      </c>
    </row>
    <row r="3616" spans="1:3" x14ac:dyDescent="0.25">
      <c r="A3616" t="s">
        <v>33691</v>
      </c>
      <c r="B3616">
        <v>7</v>
      </c>
      <c r="C3616" t="s">
        <v>1929</v>
      </c>
    </row>
    <row r="3617" spans="1:3" x14ac:dyDescent="0.25">
      <c r="C3617" t="s">
        <v>1293</v>
      </c>
    </row>
    <row r="3618" spans="1:3" x14ac:dyDescent="0.25">
      <c r="C3618" t="s">
        <v>1815</v>
      </c>
    </row>
    <row r="3619" spans="1:3" x14ac:dyDescent="0.25">
      <c r="C3619" t="s">
        <v>1709</v>
      </c>
    </row>
    <row r="3620" spans="1:3" x14ac:dyDescent="0.25">
      <c r="C3620" t="s">
        <v>1177</v>
      </c>
    </row>
    <row r="3621" spans="1:3" x14ac:dyDescent="0.25">
      <c r="C3621" t="s">
        <v>846</v>
      </c>
    </row>
    <row r="3622" spans="1:3" x14ac:dyDescent="0.25">
      <c r="C3622" t="s">
        <v>1678</v>
      </c>
    </row>
    <row r="3623" spans="1:3" x14ac:dyDescent="0.25">
      <c r="A3623" t="s">
        <v>33692</v>
      </c>
      <c r="B3623">
        <v>8</v>
      </c>
      <c r="C3623" t="s">
        <v>1180</v>
      </c>
    </row>
    <row r="3624" spans="1:3" x14ac:dyDescent="0.25">
      <c r="C3624" t="s">
        <v>1751</v>
      </c>
    </row>
    <row r="3625" spans="1:3" x14ac:dyDescent="0.25">
      <c r="C3625" t="s">
        <v>105</v>
      </c>
    </row>
    <row r="3626" spans="1:3" x14ac:dyDescent="0.25">
      <c r="C3626" t="s">
        <v>5898</v>
      </c>
    </row>
    <row r="3627" spans="1:3" x14ac:dyDescent="0.25">
      <c r="C3627" t="s">
        <v>163</v>
      </c>
    </row>
    <row r="3628" spans="1:3" x14ac:dyDescent="0.25">
      <c r="C3628" t="s">
        <v>1181</v>
      </c>
    </row>
    <row r="3629" spans="1:3" x14ac:dyDescent="0.25">
      <c r="C3629" t="s">
        <v>1586</v>
      </c>
    </row>
    <row r="3630" spans="1:3" x14ac:dyDescent="0.25">
      <c r="C3630" t="s">
        <v>1589</v>
      </c>
    </row>
    <row r="3631" spans="1:3" x14ac:dyDescent="0.25">
      <c r="A3631" t="s">
        <v>33693</v>
      </c>
      <c r="B3631">
        <v>13</v>
      </c>
      <c r="C3631" t="s">
        <v>1018</v>
      </c>
    </row>
    <row r="3632" spans="1:3" x14ac:dyDescent="0.25">
      <c r="C3632" t="s">
        <v>5797</v>
      </c>
    </row>
    <row r="3633" spans="1:3" x14ac:dyDescent="0.25">
      <c r="C3633" t="s">
        <v>5855</v>
      </c>
    </row>
    <row r="3634" spans="1:3" x14ac:dyDescent="0.25">
      <c r="C3634" t="s">
        <v>1129</v>
      </c>
    </row>
    <row r="3635" spans="1:3" x14ac:dyDescent="0.25">
      <c r="C3635" t="s">
        <v>5955</v>
      </c>
    </row>
    <row r="3636" spans="1:3" x14ac:dyDescent="0.25">
      <c r="C3636" t="s">
        <v>1200</v>
      </c>
    </row>
    <row r="3637" spans="1:3" x14ac:dyDescent="0.25">
      <c r="C3637" t="s">
        <v>5846</v>
      </c>
    </row>
    <row r="3638" spans="1:3" x14ac:dyDescent="0.25">
      <c r="C3638" t="s">
        <v>1000</v>
      </c>
    </row>
    <row r="3639" spans="1:3" x14ac:dyDescent="0.25">
      <c r="C3639" t="s">
        <v>5915</v>
      </c>
    </row>
    <row r="3640" spans="1:3" x14ac:dyDescent="0.25">
      <c r="C3640" t="s">
        <v>948</v>
      </c>
    </row>
    <row r="3641" spans="1:3" x14ac:dyDescent="0.25">
      <c r="C3641" t="s">
        <v>1013</v>
      </c>
    </row>
    <row r="3642" spans="1:3" x14ac:dyDescent="0.25">
      <c r="C3642" t="s">
        <v>5998</v>
      </c>
    </row>
    <row r="3643" spans="1:3" x14ac:dyDescent="0.25">
      <c r="C3643" t="s">
        <v>5886</v>
      </c>
    </row>
    <row r="3644" spans="1:3" x14ac:dyDescent="0.25">
      <c r="A3644" t="s">
        <v>33694</v>
      </c>
      <c r="B3644">
        <v>1</v>
      </c>
      <c r="C3644" t="s">
        <v>1225</v>
      </c>
    </row>
    <row r="3645" spans="1:3" x14ac:dyDescent="0.25">
      <c r="A3645" t="s">
        <v>33695</v>
      </c>
      <c r="B3645">
        <v>1</v>
      </c>
      <c r="C3645" t="s">
        <v>1204</v>
      </c>
    </row>
    <row r="3646" spans="1:3" x14ac:dyDescent="0.25">
      <c r="A3646" t="s">
        <v>33696</v>
      </c>
      <c r="B3646">
        <v>15</v>
      </c>
      <c r="C3646" t="s">
        <v>71</v>
      </c>
    </row>
    <row r="3647" spans="1:3" x14ac:dyDescent="0.25">
      <c r="C3647" t="s">
        <v>3076</v>
      </c>
    </row>
    <row r="3648" spans="1:3" x14ac:dyDescent="0.25">
      <c r="C3648" t="s">
        <v>5749</v>
      </c>
    </row>
    <row r="3649" spans="1:3" x14ac:dyDescent="0.25">
      <c r="C3649" t="s">
        <v>5751</v>
      </c>
    </row>
    <row r="3650" spans="1:3" x14ac:dyDescent="0.25">
      <c r="C3650" t="s">
        <v>3934</v>
      </c>
    </row>
    <row r="3651" spans="1:3" x14ac:dyDescent="0.25">
      <c r="C3651" t="s">
        <v>3368</v>
      </c>
    </row>
    <row r="3652" spans="1:3" x14ac:dyDescent="0.25">
      <c r="C3652" t="s">
        <v>5933</v>
      </c>
    </row>
    <row r="3653" spans="1:3" x14ac:dyDescent="0.25">
      <c r="C3653" t="s">
        <v>5796</v>
      </c>
    </row>
    <row r="3654" spans="1:3" x14ac:dyDescent="0.25">
      <c r="C3654" t="s">
        <v>5983</v>
      </c>
    </row>
    <row r="3655" spans="1:3" x14ac:dyDescent="0.25">
      <c r="C3655" t="s">
        <v>3479</v>
      </c>
    </row>
    <row r="3656" spans="1:3" x14ac:dyDescent="0.25">
      <c r="C3656" t="s">
        <v>3469</v>
      </c>
    </row>
    <row r="3657" spans="1:3" x14ac:dyDescent="0.25">
      <c r="C3657" t="s">
        <v>5787</v>
      </c>
    </row>
    <row r="3658" spans="1:3" x14ac:dyDescent="0.25">
      <c r="C3658" t="s">
        <v>5891</v>
      </c>
    </row>
    <row r="3659" spans="1:3" x14ac:dyDescent="0.25">
      <c r="C3659" t="s">
        <v>2757</v>
      </c>
    </row>
    <row r="3660" spans="1:3" x14ac:dyDescent="0.25">
      <c r="C3660" t="s">
        <v>1144</v>
      </c>
    </row>
    <row r="3661" spans="1:3" x14ac:dyDescent="0.25">
      <c r="A3661" t="s">
        <v>33697</v>
      </c>
      <c r="B3661">
        <v>5</v>
      </c>
      <c r="C3661" t="s">
        <v>5213</v>
      </c>
    </row>
    <row r="3662" spans="1:3" x14ac:dyDescent="0.25">
      <c r="C3662" t="s">
        <v>4589</v>
      </c>
    </row>
    <row r="3663" spans="1:3" x14ac:dyDescent="0.25">
      <c r="C3663" t="s">
        <v>5223</v>
      </c>
    </row>
    <row r="3664" spans="1:3" x14ac:dyDescent="0.25">
      <c r="C3664" t="s">
        <v>5865</v>
      </c>
    </row>
    <row r="3665" spans="1:3" x14ac:dyDescent="0.25">
      <c r="C3665" t="s">
        <v>5951</v>
      </c>
    </row>
    <row r="3666" spans="1:3" x14ac:dyDescent="0.25">
      <c r="A3666" t="s">
        <v>33698</v>
      </c>
      <c r="B3666">
        <v>2</v>
      </c>
      <c r="C3666" t="s">
        <v>1875</v>
      </c>
    </row>
    <row r="3667" spans="1:3" x14ac:dyDescent="0.25">
      <c r="C3667" t="s">
        <v>3871</v>
      </c>
    </row>
    <row r="3668" spans="1:3" x14ac:dyDescent="0.25">
      <c r="A3668" t="s">
        <v>33699</v>
      </c>
      <c r="B3668">
        <v>1</v>
      </c>
      <c r="C3668" t="s">
        <v>5710</v>
      </c>
    </row>
    <row r="3669" spans="1:3" x14ac:dyDescent="0.25">
      <c r="A3669" t="s">
        <v>33700</v>
      </c>
      <c r="B3669">
        <v>24</v>
      </c>
      <c r="C3669" t="s">
        <v>4716</v>
      </c>
    </row>
    <row r="3670" spans="1:3" x14ac:dyDescent="0.25">
      <c r="C3670" t="s">
        <v>6014</v>
      </c>
    </row>
    <row r="3671" spans="1:3" x14ac:dyDescent="0.25">
      <c r="C3671" t="s">
        <v>5962</v>
      </c>
    </row>
    <row r="3672" spans="1:3" x14ac:dyDescent="0.25">
      <c r="C3672" t="s">
        <v>56</v>
      </c>
    </row>
    <row r="3673" spans="1:3" x14ac:dyDescent="0.25">
      <c r="C3673" t="s">
        <v>669</v>
      </c>
    </row>
    <row r="3674" spans="1:3" x14ac:dyDescent="0.25">
      <c r="C3674" t="s">
        <v>5777</v>
      </c>
    </row>
    <row r="3675" spans="1:3" x14ac:dyDescent="0.25">
      <c r="C3675" t="s">
        <v>478</v>
      </c>
    </row>
    <row r="3676" spans="1:3" x14ac:dyDescent="0.25">
      <c r="C3676" t="s">
        <v>3206</v>
      </c>
    </row>
    <row r="3677" spans="1:3" x14ac:dyDescent="0.25">
      <c r="C3677" t="s">
        <v>5748</v>
      </c>
    </row>
    <row r="3678" spans="1:3" x14ac:dyDescent="0.25">
      <c r="C3678" t="s">
        <v>542</v>
      </c>
    </row>
    <row r="3679" spans="1:3" x14ac:dyDescent="0.25">
      <c r="C3679" t="s">
        <v>5956</v>
      </c>
    </row>
    <row r="3680" spans="1:3" x14ac:dyDescent="0.25">
      <c r="C3680" t="s">
        <v>5807</v>
      </c>
    </row>
    <row r="3681" spans="1:3" x14ac:dyDescent="0.25">
      <c r="C3681" t="s">
        <v>507</v>
      </c>
    </row>
    <row r="3682" spans="1:3" x14ac:dyDescent="0.25">
      <c r="C3682" t="s">
        <v>824</v>
      </c>
    </row>
    <row r="3683" spans="1:3" x14ac:dyDescent="0.25">
      <c r="C3683" t="s">
        <v>5876</v>
      </c>
    </row>
    <row r="3684" spans="1:3" x14ac:dyDescent="0.25">
      <c r="C3684" t="s">
        <v>5823</v>
      </c>
    </row>
    <row r="3685" spans="1:3" x14ac:dyDescent="0.25">
      <c r="C3685" t="s">
        <v>5890</v>
      </c>
    </row>
    <row r="3686" spans="1:3" x14ac:dyDescent="0.25">
      <c r="C3686" t="s">
        <v>1746</v>
      </c>
    </row>
    <row r="3687" spans="1:3" x14ac:dyDescent="0.25">
      <c r="C3687" t="s">
        <v>3169</v>
      </c>
    </row>
    <row r="3688" spans="1:3" x14ac:dyDescent="0.25">
      <c r="C3688" t="s">
        <v>318</v>
      </c>
    </row>
    <row r="3689" spans="1:3" x14ac:dyDescent="0.25">
      <c r="C3689" t="s">
        <v>178</v>
      </c>
    </row>
    <row r="3690" spans="1:3" x14ac:dyDescent="0.25">
      <c r="C3690" t="s">
        <v>1722</v>
      </c>
    </row>
    <row r="3691" spans="1:3" x14ac:dyDescent="0.25">
      <c r="C3691" t="s">
        <v>5934</v>
      </c>
    </row>
    <row r="3692" spans="1:3" x14ac:dyDescent="0.25">
      <c r="C3692" t="s">
        <v>631</v>
      </c>
    </row>
    <row r="3693" spans="1:3" x14ac:dyDescent="0.25">
      <c r="A3693" t="s">
        <v>33701</v>
      </c>
      <c r="B3693">
        <v>2</v>
      </c>
      <c r="C3693" t="s">
        <v>2531</v>
      </c>
    </row>
    <row r="3694" spans="1:3" x14ac:dyDescent="0.25">
      <c r="C3694" t="s">
        <v>1591</v>
      </c>
    </row>
    <row r="3695" spans="1:3" x14ac:dyDescent="0.25">
      <c r="A3695" t="s">
        <v>33702</v>
      </c>
      <c r="B3695">
        <v>1</v>
      </c>
      <c r="C3695" t="s">
        <v>3332</v>
      </c>
    </row>
    <row r="3696" spans="1:3" x14ac:dyDescent="0.25">
      <c r="A3696" t="s">
        <v>33703</v>
      </c>
      <c r="B3696">
        <v>1</v>
      </c>
      <c r="C3696" t="s">
        <v>957</v>
      </c>
    </row>
    <row r="3697" spans="1:3" x14ac:dyDescent="0.25">
      <c r="A3697" t="s">
        <v>33704</v>
      </c>
      <c r="B3697">
        <v>1</v>
      </c>
      <c r="C3697" t="s">
        <v>5419</v>
      </c>
    </row>
    <row r="3698" spans="1:3" x14ac:dyDescent="0.25">
      <c r="A3698" t="s">
        <v>33705</v>
      </c>
      <c r="B3698">
        <v>6</v>
      </c>
      <c r="C3698" t="s">
        <v>2197</v>
      </c>
    </row>
    <row r="3699" spans="1:3" x14ac:dyDescent="0.25">
      <c r="C3699" t="s">
        <v>5711</v>
      </c>
    </row>
    <row r="3700" spans="1:3" x14ac:dyDescent="0.25">
      <c r="C3700" t="s">
        <v>5722</v>
      </c>
    </row>
    <row r="3701" spans="1:3" x14ac:dyDescent="0.25">
      <c r="C3701" t="s">
        <v>837</v>
      </c>
    </row>
    <row r="3702" spans="1:3" x14ac:dyDescent="0.25">
      <c r="C3702" t="s">
        <v>5291</v>
      </c>
    </row>
    <row r="3703" spans="1:3" x14ac:dyDescent="0.25">
      <c r="C3703" t="s">
        <v>198</v>
      </c>
    </row>
    <row r="3704" spans="1:3" x14ac:dyDescent="0.25">
      <c r="A3704" t="s">
        <v>33706</v>
      </c>
      <c r="B3704">
        <v>4</v>
      </c>
      <c r="C3704" t="s">
        <v>1386</v>
      </c>
    </row>
    <row r="3705" spans="1:3" x14ac:dyDescent="0.25">
      <c r="C3705" t="s">
        <v>1282</v>
      </c>
    </row>
    <row r="3706" spans="1:3" x14ac:dyDescent="0.25">
      <c r="C3706" t="s">
        <v>1872</v>
      </c>
    </row>
    <row r="3707" spans="1:3" x14ac:dyDescent="0.25">
      <c r="C3707" t="s">
        <v>1172</v>
      </c>
    </row>
    <row r="3708" spans="1:3" x14ac:dyDescent="0.25">
      <c r="A3708" t="s">
        <v>33707</v>
      </c>
      <c r="B3708">
        <v>18</v>
      </c>
      <c r="C3708" t="s">
        <v>4163</v>
      </c>
    </row>
    <row r="3709" spans="1:3" x14ac:dyDescent="0.25">
      <c r="C3709" t="s">
        <v>2585</v>
      </c>
    </row>
    <row r="3710" spans="1:3" x14ac:dyDescent="0.25">
      <c r="C3710" t="s">
        <v>4489</v>
      </c>
    </row>
    <row r="3711" spans="1:3" x14ac:dyDescent="0.25">
      <c r="C3711" t="s">
        <v>4043</v>
      </c>
    </row>
    <row r="3712" spans="1:3" x14ac:dyDescent="0.25">
      <c r="C3712" t="s">
        <v>3740</v>
      </c>
    </row>
    <row r="3713" spans="1:3" x14ac:dyDescent="0.25">
      <c r="C3713" t="s">
        <v>2645</v>
      </c>
    </row>
    <row r="3714" spans="1:3" x14ac:dyDescent="0.25">
      <c r="C3714" t="s">
        <v>3998</v>
      </c>
    </row>
    <row r="3715" spans="1:3" x14ac:dyDescent="0.25">
      <c r="C3715" t="s">
        <v>3488</v>
      </c>
    </row>
    <row r="3716" spans="1:3" x14ac:dyDescent="0.25">
      <c r="C3716" t="s">
        <v>4495</v>
      </c>
    </row>
    <row r="3717" spans="1:3" x14ac:dyDescent="0.25">
      <c r="C3717" t="s">
        <v>4153</v>
      </c>
    </row>
    <row r="3718" spans="1:3" x14ac:dyDescent="0.25">
      <c r="C3718" t="s">
        <v>3088</v>
      </c>
    </row>
    <row r="3719" spans="1:3" x14ac:dyDescent="0.25">
      <c r="C3719" t="s">
        <v>4109</v>
      </c>
    </row>
    <row r="3720" spans="1:3" x14ac:dyDescent="0.25">
      <c r="C3720" t="s">
        <v>4013</v>
      </c>
    </row>
    <row r="3721" spans="1:3" x14ac:dyDescent="0.25">
      <c r="C3721" t="s">
        <v>2751</v>
      </c>
    </row>
    <row r="3722" spans="1:3" x14ac:dyDescent="0.25">
      <c r="C3722" t="s">
        <v>2355</v>
      </c>
    </row>
    <row r="3723" spans="1:3" x14ac:dyDescent="0.25">
      <c r="C3723" t="s">
        <v>1417</v>
      </c>
    </row>
    <row r="3724" spans="1:3" x14ac:dyDescent="0.25">
      <c r="C3724" t="s">
        <v>2671</v>
      </c>
    </row>
    <row r="3725" spans="1:3" x14ac:dyDescent="0.25">
      <c r="C3725" t="s">
        <v>3831</v>
      </c>
    </row>
    <row r="3726" spans="1:3" x14ac:dyDescent="0.25">
      <c r="A3726" t="s">
        <v>33708</v>
      </c>
      <c r="B3726">
        <v>2</v>
      </c>
      <c r="C3726" t="s">
        <v>4493</v>
      </c>
    </row>
    <row r="3727" spans="1:3" x14ac:dyDescent="0.25">
      <c r="C3727" t="s">
        <v>4455</v>
      </c>
    </row>
    <row r="3728" spans="1:3" x14ac:dyDescent="0.25">
      <c r="A3728" t="s">
        <v>33709</v>
      </c>
      <c r="B3728">
        <v>14</v>
      </c>
      <c r="C3728" t="s">
        <v>1146</v>
      </c>
    </row>
    <row r="3729" spans="1:3" x14ac:dyDescent="0.25">
      <c r="C3729" t="s">
        <v>5281</v>
      </c>
    </row>
    <row r="3730" spans="1:3" x14ac:dyDescent="0.25">
      <c r="C3730" t="s">
        <v>3406</v>
      </c>
    </row>
    <row r="3731" spans="1:3" x14ac:dyDescent="0.25">
      <c r="C3731" t="s">
        <v>5812</v>
      </c>
    </row>
    <row r="3732" spans="1:3" x14ac:dyDescent="0.25">
      <c r="C3732" t="s">
        <v>3396</v>
      </c>
    </row>
    <row r="3733" spans="1:3" x14ac:dyDescent="0.25">
      <c r="C3733" t="s">
        <v>1142</v>
      </c>
    </row>
    <row r="3734" spans="1:3" x14ac:dyDescent="0.25">
      <c r="C3734" t="s">
        <v>3538</v>
      </c>
    </row>
    <row r="3735" spans="1:3" x14ac:dyDescent="0.25">
      <c r="C3735" t="s">
        <v>103</v>
      </c>
    </row>
    <row r="3736" spans="1:3" x14ac:dyDescent="0.25">
      <c r="C3736" t="s">
        <v>4703</v>
      </c>
    </row>
    <row r="3737" spans="1:3" x14ac:dyDescent="0.25">
      <c r="C3737" t="s">
        <v>1717</v>
      </c>
    </row>
    <row r="3738" spans="1:3" x14ac:dyDescent="0.25">
      <c r="C3738" t="s">
        <v>1163</v>
      </c>
    </row>
    <row r="3739" spans="1:3" x14ac:dyDescent="0.25">
      <c r="C3739" t="s">
        <v>5948</v>
      </c>
    </row>
    <row r="3740" spans="1:3" x14ac:dyDescent="0.25">
      <c r="C3740" t="s">
        <v>5336</v>
      </c>
    </row>
    <row r="3741" spans="1:3" x14ac:dyDescent="0.25">
      <c r="C3741" t="s">
        <v>4738</v>
      </c>
    </row>
    <row r="3742" spans="1:3" x14ac:dyDescent="0.25">
      <c r="A3742" t="s">
        <v>33710</v>
      </c>
      <c r="B3742">
        <v>4</v>
      </c>
      <c r="C3742" t="s">
        <v>5878</v>
      </c>
    </row>
    <row r="3743" spans="1:3" x14ac:dyDescent="0.25">
      <c r="C3743" t="s">
        <v>5764</v>
      </c>
    </row>
    <row r="3744" spans="1:3" x14ac:dyDescent="0.25">
      <c r="C3744" t="s">
        <v>4560</v>
      </c>
    </row>
    <row r="3745" spans="1:3" x14ac:dyDescent="0.25">
      <c r="C3745" t="s">
        <v>4281</v>
      </c>
    </row>
    <row r="3746" spans="1:3" x14ac:dyDescent="0.25">
      <c r="A3746" t="s">
        <v>33711</v>
      </c>
      <c r="B3746">
        <v>1</v>
      </c>
      <c r="C3746" t="s">
        <v>4884</v>
      </c>
    </row>
    <row r="3747" spans="1:3" x14ac:dyDescent="0.25">
      <c r="A3747" t="s">
        <v>33712</v>
      </c>
      <c r="B3747">
        <v>19</v>
      </c>
      <c r="C3747" t="s">
        <v>4249</v>
      </c>
    </row>
    <row r="3748" spans="1:3" x14ac:dyDescent="0.25">
      <c r="C3748" t="s">
        <v>3027</v>
      </c>
    </row>
    <row r="3749" spans="1:3" x14ac:dyDescent="0.25">
      <c r="C3749" t="s">
        <v>5644</v>
      </c>
    </row>
    <row r="3750" spans="1:3" x14ac:dyDescent="0.25">
      <c r="C3750" t="s">
        <v>2760</v>
      </c>
    </row>
    <row r="3751" spans="1:3" x14ac:dyDescent="0.25">
      <c r="C3751" t="s">
        <v>2518</v>
      </c>
    </row>
    <row r="3752" spans="1:3" x14ac:dyDescent="0.25">
      <c r="C3752" t="s">
        <v>6002</v>
      </c>
    </row>
    <row r="3753" spans="1:3" x14ac:dyDescent="0.25">
      <c r="C3753" t="s">
        <v>2563</v>
      </c>
    </row>
    <row r="3754" spans="1:3" x14ac:dyDescent="0.25">
      <c r="C3754" t="s">
        <v>2696</v>
      </c>
    </row>
    <row r="3755" spans="1:3" x14ac:dyDescent="0.25">
      <c r="C3755" t="s">
        <v>5803</v>
      </c>
    </row>
    <row r="3756" spans="1:3" x14ac:dyDescent="0.25">
      <c r="C3756" t="s">
        <v>3331</v>
      </c>
    </row>
    <row r="3757" spans="1:3" x14ac:dyDescent="0.25">
      <c r="C3757" t="s">
        <v>5656</v>
      </c>
    </row>
    <row r="3758" spans="1:3" x14ac:dyDescent="0.25">
      <c r="C3758" t="s">
        <v>5491</v>
      </c>
    </row>
    <row r="3759" spans="1:3" x14ac:dyDescent="0.25">
      <c r="C3759" t="s">
        <v>4656</v>
      </c>
    </row>
    <row r="3760" spans="1:3" x14ac:dyDescent="0.25">
      <c r="C3760" t="s">
        <v>5599</v>
      </c>
    </row>
    <row r="3761" spans="1:3" x14ac:dyDescent="0.25">
      <c r="C3761" t="s">
        <v>5426</v>
      </c>
    </row>
    <row r="3762" spans="1:3" x14ac:dyDescent="0.25">
      <c r="C3762" t="s">
        <v>1836</v>
      </c>
    </row>
    <row r="3763" spans="1:3" x14ac:dyDescent="0.25">
      <c r="C3763" t="s">
        <v>3380</v>
      </c>
    </row>
    <row r="3764" spans="1:3" x14ac:dyDescent="0.25">
      <c r="C3764" t="s">
        <v>4647</v>
      </c>
    </row>
    <row r="3765" spans="1:3" x14ac:dyDescent="0.25">
      <c r="C3765" t="s">
        <v>2915</v>
      </c>
    </row>
    <row r="3766" spans="1:3" x14ac:dyDescent="0.25">
      <c r="A3766" t="s">
        <v>33713</v>
      </c>
      <c r="B3766">
        <v>1</v>
      </c>
      <c r="C3766" t="s">
        <v>4758</v>
      </c>
    </row>
    <row r="3767" spans="1:3" x14ac:dyDescent="0.25">
      <c r="A3767" t="s">
        <v>33714</v>
      </c>
      <c r="B3767">
        <v>2</v>
      </c>
      <c r="C3767" t="s">
        <v>4585</v>
      </c>
    </row>
    <row r="3768" spans="1:3" x14ac:dyDescent="0.25">
      <c r="C3768" t="s">
        <v>4590</v>
      </c>
    </row>
    <row r="3769" spans="1:3" x14ac:dyDescent="0.25">
      <c r="A3769" t="s">
        <v>33715</v>
      </c>
      <c r="B3769">
        <v>1</v>
      </c>
      <c r="C3769" t="s">
        <v>1652</v>
      </c>
    </row>
    <row r="3770" spans="1:3" x14ac:dyDescent="0.25">
      <c r="A3770" t="s">
        <v>33716</v>
      </c>
      <c r="B3770">
        <v>2</v>
      </c>
      <c r="C3770" t="s">
        <v>5400</v>
      </c>
    </row>
    <row r="3771" spans="1:3" x14ac:dyDescent="0.25">
      <c r="C3771" t="s">
        <v>5359</v>
      </c>
    </row>
    <row r="3772" spans="1:3" x14ac:dyDescent="0.25">
      <c r="A3772" t="s">
        <v>33717</v>
      </c>
      <c r="B3772">
        <v>60</v>
      </c>
      <c r="C3772" t="s">
        <v>1254</v>
      </c>
    </row>
    <row r="3773" spans="1:3" x14ac:dyDescent="0.25">
      <c r="C3773" t="s">
        <v>2599</v>
      </c>
    </row>
    <row r="3774" spans="1:3" x14ac:dyDescent="0.25">
      <c r="C3774" t="s">
        <v>5778</v>
      </c>
    </row>
    <row r="3775" spans="1:3" x14ac:dyDescent="0.25">
      <c r="C3775" t="s">
        <v>1535</v>
      </c>
    </row>
    <row r="3776" spans="1:3" x14ac:dyDescent="0.25">
      <c r="C3776" t="s">
        <v>37</v>
      </c>
    </row>
    <row r="3777" spans="3:3" x14ac:dyDescent="0.25">
      <c r="C3777" t="s">
        <v>1214</v>
      </c>
    </row>
    <row r="3778" spans="3:3" x14ac:dyDescent="0.25">
      <c r="C3778" t="s">
        <v>3039</v>
      </c>
    </row>
    <row r="3779" spans="3:3" x14ac:dyDescent="0.25">
      <c r="C3779" t="s">
        <v>1206</v>
      </c>
    </row>
    <row r="3780" spans="3:3" x14ac:dyDescent="0.25">
      <c r="C3780" t="s">
        <v>52</v>
      </c>
    </row>
    <row r="3781" spans="3:3" x14ac:dyDescent="0.25">
      <c r="C3781" t="s">
        <v>2813</v>
      </c>
    </row>
    <row r="3782" spans="3:3" x14ac:dyDescent="0.25">
      <c r="C3782" t="s">
        <v>4662</v>
      </c>
    </row>
    <row r="3783" spans="3:3" x14ac:dyDescent="0.25">
      <c r="C3783" t="s">
        <v>2554</v>
      </c>
    </row>
    <row r="3784" spans="3:3" x14ac:dyDescent="0.25">
      <c r="C3784" t="s">
        <v>5773</v>
      </c>
    </row>
    <row r="3785" spans="3:3" x14ac:dyDescent="0.25">
      <c r="C3785" t="s">
        <v>39</v>
      </c>
    </row>
    <row r="3786" spans="3:3" x14ac:dyDescent="0.25">
      <c r="C3786" t="s">
        <v>5789</v>
      </c>
    </row>
    <row r="3787" spans="3:3" x14ac:dyDescent="0.25">
      <c r="C3787" t="s">
        <v>1124</v>
      </c>
    </row>
    <row r="3788" spans="3:3" x14ac:dyDescent="0.25">
      <c r="C3788" t="s">
        <v>2731</v>
      </c>
    </row>
    <row r="3789" spans="3:3" x14ac:dyDescent="0.25">
      <c r="C3789" t="s">
        <v>3061</v>
      </c>
    </row>
    <row r="3790" spans="3:3" x14ac:dyDescent="0.25">
      <c r="C3790" t="s">
        <v>1299</v>
      </c>
    </row>
    <row r="3791" spans="3:3" x14ac:dyDescent="0.25">
      <c r="C3791" t="s">
        <v>1189</v>
      </c>
    </row>
    <row r="3792" spans="3:3" x14ac:dyDescent="0.25">
      <c r="C3792" t="s">
        <v>2639</v>
      </c>
    </row>
    <row r="3793" spans="3:3" x14ac:dyDescent="0.25">
      <c r="C3793" t="s">
        <v>5765</v>
      </c>
    </row>
    <row r="3794" spans="3:3" x14ac:dyDescent="0.25">
      <c r="C3794" t="s">
        <v>87</v>
      </c>
    </row>
    <row r="3795" spans="3:3" x14ac:dyDescent="0.25">
      <c r="C3795" t="s">
        <v>1286</v>
      </c>
    </row>
    <row r="3796" spans="3:3" x14ac:dyDescent="0.25">
      <c r="C3796" t="s">
        <v>3017</v>
      </c>
    </row>
    <row r="3797" spans="3:3" x14ac:dyDescent="0.25">
      <c r="C3797" t="s">
        <v>2610</v>
      </c>
    </row>
    <row r="3798" spans="3:3" x14ac:dyDescent="0.25">
      <c r="C3798" t="s">
        <v>2989</v>
      </c>
    </row>
    <row r="3799" spans="3:3" x14ac:dyDescent="0.25">
      <c r="C3799" t="s">
        <v>2794</v>
      </c>
    </row>
    <row r="3800" spans="3:3" x14ac:dyDescent="0.25">
      <c r="C3800" t="s">
        <v>2668</v>
      </c>
    </row>
    <row r="3801" spans="3:3" x14ac:dyDescent="0.25">
      <c r="C3801" t="s">
        <v>34</v>
      </c>
    </row>
    <row r="3802" spans="3:3" x14ac:dyDescent="0.25">
      <c r="C3802" t="s">
        <v>1517</v>
      </c>
    </row>
    <row r="3803" spans="3:3" x14ac:dyDescent="0.25">
      <c r="C3803" t="s">
        <v>2969</v>
      </c>
    </row>
    <row r="3804" spans="3:3" x14ac:dyDescent="0.25">
      <c r="C3804" t="s">
        <v>5757</v>
      </c>
    </row>
    <row r="3805" spans="3:3" x14ac:dyDescent="0.25">
      <c r="C3805" t="s">
        <v>81</v>
      </c>
    </row>
    <row r="3806" spans="3:3" x14ac:dyDescent="0.25">
      <c r="C3806" t="s">
        <v>2936</v>
      </c>
    </row>
    <row r="3807" spans="3:3" x14ac:dyDescent="0.25">
      <c r="C3807" t="s">
        <v>2819</v>
      </c>
    </row>
    <row r="3808" spans="3:3" x14ac:dyDescent="0.25">
      <c r="C3808" t="s">
        <v>5922</v>
      </c>
    </row>
    <row r="3809" spans="3:3" x14ac:dyDescent="0.25">
      <c r="C3809" t="s">
        <v>1285</v>
      </c>
    </row>
    <row r="3810" spans="3:3" x14ac:dyDescent="0.25">
      <c r="C3810" t="s">
        <v>3096</v>
      </c>
    </row>
    <row r="3811" spans="3:3" x14ac:dyDescent="0.25">
      <c r="C3811" t="s">
        <v>5776</v>
      </c>
    </row>
    <row r="3812" spans="3:3" x14ac:dyDescent="0.25">
      <c r="C3812" t="s">
        <v>1219</v>
      </c>
    </row>
    <row r="3813" spans="3:3" x14ac:dyDescent="0.25">
      <c r="C3813" t="s">
        <v>2818</v>
      </c>
    </row>
    <row r="3814" spans="3:3" x14ac:dyDescent="0.25">
      <c r="C3814" t="s">
        <v>196</v>
      </c>
    </row>
    <row r="3815" spans="3:3" x14ac:dyDescent="0.25">
      <c r="C3815" t="s">
        <v>6009</v>
      </c>
    </row>
    <row r="3816" spans="3:3" x14ac:dyDescent="0.25">
      <c r="C3816" t="s">
        <v>129</v>
      </c>
    </row>
    <row r="3817" spans="3:3" x14ac:dyDescent="0.25">
      <c r="C3817" t="s">
        <v>2351</v>
      </c>
    </row>
    <row r="3818" spans="3:3" x14ac:dyDescent="0.25">
      <c r="C3818" t="s">
        <v>83</v>
      </c>
    </row>
    <row r="3819" spans="3:3" x14ac:dyDescent="0.25">
      <c r="C3819" t="s">
        <v>1919</v>
      </c>
    </row>
    <row r="3820" spans="3:3" x14ac:dyDescent="0.25">
      <c r="C3820" t="s">
        <v>6024</v>
      </c>
    </row>
    <row r="3821" spans="3:3" x14ac:dyDescent="0.25">
      <c r="C3821" t="s">
        <v>1192</v>
      </c>
    </row>
    <row r="3822" spans="3:3" x14ac:dyDescent="0.25">
      <c r="C3822" t="s">
        <v>1203</v>
      </c>
    </row>
    <row r="3823" spans="3:3" x14ac:dyDescent="0.25">
      <c r="C3823" t="s">
        <v>35</v>
      </c>
    </row>
    <row r="3824" spans="3:3" x14ac:dyDescent="0.25">
      <c r="C3824" t="s">
        <v>1274</v>
      </c>
    </row>
    <row r="3825" spans="1:3" x14ac:dyDescent="0.25">
      <c r="C3825" t="s">
        <v>93</v>
      </c>
    </row>
    <row r="3826" spans="1:3" x14ac:dyDescent="0.25">
      <c r="C3826" t="s">
        <v>2945</v>
      </c>
    </row>
    <row r="3827" spans="1:3" x14ac:dyDescent="0.25">
      <c r="C3827" t="s">
        <v>1199</v>
      </c>
    </row>
    <row r="3828" spans="1:3" x14ac:dyDescent="0.25">
      <c r="C3828" t="s">
        <v>5853</v>
      </c>
    </row>
    <row r="3829" spans="1:3" x14ac:dyDescent="0.25">
      <c r="C3829" t="s">
        <v>6026</v>
      </c>
    </row>
    <row r="3830" spans="1:3" x14ac:dyDescent="0.25">
      <c r="C3830" t="s">
        <v>2313</v>
      </c>
    </row>
    <row r="3831" spans="1:3" x14ac:dyDescent="0.25">
      <c r="C3831" t="s">
        <v>5994</v>
      </c>
    </row>
    <row r="3832" spans="1:3" x14ac:dyDescent="0.25">
      <c r="A3832" t="s">
        <v>33718</v>
      </c>
      <c r="B3832">
        <v>4</v>
      </c>
      <c r="C3832" t="s">
        <v>1100</v>
      </c>
    </row>
    <row r="3833" spans="1:3" x14ac:dyDescent="0.25">
      <c r="C3833" t="s">
        <v>1115</v>
      </c>
    </row>
    <row r="3834" spans="1:3" x14ac:dyDescent="0.25">
      <c r="C3834" t="s">
        <v>5105</v>
      </c>
    </row>
    <row r="3835" spans="1:3" x14ac:dyDescent="0.25">
      <c r="C3835" t="s">
        <v>963</v>
      </c>
    </row>
    <row r="3836" spans="1:3" x14ac:dyDescent="0.25">
      <c r="A3836" t="s">
        <v>33719</v>
      </c>
      <c r="B3836">
        <v>44</v>
      </c>
      <c r="C3836" t="s">
        <v>4609</v>
      </c>
    </row>
    <row r="3837" spans="1:3" x14ac:dyDescent="0.25">
      <c r="C3837" t="s">
        <v>4548</v>
      </c>
    </row>
    <row r="3838" spans="1:3" x14ac:dyDescent="0.25">
      <c r="C3838" t="s">
        <v>1250</v>
      </c>
    </row>
    <row r="3839" spans="1:3" x14ac:dyDescent="0.25">
      <c r="C3839" t="s">
        <v>1272</v>
      </c>
    </row>
    <row r="3840" spans="1:3" x14ac:dyDescent="0.25">
      <c r="C3840" t="s">
        <v>1370</v>
      </c>
    </row>
    <row r="3841" spans="3:3" x14ac:dyDescent="0.25">
      <c r="C3841" t="s">
        <v>1296</v>
      </c>
    </row>
    <row r="3842" spans="3:3" x14ac:dyDescent="0.25">
      <c r="C3842" t="s">
        <v>4014</v>
      </c>
    </row>
    <row r="3843" spans="3:3" x14ac:dyDescent="0.25">
      <c r="C3843" t="s">
        <v>5665</v>
      </c>
    </row>
    <row r="3844" spans="3:3" x14ac:dyDescent="0.25">
      <c r="C3844" t="s">
        <v>6041</v>
      </c>
    </row>
    <row r="3845" spans="3:3" x14ac:dyDescent="0.25">
      <c r="C3845" t="s">
        <v>990</v>
      </c>
    </row>
    <row r="3846" spans="3:3" x14ac:dyDescent="0.25">
      <c r="C3846" t="s">
        <v>1804</v>
      </c>
    </row>
    <row r="3847" spans="3:3" x14ac:dyDescent="0.25">
      <c r="C3847" t="s">
        <v>1320</v>
      </c>
    </row>
    <row r="3848" spans="3:3" x14ac:dyDescent="0.25">
      <c r="C3848" t="s">
        <v>4316</v>
      </c>
    </row>
    <row r="3849" spans="3:3" x14ac:dyDescent="0.25">
      <c r="C3849" t="s">
        <v>3112</v>
      </c>
    </row>
    <row r="3850" spans="3:3" x14ac:dyDescent="0.25">
      <c r="C3850" t="s">
        <v>4541</v>
      </c>
    </row>
    <row r="3851" spans="3:3" x14ac:dyDescent="0.25">
      <c r="C3851" t="s">
        <v>4523</v>
      </c>
    </row>
    <row r="3852" spans="3:3" x14ac:dyDescent="0.25">
      <c r="C3852" t="s">
        <v>4477</v>
      </c>
    </row>
    <row r="3853" spans="3:3" x14ac:dyDescent="0.25">
      <c r="C3853" t="s">
        <v>1087</v>
      </c>
    </row>
    <row r="3854" spans="3:3" x14ac:dyDescent="0.25">
      <c r="C3854" t="s">
        <v>1134</v>
      </c>
    </row>
    <row r="3855" spans="3:3" x14ac:dyDescent="0.25">
      <c r="C3855" t="s">
        <v>1009</v>
      </c>
    </row>
    <row r="3856" spans="3:3" x14ac:dyDescent="0.25">
      <c r="C3856" t="s">
        <v>1030</v>
      </c>
    </row>
    <row r="3857" spans="3:3" x14ac:dyDescent="0.25">
      <c r="C3857" t="s">
        <v>5526</v>
      </c>
    </row>
    <row r="3858" spans="3:3" x14ac:dyDescent="0.25">
      <c r="C3858" t="s">
        <v>1437</v>
      </c>
    </row>
    <row r="3859" spans="3:3" x14ac:dyDescent="0.25">
      <c r="C3859" t="s">
        <v>1184</v>
      </c>
    </row>
    <row r="3860" spans="3:3" x14ac:dyDescent="0.25">
      <c r="C3860" t="s">
        <v>4478</v>
      </c>
    </row>
    <row r="3861" spans="3:3" x14ac:dyDescent="0.25">
      <c r="C3861" t="s">
        <v>1064</v>
      </c>
    </row>
    <row r="3862" spans="3:3" x14ac:dyDescent="0.25">
      <c r="C3862" t="s">
        <v>3983</v>
      </c>
    </row>
    <row r="3863" spans="3:3" x14ac:dyDescent="0.25">
      <c r="C3863" t="s">
        <v>4512</v>
      </c>
    </row>
    <row r="3864" spans="3:3" x14ac:dyDescent="0.25">
      <c r="C3864" t="s">
        <v>5379</v>
      </c>
    </row>
    <row r="3865" spans="3:3" x14ac:dyDescent="0.25">
      <c r="C3865" t="s">
        <v>1832</v>
      </c>
    </row>
    <row r="3866" spans="3:3" x14ac:dyDescent="0.25">
      <c r="C3866" t="s">
        <v>1460</v>
      </c>
    </row>
    <row r="3867" spans="3:3" x14ac:dyDescent="0.25">
      <c r="C3867" t="s">
        <v>2472</v>
      </c>
    </row>
    <row r="3868" spans="3:3" x14ac:dyDescent="0.25">
      <c r="C3868" t="s">
        <v>988</v>
      </c>
    </row>
    <row r="3869" spans="3:3" x14ac:dyDescent="0.25">
      <c r="C3869" t="s">
        <v>4516</v>
      </c>
    </row>
    <row r="3870" spans="3:3" x14ac:dyDescent="0.25">
      <c r="C3870" t="s">
        <v>4488</v>
      </c>
    </row>
    <row r="3871" spans="3:3" x14ac:dyDescent="0.25">
      <c r="C3871" t="s">
        <v>3051</v>
      </c>
    </row>
    <row r="3872" spans="3:3" x14ac:dyDescent="0.25">
      <c r="C3872" t="s">
        <v>1249</v>
      </c>
    </row>
    <row r="3873" spans="1:3" x14ac:dyDescent="0.25">
      <c r="C3873" t="s">
        <v>1245</v>
      </c>
    </row>
    <row r="3874" spans="1:3" x14ac:dyDescent="0.25">
      <c r="C3874" t="s">
        <v>1074</v>
      </c>
    </row>
    <row r="3875" spans="1:3" x14ac:dyDescent="0.25">
      <c r="C3875" t="s">
        <v>942</v>
      </c>
    </row>
    <row r="3876" spans="1:3" x14ac:dyDescent="0.25">
      <c r="C3876" t="s">
        <v>1024</v>
      </c>
    </row>
    <row r="3877" spans="1:3" x14ac:dyDescent="0.25">
      <c r="C3877" t="s">
        <v>1807</v>
      </c>
    </row>
    <row r="3878" spans="1:3" x14ac:dyDescent="0.25">
      <c r="C3878" t="s">
        <v>5580</v>
      </c>
    </row>
    <row r="3879" spans="1:3" x14ac:dyDescent="0.25">
      <c r="C3879" t="s">
        <v>1402</v>
      </c>
    </row>
    <row r="3880" spans="1:3" x14ac:dyDescent="0.25">
      <c r="A3880" t="s">
        <v>33720</v>
      </c>
      <c r="B3880">
        <v>3</v>
      </c>
      <c r="C3880" t="s">
        <v>924</v>
      </c>
    </row>
    <row r="3881" spans="1:3" x14ac:dyDescent="0.25">
      <c r="C3881" t="s">
        <v>1051</v>
      </c>
    </row>
    <row r="3882" spans="1:3" x14ac:dyDescent="0.25">
      <c r="C3882" t="s">
        <v>1230</v>
      </c>
    </row>
    <row r="3883" spans="1:3" x14ac:dyDescent="0.25">
      <c r="A3883" t="s">
        <v>33721</v>
      </c>
      <c r="B3883">
        <v>16</v>
      </c>
      <c r="C3883" t="s">
        <v>4189</v>
      </c>
    </row>
    <row r="3884" spans="1:3" x14ac:dyDescent="0.25">
      <c r="C3884" t="s">
        <v>4385</v>
      </c>
    </row>
    <row r="3885" spans="1:3" x14ac:dyDescent="0.25">
      <c r="C3885" t="s">
        <v>4342</v>
      </c>
    </row>
    <row r="3886" spans="1:3" x14ac:dyDescent="0.25">
      <c r="C3886" t="s">
        <v>1385</v>
      </c>
    </row>
    <row r="3887" spans="1:3" x14ac:dyDescent="0.25">
      <c r="C3887" t="s">
        <v>4310</v>
      </c>
    </row>
    <row r="3888" spans="1:3" x14ac:dyDescent="0.25">
      <c r="C3888" t="s">
        <v>4537</v>
      </c>
    </row>
    <row r="3889" spans="1:3" x14ac:dyDescent="0.25">
      <c r="C3889" t="s">
        <v>2940</v>
      </c>
    </row>
    <row r="3890" spans="1:3" x14ac:dyDescent="0.25">
      <c r="C3890" t="s">
        <v>4552</v>
      </c>
    </row>
    <row r="3891" spans="1:3" x14ac:dyDescent="0.25">
      <c r="C3891" t="s">
        <v>1575</v>
      </c>
    </row>
    <row r="3892" spans="1:3" x14ac:dyDescent="0.25">
      <c r="C3892" t="s">
        <v>3851</v>
      </c>
    </row>
    <row r="3893" spans="1:3" x14ac:dyDescent="0.25">
      <c r="C3893" t="s">
        <v>1439</v>
      </c>
    </row>
    <row r="3894" spans="1:3" x14ac:dyDescent="0.25">
      <c r="C3894" t="s">
        <v>4023</v>
      </c>
    </row>
    <row r="3895" spans="1:3" x14ac:dyDescent="0.25">
      <c r="C3895" t="s">
        <v>991</v>
      </c>
    </row>
    <row r="3896" spans="1:3" x14ac:dyDescent="0.25">
      <c r="C3896" t="s">
        <v>4059</v>
      </c>
    </row>
    <row r="3897" spans="1:3" x14ac:dyDescent="0.25">
      <c r="C3897" t="s">
        <v>4096</v>
      </c>
    </row>
    <row r="3898" spans="1:3" x14ac:dyDescent="0.25">
      <c r="C3898" t="s">
        <v>3973</v>
      </c>
    </row>
    <row r="3899" spans="1:3" x14ac:dyDescent="0.25">
      <c r="A3899" t="s">
        <v>33722</v>
      </c>
      <c r="B3899">
        <v>2</v>
      </c>
      <c r="C3899" t="s">
        <v>4336</v>
      </c>
    </row>
    <row r="3900" spans="1:3" x14ac:dyDescent="0.25">
      <c r="C3900" t="s">
        <v>2156</v>
      </c>
    </row>
    <row r="3901" spans="1:3" x14ac:dyDescent="0.25">
      <c r="A3901" t="s">
        <v>33723</v>
      </c>
      <c r="B3901">
        <v>6</v>
      </c>
      <c r="C3901" t="s">
        <v>943</v>
      </c>
    </row>
    <row r="3902" spans="1:3" x14ac:dyDescent="0.25">
      <c r="C3902" t="s">
        <v>4360</v>
      </c>
    </row>
    <row r="3903" spans="1:3" x14ac:dyDescent="0.25">
      <c r="C3903" t="s">
        <v>5094</v>
      </c>
    </row>
    <row r="3904" spans="1:3" x14ac:dyDescent="0.25">
      <c r="C3904" t="s">
        <v>1772</v>
      </c>
    </row>
    <row r="3905" spans="1:3" x14ac:dyDescent="0.25">
      <c r="C3905" t="s">
        <v>888</v>
      </c>
    </row>
    <row r="3906" spans="1:3" x14ac:dyDescent="0.25">
      <c r="C3906" t="s">
        <v>5056</v>
      </c>
    </row>
    <row r="3907" spans="1:3" x14ac:dyDescent="0.25">
      <c r="A3907" t="s">
        <v>33724</v>
      </c>
      <c r="B3907">
        <v>39</v>
      </c>
      <c r="C3907" t="s">
        <v>732</v>
      </c>
    </row>
    <row r="3908" spans="1:3" x14ac:dyDescent="0.25">
      <c r="C3908" t="s">
        <v>316</v>
      </c>
    </row>
    <row r="3909" spans="1:3" x14ac:dyDescent="0.25">
      <c r="C3909" t="s">
        <v>388</v>
      </c>
    </row>
    <row r="3910" spans="1:3" x14ac:dyDescent="0.25">
      <c r="C3910" t="s">
        <v>857</v>
      </c>
    </row>
    <row r="3911" spans="1:3" x14ac:dyDescent="0.25">
      <c r="C3911" t="s">
        <v>711</v>
      </c>
    </row>
    <row r="3912" spans="1:3" x14ac:dyDescent="0.25">
      <c r="C3912" t="s">
        <v>851</v>
      </c>
    </row>
    <row r="3913" spans="1:3" x14ac:dyDescent="0.25">
      <c r="C3913" t="s">
        <v>1006</v>
      </c>
    </row>
    <row r="3914" spans="1:3" x14ac:dyDescent="0.25">
      <c r="C3914" t="s">
        <v>826</v>
      </c>
    </row>
    <row r="3915" spans="1:3" x14ac:dyDescent="0.25">
      <c r="C3915" t="s">
        <v>681</v>
      </c>
    </row>
    <row r="3916" spans="1:3" x14ac:dyDescent="0.25">
      <c r="C3916" t="s">
        <v>707</v>
      </c>
    </row>
    <row r="3917" spans="1:3" x14ac:dyDescent="0.25">
      <c r="C3917" t="s">
        <v>293</v>
      </c>
    </row>
    <row r="3918" spans="1:3" x14ac:dyDescent="0.25">
      <c r="C3918" t="s">
        <v>551</v>
      </c>
    </row>
    <row r="3919" spans="1:3" x14ac:dyDescent="0.25">
      <c r="C3919" t="s">
        <v>529</v>
      </c>
    </row>
    <row r="3920" spans="1:3" x14ac:dyDescent="0.25">
      <c r="C3920" t="s">
        <v>255</v>
      </c>
    </row>
    <row r="3921" spans="3:3" x14ac:dyDescent="0.25">
      <c r="C3921" t="s">
        <v>914</v>
      </c>
    </row>
    <row r="3922" spans="3:3" x14ac:dyDescent="0.25">
      <c r="C3922" t="s">
        <v>220</v>
      </c>
    </row>
    <row r="3923" spans="3:3" x14ac:dyDescent="0.25">
      <c r="C3923" t="s">
        <v>5537</v>
      </c>
    </row>
    <row r="3924" spans="3:3" x14ac:dyDescent="0.25">
      <c r="C3924" t="s">
        <v>868</v>
      </c>
    </row>
    <row r="3925" spans="3:3" x14ac:dyDescent="0.25">
      <c r="C3925" t="s">
        <v>259</v>
      </c>
    </row>
    <row r="3926" spans="3:3" x14ac:dyDescent="0.25">
      <c r="C3926" t="s">
        <v>708</v>
      </c>
    </row>
    <row r="3927" spans="3:3" x14ac:dyDescent="0.25">
      <c r="C3927" t="s">
        <v>495</v>
      </c>
    </row>
    <row r="3928" spans="3:3" x14ac:dyDescent="0.25">
      <c r="C3928" t="s">
        <v>5086</v>
      </c>
    </row>
    <row r="3929" spans="3:3" x14ac:dyDescent="0.25">
      <c r="C3929" t="s">
        <v>4457</v>
      </c>
    </row>
    <row r="3930" spans="3:3" x14ac:dyDescent="0.25">
      <c r="C3930" t="s">
        <v>650</v>
      </c>
    </row>
    <row r="3931" spans="3:3" x14ac:dyDescent="0.25">
      <c r="C3931" t="s">
        <v>4794</v>
      </c>
    </row>
    <row r="3932" spans="3:3" x14ac:dyDescent="0.25">
      <c r="C3932" t="s">
        <v>491</v>
      </c>
    </row>
    <row r="3933" spans="3:3" x14ac:dyDescent="0.25">
      <c r="C3933" t="s">
        <v>4432</v>
      </c>
    </row>
    <row r="3934" spans="3:3" x14ac:dyDescent="0.25">
      <c r="C3934" t="s">
        <v>179</v>
      </c>
    </row>
    <row r="3935" spans="3:3" x14ac:dyDescent="0.25">
      <c r="C3935" t="s">
        <v>5190</v>
      </c>
    </row>
    <row r="3936" spans="3:3" x14ac:dyDescent="0.25">
      <c r="C3936" t="s">
        <v>386</v>
      </c>
    </row>
    <row r="3937" spans="1:3" x14ac:dyDescent="0.25">
      <c r="C3937" t="s">
        <v>297</v>
      </c>
    </row>
    <row r="3938" spans="1:3" x14ac:dyDescent="0.25">
      <c r="C3938" t="s">
        <v>5063</v>
      </c>
    </row>
    <row r="3939" spans="1:3" x14ac:dyDescent="0.25">
      <c r="C3939" t="s">
        <v>5122</v>
      </c>
    </row>
    <row r="3940" spans="1:3" x14ac:dyDescent="0.25">
      <c r="C3940" t="s">
        <v>625</v>
      </c>
    </row>
    <row r="3941" spans="1:3" x14ac:dyDescent="0.25">
      <c r="C3941" t="s">
        <v>628</v>
      </c>
    </row>
    <row r="3942" spans="1:3" x14ac:dyDescent="0.25">
      <c r="C3942" t="s">
        <v>517</v>
      </c>
    </row>
    <row r="3943" spans="1:3" x14ac:dyDescent="0.25">
      <c r="C3943" t="s">
        <v>620</v>
      </c>
    </row>
    <row r="3944" spans="1:3" x14ac:dyDescent="0.25">
      <c r="C3944" t="s">
        <v>690</v>
      </c>
    </row>
    <row r="3945" spans="1:3" x14ac:dyDescent="0.25">
      <c r="C3945" t="s">
        <v>250</v>
      </c>
    </row>
    <row r="3946" spans="1:3" x14ac:dyDescent="0.25">
      <c r="A3946" t="s">
        <v>33725</v>
      </c>
      <c r="B3946">
        <v>6</v>
      </c>
      <c r="C3946" t="s">
        <v>1860</v>
      </c>
    </row>
    <row r="3947" spans="1:3" x14ac:dyDescent="0.25">
      <c r="C3947" t="s">
        <v>1843</v>
      </c>
    </row>
    <row r="3948" spans="1:3" x14ac:dyDescent="0.25">
      <c r="C3948" t="s">
        <v>1811</v>
      </c>
    </row>
    <row r="3949" spans="1:3" x14ac:dyDescent="0.25">
      <c r="C3949" t="s">
        <v>471</v>
      </c>
    </row>
    <row r="3950" spans="1:3" x14ac:dyDescent="0.25">
      <c r="C3950" t="s">
        <v>1867</v>
      </c>
    </row>
    <row r="3951" spans="1:3" x14ac:dyDescent="0.25">
      <c r="C3951" t="s">
        <v>1895</v>
      </c>
    </row>
    <row r="3952" spans="1:3" x14ac:dyDescent="0.25">
      <c r="A3952" t="s">
        <v>33726</v>
      </c>
      <c r="B3952">
        <v>6</v>
      </c>
      <c r="C3952" t="s">
        <v>3106</v>
      </c>
    </row>
    <row r="3953" spans="1:3" x14ac:dyDescent="0.25">
      <c r="C3953" t="s">
        <v>3143</v>
      </c>
    </row>
    <row r="3954" spans="1:3" x14ac:dyDescent="0.25">
      <c r="C3954" t="s">
        <v>3922</v>
      </c>
    </row>
    <row r="3955" spans="1:3" x14ac:dyDescent="0.25">
      <c r="C3955" t="s">
        <v>3477</v>
      </c>
    </row>
    <row r="3956" spans="1:3" x14ac:dyDescent="0.25">
      <c r="C3956" t="s">
        <v>3509</v>
      </c>
    </row>
    <row r="3957" spans="1:3" x14ac:dyDescent="0.25">
      <c r="C3957" t="s">
        <v>5584</v>
      </c>
    </row>
    <row r="3958" spans="1:3" x14ac:dyDescent="0.25">
      <c r="A3958" t="s">
        <v>33727</v>
      </c>
      <c r="B3958">
        <v>8</v>
      </c>
      <c r="C3958" t="s">
        <v>5695</v>
      </c>
    </row>
    <row r="3959" spans="1:3" x14ac:dyDescent="0.25">
      <c r="C3959" t="s">
        <v>1846</v>
      </c>
    </row>
    <row r="3960" spans="1:3" x14ac:dyDescent="0.25">
      <c r="C3960" t="s">
        <v>1905</v>
      </c>
    </row>
    <row r="3961" spans="1:3" x14ac:dyDescent="0.25">
      <c r="C3961" t="s">
        <v>4253</v>
      </c>
    </row>
    <row r="3962" spans="1:3" x14ac:dyDescent="0.25">
      <c r="C3962" t="s">
        <v>1821</v>
      </c>
    </row>
    <row r="3963" spans="1:3" x14ac:dyDescent="0.25">
      <c r="C3963" t="s">
        <v>1841</v>
      </c>
    </row>
    <row r="3964" spans="1:3" x14ac:dyDescent="0.25">
      <c r="C3964" t="s">
        <v>1911</v>
      </c>
    </row>
    <row r="3965" spans="1:3" x14ac:dyDescent="0.25">
      <c r="C3965" t="s">
        <v>2058</v>
      </c>
    </row>
    <row r="3966" spans="1:3" x14ac:dyDescent="0.25">
      <c r="A3966" t="s">
        <v>33728</v>
      </c>
      <c r="B3966">
        <v>2</v>
      </c>
      <c r="C3966" t="s">
        <v>1964</v>
      </c>
    </row>
    <row r="3967" spans="1:3" x14ac:dyDescent="0.25">
      <c r="C3967" t="s">
        <v>2877</v>
      </c>
    </row>
    <row r="3968" spans="1:3" x14ac:dyDescent="0.25">
      <c r="A3968" t="s">
        <v>33729</v>
      </c>
      <c r="B3968">
        <v>10</v>
      </c>
      <c r="C3968" t="s">
        <v>4075</v>
      </c>
    </row>
    <row r="3969" spans="1:3" x14ac:dyDescent="0.25">
      <c r="C3969" t="s">
        <v>4160</v>
      </c>
    </row>
    <row r="3970" spans="1:3" x14ac:dyDescent="0.25">
      <c r="C3970" t="s">
        <v>4300</v>
      </c>
    </row>
    <row r="3971" spans="1:3" x14ac:dyDescent="0.25">
      <c r="C3971" t="s">
        <v>4010</v>
      </c>
    </row>
    <row r="3972" spans="1:3" x14ac:dyDescent="0.25">
      <c r="C3972" t="s">
        <v>3854</v>
      </c>
    </row>
    <row r="3973" spans="1:3" x14ac:dyDescent="0.25">
      <c r="C3973" t="s">
        <v>2315</v>
      </c>
    </row>
    <row r="3974" spans="1:3" x14ac:dyDescent="0.25">
      <c r="C3974" t="s">
        <v>2565</v>
      </c>
    </row>
    <row r="3975" spans="1:3" x14ac:dyDescent="0.25">
      <c r="C3975" t="s">
        <v>5737</v>
      </c>
    </row>
    <row r="3976" spans="1:3" x14ac:dyDescent="0.25">
      <c r="C3976" t="s">
        <v>3877</v>
      </c>
    </row>
    <row r="3977" spans="1:3" x14ac:dyDescent="0.25">
      <c r="C3977" t="s">
        <v>4147</v>
      </c>
    </row>
    <row r="3978" spans="1:3" x14ac:dyDescent="0.25">
      <c r="A3978" t="s">
        <v>33730</v>
      </c>
      <c r="B3978">
        <v>3</v>
      </c>
      <c r="C3978" t="s">
        <v>1521</v>
      </c>
    </row>
    <row r="3979" spans="1:3" x14ac:dyDescent="0.25">
      <c r="C3979" t="s">
        <v>1540</v>
      </c>
    </row>
    <row r="3980" spans="1:3" x14ac:dyDescent="0.25">
      <c r="C3980" t="s">
        <v>5048</v>
      </c>
    </row>
    <row r="3981" spans="1:3" x14ac:dyDescent="0.25">
      <c r="A3981" t="s">
        <v>33731</v>
      </c>
      <c r="B3981">
        <v>3</v>
      </c>
      <c r="C3981" t="s">
        <v>4074</v>
      </c>
    </row>
    <row r="3982" spans="1:3" x14ac:dyDescent="0.25">
      <c r="C3982" t="s">
        <v>3876</v>
      </c>
    </row>
    <row r="3983" spans="1:3" x14ac:dyDescent="0.25">
      <c r="C3983" t="s">
        <v>4152</v>
      </c>
    </row>
    <row r="3984" spans="1:3" x14ac:dyDescent="0.25">
      <c r="A3984" t="s">
        <v>33732</v>
      </c>
      <c r="B3984">
        <v>12</v>
      </c>
      <c r="C3984" t="s">
        <v>4436</v>
      </c>
    </row>
    <row r="3985" spans="1:3" x14ac:dyDescent="0.25">
      <c r="C3985" t="s">
        <v>5194</v>
      </c>
    </row>
    <row r="3986" spans="1:3" x14ac:dyDescent="0.25">
      <c r="C3986" t="s">
        <v>5263</v>
      </c>
    </row>
    <row r="3987" spans="1:3" x14ac:dyDescent="0.25">
      <c r="C3987" t="s">
        <v>5233</v>
      </c>
    </row>
    <row r="3988" spans="1:3" x14ac:dyDescent="0.25">
      <c r="C3988" t="s">
        <v>1720</v>
      </c>
    </row>
    <row r="3989" spans="1:3" x14ac:dyDescent="0.25">
      <c r="C3989" t="s">
        <v>4425</v>
      </c>
    </row>
    <row r="3990" spans="1:3" x14ac:dyDescent="0.25">
      <c r="C3990" t="s">
        <v>497</v>
      </c>
    </row>
    <row r="3991" spans="1:3" x14ac:dyDescent="0.25">
      <c r="C3991" t="s">
        <v>835</v>
      </c>
    </row>
    <row r="3992" spans="1:3" x14ac:dyDescent="0.25">
      <c r="C3992" t="s">
        <v>184</v>
      </c>
    </row>
    <row r="3993" spans="1:3" x14ac:dyDescent="0.25">
      <c r="C3993" t="s">
        <v>5198</v>
      </c>
    </row>
    <row r="3994" spans="1:3" x14ac:dyDescent="0.25">
      <c r="C3994" t="s">
        <v>5116</v>
      </c>
    </row>
    <row r="3995" spans="1:3" x14ac:dyDescent="0.25">
      <c r="C3995" t="s">
        <v>1127</v>
      </c>
    </row>
    <row r="3996" spans="1:3" x14ac:dyDescent="0.25">
      <c r="A3996" t="s">
        <v>33733</v>
      </c>
      <c r="B3996">
        <v>3</v>
      </c>
      <c r="C3996" t="s">
        <v>2254</v>
      </c>
    </row>
    <row r="3997" spans="1:3" x14ac:dyDescent="0.25">
      <c r="C3997" t="s">
        <v>1079</v>
      </c>
    </row>
    <row r="3998" spans="1:3" x14ac:dyDescent="0.25">
      <c r="C3998" t="s">
        <v>1671</v>
      </c>
    </row>
    <row r="3999" spans="1:3" x14ac:dyDescent="0.25">
      <c r="A3999" t="s">
        <v>33734</v>
      </c>
      <c r="B3999">
        <v>6</v>
      </c>
      <c r="C3999" t="s">
        <v>933</v>
      </c>
    </row>
    <row r="4000" spans="1:3" x14ac:dyDescent="0.25">
      <c r="C4000" t="s">
        <v>5276</v>
      </c>
    </row>
    <row r="4001" spans="1:3" x14ac:dyDescent="0.25">
      <c r="C4001" t="s">
        <v>4007</v>
      </c>
    </row>
    <row r="4002" spans="1:3" x14ac:dyDescent="0.25">
      <c r="C4002" t="s">
        <v>4206</v>
      </c>
    </row>
    <row r="4003" spans="1:3" x14ac:dyDescent="0.25">
      <c r="C4003" t="s">
        <v>4372</v>
      </c>
    </row>
    <row r="4004" spans="1:3" x14ac:dyDescent="0.25">
      <c r="C4004" t="s">
        <v>5282</v>
      </c>
    </row>
    <row r="4005" spans="1:3" x14ac:dyDescent="0.25">
      <c r="A4005" t="s">
        <v>33735</v>
      </c>
      <c r="B4005">
        <v>2</v>
      </c>
      <c r="C4005" t="s">
        <v>1399</v>
      </c>
    </row>
    <row r="4006" spans="1:3" x14ac:dyDescent="0.25">
      <c r="C4006" t="s">
        <v>4484</v>
      </c>
    </row>
    <row r="4007" spans="1:3" x14ac:dyDescent="0.25">
      <c r="A4007" t="s">
        <v>33736</v>
      </c>
      <c r="B4007">
        <v>1</v>
      </c>
      <c r="C4007" t="s">
        <v>1267</v>
      </c>
    </row>
    <row r="4008" spans="1:3" x14ac:dyDescent="0.25">
      <c r="A4008" t="s">
        <v>33737</v>
      </c>
      <c r="B4008">
        <v>1</v>
      </c>
      <c r="C4008" t="s">
        <v>1319</v>
      </c>
    </row>
    <row r="4009" spans="1:3" x14ac:dyDescent="0.25">
      <c r="A4009" t="s">
        <v>33738</v>
      </c>
      <c r="B4009">
        <v>4</v>
      </c>
      <c r="C4009" t="s">
        <v>5306</v>
      </c>
    </row>
    <row r="4010" spans="1:3" x14ac:dyDescent="0.25">
      <c r="C4010" t="s">
        <v>5363</v>
      </c>
    </row>
    <row r="4011" spans="1:3" x14ac:dyDescent="0.25">
      <c r="C4011" t="s">
        <v>5316</v>
      </c>
    </row>
    <row r="4012" spans="1:3" x14ac:dyDescent="0.25">
      <c r="C4012" t="s">
        <v>5348</v>
      </c>
    </row>
    <row r="4013" spans="1:3" x14ac:dyDescent="0.25">
      <c r="A4013" t="s">
        <v>33739</v>
      </c>
      <c r="B4013">
        <v>2</v>
      </c>
      <c r="C4013" t="s">
        <v>1663</v>
      </c>
    </row>
    <row r="4014" spans="1:3" x14ac:dyDescent="0.25">
      <c r="C4014" t="s">
        <v>5225</v>
      </c>
    </row>
    <row r="4015" spans="1:3" x14ac:dyDescent="0.25">
      <c r="A4015" t="s">
        <v>33740</v>
      </c>
      <c r="B4015">
        <v>1</v>
      </c>
      <c r="C4015" t="s">
        <v>1380</v>
      </c>
    </row>
    <row r="4016" spans="1:3" x14ac:dyDescent="0.25">
      <c r="A4016" t="s">
        <v>33741</v>
      </c>
      <c r="B4016">
        <v>26</v>
      </c>
      <c r="C4016" t="s">
        <v>1503</v>
      </c>
    </row>
    <row r="4017" spans="3:3" x14ac:dyDescent="0.25">
      <c r="C4017" t="s">
        <v>1329</v>
      </c>
    </row>
    <row r="4018" spans="3:3" x14ac:dyDescent="0.25">
      <c r="C4018" t="s">
        <v>1491</v>
      </c>
    </row>
    <row r="4019" spans="3:3" x14ac:dyDescent="0.25">
      <c r="C4019" t="s">
        <v>1462</v>
      </c>
    </row>
    <row r="4020" spans="3:3" x14ac:dyDescent="0.25">
      <c r="C4020" t="s">
        <v>1081</v>
      </c>
    </row>
    <row r="4021" spans="3:3" x14ac:dyDescent="0.25">
      <c r="C4021" t="s">
        <v>1488</v>
      </c>
    </row>
    <row r="4022" spans="3:3" x14ac:dyDescent="0.25">
      <c r="C4022" t="s">
        <v>3965</v>
      </c>
    </row>
    <row r="4023" spans="3:3" x14ac:dyDescent="0.25">
      <c r="C4023" t="s">
        <v>1327</v>
      </c>
    </row>
    <row r="4024" spans="3:3" x14ac:dyDescent="0.25">
      <c r="C4024" t="s">
        <v>1512</v>
      </c>
    </row>
    <row r="4025" spans="3:3" x14ac:dyDescent="0.25">
      <c r="C4025" t="s">
        <v>1026</v>
      </c>
    </row>
    <row r="4026" spans="3:3" x14ac:dyDescent="0.25">
      <c r="C4026" t="s">
        <v>1513</v>
      </c>
    </row>
    <row r="4027" spans="3:3" x14ac:dyDescent="0.25">
      <c r="C4027" t="s">
        <v>1108</v>
      </c>
    </row>
    <row r="4028" spans="3:3" x14ac:dyDescent="0.25">
      <c r="C4028" t="s">
        <v>1495</v>
      </c>
    </row>
    <row r="4029" spans="3:3" x14ac:dyDescent="0.25">
      <c r="C4029" t="s">
        <v>1653</v>
      </c>
    </row>
    <row r="4030" spans="3:3" x14ac:dyDescent="0.25">
      <c r="C4030" t="s">
        <v>1099</v>
      </c>
    </row>
    <row r="4031" spans="3:3" x14ac:dyDescent="0.25">
      <c r="C4031" t="s">
        <v>1010</v>
      </c>
    </row>
    <row r="4032" spans="3:3" x14ac:dyDescent="0.25">
      <c r="C4032" t="s">
        <v>5395</v>
      </c>
    </row>
    <row r="4033" spans="1:3" x14ac:dyDescent="0.25">
      <c r="C4033" t="s">
        <v>4499</v>
      </c>
    </row>
    <row r="4034" spans="1:3" x14ac:dyDescent="0.25">
      <c r="C4034" t="s">
        <v>978</v>
      </c>
    </row>
    <row r="4035" spans="1:3" x14ac:dyDescent="0.25">
      <c r="C4035" t="s">
        <v>3552</v>
      </c>
    </row>
    <row r="4036" spans="1:3" x14ac:dyDescent="0.25">
      <c r="C4036" t="s">
        <v>5149</v>
      </c>
    </row>
    <row r="4037" spans="1:3" x14ac:dyDescent="0.25">
      <c r="C4037" t="s">
        <v>1502</v>
      </c>
    </row>
    <row r="4038" spans="1:3" x14ac:dyDescent="0.25">
      <c r="C4038" t="s">
        <v>5314</v>
      </c>
    </row>
    <row r="4039" spans="1:3" x14ac:dyDescent="0.25">
      <c r="C4039" t="s">
        <v>1373</v>
      </c>
    </row>
    <row r="4040" spans="1:3" x14ac:dyDescent="0.25">
      <c r="C4040" t="s">
        <v>5008</v>
      </c>
    </row>
    <row r="4041" spans="1:3" x14ac:dyDescent="0.25">
      <c r="C4041" t="s">
        <v>1498</v>
      </c>
    </row>
    <row r="4042" spans="1:3" x14ac:dyDescent="0.25">
      <c r="A4042" t="s">
        <v>33742</v>
      </c>
      <c r="B4042">
        <v>6</v>
      </c>
      <c r="C4042" t="s">
        <v>4603</v>
      </c>
    </row>
    <row r="4043" spans="1:3" x14ac:dyDescent="0.25">
      <c r="C4043" t="s">
        <v>995</v>
      </c>
    </row>
    <row r="4044" spans="1:3" x14ac:dyDescent="0.25">
      <c r="C4044" t="s">
        <v>4472</v>
      </c>
    </row>
    <row r="4045" spans="1:3" x14ac:dyDescent="0.25">
      <c r="C4045" t="s">
        <v>1065</v>
      </c>
    </row>
    <row r="4046" spans="1:3" x14ac:dyDescent="0.25">
      <c r="C4046" t="s">
        <v>4323</v>
      </c>
    </row>
    <row r="4047" spans="1:3" x14ac:dyDescent="0.25">
      <c r="C4047" t="s">
        <v>4601</v>
      </c>
    </row>
    <row r="4048" spans="1:3" x14ac:dyDescent="0.25">
      <c r="A4048" t="s">
        <v>33743</v>
      </c>
      <c r="B4048">
        <v>1</v>
      </c>
      <c r="C4048" t="s">
        <v>5279</v>
      </c>
    </row>
    <row r="4049" spans="1:3" x14ac:dyDescent="0.25">
      <c r="A4049" t="s">
        <v>33744</v>
      </c>
      <c r="B4049">
        <v>10</v>
      </c>
      <c r="C4049" t="s">
        <v>3919</v>
      </c>
    </row>
    <row r="4050" spans="1:3" x14ac:dyDescent="0.25">
      <c r="C4050" t="s">
        <v>2748</v>
      </c>
    </row>
    <row r="4051" spans="1:3" x14ac:dyDescent="0.25">
      <c r="C4051" t="s">
        <v>2404</v>
      </c>
    </row>
    <row r="4052" spans="1:3" x14ac:dyDescent="0.25">
      <c r="C4052" t="s">
        <v>2583</v>
      </c>
    </row>
    <row r="4053" spans="1:3" x14ac:dyDescent="0.25">
      <c r="C4053" t="s">
        <v>2602</v>
      </c>
    </row>
    <row r="4054" spans="1:3" x14ac:dyDescent="0.25">
      <c r="C4054" t="s">
        <v>2419</v>
      </c>
    </row>
    <row r="4055" spans="1:3" x14ac:dyDescent="0.25">
      <c r="C4055" t="s">
        <v>3035</v>
      </c>
    </row>
    <row r="4056" spans="1:3" x14ac:dyDescent="0.25">
      <c r="C4056" t="s">
        <v>3446</v>
      </c>
    </row>
    <row r="4057" spans="1:3" x14ac:dyDescent="0.25">
      <c r="C4057" t="s">
        <v>3992</v>
      </c>
    </row>
    <row r="4058" spans="1:3" x14ac:dyDescent="0.25">
      <c r="C4058" t="s">
        <v>2784</v>
      </c>
    </row>
    <row r="4059" spans="1:3" x14ac:dyDescent="0.25">
      <c r="A4059" t="s">
        <v>33745</v>
      </c>
      <c r="B4059">
        <v>5</v>
      </c>
      <c r="C4059" t="s">
        <v>3213</v>
      </c>
    </row>
    <row r="4060" spans="1:3" x14ac:dyDescent="0.25">
      <c r="C4060" t="s">
        <v>5398</v>
      </c>
    </row>
    <row r="4061" spans="1:3" x14ac:dyDescent="0.25">
      <c r="C4061" t="s">
        <v>5383</v>
      </c>
    </row>
    <row r="4062" spans="1:3" x14ac:dyDescent="0.25">
      <c r="C4062" t="s">
        <v>5380</v>
      </c>
    </row>
    <row r="4063" spans="1:3" x14ac:dyDescent="0.25">
      <c r="C4063" t="s">
        <v>3324</v>
      </c>
    </row>
    <row r="4064" spans="1:3" x14ac:dyDescent="0.25">
      <c r="A4064" t="s">
        <v>33746</v>
      </c>
      <c r="B4064">
        <v>1</v>
      </c>
      <c r="C4064" t="s">
        <v>4728</v>
      </c>
    </row>
    <row r="4065" spans="1:3" x14ac:dyDescent="0.25">
      <c r="A4065" t="s">
        <v>33747</v>
      </c>
      <c r="B4065">
        <v>4</v>
      </c>
      <c r="C4065" t="s">
        <v>2890</v>
      </c>
    </row>
    <row r="4066" spans="1:3" x14ac:dyDescent="0.25">
      <c r="C4066" t="s">
        <v>3462</v>
      </c>
    </row>
    <row r="4067" spans="1:3" x14ac:dyDescent="0.25">
      <c r="C4067" t="s">
        <v>3497</v>
      </c>
    </row>
    <row r="4068" spans="1:3" x14ac:dyDescent="0.25">
      <c r="C4068" t="s">
        <v>3896</v>
      </c>
    </row>
    <row r="4069" spans="1:3" x14ac:dyDescent="0.25">
      <c r="A4069" t="s">
        <v>33748</v>
      </c>
      <c r="B4069">
        <v>4</v>
      </c>
      <c r="C4069" t="s">
        <v>3486</v>
      </c>
    </row>
    <row r="4070" spans="1:3" x14ac:dyDescent="0.25">
      <c r="C4070" t="s">
        <v>2009</v>
      </c>
    </row>
    <row r="4071" spans="1:3" x14ac:dyDescent="0.25">
      <c r="C4071" t="s">
        <v>3437</v>
      </c>
    </row>
    <row r="4072" spans="1:3" x14ac:dyDescent="0.25">
      <c r="C4072" t="s">
        <v>4760</v>
      </c>
    </row>
    <row r="4073" spans="1:3" x14ac:dyDescent="0.25">
      <c r="A4073" t="s">
        <v>33749</v>
      </c>
      <c r="B4073">
        <v>1</v>
      </c>
      <c r="C4073" t="s">
        <v>2714</v>
      </c>
    </row>
    <row r="4074" spans="1:3" x14ac:dyDescent="0.25">
      <c r="A4074" t="s">
        <v>33750</v>
      </c>
      <c r="B4074">
        <v>2</v>
      </c>
      <c r="C4074" t="s">
        <v>3403</v>
      </c>
    </row>
    <row r="4075" spans="1:3" x14ac:dyDescent="0.25">
      <c r="C4075" t="s">
        <v>2033</v>
      </c>
    </row>
    <row r="4076" spans="1:3" x14ac:dyDescent="0.25">
      <c r="A4076" t="s">
        <v>33751</v>
      </c>
      <c r="B4076">
        <v>8</v>
      </c>
      <c r="C4076" t="s">
        <v>2716</v>
      </c>
    </row>
    <row r="4077" spans="1:3" x14ac:dyDescent="0.25">
      <c r="C4077" t="s">
        <v>3455</v>
      </c>
    </row>
    <row r="4078" spans="1:3" x14ac:dyDescent="0.25">
      <c r="C4078" t="s">
        <v>5679</v>
      </c>
    </row>
    <row r="4079" spans="1:3" x14ac:dyDescent="0.25">
      <c r="C4079" t="s">
        <v>3541</v>
      </c>
    </row>
    <row r="4080" spans="1:3" x14ac:dyDescent="0.25">
      <c r="C4080" t="s">
        <v>3438</v>
      </c>
    </row>
    <row r="4081" spans="1:3" x14ac:dyDescent="0.25">
      <c r="C4081" t="s">
        <v>2081</v>
      </c>
    </row>
    <row r="4082" spans="1:3" x14ac:dyDescent="0.25">
      <c r="C4082" t="s">
        <v>3522</v>
      </c>
    </row>
    <row r="4083" spans="1:3" x14ac:dyDescent="0.25">
      <c r="C4083" t="s">
        <v>3095</v>
      </c>
    </row>
    <row r="4084" spans="1:3" x14ac:dyDescent="0.25">
      <c r="A4084" t="s">
        <v>33752</v>
      </c>
      <c r="B4084">
        <v>4</v>
      </c>
      <c r="C4084" t="s">
        <v>2142</v>
      </c>
    </row>
    <row r="4085" spans="1:3" x14ac:dyDescent="0.25">
      <c r="C4085" t="s">
        <v>3434</v>
      </c>
    </row>
    <row r="4086" spans="1:3" x14ac:dyDescent="0.25">
      <c r="C4086" t="s">
        <v>2060</v>
      </c>
    </row>
    <row r="4087" spans="1:3" x14ac:dyDescent="0.25">
      <c r="C4087" t="s">
        <v>4132</v>
      </c>
    </row>
    <row r="4088" spans="1:3" x14ac:dyDescent="0.25">
      <c r="A4088" t="s">
        <v>33753</v>
      </c>
      <c r="B4088">
        <v>3</v>
      </c>
      <c r="C4088" t="s">
        <v>3423</v>
      </c>
    </row>
    <row r="4089" spans="1:3" x14ac:dyDescent="0.25">
      <c r="C4089" t="s">
        <v>2605</v>
      </c>
    </row>
    <row r="4090" spans="1:3" x14ac:dyDescent="0.25">
      <c r="C4090" t="s">
        <v>4315</v>
      </c>
    </row>
    <row r="4091" spans="1:3" x14ac:dyDescent="0.25">
      <c r="A4091" t="s">
        <v>33754</v>
      </c>
      <c r="B4091">
        <v>3</v>
      </c>
      <c r="C4091" t="s">
        <v>1243</v>
      </c>
    </row>
    <row r="4092" spans="1:3" x14ac:dyDescent="0.25">
      <c r="C4092" t="s">
        <v>1256</v>
      </c>
    </row>
    <row r="4093" spans="1:3" x14ac:dyDescent="0.25">
      <c r="C4093" t="s">
        <v>3695</v>
      </c>
    </row>
    <row r="4094" spans="1:3" x14ac:dyDescent="0.25">
      <c r="A4094" t="s">
        <v>33755</v>
      </c>
      <c r="B4094">
        <v>5</v>
      </c>
      <c r="C4094" t="s">
        <v>1234</v>
      </c>
    </row>
    <row r="4095" spans="1:3" x14ac:dyDescent="0.25">
      <c r="C4095" t="s">
        <v>2459</v>
      </c>
    </row>
    <row r="4096" spans="1:3" x14ac:dyDescent="0.25">
      <c r="C4096" t="s">
        <v>3669</v>
      </c>
    </row>
    <row r="4097" spans="1:3" x14ac:dyDescent="0.25">
      <c r="C4097" t="s">
        <v>3840</v>
      </c>
    </row>
    <row r="4098" spans="1:3" x14ac:dyDescent="0.25">
      <c r="C4098" t="s">
        <v>5591</v>
      </c>
    </row>
    <row r="4099" spans="1:3" x14ac:dyDescent="0.25">
      <c r="A4099" t="s">
        <v>33756</v>
      </c>
      <c r="B4099">
        <v>2</v>
      </c>
      <c r="C4099" t="s">
        <v>2555</v>
      </c>
    </row>
    <row r="4100" spans="1:3" x14ac:dyDescent="0.25">
      <c r="C4100" t="s">
        <v>2667</v>
      </c>
    </row>
    <row r="4101" spans="1:3" x14ac:dyDescent="0.25">
      <c r="A4101" t="s">
        <v>33757</v>
      </c>
      <c r="B4101">
        <v>2</v>
      </c>
      <c r="C4101" t="s">
        <v>3727</v>
      </c>
    </row>
    <row r="4102" spans="1:3" x14ac:dyDescent="0.25">
      <c r="C4102" t="s">
        <v>3512</v>
      </c>
    </row>
    <row r="4103" spans="1:3" x14ac:dyDescent="0.25">
      <c r="A4103" t="s">
        <v>33758</v>
      </c>
      <c r="B4103">
        <v>7</v>
      </c>
      <c r="C4103" t="s">
        <v>2212</v>
      </c>
    </row>
    <row r="4104" spans="1:3" x14ac:dyDescent="0.25">
      <c r="C4104" t="s">
        <v>2288</v>
      </c>
    </row>
    <row r="4105" spans="1:3" x14ac:dyDescent="0.25">
      <c r="C4105" t="s">
        <v>3762</v>
      </c>
    </row>
    <row r="4106" spans="1:3" x14ac:dyDescent="0.25">
      <c r="C4106" t="s">
        <v>3664</v>
      </c>
    </row>
    <row r="4107" spans="1:3" x14ac:dyDescent="0.25">
      <c r="C4107" t="s">
        <v>1941</v>
      </c>
    </row>
    <row r="4108" spans="1:3" x14ac:dyDescent="0.25">
      <c r="C4108" t="s">
        <v>4274</v>
      </c>
    </row>
    <row r="4109" spans="1:3" x14ac:dyDescent="0.25">
      <c r="C4109" t="s">
        <v>4057</v>
      </c>
    </row>
    <row r="4110" spans="1:3" x14ac:dyDescent="0.25">
      <c r="A4110" t="s">
        <v>33759</v>
      </c>
      <c r="B4110">
        <v>3</v>
      </c>
      <c r="C4110" t="s">
        <v>2641</v>
      </c>
    </row>
    <row r="4111" spans="1:3" x14ac:dyDescent="0.25">
      <c r="C4111" t="s">
        <v>4303</v>
      </c>
    </row>
    <row r="4112" spans="1:3" x14ac:dyDescent="0.25">
      <c r="C4112" t="s">
        <v>5571</v>
      </c>
    </row>
    <row r="4113" spans="1:3" x14ac:dyDescent="0.25">
      <c r="A4113" t="s">
        <v>33760</v>
      </c>
      <c r="B4113">
        <v>21</v>
      </c>
      <c r="C4113" t="s">
        <v>3531</v>
      </c>
    </row>
    <row r="4114" spans="1:3" x14ac:dyDescent="0.25">
      <c r="C4114" t="s">
        <v>2042</v>
      </c>
    </row>
    <row r="4115" spans="1:3" x14ac:dyDescent="0.25">
      <c r="C4115" t="s">
        <v>3145</v>
      </c>
    </row>
    <row r="4116" spans="1:3" x14ac:dyDescent="0.25">
      <c r="C4116" t="s">
        <v>2866</v>
      </c>
    </row>
    <row r="4117" spans="1:3" x14ac:dyDescent="0.25">
      <c r="C4117" t="s">
        <v>5465</v>
      </c>
    </row>
    <row r="4118" spans="1:3" x14ac:dyDescent="0.25">
      <c r="C4118" t="s">
        <v>3478</v>
      </c>
    </row>
    <row r="4119" spans="1:3" x14ac:dyDescent="0.25">
      <c r="C4119" t="s">
        <v>2477</v>
      </c>
    </row>
    <row r="4120" spans="1:3" x14ac:dyDescent="0.25">
      <c r="C4120" t="s">
        <v>2925</v>
      </c>
    </row>
    <row r="4121" spans="1:3" x14ac:dyDescent="0.25">
      <c r="C4121" t="s">
        <v>2873</v>
      </c>
    </row>
    <row r="4122" spans="1:3" x14ac:dyDescent="0.25">
      <c r="C4122" t="s">
        <v>3537</v>
      </c>
    </row>
    <row r="4123" spans="1:3" x14ac:dyDescent="0.25">
      <c r="C4123" t="s">
        <v>2958</v>
      </c>
    </row>
    <row r="4124" spans="1:3" x14ac:dyDescent="0.25">
      <c r="C4124" t="s">
        <v>3501</v>
      </c>
    </row>
    <row r="4125" spans="1:3" x14ac:dyDescent="0.25">
      <c r="C4125" t="s">
        <v>2069</v>
      </c>
    </row>
    <row r="4126" spans="1:3" x14ac:dyDescent="0.25">
      <c r="C4126" t="s">
        <v>5705</v>
      </c>
    </row>
    <row r="4127" spans="1:3" x14ac:dyDescent="0.25">
      <c r="C4127" t="s">
        <v>2006</v>
      </c>
    </row>
    <row r="4128" spans="1:3" x14ac:dyDescent="0.25">
      <c r="C4128" t="s">
        <v>2018</v>
      </c>
    </row>
    <row r="4129" spans="1:3" x14ac:dyDescent="0.25">
      <c r="C4129" t="s">
        <v>3499</v>
      </c>
    </row>
    <row r="4130" spans="1:3" x14ac:dyDescent="0.25">
      <c r="C4130" t="s">
        <v>3451</v>
      </c>
    </row>
    <row r="4131" spans="1:3" x14ac:dyDescent="0.25">
      <c r="C4131" t="s">
        <v>5685</v>
      </c>
    </row>
    <row r="4132" spans="1:3" x14ac:dyDescent="0.25">
      <c r="C4132" t="s">
        <v>5603</v>
      </c>
    </row>
    <row r="4133" spans="1:3" x14ac:dyDescent="0.25">
      <c r="C4133" t="s">
        <v>2630</v>
      </c>
    </row>
    <row r="4134" spans="1:3" x14ac:dyDescent="0.25">
      <c r="A4134" t="s">
        <v>33761</v>
      </c>
      <c r="B4134">
        <v>6</v>
      </c>
      <c r="C4134" t="s">
        <v>3214</v>
      </c>
    </row>
    <row r="4135" spans="1:3" x14ac:dyDescent="0.25">
      <c r="C4135" t="s">
        <v>3385</v>
      </c>
    </row>
    <row r="4136" spans="1:3" x14ac:dyDescent="0.25">
      <c r="C4136" t="s">
        <v>5030</v>
      </c>
    </row>
    <row r="4137" spans="1:3" x14ac:dyDescent="0.25">
      <c r="C4137" t="s">
        <v>4678</v>
      </c>
    </row>
    <row r="4138" spans="1:3" x14ac:dyDescent="0.25">
      <c r="C4138" t="s">
        <v>3387</v>
      </c>
    </row>
    <row r="4139" spans="1:3" x14ac:dyDescent="0.25">
      <c r="C4139" t="s">
        <v>3336</v>
      </c>
    </row>
    <row r="4140" spans="1:3" x14ac:dyDescent="0.25">
      <c r="A4140" t="s">
        <v>33762</v>
      </c>
      <c r="B4140">
        <v>1</v>
      </c>
      <c r="C4140" t="s">
        <v>5409</v>
      </c>
    </row>
    <row r="4141" spans="1:3" x14ac:dyDescent="0.25">
      <c r="A4141" t="s">
        <v>33763</v>
      </c>
      <c r="B4141">
        <v>8</v>
      </c>
      <c r="C4141" t="s">
        <v>4809</v>
      </c>
    </row>
    <row r="4142" spans="1:3" x14ac:dyDescent="0.25">
      <c r="C4142" t="s">
        <v>5309</v>
      </c>
    </row>
    <row r="4143" spans="1:3" x14ac:dyDescent="0.25">
      <c r="C4143" t="s">
        <v>5044</v>
      </c>
    </row>
    <row r="4144" spans="1:3" x14ac:dyDescent="0.25">
      <c r="C4144" t="s">
        <v>1844</v>
      </c>
    </row>
    <row r="4145" spans="1:3" x14ac:dyDescent="0.25">
      <c r="C4145" t="s">
        <v>1649</v>
      </c>
    </row>
    <row r="4146" spans="1:3" x14ac:dyDescent="0.25">
      <c r="C4146" t="s">
        <v>4996</v>
      </c>
    </row>
    <row r="4147" spans="1:3" x14ac:dyDescent="0.25">
      <c r="C4147" t="s">
        <v>1531</v>
      </c>
    </row>
    <row r="4148" spans="1:3" x14ac:dyDescent="0.25">
      <c r="C4148" t="s">
        <v>2188</v>
      </c>
    </row>
    <row r="4149" spans="1:3" x14ac:dyDescent="0.25">
      <c r="A4149" t="s">
        <v>33764</v>
      </c>
      <c r="B4149">
        <v>4</v>
      </c>
      <c r="C4149" t="s">
        <v>1752</v>
      </c>
    </row>
    <row r="4150" spans="1:3" x14ac:dyDescent="0.25">
      <c r="C4150" t="s">
        <v>4801</v>
      </c>
    </row>
    <row r="4151" spans="1:3" x14ac:dyDescent="0.25">
      <c r="C4151" t="s">
        <v>3349</v>
      </c>
    </row>
    <row r="4152" spans="1:3" x14ac:dyDescent="0.25">
      <c r="C4152" t="s">
        <v>4673</v>
      </c>
    </row>
    <row r="4153" spans="1:3" x14ac:dyDescent="0.25">
      <c r="A4153" t="s">
        <v>33765</v>
      </c>
      <c r="B4153">
        <v>29</v>
      </c>
      <c r="C4153" t="s">
        <v>1767</v>
      </c>
    </row>
    <row r="4154" spans="1:3" x14ac:dyDescent="0.25">
      <c r="C4154" t="s">
        <v>3407</v>
      </c>
    </row>
    <row r="4155" spans="1:3" x14ac:dyDescent="0.25">
      <c r="C4155" t="s">
        <v>3344</v>
      </c>
    </row>
    <row r="4156" spans="1:3" x14ac:dyDescent="0.25">
      <c r="C4156" t="s">
        <v>3248</v>
      </c>
    </row>
    <row r="4157" spans="1:3" x14ac:dyDescent="0.25">
      <c r="C4157" t="s">
        <v>1732</v>
      </c>
    </row>
    <row r="4158" spans="1:3" x14ac:dyDescent="0.25">
      <c r="C4158" t="s">
        <v>5312</v>
      </c>
    </row>
    <row r="4159" spans="1:3" x14ac:dyDescent="0.25">
      <c r="C4159" t="s">
        <v>5343</v>
      </c>
    </row>
    <row r="4160" spans="1:3" x14ac:dyDescent="0.25">
      <c r="C4160" t="s">
        <v>1762</v>
      </c>
    </row>
    <row r="4161" spans="3:3" x14ac:dyDescent="0.25">
      <c r="C4161" t="s">
        <v>5032</v>
      </c>
    </row>
    <row r="4162" spans="3:3" x14ac:dyDescent="0.25">
      <c r="C4162" t="s">
        <v>1289</v>
      </c>
    </row>
    <row r="4163" spans="3:3" x14ac:dyDescent="0.25">
      <c r="C4163" t="s">
        <v>1288</v>
      </c>
    </row>
    <row r="4164" spans="3:3" x14ac:dyDescent="0.25">
      <c r="C4164" t="s">
        <v>3221</v>
      </c>
    </row>
    <row r="4165" spans="3:3" x14ac:dyDescent="0.25">
      <c r="C4165" t="s">
        <v>3310</v>
      </c>
    </row>
    <row r="4166" spans="3:3" x14ac:dyDescent="0.25">
      <c r="C4166" t="s">
        <v>5743</v>
      </c>
    </row>
    <row r="4167" spans="3:3" x14ac:dyDescent="0.25">
      <c r="C4167" t="s">
        <v>3153</v>
      </c>
    </row>
    <row r="4168" spans="3:3" x14ac:dyDescent="0.25">
      <c r="C4168" t="s">
        <v>149</v>
      </c>
    </row>
    <row r="4169" spans="3:3" x14ac:dyDescent="0.25">
      <c r="C4169" t="s">
        <v>1856</v>
      </c>
    </row>
    <row r="4170" spans="3:3" x14ac:dyDescent="0.25">
      <c r="C4170" t="s">
        <v>1923</v>
      </c>
    </row>
    <row r="4171" spans="3:3" x14ac:dyDescent="0.25">
      <c r="C4171" t="s">
        <v>1178</v>
      </c>
    </row>
    <row r="4172" spans="3:3" x14ac:dyDescent="0.25">
      <c r="C4172" t="s">
        <v>135</v>
      </c>
    </row>
    <row r="4173" spans="3:3" x14ac:dyDescent="0.25">
      <c r="C4173" t="s">
        <v>3468</v>
      </c>
    </row>
    <row r="4174" spans="3:3" x14ac:dyDescent="0.25">
      <c r="C4174" t="s">
        <v>3364</v>
      </c>
    </row>
    <row r="4175" spans="3:3" x14ac:dyDescent="0.25">
      <c r="C4175" t="s">
        <v>3389</v>
      </c>
    </row>
    <row r="4176" spans="3:3" x14ac:dyDescent="0.25">
      <c r="C4176" t="s">
        <v>1706</v>
      </c>
    </row>
    <row r="4177" spans="1:3" x14ac:dyDescent="0.25">
      <c r="C4177" t="s">
        <v>4686</v>
      </c>
    </row>
    <row r="4178" spans="1:3" x14ac:dyDescent="0.25">
      <c r="C4178" t="s">
        <v>4891</v>
      </c>
    </row>
    <row r="4179" spans="1:3" x14ac:dyDescent="0.25">
      <c r="C4179" t="s">
        <v>1776</v>
      </c>
    </row>
    <row r="4180" spans="1:3" x14ac:dyDescent="0.25">
      <c r="C4180" t="s">
        <v>1876</v>
      </c>
    </row>
    <row r="4181" spans="1:3" x14ac:dyDescent="0.25">
      <c r="C4181" t="s">
        <v>1840</v>
      </c>
    </row>
    <row r="4182" spans="1:3" x14ac:dyDescent="0.25">
      <c r="A4182" t="s">
        <v>33766</v>
      </c>
      <c r="B4182">
        <v>2</v>
      </c>
      <c r="C4182" t="s">
        <v>167</v>
      </c>
    </row>
    <row r="4183" spans="1:3" x14ac:dyDescent="0.25">
      <c r="C4183" t="s">
        <v>5179</v>
      </c>
    </row>
    <row r="4184" spans="1:3" x14ac:dyDescent="0.25">
      <c r="A4184" t="s">
        <v>33767</v>
      </c>
      <c r="B4184">
        <v>5</v>
      </c>
      <c r="C4184" t="s">
        <v>4568</v>
      </c>
    </row>
    <row r="4185" spans="1:3" x14ac:dyDescent="0.25">
      <c r="C4185" t="s">
        <v>4906</v>
      </c>
    </row>
    <row r="4186" spans="1:3" x14ac:dyDescent="0.25">
      <c r="C4186" t="s">
        <v>5425</v>
      </c>
    </row>
    <row r="4187" spans="1:3" x14ac:dyDescent="0.25">
      <c r="C4187" t="s">
        <v>1690</v>
      </c>
    </row>
    <row r="4188" spans="1:3" x14ac:dyDescent="0.25">
      <c r="C4188" t="s">
        <v>5253</v>
      </c>
    </row>
    <row r="4189" spans="1:3" x14ac:dyDescent="0.25">
      <c r="A4189" t="s">
        <v>33768</v>
      </c>
      <c r="B4189">
        <v>28</v>
      </c>
      <c r="C4189" t="s">
        <v>4868</v>
      </c>
    </row>
    <row r="4190" spans="1:3" x14ac:dyDescent="0.25">
      <c r="C4190" t="s">
        <v>1633</v>
      </c>
    </row>
    <row r="4191" spans="1:3" x14ac:dyDescent="0.25">
      <c r="C4191" t="s">
        <v>1852</v>
      </c>
    </row>
    <row r="4192" spans="1:3" x14ac:dyDescent="0.25">
      <c r="C4192" t="s">
        <v>4812</v>
      </c>
    </row>
    <row r="4193" spans="3:3" x14ac:dyDescent="0.25">
      <c r="C4193" t="s">
        <v>1871</v>
      </c>
    </row>
    <row r="4194" spans="3:3" x14ac:dyDescent="0.25">
      <c r="C4194" t="s">
        <v>205</v>
      </c>
    </row>
    <row r="4195" spans="3:3" x14ac:dyDescent="0.25">
      <c r="C4195" t="s">
        <v>1737</v>
      </c>
    </row>
    <row r="4196" spans="3:3" x14ac:dyDescent="0.25">
      <c r="C4196" t="s">
        <v>4413</v>
      </c>
    </row>
    <row r="4197" spans="3:3" x14ac:dyDescent="0.25">
      <c r="C4197" t="s">
        <v>1845</v>
      </c>
    </row>
    <row r="4198" spans="3:3" x14ac:dyDescent="0.25">
      <c r="C4198" t="s">
        <v>4669</v>
      </c>
    </row>
    <row r="4199" spans="3:3" x14ac:dyDescent="0.25">
      <c r="C4199" t="s">
        <v>5446</v>
      </c>
    </row>
    <row r="4200" spans="3:3" x14ac:dyDescent="0.25">
      <c r="C4200" t="s">
        <v>185</v>
      </c>
    </row>
    <row r="4201" spans="3:3" x14ac:dyDescent="0.25">
      <c r="C4201" t="s">
        <v>1814</v>
      </c>
    </row>
    <row r="4202" spans="3:3" x14ac:dyDescent="0.25">
      <c r="C4202" t="s">
        <v>218</v>
      </c>
    </row>
    <row r="4203" spans="3:3" x14ac:dyDescent="0.25">
      <c r="C4203" t="s">
        <v>4875</v>
      </c>
    </row>
    <row r="4204" spans="3:3" x14ac:dyDescent="0.25">
      <c r="C4204" t="s">
        <v>512</v>
      </c>
    </row>
    <row r="4205" spans="3:3" x14ac:dyDescent="0.25">
      <c r="C4205" t="s">
        <v>586</v>
      </c>
    </row>
    <row r="4206" spans="3:3" x14ac:dyDescent="0.25">
      <c r="C4206" t="s">
        <v>420</v>
      </c>
    </row>
    <row r="4207" spans="3:3" x14ac:dyDescent="0.25">
      <c r="C4207" t="s">
        <v>717</v>
      </c>
    </row>
    <row r="4208" spans="3:3" x14ac:dyDescent="0.25">
      <c r="C4208" t="s">
        <v>209</v>
      </c>
    </row>
    <row r="4209" spans="1:3" x14ac:dyDescent="0.25">
      <c r="C4209" t="s">
        <v>1684</v>
      </c>
    </row>
    <row r="4210" spans="1:3" x14ac:dyDescent="0.25">
      <c r="C4210" t="s">
        <v>691</v>
      </c>
    </row>
    <row r="4211" spans="1:3" x14ac:dyDescent="0.25">
      <c r="C4211" t="s">
        <v>4805</v>
      </c>
    </row>
    <row r="4212" spans="1:3" x14ac:dyDescent="0.25">
      <c r="C4212" t="s">
        <v>337</v>
      </c>
    </row>
    <row r="4213" spans="1:3" x14ac:dyDescent="0.25">
      <c r="C4213" t="s">
        <v>189</v>
      </c>
    </row>
    <row r="4214" spans="1:3" x14ac:dyDescent="0.25">
      <c r="C4214" t="s">
        <v>1773</v>
      </c>
    </row>
    <row r="4215" spans="1:3" x14ac:dyDescent="0.25">
      <c r="C4215" t="s">
        <v>1741</v>
      </c>
    </row>
    <row r="4216" spans="1:3" x14ac:dyDescent="0.25">
      <c r="C4216" t="s">
        <v>653</v>
      </c>
    </row>
    <row r="4217" spans="1:3" x14ac:dyDescent="0.25">
      <c r="A4217" t="s">
        <v>33769</v>
      </c>
      <c r="B4217">
        <v>31</v>
      </c>
      <c r="C4217" t="s">
        <v>4566</v>
      </c>
    </row>
    <row r="4218" spans="1:3" x14ac:dyDescent="0.25">
      <c r="C4218" t="s">
        <v>4838</v>
      </c>
    </row>
    <row r="4219" spans="1:3" x14ac:dyDescent="0.25">
      <c r="C4219" t="s">
        <v>4898</v>
      </c>
    </row>
    <row r="4220" spans="1:3" x14ac:dyDescent="0.25">
      <c r="C4220" t="s">
        <v>5021</v>
      </c>
    </row>
    <row r="4221" spans="1:3" x14ac:dyDescent="0.25">
      <c r="C4221" t="s">
        <v>2157</v>
      </c>
    </row>
    <row r="4222" spans="1:3" x14ac:dyDescent="0.25">
      <c r="C4222" t="s">
        <v>4251</v>
      </c>
    </row>
    <row r="4223" spans="1:3" x14ac:dyDescent="0.25">
      <c r="C4223" t="s">
        <v>5042</v>
      </c>
    </row>
    <row r="4224" spans="1:3" x14ac:dyDescent="0.25">
      <c r="C4224" t="s">
        <v>4694</v>
      </c>
    </row>
    <row r="4225" spans="3:3" x14ac:dyDescent="0.25">
      <c r="C4225" t="s">
        <v>4787</v>
      </c>
    </row>
    <row r="4226" spans="3:3" x14ac:dyDescent="0.25">
      <c r="C4226" t="s">
        <v>4697</v>
      </c>
    </row>
    <row r="4227" spans="3:3" x14ac:dyDescent="0.25">
      <c r="C4227" t="s">
        <v>4803</v>
      </c>
    </row>
    <row r="4228" spans="3:3" x14ac:dyDescent="0.25">
      <c r="C4228" t="s">
        <v>4933</v>
      </c>
    </row>
    <row r="4229" spans="3:3" x14ac:dyDescent="0.25">
      <c r="C4229" t="s">
        <v>4951</v>
      </c>
    </row>
    <row r="4230" spans="3:3" x14ac:dyDescent="0.25">
      <c r="C4230" t="s">
        <v>4889</v>
      </c>
    </row>
    <row r="4231" spans="3:3" x14ac:dyDescent="0.25">
      <c r="C4231" t="s">
        <v>4819</v>
      </c>
    </row>
    <row r="4232" spans="3:3" x14ac:dyDescent="0.25">
      <c r="C4232" t="s">
        <v>4639</v>
      </c>
    </row>
    <row r="4233" spans="3:3" x14ac:dyDescent="0.25">
      <c r="C4233" t="s">
        <v>4984</v>
      </c>
    </row>
    <row r="4234" spans="3:3" x14ac:dyDescent="0.25">
      <c r="C4234" t="s">
        <v>4916</v>
      </c>
    </row>
    <row r="4235" spans="3:3" x14ac:dyDescent="0.25">
      <c r="C4235" t="s">
        <v>5024</v>
      </c>
    </row>
    <row r="4236" spans="3:3" x14ac:dyDescent="0.25">
      <c r="C4236" t="s">
        <v>4914</v>
      </c>
    </row>
    <row r="4237" spans="3:3" x14ac:dyDescent="0.25">
      <c r="C4237" t="s">
        <v>4642</v>
      </c>
    </row>
    <row r="4238" spans="3:3" x14ac:dyDescent="0.25">
      <c r="C4238" t="s">
        <v>4271</v>
      </c>
    </row>
    <row r="4239" spans="3:3" x14ac:dyDescent="0.25">
      <c r="C4239" t="s">
        <v>4901</v>
      </c>
    </row>
    <row r="4240" spans="3:3" x14ac:dyDescent="0.25">
      <c r="C4240" t="s">
        <v>4965</v>
      </c>
    </row>
    <row r="4241" spans="1:3" x14ac:dyDescent="0.25">
      <c r="C4241" t="s">
        <v>4828</v>
      </c>
    </row>
    <row r="4242" spans="1:3" x14ac:dyDescent="0.25">
      <c r="C4242" t="s">
        <v>4658</v>
      </c>
    </row>
    <row r="4243" spans="1:3" x14ac:dyDescent="0.25">
      <c r="C4243" t="s">
        <v>2199</v>
      </c>
    </row>
    <row r="4244" spans="1:3" x14ac:dyDescent="0.25">
      <c r="C4244" t="s">
        <v>4745</v>
      </c>
    </row>
    <row r="4245" spans="1:3" x14ac:dyDescent="0.25">
      <c r="C4245" t="s">
        <v>4832</v>
      </c>
    </row>
    <row r="4246" spans="1:3" x14ac:dyDescent="0.25">
      <c r="C4246" t="s">
        <v>4957</v>
      </c>
    </row>
    <row r="4247" spans="1:3" x14ac:dyDescent="0.25">
      <c r="C4247" t="s">
        <v>4979</v>
      </c>
    </row>
    <row r="4248" spans="1:3" x14ac:dyDescent="0.25">
      <c r="A4248" t="s">
        <v>33770</v>
      </c>
      <c r="B4248">
        <v>5</v>
      </c>
      <c r="C4248" t="s">
        <v>5666</v>
      </c>
    </row>
    <row r="4249" spans="1:3" x14ac:dyDescent="0.25">
      <c r="C4249" t="s">
        <v>5525</v>
      </c>
    </row>
    <row r="4250" spans="1:3" x14ac:dyDescent="0.25">
      <c r="C4250" t="s">
        <v>5467</v>
      </c>
    </row>
    <row r="4251" spans="1:3" x14ac:dyDescent="0.25">
      <c r="C4251" t="s">
        <v>4651</v>
      </c>
    </row>
    <row r="4252" spans="1:3" x14ac:dyDescent="0.25">
      <c r="C4252" t="s">
        <v>4459</v>
      </c>
    </row>
    <row r="4253" spans="1:3" x14ac:dyDescent="0.25">
      <c r="A4253" t="s">
        <v>33771</v>
      </c>
      <c r="B4253">
        <v>8</v>
      </c>
      <c r="C4253" t="s">
        <v>4727</v>
      </c>
    </row>
    <row r="4254" spans="1:3" x14ac:dyDescent="0.25">
      <c r="C4254" t="s">
        <v>5060</v>
      </c>
    </row>
    <row r="4255" spans="1:3" x14ac:dyDescent="0.25">
      <c r="C4255" t="s">
        <v>4570</v>
      </c>
    </row>
    <row r="4256" spans="1:3" x14ac:dyDescent="0.25">
      <c r="C4256" t="s">
        <v>5260</v>
      </c>
    </row>
    <row r="4257" spans="1:3" x14ac:dyDescent="0.25">
      <c r="C4257" t="s">
        <v>4941</v>
      </c>
    </row>
    <row r="4258" spans="1:3" x14ac:dyDescent="0.25">
      <c r="C4258" t="s">
        <v>5248</v>
      </c>
    </row>
    <row r="4259" spans="1:3" x14ac:dyDescent="0.25">
      <c r="C4259" t="s">
        <v>4890</v>
      </c>
    </row>
    <row r="4260" spans="1:3" x14ac:dyDescent="0.25">
      <c r="C4260" t="s">
        <v>1596</v>
      </c>
    </row>
    <row r="4261" spans="1:3" x14ac:dyDescent="0.25">
      <c r="A4261" t="s">
        <v>33772</v>
      </c>
      <c r="B4261">
        <v>1</v>
      </c>
      <c r="C4261" t="s">
        <v>4283</v>
      </c>
    </row>
    <row r="4262" spans="1:3" x14ac:dyDescent="0.25">
      <c r="A4262" t="s">
        <v>33773</v>
      </c>
      <c r="B4262">
        <v>16</v>
      </c>
      <c r="C4262" t="s">
        <v>1261</v>
      </c>
    </row>
    <row r="4263" spans="1:3" x14ac:dyDescent="0.25">
      <c r="C4263" t="s">
        <v>1223</v>
      </c>
    </row>
    <row r="4264" spans="1:3" x14ac:dyDescent="0.25">
      <c r="C4264" t="s">
        <v>1390</v>
      </c>
    </row>
    <row r="4265" spans="1:3" x14ac:dyDescent="0.25">
      <c r="C4265" t="s">
        <v>155</v>
      </c>
    </row>
    <row r="4266" spans="1:3" x14ac:dyDescent="0.25">
      <c r="C4266" t="s">
        <v>147</v>
      </c>
    </row>
    <row r="4267" spans="1:3" x14ac:dyDescent="0.25">
      <c r="C4267" t="s">
        <v>1173</v>
      </c>
    </row>
    <row r="4268" spans="1:3" x14ac:dyDescent="0.25">
      <c r="C4268" t="s">
        <v>1239</v>
      </c>
    </row>
    <row r="4269" spans="1:3" x14ac:dyDescent="0.25">
      <c r="C4269" t="s">
        <v>109</v>
      </c>
    </row>
    <row r="4270" spans="1:3" x14ac:dyDescent="0.25">
      <c r="C4270" t="s">
        <v>121</v>
      </c>
    </row>
    <row r="4271" spans="1:3" x14ac:dyDescent="0.25">
      <c r="C4271" t="s">
        <v>146</v>
      </c>
    </row>
    <row r="4272" spans="1:3" x14ac:dyDescent="0.25">
      <c r="C4272" t="s">
        <v>1269</v>
      </c>
    </row>
    <row r="4273" spans="1:3" x14ac:dyDescent="0.25">
      <c r="C4273" t="s">
        <v>5882</v>
      </c>
    </row>
    <row r="4274" spans="1:3" x14ac:dyDescent="0.25">
      <c r="C4274" t="s">
        <v>115</v>
      </c>
    </row>
    <row r="4275" spans="1:3" x14ac:dyDescent="0.25">
      <c r="C4275" t="s">
        <v>160</v>
      </c>
    </row>
    <row r="4276" spans="1:3" x14ac:dyDescent="0.25">
      <c r="C4276" t="s">
        <v>5907</v>
      </c>
    </row>
    <row r="4277" spans="1:3" x14ac:dyDescent="0.25">
      <c r="C4277" t="s">
        <v>1397</v>
      </c>
    </row>
    <row r="4278" spans="1:3" x14ac:dyDescent="0.25">
      <c r="A4278" t="s">
        <v>33774</v>
      </c>
      <c r="B4278">
        <v>20</v>
      </c>
      <c r="C4278" t="s">
        <v>3187</v>
      </c>
    </row>
    <row r="4279" spans="1:3" x14ac:dyDescent="0.25">
      <c r="C4279" t="s">
        <v>5953</v>
      </c>
    </row>
    <row r="4280" spans="1:3" x14ac:dyDescent="0.25">
      <c r="C4280" t="s">
        <v>5875</v>
      </c>
    </row>
    <row r="4281" spans="1:3" x14ac:dyDescent="0.25">
      <c r="C4281" t="s">
        <v>1806</v>
      </c>
    </row>
    <row r="4282" spans="1:3" x14ac:dyDescent="0.25">
      <c r="C4282" t="s">
        <v>5509</v>
      </c>
    </row>
    <row r="4283" spans="1:3" x14ac:dyDescent="0.25">
      <c r="C4283" t="s">
        <v>5866</v>
      </c>
    </row>
    <row r="4284" spans="1:3" x14ac:dyDescent="0.25">
      <c r="C4284" t="s">
        <v>844</v>
      </c>
    </row>
    <row r="4285" spans="1:3" x14ac:dyDescent="0.25">
      <c r="C4285" t="s">
        <v>1140</v>
      </c>
    </row>
    <row r="4286" spans="1:3" x14ac:dyDescent="0.25">
      <c r="C4286" t="s">
        <v>2986</v>
      </c>
    </row>
    <row r="4287" spans="1:3" x14ac:dyDescent="0.25">
      <c r="C4287" t="s">
        <v>5763</v>
      </c>
    </row>
    <row r="4288" spans="1:3" x14ac:dyDescent="0.25">
      <c r="C4288" t="s">
        <v>5883</v>
      </c>
    </row>
    <row r="4289" spans="1:3" x14ac:dyDescent="0.25">
      <c r="C4289" t="s">
        <v>5838</v>
      </c>
    </row>
    <row r="4290" spans="1:3" x14ac:dyDescent="0.25">
      <c r="C4290" t="s">
        <v>5456</v>
      </c>
    </row>
    <row r="4291" spans="1:3" x14ac:dyDescent="0.25">
      <c r="C4291" t="s">
        <v>5871</v>
      </c>
    </row>
    <row r="4292" spans="1:3" x14ac:dyDescent="0.25">
      <c r="C4292" t="s">
        <v>611</v>
      </c>
    </row>
    <row r="4293" spans="1:3" x14ac:dyDescent="0.25">
      <c r="C4293" t="s">
        <v>841</v>
      </c>
    </row>
    <row r="4294" spans="1:3" x14ac:dyDescent="0.25">
      <c r="C4294" t="s">
        <v>1154</v>
      </c>
    </row>
    <row r="4295" spans="1:3" x14ac:dyDescent="0.25">
      <c r="C4295" t="s">
        <v>674</v>
      </c>
    </row>
    <row r="4296" spans="1:3" x14ac:dyDescent="0.25">
      <c r="C4296" t="s">
        <v>5618</v>
      </c>
    </row>
    <row r="4297" spans="1:3" x14ac:dyDescent="0.25">
      <c r="C4297" t="s">
        <v>3345</v>
      </c>
    </row>
    <row r="4298" spans="1:3" x14ac:dyDescent="0.25">
      <c r="A4298" t="s">
        <v>33775</v>
      </c>
      <c r="B4298">
        <v>25</v>
      </c>
      <c r="C4298" t="s">
        <v>4319</v>
      </c>
    </row>
    <row r="4299" spans="1:3" x14ac:dyDescent="0.25">
      <c r="C4299" t="s">
        <v>4221</v>
      </c>
    </row>
    <row r="4300" spans="1:3" x14ac:dyDescent="0.25">
      <c r="C4300" t="s">
        <v>409</v>
      </c>
    </row>
    <row r="4301" spans="1:3" x14ac:dyDescent="0.25">
      <c r="C4301" t="s">
        <v>5874</v>
      </c>
    </row>
    <row r="4302" spans="1:3" x14ac:dyDescent="0.25">
      <c r="C4302" t="s">
        <v>3190</v>
      </c>
    </row>
    <row r="4303" spans="1:3" x14ac:dyDescent="0.25">
      <c r="C4303" t="s">
        <v>1595</v>
      </c>
    </row>
    <row r="4304" spans="1:3" x14ac:dyDescent="0.25">
      <c r="C4304" t="s">
        <v>4384</v>
      </c>
    </row>
    <row r="4305" spans="3:3" x14ac:dyDescent="0.25">
      <c r="C4305" t="s">
        <v>899</v>
      </c>
    </row>
    <row r="4306" spans="3:3" x14ac:dyDescent="0.25">
      <c r="C4306" t="s">
        <v>4661</v>
      </c>
    </row>
    <row r="4307" spans="3:3" x14ac:dyDescent="0.25">
      <c r="C4307" t="s">
        <v>6011</v>
      </c>
    </row>
    <row r="4308" spans="3:3" x14ac:dyDescent="0.25">
      <c r="C4308" t="s">
        <v>278</v>
      </c>
    </row>
    <row r="4309" spans="3:3" x14ac:dyDescent="0.25">
      <c r="C4309" t="s">
        <v>5902</v>
      </c>
    </row>
    <row r="4310" spans="3:3" x14ac:dyDescent="0.25">
      <c r="C4310" t="s">
        <v>5906</v>
      </c>
    </row>
    <row r="4311" spans="3:3" x14ac:dyDescent="0.25">
      <c r="C4311" t="s">
        <v>169</v>
      </c>
    </row>
    <row r="4312" spans="3:3" x14ac:dyDescent="0.25">
      <c r="C4312" t="s">
        <v>6025</v>
      </c>
    </row>
    <row r="4313" spans="3:3" x14ac:dyDescent="0.25">
      <c r="C4313" t="s">
        <v>5935</v>
      </c>
    </row>
    <row r="4314" spans="3:3" x14ac:dyDescent="0.25">
      <c r="C4314" t="s">
        <v>5967</v>
      </c>
    </row>
    <row r="4315" spans="3:3" x14ac:dyDescent="0.25">
      <c r="C4315" t="s">
        <v>1149</v>
      </c>
    </row>
    <row r="4316" spans="3:3" x14ac:dyDescent="0.25">
      <c r="C4316" t="s">
        <v>5921</v>
      </c>
    </row>
    <row r="4317" spans="3:3" x14ac:dyDescent="0.25">
      <c r="C4317" t="s">
        <v>5747</v>
      </c>
    </row>
    <row r="4318" spans="3:3" x14ac:dyDescent="0.25">
      <c r="C4318" t="s">
        <v>4481</v>
      </c>
    </row>
    <row r="4319" spans="3:3" x14ac:dyDescent="0.25">
      <c r="C4319" t="s">
        <v>199</v>
      </c>
    </row>
    <row r="4320" spans="3:3" x14ac:dyDescent="0.25">
      <c r="C4320" t="s">
        <v>5762</v>
      </c>
    </row>
    <row r="4321" spans="1:3" x14ac:dyDescent="0.25">
      <c r="C4321" t="s">
        <v>817</v>
      </c>
    </row>
    <row r="4322" spans="1:3" x14ac:dyDescent="0.25">
      <c r="C4322" t="s">
        <v>907</v>
      </c>
    </row>
    <row r="4323" spans="1:3" x14ac:dyDescent="0.25">
      <c r="A4323" t="s">
        <v>33776</v>
      </c>
      <c r="B4323">
        <v>10</v>
      </c>
      <c r="C4323" t="s">
        <v>5388</v>
      </c>
    </row>
    <row r="4324" spans="1:3" x14ac:dyDescent="0.25">
      <c r="C4324" t="s">
        <v>5897</v>
      </c>
    </row>
    <row r="4325" spans="1:3" x14ac:dyDescent="0.25">
      <c r="C4325" t="s">
        <v>5825</v>
      </c>
    </row>
    <row r="4326" spans="1:3" x14ac:dyDescent="0.25">
      <c r="C4326" t="s">
        <v>5280</v>
      </c>
    </row>
    <row r="4327" spans="1:3" x14ac:dyDescent="0.25">
      <c r="C4327" t="s">
        <v>5857</v>
      </c>
    </row>
    <row r="4328" spans="1:3" x14ac:dyDescent="0.25">
      <c r="C4328" t="s">
        <v>5411</v>
      </c>
    </row>
    <row r="4329" spans="1:3" x14ac:dyDescent="0.25">
      <c r="C4329" t="s">
        <v>4536</v>
      </c>
    </row>
    <row r="4330" spans="1:3" x14ac:dyDescent="0.25">
      <c r="C4330" t="s">
        <v>5958</v>
      </c>
    </row>
    <row r="4331" spans="1:3" x14ac:dyDescent="0.25">
      <c r="C4331" t="s">
        <v>1019</v>
      </c>
    </row>
    <row r="4332" spans="1:3" x14ac:dyDescent="0.25">
      <c r="C4332" t="s">
        <v>3390</v>
      </c>
    </row>
    <row r="4333" spans="1:3" x14ac:dyDescent="0.25">
      <c r="A4333" t="s">
        <v>33777</v>
      </c>
      <c r="B4333">
        <v>4</v>
      </c>
      <c r="C4333" t="s">
        <v>917</v>
      </c>
    </row>
    <row r="4334" spans="1:3" x14ac:dyDescent="0.25">
      <c r="C4334" t="s">
        <v>1111</v>
      </c>
    </row>
    <row r="4335" spans="1:3" x14ac:dyDescent="0.25">
      <c r="C4335" t="s">
        <v>1493</v>
      </c>
    </row>
    <row r="4336" spans="1:3" x14ac:dyDescent="0.25">
      <c r="C4336" t="s">
        <v>929</v>
      </c>
    </row>
    <row r="4337" spans="1:3" x14ac:dyDescent="0.25">
      <c r="A4337" t="s">
        <v>33778</v>
      </c>
      <c r="B4337">
        <v>52</v>
      </c>
      <c r="C4337" t="s">
        <v>4539</v>
      </c>
    </row>
    <row r="4338" spans="1:3" x14ac:dyDescent="0.25">
      <c r="C4338" t="s">
        <v>2805</v>
      </c>
    </row>
    <row r="4339" spans="1:3" x14ac:dyDescent="0.25">
      <c r="C4339" t="s">
        <v>2609</v>
      </c>
    </row>
    <row r="4340" spans="1:3" x14ac:dyDescent="0.25">
      <c r="C4340" t="s">
        <v>1384</v>
      </c>
    </row>
    <row r="4341" spans="1:3" x14ac:dyDescent="0.25">
      <c r="C4341" t="s">
        <v>2732</v>
      </c>
    </row>
    <row r="4342" spans="1:3" x14ac:dyDescent="0.25">
      <c r="C4342" t="s">
        <v>1242</v>
      </c>
    </row>
    <row r="4343" spans="1:3" x14ac:dyDescent="0.25">
      <c r="C4343" t="s">
        <v>2994</v>
      </c>
    </row>
    <row r="4344" spans="1:3" x14ac:dyDescent="0.25">
      <c r="C4344" t="s">
        <v>5540</v>
      </c>
    </row>
    <row r="4345" spans="1:3" x14ac:dyDescent="0.25">
      <c r="C4345" t="s">
        <v>2897</v>
      </c>
    </row>
    <row r="4346" spans="1:3" x14ac:dyDescent="0.25">
      <c r="C4346" t="s">
        <v>5521</v>
      </c>
    </row>
    <row r="4347" spans="1:3" x14ac:dyDescent="0.25">
      <c r="C4347" t="s">
        <v>2929</v>
      </c>
    </row>
    <row r="4348" spans="1:3" x14ac:dyDescent="0.25">
      <c r="C4348" t="s">
        <v>1967</v>
      </c>
    </row>
    <row r="4349" spans="1:3" x14ac:dyDescent="0.25">
      <c r="C4349" t="s">
        <v>5660</v>
      </c>
    </row>
    <row r="4350" spans="1:3" x14ac:dyDescent="0.25">
      <c r="C4350" t="s">
        <v>2876</v>
      </c>
    </row>
    <row r="4351" spans="1:3" x14ac:dyDescent="0.25">
      <c r="C4351" t="s">
        <v>1210</v>
      </c>
    </row>
    <row r="4352" spans="1:3" x14ac:dyDescent="0.25">
      <c r="C4352" t="s">
        <v>2848</v>
      </c>
    </row>
    <row r="4353" spans="3:3" x14ac:dyDescent="0.25">
      <c r="C4353" t="s">
        <v>2694</v>
      </c>
    </row>
    <row r="4354" spans="3:3" x14ac:dyDescent="0.25">
      <c r="C4354" t="s">
        <v>2497</v>
      </c>
    </row>
    <row r="4355" spans="3:3" x14ac:dyDescent="0.25">
      <c r="C4355" t="s">
        <v>4538</v>
      </c>
    </row>
    <row r="4356" spans="3:3" x14ac:dyDescent="0.25">
      <c r="C4356" t="s">
        <v>2922</v>
      </c>
    </row>
    <row r="4357" spans="3:3" x14ac:dyDescent="0.25">
      <c r="C4357" t="s">
        <v>1873</v>
      </c>
    </row>
    <row r="4358" spans="3:3" x14ac:dyDescent="0.25">
      <c r="C4358" t="s">
        <v>1008</v>
      </c>
    </row>
    <row r="4359" spans="3:3" x14ac:dyDescent="0.25">
      <c r="C4359" t="s">
        <v>2553</v>
      </c>
    </row>
    <row r="4360" spans="3:3" x14ac:dyDescent="0.25">
      <c r="C4360" t="s">
        <v>2303</v>
      </c>
    </row>
    <row r="4361" spans="3:3" x14ac:dyDescent="0.25">
      <c r="C4361" t="s">
        <v>4549</v>
      </c>
    </row>
    <row r="4362" spans="3:3" x14ac:dyDescent="0.25">
      <c r="C4362" t="s">
        <v>4534</v>
      </c>
    </row>
    <row r="4363" spans="3:3" x14ac:dyDescent="0.25">
      <c r="C4363" t="s">
        <v>2514</v>
      </c>
    </row>
    <row r="4364" spans="3:3" x14ac:dyDescent="0.25">
      <c r="C4364" t="s">
        <v>2435</v>
      </c>
    </row>
    <row r="4365" spans="3:3" x14ac:dyDescent="0.25">
      <c r="C4365" t="s">
        <v>3075</v>
      </c>
    </row>
    <row r="4366" spans="3:3" x14ac:dyDescent="0.25">
      <c r="C4366" t="s">
        <v>2370</v>
      </c>
    </row>
    <row r="4367" spans="3:3" x14ac:dyDescent="0.25">
      <c r="C4367" t="s">
        <v>2901</v>
      </c>
    </row>
    <row r="4368" spans="3:3" x14ac:dyDescent="0.25">
      <c r="C4368" t="s">
        <v>2519</v>
      </c>
    </row>
    <row r="4369" spans="3:3" x14ac:dyDescent="0.25">
      <c r="C4369" t="s">
        <v>5804</v>
      </c>
    </row>
    <row r="4370" spans="3:3" x14ac:dyDescent="0.25">
      <c r="C4370" t="s">
        <v>2616</v>
      </c>
    </row>
    <row r="4371" spans="3:3" x14ac:dyDescent="0.25">
      <c r="C4371" t="s">
        <v>2561</v>
      </c>
    </row>
    <row r="4372" spans="3:3" x14ac:dyDescent="0.25">
      <c r="C4372" t="s">
        <v>2918</v>
      </c>
    </row>
    <row r="4373" spans="3:3" x14ac:dyDescent="0.25">
      <c r="C4373" t="s">
        <v>4256</v>
      </c>
    </row>
    <row r="4374" spans="3:3" x14ac:dyDescent="0.25">
      <c r="C4374" t="s">
        <v>5675</v>
      </c>
    </row>
    <row r="4375" spans="3:3" x14ac:dyDescent="0.25">
      <c r="C4375" t="s">
        <v>1827</v>
      </c>
    </row>
    <row r="4376" spans="3:3" x14ac:dyDescent="0.25">
      <c r="C4376" t="s">
        <v>5643</v>
      </c>
    </row>
    <row r="4377" spans="3:3" x14ac:dyDescent="0.25">
      <c r="C4377" t="s">
        <v>2955</v>
      </c>
    </row>
    <row r="4378" spans="3:3" x14ac:dyDescent="0.25">
      <c r="C4378" t="s">
        <v>429</v>
      </c>
    </row>
    <row r="4379" spans="3:3" x14ac:dyDescent="0.25">
      <c r="C4379" t="s">
        <v>2900</v>
      </c>
    </row>
    <row r="4380" spans="3:3" x14ac:dyDescent="0.25">
      <c r="C4380" t="s">
        <v>2776</v>
      </c>
    </row>
    <row r="4381" spans="3:3" x14ac:dyDescent="0.25">
      <c r="C4381" t="s">
        <v>2414</v>
      </c>
    </row>
    <row r="4382" spans="3:3" x14ac:dyDescent="0.25">
      <c r="C4382" t="s">
        <v>5579</v>
      </c>
    </row>
    <row r="4383" spans="3:3" x14ac:dyDescent="0.25">
      <c r="C4383" t="s">
        <v>4544</v>
      </c>
    </row>
    <row r="4384" spans="3:3" x14ac:dyDescent="0.25">
      <c r="C4384" t="s">
        <v>4052</v>
      </c>
    </row>
    <row r="4385" spans="1:3" x14ac:dyDescent="0.25">
      <c r="C4385" t="s">
        <v>2498</v>
      </c>
    </row>
    <row r="4386" spans="1:3" x14ac:dyDescent="0.25">
      <c r="C4386" t="s">
        <v>2614</v>
      </c>
    </row>
    <row r="4387" spans="1:3" x14ac:dyDescent="0.25">
      <c r="C4387" t="s">
        <v>3848</v>
      </c>
    </row>
    <row r="4388" spans="1:3" x14ac:dyDescent="0.25">
      <c r="C4388" t="s">
        <v>2903</v>
      </c>
    </row>
    <row r="4389" spans="1:3" x14ac:dyDescent="0.25">
      <c r="A4389" t="s">
        <v>33779</v>
      </c>
      <c r="B4389">
        <v>9</v>
      </c>
      <c r="C4389" t="s">
        <v>3819</v>
      </c>
    </row>
    <row r="4390" spans="1:3" x14ac:dyDescent="0.25">
      <c r="C4390" t="s">
        <v>4422</v>
      </c>
    </row>
    <row r="4391" spans="1:3" x14ac:dyDescent="0.25">
      <c r="C4391" t="s">
        <v>4903</v>
      </c>
    </row>
    <row r="4392" spans="1:3" x14ac:dyDescent="0.25">
      <c r="C4392" t="s">
        <v>4530</v>
      </c>
    </row>
    <row r="4393" spans="1:3" x14ac:dyDescent="0.25">
      <c r="C4393" t="s">
        <v>2596</v>
      </c>
    </row>
    <row r="4394" spans="1:3" x14ac:dyDescent="0.25">
      <c r="C4394" t="s">
        <v>1221</v>
      </c>
    </row>
    <row r="4395" spans="1:3" x14ac:dyDescent="0.25">
      <c r="C4395" t="s">
        <v>4404</v>
      </c>
    </row>
    <row r="4396" spans="1:3" x14ac:dyDescent="0.25">
      <c r="C4396" t="s">
        <v>4598</v>
      </c>
    </row>
    <row r="4397" spans="1:3" x14ac:dyDescent="0.25">
      <c r="C4397" t="s">
        <v>4262</v>
      </c>
    </row>
    <row r="4398" spans="1:3" x14ac:dyDescent="0.25">
      <c r="A4398" t="s">
        <v>33780</v>
      </c>
      <c r="B4398">
        <v>10</v>
      </c>
      <c r="C4398" t="s">
        <v>1778</v>
      </c>
    </row>
    <row r="4399" spans="1:3" x14ac:dyDescent="0.25">
      <c r="C4399" t="s">
        <v>3379</v>
      </c>
    </row>
    <row r="4400" spans="1:3" x14ac:dyDescent="0.25">
      <c r="C4400" t="s">
        <v>3374</v>
      </c>
    </row>
    <row r="4401" spans="1:3" x14ac:dyDescent="0.25">
      <c r="C4401" t="s">
        <v>102</v>
      </c>
    </row>
    <row r="4402" spans="1:3" x14ac:dyDescent="0.25">
      <c r="C4402" t="s">
        <v>3257</v>
      </c>
    </row>
    <row r="4403" spans="1:3" x14ac:dyDescent="0.25">
      <c r="C4403" t="s">
        <v>3370</v>
      </c>
    </row>
    <row r="4404" spans="1:3" x14ac:dyDescent="0.25">
      <c r="C4404" t="s">
        <v>4636</v>
      </c>
    </row>
    <row r="4405" spans="1:3" x14ac:dyDescent="0.25">
      <c r="C4405" t="s">
        <v>4824</v>
      </c>
    </row>
    <row r="4406" spans="1:3" x14ac:dyDescent="0.25">
      <c r="C4406" t="s">
        <v>2815</v>
      </c>
    </row>
    <row r="4407" spans="1:3" x14ac:dyDescent="0.25">
      <c r="C4407" t="s">
        <v>822</v>
      </c>
    </row>
    <row r="4408" spans="1:3" x14ac:dyDescent="0.25">
      <c r="A4408" t="s">
        <v>33781</v>
      </c>
      <c r="B4408">
        <v>15</v>
      </c>
      <c r="C4408" t="s">
        <v>4637</v>
      </c>
    </row>
    <row r="4409" spans="1:3" x14ac:dyDescent="0.25">
      <c r="C4409" t="s">
        <v>3122</v>
      </c>
    </row>
    <row r="4410" spans="1:3" x14ac:dyDescent="0.25">
      <c r="C4410" t="s">
        <v>1148</v>
      </c>
    </row>
    <row r="4411" spans="1:3" x14ac:dyDescent="0.25">
      <c r="C4411" t="s">
        <v>2120</v>
      </c>
    </row>
    <row r="4412" spans="1:3" x14ac:dyDescent="0.25">
      <c r="C4412" t="s">
        <v>1984</v>
      </c>
    </row>
    <row r="4413" spans="1:3" x14ac:dyDescent="0.25">
      <c r="C4413" t="s">
        <v>157</v>
      </c>
    </row>
    <row r="4414" spans="1:3" x14ac:dyDescent="0.25">
      <c r="C4414" t="s">
        <v>3342</v>
      </c>
    </row>
    <row r="4415" spans="1:3" x14ac:dyDescent="0.25">
      <c r="C4415" t="s">
        <v>4749</v>
      </c>
    </row>
    <row r="4416" spans="1:3" x14ac:dyDescent="0.25">
      <c r="C4416" t="s">
        <v>2050</v>
      </c>
    </row>
    <row r="4417" spans="1:3" x14ac:dyDescent="0.25">
      <c r="C4417" t="s">
        <v>1120</v>
      </c>
    </row>
    <row r="4418" spans="1:3" x14ac:dyDescent="0.25">
      <c r="C4418" t="s">
        <v>5341</v>
      </c>
    </row>
    <row r="4419" spans="1:3" x14ac:dyDescent="0.25">
      <c r="C4419" t="s">
        <v>2809</v>
      </c>
    </row>
    <row r="4420" spans="1:3" x14ac:dyDescent="0.25">
      <c r="C4420" t="s">
        <v>1750</v>
      </c>
    </row>
    <row r="4421" spans="1:3" x14ac:dyDescent="0.25">
      <c r="C4421" t="s">
        <v>2914</v>
      </c>
    </row>
    <row r="4422" spans="1:3" x14ac:dyDescent="0.25">
      <c r="C4422" t="s">
        <v>4734</v>
      </c>
    </row>
    <row r="4423" spans="1:3" x14ac:dyDescent="0.25">
      <c r="A4423" t="s">
        <v>33782</v>
      </c>
      <c r="B4423">
        <v>5</v>
      </c>
      <c r="C4423" t="s">
        <v>5793</v>
      </c>
    </row>
    <row r="4424" spans="1:3" x14ac:dyDescent="0.25">
      <c r="C4424" t="s">
        <v>5288</v>
      </c>
    </row>
    <row r="4425" spans="1:3" x14ac:dyDescent="0.25">
      <c r="C4425" t="s">
        <v>3892</v>
      </c>
    </row>
    <row r="4426" spans="1:3" x14ac:dyDescent="0.25">
      <c r="C4426" t="s">
        <v>4162</v>
      </c>
    </row>
    <row r="4427" spans="1:3" x14ac:dyDescent="0.25">
      <c r="C4427" t="s">
        <v>4089</v>
      </c>
    </row>
    <row r="4428" spans="1:3" x14ac:dyDescent="0.25">
      <c r="A4428" t="s">
        <v>33783</v>
      </c>
      <c r="B4428">
        <v>8</v>
      </c>
      <c r="C4428" t="s">
        <v>5415</v>
      </c>
    </row>
    <row r="4429" spans="1:3" x14ac:dyDescent="0.25">
      <c r="C4429" t="s">
        <v>3197</v>
      </c>
    </row>
    <row r="4430" spans="1:3" x14ac:dyDescent="0.25">
      <c r="C4430" t="s">
        <v>4712</v>
      </c>
    </row>
    <row r="4431" spans="1:3" x14ac:dyDescent="0.25">
      <c r="C4431" t="s">
        <v>4742</v>
      </c>
    </row>
    <row r="4432" spans="1:3" x14ac:dyDescent="0.25">
      <c r="C4432" t="s">
        <v>4864</v>
      </c>
    </row>
    <row r="4433" spans="1:3" x14ac:dyDescent="0.25">
      <c r="C4433" t="s">
        <v>3171</v>
      </c>
    </row>
    <row r="4434" spans="1:3" x14ac:dyDescent="0.25">
      <c r="C4434" t="s">
        <v>4622</v>
      </c>
    </row>
    <row r="4435" spans="1:3" x14ac:dyDescent="0.25">
      <c r="C4435" t="s">
        <v>3287</v>
      </c>
    </row>
    <row r="4436" spans="1:3" x14ac:dyDescent="0.25">
      <c r="A4436" t="s">
        <v>33784</v>
      </c>
      <c r="B4436">
        <v>3</v>
      </c>
      <c r="C4436" t="s">
        <v>3260</v>
      </c>
    </row>
    <row r="4437" spans="1:3" x14ac:dyDescent="0.25">
      <c r="C4437" t="s">
        <v>3223</v>
      </c>
    </row>
    <row r="4438" spans="1:3" x14ac:dyDescent="0.25">
      <c r="C4438" t="s">
        <v>4395</v>
      </c>
    </row>
    <row r="4439" spans="1:3" x14ac:dyDescent="0.25">
      <c r="A4439" t="s">
        <v>33785</v>
      </c>
      <c r="B4439">
        <v>134</v>
      </c>
      <c r="C4439" t="s">
        <v>5811</v>
      </c>
    </row>
    <row r="4440" spans="1:3" x14ac:dyDescent="0.25">
      <c r="C4440" t="s">
        <v>947</v>
      </c>
    </row>
    <row r="4441" spans="1:3" x14ac:dyDescent="0.25">
      <c r="C4441" t="s">
        <v>1054</v>
      </c>
    </row>
    <row r="4442" spans="1:3" x14ac:dyDescent="0.25">
      <c r="C4442" t="s">
        <v>997</v>
      </c>
    </row>
    <row r="4443" spans="1:3" x14ac:dyDescent="0.25">
      <c r="C4443" t="s">
        <v>1044</v>
      </c>
    </row>
    <row r="4444" spans="1:3" x14ac:dyDescent="0.25">
      <c r="C4444" t="s">
        <v>5893</v>
      </c>
    </row>
    <row r="4445" spans="1:3" x14ac:dyDescent="0.25">
      <c r="C4445" t="s">
        <v>2773</v>
      </c>
    </row>
    <row r="4446" spans="1:3" x14ac:dyDescent="0.25">
      <c r="C4446" t="s">
        <v>1032</v>
      </c>
    </row>
    <row r="4447" spans="1:3" x14ac:dyDescent="0.25">
      <c r="C4447" t="s">
        <v>1017</v>
      </c>
    </row>
    <row r="4448" spans="1:3" x14ac:dyDescent="0.25">
      <c r="C4448" t="s">
        <v>986</v>
      </c>
    </row>
    <row r="4449" spans="3:3" x14ac:dyDescent="0.25">
      <c r="C4449" t="s">
        <v>5975</v>
      </c>
    </row>
    <row r="4450" spans="3:3" x14ac:dyDescent="0.25">
      <c r="C4450" t="s">
        <v>1332</v>
      </c>
    </row>
    <row r="4451" spans="3:3" x14ac:dyDescent="0.25">
      <c r="C4451" t="s">
        <v>1262</v>
      </c>
    </row>
    <row r="4452" spans="3:3" x14ac:dyDescent="0.25">
      <c r="C4452" t="s">
        <v>1139</v>
      </c>
    </row>
    <row r="4453" spans="3:3" x14ac:dyDescent="0.25">
      <c r="C4453" t="s">
        <v>61</v>
      </c>
    </row>
    <row r="4454" spans="3:3" x14ac:dyDescent="0.25">
      <c r="C4454" t="s">
        <v>2775</v>
      </c>
    </row>
    <row r="4455" spans="3:3" x14ac:dyDescent="0.25">
      <c r="C4455" t="s">
        <v>72</v>
      </c>
    </row>
    <row r="4456" spans="3:3" x14ac:dyDescent="0.25">
      <c r="C4456" t="s">
        <v>5863</v>
      </c>
    </row>
    <row r="4457" spans="3:3" x14ac:dyDescent="0.25">
      <c r="C4457" t="s">
        <v>971</v>
      </c>
    </row>
    <row r="4458" spans="3:3" x14ac:dyDescent="0.25">
      <c r="C4458" t="s">
        <v>972</v>
      </c>
    </row>
    <row r="4459" spans="3:3" x14ac:dyDescent="0.25">
      <c r="C4459" t="s">
        <v>1056</v>
      </c>
    </row>
    <row r="4460" spans="3:3" x14ac:dyDescent="0.25">
      <c r="C4460" t="s">
        <v>937</v>
      </c>
    </row>
    <row r="4461" spans="3:3" x14ac:dyDescent="0.25">
      <c r="C4461" t="s">
        <v>3245</v>
      </c>
    </row>
    <row r="4462" spans="3:3" x14ac:dyDescent="0.25">
      <c r="C4462" t="s">
        <v>2549</v>
      </c>
    </row>
    <row r="4463" spans="3:3" x14ac:dyDescent="0.25">
      <c r="C4463" t="s">
        <v>1161</v>
      </c>
    </row>
    <row r="4464" spans="3:3" x14ac:dyDescent="0.25">
      <c r="C4464" t="s">
        <v>5854</v>
      </c>
    </row>
    <row r="4465" spans="3:3" x14ac:dyDescent="0.25">
      <c r="C4465" t="s">
        <v>78</v>
      </c>
    </row>
    <row r="4466" spans="3:3" x14ac:dyDescent="0.25">
      <c r="C4466" t="s">
        <v>1034</v>
      </c>
    </row>
    <row r="4467" spans="3:3" x14ac:dyDescent="0.25">
      <c r="C4467" t="s">
        <v>41</v>
      </c>
    </row>
    <row r="4468" spans="3:3" x14ac:dyDescent="0.25">
      <c r="C4468" t="s">
        <v>5947</v>
      </c>
    </row>
    <row r="4469" spans="3:3" x14ac:dyDescent="0.25">
      <c r="C4469" t="s">
        <v>928</v>
      </c>
    </row>
    <row r="4470" spans="3:3" x14ac:dyDescent="0.25">
      <c r="C4470" t="s">
        <v>2578</v>
      </c>
    </row>
    <row r="4471" spans="3:3" x14ac:dyDescent="0.25">
      <c r="C4471" t="s">
        <v>3725</v>
      </c>
    </row>
    <row r="4472" spans="3:3" x14ac:dyDescent="0.25">
      <c r="C4472" t="s">
        <v>1158</v>
      </c>
    </row>
    <row r="4473" spans="3:3" x14ac:dyDescent="0.25">
      <c r="C4473" t="s">
        <v>1468</v>
      </c>
    </row>
    <row r="4474" spans="3:3" x14ac:dyDescent="0.25">
      <c r="C4474" t="s">
        <v>4054</v>
      </c>
    </row>
    <row r="4475" spans="3:3" x14ac:dyDescent="0.25">
      <c r="C4475" t="s">
        <v>980</v>
      </c>
    </row>
    <row r="4476" spans="3:3" x14ac:dyDescent="0.25">
      <c r="C4476" t="s">
        <v>3215</v>
      </c>
    </row>
    <row r="4477" spans="3:3" x14ac:dyDescent="0.25">
      <c r="C4477" t="s">
        <v>1022</v>
      </c>
    </row>
    <row r="4478" spans="3:3" x14ac:dyDescent="0.25">
      <c r="C4478" t="s">
        <v>38</v>
      </c>
    </row>
    <row r="4479" spans="3:3" x14ac:dyDescent="0.25">
      <c r="C4479" t="s">
        <v>1049</v>
      </c>
    </row>
    <row r="4480" spans="3:3" x14ac:dyDescent="0.25">
      <c r="C4480" t="s">
        <v>2471</v>
      </c>
    </row>
    <row r="4481" spans="3:3" x14ac:dyDescent="0.25">
      <c r="C4481" t="s">
        <v>1248</v>
      </c>
    </row>
    <row r="4482" spans="3:3" x14ac:dyDescent="0.25">
      <c r="C4482" t="s">
        <v>53</v>
      </c>
    </row>
    <row r="4483" spans="3:3" x14ac:dyDescent="0.25">
      <c r="C4483" t="s">
        <v>138</v>
      </c>
    </row>
    <row r="4484" spans="3:3" x14ac:dyDescent="0.25">
      <c r="C4484" t="s">
        <v>6052</v>
      </c>
    </row>
    <row r="4485" spans="3:3" x14ac:dyDescent="0.25">
      <c r="C4485" t="s">
        <v>1086</v>
      </c>
    </row>
    <row r="4486" spans="3:3" x14ac:dyDescent="0.25">
      <c r="C4486" t="s">
        <v>5818</v>
      </c>
    </row>
    <row r="4487" spans="3:3" x14ac:dyDescent="0.25">
      <c r="C4487" t="s">
        <v>1136</v>
      </c>
    </row>
    <row r="4488" spans="3:3" x14ac:dyDescent="0.25">
      <c r="C4488" t="s">
        <v>1105</v>
      </c>
    </row>
    <row r="4489" spans="3:3" x14ac:dyDescent="0.25">
      <c r="C4489" t="s">
        <v>1133</v>
      </c>
    </row>
    <row r="4490" spans="3:3" x14ac:dyDescent="0.25">
      <c r="C4490" t="s">
        <v>1170</v>
      </c>
    </row>
    <row r="4491" spans="3:3" x14ac:dyDescent="0.25">
      <c r="C4491" t="s">
        <v>951</v>
      </c>
    </row>
    <row r="4492" spans="3:3" x14ac:dyDescent="0.25">
      <c r="C4492" t="s">
        <v>2896</v>
      </c>
    </row>
    <row r="4493" spans="3:3" x14ac:dyDescent="0.25">
      <c r="C4493" t="s">
        <v>5926</v>
      </c>
    </row>
    <row r="4494" spans="3:3" x14ac:dyDescent="0.25">
      <c r="C4494" t="s">
        <v>49</v>
      </c>
    </row>
    <row r="4495" spans="3:3" x14ac:dyDescent="0.25">
      <c r="C4495" t="s">
        <v>6023</v>
      </c>
    </row>
    <row r="4496" spans="3:3" x14ac:dyDescent="0.25">
      <c r="C4496" t="s">
        <v>1023</v>
      </c>
    </row>
    <row r="4497" spans="3:3" x14ac:dyDescent="0.25">
      <c r="C4497" t="s">
        <v>1229</v>
      </c>
    </row>
    <row r="4498" spans="3:3" x14ac:dyDescent="0.25">
      <c r="C4498" t="s">
        <v>2968</v>
      </c>
    </row>
    <row r="4499" spans="3:3" x14ac:dyDescent="0.25">
      <c r="C4499" t="s">
        <v>5358</v>
      </c>
    </row>
    <row r="4500" spans="3:3" x14ac:dyDescent="0.25">
      <c r="C4500" t="s">
        <v>1126</v>
      </c>
    </row>
    <row r="4501" spans="3:3" x14ac:dyDescent="0.25">
      <c r="C4501" t="s">
        <v>1117</v>
      </c>
    </row>
    <row r="4502" spans="3:3" x14ac:dyDescent="0.25">
      <c r="C4502" t="s">
        <v>1141</v>
      </c>
    </row>
    <row r="4503" spans="3:3" x14ac:dyDescent="0.25">
      <c r="C4503" t="s">
        <v>4038</v>
      </c>
    </row>
    <row r="4504" spans="3:3" x14ac:dyDescent="0.25">
      <c r="C4504" t="s">
        <v>5780</v>
      </c>
    </row>
    <row r="4505" spans="3:3" x14ac:dyDescent="0.25">
      <c r="C4505" t="s">
        <v>2778</v>
      </c>
    </row>
    <row r="4506" spans="3:3" x14ac:dyDescent="0.25">
      <c r="C4506" t="s">
        <v>5293</v>
      </c>
    </row>
    <row r="4507" spans="3:3" x14ac:dyDescent="0.25">
      <c r="C4507" t="s">
        <v>5986</v>
      </c>
    </row>
    <row r="4508" spans="3:3" x14ac:dyDescent="0.25">
      <c r="C4508" t="s">
        <v>1012</v>
      </c>
    </row>
    <row r="4509" spans="3:3" x14ac:dyDescent="0.25">
      <c r="C4509" t="s">
        <v>1057</v>
      </c>
    </row>
    <row r="4510" spans="3:3" x14ac:dyDescent="0.25">
      <c r="C4510" t="s">
        <v>1091</v>
      </c>
    </row>
    <row r="4511" spans="3:3" x14ac:dyDescent="0.25">
      <c r="C4511" t="s">
        <v>754</v>
      </c>
    </row>
    <row r="4512" spans="3:3" x14ac:dyDescent="0.25">
      <c r="C4512" t="s">
        <v>787</v>
      </c>
    </row>
    <row r="4513" spans="3:3" x14ac:dyDescent="0.25">
      <c r="C4513" t="s">
        <v>5284</v>
      </c>
    </row>
    <row r="4514" spans="3:3" x14ac:dyDescent="0.25">
      <c r="C4514" t="s">
        <v>4517</v>
      </c>
    </row>
    <row r="4515" spans="3:3" x14ac:dyDescent="0.25">
      <c r="C4515" t="s">
        <v>5307</v>
      </c>
    </row>
    <row r="4516" spans="3:3" x14ac:dyDescent="0.25">
      <c r="C4516" t="s">
        <v>2327</v>
      </c>
    </row>
    <row r="4517" spans="3:3" x14ac:dyDescent="0.25">
      <c r="C4517" t="s">
        <v>3672</v>
      </c>
    </row>
    <row r="4518" spans="3:3" x14ac:dyDescent="0.25">
      <c r="C4518" t="s">
        <v>1756</v>
      </c>
    </row>
    <row r="4519" spans="3:3" x14ac:dyDescent="0.25">
      <c r="C4519" t="s">
        <v>5808</v>
      </c>
    </row>
    <row r="4520" spans="3:3" x14ac:dyDescent="0.25">
      <c r="C4520" t="s">
        <v>5851</v>
      </c>
    </row>
    <row r="4521" spans="3:3" x14ac:dyDescent="0.25">
      <c r="C4521" t="s">
        <v>1077</v>
      </c>
    </row>
    <row r="4522" spans="3:3" x14ac:dyDescent="0.25">
      <c r="C4522" t="s">
        <v>977</v>
      </c>
    </row>
    <row r="4523" spans="3:3" x14ac:dyDescent="0.25">
      <c r="C4523" t="s">
        <v>4169</v>
      </c>
    </row>
    <row r="4524" spans="3:3" x14ac:dyDescent="0.25">
      <c r="C4524" t="s">
        <v>2758</v>
      </c>
    </row>
    <row r="4525" spans="3:3" x14ac:dyDescent="0.25">
      <c r="C4525" t="s">
        <v>1027</v>
      </c>
    </row>
    <row r="4526" spans="3:3" x14ac:dyDescent="0.25">
      <c r="C4526" t="s">
        <v>5625</v>
      </c>
    </row>
    <row r="4527" spans="3:3" x14ac:dyDescent="0.25">
      <c r="C4527" t="s">
        <v>5988</v>
      </c>
    </row>
    <row r="4528" spans="3:3" x14ac:dyDescent="0.25">
      <c r="C4528" t="s">
        <v>3113</v>
      </c>
    </row>
    <row r="4529" spans="3:3" x14ac:dyDescent="0.25">
      <c r="C4529" t="s">
        <v>4504</v>
      </c>
    </row>
    <row r="4530" spans="3:3" x14ac:dyDescent="0.25">
      <c r="C4530" t="s">
        <v>956</v>
      </c>
    </row>
    <row r="4531" spans="3:3" x14ac:dyDescent="0.25">
      <c r="C4531" t="s">
        <v>1309</v>
      </c>
    </row>
    <row r="4532" spans="3:3" x14ac:dyDescent="0.25">
      <c r="C4532" t="s">
        <v>2913</v>
      </c>
    </row>
    <row r="4533" spans="3:3" x14ac:dyDescent="0.25">
      <c r="C4533" t="s">
        <v>1138</v>
      </c>
    </row>
    <row r="4534" spans="3:3" x14ac:dyDescent="0.25">
      <c r="C4534" t="s">
        <v>4480</v>
      </c>
    </row>
    <row r="4535" spans="3:3" x14ac:dyDescent="0.25">
      <c r="C4535" t="s">
        <v>113</v>
      </c>
    </row>
    <row r="4536" spans="3:3" x14ac:dyDescent="0.25">
      <c r="C4536" t="s">
        <v>1167</v>
      </c>
    </row>
    <row r="4537" spans="3:3" x14ac:dyDescent="0.25">
      <c r="C4537" t="s">
        <v>2726</v>
      </c>
    </row>
    <row r="4538" spans="3:3" x14ac:dyDescent="0.25">
      <c r="C4538" t="s">
        <v>936</v>
      </c>
    </row>
    <row r="4539" spans="3:3" x14ac:dyDescent="0.25">
      <c r="C4539" t="s">
        <v>45</v>
      </c>
    </row>
    <row r="4540" spans="3:3" x14ac:dyDescent="0.25">
      <c r="C4540" t="s">
        <v>5965</v>
      </c>
    </row>
    <row r="4541" spans="3:3" x14ac:dyDescent="0.25">
      <c r="C4541" t="s">
        <v>5919</v>
      </c>
    </row>
    <row r="4542" spans="3:3" x14ac:dyDescent="0.25">
      <c r="C4542" t="s">
        <v>1409</v>
      </c>
    </row>
    <row r="4543" spans="3:3" x14ac:dyDescent="0.25">
      <c r="C4543" t="s">
        <v>932</v>
      </c>
    </row>
    <row r="4544" spans="3:3" x14ac:dyDescent="0.25">
      <c r="C4544" t="s">
        <v>1169</v>
      </c>
    </row>
    <row r="4545" spans="3:3" x14ac:dyDescent="0.25">
      <c r="C4545" t="s">
        <v>1109</v>
      </c>
    </row>
    <row r="4546" spans="3:3" x14ac:dyDescent="0.25">
      <c r="C4546" t="s">
        <v>159</v>
      </c>
    </row>
    <row r="4547" spans="3:3" x14ac:dyDescent="0.25">
      <c r="C4547" t="s">
        <v>1388</v>
      </c>
    </row>
    <row r="4548" spans="3:3" x14ac:dyDescent="0.25">
      <c r="C4548" t="s">
        <v>5826</v>
      </c>
    </row>
    <row r="4549" spans="3:3" x14ac:dyDescent="0.25">
      <c r="C4549" t="s">
        <v>784</v>
      </c>
    </row>
    <row r="4550" spans="3:3" x14ac:dyDescent="0.25">
      <c r="C4550" t="s">
        <v>1055</v>
      </c>
    </row>
    <row r="4551" spans="3:3" x14ac:dyDescent="0.25">
      <c r="C4551" t="s">
        <v>958</v>
      </c>
    </row>
    <row r="4552" spans="3:3" x14ac:dyDescent="0.25">
      <c r="C4552" t="s">
        <v>965</v>
      </c>
    </row>
    <row r="4553" spans="3:3" x14ac:dyDescent="0.25">
      <c r="C4553" t="s">
        <v>4178</v>
      </c>
    </row>
    <row r="4554" spans="3:3" x14ac:dyDescent="0.25">
      <c r="C4554" t="s">
        <v>5829</v>
      </c>
    </row>
    <row r="4555" spans="3:3" x14ac:dyDescent="0.25">
      <c r="C4555" t="s">
        <v>4491</v>
      </c>
    </row>
    <row r="4556" spans="3:3" x14ac:dyDescent="0.25">
      <c r="C4556" t="s">
        <v>1039</v>
      </c>
    </row>
    <row r="4557" spans="3:3" x14ac:dyDescent="0.25">
      <c r="C4557" t="s">
        <v>2785</v>
      </c>
    </row>
    <row r="4558" spans="3:3" x14ac:dyDescent="0.25">
      <c r="C4558" t="s">
        <v>1237</v>
      </c>
    </row>
    <row r="4559" spans="3:3" x14ac:dyDescent="0.25">
      <c r="C4559" t="s">
        <v>1066</v>
      </c>
    </row>
    <row r="4560" spans="3:3" x14ac:dyDescent="0.25">
      <c r="C4560" t="s">
        <v>2364</v>
      </c>
    </row>
    <row r="4561" spans="1:3" x14ac:dyDescent="0.25">
      <c r="C4561" t="s">
        <v>1862</v>
      </c>
    </row>
    <row r="4562" spans="1:3" x14ac:dyDescent="0.25">
      <c r="C4562" t="s">
        <v>5941</v>
      </c>
    </row>
    <row r="4563" spans="1:3" x14ac:dyDescent="0.25">
      <c r="C4563" t="s">
        <v>983</v>
      </c>
    </row>
    <row r="4564" spans="1:3" x14ac:dyDescent="0.25">
      <c r="C4564" t="s">
        <v>5791</v>
      </c>
    </row>
    <row r="4565" spans="1:3" x14ac:dyDescent="0.25">
      <c r="C4565" t="s">
        <v>578</v>
      </c>
    </row>
    <row r="4566" spans="1:3" x14ac:dyDescent="0.25">
      <c r="C4566" t="s">
        <v>926</v>
      </c>
    </row>
    <row r="4567" spans="1:3" x14ac:dyDescent="0.25">
      <c r="C4567" t="s">
        <v>1369</v>
      </c>
    </row>
    <row r="4568" spans="1:3" x14ac:dyDescent="0.25">
      <c r="C4568" t="s">
        <v>42</v>
      </c>
    </row>
    <row r="4569" spans="1:3" x14ac:dyDescent="0.25">
      <c r="C4569" t="s">
        <v>1073</v>
      </c>
    </row>
    <row r="4570" spans="1:3" x14ac:dyDescent="0.25">
      <c r="C4570" t="s">
        <v>1053</v>
      </c>
    </row>
    <row r="4571" spans="1:3" x14ac:dyDescent="0.25">
      <c r="C4571" t="s">
        <v>3004</v>
      </c>
    </row>
    <row r="4572" spans="1:3" x14ac:dyDescent="0.25">
      <c r="C4572" t="s">
        <v>79</v>
      </c>
    </row>
    <row r="4573" spans="1:3" x14ac:dyDescent="0.25">
      <c r="A4573" t="s">
        <v>33786</v>
      </c>
      <c r="B4573">
        <v>2</v>
      </c>
      <c r="C4573" t="s">
        <v>1612</v>
      </c>
    </row>
    <row r="4574" spans="1:3" x14ac:dyDescent="0.25">
      <c r="C4574" t="s">
        <v>2683</v>
      </c>
    </row>
    <row r="4575" spans="1:3" x14ac:dyDescent="0.25">
      <c r="A4575" t="s">
        <v>33787</v>
      </c>
      <c r="B4575">
        <v>65</v>
      </c>
      <c r="C4575" t="s">
        <v>535</v>
      </c>
    </row>
    <row r="4576" spans="1:3" x14ac:dyDescent="0.25">
      <c r="C4576" t="s">
        <v>872</v>
      </c>
    </row>
    <row r="4577" spans="3:3" x14ac:dyDescent="0.25">
      <c r="C4577" t="s">
        <v>5055</v>
      </c>
    </row>
    <row r="4578" spans="3:3" x14ac:dyDescent="0.25">
      <c r="C4578" t="s">
        <v>657</v>
      </c>
    </row>
    <row r="4579" spans="3:3" x14ac:dyDescent="0.25">
      <c r="C4579" t="s">
        <v>5098</v>
      </c>
    </row>
    <row r="4580" spans="3:3" x14ac:dyDescent="0.25">
      <c r="C4580" t="s">
        <v>365</v>
      </c>
    </row>
    <row r="4581" spans="3:3" x14ac:dyDescent="0.25">
      <c r="C4581" t="s">
        <v>830</v>
      </c>
    </row>
    <row r="4582" spans="3:3" x14ac:dyDescent="0.25">
      <c r="C4582" t="s">
        <v>748</v>
      </c>
    </row>
    <row r="4583" spans="3:3" x14ac:dyDescent="0.25">
      <c r="C4583" t="s">
        <v>1015</v>
      </c>
    </row>
    <row r="4584" spans="3:3" x14ac:dyDescent="0.25">
      <c r="C4584" t="s">
        <v>702</v>
      </c>
    </row>
    <row r="4585" spans="3:3" x14ac:dyDescent="0.25">
      <c r="C4585" t="s">
        <v>384</v>
      </c>
    </row>
    <row r="4586" spans="3:3" x14ac:dyDescent="0.25">
      <c r="C4586" t="s">
        <v>1672</v>
      </c>
    </row>
    <row r="4587" spans="3:3" x14ac:dyDescent="0.25">
      <c r="C4587" t="s">
        <v>391</v>
      </c>
    </row>
    <row r="4588" spans="3:3" x14ac:dyDescent="0.25">
      <c r="C4588" t="s">
        <v>877</v>
      </c>
    </row>
    <row r="4589" spans="3:3" x14ac:dyDescent="0.25">
      <c r="C4589" t="s">
        <v>306</v>
      </c>
    </row>
    <row r="4590" spans="3:3" x14ac:dyDescent="0.25">
      <c r="C4590" t="s">
        <v>532</v>
      </c>
    </row>
    <row r="4591" spans="3:3" x14ac:dyDescent="0.25">
      <c r="C4591" t="s">
        <v>421</v>
      </c>
    </row>
    <row r="4592" spans="3:3" x14ac:dyDescent="0.25">
      <c r="C4592" t="s">
        <v>652</v>
      </c>
    </row>
    <row r="4593" spans="3:3" x14ac:dyDescent="0.25">
      <c r="C4593" t="s">
        <v>343</v>
      </c>
    </row>
    <row r="4594" spans="3:3" x14ac:dyDescent="0.25">
      <c r="C4594" t="s">
        <v>315</v>
      </c>
    </row>
    <row r="4595" spans="3:3" x14ac:dyDescent="0.25">
      <c r="C4595" t="s">
        <v>359</v>
      </c>
    </row>
    <row r="4596" spans="3:3" x14ac:dyDescent="0.25">
      <c r="C4596" t="s">
        <v>567</v>
      </c>
    </row>
    <row r="4597" spans="3:3" x14ac:dyDescent="0.25">
      <c r="C4597" t="s">
        <v>712</v>
      </c>
    </row>
    <row r="4598" spans="3:3" x14ac:dyDescent="0.25">
      <c r="C4598" t="s">
        <v>5222</v>
      </c>
    </row>
    <row r="4599" spans="3:3" x14ac:dyDescent="0.25">
      <c r="C4599" t="s">
        <v>687</v>
      </c>
    </row>
    <row r="4600" spans="3:3" x14ac:dyDescent="0.25">
      <c r="C4600" t="s">
        <v>897</v>
      </c>
    </row>
    <row r="4601" spans="3:3" x14ac:dyDescent="0.25">
      <c r="C4601" t="s">
        <v>874</v>
      </c>
    </row>
    <row r="4602" spans="3:3" x14ac:dyDescent="0.25">
      <c r="C4602" t="s">
        <v>394</v>
      </c>
    </row>
    <row r="4603" spans="3:3" x14ac:dyDescent="0.25">
      <c r="C4603" t="s">
        <v>825</v>
      </c>
    </row>
    <row r="4604" spans="3:3" x14ac:dyDescent="0.25">
      <c r="C4604" t="s">
        <v>549</v>
      </c>
    </row>
    <row r="4605" spans="3:3" x14ac:dyDescent="0.25">
      <c r="C4605" t="s">
        <v>329</v>
      </c>
    </row>
    <row r="4606" spans="3:3" x14ac:dyDescent="0.25">
      <c r="C4606" t="s">
        <v>366</v>
      </c>
    </row>
    <row r="4607" spans="3:3" x14ac:dyDescent="0.25">
      <c r="C4607" t="s">
        <v>464</v>
      </c>
    </row>
    <row r="4608" spans="3:3" x14ac:dyDescent="0.25">
      <c r="C4608" t="s">
        <v>176</v>
      </c>
    </row>
    <row r="4609" spans="3:3" x14ac:dyDescent="0.25">
      <c r="C4609" t="s">
        <v>564</v>
      </c>
    </row>
    <row r="4610" spans="3:3" x14ac:dyDescent="0.25">
      <c r="C4610" t="s">
        <v>408</v>
      </c>
    </row>
    <row r="4611" spans="3:3" x14ac:dyDescent="0.25">
      <c r="C4611" t="s">
        <v>796</v>
      </c>
    </row>
    <row r="4612" spans="3:3" x14ac:dyDescent="0.25">
      <c r="C4612" t="s">
        <v>762</v>
      </c>
    </row>
    <row r="4613" spans="3:3" x14ac:dyDescent="0.25">
      <c r="C4613" t="s">
        <v>805</v>
      </c>
    </row>
    <row r="4614" spans="3:3" x14ac:dyDescent="0.25">
      <c r="C4614" t="s">
        <v>1770</v>
      </c>
    </row>
    <row r="4615" spans="3:3" x14ac:dyDescent="0.25">
      <c r="C4615" t="s">
        <v>534</v>
      </c>
    </row>
    <row r="4616" spans="3:3" x14ac:dyDescent="0.25">
      <c r="C4616" t="s">
        <v>862</v>
      </c>
    </row>
    <row r="4617" spans="3:3" x14ac:dyDescent="0.25">
      <c r="C4617" t="s">
        <v>5255</v>
      </c>
    </row>
    <row r="4618" spans="3:3" x14ac:dyDescent="0.25">
      <c r="C4618" t="s">
        <v>808</v>
      </c>
    </row>
    <row r="4619" spans="3:3" x14ac:dyDescent="0.25">
      <c r="C4619" t="s">
        <v>740</v>
      </c>
    </row>
    <row r="4620" spans="3:3" x14ac:dyDescent="0.25">
      <c r="C4620" t="s">
        <v>521</v>
      </c>
    </row>
    <row r="4621" spans="3:3" x14ac:dyDescent="0.25">
      <c r="C4621" t="s">
        <v>630</v>
      </c>
    </row>
    <row r="4622" spans="3:3" x14ac:dyDescent="0.25">
      <c r="C4622" t="s">
        <v>397</v>
      </c>
    </row>
    <row r="4623" spans="3:3" x14ac:dyDescent="0.25">
      <c r="C4623" t="s">
        <v>5062</v>
      </c>
    </row>
    <row r="4624" spans="3:3" x14ac:dyDescent="0.25">
      <c r="C4624" t="s">
        <v>699</v>
      </c>
    </row>
    <row r="4625" spans="1:3" x14ac:dyDescent="0.25">
      <c r="C4625" t="s">
        <v>695</v>
      </c>
    </row>
    <row r="4626" spans="1:3" x14ac:dyDescent="0.25">
      <c r="C4626" t="s">
        <v>599</v>
      </c>
    </row>
    <row r="4627" spans="1:3" x14ac:dyDescent="0.25">
      <c r="C4627" t="s">
        <v>760</v>
      </c>
    </row>
    <row r="4628" spans="1:3" x14ac:dyDescent="0.25">
      <c r="C4628" t="s">
        <v>449</v>
      </c>
    </row>
    <row r="4629" spans="1:3" x14ac:dyDescent="0.25">
      <c r="C4629" t="s">
        <v>616</v>
      </c>
    </row>
    <row r="4630" spans="1:3" x14ac:dyDescent="0.25">
      <c r="C4630" t="s">
        <v>5157</v>
      </c>
    </row>
    <row r="4631" spans="1:3" x14ac:dyDescent="0.25">
      <c r="C4631" t="s">
        <v>376</v>
      </c>
    </row>
    <row r="4632" spans="1:3" x14ac:dyDescent="0.25">
      <c r="C4632" t="s">
        <v>654</v>
      </c>
    </row>
    <row r="4633" spans="1:3" x14ac:dyDescent="0.25">
      <c r="C4633" t="s">
        <v>230</v>
      </c>
    </row>
    <row r="4634" spans="1:3" x14ac:dyDescent="0.25">
      <c r="C4634" t="s">
        <v>1631</v>
      </c>
    </row>
    <row r="4635" spans="1:3" x14ac:dyDescent="0.25">
      <c r="C4635" t="s">
        <v>240</v>
      </c>
    </row>
    <row r="4636" spans="1:3" x14ac:dyDescent="0.25">
      <c r="C4636" t="s">
        <v>4777</v>
      </c>
    </row>
    <row r="4637" spans="1:3" x14ac:dyDescent="0.25">
      <c r="C4637" t="s">
        <v>829</v>
      </c>
    </row>
    <row r="4638" spans="1:3" x14ac:dyDescent="0.25">
      <c r="C4638" t="s">
        <v>219</v>
      </c>
    </row>
    <row r="4639" spans="1:3" x14ac:dyDescent="0.25">
      <c r="C4639" t="s">
        <v>593</v>
      </c>
    </row>
    <row r="4640" spans="1:3" x14ac:dyDescent="0.25">
      <c r="A4640" t="s">
        <v>33788</v>
      </c>
      <c r="B4640">
        <v>9</v>
      </c>
      <c r="C4640" t="s">
        <v>1755</v>
      </c>
    </row>
    <row r="4641" spans="1:3" x14ac:dyDescent="0.25">
      <c r="C4641" t="s">
        <v>526</v>
      </c>
    </row>
    <row r="4642" spans="1:3" x14ac:dyDescent="0.25">
      <c r="C4642" t="s">
        <v>5051</v>
      </c>
    </row>
    <row r="4643" spans="1:3" x14ac:dyDescent="0.25">
      <c r="C4643" t="s">
        <v>4871</v>
      </c>
    </row>
    <row r="4644" spans="1:3" x14ac:dyDescent="0.25">
      <c r="C4644" t="s">
        <v>3192</v>
      </c>
    </row>
    <row r="4645" spans="1:3" x14ac:dyDescent="0.25">
      <c r="C4645" t="s">
        <v>1726</v>
      </c>
    </row>
    <row r="4646" spans="1:3" x14ac:dyDescent="0.25">
      <c r="C4646" t="s">
        <v>1723</v>
      </c>
    </row>
    <row r="4647" spans="1:3" x14ac:dyDescent="0.25">
      <c r="C4647" t="s">
        <v>345</v>
      </c>
    </row>
    <row r="4648" spans="1:3" x14ac:dyDescent="0.25">
      <c r="C4648" t="s">
        <v>1676</v>
      </c>
    </row>
    <row r="4649" spans="1:3" x14ac:dyDescent="0.25">
      <c r="A4649" t="s">
        <v>33789</v>
      </c>
      <c r="B4649">
        <v>50</v>
      </c>
      <c r="C4649" t="s">
        <v>1551</v>
      </c>
    </row>
    <row r="4650" spans="1:3" x14ac:dyDescent="0.25">
      <c r="C4650" t="s">
        <v>1252</v>
      </c>
    </row>
    <row r="4651" spans="1:3" x14ac:dyDescent="0.25">
      <c r="C4651" t="s">
        <v>1281</v>
      </c>
    </row>
    <row r="4652" spans="1:3" x14ac:dyDescent="0.25">
      <c r="C4652" t="s">
        <v>1302</v>
      </c>
    </row>
    <row r="4653" spans="1:3" x14ac:dyDescent="0.25">
      <c r="C4653" t="s">
        <v>4614</v>
      </c>
    </row>
    <row r="4654" spans="1:3" x14ac:dyDescent="0.25">
      <c r="C4654" t="s">
        <v>5641</v>
      </c>
    </row>
    <row r="4655" spans="1:3" x14ac:dyDescent="0.25">
      <c r="C4655" t="s">
        <v>5689</v>
      </c>
    </row>
    <row r="4656" spans="1:3" x14ac:dyDescent="0.25">
      <c r="C4656" t="s">
        <v>511</v>
      </c>
    </row>
    <row r="4657" spans="3:3" x14ac:dyDescent="0.25">
      <c r="C4657" t="s">
        <v>2779</v>
      </c>
    </row>
    <row r="4658" spans="3:3" x14ac:dyDescent="0.25">
      <c r="C4658" t="s">
        <v>5469</v>
      </c>
    </row>
    <row r="4659" spans="3:3" x14ac:dyDescent="0.25">
      <c r="C4659" t="s">
        <v>1179</v>
      </c>
    </row>
    <row r="4660" spans="3:3" x14ac:dyDescent="0.25">
      <c r="C4660" t="s">
        <v>5633</v>
      </c>
    </row>
    <row r="4661" spans="3:3" x14ac:dyDescent="0.25">
      <c r="C4661" t="s">
        <v>275</v>
      </c>
    </row>
    <row r="4662" spans="3:3" x14ac:dyDescent="0.25">
      <c r="C4662" t="s">
        <v>634</v>
      </c>
    </row>
    <row r="4663" spans="3:3" x14ac:dyDescent="0.25">
      <c r="C4663" t="s">
        <v>5438</v>
      </c>
    </row>
    <row r="4664" spans="3:3" x14ac:dyDescent="0.25">
      <c r="C4664" t="s">
        <v>3002</v>
      </c>
    </row>
    <row r="4665" spans="3:3" x14ac:dyDescent="0.25">
      <c r="C4665" t="s">
        <v>2781</v>
      </c>
    </row>
    <row r="4666" spans="3:3" x14ac:dyDescent="0.25">
      <c r="C4666" t="s">
        <v>1988</v>
      </c>
    </row>
    <row r="4667" spans="3:3" x14ac:dyDescent="0.25">
      <c r="C4667" t="s">
        <v>2898</v>
      </c>
    </row>
    <row r="4668" spans="3:3" x14ac:dyDescent="0.25">
      <c r="C4668" t="s">
        <v>865</v>
      </c>
    </row>
    <row r="4669" spans="3:3" x14ac:dyDescent="0.25">
      <c r="C4669" t="s">
        <v>5558</v>
      </c>
    </row>
    <row r="4670" spans="3:3" x14ac:dyDescent="0.25">
      <c r="C4670" t="s">
        <v>2720</v>
      </c>
    </row>
    <row r="4671" spans="3:3" x14ac:dyDescent="0.25">
      <c r="C4671" t="s">
        <v>839</v>
      </c>
    </row>
    <row r="4672" spans="3:3" x14ac:dyDescent="0.25">
      <c r="C4672" t="s">
        <v>3062</v>
      </c>
    </row>
    <row r="4673" spans="3:3" x14ac:dyDescent="0.25">
      <c r="C4673" t="s">
        <v>292</v>
      </c>
    </row>
    <row r="4674" spans="3:3" x14ac:dyDescent="0.25">
      <c r="C4674" t="s">
        <v>635</v>
      </c>
    </row>
    <row r="4675" spans="3:3" x14ac:dyDescent="0.25">
      <c r="C4675" t="s">
        <v>515</v>
      </c>
    </row>
    <row r="4676" spans="3:3" x14ac:dyDescent="0.25">
      <c r="C4676" t="s">
        <v>2326</v>
      </c>
    </row>
    <row r="4677" spans="3:3" x14ac:dyDescent="0.25">
      <c r="C4677" t="s">
        <v>1789</v>
      </c>
    </row>
    <row r="4678" spans="3:3" x14ac:dyDescent="0.25">
      <c r="C4678" t="s">
        <v>1808</v>
      </c>
    </row>
    <row r="4679" spans="3:3" x14ac:dyDescent="0.25">
      <c r="C4679" t="s">
        <v>1116</v>
      </c>
    </row>
    <row r="4680" spans="3:3" x14ac:dyDescent="0.25">
      <c r="C4680" t="s">
        <v>1185</v>
      </c>
    </row>
    <row r="4681" spans="3:3" x14ac:dyDescent="0.25">
      <c r="C4681" t="s">
        <v>715</v>
      </c>
    </row>
    <row r="4682" spans="3:3" x14ac:dyDescent="0.25">
      <c r="C4682" t="s">
        <v>2928</v>
      </c>
    </row>
    <row r="4683" spans="3:3" x14ac:dyDescent="0.25">
      <c r="C4683" t="s">
        <v>2889</v>
      </c>
    </row>
    <row r="4684" spans="3:3" x14ac:dyDescent="0.25">
      <c r="C4684" t="s">
        <v>54</v>
      </c>
    </row>
    <row r="4685" spans="3:3" x14ac:dyDescent="0.25">
      <c r="C4685" t="s">
        <v>5205</v>
      </c>
    </row>
    <row r="4686" spans="3:3" x14ac:dyDescent="0.25">
      <c r="C4686" t="s">
        <v>5721</v>
      </c>
    </row>
    <row r="4687" spans="3:3" x14ac:dyDescent="0.25">
      <c r="C4687" t="s">
        <v>5501</v>
      </c>
    </row>
    <row r="4688" spans="3:3" x14ac:dyDescent="0.25">
      <c r="C4688" t="s">
        <v>67</v>
      </c>
    </row>
    <row r="4689" spans="1:3" x14ac:dyDescent="0.25">
      <c r="C4689" t="s">
        <v>3995</v>
      </c>
    </row>
    <row r="4690" spans="1:3" x14ac:dyDescent="0.25">
      <c r="C4690" t="s">
        <v>4649</v>
      </c>
    </row>
    <row r="4691" spans="1:3" x14ac:dyDescent="0.25">
      <c r="C4691" t="s">
        <v>2541</v>
      </c>
    </row>
    <row r="4692" spans="1:3" x14ac:dyDescent="0.25">
      <c r="C4692" t="s">
        <v>3124</v>
      </c>
    </row>
    <row r="4693" spans="1:3" x14ac:dyDescent="0.25">
      <c r="C4693" t="s">
        <v>5164</v>
      </c>
    </row>
    <row r="4694" spans="1:3" x14ac:dyDescent="0.25">
      <c r="C4694" t="s">
        <v>97</v>
      </c>
    </row>
    <row r="4695" spans="1:3" x14ac:dyDescent="0.25">
      <c r="C4695" t="s">
        <v>747</v>
      </c>
    </row>
    <row r="4696" spans="1:3" x14ac:dyDescent="0.25">
      <c r="C4696" t="s">
        <v>5474</v>
      </c>
    </row>
    <row r="4697" spans="1:3" x14ac:dyDescent="0.25">
      <c r="C4697" t="s">
        <v>5531</v>
      </c>
    </row>
    <row r="4698" spans="1:3" x14ac:dyDescent="0.25">
      <c r="C4698" t="s">
        <v>1801</v>
      </c>
    </row>
    <row r="4699" spans="1:3" x14ac:dyDescent="0.25">
      <c r="A4699" t="s">
        <v>33790</v>
      </c>
      <c r="B4699">
        <v>25</v>
      </c>
      <c r="C4699" t="s">
        <v>1291</v>
      </c>
    </row>
    <row r="4700" spans="1:3" x14ac:dyDescent="0.25">
      <c r="C4700" t="s">
        <v>3346</v>
      </c>
    </row>
    <row r="4701" spans="1:3" x14ac:dyDescent="0.25">
      <c r="C4701" t="s">
        <v>1790</v>
      </c>
    </row>
    <row r="4702" spans="1:3" x14ac:dyDescent="0.25">
      <c r="C4702" t="s">
        <v>1937</v>
      </c>
    </row>
    <row r="4703" spans="1:3" x14ac:dyDescent="0.25">
      <c r="C4703" t="s">
        <v>2051</v>
      </c>
    </row>
    <row r="4704" spans="1:3" x14ac:dyDescent="0.25">
      <c r="C4704" t="s">
        <v>2894</v>
      </c>
    </row>
    <row r="4705" spans="3:3" x14ac:dyDescent="0.25">
      <c r="C4705" t="s">
        <v>5562</v>
      </c>
    </row>
    <row r="4706" spans="3:3" x14ac:dyDescent="0.25">
      <c r="C4706" t="s">
        <v>2031</v>
      </c>
    </row>
    <row r="4707" spans="3:3" x14ac:dyDescent="0.25">
      <c r="C4707" t="s">
        <v>3101</v>
      </c>
    </row>
    <row r="4708" spans="3:3" x14ac:dyDescent="0.25">
      <c r="C4708" t="s">
        <v>1283</v>
      </c>
    </row>
    <row r="4709" spans="3:3" x14ac:dyDescent="0.25">
      <c r="C4709" t="s">
        <v>1882</v>
      </c>
    </row>
    <row r="4710" spans="3:3" x14ac:dyDescent="0.25">
      <c r="C4710" t="s">
        <v>2702</v>
      </c>
    </row>
    <row r="4711" spans="3:3" x14ac:dyDescent="0.25">
      <c r="C4711" t="s">
        <v>1182</v>
      </c>
    </row>
    <row r="4712" spans="3:3" x14ac:dyDescent="0.25">
      <c r="C4712" t="s">
        <v>692</v>
      </c>
    </row>
    <row r="4713" spans="3:3" x14ac:dyDescent="0.25">
      <c r="C4713" t="s">
        <v>4650</v>
      </c>
    </row>
    <row r="4714" spans="3:3" x14ac:dyDescent="0.25">
      <c r="C4714" t="s">
        <v>4605</v>
      </c>
    </row>
    <row r="4715" spans="3:3" x14ac:dyDescent="0.25">
      <c r="C4715" t="s">
        <v>1220</v>
      </c>
    </row>
    <row r="4716" spans="3:3" x14ac:dyDescent="0.25">
      <c r="C4716" t="s">
        <v>1881</v>
      </c>
    </row>
    <row r="4717" spans="3:3" x14ac:dyDescent="0.25">
      <c r="C4717" t="s">
        <v>572</v>
      </c>
    </row>
    <row r="4718" spans="3:3" x14ac:dyDescent="0.25">
      <c r="C4718" t="s">
        <v>2793</v>
      </c>
    </row>
    <row r="4719" spans="3:3" x14ac:dyDescent="0.25">
      <c r="C4719" t="s">
        <v>1263</v>
      </c>
    </row>
    <row r="4720" spans="3:3" x14ac:dyDescent="0.25">
      <c r="C4720" t="s">
        <v>100</v>
      </c>
    </row>
    <row r="4721" spans="1:3" x14ac:dyDescent="0.25">
      <c r="C4721" t="s">
        <v>1268</v>
      </c>
    </row>
    <row r="4722" spans="1:3" x14ac:dyDescent="0.25">
      <c r="C4722" t="s">
        <v>1908</v>
      </c>
    </row>
    <row r="4723" spans="1:3" x14ac:dyDescent="0.25">
      <c r="C4723" t="s">
        <v>1830</v>
      </c>
    </row>
    <row r="4724" spans="1:3" x14ac:dyDescent="0.25">
      <c r="A4724" t="s">
        <v>33791</v>
      </c>
      <c r="B4724">
        <v>2</v>
      </c>
      <c r="C4724" t="s">
        <v>2030</v>
      </c>
    </row>
    <row r="4725" spans="1:3" x14ac:dyDescent="0.25">
      <c r="C4725" t="s">
        <v>1943</v>
      </c>
    </row>
    <row r="4726" spans="1:3" x14ac:dyDescent="0.25">
      <c r="A4726" t="s">
        <v>33792</v>
      </c>
      <c r="B4726">
        <v>1</v>
      </c>
      <c r="C4726" t="s">
        <v>5040</v>
      </c>
    </row>
    <row r="4727" spans="1:3" x14ac:dyDescent="0.25">
      <c r="A4727" t="s">
        <v>33793</v>
      </c>
      <c r="B4727">
        <v>1</v>
      </c>
      <c r="C4727" t="s">
        <v>2947</v>
      </c>
    </row>
    <row r="4728" spans="1:3" x14ac:dyDescent="0.25">
      <c r="A4728" t="s">
        <v>33794</v>
      </c>
      <c r="B4728">
        <v>6</v>
      </c>
      <c r="C4728" t="s">
        <v>4575</v>
      </c>
    </row>
    <row r="4729" spans="1:3" x14ac:dyDescent="0.25">
      <c r="C4729" t="s">
        <v>5413</v>
      </c>
    </row>
    <row r="4730" spans="1:3" x14ac:dyDescent="0.25">
      <c r="C4730" t="s">
        <v>1082</v>
      </c>
    </row>
    <row r="4731" spans="1:3" x14ac:dyDescent="0.25">
      <c r="C4731" t="s">
        <v>1645</v>
      </c>
    </row>
    <row r="4732" spans="1:3" x14ac:dyDescent="0.25">
      <c r="C4732" t="s">
        <v>5412</v>
      </c>
    </row>
    <row r="4733" spans="1:3" x14ac:dyDescent="0.25">
      <c r="C4733" t="s">
        <v>1698</v>
      </c>
    </row>
    <row r="4734" spans="1:3" x14ac:dyDescent="0.25">
      <c r="A4734" t="s">
        <v>33795</v>
      </c>
      <c r="B4734">
        <v>14</v>
      </c>
      <c r="C4734" t="s">
        <v>2649</v>
      </c>
    </row>
    <row r="4735" spans="1:3" x14ac:dyDescent="0.25">
      <c r="C4735" t="s">
        <v>3997</v>
      </c>
    </row>
    <row r="4736" spans="1:3" x14ac:dyDescent="0.25">
      <c r="C4736" t="s">
        <v>5181</v>
      </c>
    </row>
    <row r="4737" spans="1:3" x14ac:dyDescent="0.25">
      <c r="C4737" t="s">
        <v>5209</v>
      </c>
    </row>
    <row r="4738" spans="1:3" x14ac:dyDescent="0.25">
      <c r="C4738" t="s">
        <v>4388</v>
      </c>
    </row>
    <row r="4739" spans="1:3" x14ac:dyDescent="0.25">
      <c r="C4739" t="s">
        <v>2402</v>
      </c>
    </row>
    <row r="4740" spans="1:3" x14ac:dyDescent="0.25">
      <c r="C4740" t="s">
        <v>60</v>
      </c>
    </row>
    <row r="4741" spans="1:3" x14ac:dyDescent="0.25">
      <c r="C4741" t="s">
        <v>2949</v>
      </c>
    </row>
    <row r="4742" spans="1:3" x14ac:dyDescent="0.25">
      <c r="C4742" t="s">
        <v>4199</v>
      </c>
    </row>
    <row r="4743" spans="1:3" x14ac:dyDescent="0.25">
      <c r="C4743" t="s">
        <v>1202</v>
      </c>
    </row>
    <row r="4744" spans="1:3" x14ac:dyDescent="0.25">
      <c r="C4744" t="s">
        <v>2829</v>
      </c>
    </row>
    <row r="4745" spans="1:3" x14ac:dyDescent="0.25">
      <c r="C4745" t="s">
        <v>4355</v>
      </c>
    </row>
    <row r="4746" spans="1:3" x14ac:dyDescent="0.25">
      <c r="C4746" t="s">
        <v>1130</v>
      </c>
    </row>
    <row r="4747" spans="1:3" x14ac:dyDescent="0.25">
      <c r="C4747" t="s">
        <v>5171</v>
      </c>
    </row>
    <row r="4748" spans="1:3" x14ac:dyDescent="0.25">
      <c r="A4748" t="s">
        <v>33796</v>
      </c>
      <c r="B4748">
        <v>32</v>
      </c>
      <c r="C4748" t="s">
        <v>4502</v>
      </c>
    </row>
    <row r="4749" spans="1:3" x14ac:dyDescent="0.25">
      <c r="C4749" t="s">
        <v>4128</v>
      </c>
    </row>
    <row r="4750" spans="1:3" x14ac:dyDescent="0.25">
      <c r="C4750" t="s">
        <v>4141</v>
      </c>
    </row>
    <row r="4751" spans="1:3" x14ac:dyDescent="0.25">
      <c r="C4751" t="s">
        <v>1419</v>
      </c>
    </row>
    <row r="4752" spans="1:3" x14ac:dyDescent="0.25">
      <c r="C4752" t="s">
        <v>1383</v>
      </c>
    </row>
    <row r="4753" spans="3:3" x14ac:dyDescent="0.25">
      <c r="C4753" t="s">
        <v>1451</v>
      </c>
    </row>
    <row r="4754" spans="3:3" x14ac:dyDescent="0.25">
      <c r="C4754" t="s">
        <v>1423</v>
      </c>
    </row>
    <row r="4755" spans="3:3" x14ac:dyDescent="0.25">
      <c r="C4755" t="s">
        <v>3767</v>
      </c>
    </row>
    <row r="4756" spans="3:3" x14ac:dyDescent="0.25">
      <c r="C4756" t="s">
        <v>1348</v>
      </c>
    </row>
    <row r="4757" spans="3:3" x14ac:dyDescent="0.25">
      <c r="C4757" t="s">
        <v>4044</v>
      </c>
    </row>
    <row r="4758" spans="3:3" x14ac:dyDescent="0.25">
      <c r="C4758" t="s">
        <v>3916</v>
      </c>
    </row>
    <row r="4759" spans="3:3" x14ac:dyDescent="0.25">
      <c r="C4759" t="s">
        <v>1392</v>
      </c>
    </row>
    <row r="4760" spans="3:3" x14ac:dyDescent="0.25">
      <c r="C4760" t="s">
        <v>3656</v>
      </c>
    </row>
    <row r="4761" spans="3:3" x14ac:dyDescent="0.25">
      <c r="C4761" t="s">
        <v>3991</v>
      </c>
    </row>
    <row r="4762" spans="3:3" x14ac:dyDescent="0.25">
      <c r="C4762" t="s">
        <v>764</v>
      </c>
    </row>
    <row r="4763" spans="3:3" x14ac:dyDescent="0.25">
      <c r="C4763" t="s">
        <v>1391</v>
      </c>
    </row>
    <row r="4764" spans="3:3" x14ac:dyDescent="0.25">
      <c r="C4764" t="s">
        <v>4485</v>
      </c>
    </row>
    <row r="4765" spans="3:3" x14ac:dyDescent="0.25">
      <c r="C4765" t="s">
        <v>1364</v>
      </c>
    </row>
    <row r="4766" spans="3:3" x14ac:dyDescent="0.25">
      <c r="C4766" t="s">
        <v>4175</v>
      </c>
    </row>
    <row r="4767" spans="3:3" x14ac:dyDescent="0.25">
      <c r="C4767" t="s">
        <v>4154</v>
      </c>
    </row>
    <row r="4768" spans="3:3" x14ac:dyDescent="0.25">
      <c r="C4768" t="s">
        <v>4524</v>
      </c>
    </row>
    <row r="4769" spans="1:3" x14ac:dyDescent="0.25">
      <c r="C4769" t="s">
        <v>3881</v>
      </c>
    </row>
    <row r="4770" spans="1:3" x14ac:dyDescent="0.25">
      <c r="C4770" t="s">
        <v>1434</v>
      </c>
    </row>
    <row r="4771" spans="1:3" x14ac:dyDescent="0.25">
      <c r="C4771" t="s">
        <v>1359</v>
      </c>
    </row>
    <row r="4772" spans="1:3" x14ac:dyDescent="0.25">
      <c r="C4772" t="s">
        <v>1398</v>
      </c>
    </row>
    <row r="4773" spans="1:3" x14ac:dyDescent="0.25">
      <c r="C4773" t="s">
        <v>3846</v>
      </c>
    </row>
    <row r="4774" spans="1:3" x14ac:dyDescent="0.25">
      <c r="C4774" t="s">
        <v>1313</v>
      </c>
    </row>
    <row r="4775" spans="1:3" x14ac:dyDescent="0.25">
      <c r="C4775" t="s">
        <v>3974</v>
      </c>
    </row>
    <row r="4776" spans="1:3" x14ac:dyDescent="0.25">
      <c r="C4776" t="s">
        <v>1420</v>
      </c>
    </row>
    <row r="4777" spans="1:3" x14ac:dyDescent="0.25">
      <c r="C4777" t="s">
        <v>1899</v>
      </c>
    </row>
    <row r="4778" spans="1:3" x14ac:dyDescent="0.25">
      <c r="C4778" t="s">
        <v>3918</v>
      </c>
    </row>
    <row r="4779" spans="1:3" x14ac:dyDescent="0.25">
      <c r="C4779" t="s">
        <v>3894</v>
      </c>
    </row>
    <row r="4780" spans="1:3" x14ac:dyDescent="0.25">
      <c r="A4780" t="s">
        <v>33797</v>
      </c>
      <c r="B4780">
        <v>30</v>
      </c>
      <c r="C4780" t="s">
        <v>922</v>
      </c>
    </row>
    <row r="4781" spans="1:3" x14ac:dyDescent="0.25">
      <c r="C4781" t="s">
        <v>4571</v>
      </c>
    </row>
    <row r="4782" spans="1:3" x14ac:dyDescent="0.25">
      <c r="C4782" t="s">
        <v>4561</v>
      </c>
    </row>
    <row r="4783" spans="1:3" x14ac:dyDescent="0.25">
      <c r="C4783" t="s">
        <v>3956</v>
      </c>
    </row>
    <row r="4784" spans="1:3" x14ac:dyDescent="0.25">
      <c r="C4784" t="s">
        <v>4874</v>
      </c>
    </row>
    <row r="4785" spans="3:3" x14ac:dyDescent="0.25">
      <c r="C4785" t="s">
        <v>4797</v>
      </c>
    </row>
    <row r="4786" spans="3:3" x14ac:dyDescent="0.25">
      <c r="C4786" t="s">
        <v>457</v>
      </c>
    </row>
    <row r="4787" spans="3:3" x14ac:dyDescent="0.25">
      <c r="C4787" t="s">
        <v>1033</v>
      </c>
    </row>
    <row r="4788" spans="3:3" x14ac:dyDescent="0.25">
      <c r="C4788" t="s">
        <v>863</v>
      </c>
    </row>
    <row r="4789" spans="3:3" x14ac:dyDescent="0.25">
      <c r="C4789" t="s">
        <v>5672</v>
      </c>
    </row>
    <row r="4790" spans="3:3" x14ac:dyDescent="0.25">
      <c r="C4790" t="s">
        <v>3866</v>
      </c>
    </row>
    <row r="4791" spans="3:3" x14ac:dyDescent="0.25">
      <c r="C4791" t="s">
        <v>469</v>
      </c>
    </row>
    <row r="4792" spans="3:3" x14ac:dyDescent="0.25">
      <c r="C4792" t="s">
        <v>4865</v>
      </c>
    </row>
    <row r="4793" spans="3:3" x14ac:dyDescent="0.25">
      <c r="C4793" t="s">
        <v>4632</v>
      </c>
    </row>
    <row r="4794" spans="3:3" x14ac:dyDescent="0.25">
      <c r="C4794" t="s">
        <v>5108</v>
      </c>
    </row>
    <row r="4795" spans="3:3" x14ac:dyDescent="0.25">
      <c r="C4795" t="s">
        <v>5245</v>
      </c>
    </row>
    <row r="4796" spans="3:3" x14ac:dyDescent="0.25">
      <c r="C4796" t="s">
        <v>5273</v>
      </c>
    </row>
    <row r="4797" spans="3:3" x14ac:dyDescent="0.25">
      <c r="C4797" t="s">
        <v>4624</v>
      </c>
    </row>
    <row r="4798" spans="3:3" x14ac:dyDescent="0.25">
      <c r="C4798" t="s">
        <v>5283</v>
      </c>
    </row>
    <row r="4799" spans="3:3" x14ac:dyDescent="0.25">
      <c r="C4799" t="s">
        <v>1637</v>
      </c>
    </row>
    <row r="4800" spans="3:3" x14ac:dyDescent="0.25">
      <c r="C4800" t="s">
        <v>4427</v>
      </c>
    </row>
    <row r="4801" spans="1:3" x14ac:dyDescent="0.25">
      <c r="C4801" t="s">
        <v>4646</v>
      </c>
    </row>
    <row r="4802" spans="1:3" x14ac:dyDescent="0.25">
      <c r="C4802" t="s">
        <v>5734</v>
      </c>
    </row>
    <row r="4803" spans="1:3" x14ac:dyDescent="0.25">
      <c r="C4803" t="s">
        <v>5134</v>
      </c>
    </row>
    <row r="4804" spans="1:3" x14ac:dyDescent="0.25">
      <c r="C4804" t="s">
        <v>207</v>
      </c>
    </row>
    <row r="4805" spans="1:3" x14ac:dyDescent="0.25">
      <c r="C4805" t="s">
        <v>4220</v>
      </c>
    </row>
    <row r="4806" spans="1:3" x14ac:dyDescent="0.25">
      <c r="C4806" t="s">
        <v>961</v>
      </c>
    </row>
    <row r="4807" spans="1:3" x14ac:dyDescent="0.25">
      <c r="C4807" t="s">
        <v>4556</v>
      </c>
    </row>
    <row r="4808" spans="1:3" x14ac:dyDescent="0.25">
      <c r="C4808" t="s">
        <v>3805</v>
      </c>
    </row>
    <row r="4809" spans="1:3" x14ac:dyDescent="0.25">
      <c r="C4809" t="s">
        <v>1085</v>
      </c>
    </row>
    <row r="4810" spans="1:3" x14ac:dyDescent="0.25">
      <c r="A4810" t="s">
        <v>33798</v>
      </c>
      <c r="B4810">
        <v>26</v>
      </c>
      <c r="C4810" t="s">
        <v>4347</v>
      </c>
    </row>
    <row r="4811" spans="1:3" x14ac:dyDescent="0.25">
      <c r="C4811" t="s">
        <v>713</v>
      </c>
    </row>
    <row r="4812" spans="1:3" x14ac:dyDescent="0.25">
      <c r="C4812" t="s">
        <v>4648</v>
      </c>
    </row>
    <row r="4813" spans="1:3" x14ac:dyDescent="0.25">
      <c r="C4813" t="s">
        <v>4961</v>
      </c>
    </row>
    <row r="4814" spans="1:3" x14ac:dyDescent="0.25">
      <c r="C4814" t="s">
        <v>5353</v>
      </c>
    </row>
    <row r="4815" spans="1:3" x14ac:dyDescent="0.25">
      <c r="C4815" t="s">
        <v>5214</v>
      </c>
    </row>
    <row r="4816" spans="1:3" x14ac:dyDescent="0.25">
      <c r="C4816" t="s">
        <v>5274</v>
      </c>
    </row>
    <row r="4817" spans="3:3" x14ac:dyDescent="0.25">
      <c r="C4817" t="s">
        <v>5417</v>
      </c>
    </row>
    <row r="4818" spans="3:3" x14ac:dyDescent="0.25">
      <c r="C4818" t="s">
        <v>999</v>
      </c>
    </row>
    <row r="4819" spans="3:3" x14ac:dyDescent="0.25">
      <c r="C4819" t="s">
        <v>700</v>
      </c>
    </row>
    <row r="4820" spans="3:3" x14ac:dyDescent="0.25">
      <c r="C4820" t="s">
        <v>5289</v>
      </c>
    </row>
    <row r="4821" spans="3:3" x14ac:dyDescent="0.25">
      <c r="C4821" t="s">
        <v>984</v>
      </c>
    </row>
    <row r="4822" spans="3:3" x14ac:dyDescent="0.25">
      <c r="C4822" t="s">
        <v>4837</v>
      </c>
    </row>
    <row r="4823" spans="3:3" x14ac:dyDescent="0.25">
      <c r="C4823" t="s">
        <v>320</v>
      </c>
    </row>
    <row r="4824" spans="3:3" x14ac:dyDescent="0.25">
      <c r="C4824" t="s">
        <v>581</v>
      </c>
    </row>
    <row r="4825" spans="3:3" x14ac:dyDescent="0.25">
      <c r="C4825" t="s">
        <v>258</v>
      </c>
    </row>
    <row r="4826" spans="3:3" x14ac:dyDescent="0.25">
      <c r="C4826" t="s">
        <v>5142</v>
      </c>
    </row>
    <row r="4827" spans="3:3" x14ac:dyDescent="0.25">
      <c r="C4827" t="s">
        <v>1075</v>
      </c>
    </row>
    <row r="4828" spans="3:3" x14ac:dyDescent="0.25">
      <c r="C4828" t="s">
        <v>5012</v>
      </c>
    </row>
    <row r="4829" spans="3:3" x14ac:dyDescent="0.25">
      <c r="C4829" t="s">
        <v>5147</v>
      </c>
    </row>
    <row r="4830" spans="3:3" x14ac:dyDescent="0.25">
      <c r="C4830" t="s">
        <v>889</v>
      </c>
    </row>
    <row r="4831" spans="3:3" x14ac:dyDescent="0.25">
      <c r="C4831" t="s">
        <v>236</v>
      </c>
    </row>
    <row r="4832" spans="3:3" x14ac:dyDescent="0.25">
      <c r="C4832" t="s">
        <v>5079</v>
      </c>
    </row>
    <row r="4833" spans="1:3" x14ac:dyDescent="0.25">
      <c r="C4833" t="s">
        <v>553</v>
      </c>
    </row>
    <row r="4834" spans="1:3" x14ac:dyDescent="0.25">
      <c r="C4834" t="s">
        <v>4618</v>
      </c>
    </row>
    <row r="4835" spans="1:3" x14ac:dyDescent="0.25">
      <c r="C4835" t="s">
        <v>5405</v>
      </c>
    </row>
    <row r="4836" spans="1:3" x14ac:dyDescent="0.25">
      <c r="A4836" t="s">
        <v>33799</v>
      </c>
      <c r="B4836">
        <v>15</v>
      </c>
      <c r="C4836" t="s">
        <v>1708</v>
      </c>
    </row>
    <row r="4837" spans="1:3" x14ac:dyDescent="0.25">
      <c r="C4837" t="s">
        <v>1935</v>
      </c>
    </row>
    <row r="4838" spans="1:3" x14ac:dyDescent="0.25">
      <c r="C4838" t="s">
        <v>1450</v>
      </c>
    </row>
    <row r="4839" spans="1:3" x14ac:dyDescent="0.25">
      <c r="C4839" t="s">
        <v>1786</v>
      </c>
    </row>
    <row r="4840" spans="1:3" x14ac:dyDescent="0.25">
      <c r="C4840" t="s">
        <v>1528</v>
      </c>
    </row>
    <row r="4841" spans="1:3" x14ac:dyDescent="0.25">
      <c r="C4841" t="s">
        <v>1135</v>
      </c>
    </row>
    <row r="4842" spans="1:3" x14ac:dyDescent="0.25">
      <c r="C4842" t="s">
        <v>1290</v>
      </c>
    </row>
    <row r="4843" spans="1:3" x14ac:dyDescent="0.25">
      <c r="C4843" t="s">
        <v>1858</v>
      </c>
    </row>
    <row r="4844" spans="1:3" x14ac:dyDescent="0.25">
      <c r="C4844" t="s">
        <v>1866</v>
      </c>
    </row>
    <row r="4845" spans="1:3" x14ac:dyDescent="0.25">
      <c r="C4845" t="s">
        <v>758</v>
      </c>
    </row>
    <row r="4846" spans="1:3" x14ac:dyDescent="0.25">
      <c r="C4846" t="s">
        <v>1897</v>
      </c>
    </row>
    <row r="4847" spans="1:3" x14ac:dyDescent="0.25">
      <c r="C4847" t="s">
        <v>1188</v>
      </c>
    </row>
    <row r="4848" spans="1:3" x14ac:dyDescent="0.25">
      <c r="C4848" t="s">
        <v>1848</v>
      </c>
    </row>
    <row r="4849" spans="1:3" x14ac:dyDescent="0.25">
      <c r="C4849" t="s">
        <v>1304</v>
      </c>
    </row>
    <row r="4850" spans="1:3" x14ac:dyDescent="0.25">
      <c r="C4850" t="s">
        <v>1343</v>
      </c>
    </row>
    <row r="4851" spans="1:3" x14ac:dyDescent="0.25">
      <c r="A4851" t="s">
        <v>33800</v>
      </c>
      <c r="B4851">
        <v>8</v>
      </c>
      <c r="C4851" t="s">
        <v>1718</v>
      </c>
    </row>
    <row r="4852" spans="1:3" x14ac:dyDescent="0.25">
      <c r="C4852" t="s">
        <v>5350</v>
      </c>
    </row>
    <row r="4853" spans="1:3" x14ac:dyDescent="0.25">
      <c r="C4853" t="s">
        <v>1444</v>
      </c>
    </row>
    <row r="4854" spans="1:3" x14ac:dyDescent="0.25">
      <c r="C4854" t="s">
        <v>5414</v>
      </c>
    </row>
    <row r="4855" spans="1:3" x14ac:dyDescent="0.25">
      <c r="C4855" t="s">
        <v>1500</v>
      </c>
    </row>
    <row r="4856" spans="1:3" x14ac:dyDescent="0.25">
      <c r="C4856" t="s">
        <v>1475</v>
      </c>
    </row>
    <row r="4857" spans="1:3" x14ac:dyDescent="0.25">
      <c r="C4857" t="s">
        <v>3241</v>
      </c>
    </row>
    <row r="4858" spans="1:3" x14ac:dyDescent="0.25">
      <c r="C4858" t="s">
        <v>5352</v>
      </c>
    </row>
    <row r="4859" spans="1:3" x14ac:dyDescent="0.25">
      <c r="A4859" t="s">
        <v>33801</v>
      </c>
      <c r="B4859">
        <v>1</v>
      </c>
      <c r="C4859" t="s">
        <v>1308</v>
      </c>
    </row>
    <row r="4860" spans="1:3" x14ac:dyDescent="0.25">
      <c r="A4860" t="s">
        <v>33802</v>
      </c>
      <c r="B4860">
        <v>31</v>
      </c>
      <c r="C4860" t="s">
        <v>4003</v>
      </c>
    </row>
    <row r="4861" spans="1:3" x14ac:dyDescent="0.25">
      <c r="C4861" t="s">
        <v>4084</v>
      </c>
    </row>
    <row r="4862" spans="1:3" x14ac:dyDescent="0.25">
      <c r="C4862" t="s">
        <v>2677</v>
      </c>
    </row>
    <row r="4863" spans="1:3" x14ac:dyDescent="0.25">
      <c r="C4863" t="s">
        <v>4005</v>
      </c>
    </row>
    <row r="4864" spans="1:3" x14ac:dyDescent="0.25">
      <c r="C4864" t="s">
        <v>2682</v>
      </c>
    </row>
    <row r="4865" spans="3:3" x14ac:dyDescent="0.25">
      <c r="C4865" t="s">
        <v>2574</v>
      </c>
    </row>
    <row r="4866" spans="3:3" x14ac:dyDescent="0.25">
      <c r="C4866" t="s">
        <v>3066</v>
      </c>
    </row>
    <row r="4867" spans="3:3" x14ac:dyDescent="0.25">
      <c r="C4867" t="s">
        <v>4092</v>
      </c>
    </row>
    <row r="4868" spans="3:3" x14ac:dyDescent="0.25">
      <c r="C4868" t="s">
        <v>3707</v>
      </c>
    </row>
    <row r="4869" spans="3:3" x14ac:dyDescent="0.25">
      <c r="C4869" t="s">
        <v>2504</v>
      </c>
    </row>
    <row r="4870" spans="3:3" x14ac:dyDescent="0.25">
      <c r="C4870" t="s">
        <v>2891</v>
      </c>
    </row>
    <row r="4871" spans="3:3" x14ac:dyDescent="0.25">
      <c r="C4871" t="s">
        <v>3921</v>
      </c>
    </row>
    <row r="4872" spans="3:3" x14ac:dyDescent="0.25">
      <c r="C4872" t="s">
        <v>2755</v>
      </c>
    </row>
    <row r="4873" spans="3:3" x14ac:dyDescent="0.25">
      <c r="C4873" t="s">
        <v>4475</v>
      </c>
    </row>
    <row r="4874" spans="3:3" x14ac:dyDescent="0.25">
      <c r="C4874" t="s">
        <v>4123</v>
      </c>
    </row>
    <row r="4875" spans="3:3" x14ac:dyDescent="0.25">
      <c r="C4875" t="s">
        <v>4155</v>
      </c>
    </row>
    <row r="4876" spans="3:3" x14ac:dyDescent="0.25">
      <c r="C4876" t="s">
        <v>1344</v>
      </c>
    </row>
    <row r="4877" spans="3:3" x14ac:dyDescent="0.25">
      <c r="C4877" t="s">
        <v>4118</v>
      </c>
    </row>
    <row r="4878" spans="3:3" x14ac:dyDescent="0.25">
      <c r="C4878" t="s">
        <v>1224</v>
      </c>
    </row>
    <row r="4879" spans="3:3" x14ac:dyDescent="0.25">
      <c r="C4879" t="s">
        <v>4494</v>
      </c>
    </row>
    <row r="4880" spans="3:3" x14ac:dyDescent="0.25">
      <c r="C4880" t="s">
        <v>1247</v>
      </c>
    </row>
    <row r="4881" spans="1:3" x14ac:dyDescent="0.25">
      <c r="C4881" t="s">
        <v>2319</v>
      </c>
    </row>
    <row r="4882" spans="1:3" x14ac:dyDescent="0.25">
      <c r="C4882" t="s">
        <v>5459</v>
      </c>
    </row>
    <row r="4883" spans="1:3" x14ac:dyDescent="0.25">
      <c r="C4883" t="s">
        <v>4099</v>
      </c>
    </row>
    <row r="4884" spans="1:3" x14ac:dyDescent="0.25">
      <c r="C4884" t="s">
        <v>2488</v>
      </c>
    </row>
    <row r="4885" spans="1:3" x14ac:dyDescent="0.25">
      <c r="C4885" t="s">
        <v>4114</v>
      </c>
    </row>
    <row r="4886" spans="1:3" x14ac:dyDescent="0.25">
      <c r="C4886" t="s">
        <v>4143</v>
      </c>
    </row>
    <row r="4887" spans="1:3" x14ac:dyDescent="0.25">
      <c r="C4887" t="s">
        <v>2433</v>
      </c>
    </row>
    <row r="4888" spans="1:3" x14ac:dyDescent="0.25">
      <c r="C4888" t="s">
        <v>3102</v>
      </c>
    </row>
    <row r="4889" spans="1:3" x14ac:dyDescent="0.25">
      <c r="C4889" t="s">
        <v>2825</v>
      </c>
    </row>
    <row r="4890" spans="1:3" x14ac:dyDescent="0.25">
      <c r="C4890" t="s">
        <v>2803</v>
      </c>
    </row>
    <row r="4891" spans="1:3" x14ac:dyDescent="0.25">
      <c r="A4891" t="s">
        <v>33803</v>
      </c>
      <c r="B4891">
        <v>8</v>
      </c>
      <c r="C4891" t="s">
        <v>5202</v>
      </c>
    </row>
    <row r="4892" spans="1:3" x14ac:dyDescent="0.25">
      <c r="C4892" t="s">
        <v>1924</v>
      </c>
    </row>
    <row r="4893" spans="1:3" x14ac:dyDescent="0.25">
      <c r="C4893" t="s">
        <v>4378</v>
      </c>
    </row>
    <row r="4894" spans="1:3" x14ac:dyDescent="0.25">
      <c r="C4894" t="s">
        <v>4430</v>
      </c>
    </row>
    <row r="4895" spans="1:3" x14ac:dyDescent="0.25">
      <c r="C4895" t="s">
        <v>1326</v>
      </c>
    </row>
    <row r="4896" spans="1:3" x14ac:dyDescent="0.25">
      <c r="C4896" t="s">
        <v>1317</v>
      </c>
    </row>
    <row r="4897" spans="1:3" x14ac:dyDescent="0.25">
      <c r="C4897" t="s">
        <v>4465</v>
      </c>
    </row>
    <row r="4898" spans="1:3" x14ac:dyDescent="0.25">
      <c r="C4898" t="s">
        <v>1562</v>
      </c>
    </row>
    <row r="4899" spans="1:3" x14ac:dyDescent="0.25">
      <c r="A4899" t="s">
        <v>17</v>
      </c>
      <c r="B4899">
        <v>17</v>
      </c>
      <c r="C4899" t="s">
        <v>1048</v>
      </c>
    </row>
    <row r="4900" spans="1:3" x14ac:dyDescent="0.25">
      <c r="C4900" t="s">
        <v>4458</v>
      </c>
    </row>
    <row r="4901" spans="1:3" x14ac:dyDescent="0.25">
      <c r="C4901" t="s">
        <v>5141</v>
      </c>
    </row>
    <row r="4902" spans="1:3" x14ac:dyDescent="0.25">
      <c r="C4902" t="s">
        <v>1496</v>
      </c>
    </row>
    <row r="4903" spans="1:3" x14ac:dyDescent="0.25">
      <c r="C4903" t="s">
        <v>1473</v>
      </c>
    </row>
    <row r="4904" spans="1:3" x14ac:dyDescent="0.25">
      <c r="C4904" t="s">
        <v>1114</v>
      </c>
    </row>
    <row r="4905" spans="1:3" x14ac:dyDescent="0.25">
      <c r="C4905" t="s">
        <v>1494</v>
      </c>
    </row>
    <row r="4906" spans="1:3" x14ac:dyDescent="0.25">
      <c r="C4906" t="s">
        <v>5118</v>
      </c>
    </row>
    <row r="4907" spans="1:3" x14ac:dyDescent="0.25">
      <c r="C4907" t="s">
        <v>1043</v>
      </c>
    </row>
    <row r="4908" spans="1:3" x14ac:dyDescent="0.25">
      <c r="C4908" t="s">
        <v>3824</v>
      </c>
    </row>
    <row r="4909" spans="1:3" x14ac:dyDescent="0.25">
      <c r="C4909" t="s">
        <v>1090</v>
      </c>
    </row>
    <row r="4910" spans="1:3" x14ac:dyDescent="0.25">
      <c r="C4910" t="s">
        <v>4525</v>
      </c>
    </row>
    <row r="4911" spans="1:3" x14ac:dyDescent="0.25">
      <c r="C4911" t="s">
        <v>1504</v>
      </c>
    </row>
    <row r="4912" spans="1:3" x14ac:dyDescent="0.25">
      <c r="C4912" t="s">
        <v>1655</v>
      </c>
    </row>
    <row r="4913" spans="1:3" x14ac:dyDescent="0.25">
      <c r="C4913" t="s">
        <v>4501</v>
      </c>
    </row>
    <row r="4914" spans="1:3" x14ac:dyDescent="0.25">
      <c r="C4914" t="s">
        <v>1615</v>
      </c>
    </row>
    <row r="4915" spans="1:3" x14ac:dyDescent="0.25">
      <c r="C4915" t="s">
        <v>4037</v>
      </c>
    </row>
    <row r="4916" spans="1:3" x14ac:dyDescent="0.25">
      <c r="A4916" t="s">
        <v>5735</v>
      </c>
      <c r="B4916">
        <v>27</v>
      </c>
      <c r="C4916" t="s">
        <v>3219</v>
      </c>
    </row>
    <row r="4917" spans="1:3" x14ac:dyDescent="0.25">
      <c r="C4917" t="s">
        <v>3448</v>
      </c>
    </row>
    <row r="4918" spans="1:3" x14ac:dyDescent="0.25">
      <c r="C4918" t="s">
        <v>3429</v>
      </c>
    </row>
    <row r="4919" spans="1:3" x14ac:dyDescent="0.25">
      <c r="C4919" t="s">
        <v>3470</v>
      </c>
    </row>
    <row r="4920" spans="1:3" x14ac:dyDescent="0.25">
      <c r="C4920" t="s">
        <v>3473</v>
      </c>
    </row>
    <row r="4921" spans="1:3" x14ac:dyDescent="0.25">
      <c r="C4921" t="s">
        <v>2442</v>
      </c>
    </row>
    <row r="4922" spans="1:3" x14ac:dyDescent="0.25">
      <c r="C4922" t="s">
        <v>3482</v>
      </c>
    </row>
    <row r="4923" spans="1:3" x14ac:dyDescent="0.25">
      <c r="C4923" t="s">
        <v>3164</v>
      </c>
    </row>
    <row r="4924" spans="1:3" x14ac:dyDescent="0.25">
      <c r="C4924" t="s">
        <v>2076</v>
      </c>
    </row>
    <row r="4925" spans="1:3" x14ac:dyDescent="0.25">
      <c r="C4925" t="s">
        <v>3452</v>
      </c>
    </row>
    <row r="4926" spans="1:3" x14ac:dyDescent="0.25">
      <c r="C4926" t="s">
        <v>3418</v>
      </c>
    </row>
    <row r="4927" spans="1:3" x14ac:dyDescent="0.25">
      <c r="C4927" t="s">
        <v>3432</v>
      </c>
    </row>
    <row r="4928" spans="1:3" x14ac:dyDescent="0.25">
      <c r="C4928" t="s">
        <v>2867</v>
      </c>
    </row>
    <row r="4929" spans="1:3" x14ac:dyDescent="0.25">
      <c r="C4929" t="s">
        <v>3422</v>
      </c>
    </row>
    <row r="4930" spans="1:3" x14ac:dyDescent="0.25">
      <c r="C4930" t="s">
        <v>3833</v>
      </c>
    </row>
    <row r="4931" spans="1:3" x14ac:dyDescent="0.25">
      <c r="C4931" t="s">
        <v>2822</v>
      </c>
    </row>
    <row r="4932" spans="1:3" x14ac:dyDescent="0.25">
      <c r="C4932" t="s">
        <v>3408</v>
      </c>
    </row>
    <row r="4933" spans="1:3" x14ac:dyDescent="0.25">
      <c r="C4933" t="s">
        <v>3286</v>
      </c>
    </row>
    <row r="4934" spans="1:3" x14ac:dyDescent="0.25">
      <c r="C4934" t="s">
        <v>3524</v>
      </c>
    </row>
    <row r="4935" spans="1:3" x14ac:dyDescent="0.25">
      <c r="C4935" t="s">
        <v>2520</v>
      </c>
    </row>
    <row r="4936" spans="1:3" x14ac:dyDescent="0.25">
      <c r="C4936" t="s">
        <v>3485</v>
      </c>
    </row>
    <row r="4937" spans="1:3" x14ac:dyDescent="0.25">
      <c r="C4937" t="s">
        <v>3517</v>
      </c>
    </row>
    <row r="4938" spans="1:3" x14ac:dyDescent="0.25">
      <c r="C4938" t="s">
        <v>2552</v>
      </c>
    </row>
    <row r="4939" spans="1:3" x14ac:dyDescent="0.25">
      <c r="C4939" t="s">
        <v>2790</v>
      </c>
    </row>
    <row r="4940" spans="1:3" x14ac:dyDescent="0.25">
      <c r="C4940" t="s">
        <v>3427</v>
      </c>
    </row>
    <row r="4941" spans="1:3" x14ac:dyDescent="0.25">
      <c r="C4941" t="s">
        <v>2993</v>
      </c>
    </row>
    <row r="4942" spans="1:3" x14ac:dyDescent="0.25">
      <c r="C4942" t="s">
        <v>1976</v>
      </c>
    </row>
    <row r="4943" spans="1:3" x14ac:dyDescent="0.25">
      <c r="A4943" t="s">
        <v>32626</v>
      </c>
      <c r="B4943">
        <v>20</v>
      </c>
      <c r="C4943" t="s">
        <v>3521</v>
      </c>
    </row>
    <row r="4944" spans="1:3" x14ac:dyDescent="0.25">
      <c r="C4944" t="s">
        <v>2800</v>
      </c>
    </row>
    <row r="4945" spans="3:3" x14ac:dyDescent="0.25">
      <c r="C4945" t="s">
        <v>2646</v>
      </c>
    </row>
    <row r="4946" spans="3:3" x14ac:dyDescent="0.25">
      <c r="C4946" t="s">
        <v>3136</v>
      </c>
    </row>
    <row r="4947" spans="3:3" x14ac:dyDescent="0.25">
      <c r="C4947" t="s">
        <v>2540</v>
      </c>
    </row>
    <row r="4948" spans="3:3" x14ac:dyDescent="0.25">
      <c r="C4948" t="s">
        <v>3936</v>
      </c>
    </row>
    <row r="4949" spans="3:3" x14ac:dyDescent="0.25">
      <c r="C4949" t="s">
        <v>2992</v>
      </c>
    </row>
    <row r="4950" spans="3:3" x14ac:dyDescent="0.25">
      <c r="C4950" t="s">
        <v>2357</v>
      </c>
    </row>
    <row r="4951" spans="3:3" x14ac:dyDescent="0.25">
      <c r="C4951" t="s">
        <v>1333</v>
      </c>
    </row>
    <row r="4952" spans="3:3" x14ac:dyDescent="0.25">
      <c r="C4952" t="s">
        <v>3506</v>
      </c>
    </row>
    <row r="4953" spans="3:3" x14ac:dyDescent="0.25">
      <c r="C4953" t="s">
        <v>4070</v>
      </c>
    </row>
    <row r="4954" spans="3:3" x14ac:dyDescent="0.25">
      <c r="C4954" t="s">
        <v>2951</v>
      </c>
    </row>
    <row r="4955" spans="3:3" x14ac:dyDescent="0.25">
      <c r="C4955" t="s">
        <v>3410</v>
      </c>
    </row>
    <row r="4956" spans="3:3" x14ac:dyDescent="0.25">
      <c r="C4956" t="s">
        <v>3502</v>
      </c>
    </row>
    <row r="4957" spans="3:3" x14ac:dyDescent="0.25">
      <c r="C4957" t="s">
        <v>4100</v>
      </c>
    </row>
    <row r="4958" spans="3:3" x14ac:dyDescent="0.25">
      <c r="C4958" t="s">
        <v>2362</v>
      </c>
    </row>
    <row r="4959" spans="3:3" x14ac:dyDescent="0.25">
      <c r="C4959" t="s">
        <v>5581</v>
      </c>
    </row>
    <row r="4960" spans="3:3" x14ac:dyDescent="0.25">
      <c r="C4960" t="s">
        <v>3594</v>
      </c>
    </row>
    <row r="4961" spans="1:3" x14ac:dyDescent="0.25">
      <c r="C4961" t="s">
        <v>2285</v>
      </c>
    </row>
    <row r="4962" spans="1:3" x14ac:dyDescent="0.25">
      <c r="C4962" t="s">
        <v>1408</v>
      </c>
    </row>
    <row r="4963" spans="1:3" x14ac:dyDescent="0.25">
      <c r="A4963" t="s">
        <v>15</v>
      </c>
      <c r="B4963">
        <v>55</v>
      </c>
      <c r="C4963" t="s">
        <v>1702</v>
      </c>
    </row>
    <row r="4964" spans="1:3" x14ac:dyDescent="0.25">
      <c r="C4964" t="s">
        <v>3159</v>
      </c>
    </row>
    <row r="4965" spans="1:3" x14ac:dyDescent="0.25">
      <c r="C4965" t="s">
        <v>1303</v>
      </c>
    </row>
    <row r="4966" spans="1:3" x14ac:dyDescent="0.25">
      <c r="C4966" t="s">
        <v>4869</v>
      </c>
    </row>
    <row r="4967" spans="1:3" x14ac:dyDescent="0.25">
      <c r="C4967" t="s">
        <v>3339</v>
      </c>
    </row>
    <row r="4968" spans="1:3" x14ac:dyDescent="0.25">
      <c r="C4968" t="s">
        <v>4774</v>
      </c>
    </row>
    <row r="4969" spans="1:3" x14ac:dyDescent="0.25">
      <c r="C4969" t="s">
        <v>4721</v>
      </c>
    </row>
    <row r="4970" spans="1:3" x14ac:dyDescent="0.25">
      <c r="C4970" t="s">
        <v>3266</v>
      </c>
    </row>
    <row r="4971" spans="1:3" x14ac:dyDescent="0.25">
      <c r="C4971" t="s">
        <v>134</v>
      </c>
    </row>
    <row r="4972" spans="1:3" x14ac:dyDescent="0.25">
      <c r="C4972" t="s">
        <v>3264</v>
      </c>
    </row>
    <row r="4973" spans="1:3" x14ac:dyDescent="0.25">
      <c r="C4973" t="s">
        <v>1863</v>
      </c>
    </row>
    <row r="4974" spans="1:3" x14ac:dyDescent="0.25">
      <c r="C4974" t="s">
        <v>3209</v>
      </c>
    </row>
    <row r="4975" spans="1:3" x14ac:dyDescent="0.25">
      <c r="C4975" t="s">
        <v>5331</v>
      </c>
    </row>
    <row r="4976" spans="1:3" x14ac:dyDescent="0.25">
      <c r="C4976" t="s">
        <v>128</v>
      </c>
    </row>
    <row r="4977" spans="3:3" x14ac:dyDescent="0.25">
      <c r="C4977" t="s">
        <v>5369</v>
      </c>
    </row>
    <row r="4978" spans="3:3" x14ac:dyDescent="0.25">
      <c r="C4978" t="s">
        <v>1509</v>
      </c>
    </row>
    <row r="4979" spans="3:3" x14ac:dyDescent="0.25">
      <c r="C4979" t="s">
        <v>5371</v>
      </c>
    </row>
    <row r="4980" spans="3:3" x14ac:dyDescent="0.25">
      <c r="C4980" t="s">
        <v>4866</v>
      </c>
    </row>
    <row r="4981" spans="3:3" x14ac:dyDescent="0.25">
      <c r="C4981" t="s">
        <v>110</v>
      </c>
    </row>
    <row r="4982" spans="3:3" x14ac:dyDescent="0.25">
      <c r="C4982" t="s">
        <v>3307</v>
      </c>
    </row>
    <row r="4983" spans="3:3" x14ac:dyDescent="0.25">
      <c r="C4983" t="s">
        <v>5364</v>
      </c>
    </row>
    <row r="4984" spans="3:3" x14ac:dyDescent="0.25">
      <c r="C4984" t="s">
        <v>5311</v>
      </c>
    </row>
    <row r="4985" spans="3:3" x14ac:dyDescent="0.25">
      <c r="C4985" t="s">
        <v>5319</v>
      </c>
    </row>
    <row r="4986" spans="3:3" x14ac:dyDescent="0.25">
      <c r="C4986" t="s">
        <v>108</v>
      </c>
    </row>
    <row r="4987" spans="3:3" x14ac:dyDescent="0.25">
      <c r="C4987" t="s">
        <v>1569</v>
      </c>
    </row>
    <row r="4988" spans="3:3" x14ac:dyDescent="0.25">
      <c r="C4988" t="s">
        <v>1227</v>
      </c>
    </row>
    <row r="4989" spans="3:3" x14ac:dyDescent="0.25">
      <c r="C4989" t="s">
        <v>1921</v>
      </c>
    </row>
    <row r="4990" spans="3:3" x14ac:dyDescent="0.25">
      <c r="C4990" t="s">
        <v>1754</v>
      </c>
    </row>
    <row r="4991" spans="3:3" x14ac:dyDescent="0.25">
      <c r="C4991" t="s">
        <v>3327</v>
      </c>
    </row>
    <row r="4992" spans="3:3" x14ac:dyDescent="0.25">
      <c r="C4992" t="s">
        <v>5410</v>
      </c>
    </row>
    <row r="4993" spans="3:3" x14ac:dyDescent="0.25">
      <c r="C4993" t="s">
        <v>1205</v>
      </c>
    </row>
    <row r="4994" spans="3:3" x14ac:dyDescent="0.25">
      <c r="C4994" t="s">
        <v>1476</v>
      </c>
    </row>
    <row r="4995" spans="3:3" x14ac:dyDescent="0.25">
      <c r="C4995" t="s">
        <v>153</v>
      </c>
    </row>
    <row r="4996" spans="3:3" x14ac:dyDescent="0.25">
      <c r="C4996" t="s">
        <v>1235</v>
      </c>
    </row>
    <row r="4997" spans="3:3" x14ac:dyDescent="0.25">
      <c r="C4997" t="s">
        <v>141</v>
      </c>
    </row>
    <row r="4998" spans="3:3" x14ac:dyDescent="0.25">
      <c r="C4998" t="s">
        <v>106</v>
      </c>
    </row>
    <row r="4999" spans="3:3" x14ac:dyDescent="0.25">
      <c r="C4999" t="s">
        <v>5360</v>
      </c>
    </row>
    <row r="5000" spans="3:3" x14ac:dyDescent="0.25">
      <c r="C5000" t="s">
        <v>3397</v>
      </c>
    </row>
    <row r="5001" spans="3:3" x14ac:dyDescent="0.25">
      <c r="C5001" t="s">
        <v>3347</v>
      </c>
    </row>
    <row r="5002" spans="3:3" x14ac:dyDescent="0.25">
      <c r="C5002" t="s">
        <v>3177</v>
      </c>
    </row>
    <row r="5003" spans="3:3" x14ac:dyDescent="0.25">
      <c r="C5003" t="s">
        <v>3174</v>
      </c>
    </row>
    <row r="5004" spans="3:3" x14ac:dyDescent="0.25">
      <c r="C5004" t="s">
        <v>1410</v>
      </c>
    </row>
    <row r="5005" spans="3:3" x14ac:dyDescent="0.25">
      <c r="C5005" t="s">
        <v>1171</v>
      </c>
    </row>
    <row r="5006" spans="3:3" x14ac:dyDescent="0.25">
      <c r="C5006" t="s">
        <v>126</v>
      </c>
    </row>
    <row r="5007" spans="3:3" x14ac:dyDescent="0.25">
      <c r="C5007" t="s">
        <v>3150</v>
      </c>
    </row>
    <row r="5008" spans="3:3" x14ac:dyDescent="0.25">
      <c r="C5008" t="s">
        <v>148</v>
      </c>
    </row>
    <row r="5009" spans="1:3" x14ac:dyDescent="0.25">
      <c r="C5009" t="s">
        <v>3732</v>
      </c>
    </row>
    <row r="5010" spans="1:3" x14ac:dyDescent="0.25">
      <c r="C5010" t="s">
        <v>3283</v>
      </c>
    </row>
    <row r="5011" spans="1:3" x14ac:dyDescent="0.25">
      <c r="C5011" t="s">
        <v>1940</v>
      </c>
    </row>
    <row r="5012" spans="1:3" x14ac:dyDescent="0.25">
      <c r="C5012" t="s">
        <v>5378</v>
      </c>
    </row>
    <row r="5013" spans="1:3" x14ac:dyDescent="0.25">
      <c r="C5013" t="s">
        <v>3354</v>
      </c>
    </row>
    <row r="5014" spans="1:3" x14ac:dyDescent="0.25">
      <c r="C5014" t="s">
        <v>4726</v>
      </c>
    </row>
    <row r="5015" spans="1:3" x14ac:dyDescent="0.25">
      <c r="C5015" t="s">
        <v>3394</v>
      </c>
    </row>
    <row r="5016" spans="1:3" x14ac:dyDescent="0.25">
      <c r="C5016" t="s">
        <v>3251</v>
      </c>
    </row>
    <row r="5017" spans="1:3" x14ac:dyDescent="0.25">
      <c r="C5017" t="s">
        <v>1777</v>
      </c>
    </row>
    <row r="5018" spans="1:3" x14ac:dyDescent="0.25">
      <c r="A5018" t="s">
        <v>16</v>
      </c>
      <c r="B5018">
        <v>51</v>
      </c>
      <c r="C5018" t="s">
        <v>1891</v>
      </c>
    </row>
    <row r="5019" spans="1:3" x14ac:dyDescent="0.25">
      <c r="C5019" t="s">
        <v>4925</v>
      </c>
    </row>
    <row r="5020" spans="1:3" x14ac:dyDescent="0.25">
      <c r="C5020" t="s">
        <v>5046</v>
      </c>
    </row>
    <row r="5021" spans="1:3" x14ac:dyDescent="0.25">
      <c r="C5021" t="s">
        <v>4563</v>
      </c>
    </row>
    <row r="5022" spans="1:3" x14ac:dyDescent="0.25">
      <c r="C5022" t="s">
        <v>4948</v>
      </c>
    </row>
    <row r="5023" spans="1:3" x14ac:dyDescent="0.25">
      <c r="C5023" t="s">
        <v>4195</v>
      </c>
    </row>
    <row r="5024" spans="1:3" x14ac:dyDescent="0.25">
      <c r="C5024" t="s">
        <v>559</v>
      </c>
    </row>
    <row r="5025" spans="3:3" x14ac:dyDescent="0.25">
      <c r="C5025" t="s">
        <v>619</v>
      </c>
    </row>
    <row r="5026" spans="3:3" x14ac:dyDescent="0.25">
      <c r="C5026" t="s">
        <v>1769</v>
      </c>
    </row>
    <row r="5027" spans="3:3" x14ac:dyDescent="0.25">
      <c r="C5027" t="s">
        <v>5616</v>
      </c>
    </row>
    <row r="5028" spans="3:3" x14ac:dyDescent="0.25">
      <c r="C5028" t="s">
        <v>4946</v>
      </c>
    </row>
    <row r="5029" spans="3:3" x14ac:dyDescent="0.25">
      <c r="C5029" t="s">
        <v>1800</v>
      </c>
    </row>
    <row r="5030" spans="3:3" x14ac:dyDescent="0.25">
      <c r="C5030" t="s">
        <v>4974</v>
      </c>
    </row>
    <row r="5031" spans="3:3" x14ac:dyDescent="0.25">
      <c r="C5031" t="s">
        <v>882</v>
      </c>
    </row>
    <row r="5032" spans="3:3" x14ac:dyDescent="0.25">
      <c r="C5032" t="s">
        <v>4588</v>
      </c>
    </row>
    <row r="5033" spans="3:3" x14ac:dyDescent="0.25">
      <c r="C5033" t="s">
        <v>5630</v>
      </c>
    </row>
    <row r="5034" spans="3:3" x14ac:dyDescent="0.25">
      <c r="C5034" t="s">
        <v>5485</v>
      </c>
    </row>
    <row r="5035" spans="3:3" x14ac:dyDescent="0.25">
      <c r="C5035" t="s">
        <v>1658</v>
      </c>
    </row>
    <row r="5036" spans="3:3" x14ac:dyDescent="0.25">
      <c r="C5036" t="s">
        <v>656</v>
      </c>
    </row>
    <row r="5037" spans="3:3" x14ac:dyDescent="0.25">
      <c r="C5037" t="s">
        <v>5023</v>
      </c>
    </row>
    <row r="5038" spans="3:3" x14ac:dyDescent="0.25">
      <c r="C5038" t="s">
        <v>4235</v>
      </c>
    </row>
    <row r="5039" spans="3:3" x14ac:dyDescent="0.25">
      <c r="C5039" t="s">
        <v>671</v>
      </c>
    </row>
    <row r="5040" spans="3:3" x14ac:dyDescent="0.25">
      <c r="C5040" t="s">
        <v>4597</v>
      </c>
    </row>
    <row r="5041" spans="3:3" x14ac:dyDescent="0.25">
      <c r="C5041" t="s">
        <v>4888</v>
      </c>
    </row>
    <row r="5042" spans="3:3" x14ac:dyDescent="0.25">
      <c r="C5042" t="s">
        <v>4623</v>
      </c>
    </row>
    <row r="5043" spans="3:3" x14ac:dyDescent="0.25">
      <c r="C5043" t="s">
        <v>4554</v>
      </c>
    </row>
    <row r="5044" spans="3:3" x14ac:dyDescent="0.25">
      <c r="C5044" t="s">
        <v>4579</v>
      </c>
    </row>
    <row r="5045" spans="3:3" x14ac:dyDescent="0.25">
      <c r="C5045" t="s">
        <v>4720</v>
      </c>
    </row>
    <row r="5046" spans="3:3" x14ac:dyDescent="0.25">
      <c r="C5046" t="s">
        <v>5236</v>
      </c>
    </row>
    <row r="5047" spans="3:3" x14ac:dyDescent="0.25">
      <c r="C5047" t="s">
        <v>4626</v>
      </c>
    </row>
    <row r="5048" spans="3:3" x14ac:dyDescent="0.25">
      <c r="C5048" t="s">
        <v>4643</v>
      </c>
    </row>
    <row r="5049" spans="3:3" x14ac:dyDescent="0.25">
      <c r="C5049" t="s">
        <v>2114</v>
      </c>
    </row>
    <row r="5050" spans="3:3" x14ac:dyDescent="0.25">
      <c r="C5050" t="s">
        <v>4604</v>
      </c>
    </row>
    <row r="5051" spans="3:3" x14ac:dyDescent="0.25">
      <c r="C5051" t="s">
        <v>1700</v>
      </c>
    </row>
    <row r="5052" spans="3:3" x14ac:dyDescent="0.25">
      <c r="C5052" t="s">
        <v>4630</v>
      </c>
    </row>
    <row r="5053" spans="3:3" x14ac:dyDescent="0.25">
      <c r="C5053" t="s">
        <v>5247</v>
      </c>
    </row>
    <row r="5054" spans="3:3" x14ac:dyDescent="0.25">
      <c r="C5054" t="s">
        <v>1716</v>
      </c>
    </row>
    <row r="5055" spans="3:3" x14ac:dyDescent="0.25">
      <c r="C5055" t="s">
        <v>759</v>
      </c>
    </row>
    <row r="5056" spans="3:3" x14ac:dyDescent="0.25">
      <c r="C5056" t="s">
        <v>5011</v>
      </c>
    </row>
    <row r="5057" spans="1:3" x14ac:dyDescent="0.25">
      <c r="C5057" t="s">
        <v>249</v>
      </c>
    </row>
    <row r="5058" spans="1:3" x14ac:dyDescent="0.25">
      <c r="C5058" t="s">
        <v>622</v>
      </c>
    </row>
    <row r="5059" spans="1:3" x14ac:dyDescent="0.25">
      <c r="C5059" t="s">
        <v>1724</v>
      </c>
    </row>
    <row r="5060" spans="1:3" x14ac:dyDescent="0.25">
      <c r="C5060" t="s">
        <v>4559</v>
      </c>
    </row>
    <row r="5061" spans="1:3" x14ac:dyDescent="0.25">
      <c r="C5061" t="s">
        <v>560</v>
      </c>
    </row>
    <row r="5062" spans="1:3" x14ac:dyDescent="0.25">
      <c r="C5062" t="s">
        <v>5627</v>
      </c>
    </row>
    <row r="5063" spans="1:3" x14ac:dyDescent="0.25">
      <c r="C5063" t="s">
        <v>4600</v>
      </c>
    </row>
    <row r="5064" spans="1:3" x14ac:dyDescent="0.25">
      <c r="C5064" t="s">
        <v>269</v>
      </c>
    </row>
    <row r="5065" spans="1:3" x14ac:dyDescent="0.25">
      <c r="C5065" t="s">
        <v>5271</v>
      </c>
    </row>
    <row r="5066" spans="1:3" x14ac:dyDescent="0.25">
      <c r="C5066" t="s">
        <v>4790</v>
      </c>
    </row>
    <row r="5067" spans="1:3" x14ac:dyDescent="0.25">
      <c r="C5067" t="s">
        <v>5168</v>
      </c>
    </row>
    <row r="5068" spans="1:3" x14ac:dyDescent="0.25">
      <c r="C5068" t="s">
        <v>915</v>
      </c>
    </row>
    <row r="5069" spans="1:3" x14ac:dyDescent="0.25">
      <c r="A5069" t="s">
        <v>25</v>
      </c>
      <c r="B5069">
        <v>168</v>
      </c>
      <c r="C5069" t="s">
        <v>3130</v>
      </c>
    </row>
    <row r="5070" spans="1:3" x14ac:dyDescent="0.25">
      <c r="C5070" t="s">
        <v>3297</v>
      </c>
    </row>
    <row r="5071" spans="1:3" x14ac:dyDescent="0.25">
      <c r="C5071" t="s">
        <v>5973</v>
      </c>
    </row>
    <row r="5072" spans="1:3" x14ac:dyDescent="0.25">
      <c r="C5072" t="s">
        <v>2338</v>
      </c>
    </row>
    <row r="5073" spans="3:3" x14ac:dyDescent="0.25">
      <c r="C5073" t="s">
        <v>1150</v>
      </c>
    </row>
    <row r="5074" spans="3:3" x14ac:dyDescent="0.25">
      <c r="C5074" t="s">
        <v>2306</v>
      </c>
    </row>
    <row r="5075" spans="3:3" x14ac:dyDescent="0.25">
      <c r="C5075" t="s">
        <v>5753</v>
      </c>
    </row>
    <row r="5076" spans="3:3" x14ac:dyDescent="0.25">
      <c r="C5076" t="s">
        <v>3071</v>
      </c>
    </row>
    <row r="5077" spans="3:3" x14ac:dyDescent="0.25">
      <c r="C5077" t="s">
        <v>5760</v>
      </c>
    </row>
    <row r="5078" spans="3:3" x14ac:dyDescent="0.25">
      <c r="C5078" t="s">
        <v>1812</v>
      </c>
    </row>
    <row r="5079" spans="3:3" x14ac:dyDescent="0.25">
      <c r="C5079" t="s">
        <v>1828</v>
      </c>
    </row>
    <row r="5080" spans="3:3" x14ac:dyDescent="0.25">
      <c r="C5080" t="s">
        <v>5827</v>
      </c>
    </row>
    <row r="5081" spans="3:3" x14ac:dyDescent="0.25">
      <c r="C5081" t="s">
        <v>1007</v>
      </c>
    </row>
    <row r="5082" spans="3:3" x14ac:dyDescent="0.25">
      <c r="C5082" t="s">
        <v>5944</v>
      </c>
    </row>
    <row r="5083" spans="3:3" x14ac:dyDescent="0.25">
      <c r="C5083" t="s">
        <v>6000</v>
      </c>
    </row>
    <row r="5084" spans="3:3" x14ac:dyDescent="0.25">
      <c r="C5084" t="s">
        <v>2973</v>
      </c>
    </row>
    <row r="5085" spans="3:3" x14ac:dyDescent="0.25">
      <c r="C5085" t="s">
        <v>1143</v>
      </c>
    </row>
    <row r="5086" spans="3:3" x14ac:dyDescent="0.25">
      <c r="C5086" t="s">
        <v>6016</v>
      </c>
    </row>
    <row r="5087" spans="3:3" x14ac:dyDescent="0.25">
      <c r="C5087" t="s">
        <v>5888</v>
      </c>
    </row>
    <row r="5088" spans="3:3" x14ac:dyDescent="0.25">
      <c r="C5088" t="s">
        <v>6019</v>
      </c>
    </row>
    <row r="5089" spans="3:3" x14ac:dyDescent="0.25">
      <c r="C5089" t="s">
        <v>5783</v>
      </c>
    </row>
    <row r="5090" spans="3:3" x14ac:dyDescent="0.25">
      <c r="C5090" t="s">
        <v>2507</v>
      </c>
    </row>
    <row r="5091" spans="3:3" x14ac:dyDescent="0.25">
      <c r="C5091" t="s">
        <v>47</v>
      </c>
    </row>
    <row r="5092" spans="3:3" x14ac:dyDescent="0.25">
      <c r="C5092" t="s">
        <v>154</v>
      </c>
    </row>
    <row r="5093" spans="3:3" x14ac:dyDescent="0.25">
      <c r="C5093" t="s">
        <v>2698</v>
      </c>
    </row>
    <row r="5094" spans="3:3" x14ac:dyDescent="0.25">
      <c r="C5094" t="s">
        <v>2473</v>
      </c>
    </row>
    <row r="5095" spans="3:3" x14ac:dyDescent="0.25">
      <c r="C5095" t="s">
        <v>2688</v>
      </c>
    </row>
    <row r="5096" spans="3:3" x14ac:dyDescent="0.25">
      <c r="C5096" t="s">
        <v>923</v>
      </c>
    </row>
    <row r="5097" spans="3:3" x14ac:dyDescent="0.25">
      <c r="C5097" t="s">
        <v>3933</v>
      </c>
    </row>
    <row r="5098" spans="3:3" x14ac:dyDescent="0.25">
      <c r="C5098" t="s">
        <v>1305</v>
      </c>
    </row>
    <row r="5099" spans="3:3" x14ac:dyDescent="0.25">
      <c r="C5099" t="s">
        <v>1670</v>
      </c>
    </row>
    <row r="5100" spans="3:3" x14ac:dyDescent="0.25">
      <c r="C5100" t="s">
        <v>1271</v>
      </c>
    </row>
    <row r="5101" spans="3:3" x14ac:dyDescent="0.25">
      <c r="C5101" t="s">
        <v>2330</v>
      </c>
    </row>
    <row r="5102" spans="3:3" x14ac:dyDescent="0.25">
      <c r="C5102" t="s">
        <v>2865</v>
      </c>
    </row>
    <row r="5103" spans="3:3" x14ac:dyDescent="0.25">
      <c r="C5103" t="s">
        <v>2648</v>
      </c>
    </row>
    <row r="5104" spans="3:3" x14ac:dyDescent="0.25">
      <c r="C5104" t="s">
        <v>5989</v>
      </c>
    </row>
    <row r="5105" spans="3:3" x14ac:dyDescent="0.25">
      <c r="C5105" t="s">
        <v>5799</v>
      </c>
    </row>
    <row r="5106" spans="3:3" x14ac:dyDescent="0.25">
      <c r="C5106" t="s">
        <v>3118</v>
      </c>
    </row>
    <row r="5107" spans="3:3" x14ac:dyDescent="0.25">
      <c r="C5107" t="s">
        <v>1151</v>
      </c>
    </row>
    <row r="5108" spans="3:3" x14ac:dyDescent="0.25">
      <c r="C5108" t="s">
        <v>2526</v>
      </c>
    </row>
    <row r="5109" spans="3:3" x14ac:dyDescent="0.25">
      <c r="C5109" t="s">
        <v>2810</v>
      </c>
    </row>
    <row r="5110" spans="3:3" x14ac:dyDescent="0.25">
      <c r="C5110" t="s">
        <v>3780</v>
      </c>
    </row>
    <row r="5111" spans="3:3" x14ac:dyDescent="0.25">
      <c r="C5111" t="s">
        <v>5761</v>
      </c>
    </row>
    <row r="5112" spans="3:3" x14ac:dyDescent="0.25">
      <c r="C5112" t="s">
        <v>2501</v>
      </c>
    </row>
    <row r="5113" spans="3:3" x14ac:dyDescent="0.25">
      <c r="C5113" t="s">
        <v>5885</v>
      </c>
    </row>
    <row r="5114" spans="3:3" x14ac:dyDescent="0.25">
      <c r="C5114" t="s">
        <v>2685</v>
      </c>
    </row>
    <row r="5115" spans="3:3" x14ac:dyDescent="0.25">
      <c r="C5115" t="s">
        <v>1217</v>
      </c>
    </row>
    <row r="5116" spans="3:3" x14ac:dyDescent="0.25">
      <c r="C5116" t="s">
        <v>2982</v>
      </c>
    </row>
    <row r="5117" spans="3:3" x14ac:dyDescent="0.25">
      <c r="C5117" t="s">
        <v>5845</v>
      </c>
    </row>
    <row r="5118" spans="3:3" x14ac:dyDescent="0.25">
      <c r="C5118" t="s">
        <v>2895</v>
      </c>
    </row>
    <row r="5119" spans="3:3" x14ac:dyDescent="0.25">
      <c r="C5119" t="s">
        <v>2343</v>
      </c>
    </row>
    <row r="5120" spans="3:3" x14ac:dyDescent="0.25">
      <c r="C5120" t="s">
        <v>5842</v>
      </c>
    </row>
    <row r="5121" spans="3:3" x14ac:dyDescent="0.25">
      <c r="C5121" t="s">
        <v>4490</v>
      </c>
    </row>
    <row r="5122" spans="3:3" x14ac:dyDescent="0.25">
      <c r="C5122" t="s">
        <v>950</v>
      </c>
    </row>
    <row r="5123" spans="3:3" x14ac:dyDescent="0.25">
      <c r="C5123" t="s">
        <v>5880</v>
      </c>
    </row>
    <row r="5124" spans="3:3" x14ac:dyDescent="0.25">
      <c r="C5124" t="s">
        <v>98</v>
      </c>
    </row>
    <row r="5125" spans="3:3" x14ac:dyDescent="0.25">
      <c r="C5125" t="s">
        <v>3232</v>
      </c>
    </row>
    <row r="5126" spans="3:3" x14ac:dyDescent="0.25">
      <c r="C5126" t="s">
        <v>80</v>
      </c>
    </row>
    <row r="5127" spans="3:3" x14ac:dyDescent="0.25">
      <c r="C5127" t="s">
        <v>2310</v>
      </c>
    </row>
    <row r="5128" spans="3:3" x14ac:dyDescent="0.25">
      <c r="C5128" t="s">
        <v>5930</v>
      </c>
    </row>
    <row r="5129" spans="3:3" x14ac:dyDescent="0.25">
      <c r="C5129" t="s">
        <v>1045</v>
      </c>
    </row>
    <row r="5130" spans="3:3" x14ac:dyDescent="0.25">
      <c r="C5130" t="s">
        <v>66</v>
      </c>
    </row>
    <row r="5131" spans="3:3" x14ac:dyDescent="0.25">
      <c r="C5131" t="s">
        <v>5707</v>
      </c>
    </row>
    <row r="5132" spans="3:3" x14ac:dyDescent="0.25">
      <c r="C5132" t="s">
        <v>1260</v>
      </c>
    </row>
    <row r="5133" spans="3:3" x14ac:dyDescent="0.25">
      <c r="C5133" t="s">
        <v>2550</v>
      </c>
    </row>
    <row r="5134" spans="3:3" x14ac:dyDescent="0.25">
      <c r="C5134" t="s">
        <v>5894</v>
      </c>
    </row>
    <row r="5135" spans="3:3" x14ac:dyDescent="0.25">
      <c r="C5135" t="s">
        <v>5837</v>
      </c>
    </row>
    <row r="5136" spans="3:3" x14ac:dyDescent="0.25">
      <c r="C5136" t="s">
        <v>2669</v>
      </c>
    </row>
    <row r="5137" spans="3:3" x14ac:dyDescent="0.25">
      <c r="C5137" t="s">
        <v>5940</v>
      </c>
    </row>
    <row r="5138" spans="3:3" x14ac:dyDescent="0.25">
      <c r="C5138" t="s">
        <v>2348</v>
      </c>
    </row>
    <row r="5139" spans="3:3" x14ac:dyDescent="0.25">
      <c r="C5139" t="s">
        <v>5308</v>
      </c>
    </row>
    <row r="5140" spans="3:3" x14ac:dyDescent="0.25">
      <c r="C5140" t="s">
        <v>82</v>
      </c>
    </row>
    <row r="5141" spans="3:3" x14ac:dyDescent="0.25">
      <c r="C5141" t="s">
        <v>2307</v>
      </c>
    </row>
    <row r="5142" spans="3:3" x14ac:dyDescent="0.25">
      <c r="C5142" t="s">
        <v>1174</v>
      </c>
    </row>
    <row r="5143" spans="3:3" x14ac:dyDescent="0.25">
      <c r="C5143" t="s">
        <v>2635</v>
      </c>
    </row>
    <row r="5144" spans="3:3" x14ac:dyDescent="0.25">
      <c r="C5144" t="s">
        <v>5234</v>
      </c>
    </row>
    <row r="5145" spans="3:3" x14ac:dyDescent="0.25">
      <c r="C5145" t="s">
        <v>5759</v>
      </c>
    </row>
    <row r="5146" spans="3:3" x14ac:dyDescent="0.25">
      <c r="C5146" t="s">
        <v>504</v>
      </c>
    </row>
    <row r="5147" spans="3:3" x14ac:dyDescent="0.25">
      <c r="C5147" t="s">
        <v>2700</v>
      </c>
    </row>
    <row r="5148" spans="3:3" x14ac:dyDescent="0.25">
      <c r="C5148" t="s">
        <v>90</v>
      </c>
    </row>
    <row r="5149" spans="3:3" x14ac:dyDescent="0.25">
      <c r="C5149" t="s">
        <v>5639</v>
      </c>
    </row>
    <row r="5150" spans="3:3" x14ac:dyDescent="0.25">
      <c r="C5150" t="s">
        <v>5899</v>
      </c>
    </row>
    <row r="5151" spans="3:3" x14ac:dyDescent="0.25">
      <c r="C5151" t="s">
        <v>2492</v>
      </c>
    </row>
    <row r="5152" spans="3:3" x14ac:dyDescent="0.25">
      <c r="C5152" t="s">
        <v>5964</v>
      </c>
    </row>
    <row r="5153" spans="3:3" x14ac:dyDescent="0.25">
      <c r="C5153" t="s">
        <v>4527</v>
      </c>
    </row>
    <row r="5154" spans="3:3" x14ac:dyDescent="0.25">
      <c r="C5154" t="s">
        <v>2765</v>
      </c>
    </row>
    <row r="5155" spans="3:3" x14ac:dyDescent="0.25">
      <c r="C5155" t="s">
        <v>969</v>
      </c>
    </row>
    <row r="5156" spans="3:3" x14ac:dyDescent="0.25">
      <c r="C5156" t="s">
        <v>2626</v>
      </c>
    </row>
    <row r="5157" spans="3:3" x14ac:dyDescent="0.25">
      <c r="C5157" t="s">
        <v>65</v>
      </c>
    </row>
    <row r="5158" spans="3:3" x14ac:dyDescent="0.25">
      <c r="C5158" t="s">
        <v>3065</v>
      </c>
    </row>
    <row r="5159" spans="3:3" x14ac:dyDescent="0.25">
      <c r="C5159" t="s">
        <v>2314</v>
      </c>
    </row>
    <row r="5160" spans="3:3" x14ac:dyDescent="0.25">
      <c r="C5160" t="s">
        <v>785</v>
      </c>
    </row>
    <row r="5161" spans="3:3" x14ac:dyDescent="0.25">
      <c r="C5161" t="s">
        <v>5597</v>
      </c>
    </row>
    <row r="5162" spans="3:3" x14ac:dyDescent="0.25">
      <c r="C5162" t="s">
        <v>2390</v>
      </c>
    </row>
    <row r="5163" spans="3:3" x14ac:dyDescent="0.25">
      <c r="C5163" t="s">
        <v>3015</v>
      </c>
    </row>
    <row r="5164" spans="3:3" x14ac:dyDescent="0.25">
      <c r="C5164" t="s">
        <v>63</v>
      </c>
    </row>
    <row r="5165" spans="3:3" x14ac:dyDescent="0.25">
      <c r="C5165" t="s">
        <v>5822</v>
      </c>
    </row>
    <row r="5166" spans="3:3" x14ac:dyDescent="0.25">
      <c r="C5166" t="s">
        <v>1292</v>
      </c>
    </row>
    <row r="5167" spans="3:3" x14ac:dyDescent="0.25">
      <c r="C5167" t="s">
        <v>2542</v>
      </c>
    </row>
    <row r="5168" spans="3:3" x14ac:dyDescent="0.25">
      <c r="C5168" t="s">
        <v>3195</v>
      </c>
    </row>
    <row r="5169" spans="3:3" x14ac:dyDescent="0.25">
      <c r="C5169" t="s">
        <v>6020</v>
      </c>
    </row>
    <row r="5170" spans="3:3" x14ac:dyDescent="0.25">
      <c r="C5170" t="s">
        <v>2632</v>
      </c>
    </row>
    <row r="5171" spans="3:3" x14ac:dyDescent="0.25">
      <c r="C5171" t="s">
        <v>2956</v>
      </c>
    </row>
    <row r="5172" spans="3:3" x14ac:dyDescent="0.25">
      <c r="C5172" t="s">
        <v>5952</v>
      </c>
    </row>
    <row r="5173" spans="3:3" x14ac:dyDescent="0.25">
      <c r="C5173" t="s">
        <v>2556</v>
      </c>
    </row>
    <row r="5174" spans="3:3" x14ac:dyDescent="0.25">
      <c r="C5174" t="s">
        <v>1757</v>
      </c>
    </row>
    <row r="5175" spans="3:3" x14ac:dyDescent="0.25">
      <c r="C5175" t="s">
        <v>5538</v>
      </c>
    </row>
    <row r="5176" spans="3:3" x14ac:dyDescent="0.25">
      <c r="C5176" t="s">
        <v>276</v>
      </c>
    </row>
    <row r="5177" spans="3:3" x14ac:dyDescent="0.25">
      <c r="C5177" t="s">
        <v>2298</v>
      </c>
    </row>
    <row r="5178" spans="3:3" x14ac:dyDescent="0.25">
      <c r="C5178" t="s">
        <v>3063</v>
      </c>
    </row>
    <row r="5179" spans="3:3" x14ac:dyDescent="0.25">
      <c r="C5179" t="s">
        <v>938</v>
      </c>
    </row>
    <row r="5180" spans="3:3" x14ac:dyDescent="0.25">
      <c r="C5180" t="s">
        <v>5990</v>
      </c>
    </row>
    <row r="5181" spans="3:3" x14ac:dyDescent="0.25">
      <c r="C5181" t="s">
        <v>5294</v>
      </c>
    </row>
    <row r="5182" spans="3:3" x14ac:dyDescent="0.25">
      <c r="C5182" t="s">
        <v>5911</v>
      </c>
    </row>
    <row r="5183" spans="3:3" x14ac:dyDescent="0.25">
      <c r="C5183" t="s">
        <v>5548</v>
      </c>
    </row>
    <row r="5184" spans="3:3" x14ac:dyDescent="0.25">
      <c r="C5184" t="s">
        <v>1198</v>
      </c>
    </row>
    <row r="5185" spans="3:3" x14ac:dyDescent="0.25">
      <c r="C5185" t="s">
        <v>1197</v>
      </c>
    </row>
    <row r="5186" spans="3:3" x14ac:dyDescent="0.25">
      <c r="C5186" t="s">
        <v>911</v>
      </c>
    </row>
    <row r="5187" spans="3:3" x14ac:dyDescent="0.25">
      <c r="C5187" t="s">
        <v>1783</v>
      </c>
    </row>
    <row r="5188" spans="3:3" x14ac:dyDescent="0.25">
      <c r="C5188" t="s">
        <v>2537</v>
      </c>
    </row>
    <row r="5189" spans="3:3" x14ac:dyDescent="0.25">
      <c r="C5189" t="s">
        <v>2770</v>
      </c>
    </row>
    <row r="5190" spans="3:3" x14ac:dyDescent="0.25">
      <c r="C5190" t="s">
        <v>2804</v>
      </c>
    </row>
    <row r="5191" spans="3:3" x14ac:dyDescent="0.25">
      <c r="C5191" t="s">
        <v>5856</v>
      </c>
    </row>
    <row r="5192" spans="3:3" x14ac:dyDescent="0.25">
      <c r="C5192" t="s">
        <v>2393</v>
      </c>
    </row>
    <row r="5193" spans="3:3" x14ac:dyDescent="0.25">
      <c r="C5193" t="s">
        <v>2750</v>
      </c>
    </row>
    <row r="5194" spans="3:3" x14ac:dyDescent="0.25">
      <c r="C5194" t="s">
        <v>2615</v>
      </c>
    </row>
    <row r="5195" spans="3:3" x14ac:dyDescent="0.25">
      <c r="C5195" t="s">
        <v>5912</v>
      </c>
    </row>
    <row r="5196" spans="3:3" x14ac:dyDescent="0.25">
      <c r="C5196" t="s">
        <v>2443</v>
      </c>
    </row>
    <row r="5197" spans="3:3" x14ac:dyDescent="0.25">
      <c r="C5197" t="s">
        <v>1004</v>
      </c>
    </row>
    <row r="5198" spans="3:3" x14ac:dyDescent="0.25">
      <c r="C5198" t="s">
        <v>51</v>
      </c>
    </row>
    <row r="5199" spans="3:3" x14ac:dyDescent="0.25">
      <c r="C5199" t="s">
        <v>1301</v>
      </c>
    </row>
    <row r="5200" spans="3:3" x14ac:dyDescent="0.25">
      <c r="C5200" t="s">
        <v>1071</v>
      </c>
    </row>
    <row r="5201" spans="3:3" x14ac:dyDescent="0.25">
      <c r="C5201" t="s">
        <v>85</v>
      </c>
    </row>
    <row r="5202" spans="3:3" x14ac:dyDescent="0.25">
      <c r="C5202" t="s">
        <v>2811</v>
      </c>
    </row>
    <row r="5203" spans="3:3" x14ac:dyDescent="0.25">
      <c r="C5203" t="s">
        <v>1253</v>
      </c>
    </row>
    <row r="5204" spans="3:3" x14ac:dyDescent="0.25">
      <c r="C5204" t="s">
        <v>1162</v>
      </c>
    </row>
    <row r="5205" spans="3:3" x14ac:dyDescent="0.25">
      <c r="C5205" t="s">
        <v>2575</v>
      </c>
    </row>
    <row r="5206" spans="3:3" x14ac:dyDescent="0.25">
      <c r="C5206" t="s">
        <v>5654</v>
      </c>
    </row>
    <row r="5207" spans="3:3" x14ac:dyDescent="0.25">
      <c r="C5207" t="s">
        <v>6031</v>
      </c>
    </row>
    <row r="5208" spans="3:3" x14ac:dyDescent="0.25">
      <c r="C5208" t="s">
        <v>5931</v>
      </c>
    </row>
    <row r="5209" spans="3:3" x14ac:dyDescent="0.25">
      <c r="C5209" t="s">
        <v>2821</v>
      </c>
    </row>
    <row r="5210" spans="3:3" x14ac:dyDescent="0.25">
      <c r="C5210" t="s">
        <v>3037</v>
      </c>
    </row>
    <row r="5211" spans="3:3" x14ac:dyDescent="0.25">
      <c r="C5211" t="s">
        <v>4047</v>
      </c>
    </row>
    <row r="5212" spans="3:3" x14ac:dyDescent="0.25">
      <c r="C5212" t="s">
        <v>2465</v>
      </c>
    </row>
    <row r="5213" spans="3:3" x14ac:dyDescent="0.25">
      <c r="C5213" t="s">
        <v>1062</v>
      </c>
    </row>
    <row r="5214" spans="3:3" x14ac:dyDescent="0.25">
      <c r="C5214" t="s">
        <v>3053</v>
      </c>
    </row>
    <row r="5215" spans="3:3" x14ac:dyDescent="0.25">
      <c r="C5215" t="s">
        <v>5386</v>
      </c>
    </row>
    <row r="5216" spans="3:3" x14ac:dyDescent="0.25">
      <c r="C5216" t="s">
        <v>2400</v>
      </c>
    </row>
    <row r="5217" spans="3:3" x14ac:dyDescent="0.25">
      <c r="C5217" t="s">
        <v>58</v>
      </c>
    </row>
    <row r="5218" spans="3:3" x14ac:dyDescent="0.25">
      <c r="C5218" t="s">
        <v>678</v>
      </c>
    </row>
    <row r="5219" spans="3:3" x14ac:dyDescent="0.25">
      <c r="C5219" t="s">
        <v>5937</v>
      </c>
    </row>
    <row r="5220" spans="3:3" x14ac:dyDescent="0.25">
      <c r="C5220" t="s">
        <v>357</v>
      </c>
    </row>
    <row r="5221" spans="3:3" x14ac:dyDescent="0.25">
      <c r="C5221" t="s">
        <v>3081</v>
      </c>
    </row>
    <row r="5222" spans="3:3" x14ac:dyDescent="0.25">
      <c r="C5222" t="s">
        <v>2517</v>
      </c>
    </row>
    <row r="5223" spans="3:3" x14ac:dyDescent="0.25">
      <c r="C5223" t="s">
        <v>5980</v>
      </c>
    </row>
    <row r="5224" spans="3:3" x14ac:dyDescent="0.25">
      <c r="C5224" t="s">
        <v>5285</v>
      </c>
    </row>
    <row r="5225" spans="3:3" x14ac:dyDescent="0.25">
      <c r="C5225" t="s">
        <v>1284</v>
      </c>
    </row>
    <row r="5226" spans="3:3" x14ac:dyDescent="0.25">
      <c r="C5226" t="s">
        <v>5942</v>
      </c>
    </row>
    <row r="5227" spans="3:3" x14ac:dyDescent="0.25">
      <c r="C5227" t="s">
        <v>1297</v>
      </c>
    </row>
    <row r="5228" spans="3:3" x14ac:dyDescent="0.25">
      <c r="C5228" t="s">
        <v>4464</v>
      </c>
    </row>
    <row r="5229" spans="3:3" x14ac:dyDescent="0.25">
      <c r="C5229" t="s">
        <v>2302</v>
      </c>
    </row>
    <row r="5230" spans="3:3" x14ac:dyDescent="0.25">
      <c r="C5230" t="s">
        <v>2334</v>
      </c>
    </row>
    <row r="5231" spans="3:3" x14ac:dyDescent="0.25">
      <c r="C5231" t="s">
        <v>3301</v>
      </c>
    </row>
    <row r="5232" spans="3:3" x14ac:dyDescent="0.25">
      <c r="C5232" t="s">
        <v>3011</v>
      </c>
    </row>
    <row r="5233" spans="1:3" x14ac:dyDescent="0.25">
      <c r="C5233" t="s">
        <v>1102</v>
      </c>
    </row>
    <row r="5234" spans="1:3" x14ac:dyDescent="0.25">
      <c r="C5234" t="s">
        <v>5809</v>
      </c>
    </row>
    <row r="5235" spans="1:3" x14ac:dyDescent="0.25">
      <c r="C5235" t="s">
        <v>3069</v>
      </c>
    </row>
    <row r="5236" spans="1:3" x14ac:dyDescent="0.25">
      <c r="C5236" t="s">
        <v>2690</v>
      </c>
    </row>
    <row r="5237" spans="1:3" x14ac:dyDescent="0.25">
      <c r="A5237" t="s">
        <v>24</v>
      </c>
      <c r="B5237">
        <v>55</v>
      </c>
      <c r="C5237" t="s">
        <v>3305</v>
      </c>
    </row>
    <row r="5238" spans="1:3" x14ac:dyDescent="0.25">
      <c r="C5238" t="s">
        <v>2725</v>
      </c>
    </row>
    <row r="5239" spans="1:3" x14ac:dyDescent="0.25">
      <c r="C5239" t="s">
        <v>3393</v>
      </c>
    </row>
    <row r="5240" spans="1:3" x14ac:dyDescent="0.25">
      <c r="C5240" t="s">
        <v>130</v>
      </c>
    </row>
    <row r="5241" spans="1:3" x14ac:dyDescent="0.25">
      <c r="C5241" t="s">
        <v>3402</v>
      </c>
    </row>
    <row r="5242" spans="1:3" x14ac:dyDescent="0.25">
      <c r="C5242" t="s">
        <v>1506</v>
      </c>
    </row>
    <row r="5243" spans="1:3" x14ac:dyDescent="0.25">
      <c r="C5243" t="s">
        <v>3255</v>
      </c>
    </row>
    <row r="5244" spans="1:3" x14ac:dyDescent="0.25">
      <c r="C5244" t="s">
        <v>5824</v>
      </c>
    </row>
    <row r="5245" spans="1:3" x14ac:dyDescent="0.25">
      <c r="C5245" t="s">
        <v>4810</v>
      </c>
    </row>
    <row r="5246" spans="1:3" x14ac:dyDescent="0.25">
      <c r="C5246" t="s">
        <v>5372</v>
      </c>
    </row>
    <row r="5247" spans="1:3" x14ac:dyDescent="0.25">
      <c r="C5247" t="s">
        <v>930</v>
      </c>
    </row>
    <row r="5248" spans="1:3" x14ac:dyDescent="0.25">
      <c r="C5248" t="s">
        <v>3398</v>
      </c>
    </row>
    <row r="5249" spans="3:3" x14ac:dyDescent="0.25">
      <c r="C5249" t="s">
        <v>3236</v>
      </c>
    </row>
    <row r="5250" spans="3:3" x14ac:dyDescent="0.25">
      <c r="C5250" t="s">
        <v>140</v>
      </c>
    </row>
    <row r="5251" spans="3:3" x14ac:dyDescent="0.25">
      <c r="C5251" t="s">
        <v>156</v>
      </c>
    </row>
    <row r="5252" spans="3:3" x14ac:dyDescent="0.25">
      <c r="C5252" t="s">
        <v>5381</v>
      </c>
    </row>
    <row r="5253" spans="3:3" x14ac:dyDescent="0.25">
      <c r="C5253" t="s">
        <v>3181</v>
      </c>
    </row>
    <row r="5254" spans="3:3" x14ac:dyDescent="0.25">
      <c r="C5254" t="s">
        <v>3246</v>
      </c>
    </row>
    <row r="5255" spans="3:3" x14ac:dyDescent="0.25">
      <c r="C5255" t="s">
        <v>3303</v>
      </c>
    </row>
    <row r="5256" spans="3:3" x14ac:dyDescent="0.25">
      <c r="C5256" t="s">
        <v>143</v>
      </c>
    </row>
    <row r="5257" spans="3:3" x14ac:dyDescent="0.25">
      <c r="C5257" t="s">
        <v>1166</v>
      </c>
    </row>
    <row r="5258" spans="3:3" x14ac:dyDescent="0.25">
      <c r="C5258" t="s">
        <v>3363</v>
      </c>
    </row>
    <row r="5259" spans="3:3" x14ac:dyDescent="0.25">
      <c r="C5259" t="s">
        <v>3265</v>
      </c>
    </row>
    <row r="5260" spans="3:3" x14ac:dyDescent="0.25">
      <c r="C5260" t="s">
        <v>3249</v>
      </c>
    </row>
    <row r="5261" spans="3:3" x14ac:dyDescent="0.25">
      <c r="C5261" t="s">
        <v>1739</v>
      </c>
    </row>
    <row r="5262" spans="3:3" x14ac:dyDescent="0.25">
      <c r="C5262" t="s">
        <v>4617</v>
      </c>
    </row>
    <row r="5263" spans="3:3" x14ac:dyDescent="0.25">
      <c r="C5263" t="s">
        <v>3520</v>
      </c>
    </row>
    <row r="5264" spans="3:3" x14ac:dyDescent="0.25">
      <c r="C5264" t="s">
        <v>1514</v>
      </c>
    </row>
    <row r="5265" spans="3:3" x14ac:dyDescent="0.25">
      <c r="C5265" t="s">
        <v>1780</v>
      </c>
    </row>
    <row r="5266" spans="3:3" x14ac:dyDescent="0.25">
      <c r="C5266" t="s">
        <v>3292</v>
      </c>
    </row>
    <row r="5267" spans="3:3" x14ac:dyDescent="0.25">
      <c r="C5267" t="s">
        <v>3875</v>
      </c>
    </row>
    <row r="5268" spans="3:3" x14ac:dyDescent="0.25">
      <c r="C5268" t="s">
        <v>6021</v>
      </c>
    </row>
    <row r="5269" spans="3:3" x14ac:dyDescent="0.25">
      <c r="C5269" t="s">
        <v>3454</v>
      </c>
    </row>
    <row r="5270" spans="3:3" x14ac:dyDescent="0.25">
      <c r="C5270" t="s">
        <v>3247</v>
      </c>
    </row>
    <row r="5271" spans="3:3" x14ac:dyDescent="0.25">
      <c r="C5271" t="s">
        <v>125</v>
      </c>
    </row>
    <row r="5272" spans="3:3" x14ac:dyDescent="0.25">
      <c r="C5272" t="s">
        <v>4791</v>
      </c>
    </row>
    <row r="5273" spans="3:3" x14ac:dyDescent="0.25">
      <c r="C5273" t="s">
        <v>131</v>
      </c>
    </row>
    <row r="5274" spans="3:3" x14ac:dyDescent="0.25">
      <c r="C5274" t="s">
        <v>3216</v>
      </c>
    </row>
    <row r="5275" spans="3:3" x14ac:dyDescent="0.25">
      <c r="C5275" t="s">
        <v>3155</v>
      </c>
    </row>
    <row r="5276" spans="3:3" x14ac:dyDescent="0.25">
      <c r="C5276" t="s">
        <v>3348</v>
      </c>
    </row>
    <row r="5277" spans="3:3" x14ac:dyDescent="0.25">
      <c r="C5277" t="s">
        <v>3269</v>
      </c>
    </row>
    <row r="5278" spans="3:3" x14ac:dyDescent="0.25">
      <c r="C5278" t="s">
        <v>1729</v>
      </c>
    </row>
    <row r="5279" spans="3:3" x14ac:dyDescent="0.25">
      <c r="C5279" t="s">
        <v>116</v>
      </c>
    </row>
    <row r="5280" spans="3:3" x14ac:dyDescent="0.25">
      <c r="C5280" t="s">
        <v>3198</v>
      </c>
    </row>
    <row r="5281" spans="1:3" x14ac:dyDescent="0.25">
      <c r="C5281" t="s">
        <v>3442</v>
      </c>
    </row>
    <row r="5282" spans="1:3" x14ac:dyDescent="0.25">
      <c r="C5282" t="s">
        <v>3430</v>
      </c>
    </row>
    <row r="5283" spans="1:3" x14ac:dyDescent="0.25">
      <c r="C5283" t="s">
        <v>5844</v>
      </c>
    </row>
    <row r="5284" spans="1:3" x14ac:dyDescent="0.25">
      <c r="C5284" t="s">
        <v>3186</v>
      </c>
    </row>
    <row r="5285" spans="1:3" x14ac:dyDescent="0.25">
      <c r="C5285" t="s">
        <v>136</v>
      </c>
    </row>
    <row r="5286" spans="1:3" x14ac:dyDescent="0.25">
      <c r="C5286" t="s">
        <v>3529</v>
      </c>
    </row>
    <row r="5287" spans="1:3" x14ac:dyDescent="0.25">
      <c r="C5287" t="s">
        <v>3504</v>
      </c>
    </row>
    <row r="5288" spans="1:3" x14ac:dyDescent="0.25">
      <c r="C5288" t="s">
        <v>142</v>
      </c>
    </row>
    <row r="5289" spans="1:3" x14ac:dyDescent="0.25">
      <c r="C5289" t="s">
        <v>1155</v>
      </c>
    </row>
    <row r="5290" spans="1:3" x14ac:dyDescent="0.25">
      <c r="C5290" t="s">
        <v>5292</v>
      </c>
    </row>
    <row r="5291" spans="1:3" x14ac:dyDescent="0.25">
      <c r="C5291" t="s">
        <v>151</v>
      </c>
    </row>
    <row r="5292" spans="1:3" x14ac:dyDescent="0.25">
      <c r="A5292" t="s">
        <v>26</v>
      </c>
      <c r="B5292">
        <v>141</v>
      </c>
      <c r="C5292" t="s">
        <v>850</v>
      </c>
    </row>
    <row r="5293" spans="1:3" x14ac:dyDescent="0.25">
      <c r="C5293" t="s">
        <v>3361</v>
      </c>
    </row>
    <row r="5294" spans="1:3" x14ac:dyDescent="0.25">
      <c r="C5294" t="s">
        <v>2325</v>
      </c>
    </row>
    <row r="5295" spans="1:3" x14ac:dyDescent="0.25">
      <c r="C5295" t="s">
        <v>6008</v>
      </c>
    </row>
    <row r="5296" spans="1:3" x14ac:dyDescent="0.25">
      <c r="C5296" t="s">
        <v>6046</v>
      </c>
    </row>
    <row r="5297" spans="3:3" x14ac:dyDescent="0.25">
      <c r="C5297" t="s">
        <v>5949</v>
      </c>
    </row>
    <row r="5298" spans="3:3" x14ac:dyDescent="0.25">
      <c r="C5298" t="s">
        <v>1101</v>
      </c>
    </row>
    <row r="5299" spans="3:3" x14ac:dyDescent="0.25">
      <c r="C5299" t="s">
        <v>46</v>
      </c>
    </row>
    <row r="5300" spans="3:3" x14ac:dyDescent="0.25">
      <c r="C5300" t="s">
        <v>859</v>
      </c>
    </row>
    <row r="5301" spans="3:3" x14ac:dyDescent="0.25">
      <c r="C5301" t="s">
        <v>4872</v>
      </c>
    </row>
    <row r="5302" spans="3:3" x14ac:dyDescent="0.25">
      <c r="C5302" t="s">
        <v>380</v>
      </c>
    </row>
    <row r="5303" spans="3:3" x14ac:dyDescent="0.25">
      <c r="C5303" t="s">
        <v>222</v>
      </c>
    </row>
    <row r="5304" spans="3:3" x14ac:dyDescent="0.25">
      <c r="C5304" t="s">
        <v>5788</v>
      </c>
    </row>
    <row r="5305" spans="3:3" x14ac:dyDescent="0.25">
      <c r="C5305" t="s">
        <v>6034</v>
      </c>
    </row>
    <row r="5306" spans="3:3" x14ac:dyDescent="0.25">
      <c r="C5306" t="s">
        <v>183</v>
      </c>
    </row>
    <row r="5307" spans="3:3" x14ac:dyDescent="0.25">
      <c r="C5307" t="s">
        <v>1001</v>
      </c>
    </row>
    <row r="5308" spans="3:3" x14ac:dyDescent="0.25">
      <c r="C5308" t="s">
        <v>6032</v>
      </c>
    </row>
    <row r="5309" spans="3:3" x14ac:dyDescent="0.25">
      <c r="C5309" t="s">
        <v>468</v>
      </c>
    </row>
    <row r="5310" spans="3:3" x14ac:dyDescent="0.25">
      <c r="C5310" t="s">
        <v>5806</v>
      </c>
    </row>
    <row r="5311" spans="3:3" x14ac:dyDescent="0.25">
      <c r="C5311" t="s">
        <v>688</v>
      </c>
    </row>
    <row r="5312" spans="3:3" x14ac:dyDescent="0.25">
      <c r="C5312" t="s">
        <v>91</v>
      </c>
    </row>
    <row r="5313" spans="3:3" x14ac:dyDescent="0.25">
      <c r="C5313" t="s">
        <v>952</v>
      </c>
    </row>
    <row r="5314" spans="3:3" x14ac:dyDescent="0.25">
      <c r="C5314" t="s">
        <v>1037</v>
      </c>
    </row>
    <row r="5315" spans="3:3" x14ac:dyDescent="0.25">
      <c r="C5315" t="s">
        <v>6043</v>
      </c>
    </row>
    <row r="5316" spans="3:3" x14ac:dyDescent="0.25">
      <c r="C5316" t="s">
        <v>1711</v>
      </c>
    </row>
    <row r="5317" spans="3:3" x14ac:dyDescent="0.25">
      <c r="C5317" t="s">
        <v>798</v>
      </c>
    </row>
    <row r="5318" spans="3:3" x14ac:dyDescent="0.25">
      <c r="C5318" t="s">
        <v>4764</v>
      </c>
    </row>
    <row r="5319" spans="3:3" x14ac:dyDescent="0.25">
      <c r="C5319" t="s">
        <v>6049</v>
      </c>
    </row>
    <row r="5320" spans="3:3" x14ac:dyDescent="0.25">
      <c r="C5320" t="s">
        <v>1187</v>
      </c>
    </row>
    <row r="5321" spans="3:3" x14ac:dyDescent="0.25">
      <c r="C5321" t="s">
        <v>43</v>
      </c>
    </row>
    <row r="5322" spans="3:3" x14ac:dyDescent="0.25">
      <c r="C5322" t="s">
        <v>716</v>
      </c>
    </row>
    <row r="5323" spans="3:3" x14ac:dyDescent="0.25">
      <c r="C5323" t="s">
        <v>1763</v>
      </c>
    </row>
    <row r="5324" spans="3:3" x14ac:dyDescent="0.25">
      <c r="C5324" t="s">
        <v>1183</v>
      </c>
    </row>
    <row r="5325" spans="3:3" x14ac:dyDescent="0.25">
      <c r="C5325" t="s">
        <v>6012</v>
      </c>
    </row>
    <row r="5326" spans="3:3" x14ac:dyDescent="0.25">
      <c r="C5326" t="s">
        <v>341</v>
      </c>
    </row>
    <row r="5327" spans="3:3" x14ac:dyDescent="0.25">
      <c r="C5327" t="s">
        <v>1345</v>
      </c>
    </row>
    <row r="5328" spans="3:3" x14ac:dyDescent="0.25">
      <c r="C5328" t="s">
        <v>267</v>
      </c>
    </row>
    <row r="5329" spans="3:3" x14ac:dyDescent="0.25">
      <c r="C5329" t="s">
        <v>418</v>
      </c>
    </row>
    <row r="5330" spans="3:3" x14ac:dyDescent="0.25">
      <c r="C5330" t="s">
        <v>463</v>
      </c>
    </row>
    <row r="5331" spans="3:3" x14ac:dyDescent="0.25">
      <c r="C5331" t="s">
        <v>3099</v>
      </c>
    </row>
    <row r="5332" spans="3:3" x14ac:dyDescent="0.25">
      <c r="C5332" t="s">
        <v>682</v>
      </c>
    </row>
    <row r="5333" spans="3:3" x14ac:dyDescent="0.25">
      <c r="C5333" t="s">
        <v>4674</v>
      </c>
    </row>
    <row r="5334" spans="3:3" x14ac:dyDescent="0.25">
      <c r="C5334" t="s">
        <v>3224</v>
      </c>
    </row>
    <row r="5335" spans="3:3" x14ac:dyDescent="0.25">
      <c r="C5335" t="s">
        <v>5061</v>
      </c>
    </row>
    <row r="5336" spans="3:3" x14ac:dyDescent="0.25">
      <c r="C5336" t="s">
        <v>757</v>
      </c>
    </row>
    <row r="5337" spans="3:3" x14ac:dyDescent="0.25">
      <c r="C5337" t="s">
        <v>6047</v>
      </c>
    </row>
    <row r="5338" spans="3:3" x14ac:dyDescent="0.25">
      <c r="C5338" t="s">
        <v>1636</v>
      </c>
    </row>
    <row r="5339" spans="3:3" x14ac:dyDescent="0.25">
      <c r="C5339" t="s">
        <v>1186</v>
      </c>
    </row>
    <row r="5340" spans="3:3" x14ac:dyDescent="0.25">
      <c r="C5340" t="s">
        <v>5745</v>
      </c>
    </row>
    <row r="5341" spans="3:3" x14ac:dyDescent="0.25">
      <c r="C5341" t="s">
        <v>4468</v>
      </c>
    </row>
    <row r="5342" spans="3:3" x14ac:dyDescent="0.25">
      <c r="C5342" t="s">
        <v>799</v>
      </c>
    </row>
    <row r="5343" spans="3:3" x14ac:dyDescent="0.25">
      <c r="C5343" t="s">
        <v>4634</v>
      </c>
    </row>
    <row r="5344" spans="3:3" x14ac:dyDescent="0.25">
      <c r="C5344" t="s">
        <v>1719</v>
      </c>
    </row>
    <row r="5345" spans="3:3" x14ac:dyDescent="0.25">
      <c r="C5345" t="s">
        <v>2490</v>
      </c>
    </row>
    <row r="5346" spans="3:3" x14ac:dyDescent="0.25">
      <c r="C5346" t="s">
        <v>5840</v>
      </c>
    </row>
    <row r="5347" spans="3:3" x14ac:dyDescent="0.25">
      <c r="C5347" t="s">
        <v>4731</v>
      </c>
    </row>
    <row r="5348" spans="3:3" x14ac:dyDescent="0.25">
      <c r="C5348" t="s">
        <v>4808</v>
      </c>
    </row>
    <row r="5349" spans="3:3" x14ac:dyDescent="0.25">
      <c r="C5349" t="s">
        <v>308</v>
      </c>
    </row>
    <row r="5350" spans="3:3" x14ac:dyDescent="0.25">
      <c r="C5350" t="s">
        <v>4717</v>
      </c>
    </row>
    <row r="5351" spans="3:3" x14ac:dyDescent="0.25">
      <c r="C5351" t="s">
        <v>1714</v>
      </c>
    </row>
    <row r="5352" spans="3:3" x14ac:dyDescent="0.25">
      <c r="C5352" t="s">
        <v>585</v>
      </c>
    </row>
    <row r="5353" spans="3:3" x14ac:dyDescent="0.25">
      <c r="C5353" t="s">
        <v>188</v>
      </c>
    </row>
    <row r="5354" spans="3:3" x14ac:dyDescent="0.25">
      <c r="C5354" t="s">
        <v>6037</v>
      </c>
    </row>
    <row r="5355" spans="3:3" x14ac:dyDescent="0.25">
      <c r="C5355" t="s">
        <v>2375</v>
      </c>
    </row>
    <row r="5356" spans="3:3" x14ac:dyDescent="0.25">
      <c r="C5356" t="s">
        <v>1883</v>
      </c>
    </row>
    <row r="5357" spans="3:3" x14ac:dyDescent="0.25">
      <c r="C5357" t="s">
        <v>642</v>
      </c>
    </row>
    <row r="5358" spans="3:3" x14ac:dyDescent="0.25">
      <c r="C5358" t="s">
        <v>5832</v>
      </c>
    </row>
    <row r="5359" spans="3:3" x14ac:dyDescent="0.25">
      <c r="C5359" t="s">
        <v>1273</v>
      </c>
    </row>
    <row r="5360" spans="3:3" x14ac:dyDescent="0.25">
      <c r="C5360" t="s">
        <v>251</v>
      </c>
    </row>
    <row r="5361" spans="3:3" x14ac:dyDescent="0.25">
      <c r="C5361" t="s">
        <v>5833</v>
      </c>
    </row>
    <row r="5362" spans="3:3" x14ac:dyDescent="0.25">
      <c r="C5362" t="s">
        <v>385</v>
      </c>
    </row>
    <row r="5363" spans="3:3" x14ac:dyDescent="0.25">
      <c r="C5363" t="s">
        <v>461</v>
      </c>
    </row>
    <row r="5364" spans="3:3" x14ac:dyDescent="0.25">
      <c r="C5364" t="s">
        <v>472</v>
      </c>
    </row>
    <row r="5365" spans="3:3" x14ac:dyDescent="0.25">
      <c r="C5365" t="s">
        <v>4653</v>
      </c>
    </row>
    <row r="5366" spans="3:3" x14ac:dyDescent="0.25">
      <c r="C5366" t="s">
        <v>609</v>
      </c>
    </row>
    <row r="5367" spans="3:3" x14ac:dyDescent="0.25">
      <c r="C5367" t="s">
        <v>698</v>
      </c>
    </row>
    <row r="5368" spans="3:3" x14ac:dyDescent="0.25">
      <c r="C5368" t="s">
        <v>5814</v>
      </c>
    </row>
    <row r="5369" spans="3:3" x14ac:dyDescent="0.25">
      <c r="C5369" t="s">
        <v>161</v>
      </c>
    </row>
    <row r="5370" spans="3:3" x14ac:dyDescent="0.25">
      <c r="C5370" t="s">
        <v>513</v>
      </c>
    </row>
    <row r="5371" spans="3:3" x14ac:dyDescent="0.25">
      <c r="C5371" t="s">
        <v>4277</v>
      </c>
    </row>
    <row r="5372" spans="3:3" x14ac:dyDescent="0.25">
      <c r="C5372" t="s">
        <v>1251</v>
      </c>
    </row>
    <row r="5373" spans="3:3" x14ac:dyDescent="0.25">
      <c r="C5373" t="s">
        <v>6048</v>
      </c>
    </row>
    <row r="5374" spans="3:3" x14ac:dyDescent="0.25">
      <c r="C5374" t="s">
        <v>1847</v>
      </c>
    </row>
    <row r="5375" spans="3:3" x14ac:dyDescent="0.25">
      <c r="C5375" t="s">
        <v>2666</v>
      </c>
    </row>
    <row r="5376" spans="3:3" x14ac:dyDescent="0.25">
      <c r="C5376" t="s">
        <v>4701</v>
      </c>
    </row>
    <row r="5377" spans="3:3" x14ac:dyDescent="0.25">
      <c r="C5377" t="s">
        <v>4429</v>
      </c>
    </row>
    <row r="5378" spans="3:3" x14ac:dyDescent="0.25">
      <c r="C5378" t="s">
        <v>1688</v>
      </c>
    </row>
    <row r="5379" spans="3:3" x14ac:dyDescent="0.25">
      <c r="C5379" t="s">
        <v>387</v>
      </c>
    </row>
    <row r="5380" spans="3:3" x14ac:dyDescent="0.25">
      <c r="C5380" t="s">
        <v>1610</v>
      </c>
    </row>
    <row r="5381" spans="3:3" x14ac:dyDescent="0.25">
      <c r="C5381" t="s">
        <v>312</v>
      </c>
    </row>
    <row r="5382" spans="3:3" x14ac:dyDescent="0.25">
      <c r="C5382" t="s">
        <v>55</v>
      </c>
    </row>
    <row r="5383" spans="3:3" x14ac:dyDescent="0.25">
      <c r="C5383" t="s">
        <v>5393</v>
      </c>
    </row>
    <row r="5384" spans="3:3" x14ac:dyDescent="0.25">
      <c r="C5384" t="s">
        <v>4441</v>
      </c>
    </row>
    <row r="5385" spans="3:3" x14ac:dyDescent="0.25">
      <c r="C5385" t="s">
        <v>5755</v>
      </c>
    </row>
    <row r="5386" spans="3:3" x14ac:dyDescent="0.25">
      <c r="C5386" t="s">
        <v>272</v>
      </c>
    </row>
    <row r="5387" spans="3:3" x14ac:dyDescent="0.25">
      <c r="C5387" t="s">
        <v>5511</v>
      </c>
    </row>
    <row r="5388" spans="3:3" x14ac:dyDescent="0.25">
      <c r="C5388" t="s">
        <v>441</v>
      </c>
    </row>
    <row r="5389" spans="3:3" x14ac:dyDescent="0.25">
      <c r="C5389" t="s">
        <v>4105</v>
      </c>
    </row>
    <row r="5390" spans="3:3" x14ac:dyDescent="0.25">
      <c r="C5390" t="s">
        <v>1119</v>
      </c>
    </row>
    <row r="5391" spans="3:3" x14ac:dyDescent="0.25">
      <c r="C5391" t="s">
        <v>1634</v>
      </c>
    </row>
    <row r="5392" spans="3:3" x14ac:dyDescent="0.25">
      <c r="C5392" t="s">
        <v>782</v>
      </c>
    </row>
    <row r="5393" spans="3:3" x14ac:dyDescent="0.25">
      <c r="C5393" t="s">
        <v>3329</v>
      </c>
    </row>
    <row r="5394" spans="3:3" x14ac:dyDescent="0.25">
      <c r="C5394" t="s">
        <v>76</v>
      </c>
    </row>
    <row r="5395" spans="3:3" x14ac:dyDescent="0.25">
      <c r="C5395" t="s">
        <v>4654</v>
      </c>
    </row>
    <row r="5396" spans="3:3" x14ac:dyDescent="0.25">
      <c r="C5396" t="s">
        <v>1063</v>
      </c>
    </row>
    <row r="5397" spans="3:3" x14ac:dyDescent="0.25">
      <c r="C5397" t="s">
        <v>3090</v>
      </c>
    </row>
    <row r="5398" spans="3:3" x14ac:dyDescent="0.25">
      <c r="C5398" t="s">
        <v>4665</v>
      </c>
    </row>
    <row r="5399" spans="3:3" x14ac:dyDescent="0.25">
      <c r="C5399" t="s">
        <v>1096</v>
      </c>
    </row>
    <row r="5400" spans="3:3" x14ac:dyDescent="0.25">
      <c r="C5400" t="s">
        <v>5070</v>
      </c>
    </row>
    <row r="5401" spans="3:3" x14ac:dyDescent="0.25">
      <c r="C5401" t="s">
        <v>6035</v>
      </c>
    </row>
    <row r="5402" spans="3:3" x14ac:dyDescent="0.25">
      <c r="C5402" t="s">
        <v>314</v>
      </c>
    </row>
    <row r="5403" spans="3:3" x14ac:dyDescent="0.25">
      <c r="C5403" t="s">
        <v>48</v>
      </c>
    </row>
    <row r="5404" spans="3:3" x14ac:dyDescent="0.25">
      <c r="C5404" t="s">
        <v>5752</v>
      </c>
    </row>
    <row r="5405" spans="3:3" x14ac:dyDescent="0.25">
      <c r="C5405" t="s">
        <v>6039</v>
      </c>
    </row>
    <row r="5406" spans="3:3" x14ac:dyDescent="0.25">
      <c r="C5406" t="s">
        <v>994</v>
      </c>
    </row>
    <row r="5407" spans="3:3" x14ac:dyDescent="0.25">
      <c r="C5407" t="s">
        <v>659</v>
      </c>
    </row>
    <row r="5408" spans="3:3" x14ac:dyDescent="0.25">
      <c r="C5408" t="s">
        <v>624</v>
      </c>
    </row>
    <row r="5409" spans="3:3" x14ac:dyDescent="0.25">
      <c r="C5409" t="s">
        <v>903</v>
      </c>
    </row>
    <row r="5410" spans="3:3" x14ac:dyDescent="0.25">
      <c r="C5410" t="s">
        <v>112</v>
      </c>
    </row>
    <row r="5411" spans="3:3" x14ac:dyDescent="0.25">
      <c r="C5411" t="s">
        <v>880</v>
      </c>
    </row>
    <row r="5412" spans="3:3" x14ac:dyDescent="0.25">
      <c r="C5412" t="s">
        <v>4657</v>
      </c>
    </row>
    <row r="5413" spans="3:3" x14ac:dyDescent="0.25">
      <c r="C5413" t="s">
        <v>5746</v>
      </c>
    </row>
    <row r="5414" spans="3:3" x14ac:dyDescent="0.25">
      <c r="C5414" t="s">
        <v>518</v>
      </c>
    </row>
    <row r="5415" spans="3:3" x14ac:dyDescent="0.25">
      <c r="C5415" t="s">
        <v>486</v>
      </c>
    </row>
    <row r="5416" spans="3:3" x14ac:dyDescent="0.25">
      <c r="C5416" t="s">
        <v>6045</v>
      </c>
    </row>
    <row r="5417" spans="3:3" x14ac:dyDescent="0.25">
      <c r="C5417" t="s">
        <v>492</v>
      </c>
    </row>
    <row r="5418" spans="3:3" x14ac:dyDescent="0.25">
      <c r="C5418" t="s">
        <v>6003</v>
      </c>
    </row>
    <row r="5419" spans="3:3" x14ac:dyDescent="0.25">
      <c r="C5419" t="s">
        <v>5083</v>
      </c>
    </row>
    <row r="5420" spans="3:3" x14ac:dyDescent="0.25">
      <c r="C5420" t="s">
        <v>1761</v>
      </c>
    </row>
    <row r="5421" spans="3:3" x14ac:dyDescent="0.25">
      <c r="C5421" t="s">
        <v>479</v>
      </c>
    </row>
    <row r="5422" spans="3:3" x14ac:dyDescent="0.25">
      <c r="C5422" t="s">
        <v>975</v>
      </c>
    </row>
    <row r="5423" spans="3:3" x14ac:dyDescent="0.25">
      <c r="C5423" t="s">
        <v>527</v>
      </c>
    </row>
    <row r="5424" spans="3:3" x14ac:dyDescent="0.25">
      <c r="C5424" t="s">
        <v>5963</v>
      </c>
    </row>
    <row r="5425" spans="1:3" x14ac:dyDescent="0.25">
      <c r="C5425" t="s">
        <v>6044</v>
      </c>
    </row>
    <row r="5426" spans="1:3" x14ac:dyDescent="0.25">
      <c r="C5426" t="s">
        <v>1683</v>
      </c>
    </row>
    <row r="5427" spans="1:3" x14ac:dyDescent="0.25">
      <c r="C5427" t="s">
        <v>1824</v>
      </c>
    </row>
    <row r="5428" spans="1:3" x14ac:dyDescent="0.25">
      <c r="C5428" t="s">
        <v>5896</v>
      </c>
    </row>
    <row r="5429" spans="1:3" x14ac:dyDescent="0.25">
      <c r="C5429" t="s">
        <v>442</v>
      </c>
    </row>
    <row r="5430" spans="1:3" x14ac:dyDescent="0.25">
      <c r="C5430" t="s">
        <v>4628</v>
      </c>
    </row>
    <row r="5431" spans="1:3" x14ac:dyDescent="0.25">
      <c r="C5431" t="s">
        <v>1829</v>
      </c>
    </row>
    <row r="5432" spans="1:3" x14ac:dyDescent="0.25">
      <c r="C5432" t="s">
        <v>5872</v>
      </c>
    </row>
    <row r="5433" spans="1:3" x14ac:dyDescent="0.25">
      <c r="A5433" t="s">
        <v>22</v>
      </c>
      <c r="B5433">
        <v>187</v>
      </c>
      <c r="C5433" t="s">
        <v>89</v>
      </c>
    </row>
    <row r="5434" spans="1:3" x14ac:dyDescent="0.25">
      <c r="C5434" t="s">
        <v>2368</v>
      </c>
    </row>
    <row r="5435" spans="1:3" x14ac:dyDescent="0.25">
      <c r="C5435" t="s">
        <v>1228</v>
      </c>
    </row>
    <row r="5436" spans="1:3" x14ac:dyDescent="0.25">
      <c r="C5436" t="s">
        <v>1021</v>
      </c>
    </row>
    <row r="5437" spans="1:3" x14ac:dyDescent="0.25">
      <c r="C5437" t="s">
        <v>145</v>
      </c>
    </row>
    <row r="5438" spans="1:3" x14ac:dyDescent="0.25">
      <c r="C5438" t="s">
        <v>445</v>
      </c>
    </row>
    <row r="5439" spans="1:3" x14ac:dyDescent="0.25">
      <c r="C5439" t="s">
        <v>1822</v>
      </c>
    </row>
    <row r="5440" spans="1:3" x14ac:dyDescent="0.25">
      <c r="C5440" t="s">
        <v>213</v>
      </c>
    </row>
    <row r="5441" spans="3:3" x14ac:dyDescent="0.25">
      <c r="C5441" t="s">
        <v>5106</v>
      </c>
    </row>
    <row r="5442" spans="3:3" x14ac:dyDescent="0.25">
      <c r="C5442" t="s">
        <v>40</v>
      </c>
    </row>
    <row r="5443" spans="3:3" x14ac:dyDescent="0.25">
      <c r="C5443" t="s">
        <v>4438</v>
      </c>
    </row>
    <row r="5444" spans="3:3" x14ac:dyDescent="0.25">
      <c r="C5444" t="s">
        <v>1630</v>
      </c>
    </row>
    <row r="5445" spans="3:3" x14ac:dyDescent="0.25">
      <c r="C5445" t="s">
        <v>5196</v>
      </c>
    </row>
    <row r="5446" spans="3:3" x14ac:dyDescent="0.25">
      <c r="C5446" t="s">
        <v>5775</v>
      </c>
    </row>
    <row r="5447" spans="3:3" x14ac:dyDescent="0.25">
      <c r="C5447" t="s">
        <v>59</v>
      </c>
    </row>
    <row r="5448" spans="3:3" x14ac:dyDescent="0.25">
      <c r="C5448" t="s">
        <v>1094</v>
      </c>
    </row>
    <row r="5449" spans="3:3" x14ac:dyDescent="0.25">
      <c r="C5449" t="s">
        <v>1753</v>
      </c>
    </row>
    <row r="5450" spans="3:3" x14ac:dyDescent="0.25">
      <c r="C5450" t="s">
        <v>1047</v>
      </c>
    </row>
    <row r="5451" spans="3:3" x14ac:dyDescent="0.25">
      <c r="C5451" t="s">
        <v>5810</v>
      </c>
    </row>
    <row r="5452" spans="3:3" x14ac:dyDescent="0.25">
      <c r="C5452" t="s">
        <v>1110</v>
      </c>
    </row>
    <row r="5453" spans="3:3" x14ac:dyDescent="0.25">
      <c r="C5453" t="s">
        <v>1093</v>
      </c>
    </row>
    <row r="5454" spans="3:3" x14ac:dyDescent="0.25">
      <c r="C5454" t="s">
        <v>1823</v>
      </c>
    </row>
    <row r="5455" spans="3:3" x14ac:dyDescent="0.25">
      <c r="C5455" t="s">
        <v>5999</v>
      </c>
    </row>
    <row r="5456" spans="3:3" x14ac:dyDescent="0.25">
      <c r="C5456" t="s">
        <v>5862</v>
      </c>
    </row>
    <row r="5457" spans="3:3" x14ac:dyDescent="0.25">
      <c r="C5457" t="s">
        <v>5093</v>
      </c>
    </row>
    <row r="5458" spans="3:3" x14ac:dyDescent="0.25">
      <c r="C5458" t="s">
        <v>1501</v>
      </c>
    </row>
    <row r="5459" spans="3:3" x14ac:dyDescent="0.25">
      <c r="C5459" t="s">
        <v>704</v>
      </c>
    </row>
    <row r="5460" spans="3:3" x14ac:dyDescent="0.25">
      <c r="C5460" t="s">
        <v>5085</v>
      </c>
    </row>
    <row r="5461" spans="3:3" x14ac:dyDescent="0.25">
      <c r="C5461" t="s">
        <v>3115</v>
      </c>
    </row>
    <row r="5462" spans="3:3" x14ac:dyDescent="0.25">
      <c r="C5462" t="s">
        <v>1118</v>
      </c>
    </row>
    <row r="5463" spans="3:3" x14ac:dyDescent="0.25">
      <c r="C5463" t="s">
        <v>1831</v>
      </c>
    </row>
    <row r="5464" spans="3:3" x14ac:dyDescent="0.25">
      <c r="C5464" t="s">
        <v>636</v>
      </c>
    </row>
    <row r="5465" spans="3:3" x14ac:dyDescent="0.25">
      <c r="C5465" t="s">
        <v>5232</v>
      </c>
    </row>
    <row r="5466" spans="3:3" x14ac:dyDescent="0.25">
      <c r="C5466" t="s">
        <v>1909</v>
      </c>
    </row>
    <row r="5467" spans="3:3" x14ac:dyDescent="0.25">
      <c r="C5467" t="s">
        <v>4613</v>
      </c>
    </row>
    <row r="5468" spans="3:3" x14ac:dyDescent="0.25">
      <c r="C5468" t="s">
        <v>4586</v>
      </c>
    </row>
    <row r="5469" spans="3:3" x14ac:dyDescent="0.25">
      <c r="C5469" t="s">
        <v>788</v>
      </c>
    </row>
    <row r="5470" spans="3:3" x14ac:dyDescent="0.25">
      <c r="C5470" t="s">
        <v>5539</v>
      </c>
    </row>
    <row r="5471" spans="3:3" x14ac:dyDescent="0.25">
      <c r="C5471" t="s">
        <v>1429</v>
      </c>
    </row>
    <row r="5472" spans="3:3" x14ac:dyDescent="0.25">
      <c r="C5472" t="s">
        <v>6042</v>
      </c>
    </row>
    <row r="5473" spans="3:3" x14ac:dyDescent="0.25">
      <c r="C5473" t="s">
        <v>323</v>
      </c>
    </row>
    <row r="5474" spans="3:3" x14ac:dyDescent="0.25">
      <c r="C5474" t="s">
        <v>1236</v>
      </c>
    </row>
    <row r="5475" spans="3:3" x14ac:dyDescent="0.25">
      <c r="C5475" t="s">
        <v>5802</v>
      </c>
    </row>
    <row r="5476" spans="3:3" x14ac:dyDescent="0.25">
      <c r="C5476" t="s">
        <v>5805</v>
      </c>
    </row>
    <row r="5477" spans="3:3" x14ac:dyDescent="0.25">
      <c r="C5477" t="s">
        <v>355</v>
      </c>
    </row>
    <row r="5478" spans="3:3" x14ac:dyDescent="0.25">
      <c r="C5478" t="s">
        <v>5081</v>
      </c>
    </row>
    <row r="5479" spans="3:3" x14ac:dyDescent="0.25">
      <c r="C5479" t="s">
        <v>1059</v>
      </c>
    </row>
    <row r="5480" spans="3:3" x14ac:dyDescent="0.25">
      <c r="C5480" t="s">
        <v>5463</v>
      </c>
    </row>
    <row r="5481" spans="3:3" x14ac:dyDescent="0.25">
      <c r="C5481" t="s">
        <v>4447</v>
      </c>
    </row>
    <row r="5482" spans="3:3" x14ac:dyDescent="0.25">
      <c r="C5482" t="s">
        <v>5186</v>
      </c>
    </row>
    <row r="5483" spans="3:3" x14ac:dyDescent="0.25">
      <c r="C5483" t="s">
        <v>1125</v>
      </c>
    </row>
    <row r="5484" spans="3:3" x14ac:dyDescent="0.25">
      <c r="C5484" t="s">
        <v>1733</v>
      </c>
    </row>
    <row r="5485" spans="3:3" x14ac:dyDescent="0.25">
      <c r="C5485" t="s">
        <v>95</v>
      </c>
    </row>
    <row r="5486" spans="3:3" x14ac:dyDescent="0.25">
      <c r="C5486" t="s">
        <v>5779</v>
      </c>
    </row>
    <row r="5487" spans="3:3" x14ac:dyDescent="0.25">
      <c r="C5487" t="s">
        <v>5119</v>
      </c>
    </row>
    <row r="5488" spans="3:3" x14ac:dyDescent="0.25">
      <c r="C5488" t="s">
        <v>5785</v>
      </c>
    </row>
    <row r="5489" spans="3:3" x14ac:dyDescent="0.25">
      <c r="C5489" t="s">
        <v>4507</v>
      </c>
    </row>
    <row r="5490" spans="3:3" x14ac:dyDescent="0.25">
      <c r="C5490" t="s">
        <v>1014</v>
      </c>
    </row>
    <row r="5491" spans="3:3" x14ac:dyDescent="0.25">
      <c r="C5491" t="s">
        <v>5756</v>
      </c>
    </row>
    <row r="5492" spans="3:3" x14ac:dyDescent="0.25">
      <c r="C5492" t="s">
        <v>1849</v>
      </c>
    </row>
    <row r="5493" spans="3:3" x14ac:dyDescent="0.25">
      <c r="C5493" t="s">
        <v>1893</v>
      </c>
    </row>
    <row r="5494" spans="3:3" x14ac:dyDescent="0.25">
      <c r="C5494" t="s">
        <v>2179</v>
      </c>
    </row>
    <row r="5495" spans="3:3" x14ac:dyDescent="0.25">
      <c r="C5495" t="s">
        <v>4912</v>
      </c>
    </row>
    <row r="5496" spans="3:3" x14ac:dyDescent="0.25">
      <c r="C5496" t="s">
        <v>941</v>
      </c>
    </row>
    <row r="5497" spans="3:3" x14ac:dyDescent="0.25">
      <c r="C5497" t="s">
        <v>5961</v>
      </c>
    </row>
    <row r="5498" spans="3:3" x14ac:dyDescent="0.25">
      <c r="C5498" t="s">
        <v>5978</v>
      </c>
    </row>
    <row r="5499" spans="3:3" x14ac:dyDescent="0.25">
      <c r="C5499" t="s">
        <v>4467</v>
      </c>
    </row>
    <row r="5500" spans="3:3" x14ac:dyDescent="0.25">
      <c r="C5500" t="s">
        <v>5966</v>
      </c>
    </row>
    <row r="5501" spans="3:3" x14ac:dyDescent="0.25">
      <c r="C5501" t="s">
        <v>5310</v>
      </c>
    </row>
    <row r="5502" spans="3:3" x14ac:dyDescent="0.25">
      <c r="C5502" t="s">
        <v>5750</v>
      </c>
    </row>
    <row r="5503" spans="3:3" x14ac:dyDescent="0.25">
      <c r="C5503" t="s">
        <v>2846</v>
      </c>
    </row>
    <row r="5504" spans="3:3" x14ac:dyDescent="0.25">
      <c r="C5504" t="s">
        <v>6053</v>
      </c>
    </row>
    <row r="5505" spans="3:3" x14ac:dyDescent="0.25">
      <c r="C5505" t="s">
        <v>5229</v>
      </c>
    </row>
    <row r="5506" spans="3:3" x14ac:dyDescent="0.25">
      <c r="C5506" t="s">
        <v>5088</v>
      </c>
    </row>
    <row r="5507" spans="3:3" x14ac:dyDescent="0.25">
      <c r="C5507" t="s">
        <v>6036</v>
      </c>
    </row>
    <row r="5508" spans="3:3" x14ac:dyDescent="0.25">
      <c r="C5508" t="s">
        <v>2604</v>
      </c>
    </row>
    <row r="5509" spans="3:3" x14ac:dyDescent="0.25">
      <c r="C5509" t="s">
        <v>1885</v>
      </c>
    </row>
    <row r="5510" spans="3:3" x14ac:dyDescent="0.25">
      <c r="C5510" t="s">
        <v>1878</v>
      </c>
    </row>
    <row r="5511" spans="3:3" x14ac:dyDescent="0.25">
      <c r="C5511" t="s">
        <v>4449</v>
      </c>
    </row>
    <row r="5512" spans="3:3" x14ac:dyDescent="0.25">
      <c r="C5512" t="s">
        <v>3490</v>
      </c>
    </row>
    <row r="5513" spans="3:3" x14ac:dyDescent="0.25">
      <c r="C5513" t="s">
        <v>4452</v>
      </c>
    </row>
    <row r="5514" spans="3:3" x14ac:dyDescent="0.25">
      <c r="C5514" t="s">
        <v>127</v>
      </c>
    </row>
    <row r="5515" spans="3:3" x14ac:dyDescent="0.25">
      <c r="C5515" t="s">
        <v>5642</v>
      </c>
    </row>
    <row r="5516" spans="3:3" x14ac:dyDescent="0.25">
      <c r="C5516" t="s">
        <v>5957</v>
      </c>
    </row>
    <row r="5517" spans="3:3" x14ac:dyDescent="0.25">
      <c r="C5517" t="s">
        <v>92</v>
      </c>
    </row>
    <row r="5518" spans="3:3" x14ac:dyDescent="0.25">
      <c r="C5518" t="s">
        <v>2269</v>
      </c>
    </row>
    <row r="5519" spans="3:3" x14ac:dyDescent="0.25">
      <c r="C5519" t="s">
        <v>119</v>
      </c>
    </row>
    <row r="5520" spans="3:3" x14ac:dyDescent="0.25">
      <c r="C5520" t="s">
        <v>1661</v>
      </c>
    </row>
    <row r="5521" spans="3:3" x14ac:dyDescent="0.25">
      <c r="C5521" t="s">
        <v>5026</v>
      </c>
    </row>
    <row r="5522" spans="3:3" x14ac:dyDescent="0.25">
      <c r="C5522" t="s">
        <v>1853</v>
      </c>
    </row>
    <row r="5523" spans="3:3" x14ac:dyDescent="0.25">
      <c r="C5523" t="s">
        <v>1307</v>
      </c>
    </row>
    <row r="5524" spans="3:3" x14ac:dyDescent="0.25">
      <c r="C5524" t="s">
        <v>812</v>
      </c>
    </row>
    <row r="5525" spans="3:3" x14ac:dyDescent="0.25">
      <c r="C5525" t="s">
        <v>4306</v>
      </c>
    </row>
    <row r="5526" spans="3:3" x14ac:dyDescent="0.25">
      <c r="C5526" t="s">
        <v>5452</v>
      </c>
    </row>
    <row r="5527" spans="3:3" x14ac:dyDescent="0.25">
      <c r="C5527" t="s">
        <v>5612</v>
      </c>
    </row>
    <row r="5528" spans="3:3" x14ac:dyDescent="0.25">
      <c r="C5528" t="s">
        <v>4821</v>
      </c>
    </row>
    <row r="5529" spans="3:3" x14ac:dyDescent="0.25">
      <c r="C5529" t="s">
        <v>5266</v>
      </c>
    </row>
    <row r="5530" spans="3:3" x14ac:dyDescent="0.25">
      <c r="C5530" t="s">
        <v>4216</v>
      </c>
    </row>
    <row r="5531" spans="3:3" x14ac:dyDescent="0.25">
      <c r="C5531" t="s">
        <v>84</v>
      </c>
    </row>
    <row r="5532" spans="3:3" x14ac:dyDescent="0.25">
      <c r="C5532" t="s">
        <v>5041</v>
      </c>
    </row>
    <row r="5533" spans="3:3" x14ac:dyDescent="0.25">
      <c r="C5533" t="s">
        <v>4354</v>
      </c>
    </row>
    <row r="5534" spans="3:3" x14ac:dyDescent="0.25">
      <c r="C5534" t="s">
        <v>4474</v>
      </c>
    </row>
    <row r="5535" spans="3:3" x14ac:dyDescent="0.25">
      <c r="C5535" t="s">
        <v>5127</v>
      </c>
    </row>
    <row r="5536" spans="3:3" x14ac:dyDescent="0.25">
      <c r="C5536" t="s">
        <v>498</v>
      </c>
    </row>
    <row r="5537" spans="3:3" x14ac:dyDescent="0.25">
      <c r="C5537" t="s">
        <v>1097</v>
      </c>
    </row>
    <row r="5538" spans="3:3" x14ac:dyDescent="0.25">
      <c r="C5538" t="s">
        <v>5125</v>
      </c>
    </row>
    <row r="5539" spans="3:3" x14ac:dyDescent="0.25">
      <c r="C5539" t="s">
        <v>5768</v>
      </c>
    </row>
    <row r="5540" spans="3:3" x14ac:dyDescent="0.25">
      <c r="C5540" t="s">
        <v>811</v>
      </c>
    </row>
    <row r="5541" spans="3:3" x14ac:dyDescent="0.25">
      <c r="C5541" t="s">
        <v>5252</v>
      </c>
    </row>
    <row r="5542" spans="3:3" x14ac:dyDescent="0.25">
      <c r="C5542" t="s">
        <v>1306</v>
      </c>
    </row>
    <row r="5543" spans="3:3" x14ac:dyDescent="0.25">
      <c r="C5543" t="s">
        <v>1042</v>
      </c>
    </row>
    <row r="5544" spans="3:3" x14ac:dyDescent="0.25">
      <c r="C5544" t="s">
        <v>979</v>
      </c>
    </row>
    <row r="5545" spans="3:3" x14ac:dyDescent="0.25">
      <c r="C5545" t="s">
        <v>96</v>
      </c>
    </row>
    <row r="5546" spans="3:3" x14ac:dyDescent="0.25">
      <c r="C5546" t="s">
        <v>1765</v>
      </c>
    </row>
    <row r="5547" spans="3:3" x14ac:dyDescent="0.25">
      <c r="C5547" t="s">
        <v>44</v>
      </c>
    </row>
    <row r="5548" spans="3:3" x14ac:dyDescent="0.25">
      <c r="C5548" t="s">
        <v>1098</v>
      </c>
    </row>
    <row r="5549" spans="3:3" x14ac:dyDescent="0.25">
      <c r="C5549" t="s">
        <v>4546</v>
      </c>
    </row>
    <row r="5550" spans="3:3" x14ac:dyDescent="0.25">
      <c r="C5550" t="s">
        <v>5758</v>
      </c>
    </row>
    <row r="5551" spans="3:3" x14ac:dyDescent="0.25">
      <c r="C5551" t="s">
        <v>6050</v>
      </c>
    </row>
    <row r="5552" spans="3:3" x14ac:dyDescent="0.25">
      <c r="C5552" t="s">
        <v>6051</v>
      </c>
    </row>
    <row r="5553" spans="3:3" x14ac:dyDescent="0.25">
      <c r="C5553" t="s">
        <v>3133</v>
      </c>
    </row>
    <row r="5554" spans="3:3" x14ac:dyDescent="0.25">
      <c r="C5554" t="s">
        <v>6029</v>
      </c>
    </row>
    <row r="5555" spans="3:3" x14ac:dyDescent="0.25">
      <c r="C5555" t="s">
        <v>101</v>
      </c>
    </row>
    <row r="5556" spans="3:3" x14ac:dyDescent="0.25">
      <c r="C5556" t="s">
        <v>953</v>
      </c>
    </row>
    <row r="5557" spans="3:3" x14ac:dyDescent="0.25">
      <c r="C5557" t="s">
        <v>86</v>
      </c>
    </row>
    <row r="5558" spans="3:3" x14ac:dyDescent="0.25">
      <c r="C5558" t="s">
        <v>6038</v>
      </c>
    </row>
    <row r="5559" spans="3:3" x14ac:dyDescent="0.25">
      <c r="C5559" t="s">
        <v>5135</v>
      </c>
    </row>
    <row r="5560" spans="3:3" x14ac:dyDescent="0.25">
      <c r="C5560" t="s">
        <v>5801</v>
      </c>
    </row>
    <row r="5561" spans="3:3" x14ac:dyDescent="0.25">
      <c r="C5561" t="s">
        <v>4285</v>
      </c>
    </row>
    <row r="5562" spans="3:3" x14ac:dyDescent="0.25">
      <c r="C5562" t="s">
        <v>1952</v>
      </c>
    </row>
    <row r="5563" spans="3:3" x14ac:dyDescent="0.25">
      <c r="C5563" t="s">
        <v>5766</v>
      </c>
    </row>
    <row r="5564" spans="3:3" x14ac:dyDescent="0.25">
      <c r="C5564" t="s">
        <v>989</v>
      </c>
    </row>
    <row r="5565" spans="3:3" x14ac:dyDescent="0.25">
      <c r="C5565" t="s">
        <v>5148</v>
      </c>
    </row>
    <row r="5566" spans="3:3" x14ac:dyDescent="0.25">
      <c r="C5566" t="s">
        <v>5244</v>
      </c>
    </row>
    <row r="5567" spans="3:3" x14ac:dyDescent="0.25">
      <c r="C5567" t="s">
        <v>1164</v>
      </c>
    </row>
    <row r="5568" spans="3:3" x14ac:dyDescent="0.25">
      <c r="C5568" t="s">
        <v>4445</v>
      </c>
    </row>
    <row r="5569" spans="3:3" x14ac:dyDescent="0.25">
      <c r="C5569" t="s">
        <v>1813</v>
      </c>
    </row>
    <row r="5570" spans="3:3" x14ac:dyDescent="0.25">
      <c r="C5570" t="s">
        <v>5813</v>
      </c>
    </row>
    <row r="5571" spans="3:3" x14ac:dyDescent="0.25">
      <c r="C5571" t="s">
        <v>5995</v>
      </c>
    </row>
    <row r="5572" spans="3:3" x14ac:dyDescent="0.25">
      <c r="C5572" t="s">
        <v>5039</v>
      </c>
    </row>
    <row r="5573" spans="3:3" x14ac:dyDescent="0.25">
      <c r="C5573" t="s">
        <v>1835</v>
      </c>
    </row>
    <row r="5574" spans="3:3" x14ac:dyDescent="0.25">
      <c r="C5574" t="s">
        <v>4529</v>
      </c>
    </row>
    <row r="5575" spans="3:3" x14ac:dyDescent="0.25">
      <c r="C5575" t="s">
        <v>1582</v>
      </c>
    </row>
    <row r="5576" spans="3:3" x14ac:dyDescent="0.25">
      <c r="C5576" t="s">
        <v>4606</v>
      </c>
    </row>
    <row r="5577" spans="3:3" x14ac:dyDescent="0.25">
      <c r="C5577" t="s">
        <v>1927</v>
      </c>
    </row>
    <row r="5578" spans="3:3" x14ac:dyDescent="0.25">
      <c r="C5578" t="s">
        <v>959</v>
      </c>
    </row>
    <row r="5579" spans="3:3" x14ac:dyDescent="0.25">
      <c r="C5579" t="s">
        <v>939</v>
      </c>
    </row>
    <row r="5580" spans="3:3" x14ac:dyDescent="0.25">
      <c r="C5580" t="s">
        <v>5264</v>
      </c>
    </row>
    <row r="5581" spans="3:3" x14ac:dyDescent="0.25">
      <c r="C5581" t="s">
        <v>6015</v>
      </c>
    </row>
    <row r="5582" spans="3:3" x14ac:dyDescent="0.25">
      <c r="C5582" t="s">
        <v>5191</v>
      </c>
    </row>
    <row r="5583" spans="3:3" x14ac:dyDescent="0.25">
      <c r="C5583" t="s">
        <v>3148</v>
      </c>
    </row>
    <row r="5584" spans="3:3" x14ac:dyDescent="0.25">
      <c r="C5584" t="s">
        <v>57</v>
      </c>
    </row>
    <row r="5585" spans="3:3" x14ac:dyDescent="0.25">
      <c r="C5585" t="s">
        <v>3107</v>
      </c>
    </row>
    <row r="5586" spans="3:3" x14ac:dyDescent="0.25">
      <c r="C5586" t="s">
        <v>476</v>
      </c>
    </row>
    <row r="5587" spans="3:3" x14ac:dyDescent="0.25">
      <c r="C5587" t="s">
        <v>5136</v>
      </c>
    </row>
    <row r="5588" spans="3:3" x14ac:dyDescent="0.25">
      <c r="C5588" t="s">
        <v>36</v>
      </c>
    </row>
    <row r="5589" spans="3:3" x14ac:dyDescent="0.25">
      <c r="C5589" t="s">
        <v>4415</v>
      </c>
    </row>
    <row r="5590" spans="3:3" x14ac:dyDescent="0.25">
      <c r="C5590" t="s">
        <v>4992</v>
      </c>
    </row>
    <row r="5591" spans="3:3" x14ac:dyDescent="0.25">
      <c r="C5591" t="s">
        <v>925</v>
      </c>
    </row>
    <row r="5592" spans="3:3" x14ac:dyDescent="0.25">
      <c r="C5592" t="s">
        <v>5096</v>
      </c>
    </row>
    <row r="5593" spans="3:3" x14ac:dyDescent="0.25">
      <c r="C5593" t="s">
        <v>1152</v>
      </c>
    </row>
    <row r="5594" spans="3:3" x14ac:dyDescent="0.25">
      <c r="C5594" t="s">
        <v>985</v>
      </c>
    </row>
    <row r="5595" spans="3:3" x14ac:dyDescent="0.25">
      <c r="C5595" t="s">
        <v>150</v>
      </c>
    </row>
    <row r="5596" spans="3:3" x14ac:dyDescent="0.25">
      <c r="C5596" t="s">
        <v>5117</v>
      </c>
    </row>
    <row r="5597" spans="3:3" x14ac:dyDescent="0.25">
      <c r="C5597" t="s">
        <v>133</v>
      </c>
    </row>
    <row r="5598" spans="3:3" x14ac:dyDescent="0.25">
      <c r="C5598" t="s">
        <v>74</v>
      </c>
    </row>
    <row r="5599" spans="3:3" x14ac:dyDescent="0.25">
      <c r="C5599" t="s">
        <v>75</v>
      </c>
    </row>
    <row r="5600" spans="3:3" x14ac:dyDescent="0.25">
      <c r="C5600" t="s">
        <v>1240</v>
      </c>
    </row>
    <row r="5601" spans="3:3" x14ac:dyDescent="0.25">
      <c r="C5601" t="s">
        <v>1069</v>
      </c>
    </row>
    <row r="5602" spans="3:3" x14ac:dyDescent="0.25">
      <c r="C5602" t="s">
        <v>5078</v>
      </c>
    </row>
    <row r="5603" spans="3:3" x14ac:dyDescent="0.25">
      <c r="C5603" t="s">
        <v>2460</v>
      </c>
    </row>
    <row r="5604" spans="3:3" x14ac:dyDescent="0.25">
      <c r="C5604" t="s">
        <v>1011</v>
      </c>
    </row>
    <row r="5605" spans="3:3" x14ac:dyDescent="0.25">
      <c r="C5605" t="s">
        <v>5124</v>
      </c>
    </row>
    <row r="5606" spans="3:3" x14ac:dyDescent="0.25">
      <c r="C5606" t="s">
        <v>1421</v>
      </c>
    </row>
    <row r="5607" spans="3:3" x14ac:dyDescent="0.25">
      <c r="C5607" t="s">
        <v>335</v>
      </c>
    </row>
    <row r="5608" spans="3:3" x14ac:dyDescent="0.25">
      <c r="C5608" t="s">
        <v>1932</v>
      </c>
    </row>
    <row r="5609" spans="3:3" x14ac:dyDescent="0.25">
      <c r="C5609" t="s">
        <v>1796</v>
      </c>
    </row>
    <row r="5610" spans="3:3" x14ac:dyDescent="0.25">
      <c r="C5610" t="s">
        <v>6040</v>
      </c>
    </row>
    <row r="5611" spans="3:3" x14ac:dyDescent="0.25">
      <c r="C5611" t="s">
        <v>964</v>
      </c>
    </row>
    <row r="5612" spans="3:3" x14ac:dyDescent="0.25">
      <c r="C5612" t="s">
        <v>88</v>
      </c>
    </row>
    <row r="5613" spans="3:3" x14ac:dyDescent="0.25">
      <c r="C5613" t="s">
        <v>5111</v>
      </c>
    </row>
    <row r="5614" spans="3:3" x14ac:dyDescent="0.25">
      <c r="C5614" t="s">
        <v>5035</v>
      </c>
    </row>
    <row r="5615" spans="3:3" x14ac:dyDescent="0.25">
      <c r="C5615" t="s">
        <v>4532</v>
      </c>
    </row>
    <row r="5616" spans="3:3" x14ac:dyDescent="0.25">
      <c r="C5616" t="s">
        <v>364</v>
      </c>
    </row>
    <row r="5617" spans="1:3" x14ac:dyDescent="0.25">
      <c r="C5617" t="s">
        <v>4420</v>
      </c>
    </row>
    <row r="5618" spans="1:3" x14ac:dyDescent="0.25">
      <c r="C5618" t="s">
        <v>5936</v>
      </c>
    </row>
    <row r="5619" spans="1:3" x14ac:dyDescent="0.25">
      <c r="C5619" t="s">
        <v>5960</v>
      </c>
    </row>
    <row r="5620" spans="1:3" x14ac:dyDescent="0.25">
      <c r="A5620" t="s">
        <v>23</v>
      </c>
      <c r="B5620">
        <v>18</v>
      </c>
      <c r="C5620" t="s">
        <v>104</v>
      </c>
    </row>
    <row r="5621" spans="1:3" x14ac:dyDescent="0.25">
      <c r="C5621" t="s">
        <v>1322</v>
      </c>
    </row>
    <row r="5622" spans="1:3" x14ac:dyDescent="0.25">
      <c r="C5622" t="s">
        <v>1277</v>
      </c>
    </row>
    <row r="5623" spans="1:3" x14ac:dyDescent="0.25">
      <c r="C5623" t="s">
        <v>1484</v>
      </c>
    </row>
    <row r="5624" spans="1:3" x14ac:dyDescent="0.25">
      <c r="C5624" t="s">
        <v>62</v>
      </c>
    </row>
    <row r="5625" spans="1:3" x14ac:dyDescent="0.25">
      <c r="C5625" t="s">
        <v>4551</v>
      </c>
    </row>
    <row r="5626" spans="1:3" x14ac:dyDescent="0.25">
      <c r="C5626" t="s">
        <v>99</v>
      </c>
    </row>
    <row r="5627" spans="1:3" x14ac:dyDescent="0.25">
      <c r="C5627" t="s">
        <v>1432</v>
      </c>
    </row>
    <row r="5628" spans="1:3" x14ac:dyDescent="0.25">
      <c r="C5628" t="s">
        <v>1400</v>
      </c>
    </row>
    <row r="5629" spans="1:3" x14ac:dyDescent="0.25">
      <c r="C5629" t="s">
        <v>5945</v>
      </c>
    </row>
    <row r="5630" spans="1:3" x14ac:dyDescent="0.25">
      <c r="C5630" t="s">
        <v>4027</v>
      </c>
    </row>
    <row r="5631" spans="1:3" x14ac:dyDescent="0.25">
      <c r="C5631" t="s">
        <v>4165</v>
      </c>
    </row>
    <row r="5632" spans="1:3" x14ac:dyDescent="0.25">
      <c r="C5632" t="s">
        <v>1279</v>
      </c>
    </row>
    <row r="5633" spans="1:3" x14ac:dyDescent="0.25">
      <c r="C5633" t="s">
        <v>1335</v>
      </c>
    </row>
    <row r="5634" spans="1:3" x14ac:dyDescent="0.25">
      <c r="C5634" t="s">
        <v>1415</v>
      </c>
    </row>
    <row r="5635" spans="1:3" x14ac:dyDescent="0.25">
      <c r="C5635" t="s">
        <v>5290</v>
      </c>
    </row>
    <row r="5636" spans="1:3" x14ac:dyDescent="0.25">
      <c r="C5636" t="s">
        <v>1463</v>
      </c>
    </row>
    <row r="5637" spans="1:3" x14ac:dyDescent="0.25">
      <c r="C5637" t="s">
        <v>4190</v>
      </c>
    </row>
    <row r="5638" spans="1:3" x14ac:dyDescent="0.25">
      <c r="A5638" t="s">
        <v>27</v>
      </c>
      <c r="B5638">
        <v>161</v>
      </c>
      <c r="C5638" t="s">
        <v>172</v>
      </c>
    </row>
    <row r="5639" spans="1:3" x14ac:dyDescent="0.25">
      <c r="C5639" t="s">
        <v>3944</v>
      </c>
    </row>
    <row r="5640" spans="1:3" x14ac:dyDescent="0.25">
      <c r="C5640" t="s">
        <v>750</v>
      </c>
    </row>
    <row r="5641" spans="1:3" x14ac:dyDescent="0.25">
      <c r="C5641" t="s">
        <v>845</v>
      </c>
    </row>
    <row r="5642" spans="1:3" x14ac:dyDescent="0.25">
      <c r="C5642" t="s">
        <v>5246</v>
      </c>
    </row>
    <row r="5643" spans="1:3" x14ac:dyDescent="0.25">
      <c r="C5643" t="s">
        <v>4019</v>
      </c>
    </row>
    <row r="5644" spans="1:3" x14ac:dyDescent="0.25">
      <c r="C5644" t="s">
        <v>1381</v>
      </c>
    </row>
    <row r="5645" spans="1:3" x14ac:dyDescent="0.25">
      <c r="C5645" t="s">
        <v>1465</v>
      </c>
    </row>
    <row r="5646" spans="1:3" x14ac:dyDescent="0.25">
      <c r="C5646" t="s">
        <v>5161</v>
      </c>
    </row>
    <row r="5647" spans="1:3" x14ac:dyDescent="0.25">
      <c r="C5647" t="s">
        <v>3961</v>
      </c>
    </row>
    <row r="5648" spans="1:3" x14ac:dyDescent="0.25">
      <c r="C5648" t="s">
        <v>4127</v>
      </c>
    </row>
    <row r="5649" spans="3:3" x14ac:dyDescent="0.25">
      <c r="C5649" t="s">
        <v>5251</v>
      </c>
    </row>
    <row r="5650" spans="3:3" x14ac:dyDescent="0.25">
      <c r="C5650" t="s">
        <v>4423</v>
      </c>
    </row>
    <row r="5651" spans="3:3" x14ac:dyDescent="0.25">
      <c r="C5651" t="s">
        <v>1580</v>
      </c>
    </row>
    <row r="5652" spans="3:3" x14ac:dyDescent="0.25">
      <c r="C5652" t="s">
        <v>4041</v>
      </c>
    </row>
    <row r="5653" spans="3:3" x14ac:dyDescent="0.25">
      <c r="C5653" t="s">
        <v>921</v>
      </c>
    </row>
    <row r="5654" spans="3:3" x14ac:dyDescent="0.25">
      <c r="C5654" t="s">
        <v>1529</v>
      </c>
    </row>
    <row r="5655" spans="3:3" x14ac:dyDescent="0.25">
      <c r="C5655" t="s">
        <v>5528</v>
      </c>
    </row>
    <row r="5656" spans="3:3" x14ac:dyDescent="0.25">
      <c r="C5656" t="s">
        <v>4094</v>
      </c>
    </row>
    <row r="5657" spans="3:3" x14ac:dyDescent="0.25">
      <c r="C5657" t="s">
        <v>1660</v>
      </c>
    </row>
    <row r="5658" spans="3:3" x14ac:dyDescent="0.25">
      <c r="C5658" t="s">
        <v>202</v>
      </c>
    </row>
    <row r="5659" spans="3:3" x14ac:dyDescent="0.25">
      <c r="C5659" t="s">
        <v>5267</v>
      </c>
    </row>
    <row r="5660" spans="3:3" x14ac:dyDescent="0.25">
      <c r="C5660" t="s">
        <v>1376</v>
      </c>
    </row>
    <row r="5661" spans="3:3" x14ac:dyDescent="0.25">
      <c r="C5661" t="s">
        <v>5182</v>
      </c>
    </row>
    <row r="5662" spans="3:3" x14ac:dyDescent="0.25">
      <c r="C5662" t="s">
        <v>1479</v>
      </c>
    </row>
    <row r="5663" spans="3:3" x14ac:dyDescent="0.25">
      <c r="C5663" t="s">
        <v>4460</v>
      </c>
    </row>
    <row r="5664" spans="3:3" x14ac:dyDescent="0.25">
      <c r="C5664" t="s">
        <v>1695</v>
      </c>
    </row>
    <row r="5665" spans="3:3" x14ac:dyDescent="0.25">
      <c r="C5665" t="s">
        <v>5092</v>
      </c>
    </row>
    <row r="5666" spans="3:3" x14ac:dyDescent="0.25">
      <c r="C5666" t="s">
        <v>4482</v>
      </c>
    </row>
    <row r="5667" spans="3:3" x14ac:dyDescent="0.25">
      <c r="C5667" t="s">
        <v>751</v>
      </c>
    </row>
    <row r="5668" spans="3:3" x14ac:dyDescent="0.25">
      <c r="C5668" t="s">
        <v>1046</v>
      </c>
    </row>
    <row r="5669" spans="3:3" x14ac:dyDescent="0.25">
      <c r="C5669" t="s">
        <v>1442</v>
      </c>
    </row>
    <row r="5670" spans="3:3" x14ac:dyDescent="0.25">
      <c r="C5670" t="s">
        <v>4183</v>
      </c>
    </row>
    <row r="5671" spans="3:3" x14ac:dyDescent="0.25">
      <c r="C5671" t="s">
        <v>1405</v>
      </c>
    </row>
    <row r="5672" spans="3:3" x14ac:dyDescent="0.25">
      <c r="C5672" t="s">
        <v>1430</v>
      </c>
    </row>
    <row r="5673" spans="3:3" x14ac:dyDescent="0.25">
      <c r="C5673" t="s">
        <v>3964</v>
      </c>
    </row>
    <row r="5674" spans="3:3" x14ac:dyDescent="0.25">
      <c r="C5674" t="s">
        <v>3949</v>
      </c>
    </row>
    <row r="5675" spans="3:3" x14ac:dyDescent="0.25">
      <c r="C5675" t="s">
        <v>1132</v>
      </c>
    </row>
    <row r="5676" spans="3:3" x14ac:dyDescent="0.25">
      <c r="C5676" t="s">
        <v>3939</v>
      </c>
    </row>
    <row r="5677" spans="3:3" x14ac:dyDescent="0.25">
      <c r="C5677" t="s">
        <v>4177</v>
      </c>
    </row>
    <row r="5678" spans="3:3" x14ac:dyDescent="0.25">
      <c r="C5678" t="s">
        <v>4781</v>
      </c>
    </row>
    <row r="5679" spans="3:3" x14ac:dyDescent="0.25">
      <c r="C5679" t="s">
        <v>229</v>
      </c>
    </row>
    <row r="5680" spans="3:3" x14ac:dyDescent="0.25">
      <c r="C5680" t="s">
        <v>4547</v>
      </c>
    </row>
    <row r="5681" spans="3:3" x14ac:dyDescent="0.25">
      <c r="C5681" t="s">
        <v>1902</v>
      </c>
    </row>
    <row r="5682" spans="3:3" x14ac:dyDescent="0.25">
      <c r="C5682" t="s">
        <v>544</v>
      </c>
    </row>
    <row r="5683" spans="3:3" x14ac:dyDescent="0.25">
      <c r="C5683" t="s">
        <v>626</v>
      </c>
    </row>
    <row r="5684" spans="3:3" x14ac:dyDescent="0.25">
      <c r="C5684" t="s">
        <v>5220</v>
      </c>
    </row>
    <row r="5685" spans="3:3" x14ac:dyDescent="0.25">
      <c r="C5685" t="s">
        <v>5587</v>
      </c>
    </row>
    <row r="5686" spans="3:3" x14ac:dyDescent="0.25">
      <c r="C5686" t="s">
        <v>1194</v>
      </c>
    </row>
    <row r="5687" spans="3:3" x14ac:dyDescent="0.25">
      <c r="C5687" t="s">
        <v>4064</v>
      </c>
    </row>
    <row r="5688" spans="3:3" x14ac:dyDescent="0.25">
      <c r="C5688" t="s">
        <v>4166</v>
      </c>
    </row>
    <row r="5689" spans="3:3" x14ac:dyDescent="0.25">
      <c r="C5689" t="s">
        <v>1431</v>
      </c>
    </row>
    <row r="5690" spans="3:3" x14ac:dyDescent="0.25">
      <c r="C5690" t="s">
        <v>5287</v>
      </c>
    </row>
    <row r="5691" spans="3:3" x14ac:dyDescent="0.25">
      <c r="C5691" t="s">
        <v>4138</v>
      </c>
    </row>
    <row r="5692" spans="3:3" x14ac:dyDescent="0.25">
      <c r="C5692" t="s">
        <v>4133</v>
      </c>
    </row>
    <row r="5693" spans="3:3" x14ac:dyDescent="0.25">
      <c r="C5693" t="s">
        <v>5189</v>
      </c>
    </row>
    <row r="5694" spans="3:3" x14ac:dyDescent="0.25">
      <c r="C5694" t="s">
        <v>237</v>
      </c>
    </row>
    <row r="5695" spans="3:3" x14ac:dyDescent="0.25">
      <c r="C5695" t="s">
        <v>1474</v>
      </c>
    </row>
    <row r="5696" spans="3:3" x14ac:dyDescent="0.25">
      <c r="C5696" t="s">
        <v>1350</v>
      </c>
    </row>
    <row r="5697" spans="3:3" x14ac:dyDescent="0.25">
      <c r="C5697" t="s">
        <v>4444</v>
      </c>
    </row>
    <row r="5698" spans="3:3" x14ac:dyDescent="0.25">
      <c r="C5698" t="s">
        <v>1668</v>
      </c>
    </row>
    <row r="5699" spans="3:3" x14ac:dyDescent="0.25">
      <c r="C5699" t="s">
        <v>1903</v>
      </c>
    </row>
    <row r="5700" spans="3:3" x14ac:dyDescent="0.25">
      <c r="C5700" t="s">
        <v>5138</v>
      </c>
    </row>
    <row r="5701" spans="3:3" x14ac:dyDescent="0.25">
      <c r="C5701" t="s">
        <v>1939</v>
      </c>
    </row>
    <row r="5702" spans="3:3" x14ac:dyDescent="0.25">
      <c r="C5702" t="s">
        <v>4514</v>
      </c>
    </row>
    <row r="5703" spans="3:3" x14ac:dyDescent="0.25">
      <c r="C5703" t="s">
        <v>5687</v>
      </c>
    </row>
    <row r="5704" spans="3:3" x14ac:dyDescent="0.25">
      <c r="C5704" t="s">
        <v>1080</v>
      </c>
    </row>
    <row r="5705" spans="3:3" x14ac:dyDescent="0.25">
      <c r="C5705" t="s">
        <v>5320</v>
      </c>
    </row>
    <row r="5706" spans="3:3" x14ac:dyDescent="0.25">
      <c r="C5706" t="s">
        <v>3957</v>
      </c>
    </row>
    <row r="5707" spans="3:3" x14ac:dyDescent="0.25">
      <c r="C5707" t="s">
        <v>1414</v>
      </c>
    </row>
    <row r="5708" spans="3:3" x14ac:dyDescent="0.25">
      <c r="C5708" t="s">
        <v>4788</v>
      </c>
    </row>
    <row r="5709" spans="3:3" x14ac:dyDescent="0.25">
      <c r="C5709" t="s">
        <v>3899</v>
      </c>
    </row>
    <row r="5710" spans="3:3" x14ac:dyDescent="0.25">
      <c r="C5710" t="s">
        <v>4922</v>
      </c>
    </row>
    <row r="5711" spans="3:3" x14ac:dyDescent="0.25">
      <c r="C5711" t="s">
        <v>1403</v>
      </c>
    </row>
    <row r="5712" spans="3:3" x14ac:dyDescent="0.25">
      <c r="C5712" t="s">
        <v>981</v>
      </c>
    </row>
    <row r="5713" spans="3:3" x14ac:dyDescent="0.25">
      <c r="C5713" t="s">
        <v>5200</v>
      </c>
    </row>
    <row r="5714" spans="3:3" x14ac:dyDescent="0.25">
      <c r="C5714" t="s">
        <v>725</v>
      </c>
    </row>
    <row r="5715" spans="3:3" x14ac:dyDescent="0.25">
      <c r="C5715" t="s">
        <v>3926</v>
      </c>
    </row>
    <row r="5716" spans="3:3" x14ac:dyDescent="0.25">
      <c r="C5716" t="s">
        <v>1898</v>
      </c>
    </row>
    <row r="5717" spans="3:3" x14ac:dyDescent="0.25">
      <c r="C5717" t="s">
        <v>4619</v>
      </c>
    </row>
    <row r="5718" spans="3:3" x14ac:dyDescent="0.25">
      <c r="C5718" t="s">
        <v>3856</v>
      </c>
    </row>
    <row r="5719" spans="3:3" x14ac:dyDescent="0.25">
      <c r="C5719" t="s">
        <v>5159</v>
      </c>
    </row>
    <row r="5720" spans="3:3" x14ac:dyDescent="0.25">
      <c r="C5720" t="s">
        <v>803</v>
      </c>
    </row>
    <row r="5721" spans="3:3" x14ac:dyDescent="0.25">
      <c r="C5721" t="s">
        <v>395</v>
      </c>
    </row>
    <row r="5722" spans="3:3" x14ac:dyDescent="0.25">
      <c r="C5722" t="s">
        <v>1916</v>
      </c>
    </row>
    <row r="5723" spans="3:3" x14ac:dyDescent="0.25">
      <c r="C5723" t="s">
        <v>399</v>
      </c>
    </row>
    <row r="5724" spans="3:3" x14ac:dyDescent="0.25">
      <c r="C5724" t="s">
        <v>347</v>
      </c>
    </row>
    <row r="5725" spans="3:3" x14ac:dyDescent="0.25">
      <c r="C5725" t="s">
        <v>1436</v>
      </c>
    </row>
    <row r="5726" spans="3:3" x14ac:dyDescent="0.25">
      <c r="C5726" t="s">
        <v>1438</v>
      </c>
    </row>
    <row r="5727" spans="3:3" x14ac:dyDescent="0.25">
      <c r="C5727" t="s">
        <v>5126</v>
      </c>
    </row>
    <row r="5728" spans="3:3" x14ac:dyDescent="0.25">
      <c r="C5728" t="s">
        <v>662</v>
      </c>
    </row>
    <row r="5729" spans="3:3" x14ac:dyDescent="0.25">
      <c r="C5729" t="s">
        <v>4104</v>
      </c>
    </row>
    <row r="5730" spans="3:3" x14ac:dyDescent="0.25">
      <c r="C5730" t="s">
        <v>216</v>
      </c>
    </row>
    <row r="5731" spans="3:3" x14ac:dyDescent="0.25">
      <c r="C5731" t="s">
        <v>5727</v>
      </c>
    </row>
    <row r="5732" spans="3:3" x14ac:dyDescent="0.25">
      <c r="C5732" t="s">
        <v>1411</v>
      </c>
    </row>
    <row r="5733" spans="3:3" x14ac:dyDescent="0.25">
      <c r="C5733" t="s">
        <v>5187</v>
      </c>
    </row>
    <row r="5734" spans="3:3" x14ac:dyDescent="0.25">
      <c r="C5734" t="s">
        <v>1810</v>
      </c>
    </row>
    <row r="5735" spans="3:3" x14ac:dyDescent="0.25">
      <c r="C5735" t="s">
        <v>4079</v>
      </c>
    </row>
    <row r="5736" spans="3:3" x14ac:dyDescent="0.25">
      <c r="C5736" t="s">
        <v>1585</v>
      </c>
    </row>
    <row r="5737" spans="3:3" x14ac:dyDescent="0.25">
      <c r="C5737" t="s">
        <v>1458</v>
      </c>
    </row>
    <row r="5738" spans="3:3" x14ac:dyDescent="0.25">
      <c r="C5738" t="s">
        <v>5609</v>
      </c>
    </row>
    <row r="5739" spans="3:3" x14ac:dyDescent="0.25">
      <c r="C5739" t="s">
        <v>962</v>
      </c>
    </row>
    <row r="5740" spans="3:3" x14ac:dyDescent="0.25">
      <c r="C5740" t="s">
        <v>5052</v>
      </c>
    </row>
    <row r="5741" spans="3:3" x14ac:dyDescent="0.25">
      <c r="C5741" t="s">
        <v>4509</v>
      </c>
    </row>
    <row r="5742" spans="3:3" x14ac:dyDescent="0.25">
      <c r="C5742" t="s">
        <v>1510</v>
      </c>
    </row>
    <row r="5743" spans="3:3" x14ac:dyDescent="0.25">
      <c r="C5743" t="s">
        <v>367</v>
      </c>
    </row>
    <row r="5744" spans="3:3" x14ac:dyDescent="0.25">
      <c r="C5744" t="s">
        <v>1362</v>
      </c>
    </row>
    <row r="5745" spans="3:3" x14ac:dyDescent="0.25">
      <c r="C5745" t="s">
        <v>5432</v>
      </c>
    </row>
    <row r="5746" spans="3:3" x14ac:dyDescent="0.25">
      <c r="C5746" t="s">
        <v>3853</v>
      </c>
    </row>
    <row r="5747" spans="3:3" x14ac:dyDescent="0.25">
      <c r="C5747" t="s">
        <v>5144</v>
      </c>
    </row>
    <row r="5748" spans="3:3" x14ac:dyDescent="0.25">
      <c r="C5748" t="s">
        <v>4593</v>
      </c>
    </row>
    <row r="5749" spans="3:3" x14ac:dyDescent="0.25">
      <c r="C5749" t="s">
        <v>5217</v>
      </c>
    </row>
    <row r="5750" spans="3:3" x14ac:dyDescent="0.25">
      <c r="C5750" t="s">
        <v>1407</v>
      </c>
    </row>
    <row r="5751" spans="3:3" x14ac:dyDescent="0.25">
      <c r="C5751" t="s">
        <v>901</v>
      </c>
    </row>
    <row r="5752" spans="3:3" x14ac:dyDescent="0.25">
      <c r="C5752" t="s">
        <v>4526</v>
      </c>
    </row>
    <row r="5753" spans="3:3" x14ac:dyDescent="0.25">
      <c r="C5753" t="s">
        <v>502</v>
      </c>
    </row>
    <row r="5754" spans="3:3" x14ac:dyDescent="0.25">
      <c r="C5754" t="s">
        <v>1428</v>
      </c>
    </row>
    <row r="5755" spans="3:3" x14ac:dyDescent="0.25">
      <c r="C5755" t="s">
        <v>5207</v>
      </c>
    </row>
    <row r="5756" spans="3:3" x14ac:dyDescent="0.25">
      <c r="C5756" t="s">
        <v>4124</v>
      </c>
    </row>
    <row r="5757" spans="3:3" x14ac:dyDescent="0.25">
      <c r="C5757" t="s">
        <v>5097</v>
      </c>
    </row>
    <row r="5758" spans="3:3" x14ac:dyDescent="0.25">
      <c r="C5758" t="s">
        <v>800</v>
      </c>
    </row>
    <row r="5759" spans="3:3" x14ac:dyDescent="0.25">
      <c r="C5759" t="s">
        <v>324</v>
      </c>
    </row>
    <row r="5760" spans="3:3" x14ac:dyDescent="0.25">
      <c r="C5760" t="s">
        <v>1740</v>
      </c>
    </row>
    <row r="5761" spans="3:3" x14ac:dyDescent="0.25">
      <c r="C5761" t="s">
        <v>4498</v>
      </c>
    </row>
    <row r="5762" spans="3:3" x14ac:dyDescent="0.25">
      <c r="C5762" t="s">
        <v>1795</v>
      </c>
    </row>
    <row r="5763" spans="3:3" x14ac:dyDescent="0.25">
      <c r="C5763" t="s">
        <v>693</v>
      </c>
    </row>
    <row r="5764" spans="3:3" x14ac:dyDescent="0.25">
      <c r="C5764" t="s">
        <v>1471</v>
      </c>
    </row>
    <row r="5765" spans="3:3" x14ac:dyDescent="0.25">
      <c r="C5765" t="s">
        <v>1794</v>
      </c>
    </row>
    <row r="5766" spans="3:3" x14ac:dyDescent="0.25">
      <c r="C5766" t="s">
        <v>4550</v>
      </c>
    </row>
    <row r="5767" spans="3:3" x14ac:dyDescent="0.25">
      <c r="C5767" t="s">
        <v>3945</v>
      </c>
    </row>
    <row r="5768" spans="3:3" x14ac:dyDescent="0.25">
      <c r="C5768" t="s">
        <v>1759</v>
      </c>
    </row>
    <row r="5769" spans="3:3" x14ac:dyDescent="0.25">
      <c r="C5769" t="s">
        <v>1696</v>
      </c>
    </row>
    <row r="5770" spans="3:3" x14ac:dyDescent="0.25">
      <c r="C5770" t="s">
        <v>996</v>
      </c>
    </row>
    <row r="5771" spans="3:3" x14ac:dyDescent="0.25">
      <c r="C5771" t="s">
        <v>5090</v>
      </c>
    </row>
    <row r="5772" spans="3:3" x14ac:dyDescent="0.25">
      <c r="C5772" t="s">
        <v>795</v>
      </c>
    </row>
    <row r="5773" spans="3:3" x14ac:dyDescent="0.25">
      <c r="C5773" t="s">
        <v>982</v>
      </c>
    </row>
    <row r="5774" spans="3:3" x14ac:dyDescent="0.25">
      <c r="C5774" t="s">
        <v>1378</v>
      </c>
    </row>
    <row r="5775" spans="3:3" x14ac:dyDescent="0.25">
      <c r="C5775" t="s">
        <v>5068</v>
      </c>
    </row>
    <row r="5776" spans="3:3" x14ac:dyDescent="0.25">
      <c r="C5776" t="s">
        <v>1377</v>
      </c>
    </row>
    <row r="5777" spans="3:3" x14ac:dyDescent="0.25">
      <c r="C5777" t="s">
        <v>1646</v>
      </c>
    </row>
    <row r="5778" spans="3:3" x14ac:dyDescent="0.25">
      <c r="C5778" t="s">
        <v>4083</v>
      </c>
    </row>
    <row r="5779" spans="3:3" x14ac:dyDescent="0.25">
      <c r="C5779" t="s">
        <v>4469</v>
      </c>
    </row>
    <row r="5780" spans="3:3" x14ac:dyDescent="0.25">
      <c r="C5780" t="s">
        <v>5600</v>
      </c>
    </row>
    <row r="5781" spans="3:3" x14ac:dyDescent="0.25">
      <c r="C5781" t="s">
        <v>4747</v>
      </c>
    </row>
    <row r="5782" spans="3:3" x14ac:dyDescent="0.25">
      <c r="C5782" t="s">
        <v>4844</v>
      </c>
    </row>
    <row r="5783" spans="3:3" x14ac:dyDescent="0.25">
      <c r="C5783" t="s">
        <v>505</v>
      </c>
    </row>
    <row r="5784" spans="3:3" x14ac:dyDescent="0.25">
      <c r="C5784" t="s">
        <v>1355</v>
      </c>
    </row>
    <row r="5785" spans="3:3" x14ac:dyDescent="0.25">
      <c r="C5785" t="s">
        <v>1060</v>
      </c>
    </row>
    <row r="5786" spans="3:3" x14ac:dyDescent="0.25">
      <c r="C5786" t="s">
        <v>806</v>
      </c>
    </row>
    <row r="5787" spans="3:3" x14ac:dyDescent="0.25">
      <c r="C5787" t="s">
        <v>946</v>
      </c>
    </row>
    <row r="5788" spans="3:3" x14ac:dyDescent="0.25">
      <c r="C5788" t="s">
        <v>4522</v>
      </c>
    </row>
    <row r="5789" spans="3:3" x14ac:dyDescent="0.25">
      <c r="C5789" t="s">
        <v>3887</v>
      </c>
    </row>
    <row r="5790" spans="3:3" x14ac:dyDescent="0.25">
      <c r="C5790" t="s">
        <v>861</v>
      </c>
    </row>
    <row r="5791" spans="3:3" x14ac:dyDescent="0.25">
      <c r="C5791" t="s">
        <v>4006</v>
      </c>
    </row>
    <row r="5792" spans="3:3" x14ac:dyDescent="0.25">
      <c r="C5792" t="s">
        <v>5210</v>
      </c>
    </row>
    <row r="5793" spans="1:3" x14ac:dyDescent="0.25">
      <c r="C5793" t="s">
        <v>5054</v>
      </c>
    </row>
    <row r="5794" spans="1:3" x14ac:dyDescent="0.25">
      <c r="C5794" t="s">
        <v>5192</v>
      </c>
    </row>
    <row r="5795" spans="1:3" x14ac:dyDescent="0.25">
      <c r="C5795" t="s">
        <v>649</v>
      </c>
    </row>
    <row r="5796" spans="1:3" x14ac:dyDescent="0.25">
      <c r="C5796" t="s">
        <v>894</v>
      </c>
    </row>
    <row r="5797" spans="1:3" x14ac:dyDescent="0.25">
      <c r="C5797" t="s">
        <v>1336</v>
      </c>
    </row>
    <row r="5798" spans="1:3" x14ac:dyDescent="0.25">
      <c r="C5798" t="s">
        <v>5370</v>
      </c>
    </row>
    <row r="5799" spans="1:3" x14ac:dyDescent="0.25">
      <c r="A5799" t="s">
        <v>28</v>
      </c>
      <c r="B5799">
        <v>43</v>
      </c>
      <c r="C5799" t="s">
        <v>1699</v>
      </c>
    </row>
    <row r="5800" spans="1:3" x14ac:dyDescent="0.25">
      <c r="C5800" t="s">
        <v>152</v>
      </c>
    </row>
    <row r="5801" spans="1:3" x14ac:dyDescent="0.25">
      <c r="C5801" t="s">
        <v>4695</v>
      </c>
    </row>
    <row r="5802" spans="1:3" x14ac:dyDescent="0.25">
      <c r="C5802" t="s">
        <v>1721</v>
      </c>
    </row>
    <row r="5803" spans="1:3" x14ac:dyDescent="0.25">
      <c r="C5803" t="s">
        <v>4743</v>
      </c>
    </row>
    <row r="5804" spans="1:3" x14ac:dyDescent="0.25">
      <c r="C5804" t="s">
        <v>3309</v>
      </c>
    </row>
    <row r="5805" spans="1:3" x14ac:dyDescent="0.25">
      <c r="C5805" t="s">
        <v>120</v>
      </c>
    </row>
    <row r="5806" spans="1:3" x14ac:dyDescent="0.25">
      <c r="C5806" t="s">
        <v>1736</v>
      </c>
    </row>
    <row r="5807" spans="1:3" x14ac:dyDescent="0.25">
      <c r="C5807" t="s">
        <v>571</v>
      </c>
    </row>
    <row r="5808" spans="1:3" x14ac:dyDescent="0.25">
      <c r="C5808" t="s">
        <v>3315</v>
      </c>
    </row>
    <row r="5809" spans="3:3" x14ac:dyDescent="0.25">
      <c r="C5809" t="s">
        <v>5732</v>
      </c>
    </row>
    <row r="5810" spans="3:3" x14ac:dyDescent="0.25">
      <c r="C5810" t="s">
        <v>4759</v>
      </c>
    </row>
    <row r="5811" spans="3:3" x14ac:dyDescent="0.25">
      <c r="C5811" t="s">
        <v>1499</v>
      </c>
    </row>
    <row r="5812" spans="3:3" x14ac:dyDescent="0.25">
      <c r="C5812" t="s">
        <v>1743</v>
      </c>
    </row>
    <row r="5813" spans="3:3" x14ac:dyDescent="0.25">
      <c r="C5813" t="s">
        <v>3350</v>
      </c>
    </row>
    <row r="5814" spans="3:3" x14ac:dyDescent="0.25">
      <c r="C5814" t="s">
        <v>5337</v>
      </c>
    </row>
    <row r="5815" spans="3:3" x14ac:dyDescent="0.25">
      <c r="C5815" t="s">
        <v>1781</v>
      </c>
    </row>
    <row r="5816" spans="3:3" x14ac:dyDescent="0.25">
      <c r="C5816" t="s">
        <v>3337</v>
      </c>
    </row>
    <row r="5817" spans="3:3" x14ac:dyDescent="0.25">
      <c r="C5817" t="s">
        <v>3373</v>
      </c>
    </row>
    <row r="5818" spans="3:3" x14ac:dyDescent="0.25">
      <c r="C5818" t="s">
        <v>3189</v>
      </c>
    </row>
    <row r="5819" spans="3:3" x14ac:dyDescent="0.25">
      <c r="C5819" t="s">
        <v>3200</v>
      </c>
    </row>
    <row r="5820" spans="3:3" x14ac:dyDescent="0.25">
      <c r="C5820" t="s">
        <v>3728</v>
      </c>
    </row>
    <row r="5821" spans="3:3" x14ac:dyDescent="0.25">
      <c r="C5821" t="s">
        <v>4737</v>
      </c>
    </row>
    <row r="5822" spans="3:3" x14ac:dyDescent="0.25">
      <c r="C5822" t="s">
        <v>1295</v>
      </c>
    </row>
    <row r="5823" spans="3:3" x14ac:dyDescent="0.25">
      <c r="C5823" t="s">
        <v>1490</v>
      </c>
    </row>
    <row r="5824" spans="3:3" x14ac:dyDescent="0.25">
      <c r="C5824" t="s">
        <v>4786</v>
      </c>
    </row>
    <row r="5825" spans="3:3" x14ac:dyDescent="0.25">
      <c r="C5825" t="s">
        <v>1771</v>
      </c>
    </row>
    <row r="5826" spans="3:3" x14ac:dyDescent="0.25">
      <c r="C5826" t="s">
        <v>1748</v>
      </c>
    </row>
    <row r="5827" spans="3:3" x14ac:dyDescent="0.25">
      <c r="C5827" t="s">
        <v>1925</v>
      </c>
    </row>
    <row r="5828" spans="3:3" x14ac:dyDescent="0.25">
      <c r="C5828" t="s">
        <v>4725</v>
      </c>
    </row>
    <row r="5829" spans="3:3" x14ac:dyDescent="0.25">
      <c r="C5829" t="s">
        <v>118</v>
      </c>
    </row>
    <row r="5830" spans="3:3" x14ac:dyDescent="0.25">
      <c r="C5830" t="s">
        <v>3226</v>
      </c>
    </row>
    <row r="5831" spans="3:3" x14ac:dyDescent="0.25">
      <c r="C5831" t="s">
        <v>1682</v>
      </c>
    </row>
    <row r="5832" spans="3:3" x14ac:dyDescent="0.25">
      <c r="C5832" t="s">
        <v>3212</v>
      </c>
    </row>
    <row r="5833" spans="3:3" x14ac:dyDescent="0.25">
      <c r="C5833" t="s">
        <v>3401</v>
      </c>
    </row>
    <row r="5834" spans="3:3" x14ac:dyDescent="0.25">
      <c r="C5834" t="s">
        <v>1703</v>
      </c>
    </row>
    <row r="5835" spans="3:3" x14ac:dyDescent="0.25">
      <c r="C5835" t="s">
        <v>4806</v>
      </c>
    </row>
    <row r="5836" spans="3:3" x14ac:dyDescent="0.25">
      <c r="C5836" t="s">
        <v>111</v>
      </c>
    </row>
    <row r="5837" spans="3:3" x14ac:dyDescent="0.25">
      <c r="C5837" t="s">
        <v>3316</v>
      </c>
    </row>
    <row r="5838" spans="3:3" x14ac:dyDescent="0.25">
      <c r="C5838" t="s">
        <v>122</v>
      </c>
    </row>
    <row r="5839" spans="3:3" x14ac:dyDescent="0.25">
      <c r="C5839" t="s">
        <v>3572</v>
      </c>
    </row>
    <row r="5840" spans="3:3" x14ac:dyDescent="0.25">
      <c r="C5840" t="s">
        <v>3682</v>
      </c>
    </row>
    <row r="5841" spans="1:3" x14ac:dyDescent="0.25">
      <c r="C5841" t="s">
        <v>1951</v>
      </c>
    </row>
    <row r="5842" spans="1:3" x14ac:dyDescent="0.25">
      <c r="A5842" t="s">
        <v>29</v>
      </c>
      <c r="B5842">
        <v>98</v>
      </c>
      <c r="C5842" t="s">
        <v>2843</v>
      </c>
    </row>
    <row r="5843" spans="1:3" x14ac:dyDescent="0.25">
      <c r="C5843" t="s">
        <v>2418</v>
      </c>
    </row>
    <row r="5844" spans="1:3" x14ac:dyDescent="0.25">
      <c r="C5844" t="s">
        <v>5497</v>
      </c>
    </row>
    <row r="5845" spans="1:3" x14ac:dyDescent="0.25">
      <c r="C5845" t="s">
        <v>4818</v>
      </c>
    </row>
    <row r="5846" spans="1:3" x14ac:dyDescent="0.25">
      <c r="C5846" t="s">
        <v>2524</v>
      </c>
    </row>
    <row r="5847" spans="1:3" x14ac:dyDescent="0.25">
      <c r="C5847" t="s">
        <v>2893</v>
      </c>
    </row>
    <row r="5848" spans="1:3" x14ac:dyDescent="0.25">
      <c r="C5848" t="s">
        <v>5697</v>
      </c>
    </row>
    <row r="5849" spans="1:3" x14ac:dyDescent="0.25">
      <c r="C5849" t="s">
        <v>5635</v>
      </c>
    </row>
    <row r="5850" spans="1:3" x14ac:dyDescent="0.25">
      <c r="C5850" t="s">
        <v>1212</v>
      </c>
    </row>
    <row r="5851" spans="1:3" x14ac:dyDescent="0.25">
      <c r="C5851" t="s">
        <v>1195</v>
      </c>
    </row>
    <row r="5852" spans="1:3" x14ac:dyDescent="0.25">
      <c r="C5852" t="s">
        <v>2037</v>
      </c>
    </row>
    <row r="5853" spans="1:3" x14ac:dyDescent="0.25">
      <c r="C5853" t="s">
        <v>1998</v>
      </c>
    </row>
    <row r="5854" spans="1:3" x14ac:dyDescent="0.25">
      <c r="C5854" t="s">
        <v>3475</v>
      </c>
    </row>
    <row r="5855" spans="1:3" x14ac:dyDescent="0.25">
      <c r="C5855" t="s">
        <v>1266</v>
      </c>
    </row>
    <row r="5856" spans="1:3" x14ac:dyDescent="0.25">
      <c r="C5856" t="s">
        <v>2830</v>
      </c>
    </row>
    <row r="5857" spans="3:3" x14ac:dyDescent="0.25">
      <c r="C5857" t="s">
        <v>5347</v>
      </c>
    </row>
    <row r="5858" spans="3:3" x14ac:dyDescent="0.25">
      <c r="C5858" t="s">
        <v>5601</v>
      </c>
    </row>
    <row r="5859" spans="3:3" x14ac:dyDescent="0.25">
      <c r="C5859" t="s">
        <v>2441</v>
      </c>
    </row>
    <row r="5860" spans="3:3" x14ac:dyDescent="0.25">
      <c r="C5860" t="s">
        <v>2523</v>
      </c>
    </row>
    <row r="5861" spans="3:3" x14ac:dyDescent="0.25">
      <c r="C5861" t="s">
        <v>4518</v>
      </c>
    </row>
    <row r="5862" spans="3:3" x14ac:dyDescent="0.25">
      <c r="C5862" t="s">
        <v>3901</v>
      </c>
    </row>
    <row r="5863" spans="3:3" x14ac:dyDescent="0.25">
      <c r="C5863" t="s">
        <v>2536</v>
      </c>
    </row>
    <row r="5864" spans="3:3" x14ac:dyDescent="0.25">
      <c r="C5864" t="s">
        <v>2703</v>
      </c>
    </row>
    <row r="5865" spans="3:3" x14ac:dyDescent="0.25">
      <c r="C5865" t="s">
        <v>1068</v>
      </c>
    </row>
    <row r="5866" spans="3:3" x14ac:dyDescent="0.25">
      <c r="C5866" t="s">
        <v>2721</v>
      </c>
    </row>
    <row r="5867" spans="3:3" x14ac:dyDescent="0.25">
      <c r="C5867" t="s">
        <v>2382</v>
      </c>
    </row>
    <row r="5868" spans="3:3" x14ac:dyDescent="0.25">
      <c r="C5868" t="s">
        <v>2516</v>
      </c>
    </row>
    <row r="5869" spans="3:3" x14ac:dyDescent="0.25">
      <c r="C5869" t="s">
        <v>1874</v>
      </c>
    </row>
    <row r="5870" spans="3:3" x14ac:dyDescent="0.25">
      <c r="C5870" t="s">
        <v>1088</v>
      </c>
    </row>
    <row r="5871" spans="3:3" x14ac:dyDescent="0.25">
      <c r="C5871" t="s">
        <v>3519</v>
      </c>
    </row>
    <row r="5872" spans="3:3" x14ac:dyDescent="0.25">
      <c r="C5872" t="s">
        <v>4391</v>
      </c>
    </row>
    <row r="5873" spans="3:3" x14ac:dyDescent="0.25">
      <c r="C5873" t="s">
        <v>3052</v>
      </c>
    </row>
    <row r="5874" spans="3:3" x14ac:dyDescent="0.25">
      <c r="C5874" t="s">
        <v>70</v>
      </c>
    </row>
    <row r="5875" spans="3:3" x14ac:dyDescent="0.25">
      <c r="C5875" t="s">
        <v>4849</v>
      </c>
    </row>
    <row r="5876" spans="3:3" x14ac:dyDescent="0.25">
      <c r="C5876" t="s">
        <v>2479</v>
      </c>
    </row>
    <row r="5877" spans="3:3" x14ac:dyDescent="0.25">
      <c r="C5877" t="s">
        <v>2962</v>
      </c>
    </row>
    <row r="5878" spans="3:3" x14ac:dyDescent="0.25">
      <c r="C5878" t="s">
        <v>2801</v>
      </c>
    </row>
    <row r="5879" spans="3:3" x14ac:dyDescent="0.25">
      <c r="C5879" t="s">
        <v>2331</v>
      </c>
    </row>
    <row r="5880" spans="3:3" x14ac:dyDescent="0.25">
      <c r="C5880" t="s">
        <v>5708</v>
      </c>
    </row>
    <row r="5881" spans="3:3" x14ac:dyDescent="0.25">
      <c r="C5881" t="s">
        <v>5462</v>
      </c>
    </row>
    <row r="5882" spans="3:3" x14ac:dyDescent="0.25">
      <c r="C5882" t="s">
        <v>5382</v>
      </c>
    </row>
    <row r="5883" spans="3:3" x14ac:dyDescent="0.25">
      <c r="C5883" t="s">
        <v>1907</v>
      </c>
    </row>
    <row r="5884" spans="3:3" x14ac:dyDescent="0.25">
      <c r="C5884" t="s">
        <v>1258</v>
      </c>
    </row>
    <row r="5885" spans="3:3" x14ac:dyDescent="0.25">
      <c r="C5885" t="s">
        <v>4515</v>
      </c>
    </row>
    <row r="5886" spans="3:3" x14ac:dyDescent="0.25">
      <c r="C5886" t="s">
        <v>5653</v>
      </c>
    </row>
    <row r="5887" spans="3:3" x14ac:dyDescent="0.25">
      <c r="C5887" t="s">
        <v>5706</v>
      </c>
    </row>
    <row r="5888" spans="3:3" x14ac:dyDescent="0.25">
      <c r="C5888" t="s">
        <v>2491</v>
      </c>
    </row>
    <row r="5889" spans="3:3" x14ac:dyDescent="0.25">
      <c r="C5889" t="s">
        <v>5498</v>
      </c>
    </row>
    <row r="5890" spans="3:3" x14ac:dyDescent="0.25">
      <c r="C5890" t="s">
        <v>987</v>
      </c>
    </row>
    <row r="5891" spans="3:3" x14ac:dyDescent="0.25">
      <c r="C5891" t="s">
        <v>1226</v>
      </c>
    </row>
    <row r="5892" spans="3:3" x14ac:dyDescent="0.25">
      <c r="C5892" t="s">
        <v>4122</v>
      </c>
    </row>
    <row r="5893" spans="3:3" x14ac:dyDescent="0.25">
      <c r="C5893" t="s">
        <v>73</v>
      </c>
    </row>
    <row r="5894" spans="3:3" x14ac:dyDescent="0.25">
      <c r="C5894" t="s">
        <v>2637</v>
      </c>
    </row>
    <row r="5895" spans="3:3" x14ac:dyDescent="0.25">
      <c r="C5895" t="s">
        <v>3110</v>
      </c>
    </row>
    <row r="5896" spans="3:3" x14ac:dyDescent="0.25">
      <c r="C5896" t="s">
        <v>233</v>
      </c>
    </row>
    <row r="5897" spans="3:3" x14ac:dyDescent="0.25">
      <c r="C5897" t="s">
        <v>5480</v>
      </c>
    </row>
    <row r="5898" spans="3:3" x14ac:dyDescent="0.25">
      <c r="C5898" t="s">
        <v>5650</v>
      </c>
    </row>
    <row r="5899" spans="3:3" x14ac:dyDescent="0.25">
      <c r="C5899" t="s">
        <v>5516</v>
      </c>
    </row>
    <row r="5900" spans="3:3" x14ac:dyDescent="0.25">
      <c r="C5900" t="s">
        <v>2686</v>
      </c>
    </row>
    <row r="5901" spans="3:3" x14ac:dyDescent="0.25">
      <c r="C5901" t="s">
        <v>1211</v>
      </c>
    </row>
    <row r="5902" spans="3:3" x14ac:dyDescent="0.25">
      <c r="C5902" t="s">
        <v>5473</v>
      </c>
    </row>
    <row r="5903" spans="3:3" x14ac:dyDescent="0.25">
      <c r="C5903" t="s">
        <v>5607</v>
      </c>
    </row>
    <row r="5904" spans="3:3" x14ac:dyDescent="0.25">
      <c r="C5904" t="s">
        <v>2397</v>
      </c>
    </row>
    <row r="5905" spans="3:3" x14ac:dyDescent="0.25">
      <c r="C5905" t="s">
        <v>5542</v>
      </c>
    </row>
    <row r="5906" spans="3:3" x14ac:dyDescent="0.25">
      <c r="C5906" t="s">
        <v>595</v>
      </c>
    </row>
    <row r="5907" spans="3:3" x14ac:dyDescent="0.25">
      <c r="C5907" t="s">
        <v>4483</v>
      </c>
    </row>
    <row r="5908" spans="3:3" x14ac:dyDescent="0.25">
      <c r="C5908" t="s">
        <v>2638</v>
      </c>
    </row>
    <row r="5909" spans="3:3" x14ac:dyDescent="0.25">
      <c r="C5909" t="s">
        <v>2320</v>
      </c>
    </row>
    <row r="5910" spans="3:3" x14ac:dyDescent="0.25">
      <c r="C5910" t="s">
        <v>3127</v>
      </c>
    </row>
    <row r="5911" spans="3:3" x14ac:dyDescent="0.25">
      <c r="C5911" t="s">
        <v>4016</v>
      </c>
    </row>
    <row r="5912" spans="3:3" x14ac:dyDescent="0.25">
      <c r="C5912" t="s">
        <v>2347</v>
      </c>
    </row>
    <row r="5913" spans="3:3" x14ac:dyDescent="0.25">
      <c r="C5913" t="s">
        <v>1341</v>
      </c>
    </row>
    <row r="5914" spans="3:3" x14ac:dyDescent="0.25">
      <c r="C5914" t="s">
        <v>1121</v>
      </c>
    </row>
    <row r="5915" spans="3:3" x14ac:dyDescent="0.25">
      <c r="C5915" t="s">
        <v>4542</v>
      </c>
    </row>
    <row r="5916" spans="3:3" x14ac:dyDescent="0.25">
      <c r="C5916" t="s">
        <v>2572</v>
      </c>
    </row>
    <row r="5917" spans="3:3" x14ac:dyDescent="0.25">
      <c r="C5917" t="s">
        <v>4540</v>
      </c>
    </row>
    <row r="5918" spans="3:3" x14ac:dyDescent="0.25">
      <c r="C5918" t="s">
        <v>2070</v>
      </c>
    </row>
    <row r="5919" spans="3:3" x14ac:dyDescent="0.25">
      <c r="C5919" t="s">
        <v>2438</v>
      </c>
    </row>
    <row r="5920" spans="3:3" x14ac:dyDescent="0.25">
      <c r="C5920" t="s">
        <v>2568</v>
      </c>
    </row>
    <row r="5921" spans="3:3" x14ac:dyDescent="0.25">
      <c r="C5921" t="s">
        <v>1216</v>
      </c>
    </row>
    <row r="5922" spans="3:3" x14ac:dyDescent="0.25">
      <c r="C5922" t="s">
        <v>1838</v>
      </c>
    </row>
    <row r="5923" spans="3:3" x14ac:dyDescent="0.25">
      <c r="C5923" t="s">
        <v>2469</v>
      </c>
    </row>
    <row r="5924" spans="3:3" x14ac:dyDescent="0.25">
      <c r="C5924" t="s">
        <v>3131</v>
      </c>
    </row>
    <row r="5925" spans="3:3" x14ac:dyDescent="0.25">
      <c r="C5925" t="s">
        <v>955</v>
      </c>
    </row>
    <row r="5926" spans="3:3" x14ac:dyDescent="0.25">
      <c r="C5926" t="s">
        <v>33</v>
      </c>
    </row>
    <row r="5927" spans="3:3" x14ac:dyDescent="0.25">
      <c r="C5927" t="s">
        <v>2852</v>
      </c>
    </row>
    <row r="5928" spans="3:3" x14ac:dyDescent="0.25">
      <c r="C5928" t="s">
        <v>1936</v>
      </c>
    </row>
    <row r="5929" spans="3:3" x14ac:dyDescent="0.25">
      <c r="C5929" t="s">
        <v>1275</v>
      </c>
    </row>
    <row r="5930" spans="3:3" x14ac:dyDescent="0.25">
      <c r="C5930" t="s">
        <v>1363</v>
      </c>
    </row>
    <row r="5931" spans="3:3" x14ac:dyDescent="0.25">
      <c r="C5931" t="s">
        <v>2416</v>
      </c>
    </row>
    <row r="5932" spans="3:3" x14ac:dyDescent="0.25">
      <c r="C5932" t="s">
        <v>3447</v>
      </c>
    </row>
    <row r="5933" spans="3:3" x14ac:dyDescent="0.25">
      <c r="C5933" t="s">
        <v>5683</v>
      </c>
    </row>
    <row r="5934" spans="3:3" x14ac:dyDescent="0.25">
      <c r="C5934" t="s">
        <v>5431</v>
      </c>
    </row>
    <row r="5935" spans="3:3" x14ac:dyDescent="0.25">
      <c r="C5935" t="s">
        <v>5716</v>
      </c>
    </row>
    <row r="5936" spans="3:3" x14ac:dyDescent="0.25">
      <c r="C5936" t="s">
        <v>2965</v>
      </c>
    </row>
    <row r="5937" spans="1:3" x14ac:dyDescent="0.25">
      <c r="C5937" t="s">
        <v>2560</v>
      </c>
    </row>
    <row r="5938" spans="1:3" x14ac:dyDescent="0.25">
      <c r="C5938" t="s">
        <v>5482</v>
      </c>
    </row>
    <row r="5939" spans="1:3" x14ac:dyDescent="0.25">
      <c r="C5939" t="s">
        <v>1785</v>
      </c>
    </row>
    <row r="5940" spans="1:3" x14ac:dyDescent="0.25">
      <c r="A5940" t="s">
        <v>30</v>
      </c>
      <c r="B5940">
        <v>47</v>
      </c>
      <c r="C5940" t="s">
        <v>916</v>
      </c>
    </row>
    <row r="5941" spans="1:3" x14ac:dyDescent="0.25">
      <c r="C5941" t="s">
        <v>5736</v>
      </c>
    </row>
    <row r="5942" spans="1:3" x14ac:dyDescent="0.25">
      <c r="C5942" t="s">
        <v>107</v>
      </c>
    </row>
    <row r="5943" spans="1:3" x14ac:dyDescent="0.25">
      <c r="C5943" t="s">
        <v>1076</v>
      </c>
    </row>
    <row r="5944" spans="1:3" x14ac:dyDescent="0.25">
      <c r="C5944" t="s">
        <v>1215</v>
      </c>
    </row>
    <row r="5945" spans="1:3" x14ac:dyDescent="0.25">
      <c r="C5945" t="s">
        <v>1190</v>
      </c>
    </row>
    <row r="5946" spans="1:3" x14ac:dyDescent="0.25">
      <c r="C5946" t="s">
        <v>1095</v>
      </c>
    </row>
    <row r="5947" spans="1:3" x14ac:dyDescent="0.25">
      <c r="C5947" t="s">
        <v>1742</v>
      </c>
    </row>
    <row r="5948" spans="1:3" x14ac:dyDescent="0.25">
      <c r="C5948" t="s">
        <v>3163</v>
      </c>
    </row>
    <row r="5949" spans="1:3" x14ac:dyDescent="0.25">
      <c r="C5949" t="s">
        <v>1107</v>
      </c>
    </row>
    <row r="5950" spans="1:3" x14ac:dyDescent="0.25">
      <c r="C5950" t="s">
        <v>3325</v>
      </c>
    </row>
    <row r="5951" spans="1:3" x14ac:dyDescent="0.25">
      <c r="C5951" t="s">
        <v>1745</v>
      </c>
    </row>
    <row r="5952" spans="1:3" x14ac:dyDescent="0.25">
      <c r="C5952" t="s">
        <v>5160</v>
      </c>
    </row>
    <row r="5953" spans="3:3" x14ac:dyDescent="0.25">
      <c r="C5953" t="s">
        <v>4519</v>
      </c>
    </row>
    <row r="5954" spans="3:3" x14ac:dyDescent="0.25">
      <c r="C5954" t="s">
        <v>1464</v>
      </c>
    </row>
    <row r="5955" spans="3:3" x14ac:dyDescent="0.25">
      <c r="C5955" t="s">
        <v>1002</v>
      </c>
    </row>
    <row r="5956" spans="3:3" x14ac:dyDescent="0.25">
      <c r="C5956" t="s">
        <v>967</v>
      </c>
    </row>
    <row r="5957" spans="3:3" x14ac:dyDescent="0.25">
      <c r="C5957" t="s">
        <v>1774</v>
      </c>
    </row>
    <row r="5958" spans="3:3" x14ac:dyDescent="0.25">
      <c r="C5958" t="s">
        <v>954</v>
      </c>
    </row>
    <row r="5959" spans="3:3" x14ac:dyDescent="0.25">
      <c r="C5959" t="s">
        <v>5166</v>
      </c>
    </row>
    <row r="5960" spans="3:3" x14ac:dyDescent="0.25">
      <c r="C5960" t="s">
        <v>3239</v>
      </c>
    </row>
    <row r="5961" spans="3:3" x14ac:dyDescent="0.25">
      <c r="C5961" t="s">
        <v>4913</v>
      </c>
    </row>
    <row r="5962" spans="3:3" x14ac:dyDescent="0.25">
      <c r="C5962" t="s">
        <v>3940</v>
      </c>
    </row>
    <row r="5963" spans="3:3" x14ac:dyDescent="0.25">
      <c r="C5963" t="s">
        <v>4887</v>
      </c>
    </row>
    <row r="5964" spans="3:3" x14ac:dyDescent="0.25">
      <c r="C5964" t="s">
        <v>137</v>
      </c>
    </row>
    <row r="5965" spans="3:3" x14ac:dyDescent="0.25">
      <c r="C5965" t="s">
        <v>3295</v>
      </c>
    </row>
    <row r="5966" spans="3:3" x14ac:dyDescent="0.25">
      <c r="C5966" t="s">
        <v>1629</v>
      </c>
    </row>
    <row r="5967" spans="3:3" x14ac:dyDescent="0.25">
      <c r="C5967" t="s">
        <v>1070</v>
      </c>
    </row>
    <row r="5968" spans="3:3" x14ac:dyDescent="0.25">
      <c r="C5968" t="s">
        <v>1592</v>
      </c>
    </row>
    <row r="5969" spans="3:3" x14ac:dyDescent="0.25">
      <c r="C5969" t="s">
        <v>4580</v>
      </c>
    </row>
    <row r="5970" spans="3:3" x14ac:dyDescent="0.25">
      <c r="C5970" t="s">
        <v>4461</v>
      </c>
    </row>
    <row r="5971" spans="3:3" x14ac:dyDescent="0.25">
      <c r="C5971" t="s">
        <v>1879</v>
      </c>
    </row>
    <row r="5972" spans="3:3" x14ac:dyDescent="0.25">
      <c r="C5972" t="s">
        <v>1638</v>
      </c>
    </row>
    <row r="5973" spans="3:3" x14ac:dyDescent="0.25">
      <c r="C5973" t="s">
        <v>4706</v>
      </c>
    </row>
    <row r="5974" spans="3:3" x14ac:dyDescent="0.25">
      <c r="C5974" t="s">
        <v>1300</v>
      </c>
    </row>
    <row r="5975" spans="3:3" x14ac:dyDescent="0.25">
      <c r="C5975" t="s">
        <v>1466</v>
      </c>
    </row>
    <row r="5976" spans="3:3" x14ac:dyDescent="0.25">
      <c r="C5976" t="s">
        <v>931</v>
      </c>
    </row>
    <row r="5977" spans="3:3" x14ac:dyDescent="0.25">
      <c r="C5977" t="s">
        <v>5216</v>
      </c>
    </row>
    <row r="5978" spans="3:3" x14ac:dyDescent="0.25">
      <c r="C5978" t="s">
        <v>5354</v>
      </c>
    </row>
    <row r="5979" spans="3:3" x14ac:dyDescent="0.25">
      <c r="C5979" t="s">
        <v>1106</v>
      </c>
    </row>
    <row r="5980" spans="3:3" x14ac:dyDescent="0.25">
      <c r="C5980" t="s">
        <v>5909</v>
      </c>
    </row>
    <row r="5981" spans="3:3" x14ac:dyDescent="0.25">
      <c r="C5981" t="s">
        <v>1478</v>
      </c>
    </row>
    <row r="5982" spans="3:3" x14ac:dyDescent="0.25">
      <c r="C5982" t="s">
        <v>5199</v>
      </c>
    </row>
    <row r="5983" spans="3:3" x14ac:dyDescent="0.25">
      <c r="C5983" t="s">
        <v>1137</v>
      </c>
    </row>
    <row r="5984" spans="3:3" x14ac:dyDescent="0.25">
      <c r="C5984" t="s">
        <v>5390</v>
      </c>
    </row>
    <row r="5985" spans="1:3" x14ac:dyDescent="0.25">
      <c r="C5985" t="s">
        <v>4555</v>
      </c>
    </row>
    <row r="5986" spans="1:3" x14ac:dyDescent="0.25">
      <c r="C5986" t="s">
        <v>3298</v>
      </c>
    </row>
    <row r="5987" spans="1:3" x14ac:dyDescent="0.25">
      <c r="A5987" t="s">
        <v>31</v>
      </c>
      <c r="B5987">
        <v>40</v>
      </c>
      <c r="C5987" t="s">
        <v>77</v>
      </c>
    </row>
    <row r="5988" spans="1:3" x14ac:dyDescent="0.25">
      <c r="C5988" t="s">
        <v>2028</v>
      </c>
    </row>
    <row r="5989" spans="1:3" x14ac:dyDescent="0.25">
      <c r="C5989" t="s">
        <v>5278</v>
      </c>
    </row>
    <row r="5990" spans="1:3" x14ac:dyDescent="0.25">
      <c r="C5990" t="s">
        <v>4282</v>
      </c>
    </row>
    <row r="5991" spans="1:3" x14ac:dyDescent="0.25">
      <c r="C5991" t="s">
        <v>4553</v>
      </c>
    </row>
    <row r="5992" spans="1:3" x14ac:dyDescent="0.25">
      <c r="C5992" t="s">
        <v>4286</v>
      </c>
    </row>
    <row r="5993" spans="1:3" x14ac:dyDescent="0.25">
      <c r="C5993" t="s">
        <v>5615</v>
      </c>
    </row>
    <row r="5994" spans="1:3" x14ac:dyDescent="0.25">
      <c r="C5994" t="s">
        <v>1887</v>
      </c>
    </row>
    <row r="5995" spans="1:3" x14ac:dyDescent="0.25">
      <c r="C5995" t="s">
        <v>5478</v>
      </c>
    </row>
    <row r="5996" spans="1:3" x14ac:dyDescent="0.25">
      <c r="C5996" t="s">
        <v>3125</v>
      </c>
    </row>
    <row r="5997" spans="1:3" x14ac:dyDescent="0.25">
      <c r="C5997" t="s">
        <v>1246</v>
      </c>
    </row>
    <row r="5998" spans="1:3" x14ac:dyDescent="0.25">
      <c r="C5998" t="s">
        <v>4359</v>
      </c>
    </row>
    <row r="5999" spans="1:3" x14ac:dyDescent="0.25">
      <c r="C5999" t="s">
        <v>5162</v>
      </c>
    </row>
    <row r="6000" spans="1:3" x14ac:dyDescent="0.25">
      <c r="C6000" t="s">
        <v>4487</v>
      </c>
    </row>
    <row r="6001" spans="3:3" x14ac:dyDescent="0.25">
      <c r="C6001" t="s">
        <v>1255</v>
      </c>
    </row>
    <row r="6002" spans="3:3" x14ac:dyDescent="0.25">
      <c r="C6002" t="s">
        <v>1058</v>
      </c>
    </row>
    <row r="6003" spans="3:3" x14ac:dyDescent="0.25">
      <c r="C6003" t="s">
        <v>3138</v>
      </c>
    </row>
    <row r="6004" spans="3:3" x14ac:dyDescent="0.25">
      <c r="C6004" t="s">
        <v>4224</v>
      </c>
    </row>
    <row r="6005" spans="3:3" x14ac:dyDescent="0.25">
      <c r="C6005" t="s">
        <v>2623</v>
      </c>
    </row>
    <row r="6006" spans="3:3" x14ac:dyDescent="0.25">
      <c r="C6006" t="s">
        <v>3909</v>
      </c>
    </row>
    <row r="6007" spans="3:3" x14ac:dyDescent="0.25">
      <c r="C6007" t="s">
        <v>4106</v>
      </c>
    </row>
    <row r="6008" spans="3:3" x14ac:dyDescent="0.25">
      <c r="C6008" t="s">
        <v>3570</v>
      </c>
    </row>
    <row r="6009" spans="3:3" x14ac:dyDescent="0.25">
      <c r="C6009" t="s">
        <v>3068</v>
      </c>
    </row>
    <row r="6010" spans="3:3" x14ac:dyDescent="0.25">
      <c r="C6010" t="s">
        <v>1191</v>
      </c>
    </row>
    <row r="6011" spans="3:3" x14ac:dyDescent="0.25">
      <c r="C6011" t="s">
        <v>4417</v>
      </c>
    </row>
    <row r="6012" spans="3:3" x14ac:dyDescent="0.25">
      <c r="C6012" t="s">
        <v>1519</v>
      </c>
    </row>
    <row r="6013" spans="3:3" x14ac:dyDescent="0.25">
      <c r="C6013" t="s">
        <v>4335</v>
      </c>
    </row>
    <row r="6014" spans="3:3" x14ac:dyDescent="0.25">
      <c r="C6014" t="s">
        <v>3868</v>
      </c>
    </row>
    <row r="6015" spans="3:3" x14ac:dyDescent="0.25">
      <c r="C6015" t="s">
        <v>5392</v>
      </c>
    </row>
    <row r="6016" spans="3:3" x14ac:dyDescent="0.25">
      <c r="C6016" t="s">
        <v>4456</v>
      </c>
    </row>
    <row r="6017" spans="3:3" x14ac:dyDescent="0.25">
      <c r="C6017" t="s">
        <v>4229</v>
      </c>
    </row>
    <row r="6018" spans="3:3" x14ac:dyDescent="0.25">
      <c r="C6018" t="s">
        <v>2807</v>
      </c>
    </row>
    <row r="6019" spans="3:3" x14ac:dyDescent="0.25">
      <c r="C6019" t="s">
        <v>4511</v>
      </c>
    </row>
    <row r="6020" spans="3:3" x14ac:dyDescent="0.25">
      <c r="C6020" t="s">
        <v>3989</v>
      </c>
    </row>
    <row r="6021" spans="3:3" x14ac:dyDescent="0.25">
      <c r="C6021" t="s">
        <v>4505</v>
      </c>
    </row>
    <row r="6022" spans="3:3" x14ac:dyDescent="0.25">
      <c r="C6022" t="s">
        <v>4373</v>
      </c>
    </row>
    <row r="6023" spans="3:3" x14ac:dyDescent="0.25">
      <c r="C6023" t="s">
        <v>3915</v>
      </c>
    </row>
    <row r="6024" spans="3:3" x14ac:dyDescent="0.25">
      <c r="C6024" t="s">
        <v>5514</v>
      </c>
    </row>
    <row r="6025" spans="3:3" x14ac:dyDescent="0.25">
      <c r="C6025" t="s">
        <v>3872</v>
      </c>
    </row>
    <row r="6026" spans="3:3" x14ac:dyDescent="0.25">
      <c r="C6026" t="s">
        <v>2967</v>
      </c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BAE7-A295-CD41-AFC6-F031CE85CDE7}">
  <dimension ref="A1:L1626"/>
  <sheetViews>
    <sheetView zoomScale="120" zoomScaleNormal="120" workbookViewId="0">
      <pane ySplit="1" topLeftCell="A2" activePane="bottomLeft" state="frozen"/>
      <selection pane="bottomLeft" activeCell="N29" sqref="N29"/>
    </sheetView>
  </sheetViews>
  <sheetFormatPr defaultColWidth="11" defaultRowHeight="15.75" x14ac:dyDescent="0.25"/>
  <cols>
    <col min="2" max="2" width="16.875" bestFit="1" customWidth="1"/>
    <col min="3" max="3" width="20.5" customWidth="1"/>
    <col min="4" max="4" width="20.875" customWidth="1"/>
  </cols>
  <sheetData>
    <row r="1" spans="1:12" x14ac:dyDescent="0.25">
      <c r="A1" t="s">
        <v>32495</v>
      </c>
      <c r="B1" t="s">
        <v>0</v>
      </c>
      <c r="C1" t="s">
        <v>32500</v>
      </c>
      <c r="D1" t="s">
        <v>32501</v>
      </c>
      <c r="E1" s="3" t="s">
        <v>4</v>
      </c>
      <c r="F1" s="23" t="s">
        <v>5</v>
      </c>
      <c r="G1" t="s">
        <v>32496</v>
      </c>
      <c r="H1" t="s">
        <v>14</v>
      </c>
      <c r="I1" t="s">
        <v>6</v>
      </c>
      <c r="J1" t="s">
        <v>32497</v>
      </c>
      <c r="K1" t="s">
        <v>32622</v>
      </c>
      <c r="L1" t="s">
        <v>32621</v>
      </c>
    </row>
    <row r="2" spans="1:12" x14ac:dyDescent="0.25">
      <c r="A2" t="s">
        <v>32499</v>
      </c>
      <c r="B2" t="s">
        <v>2653</v>
      </c>
      <c r="C2" t="s">
        <v>20223</v>
      </c>
      <c r="D2" t="s">
        <v>7918</v>
      </c>
      <c r="E2">
        <v>11588.7890352534</v>
      </c>
      <c r="F2">
        <v>0.5</v>
      </c>
      <c r="G2">
        <v>-14.500442200068999</v>
      </c>
      <c r="H2">
        <v>11588.2890352534</v>
      </c>
      <c r="I2">
        <v>1</v>
      </c>
      <c r="J2">
        <v>-11588.2981074616</v>
      </c>
      <c r="K2">
        <f t="shared" ref="K2:K65" si="0">LOG(E2/F2,2)</f>
        <v>14.500442200068974</v>
      </c>
      <c r="L2">
        <f t="shared" ref="L2:L65" si="1">E2/F2</f>
        <v>23177.578070506799</v>
      </c>
    </row>
    <row r="3" spans="1:12" x14ac:dyDescent="0.25">
      <c r="A3" t="s">
        <v>32499</v>
      </c>
      <c r="B3" t="s">
        <v>2539</v>
      </c>
      <c r="C3" t="s">
        <v>20223</v>
      </c>
      <c r="D3" t="s">
        <v>7918</v>
      </c>
      <c r="E3">
        <v>3665.1650647829001</v>
      </c>
      <c r="F3">
        <v>0.5</v>
      </c>
      <c r="G3">
        <v>-12.8396624578592</v>
      </c>
      <c r="H3">
        <v>3664.6650647829001</v>
      </c>
      <c r="I3">
        <v>0.99984714873603797</v>
      </c>
      <c r="J3">
        <v>-3664.6875574832202</v>
      </c>
      <c r="K3">
        <f t="shared" si="0"/>
        <v>12.839662457859164</v>
      </c>
      <c r="L3">
        <f t="shared" si="1"/>
        <v>7330.3301295658002</v>
      </c>
    </row>
    <row r="4" spans="1:12" x14ac:dyDescent="0.25">
      <c r="A4" t="s">
        <v>32499</v>
      </c>
      <c r="B4" t="s">
        <v>10</v>
      </c>
      <c r="C4" t="s">
        <v>16622</v>
      </c>
      <c r="D4" t="s">
        <v>16623</v>
      </c>
      <c r="E4">
        <v>228344.23867287501</v>
      </c>
      <c r="F4">
        <v>33.5490129269809</v>
      </c>
      <c r="G4">
        <v>-12.7326524489168</v>
      </c>
      <c r="H4">
        <v>228310.689659948</v>
      </c>
      <c r="I4">
        <v>1</v>
      </c>
      <c r="J4">
        <v>-228310.690014992</v>
      </c>
      <c r="K4">
        <f t="shared" si="0"/>
        <v>12.732652448916804</v>
      </c>
      <c r="L4">
        <f t="shared" si="1"/>
        <v>6806.2878383296711</v>
      </c>
    </row>
    <row r="5" spans="1:12" x14ac:dyDescent="0.25">
      <c r="A5" t="s">
        <v>32499</v>
      </c>
      <c r="B5" t="s">
        <v>12</v>
      </c>
      <c r="C5" t="s">
        <v>16377</v>
      </c>
      <c r="D5" t="s">
        <v>16378</v>
      </c>
      <c r="E5">
        <v>134003.45494711699</v>
      </c>
      <c r="F5">
        <v>33.5490129269809</v>
      </c>
      <c r="G5">
        <v>-11.963712256693499</v>
      </c>
      <c r="H5">
        <v>133969.90593419</v>
      </c>
      <c r="I5">
        <v>1</v>
      </c>
      <c r="J5">
        <v>-133969.906468378</v>
      </c>
      <c r="K5">
        <f t="shared" si="0"/>
        <v>11.963712256693546</v>
      </c>
      <c r="L5">
        <f t="shared" si="1"/>
        <v>3994.2592421056979</v>
      </c>
    </row>
    <row r="6" spans="1:12" x14ac:dyDescent="0.25">
      <c r="A6" t="s">
        <v>32499</v>
      </c>
      <c r="B6" t="s">
        <v>2515</v>
      </c>
      <c r="C6" t="s">
        <v>6099</v>
      </c>
      <c r="D6" t="s">
        <v>6204</v>
      </c>
      <c r="E6">
        <v>4920.2097282350996</v>
      </c>
      <c r="F6">
        <v>1.5249551330445901</v>
      </c>
      <c r="G6">
        <v>-11.6557373010868</v>
      </c>
      <c r="H6">
        <v>4918.6847731020498</v>
      </c>
      <c r="I6">
        <v>0.99992945326278704</v>
      </c>
      <c r="J6">
        <v>-4918.6985833000599</v>
      </c>
      <c r="K6">
        <f t="shared" si="0"/>
        <v>11.655737301086766</v>
      </c>
      <c r="L6">
        <f t="shared" si="1"/>
        <v>3226.4619604983691</v>
      </c>
    </row>
    <row r="7" spans="1:12" x14ac:dyDescent="0.25">
      <c r="A7" t="s">
        <v>32499</v>
      </c>
      <c r="B7" t="s">
        <v>2752</v>
      </c>
      <c r="C7" t="s">
        <v>6099</v>
      </c>
      <c r="D7" t="s">
        <v>6204</v>
      </c>
      <c r="E7">
        <v>1436.50999574355</v>
      </c>
      <c r="F7">
        <v>0.5</v>
      </c>
      <c r="G7">
        <v>-11.488352316348699</v>
      </c>
      <c r="H7">
        <v>1436.00999574355</v>
      </c>
      <c r="I7">
        <v>0.99812463256907702</v>
      </c>
      <c r="J7">
        <v>-1436.0559495069599</v>
      </c>
      <c r="K7">
        <f t="shared" si="0"/>
        <v>11.488352316348729</v>
      </c>
      <c r="L7">
        <f t="shared" si="1"/>
        <v>2873.0199914871</v>
      </c>
    </row>
    <row r="8" spans="1:12" x14ac:dyDescent="0.25">
      <c r="A8" t="s">
        <v>32499</v>
      </c>
      <c r="B8" t="s">
        <v>2786</v>
      </c>
      <c r="C8" t="s">
        <v>22765</v>
      </c>
      <c r="D8" t="s">
        <v>11059</v>
      </c>
      <c r="E8">
        <v>1297.42279494539</v>
      </c>
      <c r="F8">
        <v>0.5</v>
      </c>
      <c r="G8">
        <v>-11.3414329761058</v>
      </c>
      <c r="H8">
        <v>1296.92279494539</v>
      </c>
      <c r="I8">
        <v>0.99767195767195804</v>
      </c>
      <c r="J8">
        <v>-1296.9723837271599</v>
      </c>
      <c r="K8">
        <f t="shared" si="0"/>
        <v>11.341432976105846</v>
      </c>
      <c r="L8">
        <f t="shared" si="1"/>
        <v>2594.84558989078</v>
      </c>
    </row>
    <row r="9" spans="1:12" x14ac:dyDescent="0.25">
      <c r="A9" t="s">
        <v>32499</v>
      </c>
      <c r="B9" t="s">
        <v>3114</v>
      </c>
      <c r="C9" t="s">
        <v>6099</v>
      </c>
      <c r="D9" t="s">
        <v>25782</v>
      </c>
      <c r="E9">
        <v>986.64983066198499</v>
      </c>
      <c r="F9">
        <v>0.5</v>
      </c>
      <c r="G9">
        <v>-10.946394342132001</v>
      </c>
      <c r="H9">
        <v>986.14983066198499</v>
      </c>
      <c r="I9">
        <v>0.996119929453263</v>
      </c>
      <c r="J9">
        <v>-986.21058200759296</v>
      </c>
      <c r="K9">
        <f t="shared" si="0"/>
        <v>10.946394342131951</v>
      </c>
      <c r="L9">
        <f t="shared" si="1"/>
        <v>1973.29966132397</v>
      </c>
    </row>
    <row r="10" spans="1:12" x14ac:dyDescent="0.25">
      <c r="A10" t="s">
        <v>32499</v>
      </c>
      <c r="B10" t="s">
        <v>2597</v>
      </c>
      <c r="C10" t="s">
        <v>6099</v>
      </c>
      <c r="D10" t="s">
        <v>6204</v>
      </c>
      <c r="E10">
        <v>872.55486125723996</v>
      </c>
      <c r="F10">
        <v>0.5</v>
      </c>
      <c r="G10">
        <v>-10.769102032358401</v>
      </c>
      <c r="H10">
        <v>872.05486125723996</v>
      </c>
      <c r="I10">
        <v>0.99527924750147001</v>
      </c>
      <c r="J10">
        <v>-872.12135313898102</v>
      </c>
      <c r="K10">
        <f t="shared" si="0"/>
        <v>10.769102032358353</v>
      </c>
      <c r="L10">
        <f t="shared" si="1"/>
        <v>1745.1097225144799</v>
      </c>
    </row>
    <row r="11" spans="1:12" x14ac:dyDescent="0.25">
      <c r="A11" t="s">
        <v>32499</v>
      </c>
      <c r="B11" t="s">
        <v>2933</v>
      </c>
      <c r="C11" t="s">
        <v>24232</v>
      </c>
      <c r="D11" t="s">
        <v>24233</v>
      </c>
      <c r="E11">
        <v>2650.2631464587898</v>
      </c>
      <c r="F11">
        <v>1.5249551330445901</v>
      </c>
      <c r="G11">
        <v>-10.763153101051101</v>
      </c>
      <c r="H11">
        <v>2648.73819132575</v>
      </c>
      <c r="I11">
        <v>0.99954732510288102</v>
      </c>
      <c r="J11">
        <v>-2648.7600592828799</v>
      </c>
      <c r="K11">
        <f t="shared" si="0"/>
        <v>10.763153101051067</v>
      </c>
      <c r="L11">
        <f t="shared" si="1"/>
        <v>1737.9286046059005</v>
      </c>
    </row>
    <row r="12" spans="1:12" x14ac:dyDescent="0.25">
      <c r="A12" t="s">
        <v>32499</v>
      </c>
      <c r="B12" t="s">
        <v>2689</v>
      </c>
      <c r="C12" t="s">
        <v>21881</v>
      </c>
      <c r="D12" t="s">
        <v>6204</v>
      </c>
      <c r="E12">
        <v>7192.3295475238801</v>
      </c>
      <c r="F12">
        <v>4.5748653991337598</v>
      </c>
      <c r="G12">
        <v>-10.618514113002201</v>
      </c>
      <c r="H12">
        <v>7187.7546821247397</v>
      </c>
      <c r="I12">
        <v>0.99998824221046401</v>
      </c>
      <c r="J12">
        <v>-7187.7625255185003</v>
      </c>
      <c r="K12">
        <f t="shared" si="0"/>
        <v>10.618514113002217</v>
      </c>
      <c r="L12">
        <f t="shared" si="1"/>
        <v>1572.140144032594</v>
      </c>
    </row>
    <row r="13" spans="1:12" x14ac:dyDescent="0.25">
      <c r="A13" t="s">
        <v>32499</v>
      </c>
      <c r="B13" t="s">
        <v>2434</v>
      </c>
      <c r="C13" t="s">
        <v>19201</v>
      </c>
      <c r="D13" t="s">
        <v>19202</v>
      </c>
      <c r="E13">
        <v>2311.23809451326</v>
      </c>
      <c r="F13">
        <v>1.5249551330445901</v>
      </c>
      <c r="G13">
        <v>-10.565683376215601</v>
      </c>
      <c r="H13">
        <v>2309.7131393802201</v>
      </c>
      <c r="I13">
        <v>0.99937683715461501</v>
      </c>
      <c r="J13">
        <v>-2309.73730538579</v>
      </c>
      <c r="K13">
        <f t="shared" si="0"/>
        <v>10.565683376215553</v>
      </c>
      <c r="L13">
        <f t="shared" si="1"/>
        <v>1515.6105543242097</v>
      </c>
    </row>
    <row r="14" spans="1:12" x14ac:dyDescent="0.25">
      <c r="A14" t="s">
        <v>32499</v>
      </c>
      <c r="B14" t="s">
        <v>2656</v>
      </c>
      <c r="C14" t="s">
        <v>21574</v>
      </c>
      <c r="D14" t="s">
        <v>16623</v>
      </c>
      <c r="E14">
        <v>2222.6786658800602</v>
      </c>
      <c r="F14">
        <v>1.5249551330445901</v>
      </c>
      <c r="G14">
        <v>-10.509316880142901</v>
      </c>
      <c r="H14">
        <v>2221.1537107470099</v>
      </c>
      <c r="I14">
        <v>0.99930629041740104</v>
      </c>
      <c r="J14">
        <v>-2221.1785728541699</v>
      </c>
      <c r="K14">
        <f t="shared" si="0"/>
        <v>10.509316880142933</v>
      </c>
      <c r="L14">
        <f t="shared" si="1"/>
        <v>1457.5370892666574</v>
      </c>
    </row>
    <row r="15" spans="1:12" x14ac:dyDescent="0.25">
      <c r="A15" t="s">
        <v>32499</v>
      </c>
      <c r="B15" t="s">
        <v>2625</v>
      </c>
      <c r="C15" t="s">
        <v>21130</v>
      </c>
      <c r="D15" t="s">
        <v>21131</v>
      </c>
      <c r="E15">
        <v>660.66420379128499</v>
      </c>
      <c r="F15">
        <v>0.5</v>
      </c>
      <c r="G15">
        <v>-10.367773368284601</v>
      </c>
      <c r="H15">
        <v>660.16420379128499</v>
      </c>
      <c r="I15">
        <v>0.99293944738389195</v>
      </c>
      <c r="J15">
        <v>-660.24561088431199</v>
      </c>
      <c r="K15">
        <f t="shared" si="0"/>
        <v>10.367773368284622</v>
      </c>
      <c r="L15">
        <f t="shared" si="1"/>
        <v>1321.32840758257</v>
      </c>
    </row>
    <row r="16" spans="1:12" x14ac:dyDescent="0.25">
      <c r="A16" t="s">
        <v>32499</v>
      </c>
      <c r="B16" t="s">
        <v>2499</v>
      </c>
      <c r="C16" t="s">
        <v>19875</v>
      </c>
      <c r="D16" t="s">
        <v>19829</v>
      </c>
      <c r="E16">
        <v>616.11283478562302</v>
      </c>
      <c r="F16">
        <v>0.5</v>
      </c>
      <c r="G16">
        <v>-10.2670507797833</v>
      </c>
      <c r="H16">
        <v>615.61283478562302</v>
      </c>
      <c r="I16">
        <v>0.99235155790711305</v>
      </c>
      <c r="J16">
        <v>-615.69844460133697</v>
      </c>
      <c r="K16">
        <f t="shared" si="0"/>
        <v>10.267050779783267</v>
      </c>
      <c r="L16">
        <f t="shared" si="1"/>
        <v>1232.225669571246</v>
      </c>
    </row>
    <row r="17" spans="1:12" x14ac:dyDescent="0.25">
      <c r="A17" t="s">
        <v>32499</v>
      </c>
      <c r="B17" t="s">
        <v>3146</v>
      </c>
      <c r="C17" t="s">
        <v>26064</v>
      </c>
      <c r="D17" t="s">
        <v>26065</v>
      </c>
      <c r="E17">
        <v>586.77412836726</v>
      </c>
      <c r="F17">
        <v>0.5</v>
      </c>
      <c r="G17">
        <v>-10.196661451891901</v>
      </c>
      <c r="H17">
        <v>586.27412836726</v>
      </c>
      <c r="I17">
        <v>0.99184009406231599</v>
      </c>
      <c r="J17">
        <v>-586.36279341168597</v>
      </c>
      <c r="K17">
        <f t="shared" si="0"/>
        <v>10.196661451891869</v>
      </c>
      <c r="L17">
        <f t="shared" si="1"/>
        <v>1173.54825673452</v>
      </c>
    </row>
    <row r="18" spans="1:12" x14ac:dyDescent="0.25">
      <c r="A18" t="s">
        <v>32499</v>
      </c>
      <c r="B18" t="s">
        <v>2705</v>
      </c>
      <c r="C18" t="s">
        <v>7996</v>
      </c>
      <c r="D18" t="s">
        <v>22080</v>
      </c>
      <c r="E18">
        <v>1700.0150441307001</v>
      </c>
      <c r="F18">
        <v>1.5249551330445901</v>
      </c>
      <c r="G18">
        <v>-10.122565001495801</v>
      </c>
      <c r="H18">
        <v>1698.49008899766</v>
      </c>
      <c r="I18">
        <v>0.99863609641387396</v>
      </c>
      <c r="J18">
        <v>-1698.5202526745099</v>
      </c>
      <c r="K18">
        <f t="shared" si="0"/>
        <v>10.122565001495804</v>
      </c>
      <c r="L18">
        <f t="shared" si="1"/>
        <v>1114.7967617490497</v>
      </c>
    </row>
    <row r="19" spans="1:12" x14ac:dyDescent="0.25">
      <c r="A19" t="s">
        <v>32499</v>
      </c>
      <c r="B19" t="s">
        <v>1999</v>
      </c>
      <c r="C19" t="s">
        <v>6099</v>
      </c>
      <c r="D19" t="s">
        <v>6204</v>
      </c>
      <c r="E19">
        <v>53273.657761966002</v>
      </c>
      <c r="F19">
        <v>56.423339922649802</v>
      </c>
      <c r="G19">
        <v>-9.8829145568758907</v>
      </c>
      <c r="H19">
        <v>53217.234422043402</v>
      </c>
      <c r="I19">
        <v>1</v>
      </c>
      <c r="J19">
        <v>-53217.235339715997</v>
      </c>
      <c r="K19">
        <f t="shared" si="0"/>
        <v>9.8829145568758854</v>
      </c>
      <c r="L19">
        <f t="shared" si="1"/>
        <v>944.17767248444227</v>
      </c>
    </row>
    <row r="20" spans="1:12" x14ac:dyDescent="0.25">
      <c r="A20" t="s">
        <v>32499</v>
      </c>
      <c r="B20" t="s">
        <v>2633</v>
      </c>
      <c r="C20" t="s">
        <v>6099</v>
      </c>
      <c r="D20" t="s">
        <v>6204</v>
      </c>
      <c r="E20">
        <v>1410.4311455939001</v>
      </c>
      <c r="F20">
        <v>1.5249551330445901</v>
      </c>
      <c r="G20">
        <v>-9.8531537262540194</v>
      </c>
      <c r="H20">
        <v>1408.90619046085</v>
      </c>
      <c r="I20">
        <v>0.99803057025279296</v>
      </c>
      <c r="J20">
        <v>-1408.9406439439699</v>
      </c>
      <c r="K20">
        <f t="shared" si="0"/>
        <v>9.8531537262540265</v>
      </c>
      <c r="L20">
        <f t="shared" si="1"/>
        <v>924.90009380010963</v>
      </c>
    </row>
    <row r="21" spans="1:12" x14ac:dyDescent="0.25">
      <c r="A21" t="s">
        <v>32499</v>
      </c>
      <c r="B21" t="s">
        <v>2875</v>
      </c>
      <c r="C21" t="s">
        <v>19493</v>
      </c>
      <c r="D21" t="s">
        <v>19494</v>
      </c>
      <c r="E21">
        <v>1312.63545753269</v>
      </c>
      <c r="F21">
        <v>1.5249551330445901</v>
      </c>
      <c r="G21">
        <v>-9.7494837975799609</v>
      </c>
      <c r="H21">
        <v>1311.1105023996399</v>
      </c>
      <c r="I21">
        <v>0.99773074661963501</v>
      </c>
      <c r="J21">
        <v>-1311.14675072509</v>
      </c>
      <c r="K21">
        <f t="shared" si="0"/>
        <v>9.7494837975799662</v>
      </c>
      <c r="L21">
        <f t="shared" si="1"/>
        <v>860.76988698808373</v>
      </c>
    </row>
    <row r="22" spans="1:12" x14ac:dyDescent="0.25">
      <c r="A22" t="s">
        <v>32499</v>
      </c>
      <c r="B22" t="s">
        <v>2570</v>
      </c>
      <c r="C22" t="s">
        <v>6099</v>
      </c>
      <c r="D22" t="s">
        <v>6204</v>
      </c>
      <c r="E22">
        <v>2610.6015618561901</v>
      </c>
      <c r="F22">
        <v>3.0499102660891801</v>
      </c>
      <c r="G22">
        <v>-9.7413997739159992</v>
      </c>
      <c r="H22">
        <v>2607.5516515900999</v>
      </c>
      <c r="I22">
        <v>0.99952380952380904</v>
      </c>
      <c r="J22">
        <v>-2607.56984768957</v>
      </c>
      <c r="K22">
        <f t="shared" si="0"/>
        <v>9.7413997739159957</v>
      </c>
      <c r="L22">
        <f t="shared" si="1"/>
        <v>855.96012147717909</v>
      </c>
    </row>
    <row r="23" spans="1:12" x14ac:dyDescent="0.25">
      <c r="A23" t="s">
        <v>32499</v>
      </c>
      <c r="B23" t="s">
        <v>2495</v>
      </c>
      <c r="C23" t="s">
        <v>19828</v>
      </c>
      <c r="D23" t="s">
        <v>19829</v>
      </c>
      <c r="E23">
        <v>2506.2861612575598</v>
      </c>
      <c r="F23">
        <v>3.0499102660891801</v>
      </c>
      <c r="G23">
        <v>-9.6825686353205391</v>
      </c>
      <c r="H23">
        <v>2503.2362509914801</v>
      </c>
      <c r="I23">
        <v>0.99945914168136396</v>
      </c>
      <c r="J23">
        <v>-2503.25497710745</v>
      </c>
      <c r="K23">
        <f t="shared" si="0"/>
        <v>9.6825686353205356</v>
      </c>
      <c r="L23">
        <f t="shared" si="1"/>
        <v>821.75734451076323</v>
      </c>
    </row>
    <row r="24" spans="1:12" x14ac:dyDescent="0.25">
      <c r="A24" t="s">
        <v>32499</v>
      </c>
      <c r="B24" t="s">
        <v>2704</v>
      </c>
      <c r="C24" t="s">
        <v>22073</v>
      </c>
      <c r="D24" t="s">
        <v>22074</v>
      </c>
      <c r="E24">
        <v>990.45299630881004</v>
      </c>
      <c r="F24">
        <v>1.5249551330445901</v>
      </c>
      <c r="G24">
        <v>-9.34317790429402</v>
      </c>
      <c r="H24">
        <v>988.92804117576497</v>
      </c>
      <c r="I24">
        <v>0.99612580834803099</v>
      </c>
      <c r="J24">
        <v>-988.97217635133097</v>
      </c>
      <c r="K24">
        <f t="shared" si="0"/>
        <v>9.3431779042940164</v>
      </c>
      <c r="L24">
        <f t="shared" si="1"/>
        <v>649.49648343512865</v>
      </c>
    </row>
    <row r="25" spans="1:12" x14ac:dyDescent="0.25">
      <c r="A25" t="s">
        <v>32499</v>
      </c>
      <c r="B25" t="s">
        <v>2512</v>
      </c>
      <c r="C25" t="s">
        <v>6099</v>
      </c>
      <c r="D25" t="s">
        <v>6204</v>
      </c>
      <c r="E25">
        <v>959.48436175609402</v>
      </c>
      <c r="F25">
        <v>1.5249551330445901</v>
      </c>
      <c r="G25">
        <v>-9.2973486859033496</v>
      </c>
      <c r="H25">
        <v>957.95940662304895</v>
      </c>
      <c r="I25">
        <v>0.995902410346855</v>
      </c>
      <c r="J25">
        <v>-958.00452265642798</v>
      </c>
      <c r="K25">
        <f t="shared" si="0"/>
        <v>9.2973486859033496</v>
      </c>
      <c r="L25">
        <f t="shared" si="1"/>
        <v>629.18858461132083</v>
      </c>
    </row>
    <row r="26" spans="1:12" x14ac:dyDescent="0.25">
      <c r="A26" t="s">
        <v>32499</v>
      </c>
      <c r="B26" t="s">
        <v>2916</v>
      </c>
      <c r="C26" t="s">
        <v>6099</v>
      </c>
      <c r="D26" t="s">
        <v>6204</v>
      </c>
      <c r="E26">
        <v>4692.5630988037301</v>
      </c>
      <c r="F26">
        <v>7.6247756652229404</v>
      </c>
      <c r="G26">
        <v>-9.2654655376521102</v>
      </c>
      <c r="H26">
        <v>4684.9383231385</v>
      </c>
      <c r="I26">
        <v>0.99991769547325104</v>
      </c>
      <c r="J26">
        <v>-4684.9474853474503</v>
      </c>
      <c r="K26">
        <f t="shared" si="0"/>
        <v>9.2654655376521138</v>
      </c>
      <c r="L26">
        <f t="shared" si="1"/>
        <v>615.4362180394096</v>
      </c>
    </row>
    <row r="27" spans="1:12" x14ac:dyDescent="0.25">
      <c r="A27" t="s">
        <v>32499</v>
      </c>
      <c r="B27" t="s">
        <v>3093</v>
      </c>
      <c r="C27" t="s">
        <v>25551</v>
      </c>
      <c r="D27" t="s">
        <v>25552</v>
      </c>
      <c r="E27">
        <v>899.17702078501395</v>
      </c>
      <c r="F27">
        <v>1.5249551330445901</v>
      </c>
      <c r="G27">
        <v>-9.2036945599494704</v>
      </c>
      <c r="H27">
        <v>897.652065651969</v>
      </c>
      <c r="I27">
        <v>0.99544973544973503</v>
      </c>
      <c r="J27">
        <v>-897.699247500409</v>
      </c>
      <c r="K27">
        <f t="shared" si="0"/>
        <v>9.2036945599494633</v>
      </c>
      <c r="L27">
        <f t="shared" si="1"/>
        <v>589.64162374390446</v>
      </c>
    </row>
    <row r="28" spans="1:12" x14ac:dyDescent="0.25">
      <c r="A28" t="s">
        <v>32499</v>
      </c>
      <c r="B28" t="s">
        <v>2907</v>
      </c>
      <c r="C28" t="s">
        <v>24024</v>
      </c>
      <c r="D28" t="s">
        <v>24025</v>
      </c>
      <c r="E28">
        <v>1596.2429529101901</v>
      </c>
      <c r="F28">
        <v>3.0499102660891801</v>
      </c>
      <c r="G28">
        <v>-9.0316977388111592</v>
      </c>
      <c r="H28">
        <v>1593.1930426440999</v>
      </c>
      <c r="I28">
        <v>0.99853615520282202</v>
      </c>
      <c r="J28">
        <v>-1593.21864246362</v>
      </c>
      <c r="K28">
        <f t="shared" si="0"/>
        <v>9.0316977388111574</v>
      </c>
      <c r="L28">
        <f t="shared" si="1"/>
        <v>523.37374337147651</v>
      </c>
    </row>
    <row r="29" spans="1:12" x14ac:dyDescent="0.25">
      <c r="A29" t="s">
        <v>32499</v>
      </c>
      <c r="B29" t="s">
        <v>3045</v>
      </c>
      <c r="C29" t="s">
        <v>25221</v>
      </c>
      <c r="D29" t="s">
        <v>6204</v>
      </c>
      <c r="E29">
        <v>2369.3721979718698</v>
      </c>
      <c r="F29">
        <v>4.5748653991337598</v>
      </c>
      <c r="G29">
        <v>-9.0165598326153304</v>
      </c>
      <c r="H29">
        <v>2364.7973325727398</v>
      </c>
      <c r="I29">
        <v>0.99940035273368599</v>
      </c>
      <c r="J29">
        <v>-2364.8145217953902</v>
      </c>
      <c r="K29">
        <f t="shared" si="0"/>
        <v>9.016559832615334</v>
      </c>
      <c r="L29">
        <f t="shared" si="1"/>
        <v>517.91079982823214</v>
      </c>
    </row>
    <row r="30" spans="1:12" x14ac:dyDescent="0.25">
      <c r="A30" t="s">
        <v>32499</v>
      </c>
      <c r="B30" t="s">
        <v>3000</v>
      </c>
      <c r="C30" t="s">
        <v>24825</v>
      </c>
      <c r="D30" t="s">
        <v>18338</v>
      </c>
      <c r="E30">
        <v>3792.29945926248</v>
      </c>
      <c r="F30">
        <v>7.6247756652229404</v>
      </c>
      <c r="G30">
        <v>-8.9581622844645405</v>
      </c>
      <c r="H30">
        <v>3784.6746835972499</v>
      </c>
      <c r="I30">
        <v>0.99987066431510896</v>
      </c>
      <c r="J30">
        <v>-3784.6852853749301</v>
      </c>
      <c r="K30">
        <f t="shared" si="0"/>
        <v>8.958162284464537</v>
      </c>
      <c r="L30">
        <f t="shared" si="1"/>
        <v>497.3653817199351</v>
      </c>
    </row>
    <row r="31" spans="1:12" x14ac:dyDescent="0.25">
      <c r="A31" t="s">
        <v>32499</v>
      </c>
      <c r="B31" t="s">
        <v>2849</v>
      </c>
      <c r="C31" t="s">
        <v>23472</v>
      </c>
      <c r="D31" t="s">
        <v>23473</v>
      </c>
      <c r="E31">
        <v>743.24722926519598</v>
      </c>
      <c r="F31">
        <v>1.5249551330445901</v>
      </c>
      <c r="G31">
        <v>-8.9289315731407797</v>
      </c>
      <c r="H31">
        <v>741.72227413215103</v>
      </c>
      <c r="I31">
        <v>0.99389182833627299</v>
      </c>
      <c r="J31">
        <v>-741.77601589887502</v>
      </c>
      <c r="K31">
        <f t="shared" si="0"/>
        <v>8.9289315731407797</v>
      </c>
      <c r="L31">
        <f t="shared" si="1"/>
        <v>487.38957177139667</v>
      </c>
    </row>
    <row r="32" spans="1:12" x14ac:dyDescent="0.25">
      <c r="A32" t="s">
        <v>32499</v>
      </c>
      <c r="B32" t="s">
        <v>3083</v>
      </c>
      <c r="C32" t="s">
        <v>6099</v>
      </c>
      <c r="D32" t="s">
        <v>6204</v>
      </c>
      <c r="E32">
        <v>2147.7019716998002</v>
      </c>
      <c r="F32">
        <v>4.5748653991337598</v>
      </c>
      <c r="G32">
        <v>-8.8748487973533408</v>
      </c>
      <c r="H32">
        <v>2143.1271063006602</v>
      </c>
      <c r="I32">
        <v>0.99924750146972396</v>
      </c>
      <c r="J32">
        <v>-2143.14548192647</v>
      </c>
      <c r="K32">
        <f t="shared" si="0"/>
        <v>8.8748487973533479</v>
      </c>
      <c r="L32">
        <f t="shared" si="1"/>
        <v>469.45686579248047</v>
      </c>
    </row>
    <row r="33" spans="1:12" x14ac:dyDescent="0.25">
      <c r="A33" t="s">
        <v>32499</v>
      </c>
      <c r="B33" t="s">
        <v>2321</v>
      </c>
      <c r="C33" t="s">
        <v>18045</v>
      </c>
      <c r="D33" t="s">
        <v>18046</v>
      </c>
      <c r="E33">
        <v>698.69586025953402</v>
      </c>
      <c r="F33">
        <v>1.5249551330445901</v>
      </c>
      <c r="G33">
        <v>-8.8397539855828295</v>
      </c>
      <c r="H33">
        <v>697.17090512648895</v>
      </c>
      <c r="I33">
        <v>0.99341563786008202</v>
      </c>
      <c r="J33">
        <v>-697.22694454919997</v>
      </c>
      <c r="K33">
        <f t="shared" si="0"/>
        <v>8.8397539855828313</v>
      </c>
      <c r="L33">
        <f t="shared" si="1"/>
        <v>458.1746997792518</v>
      </c>
    </row>
    <row r="34" spans="1:12" x14ac:dyDescent="0.25">
      <c r="A34" t="s">
        <v>32499</v>
      </c>
      <c r="B34" t="s">
        <v>3080</v>
      </c>
      <c r="C34" t="s">
        <v>6099</v>
      </c>
      <c r="D34" t="s">
        <v>6204</v>
      </c>
      <c r="E34">
        <v>2000.4651302298601</v>
      </c>
      <c r="F34">
        <v>4.5748653991337598</v>
      </c>
      <c r="G34">
        <v>-8.7723904688836303</v>
      </c>
      <c r="H34">
        <v>1995.8902648307301</v>
      </c>
      <c r="I34">
        <v>0.99909465020576105</v>
      </c>
      <c r="J34">
        <v>-1995.9095430606601</v>
      </c>
      <c r="K34">
        <f t="shared" si="0"/>
        <v>8.7723904688836338</v>
      </c>
      <c r="L34">
        <f t="shared" si="1"/>
        <v>437.2730027442214</v>
      </c>
    </row>
    <row r="35" spans="1:12" x14ac:dyDescent="0.25">
      <c r="A35" t="s">
        <v>32499</v>
      </c>
      <c r="B35" t="s">
        <v>2509</v>
      </c>
      <c r="C35" t="s">
        <v>19970</v>
      </c>
      <c r="D35" t="s">
        <v>19971</v>
      </c>
      <c r="E35">
        <v>5985.6394187241704</v>
      </c>
      <c r="F35">
        <v>13.724596197401301</v>
      </c>
      <c r="G35">
        <v>-8.7685978586057693</v>
      </c>
      <c r="H35">
        <v>5971.91482252677</v>
      </c>
      <c r="I35">
        <v>0.99997648442092901</v>
      </c>
      <c r="J35">
        <v>-5971.9212600153496</v>
      </c>
      <c r="K35">
        <f t="shared" si="0"/>
        <v>8.768597858605764</v>
      </c>
      <c r="L35">
        <f t="shared" si="1"/>
        <v>436.12499286919115</v>
      </c>
    </row>
    <row r="36" spans="1:12" x14ac:dyDescent="0.25">
      <c r="A36" t="s">
        <v>32499</v>
      </c>
      <c r="B36" t="s">
        <v>3091</v>
      </c>
      <c r="C36" t="s">
        <v>25543</v>
      </c>
      <c r="D36" t="s">
        <v>20744</v>
      </c>
      <c r="E36">
        <v>644.36492244775002</v>
      </c>
      <c r="F36">
        <v>1.5249551330445901</v>
      </c>
      <c r="G36">
        <v>-8.7229673528008895</v>
      </c>
      <c r="H36">
        <v>642.83996731470597</v>
      </c>
      <c r="I36">
        <v>0.99273368606701895</v>
      </c>
      <c r="J36">
        <v>-642.899147406971</v>
      </c>
      <c r="K36">
        <f t="shared" si="0"/>
        <v>8.722967352800886</v>
      </c>
      <c r="L36">
        <f t="shared" si="1"/>
        <v>422.54680710590361</v>
      </c>
    </row>
    <row r="37" spans="1:12" x14ac:dyDescent="0.25">
      <c r="A37" t="s">
        <v>32499</v>
      </c>
      <c r="B37" t="s">
        <v>3625</v>
      </c>
      <c r="C37" t="s">
        <v>13170</v>
      </c>
      <c r="D37" t="s">
        <v>13171</v>
      </c>
      <c r="E37">
        <v>16670.904958167601</v>
      </c>
      <c r="F37">
        <v>42.698743725248498</v>
      </c>
      <c r="G37">
        <v>-8.6089230821600893</v>
      </c>
      <c r="H37">
        <v>16628.2062144423</v>
      </c>
      <c r="I37">
        <v>1</v>
      </c>
      <c r="J37">
        <v>-16628.208442991599</v>
      </c>
      <c r="K37">
        <f t="shared" si="0"/>
        <v>8.608923082160084</v>
      </c>
      <c r="L37">
        <f t="shared" si="1"/>
        <v>390.43080671035784</v>
      </c>
    </row>
    <row r="38" spans="1:12" x14ac:dyDescent="0.25">
      <c r="A38" t="s">
        <v>32499</v>
      </c>
      <c r="B38" t="s">
        <v>2948</v>
      </c>
      <c r="C38" t="s">
        <v>6099</v>
      </c>
      <c r="D38" t="s">
        <v>6204</v>
      </c>
      <c r="E38">
        <v>1178.4380411375801</v>
      </c>
      <c r="F38">
        <v>3.0499102660891801</v>
      </c>
      <c r="G38">
        <v>-8.5938933959271608</v>
      </c>
      <c r="H38">
        <v>1175.3881308714899</v>
      </c>
      <c r="I38">
        <v>0.997136978248089</v>
      </c>
      <c r="J38">
        <v>-1175.4195477348801</v>
      </c>
      <c r="K38">
        <f t="shared" si="0"/>
        <v>8.5938933959271555</v>
      </c>
      <c r="L38">
        <f t="shared" si="1"/>
        <v>386.38449604245579</v>
      </c>
    </row>
    <row r="39" spans="1:12" x14ac:dyDescent="0.25">
      <c r="A39" t="s">
        <v>32499</v>
      </c>
      <c r="B39" t="s">
        <v>2756</v>
      </c>
      <c r="C39" t="s">
        <v>22504</v>
      </c>
      <c r="D39" t="s">
        <v>13539</v>
      </c>
      <c r="E39">
        <v>2845.8545225812099</v>
      </c>
      <c r="F39">
        <v>7.6247756652229404</v>
      </c>
      <c r="G39">
        <v>-8.5439513077181193</v>
      </c>
      <c r="H39">
        <v>2838.2297469159898</v>
      </c>
      <c r="I39">
        <v>0.99965314520870097</v>
      </c>
      <c r="J39">
        <v>-2838.2426068577602</v>
      </c>
      <c r="K39">
        <f t="shared" si="0"/>
        <v>8.5439513077181175</v>
      </c>
      <c r="L39">
        <f t="shared" si="1"/>
        <v>373.23780364599094</v>
      </c>
    </row>
    <row r="40" spans="1:12" x14ac:dyDescent="0.25">
      <c r="A40" t="s">
        <v>32499</v>
      </c>
      <c r="B40" t="s">
        <v>2661</v>
      </c>
      <c r="C40" t="s">
        <v>21655</v>
      </c>
      <c r="D40" t="s">
        <v>16378</v>
      </c>
      <c r="E40">
        <v>3315.8171346531399</v>
      </c>
      <c r="F40">
        <v>9.1497307982675302</v>
      </c>
      <c r="G40">
        <v>-8.5014194326071202</v>
      </c>
      <c r="H40">
        <v>3306.6674038548699</v>
      </c>
      <c r="I40">
        <v>0.99978248089359201</v>
      </c>
      <c r="J40">
        <v>-3306.6783323826098</v>
      </c>
      <c r="K40">
        <f t="shared" si="0"/>
        <v>8.5014194326071202</v>
      </c>
      <c r="L40">
        <f t="shared" si="1"/>
        <v>362.39504830906918</v>
      </c>
    </row>
    <row r="41" spans="1:12" x14ac:dyDescent="0.25">
      <c r="A41" t="s">
        <v>32499</v>
      </c>
      <c r="B41" t="s">
        <v>3597</v>
      </c>
      <c r="C41" t="s">
        <v>6099</v>
      </c>
      <c r="D41" t="s">
        <v>6204</v>
      </c>
      <c r="E41">
        <v>11931.617252845699</v>
      </c>
      <c r="F41">
        <v>33.5490129269809</v>
      </c>
      <c r="G41">
        <v>-8.4743035685098604</v>
      </c>
      <c r="H41">
        <v>11898.068239918801</v>
      </c>
      <c r="I41">
        <v>1</v>
      </c>
      <c r="J41">
        <v>-11898.0712577957</v>
      </c>
      <c r="K41">
        <f t="shared" si="0"/>
        <v>8.4743035685098551</v>
      </c>
      <c r="L41">
        <f t="shared" si="1"/>
        <v>355.64734136335835</v>
      </c>
    </row>
    <row r="42" spans="1:12" x14ac:dyDescent="0.25">
      <c r="A42" t="s">
        <v>32499</v>
      </c>
      <c r="B42" t="s">
        <v>3134</v>
      </c>
      <c r="C42" t="s">
        <v>25936</v>
      </c>
      <c r="D42" t="s">
        <v>25936</v>
      </c>
      <c r="E42">
        <v>11176.4172172619</v>
      </c>
      <c r="F42">
        <v>32.0240577939364</v>
      </c>
      <c r="G42">
        <v>-8.4470859430631506</v>
      </c>
      <c r="H42">
        <v>11144.393159468</v>
      </c>
      <c r="I42">
        <v>1</v>
      </c>
      <c r="J42">
        <v>-11144.396360775099</v>
      </c>
      <c r="K42">
        <f t="shared" si="0"/>
        <v>8.4470859430631364</v>
      </c>
      <c r="L42">
        <f t="shared" si="1"/>
        <v>349.00065723020589</v>
      </c>
    </row>
    <row r="43" spans="1:12" x14ac:dyDescent="0.25">
      <c r="A43" t="s">
        <v>32499</v>
      </c>
      <c r="B43" t="s">
        <v>2640</v>
      </c>
      <c r="C43" t="s">
        <v>21348</v>
      </c>
      <c r="D43" t="s">
        <v>19962</v>
      </c>
      <c r="E43">
        <v>1588.0933122384299</v>
      </c>
      <c r="F43">
        <v>4.5748653991337598</v>
      </c>
      <c r="G43">
        <v>-8.4393506713397795</v>
      </c>
      <c r="H43">
        <v>1583.5184468392899</v>
      </c>
      <c r="I43">
        <v>0.99850676072898303</v>
      </c>
      <c r="J43">
        <v>-1583.5409354102901</v>
      </c>
      <c r="K43">
        <f t="shared" si="0"/>
        <v>8.4393506713397848</v>
      </c>
      <c r="L43">
        <f t="shared" si="1"/>
        <v>347.13443428065267</v>
      </c>
    </row>
    <row r="44" spans="1:12" x14ac:dyDescent="0.25">
      <c r="A44" t="s">
        <v>32499</v>
      </c>
      <c r="B44" t="s">
        <v>2409</v>
      </c>
      <c r="C44" t="s">
        <v>6099</v>
      </c>
      <c r="D44" t="s">
        <v>6204</v>
      </c>
      <c r="E44">
        <v>2115.10340901273</v>
      </c>
      <c r="F44">
        <v>6.0998205321783496</v>
      </c>
      <c r="G44">
        <v>-8.4377456876021704</v>
      </c>
      <c r="H44">
        <v>2109.0035884805502</v>
      </c>
      <c r="I44">
        <v>0.99921810699588498</v>
      </c>
      <c r="J44">
        <v>-2109.0204673677599</v>
      </c>
      <c r="K44">
        <f t="shared" si="0"/>
        <v>8.4377456876021721</v>
      </c>
      <c r="L44">
        <f t="shared" si="1"/>
        <v>346.74846544335799</v>
      </c>
    </row>
    <row r="45" spans="1:12" x14ac:dyDescent="0.25">
      <c r="A45" t="s">
        <v>32499</v>
      </c>
      <c r="B45" t="s">
        <v>2322</v>
      </c>
      <c r="C45" t="s">
        <v>18056</v>
      </c>
      <c r="D45" t="s">
        <v>18056</v>
      </c>
      <c r="E45">
        <v>3093.0602896248201</v>
      </c>
      <c r="F45">
        <v>9.1497307982675302</v>
      </c>
      <c r="G45">
        <v>-8.4010899419248695</v>
      </c>
      <c r="H45">
        <v>3083.9105588265602</v>
      </c>
      <c r="I45">
        <v>0.99971781305114604</v>
      </c>
      <c r="J45">
        <v>-3083.9220017948201</v>
      </c>
      <c r="K45">
        <f t="shared" si="0"/>
        <v>8.4010899419248712</v>
      </c>
      <c r="L45">
        <f t="shared" si="1"/>
        <v>338.04932164894734</v>
      </c>
    </row>
    <row r="46" spans="1:12" x14ac:dyDescent="0.25">
      <c r="A46" t="s">
        <v>32499</v>
      </c>
      <c r="B46" t="s">
        <v>2764</v>
      </c>
      <c r="C46" t="s">
        <v>6099</v>
      </c>
      <c r="D46" t="s">
        <v>6204</v>
      </c>
      <c r="E46">
        <v>506.364340405821</v>
      </c>
      <c r="F46">
        <v>1.5249551330445901</v>
      </c>
      <c r="G46">
        <v>-8.3752652029091603</v>
      </c>
      <c r="H46">
        <v>504.83938527277598</v>
      </c>
      <c r="I46">
        <v>0.99031158142269204</v>
      </c>
      <c r="J46">
        <v>-504.90885315055999</v>
      </c>
      <c r="K46">
        <f t="shared" si="0"/>
        <v>8.3752652029091639</v>
      </c>
      <c r="L46">
        <f t="shared" si="1"/>
        <v>332.0519597156009</v>
      </c>
    </row>
    <row r="47" spans="1:12" x14ac:dyDescent="0.25">
      <c r="A47" t="s">
        <v>32499</v>
      </c>
      <c r="B47" t="s">
        <v>3087</v>
      </c>
      <c r="C47" t="s">
        <v>6099</v>
      </c>
      <c r="D47" t="s">
        <v>6204</v>
      </c>
      <c r="E47">
        <v>2977.8787014638401</v>
      </c>
      <c r="F47">
        <v>9.1497307982675302</v>
      </c>
      <c r="G47">
        <v>-8.3463399768823692</v>
      </c>
      <c r="H47">
        <v>2968.7289706655802</v>
      </c>
      <c r="I47">
        <v>0.99967666078777195</v>
      </c>
      <c r="J47">
        <v>-2968.7407031703001</v>
      </c>
      <c r="K47">
        <f t="shared" si="0"/>
        <v>8.3463399768823709</v>
      </c>
      <c r="L47">
        <f t="shared" si="1"/>
        <v>325.4607995710312</v>
      </c>
    </row>
    <row r="48" spans="1:12" x14ac:dyDescent="0.25">
      <c r="A48" t="s">
        <v>32499</v>
      </c>
      <c r="B48" t="s">
        <v>2977</v>
      </c>
      <c r="C48" t="s">
        <v>24626</v>
      </c>
      <c r="D48" t="s">
        <v>24627</v>
      </c>
      <c r="E48">
        <v>1885.8268514470001</v>
      </c>
      <c r="F48">
        <v>6.0998205321783496</v>
      </c>
      <c r="G48">
        <v>-8.2722147080835295</v>
      </c>
      <c r="H48">
        <v>1879.72703091482</v>
      </c>
      <c r="I48">
        <v>0.99891828336272803</v>
      </c>
      <c r="J48">
        <v>-1879.7452328142799</v>
      </c>
      <c r="K48">
        <f t="shared" si="0"/>
        <v>8.2722147080835313</v>
      </c>
      <c r="L48">
        <f t="shared" si="1"/>
        <v>309.16103867297539</v>
      </c>
    </row>
    <row r="49" spans="1:12" x14ac:dyDescent="0.25">
      <c r="A49" t="s">
        <v>32499</v>
      </c>
      <c r="B49" t="s">
        <v>2444</v>
      </c>
      <c r="C49" t="s">
        <v>19295</v>
      </c>
      <c r="D49" t="s">
        <v>13032</v>
      </c>
      <c r="E49">
        <v>937.20867725326195</v>
      </c>
      <c r="F49">
        <v>3.0499102660891801</v>
      </c>
      <c r="G49">
        <v>-8.2634597048077794</v>
      </c>
      <c r="H49">
        <v>934.15876698717295</v>
      </c>
      <c r="I49">
        <v>0.995708406819518</v>
      </c>
      <c r="J49">
        <v>-934.195315073507</v>
      </c>
      <c r="K49">
        <f t="shared" si="0"/>
        <v>8.2634597048077758</v>
      </c>
      <c r="L49">
        <f t="shared" si="1"/>
        <v>307.29057430762384</v>
      </c>
    </row>
    <row r="50" spans="1:12" x14ac:dyDescent="0.25">
      <c r="A50" t="s">
        <v>32499</v>
      </c>
      <c r="B50" t="s">
        <v>3132</v>
      </c>
      <c r="C50" t="s">
        <v>6736</v>
      </c>
      <c r="D50" t="s">
        <v>25928</v>
      </c>
      <c r="E50">
        <v>2782.28732534142</v>
      </c>
      <c r="F50">
        <v>9.1497307982675302</v>
      </c>
      <c r="G50">
        <v>-8.2483264012826201</v>
      </c>
      <c r="H50">
        <v>2773.13759454316</v>
      </c>
      <c r="I50">
        <v>0.99962375073486198</v>
      </c>
      <c r="J50">
        <v>-2773.1498612871701</v>
      </c>
      <c r="K50">
        <f t="shared" si="0"/>
        <v>8.2483264012826201</v>
      </c>
      <c r="L50">
        <f t="shared" si="1"/>
        <v>304.08406396702253</v>
      </c>
    </row>
    <row r="51" spans="1:12" x14ac:dyDescent="0.25">
      <c r="A51" t="s">
        <v>32499</v>
      </c>
      <c r="B51" t="s">
        <v>2910</v>
      </c>
      <c r="C51" t="s">
        <v>6099</v>
      </c>
      <c r="D51" t="s">
        <v>19246</v>
      </c>
      <c r="E51">
        <v>4141.6473893922403</v>
      </c>
      <c r="F51">
        <v>13.724596197401301</v>
      </c>
      <c r="G51">
        <v>-8.2372972175870807</v>
      </c>
      <c r="H51">
        <v>4127.9227931948399</v>
      </c>
      <c r="I51">
        <v>0.99988830099941195</v>
      </c>
      <c r="J51">
        <v>-4127.9310119771799</v>
      </c>
      <c r="K51">
        <f t="shared" si="0"/>
        <v>8.2372972175870824</v>
      </c>
      <c r="L51">
        <f t="shared" si="1"/>
        <v>301.76825094325511</v>
      </c>
    </row>
    <row r="52" spans="1:12" x14ac:dyDescent="0.25">
      <c r="A52" t="s">
        <v>32499</v>
      </c>
      <c r="B52" t="s">
        <v>3049</v>
      </c>
      <c r="C52" t="s">
        <v>25261</v>
      </c>
      <c r="D52" t="s">
        <v>25262</v>
      </c>
      <c r="E52">
        <v>4990.2966380122998</v>
      </c>
      <c r="F52">
        <v>16.7745064634905</v>
      </c>
      <c r="G52">
        <v>-8.2167114456162995</v>
      </c>
      <c r="H52">
        <v>4973.5221315488097</v>
      </c>
      <c r="I52">
        <v>0.99992945326278704</v>
      </c>
      <c r="J52">
        <v>-4973.5289189219302</v>
      </c>
      <c r="K52">
        <f t="shared" si="0"/>
        <v>8.216711445616296</v>
      </c>
      <c r="L52">
        <f t="shared" si="1"/>
        <v>297.49290382245323</v>
      </c>
    </row>
    <row r="53" spans="1:12" x14ac:dyDescent="0.25">
      <c r="A53" t="s">
        <v>32499</v>
      </c>
      <c r="B53" t="s">
        <v>3803</v>
      </c>
      <c r="C53" t="s">
        <v>14811</v>
      </c>
      <c r="D53" t="s">
        <v>14812</v>
      </c>
      <c r="E53">
        <v>11643.6632824433</v>
      </c>
      <c r="F53">
        <v>39.648833459159299</v>
      </c>
      <c r="G53">
        <v>-8.1980508893875204</v>
      </c>
      <c r="H53">
        <v>11604.0144489841</v>
      </c>
      <c r="I53">
        <v>1</v>
      </c>
      <c r="J53">
        <v>-11604.0173448798</v>
      </c>
      <c r="K53">
        <f t="shared" si="0"/>
        <v>8.1980508893875168</v>
      </c>
      <c r="L53">
        <f t="shared" si="1"/>
        <v>293.66975687789096</v>
      </c>
    </row>
    <row r="54" spans="1:12" x14ac:dyDescent="0.25">
      <c r="A54" t="s">
        <v>32499</v>
      </c>
      <c r="B54" t="s">
        <v>2835</v>
      </c>
      <c r="C54" t="s">
        <v>6099</v>
      </c>
      <c r="D54" t="s">
        <v>6204</v>
      </c>
      <c r="E54">
        <v>2683.4050185239798</v>
      </c>
      <c r="F54">
        <v>9.1497307982675302</v>
      </c>
      <c r="G54">
        <v>-8.1961198109121707</v>
      </c>
      <c r="H54">
        <v>2674.2552877257099</v>
      </c>
      <c r="I54">
        <v>0.99957084068195201</v>
      </c>
      <c r="J54">
        <v>-2674.2678475255402</v>
      </c>
      <c r="K54">
        <f t="shared" si="0"/>
        <v>8.1961198109121725</v>
      </c>
      <c r="L54">
        <f t="shared" si="1"/>
        <v>293.27693652277435</v>
      </c>
    </row>
    <row r="55" spans="1:12" x14ac:dyDescent="0.25">
      <c r="A55" t="s">
        <v>32499</v>
      </c>
      <c r="B55" t="s">
        <v>2308</v>
      </c>
      <c r="C55" t="s">
        <v>17806</v>
      </c>
      <c r="D55" t="s">
        <v>12571</v>
      </c>
      <c r="E55">
        <v>1328.3914294981</v>
      </c>
      <c r="F55">
        <v>4.5748653991337598</v>
      </c>
      <c r="G55">
        <v>-8.1817353073733194</v>
      </c>
      <c r="H55">
        <v>1323.81656409897</v>
      </c>
      <c r="I55">
        <v>0.99777189888300999</v>
      </c>
      <c r="J55">
        <v>-1323.84184711598</v>
      </c>
      <c r="K55">
        <f t="shared" si="0"/>
        <v>8.181735307373323</v>
      </c>
      <c r="L55">
        <f t="shared" si="1"/>
        <v>290.36732528778396</v>
      </c>
    </row>
    <row r="56" spans="1:12" x14ac:dyDescent="0.25">
      <c r="A56" t="s">
        <v>32499</v>
      </c>
      <c r="B56" t="s">
        <v>2983</v>
      </c>
      <c r="C56" t="s">
        <v>6099</v>
      </c>
      <c r="D56" t="s">
        <v>6204</v>
      </c>
      <c r="E56">
        <v>1663.0700064186899</v>
      </c>
      <c r="F56">
        <v>6.0998205321783496</v>
      </c>
      <c r="G56">
        <v>-8.0908663877818796</v>
      </c>
      <c r="H56">
        <v>1656.9701858865101</v>
      </c>
      <c r="I56">
        <v>0.99860670194003498</v>
      </c>
      <c r="J56">
        <v>-1656.98993932844</v>
      </c>
      <c r="K56">
        <f t="shared" si="0"/>
        <v>8.0908663877818778</v>
      </c>
      <c r="L56">
        <f t="shared" si="1"/>
        <v>272.64244868279417</v>
      </c>
    </row>
    <row r="57" spans="1:12" x14ac:dyDescent="0.25">
      <c r="A57" t="s">
        <v>32499</v>
      </c>
      <c r="B57" t="s">
        <v>3714</v>
      </c>
      <c r="C57" t="s">
        <v>7881</v>
      </c>
      <c r="D57" t="s">
        <v>7882</v>
      </c>
      <c r="E57">
        <v>15128.992943069199</v>
      </c>
      <c r="F57">
        <v>59.473250188738902</v>
      </c>
      <c r="G57">
        <v>-7.9908593222839803</v>
      </c>
      <c r="H57">
        <v>15069.5196928804</v>
      </c>
      <c r="I57">
        <v>1</v>
      </c>
      <c r="J57">
        <v>-15069.5218115222</v>
      </c>
      <c r="K57">
        <f t="shared" si="0"/>
        <v>7.9908593222839857</v>
      </c>
      <c r="L57">
        <f t="shared" si="1"/>
        <v>254.38315368770333</v>
      </c>
    </row>
    <row r="58" spans="1:12" x14ac:dyDescent="0.25">
      <c r="A58" t="s">
        <v>32499</v>
      </c>
      <c r="B58" t="s">
        <v>2403</v>
      </c>
      <c r="C58" t="s">
        <v>18918</v>
      </c>
      <c r="D58" t="s">
        <v>6204</v>
      </c>
      <c r="E58">
        <v>3856.9532752585001</v>
      </c>
      <c r="F58">
        <v>15.2495513304459</v>
      </c>
      <c r="G58">
        <v>-7.98255106185134</v>
      </c>
      <c r="H58">
        <v>3841.7037239280498</v>
      </c>
      <c r="I58">
        <v>0.99987654320987696</v>
      </c>
      <c r="J58">
        <v>-3841.7120172605501</v>
      </c>
      <c r="K58">
        <f t="shared" si="0"/>
        <v>7.9825510618513391</v>
      </c>
      <c r="L58">
        <f t="shared" si="1"/>
        <v>252.92241008809549</v>
      </c>
    </row>
    <row r="59" spans="1:12" x14ac:dyDescent="0.25">
      <c r="A59" t="s">
        <v>32499</v>
      </c>
      <c r="B59" t="s">
        <v>2386</v>
      </c>
      <c r="C59" t="s">
        <v>6099</v>
      </c>
      <c r="D59" t="s">
        <v>6204</v>
      </c>
      <c r="E59">
        <v>1926.0317454277199</v>
      </c>
      <c r="F59">
        <v>7.6247756652229404</v>
      </c>
      <c r="G59">
        <v>-7.9807208754944003</v>
      </c>
      <c r="H59">
        <v>1918.4069697625</v>
      </c>
      <c r="I59">
        <v>0.99894767783656702</v>
      </c>
      <c r="J59">
        <v>-1918.42356989769</v>
      </c>
      <c r="K59">
        <f t="shared" si="0"/>
        <v>7.9807208754944012</v>
      </c>
      <c r="L59">
        <f t="shared" si="1"/>
        <v>252.60175905403568</v>
      </c>
    </row>
    <row r="60" spans="1:12" x14ac:dyDescent="0.25">
      <c r="A60" t="s">
        <v>32499</v>
      </c>
      <c r="B60" t="s">
        <v>2909</v>
      </c>
      <c r="C60" t="s">
        <v>24044</v>
      </c>
      <c r="D60" t="s">
        <v>24045</v>
      </c>
      <c r="E60">
        <v>1539.7387775859399</v>
      </c>
      <c r="F60">
        <v>6.0998205321783496</v>
      </c>
      <c r="G60">
        <v>-7.9797031011729</v>
      </c>
      <c r="H60">
        <v>1533.6389570537599</v>
      </c>
      <c r="I60">
        <v>0.99837742504409199</v>
      </c>
      <c r="J60">
        <v>-1533.65971657814</v>
      </c>
      <c r="K60">
        <f t="shared" si="0"/>
        <v>7.9797031011729036</v>
      </c>
      <c r="L60">
        <f t="shared" si="1"/>
        <v>252.42361959066901</v>
      </c>
    </row>
    <row r="61" spans="1:12" x14ac:dyDescent="0.25">
      <c r="A61" t="s">
        <v>32499</v>
      </c>
      <c r="B61" t="s">
        <v>2367</v>
      </c>
      <c r="C61" t="s">
        <v>18526</v>
      </c>
      <c r="D61" t="s">
        <v>18527</v>
      </c>
      <c r="E61">
        <v>3372.8646193555101</v>
      </c>
      <c r="F61">
        <v>13.724596197401301</v>
      </c>
      <c r="G61">
        <v>-7.9410668989996998</v>
      </c>
      <c r="H61">
        <v>3359.1400231581101</v>
      </c>
      <c r="I61">
        <v>0.999794238683128</v>
      </c>
      <c r="J61">
        <v>-3359.1494095568501</v>
      </c>
      <c r="K61">
        <f t="shared" si="0"/>
        <v>7.9410668989996989</v>
      </c>
      <c r="L61">
        <f t="shared" si="1"/>
        <v>245.75328635126976</v>
      </c>
    </row>
    <row r="62" spans="1:12" x14ac:dyDescent="0.25">
      <c r="A62" t="s">
        <v>32499</v>
      </c>
      <c r="B62" t="s">
        <v>2899</v>
      </c>
      <c r="C62" t="s">
        <v>23976</v>
      </c>
      <c r="D62" t="s">
        <v>23977</v>
      </c>
      <c r="E62">
        <v>4668.6574861665404</v>
      </c>
      <c r="F62">
        <v>19.8244167295796</v>
      </c>
      <c r="G62">
        <v>-7.8795855197625801</v>
      </c>
      <c r="H62">
        <v>4648.8330694369597</v>
      </c>
      <c r="I62">
        <v>0.99991769547325104</v>
      </c>
      <c r="J62">
        <v>-4648.8397472228098</v>
      </c>
      <c r="K62">
        <f t="shared" si="0"/>
        <v>7.8795855197625784</v>
      </c>
      <c r="L62">
        <f t="shared" si="1"/>
        <v>235.50037057082915</v>
      </c>
    </row>
    <row r="63" spans="1:12" x14ac:dyDescent="0.25">
      <c r="A63" t="s">
        <v>32499</v>
      </c>
      <c r="B63" t="s">
        <v>3658</v>
      </c>
      <c r="C63" t="s">
        <v>6099</v>
      </c>
      <c r="D63" t="s">
        <v>6204</v>
      </c>
      <c r="E63">
        <v>10175.098033390799</v>
      </c>
      <c r="F63">
        <v>44.223698858292998</v>
      </c>
      <c r="G63">
        <v>-7.8460072822393201</v>
      </c>
      <c r="H63">
        <v>10130.8743345325</v>
      </c>
      <c r="I63">
        <v>1</v>
      </c>
      <c r="J63">
        <v>-10130.8773727609</v>
      </c>
      <c r="K63">
        <f t="shared" si="0"/>
        <v>7.8460072822393299</v>
      </c>
      <c r="L63">
        <f t="shared" si="1"/>
        <v>230.08247378843404</v>
      </c>
    </row>
    <row r="64" spans="1:12" x14ac:dyDescent="0.25">
      <c r="A64" t="s">
        <v>32499</v>
      </c>
      <c r="B64" t="s">
        <v>3005</v>
      </c>
      <c r="C64" t="s">
        <v>24864</v>
      </c>
      <c r="D64" t="s">
        <v>24865</v>
      </c>
      <c r="E64">
        <v>1365.33646721011</v>
      </c>
      <c r="F64">
        <v>6.0998205321783496</v>
      </c>
      <c r="G64">
        <v>-7.80627401413554</v>
      </c>
      <c r="H64">
        <v>1359.2366466779399</v>
      </c>
      <c r="I64">
        <v>0.99790123456790103</v>
      </c>
      <c r="J64">
        <v>-1359.2590627199299</v>
      </c>
      <c r="K64">
        <f t="shared" si="0"/>
        <v>7.8062740141355347</v>
      </c>
      <c r="L64">
        <f t="shared" si="1"/>
        <v>223.83223572030653</v>
      </c>
    </row>
    <row r="65" spans="1:12" x14ac:dyDescent="0.25">
      <c r="A65" t="s">
        <v>32499</v>
      </c>
      <c r="B65" t="s">
        <v>2679</v>
      </c>
      <c r="C65" t="s">
        <v>6099</v>
      </c>
      <c r="D65" t="s">
        <v>21810</v>
      </c>
      <c r="E65">
        <v>8152.9005280362098</v>
      </c>
      <c r="F65">
        <v>36.5989231930701</v>
      </c>
      <c r="G65">
        <v>-7.7993684004358501</v>
      </c>
      <c r="H65">
        <v>8116.30160484314</v>
      </c>
      <c r="I65">
        <v>0.999994121105232</v>
      </c>
      <c r="J65">
        <v>-8116.3053522478303</v>
      </c>
      <c r="K65">
        <f t="shared" si="0"/>
        <v>7.7993684004358554</v>
      </c>
      <c r="L65">
        <f t="shared" si="1"/>
        <v>222.76339894010701</v>
      </c>
    </row>
    <row r="66" spans="1:12" x14ac:dyDescent="0.25">
      <c r="A66" t="s">
        <v>32499</v>
      </c>
      <c r="B66" t="s">
        <v>2769</v>
      </c>
      <c r="C66" t="s">
        <v>22606</v>
      </c>
      <c r="D66" t="s">
        <v>6204</v>
      </c>
      <c r="E66">
        <v>2020.5675772202201</v>
      </c>
      <c r="F66">
        <v>9.1497307982675302</v>
      </c>
      <c r="G66">
        <v>-7.7868155901457197</v>
      </c>
      <c r="H66">
        <v>2011.4178464219499</v>
      </c>
      <c r="I66">
        <v>0.99910640799529704</v>
      </c>
      <c r="J66">
        <v>-2011.43291894156</v>
      </c>
      <c r="K66">
        <f t="shared" ref="K66:K129" si="2">LOG(E66/F66,2)</f>
        <v>7.7868155901457143</v>
      </c>
      <c r="L66">
        <f t="shared" ref="L66:L129" si="3">E66/F66</f>
        <v>220.83355475363356</v>
      </c>
    </row>
    <row r="67" spans="1:12" x14ac:dyDescent="0.25">
      <c r="A67" t="s">
        <v>32499</v>
      </c>
      <c r="B67" t="s">
        <v>3592</v>
      </c>
      <c r="C67" t="s">
        <v>6099</v>
      </c>
      <c r="D67" t="s">
        <v>6204</v>
      </c>
      <c r="E67">
        <v>10766.218636783</v>
      </c>
      <c r="F67">
        <v>48.798564257426797</v>
      </c>
      <c r="G67">
        <v>-7.7854572115012504</v>
      </c>
      <c r="H67">
        <v>10717.4200725256</v>
      </c>
      <c r="I67">
        <v>1</v>
      </c>
      <c r="J67">
        <v>-10717.4229003207</v>
      </c>
      <c r="K67">
        <f t="shared" si="2"/>
        <v>7.7854572115012495</v>
      </c>
      <c r="L67">
        <f t="shared" si="3"/>
        <v>220.62572537970638</v>
      </c>
    </row>
    <row r="68" spans="1:12" x14ac:dyDescent="0.25">
      <c r="A68" t="s">
        <v>32499</v>
      </c>
      <c r="B68" t="s">
        <v>2410</v>
      </c>
      <c r="C68" t="s">
        <v>18970</v>
      </c>
      <c r="D68" t="s">
        <v>9139</v>
      </c>
      <c r="E68">
        <v>4903.36713751345</v>
      </c>
      <c r="F68">
        <v>22.874326995668799</v>
      </c>
      <c r="G68">
        <v>-7.7438996793082602</v>
      </c>
      <c r="H68">
        <v>4880.4928105177796</v>
      </c>
      <c r="I68">
        <v>0.99992945326278704</v>
      </c>
      <c r="J68">
        <v>-4880.4989541539699</v>
      </c>
      <c r="K68">
        <f t="shared" si="2"/>
        <v>7.7438996793082637</v>
      </c>
      <c r="L68">
        <f t="shared" si="3"/>
        <v>214.36115425130939</v>
      </c>
    </row>
    <row r="69" spans="1:12" x14ac:dyDescent="0.25">
      <c r="A69" t="s">
        <v>32499</v>
      </c>
      <c r="B69" t="s">
        <v>3126</v>
      </c>
      <c r="C69" t="s">
        <v>6099</v>
      </c>
      <c r="D69" t="s">
        <v>6204</v>
      </c>
      <c r="E69">
        <v>5177.1950640848299</v>
      </c>
      <c r="F69">
        <v>24.399282128713399</v>
      </c>
      <c r="G69">
        <v>-7.7291881645297904</v>
      </c>
      <c r="H69">
        <v>5152.7957819561198</v>
      </c>
      <c r="I69">
        <v>0.99994121105232203</v>
      </c>
      <c r="J69">
        <v>-5152.8015788398498</v>
      </c>
      <c r="K69">
        <f t="shared" si="2"/>
        <v>7.7291881645297877</v>
      </c>
      <c r="L69">
        <f t="shared" si="3"/>
        <v>212.18636830270665</v>
      </c>
    </row>
    <row r="70" spans="1:12" x14ac:dyDescent="0.25">
      <c r="A70" t="s">
        <v>32499</v>
      </c>
      <c r="B70" t="s">
        <v>2985</v>
      </c>
      <c r="C70" t="s">
        <v>24684</v>
      </c>
      <c r="D70" t="s">
        <v>24685</v>
      </c>
      <c r="E70">
        <v>1928.74829231831</v>
      </c>
      <c r="F70">
        <v>9.1497307982675302</v>
      </c>
      <c r="G70">
        <v>-7.7197198668131302</v>
      </c>
      <c r="H70">
        <v>1919.59856152004</v>
      </c>
      <c r="I70">
        <v>0.99894767783656702</v>
      </c>
      <c r="J70">
        <v>-1919.6140839930899</v>
      </c>
      <c r="K70">
        <f t="shared" si="2"/>
        <v>7.7197198668131355</v>
      </c>
      <c r="L70">
        <f t="shared" si="3"/>
        <v>210.79836498397435</v>
      </c>
    </row>
    <row r="71" spans="1:12" x14ac:dyDescent="0.25">
      <c r="A71" t="s">
        <v>32499</v>
      </c>
      <c r="B71" t="s">
        <v>2943</v>
      </c>
      <c r="C71" t="s">
        <v>24320</v>
      </c>
      <c r="D71" t="s">
        <v>24321</v>
      </c>
      <c r="E71">
        <v>3124.0289241775399</v>
      </c>
      <c r="F71">
        <v>15.2495513304459</v>
      </c>
      <c r="G71">
        <v>-7.6784972040866197</v>
      </c>
      <c r="H71">
        <v>3108.7793728471001</v>
      </c>
      <c r="I71">
        <v>0.99971781305114604</v>
      </c>
      <c r="J71">
        <v>-3108.7888555446898</v>
      </c>
      <c r="K71">
        <f t="shared" si="2"/>
        <v>7.6784972040866188</v>
      </c>
      <c r="L71">
        <f t="shared" si="3"/>
        <v>204.86038287174924</v>
      </c>
    </row>
    <row r="72" spans="1:12" x14ac:dyDescent="0.25">
      <c r="A72" t="s">
        <v>32499</v>
      </c>
      <c r="B72" t="s">
        <v>2845</v>
      </c>
      <c r="C72" t="s">
        <v>23399</v>
      </c>
      <c r="D72" t="s">
        <v>23399</v>
      </c>
      <c r="E72">
        <v>622.63254732303699</v>
      </c>
      <c r="F72">
        <v>3.0499102660891801</v>
      </c>
      <c r="G72">
        <v>-7.6734703870117897</v>
      </c>
      <c r="H72">
        <v>619.58263705694799</v>
      </c>
      <c r="I72">
        <v>0.99241622574955901</v>
      </c>
      <c r="J72">
        <v>-619.63015282523304</v>
      </c>
      <c r="K72">
        <f t="shared" si="2"/>
        <v>7.673470387011788</v>
      </c>
      <c r="L72">
        <f t="shared" si="3"/>
        <v>204.14782501828239</v>
      </c>
    </row>
    <row r="73" spans="1:12" x14ac:dyDescent="0.25">
      <c r="A73" t="s">
        <v>32499</v>
      </c>
      <c r="B73" t="s">
        <v>2906</v>
      </c>
      <c r="C73" t="s">
        <v>23399</v>
      </c>
      <c r="D73" t="s">
        <v>23399</v>
      </c>
      <c r="E73">
        <v>622.63254732303699</v>
      </c>
      <c r="F73">
        <v>3.0499102660891801</v>
      </c>
      <c r="G73">
        <v>-7.6734703870117897</v>
      </c>
      <c r="H73">
        <v>619.58263705694799</v>
      </c>
      <c r="I73">
        <v>0.99241622574955901</v>
      </c>
      <c r="J73">
        <v>-619.63015282523304</v>
      </c>
      <c r="K73">
        <f t="shared" si="2"/>
        <v>7.673470387011788</v>
      </c>
      <c r="L73">
        <f t="shared" si="3"/>
        <v>204.14782501828239</v>
      </c>
    </row>
    <row r="74" spans="1:12" x14ac:dyDescent="0.25">
      <c r="A74" t="s">
        <v>32499</v>
      </c>
      <c r="B74" t="s">
        <v>2904</v>
      </c>
      <c r="C74" t="s">
        <v>24009</v>
      </c>
      <c r="D74" t="s">
        <v>6204</v>
      </c>
      <c r="E74">
        <v>2487.8136424015602</v>
      </c>
      <c r="F74">
        <v>12.199641064356699</v>
      </c>
      <c r="G74">
        <v>-7.6718959079284303</v>
      </c>
      <c r="H74">
        <v>2475.6140013372001</v>
      </c>
      <c r="I74">
        <v>0.99944150499706097</v>
      </c>
      <c r="J74">
        <v>-2475.62588886197</v>
      </c>
      <c r="K74">
        <f t="shared" si="2"/>
        <v>7.6718959079284321</v>
      </c>
      <c r="L74">
        <f t="shared" si="3"/>
        <v>203.92515068907443</v>
      </c>
    </row>
    <row r="75" spans="1:12" x14ac:dyDescent="0.25">
      <c r="A75" t="s">
        <v>32499</v>
      </c>
      <c r="B75" t="s">
        <v>2644</v>
      </c>
      <c r="C75" t="s">
        <v>21406</v>
      </c>
      <c r="D75" t="s">
        <v>21289</v>
      </c>
      <c r="E75">
        <v>2782.28732534142</v>
      </c>
      <c r="F75">
        <v>13.724596197401301</v>
      </c>
      <c r="G75">
        <v>-7.6633639005614702</v>
      </c>
      <c r="H75">
        <v>2768.5627291440201</v>
      </c>
      <c r="I75">
        <v>0.99961787184009399</v>
      </c>
      <c r="J75">
        <v>-2768.5733351948002</v>
      </c>
      <c r="K75">
        <f t="shared" si="2"/>
        <v>7.6633639005614631</v>
      </c>
      <c r="L75">
        <f t="shared" si="3"/>
        <v>202.7227093113483</v>
      </c>
    </row>
    <row r="76" spans="1:12" x14ac:dyDescent="0.25">
      <c r="A76" t="s">
        <v>32499</v>
      </c>
      <c r="B76" t="s">
        <v>5624</v>
      </c>
      <c r="C76" t="s">
        <v>23533</v>
      </c>
      <c r="D76" t="s">
        <v>18381</v>
      </c>
      <c r="E76">
        <v>1849.96843249122</v>
      </c>
      <c r="F76">
        <v>9.1497307982675302</v>
      </c>
      <c r="G76">
        <v>-7.65955564043316</v>
      </c>
      <c r="H76">
        <v>1840.8187016929501</v>
      </c>
      <c r="I76">
        <v>0.99888888888888905</v>
      </c>
      <c r="J76">
        <v>-1840.8346371402099</v>
      </c>
      <c r="K76">
        <f t="shared" si="2"/>
        <v>7.65955564043316</v>
      </c>
      <c r="L76">
        <f t="shared" si="3"/>
        <v>202.18829092124821</v>
      </c>
    </row>
    <row r="77" spans="1:12" x14ac:dyDescent="0.25">
      <c r="A77" t="s">
        <v>32499</v>
      </c>
      <c r="B77" t="s">
        <v>2522</v>
      </c>
      <c r="C77" t="s">
        <v>6099</v>
      </c>
      <c r="D77" t="s">
        <v>6204</v>
      </c>
      <c r="E77">
        <v>11673.5452982398</v>
      </c>
      <c r="F77">
        <v>57.948295055694302</v>
      </c>
      <c r="G77">
        <v>-7.6542608488529797</v>
      </c>
      <c r="H77">
        <v>11615.597003184101</v>
      </c>
      <c r="I77">
        <v>1</v>
      </c>
      <c r="J77">
        <v>-11615.599525125201</v>
      </c>
      <c r="K77">
        <f t="shared" si="2"/>
        <v>7.6542608488529851</v>
      </c>
      <c r="L77">
        <f t="shared" si="3"/>
        <v>201.44760578409281</v>
      </c>
    </row>
    <row r="78" spans="1:12" x14ac:dyDescent="0.25">
      <c r="A78" t="s">
        <v>32499</v>
      </c>
      <c r="B78" t="s">
        <v>2806</v>
      </c>
      <c r="C78" t="s">
        <v>22982</v>
      </c>
      <c r="D78" t="s">
        <v>22983</v>
      </c>
      <c r="E78">
        <v>3361.9984317931498</v>
      </c>
      <c r="F78">
        <v>16.7745064634905</v>
      </c>
      <c r="G78">
        <v>-7.6469049210666196</v>
      </c>
      <c r="H78">
        <v>3345.2239253296598</v>
      </c>
      <c r="I78">
        <v>0.99978248089359201</v>
      </c>
      <c r="J78">
        <v>-3345.2326654140002</v>
      </c>
      <c r="K78">
        <f t="shared" si="2"/>
        <v>7.6469049210666196</v>
      </c>
      <c r="L78">
        <f t="shared" si="3"/>
        <v>200.42309078425029</v>
      </c>
    </row>
    <row r="79" spans="1:12" x14ac:dyDescent="0.25">
      <c r="A79" t="s">
        <v>32499</v>
      </c>
      <c r="B79" t="s">
        <v>2415</v>
      </c>
      <c r="C79" t="s">
        <v>6099</v>
      </c>
      <c r="D79" t="s">
        <v>6204</v>
      </c>
      <c r="E79">
        <v>2111.8435527440201</v>
      </c>
      <c r="F79">
        <v>10.6746859313121</v>
      </c>
      <c r="G79">
        <v>-7.6281655285364796</v>
      </c>
      <c r="H79">
        <v>2101.1688668127099</v>
      </c>
      <c r="I79">
        <v>0.99921810699588498</v>
      </c>
      <c r="J79">
        <v>-2101.1827135621302</v>
      </c>
      <c r="K79">
        <f t="shared" si="2"/>
        <v>7.6281655285364822</v>
      </c>
      <c r="L79">
        <f t="shared" si="3"/>
        <v>197.83659831614725</v>
      </c>
    </row>
    <row r="80" spans="1:12" x14ac:dyDescent="0.25">
      <c r="A80" t="s">
        <v>32499</v>
      </c>
      <c r="B80" t="s">
        <v>2421</v>
      </c>
      <c r="C80" t="s">
        <v>19051</v>
      </c>
      <c r="D80" t="s">
        <v>19052</v>
      </c>
      <c r="E80">
        <v>2973.5322264389001</v>
      </c>
      <c r="F80">
        <v>15.2495513304459</v>
      </c>
      <c r="G80">
        <v>-7.6072671045750102</v>
      </c>
      <c r="H80">
        <v>2958.2826751084599</v>
      </c>
      <c r="I80">
        <v>0.99967666078777195</v>
      </c>
      <c r="J80">
        <v>-2958.2924561915202</v>
      </c>
      <c r="K80">
        <f t="shared" si="2"/>
        <v>7.6072671045750067</v>
      </c>
      <c r="L80">
        <f t="shared" si="3"/>
        <v>194.9914566012319</v>
      </c>
    </row>
    <row r="81" spans="1:12" x14ac:dyDescent="0.25">
      <c r="A81" t="s">
        <v>32499</v>
      </c>
      <c r="B81" t="s">
        <v>2802</v>
      </c>
      <c r="C81" t="s">
        <v>6099</v>
      </c>
      <c r="D81" t="s">
        <v>6204</v>
      </c>
      <c r="E81">
        <v>879.61788317277205</v>
      </c>
      <c r="F81">
        <v>4.5748653991337598</v>
      </c>
      <c r="G81">
        <v>-7.5870038278362903</v>
      </c>
      <c r="H81">
        <v>875.04301777363798</v>
      </c>
      <c r="I81">
        <v>0.995302763080541</v>
      </c>
      <c r="J81">
        <v>-875.07590846821904</v>
      </c>
      <c r="K81">
        <f t="shared" si="2"/>
        <v>7.5870038278362957</v>
      </c>
      <c r="L81">
        <f t="shared" si="3"/>
        <v>192.27186079383355</v>
      </c>
    </row>
    <row r="82" spans="1:12" x14ac:dyDescent="0.25">
      <c r="A82" t="s">
        <v>32499</v>
      </c>
      <c r="B82" t="s">
        <v>2502</v>
      </c>
      <c r="C82" t="s">
        <v>6736</v>
      </c>
      <c r="D82" t="s">
        <v>19917</v>
      </c>
      <c r="E82">
        <v>585.68750961102398</v>
      </c>
      <c r="F82">
        <v>3.0499102660891801</v>
      </c>
      <c r="G82">
        <v>-7.5852205210073897</v>
      </c>
      <c r="H82">
        <v>582.63759934493498</v>
      </c>
      <c r="I82">
        <v>0.99178130511463802</v>
      </c>
      <c r="J82">
        <v>-582.68697234517003</v>
      </c>
      <c r="K82">
        <f t="shared" si="2"/>
        <v>7.5852205210073871</v>
      </c>
      <c r="L82">
        <f t="shared" si="3"/>
        <v>192.03434150934405</v>
      </c>
    </row>
    <row r="83" spans="1:12" x14ac:dyDescent="0.25">
      <c r="A83" t="s">
        <v>32499</v>
      </c>
      <c r="B83" t="s">
        <v>2887</v>
      </c>
      <c r="C83" t="s">
        <v>23786</v>
      </c>
      <c r="D83" t="s">
        <v>23787</v>
      </c>
      <c r="E83">
        <v>1161.0521410378101</v>
      </c>
      <c r="F83">
        <v>6.0998205321783496</v>
      </c>
      <c r="G83">
        <v>-7.5724502509146996</v>
      </c>
      <c r="H83">
        <v>1154.95232050563</v>
      </c>
      <c r="I83">
        <v>0.99704291593180505</v>
      </c>
      <c r="J83">
        <v>-1154.97714464146</v>
      </c>
      <c r="K83">
        <f t="shared" si="2"/>
        <v>7.572450250914696</v>
      </c>
      <c r="L83">
        <f t="shared" si="3"/>
        <v>190.34201660736051</v>
      </c>
    </row>
    <row r="84" spans="1:12" x14ac:dyDescent="0.25">
      <c r="A84" t="s">
        <v>32499</v>
      </c>
      <c r="B84" t="s">
        <v>2736</v>
      </c>
      <c r="C84" t="s">
        <v>22390</v>
      </c>
      <c r="D84" t="s">
        <v>21897</v>
      </c>
      <c r="E84">
        <v>5168.50211403495</v>
      </c>
      <c r="F84">
        <v>27.449192394802601</v>
      </c>
      <c r="G84">
        <v>-7.5568387196375699</v>
      </c>
      <c r="H84">
        <v>5141.0529216401501</v>
      </c>
      <c r="I84">
        <v>0.99994121105232203</v>
      </c>
      <c r="J84">
        <v>-5141.0584755394602</v>
      </c>
      <c r="K84">
        <f t="shared" si="2"/>
        <v>7.5568387196375673</v>
      </c>
      <c r="L84">
        <f t="shared" si="3"/>
        <v>188.29341277864285</v>
      </c>
    </row>
    <row r="85" spans="1:12" x14ac:dyDescent="0.25">
      <c r="A85" t="s">
        <v>32499</v>
      </c>
      <c r="B85" t="s">
        <v>2353</v>
      </c>
      <c r="C85" t="s">
        <v>6099</v>
      </c>
      <c r="D85" t="s">
        <v>6204</v>
      </c>
      <c r="E85">
        <v>857.88550804805902</v>
      </c>
      <c r="F85">
        <v>4.5748653991337598</v>
      </c>
      <c r="G85">
        <v>-7.5509120133939698</v>
      </c>
      <c r="H85">
        <v>853.31064264892495</v>
      </c>
      <c r="I85">
        <v>0.99504997060552602</v>
      </c>
      <c r="J85">
        <v>-853.34405085531296</v>
      </c>
      <c r="K85">
        <f t="shared" si="2"/>
        <v>7.5509120133939662</v>
      </c>
      <c r="L85">
        <f t="shared" si="3"/>
        <v>187.52147510405391</v>
      </c>
    </row>
    <row r="86" spans="1:12" x14ac:dyDescent="0.25">
      <c r="A86" t="s">
        <v>32499</v>
      </c>
      <c r="B86" t="s">
        <v>2333</v>
      </c>
      <c r="C86" t="s">
        <v>18169</v>
      </c>
      <c r="D86" t="s">
        <v>18170</v>
      </c>
      <c r="E86">
        <v>10069.696014035901</v>
      </c>
      <c r="F86">
        <v>54.898384789605203</v>
      </c>
      <c r="G86">
        <v>-7.5190407131613703</v>
      </c>
      <c r="H86">
        <v>10014.797629246301</v>
      </c>
      <c r="I86">
        <v>1</v>
      </c>
      <c r="J86">
        <v>-10014.800451867801</v>
      </c>
      <c r="K86">
        <f t="shared" si="2"/>
        <v>7.5190407131613624</v>
      </c>
      <c r="L86">
        <f t="shared" si="3"/>
        <v>183.42426744661819</v>
      </c>
    </row>
    <row r="87" spans="1:12" x14ac:dyDescent="0.25">
      <c r="A87" t="s">
        <v>32499</v>
      </c>
      <c r="B87" t="s">
        <v>2905</v>
      </c>
      <c r="C87" t="s">
        <v>24010</v>
      </c>
      <c r="D87" t="s">
        <v>24011</v>
      </c>
      <c r="E87">
        <v>1671.7629564685701</v>
      </c>
      <c r="F87">
        <v>9.1497307982675302</v>
      </c>
      <c r="G87">
        <v>-7.5134252858672701</v>
      </c>
      <c r="H87">
        <v>1662.6132256703099</v>
      </c>
      <c r="I87">
        <v>0.99861258083480298</v>
      </c>
      <c r="J87">
        <v>-1662.6302023400599</v>
      </c>
      <c r="K87">
        <f t="shared" si="2"/>
        <v>7.5134252858672701</v>
      </c>
      <c r="L87">
        <f t="shared" si="3"/>
        <v>182.71170959315137</v>
      </c>
    </row>
    <row r="88" spans="1:12" x14ac:dyDescent="0.25">
      <c r="A88" t="s">
        <v>32499</v>
      </c>
      <c r="B88" t="s">
        <v>3032</v>
      </c>
      <c r="C88" t="s">
        <v>19052</v>
      </c>
      <c r="D88" t="s">
        <v>25110</v>
      </c>
      <c r="E88">
        <v>3333.7463441310301</v>
      </c>
      <c r="F88">
        <v>18.2994615965351</v>
      </c>
      <c r="G88">
        <v>-7.5091993250366604</v>
      </c>
      <c r="H88">
        <v>3315.4468825344902</v>
      </c>
      <c r="I88">
        <v>0.99978248089359201</v>
      </c>
      <c r="J88">
        <v>-3315.4553863658298</v>
      </c>
      <c r="K88">
        <f t="shared" si="2"/>
        <v>7.5091993250366604</v>
      </c>
      <c r="L88">
        <f t="shared" si="3"/>
        <v>182.17729120305137</v>
      </c>
    </row>
    <row r="89" spans="1:12" x14ac:dyDescent="0.25">
      <c r="A89" t="s">
        <v>32499</v>
      </c>
      <c r="B89" t="s">
        <v>2842</v>
      </c>
      <c r="C89" t="s">
        <v>23378</v>
      </c>
      <c r="D89" t="s">
        <v>23379</v>
      </c>
      <c r="E89">
        <v>3285.3918094785399</v>
      </c>
      <c r="F89">
        <v>18.2994615965351</v>
      </c>
      <c r="G89">
        <v>-7.4881204211852799</v>
      </c>
      <c r="H89">
        <v>3267.092347882</v>
      </c>
      <c r="I89">
        <v>0.99977072310405601</v>
      </c>
      <c r="J89">
        <v>-3267.1009291934301</v>
      </c>
      <c r="K89">
        <f t="shared" si="2"/>
        <v>7.4881204211852781</v>
      </c>
      <c r="L89">
        <f t="shared" si="3"/>
        <v>179.53488916311125</v>
      </c>
    </row>
    <row r="90" spans="1:12" x14ac:dyDescent="0.25">
      <c r="A90" t="s">
        <v>32499</v>
      </c>
      <c r="B90" t="s">
        <v>2335</v>
      </c>
      <c r="C90" t="s">
        <v>18203</v>
      </c>
      <c r="D90" t="s">
        <v>13032</v>
      </c>
      <c r="E90">
        <v>1906.4726078154799</v>
      </c>
      <c r="F90">
        <v>10.6746859313121</v>
      </c>
      <c r="G90">
        <v>-7.4805683685994504</v>
      </c>
      <c r="H90">
        <v>1895.7979218841599</v>
      </c>
      <c r="I90">
        <v>0.99894179894179902</v>
      </c>
      <c r="J90">
        <v>-1895.81268049442</v>
      </c>
      <c r="K90">
        <f t="shared" si="2"/>
        <v>7.4805683685994513</v>
      </c>
      <c r="L90">
        <f t="shared" si="3"/>
        <v>178.59753627253951</v>
      </c>
    </row>
    <row r="91" spans="1:12" x14ac:dyDescent="0.25">
      <c r="A91" t="s">
        <v>32499</v>
      </c>
      <c r="B91" t="s">
        <v>2448</v>
      </c>
      <c r="C91" t="s">
        <v>19357</v>
      </c>
      <c r="D91" t="s">
        <v>15795</v>
      </c>
      <c r="E91">
        <v>4884.8946186574403</v>
      </c>
      <c r="F91">
        <v>27.449192394802601</v>
      </c>
      <c r="G91">
        <v>-7.4754199260472998</v>
      </c>
      <c r="H91">
        <v>4857.4454262626396</v>
      </c>
      <c r="I91">
        <v>0.99992945326278704</v>
      </c>
      <c r="J91">
        <v>-4857.4511784497499</v>
      </c>
      <c r="K91">
        <f t="shared" si="2"/>
        <v>7.4754199260473024</v>
      </c>
      <c r="L91">
        <f t="shared" si="3"/>
        <v>177.96132390337198</v>
      </c>
    </row>
    <row r="92" spans="1:12" x14ac:dyDescent="0.25">
      <c r="A92" t="s">
        <v>32499</v>
      </c>
      <c r="B92" t="s">
        <v>3128</v>
      </c>
      <c r="C92" t="s">
        <v>25898</v>
      </c>
      <c r="D92" t="s">
        <v>25899</v>
      </c>
      <c r="E92">
        <v>3731.4488089132801</v>
      </c>
      <c r="F92">
        <v>21.349371862624199</v>
      </c>
      <c r="G92">
        <v>-7.4493984601994097</v>
      </c>
      <c r="H92">
        <v>3710.0994370506601</v>
      </c>
      <c r="I92">
        <v>0.99985302763080497</v>
      </c>
      <c r="J92">
        <v>-3710.1069157560701</v>
      </c>
      <c r="K92">
        <f t="shared" si="2"/>
        <v>7.4493984601994168</v>
      </c>
      <c r="L92">
        <f t="shared" si="3"/>
        <v>174.78026205753773</v>
      </c>
    </row>
    <row r="93" spans="1:12" x14ac:dyDescent="0.25">
      <c r="A93" t="s">
        <v>32499</v>
      </c>
      <c r="B93" t="s">
        <v>3754</v>
      </c>
      <c r="C93" t="s">
        <v>10849</v>
      </c>
      <c r="D93" t="s">
        <v>10850</v>
      </c>
      <c r="E93">
        <v>22346.858031364602</v>
      </c>
      <c r="F93">
        <v>129.62118630878999</v>
      </c>
      <c r="G93">
        <v>-7.4296266495443897</v>
      </c>
      <c r="H93">
        <v>22217.236845055799</v>
      </c>
      <c r="I93">
        <v>1</v>
      </c>
      <c r="J93">
        <v>-22217.2380873199</v>
      </c>
      <c r="K93">
        <f t="shared" si="2"/>
        <v>7.4296266495443861</v>
      </c>
      <c r="L93">
        <f t="shared" si="3"/>
        <v>172.40127688793723</v>
      </c>
    </row>
    <row r="94" spans="1:12" x14ac:dyDescent="0.25">
      <c r="A94" t="s">
        <v>32499</v>
      </c>
      <c r="B94" t="s">
        <v>2629</v>
      </c>
      <c r="C94" t="s">
        <v>21173</v>
      </c>
      <c r="D94" t="s">
        <v>15930</v>
      </c>
      <c r="E94">
        <v>4683.3268393757198</v>
      </c>
      <c r="F94">
        <v>27.449192394802601</v>
      </c>
      <c r="G94">
        <v>-7.4146262107890299</v>
      </c>
      <c r="H94">
        <v>4655.87764698092</v>
      </c>
      <c r="I94">
        <v>0.99991769547325104</v>
      </c>
      <c r="J94">
        <v>-4655.8835509856199</v>
      </c>
      <c r="K94">
        <f t="shared" si="2"/>
        <v>7.4146262107890308</v>
      </c>
      <c r="L94">
        <f t="shared" si="3"/>
        <v>170.6180193579207</v>
      </c>
    </row>
    <row r="95" spans="1:12" x14ac:dyDescent="0.25">
      <c r="A95" t="s">
        <v>32499</v>
      </c>
      <c r="B95" t="s">
        <v>3007</v>
      </c>
      <c r="C95" t="s">
        <v>24897</v>
      </c>
      <c r="D95" t="s">
        <v>23121</v>
      </c>
      <c r="E95">
        <v>1782.5980696046099</v>
      </c>
      <c r="F95">
        <v>10.6746859313121</v>
      </c>
      <c r="G95">
        <v>-7.3836440147157001</v>
      </c>
      <c r="H95">
        <v>1771.9233836732999</v>
      </c>
      <c r="I95">
        <v>0.998765432098765</v>
      </c>
      <c r="J95">
        <v>-1771.93876751065</v>
      </c>
      <c r="K95">
        <f t="shared" si="2"/>
        <v>7.3836440147157019</v>
      </c>
      <c r="L95">
        <f t="shared" si="3"/>
        <v>166.99302265893442</v>
      </c>
    </row>
    <row r="96" spans="1:12" x14ac:dyDescent="0.25">
      <c r="A96" t="s">
        <v>32499</v>
      </c>
      <c r="B96" t="s">
        <v>2701</v>
      </c>
      <c r="C96" t="s">
        <v>22018</v>
      </c>
      <c r="D96" t="s">
        <v>22019</v>
      </c>
      <c r="E96">
        <v>10206.609977321599</v>
      </c>
      <c r="F96">
        <v>62.523160454828101</v>
      </c>
      <c r="G96">
        <v>-7.3508973474966304</v>
      </c>
      <c r="H96">
        <v>10144.0868168668</v>
      </c>
      <c r="I96">
        <v>1</v>
      </c>
      <c r="J96">
        <v>-10144.089480274801</v>
      </c>
      <c r="K96">
        <f t="shared" si="2"/>
        <v>7.3508973474966242</v>
      </c>
      <c r="L96">
        <f t="shared" si="3"/>
        <v>163.24526628329511</v>
      </c>
    </row>
    <row r="97" spans="1:12" x14ac:dyDescent="0.25">
      <c r="A97" t="s">
        <v>32499</v>
      </c>
      <c r="B97" t="s">
        <v>2374</v>
      </c>
      <c r="C97" t="s">
        <v>18622</v>
      </c>
      <c r="D97" t="s">
        <v>18623</v>
      </c>
      <c r="E97">
        <v>2698.61768111128</v>
      </c>
      <c r="F97">
        <v>16.7745064634905</v>
      </c>
      <c r="G97">
        <v>-7.3298064710548196</v>
      </c>
      <c r="H97">
        <v>2681.84317464779</v>
      </c>
      <c r="I97">
        <v>0.99957084068195201</v>
      </c>
      <c r="J97">
        <v>-2681.8531912593198</v>
      </c>
      <c r="K97">
        <f t="shared" si="2"/>
        <v>7.3298064710548232</v>
      </c>
      <c r="L97">
        <f t="shared" si="3"/>
        <v>160.87612991683463</v>
      </c>
    </row>
    <row r="98" spans="1:12" x14ac:dyDescent="0.25">
      <c r="A98" t="s">
        <v>32499</v>
      </c>
      <c r="B98" t="s">
        <v>3491</v>
      </c>
      <c r="C98" t="s">
        <v>22755</v>
      </c>
      <c r="D98" t="s">
        <v>22756</v>
      </c>
      <c r="E98">
        <v>9073.8099239459298</v>
      </c>
      <c r="F98">
        <v>56.423339922649802</v>
      </c>
      <c r="G98">
        <v>-7.3292725612129201</v>
      </c>
      <c r="H98">
        <v>9017.3865840232793</v>
      </c>
      <c r="I98">
        <v>1</v>
      </c>
      <c r="J98">
        <v>-9017.3895626150806</v>
      </c>
      <c r="K98">
        <f t="shared" si="2"/>
        <v>7.3292725612129228</v>
      </c>
      <c r="L98">
        <f t="shared" si="3"/>
        <v>160.81660419934599</v>
      </c>
    </row>
    <row r="99" spans="1:12" x14ac:dyDescent="0.25">
      <c r="A99" t="s">
        <v>32499</v>
      </c>
      <c r="B99" t="s">
        <v>2475</v>
      </c>
      <c r="C99" t="s">
        <v>19621</v>
      </c>
      <c r="D99" t="s">
        <v>19622</v>
      </c>
      <c r="E99">
        <v>1224.07602889948</v>
      </c>
      <c r="F99">
        <v>7.6247756652229404</v>
      </c>
      <c r="G99">
        <v>-7.3267825616029496</v>
      </c>
      <c r="H99">
        <v>1216.4512532342601</v>
      </c>
      <c r="I99">
        <v>0.997336860670194</v>
      </c>
      <c r="J99">
        <v>-1216.4733179309301</v>
      </c>
      <c r="K99">
        <f t="shared" si="2"/>
        <v>7.3267825616029514</v>
      </c>
      <c r="L99">
        <f t="shared" si="3"/>
        <v>160.53928438610518</v>
      </c>
    </row>
    <row r="100" spans="1:12" x14ac:dyDescent="0.25">
      <c r="A100" t="s">
        <v>32499</v>
      </c>
      <c r="B100" t="s">
        <v>2834</v>
      </c>
      <c r="C100" t="s">
        <v>23307</v>
      </c>
      <c r="D100" t="s">
        <v>23308</v>
      </c>
      <c r="E100">
        <v>977.413571233982</v>
      </c>
      <c r="F100">
        <v>6.0998205321783496</v>
      </c>
      <c r="G100">
        <v>-7.3240585295063703</v>
      </c>
      <c r="H100">
        <v>971.313750701804</v>
      </c>
      <c r="I100">
        <v>0.99600235155790695</v>
      </c>
      <c r="J100">
        <v>-971.34136334027801</v>
      </c>
      <c r="K100">
        <f t="shared" si="2"/>
        <v>7.3240585295063676</v>
      </c>
      <c r="L100">
        <f t="shared" si="3"/>
        <v>160.23644729838159</v>
      </c>
    </row>
    <row r="101" spans="1:12" x14ac:dyDescent="0.25">
      <c r="A101" t="s">
        <v>32499</v>
      </c>
      <c r="B101" t="s">
        <v>2510</v>
      </c>
      <c r="C101" t="s">
        <v>6099</v>
      </c>
      <c r="D101" t="s">
        <v>6204</v>
      </c>
      <c r="E101">
        <v>728.57787605601402</v>
      </c>
      <c r="F101">
        <v>4.5748653991337598</v>
      </c>
      <c r="G101">
        <v>-7.3152100794381996</v>
      </c>
      <c r="H101">
        <v>724.00301065688097</v>
      </c>
      <c r="I101">
        <v>0.99371546149323897</v>
      </c>
      <c r="J101">
        <v>-724.039965567325</v>
      </c>
      <c r="K101">
        <f t="shared" si="2"/>
        <v>7.3152100794382031</v>
      </c>
      <c r="L101">
        <f t="shared" si="3"/>
        <v>159.25668024986453</v>
      </c>
    </row>
    <row r="102" spans="1:12" x14ac:dyDescent="0.25">
      <c r="A102" t="s">
        <v>32499</v>
      </c>
      <c r="B102" t="s">
        <v>2950</v>
      </c>
      <c r="C102" t="s">
        <v>24366</v>
      </c>
      <c r="D102" t="s">
        <v>13459</v>
      </c>
      <c r="E102">
        <v>2416.0968044900001</v>
      </c>
      <c r="F102">
        <v>15.2495513304459</v>
      </c>
      <c r="G102">
        <v>-7.3077676527190301</v>
      </c>
      <c r="H102">
        <v>2400.8472531595598</v>
      </c>
      <c r="I102">
        <v>0.99940035273368599</v>
      </c>
      <c r="J102">
        <v>-2400.8583749300701</v>
      </c>
      <c r="K102">
        <f t="shared" si="2"/>
        <v>7.3077676527190256</v>
      </c>
      <c r="L102">
        <f t="shared" si="3"/>
        <v>158.43723871837696</v>
      </c>
    </row>
    <row r="103" spans="1:12" x14ac:dyDescent="0.25">
      <c r="A103" t="s">
        <v>32499</v>
      </c>
      <c r="B103" t="s">
        <v>3003</v>
      </c>
      <c r="C103" t="s">
        <v>6099</v>
      </c>
      <c r="D103" t="s">
        <v>6204</v>
      </c>
      <c r="E103">
        <v>10331.571134288701</v>
      </c>
      <c r="F103">
        <v>65.5730707209173</v>
      </c>
      <c r="G103">
        <v>-7.2997404914952204</v>
      </c>
      <c r="H103">
        <v>10265.9980635678</v>
      </c>
      <c r="I103">
        <v>1</v>
      </c>
      <c r="J103">
        <v>-10266.000658844199</v>
      </c>
      <c r="K103">
        <f t="shared" si="2"/>
        <v>7.2997404914952186</v>
      </c>
      <c r="L103">
        <f t="shared" si="3"/>
        <v>157.55814118055341</v>
      </c>
    </row>
    <row r="104" spans="1:12" x14ac:dyDescent="0.25">
      <c r="A104" t="s">
        <v>32499</v>
      </c>
      <c r="B104" t="s">
        <v>3584</v>
      </c>
      <c r="C104" t="s">
        <v>9949</v>
      </c>
      <c r="D104" t="s">
        <v>9950</v>
      </c>
      <c r="E104">
        <v>11459.481403261299</v>
      </c>
      <c r="F104">
        <v>73.197846386140199</v>
      </c>
      <c r="G104">
        <v>-7.2905248389135604</v>
      </c>
      <c r="H104">
        <v>11386.2835568752</v>
      </c>
      <c r="I104">
        <v>1</v>
      </c>
      <c r="J104">
        <v>-11386.285890900501</v>
      </c>
      <c r="K104">
        <f t="shared" si="2"/>
        <v>7.2905248389135568</v>
      </c>
      <c r="L104">
        <f t="shared" si="3"/>
        <v>156.55489838880177</v>
      </c>
    </row>
    <row r="105" spans="1:12" x14ac:dyDescent="0.25">
      <c r="A105" t="s">
        <v>32499</v>
      </c>
      <c r="B105" t="s">
        <v>2926</v>
      </c>
      <c r="C105" t="s">
        <v>24171</v>
      </c>
      <c r="D105" t="s">
        <v>19202</v>
      </c>
      <c r="E105">
        <v>4239.4430774534503</v>
      </c>
      <c r="F105">
        <v>27.449192394802601</v>
      </c>
      <c r="G105">
        <v>-7.2709672414767201</v>
      </c>
      <c r="H105">
        <v>4211.9938850586504</v>
      </c>
      <c r="I105">
        <v>0.99989417989417995</v>
      </c>
      <c r="J105">
        <v>-4212.0001608186203</v>
      </c>
      <c r="K105">
        <f t="shared" si="2"/>
        <v>7.2709672414767184</v>
      </c>
      <c r="L105">
        <f t="shared" si="3"/>
        <v>154.44691473896233</v>
      </c>
    </row>
    <row r="106" spans="1:12" x14ac:dyDescent="0.25">
      <c r="A106" t="s">
        <v>32499</v>
      </c>
      <c r="B106" t="s">
        <v>2489</v>
      </c>
      <c r="C106" t="s">
        <v>6099</v>
      </c>
      <c r="D106" t="s">
        <v>6204</v>
      </c>
      <c r="E106">
        <v>4632.2557578326496</v>
      </c>
      <c r="F106">
        <v>30.499102660891801</v>
      </c>
      <c r="G106">
        <v>-7.2468043033314604</v>
      </c>
      <c r="H106">
        <v>4601.75665517176</v>
      </c>
      <c r="I106">
        <v>0.99991769547325104</v>
      </c>
      <c r="J106">
        <v>-4601.7623612687903</v>
      </c>
      <c r="K106">
        <f t="shared" si="2"/>
        <v>7.2468043033314578</v>
      </c>
      <c r="L106">
        <f t="shared" si="3"/>
        <v>151.88170646648138</v>
      </c>
    </row>
    <row r="107" spans="1:12" x14ac:dyDescent="0.25">
      <c r="A107" t="s">
        <v>32499</v>
      </c>
      <c r="B107" t="s">
        <v>2360</v>
      </c>
      <c r="C107" t="s">
        <v>18423</v>
      </c>
      <c r="D107" t="s">
        <v>18424</v>
      </c>
      <c r="E107">
        <v>1388.15546109106</v>
      </c>
      <c r="F107">
        <v>9.1497307982675302</v>
      </c>
      <c r="G107">
        <v>-7.2452241333587102</v>
      </c>
      <c r="H107">
        <v>1379.0057302928001</v>
      </c>
      <c r="I107">
        <v>0.997954144620811</v>
      </c>
      <c r="J107">
        <v>-1379.0247631761799</v>
      </c>
      <c r="K107">
        <f t="shared" si="2"/>
        <v>7.2452241333587066</v>
      </c>
      <c r="L107">
        <f t="shared" si="3"/>
        <v>151.71544296733873</v>
      </c>
    </row>
    <row r="108" spans="1:12" x14ac:dyDescent="0.25">
      <c r="A108" t="s">
        <v>32499</v>
      </c>
      <c r="B108" t="s">
        <v>2783</v>
      </c>
      <c r="C108" t="s">
        <v>22749</v>
      </c>
      <c r="D108" t="s">
        <v>10505</v>
      </c>
      <c r="E108">
        <v>4337.2387655146604</v>
      </c>
      <c r="F108">
        <v>28.974147527847201</v>
      </c>
      <c r="G108">
        <v>-7.2258668405546702</v>
      </c>
      <c r="H108">
        <v>4308.2646179868198</v>
      </c>
      <c r="I108">
        <v>0.99990593768371505</v>
      </c>
      <c r="J108">
        <v>-4308.2706776325804</v>
      </c>
      <c r="K108">
        <f t="shared" si="2"/>
        <v>7.2258668405546729</v>
      </c>
      <c r="L108">
        <f t="shared" si="3"/>
        <v>149.69340379543931</v>
      </c>
    </row>
    <row r="109" spans="1:12" x14ac:dyDescent="0.25">
      <c r="A109" t="s">
        <v>32499</v>
      </c>
      <c r="B109" t="s">
        <v>2749</v>
      </c>
      <c r="C109" t="s">
        <v>22485</v>
      </c>
      <c r="D109" t="s">
        <v>13539</v>
      </c>
      <c r="E109">
        <v>3158.8007243770799</v>
      </c>
      <c r="F109">
        <v>21.349371862624199</v>
      </c>
      <c r="G109">
        <v>-7.2090394923335204</v>
      </c>
      <c r="H109">
        <v>3137.4513525144598</v>
      </c>
      <c r="I109">
        <v>0.99972957084068204</v>
      </c>
      <c r="J109">
        <v>-3137.4596347435599</v>
      </c>
      <c r="K109">
        <f t="shared" si="2"/>
        <v>7.2090394923335186</v>
      </c>
      <c r="L109">
        <f t="shared" si="3"/>
        <v>147.95754857345997</v>
      </c>
    </row>
    <row r="110" spans="1:12" x14ac:dyDescent="0.25">
      <c r="A110" t="s">
        <v>32499</v>
      </c>
      <c r="B110" t="s">
        <v>3614</v>
      </c>
      <c r="C110" t="s">
        <v>11997</v>
      </c>
      <c r="D110" t="s">
        <v>11998</v>
      </c>
      <c r="E110">
        <v>15018.157829933099</v>
      </c>
      <c r="F110">
        <v>102.171993913987</v>
      </c>
      <c r="G110">
        <v>-7.1995642511224798</v>
      </c>
      <c r="H110">
        <v>14915.985836019199</v>
      </c>
      <c r="I110">
        <v>1</v>
      </c>
      <c r="J110">
        <v>-14915.987573541701</v>
      </c>
      <c r="K110">
        <f t="shared" si="2"/>
        <v>7.1995642511224798</v>
      </c>
      <c r="L110">
        <f t="shared" si="3"/>
        <v>146.98898645920588</v>
      </c>
    </row>
    <row r="111" spans="1:12" x14ac:dyDescent="0.25">
      <c r="A111" t="s">
        <v>32499</v>
      </c>
      <c r="B111" t="s">
        <v>2697</v>
      </c>
      <c r="C111" t="s">
        <v>6099</v>
      </c>
      <c r="D111" t="s">
        <v>6204</v>
      </c>
      <c r="E111">
        <v>2907.79179168664</v>
      </c>
      <c r="F111">
        <v>19.8244167295796</v>
      </c>
      <c r="G111">
        <v>-7.1965017407552496</v>
      </c>
      <c r="H111">
        <v>2887.9673749570602</v>
      </c>
      <c r="I111">
        <v>0.99965314520870097</v>
      </c>
      <c r="J111">
        <v>-2887.9763413943901</v>
      </c>
      <c r="K111">
        <f t="shared" si="2"/>
        <v>7.1965017407552541</v>
      </c>
      <c r="L111">
        <f t="shared" si="3"/>
        <v>146.67729352904414</v>
      </c>
    </row>
    <row r="112" spans="1:12" x14ac:dyDescent="0.25">
      <c r="A112" t="s">
        <v>32499</v>
      </c>
      <c r="B112" t="s">
        <v>2396</v>
      </c>
      <c r="C112" t="s">
        <v>18821</v>
      </c>
      <c r="D112" t="s">
        <v>18822</v>
      </c>
      <c r="E112">
        <v>3099.0366927841201</v>
      </c>
      <c r="F112">
        <v>21.349371862624199</v>
      </c>
      <c r="G112">
        <v>-7.1814824026411701</v>
      </c>
      <c r="H112">
        <v>3077.6873209215</v>
      </c>
      <c r="I112">
        <v>0.99971193415637905</v>
      </c>
      <c r="J112">
        <v>-3077.6956995535502</v>
      </c>
      <c r="K112">
        <f t="shared" si="2"/>
        <v>7.1814824026411701</v>
      </c>
      <c r="L112">
        <f t="shared" si="3"/>
        <v>145.1582141491256</v>
      </c>
    </row>
    <row r="113" spans="1:12" x14ac:dyDescent="0.25">
      <c r="A113" t="s">
        <v>32499</v>
      </c>
      <c r="B113" t="s">
        <v>2833</v>
      </c>
      <c r="C113" t="s">
        <v>23261</v>
      </c>
      <c r="D113" t="s">
        <v>23262</v>
      </c>
      <c r="E113">
        <v>1734.2435349521199</v>
      </c>
      <c r="F113">
        <v>12.199641064356699</v>
      </c>
      <c r="G113">
        <v>-7.15132399447723</v>
      </c>
      <c r="H113">
        <v>1722.0438938877701</v>
      </c>
      <c r="I113">
        <v>0.99868312757201605</v>
      </c>
      <c r="J113">
        <v>-1722.0587428746501</v>
      </c>
      <c r="K113">
        <f t="shared" si="2"/>
        <v>7.1513239944772273</v>
      </c>
      <c r="L113">
        <f t="shared" si="3"/>
        <v>142.15529176665729</v>
      </c>
    </row>
    <row r="114" spans="1:12" x14ac:dyDescent="0.25">
      <c r="A114" t="s">
        <v>32499</v>
      </c>
      <c r="B114" t="s">
        <v>2521</v>
      </c>
      <c r="C114" t="s">
        <v>6099</v>
      </c>
      <c r="D114" t="s">
        <v>6204</v>
      </c>
      <c r="E114">
        <v>3599.42463003065</v>
      </c>
      <c r="F114">
        <v>25.924237261758002</v>
      </c>
      <c r="G114">
        <v>-7.1173209562298299</v>
      </c>
      <c r="H114">
        <v>3573.5003927688899</v>
      </c>
      <c r="I114">
        <v>0.99982363315696698</v>
      </c>
      <c r="J114">
        <v>-3573.5074805262402</v>
      </c>
      <c r="K114">
        <f t="shared" si="2"/>
        <v>7.1173209562298334</v>
      </c>
      <c r="L114">
        <f t="shared" si="3"/>
        <v>138.84399350642889</v>
      </c>
    </row>
    <row r="115" spans="1:12" x14ac:dyDescent="0.25">
      <c r="A115" t="s">
        <v>32499</v>
      </c>
      <c r="B115" t="s">
        <v>2450</v>
      </c>
      <c r="C115" t="s">
        <v>19370</v>
      </c>
      <c r="D115" t="s">
        <v>6204</v>
      </c>
      <c r="E115">
        <v>1477.2581991023901</v>
      </c>
      <c r="F115">
        <v>10.6746859313121</v>
      </c>
      <c r="G115">
        <v>-7.1125845722220404</v>
      </c>
      <c r="H115">
        <v>1466.5835131710801</v>
      </c>
      <c r="I115">
        <v>0.99820693709582597</v>
      </c>
      <c r="J115">
        <v>-1466.6007602495399</v>
      </c>
      <c r="K115">
        <f t="shared" si="2"/>
        <v>7.1125845722220449</v>
      </c>
      <c r="L115">
        <f t="shared" si="3"/>
        <v>138.38891454118971</v>
      </c>
    </row>
    <row r="116" spans="1:12" x14ac:dyDescent="0.25">
      <c r="A116" t="s">
        <v>32499</v>
      </c>
      <c r="B116" t="s">
        <v>2695</v>
      </c>
      <c r="C116" t="s">
        <v>6099</v>
      </c>
      <c r="D116" t="s">
        <v>6204</v>
      </c>
      <c r="E116">
        <v>3766.7639184909399</v>
      </c>
      <c r="F116">
        <v>27.449192394802601</v>
      </c>
      <c r="G116">
        <v>-7.1004181020013597</v>
      </c>
      <c r="H116">
        <v>3739.31472609614</v>
      </c>
      <c r="I116">
        <v>0.99985890652557297</v>
      </c>
      <c r="J116">
        <v>-3739.3214674238202</v>
      </c>
      <c r="K116">
        <f t="shared" si="2"/>
        <v>7.1004181020013597</v>
      </c>
      <c r="L116">
        <f t="shared" si="3"/>
        <v>137.22676661351107</v>
      </c>
    </row>
    <row r="117" spans="1:12" x14ac:dyDescent="0.25">
      <c r="A117" t="s">
        <v>32499</v>
      </c>
      <c r="B117" t="s">
        <v>2885</v>
      </c>
      <c r="C117" t="s">
        <v>23757</v>
      </c>
      <c r="D117" t="s">
        <v>10505</v>
      </c>
      <c r="E117">
        <v>1043.15400598624</v>
      </c>
      <c r="F117">
        <v>7.6247756652229404</v>
      </c>
      <c r="G117">
        <v>-7.0960415589760402</v>
      </c>
      <c r="H117">
        <v>1035.5292303210199</v>
      </c>
      <c r="I117">
        <v>0.99645502645502604</v>
      </c>
      <c r="J117">
        <v>-1035.55354311356</v>
      </c>
      <c r="K117">
        <f t="shared" si="2"/>
        <v>7.0960415589760411</v>
      </c>
      <c r="L117">
        <f t="shared" si="3"/>
        <v>136.8111078656554</v>
      </c>
    </row>
    <row r="118" spans="1:12" x14ac:dyDescent="0.25">
      <c r="A118" t="s">
        <v>32499</v>
      </c>
      <c r="B118" t="s">
        <v>3043</v>
      </c>
      <c r="C118" t="s">
        <v>25182</v>
      </c>
      <c r="D118" t="s">
        <v>25183</v>
      </c>
      <c r="E118">
        <v>5624.3386822758102</v>
      </c>
      <c r="F118">
        <v>41.173788592203898</v>
      </c>
      <c r="G118">
        <v>-7.0938134580839201</v>
      </c>
      <c r="H118">
        <v>5583.16489368361</v>
      </c>
      <c r="I118">
        <v>0.99997060552616102</v>
      </c>
      <c r="J118">
        <v>-5583.1694002824597</v>
      </c>
      <c r="K118">
        <f t="shared" si="2"/>
        <v>7.0938134580839227</v>
      </c>
      <c r="L118">
        <f t="shared" si="3"/>
        <v>136.59997961277622</v>
      </c>
    </row>
    <row r="119" spans="1:12" x14ac:dyDescent="0.25">
      <c r="A119" t="s">
        <v>32499</v>
      </c>
      <c r="B119" t="s">
        <v>2528</v>
      </c>
      <c r="C119" t="s">
        <v>20131</v>
      </c>
      <c r="D119" t="s">
        <v>20131</v>
      </c>
      <c r="E119">
        <v>3740.6850683412799</v>
      </c>
      <c r="F119">
        <v>27.449192394802601</v>
      </c>
      <c r="G119">
        <v>-7.0903949958348997</v>
      </c>
      <c r="H119">
        <v>3713.2358759464801</v>
      </c>
      <c r="I119">
        <v>0.99985302763080497</v>
      </c>
      <c r="J119">
        <v>-3713.24264546733</v>
      </c>
      <c r="K119">
        <f t="shared" si="2"/>
        <v>7.0903949958348962</v>
      </c>
      <c r="L119">
        <f t="shared" si="3"/>
        <v>136.276689475555</v>
      </c>
    </row>
    <row r="120" spans="1:12" x14ac:dyDescent="0.25">
      <c r="A120" t="s">
        <v>32499</v>
      </c>
      <c r="B120" t="s">
        <v>5477</v>
      </c>
      <c r="C120" t="s">
        <v>19348</v>
      </c>
      <c r="D120" t="s">
        <v>19349</v>
      </c>
      <c r="E120">
        <v>6429.5231806464399</v>
      </c>
      <c r="F120">
        <v>47.273609124382197</v>
      </c>
      <c r="G120">
        <v>-7.0875329276180201</v>
      </c>
      <c r="H120">
        <v>6382.2495715220603</v>
      </c>
      <c r="I120">
        <v>0.99997648442092901</v>
      </c>
      <c r="J120">
        <v>-6382.2535068983698</v>
      </c>
      <c r="K120">
        <f t="shared" si="2"/>
        <v>7.0875329276180237</v>
      </c>
      <c r="L120">
        <f t="shared" si="3"/>
        <v>136.0066070633541</v>
      </c>
    </row>
    <row r="121" spans="1:12" x14ac:dyDescent="0.25">
      <c r="A121" t="s">
        <v>32499</v>
      </c>
      <c r="B121" t="s">
        <v>2405</v>
      </c>
      <c r="C121" t="s">
        <v>6099</v>
      </c>
      <c r="D121" t="s">
        <v>18928</v>
      </c>
      <c r="E121">
        <v>2457.9316266050801</v>
      </c>
      <c r="F121">
        <v>18.2994615965351</v>
      </c>
      <c r="G121">
        <v>-7.0694997715235504</v>
      </c>
      <c r="H121">
        <v>2439.6321650085401</v>
      </c>
      <c r="I121">
        <v>0.99941798941798898</v>
      </c>
      <c r="J121">
        <v>-2439.64240788917</v>
      </c>
      <c r="K121">
        <f t="shared" si="2"/>
        <v>7.0694997715235468</v>
      </c>
      <c r="L121">
        <f t="shared" si="3"/>
        <v>134.31715537852085</v>
      </c>
    </row>
    <row r="122" spans="1:12" x14ac:dyDescent="0.25">
      <c r="A122" t="s">
        <v>32499</v>
      </c>
      <c r="B122" t="s">
        <v>3440</v>
      </c>
      <c r="C122" t="s">
        <v>19897</v>
      </c>
      <c r="D122" t="s">
        <v>6204</v>
      </c>
      <c r="E122">
        <v>20888.6156604963</v>
      </c>
      <c r="F122">
        <v>157.07037870359301</v>
      </c>
      <c r="G122">
        <v>-7.0551619404342896</v>
      </c>
      <c r="H122">
        <v>20731.5452817927</v>
      </c>
      <c r="I122">
        <v>1</v>
      </c>
      <c r="J122">
        <v>-20731.546482265501</v>
      </c>
      <c r="K122">
        <f t="shared" si="2"/>
        <v>7.0551619404342851</v>
      </c>
      <c r="L122">
        <f t="shared" si="3"/>
        <v>132.98889219535872</v>
      </c>
    </row>
    <row r="123" spans="1:12" x14ac:dyDescent="0.25">
      <c r="A123" t="s">
        <v>32499</v>
      </c>
      <c r="B123" t="s">
        <v>2952</v>
      </c>
      <c r="C123" t="s">
        <v>24380</v>
      </c>
      <c r="D123" t="s">
        <v>6204</v>
      </c>
      <c r="E123">
        <v>3235.4073466916998</v>
      </c>
      <c r="F123">
        <v>24.399282128713399</v>
      </c>
      <c r="G123">
        <v>-7.0509648510063601</v>
      </c>
      <c r="H123">
        <v>3211.0080645629801</v>
      </c>
      <c r="I123">
        <v>0.99975308641975302</v>
      </c>
      <c r="J123">
        <v>-3211.0158060641602</v>
      </c>
      <c r="K123">
        <f t="shared" si="2"/>
        <v>7.0509648510063618</v>
      </c>
      <c r="L123">
        <f t="shared" si="3"/>
        <v>132.60256304361633</v>
      </c>
    </row>
    <row r="124" spans="1:12" x14ac:dyDescent="0.25">
      <c r="A124" t="s">
        <v>32499</v>
      </c>
      <c r="B124" t="s">
        <v>2476</v>
      </c>
      <c r="C124" t="s">
        <v>19623</v>
      </c>
      <c r="D124" t="s">
        <v>19624</v>
      </c>
      <c r="E124">
        <v>2012.96124592657</v>
      </c>
      <c r="F124">
        <v>15.2495513304459</v>
      </c>
      <c r="G124">
        <v>-7.0444087905607198</v>
      </c>
      <c r="H124">
        <v>1997.71169459613</v>
      </c>
      <c r="I124">
        <v>0.99909465020576105</v>
      </c>
      <c r="J124">
        <v>-1997.72411469185</v>
      </c>
      <c r="K124">
        <f t="shared" si="2"/>
        <v>7.0444087905607145</v>
      </c>
      <c r="L124">
        <f t="shared" si="3"/>
        <v>132.00134235475309</v>
      </c>
    </row>
    <row r="125" spans="1:12" x14ac:dyDescent="0.25">
      <c r="A125" t="s">
        <v>32499</v>
      </c>
      <c r="B125" t="s">
        <v>5453</v>
      </c>
      <c r="C125" t="s">
        <v>18705</v>
      </c>
      <c r="D125" t="s">
        <v>18706</v>
      </c>
      <c r="E125">
        <v>802.46795148004003</v>
      </c>
      <c r="F125">
        <v>6.0998205321783496</v>
      </c>
      <c r="G125">
        <v>-7.0395331690196699</v>
      </c>
      <c r="H125">
        <v>796.368130947861</v>
      </c>
      <c r="I125">
        <v>0.99451499118165798</v>
      </c>
      <c r="J125">
        <v>-796.39924348069803</v>
      </c>
      <c r="K125">
        <f t="shared" si="2"/>
        <v>7.0395331690196743</v>
      </c>
      <c r="L125">
        <f t="shared" si="3"/>
        <v>131.55599369633669</v>
      </c>
    </row>
    <row r="126" spans="1:12" x14ac:dyDescent="0.25">
      <c r="A126" t="s">
        <v>32499</v>
      </c>
      <c r="B126" t="s">
        <v>2754</v>
      </c>
      <c r="C126" t="s">
        <v>22496</v>
      </c>
      <c r="D126" t="s">
        <v>20723</v>
      </c>
      <c r="E126">
        <v>1796.72411343567</v>
      </c>
      <c r="F126">
        <v>13.724596197401301</v>
      </c>
      <c r="G126">
        <v>-7.0324613870036901</v>
      </c>
      <c r="H126">
        <v>1782.9995172382701</v>
      </c>
      <c r="I126">
        <v>0.998771310993533</v>
      </c>
      <c r="J126">
        <v>-1783.0133858120901</v>
      </c>
      <c r="K126">
        <f t="shared" si="2"/>
        <v>7.032461387003683</v>
      </c>
      <c r="L126">
        <f t="shared" si="3"/>
        <v>130.91271230084516</v>
      </c>
    </row>
    <row r="127" spans="1:12" x14ac:dyDescent="0.25">
      <c r="A127" t="s">
        <v>32499</v>
      </c>
      <c r="B127" t="s">
        <v>3059</v>
      </c>
      <c r="C127" t="s">
        <v>25325</v>
      </c>
      <c r="D127" t="s">
        <v>21166</v>
      </c>
      <c r="E127">
        <v>2390.0179543403501</v>
      </c>
      <c r="F127">
        <v>18.2994615965351</v>
      </c>
      <c r="G127">
        <v>-7.0290764434438504</v>
      </c>
      <c r="H127">
        <v>2371.7184927438102</v>
      </c>
      <c r="I127">
        <v>0.99940035273368599</v>
      </c>
      <c r="J127">
        <v>-2371.7289087791301</v>
      </c>
      <c r="K127">
        <f t="shared" si="2"/>
        <v>7.0290764434438495</v>
      </c>
      <c r="L127">
        <f t="shared" si="3"/>
        <v>130.60591655838041</v>
      </c>
    </row>
    <row r="128" spans="1:12" x14ac:dyDescent="0.25">
      <c r="A128" t="s">
        <v>32499</v>
      </c>
      <c r="B128" t="s">
        <v>2508</v>
      </c>
      <c r="C128" t="s">
        <v>19963</v>
      </c>
      <c r="D128" t="s">
        <v>19964</v>
      </c>
      <c r="E128">
        <v>1388.15546109106</v>
      </c>
      <c r="F128">
        <v>10.6746859313121</v>
      </c>
      <c r="G128">
        <v>-7.0228317120222599</v>
      </c>
      <c r="H128">
        <v>1377.48077515975</v>
      </c>
      <c r="I128">
        <v>0.997954144620811</v>
      </c>
      <c r="J128">
        <v>-1377.49867734963</v>
      </c>
      <c r="K128">
        <f t="shared" si="2"/>
        <v>7.0228317120222616</v>
      </c>
      <c r="L128">
        <f t="shared" si="3"/>
        <v>130.04180825771914</v>
      </c>
    </row>
    <row r="129" spans="1:12" x14ac:dyDescent="0.25">
      <c r="A129" t="s">
        <v>32499</v>
      </c>
      <c r="B129" t="s">
        <v>3624</v>
      </c>
      <c r="C129" t="s">
        <v>13031</v>
      </c>
      <c r="D129" t="s">
        <v>13032</v>
      </c>
      <c r="E129">
        <v>20567.519818028701</v>
      </c>
      <c r="F129">
        <v>158.595333836637</v>
      </c>
      <c r="G129">
        <v>-7.0188736984535796</v>
      </c>
      <c r="H129">
        <v>20408.924484192099</v>
      </c>
      <c r="I129">
        <v>1</v>
      </c>
      <c r="J129">
        <v>-20408.9256911294</v>
      </c>
      <c r="K129">
        <f t="shared" si="2"/>
        <v>7.0188736984535822</v>
      </c>
      <c r="L129">
        <f t="shared" si="3"/>
        <v>129.68552933098599</v>
      </c>
    </row>
    <row r="130" spans="1:12" x14ac:dyDescent="0.25">
      <c r="A130" t="s">
        <v>32499</v>
      </c>
      <c r="B130" t="s">
        <v>2672</v>
      </c>
      <c r="C130" t="s">
        <v>6099</v>
      </c>
      <c r="D130" t="s">
        <v>6204</v>
      </c>
      <c r="E130">
        <v>2956.1463263391302</v>
      </c>
      <c r="F130">
        <v>22.874326995668799</v>
      </c>
      <c r="G130">
        <v>-7.0138445757062202</v>
      </c>
      <c r="H130">
        <v>2933.2719993434598</v>
      </c>
      <c r="I130">
        <v>0.99966490299823596</v>
      </c>
      <c r="J130">
        <v>-2933.2803848504</v>
      </c>
      <c r="K130">
        <f t="shared" ref="K130:K193" si="4">LOG(E130/F130,2)</f>
        <v>7.0138445757062184</v>
      </c>
      <c r="L130">
        <f t="shared" ref="L130:L193" si="5">E130/F130</f>
        <v>129.23424269045685</v>
      </c>
    </row>
    <row r="131" spans="1:12" x14ac:dyDescent="0.25">
      <c r="A131" t="s">
        <v>32499</v>
      </c>
      <c r="B131" t="s">
        <v>2879</v>
      </c>
      <c r="C131" t="s">
        <v>6099</v>
      </c>
      <c r="D131" t="s">
        <v>6204</v>
      </c>
      <c r="E131">
        <v>1362.6199203195299</v>
      </c>
      <c r="F131">
        <v>10.6746859313121</v>
      </c>
      <c r="G131">
        <v>-6.9960457689993198</v>
      </c>
      <c r="H131">
        <v>1351.9452343882101</v>
      </c>
      <c r="I131">
        <v>0.99787771898883004</v>
      </c>
      <c r="J131">
        <v>-1351.9633358347401</v>
      </c>
      <c r="K131">
        <f t="shared" si="4"/>
        <v>6.9960457689993252</v>
      </c>
      <c r="L131">
        <f t="shared" si="5"/>
        <v>127.64964974965224</v>
      </c>
    </row>
    <row r="132" spans="1:12" x14ac:dyDescent="0.25">
      <c r="A132" t="s">
        <v>32499</v>
      </c>
      <c r="B132" t="s">
        <v>2691</v>
      </c>
      <c r="C132" t="s">
        <v>21896</v>
      </c>
      <c r="D132" t="s">
        <v>21897</v>
      </c>
      <c r="E132">
        <v>2316.1278789163198</v>
      </c>
      <c r="F132">
        <v>18.2994615965351</v>
      </c>
      <c r="G132">
        <v>-6.9837698974976599</v>
      </c>
      <c r="H132">
        <v>2297.8284173197899</v>
      </c>
      <c r="I132">
        <v>0.99937095825984701</v>
      </c>
      <c r="J132">
        <v>-2297.8390301507902</v>
      </c>
      <c r="K132">
        <f t="shared" si="4"/>
        <v>6.983769897497659</v>
      </c>
      <c r="L132">
        <f t="shared" si="5"/>
        <v>126.56808872206742</v>
      </c>
    </row>
    <row r="133" spans="1:12" x14ac:dyDescent="0.25">
      <c r="A133" t="s">
        <v>32499</v>
      </c>
      <c r="B133" t="s">
        <v>2453</v>
      </c>
      <c r="C133" t="s">
        <v>6099</v>
      </c>
      <c r="D133" t="s">
        <v>6204</v>
      </c>
      <c r="E133">
        <v>5970.97006551499</v>
      </c>
      <c r="F133">
        <v>47.273609124382197</v>
      </c>
      <c r="G133">
        <v>-6.9807865137045999</v>
      </c>
      <c r="H133">
        <v>5923.6964563906104</v>
      </c>
      <c r="I133">
        <v>0.99997648442092901</v>
      </c>
      <c r="J133">
        <v>-5923.7005696468996</v>
      </c>
      <c r="K133">
        <f t="shared" si="4"/>
        <v>6.9807865137046043</v>
      </c>
      <c r="L133">
        <f t="shared" si="5"/>
        <v>126.30662596132008</v>
      </c>
    </row>
    <row r="134" spans="1:12" x14ac:dyDescent="0.25">
      <c r="A134" t="s">
        <v>32499</v>
      </c>
      <c r="B134" t="s">
        <v>2628</v>
      </c>
      <c r="C134" t="s">
        <v>21168</v>
      </c>
      <c r="D134" t="s">
        <v>21169</v>
      </c>
      <c r="E134">
        <v>1155.61904725663</v>
      </c>
      <c r="F134">
        <v>9.1497307982675302</v>
      </c>
      <c r="G134">
        <v>-6.9807208754944003</v>
      </c>
      <c r="H134">
        <v>1146.46931645836</v>
      </c>
      <c r="I134">
        <v>0.99697236919459098</v>
      </c>
      <c r="J134">
        <v>-1146.4905686679001</v>
      </c>
      <c r="K134">
        <f t="shared" si="4"/>
        <v>6.9807208754943986</v>
      </c>
      <c r="L134">
        <f t="shared" si="5"/>
        <v>126.30087952701761</v>
      </c>
    </row>
    <row r="135" spans="1:12" x14ac:dyDescent="0.25">
      <c r="A135" t="s">
        <v>32499</v>
      </c>
      <c r="B135" t="s">
        <v>2506</v>
      </c>
      <c r="C135" t="s">
        <v>19958</v>
      </c>
      <c r="D135" t="s">
        <v>16110</v>
      </c>
      <c r="E135">
        <v>1347.95056711034</v>
      </c>
      <c r="F135">
        <v>10.6746859313121</v>
      </c>
      <c r="G135">
        <v>-6.9804301560897102</v>
      </c>
      <c r="H135">
        <v>1337.27588117903</v>
      </c>
      <c r="I135">
        <v>0.99784244562022295</v>
      </c>
      <c r="J135">
        <v>-1337.2940995863</v>
      </c>
      <c r="K135">
        <f t="shared" si="4"/>
        <v>6.9804301560897093</v>
      </c>
      <c r="L135">
        <f t="shared" si="5"/>
        <v>126.27543103225089</v>
      </c>
    </row>
    <row r="136" spans="1:12" x14ac:dyDescent="0.25">
      <c r="A136" t="s">
        <v>32499</v>
      </c>
      <c r="B136" t="s">
        <v>2458</v>
      </c>
      <c r="C136" t="s">
        <v>6099</v>
      </c>
      <c r="D136" t="s">
        <v>6204</v>
      </c>
      <c r="E136">
        <v>5097.8718948796304</v>
      </c>
      <c r="F136">
        <v>41.173788592203898</v>
      </c>
      <c r="G136">
        <v>-6.9520251060470004</v>
      </c>
      <c r="H136">
        <v>5056.6981062874302</v>
      </c>
      <c r="I136">
        <v>0.99993533215755404</v>
      </c>
      <c r="J136">
        <v>-5056.7028851598498</v>
      </c>
      <c r="K136">
        <f t="shared" si="4"/>
        <v>6.9520251060470031</v>
      </c>
      <c r="L136">
        <f t="shared" si="5"/>
        <v>123.81352479778587</v>
      </c>
    </row>
    <row r="137" spans="1:12" x14ac:dyDescent="0.25">
      <c r="A137" t="s">
        <v>32499</v>
      </c>
      <c r="B137" t="s">
        <v>3141</v>
      </c>
      <c r="C137" t="s">
        <v>26020</v>
      </c>
      <c r="D137" t="s">
        <v>26021</v>
      </c>
      <c r="E137">
        <v>1318.0685513138601</v>
      </c>
      <c r="F137">
        <v>10.6746859313121</v>
      </c>
      <c r="G137">
        <v>-6.9480879713177899</v>
      </c>
      <c r="H137">
        <v>1307.3938653825501</v>
      </c>
      <c r="I137">
        <v>0.99772486772486801</v>
      </c>
      <c r="J137">
        <v>-1307.41232790822</v>
      </c>
      <c r="K137">
        <f t="shared" si="4"/>
        <v>6.948087971317789</v>
      </c>
      <c r="L137">
        <f t="shared" si="5"/>
        <v>123.47609660791652</v>
      </c>
    </row>
    <row r="138" spans="1:12" x14ac:dyDescent="0.25">
      <c r="A138" t="s">
        <v>32499</v>
      </c>
      <c r="B138" t="s">
        <v>2317</v>
      </c>
      <c r="C138" t="s">
        <v>17975</v>
      </c>
      <c r="D138" t="s">
        <v>17976</v>
      </c>
      <c r="E138">
        <v>749.76694180260995</v>
      </c>
      <c r="F138">
        <v>6.0998205321783496</v>
      </c>
      <c r="G138">
        <v>-6.9415316099204203</v>
      </c>
      <c r="H138">
        <v>743.66712127043195</v>
      </c>
      <c r="I138">
        <v>0.99389770723104098</v>
      </c>
      <c r="J138">
        <v>-743.69951735882</v>
      </c>
      <c r="K138">
        <f t="shared" si="4"/>
        <v>6.9415316099204167</v>
      </c>
      <c r="L138">
        <f t="shared" si="5"/>
        <v>122.91622972304981</v>
      </c>
    </row>
    <row r="139" spans="1:12" x14ac:dyDescent="0.25">
      <c r="A139" t="s">
        <v>32499</v>
      </c>
      <c r="B139" t="s">
        <v>2241</v>
      </c>
      <c r="C139" t="s">
        <v>11776</v>
      </c>
      <c r="D139" t="s">
        <v>11777</v>
      </c>
      <c r="E139">
        <v>24344.063305325799</v>
      </c>
      <c r="F139">
        <v>198.24416729579599</v>
      </c>
      <c r="G139">
        <v>-6.9401477605497099</v>
      </c>
      <c r="H139">
        <v>24145.819138030001</v>
      </c>
      <c r="I139">
        <v>1</v>
      </c>
      <c r="J139">
        <v>-24145.820135421101</v>
      </c>
      <c r="K139">
        <f t="shared" si="4"/>
        <v>6.9401477605497144</v>
      </c>
      <c r="L139">
        <f t="shared" si="5"/>
        <v>122.79838361651534</v>
      </c>
    </row>
    <row r="140" spans="1:12" x14ac:dyDescent="0.25">
      <c r="A140" t="s">
        <v>32499</v>
      </c>
      <c r="B140" t="s">
        <v>2422</v>
      </c>
      <c r="C140" t="s">
        <v>19056</v>
      </c>
      <c r="D140" t="s">
        <v>6204</v>
      </c>
      <c r="E140">
        <v>5357.5737776199503</v>
      </c>
      <c r="F140">
        <v>44.223698858292998</v>
      </c>
      <c r="G140">
        <v>-6.9206163049287799</v>
      </c>
      <c r="H140">
        <v>5313.3500787616604</v>
      </c>
      <c r="I140">
        <v>0.99995884773662502</v>
      </c>
      <c r="J140">
        <v>-5313.3545857966801</v>
      </c>
      <c r="K140">
        <f t="shared" si="4"/>
        <v>6.920616304928779</v>
      </c>
      <c r="L140">
        <f t="shared" si="5"/>
        <v>121.14712056961461</v>
      </c>
    </row>
    <row r="141" spans="1:12" x14ac:dyDescent="0.25">
      <c r="A141" t="s">
        <v>32499</v>
      </c>
      <c r="B141" t="s">
        <v>2295</v>
      </c>
      <c r="C141" t="s">
        <v>17519</v>
      </c>
      <c r="D141" t="s">
        <v>11059</v>
      </c>
      <c r="E141">
        <v>37328.070823585702</v>
      </c>
      <c r="F141">
        <v>311.09084714109599</v>
      </c>
      <c r="G141">
        <v>-6.90678119069453</v>
      </c>
      <c r="H141">
        <v>37016.9799764446</v>
      </c>
      <c r="I141">
        <v>1</v>
      </c>
      <c r="J141">
        <v>-37016.980620792499</v>
      </c>
      <c r="K141">
        <f t="shared" si="4"/>
        <v>6.9067811906945247</v>
      </c>
      <c r="L141">
        <f t="shared" si="5"/>
        <v>119.99090030011544</v>
      </c>
    </row>
    <row r="142" spans="1:12" x14ac:dyDescent="0.25">
      <c r="A142" t="s">
        <v>32499</v>
      </c>
      <c r="B142" t="s">
        <v>2880</v>
      </c>
      <c r="C142" t="s">
        <v>23725</v>
      </c>
      <c r="D142" t="s">
        <v>20131</v>
      </c>
      <c r="E142">
        <v>2182.4737718993401</v>
      </c>
      <c r="F142">
        <v>18.2994615965351</v>
      </c>
      <c r="G142">
        <v>-6.8980193035791997</v>
      </c>
      <c r="H142">
        <v>2164.1743103028002</v>
      </c>
      <c r="I142">
        <v>0.99925925925925896</v>
      </c>
      <c r="J142">
        <v>-2164.1853035368599</v>
      </c>
      <c r="K142">
        <f t="shared" si="4"/>
        <v>6.8980193035791935</v>
      </c>
      <c r="L142">
        <f t="shared" si="5"/>
        <v>119.26437072403154</v>
      </c>
    </row>
    <row r="143" spans="1:12" x14ac:dyDescent="0.25">
      <c r="A143" t="s">
        <v>32499</v>
      </c>
      <c r="B143" t="s">
        <v>2412</v>
      </c>
      <c r="C143" t="s">
        <v>18986</v>
      </c>
      <c r="D143" t="s">
        <v>18336</v>
      </c>
      <c r="E143">
        <v>542.22275936159804</v>
      </c>
      <c r="F143">
        <v>4.5748653991337598</v>
      </c>
      <c r="G143">
        <v>-6.88901256287099</v>
      </c>
      <c r="H143">
        <v>537.64789396246397</v>
      </c>
      <c r="I143">
        <v>0.99094062316284504</v>
      </c>
      <c r="J143">
        <v>-537.692027443558</v>
      </c>
      <c r="K143">
        <f t="shared" si="4"/>
        <v>6.8890125628709908</v>
      </c>
      <c r="L143">
        <f t="shared" si="5"/>
        <v>118.52212296000373</v>
      </c>
    </row>
    <row r="144" spans="1:12" x14ac:dyDescent="0.25">
      <c r="A144" t="s">
        <v>32499</v>
      </c>
      <c r="B144" t="s">
        <v>2505</v>
      </c>
      <c r="C144" t="s">
        <v>19948</v>
      </c>
      <c r="D144" t="s">
        <v>19948</v>
      </c>
      <c r="E144">
        <v>2482.9238579984999</v>
      </c>
      <c r="F144">
        <v>21.349371862624199</v>
      </c>
      <c r="G144">
        <v>-6.8617025861427097</v>
      </c>
      <c r="H144">
        <v>2461.5744861358698</v>
      </c>
      <c r="I144">
        <v>0.99943562610229297</v>
      </c>
      <c r="J144">
        <v>-2461.5840497040699</v>
      </c>
      <c r="K144">
        <f t="shared" si="4"/>
        <v>6.8617025861427159</v>
      </c>
      <c r="L144">
        <f t="shared" si="5"/>
        <v>116.299621083714</v>
      </c>
    </row>
    <row r="145" spans="1:12" x14ac:dyDescent="0.25">
      <c r="A145" t="s">
        <v>32499</v>
      </c>
      <c r="B145" t="s">
        <v>3098</v>
      </c>
      <c r="C145" t="s">
        <v>25595</v>
      </c>
      <c r="D145" t="s">
        <v>25596</v>
      </c>
      <c r="E145">
        <v>1046.9571716330599</v>
      </c>
      <c r="F145">
        <v>9.1497307982675302</v>
      </c>
      <c r="G145">
        <v>-6.8382574138294503</v>
      </c>
      <c r="H145">
        <v>1037.8074408348</v>
      </c>
      <c r="I145">
        <v>0.99646090534979403</v>
      </c>
      <c r="J145">
        <v>-1037.8299697043501</v>
      </c>
      <c r="K145">
        <f t="shared" si="4"/>
        <v>6.8382574138294432</v>
      </c>
      <c r="L145">
        <f t="shared" si="5"/>
        <v>114.424915302568</v>
      </c>
    </row>
    <row r="146" spans="1:12" x14ac:dyDescent="0.25">
      <c r="A146" t="s">
        <v>32499</v>
      </c>
      <c r="B146" t="s">
        <v>2766</v>
      </c>
      <c r="C146" t="s">
        <v>22581</v>
      </c>
      <c r="D146" t="s">
        <v>18773</v>
      </c>
      <c r="E146">
        <v>517.23052796817694</v>
      </c>
      <c r="F146">
        <v>4.5748653991337598</v>
      </c>
      <c r="G146">
        <v>-6.82093432084167</v>
      </c>
      <c r="H146">
        <v>512.65566256904401</v>
      </c>
      <c r="I146">
        <v>0.99046443268665496</v>
      </c>
      <c r="J146">
        <v>-512.70103716407095</v>
      </c>
      <c r="K146">
        <f t="shared" si="4"/>
        <v>6.8209343208416726</v>
      </c>
      <c r="L146">
        <f t="shared" si="5"/>
        <v>113.0591794167569</v>
      </c>
    </row>
    <row r="147" spans="1:12" x14ac:dyDescent="0.25">
      <c r="A147" t="s">
        <v>32499</v>
      </c>
      <c r="B147" t="s">
        <v>3642</v>
      </c>
      <c r="C147" t="s">
        <v>6099</v>
      </c>
      <c r="D147" t="s">
        <v>6204</v>
      </c>
      <c r="E147">
        <v>10622.7849609599</v>
      </c>
      <c r="F147">
        <v>94.547218248764494</v>
      </c>
      <c r="G147">
        <v>-6.8119113176867403</v>
      </c>
      <c r="H147">
        <v>10528.237742711101</v>
      </c>
      <c r="I147">
        <v>1</v>
      </c>
      <c r="J147">
        <v>-10528.23994641</v>
      </c>
      <c r="K147">
        <f t="shared" si="4"/>
        <v>6.8119113176867412</v>
      </c>
      <c r="L147">
        <f t="shared" si="5"/>
        <v>112.35428347569299</v>
      </c>
    </row>
    <row r="148" spans="1:12" x14ac:dyDescent="0.25">
      <c r="A148" t="s">
        <v>32499</v>
      </c>
      <c r="B148" t="s">
        <v>4129</v>
      </c>
      <c r="C148" t="s">
        <v>14192</v>
      </c>
      <c r="D148" t="s">
        <v>14193</v>
      </c>
      <c r="E148">
        <v>9715.4582995030905</v>
      </c>
      <c r="F148">
        <v>88.447397716586096</v>
      </c>
      <c r="G148">
        <v>-6.7793185454574196</v>
      </c>
      <c r="H148">
        <v>9627.0109017865107</v>
      </c>
      <c r="I148">
        <v>1</v>
      </c>
      <c r="J148">
        <v>-9627.0132887763393</v>
      </c>
      <c r="K148">
        <f t="shared" si="4"/>
        <v>6.779318545457417</v>
      </c>
      <c r="L148">
        <f t="shared" si="5"/>
        <v>109.84447875600075</v>
      </c>
    </row>
    <row r="149" spans="1:12" x14ac:dyDescent="0.25">
      <c r="A149" t="s">
        <v>32499</v>
      </c>
      <c r="B149" t="s">
        <v>2210</v>
      </c>
      <c r="C149" t="s">
        <v>7957</v>
      </c>
      <c r="D149" t="s">
        <v>7957</v>
      </c>
      <c r="E149">
        <v>61669.960891399001</v>
      </c>
      <c r="F149">
        <v>562.70844409345295</v>
      </c>
      <c r="G149">
        <v>-6.7760365083201402</v>
      </c>
      <c r="H149">
        <v>61107.252447305596</v>
      </c>
      <c r="I149">
        <v>1</v>
      </c>
      <c r="J149">
        <v>-61107.2528229948</v>
      </c>
      <c r="K149">
        <f t="shared" si="4"/>
        <v>6.7760365083201357</v>
      </c>
      <c r="L149">
        <f t="shared" si="5"/>
        <v>109.5948737551858</v>
      </c>
    </row>
    <row r="150" spans="1:12" x14ac:dyDescent="0.25">
      <c r="A150" t="s">
        <v>32499</v>
      </c>
      <c r="B150" t="s">
        <v>2430</v>
      </c>
      <c r="C150" t="s">
        <v>19159</v>
      </c>
      <c r="D150" t="s">
        <v>19160</v>
      </c>
      <c r="E150">
        <v>1334.91114203552</v>
      </c>
      <c r="F150">
        <v>12.199641064356699</v>
      </c>
      <c r="G150">
        <v>-6.7737612006170496</v>
      </c>
      <c r="H150">
        <v>1322.7115009711599</v>
      </c>
      <c r="I150">
        <v>0.99776601998824199</v>
      </c>
      <c r="J150">
        <v>-1322.7288454714301</v>
      </c>
      <c r="K150">
        <f t="shared" si="4"/>
        <v>6.773761200617054</v>
      </c>
      <c r="L150">
        <f t="shared" si="5"/>
        <v>109.42216537301964</v>
      </c>
    </row>
    <row r="151" spans="1:12" x14ac:dyDescent="0.25">
      <c r="A151" t="s">
        <v>32499</v>
      </c>
      <c r="B151" t="s">
        <v>2449</v>
      </c>
      <c r="C151" t="s">
        <v>19361</v>
      </c>
      <c r="D151" t="s">
        <v>19362</v>
      </c>
      <c r="E151">
        <v>4650.1849673105398</v>
      </c>
      <c r="F151">
        <v>42.698743725248498</v>
      </c>
      <c r="G151">
        <v>-6.7669506685001597</v>
      </c>
      <c r="H151">
        <v>4607.4862235852897</v>
      </c>
      <c r="I151">
        <v>0.99991769547325104</v>
      </c>
      <c r="J151">
        <v>-4607.4911928455804</v>
      </c>
      <c r="K151">
        <f t="shared" si="4"/>
        <v>6.766950668500157</v>
      </c>
      <c r="L151">
        <f t="shared" si="5"/>
        <v>108.90683335399412</v>
      </c>
    </row>
    <row r="152" spans="1:12" x14ac:dyDescent="0.25">
      <c r="A152" t="s">
        <v>32499</v>
      </c>
      <c r="B152" t="s">
        <v>2538</v>
      </c>
      <c r="C152" t="s">
        <v>20215</v>
      </c>
      <c r="D152" t="s">
        <v>20215</v>
      </c>
      <c r="E152">
        <v>2155.8516123715599</v>
      </c>
      <c r="F152">
        <v>19.8244167295796</v>
      </c>
      <c r="G152">
        <v>-6.7648356505006699</v>
      </c>
      <c r="H152">
        <v>2136.0271956419801</v>
      </c>
      <c r="I152">
        <v>0.99924162257495597</v>
      </c>
      <c r="J152">
        <v>-2136.0379077917901</v>
      </c>
      <c r="K152">
        <f t="shared" si="4"/>
        <v>6.7648356505006699</v>
      </c>
      <c r="L152">
        <f t="shared" si="5"/>
        <v>108.74729086757235</v>
      </c>
    </row>
    <row r="153" spans="1:12" x14ac:dyDescent="0.25">
      <c r="A153" t="s">
        <v>32499</v>
      </c>
      <c r="B153" t="s">
        <v>3663</v>
      </c>
      <c r="C153" t="s">
        <v>6099</v>
      </c>
      <c r="D153" t="s">
        <v>6204</v>
      </c>
      <c r="E153">
        <v>12908.487514701599</v>
      </c>
      <c r="F153">
        <v>118.946500377478</v>
      </c>
      <c r="G153">
        <v>-6.7618633343147101</v>
      </c>
      <c r="H153">
        <v>12789.541014324101</v>
      </c>
      <c r="I153">
        <v>1</v>
      </c>
      <c r="J153">
        <v>-12789.5428018313</v>
      </c>
      <c r="K153">
        <f t="shared" si="4"/>
        <v>6.7618633343147065</v>
      </c>
      <c r="L153">
        <f t="shared" si="5"/>
        <v>108.52347461872669</v>
      </c>
    </row>
    <row r="154" spans="1:12" x14ac:dyDescent="0.25">
      <c r="A154" t="s">
        <v>32499</v>
      </c>
      <c r="B154" t="s">
        <v>2980</v>
      </c>
      <c r="C154" t="s">
        <v>24655</v>
      </c>
      <c r="D154" t="s">
        <v>24656</v>
      </c>
      <c r="E154">
        <v>1785.3146164952</v>
      </c>
      <c r="F154">
        <v>16.7745064634905</v>
      </c>
      <c r="G154">
        <v>-6.7337642045676596</v>
      </c>
      <c r="H154">
        <v>1768.5401100317099</v>
      </c>
      <c r="I154">
        <v>0.99875367430923001</v>
      </c>
      <c r="J154">
        <v>-1768.55292947973</v>
      </c>
      <c r="K154">
        <f t="shared" si="4"/>
        <v>6.7337642045676596</v>
      </c>
      <c r="L154">
        <f t="shared" si="5"/>
        <v>106.43023211329135</v>
      </c>
    </row>
    <row r="155" spans="1:12" x14ac:dyDescent="0.25">
      <c r="A155" t="s">
        <v>32499</v>
      </c>
      <c r="B155" t="s">
        <v>3034</v>
      </c>
      <c r="C155" t="s">
        <v>6099</v>
      </c>
      <c r="D155" t="s">
        <v>6204</v>
      </c>
      <c r="E155">
        <v>3894.9849317267499</v>
      </c>
      <c r="F155">
        <v>36.5989231930701</v>
      </c>
      <c r="G155">
        <v>-6.7336727343926501</v>
      </c>
      <c r="H155">
        <v>3858.3860085336801</v>
      </c>
      <c r="I155">
        <v>0.99988242210464395</v>
      </c>
      <c r="J155">
        <v>-3858.3918843472802</v>
      </c>
      <c r="K155">
        <f t="shared" si="4"/>
        <v>6.7336727343926492</v>
      </c>
      <c r="L155">
        <f t="shared" si="5"/>
        <v>106.42348440634598</v>
      </c>
    </row>
    <row r="156" spans="1:12" x14ac:dyDescent="0.25">
      <c r="A156" t="s">
        <v>32499</v>
      </c>
      <c r="B156" t="s">
        <v>3109</v>
      </c>
      <c r="C156" t="s">
        <v>6736</v>
      </c>
      <c r="D156" t="s">
        <v>25729</v>
      </c>
      <c r="E156">
        <v>6569.1536908227199</v>
      </c>
      <c r="F156">
        <v>62.523160454828101</v>
      </c>
      <c r="G156">
        <v>-6.71517300245314</v>
      </c>
      <c r="H156">
        <v>6506.6305303678901</v>
      </c>
      <c r="I156">
        <v>0.99997648442092901</v>
      </c>
      <c r="J156">
        <v>-6506.6339955666799</v>
      </c>
      <c r="K156">
        <f t="shared" si="4"/>
        <v>6.7151730024531355</v>
      </c>
      <c r="L156">
        <f t="shared" si="5"/>
        <v>105.06752446669454</v>
      </c>
    </row>
    <row r="157" spans="1:12" x14ac:dyDescent="0.25">
      <c r="A157" t="s">
        <v>32499</v>
      </c>
      <c r="B157" t="s">
        <v>3042</v>
      </c>
      <c r="C157" t="s">
        <v>25164</v>
      </c>
      <c r="D157" t="s">
        <v>25165</v>
      </c>
      <c r="E157">
        <v>1758.69245696743</v>
      </c>
      <c r="F157">
        <v>16.7745064634905</v>
      </c>
      <c r="G157">
        <v>-6.71208908982676</v>
      </c>
      <c r="H157">
        <v>1741.9179505039399</v>
      </c>
      <c r="I157">
        <v>0.99871252204585503</v>
      </c>
      <c r="J157">
        <v>-1741.93088221886</v>
      </c>
      <c r="K157">
        <f t="shared" si="4"/>
        <v>6.7120890898267609</v>
      </c>
      <c r="L157">
        <f t="shared" si="5"/>
        <v>104.84317143966064</v>
      </c>
    </row>
    <row r="158" spans="1:12" x14ac:dyDescent="0.25">
      <c r="A158" t="s">
        <v>32499</v>
      </c>
      <c r="B158" t="s">
        <v>2525</v>
      </c>
      <c r="C158" t="s">
        <v>20091</v>
      </c>
      <c r="D158" t="s">
        <v>20092</v>
      </c>
      <c r="E158">
        <v>2212.8990970739401</v>
      </c>
      <c r="F158">
        <v>21.349371862624199</v>
      </c>
      <c r="G158">
        <v>-6.6956002352006996</v>
      </c>
      <c r="H158">
        <v>2191.54972521131</v>
      </c>
      <c r="I158">
        <v>0.99927689594356295</v>
      </c>
      <c r="J158">
        <v>-2191.5599533520099</v>
      </c>
      <c r="K158">
        <f t="shared" si="4"/>
        <v>6.6956002352007005</v>
      </c>
      <c r="L158">
        <f t="shared" si="5"/>
        <v>103.65171918467568</v>
      </c>
    </row>
    <row r="159" spans="1:12" x14ac:dyDescent="0.25">
      <c r="A159" t="s">
        <v>32499</v>
      </c>
      <c r="B159" t="s">
        <v>2745</v>
      </c>
      <c r="C159" t="s">
        <v>6099</v>
      </c>
      <c r="D159" t="s">
        <v>6204</v>
      </c>
      <c r="E159">
        <v>2516.6090394418002</v>
      </c>
      <c r="F159">
        <v>24.399282128713399</v>
      </c>
      <c r="G159">
        <v>-6.6884985962441199</v>
      </c>
      <c r="H159">
        <v>2492.20975731309</v>
      </c>
      <c r="I159">
        <v>0.99944150499706097</v>
      </c>
      <c r="J159">
        <v>-2492.2187324671299</v>
      </c>
      <c r="K159">
        <f t="shared" si="4"/>
        <v>6.6884985962441199</v>
      </c>
      <c r="L159">
        <f t="shared" si="5"/>
        <v>103.14274928934165</v>
      </c>
    </row>
    <row r="160" spans="1:12" x14ac:dyDescent="0.25">
      <c r="A160" t="s">
        <v>32499</v>
      </c>
      <c r="B160" t="s">
        <v>2401</v>
      </c>
      <c r="C160" t="s">
        <v>6099</v>
      </c>
      <c r="D160" t="s">
        <v>18898</v>
      </c>
      <c r="E160">
        <v>937.20867725326195</v>
      </c>
      <c r="F160">
        <v>9.1497307982675302</v>
      </c>
      <c r="G160">
        <v>-6.6784972040866197</v>
      </c>
      <c r="H160">
        <v>928.05894645499495</v>
      </c>
      <c r="I160">
        <v>0.99566137566137602</v>
      </c>
      <c r="J160">
        <v>-928.08297604258405</v>
      </c>
      <c r="K160">
        <f t="shared" si="4"/>
        <v>6.6784972040866206</v>
      </c>
      <c r="L160">
        <f t="shared" si="5"/>
        <v>102.43019143587472</v>
      </c>
    </row>
    <row r="161" spans="1:12" x14ac:dyDescent="0.25">
      <c r="A161" t="s">
        <v>32499</v>
      </c>
      <c r="B161" t="s">
        <v>2603</v>
      </c>
      <c r="C161" t="s">
        <v>20830</v>
      </c>
      <c r="D161" t="s">
        <v>20831</v>
      </c>
      <c r="E161">
        <v>1403.9114330564801</v>
      </c>
      <c r="F161">
        <v>13.724596197401301</v>
      </c>
      <c r="G161">
        <v>-6.6765444115064998</v>
      </c>
      <c r="H161">
        <v>1390.1868368590799</v>
      </c>
      <c r="I161">
        <v>0.99799529688418598</v>
      </c>
      <c r="J161">
        <v>-1390.2028692322299</v>
      </c>
      <c r="K161">
        <f t="shared" si="4"/>
        <v>6.6765444115064945</v>
      </c>
      <c r="L161">
        <f t="shared" si="5"/>
        <v>102.29163851992274</v>
      </c>
    </row>
    <row r="162" spans="1:12" x14ac:dyDescent="0.25">
      <c r="A162" t="s">
        <v>32499</v>
      </c>
      <c r="B162" t="s">
        <v>2336</v>
      </c>
      <c r="C162" t="s">
        <v>18207</v>
      </c>
      <c r="D162" t="s">
        <v>18170</v>
      </c>
      <c r="E162">
        <v>928.51572720337697</v>
      </c>
      <c r="F162">
        <v>9.1497307982675302</v>
      </c>
      <c r="G162">
        <v>-6.66505323920987</v>
      </c>
      <c r="H162">
        <v>919.36599640510997</v>
      </c>
      <c r="I162">
        <v>0.99560846560846605</v>
      </c>
      <c r="J162">
        <v>-919.39015563613805</v>
      </c>
      <c r="K162">
        <f t="shared" si="4"/>
        <v>6.6650532392098674</v>
      </c>
      <c r="L162">
        <f t="shared" si="5"/>
        <v>101.48011429791882</v>
      </c>
    </row>
    <row r="163" spans="1:12" x14ac:dyDescent="0.25">
      <c r="A163" t="s">
        <v>32499</v>
      </c>
      <c r="B163" t="s">
        <v>2356</v>
      </c>
      <c r="C163" t="s">
        <v>18380</v>
      </c>
      <c r="D163" t="s">
        <v>18381</v>
      </c>
      <c r="E163">
        <v>1542.45532447653</v>
      </c>
      <c r="F163">
        <v>15.2495513304459</v>
      </c>
      <c r="G163">
        <v>-6.6603180970919098</v>
      </c>
      <c r="H163">
        <v>1527.20577314608</v>
      </c>
      <c r="I163">
        <v>0.998365667254556</v>
      </c>
      <c r="J163">
        <v>-1527.2202962794499</v>
      </c>
      <c r="K163">
        <f t="shared" si="4"/>
        <v>6.6603180970919134</v>
      </c>
      <c r="L163">
        <f t="shared" si="5"/>
        <v>101.14758729963422</v>
      </c>
    </row>
    <row r="164" spans="1:12" x14ac:dyDescent="0.25">
      <c r="A164" t="s">
        <v>32499</v>
      </c>
      <c r="B164" t="s">
        <v>3120</v>
      </c>
      <c r="C164" t="s">
        <v>25836</v>
      </c>
      <c r="D164" t="s">
        <v>21352</v>
      </c>
      <c r="E164">
        <v>916.01961150666705</v>
      </c>
      <c r="F164">
        <v>9.1497307982675302</v>
      </c>
      <c r="G164">
        <v>-6.6455053784758098</v>
      </c>
      <c r="H164">
        <v>906.86988070839902</v>
      </c>
      <c r="I164">
        <v>0.99552616108171699</v>
      </c>
      <c r="J164">
        <v>-906.894229377275</v>
      </c>
      <c r="K164">
        <f t="shared" si="4"/>
        <v>6.6455053784758107</v>
      </c>
      <c r="L164">
        <f t="shared" si="5"/>
        <v>100.11437841210719</v>
      </c>
    </row>
    <row r="165" spans="1:12" x14ac:dyDescent="0.25">
      <c r="A165" t="s">
        <v>32499</v>
      </c>
      <c r="B165" t="s">
        <v>2267</v>
      </c>
      <c r="C165" t="s">
        <v>14827</v>
      </c>
      <c r="D165" t="s">
        <v>14828</v>
      </c>
      <c r="E165">
        <v>64572.862898682601</v>
      </c>
      <c r="F165">
        <v>645.05602127786096</v>
      </c>
      <c r="G165">
        <v>-6.6453597215897604</v>
      </c>
      <c r="H165">
        <v>63927.806877404699</v>
      </c>
      <c r="I165">
        <v>1</v>
      </c>
      <c r="J165">
        <v>-63927.807222800599</v>
      </c>
      <c r="K165">
        <f t="shared" si="4"/>
        <v>6.6453597215897586</v>
      </c>
      <c r="L165">
        <f t="shared" si="5"/>
        <v>100.10427120851188</v>
      </c>
    </row>
    <row r="166" spans="1:12" x14ac:dyDescent="0.25">
      <c r="A166" t="s">
        <v>32499</v>
      </c>
      <c r="B166" t="s">
        <v>3928</v>
      </c>
      <c r="C166" t="s">
        <v>12060</v>
      </c>
      <c r="D166" t="s">
        <v>11998</v>
      </c>
      <c r="E166">
        <v>10309.838759164</v>
      </c>
      <c r="F166">
        <v>103.69694904703201</v>
      </c>
      <c r="G166">
        <v>-6.6355045115505504</v>
      </c>
      <c r="H166">
        <v>10206.141810117</v>
      </c>
      <c r="I166">
        <v>1</v>
      </c>
      <c r="J166">
        <v>-10206.1439671473</v>
      </c>
      <c r="K166">
        <f t="shared" si="4"/>
        <v>6.6355045115505478</v>
      </c>
      <c r="L166">
        <f t="shared" si="5"/>
        <v>99.422778142565676</v>
      </c>
    </row>
    <row r="167" spans="1:12" x14ac:dyDescent="0.25">
      <c r="A167" t="s">
        <v>32499</v>
      </c>
      <c r="B167" t="s">
        <v>4055</v>
      </c>
      <c r="C167" t="s">
        <v>9039</v>
      </c>
      <c r="D167" t="s">
        <v>9040</v>
      </c>
      <c r="E167">
        <v>34331.719603265898</v>
      </c>
      <c r="F167">
        <v>346.16481520112097</v>
      </c>
      <c r="G167">
        <v>-6.6319392163224098</v>
      </c>
      <c r="H167">
        <v>33985.554788064801</v>
      </c>
      <c r="I167">
        <v>1</v>
      </c>
      <c r="J167">
        <v>-33985.555435142902</v>
      </c>
      <c r="K167">
        <f t="shared" si="4"/>
        <v>6.6319392163224142</v>
      </c>
      <c r="L167">
        <f t="shared" si="5"/>
        <v>99.177380529905236</v>
      </c>
    </row>
    <row r="168" spans="1:12" x14ac:dyDescent="0.25">
      <c r="A168" t="s">
        <v>32499</v>
      </c>
      <c r="B168" t="s">
        <v>2734</v>
      </c>
      <c r="C168" t="s">
        <v>22363</v>
      </c>
      <c r="D168" t="s">
        <v>22364</v>
      </c>
      <c r="E168">
        <v>747.05039491202103</v>
      </c>
      <c r="F168">
        <v>7.6247756652229404</v>
      </c>
      <c r="G168">
        <v>-6.6143668666669102</v>
      </c>
      <c r="H168">
        <v>739.42561924679796</v>
      </c>
      <c r="I168">
        <v>0.993862433862434</v>
      </c>
      <c r="J168">
        <v>-739.45520232638603</v>
      </c>
      <c r="K168">
        <f t="shared" si="4"/>
        <v>6.6143668666669067</v>
      </c>
      <c r="L168">
        <f t="shared" si="5"/>
        <v>97.976704851706359</v>
      </c>
    </row>
    <row r="169" spans="1:12" x14ac:dyDescent="0.25">
      <c r="A169" t="s">
        <v>32499</v>
      </c>
      <c r="B169" t="s">
        <v>2080</v>
      </c>
      <c r="C169" t="s">
        <v>23921</v>
      </c>
      <c r="D169" t="s">
        <v>23922</v>
      </c>
      <c r="E169">
        <v>12590.108219124601</v>
      </c>
      <c r="F169">
        <v>131.146141441835</v>
      </c>
      <c r="G169">
        <v>-6.5849715121539703</v>
      </c>
      <c r="H169">
        <v>12458.9620776827</v>
      </c>
      <c r="I169">
        <v>1</v>
      </c>
      <c r="J169">
        <v>-12458.963817869701</v>
      </c>
      <c r="K169">
        <f t="shared" si="4"/>
        <v>6.5849715121539765</v>
      </c>
      <c r="L169">
        <f t="shared" si="5"/>
        <v>96.000599641800946</v>
      </c>
    </row>
    <row r="170" spans="1:12" x14ac:dyDescent="0.25">
      <c r="A170" t="s">
        <v>32499</v>
      </c>
      <c r="B170" t="s">
        <v>4071</v>
      </c>
      <c r="C170" t="s">
        <v>10228</v>
      </c>
      <c r="D170" t="s">
        <v>10229</v>
      </c>
      <c r="E170">
        <v>10182.704364684399</v>
      </c>
      <c r="F170">
        <v>106.74685931312101</v>
      </c>
      <c r="G170">
        <v>-6.5757833352291</v>
      </c>
      <c r="H170">
        <v>10075.9575053713</v>
      </c>
      <c r="I170">
        <v>1</v>
      </c>
      <c r="J170">
        <v>-10075.959651118799</v>
      </c>
      <c r="K170">
        <f t="shared" si="4"/>
        <v>6.5757833352290982</v>
      </c>
      <c r="L170">
        <f t="shared" si="5"/>
        <v>95.391137783411779</v>
      </c>
    </row>
    <row r="171" spans="1:12" x14ac:dyDescent="0.25">
      <c r="A171" t="s">
        <v>32499</v>
      </c>
      <c r="B171" t="s">
        <v>2920</v>
      </c>
      <c r="C171" t="s">
        <v>6099</v>
      </c>
      <c r="D171" t="s">
        <v>6204</v>
      </c>
      <c r="E171">
        <v>7086.9275281690198</v>
      </c>
      <c r="F171">
        <v>76.247756652229398</v>
      </c>
      <c r="G171">
        <v>-6.5383215942286297</v>
      </c>
      <c r="H171">
        <v>7010.6797715167904</v>
      </c>
      <c r="I171">
        <v>0.99998824221046401</v>
      </c>
      <c r="J171">
        <v>-7010.6828204108597</v>
      </c>
      <c r="K171">
        <f t="shared" si="4"/>
        <v>6.5383215942286252</v>
      </c>
      <c r="L171">
        <f t="shared" si="5"/>
        <v>92.946046406229655</v>
      </c>
    </row>
    <row r="172" spans="1:12" x14ac:dyDescent="0.25">
      <c r="A172" t="s">
        <v>32499</v>
      </c>
      <c r="B172" t="s">
        <v>3119</v>
      </c>
      <c r="C172" t="s">
        <v>25831</v>
      </c>
      <c r="D172" t="s">
        <v>25831</v>
      </c>
      <c r="E172">
        <v>696.52262274706197</v>
      </c>
      <c r="F172">
        <v>7.6247756652229404</v>
      </c>
      <c r="G172">
        <v>-6.5133315099862603</v>
      </c>
      <c r="H172">
        <v>688.89784708183902</v>
      </c>
      <c r="I172">
        <v>0.99330981775426197</v>
      </c>
      <c r="J172">
        <v>-688.928637234186</v>
      </c>
      <c r="K172">
        <f t="shared" si="4"/>
        <v>6.5133315099862621</v>
      </c>
      <c r="L172">
        <f t="shared" si="5"/>
        <v>91.349916814463597</v>
      </c>
    </row>
    <row r="173" spans="1:12" x14ac:dyDescent="0.25">
      <c r="A173" t="s">
        <v>32499</v>
      </c>
      <c r="B173" t="s">
        <v>2944</v>
      </c>
      <c r="C173" t="s">
        <v>24320</v>
      </c>
      <c r="D173" t="s">
        <v>24321</v>
      </c>
      <c r="E173">
        <v>2506.2861612575598</v>
      </c>
      <c r="F173">
        <v>27.449192394802601</v>
      </c>
      <c r="G173">
        <v>-6.5126436338782296</v>
      </c>
      <c r="H173">
        <v>2478.8369688627599</v>
      </c>
      <c r="I173">
        <v>0.99944150499706097</v>
      </c>
      <c r="J173">
        <v>-2478.8455241760898</v>
      </c>
      <c r="K173">
        <f t="shared" si="4"/>
        <v>6.5126436338782234</v>
      </c>
      <c r="L173">
        <f t="shared" si="5"/>
        <v>91.306371612307089</v>
      </c>
    </row>
    <row r="174" spans="1:12" x14ac:dyDescent="0.25">
      <c r="A174" t="s">
        <v>32499</v>
      </c>
      <c r="B174" t="s">
        <v>3414</v>
      </c>
      <c r="C174" t="s">
        <v>6099</v>
      </c>
      <c r="D174" t="s">
        <v>6204</v>
      </c>
      <c r="E174">
        <v>12746.038010644401</v>
      </c>
      <c r="F174">
        <v>140.295872240102</v>
      </c>
      <c r="G174">
        <v>-6.5054324951137401</v>
      </c>
      <c r="H174">
        <v>12605.742138404299</v>
      </c>
      <c r="I174">
        <v>1</v>
      </c>
      <c r="J174">
        <v>-12605.743817030099</v>
      </c>
      <c r="K174">
        <f t="shared" si="4"/>
        <v>6.5054324951137472</v>
      </c>
      <c r="L174">
        <f t="shared" si="5"/>
        <v>90.851126317037071</v>
      </c>
    </row>
    <row r="175" spans="1:12" x14ac:dyDescent="0.25">
      <c r="A175" t="s">
        <v>32499</v>
      </c>
      <c r="B175" t="s">
        <v>2439</v>
      </c>
      <c r="C175" t="s">
        <v>6099</v>
      </c>
      <c r="D175" t="s">
        <v>6204</v>
      </c>
      <c r="E175">
        <v>7029.88004346664</v>
      </c>
      <c r="F175">
        <v>77.772711785273998</v>
      </c>
      <c r="G175">
        <v>-6.4980922177390497</v>
      </c>
      <c r="H175">
        <v>6952.1073316813699</v>
      </c>
      <c r="I175">
        <v>0.99998236331569701</v>
      </c>
      <c r="J175">
        <v>-6952.1103685442404</v>
      </c>
      <c r="K175">
        <f t="shared" si="4"/>
        <v>6.4980922177390452</v>
      </c>
      <c r="L175">
        <f t="shared" si="5"/>
        <v>90.390059470675737</v>
      </c>
    </row>
    <row r="176" spans="1:12" x14ac:dyDescent="0.25">
      <c r="A176" t="s">
        <v>32499</v>
      </c>
      <c r="B176" t="s">
        <v>2461</v>
      </c>
      <c r="C176" t="s">
        <v>19493</v>
      </c>
      <c r="D176" t="s">
        <v>19494</v>
      </c>
      <c r="E176">
        <v>2041.75664296682</v>
      </c>
      <c r="F176">
        <v>22.874326995668799</v>
      </c>
      <c r="G176">
        <v>-6.4799378140664201</v>
      </c>
      <c r="H176">
        <v>2018.8823159711501</v>
      </c>
      <c r="I176">
        <v>0.99911228689006504</v>
      </c>
      <c r="J176">
        <v>-2018.8927151622299</v>
      </c>
      <c r="K176">
        <f t="shared" si="4"/>
        <v>6.4799378140664246</v>
      </c>
      <c r="L176">
        <f t="shared" si="5"/>
        <v>89.259747110960774</v>
      </c>
    </row>
    <row r="177" spans="1:12" x14ac:dyDescent="0.25">
      <c r="A177" t="s">
        <v>32499</v>
      </c>
      <c r="B177" t="s">
        <v>3742</v>
      </c>
      <c r="C177" t="s">
        <v>10334</v>
      </c>
      <c r="D177" t="s">
        <v>10335</v>
      </c>
      <c r="E177">
        <v>16191.7060866677</v>
      </c>
      <c r="F177">
        <v>181.469660832306</v>
      </c>
      <c r="G177">
        <v>-6.4793828271053302</v>
      </c>
      <c r="H177">
        <v>16010.236425835399</v>
      </c>
      <c r="I177">
        <v>1</v>
      </c>
      <c r="J177">
        <v>-16010.237736946499</v>
      </c>
      <c r="K177">
        <f t="shared" si="4"/>
        <v>6.4793828271053373</v>
      </c>
      <c r="L177">
        <f t="shared" si="5"/>
        <v>89.225416592530394</v>
      </c>
    </row>
    <row r="178" spans="1:12" x14ac:dyDescent="0.25">
      <c r="A178" t="s">
        <v>32499</v>
      </c>
      <c r="B178" t="s">
        <v>2407</v>
      </c>
      <c r="C178" t="s">
        <v>18943</v>
      </c>
      <c r="D178" t="s">
        <v>18944</v>
      </c>
      <c r="E178">
        <v>1764.1255507486001</v>
      </c>
      <c r="F178">
        <v>19.8244167295796</v>
      </c>
      <c r="G178">
        <v>-6.4755310093998801</v>
      </c>
      <c r="H178">
        <v>1744.3011340190201</v>
      </c>
      <c r="I178">
        <v>0.99871252204585503</v>
      </c>
      <c r="J178">
        <v>-1744.3131538350301</v>
      </c>
      <c r="K178">
        <f t="shared" si="4"/>
        <v>6.4755310093998801</v>
      </c>
      <c r="L178">
        <f t="shared" si="5"/>
        <v>88.987513469507789</v>
      </c>
    </row>
    <row r="179" spans="1:12" x14ac:dyDescent="0.25">
      <c r="A179" t="s">
        <v>32499</v>
      </c>
      <c r="B179" t="s">
        <v>2590</v>
      </c>
      <c r="C179" t="s">
        <v>20783</v>
      </c>
      <c r="D179" t="s">
        <v>20784</v>
      </c>
      <c r="E179">
        <v>3019.1702142007998</v>
      </c>
      <c r="F179">
        <v>35.0739680600255</v>
      </c>
      <c r="G179">
        <v>-6.42760762714836</v>
      </c>
      <c r="H179">
        <v>2984.0962461407698</v>
      </c>
      <c r="I179">
        <v>0.99967666078777195</v>
      </c>
      <c r="J179">
        <v>-2984.1031685200301</v>
      </c>
      <c r="K179">
        <f t="shared" si="4"/>
        <v>6.4276076271483609</v>
      </c>
      <c r="L179">
        <f t="shared" si="5"/>
        <v>86.080086776432012</v>
      </c>
    </row>
    <row r="180" spans="1:12" x14ac:dyDescent="0.25">
      <c r="A180" t="s">
        <v>32499</v>
      </c>
      <c r="B180" t="s">
        <v>2455</v>
      </c>
      <c r="C180" t="s">
        <v>19435</v>
      </c>
      <c r="D180" t="s">
        <v>19436</v>
      </c>
      <c r="E180">
        <v>4062.3242201870398</v>
      </c>
      <c r="F180">
        <v>47.273609124382197</v>
      </c>
      <c r="G180">
        <v>-6.4251265655726497</v>
      </c>
      <c r="H180">
        <v>4015.0506110626602</v>
      </c>
      <c r="I180">
        <v>0.99988830099941195</v>
      </c>
      <c r="J180">
        <v>-4015.0557519972199</v>
      </c>
      <c r="K180">
        <f t="shared" si="4"/>
        <v>6.4251265655726471</v>
      </c>
      <c r="L180">
        <f t="shared" si="5"/>
        <v>85.932178554393985</v>
      </c>
    </row>
    <row r="181" spans="1:12" x14ac:dyDescent="0.25">
      <c r="A181" t="s">
        <v>32499</v>
      </c>
      <c r="B181" t="s">
        <v>2959</v>
      </c>
      <c r="C181" t="s">
        <v>24428</v>
      </c>
      <c r="D181" t="s">
        <v>19106</v>
      </c>
      <c r="E181">
        <v>649.25470685081098</v>
      </c>
      <c r="F181">
        <v>7.6247756652229404</v>
      </c>
      <c r="G181">
        <v>-6.4119458662356301</v>
      </c>
      <c r="H181">
        <v>641.62993118558802</v>
      </c>
      <c r="I181">
        <v>0.99269841269841297</v>
      </c>
      <c r="J181">
        <v>-641.66196836263703</v>
      </c>
      <c r="K181">
        <f t="shared" si="4"/>
        <v>6.4119458662356328</v>
      </c>
      <c r="L181">
        <f t="shared" si="5"/>
        <v>85.150663489301152</v>
      </c>
    </row>
    <row r="182" spans="1:12" x14ac:dyDescent="0.25">
      <c r="A182" t="s">
        <v>32499</v>
      </c>
      <c r="B182" t="s">
        <v>2627</v>
      </c>
      <c r="C182" t="s">
        <v>21165</v>
      </c>
      <c r="D182" t="s">
        <v>21166</v>
      </c>
      <c r="E182">
        <v>765.52291376802702</v>
      </c>
      <c r="F182">
        <v>9.1497307982675302</v>
      </c>
      <c r="G182">
        <v>-6.3865724538433604</v>
      </c>
      <c r="H182">
        <v>756.37318296976002</v>
      </c>
      <c r="I182">
        <v>0.99410934744268098</v>
      </c>
      <c r="J182">
        <v>-756.400145573435</v>
      </c>
      <c r="K182">
        <f t="shared" si="4"/>
        <v>6.3865724538433639</v>
      </c>
      <c r="L182">
        <f t="shared" si="5"/>
        <v>83.666167961244952</v>
      </c>
    </row>
    <row r="183" spans="1:12" x14ac:dyDescent="0.25">
      <c r="A183" t="s">
        <v>32499</v>
      </c>
      <c r="B183" t="s">
        <v>2670</v>
      </c>
      <c r="C183" t="s">
        <v>21733</v>
      </c>
      <c r="D183" t="s">
        <v>21733</v>
      </c>
      <c r="E183">
        <v>1390.32869860354</v>
      </c>
      <c r="F183">
        <v>16.7745064634905</v>
      </c>
      <c r="G183">
        <v>-6.3730118716570301</v>
      </c>
      <c r="H183">
        <v>1373.55419214004</v>
      </c>
      <c r="I183">
        <v>0.997948265726043</v>
      </c>
      <c r="J183">
        <v>-1373.5689767994199</v>
      </c>
      <c r="K183">
        <f t="shared" si="4"/>
        <v>6.3730118716570363</v>
      </c>
      <c r="L183">
        <f t="shared" si="5"/>
        <v>82.883433955542756</v>
      </c>
    </row>
    <row r="184" spans="1:12" x14ac:dyDescent="0.25">
      <c r="A184" t="s">
        <v>32499</v>
      </c>
      <c r="B184" t="s">
        <v>2979</v>
      </c>
      <c r="C184" t="s">
        <v>24638</v>
      </c>
      <c r="D184" t="s">
        <v>24639</v>
      </c>
      <c r="E184">
        <v>2518.2389675761601</v>
      </c>
      <c r="F184">
        <v>30.499102660891801</v>
      </c>
      <c r="G184">
        <v>-6.3675045868804103</v>
      </c>
      <c r="H184">
        <v>2487.7398649152701</v>
      </c>
      <c r="I184">
        <v>0.99944150499706097</v>
      </c>
      <c r="J184">
        <v>-2487.74801388792</v>
      </c>
      <c r="K184">
        <f t="shared" si="4"/>
        <v>6.3675045868804157</v>
      </c>
      <c r="L184">
        <f t="shared" si="5"/>
        <v>82.567641270483406</v>
      </c>
    </row>
    <row r="185" spans="1:12" x14ac:dyDescent="0.25">
      <c r="A185" t="s">
        <v>32499</v>
      </c>
      <c r="B185" t="s">
        <v>2340</v>
      </c>
      <c r="C185" t="s">
        <v>6099</v>
      </c>
      <c r="D185" t="s">
        <v>6204</v>
      </c>
      <c r="E185">
        <v>496.58477159969999</v>
      </c>
      <c r="F185">
        <v>6.0998205321783496</v>
      </c>
      <c r="G185">
        <v>-6.3471294133129499</v>
      </c>
      <c r="H185">
        <v>490.48495106752102</v>
      </c>
      <c r="I185">
        <v>0.99004115226337497</v>
      </c>
      <c r="J185">
        <v>-490.52601692010001</v>
      </c>
      <c r="K185">
        <f t="shared" si="4"/>
        <v>6.3471294133129552</v>
      </c>
      <c r="L185">
        <f t="shared" si="5"/>
        <v>81.409734758599711</v>
      </c>
    </row>
    <row r="186" spans="1:12" x14ac:dyDescent="0.25">
      <c r="A186" t="s">
        <v>32499</v>
      </c>
      <c r="B186" t="s">
        <v>2863</v>
      </c>
      <c r="C186" t="s">
        <v>6099</v>
      </c>
      <c r="D186" t="s">
        <v>6204</v>
      </c>
      <c r="E186">
        <v>742.70391988707797</v>
      </c>
      <c r="F186">
        <v>9.1497307982675302</v>
      </c>
      <c r="G186">
        <v>-6.3429140851397898</v>
      </c>
      <c r="H186">
        <v>733.55418908881097</v>
      </c>
      <c r="I186">
        <v>0.99380364491475603</v>
      </c>
      <c r="J186">
        <v>-733.58161160762097</v>
      </c>
      <c r="K186">
        <f t="shared" si="4"/>
        <v>6.342914085139788</v>
      </c>
      <c r="L186">
        <f t="shared" si="5"/>
        <v>81.172215474110601</v>
      </c>
    </row>
    <row r="187" spans="1:12" x14ac:dyDescent="0.25">
      <c r="A187" t="s">
        <v>32499</v>
      </c>
      <c r="B187" t="s">
        <v>2970</v>
      </c>
      <c r="C187" t="s">
        <v>24565</v>
      </c>
      <c r="D187" t="s">
        <v>24566</v>
      </c>
      <c r="E187">
        <v>1226.79257579007</v>
      </c>
      <c r="F187">
        <v>15.2495513304459</v>
      </c>
      <c r="G187">
        <v>-6.3299807341405199</v>
      </c>
      <c r="H187">
        <v>1211.54302445962</v>
      </c>
      <c r="I187">
        <v>0.99733098177542601</v>
      </c>
      <c r="J187">
        <v>-1211.5595605552601</v>
      </c>
      <c r="K187">
        <f t="shared" si="4"/>
        <v>6.3299807341405243</v>
      </c>
      <c r="L187">
        <f t="shared" si="5"/>
        <v>80.447781656419281</v>
      </c>
    </row>
    <row r="188" spans="1:12" x14ac:dyDescent="0.25">
      <c r="A188" t="s">
        <v>32499</v>
      </c>
      <c r="B188" t="s">
        <v>2369</v>
      </c>
      <c r="C188" t="s">
        <v>18531</v>
      </c>
      <c r="D188" t="s">
        <v>18531</v>
      </c>
      <c r="E188">
        <v>3409.8096570675202</v>
      </c>
      <c r="F188">
        <v>42.698743725248498</v>
      </c>
      <c r="G188">
        <v>-6.3193537731653802</v>
      </c>
      <c r="H188">
        <v>3367.1109133422701</v>
      </c>
      <c r="I188">
        <v>0.999794238683128</v>
      </c>
      <c r="J188">
        <v>-3367.1168433811099</v>
      </c>
      <c r="K188">
        <f t="shared" si="4"/>
        <v>6.3193537731653766</v>
      </c>
      <c r="L188">
        <f t="shared" si="5"/>
        <v>79.857376577832227</v>
      </c>
    </row>
    <row r="189" spans="1:12" x14ac:dyDescent="0.25">
      <c r="A189" t="s">
        <v>32499</v>
      </c>
      <c r="B189" t="s">
        <v>2481</v>
      </c>
      <c r="C189" t="s">
        <v>19684</v>
      </c>
      <c r="D189" t="s">
        <v>19684</v>
      </c>
      <c r="E189">
        <v>1078.4691155639</v>
      </c>
      <c r="F189">
        <v>13.724596197401301</v>
      </c>
      <c r="G189">
        <v>-6.2960773488428901</v>
      </c>
      <c r="H189">
        <v>1064.7445193665001</v>
      </c>
      <c r="I189">
        <v>0.99655496766607898</v>
      </c>
      <c r="J189">
        <v>-1064.7631342749301</v>
      </c>
      <c r="K189">
        <f t="shared" si="4"/>
        <v>6.2960773488428927</v>
      </c>
      <c r="L189">
        <f t="shared" si="5"/>
        <v>78.57929661843923</v>
      </c>
    </row>
    <row r="190" spans="1:12" x14ac:dyDescent="0.25">
      <c r="A190" t="s">
        <v>32499</v>
      </c>
      <c r="B190" t="s">
        <v>2600</v>
      </c>
      <c r="C190" t="s">
        <v>20815</v>
      </c>
      <c r="D190" t="s">
        <v>20816</v>
      </c>
      <c r="E190">
        <v>1675.5661221154</v>
      </c>
      <c r="F190">
        <v>21.349371862624199</v>
      </c>
      <c r="G190">
        <v>-6.29431118611231</v>
      </c>
      <c r="H190">
        <v>1654.21675025277</v>
      </c>
      <c r="I190">
        <v>0.99860082304526798</v>
      </c>
      <c r="J190">
        <v>-1654.2287251677601</v>
      </c>
      <c r="K190">
        <f t="shared" si="4"/>
        <v>6.2943111861123189</v>
      </c>
      <c r="L190">
        <f t="shared" si="5"/>
        <v>78.483157860431987</v>
      </c>
    </row>
    <row r="191" spans="1:12" x14ac:dyDescent="0.25">
      <c r="A191" t="s">
        <v>32499</v>
      </c>
      <c r="B191" t="s">
        <v>4225</v>
      </c>
      <c r="C191" t="s">
        <v>10133</v>
      </c>
      <c r="D191" t="s">
        <v>10134</v>
      </c>
      <c r="E191">
        <v>40401.028666220198</v>
      </c>
      <c r="F191">
        <v>523.05961063429402</v>
      </c>
      <c r="G191">
        <v>-6.2712728432517499</v>
      </c>
      <c r="H191">
        <v>39877.969055585898</v>
      </c>
      <c r="I191">
        <v>1</v>
      </c>
      <c r="J191">
        <v>-39877.969548701098</v>
      </c>
      <c r="K191">
        <f t="shared" si="4"/>
        <v>6.2712728432517482</v>
      </c>
      <c r="L191">
        <f t="shared" si="5"/>
        <v>77.239817116116924</v>
      </c>
    </row>
    <row r="192" spans="1:12" x14ac:dyDescent="0.25">
      <c r="A192" t="s">
        <v>32499</v>
      </c>
      <c r="B192" t="s">
        <v>3010</v>
      </c>
      <c r="C192" t="s">
        <v>24655</v>
      </c>
      <c r="D192" t="s">
        <v>24926</v>
      </c>
      <c r="E192">
        <v>1054.0201935486</v>
      </c>
      <c r="F192">
        <v>13.724596197401301</v>
      </c>
      <c r="G192">
        <v>-6.2629949938870597</v>
      </c>
      <c r="H192">
        <v>1040.2955973512001</v>
      </c>
      <c r="I192">
        <v>0.99646678424456203</v>
      </c>
      <c r="J192">
        <v>-1040.3144500460301</v>
      </c>
      <c r="K192">
        <f t="shared" si="4"/>
        <v>6.2629949938870659</v>
      </c>
      <c r="L192">
        <f t="shared" si="5"/>
        <v>76.797901984772025</v>
      </c>
    </row>
    <row r="193" spans="1:12" x14ac:dyDescent="0.25">
      <c r="A193" t="s">
        <v>32499</v>
      </c>
      <c r="B193" t="s">
        <v>2350</v>
      </c>
      <c r="C193" t="s">
        <v>7215</v>
      </c>
      <c r="D193" t="s">
        <v>6231</v>
      </c>
      <c r="E193">
        <v>2804.5630098442598</v>
      </c>
      <c r="F193">
        <v>36.5989231930701</v>
      </c>
      <c r="G193">
        <v>-6.2598309836277002</v>
      </c>
      <c r="H193">
        <v>2767.96408665118</v>
      </c>
      <c r="I193">
        <v>0.99961199294532599</v>
      </c>
      <c r="J193">
        <v>-2767.9711650367099</v>
      </c>
      <c r="K193">
        <f t="shared" si="4"/>
        <v>6.2598309836277011</v>
      </c>
      <c r="L193">
        <f t="shared" si="5"/>
        <v>76.629659158258946</v>
      </c>
    </row>
    <row r="194" spans="1:12" x14ac:dyDescent="0.25">
      <c r="A194" t="s">
        <v>32499</v>
      </c>
      <c r="B194" t="s">
        <v>2654</v>
      </c>
      <c r="C194" t="s">
        <v>21549</v>
      </c>
      <c r="D194" t="s">
        <v>6204</v>
      </c>
      <c r="E194">
        <v>4067.2140045901001</v>
      </c>
      <c r="F194">
        <v>53.373429656560603</v>
      </c>
      <c r="G194">
        <v>-6.2517753742098803</v>
      </c>
      <c r="H194">
        <v>4013.8405749335402</v>
      </c>
      <c r="I194">
        <v>0.99988830099941195</v>
      </c>
      <c r="J194">
        <v>-4013.8454436709599</v>
      </c>
      <c r="K194">
        <f t="shared" ref="K194:K257" si="6">LOG(E194/F194,2)</f>
        <v>6.2517753742098794</v>
      </c>
      <c r="L194">
        <f t="shared" ref="L194:L257" si="7">E194/F194</f>
        <v>76.202972729337489</v>
      </c>
    </row>
    <row r="195" spans="1:12" x14ac:dyDescent="0.25">
      <c r="A195" t="s">
        <v>32499</v>
      </c>
      <c r="B195" t="s">
        <v>3023</v>
      </c>
      <c r="C195" t="s">
        <v>24655</v>
      </c>
      <c r="D195" t="s">
        <v>24656</v>
      </c>
      <c r="E195">
        <v>1153.44580974416</v>
      </c>
      <c r="F195">
        <v>15.2495513304459</v>
      </c>
      <c r="G195">
        <v>-6.2410396192729003</v>
      </c>
      <c r="H195">
        <v>1138.19625841371</v>
      </c>
      <c r="I195">
        <v>0.996925338036449</v>
      </c>
      <c r="J195">
        <v>-1138.2133689438499</v>
      </c>
      <c r="K195">
        <f t="shared" si="6"/>
        <v>6.2410396192728976</v>
      </c>
      <c r="L195">
        <f t="shared" si="7"/>
        <v>75.638016145517184</v>
      </c>
    </row>
    <row r="196" spans="1:12" x14ac:dyDescent="0.25">
      <c r="A196" t="s">
        <v>32499</v>
      </c>
      <c r="B196" t="s">
        <v>3108</v>
      </c>
      <c r="C196" t="s">
        <v>6099</v>
      </c>
      <c r="D196" t="s">
        <v>6204</v>
      </c>
      <c r="E196">
        <v>1605.4792123381999</v>
      </c>
      <c r="F196">
        <v>21.349371862624199</v>
      </c>
      <c r="G196">
        <v>-6.2326665512621799</v>
      </c>
      <c r="H196">
        <v>1584.1298404755701</v>
      </c>
      <c r="I196">
        <v>0.99851263962375103</v>
      </c>
      <c r="J196">
        <v>-1584.14210145981</v>
      </c>
      <c r="K196">
        <f t="shared" si="6"/>
        <v>6.2326665512621799</v>
      </c>
      <c r="L196">
        <f t="shared" si="7"/>
        <v>75.200302035530669</v>
      </c>
    </row>
    <row r="197" spans="1:12" x14ac:dyDescent="0.25">
      <c r="A197" t="s">
        <v>32499</v>
      </c>
      <c r="B197" t="s">
        <v>2394</v>
      </c>
      <c r="C197" t="s">
        <v>18795</v>
      </c>
      <c r="D197" t="s">
        <v>18795</v>
      </c>
      <c r="E197">
        <v>1254.5013540740799</v>
      </c>
      <c r="F197">
        <v>16.7745064634905</v>
      </c>
      <c r="G197">
        <v>-6.2246998973916998</v>
      </c>
      <c r="H197">
        <v>1237.7268476105901</v>
      </c>
      <c r="I197">
        <v>0.99742504409171096</v>
      </c>
      <c r="J197">
        <v>-1237.7424999509601</v>
      </c>
      <c r="K197">
        <f t="shared" si="6"/>
        <v>6.2246998973917034</v>
      </c>
      <c r="L197">
        <f t="shared" si="7"/>
        <v>74.786185620690915</v>
      </c>
    </row>
    <row r="198" spans="1:12" x14ac:dyDescent="0.25">
      <c r="A198" t="s">
        <v>32499</v>
      </c>
      <c r="B198" t="s">
        <v>3030</v>
      </c>
      <c r="C198" t="s">
        <v>6099</v>
      </c>
      <c r="D198" t="s">
        <v>6204</v>
      </c>
      <c r="E198">
        <v>1023.594868374</v>
      </c>
      <c r="F198">
        <v>13.724596197401301</v>
      </c>
      <c r="G198">
        <v>-6.2207373064253604</v>
      </c>
      <c r="H198">
        <v>1009.8702721766</v>
      </c>
      <c r="I198">
        <v>0.99626102292769003</v>
      </c>
      <c r="J198">
        <v>-1009.88943166996</v>
      </c>
      <c r="K198">
        <f t="shared" si="6"/>
        <v>6.2207373064253577</v>
      </c>
      <c r="L198">
        <f t="shared" si="7"/>
        <v>74.581055329541414</v>
      </c>
    </row>
    <row r="199" spans="1:12" x14ac:dyDescent="0.25">
      <c r="A199" t="s">
        <v>32499</v>
      </c>
      <c r="B199" t="s">
        <v>2484</v>
      </c>
      <c r="C199" t="s">
        <v>19705</v>
      </c>
      <c r="D199" t="s">
        <v>19706</v>
      </c>
      <c r="E199">
        <v>1238.2020727305401</v>
      </c>
      <c r="F199">
        <v>16.7745064634905</v>
      </c>
      <c r="G199">
        <v>-6.2058326488828799</v>
      </c>
      <c r="H199">
        <v>1221.42756626705</v>
      </c>
      <c r="I199">
        <v>0.99737213403880098</v>
      </c>
      <c r="J199">
        <v>-1221.4433314713899</v>
      </c>
      <c r="K199">
        <f t="shared" si="6"/>
        <v>6.2058326488828799</v>
      </c>
      <c r="L199">
        <f t="shared" si="7"/>
        <v>73.814515820508404</v>
      </c>
    </row>
    <row r="200" spans="1:12" x14ac:dyDescent="0.25">
      <c r="A200" t="s">
        <v>32499</v>
      </c>
      <c r="B200" t="s">
        <v>2440</v>
      </c>
      <c r="C200" t="s">
        <v>6099</v>
      </c>
      <c r="D200" t="s">
        <v>19246</v>
      </c>
      <c r="E200">
        <v>4561.62553867733</v>
      </c>
      <c r="F200">
        <v>62.523160454828101</v>
      </c>
      <c r="G200">
        <v>-6.1890135049289503</v>
      </c>
      <c r="H200">
        <v>4499.1023782225002</v>
      </c>
      <c r="I200">
        <v>0.99991181657848305</v>
      </c>
      <c r="J200">
        <v>-4499.10663505718</v>
      </c>
      <c r="K200">
        <f t="shared" si="6"/>
        <v>6.1890135049289556</v>
      </c>
      <c r="L200">
        <f t="shared" si="7"/>
        <v>72.958972411079984</v>
      </c>
    </row>
    <row r="201" spans="1:12" x14ac:dyDescent="0.25">
      <c r="A201" t="s">
        <v>32499</v>
      </c>
      <c r="B201" t="s">
        <v>2451</v>
      </c>
      <c r="C201" t="s">
        <v>19374</v>
      </c>
      <c r="D201" t="s">
        <v>6204</v>
      </c>
      <c r="E201">
        <v>772.585935683559</v>
      </c>
      <c r="F201">
        <v>10.6746859313121</v>
      </c>
      <c r="G201">
        <v>-6.1774298858167001</v>
      </c>
      <c r="H201">
        <v>761.91124975224704</v>
      </c>
      <c r="I201">
        <v>0.99414462081128796</v>
      </c>
      <c r="J201">
        <v>-761.93629204745503</v>
      </c>
      <c r="K201">
        <f t="shared" si="6"/>
        <v>6.1774298858166983</v>
      </c>
      <c r="L201">
        <f t="shared" si="7"/>
        <v>72.375519116429416</v>
      </c>
    </row>
    <row r="202" spans="1:12" x14ac:dyDescent="0.25">
      <c r="A202" t="s">
        <v>32499</v>
      </c>
      <c r="B202" t="s">
        <v>2594</v>
      </c>
      <c r="C202" t="s">
        <v>20802</v>
      </c>
      <c r="D202" t="s">
        <v>20803</v>
      </c>
      <c r="E202">
        <v>3956.3788914540601</v>
      </c>
      <c r="F202">
        <v>54.898384789605203</v>
      </c>
      <c r="G202">
        <v>-6.1712730822570903</v>
      </c>
      <c r="H202">
        <v>3901.4805066644599</v>
      </c>
      <c r="I202">
        <v>0.99988242210464395</v>
      </c>
      <c r="J202">
        <v>-3901.48538745107</v>
      </c>
      <c r="K202">
        <f t="shared" si="6"/>
        <v>6.1712730822570858</v>
      </c>
      <c r="L202">
        <f t="shared" si="7"/>
        <v>72.067309568699457</v>
      </c>
    </row>
    <row r="203" spans="1:12" x14ac:dyDescent="0.25">
      <c r="A203" t="s">
        <v>32499</v>
      </c>
      <c r="B203" t="s">
        <v>5543</v>
      </c>
      <c r="C203" t="s">
        <v>21300</v>
      </c>
      <c r="D203" t="s">
        <v>19962</v>
      </c>
      <c r="E203">
        <v>1633.7313000003201</v>
      </c>
      <c r="F203">
        <v>22.874326995668799</v>
      </c>
      <c r="G203">
        <v>-6.1582976152203699</v>
      </c>
      <c r="H203">
        <v>1610.8569730046599</v>
      </c>
      <c r="I203">
        <v>0.99855967078189301</v>
      </c>
      <c r="J203">
        <v>-1610.86874453111</v>
      </c>
      <c r="K203">
        <f t="shared" si="6"/>
        <v>6.1582976152203663</v>
      </c>
      <c r="L203">
        <f t="shared" si="7"/>
        <v>71.422048845837665</v>
      </c>
    </row>
    <row r="204" spans="1:12" x14ac:dyDescent="0.25">
      <c r="A204" t="s">
        <v>32499</v>
      </c>
      <c r="B204" t="s">
        <v>2311</v>
      </c>
      <c r="C204" t="s">
        <v>17828</v>
      </c>
      <c r="D204" t="s">
        <v>6695</v>
      </c>
      <c r="E204">
        <v>1193.10739434676</v>
      </c>
      <c r="F204">
        <v>16.7745064634905</v>
      </c>
      <c r="G204">
        <v>-6.15230977862279</v>
      </c>
      <c r="H204">
        <v>1176.3328878832699</v>
      </c>
      <c r="I204">
        <v>0.997142857142857</v>
      </c>
      <c r="J204">
        <v>-1176.34897629547</v>
      </c>
      <c r="K204">
        <f t="shared" si="6"/>
        <v>6.1523097786227812</v>
      </c>
      <c r="L204">
        <f t="shared" si="7"/>
        <v>71.126229373337637</v>
      </c>
    </row>
    <row r="205" spans="1:12" x14ac:dyDescent="0.25">
      <c r="A205" t="s">
        <v>32499</v>
      </c>
      <c r="B205" t="s">
        <v>2932</v>
      </c>
      <c r="C205" t="s">
        <v>24229</v>
      </c>
      <c r="D205" t="s">
        <v>6204</v>
      </c>
      <c r="E205">
        <v>644.90823182586803</v>
      </c>
      <c r="F205">
        <v>9.1497307982675302</v>
      </c>
      <c r="G205">
        <v>-6.1392207771756304</v>
      </c>
      <c r="H205">
        <v>635.75850102760103</v>
      </c>
      <c r="I205">
        <v>0.99262786596119901</v>
      </c>
      <c r="J205">
        <v>-635.78814212016596</v>
      </c>
      <c r="K205">
        <f t="shared" si="6"/>
        <v>6.139220777175634</v>
      </c>
      <c r="L205">
        <f t="shared" si="7"/>
        <v>70.483847672106279</v>
      </c>
    </row>
    <row r="206" spans="1:12" x14ac:dyDescent="0.25">
      <c r="A206" t="s">
        <v>32499</v>
      </c>
      <c r="B206" t="s">
        <v>2324</v>
      </c>
      <c r="C206" t="s">
        <v>18074</v>
      </c>
      <c r="D206" t="s">
        <v>18046</v>
      </c>
      <c r="E206">
        <v>1394.67517362848</v>
      </c>
      <c r="F206">
        <v>19.8244167295796</v>
      </c>
      <c r="G206">
        <v>-6.13650692068921</v>
      </c>
      <c r="H206">
        <v>1374.8507568989</v>
      </c>
      <c r="I206">
        <v>0.997948265726043</v>
      </c>
      <c r="J206">
        <v>-1374.86445166884</v>
      </c>
      <c r="K206">
        <f t="shared" si="6"/>
        <v>6.1365069206892153</v>
      </c>
      <c r="L206">
        <f t="shared" si="7"/>
        <v>70.351384994218478</v>
      </c>
    </row>
    <row r="207" spans="1:12" x14ac:dyDescent="0.25">
      <c r="A207" t="s">
        <v>32499</v>
      </c>
      <c r="B207" t="s">
        <v>2395</v>
      </c>
      <c r="C207" t="s">
        <v>6099</v>
      </c>
      <c r="D207" t="s">
        <v>18809</v>
      </c>
      <c r="E207">
        <v>750.85356055884597</v>
      </c>
      <c r="F207">
        <v>10.6746859313121</v>
      </c>
      <c r="G207">
        <v>-6.1362660365855399</v>
      </c>
      <c r="H207">
        <v>740.17887462753401</v>
      </c>
      <c r="I207">
        <v>0.99388594944150499</v>
      </c>
      <c r="J207">
        <v>-740.20430977247997</v>
      </c>
      <c r="K207">
        <f t="shared" si="6"/>
        <v>6.1362660365855426</v>
      </c>
      <c r="L207">
        <f t="shared" si="7"/>
        <v>70.339639535095287</v>
      </c>
    </row>
    <row r="208" spans="1:12" x14ac:dyDescent="0.25">
      <c r="A208" t="s">
        <v>32499</v>
      </c>
      <c r="B208" t="s">
        <v>2941</v>
      </c>
      <c r="C208" t="s">
        <v>24291</v>
      </c>
      <c r="D208" t="s">
        <v>24292</v>
      </c>
      <c r="E208">
        <v>535.70304682418396</v>
      </c>
      <c r="F208">
        <v>7.6247756652229404</v>
      </c>
      <c r="G208">
        <v>-6.1345947997454298</v>
      </c>
      <c r="H208">
        <v>528.078271158961</v>
      </c>
      <c r="I208">
        <v>0.99078189300411501</v>
      </c>
      <c r="J208">
        <v>-528.113902225262</v>
      </c>
      <c r="K208">
        <f t="shared" si="6"/>
        <v>6.1345947997454342</v>
      </c>
      <c r="L208">
        <f t="shared" si="7"/>
        <v>70.258204351841812</v>
      </c>
    </row>
    <row r="209" spans="1:12" x14ac:dyDescent="0.25">
      <c r="A209" t="s">
        <v>32499</v>
      </c>
      <c r="B209" t="s">
        <v>2547</v>
      </c>
      <c r="C209" t="s">
        <v>20272</v>
      </c>
      <c r="D209" t="s">
        <v>20273</v>
      </c>
      <c r="E209">
        <v>2881.71294153699</v>
      </c>
      <c r="F209">
        <v>41.173788592203898</v>
      </c>
      <c r="G209">
        <v>-6.1290566162040001</v>
      </c>
      <c r="H209">
        <v>2840.5391529447802</v>
      </c>
      <c r="I209">
        <v>0.99965314520870097</v>
      </c>
      <c r="J209">
        <v>-2840.5457652970999</v>
      </c>
      <c r="K209">
        <f t="shared" si="6"/>
        <v>6.1290566162040045</v>
      </c>
      <c r="L209">
        <f t="shared" si="7"/>
        <v>69.989015829420936</v>
      </c>
    </row>
    <row r="210" spans="1:12" x14ac:dyDescent="0.25">
      <c r="A210" t="s">
        <v>32499</v>
      </c>
      <c r="B210" t="s">
        <v>2753</v>
      </c>
      <c r="C210" t="s">
        <v>22494</v>
      </c>
      <c r="D210" t="s">
        <v>22495</v>
      </c>
      <c r="E210">
        <v>8388.69679813935</v>
      </c>
      <c r="F210">
        <v>120.47145551052201</v>
      </c>
      <c r="G210">
        <v>-6.1216834422332198</v>
      </c>
      <c r="H210">
        <v>8268.2253426288207</v>
      </c>
      <c r="I210">
        <v>0.999994121105232</v>
      </c>
      <c r="J210">
        <v>-8268.2276088347808</v>
      </c>
      <c r="K210">
        <f t="shared" si="6"/>
        <v>6.1216834422332305</v>
      </c>
      <c r="L210">
        <f t="shared" si="7"/>
        <v>69.632235807150835</v>
      </c>
    </row>
    <row r="211" spans="1:12" x14ac:dyDescent="0.25">
      <c r="A211" t="s">
        <v>32499</v>
      </c>
      <c r="B211" t="s">
        <v>3057</v>
      </c>
      <c r="C211" t="s">
        <v>6099</v>
      </c>
      <c r="D211" t="s">
        <v>6204</v>
      </c>
      <c r="E211">
        <v>524.29354988370903</v>
      </c>
      <c r="F211">
        <v>7.6247756652229404</v>
      </c>
      <c r="G211">
        <v>-6.1035360955229603</v>
      </c>
      <c r="H211">
        <v>516.66877421848596</v>
      </c>
      <c r="I211">
        <v>0.99052910052910004</v>
      </c>
      <c r="J211">
        <v>-516.70482425201203</v>
      </c>
      <c r="K211">
        <f t="shared" si="6"/>
        <v>6.1035360955229638</v>
      </c>
      <c r="L211">
        <f t="shared" si="7"/>
        <v>68.761832859561153</v>
      </c>
    </row>
    <row r="212" spans="1:12" x14ac:dyDescent="0.25">
      <c r="A212" t="s">
        <v>32499</v>
      </c>
      <c r="B212" t="s">
        <v>2158</v>
      </c>
      <c r="C212" t="s">
        <v>11881</v>
      </c>
      <c r="D212" t="s">
        <v>11882</v>
      </c>
      <c r="E212">
        <v>8701.0996905570992</v>
      </c>
      <c r="F212">
        <v>128.096231175745</v>
      </c>
      <c r="G212">
        <v>-6.0858978131381702</v>
      </c>
      <c r="H212">
        <v>8573.0034593813598</v>
      </c>
      <c r="I212">
        <v>1</v>
      </c>
      <c r="J212">
        <v>-8573.0056195430607</v>
      </c>
      <c r="K212">
        <f t="shared" si="6"/>
        <v>6.0858978131381738</v>
      </c>
      <c r="L212">
        <f t="shared" si="7"/>
        <v>67.926273948055467</v>
      </c>
    </row>
    <row r="213" spans="1:12" x14ac:dyDescent="0.25">
      <c r="A213" t="s">
        <v>32499</v>
      </c>
      <c r="B213" t="s">
        <v>2551</v>
      </c>
      <c r="C213" t="s">
        <v>20344</v>
      </c>
      <c r="D213" t="s">
        <v>20345</v>
      </c>
      <c r="E213">
        <v>1547.34510887959</v>
      </c>
      <c r="F213">
        <v>22.874326995668799</v>
      </c>
      <c r="G213">
        <v>-6.0799218936127604</v>
      </c>
      <c r="H213">
        <v>1524.4707818839199</v>
      </c>
      <c r="I213">
        <v>0.998365667254556</v>
      </c>
      <c r="J213">
        <v>-1524.48290586284</v>
      </c>
      <c r="K213">
        <f t="shared" si="6"/>
        <v>6.0799218936127657</v>
      </c>
      <c r="L213">
        <f t="shared" si="7"/>
        <v>67.645492222463034</v>
      </c>
    </row>
    <row r="214" spans="1:12" x14ac:dyDescent="0.25">
      <c r="A214" t="s">
        <v>32499</v>
      </c>
      <c r="B214" t="s">
        <v>2533</v>
      </c>
      <c r="C214" t="s">
        <v>20154</v>
      </c>
      <c r="D214" t="s">
        <v>20155</v>
      </c>
      <c r="E214">
        <v>1326.7615013637501</v>
      </c>
      <c r="F214">
        <v>19.8244167295796</v>
      </c>
      <c r="G214">
        <v>-6.0644868251012003</v>
      </c>
      <c r="H214">
        <v>1306.9370846341701</v>
      </c>
      <c r="I214">
        <v>0.99772486772486801</v>
      </c>
      <c r="J214">
        <v>-1306.9511548610001</v>
      </c>
      <c r="K214">
        <f t="shared" si="6"/>
        <v>6.0644868251012003</v>
      </c>
      <c r="L214">
        <f t="shared" si="7"/>
        <v>66.925626083319614</v>
      </c>
    </row>
    <row r="215" spans="1:12" x14ac:dyDescent="0.25">
      <c r="A215" t="s">
        <v>32499</v>
      </c>
      <c r="B215" t="s">
        <v>5663</v>
      </c>
      <c r="C215" t="s">
        <v>24407</v>
      </c>
      <c r="D215" t="s">
        <v>24408</v>
      </c>
      <c r="E215">
        <v>4762.6500085809303</v>
      </c>
      <c r="F215">
        <v>71.672891253095599</v>
      </c>
      <c r="G215">
        <v>-6.0541931701019003</v>
      </c>
      <c r="H215">
        <v>4690.9771173278295</v>
      </c>
      <c r="I215">
        <v>0.99991769547325104</v>
      </c>
      <c r="J215">
        <v>-4690.9810241087398</v>
      </c>
      <c r="K215">
        <f t="shared" si="6"/>
        <v>6.0541931701019029</v>
      </c>
      <c r="L215">
        <f t="shared" si="7"/>
        <v>66.449810037141873</v>
      </c>
    </row>
    <row r="216" spans="1:12" x14ac:dyDescent="0.25">
      <c r="A216" t="s">
        <v>32499</v>
      </c>
      <c r="B216" t="s">
        <v>3072</v>
      </c>
      <c r="C216" t="s">
        <v>25420</v>
      </c>
      <c r="D216" t="s">
        <v>9810</v>
      </c>
      <c r="E216">
        <v>4519.2474071841398</v>
      </c>
      <c r="F216">
        <v>68.6229809870065</v>
      </c>
      <c r="G216">
        <v>-6.0412469315715702</v>
      </c>
      <c r="H216">
        <v>4450.6244261971297</v>
      </c>
      <c r="I216">
        <v>0.99991181657848305</v>
      </c>
      <c r="J216">
        <v>-4450.6285263687196</v>
      </c>
      <c r="K216">
        <f t="shared" si="6"/>
        <v>6.0412469315715658</v>
      </c>
      <c r="L216">
        <f t="shared" si="7"/>
        <v>65.856180279312582</v>
      </c>
    </row>
    <row r="217" spans="1:12" x14ac:dyDescent="0.25">
      <c r="A217" t="s">
        <v>32499</v>
      </c>
      <c r="B217" t="s">
        <v>2601</v>
      </c>
      <c r="C217" t="s">
        <v>6099</v>
      </c>
      <c r="D217" t="s">
        <v>6204</v>
      </c>
      <c r="E217">
        <v>600.35686282020595</v>
      </c>
      <c r="F217">
        <v>9.1497307982675302</v>
      </c>
      <c r="G217">
        <v>-6.0359472118125197</v>
      </c>
      <c r="H217">
        <v>591.20713202193804</v>
      </c>
      <c r="I217">
        <v>0.99195179306290404</v>
      </c>
      <c r="J217">
        <v>-591.23794331246097</v>
      </c>
      <c r="K217">
        <f t="shared" si="6"/>
        <v>6.0359472118125215</v>
      </c>
      <c r="L217">
        <f t="shared" si="7"/>
        <v>65.614702340082118</v>
      </c>
    </row>
    <row r="218" spans="1:12" x14ac:dyDescent="0.25">
      <c r="A218" t="s">
        <v>32499</v>
      </c>
      <c r="B218" t="s">
        <v>1969</v>
      </c>
      <c r="C218" t="s">
        <v>18514</v>
      </c>
      <c r="D218" t="s">
        <v>18515</v>
      </c>
      <c r="E218">
        <v>19316.2783202233</v>
      </c>
      <c r="F218">
        <v>297.36625094369498</v>
      </c>
      <c r="G218">
        <v>-6.0214324251796798</v>
      </c>
      <c r="H218">
        <v>19018.912069279599</v>
      </c>
      <c r="I218">
        <v>1</v>
      </c>
      <c r="J218">
        <v>-19018.913022479501</v>
      </c>
      <c r="K218">
        <f t="shared" si="6"/>
        <v>6.0214324251796718</v>
      </c>
      <c r="L218">
        <f t="shared" si="7"/>
        <v>64.957870164898964</v>
      </c>
    </row>
    <row r="219" spans="1:12" x14ac:dyDescent="0.25">
      <c r="A219" t="s">
        <v>32499</v>
      </c>
      <c r="B219" t="s">
        <v>2759</v>
      </c>
      <c r="C219" t="s">
        <v>6099</v>
      </c>
      <c r="D219" t="s">
        <v>6204</v>
      </c>
      <c r="E219">
        <v>16342.2027844063</v>
      </c>
      <c r="F219">
        <v>268.39210341584698</v>
      </c>
      <c r="G219">
        <v>-5.9281164234491301</v>
      </c>
      <c r="H219">
        <v>16073.8106809905</v>
      </c>
      <c r="I219">
        <v>1</v>
      </c>
      <c r="J219">
        <v>-16073.8117741526</v>
      </c>
      <c r="K219">
        <f t="shared" si="6"/>
        <v>5.9281164234491319</v>
      </c>
      <c r="L219">
        <f t="shared" si="7"/>
        <v>60.889283166001626</v>
      </c>
    </row>
    <row r="220" spans="1:12" x14ac:dyDescent="0.25">
      <c r="A220" t="s">
        <v>32499</v>
      </c>
      <c r="B220" t="s">
        <v>2737</v>
      </c>
      <c r="C220" t="s">
        <v>6099</v>
      </c>
      <c r="D220" t="s">
        <v>6204</v>
      </c>
      <c r="E220">
        <v>9445.4335385785307</v>
      </c>
      <c r="F220">
        <v>155.545423570548</v>
      </c>
      <c r="G220">
        <v>-5.9242091628983804</v>
      </c>
      <c r="H220">
        <v>9289.8881150079906</v>
      </c>
      <c r="I220">
        <v>1</v>
      </c>
      <c r="J220">
        <v>-9289.8900039570308</v>
      </c>
      <c r="K220">
        <f t="shared" si="6"/>
        <v>5.9242091628983786</v>
      </c>
      <c r="L220">
        <f t="shared" si="7"/>
        <v>60.724599424132414</v>
      </c>
    </row>
    <row r="221" spans="1:12" x14ac:dyDescent="0.25">
      <c r="A221" t="s">
        <v>32499</v>
      </c>
      <c r="B221" t="s">
        <v>2971</v>
      </c>
      <c r="C221" t="s">
        <v>24574</v>
      </c>
      <c r="D221" t="s">
        <v>24575</v>
      </c>
      <c r="E221">
        <v>1748.9128881613101</v>
      </c>
      <c r="F221">
        <v>28.974147527847201</v>
      </c>
      <c r="G221">
        <v>-5.9155484062889796</v>
      </c>
      <c r="H221">
        <v>1719.9387406334599</v>
      </c>
      <c r="I221">
        <v>0.99867724867724905</v>
      </c>
      <c r="J221">
        <v>-1719.94891355667</v>
      </c>
      <c r="K221">
        <f t="shared" si="6"/>
        <v>5.9155484062889796</v>
      </c>
      <c r="L221">
        <f t="shared" si="7"/>
        <v>60.361150797635062</v>
      </c>
    </row>
    <row r="222" spans="1:12" x14ac:dyDescent="0.25">
      <c r="A222" t="s">
        <v>32499</v>
      </c>
      <c r="B222" t="s">
        <v>3016</v>
      </c>
      <c r="C222" t="s">
        <v>24965</v>
      </c>
      <c r="D222" t="s">
        <v>24966</v>
      </c>
      <c r="E222">
        <v>2114.5600996346102</v>
      </c>
      <c r="F222">
        <v>35.0739680600255</v>
      </c>
      <c r="G222">
        <v>-5.9138130969789797</v>
      </c>
      <c r="H222">
        <v>2079.4861315745802</v>
      </c>
      <c r="I222">
        <v>0.999188712522046</v>
      </c>
      <c r="J222">
        <v>-2079.49454065077</v>
      </c>
      <c r="K222">
        <f t="shared" si="6"/>
        <v>5.9138130969789859</v>
      </c>
      <c r="L222">
        <f t="shared" si="7"/>
        <v>60.288590558552066</v>
      </c>
    </row>
    <row r="223" spans="1:12" x14ac:dyDescent="0.25">
      <c r="A223" t="s">
        <v>32499</v>
      </c>
      <c r="B223" t="s">
        <v>2935</v>
      </c>
      <c r="C223" t="s">
        <v>24264</v>
      </c>
      <c r="D223" t="s">
        <v>12133</v>
      </c>
      <c r="E223">
        <v>4033.5288231467898</v>
      </c>
      <c r="F223">
        <v>68.6229809870065</v>
      </c>
      <c r="G223">
        <v>-5.8772069570527803</v>
      </c>
      <c r="H223">
        <v>3964.9058421597902</v>
      </c>
      <c r="I223">
        <v>0.99988830099941195</v>
      </c>
      <c r="J223">
        <v>-3964.9101980693599</v>
      </c>
      <c r="K223">
        <f t="shared" si="6"/>
        <v>5.8772069570527794</v>
      </c>
      <c r="L223">
        <f t="shared" si="7"/>
        <v>58.77810560154073</v>
      </c>
    </row>
    <row r="224" spans="1:12" x14ac:dyDescent="0.25">
      <c r="A224" t="s">
        <v>32499</v>
      </c>
      <c r="B224" t="s">
        <v>2878</v>
      </c>
      <c r="C224" t="s">
        <v>23705</v>
      </c>
      <c r="D224" t="s">
        <v>9113</v>
      </c>
      <c r="E224">
        <v>535.15973744606595</v>
      </c>
      <c r="F224">
        <v>9.1497307982675302</v>
      </c>
      <c r="G224">
        <v>-5.8700964718774697</v>
      </c>
      <c r="H224">
        <v>526.01000664779804</v>
      </c>
      <c r="I224">
        <v>0.99074661963550803</v>
      </c>
      <c r="J224">
        <v>-526.042759788789</v>
      </c>
      <c r="K224">
        <f t="shared" si="6"/>
        <v>5.8700964718774671</v>
      </c>
      <c r="L224">
        <f t="shared" si="7"/>
        <v>58.489123805412568</v>
      </c>
    </row>
    <row r="225" spans="1:12" x14ac:dyDescent="0.25">
      <c r="A225" t="s">
        <v>32499</v>
      </c>
      <c r="B225" t="s">
        <v>2584</v>
      </c>
      <c r="C225" t="s">
        <v>20734</v>
      </c>
      <c r="D225" t="s">
        <v>20735</v>
      </c>
      <c r="E225">
        <v>3744.4882339881101</v>
      </c>
      <c r="F225">
        <v>64.048115587872701</v>
      </c>
      <c r="G225">
        <v>-5.8694686217010696</v>
      </c>
      <c r="H225">
        <v>3680.4401184002299</v>
      </c>
      <c r="I225">
        <v>0.99984714873603797</v>
      </c>
      <c r="J225">
        <v>-3680.4447986339701</v>
      </c>
      <c r="K225">
        <f t="shared" si="6"/>
        <v>5.8694686217010741</v>
      </c>
      <c r="L225">
        <f t="shared" si="7"/>
        <v>58.463675310645932</v>
      </c>
    </row>
    <row r="226" spans="1:12" x14ac:dyDescent="0.25">
      <c r="A226" t="s">
        <v>32499</v>
      </c>
      <c r="B226" t="s">
        <v>3012</v>
      </c>
      <c r="C226" t="s">
        <v>24933</v>
      </c>
      <c r="D226" t="s">
        <v>24934</v>
      </c>
      <c r="E226">
        <v>534.07311868983004</v>
      </c>
      <c r="F226">
        <v>9.1497307982675302</v>
      </c>
      <c r="G226">
        <v>-5.8671641638743104</v>
      </c>
      <c r="H226">
        <v>524.92338789156304</v>
      </c>
      <c r="I226">
        <v>0.99070546737213405</v>
      </c>
      <c r="J226">
        <v>-524.95617604794597</v>
      </c>
      <c r="K226">
        <f t="shared" si="6"/>
        <v>5.8671641638743086</v>
      </c>
      <c r="L226">
        <f t="shared" si="7"/>
        <v>58.370364163168048</v>
      </c>
    </row>
    <row r="227" spans="1:12" x14ac:dyDescent="0.25">
      <c r="A227" t="s">
        <v>32499</v>
      </c>
      <c r="B227" t="s">
        <v>3111</v>
      </c>
      <c r="C227" t="s">
        <v>25744</v>
      </c>
      <c r="D227" t="s">
        <v>25745</v>
      </c>
      <c r="E227">
        <v>2442.17565463966</v>
      </c>
      <c r="F227">
        <v>42.698743725248498</v>
      </c>
      <c r="G227">
        <v>-5.8378295365990898</v>
      </c>
      <c r="H227">
        <v>2399.4769109144099</v>
      </c>
      <c r="I227">
        <v>0.99940035273368599</v>
      </c>
      <c r="J227">
        <v>-2399.4840125045798</v>
      </c>
      <c r="K227">
        <f t="shared" si="6"/>
        <v>5.8378295365990889</v>
      </c>
      <c r="L227">
        <f t="shared" si="7"/>
        <v>57.195491988106426</v>
      </c>
    </row>
    <row r="228" spans="1:12" x14ac:dyDescent="0.25">
      <c r="A228" t="s">
        <v>32499</v>
      </c>
      <c r="B228" t="s">
        <v>3014</v>
      </c>
      <c r="C228" t="s">
        <v>6099</v>
      </c>
      <c r="D228" t="s">
        <v>6204</v>
      </c>
      <c r="E228">
        <v>1688.60554719023</v>
      </c>
      <c r="F228">
        <v>30.499102660891801</v>
      </c>
      <c r="G228">
        <v>-5.7909217517752296</v>
      </c>
      <c r="H228">
        <v>1658.10644452933</v>
      </c>
      <c r="I228">
        <v>0.99860670194003498</v>
      </c>
      <c r="J228">
        <v>-1658.1165568694</v>
      </c>
      <c r="K228">
        <f t="shared" si="6"/>
        <v>5.790921751775234</v>
      </c>
      <c r="L228">
        <f t="shared" si="7"/>
        <v>55.365745214382478</v>
      </c>
    </row>
    <row r="229" spans="1:12" x14ac:dyDescent="0.25">
      <c r="A229" t="s">
        <v>32499</v>
      </c>
      <c r="B229" t="s">
        <v>2426</v>
      </c>
      <c r="C229" t="s">
        <v>19109</v>
      </c>
      <c r="D229" t="s">
        <v>19110</v>
      </c>
      <c r="E229">
        <v>500.38793724652402</v>
      </c>
      <c r="F229">
        <v>9.1497307982675302</v>
      </c>
      <c r="G229">
        <v>-5.77317390362506</v>
      </c>
      <c r="H229">
        <v>491.23820644825702</v>
      </c>
      <c r="I229">
        <v>0.99005291005290996</v>
      </c>
      <c r="J229">
        <v>-491.27212928418999</v>
      </c>
      <c r="K229">
        <f t="shared" si="6"/>
        <v>5.7731739036250627</v>
      </c>
      <c r="L229">
        <f t="shared" si="7"/>
        <v>54.688815253588743</v>
      </c>
    </row>
    <row r="230" spans="1:12" x14ac:dyDescent="0.25">
      <c r="A230" t="s">
        <v>32499</v>
      </c>
      <c r="B230" t="s">
        <v>2579</v>
      </c>
      <c r="C230" t="s">
        <v>20687</v>
      </c>
      <c r="D230" t="s">
        <v>15800</v>
      </c>
      <c r="E230">
        <v>581.34103458608195</v>
      </c>
      <c r="F230">
        <v>10.6746859313121</v>
      </c>
      <c r="G230">
        <v>-5.7671192174857904</v>
      </c>
      <c r="H230">
        <v>570.66634865476999</v>
      </c>
      <c r="I230">
        <v>0.99155790711346303</v>
      </c>
      <c r="J230">
        <v>-570.69548898780999</v>
      </c>
      <c r="K230">
        <f t="shared" si="6"/>
        <v>5.7671192174857921</v>
      </c>
      <c r="L230">
        <f t="shared" si="7"/>
        <v>54.459778800688824</v>
      </c>
    </row>
    <row r="231" spans="1:12" x14ac:dyDescent="0.25">
      <c r="A231" t="s">
        <v>32499</v>
      </c>
      <c r="B231" t="s">
        <v>2456</v>
      </c>
      <c r="C231" t="s">
        <v>19472</v>
      </c>
      <c r="D231" t="s">
        <v>19473</v>
      </c>
      <c r="E231">
        <v>1988.51232391127</v>
      </c>
      <c r="F231">
        <v>36.5989231930701</v>
      </c>
      <c r="G231">
        <v>-5.7637444907051298</v>
      </c>
      <c r="H231">
        <v>1951.9134007181999</v>
      </c>
      <c r="I231">
        <v>0.99900646678424498</v>
      </c>
      <c r="J231">
        <v>-1951.92191049075</v>
      </c>
      <c r="K231">
        <f t="shared" si="6"/>
        <v>5.7637444907051343</v>
      </c>
      <c r="L231">
        <f t="shared" si="7"/>
        <v>54.332536326855347</v>
      </c>
    </row>
    <row r="232" spans="1:12" x14ac:dyDescent="0.25">
      <c r="A232" t="s">
        <v>32499</v>
      </c>
      <c r="B232" t="s">
        <v>2447</v>
      </c>
      <c r="C232" t="s">
        <v>19343</v>
      </c>
      <c r="D232" t="s">
        <v>19344</v>
      </c>
      <c r="E232">
        <v>2345.4665853346901</v>
      </c>
      <c r="F232">
        <v>44.223698858292998</v>
      </c>
      <c r="G232">
        <v>-5.72891144058877</v>
      </c>
      <c r="H232">
        <v>2301.2428864763901</v>
      </c>
      <c r="I232">
        <v>0.99937095825984701</v>
      </c>
      <c r="J232">
        <v>-2301.2500174871302</v>
      </c>
      <c r="K232">
        <f t="shared" si="6"/>
        <v>5.72891144058877</v>
      </c>
      <c r="L232">
        <f t="shared" si="7"/>
        <v>53.036418162359553</v>
      </c>
    </row>
    <row r="233" spans="1:12" x14ac:dyDescent="0.25">
      <c r="A233" t="s">
        <v>32499</v>
      </c>
      <c r="B233" t="s">
        <v>2427</v>
      </c>
      <c r="C233" t="s">
        <v>6099</v>
      </c>
      <c r="D233" t="s">
        <v>6204</v>
      </c>
      <c r="E233">
        <v>1454.9825145995601</v>
      </c>
      <c r="F233">
        <v>27.449192394802601</v>
      </c>
      <c r="G233">
        <v>-5.7280943021368804</v>
      </c>
      <c r="H233">
        <v>1427.53332220475</v>
      </c>
      <c r="I233">
        <v>0.99810111699000603</v>
      </c>
      <c r="J233">
        <v>-1427.54481438212</v>
      </c>
      <c r="K233">
        <f t="shared" si="6"/>
        <v>5.728094302136884</v>
      </c>
      <c r="L233">
        <f t="shared" si="7"/>
        <v>53.006386988458551</v>
      </c>
    </row>
    <row r="234" spans="1:12" x14ac:dyDescent="0.25">
      <c r="A234" t="s">
        <v>32499</v>
      </c>
      <c r="B234" t="s">
        <v>2487</v>
      </c>
      <c r="C234" t="s">
        <v>19720</v>
      </c>
      <c r="D234" t="s">
        <v>19721</v>
      </c>
      <c r="E234">
        <v>2086.30801197248</v>
      </c>
      <c r="F234">
        <v>39.648833459159299</v>
      </c>
      <c r="G234">
        <v>-5.7175299357223102</v>
      </c>
      <c r="H234">
        <v>2046.6591785133201</v>
      </c>
      <c r="I234">
        <v>0.99913580246913603</v>
      </c>
      <c r="J234">
        <v>-2046.6671647196099</v>
      </c>
      <c r="K234">
        <f t="shared" si="6"/>
        <v>5.7175299357223102</v>
      </c>
      <c r="L234">
        <f t="shared" si="7"/>
        <v>52.619656871405908</v>
      </c>
    </row>
    <row r="235" spans="1:12" x14ac:dyDescent="0.25">
      <c r="A235" t="s">
        <v>32499</v>
      </c>
      <c r="B235" t="s">
        <v>4101</v>
      </c>
      <c r="C235" t="s">
        <v>12570</v>
      </c>
      <c r="D235" t="s">
        <v>12571</v>
      </c>
      <c r="E235">
        <v>8094.2231151994802</v>
      </c>
      <c r="F235">
        <v>155.545423570548</v>
      </c>
      <c r="G235">
        <v>-5.7014847631813899</v>
      </c>
      <c r="H235">
        <v>7938.67769162893</v>
      </c>
      <c r="I235">
        <v>0.999994121105232</v>
      </c>
      <c r="J235">
        <v>-7938.6797390054298</v>
      </c>
      <c r="K235">
        <f t="shared" si="6"/>
        <v>5.7014847631813854</v>
      </c>
      <c r="L235">
        <f t="shared" si="7"/>
        <v>52.037680887013217</v>
      </c>
    </row>
    <row r="236" spans="1:12" x14ac:dyDescent="0.25">
      <c r="A236" t="s">
        <v>32499</v>
      </c>
      <c r="B236" t="s">
        <v>2722</v>
      </c>
      <c r="C236" t="s">
        <v>22250</v>
      </c>
      <c r="D236" t="s">
        <v>22251</v>
      </c>
      <c r="E236">
        <v>610.13643162632695</v>
      </c>
      <c r="F236">
        <v>12.199641064356699</v>
      </c>
      <c r="G236">
        <v>-5.64422127065549</v>
      </c>
      <c r="H236">
        <v>597.93679056197004</v>
      </c>
      <c r="I236">
        <v>0.99200470311581401</v>
      </c>
      <c r="J236">
        <v>-597.96342926746104</v>
      </c>
      <c r="K236">
        <f t="shared" si="6"/>
        <v>5.6442212706554864</v>
      </c>
      <c r="L236">
        <f t="shared" si="7"/>
        <v>50.012654340211945</v>
      </c>
    </row>
    <row r="237" spans="1:12" x14ac:dyDescent="0.25">
      <c r="A237" t="s">
        <v>32499</v>
      </c>
      <c r="B237" t="s">
        <v>3104</v>
      </c>
      <c r="C237" t="s">
        <v>25679</v>
      </c>
      <c r="D237" t="s">
        <v>19184</v>
      </c>
      <c r="E237">
        <v>1977.64613634891</v>
      </c>
      <c r="F237">
        <v>39.648833459159299</v>
      </c>
      <c r="G237">
        <v>-5.6403620751998496</v>
      </c>
      <c r="H237">
        <v>1937.99730288975</v>
      </c>
      <c r="I237">
        <v>0.998977072310406</v>
      </c>
      <c r="J237">
        <v>-1938.0055107486901</v>
      </c>
      <c r="K237">
        <f t="shared" si="6"/>
        <v>5.6403620751998487</v>
      </c>
      <c r="L237">
        <f t="shared" si="7"/>
        <v>49.879049742686767</v>
      </c>
    </row>
    <row r="238" spans="1:12" x14ac:dyDescent="0.25">
      <c r="A238" t="s">
        <v>32499</v>
      </c>
      <c r="B238" t="s">
        <v>2832</v>
      </c>
      <c r="C238" t="s">
        <v>23232</v>
      </c>
      <c r="D238" t="s">
        <v>23233</v>
      </c>
      <c r="E238">
        <v>1443.02970828097</v>
      </c>
      <c r="F238">
        <v>28.974147527847201</v>
      </c>
      <c r="G238">
        <v>-5.6381909761582198</v>
      </c>
      <c r="H238">
        <v>1414.0555607531201</v>
      </c>
      <c r="I238">
        <v>0.99805996472663105</v>
      </c>
      <c r="J238">
        <v>-1414.0668011428199</v>
      </c>
      <c r="K238">
        <f t="shared" si="6"/>
        <v>5.638190976158227</v>
      </c>
      <c r="L238">
        <f t="shared" si="7"/>
        <v>49.80404365284835</v>
      </c>
    </row>
    <row r="239" spans="1:12" x14ac:dyDescent="0.25">
      <c r="A239" t="s">
        <v>32499</v>
      </c>
      <c r="B239" t="s">
        <v>2462</v>
      </c>
      <c r="C239" t="s">
        <v>19502</v>
      </c>
      <c r="D239" t="s">
        <v>19503</v>
      </c>
      <c r="E239">
        <v>1820.0864166947399</v>
      </c>
      <c r="F239">
        <v>36.5989231930701</v>
      </c>
      <c r="G239">
        <v>-5.6360619377662298</v>
      </c>
      <c r="H239">
        <v>1783.4874935016701</v>
      </c>
      <c r="I239">
        <v>0.998771310993533</v>
      </c>
      <c r="J239">
        <v>-1783.4963988388199</v>
      </c>
      <c r="K239">
        <f t="shared" si="6"/>
        <v>5.6360619377662244</v>
      </c>
      <c r="L239">
        <f t="shared" si="7"/>
        <v>49.730600189881216</v>
      </c>
    </row>
    <row r="240" spans="1:12" x14ac:dyDescent="0.25">
      <c r="A240" t="s">
        <v>32499</v>
      </c>
      <c r="B240" t="s">
        <v>3569</v>
      </c>
      <c r="C240" t="s">
        <v>8497</v>
      </c>
      <c r="D240" t="s">
        <v>8498</v>
      </c>
      <c r="E240">
        <v>4183.4822115073202</v>
      </c>
      <c r="F240">
        <v>85.397487450496897</v>
      </c>
      <c r="G240">
        <v>-5.6143668666669102</v>
      </c>
      <c r="H240">
        <v>4098.0847240568201</v>
      </c>
      <c r="I240">
        <v>0.99988830099941195</v>
      </c>
      <c r="J240">
        <v>-4098.0885698900101</v>
      </c>
      <c r="K240">
        <f t="shared" si="6"/>
        <v>5.6143668666669084</v>
      </c>
      <c r="L240">
        <f t="shared" si="7"/>
        <v>48.988352425853229</v>
      </c>
    </row>
    <row r="241" spans="1:12" x14ac:dyDescent="0.25">
      <c r="A241" t="s">
        <v>32499</v>
      </c>
      <c r="B241" t="s">
        <v>3074</v>
      </c>
      <c r="C241" t="s">
        <v>6099</v>
      </c>
      <c r="D241" t="s">
        <v>6204</v>
      </c>
      <c r="E241">
        <v>578.08117831737502</v>
      </c>
      <c r="F241">
        <v>12.199641064356699</v>
      </c>
      <c r="G241">
        <v>-5.5663614937560704</v>
      </c>
      <c r="H241">
        <v>565.881537253018</v>
      </c>
      <c r="I241">
        <v>0.99145208700764298</v>
      </c>
      <c r="J241">
        <v>-565.90891368144901</v>
      </c>
      <c r="K241">
        <f t="shared" si="6"/>
        <v>5.5663614937560757</v>
      </c>
      <c r="L241">
        <f t="shared" si="7"/>
        <v>47.385097255552566</v>
      </c>
    </row>
    <row r="242" spans="1:12" x14ac:dyDescent="0.25">
      <c r="A242" t="s">
        <v>32499</v>
      </c>
      <c r="B242" t="s">
        <v>2576</v>
      </c>
      <c r="C242" t="s">
        <v>6099</v>
      </c>
      <c r="D242" t="s">
        <v>6204</v>
      </c>
      <c r="E242">
        <v>775.30248257414803</v>
      </c>
      <c r="F242">
        <v>16.7745064634905</v>
      </c>
      <c r="G242">
        <v>-5.5304170590933497</v>
      </c>
      <c r="H242">
        <v>758.52797611065796</v>
      </c>
      <c r="I242">
        <v>0.99412698412698397</v>
      </c>
      <c r="J242">
        <v>-758.548136940154</v>
      </c>
      <c r="K242">
        <f t="shared" si="6"/>
        <v>5.5304170590933479</v>
      </c>
      <c r="L242">
        <f t="shared" si="7"/>
        <v>46.219093495333766</v>
      </c>
    </row>
    <row r="243" spans="1:12" x14ac:dyDescent="0.25">
      <c r="A243" t="s">
        <v>32499</v>
      </c>
      <c r="B243" t="s">
        <v>2463</v>
      </c>
      <c r="C243" t="s">
        <v>19507</v>
      </c>
      <c r="D243" t="s">
        <v>12133</v>
      </c>
      <c r="E243">
        <v>1337.6276889261101</v>
      </c>
      <c r="F243">
        <v>28.974147527847201</v>
      </c>
      <c r="G243">
        <v>-5.52876659129576</v>
      </c>
      <c r="H243">
        <v>1308.6535413982599</v>
      </c>
      <c r="I243">
        <v>0.99772486772486801</v>
      </c>
      <c r="J243">
        <v>-1308.6652202432199</v>
      </c>
      <c r="K243">
        <f t="shared" si="6"/>
        <v>5.52876659129576</v>
      </c>
      <c r="L243">
        <f t="shared" si="7"/>
        <v>46.16624829567494</v>
      </c>
    </row>
    <row r="244" spans="1:12" x14ac:dyDescent="0.25">
      <c r="A244" t="s">
        <v>32499</v>
      </c>
      <c r="B244" t="s">
        <v>2921</v>
      </c>
      <c r="C244" t="s">
        <v>6099</v>
      </c>
      <c r="D244" t="s">
        <v>6204</v>
      </c>
      <c r="E244">
        <v>687.82967269717699</v>
      </c>
      <c r="F244">
        <v>15.2495513304459</v>
      </c>
      <c r="G244">
        <v>-5.4952126527958596</v>
      </c>
      <c r="H244">
        <v>672.58012136673096</v>
      </c>
      <c r="I244">
        <v>0.99311581422692496</v>
      </c>
      <c r="J244">
        <v>-672.60256988788399</v>
      </c>
      <c r="K244">
        <f t="shared" si="6"/>
        <v>5.4952126527958622</v>
      </c>
      <c r="L244">
        <f t="shared" si="7"/>
        <v>45.104912124458203</v>
      </c>
    </row>
    <row r="245" spans="1:12" x14ac:dyDescent="0.25">
      <c r="A245" t="s">
        <v>32499</v>
      </c>
      <c r="B245" t="s">
        <v>3464</v>
      </c>
      <c r="C245" t="s">
        <v>21135</v>
      </c>
      <c r="D245" t="s">
        <v>21136</v>
      </c>
      <c r="E245">
        <v>3589.6450612245198</v>
      </c>
      <c r="F245">
        <v>80.822622051363197</v>
      </c>
      <c r="G245">
        <v>-5.4729382330689598</v>
      </c>
      <c r="H245">
        <v>3508.8224391731601</v>
      </c>
      <c r="I245">
        <v>0.99982363315696698</v>
      </c>
      <c r="J245">
        <v>-3508.8267074191599</v>
      </c>
      <c r="K245">
        <f t="shared" si="6"/>
        <v>5.4729382330689571</v>
      </c>
      <c r="L245">
        <f t="shared" si="7"/>
        <v>44.413865451473249</v>
      </c>
    </row>
    <row r="246" spans="1:12" x14ac:dyDescent="0.25">
      <c r="A246" t="s">
        <v>32499</v>
      </c>
      <c r="B246" t="s">
        <v>3789</v>
      </c>
      <c r="C246" t="s">
        <v>13824</v>
      </c>
      <c r="D246" t="s">
        <v>13825</v>
      </c>
      <c r="E246">
        <v>7416.1730113084204</v>
      </c>
      <c r="F246">
        <v>170.79497490099399</v>
      </c>
      <c r="G246">
        <v>-5.4403374668918598</v>
      </c>
      <c r="H246">
        <v>7245.37803640743</v>
      </c>
      <c r="I246">
        <v>0.99998824221046401</v>
      </c>
      <c r="J246">
        <v>-7245.3800789004099</v>
      </c>
      <c r="K246">
        <f t="shared" si="6"/>
        <v>5.4403374668918554</v>
      </c>
      <c r="L246">
        <f t="shared" si="7"/>
        <v>43.421494195642516</v>
      </c>
    </row>
    <row r="247" spans="1:12" x14ac:dyDescent="0.25">
      <c r="A247" t="s">
        <v>32499</v>
      </c>
      <c r="B247" t="s">
        <v>2618</v>
      </c>
      <c r="C247" t="s">
        <v>21032</v>
      </c>
      <c r="D247" t="s">
        <v>21033</v>
      </c>
      <c r="E247">
        <v>6065.5058973074902</v>
      </c>
      <c r="F247">
        <v>140.295872240102</v>
      </c>
      <c r="G247">
        <v>-5.4340835112639398</v>
      </c>
      <c r="H247">
        <v>5925.2100250673902</v>
      </c>
      <c r="I247">
        <v>0.99997648442092901</v>
      </c>
      <c r="J247">
        <v>-5925.2125168995199</v>
      </c>
      <c r="K247">
        <f t="shared" si="6"/>
        <v>5.4340835112639398</v>
      </c>
      <c r="L247">
        <f t="shared" si="7"/>
        <v>43.233673239701581</v>
      </c>
    </row>
    <row r="248" spans="1:12" x14ac:dyDescent="0.25">
      <c r="A248" t="s">
        <v>32499</v>
      </c>
      <c r="B248" t="s">
        <v>2384</v>
      </c>
      <c r="C248" t="s">
        <v>6099</v>
      </c>
      <c r="D248" t="s">
        <v>6204</v>
      </c>
      <c r="E248">
        <v>981.76004625892494</v>
      </c>
      <c r="F248">
        <v>22.874326995668799</v>
      </c>
      <c r="G248">
        <v>-5.4235692535109701</v>
      </c>
      <c r="H248">
        <v>958.88571926325596</v>
      </c>
      <c r="I248">
        <v>0.995902410346855</v>
      </c>
      <c r="J248">
        <v>-958.90105731011602</v>
      </c>
      <c r="K248">
        <f t="shared" si="6"/>
        <v>5.4235692535109674</v>
      </c>
      <c r="L248">
        <f t="shared" si="7"/>
        <v>42.919734707159641</v>
      </c>
    </row>
    <row r="249" spans="1:12" x14ac:dyDescent="0.25">
      <c r="A249" t="s">
        <v>32499</v>
      </c>
      <c r="B249" t="s">
        <v>2710</v>
      </c>
      <c r="C249" t="s">
        <v>22136</v>
      </c>
      <c r="D249" t="s">
        <v>22137</v>
      </c>
      <c r="E249">
        <v>587.86074712349603</v>
      </c>
      <c r="F249">
        <v>13.724596197401301</v>
      </c>
      <c r="G249">
        <v>-5.4206388406393904</v>
      </c>
      <c r="H249">
        <v>574.13615092609405</v>
      </c>
      <c r="I249">
        <v>0.99162845385067599</v>
      </c>
      <c r="J249">
        <v>-574.16173951742201</v>
      </c>
      <c r="K249">
        <f t="shared" si="6"/>
        <v>5.4206388406393868</v>
      </c>
      <c r="L249">
        <f t="shared" si="7"/>
        <v>42.832644302846973</v>
      </c>
    </row>
    <row r="250" spans="1:12" x14ac:dyDescent="0.25">
      <c r="A250" t="s">
        <v>32499</v>
      </c>
      <c r="B250" t="s">
        <v>3644</v>
      </c>
      <c r="C250" t="s">
        <v>14574</v>
      </c>
      <c r="D250" t="s">
        <v>14575</v>
      </c>
      <c r="E250">
        <v>33340.179988200798</v>
      </c>
      <c r="F250">
        <v>788.40180378405205</v>
      </c>
      <c r="G250">
        <v>-5.4021870054365104</v>
      </c>
      <c r="H250">
        <v>32551.778184416798</v>
      </c>
      <c r="I250">
        <v>1</v>
      </c>
      <c r="J250">
        <v>-32551.7786326815</v>
      </c>
      <c r="K250">
        <f t="shared" si="6"/>
        <v>5.4021870054365131</v>
      </c>
      <c r="L250">
        <f t="shared" si="7"/>
        <v>42.288310133461934</v>
      </c>
    </row>
    <row r="251" spans="1:12" x14ac:dyDescent="0.25">
      <c r="A251" t="s">
        <v>32499</v>
      </c>
      <c r="B251" t="s">
        <v>2388</v>
      </c>
      <c r="C251" t="s">
        <v>6099</v>
      </c>
      <c r="D251" t="s">
        <v>6204</v>
      </c>
      <c r="E251">
        <v>1908.1025359498301</v>
      </c>
      <c r="F251">
        <v>45.748653991337598</v>
      </c>
      <c r="G251">
        <v>-5.38226559218172</v>
      </c>
      <c r="H251">
        <v>1862.3538819584901</v>
      </c>
      <c r="I251">
        <v>0.99890652557319204</v>
      </c>
      <c r="J251">
        <v>-1862.3616594068901</v>
      </c>
      <c r="K251">
        <f t="shared" si="6"/>
        <v>5.3822655921817253</v>
      </c>
      <c r="L251">
        <f t="shared" si="7"/>
        <v>41.708386356265805</v>
      </c>
    </row>
    <row r="252" spans="1:12" x14ac:dyDescent="0.25">
      <c r="A252" t="s">
        <v>32499</v>
      </c>
      <c r="B252" t="s">
        <v>3920</v>
      </c>
      <c r="C252" t="s">
        <v>11667</v>
      </c>
      <c r="D252" t="s">
        <v>11668</v>
      </c>
      <c r="E252">
        <v>16338.3996187595</v>
      </c>
      <c r="F252">
        <v>393.438424325504</v>
      </c>
      <c r="G252">
        <v>-5.3759850028746499</v>
      </c>
      <c r="H252">
        <v>15944.961194433999</v>
      </c>
      <c r="I252">
        <v>1</v>
      </c>
      <c r="J252">
        <v>-15944.9621007145</v>
      </c>
      <c r="K252">
        <f t="shared" si="6"/>
        <v>5.3759850028746472</v>
      </c>
      <c r="L252">
        <f t="shared" si="7"/>
        <v>41.527208855539307</v>
      </c>
    </row>
    <row r="253" spans="1:12" x14ac:dyDescent="0.25">
      <c r="A253" t="s">
        <v>32499</v>
      </c>
      <c r="B253" t="s">
        <v>2798</v>
      </c>
      <c r="C253" t="s">
        <v>22927</v>
      </c>
      <c r="D253" t="s">
        <v>22927</v>
      </c>
      <c r="E253">
        <v>1261.0210666114899</v>
      </c>
      <c r="F253">
        <v>30.499102660891801</v>
      </c>
      <c r="G253">
        <v>-5.3696817707119999</v>
      </c>
      <c r="H253">
        <v>1230.5219639505999</v>
      </c>
      <c r="I253">
        <v>0.99741328630217496</v>
      </c>
      <c r="J253">
        <v>-1230.5336798507999</v>
      </c>
      <c r="K253">
        <f t="shared" si="6"/>
        <v>5.3696817707120008</v>
      </c>
      <c r="L253">
        <f t="shared" si="7"/>
        <v>41.346169447419975</v>
      </c>
    </row>
    <row r="254" spans="1:12" x14ac:dyDescent="0.25">
      <c r="A254" t="s">
        <v>32499</v>
      </c>
      <c r="B254" t="s">
        <v>2380</v>
      </c>
      <c r="C254" t="s">
        <v>18707</v>
      </c>
      <c r="D254" t="s">
        <v>6706</v>
      </c>
      <c r="E254">
        <v>3886.8352910549802</v>
      </c>
      <c r="F254">
        <v>94.547218248764494</v>
      </c>
      <c r="G254">
        <v>-5.3614171508632298</v>
      </c>
      <c r="H254">
        <v>3792.28807280622</v>
      </c>
      <c r="I254">
        <v>0.99987066431510896</v>
      </c>
      <c r="J254">
        <v>-3792.2918627054701</v>
      </c>
      <c r="K254">
        <f t="shared" si="6"/>
        <v>5.3614171508632342</v>
      </c>
      <c r="L254">
        <f t="shared" si="7"/>
        <v>41.109990997601578</v>
      </c>
    </row>
    <row r="255" spans="1:12" x14ac:dyDescent="0.25">
      <c r="A255" t="s">
        <v>32499</v>
      </c>
      <c r="B255" t="s">
        <v>2762</v>
      </c>
      <c r="C255" t="s">
        <v>22546</v>
      </c>
      <c r="D255" t="s">
        <v>22547</v>
      </c>
      <c r="E255">
        <v>1362.0766109414101</v>
      </c>
      <c r="F255">
        <v>33.5490129269809</v>
      </c>
      <c r="G255">
        <v>-5.3433937204515303</v>
      </c>
      <c r="H255">
        <v>1328.5275980144299</v>
      </c>
      <c r="I255">
        <v>0.99778365667254598</v>
      </c>
      <c r="J255">
        <v>-1328.5383436478</v>
      </c>
      <c r="K255">
        <f t="shared" si="6"/>
        <v>5.3433937204515303</v>
      </c>
      <c r="L255">
        <f t="shared" si="7"/>
        <v>40.599603150946841</v>
      </c>
    </row>
    <row r="256" spans="1:12" x14ac:dyDescent="0.25">
      <c r="A256" t="s">
        <v>32499</v>
      </c>
      <c r="B256" t="s">
        <v>3067</v>
      </c>
      <c r="C256" t="s">
        <v>25382</v>
      </c>
      <c r="D256" t="s">
        <v>25383</v>
      </c>
      <c r="E256">
        <v>2689.92473106139</v>
      </c>
      <c r="F256">
        <v>67.0980258539619</v>
      </c>
      <c r="G256">
        <v>-5.3251516735797502</v>
      </c>
      <c r="H256">
        <v>2622.8267052074302</v>
      </c>
      <c r="I256">
        <v>0.99952968841857703</v>
      </c>
      <c r="J256">
        <v>-2622.8321110565998</v>
      </c>
      <c r="K256">
        <f t="shared" si="6"/>
        <v>5.3251516735797457</v>
      </c>
      <c r="L256">
        <f t="shared" si="7"/>
        <v>40.089476505851025</v>
      </c>
    </row>
    <row r="257" spans="1:12" x14ac:dyDescent="0.25">
      <c r="A257" t="s">
        <v>32499</v>
      </c>
      <c r="B257" t="s">
        <v>2709</v>
      </c>
      <c r="C257" t="s">
        <v>22125</v>
      </c>
      <c r="D257" t="s">
        <v>21810</v>
      </c>
      <c r="E257">
        <v>3158.25741499897</v>
      </c>
      <c r="F257">
        <v>79.297666918318598</v>
      </c>
      <c r="G257">
        <v>-5.3157065333456801</v>
      </c>
      <c r="H257">
        <v>3078.9597480806501</v>
      </c>
      <c r="I257">
        <v>0.99971193415637905</v>
      </c>
      <c r="J257">
        <v>-3078.9643367594899</v>
      </c>
      <c r="K257">
        <f t="shared" si="6"/>
        <v>5.315706533345681</v>
      </c>
      <c r="L257">
        <f t="shared" si="7"/>
        <v>39.82787309810977</v>
      </c>
    </row>
    <row r="258" spans="1:12" x14ac:dyDescent="0.25">
      <c r="A258" t="s">
        <v>32499</v>
      </c>
      <c r="B258" t="s">
        <v>2939</v>
      </c>
      <c r="C258" t="s">
        <v>24284</v>
      </c>
      <c r="D258" t="s">
        <v>21352</v>
      </c>
      <c r="E258">
        <v>528.09671553053397</v>
      </c>
      <c r="F258">
        <v>13.724596197401301</v>
      </c>
      <c r="G258">
        <v>-5.2659665604183497</v>
      </c>
      <c r="H258">
        <v>514.37211933313301</v>
      </c>
      <c r="I258">
        <v>0.99048794826572595</v>
      </c>
      <c r="J258">
        <v>-514.39907421288603</v>
      </c>
      <c r="K258">
        <f t="shared" ref="K258:K321" si="8">LOG(E258/F258,2)</f>
        <v>5.2659665604183523</v>
      </c>
      <c r="L258">
        <f t="shared" ref="L258:L321" si="9">E258/F258</f>
        <v>38.478124087215555</v>
      </c>
    </row>
    <row r="259" spans="1:12" x14ac:dyDescent="0.25">
      <c r="A259" t="s">
        <v>32499</v>
      </c>
      <c r="B259" t="s">
        <v>3054</v>
      </c>
      <c r="C259" t="s">
        <v>25297</v>
      </c>
      <c r="D259" t="s">
        <v>25298</v>
      </c>
      <c r="E259">
        <v>638.93182866657196</v>
      </c>
      <c r="F259">
        <v>16.7745064634905</v>
      </c>
      <c r="G259">
        <v>-5.2513197844539503</v>
      </c>
      <c r="H259">
        <v>622.157322203082</v>
      </c>
      <c r="I259">
        <v>0.99246325690770099</v>
      </c>
      <c r="J259">
        <v>-622.17948369452699</v>
      </c>
      <c r="K259">
        <f t="shared" si="8"/>
        <v>5.2513197844539485</v>
      </c>
      <c r="L259">
        <f t="shared" si="9"/>
        <v>38.089456167142622</v>
      </c>
    </row>
    <row r="260" spans="1:12" x14ac:dyDescent="0.25">
      <c r="A260" t="s">
        <v>32499</v>
      </c>
      <c r="B260" t="s">
        <v>2707</v>
      </c>
      <c r="C260" t="s">
        <v>22111</v>
      </c>
      <c r="D260" t="s">
        <v>22112</v>
      </c>
      <c r="E260">
        <v>925.25587093467004</v>
      </c>
      <c r="F260">
        <v>24.399282128713399</v>
      </c>
      <c r="G260">
        <v>-5.2449417779334304</v>
      </c>
      <c r="H260">
        <v>900.85658880595702</v>
      </c>
      <c r="I260">
        <v>0.99547912992357401</v>
      </c>
      <c r="J260">
        <v>-900.87185715247995</v>
      </c>
      <c r="K260">
        <f t="shared" si="8"/>
        <v>5.2449417779334269</v>
      </c>
      <c r="L260">
        <f t="shared" si="9"/>
        <v>37.921438264194528</v>
      </c>
    </row>
    <row r="261" spans="1:12" x14ac:dyDescent="0.25">
      <c r="A261" t="s">
        <v>32499</v>
      </c>
      <c r="B261" t="s">
        <v>2844</v>
      </c>
      <c r="C261" t="s">
        <v>23394</v>
      </c>
      <c r="D261" t="s">
        <v>23395</v>
      </c>
      <c r="E261">
        <v>1155.61904725663</v>
      </c>
      <c r="F261">
        <v>30.499102660891801</v>
      </c>
      <c r="G261">
        <v>-5.2437552813281902</v>
      </c>
      <c r="H261">
        <v>1125.11994459574</v>
      </c>
      <c r="I261">
        <v>0.99687242798353903</v>
      </c>
      <c r="J261">
        <v>-1125.1321641018801</v>
      </c>
      <c r="K261">
        <f t="shared" si="8"/>
        <v>5.2437552813281911</v>
      </c>
      <c r="L261">
        <f t="shared" si="9"/>
        <v>37.890263858105243</v>
      </c>
    </row>
    <row r="262" spans="1:12" x14ac:dyDescent="0.25">
      <c r="A262" t="s">
        <v>32499</v>
      </c>
      <c r="B262" t="s">
        <v>2248</v>
      </c>
      <c r="C262" t="s">
        <v>12492</v>
      </c>
      <c r="D262" t="s">
        <v>12493</v>
      </c>
      <c r="E262">
        <v>516.14390921194195</v>
      </c>
      <c r="F262">
        <v>13.724596197401301</v>
      </c>
      <c r="G262">
        <v>-5.2329377600308797</v>
      </c>
      <c r="H262">
        <v>502.41931301454002</v>
      </c>
      <c r="I262">
        <v>0.99027630805408595</v>
      </c>
      <c r="J262">
        <v>-502.44656405194303</v>
      </c>
      <c r="K262">
        <f t="shared" si="8"/>
        <v>5.2329377600308824</v>
      </c>
      <c r="L262">
        <f t="shared" si="9"/>
        <v>37.607220044089296</v>
      </c>
    </row>
    <row r="263" spans="1:12" x14ac:dyDescent="0.25">
      <c r="A263" t="s">
        <v>32499</v>
      </c>
      <c r="B263" t="s">
        <v>2837</v>
      </c>
      <c r="C263" t="s">
        <v>23316</v>
      </c>
      <c r="D263" t="s">
        <v>9139</v>
      </c>
      <c r="E263">
        <v>4360.6010687737298</v>
      </c>
      <c r="F263">
        <v>117.42154524443301</v>
      </c>
      <c r="G263">
        <v>-5.2147579583399803</v>
      </c>
      <c r="H263">
        <v>4243.1795235293002</v>
      </c>
      <c r="I263">
        <v>0.99989417989417995</v>
      </c>
      <c r="J263">
        <v>-4243.1827279294603</v>
      </c>
      <c r="K263">
        <f t="shared" si="8"/>
        <v>5.2147579583399821</v>
      </c>
      <c r="L263">
        <f t="shared" si="9"/>
        <v>37.136294363154512</v>
      </c>
    </row>
    <row r="264" spans="1:12" x14ac:dyDescent="0.25">
      <c r="A264" t="s">
        <v>32499</v>
      </c>
      <c r="B264" t="s">
        <v>2323</v>
      </c>
      <c r="C264" t="s">
        <v>18069</v>
      </c>
      <c r="D264" t="s">
        <v>18070</v>
      </c>
      <c r="E264">
        <v>2814.8858880284902</v>
      </c>
      <c r="F264">
        <v>76.247756652229398</v>
      </c>
      <c r="G264">
        <v>-5.2062377367302402</v>
      </c>
      <c r="H264">
        <v>2738.6381313762599</v>
      </c>
      <c r="I264">
        <v>0.99960611405055899</v>
      </c>
      <c r="J264">
        <v>-2738.6430799831201</v>
      </c>
      <c r="K264">
        <f t="shared" si="8"/>
        <v>5.2062377367302384</v>
      </c>
      <c r="L264">
        <f t="shared" si="9"/>
        <v>36.917622388122894</v>
      </c>
    </row>
    <row r="265" spans="1:12" x14ac:dyDescent="0.25">
      <c r="A265" t="s">
        <v>32499</v>
      </c>
      <c r="B265" t="s">
        <v>2972</v>
      </c>
      <c r="C265" t="s">
        <v>24584</v>
      </c>
      <c r="D265" t="s">
        <v>24585</v>
      </c>
      <c r="E265">
        <v>2299.8285975727899</v>
      </c>
      <c r="F265">
        <v>62.523160454828101</v>
      </c>
      <c r="G265">
        <v>-5.20099182695522</v>
      </c>
      <c r="H265">
        <v>2237.3054371179601</v>
      </c>
      <c r="I265">
        <v>0.99931804820693704</v>
      </c>
      <c r="J265">
        <v>-2237.3114823988099</v>
      </c>
      <c r="K265">
        <f t="shared" si="8"/>
        <v>5.2009918269552218</v>
      </c>
      <c r="L265">
        <f t="shared" si="9"/>
        <v>36.783626752751502</v>
      </c>
    </row>
    <row r="266" spans="1:12" x14ac:dyDescent="0.25">
      <c r="A266" t="s">
        <v>32499</v>
      </c>
      <c r="B266" t="s">
        <v>2425</v>
      </c>
      <c r="C266" t="s">
        <v>6099</v>
      </c>
      <c r="D266" t="s">
        <v>6204</v>
      </c>
      <c r="E266">
        <v>3248.4467717665302</v>
      </c>
      <c r="F266">
        <v>89.972352849630695</v>
      </c>
      <c r="G266">
        <v>-5.1741245044532604</v>
      </c>
      <c r="H266">
        <v>3158.47441891689</v>
      </c>
      <c r="I266">
        <v>0.99972957084068204</v>
      </c>
      <c r="J266">
        <v>-3158.4786569671201</v>
      </c>
      <c r="K266">
        <f t="shared" si="8"/>
        <v>5.1741245044532596</v>
      </c>
      <c r="L266">
        <f t="shared" si="9"/>
        <v>36.104944117618061</v>
      </c>
    </row>
    <row r="267" spans="1:12" x14ac:dyDescent="0.25">
      <c r="A267" t="s">
        <v>32499</v>
      </c>
      <c r="B267" t="s">
        <v>2300</v>
      </c>
      <c r="C267" t="s">
        <v>17743</v>
      </c>
      <c r="D267" t="s">
        <v>17744</v>
      </c>
      <c r="E267">
        <v>979.04349936833603</v>
      </c>
      <c r="F267">
        <v>27.449192394802601</v>
      </c>
      <c r="G267">
        <v>-5.1565373526261098</v>
      </c>
      <c r="H267">
        <v>951.59430697353298</v>
      </c>
      <c r="I267">
        <v>0.99583186360964104</v>
      </c>
      <c r="J267">
        <v>-951.60827809656405</v>
      </c>
      <c r="K267">
        <f t="shared" si="8"/>
        <v>5.1565373526261107</v>
      </c>
      <c r="L267">
        <f t="shared" si="9"/>
        <v>35.66747922076258</v>
      </c>
    </row>
    <row r="268" spans="1:12" x14ac:dyDescent="0.25">
      <c r="A268" t="s">
        <v>32499</v>
      </c>
      <c r="B268" t="s">
        <v>2678</v>
      </c>
      <c r="C268" t="s">
        <v>6099</v>
      </c>
      <c r="D268" t="s">
        <v>6204</v>
      </c>
      <c r="E268">
        <v>1454.9825145995601</v>
      </c>
      <c r="F268">
        <v>41.173788592203898</v>
      </c>
      <c r="G268">
        <v>-5.1431318014157297</v>
      </c>
      <c r="H268">
        <v>1413.8087260073501</v>
      </c>
      <c r="I268">
        <v>0.99805408583186395</v>
      </c>
      <c r="J268">
        <v>-1413.81808077958</v>
      </c>
      <c r="K268">
        <f t="shared" si="8"/>
        <v>5.1431318014157288</v>
      </c>
      <c r="L268">
        <f t="shared" si="9"/>
        <v>35.337591325639039</v>
      </c>
    </row>
    <row r="269" spans="1:12" x14ac:dyDescent="0.25">
      <c r="A269" t="s">
        <v>32499</v>
      </c>
      <c r="B269" t="s">
        <v>3064</v>
      </c>
      <c r="C269" t="s">
        <v>25360</v>
      </c>
      <c r="D269" t="s">
        <v>25361</v>
      </c>
      <c r="E269">
        <v>1715.227706718</v>
      </c>
      <c r="F269">
        <v>48.798564257426797</v>
      </c>
      <c r="G269">
        <v>-5.1354176035678698</v>
      </c>
      <c r="H269">
        <v>1666.4291424605699</v>
      </c>
      <c r="I269">
        <v>0.99861258083480298</v>
      </c>
      <c r="J269">
        <v>-1666.4370553236799</v>
      </c>
      <c r="K269">
        <f t="shared" si="8"/>
        <v>5.1354176035678698</v>
      </c>
      <c r="L269">
        <f t="shared" si="9"/>
        <v>35.149142865549663</v>
      </c>
    </row>
    <row r="270" spans="1:12" x14ac:dyDescent="0.25">
      <c r="A270" t="s">
        <v>32499</v>
      </c>
      <c r="B270" t="s">
        <v>3038</v>
      </c>
      <c r="C270" t="s">
        <v>6099</v>
      </c>
      <c r="D270" t="s">
        <v>6204</v>
      </c>
      <c r="E270">
        <v>579.71110645172803</v>
      </c>
      <c r="F270">
        <v>16.7745064634905</v>
      </c>
      <c r="G270">
        <v>-5.1109919004420101</v>
      </c>
      <c r="H270">
        <v>562.93659998823796</v>
      </c>
      <c r="I270">
        <v>0.99139329805996501</v>
      </c>
      <c r="J270">
        <v>-562.95980126872598</v>
      </c>
      <c r="K270">
        <f t="shared" si="8"/>
        <v>5.1109919004420092</v>
      </c>
      <c r="L270">
        <f t="shared" si="9"/>
        <v>34.559055893147253</v>
      </c>
    </row>
    <row r="271" spans="1:12" x14ac:dyDescent="0.25">
      <c r="A271" t="s">
        <v>32499</v>
      </c>
      <c r="B271" t="s">
        <v>2143</v>
      </c>
      <c r="C271" t="s">
        <v>9856</v>
      </c>
      <c r="D271" t="s">
        <v>9857</v>
      </c>
      <c r="E271">
        <v>2538.88472394463</v>
      </c>
      <c r="F271">
        <v>74.722801519184799</v>
      </c>
      <c r="G271">
        <v>-5.0865025360044802</v>
      </c>
      <c r="H271">
        <v>2464.16192242545</v>
      </c>
      <c r="I271">
        <v>0.99943562610229297</v>
      </c>
      <c r="J271">
        <v>-2464.1671721779599</v>
      </c>
      <c r="K271">
        <f t="shared" si="8"/>
        <v>5.0865025360044731</v>
      </c>
      <c r="L271">
        <f t="shared" si="9"/>
        <v>33.977376012766072</v>
      </c>
    </row>
    <row r="272" spans="1:12" x14ac:dyDescent="0.25">
      <c r="A272" t="s">
        <v>32499</v>
      </c>
      <c r="B272" t="s">
        <v>5674</v>
      </c>
      <c r="C272" t="s">
        <v>20098</v>
      </c>
      <c r="D272" t="s">
        <v>6079</v>
      </c>
      <c r="E272">
        <v>1751.6294350518899</v>
      </c>
      <c r="F272">
        <v>51.848474523516003</v>
      </c>
      <c r="G272">
        <v>-5.0782522455325099</v>
      </c>
      <c r="H272">
        <v>1699.7809605283801</v>
      </c>
      <c r="I272">
        <v>0.99863609641387396</v>
      </c>
      <c r="J272">
        <v>-1699.7885463847099</v>
      </c>
      <c r="K272">
        <f t="shared" si="8"/>
        <v>5.0782522455325081</v>
      </c>
      <c r="L272">
        <f t="shared" si="9"/>
        <v>33.783625287903774</v>
      </c>
    </row>
    <row r="273" spans="1:12" x14ac:dyDescent="0.25">
      <c r="A273" t="s">
        <v>32499</v>
      </c>
      <c r="B273" t="s">
        <v>2851</v>
      </c>
      <c r="C273" t="s">
        <v>23480</v>
      </c>
      <c r="D273" t="s">
        <v>23481</v>
      </c>
      <c r="E273">
        <v>1178.4380411375801</v>
      </c>
      <c r="F273">
        <v>35.0739680600255</v>
      </c>
      <c r="G273">
        <v>-5.0703314398701496</v>
      </c>
      <c r="H273">
        <v>1143.3640730775601</v>
      </c>
      <c r="I273">
        <v>0.99695473251028799</v>
      </c>
      <c r="J273">
        <v>-1143.37531539972</v>
      </c>
      <c r="K273">
        <f t="shared" si="8"/>
        <v>5.070331439870146</v>
      </c>
      <c r="L273">
        <f t="shared" si="9"/>
        <v>33.598651829778831</v>
      </c>
    </row>
    <row r="274" spans="1:12" x14ac:dyDescent="0.25">
      <c r="A274" t="s">
        <v>32499</v>
      </c>
      <c r="B274" t="s">
        <v>2728</v>
      </c>
      <c r="C274" t="s">
        <v>6099</v>
      </c>
      <c r="D274" t="s">
        <v>6204</v>
      </c>
      <c r="E274">
        <v>1048.5870997674201</v>
      </c>
      <c r="F274">
        <v>32.0240577939364</v>
      </c>
      <c r="G274">
        <v>-5.0331467676315702</v>
      </c>
      <c r="H274">
        <v>1016.56304197348</v>
      </c>
      <c r="I274">
        <v>0.99630805408583201</v>
      </c>
      <c r="J274">
        <v>-1016.5755018063199</v>
      </c>
      <c r="K274">
        <f t="shared" si="8"/>
        <v>5.0331467676315675</v>
      </c>
      <c r="L274">
        <f t="shared" si="9"/>
        <v>32.743729933124371</v>
      </c>
    </row>
    <row r="275" spans="1:12" x14ac:dyDescent="0.25">
      <c r="A275" t="s">
        <v>32499</v>
      </c>
      <c r="B275" t="s">
        <v>3526</v>
      </c>
      <c r="C275" t="s">
        <v>24652</v>
      </c>
      <c r="D275" t="s">
        <v>24653</v>
      </c>
      <c r="E275">
        <v>19550.987971570201</v>
      </c>
      <c r="F275">
        <v>597.78241215347896</v>
      </c>
      <c r="G275">
        <v>-5.03147725204163</v>
      </c>
      <c r="H275">
        <v>18953.205559416801</v>
      </c>
      <c r="I275">
        <v>1</v>
      </c>
      <c r="J275">
        <v>-18953.206227265899</v>
      </c>
      <c r="K275">
        <f t="shared" si="8"/>
        <v>5.0314772520416255</v>
      </c>
      <c r="L275">
        <f t="shared" si="9"/>
        <v>32.705860149245304</v>
      </c>
    </row>
    <row r="276" spans="1:12" x14ac:dyDescent="0.25">
      <c r="A276" t="s">
        <v>32499</v>
      </c>
      <c r="B276" t="s">
        <v>2984</v>
      </c>
      <c r="C276" t="s">
        <v>24682</v>
      </c>
      <c r="D276" t="s">
        <v>24683</v>
      </c>
      <c r="E276">
        <v>792.68838267391902</v>
      </c>
      <c r="F276">
        <v>24.399282128713399</v>
      </c>
      <c r="G276">
        <v>-5.0218432261727797</v>
      </c>
      <c r="H276">
        <v>768.28910054520497</v>
      </c>
      <c r="I276">
        <v>0.99422692533803603</v>
      </c>
      <c r="J276">
        <v>-768.30551275254402</v>
      </c>
      <c r="K276">
        <f t="shared" si="8"/>
        <v>5.0218432261727761</v>
      </c>
      <c r="L276">
        <f t="shared" si="9"/>
        <v>32.488184631509007</v>
      </c>
    </row>
    <row r="277" spans="1:12" x14ac:dyDescent="0.25">
      <c r="A277" t="s">
        <v>32499</v>
      </c>
      <c r="B277" t="s">
        <v>5493</v>
      </c>
      <c r="C277" t="s">
        <v>19738</v>
      </c>
      <c r="D277" t="s">
        <v>10452</v>
      </c>
      <c r="E277">
        <v>838.86967981393502</v>
      </c>
      <c r="F277">
        <v>25.924237261758002</v>
      </c>
      <c r="G277">
        <v>-5.0160732542726301</v>
      </c>
      <c r="H277">
        <v>812.94544255217704</v>
      </c>
      <c r="I277">
        <v>0.994691358024691</v>
      </c>
      <c r="J277">
        <v>-812.96091760751096</v>
      </c>
      <c r="K277">
        <f t="shared" si="8"/>
        <v>5.0160732542726256</v>
      </c>
      <c r="L277">
        <f t="shared" si="9"/>
        <v>32.358509580969972</v>
      </c>
    </row>
    <row r="278" spans="1:12" x14ac:dyDescent="0.25">
      <c r="A278" t="s">
        <v>32499</v>
      </c>
      <c r="B278" t="s">
        <v>2091</v>
      </c>
      <c r="C278" t="s">
        <v>6099</v>
      </c>
      <c r="D278" t="s">
        <v>6204</v>
      </c>
      <c r="E278">
        <v>8375.1140636864002</v>
      </c>
      <c r="F278">
        <v>263.81723801671399</v>
      </c>
      <c r="G278">
        <v>-4.9884980996127002</v>
      </c>
      <c r="H278">
        <v>8111.2968256696904</v>
      </c>
      <c r="I278">
        <v>0.999994121105232</v>
      </c>
      <c r="J278">
        <v>-8111.29835964825</v>
      </c>
      <c r="K278">
        <f t="shared" si="8"/>
        <v>4.9884980996126957</v>
      </c>
      <c r="L278">
        <f t="shared" si="9"/>
        <v>31.745893962985846</v>
      </c>
    </row>
    <row r="279" spans="1:12" x14ac:dyDescent="0.25">
      <c r="A279" t="s">
        <v>32499</v>
      </c>
      <c r="B279" t="s">
        <v>3022</v>
      </c>
      <c r="C279" t="s">
        <v>25011</v>
      </c>
      <c r="D279" t="s">
        <v>25012</v>
      </c>
      <c r="E279">
        <v>2602.4519211844199</v>
      </c>
      <c r="F279">
        <v>82.347577184407797</v>
      </c>
      <c r="G279">
        <v>-4.9820014967149602</v>
      </c>
      <c r="H279">
        <v>2520.1043440000099</v>
      </c>
      <c r="I279">
        <v>0.99947677836566695</v>
      </c>
      <c r="J279">
        <v>-2520.1092684617201</v>
      </c>
      <c r="K279">
        <f t="shared" si="8"/>
        <v>4.9820014967149566</v>
      </c>
      <c r="L279">
        <f t="shared" si="9"/>
        <v>31.603260352839918</v>
      </c>
    </row>
    <row r="280" spans="1:12" x14ac:dyDescent="0.25">
      <c r="A280" t="s">
        <v>32499</v>
      </c>
      <c r="B280" t="s">
        <v>2493</v>
      </c>
      <c r="C280" t="s">
        <v>19797</v>
      </c>
      <c r="D280" t="s">
        <v>19798</v>
      </c>
      <c r="E280">
        <v>1821.7163448291001</v>
      </c>
      <c r="F280">
        <v>57.948295055694302</v>
      </c>
      <c r="G280">
        <v>-4.9743883126050799</v>
      </c>
      <c r="H280">
        <v>1763.7680497734</v>
      </c>
      <c r="I280">
        <v>0.99874191651969402</v>
      </c>
      <c r="J280">
        <v>-1763.7750644400601</v>
      </c>
      <c r="K280">
        <f t="shared" si="8"/>
        <v>4.9743883126050878</v>
      </c>
      <c r="L280">
        <f t="shared" si="9"/>
        <v>31.43692740361459</v>
      </c>
    </row>
    <row r="281" spans="1:12" x14ac:dyDescent="0.25">
      <c r="A281" t="s">
        <v>32499</v>
      </c>
      <c r="B281" t="s">
        <v>2535</v>
      </c>
      <c r="C281" t="s">
        <v>6099</v>
      </c>
      <c r="D281" t="s">
        <v>6204</v>
      </c>
      <c r="E281">
        <v>524.29354988370903</v>
      </c>
      <c r="F281">
        <v>16.7745064634905</v>
      </c>
      <c r="G281">
        <v>-4.96603257177303</v>
      </c>
      <c r="H281">
        <v>507.51904342021902</v>
      </c>
      <c r="I281">
        <v>0.99035861258083502</v>
      </c>
      <c r="J281">
        <v>-507.54333895114598</v>
      </c>
      <c r="K281">
        <f t="shared" si="8"/>
        <v>4.9660325717730265</v>
      </c>
      <c r="L281">
        <f t="shared" si="9"/>
        <v>31.255378572527739</v>
      </c>
    </row>
    <row r="282" spans="1:12" x14ac:dyDescent="0.25">
      <c r="A282" t="s">
        <v>32499</v>
      </c>
      <c r="B282" t="s">
        <v>2892</v>
      </c>
      <c r="C282" t="s">
        <v>23876</v>
      </c>
      <c r="D282" t="s">
        <v>23877</v>
      </c>
      <c r="E282">
        <v>1753.2593631862501</v>
      </c>
      <c r="F282">
        <v>56.423339922649802</v>
      </c>
      <c r="G282">
        <v>-4.9576035551128799</v>
      </c>
      <c r="H282">
        <v>1696.8360232636001</v>
      </c>
      <c r="I282">
        <v>0.99863609641387396</v>
      </c>
      <c r="J282">
        <v>-1696.8432655015699</v>
      </c>
      <c r="K282">
        <f t="shared" si="8"/>
        <v>4.9576035551128772</v>
      </c>
      <c r="L282">
        <f t="shared" si="9"/>
        <v>31.073299907268446</v>
      </c>
    </row>
    <row r="283" spans="1:12" x14ac:dyDescent="0.25">
      <c r="A283" t="s">
        <v>32499</v>
      </c>
      <c r="B283" t="s">
        <v>2464</v>
      </c>
      <c r="C283" t="s">
        <v>19513</v>
      </c>
      <c r="D283" t="s">
        <v>19514</v>
      </c>
      <c r="E283">
        <v>749.76694180260995</v>
      </c>
      <c r="F283">
        <v>24.399282128713399</v>
      </c>
      <c r="G283">
        <v>-4.9415316099204203</v>
      </c>
      <c r="H283">
        <v>725.36765967389704</v>
      </c>
      <c r="I283">
        <v>0.99371546149323897</v>
      </c>
      <c r="J283">
        <v>-725.38449144949197</v>
      </c>
      <c r="K283">
        <f t="shared" si="8"/>
        <v>4.9415316099204158</v>
      </c>
      <c r="L283">
        <f t="shared" si="9"/>
        <v>30.729057430762452</v>
      </c>
    </row>
    <row r="284" spans="1:12" x14ac:dyDescent="0.25">
      <c r="A284" t="s">
        <v>32499</v>
      </c>
      <c r="B284" t="s">
        <v>2902</v>
      </c>
      <c r="C284" t="s">
        <v>23997</v>
      </c>
      <c r="D284" t="s">
        <v>23998</v>
      </c>
      <c r="E284">
        <v>510.16750605264502</v>
      </c>
      <c r="F284">
        <v>16.7745064634905</v>
      </c>
      <c r="G284">
        <v>-4.9266287872713601</v>
      </c>
      <c r="H284">
        <v>493.39299958915501</v>
      </c>
      <c r="I284">
        <v>0.99008230452674895</v>
      </c>
      <c r="J284">
        <v>-493.41759566800198</v>
      </c>
      <c r="K284">
        <f t="shared" si="8"/>
        <v>4.9266287872713574</v>
      </c>
      <c r="L284">
        <f t="shared" si="9"/>
        <v>30.413264745703138</v>
      </c>
    </row>
    <row r="285" spans="1:12" x14ac:dyDescent="0.25">
      <c r="A285" t="s">
        <v>32499</v>
      </c>
      <c r="B285" t="s">
        <v>2859</v>
      </c>
      <c r="C285" t="s">
        <v>23527</v>
      </c>
      <c r="D285" t="s">
        <v>23528</v>
      </c>
      <c r="E285">
        <v>970.89385869656803</v>
      </c>
      <c r="F285">
        <v>32.0240577939364</v>
      </c>
      <c r="G285">
        <v>-4.9220855545176097</v>
      </c>
      <c r="H285">
        <v>938.86980090263205</v>
      </c>
      <c r="I285">
        <v>0.99573192239858899</v>
      </c>
      <c r="J285">
        <v>-938.88270298965097</v>
      </c>
      <c r="K285">
        <f t="shared" si="8"/>
        <v>4.9220855545176123</v>
      </c>
      <c r="L285">
        <f t="shared" si="9"/>
        <v>30.317640098701112</v>
      </c>
    </row>
    <row r="286" spans="1:12" x14ac:dyDescent="0.25">
      <c r="A286" t="s">
        <v>32499</v>
      </c>
      <c r="B286" t="s">
        <v>2650</v>
      </c>
      <c r="C286" t="s">
        <v>21495</v>
      </c>
      <c r="D286" t="s">
        <v>21496</v>
      </c>
      <c r="E286">
        <v>903.52349580995701</v>
      </c>
      <c r="F286">
        <v>30.499102660891801</v>
      </c>
      <c r="G286">
        <v>-4.8887234166547904</v>
      </c>
      <c r="H286">
        <v>873.02439314906496</v>
      </c>
      <c r="I286">
        <v>0.99527924750147001</v>
      </c>
      <c r="J286">
        <v>-873.03808087043797</v>
      </c>
      <c r="K286">
        <f t="shared" si="8"/>
        <v>4.8887234166547895</v>
      </c>
      <c r="L286">
        <f t="shared" si="9"/>
        <v>29.624592757888628</v>
      </c>
    </row>
    <row r="287" spans="1:12" x14ac:dyDescent="0.25">
      <c r="A287" t="s">
        <v>32499</v>
      </c>
      <c r="B287" t="s">
        <v>3960</v>
      </c>
      <c r="C287" t="s">
        <v>6099</v>
      </c>
      <c r="D287" t="s">
        <v>6204</v>
      </c>
      <c r="E287">
        <v>94877.030081960998</v>
      </c>
      <c r="F287">
        <v>3205.4556896597201</v>
      </c>
      <c r="G287">
        <v>-4.8874574791771197</v>
      </c>
      <c r="H287">
        <v>91671.574392301307</v>
      </c>
      <c r="I287">
        <v>1</v>
      </c>
      <c r="J287">
        <v>-91671.5745225883</v>
      </c>
      <c r="K287">
        <f t="shared" si="8"/>
        <v>4.887457479177117</v>
      </c>
      <c r="L287">
        <f t="shared" si="9"/>
        <v>29.598609142537487</v>
      </c>
    </row>
    <row r="288" spans="1:12" x14ac:dyDescent="0.25">
      <c r="A288" t="s">
        <v>32499</v>
      </c>
      <c r="B288" t="s">
        <v>2883</v>
      </c>
      <c r="C288" t="s">
        <v>23742</v>
      </c>
      <c r="D288" t="s">
        <v>23743</v>
      </c>
      <c r="E288">
        <v>2725.7831500171701</v>
      </c>
      <c r="F288">
        <v>93.022263115719895</v>
      </c>
      <c r="G288">
        <v>-4.8729509434562903</v>
      </c>
      <c r="H288">
        <v>2632.7608869014498</v>
      </c>
      <c r="I288">
        <v>0.99953556731334503</v>
      </c>
      <c r="J288">
        <v>-2632.7653965458098</v>
      </c>
      <c r="K288">
        <f t="shared" si="8"/>
        <v>4.8729509434562948</v>
      </c>
      <c r="L288">
        <f t="shared" si="9"/>
        <v>29.302481564292734</v>
      </c>
    </row>
    <row r="289" spans="1:12" x14ac:dyDescent="0.25">
      <c r="A289" t="s">
        <v>32499</v>
      </c>
      <c r="B289" t="s">
        <v>2457</v>
      </c>
      <c r="C289" t="s">
        <v>6099</v>
      </c>
      <c r="D289" t="s">
        <v>6204</v>
      </c>
      <c r="E289">
        <v>1740.2199381114201</v>
      </c>
      <c r="F289">
        <v>59.473250188738902</v>
      </c>
      <c r="G289">
        <v>-4.8708849221673196</v>
      </c>
      <c r="H289">
        <v>1680.7466879226799</v>
      </c>
      <c r="I289">
        <v>0.99863021751910597</v>
      </c>
      <c r="J289">
        <v>-1680.7537459375101</v>
      </c>
      <c r="K289">
        <f t="shared" si="8"/>
        <v>4.8708849221673205</v>
      </c>
      <c r="L289">
        <f t="shared" si="9"/>
        <v>29.260548777623828</v>
      </c>
    </row>
    <row r="290" spans="1:12" x14ac:dyDescent="0.25">
      <c r="A290" t="s">
        <v>32499</v>
      </c>
      <c r="B290" t="s">
        <v>3139</v>
      </c>
      <c r="C290" t="s">
        <v>26001</v>
      </c>
      <c r="D290" t="s">
        <v>20092</v>
      </c>
      <c r="E290">
        <v>3026.7765454944501</v>
      </c>
      <c r="F290">
        <v>106.74685931312101</v>
      </c>
      <c r="G290">
        <v>-4.8255166419664901</v>
      </c>
      <c r="H290">
        <v>2920.0296861813299</v>
      </c>
      <c r="I290">
        <v>0.99966490299823596</v>
      </c>
      <c r="J290">
        <v>-2920.0336734001999</v>
      </c>
      <c r="K290">
        <f t="shared" si="8"/>
        <v>4.8255166419664972</v>
      </c>
      <c r="L290">
        <f t="shared" si="9"/>
        <v>28.354712869031527</v>
      </c>
    </row>
    <row r="291" spans="1:12" x14ac:dyDescent="0.25">
      <c r="A291" t="s">
        <v>32499</v>
      </c>
      <c r="B291" t="s">
        <v>3070</v>
      </c>
      <c r="C291" t="s">
        <v>25403</v>
      </c>
      <c r="D291" t="s">
        <v>9664</v>
      </c>
      <c r="E291">
        <v>2015.13448343904</v>
      </c>
      <c r="F291">
        <v>71.672891253095599</v>
      </c>
      <c r="G291">
        <v>-4.8133047590802596</v>
      </c>
      <c r="H291">
        <v>1943.4615921859499</v>
      </c>
      <c r="I291">
        <v>0.99898883009994099</v>
      </c>
      <c r="J291">
        <v>-1943.4675526503199</v>
      </c>
      <c r="K291">
        <f t="shared" si="8"/>
        <v>4.8133047590802551</v>
      </c>
      <c r="L291">
        <f t="shared" si="9"/>
        <v>28.115713601158863</v>
      </c>
    </row>
    <row r="292" spans="1:12" x14ac:dyDescent="0.25">
      <c r="A292" t="s">
        <v>32499</v>
      </c>
      <c r="B292" t="s">
        <v>2346</v>
      </c>
      <c r="C292" t="s">
        <v>18296</v>
      </c>
      <c r="D292" t="s">
        <v>6231</v>
      </c>
      <c r="E292">
        <v>4369.2940188236198</v>
      </c>
      <c r="F292">
        <v>155.545423570548</v>
      </c>
      <c r="G292">
        <v>-4.8119923370837503</v>
      </c>
      <c r="H292">
        <v>4213.7485952530697</v>
      </c>
      <c r="I292">
        <v>0.99989417989417995</v>
      </c>
      <c r="J292">
        <v>-4213.7513428378097</v>
      </c>
      <c r="K292">
        <f t="shared" si="8"/>
        <v>4.8119923370837503</v>
      </c>
      <c r="L292">
        <f t="shared" si="9"/>
        <v>28.090148321476757</v>
      </c>
    </row>
    <row r="293" spans="1:12" x14ac:dyDescent="0.25">
      <c r="A293" t="s">
        <v>32499</v>
      </c>
      <c r="B293" t="s">
        <v>2613</v>
      </c>
      <c r="C293" t="s">
        <v>20973</v>
      </c>
      <c r="D293" t="s">
        <v>20974</v>
      </c>
      <c r="E293">
        <v>812.79082966427904</v>
      </c>
      <c r="F293">
        <v>28.974147527847201</v>
      </c>
      <c r="G293">
        <v>-4.8100460046989397</v>
      </c>
      <c r="H293">
        <v>783.81668213643104</v>
      </c>
      <c r="I293">
        <v>0.99439153439153405</v>
      </c>
      <c r="J293">
        <v>-783.83144089653001</v>
      </c>
      <c r="K293">
        <f t="shared" si="8"/>
        <v>4.8100460046989353</v>
      </c>
      <c r="L293">
        <f t="shared" si="9"/>
        <v>28.05227759964643</v>
      </c>
    </row>
    <row r="294" spans="1:12" x14ac:dyDescent="0.25">
      <c r="A294" t="s">
        <v>32499</v>
      </c>
      <c r="B294" t="s">
        <v>2423</v>
      </c>
      <c r="C294" t="s">
        <v>19063</v>
      </c>
      <c r="D294" t="s">
        <v>19064</v>
      </c>
      <c r="E294">
        <v>1790.20440089826</v>
      </c>
      <c r="F294">
        <v>64.048115587872701</v>
      </c>
      <c r="G294">
        <v>-4.80482438537154</v>
      </c>
      <c r="H294">
        <v>1726.1562853103901</v>
      </c>
      <c r="I294">
        <v>0.99868900646678405</v>
      </c>
      <c r="J294">
        <v>-1726.1629725069199</v>
      </c>
      <c r="K294">
        <f t="shared" si="8"/>
        <v>4.8048243853715373</v>
      </c>
      <c r="L294">
        <f t="shared" si="9"/>
        <v>27.950930085400191</v>
      </c>
    </row>
    <row r="295" spans="1:12" x14ac:dyDescent="0.25">
      <c r="A295" t="s">
        <v>32499</v>
      </c>
      <c r="B295" t="s">
        <v>1983</v>
      </c>
      <c r="C295" t="s">
        <v>19095</v>
      </c>
      <c r="D295" t="s">
        <v>19052</v>
      </c>
      <c r="E295">
        <v>3725.4724057539802</v>
      </c>
      <c r="F295">
        <v>138.77091710705699</v>
      </c>
      <c r="G295">
        <v>-4.74664622492205</v>
      </c>
      <c r="H295">
        <v>3586.7014886469301</v>
      </c>
      <c r="I295">
        <v>0.99982363315696698</v>
      </c>
      <c r="J295">
        <v>-3586.7046295049799</v>
      </c>
      <c r="K295">
        <f t="shared" si="8"/>
        <v>4.7466462249220571</v>
      </c>
      <c r="L295">
        <f t="shared" si="9"/>
        <v>26.846204402323771</v>
      </c>
    </row>
    <row r="296" spans="1:12" x14ac:dyDescent="0.25">
      <c r="A296" t="s">
        <v>32499</v>
      </c>
      <c r="B296" t="s">
        <v>2655</v>
      </c>
      <c r="C296" t="s">
        <v>21567</v>
      </c>
      <c r="D296" t="s">
        <v>21568</v>
      </c>
      <c r="E296">
        <v>5675.4097638188896</v>
      </c>
      <c r="F296">
        <v>211.968763493198</v>
      </c>
      <c r="G296">
        <v>-4.7428009739036296</v>
      </c>
      <c r="H296">
        <v>5463.4410003256899</v>
      </c>
      <c r="I296">
        <v>0.99997060552616102</v>
      </c>
      <c r="J296">
        <v>-5463.4430589327903</v>
      </c>
      <c r="K296">
        <f t="shared" si="8"/>
        <v>4.7428009739036332</v>
      </c>
      <c r="L296">
        <f t="shared" si="9"/>
        <v>26.774745817682764</v>
      </c>
    </row>
    <row r="297" spans="1:12" x14ac:dyDescent="0.25">
      <c r="A297" t="s">
        <v>32499</v>
      </c>
      <c r="B297" t="s">
        <v>3033</v>
      </c>
      <c r="C297" t="s">
        <v>25114</v>
      </c>
      <c r="D297" t="s">
        <v>24627</v>
      </c>
      <c r="E297">
        <v>1437.5966144997899</v>
      </c>
      <c r="F297">
        <v>54.898384789605203</v>
      </c>
      <c r="G297">
        <v>-4.7107514030912503</v>
      </c>
      <c r="H297">
        <v>1382.6982297101799</v>
      </c>
      <c r="I297">
        <v>0.99797178130511499</v>
      </c>
      <c r="J297">
        <v>-1382.70625427907</v>
      </c>
      <c r="K297">
        <f t="shared" si="8"/>
        <v>4.7107514030912512</v>
      </c>
      <c r="L297">
        <f t="shared" si="9"/>
        <v>26.186501114910637</v>
      </c>
    </row>
    <row r="298" spans="1:12" x14ac:dyDescent="0.25">
      <c r="A298" t="s">
        <v>32499</v>
      </c>
      <c r="B298" t="s">
        <v>2571</v>
      </c>
      <c r="C298" t="s">
        <v>20599</v>
      </c>
      <c r="D298" t="s">
        <v>15800</v>
      </c>
      <c r="E298">
        <v>1233.31228832748</v>
      </c>
      <c r="F298">
        <v>47.273609124382197</v>
      </c>
      <c r="G298">
        <v>-4.7053593300462904</v>
      </c>
      <c r="H298">
        <v>1186.0386792030999</v>
      </c>
      <c r="I298">
        <v>0.99720164609053497</v>
      </c>
      <c r="J298">
        <v>-1186.04801292876</v>
      </c>
      <c r="K298">
        <f t="shared" si="8"/>
        <v>4.7053593300462859</v>
      </c>
      <c r="L298">
        <f t="shared" si="9"/>
        <v>26.088811731773987</v>
      </c>
    </row>
    <row r="299" spans="1:12" x14ac:dyDescent="0.25">
      <c r="A299" t="s">
        <v>32499</v>
      </c>
      <c r="B299" t="s">
        <v>2934</v>
      </c>
      <c r="C299" t="s">
        <v>24237</v>
      </c>
      <c r="D299" t="s">
        <v>24238</v>
      </c>
      <c r="E299">
        <v>2715.4602718329302</v>
      </c>
      <c r="F299">
        <v>105.221904180077</v>
      </c>
      <c r="G299">
        <v>-4.6896897875634203</v>
      </c>
      <c r="H299">
        <v>2610.2383676528498</v>
      </c>
      <c r="I299">
        <v>0.99952380952380904</v>
      </c>
      <c r="J299">
        <v>-2610.2425805195498</v>
      </c>
      <c r="K299">
        <f t="shared" si="8"/>
        <v>4.6896897875634131</v>
      </c>
      <c r="L299">
        <f t="shared" si="9"/>
        <v>25.806986605998741</v>
      </c>
    </row>
    <row r="300" spans="1:12" x14ac:dyDescent="0.25">
      <c r="A300" t="s">
        <v>32499</v>
      </c>
      <c r="B300" t="s">
        <v>5503</v>
      </c>
      <c r="C300" t="s">
        <v>20098</v>
      </c>
      <c r="D300" t="s">
        <v>6079</v>
      </c>
      <c r="E300">
        <v>1010.55544329917</v>
      </c>
      <c r="F300">
        <v>39.648833459159299</v>
      </c>
      <c r="G300">
        <v>-4.6717262461091904</v>
      </c>
      <c r="H300">
        <v>970.90660984001101</v>
      </c>
      <c r="I300">
        <v>0.99599059376837196</v>
      </c>
      <c r="J300">
        <v>-970.91784928341997</v>
      </c>
      <c r="K300">
        <f t="shared" si="8"/>
        <v>4.6717262461091851</v>
      </c>
      <c r="L300">
        <f t="shared" si="9"/>
        <v>25.487646297087235</v>
      </c>
    </row>
    <row r="301" spans="1:12" x14ac:dyDescent="0.25">
      <c r="A301" t="s">
        <v>32499</v>
      </c>
      <c r="B301" t="s">
        <v>3082</v>
      </c>
      <c r="C301" t="s">
        <v>25478</v>
      </c>
      <c r="D301" t="s">
        <v>25479</v>
      </c>
      <c r="E301">
        <v>1118.1307001665</v>
      </c>
      <c r="F301">
        <v>44.223698858292998</v>
      </c>
      <c r="G301">
        <v>-4.6601253300212804</v>
      </c>
      <c r="H301">
        <v>1073.9070013082101</v>
      </c>
      <c r="I301">
        <v>0.99662551440329195</v>
      </c>
      <c r="J301">
        <v>-1073.9171123633701</v>
      </c>
      <c r="K301">
        <f t="shared" si="8"/>
        <v>4.6601253300212813</v>
      </c>
      <c r="L301">
        <f t="shared" si="9"/>
        <v>25.283518317844727</v>
      </c>
    </row>
    <row r="302" spans="1:12" x14ac:dyDescent="0.25">
      <c r="A302" t="s">
        <v>32499</v>
      </c>
      <c r="B302" t="s">
        <v>2706</v>
      </c>
      <c r="C302" t="s">
        <v>6099</v>
      </c>
      <c r="D302" t="s">
        <v>6204</v>
      </c>
      <c r="E302">
        <v>2269.40327239819</v>
      </c>
      <c r="F302">
        <v>89.972352849630695</v>
      </c>
      <c r="G302">
        <v>-4.6566874370558402</v>
      </c>
      <c r="H302">
        <v>2179.4309195485598</v>
      </c>
      <c r="I302">
        <v>0.99927101704879495</v>
      </c>
      <c r="J302">
        <v>-2179.4358944052801</v>
      </c>
      <c r="K302">
        <f t="shared" si="8"/>
        <v>4.6566874370558358</v>
      </c>
      <c r="L302">
        <f t="shared" si="9"/>
        <v>25.223340287554848</v>
      </c>
    </row>
    <row r="303" spans="1:12" x14ac:dyDescent="0.25">
      <c r="A303" t="s">
        <v>32499</v>
      </c>
      <c r="B303" t="s">
        <v>2500</v>
      </c>
      <c r="C303" t="s">
        <v>19893</v>
      </c>
      <c r="D303" t="s">
        <v>19894</v>
      </c>
      <c r="E303">
        <v>1947.7641205524301</v>
      </c>
      <c r="F303">
        <v>77.772711785273998</v>
      </c>
      <c r="G303">
        <v>-4.6464111198726599</v>
      </c>
      <c r="H303">
        <v>1869.99140876716</v>
      </c>
      <c r="I303">
        <v>0.99890652557319204</v>
      </c>
      <c r="J303">
        <v>-1869.9971812811</v>
      </c>
      <c r="K303">
        <f t="shared" si="8"/>
        <v>4.6464111198726537</v>
      </c>
      <c r="L303">
        <f t="shared" si="9"/>
        <v>25.044312790970888</v>
      </c>
    </row>
    <row r="304" spans="1:12" x14ac:dyDescent="0.25">
      <c r="A304" t="s">
        <v>32499</v>
      </c>
      <c r="B304" t="s">
        <v>5535</v>
      </c>
      <c r="C304" t="s">
        <v>21000</v>
      </c>
      <c r="D304" t="s">
        <v>21001</v>
      </c>
      <c r="E304">
        <v>533.52980931171203</v>
      </c>
      <c r="F304">
        <v>21.349371862624199</v>
      </c>
      <c r="G304">
        <v>-4.6433033505119701</v>
      </c>
      <c r="H304">
        <v>512.180437449088</v>
      </c>
      <c r="I304">
        <v>0.99046443268665496</v>
      </c>
      <c r="J304">
        <v>-512.20148454640798</v>
      </c>
      <c r="K304">
        <f t="shared" si="8"/>
        <v>4.6433033505119745</v>
      </c>
      <c r="L304">
        <f t="shared" si="9"/>
        <v>24.990421860876808</v>
      </c>
    </row>
    <row r="305" spans="1:12" x14ac:dyDescent="0.25">
      <c r="A305" t="s">
        <v>32499</v>
      </c>
      <c r="B305" t="s">
        <v>2529</v>
      </c>
      <c r="C305" t="s">
        <v>20132</v>
      </c>
      <c r="D305" t="s">
        <v>20133</v>
      </c>
      <c r="E305">
        <v>757.91658247437704</v>
      </c>
      <c r="F305">
        <v>30.499102660891801</v>
      </c>
      <c r="G305">
        <v>-4.6352003700840703</v>
      </c>
      <c r="H305">
        <v>727.41747981348601</v>
      </c>
      <c r="I305">
        <v>0.99373897707230996</v>
      </c>
      <c r="J305">
        <v>-727.43224771842097</v>
      </c>
      <c r="K305">
        <f t="shared" si="8"/>
        <v>4.6352003700840694</v>
      </c>
      <c r="L305">
        <f t="shared" si="9"/>
        <v>24.850455139660014</v>
      </c>
    </row>
    <row r="306" spans="1:12" x14ac:dyDescent="0.25">
      <c r="A306" t="s">
        <v>32499</v>
      </c>
      <c r="B306" t="s">
        <v>2621</v>
      </c>
      <c r="C306" t="s">
        <v>21104</v>
      </c>
      <c r="D306" t="s">
        <v>21105</v>
      </c>
      <c r="E306">
        <v>1497.3606460927499</v>
      </c>
      <c r="F306">
        <v>60.998205321783502</v>
      </c>
      <c r="G306">
        <v>-4.6175111360718102</v>
      </c>
      <c r="H306">
        <v>1436.3624407709699</v>
      </c>
      <c r="I306">
        <v>0.99812463256907702</v>
      </c>
      <c r="J306">
        <v>-1436.3698627674601</v>
      </c>
      <c r="K306">
        <f t="shared" si="8"/>
        <v>4.6175111360718155</v>
      </c>
      <c r="L306">
        <f t="shared" si="9"/>
        <v>24.547618051936634</v>
      </c>
    </row>
    <row r="307" spans="1:12" x14ac:dyDescent="0.25">
      <c r="A307" t="s">
        <v>32499</v>
      </c>
      <c r="B307" t="s">
        <v>4158</v>
      </c>
      <c r="C307" t="s">
        <v>6099</v>
      </c>
      <c r="D307" t="s">
        <v>6204</v>
      </c>
      <c r="E307">
        <v>17377.207149720802</v>
      </c>
      <c r="F307">
        <v>709.10413686573304</v>
      </c>
      <c r="G307">
        <v>-4.6150549090041197</v>
      </c>
      <c r="H307">
        <v>16668.103012855001</v>
      </c>
      <c r="I307">
        <v>1</v>
      </c>
      <c r="J307">
        <v>-16668.1036517619</v>
      </c>
      <c r="K307">
        <f t="shared" si="8"/>
        <v>4.6150549090041206</v>
      </c>
      <c r="L307">
        <f t="shared" si="9"/>
        <v>24.505860629341004</v>
      </c>
    </row>
    <row r="308" spans="1:12" x14ac:dyDescent="0.25">
      <c r="A308" t="s">
        <v>32499</v>
      </c>
      <c r="B308" t="s">
        <v>2772</v>
      </c>
      <c r="C308" t="s">
        <v>8359</v>
      </c>
      <c r="D308" t="s">
        <v>18119</v>
      </c>
      <c r="E308">
        <v>7340.6530077500502</v>
      </c>
      <c r="F308">
        <v>304.99102660891799</v>
      </c>
      <c r="G308">
        <v>-4.5890697059389396</v>
      </c>
      <c r="H308">
        <v>7035.6619811411301</v>
      </c>
      <c r="I308">
        <v>0.99998824221046401</v>
      </c>
      <c r="J308">
        <v>-7035.6634777706304</v>
      </c>
      <c r="K308">
        <f t="shared" si="8"/>
        <v>4.589069705938944</v>
      </c>
      <c r="L308">
        <f t="shared" si="9"/>
        <v>24.068422895480062</v>
      </c>
    </row>
    <row r="309" spans="1:12" x14ac:dyDescent="0.25">
      <c r="A309" t="s">
        <v>32499</v>
      </c>
      <c r="B309" t="s">
        <v>2482</v>
      </c>
      <c r="C309" t="s">
        <v>19685</v>
      </c>
      <c r="D309" t="s">
        <v>19686</v>
      </c>
      <c r="E309">
        <v>3081.6507926843501</v>
      </c>
      <c r="F309">
        <v>129.62118630878999</v>
      </c>
      <c r="G309">
        <v>-4.5713299393567004</v>
      </c>
      <c r="H309">
        <v>2952.02960637556</v>
      </c>
      <c r="I309">
        <v>0.99967078189300396</v>
      </c>
      <c r="J309">
        <v>-2952.0331458124301</v>
      </c>
      <c r="K309">
        <f t="shared" si="8"/>
        <v>4.5713299393566986</v>
      </c>
      <c r="L309">
        <f t="shared" si="9"/>
        <v>23.774283205085698</v>
      </c>
    </row>
    <row r="310" spans="1:12" x14ac:dyDescent="0.25">
      <c r="A310" t="s">
        <v>32499</v>
      </c>
      <c r="B310" t="s">
        <v>2839</v>
      </c>
      <c r="C310" t="s">
        <v>23340</v>
      </c>
      <c r="D310" t="s">
        <v>11882</v>
      </c>
      <c r="E310">
        <v>5722.1343703370203</v>
      </c>
      <c r="F310">
        <v>240.94291102104501</v>
      </c>
      <c r="G310">
        <v>-4.5697901161238397</v>
      </c>
      <c r="H310">
        <v>5481.19145931598</v>
      </c>
      <c r="I310">
        <v>0.99997060552616102</v>
      </c>
      <c r="J310">
        <v>-5481.1933642830099</v>
      </c>
      <c r="K310">
        <f t="shared" si="8"/>
        <v>4.5697901161238432</v>
      </c>
      <c r="L310">
        <f t="shared" si="9"/>
        <v>23.748921875677116</v>
      </c>
    </row>
    <row r="311" spans="1:12" x14ac:dyDescent="0.25">
      <c r="A311" t="s">
        <v>32499</v>
      </c>
      <c r="B311" t="s">
        <v>3804</v>
      </c>
      <c r="C311" t="s">
        <v>7996</v>
      </c>
      <c r="D311" t="s">
        <v>7997</v>
      </c>
      <c r="E311">
        <v>2298.19866943843</v>
      </c>
      <c r="F311">
        <v>97.597128514853594</v>
      </c>
      <c r="G311">
        <v>-4.5575210062622</v>
      </c>
      <c r="H311">
        <v>2200.6015409235802</v>
      </c>
      <c r="I311">
        <v>0.99928277483832995</v>
      </c>
      <c r="J311">
        <v>-2200.6062603094101</v>
      </c>
      <c r="K311">
        <f t="shared" si="8"/>
        <v>4.5575210062621938</v>
      </c>
      <c r="L311">
        <f t="shared" si="9"/>
        <v>23.547810313790741</v>
      </c>
    </row>
    <row r="312" spans="1:12" x14ac:dyDescent="0.25">
      <c r="A312" t="s">
        <v>32499</v>
      </c>
      <c r="B312" t="s">
        <v>4318</v>
      </c>
      <c r="C312" t="s">
        <v>7637</v>
      </c>
      <c r="D312" t="s">
        <v>7638</v>
      </c>
      <c r="E312">
        <v>998.05932760246003</v>
      </c>
      <c r="F312">
        <v>42.698743725248498</v>
      </c>
      <c r="G312">
        <v>-4.5468600473086296</v>
      </c>
      <c r="H312">
        <v>955.36058387721096</v>
      </c>
      <c r="I312">
        <v>0.99587889476778402</v>
      </c>
      <c r="J312">
        <v>-955.37140378100901</v>
      </c>
      <c r="K312">
        <f t="shared" si="8"/>
        <v>4.5468600473086296</v>
      </c>
      <c r="L312">
        <f t="shared" si="9"/>
        <v>23.374442443192784</v>
      </c>
    </row>
    <row r="313" spans="1:12" x14ac:dyDescent="0.25">
      <c r="A313" t="s">
        <v>32499</v>
      </c>
      <c r="B313" t="s">
        <v>5500</v>
      </c>
      <c r="C313" t="s">
        <v>19907</v>
      </c>
      <c r="D313" t="s">
        <v>10452</v>
      </c>
      <c r="E313">
        <v>604.160028467031</v>
      </c>
      <c r="F313">
        <v>25.924237261758002</v>
      </c>
      <c r="G313">
        <v>-4.54255728972805</v>
      </c>
      <c r="H313">
        <v>578.23579120527302</v>
      </c>
      <c r="I313">
        <v>0.99167548500881797</v>
      </c>
      <c r="J313">
        <v>-578.253633847223</v>
      </c>
      <c r="K313">
        <f t="shared" si="8"/>
        <v>4.5425572897280526</v>
      </c>
      <c r="L313">
        <f t="shared" si="9"/>
        <v>23.30483332515454</v>
      </c>
    </row>
    <row r="314" spans="1:12" x14ac:dyDescent="0.25">
      <c r="A314" t="s">
        <v>32499</v>
      </c>
      <c r="B314" t="s">
        <v>3121</v>
      </c>
      <c r="C314" t="s">
        <v>19548</v>
      </c>
      <c r="D314" t="s">
        <v>19549</v>
      </c>
      <c r="E314">
        <v>2683.9483279021001</v>
      </c>
      <c r="F314">
        <v>117.42154524443301</v>
      </c>
      <c r="G314">
        <v>-4.51458784403202</v>
      </c>
      <c r="H314">
        <v>2566.5267826576601</v>
      </c>
      <c r="I314">
        <v>0.99950029394473805</v>
      </c>
      <c r="J314">
        <v>-2566.53075329373</v>
      </c>
      <c r="K314">
        <f t="shared" si="8"/>
        <v>4.5145878440320288</v>
      </c>
      <c r="L314">
        <f t="shared" si="9"/>
        <v>22.857375299524488</v>
      </c>
    </row>
    <row r="315" spans="1:12" x14ac:dyDescent="0.25">
      <c r="A315" t="s">
        <v>32499</v>
      </c>
      <c r="B315" t="s">
        <v>2446</v>
      </c>
      <c r="C315" t="s">
        <v>6099</v>
      </c>
      <c r="D315" t="s">
        <v>19342</v>
      </c>
      <c r="E315">
        <v>654.68780063198903</v>
      </c>
      <c r="F315">
        <v>28.974147527847201</v>
      </c>
      <c r="G315">
        <v>-4.4979689759286199</v>
      </c>
      <c r="H315">
        <v>625.71365310414205</v>
      </c>
      <c r="I315">
        <v>0.99249853027630797</v>
      </c>
      <c r="J315">
        <v>-625.729819815101</v>
      </c>
      <c r="K315">
        <f t="shared" si="8"/>
        <v>4.4979689759286208</v>
      </c>
      <c r="L315">
        <f t="shared" si="9"/>
        <v>22.595584563886316</v>
      </c>
    </row>
    <row r="316" spans="1:12" x14ac:dyDescent="0.25">
      <c r="A316" t="s">
        <v>32499</v>
      </c>
      <c r="B316" t="s">
        <v>2919</v>
      </c>
      <c r="C316" t="s">
        <v>24116</v>
      </c>
      <c r="D316" t="s">
        <v>24117</v>
      </c>
      <c r="E316">
        <v>1307.7456731296199</v>
      </c>
      <c r="F316">
        <v>57.948295055694302</v>
      </c>
      <c r="G316">
        <v>-4.4961719712857997</v>
      </c>
      <c r="H316">
        <v>1249.7973780739301</v>
      </c>
      <c r="I316">
        <v>0.99747795414462104</v>
      </c>
      <c r="J316">
        <v>-1249.80546558369</v>
      </c>
      <c r="K316">
        <f t="shared" si="8"/>
        <v>4.4961719712857917</v>
      </c>
      <c r="L316">
        <f t="shared" si="9"/>
        <v>22.567457280196788</v>
      </c>
    </row>
    <row r="317" spans="1:12" x14ac:dyDescent="0.25">
      <c r="A317" t="s">
        <v>32499</v>
      </c>
      <c r="B317" t="s">
        <v>2718</v>
      </c>
      <c r="C317" t="s">
        <v>22212</v>
      </c>
      <c r="D317" t="s">
        <v>22213</v>
      </c>
      <c r="E317">
        <v>1257.76121034278</v>
      </c>
      <c r="F317">
        <v>56.423339922649802</v>
      </c>
      <c r="G317">
        <v>-4.4784221707735297</v>
      </c>
      <c r="H317">
        <v>1201.33787042013</v>
      </c>
      <c r="I317">
        <v>0.99726043503821304</v>
      </c>
      <c r="J317">
        <v>-1201.3462178617499</v>
      </c>
      <c r="K317">
        <f t="shared" si="8"/>
        <v>4.478422170773527</v>
      </c>
      <c r="L317">
        <f t="shared" si="9"/>
        <v>22.291505821297221</v>
      </c>
    </row>
    <row r="318" spans="1:12" x14ac:dyDescent="0.25">
      <c r="A318" t="s">
        <v>32499</v>
      </c>
      <c r="B318" t="s">
        <v>3097</v>
      </c>
      <c r="C318" t="s">
        <v>9856</v>
      </c>
      <c r="D318" t="s">
        <v>9857</v>
      </c>
      <c r="E318">
        <v>1795.0941853013201</v>
      </c>
      <c r="F318">
        <v>80.822622051363197</v>
      </c>
      <c r="G318">
        <v>-4.4731565751111297</v>
      </c>
      <c r="H318">
        <v>1714.2715632499601</v>
      </c>
      <c r="I318">
        <v>0.99866549088771295</v>
      </c>
      <c r="J318">
        <v>-1714.2773992843699</v>
      </c>
      <c r="K318">
        <f t="shared" si="8"/>
        <v>4.4731565751111297</v>
      </c>
      <c r="L318">
        <f t="shared" si="9"/>
        <v>22.210293847686955</v>
      </c>
    </row>
    <row r="319" spans="1:12" x14ac:dyDescent="0.25">
      <c r="A319" t="s">
        <v>32499</v>
      </c>
      <c r="B319" t="s">
        <v>2624</v>
      </c>
      <c r="C319" t="s">
        <v>21123</v>
      </c>
      <c r="D319" t="s">
        <v>21124</v>
      </c>
      <c r="E319">
        <v>1148.5560253410999</v>
      </c>
      <c r="F319">
        <v>51.848474523516003</v>
      </c>
      <c r="G319">
        <v>-4.4693758783872299</v>
      </c>
      <c r="H319">
        <v>1096.7075508175801</v>
      </c>
      <c r="I319">
        <v>0.99673721340388</v>
      </c>
      <c r="J319">
        <v>-1096.7166577293499</v>
      </c>
      <c r="K319">
        <f t="shared" si="8"/>
        <v>4.4693758783872282</v>
      </c>
      <c r="L319">
        <f t="shared" si="9"/>
        <v>22.152166209252108</v>
      </c>
    </row>
    <row r="320" spans="1:12" x14ac:dyDescent="0.25">
      <c r="A320" t="s">
        <v>32499</v>
      </c>
      <c r="B320" t="s">
        <v>2247</v>
      </c>
      <c r="C320" t="s">
        <v>12429</v>
      </c>
      <c r="D320" t="s">
        <v>12430</v>
      </c>
      <c r="E320">
        <v>4623.0194984046402</v>
      </c>
      <c r="F320">
        <v>208.918853227109</v>
      </c>
      <c r="G320">
        <v>-4.4678208525242997</v>
      </c>
      <c r="H320">
        <v>4414.1006451775402</v>
      </c>
      <c r="I320">
        <v>0.99991181657848305</v>
      </c>
      <c r="J320">
        <v>-4414.1029062743801</v>
      </c>
      <c r="K320">
        <f t="shared" si="8"/>
        <v>4.4678208525242917</v>
      </c>
      <c r="L320">
        <f t="shared" si="9"/>
        <v>22.1283020990887</v>
      </c>
    </row>
    <row r="321" spans="1:12" x14ac:dyDescent="0.25">
      <c r="A321" t="s">
        <v>32499</v>
      </c>
      <c r="B321" t="s">
        <v>2938</v>
      </c>
      <c r="C321" t="s">
        <v>24277</v>
      </c>
      <c r="D321" t="s">
        <v>24278</v>
      </c>
      <c r="E321">
        <v>640.56175680092497</v>
      </c>
      <c r="F321">
        <v>28.974147527847201</v>
      </c>
      <c r="G321">
        <v>-4.4664995477910603</v>
      </c>
      <c r="H321">
        <v>611.58760927307799</v>
      </c>
      <c r="I321">
        <v>0.99228689006466797</v>
      </c>
      <c r="J321">
        <v>-611.60391875344396</v>
      </c>
      <c r="K321">
        <f t="shared" si="8"/>
        <v>4.4664995477910585</v>
      </c>
      <c r="L321">
        <f t="shared" si="9"/>
        <v>22.108044979935226</v>
      </c>
    </row>
    <row r="322" spans="1:12" x14ac:dyDescent="0.25">
      <c r="A322" t="s">
        <v>32499</v>
      </c>
      <c r="B322" t="s">
        <v>3001</v>
      </c>
      <c r="C322" t="s">
        <v>24831</v>
      </c>
      <c r="D322" t="s">
        <v>24832</v>
      </c>
      <c r="E322">
        <v>1165.3986160627501</v>
      </c>
      <c r="F322">
        <v>53.373429656560603</v>
      </c>
      <c r="G322">
        <v>-4.4485579736968299</v>
      </c>
      <c r="H322">
        <v>1112.02518640619</v>
      </c>
      <c r="I322">
        <v>0.99681363903586095</v>
      </c>
      <c r="J322">
        <v>-1112.03408440109</v>
      </c>
      <c r="K322">
        <f t="shared" ref="K322:K385" si="10">LOG(E322/F322,2)</f>
        <v>4.4485579736968228</v>
      </c>
      <c r="L322">
        <f t="shared" ref="L322:L385" si="11">E322/F322</f>
        <v>21.834808509808784</v>
      </c>
    </row>
    <row r="323" spans="1:12" x14ac:dyDescent="0.25">
      <c r="A323" t="s">
        <v>32499</v>
      </c>
      <c r="B323" t="s">
        <v>2587</v>
      </c>
      <c r="C323" t="s">
        <v>20760</v>
      </c>
      <c r="D323" t="s">
        <v>20761</v>
      </c>
      <c r="E323">
        <v>2462.8214110081399</v>
      </c>
      <c r="F323">
        <v>112.8466798453</v>
      </c>
      <c r="G323">
        <v>-4.4478761385119201</v>
      </c>
      <c r="H323">
        <v>2349.9747311628398</v>
      </c>
      <c r="I323">
        <v>0.999394473838918</v>
      </c>
      <c r="J323">
        <v>-2349.9789404813801</v>
      </c>
      <c r="K323">
        <f t="shared" si="10"/>
        <v>4.4478761385119148</v>
      </c>
      <c r="L323">
        <f t="shared" si="11"/>
        <v>21.824491552470917</v>
      </c>
    </row>
    <row r="324" spans="1:12" x14ac:dyDescent="0.25">
      <c r="A324" t="s">
        <v>32499</v>
      </c>
      <c r="B324" t="s">
        <v>2643</v>
      </c>
      <c r="C324" t="s">
        <v>6099</v>
      </c>
      <c r="D324" t="s">
        <v>6204</v>
      </c>
      <c r="E324">
        <v>563.95513448631095</v>
      </c>
      <c r="F324">
        <v>25.924237261758002</v>
      </c>
      <c r="G324">
        <v>-4.4432069453624301</v>
      </c>
      <c r="H324">
        <v>538.03089722455297</v>
      </c>
      <c r="I324">
        <v>0.99094650205761303</v>
      </c>
      <c r="J324">
        <v>-538.04924352350599</v>
      </c>
      <c r="K324">
        <f t="shared" si="10"/>
        <v>4.4432069453624257</v>
      </c>
      <c r="L324">
        <f t="shared" si="11"/>
        <v>21.753972114667626</v>
      </c>
    </row>
    <row r="325" spans="1:12" x14ac:dyDescent="0.25">
      <c r="A325" t="s">
        <v>32499</v>
      </c>
      <c r="B325" t="s">
        <v>5435</v>
      </c>
      <c r="C325" t="s">
        <v>18229</v>
      </c>
      <c r="D325" t="s">
        <v>18230</v>
      </c>
      <c r="E325">
        <v>2583.4360929503</v>
      </c>
      <c r="F325">
        <v>118.946500377478</v>
      </c>
      <c r="G325">
        <v>-4.4409064651405599</v>
      </c>
      <c r="H325">
        <v>2464.4895925728201</v>
      </c>
      <c r="I325">
        <v>0.99942974720752498</v>
      </c>
      <c r="J325">
        <v>-2464.49359373279</v>
      </c>
      <c r="K325">
        <f t="shared" si="10"/>
        <v>4.4409064651405616</v>
      </c>
      <c r="L325">
        <f t="shared" si="11"/>
        <v>21.719311495098534</v>
      </c>
    </row>
    <row r="326" spans="1:12" x14ac:dyDescent="0.25">
      <c r="A326" t="s">
        <v>32499</v>
      </c>
      <c r="B326" t="s">
        <v>3046</v>
      </c>
      <c r="C326" t="s">
        <v>25230</v>
      </c>
      <c r="D326" t="s">
        <v>18944</v>
      </c>
      <c r="E326">
        <v>2965.38258576713</v>
      </c>
      <c r="F326">
        <v>137.245961974013</v>
      </c>
      <c r="G326">
        <v>-4.4333826411993504</v>
      </c>
      <c r="H326">
        <v>2828.1366237931202</v>
      </c>
      <c r="I326">
        <v>0.99963550852439698</v>
      </c>
      <c r="J326">
        <v>-2828.14009867291</v>
      </c>
      <c r="K326">
        <f t="shared" si="10"/>
        <v>4.4333826411993469</v>
      </c>
      <c r="L326">
        <f t="shared" si="11"/>
        <v>21.606337579014628</v>
      </c>
    </row>
    <row r="327" spans="1:12" x14ac:dyDescent="0.25">
      <c r="A327" t="s">
        <v>32499</v>
      </c>
      <c r="B327" t="s">
        <v>3029</v>
      </c>
      <c r="C327" t="s">
        <v>25089</v>
      </c>
      <c r="D327" t="s">
        <v>25090</v>
      </c>
      <c r="E327">
        <v>1943.9609549056099</v>
      </c>
      <c r="F327">
        <v>89.972352849630695</v>
      </c>
      <c r="G327">
        <v>-4.4333736809449498</v>
      </c>
      <c r="H327">
        <v>1853.98860205598</v>
      </c>
      <c r="I327">
        <v>0.99890064667842404</v>
      </c>
      <c r="J327">
        <v>-1853.9939027288301</v>
      </c>
      <c r="K327">
        <f t="shared" si="10"/>
        <v>4.4333736809449533</v>
      </c>
      <c r="L327">
        <f t="shared" si="11"/>
        <v>21.606203387328545</v>
      </c>
    </row>
    <row r="328" spans="1:12" x14ac:dyDescent="0.25">
      <c r="A328" t="s">
        <v>32499</v>
      </c>
      <c r="B328" t="s">
        <v>2981</v>
      </c>
      <c r="C328" t="s">
        <v>20059</v>
      </c>
      <c r="D328" t="s">
        <v>20060</v>
      </c>
      <c r="E328">
        <v>1018.1617745928201</v>
      </c>
      <c r="F328">
        <v>47.273609124382197</v>
      </c>
      <c r="G328">
        <v>-4.4287879855272001</v>
      </c>
      <c r="H328">
        <v>970.88816546843702</v>
      </c>
      <c r="I328">
        <v>0.99598471487360396</v>
      </c>
      <c r="J328">
        <v>-970.89826656024502</v>
      </c>
      <c r="K328">
        <f t="shared" si="10"/>
        <v>4.4287879855271974</v>
      </c>
      <c r="L328">
        <f t="shared" si="11"/>
        <v>21.537635764468959</v>
      </c>
    </row>
    <row r="329" spans="1:12" x14ac:dyDescent="0.25">
      <c r="A329" t="s">
        <v>32499</v>
      </c>
      <c r="B329" t="s">
        <v>3135</v>
      </c>
      <c r="C329" t="s">
        <v>25937</v>
      </c>
      <c r="D329" t="s">
        <v>25938</v>
      </c>
      <c r="E329">
        <v>1046.9571716330599</v>
      </c>
      <c r="F329">
        <v>48.798564257426797</v>
      </c>
      <c r="G329">
        <v>-4.4232199145506099</v>
      </c>
      <c r="H329">
        <v>998.15860737563798</v>
      </c>
      <c r="I329">
        <v>0.99617871840094097</v>
      </c>
      <c r="J329">
        <v>-998.16840781126996</v>
      </c>
      <c r="K329">
        <f t="shared" si="10"/>
        <v>4.4232199145505993</v>
      </c>
      <c r="L329">
        <f t="shared" si="11"/>
        <v>21.454671619231512</v>
      </c>
    </row>
    <row r="330" spans="1:12" x14ac:dyDescent="0.25">
      <c r="A330" t="s">
        <v>32499</v>
      </c>
      <c r="B330" t="s">
        <v>2998</v>
      </c>
      <c r="C330" t="s">
        <v>24823</v>
      </c>
      <c r="D330" t="s">
        <v>24824</v>
      </c>
      <c r="E330">
        <v>732.92435108095697</v>
      </c>
      <c r="F330">
        <v>35.0739680600255</v>
      </c>
      <c r="G330">
        <v>-4.3851917351461402</v>
      </c>
      <c r="H330">
        <v>697.85038302093199</v>
      </c>
      <c r="I330">
        <v>0.99340975896531403</v>
      </c>
      <c r="J330">
        <v>-697.86416084293603</v>
      </c>
      <c r="K330">
        <f t="shared" si="10"/>
        <v>4.3851917351461402</v>
      </c>
      <c r="L330">
        <f t="shared" si="11"/>
        <v>20.896533572324412</v>
      </c>
    </row>
    <row r="331" spans="1:12" x14ac:dyDescent="0.25">
      <c r="A331" t="s">
        <v>32499</v>
      </c>
      <c r="B331" t="s">
        <v>3433</v>
      </c>
      <c r="C331" t="s">
        <v>19704</v>
      </c>
      <c r="D331" t="s">
        <v>19704</v>
      </c>
      <c r="E331">
        <v>859.51543618241203</v>
      </c>
      <c r="F331">
        <v>41.173788592203898</v>
      </c>
      <c r="G331">
        <v>-4.3837254405642101</v>
      </c>
      <c r="H331">
        <v>818.34164759020803</v>
      </c>
      <c r="I331">
        <v>0.99475602586713696</v>
      </c>
      <c r="J331">
        <v>-818.35338896432495</v>
      </c>
      <c r="K331">
        <f t="shared" si="10"/>
        <v>4.3837254405642065</v>
      </c>
      <c r="L331">
        <f t="shared" si="11"/>
        <v>20.875306003420778</v>
      </c>
    </row>
    <row r="332" spans="1:12" x14ac:dyDescent="0.25">
      <c r="A332" t="s">
        <v>32499</v>
      </c>
      <c r="B332" t="s">
        <v>2717</v>
      </c>
      <c r="C332" t="s">
        <v>22201</v>
      </c>
      <c r="D332" t="s">
        <v>19938</v>
      </c>
      <c r="E332">
        <v>1184.95775367499</v>
      </c>
      <c r="F332">
        <v>57.948295055694302</v>
      </c>
      <c r="G332">
        <v>-4.35392559945205</v>
      </c>
      <c r="H332">
        <v>1127.0094586192999</v>
      </c>
      <c r="I332">
        <v>0.99687242798353903</v>
      </c>
      <c r="J332">
        <v>-1127.01786875164</v>
      </c>
      <c r="K332">
        <f t="shared" si="10"/>
        <v>4.3539255994520456</v>
      </c>
      <c r="L332">
        <f t="shared" si="11"/>
        <v>20.448535242255584</v>
      </c>
    </row>
    <row r="333" spans="1:12" x14ac:dyDescent="0.25">
      <c r="A333" t="s">
        <v>32499</v>
      </c>
      <c r="B333" t="s">
        <v>2713</v>
      </c>
      <c r="C333" t="s">
        <v>22165</v>
      </c>
      <c r="D333" t="s">
        <v>8099</v>
      </c>
      <c r="E333">
        <v>2499.2231393420302</v>
      </c>
      <c r="F333">
        <v>123.521365776612</v>
      </c>
      <c r="G333">
        <v>-4.3386472012019999</v>
      </c>
      <c r="H333">
        <v>2375.7017735654199</v>
      </c>
      <c r="I333">
        <v>0.999394473838918</v>
      </c>
      <c r="J333">
        <v>-2375.70573530928</v>
      </c>
      <c r="K333">
        <f t="shared" si="10"/>
        <v>4.338647201201991</v>
      </c>
      <c r="L333">
        <f t="shared" si="11"/>
        <v>20.233124234246787</v>
      </c>
    </row>
    <row r="334" spans="1:12" x14ac:dyDescent="0.25">
      <c r="A334" t="s">
        <v>32499</v>
      </c>
      <c r="B334" t="s">
        <v>2658</v>
      </c>
      <c r="C334" t="s">
        <v>21607</v>
      </c>
      <c r="D334" t="s">
        <v>21496</v>
      </c>
      <c r="E334">
        <v>799.751404589451</v>
      </c>
      <c r="F334">
        <v>39.648833459159299</v>
      </c>
      <c r="G334">
        <v>-4.3342012961708098</v>
      </c>
      <c r="H334">
        <v>760.10257113029104</v>
      </c>
      <c r="I334">
        <v>0.99413874191651996</v>
      </c>
      <c r="J334">
        <v>-760.11492811268704</v>
      </c>
      <c r="K334">
        <f t="shared" si="10"/>
        <v>4.3342012961708054</v>
      </c>
      <c r="L334">
        <f t="shared" si="11"/>
        <v>20.170868467372273</v>
      </c>
    </row>
    <row r="335" spans="1:12" x14ac:dyDescent="0.25">
      <c r="A335" t="s">
        <v>32499</v>
      </c>
      <c r="B335" t="s">
        <v>3971</v>
      </c>
      <c r="C335" t="s">
        <v>14709</v>
      </c>
      <c r="D335" t="s">
        <v>14710</v>
      </c>
      <c r="E335">
        <v>11169.354195346399</v>
      </c>
      <c r="F335">
        <v>562.70844409345295</v>
      </c>
      <c r="G335">
        <v>-4.31101434946489</v>
      </c>
      <c r="H335">
        <v>10606.645751253</v>
      </c>
      <c r="I335">
        <v>0.999994121105232</v>
      </c>
      <c r="J335">
        <v>-10606.6466273473</v>
      </c>
      <c r="K335">
        <f t="shared" si="10"/>
        <v>4.3110143494648865</v>
      </c>
      <c r="L335">
        <f t="shared" si="11"/>
        <v>19.849274189124174</v>
      </c>
    </row>
    <row r="336" spans="1:12" x14ac:dyDescent="0.25">
      <c r="A336" t="s">
        <v>32499</v>
      </c>
      <c r="B336" t="s">
        <v>3028</v>
      </c>
      <c r="C336" t="s">
        <v>25082</v>
      </c>
      <c r="D336" t="s">
        <v>25083</v>
      </c>
      <c r="E336">
        <v>1540.8253963421801</v>
      </c>
      <c r="F336">
        <v>79.297666918318598</v>
      </c>
      <c r="G336">
        <v>-4.2802811573533104</v>
      </c>
      <c r="H336">
        <v>1461.5277294238599</v>
      </c>
      <c r="I336">
        <v>0.99819517930628998</v>
      </c>
      <c r="J336">
        <v>-1461.53399710087</v>
      </c>
      <c r="K336">
        <f t="shared" si="10"/>
        <v>4.280281157353313</v>
      </c>
      <c r="L336">
        <f t="shared" si="11"/>
        <v>19.43090454261818</v>
      </c>
    </row>
    <row r="337" spans="1:12" x14ac:dyDescent="0.25">
      <c r="A337" t="s">
        <v>32499</v>
      </c>
      <c r="B337" t="s">
        <v>2391</v>
      </c>
      <c r="C337" t="s">
        <v>18778</v>
      </c>
      <c r="D337" t="s">
        <v>18779</v>
      </c>
      <c r="E337">
        <v>4234.5532930503896</v>
      </c>
      <c r="F337">
        <v>218.068584025376</v>
      </c>
      <c r="G337">
        <v>-4.2793559376455299</v>
      </c>
      <c r="H337">
        <v>4016.48470902502</v>
      </c>
      <c r="I337">
        <v>0.99988242210464395</v>
      </c>
      <c r="J337">
        <v>-4016.4869887401601</v>
      </c>
      <c r="K337">
        <f t="shared" si="10"/>
        <v>4.2793559376455317</v>
      </c>
      <c r="L337">
        <f t="shared" si="11"/>
        <v>19.418447237487573</v>
      </c>
    </row>
    <row r="338" spans="1:12" x14ac:dyDescent="0.25">
      <c r="A338" t="s">
        <v>32499</v>
      </c>
      <c r="B338" t="s">
        <v>2312</v>
      </c>
      <c r="C338" t="s">
        <v>17941</v>
      </c>
      <c r="D338" t="s">
        <v>17942</v>
      </c>
      <c r="E338">
        <v>969.26393056221502</v>
      </c>
      <c r="F338">
        <v>50.323519390471397</v>
      </c>
      <c r="G338">
        <v>-4.2675848388167399</v>
      </c>
      <c r="H338">
        <v>918.94041117174299</v>
      </c>
      <c r="I338">
        <v>0.99558495002939495</v>
      </c>
      <c r="J338">
        <v>-918.95032050968302</v>
      </c>
      <c r="K338">
        <f t="shared" si="10"/>
        <v>4.2675848388167372</v>
      </c>
      <c r="L338">
        <f t="shared" si="11"/>
        <v>19.260654705834071</v>
      </c>
    </row>
    <row r="339" spans="1:12" x14ac:dyDescent="0.25">
      <c r="A339" t="s">
        <v>32499</v>
      </c>
      <c r="B339" t="s">
        <v>3765</v>
      </c>
      <c r="C339" t="s">
        <v>12226</v>
      </c>
      <c r="D339" t="s">
        <v>12227</v>
      </c>
      <c r="E339">
        <v>1577.2271246760699</v>
      </c>
      <c r="F339">
        <v>82.347577184407797</v>
      </c>
      <c r="G339">
        <v>-4.2595204127180804</v>
      </c>
      <c r="H339">
        <v>1494.8795474916601</v>
      </c>
      <c r="I339">
        <v>0.99830687830687803</v>
      </c>
      <c r="J339">
        <v>-1494.88561603322</v>
      </c>
      <c r="K339">
        <f t="shared" si="10"/>
        <v>4.2595204127180768</v>
      </c>
      <c r="L339">
        <f t="shared" si="11"/>
        <v>19.153291190875642</v>
      </c>
    </row>
    <row r="340" spans="1:12" x14ac:dyDescent="0.25">
      <c r="A340" t="s">
        <v>32499</v>
      </c>
      <c r="B340" t="s">
        <v>3047</v>
      </c>
      <c r="C340" t="s">
        <v>25241</v>
      </c>
      <c r="D340" t="s">
        <v>18338</v>
      </c>
      <c r="E340">
        <v>5452.6529187905799</v>
      </c>
      <c r="F340">
        <v>285.16660987933801</v>
      </c>
      <c r="G340">
        <v>-4.2570813537764201</v>
      </c>
      <c r="H340">
        <v>5167.4863089112396</v>
      </c>
      <c r="I340">
        <v>0.99993533215755404</v>
      </c>
      <c r="J340">
        <v>-5167.4880624464704</v>
      </c>
      <c r="K340">
        <f t="shared" si="10"/>
        <v>4.2570813537764218</v>
      </c>
      <c r="L340">
        <f t="shared" si="11"/>
        <v>19.120937479664082</v>
      </c>
    </row>
    <row r="341" spans="1:12" x14ac:dyDescent="0.25">
      <c r="A341" t="s">
        <v>32499</v>
      </c>
      <c r="B341" t="s">
        <v>2483</v>
      </c>
      <c r="C341" t="s">
        <v>19690</v>
      </c>
      <c r="D341" t="s">
        <v>19691</v>
      </c>
      <c r="E341">
        <v>3132.1785648493101</v>
      </c>
      <c r="F341">
        <v>166.22010950186001</v>
      </c>
      <c r="G341">
        <v>-4.2359996260170902</v>
      </c>
      <c r="H341">
        <v>2965.9584553474501</v>
      </c>
      <c r="I341">
        <v>0.99967078189300396</v>
      </c>
      <c r="J341">
        <v>-2965.9614802859201</v>
      </c>
      <c r="K341">
        <f t="shared" si="10"/>
        <v>4.2359996260170929</v>
      </c>
      <c r="L341">
        <f t="shared" si="11"/>
        <v>18.843559748793577</v>
      </c>
    </row>
    <row r="342" spans="1:12" x14ac:dyDescent="0.25">
      <c r="A342" t="s">
        <v>32499</v>
      </c>
      <c r="B342" t="s">
        <v>2711</v>
      </c>
      <c r="C342" t="s">
        <v>22143</v>
      </c>
      <c r="D342" t="s">
        <v>22144</v>
      </c>
      <c r="E342">
        <v>5973.6866124055796</v>
      </c>
      <c r="F342">
        <v>318.715622806319</v>
      </c>
      <c r="G342">
        <v>-4.2282799099163304</v>
      </c>
      <c r="H342">
        <v>5654.9709895992601</v>
      </c>
      <c r="I342">
        <v>0.99996472663139302</v>
      </c>
      <c r="J342">
        <v>-5654.9725703632002</v>
      </c>
      <c r="K342">
        <f t="shared" si="10"/>
        <v>4.2282799099163322</v>
      </c>
      <c r="L342">
        <f t="shared" si="11"/>
        <v>18.742999040356871</v>
      </c>
    </row>
    <row r="343" spans="1:12" x14ac:dyDescent="0.25">
      <c r="A343" t="s">
        <v>32499</v>
      </c>
      <c r="B343" t="s">
        <v>2976</v>
      </c>
      <c r="C343" t="s">
        <v>24612</v>
      </c>
      <c r="D343" t="s">
        <v>24613</v>
      </c>
      <c r="E343">
        <v>9810.5374406737192</v>
      </c>
      <c r="F343">
        <v>527.63447603342695</v>
      </c>
      <c r="G343">
        <v>-4.2167214327406404</v>
      </c>
      <c r="H343">
        <v>9282.9029646402905</v>
      </c>
      <c r="I343">
        <v>0.999994121105232</v>
      </c>
      <c r="J343">
        <v>-9282.9039223546406</v>
      </c>
      <c r="K343">
        <f t="shared" si="10"/>
        <v>4.2167214327406466</v>
      </c>
      <c r="L343">
        <f t="shared" si="11"/>
        <v>18.593435202388477</v>
      </c>
    </row>
    <row r="344" spans="1:12" x14ac:dyDescent="0.25">
      <c r="A344" t="s">
        <v>32499</v>
      </c>
      <c r="B344" t="s">
        <v>3044</v>
      </c>
      <c r="C344" t="s">
        <v>25200</v>
      </c>
      <c r="D344" t="s">
        <v>25201</v>
      </c>
      <c r="E344">
        <v>2805.6496286004899</v>
      </c>
      <c r="F344">
        <v>150.97055817141401</v>
      </c>
      <c r="G344">
        <v>-4.2159957234824699</v>
      </c>
      <c r="H344">
        <v>2654.6790704290802</v>
      </c>
      <c r="I344">
        <v>0.99954144620811303</v>
      </c>
      <c r="J344">
        <v>-2654.6824182176902</v>
      </c>
      <c r="K344">
        <f t="shared" si="10"/>
        <v>4.2159957234824663</v>
      </c>
      <c r="L344">
        <f t="shared" si="11"/>
        <v>18.584084622744239</v>
      </c>
    </row>
    <row r="345" spans="1:12" x14ac:dyDescent="0.25">
      <c r="A345" t="s">
        <v>32499</v>
      </c>
      <c r="B345" t="s">
        <v>2379</v>
      </c>
      <c r="C345" t="s">
        <v>18688</v>
      </c>
      <c r="D345" t="s">
        <v>18689</v>
      </c>
      <c r="E345">
        <v>650.34132560704597</v>
      </c>
      <c r="F345">
        <v>35.0739680600255</v>
      </c>
      <c r="G345">
        <v>-4.2127245391413704</v>
      </c>
      <c r="H345">
        <v>615.26735754702099</v>
      </c>
      <c r="I345">
        <v>0.99234567901234605</v>
      </c>
      <c r="J345">
        <v>-615.28177960259495</v>
      </c>
      <c r="K345">
        <f t="shared" si="10"/>
        <v>4.2127245391413739</v>
      </c>
      <c r="L345">
        <f t="shared" si="11"/>
        <v>18.541994578259679</v>
      </c>
    </row>
    <row r="346" spans="1:12" x14ac:dyDescent="0.25">
      <c r="A346" t="s">
        <v>32499</v>
      </c>
      <c r="B346" t="s">
        <v>5667</v>
      </c>
      <c r="C346" t="s">
        <v>24534</v>
      </c>
      <c r="D346" t="s">
        <v>11937</v>
      </c>
      <c r="E346">
        <v>819.31054220169301</v>
      </c>
      <c r="F346">
        <v>44.223698858292998</v>
      </c>
      <c r="G346">
        <v>-4.2115187763959803</v>
      </c>
      <c r="H346">
        <v>775.08684334340001</v>
      </c>
      <c r="I346">
        <v>0.99429747207524999</v>
      </c>
      <c r="J346">
        <v>-775.09828513191803</v>
      </c>
      <c r="K346">
        <f t="shared" si="10"/>
        <v>4.2115187763959794</v>
      </c>
      <c r="L346">
        <f t="shared" si="11"/>
        <v>18.526504190140866</v>
      </c>
    </row>
    <row r="347" spans="1:12" x14ac:dyDescent="0.25">
      <c r="A347" t="s">
        <v>32499</v>
      </c>
      <c r="B347" t="s">
        <v>3024</v>
      </c>
      <c r="C347" t="s">
        <v>25029</v>
      </c>
      <c r="D347" t="s">
        <v>25030</v>
      </c>
      <c r="E347">
        <v>1594.0697153977201</v>
      </c>
      <c r="F347">
        <v>86.922442583541496</v>
      </c>
      <c r="G347">
        <v>-4.1968421997635303</v>
      </c>
      <c r="H347">
        <v>1507.14727281418</v>
      </c>
      <c r="I347">
        <v>0.99833627278071702</v>
      </c>
      <c r="J347">
        <v>-1507.1531161218099</v>
      </c>
      <c r="K347">
        <f t="shared" si="10"/>
        <v>4.1968421997635303</v>
      </c>
      <c r="L347">
        <f t="shared" si="11"/>
        <v>18.338988965544239</v>
      </c>
    </row>
    <row r="348" spans="1:12" x14ac:dyDescent="0.25">
      <c r="A348" t="s">
        <v>32499</v>
      </c>
      <c r="B348" t="s">
        <v>2328</v>
      </c>
      <c r="C348" t="s">
        <v>18125</v>
      </c>
      <c r="D348" t="s">
        <v>18126</v>
      </c>
      <c r="E348">
        <v>2400.34083252459</v>
      </c>
      <c r="F348">
        <v>131.146141441835</v>
      </c>
      <c r="G348">
        <v>-4.1939920069080596</v>
      </c>
      <c r="H348">
        <v>2269.1946910827501</v>
      </c>
      <c r="I348">
        <v>0.99933568489124003</v>
      </c>
      <c r="J348">
        <v>-2269.1985668088</v>
      </c>
      <c r="K348">
        <f t="shared" si="10"/>
        <v>4.1939920069080578</v>
      </c>
      <c r="L348">
        <f t="shared" si="11"/>
        <v>18.302794166377911</v>
      </c>
    </row>
    <row r="349" spans="1:12" x14ac:dyDescent="0.25">
      <c r="A349" t="s">
        <v>32499</v>
      </c>
      <c r="B349" t="s">
        <v>2470</v>
      </c>
      <c r="C349" t="s">
        <v>6099</v>
      </c>
      <c r="D349" t="s">
        <v>6204</v>
      </c>
      <c r="E349">
        <v>7090.1873844377196</v>
      </c>
      <c r="F349">
        <v>391.91346919245899</v>
      </c>
      <c r="G349">
        <v>-4.1772166954056198</v>
      </c>
      <c r="H349">
        <v>6698.2739152452696</v>
      </c>
      <c r="I349">
        <v>0.99997060552616102</v>
      </c>
      <c r="J349">
        <v>-6698.2752177552702</v>
      </c>
      <c r="K349">
        <f t="shared" si="10"/>
        <v>4.1772166954056154</v>
      </c>
      <c r="L349">
        <f t="shared" si="11"/>
        <v>18.091206201836112</v>
      </c>
    </row>
    <row r="350" spans="1:12" x14ac:dyDescent="0.25">
      <c r="A350" t="s">
        <v>32499</v>
      </c>
      <c r="B350" t="s">
        <v>4210</v>
      </c>
      <c r="C350" t="s">
        <v>8677</v>
      </c>
      <c r="D350" t="s">
        <v>6340</v>
      </c>
      <c r="E350">
        <v>1231.13905081501</v>
      </c>
      <c r="F350">
        <v>68.6229809870065</v>
      </c>
      <c r="G350">
        <v>-4.1651581077457296</v>
      </c>
      <c r="H350">
        <v>1162.5160698279999</v>
      </c>
      <c r="I350">
        <v>0.99708406819517903</v>
      </c>
      <c r="J350">
        <v>-1162.5235314394299</v>
      </c>
      <c r="K350">
        <f t="shared" si="10"/>
        <v>4.1651581077457243</v>
      </c>
      <c r="L350">
        <f t="shared" si="11"/>
        <v>17.940623288401323</v>
      </c>
    </row>
    <row r="351" spans="1:12" x14ac:dyDescent="0.25">
      <c r="A351" t="s">
        <v>32499</v>
      </c>
      <c r="B351" t="s">
        <v>2996</v>
      </c>
      <c r="C351" t="s">
        <v>24816</v>
      </c>
      <c r="D351" t="s">
        <v>24817</v>
      </c>
      <c r="E351">
        <v>1545.7151807452401</v>
      </c>
      <c r="F351">
        <v>86.922442583541496</v>
      </c>
      <c r="G351">
        <v>-4.1524019812840898</v>
      </c>
      <c r="H351">
        <v>1458.7927381616901</v>
      </c>
      <c r="I351">
        <v>0.99818342151675499</v>
      </c>
      <c r="J351">
        <v>-1458.7986479824799</v>
      </c>
      <c r="K351">
        <f t="shared" si="10"/>
        <v>4.1524019812840915</v>
      </c>
      <c r="L351">
        <f t="shared" si="11"/>
        <v>17.782693799241173</v>
      </c>
    </row>
    <row r="352" spans="1:12" x14ac:dyDescent="0.25">
      <c r="A352" t="s">
        <v>32499</v>
      </c>
      <c r="B352" t="s">
        <v>2206</v>
      </c>
      <c r="C352" t="s">
        <v>6865</v>
      </c>
      <c r="D352" t="s">
        <v>6866</v>
      </c>
      <c r="E352">
        <v>3212.0450434326299</v>
      </c>
      <c r="F352">
        <v>181.469660832306</v>
      </c>
      <c r="G352">
        <v>-4.1456918490930903</v>
      </c>
      <c r="H352">
        <v>3030.5753826003202</v>
      </c>
      <c r="I352">
        <v>0.99968253968253995</v>
      </c>
      <c r="J352">
        <v>-3030.5782181597001</v>
      </c>
      <c r="K352">
        <f t="shared" si="10"/>
        <v>4.1456918490930912</v>
      </c>
      <c r="L352">
        <f t="shared" si="11"/>
        <v>17.70017659536402</v>
      </c>
    </row>
    <row r="353" spans="1:12" x14ac:dyDescent="0.25">
      <c r="A353" t="s">
        <v>32499</v>
      </c>
      <c r="B353" t="s">
        <v>3428</v>
      </c>
      <c r="C353" t="s">
        <v>19461</v>
      </c>
      <c r="D353" t="s">
        <v>19462</v>
      </c>
      <c r="E353">
        <v>1409.88783621578</v>
      </c>
      <c r="F353">
        <v>80.822622051363197</v>
      </c>
      <c r="G353">
        <v>-4.1246774269369304</v>
      </c>
      <c r="H353">
        <v>1329.06521416441</v>
      </c>
      <c r="I353">
        <v>0.99778365667254598</v>
      </c>
      <c r="J353">
        <v>-1329.0716144985499</v>
      </c>
      <c r="K353">
        <f t="shared" si="10"/>
        <v>4.1246774269369304</v>
      </c>
      <c r="L353">
        <f t="shared" si="11"/>
        <v>17.444222922139161</v>
      </c>
    </row>
    <row r="354" spans="1:12" x14ac:dyDescent="0.25">
      <c r="A354" t="s">
        <v>32499</v>
      </c>
      <c r="B354" t="s">
        <v>3056</v>
      </c>
      <c r="C354" t="s">
        <v>25313</v>
      </c>
      <c r="D354" t="s">
        <v>25314</v>
      </c>
      <c r="E354">
        <v>1077.3824968076599</v>
      </c>
      <c r="F354">
        <v>62.523160454828101</v>
      </c>
      <c r="G354">
        <v>-4.1069960158656498</v>
      </c>
      <c r="H354">
        <v>1014.85933635284</v>
      </c>
      <c r="I354">
        <v>0.99627278071722503</v>
      </c>
      <c r="J354">
        <v>-1014.86764654254</v>
      </c>
      <c r="K354">
        <f t="shared" si="10"/>
        <v>4.1069960158656436</v>
      </c>
      <c r="L354">
        <f t="shared" si="11"/>
        <v>17.231734432011798</v>
      </c>
    </row>
    <row r="355" spans="1:12" x14ac:dyDescent="0.25">
      <c r="A355" t="s">
        <v>32499</v>
      </c>
      <c r="B355" t="s">
        <v>2378</v>
      </c>
      <c r="C355" t="s">
        <v>18669</v>
      </c>
      <c r="D355" t="s">
        <v>18670</v>
      </c>
      <c r="E355">
        <v>603.07340971079498</v>
      </c>
      <c r="F355">
        <v>35.0739680600255</v>
      </c>
      <c r="G355">
        <v>-4.1038610634353399</v>
      </c>
      <c r="H355">
        <v>567.99944165076897</v>
      </c>
      <c r="I355">
        <v>0.99150499706055295</v>
      </c>
      <c r="J355">
        <v>-568.01426689055404</v>
      </c>
      <c r="K355">
        <f t="shared" si="10"/>
        <v>4.1038610634353407</v>
      </c>
      <c r="L355">
        <f t="shared" si="11"/>
        <v>17.194330811920015</v>
      </c>
    </row>
    <row r="356" spans="1:12" x14ac:dyDescent="0.25">
      <c r="A356" t="s">
        <v>32499</v>
      </c>
      <c r="B356" t="s">
        <v>2408</v>
      </c>
      <c r="C356" t="s">
        <v>18959</v>
      </c>
      <c r="D356" t="s">
        <v>18960</v>
      </c>
      <c r="E356">
        <v>1287.6432261392599</v>
      </c>
      <c r="F356">
        <v>76.247756652229398</v>
      </c>
      <c r="G356">
        <v>-4.0778942122657797</v>
      </c>
      <c r="H356">
        <v>1211.3954694870399</v>
      </c>
      <c r="I356">
        <v>0.99732510288065801</v>
      </c>
      <c r="J356">
        <v>-1211.4023331308699</v>
      </c>
      <c r="K356">
        <f t="shared" si="10"/>
        <v>4.0778942122657753</v>
      </c>
      <c r="L356">
        <f t="shared" si="11"/>
        <v>16.887621127166771</v>
      </c>
    </row>
    <row r="357" spans="1:12" x14ac:dyDescent="0.25">
      <c r="A357" t="s">
        <v>32499</v>
      </c>
      <c r="B357" t="s">
        <v>3078</v>
      </c>
      <c r="C357" t="s">
        <v>25457</v>
      </c>
      <c r="D357" t="s">
        <v>25458</v>
      </c>
      <c r="E357">
        <v>684.02650705035205</v>
      </c>
      <c r="F357">
        <v>41.173788592203898</v>
      </c>
      <c r="G357">
        <v>-4.0542541238104297</v>
      </c>
      <c r="H357">
        <v>642.85271845814805</v>
      </c>
      <c r="I357">
        <v>0.99272780717225195</v>
      </c>
      <c r="J357">
        <v>-642.86550273407204</v>
      </c>
      <c r="K357">
        <f t="shared" si="10"/>
        <v>4.0542541238104315</v>
      </c>
      <c r="L357">
        <f t="shared" si="11"/>
        <v>16.613154398423998</v>
      </c>
    </row>
    <row r="358" spans="1:12" x14ac:dyDescent="0.25">
      <c r="A358" t="s">
        <v>32499</v>
      </c>
      <c r="B358" t="s">
        <v>4187</v>
      </c>
      <c r="C358" t="s">
        <v>17255</v>
      </c>
      <c r="D358" t="s">
        <v>17256</v>
      </c>
      <c r="E358">
        <v>3447.2980041576502</v>
      </c>
      <c r="F358">
        <v>208.918853227109</v>
      </c>
      <c r="G358">
        <v>-4.0444514240228298</v>
      </c>
      <c r="H358">
        <v>3238.3791509305402</v>
      </c>
      <c r="I358">
        <v>0.99975896531452102</v>
      </c>
      <c r="J358">
        <v>-3238.38167651204</v>
      </c>
      <c r="K358">
        <f t="shared" si="10"/>
        <v>4.0444514240228218</v>
      </c>
      <c r="L358">
        <f t="shared" si="11"/>
        <v>16.500655402364298</v>
      </c>
    </row>
    <row r="359" spans="1:12" x14ac:dyDescent="0.25">
      <c r="A359" t="s">
        <v>32499</v>
      </c>
      <c r="B359" t="s">
        <v>2999</v>
      </c>
      <c r="C359" t="s">
        <v>6099</v>
      </c>
      <c r="D359" t="s">
        <v>6204</v>
      </c>
      <c r="E359">
        <v>1002.4058026274</v>
      </c>
      <c r="F359">
        <v>60.998205321783502</v>
      </c>
      <c r="G359">
        <v>-4.03855606431528</v>
      </c>
      <c r="H359">
        <v>941.40759730561899</v>
      </c>
      <c r="I359">
        <v>0.99574368018812498</v>
      </c>
      <c r="J359">
        <v>-941.41625979150297</v>
      </c>
      <c r="K359">
        <f t="shared" si="10"/>
        <v>4.0385560643152774</v>
      </c>
      <c r="L359">
        <f t="shared" si="11"/>
        <v>16.433365495581619</v>
      </c>
    </row>
    <row r="360" spans="1:12" x14ac:dyDescent="0.25">
      <c r="A360" t="s">
        <v>32499</v>
      </c>
      <c r="B360" t="s">
        <v>3426</v>
      </c>
      <c r="C360" t="s">
        <v>19388</v>
      </c>
      <c r="D360" t="s">
        <v>19389</v>
      </c>
      <c r="E360">
        <v>2073.26858689765</v>
      </c>
      <c r="F360">
        <v>126.571276042701</v>
      </c>
      <c r="G360">
        <v>-4.0338850829134696</v>
      </c>
      <c r="H360">
        <v>1946.69731085495</v>
      </c>
      <c r="I360">
        <v>0.998982951205173</v>
      </c>
      <c r="J360">
        <v>-1946.70149029551</v>
      </c>
      <c r="K360">
        <f t="shared" si="10"/>
        <v>4.0338850829134678</v>
      </c>
      <c r="L360">
        <f t="shared" si="11"/>
        <v>16.380245595360808</v>
      </c>
    </row>
    <row r="361" spans="1:12" x14ac:dyDescent="0.25">
      <c r="A361" t="s">
        <v>32499</v>
      </c>
      <c r="B361" t="s">
        <v>2299</v>
      </c>
      <c r="C361" t="s">
        <v>17724</v>
      </c>
      <c r="D361" t="s">
        <v>9113</v>
      </c>
      <c r="E361">
        <v>3191.39928706415</v>
      </c>
      <c r="F361">
        <v>195.19425702970699</v>
      </c>
      <c r="G361">
        <v>-4.0312066085797396</v>
      </c>
      <c r="H361">
        <v>2996.2050300344499</v>
      </c>
      <c r="I361">
        <v>0.99967078189300396</v>
      </c>
      <c r="J361">
        <v>-2996.20774190149</v>
      </c>
      <c r="K361">
        <f t="shared" si="10"/>
        <v>4.031206608579736</v>
      </c>
      <c r="L361">
        <f t="shared" si="11"/>
        <v>16.349862622128501</v>
      </c>
    </row>
    <row r="362" spans="1:12" x14ac:dyDescent="0.25">
      <c r="A362" t="s">
        <v>32499</v>
      </c>
      <c r="B362" t="s">
        <v>3089</v>
      </c>
      <c r="C362" t="s">
        <v>25532</v>
      </c>
      <c r="D362" t="s">
        <v>25533</v>
      </c>
      <c r="E362">
        <v>2587.78256797524</v>
      </c>
      <c r="F362">
        <v>158.595333836637</v>
      </c>
      <c r="G362">
        <v>-4.0282941734778097</v>
      </c>
      <c r="H362">
        <v>2429.1872341386002</v>
      </c>
      <c r="I362">
        <v>0.99940623162845399</v>
      </c>
      <c r="J362">
        <v>-2429.1905741740202</v>
      </c>
      <c r="K362">
        <f t="shared" si="10"/>
        <v>4.0282941734778159</v>
      </c>
      <c r="L362">
        <f t="shared" si="11"/>
        <v>16.31688969261111</v>
      </c>
    </row>
    <row r="363" spans="1:12" x14ac:dyDescent="0.25">
      <c r="A363" t="s">
        <v>32499</v>
      </c>
      <c r="B363" t="s">
        <v>2723</v>
      </c>
      <c r="C363" t="s">
        <v>22255</v>
      </c>
      <c r="D363" t="s">
        <v>8543</v>
      </c>
      <c r="E363">
        <v>3304.4076377126598</v>
      </c>
      <c r="F363">
        <v>202.81903269493</v>
      </c>
      <c r="G363">
        <v>-4.0261267237844898</v>
      </c>
      <c r="H363">
        <v>3101.5886050177301</v>
      </c>
      <c r="I363">
        <v>0.99971193415637905</v>
      </c>
      <c r="J363">
        <v>-3101.5912181446902</v>
      </c>
      <c r="K363">
        <f t="shared" si="10"/>
        <v>4.0261267237844924</v>
      </c>
      <c r="L363">
        <f t="shared" si="11"/>
        <v>16.29239422851888</v>
      </c>
    </row>
    <row r="364" spans="1:12" x14ac:dyDescent="0.25">
      <c r="A364" t="s">
        <v>32499</v>
      </c>
      <c r="B364" t="s">
        <v>2850</v>
      </c>
      <c r="C364" t="s">
        <v>23475</v>
      </c>
      <c r="D364" t="s">
        <v>23476</v>
      </c>
      <c r="E364">
        <v>844.30277359511297</v>
      </c>
      <c r="F364">
        <v>51.848474523516003</v>
      </c>
      <c r="G364">
        <v>-4.0253870054122496</v>
      </c>
      <c r="H364">
        <v>792.45429907159701</v>
      </c>
      <c r="I364">
        <v>0.99446208112874801</v>
      </c>
      <c r="J364">
        <v>-792.46452277537298</v>
      </c>
      <c r="K364">
        <f t="shared" si="10"/>
        <v>4.0253870054122549</v>
      </c>
      <c r="L364">
        <f t="shared" si="11"/>
        <v>16.28404271011247</v>
      </c>
    </row>
    <row r="365" spans="1:12" x14ac:dyDescent="0.25">
      <c r="A365" t="s">
        <v>32499</v>
      </c>
      <c r="B365" t="s">
        <v>3009</v>
      </c>
      <c r="C365" t="s">
        <v>24917</v>
      </c>
      <c r="D365" t="s">
        <v>24918</v>
      </c>
      <c r="E365">
        <v>1992.85879893621</v>
      </c>
      <c r="F365">
        <v>123.521365776612</v>
      </c>
      <c r="G365">
        <v>-4.0120069789653101</v>
      </c>
      <c r="H365">
        <v>1869.3374331596001</v>
      </c>
      <c r="I365">
        <v>0.99890064667842404</v>
      </c>
      <c r="J365">
        <v>-1869.34173847687</v>
      </c>
      <c r="K365">
        <f t="shared" si="10"/>
        <v>4.0120069789653074</v>
      </c>
      <c r="L365">
        <f t="shared" si="11"/>
        <v>16.133717324177656</v>
      </c>
    </row>
    <row r="366" spans="1:12" x14ac:dyDescent="0.25">
      <c r="A366" t="s">
        <v>32499</v>
      </c>
      <c r="B366" t="s">
        <v>2332</v>
      </c>
      <c r="C366" t="s">
        <v>18155</v>
      </c>
      <c r="D366" t="s">
        <v>18156</v>
      </c>
      <c r="E366">
        <v>1377.8325829068301</v>
      </c>
      <c r="F366">
        <v>86.922442583541496</v>
      </c>
      <c r="G366">
        <v>-3.9865280742295499</v>
      </c>
      <c r="H366">
        <v>1290.9101403232801</v>
      </c>
      <c r="I366">
        <v>0.99763668430335095</v>
      </c>
      <c r="J366">
        <v>-1290.916295813</v>
      </c>
      <c r="K366">
        <f t="shared" si="10"/>
        <v>3.9865280742295552</v>
      </c>
      <c r="L366">
        <f t="shared" si="11"/>
        <v>15.851286985896534</v>
      </c>
    </row>
    <row r="367" spans="1:12" x14ac:dyDescent="0.25">
      <c r="A367" t="s">
        <v>32499</v>
      </c>
      <c r="B367" t="s">
        <v>4108</v>
      </c>
      <c r="C367" t="s">
        <v>12752</v>
      </c>
      <c r="D367" t="s">
        <v>12753</v>
      </c>
      <c r="E367">
        <v>3096.8634552716499</v>
      </c>
      <c r="F367">
        <v>202.81903269493</v>
      </c>
      <c r="G367">
        <v>-3.9325428266931599</v>
      </c>
      <c r="H367">
        <v>2894.0444225767201</v>
      </c>
      <c r="I367">
        <v>0.99963550852439698</v>
      </c>
      <c r="J367">
        <v>-2894.0470944233998</v>
      </c>
      <c r="K367">
        <f t="shared" si="10"/>
        <v>3.9325428266931626</v>
      </c>
      <c r="L367">
        <f t="shared" si="11"/>
        <v>15.269096860006197</v>
      </c>
    </row>
    <row r="368" spans="1:12" x14ac:dyDescent="0.25">
      <c r="A368" t="s">
        <v>32499</v>
      </c>
      <c r="B368" t="s">
        <v>5479</v>
      </c>
      <c r="C368" t="s">
        <v>6099</v>
      </c>
      <c r="D368" t="s">
        <v>6204</v>
      </c>
      <c r="E368">
        <v>11143.2753451968</v>
      </c>
      <c r="F368">
        <v>735.02837412749102</v>
      </c>
      <c r="G368">
        <v>-3.9222295933921401</v>
      </c>
      <c r="H368">
        <v>10408.2469710693</v>
      </c>
      <c r="I368">
        <v>0.99998236331569701</v>
      </c>
      <c r="J368">
        <v>-10408.247710093099</v>
      </c>
      <c r="K368">
        <f t="shared" si="10"/>
        <v>3.9222295933921427</v>
      </c>
      <c r="L368">
        <f t="shared" si="11"/>
        <v>15.16033358361754</v>
      </c>
    </row>
    <row r="369" spans="1:12" x14ac:dyDescent="0.25">
      <c r="A369" t="s">
        <v>32499</v>
      </c>
      <c r="B369" t="s">
        <v>3095</v>
      </c>
      <c r="C369" t="s">
        <v>25554</v>
      </c>
      <c r="D369" t="s">
        <v>25555</v>
      </c>
      <c r="E369">
        <v>549.28578127712899</v>
      </c>
      <c r="F369">
        <v>36.5989231930701</v>
      </c>
      <c r="G369">
        <v>-3.9076838394367401</v>
      </c>
      <c r="H369">
        <v>512.68685808405905</v>
      </c>
      <c r="I369">
        <v>0.99044679600235197</v>
      </c>
      <c r="J369">
        <v>-512.70174999222797</v>
      </c>
      <c r="K369">
        <f t="shared" si="10"/>
        <v>3.9076838394367424</v>
      </c>
      <c r="L369">
        <f t="shared" si="11"/>
        <v>15.008249788647735</v>
      </c>
    </row>
    <row r="370" spans="1:12" x14ac:dyDescent="0.25">
      <c r="A370" t="s">
        <v>32499</v>
      </c>
      <c r="B370" t="s">
        <v>2673</v>
      </c>
      <c r="C370" t="s">
        <v>21741</v>
      </c>
      <c r="D370" t="s">
        <v>20803</v>
      </c>
      <c r="E370">
        <v>594.92376903902698</v>
      </c>
      <c r="F370">
        <v>39.648833459159299</v>
      </c>
      <c r="G370">
        <v>-3.90735449460233</v>
      </c>
      <c r="H370">
        <v>555.27493557986804</v>
      </c>
      <c r="I370">
        <v>0.99126396237507397</v>
      </c>
      <c r="J370">
        <v>-555.28868303106401</v>
      </c>
      <c r="K370">
        <f t="shared" si="10"/>
        <v>3.9073544946023264</v>
      </c>
      <c r="L370">
        <f t="shared" si="11"/>
        <v>15.004824029736827</v>
      </c>
    </row>
    <row r="371" spans="1:12" x14ac:dyDescent="0.25">
      <c r="A371" t="s">
        <v>32499</v>
      </c>
      <c r="B371" t="s">
        <v>3870</v>
      </c>
      <c r="C371" t="s">
        <v>8401</v>
      </c>
      <c r="D371" t="s">
        <v>8402</v>
      </c>
      <c r="E371">
        <v>1915.70886724348</v>
      </c>
      <c r="F371">
        <v>128.096231175745</v>
      </c>
      <c r="G371">
        <v>-3.90257839479631</v>
      </c>
      <c r="H371">
        <v>1787.6126360677299</v>
      </c>
      <c r="I371">
        <v>0.99875955320399801</v>
      </c>
      <c r="J371">
        <v>-1787.6168959671299</v>
      </c>
      <c r="K371">
        <f t="shared" si="10"/>
        <v>3.90257839479631</v>
      </c>
      <c r="L371">
        <f t="shared" si="11"/>
        <v>14.955232091217209</v>
      </c>
    </row>
    <row r="372" spans="1:12" x14ac:dyDescent="0.25">
      <c r="A372" t="s">
        <v>32499</v>
      </c>
      <c r="B372" t="s">
        <v>2591</v>
      </c>
      <c r="C372" t="s">
        <v>20788</v>
      </c>
      <c r="D372" t="s">
        <v>20789</v>
      </c>
      <c r="E372">
        <v>1070.8627842702499</v>
      </c>
      <c r="F372">
        <v>71.672891253095599</v>
      </c>
      <c r="G372">
        <v>-3.9012022676207301</v>
      </c>
      <c r="H372">
        <v>999.18989301715396</v>
      </c>
      <c r="I372">
        <v>0.99617871840094097</v>
      </c>
      <c r="J372">
        <v>-999.19750884735697</v>
      </c>
      <c r="K372">
        <f t="shared" si="10"/>
        <v>3.9012022676207341</v>
      </c>
      <c r="L372">
        <f t="shared" si="11"/>
        <v>14.940973714716701</v>
      </c>
    </row>
    <row r="373" spans="1:12" x14ac:dyDescent="0.25">
      <c r="A373" t="s">
        <v>32499</v>
      </c>
      <c r="B373" t="s">
        <v>2189</v>
      </c>
      <c r="C373" t="s">
        <v>16237</v>
      </c>
      <c r="D373" t="s">
        <v>16238</v>
      </c>
      <c r="E373">
        <v>1151.27257223169</v>
      </c>
      <c r="F373">
        <v>77.772711785273998</v>
      </c>
      <c r="G373">
        <v>-3.88782158865556</v>
      </c>
      <c r="H373">
        <v>1073.4998604464099</v>
      </c>
      <c r="I373">
        <v>0.99660787771898895</v>
      </c>
      <c r="J373">
        <v>-1073.50690055312</v>
      </c>
      <c r="K373">
        <f t="shared" si="10"/>
        <v>3.8878215886555596</v>
      </c>
      <c r="L373">
        <f t="shared" si="11"/>
        <v>14.803040112710582</v>
      </c>
    </row>
    <row r="374" spans="1:12" x14ac:dyDescent="0.25">
      <c r="A374" t="s">
        <v>32499</v>
      </c>
      <c r="B374" t="s">
        <v>2431</v>
      </c>
      <c r="C374" t="s">
        <v>19180</v>
      </c>
      <c r="D374" t="s">
        <v>19181</v>
      </c>
      <c r="E374">
        <v>2075.4418244101198</v>
      </c>
      <c r="F374">
        <v>140.295872240102</v>
      </c>
      <c r="G374">
        <v>-3.8868740251209801</v>
      </c>
      <c r="H374">
        <v>1935.1459521700201</v>
      </c>
      <c r="I374">
        <v>0.99894767783656702</v>
      </c>
      <c r="J374">
        <v>-1935.14985569328</v>
      </c>
      <c r="K374">
        <f t="shared" si="10"/>
        <v>3.8868740251209815</v>
      </c>
      <c r="L374">
        <f t="shared" si="11"/>
        <v>14.793320653498728</v>
      </c>
    </row>
    <row r="375" spans="1:12" x14ac:dyDescent="0.25">
      <c r="A375" t="s">
        <v>32499</v>
      </c>
      <c r="B375" t="s">
        <v>3972</v>
      </c>
      <c r="C375" t="s">
        <v>14716</v>
      </c>
      <c r="D375" t="s">
        <v>6204</v>
      </c>
      <c r="E375">
        <v>1646.22741569703</v>
      </c>
      <c r="F375">
        <v>111.321724712255</v>
      </c>
      <c r="G375">
        <v>-3.8863565777351798</v>
      </c>
      <c r="H375">
        <v>1534.90569098478</v>
      </c>
      <c r="I375">
        <v>0.998359788359788</v>
      </c>
      <c r="J375">
        <v>-1534.91061107314</v>
      </c>
      <c r="K375">
        <f t="shared" si="10"/>
        <v>3.8863565777351754</v>
      </c>
      <c r="L375">
        <f t="shared" si="11"/>
        <v>14.788015726060726</v>
      </c>
    </row>
    <row r="376" spans="1:12" x14ac:dyDescent="0.25">
      <c r="A376" t="s">
        <v>32499</v>
      </c>
      <c r="B376" t="s">
        <v>2872</v>
      </c>
      <c r="C376" t="s">
        <v>13824</v>
      </c>
      <c r="D376" t="s">
        <v>13825</v>
      </c>
      <c r="E376">
        <v>16487.266388363802</v>
      </c>
      <c r="F376">
        <v>1119.31706765473</v>
      </c>
      <c r="G376">
        <v>-3.8806615478842801</v>
      </c>
      <c r="H376">
        <v>15367.949320709</v>
      </c>
      <c r="I376">
        <v>0.99998236331569701</v>
      </c>
      <c r="J376">
        <v>-15367.9498106747</v>
      </c>
      <c r="K376">
        <f t="shared" si="10"/>
        <v>3.8806615478842845</v>
      </c>
      <c r="L376">
        <f t="shared" si="11"/>
        <v>14.72975519162685</v>
      </c>
    </row>
    <row r="377" spans="1:12" x14ac:dyDescent="0.25">
      <c r="A377" t="s">
        <v>32499</v>
      </c>
      <c r="B377" t="s">
        <v>2595</v>
      </c>
      <c r="C377" t="s">
        <v>20804</v>
      </c>
      <c r="D377" t="s">
        <v>20805</v>
      </c>
      <c r="E377">
        <v>1616.8887092786699</v>
      </c>
      <c r="F377">
        <v>109.79676957920999</v>
      </c>
      <c r="G377">
        <v>-3.8803128679205998</v>
      </c>
      <c r="H377">
        <v>1507.09193969946</v>
      </c>
      <c r="I377">
        <v>0.99832451499118202</v>
      </c>
      <c r="J377">
        <v>-1507.0969350161399</v>
      </c>
      <c r="K377">
        <f t="shared" si="10"/>
        <v>3.8803128679206065</v>
      </c>
      <c r="L377">
        <f t="shared" si="11"/>
        <v>14.726195638317101</v>
      </c>
    </row>
    <row r="378" spans="1:12" x14ac:dyDescent="0.25">
      <c r="A378" t="s">
        <v>32499</v>
      </c>
      <c r="B378" t="s">
        <v>3040</v>
      </c>
      <c r="C378" t="s">
        <v>25153</v>
      </c>
      <c r="D378" t="s">
        <v>9664</v>
      </c>
      <c r="E378">
        <v>847.56262986382001</v>
      </c>
      <c r="F378">
        <v>57.948295055694302</v>
      </c>
      <c r="G378">
        <v>-3.8704818585609102</v>
      </c>
      <c r="H378">
        <v>789.61433480812605</v>
      </c>
      <c r="I378">
        <v>0.99442092886537303</v>
      </c>
      <c r="J378">
        <v>-789.62382079335498</v>
      </c>
      <c r="K378">
        <f t="shared" si="10"/>
        <v>3.8704818585609106</v>
      </c>
      <c r="L378">
        <f t="shared" si="11"/>
        <v>14.626187518532248</v>
      </c>
    </row>
    <row r="379" spans="1:12" x14ac:dyDescent="0.25">
      <c r="A379" t="s">
        <v>32499</v>
      </c>
      <c r="B379" t="s">
        <v>2089</v>
      </c>
      <c r="C379" t="s">
        <v>24480</v>
      </c>
      <c r="D379" t="s">
        <v>24481</v>
      </c>
      <c r="E379">
        <v>9751.8600278369904</v>
      </c>
      <c r="F379">
        <v>667.93034827352903</v>
      </c>
      <c r="G379">
        <v>-3.8679078470298198</v>
      </c>
      <c r="H379">
        <v>9083.92967956346</v>
      </c>
      <c r="I379">
        <v>0.99998236331569701</v>
      </c>
      <c r="J379">
        <v>-9083.9305030347405</v>
      </c>
      <c r="K379">
        <f t="shared" si="10"/>
        <v>3.8679078470298243</v>
      </c>
      <c r="L379">
        <f t="shared" si="11"/>
        <v>14.600115196208206</v>
      </c>
    </row>
    <row r="380" spans="1:12" x14ac:dyDescent="0.25">
      <c r="A380" t="s">
        <v>32499</v>
      </c>
      <c r="B380" t="s">
        <v>2467</v>
      </c>
      <c r="C380" t="s">
        <v>19548</v>
      </c>
      <c r="D380" t="s">
        <v>19549</v>
      </c>
      <c r="E380">
        <v>1510.9433805456899</v>
      </c>
      <c r="F380">
        <v>105.221904180077</v>
      </c>
      <c r="G380">
        <v>-3.8439426308233999</v>
      </c>
      <c r="H380">
        <v>1405.72147636562</v>
      </c>
      <c r="I380">
        <v>0.99800117577895398</v>
      </c>
      <c r="J380">
        <v>-1405.7267319826001</v>
      </c>
      <c r="K380">
        <f t="shared" si="10"/>
        <v>3.8439426308233924</v>
      </c>
      <c r="L380">
        <f t="shared" si="11"/>
        <v>14.359589786170929</v>
      </c>
    </row>
    <row r="381" spans="1:12" x14ac:dyDescent="0.25">
      <c r="A381" t="s">
        <v>32499</v>
      </c>
      <c r="B381" t="s">
        <v>2564</v>
      </c>
      <c r="C381" t="s">
        <v>20491</v>
      </c>
      <c r="D381" t="s">
        <v>20492</v>
      </c>
      <c r="E381">
        <v>918.19284901913795</v>
      </c>
      <c r="F381">
        <v>64.048115587872701</v>
      </c>
      <c r="G381">
        <v>-3.8415691666456699</v>
      </c>
      <c r="H381">
        <v>854.14473343126599</v>
      </c>
      <c r="I381">
        <v>0.99504997060552602</v>
      </c>
      <c r="J381">
        <v>-854.15337223594099</v>
      </c>
      <c r="K381">
        <f t="shared" si="10"/>
        <v>3.8415691666456704</v>
      </c>
      <c r="L381">
        <f t="shared" si="11"/>
        <v>14.335985385228019</v>
      </c>
    </row>
    <row r="382" spans="1:12" x14ac:dyDescent="0.25">
      <c r="A382" t="s">
        <v>32499</v>
      </c>
      <c r="B382" t="s">
        <v>2544</v>
      </c>
      <c r="C382" t="s">
        <v>12592</v>
      </c>
      <c r="D382" t="s">
        <v>12593</v>
      </c>
      <c r="E382">
        <v>2651.3497652150299</v>
      </c>
      <c r="F382">
        <v>187.56948136448401</v>
      </c>
      <c r="G382">
        <v>-3.82122998536589</v>
      </c>
      <c r="H382">
        <v>2463.7802838505399</v>
      </c>
      <c r="I382">
        <v>0.99941798941798898</v>
      </c>
      <c r="J382">
        <v>-2463.7832471403099</v>
      </c>
      <c r="K382">
        <f t="shared" si="10"/>
        <v>3.8212299853658975</v>
      </c>
      <c r="L382">
        <f t="shared" si="11"/>
        <v>14.135294003734762</v>
      </c>
    </row>
    <row r="383" spans="1:12" x14ac:dyDescent="0.25">
      <c r="A383" t="s">
        <v>32499</v>
      </c>
      <c r="B383" t="s">
        <v>4045</v>
      </c>
      <c r="C383" t="s">
        <v>8236</v>
      </c>
      <c r="D383" t="s">
        <v>8237</v>
      </c>
      <c r="E383">
        <v>1827.69274798839</v>
      </c>
      <c r="F383">
        <v>129.62118630878999</v>
      </c>
      <c r="G383">
        <v>-3.8176501123723301</v>
      </c>
      <c r="H383">
        <v>1698.0715616796001</v>
      </c>
      <c r="I383">
        <v>0.99861845972957097</v>
      </c>
      <c r="J383">
        <v>-1698.0758531459601</v>
      </c>
      <c r="K383">
        <f t="shared" si="10"/>
        <v>3.8176501123723257</v>
      </c>
      <c r="L383">
        <f t="shared" si="11"/>
        <v>14.100262465075502</v>
      </c>
    </row>
    <row r="384" spans="1:12" x14ac:dyDescent="0.25">
      <c r="A384" t="s">
        <v>32499</v>
      </c>
      <c r="B384" t="s">
        <v>2318</v>
      </c>
      <c r="C384" t="s">
        <v>17992</v>
      </c>
      <c r="D384" t="s">
        <v>17993</v>
      </c>
      <c r="E384">
        <v>7016.8406183918196</v>
      </c>
      <c r="F384">
        <v>498.66032850558003</v>
      </c>
      <c r="G384">
        <v>-3.8146922557621599</v>
      </c>
      <c r="H384">
        <v>6518.1802898862397</v>
      </c>
      <c r="I384">
        <v>0.99995884773662502</v>
      </c>
      <c r="J384">
        <v>-6518.1814061391697</v>
      </c>
      <c r="K384">
        <f t="shared" si="10"/>
        <v>3.8146922557621656</v>
      </c>
      <c r="L384">
        <f t="shared" si="11"/>
        <v>14.071383298969012</v>
      </c>
    </row>
    <row r="385" spans="1:12" x14ac:dyDescent="0.25">
      <c r="A385" t="s">
        <v>32499</v>
      </c>
      <c r="B385" t="s">
        <v>2631</v>
      </c>
      <c r="C385" t="s">
        <v>21184</v>
      </c>
      <c r="D385" t="s">
        <v>6204</v>
      </c>
      <c r="E385">
        <v>1471.2817959430899</v>
      </c>
      <c r="F385">
        <v>105.221904180077</v>
      </c>
      <c r="G385">
        <v>-3.8055666250517102</v>
      </c>
      <c r="H385">
        <v>1366.05989176302</v>
      </c>
      <c r="I385">
        <v>0.99790123456790103</v>
      </c>
      <c r="J385">
        <v>-1366.0651925222801</v>
      </c>
      <c r="K385">
        <f t="shared" si="10"/>
        <v>3.8055666250517035</v>
      </c>
      <c r="L385">
        <f t="shared" si="11"/>
        <v>13.982657008612341</v>
      </c>
    </row>
    <row r="386" spans="1:12" x14ac:dyDescent="0.25">
      <c r="A386" t="s">
        <v>32499</v>
      </c>
      <c r="B386" t="s">
        <v>3055</v>
      </c>
      <c r="C386" t="s">
        <v>25299</v>
      </c>
      <c r="D386" t="s">
        <v>25300</v>
      </c>
      <c r="E386">
        <v>548.742471899012</v>
      </c>
      <c r="F386">
        <v>39.648833459159299</v>
      </c>
      <c r="G386">
        <v>-3.7907789177529501</v>
      </c>
      <c r="H386">
        <v>509.09363843985199</v>
      </c>
      <c r="I386">
        <v>0.99034685479129902</v>
      </c>
      <c r="J386">
        <v>-509.10775156614</v>
      </c>
      <c r="K386">
        <f t="shared" ref="K386:K449" si="12">LOG(E386/F386,2)</f>
        <v>3.7907789177529496</v>
      </c>
      <c r="L386">
        <f t="shared" ref="L386:L449" si="13">E386/F386</f>
        <v>13.84006600003125</v>
      </c>
    </row>
    <row r="387" spans="1:12" x14ac:dyDescent="0.25">
      <c r="A387" t="s">
        <v>32499</v>
      </c>
      <c r="B387" t="s">
        <v>3026</v>
      </c>
      <c r="C387" t="s">
        <v>25070</v>
      </c>
      <c r="D387" t="s">
        <v>25071</v>
      </c>
      <c r="E387">
        <v>731.83773232472095</v>
      </c>
      <c r="F387">
        <v>53.373429656560603</v>
      </c>
      <c r="G387">
        <v>-3.77733017677222</v>
      </c>
      <c r="H387">
        <v>678.46430266816105</v>
      </c>
      <c r="I387">
        <v>0.99315108759553195</v>
      </c>
      <c r="J387">
        <v>-678.47481767436102</v>
      </c>
      <c r="K387">
        <f t="shared" si="12"/>
        <v>3.7773301767722196</v>
      </c>
      <c r="L387">
        <f t="shared" si="13"/>
        <v>13.711648980285535</v>
      </c>
    </row>
    <row r="388" spans="1:12" x14ac:dyDescent="0.25">
      <c r="A388" t="s">
        <v>32499</v>
      </c>
      <c r="B388" t="s">
        <v>2349</v>
      </c>
      <c r="C388" t="s">
        <v>18309</v>
      </c>
      <c r="D388" t="s">
        <v>9139</v>
      </c>
      <c r="E388">
        <v>3152.2810118396701</v>
      </c>
      <c r="F388">
        <v>231.79318022277701</v>
      </c>
      <c r="G388">
        <v>-3.7654861250092999</v>
      </c>
      <c r="H388">
        <v>2920.4878316168902</v>
      </c>
      <c r="I388">
        <v>0.99962375073486198</v>
      </c>
      <c r="J388">
        <v>-2920.4902591017299</v>
      </c>
      <c r="K388">
        <f t="shared" si="12"/>
        <v>3.765486125009299</v>
      </c>
      <c r="L388">
        <f t="shared" si="13"/>
        <v>13.599541663866059</v>
      </c>
    </row>
    <row r="389" spans="1:12" x14ac:dyDescent="0.25">
      <c r="A389" t="s">
        <v>32499</v>
      </c>
      <c r="B389" t="s">
        <v>2869</v>
      </c>
      <c r="C389" t="s">
        <v>6099</v>
      </c>
      <c r="D389" t="s">
        <v>23633</v>
      </c>
      <c r="E389">
        <v>663.38075068187402</v>
      </c>
      <c r="F389">
        <v>48.798564257426797</v>
      </c>
      <c r="G389">
        <v>-3.7649265432422898</v>
      </c>
      <c r="H389">
        <v>614.58218642444797</v>
      </c>
      <c r="I389">
        <v>0.99228689006466797</v>
      </c>
      <c r="J389">
        <v>-614.59371827421899</v>
      </c>
      <c r="K389">
        <f t="shared" si="12"/>
        <v>3.7649265432422876</v>
      </c>
      <c r="L389">
        <f t="shared" si="13"/>
        <v>13.594267798174249</v>
      </c>
    </row>
    <row r="390" spans="1:12" x14ac:dyDescent="0.25">
      <c r="A390" t="s">
        <v>32499</v>
      </c>
      <c r="B390" t="s">
        <v>2858</v>
      </c>
      <c r="C390" t="s">
        <v>23520</v>
      </c>
      <c r="D390" t="s">
        <v>23521</v>
      </c>
      <c r="E390">
        <v>1217.0130069839499</v>
      </c>
      <c r="F390">
        <v>89.972352849630695</v>
      </c>
      <c r="G390">
        <v>-3.7577190258380102</v>
      </c>
      <c r="H390">
        <v>1127.04065413432</v>
      </c>
      <c r="I390">
        <v>0.99683715461493205</v>
      </c>
      <c r="J390">
        <v>-1127.0469185104</v>
      </c>
      <c r="K390">
        <f t="shared" si="12"/>
        <v>3.7577190258380133</v>
      </c>
      <c r="L390">
        <f t="shared" si="13"/>
        <v>13.526521964118507</v>
      </c>
    </row>
    <row r="391" spans="1:12" x14ac:dyDescent="0.25">
      <c r="A391" t="s">
        <v>32499</v>
      </c>
      <c r="B391" t="s">
        <v>5678</v>
      </c>
      <c r="C391" t="s">
        <v>24956</v>
      </c>
      <c r="D391" t="s">
        <v>24957</v>
      </c>
      <c r="E391">
        <v>820.94047033604602</v>
      </c>
      <c r="F391">
        <v>60.998205321783502</v>
      </c>
      <c r="G391">
        <v>-3.7504389085323502</v>
      </c>
      <c r="H391">
        <v>759.94226501426294</v>
      </c>
      <c r="I391">
        <v>0.99409171075837699</v>
      </c>
      <c r="J391">
        <v>-759.95151947148202</v>
      </c>
      <c r="K391">
        <f t="shared" si="12"/>
        <v>3.7504389085323515</v>
      </c>
      <c r="L391">
        <f t="shared" si="13"/>
        <v>13.458436457357118</v>
      </c>
    </row>
    <row r="392" spans="1:12" x14ac:dyDescent="0.25">
      <c r="A392" t="s">
        <v>32499</v>
      </c>
      <c r="B392" t="s">
        <v>3417</v>
      </c>
      <c r="C392" t="s">
        <v>18592</v>
      </c>
      <c r="D392" t="s">
        <v>18593</v>
      </c>
      <c r="E392">
        <v>1043.6973153643601</v>
      </c>
      <c r="F392">
        <v>77.772711785273998</v>
      </c>
      <c r="G392">
        <v>-3.7462955199489198</v>
      </c>
      <c r="H392">
        <v>965.92460357908396</v>
      </c>
      <c r="I392">
        <v>0.99593180482069399</v>
      </c>
      <c r="J392">
        <v>-965.931868471857</v>
      </c>
      <c r="K392">
        <f t="shared" si="12"/>
        <v>3.746295519948919</v>
      </c>
      <c r="L392">
        <f t="shared" si="13"/>
        <v>13.419839573627682</v>
      </c>
    </row>
    <row r="393" spans="1:12" x14ac:dyDescent="0.25">
      <c r="A393" t="s">
        <v>32499</v>
      </c>
      <c r="B393" t="s">
        <v>2074</v>
      </c>
      <c r="C393" t="s">
        <v>23716</v>
      </c>
      <c r="D393" t="s">
        <v>23717</v>
      </c>
      <c r="E393">
        <v>3390.25051945528</v>
      </c>
      <c r="F393">
        <v>253.142552085402</v>
      </c>
      <c r="G393">
        <v>-3.74336994065757</v>
      </c>
      <c r="H393">
        <v>3137.10796736988</v>
      </c>
      <c r="I393">
        <v>0.99968841857730795</v>
      </c>
      <c r="J393">
        <v>-3137.11020076664</v>
      </c>
      <c r="K393">
        <f t="shared" si="12"/>
        <v>3.7433699406575682</v>
      </c>
      <c r="L393">
        <f t="shared" si="13"/>
        <v>13.392653631427088</v>
      </c>
    </row>
    <row r="394" spans="1:12" x14ac:dyDescent="0.25">
      <c r="A394" t="s">
        <v>32499</v>
      </c>
      <c r="B394" t="s">
        <v>3931</v>
      </c>
      <c r="C394" t="s">
        <v>12132</v>
      </c>
      <c r="D394" t="s">
        <v>12133</v>
      </c>
      <c r="E394">
        <v>2592.6723523782998</v>
      </c>
      <c r="F394">
        <v>196.719212162752</v>
      </c>
      <c r="G394">
        <v>-3.7202301305268599</v>
      </c>
      <c r="H394">
        <v>2395.9531402155499</v>
      </c>
      <c r="I394">
        <v>0.99935920047031201</v>
      </c>
      <c r="J394">
        <v>-2395.9560284406198</v>
      </c>
      <c r="K394">
        <f t="shared" si="12"/>
        <v>3.7202301305268572</v>
      </c>
      <c r="L394">
        <f t="shared" si="13"/>
        <v>13.179558436993435</v>
      </c>
    </row>
    <row r="395" spans="1:12" x14ac:dyDescent="0.25">
      <c r="A395" t="s">
        <v>32499</v>
      </c>
      <c r="B395" t="s">
        <v>2841</v>
      </c>
      <c r="C395" t="s">
        <v>23371</v>
      </c>
      <c r="D395" t="s">
        <v>11909</v>
      </c>
      <c r="E395">
        <v>2046.10311799176</v>
      </c>
      <c r="F395">
        <v>155.545423570548</v>
      </c>
      <c r="G395">
        <v>-3.7174710008976199</v>
      </c>
      <c r="H395">
        <v>1890.55769442121</v>
      </c>
      <c r="I395">
        <v>0.99888888888888905</v>
      </c>
      <c r="J395">
        <v>-1890.5613493155699</v>
      </c>
      <c r="K395">
        <f t="shared" si="12"/>
        <v>3.7174710008976164</v>
      </c>
      <c r="L395">
        <f t="shared" si="13"/>
        <v>13.154376843904668</v>
      </c>
    </row>
    <row r="396" spans="1:12" x14ac:dyDescent="0.25">
      <c r="A396" t="s">
        <v>32499</v>
      </c>
      <c r="B396" t="s">
        <v>3850</v>
      </c>
      <c r="C396" t="s">
        <v>6609</v>
      </c>
      <c r="D396" t="s">
        <v>6610</v>
      </c>
      <c r="E396">
        <v>2579.08961792535</v>
      </c>
      <c r="F396">
        <v>198.24416729579599</v>
      </c>
      <c r="G396">
        <v>-3.7015115796558602</v>
      </c>
      <c r="H396">
        <v>2380.8454506295602</v>
      </c>
      <c r="I396">
        <v>0.99935920047031201</v>
      </c>
      <c r="J396">
        <v>-2380.8483280065202</v>
      </c>
      <c r="K396">
        <f t="shared" si="12"/>
        <v>3.7015115796558629</v>
      </c>
      <c r="L396">
        <f t="shared" si="13"/>
        <v>13.009662040029376</v>
      </c>
    </row>
    <row r="397" spans="1:12" x14ac:dyDescent="0.25">
      <c r="A397" t="s">
        <v>32499</v>
      </c>
      <c r="B397" t="s">
        <v>4022</v>
      </c>
      <c r="C397" t="s">
        <v>6609</v>
      </c>
      <c r="D397" t="s">
        <v>6610</v>
      </c>
      <c r="E397">
        <v>2579.08961792535</v>
      </c>
      <c r="F397">
        <v>198.24416729579599</v>
      </c>
      <c r="G397">
        <v>-3.7015115796558602</v>
      </c>
      <c r="H397">
        <v>2380.8454506295602</v>
      </c>
      <c r="I397">
        <v>0.99935920047031201</v>
      </c>
      <c r="J397">
        <v>-2380.8483280065202</v>
      </c>
      <c r="K397">
        <f t="shared" si="12"/>
        <v>3.7015115796558629</v>
      </c>
      <c r="L397">
        <f t="shared" si="13"/>
        <v>13.009662040029376</v>
      </c>
    </row>
    <row r="398" spans="1:12" x14ac:dyDescent="0.25">
      <c r="A398" t="s">
        <v>32499</v>
      </c>
      <c r="B398" t="s">
        <v>2693</v>
      </c>
      <c r="C398" t="s">
        <v>21910</v>
      </c>
      <c r="D398" t="s">
        <v>21911</v>
      </c>
      <c r="E398">
        <v>2177.04067811816</v>
      </c>
      <c r="F398">
        <v>169.27001976794901</v>
      </c>
      <c r="G398">
        <v>-3.68496998633558</v>
      </c>
      <c r="H398">
        <v>2007.7706583502099</v>
      </c>
      <c r="I398">
        <v>0.99905937683715496</v>
      </c>
      <c r="J398">
        <v>-2007.77403995963</v>
      </c>
      <c r="K398">
        <f t="shared" si="12"/>
        <v>3.68496998633558</v>
      </c>
      <c r="L398">
        <f t="shared" si="13"/>
        <v>12.861348283072505</v>
      </c>
    </row>
    <row r="399" spans="1:12" x14ac:dyDescent="0.25">
      <c r="A399" t="s">
        <v>32499</v>
      </c>
      <c r="B399" t="s">
        <v>3929</v>
      </c>
      <c r="C399" t="s">
        <v>12071</v>
      </c>
      <c r="D399" t="s">
        <v>12072</v>
      </c>
      <c r="E399">
        <v>9717.0882276374505</v>
      </c>
      <c r="F399">
        <v>759.42765625620495</v>
      </c>
      <c r="G399">
        <v>-3.6775396240693898</v>
      </c>
      <c r="H399">
        <v>8957.6605713812405</v>
      </c>
      <c r="I399">
        <v>0.99995296884185803</v>
      </c>
      <c r="J399">
        <v>-8957.6613262824303</v>
      </c>
      <c r="K399">
        <f t="shared" si="12"/>
        <v>3.6775396240693912</v>
      </c>
      <c r="L399">
        <f t="shared" si="13"/>
        <v>12.795278322546679</v>
      </c>
    </row>
    <row r="400" spans="1:12" x14ac:dyDescent="0.25">
      <c r="A400" t="s">
        <v>32499</v>
      </c>
      <c r="B400" t="s">
        <v>2344</v>
      </c>
      <c r="C400" t="s">
        <v>18282</v>
      </c>
      <c r="D400" t="s">
        <v>18283</v>
      </c>
      <c r="E400">
        <v>772.04262630544099</v>
      </c>
      <c r="F400">
        <v>60.998205321783502</v>
      </c>
      <c r="G400">
        <v>-3.6618418026102999</v>
      </c>
      <c r="H400">
        <v>711.04442098365803</v>
      </c>
      <c r="I400">
        <v>0.99350970017636697</v>
      </c>
      <c r="J400">
        <v>-711.05385006859501</v>
      </c>
      <c r="K400">
        <f t="shared" si="12"/>
        <v>3.6618418026103021</v>
      </c>
      <c r="L400">
        <f t="shared" si="13"/>
        <v>12.656808872206792</v>
      </c>
    </row>
    <row r="401" spans="1:12" x14ac:dyDescent="0.25">
      <c r="A401" t="s">
        <v>32499</v>
      </c>
      <c r="B401" t="s">
        <v>3094</v>
      </c>
      <c r="C401" t="s">
        <v>22302</v>
      </c>
      <c r="D401" t="s">
        <v>25458</v>
      </c>
      <c r="E401">
        <v>775.84579195226604</v>
      </c>
      <c r="F401">
        <v>62.523160454828101</v>
      </c>
      <c r="G401">
        <v>-3.6333073176659001</v>
      </c>
      <c r="H401">
        <v>713.32263149743801</v>
      </c>
      <c r="I401">
        <v>0.99353321575543796</v>
      </c>
      <c r="J401">
        <v>-713.33188455899995</v>
      </c>
      <c r="K401">
        <f t="shared" si="12"/>
        <v>3.6333073176659005</v>
      </c>
      <c r="L401">
        <f t="shared" si="13"/>
        <v>12.408934326229417</v>
      </c>
    </row>
    <row r="402" spans="1:12" x14ac:dyDescent="0.25">
      <c r="A402" t="s">
        <v>32499</v>
      </c>
      <c r="B402" t="s">
        <v>2052</v>
      </c>
      <c r="C402" t="s">
        <v>22607</v>
      </c>
      <c r="D402" t="s">
        <v>22608</v>
      </c>
      <c r="E402">
        <v>869.83831436665105</v>
      </c>
      <c r="F402">
        <v>70.147936120051</v>
      </c>
      <c r="G402">
        <v>-3.63227469471413</v>
      </c>
      <c r="H402">
        <v>799.69037824659995</v>
      </c>
      <c r="I402">
        <v>0.99452087007642598</v>
      </c>
      <c r="J402">
        <v>-799.69862728383396</v>
      </c>
      <c r="K402">
        <f t="shared" si="12"/>
        <v>3.6322746947141291</v>
      </c>
      <c r="L402">
        <f t="shared" si="13"/>
        <v>12.400055689136911</v>
      </c>
    </row>
    <row r="403" spans="1:12" x14ac:dyDescent="0.25">
      <c r="A403" t="s">
        <v>32499</v>
      </c>
      <c r="B403" t="s">
        <v>2352</v>
      </c>
      <c r="C403" t="s">
        <v>18337</v>
      </c>
      <c r="D403" t="s">
        <v>18338</v>
      </c>
      <c r="E403">
        <v>2498.6798299639199</v>
      </c>
      <c r="F403">
        <v>204.34398782797501</v>
      </c>
      <c r="G403">
        <v>-3.6120943501770499</v>
      </c>
      <c r="H403">
        <v>2294.3358421359399</v>
      </c>
      <c r="I403">
        <v>0.99931216931216904</v>
      </c>
      <c r="J403">
        <v>-2294.3386854898399</v>
      </c>
      <c r="K403">
        <f t="shared" si="12"/>
        <v>3.6120943501770468</v>
      </c>
      <c r="L403">
        <f t="shared" si="13"/>
        <v>12.227811821248244</v>
      </c>
    </row>
    <row r="404" spans="1:12" x14ac:dyDescent="0.25">
      <c r="A404" t="s">
        <v>32499</v>
      </c>
      <c r="B404" t="s">
        <v>2417</v>
      </c>
      <c r="C404" t="s">
        <v>19022</v>
      </c>
      <c r="D404" t="s">
        <v>18336</v>
      </c>
      <c r="E404">
        <v>699.78247901576901</v>
      </c>
      <c r="F404">
        <v>57.948295055694302</v>
      </c>
      <c r="G404">
        <v>-3.5940684229259201</v>
      </c>
      <c r="H404">
        <v>641.83418396007505</v>
      </c>
      <c r="I404">
        <v>0.99265138154026999</v>
      </c>
      <c r="J404">
        <v>-641.84424670438898</v>
      </c>
      <c r="K404">
        <f t="shared" si="12"/>
        <v>3.5940684229259166</v>
      </c>
      <c r="L404">
        <f t="shared" si="13"/>
        <v>12.075980464018928</v>
      </c>
    </row>
    <row r="405" spans="1:12" x14ac:dyDescent="0.25">
      <c r="A405" t="s">
        <v>32499</v>
      </c>
      <c r="B405" t="s">
        <v>2376</v>
      </c>
      <c r="C405" t="s">
        <v>18651</v>
      </c>
      <c r="D405" t="s">
        <v>6340</v>
      </c>
      <c r="E405">
        <v>1711.9678504492899</v>
      </c>
      <c r="F405">
        <v>141.82082737314701</v>
      </c>
      <c r="G405">
        <v>-3.5935142861643898</v>
      </c>
      <c r="H405">
        <v>1570.1470230761499</v>
      </c>
      <c r="I405">
        <v>0.99844209288653696</v>
      </c>
      <c r="J405">
        <v>-1570.15113521591</v>
      </c>
      <c r="K405">
        <f t="shared" si="12"/>
        <v>3.5935142861643872</v>
      </c>
      <c r="L405">
        <f t="shared" si="13"/>
        <v>12.071342990722401</v>
      </c>
    </row>
    <row r="406" spans="1:12" x14ac:dyDescent="0.25">
      <c r="A406" t="s">
        <v>32499</v>
      </c>
      <c r="B406" t="s">
        <v>3855</v>
      </c>
      <c r="C406" t="s">
        <v>7204</v>
      </c>
      <c r="D406" t="s">
        <v>7205</v>
      </c>
      <c r="E406">
        <v>3440.77829162024</v>
      </c>
      <c r="F406">
        <v>288.21652014542701</v>
      </c>
      <c r="G406">
        <v>-3.5775099981021201</v>
      </c>
      <c r="H406">
        <v>3152.56177147481</v>
      </c>
      <c r="I406">
        <v>0.99968253968253995</v>
      </c>
      <c r="J406">
        <v>-3152.5638013436301</v>
      </c>
      <c r="K406">
        <f t="shared" si="12"/>
        <v>3.5775099981021254</v>
      </c>
      <c r="L406">
        <f t="shared" si="13"/>
        <v>11.93817165610114</v>
      </c>
    </row>
    <row r="407" spans="1:12" x14ac:dyDescent="0.25">
      <c r="A407" t="s">
        <v>32499</v>
      </c>
      <c r="B407" t="s">
        <v>2857</v>
      </c>
      <c r="C407" t="s">
        <v>23515</v>
      </c>
      <c r="D407" t="s">
        <v>23516</v>
      </c>
      <c r="E407">
        <v>1650.57389072198</v>
      </c>
      <c r="F407">
        <v>138.77091710705699</v>
      </c>
      <c r="G407">
        <v>-3.5721905725582701</v>
      </c>
      <c r="H407">
        <v>1511.8029736149199</v>
      </c>
      <c r="I407">
        <v>0.99821281599059397</v>
      </c>
      <c r="J407">
        <v>-1511.80719391608</v>
      </c>
      <c r="K407">
        <f t="shared" si="12"/>
        <v>3.572190572558279</v>
      </c>
      <c r="L407">
        <f t="shared" si="13"/>
        <v>11.894234938640775</v>
      </c>
    </row>
    <row r="408" spans="1:12" x14ac:dyDescent="0.25">
      <c r="A408" t="s">
        <v>32499</v>
      </c>
      <c r="B408" t="s">
        <v>2663</v>
      </c>
      <c r="C408" t="s">
        <v>21680</v>
      </c>
      <c r="D408" t="s">
        <v>18126</v>
      </c>
      <c r="E408">
        <v>1736.96008184271</v>
      </c>
      <c r="F408">
        <v>147.92064790532501</v>
      </c>
      <c r="G408">
        <v>-3.5536692448482801</v>
      </c>
      <c r="H408">
        <v>1589.03943393739</v>
      </c>
      <c r="I408">
        <v>0.99838918283362699</v>
      </c>
      <c r="J408">
        <v>-1589.0434075799101</v>
      </c>
      <c r="K408">
        <f t="shared" si="12"/>
        <v>3.5536692448482747</v>
      </c>
      <c r="L408">
        <f t="shared" si="13"/>
        <v>11.742512667700268</v>
      </c>
    </row>
    <row r="409" spans="1:12" x14ac:dyDescent="0.25">
      <c r="A409" t="s">
        <v>32499</v>
      </c>
      <c r="B409" t="s">
        <v>2392</v>
      </c>
      <c r="C409" t="s">
        <v>18788</v>
      </c>
      <c r="D409" t="s">
        <v>18789</v>
      </c>
      <c r="E409">
        <v>693.26276647835505</v>
      </c>
      <c r="F409">
        <v>59.473250188738902</v>
      </c>
      <c r="G409">
        <v>-3.5430894531575099</v>
      </c>
      <c r="H409">
        <v>633.78951628961602</v>
      </c>
      <c r="I409">
        <v>0.99248089359200498</v>
      </c>
      <c r="J409">
        <v>-633.79941972322695</v>
      </c>
      <c r="K409">
        <f t="shared" si="12"/>
        <v>3.5430894531575055</v>
      </c>
      <c r="L409">
        <f t="shared" si="13"/>
        <v>11.656715654151729</v>
      </c>
    </row>
    <row r="410" spans="1:12" x14ac:dyDescent="0.25">
      <c r="A410" t="s">
        <v>32499</v>
      </c>
      <c r="B410" t="s">
        <v>3073</v>
      </c>
      <c r="C410" t="s">
        <v>6099</v>
      </c>
      <c r="D410" t="s">
        <v>6204</v>
      </c>
      <c r="E410">
        <v>1312.0921481545699</v>
      </c>
      <c r="F410">
        <v>112.8466798453</v>
      </c>
      <c r="G410">
        <v>-3.5394331663490699</v>
      </c>
      <c r="H410">
        <v>1199.2454683092701</v>
      </c>
      <c r="I410">
        <v>0.99711346266901801</v>
      </c>
      <c r="J410">
        <v>-1199.25069141004</v>
      </c>
      <c r="K410">
        <f t="shared" si="12"/>
        <v>3.5394331663490664</v>
      </c>
      <c r="L410">
        <f t="shared" si="13"/>
        <v>11.627210919747922</v>
      </c>
    </row>
    <row r="411" spans="1:12" x14ac:dyDescent="0.25">
      <c r="A411" t="s">
        <v>32499</v>
      </c>
      <c r="B411" t="s">
        <v>3690</v>
      </c>
      <c r="C411" t="s">
        <v>6135</v>
      </c>
      <c r="D411" t="s">
        <v>6136</v>
      </c>
      <c r="E411">
        <v>4750.6972022623304</v>
      </c>
      <c r="F411">
        <v>408.68797565595003</v>
      </c>
      <c r="G411">
        <v>-3.5390675534690201</v>
      </c>
      <c r="H411">
        <v>4342.0092266063803</v>
      </c>
      <c r="I411">
        <v>0.99977660199882401</v>
      </c>
      <c r="J411">
        <v>-4342.0106689106797</v>
      </c>
      <c r="K411">
        <f t="shared" si="12"/>
        <v>3.5390675534690139</v>
      </c>
      <c r="L411">
        <f t="shared" si="13"/>
        <v>11.624264684169857</v>
      </c>
    </row>
    <row r="412" spans="1:12" x14ac:dyDescent="0.25">
      <c r="A412" t="s">
        <v>32499</v>
      </c>
      <c r="B412" t="s">
        <v>2363</v>
      </c>
      <c r="C412" t="s">
        <v>18472</v>
      </c>
      <c r="D412" t="s">
        <v>18473</v>
      </c>
      <c r="E412">
        <v>1020.33501210529</v>
      </c>
      <c r="F412">
        <v>89.972352849630695</v>
      </c>
      <c r="G412">
        <v>-3.5034173565468198</v>
      </c>
      <c r="H412">
        <v>930.36265925565999</v>
      </c>
      <c r="I412">
        <v>0.99552616108171699</v>
      </c>
      <c r="J412">
        <v>-930.36925554880497</v>
      </c>
      <c r="K412">
        <f t="shared" si="12"/>
        <v>3.5034173565468163</v>
      </c>
      <c r="L412">
        <f t="shared" si="13"/>
        <v>11.340539396702885</v>
      </c>
    </row>
    <row r="413" spans="1:12" x14ac:dyDescent="0.25">
      <c r="A413" t="s">
        <v>32499</v>
      </c>
      <c r="B413" t="s">
        <v>2953</v>
      </c>
      <c r="C413" t="s">
        <v>24393</v>
      </c>
      <c r="D413" t="s">
        <v>13084</v>
      </c>
      <c r="E413">
        <v>2507.9160893919202</v>
      </c>
      <c r="F413">
        <v>224.168404557554</v>
      </c>
      <c r="G413">
        <v>-3.483834222064</v>
      </c>
      <c r="H413">
        <v>2283.7476848343599</v>
      </c>
      <c r="I413">
        <v>0.99922398589065298</v>
      </c>
      <c r="J413">
        <v>-2283.75034210993</v>
      </c>
      <c r="K413">
        <f t="shared" si="12"/>
        <v>3.4838342220640062</v>
      </c>
      <c r="L413">
        <f t="shared" si="13"/>
        <v>11.187643032664877</v>
      </c>
    </row>
    <row r="414" spans="1:12" x14ac:dyDescent="0.25">
      <c r="A414" t="s">
        <v>32499</v>
      </c>
      <c r="B414" t="s">
        <v>2746</v>
      </c>
      <c r="C414" t="s">
        <v>22462</v>
      </c>
      <c r="D414" t="s">
        <v>21352</v>
      </c>
      <c r="E414">
        <v>762.80636687743799</v>
      </c>
      <c r="F414">
        <v>68.6229809870065</v>
      </c>
      <c r="G414">
        <v>-3.4745531822297702</v>
      </c>
      <c r="H414">
        <v>694.18338589043196</v>
      </c>
      <c r="I414">
        <v>0.99326278659612</v>
      </c>
      <c r="J414">
        <v>-694.19208131908294</v>
      </c>
      <c r="K414">
        <f t="shared" si="12"/>
        <v>3.4745531822297697</v>
      </c>
      <c r="L414">
        <f t="shared" si="13"/>
        <v>11.115902514084494</v>
      </c>
    </row>
    <row r="415" spans="1:12" x14ac:dyDescent="0.25">
      <c r="A415" t="s">
        <v>32499</v>
      </c>
      <c r="B415" t="s">
        <v>3458</v>
      </c>
      <c r="C415" t="s">
        <v>20873</v>
      </c>
      <c r="D415" t="s">
        <v>11899</v>
      </c>
      <c r="E415">
        <v>5164.6989483881198</v>
      </c>
      <c r="F415">
        <v>466.63627071164399</v>
      </c>
      <c r="G415">
        <v>-3.4683139018645699</v>
      </c>
      <c r="H415">
        <v>4698.0626776764802</v>
      </c>
      <c r="I415">
        <v>0.99978248089359201</v>
      </c>
      <c r="J415">
        <v>-4698.0639579062799</v>
      </c>
      <c r="K415">
        <f t="shared" si="12"/>
        <v>3.4683139018645672</v>
      </c>
      <c r="L415">
        <f t="shared" si="13"/>
        <v>11.06793293309946</v>
      </c>
    </row>
    <row r="416" spans="1:12" x14ac:dyDescent="0.25">
      <c r="A416" t="s">
        <v>32499</v>
      </c>
      <c r="B416" t="s">
        <v>2617</v>
      </c>
      <c r="C416" t="s">
        <v>21009</v>
      </c>
      <c r="D416" t="s">
        <v>21010</v>
      </c>
      <c r="E416">
        <v>741.61730113084195</v>
      </c>
      <c r="F416">
        <v>67.0980258539619</v>
      </c>
      <c r="G416">
        <v>-3.4663326754248001</v>
      </c>
      <c r="H416">
        <v>674.51927527688099</v>
      </c>
      <c r="I416">
        <v>0.99299823633157003</v>
      </c>
      <c r="J416">
        <v>-674.528181903666</v>
      </c>
      <c r="K416">
        <f t="shared" si="12"/>
        <v>3.4663326754248005</v>
      </c>
      <c r="L416">
        <f t="shared" si="13"/>
        <v>11.052743977072645</v>
      </c>
    </row>
    <row r="417" spans="1:12" x14ac:dyDescent="0.25">
      <c r="A417" t="s">
        <v>32499</v>
      </c>
      <c r="B417" t="s">
        <v>2991</v>
      </c>
      <c r="C417" t="s">
        <v>24754</v>
      </c>
      <c r="D417" t="s">
        <v>24755</v>
      </c>
      <c r="E417">
        <v>2582.8927835721802</v>
      </c>
      <c r="F417">
        <v>234.84309048886701</v>
      </c>
      <c r="G417">
        <v>-3.4592187055024199</v>
      </c>
      <c r="H417">
        <v>2348.0496930833101</v>
      </c>
      <c r="I417">
        <v>0.99926513815402696</v>
      </c>
      <c r="J417">
        <v>-2348.0522411953898</v>
      </c>
      <c r="K417">
        <f t="shared" si="12"/>
        <v>3.4592187055024151</v>
      </c>
      <c r="L417">
        <f t="shared" si="13"/>
        <v>10.998376738252919</v>
      </c>
    </row>
    <row r="418" spans="1:12" x14ac:dyDescent="0.25">
      <c r="A418" t="s">
        <v>32499</v>
      </c>
      <c r="B418" t="s">
        <v>2406</v>
      </c>
      <c r="C418" t="s">
        <v>18936</v>
      </c>
      <c r="D418" t="s">
        <v>18937</v>
      </c>
      <c r="E418">
        <v>1300.1393418359801</v>
      </c>
      <c r="F418">
        <v>118.946500377478</v>
      </c>
      <c r="G418">
        <v>-3.4502815209311399</v>
      </c>
      <c r="H418">
        <v>1181.1928414585</v>
      </c>
      <c r="I418">
        <v>0.99703115814226895</v>
      </c>
      <c r="J418">
        <v>-1181.1978806090799</v>
      </c>
      <c r="K418">
        <f t="shared" si="12"/>
        <v>3.450281520931139</v>
      </c>
      <c r="L418">
        <f t="shared" si="13"/>
        <v>10.930454765041206</v>
      </c>
    </row>
    <row r="419" spans="1:12" x14ac:dyDescent="0.25">
      <c r="A419" t="s">
        <v>32499</v>
      </c>
      <c r="B419" t="s">
        <v>2789</v>
      </c>
      <c r="C419" t="s">
        <v>22814</v>
      </c>
      <c r="D419" t="s">
        <v>22815</v>
      </c>
      <c r="E419">
        <v>565.58506262066396</v>
      </c>
      <c r="F419">
        <v>51.848474523516003</v>
      </c>
      <c r="G419">
        <v>-3.4473705703039599</v>
      </c>
      <c r="H419">
        <v>513.736588097148</v>
      </c>
      <c r="I419">
        <v>0.99032921810699603</v>
      </c>
      <c r="J419">
        <v>-513.74815455974897</v>
      </c>
      <c r="K419">
        <f t="shared" si="12"/>
        <v>3.4473705703039603</v>
      </c>
      <c r="L419">
        <f t="shared" si="13"/>
        <v>10.908422433222052</v>
      </c>
    </row>
    <row r="420" spans="1:12" x14ac:dyDescent="0.25">
      <c r="A420" t="s">
        <v>32499</v>
      </c>
      <c r="B420" t="s">
        <v>5505</v>
      </c>
      <c r="C420" t="s">
        <v>20192</v>
      </c>
      <c r="D420" t="s">
        <v>19184</v>
      </c>
      <c r="E420">
        <v>1109.43775011662</v>
      </c>
      <c r="F420">
        <v>102.171993913987</v>
      </c>
      <c r="G420">
        <v>-3.4407570186749101</v>
      </c>
      <c r="H420">
        <v>1007.26575620263</v>
      </c>
      <c r="I420">
        <v>0.99609641387419201</v>
      </c>
      <c r="J420">
        <v>-1007.2716328912001</v>
      </c>
      <c r="K420">
        <f t="shared" si="12"/>
        <v>3.4407570186749252</v>
      </c>
      <c r="L420">
        <f t="shared" si="13"/>
        <v>10.858530871489059</v>
      </c>
    </row>
    <row r="421" spans="1:12" x14ac:dyDescent="0.25">
      <c r="A421" t="s">
        <v>32499</v>
      </c>
      <c r="B421" t="s">
        <v>5504</v>
      </c>
      <c r="C421" t="s">
        <v>20161</v>
      </c>
      <c r="D421" t="s">
        <v>20162</v>
      </c>
      <c r="E421">
        <v>4073.1904077494</v>
      </c>
      <c r="F421">
        <v>375.13896272896898</v>
      </c>
      <c r="G421">
        <v>-3.4406622397234998</v>
      </c>
      <c r="H421">
        <v>3698.05144502043</v>
      </c>
      <c r="I421">
        <v>0.99970605526161105</v>
      </c>
      <c r="J421">
        <v>-3698.0530456139099</v>
      </c>
      <c r="K421">
        <f t="shared" si="12"/>
        <v>3.4406622397235043</v>
      </c>
      <c r="L421">
        <f t="shared" si="13"/>
        <v>10.857817535450737</v>
      </c>
    </row>
    <row r="422" spans="1:12" x14ac:dyDescent="0.25">
      <c r="A422" t="s">
        <v>32499</v>
      </c>
      <c r="B422" t="s">
        <v>3077</v>
      </c>
      <c r="C422" t="s">
        <v>25453</v>
      </c>
      <c r="D422" t="s">
        <v>22112</v>
      </c>
      <c r="E422">
        <v>737.81413548401804</v>
      </c>
      <c r="F422">
        <v>68.6229809870065</v>
      </c>
      <c r="G422">
        <v>-3.42649372616994</v>
      </c>
      <c r="H422">
        <v>669.19115449701098</v>
      </c>
      <c r="I422">
        <v>0.99291005291005296</v>
      </c>
      <c r="J422">
        <v>-669.19992686513206</v>
      </c>
      <c r="K422">
        <f t="shared" si="12"/>
        <v>3.4264937261699413</v>
      </c>
      <c r="L422">
        <f t="shared" si="13"/>
        <v>10.751706277868056</v>
      </c>
    </row>
    <row r="423" spans="1:12" x14ac:dyDescent="0.25">
      <c r="A423" t="s">
        <v>32499</v>
      </c>
      <c r="B423" t="s">
        <v>2086</v>
      </c>
      <c r="C423" t="s">
        <v>24259</v>
      </c>
      <c r="D423" t="s">
        <v>24260</v>
      </c>
      <c r="E423">
        <v>1614.1721623880801</v>
      </c>
      <c r="F423">
        <v>150.97055817141401</v>
      </c>
      <c r="G423">
        <v>-3.41845532801069</v>
      </c>
      <c r="H423">
        <v>1463.2016042166699</v>
      </c>
      <c r="I423">
        <v>0.99805408583186395</v>
      </c>
      <c r="J423">
        <v>-1463.2055974534301</v>
      </c>
      <c r="K423">
        <f t="shared" si="12"/>
        <v>3.4184553280106886</v>
      </c>
      <c r="L423">
        <f t="shared" si="13"/>
        <v>10.691966579042035</v>
      </c>
    </row>
    <row r="424" spans="1:12" x14ac:dyDescent="0.25">
      <c r="A424" t="s">
        <v>32499</v>
      </c>
      <c r="B424" t="s">
        <v>3487</v>
      </c>
      <c r="C424" t="s">
        <v>22347</v>
      </c>
      <c r="D424" t="s">
        <v>20141</v>
      </c>
      <c r="E424">
        <v>2625.8142244434898</v>
      </c>
      <c r="F424">
        <v>247.04273155322301</v>
      </c>
      <c r="G424">
        <v>-3.40993233479798</v>
      </c>
      <c r="H424">
        <v>2378.7714928902701</v>
      </c>
      <c r="I424">
        <v>0.99925338036449196</v>
      </c>
      <c r="J424">
        <v>-2378.7739369317801</v>
      </c>
      <c r="K424">
        <f t="shared" si="12"/>
        <v>3.4099323347979871</v>
      </c>
      <c r="L424">
        <f t="shared" si="13"/>
        <v>10.628987980882098</v>
      </c>
    </row>
    <row r="425" spans="1:12" x14ac:dyDescent="0.25">
      <c r="A425" t="s">
        <v>32499</v>
      </c>
      <c r="B425" t="s">
        <v>4369</v>
      </c>
      <c r="C425" t="s">
        <v>13892</v>
      </c>
      <c r="D425" t="s">
        <v>13893</v>
      </c>
      <c r="E425">
        <v>1721.74741925541</v>
      </c>
      <c r="F425">
        <v>163.17019923577101</v>
      </c>
      <c r="G425">
        <v>-3.3994240162359701</v>
      </c>
      <c r="H425">
        <v>1558.57722001964</v>
      </c>
      <c r="I425">
        <v>0.99831275720164603</v>
      </c>
      <c r="J425">
        <v>-1558.58092726935</v>
      </c>
      <c r="K425">
        <f t="shared" si="12"/>
        <v>3.3994240162359675</v>
      </c>
      <c r="L425">
        <f t="shared" si="13"/>
        <v>10.55184970858306</v>
      </c>
    </row>
    <row r="426" spans="1:12" x14ac:dyDescent="0.25">
      <c r="A426" t="s">
        <v>32499</v>
      </c>
      <c r="B426" t="s">
        <v>2787</v>
      </c>
      <c r="C426" t="s">
        <v>22783</v>
      </c>
      <c r="D426" t="s">
        <v>22784</v>
      </c>
      <c r="E426">
        <v>1172.4616379782799</v>
      </c>
      <c r="F426">
        <v>111.321724712255</v>
      </c>
      <c r="G426">
        <v>-3.3967336488628801</v>
      </c>
      <c r="H426">
        <v>1061.1399132660299</v>
      </c>
      <c r="I426">
        <v>0.99640799529688395</v>
      </c>
      <c r="J426">
        <v>-1061.14534976398</v>
      </c>
      <c r="K426">
        <f t="shared" si="12"/>
        <v>3.3967336488628779</v>
      </c>
      <c r="L426">
        <f t="shared" si="13"/>
        <v>10.532190738230701</v>
      </c>
    </row>
    <row r="427" spans="1:12" x14ac:dyDescent="0.25">
      <c r="A427" t="s">
        <v>32499</v>
      </c>
      <c r="B427" t="s">
        <v>3955</v>
      </c>
      <c r="C427" t="s">
        <v>14138</v>
      </c>
      <c r="D427" t="s">
        <v>13084</v>
      </c>
      <c r="E427">
        <v>1273.5171823082001</v>
      </c>
      <c r="F427">
        <v>121.996410643567</v>
      </c>
      <c r="G427">
        <v>-3.3839078177897699</v>
      </c>
      <c r="H427">
        <v>1151.52077166463</v>
      </c>
      <c r="I427">
        <v>0.99686654908877104</v>
      </c>
      <c r="J427">
        <v>-1151.52574370147</v>
      </c>
      <c r="K427">
        <f t="shared" si="12"/>
        <v>3.3839078177897686</v>
      </c>
      <c r="L427">
        <f t="shared" si="13"/>
        <v>10.438972553290887</v>
      </c>
    </row>
    <row r="428" spans="1:12" x14ac:dyDescent="0.25">
      <c r="A428" t="s">
        <v>32499</v>
      </c>
      <c r="B428" t="s">
        <v>2659</v>
      </c>
      <c r="C428" t="s">
        <v>21618</v>
      </c>
      <c r="D428" t="s">
        <v>21619</v>
      </c>
      <c r="E428">
        <v>3376.6677850023302</v>
      </c>
      <c r="F428">
        <v>324.815443338497</v>
      </c>
      <c r="G428">
        <v>-3.37790811396889</v>
      </c>
      <c r="H428">
        <v>3051.85234166384</v>
      </c>
      <c r="I428">
        <v>0.99954732510288102</v>
      </c>
      <c r="J428">
        <v>-3051.85421106289</v>
      </c>
      <c r="K428">
        <f t="shared" si="12"/>
        <v>3.3779081139688931</v>
      </c>
      <c r="L428">
        <f t="shared" si="13"/>
        <v>10.395650373936911</v>
      </c>
    </row>
    <row r="429" spans="1:12" x14ac:dyDescent="0.25">
      <c r="A429" t="s">
        <v>32499</v>
      </c>
      <c r="B429" t="s">
        <v>2960</v>
      </c>
      <c r="C429" t="s">
        <v>18017</v>
      </c>
      <c r="D429" t="s">
        <v>18018</v>
      </c>
      <c r="E429">
        <v>1256.1312822084301</v>
      </c>
      <c r="F429">
        <v>121.996410643567</v>
      </c>
      <c r="G429">
        <v>-3.3640766458682001</v>
      </c>
      <c r="H429">
        <v>1134.1348715648601</v>
      </c>
      <c r="I429">
        <v>0.99676660787771898</v>
      </c>
      <c r="J429">
        <v>-1134.1398608245499</v>
      </c>
      <c r="K429">
        <f t="shared" si="12"/>
        <v>3.3640766458682005</v>
      </c>
      <c r="L429">
        <f t="shared" si="13"/>
        <v>10.2964609825975</v>
      </c>
    </row>
    <row r="430" spans="1:12" x14ac:dyDescent="0.25">
      <c r="A430" t="s">
        <v>32499</v>
      </c>
      <c r="B430" t="s">
        <v>3084</v>
      </c>
      <c r="C430" t="s">
        <v>25487</v>
      </c>
      <c r="D430" t="s">
        <v>25488</v>
      </c>
      <c r="E430">
        <v>1018.1617745928201</v>
      </c>
      <c r="F430">
        <v>99.122083647898194</v>
      </c>
      <c r="G430">
        <v>-3.3606164828856202</v>
      </c>
      <c r="H430">
        <v>919.03969094492095</v>
      </c>
      <c r="I430">
        <v>0.99546149323927102</v>
      </c>
      <c r="J430">
        <v>-919.045835241791</v>
      </c>
      <c r="K430">
        <f t="shared" si="12"/>
        <v>3.3606164828856175</v>
      </c>
      <c r="L430">
        <f t="shared" si="13"/>
        <v>10.271795518439037</v>
      </c>
    </row>
    <row r="431" spans="1:12" x14ac:dyDescent="0.25">
      <c r="A431" t="s">
        <v>32499</v>
      </c>
      <c r="B431" t="s">
        <v>5611</v>
      </c>
      <c r="C431" t="s">
        <v>23107</v>
      </c>
      <c r="D431" t="s">
        <v>9514</v>
      </c>
      <c r="E431">
        <v>2949.6266138017199</v>
      </c>
      <c r="F431">
        <v>288.21652014542701</v>
      </c>
      <c r="G431">
        <v>-3.3553074025631</v>
      </c>
      <c r="H431">
        <v>2661.41009365629</v>
      </c>
      <c r="I431">
        <v>0.99940623162845399</v>
      </c>
      <c r="J431">
        <v>-2661.41220871614</v>
      </c>
      <c r="K431">
        <f t="shared" si="12"/>
        <v>3.3553074025630978</v>
      </c>
      <c r="L431">
        <f t="shared" si="13"/>
        <v>10.234065043576997</v>
      </c>
    </row>
    <row r="432" spans="1:12" x14ac:dyDescent="0.25">
      <c r="A432" t="s">
        <v>32499</v>
      </c>
      <c r="B432" t="s">
        <v>3970</v>
      </c>
      <c r="C432" t="s">
        <v>14704</v>
      </c>
      <c r="D432" t="s">
        <v>8164</v>
      </c>
      <c r="E432">
        <v>1823.8895823415701</v>
      </c>
      <c r="F432">
        <v>178.419750566217</v>
      </c>
      <c r="G432">
        <v>-3.3536711603690299</v>
      </c>
      <c r="H432">
        <v>1645.46983177535</v>
      </c>
      <c r="I432">
        <v>0.99844797178130495</v>
      </c>
      <c r="J432">
        <v>-1645.47324937024</v>
      </c>
      <c r="K432">
        <f t="shared" si="12"/>
        <v>3.3536711603690312</v>
      </c>
      <c r="L432">
        <f t="shared" si="13"/>
        <v>10.222464590122096</v>
      </c>
    </row>
    <row r="433" spans="1:12" x14ac:dyDescent="0.25">
      <c r="A433" t="s">
        <v>32499</v>
      </c>
      <c r="B433" t="s">
        <v>3498</v>
      </c>
      <c r="C433" t="s">
        <v>23114</v>
      </c>
      <c r="D433" t="s">
        <v>23115</v>
      </c>
      <c r="E433">
        <v>2695.3578248425702</v>
      </c>
      <c r="F433">
        <v>265.34219314975797</v>
      </c>
      <c r="G433">
        <v>-3.3445508042988301</v>
      </c>
      <c r="H433">
        <v>2430.0156316928101</v>
      </c>
      <c r="I433">
        <v>0.99926513815402696</v>
      </c>
      <c r="J433">
        <v>-2430.0179333271399</v>
      </c>
      <c r="K433">
        <f t="shared" si="12"/>
        <v>3.3445508042988359</v>
      </c>
      <c r="L433">
        <f t="shared" si="13"/>
        <v>10.158044571981517</v>
      </c>
    </row>
    <row r="434" spans="1:12" x14ac:dyDescent="0.25">
      <c r="A434" t="s">
        <v>32499</v>
      </c>
      <c r="B434" t="s">
        <v>2566</v>
      </c>
      <c r="C434" t="s">
        <v>20535</v>
      </c>
      <c r="D434" t="s">
        <v>14193</v>
      </c>
      <c r="E434">
        <v>694.89269461270896</v>
      </c>
      <c r="F434">
        <v>68.6229809870065</v>
      </c>
      <c r="G434">
        <v>-3.3400265108068501</v>
      </c>
      <c r="H434">
        <v>626.26971362570202</v>
      </c>
      <c r="I434">
        <v>0.99235155790711305</v>
      </c>
      <c r="J434">
        <v>-626.27862009006196</v>
      </c>
      <c r="K434">
        <f t="shared" si="12"/>
        <v>3.3400265108068465</v>
      </c>
      <c r="L434">
        <f t="shared" si="13"/>
        <v>10.126238828713726</v>
      </c>
    </row>
    <row r="435" spans="1:12" x14ac:dyDescent="0.25">
      <c r="A435" t="s">
        <v>32499</v>
      </c>
      <c r="B435" t="s">
        <v>2946</v>
      </c>
      <c r="C435" t="s">
        <v>24337</v>
      </c>
      <c r="D435" t="s">
        <v>24338</v>
      </c>
      <c r="E435">
        <v>575.90794080490298</v>
      </c>
      <c r="F435">
        <v>57.948295055694302</v>
      </c>
      <c r="G435">
        <v>-3.3130000942618598</v>
      </c>
      <c r="H435">
        <v>517.95964574920902</v>
      </c>
      <c r="I435">
        <v>0.99020576131687199</v>
      </c>
      <c r="J435">
        <v>-517.97024103153899</v>
      </c>
      <c r="K435">
        <f t="shared" si="12"/>
        <v>3.3130000942618603</v>
      </c>
      <c r="L435">
        <f t="shared" si="13"/>
        <v>9.9383069036180594</v>
      </c>
    </row>
    <row r="436" spans="1:12" x14ac:dyDescent="0.25">
      <c r="A436" t="s">
        <v>32499</v>
      </c>
      <c r="B436" t="s">
        <v>2606</v>
      </c>
      <c r="C436" t="s">
        <v>20877</v>
      </c>
      <c r="D436" t="s">
        <v>20878</v>
      </c>
      <c r="E436">
        <v>792.14507329580101</v>
      </c>
      <c r="F436">
        <v>80.822622051363197</v>
      </c>
      <c r="G436">
        <v>-3.29293360801862</v>
      </c>
      <c r="H436">
        <v>711.32245124443796</v>
      </c>
      <c r="I436">
        <v>0.99322163433274502</v>
      </c>
      <c r="J436">
        <v>-711.33007321224795</v>
      </c>
      <c r="K436">
        <f t="shared" si="12"/>
        <v>3.2929336080186218</v>
      </c>
      <c r="L436">
        <f t="shared" si="13"/>
        <v>9.8010316071209456</v>
      </c>
    </row>
    <row r="437" spans="1:12" x14ac:dyDescent="0.25">
      <c r="A437" t="s">
        <v>32499</v>
      </c>
      <c r="B437" t="s">
        <v>2381</v>
      </c>
      <c r="C437" t="s">
        <v>18708</v>
      </c>
      <c r="D437" t="s">
        <v>7278</v>
      </c>
      <c r="E437">
        <v>592.20722214843795</v>
      </c>
      <c r="F437">
        <v>60.998205321783502</v>
      </c>
      <c r="G437">
        <v>-3.2792633830318101</v>
      </c>
      <c r="H437">
        <v>531.20901682665499</v>
      </c>
      <c r="I437">
        <v>0.99048206937095795</v>
      </c>
      <c r="J437">
        <v>-531.21913851655995</v>
      </c>
      <c r="K437">
        <f t="shared" si="12"/>
        <v>3.2792633830318101</v>
      </c>
      <c r="L437">
        <f t="shared" si="13"/>
        <v>9.7086007534872607</v>
      </c>
    </row>
    <row r="438" spans="1:12" x14ac:dyDescent="0.25">
      <c r="A438" t="s">
        <v>32499</v>
      </c>
      <c r="B438" t="s">
        <v>2024</v>
      </c>
      <c r="C438" t="s">
        <v>21225</v>
      </c>
      <c r="D438" t="s">
        <v>21226</v>
      </c>
      <c r="E438">
        <v>3812.9452156309499</v>
      </c>
      <c r="F438">
        <v>401.06319999072701</v>
      </c>
      <c r="G438">
        <v>-3.2490043013647498</v>
      </c>
      <c r="H438">
        <v>3411.8820156402298</v>
      </c>
      <c r="I438">
        <v>0.99947089947089995</v>
      </c>
      <c r="J438">
        <v>-3411.8835625909301</v>
      </c>
      <c r="K438">
        <f t="shared" si="12"/>
        <v>3.2490043013647458</v>
      </c>
      <c r="L438">
        <f t="shared" si="13"/>
        <v>9.5070931856104206</v>
      </c>
    </row>
    <row r="439" spans="1:12" x14ac:dyDescent="0.25">
      <c r="A439" t="s">
        <v>32499</v>
      </c>
      <c r="B439" t="s">
        <v>2503</v>
      </c>
      <c r="C439" t="s">
        <v>19937</v>
      </c>
      <c r="D439" t="s">
        <v>19938</v>
      </c>
      <c r="E439">
        <v>2059.6858524447098</v>
      </c>
      <c r="F439">
        <v>219.59353915842101</v>
      </c>
      <c r="G439">
        <v>-3.2295167979832198</v>
      </c>
      <c r="H439">
        <v>1840.0923132862899</v>
      </c>
      <c r="I439">
        <v>0.99855379188712501</v>
      </c>
      <c r="J439">
        <v>-1840.09514732093</v>
      </c>
      <c r="K439">
        <f t="shared" si="12"/>
        <v>3.2295167979832162</v>
      </c>
      <c r="L439">
        <f t="shared" si="13"/>
        <v>9.379537578101484</v>
      </c>
    </row>
    <row r="440" spans="1:12" x14ac:dyDescent="0.25">
      <c r="A440" t="s">
        <v>32499</v>
      </c>
      <c r="B440" t="s">
        <v>3467</v>
      </c>
      <c r="C440" t="s">
        <v>21351</v>
      </c>
      <c r="D440" t="s">
        <v>21352</v>
      </c>
      <c r="E440">
        <v>1626.66827808479</v>
      </c>
      <c r="F440">
        <v>173.84488516708299</v>
      </c>
      <c r="G440">
        <v>-3.2260475501485599</v>
      </c>
      <c r="H440">
        <v>1452.82339291771</v>
      </c>
      <c r="I440">
        <v>0.99783068783068796</v>
      </c>
      <c r="J440">
        <v>-1452.8269746916601</v>
      </c>
      <c r="K440">
        <f t="shared" si="12"/>
        <v>3.2260475501485573</v>
      </c>
      <c r="L440">
        <f t="shared" si="13"/>
        <v>9.357009707368686</v>
      </c>
    </row>
    <row r="441" spans="1:12" x14ac:dyDescent="0.25">
      <c r="A441" t="s">
        <v>32499</v>
      </c>
      <c r="B441" t="s">
        <v>2341</v>
      </c>
      <c r="C441" t="s">
        <v>18242</v>
      </c>
      <c r="D441" t="s">
        <v>18243</v>
      </c>
      <c r="E441">
        <v>937.20867725326195</v>
      </c>
      <c r="F441">
        <v>102.171993913987</v>
      </c>
      <c r="G441">
        <v>-3.19737051435001</v>
      </c>
      <c r="H441">
        <v>835.03668333927499</v>
      </c>
      <c r="I441">
        <v>0.99455614344503196</v>
      </c>
      <c r="J441">
        <v>-835.04280471150901</v>
      </c>
      <c r="K441">
        <f t="shared" si="12"/>
        <v>3.1973705143500109</v>
      </c>
      <c r="L441">
        <f t="shared" si="13"/>
        <v>9.1728529644067294</v>
      </c>
    </row>
    <row r="442" spans="1:12" x14ac:dyDescent="0.25">
      <c r="A442" t="s">
        <v>32499</v>
      </c>
      <c r="B442" t="s">
        <v>3018</v>
      </c>
      <c r="C442" t="s">
        <v>24968</v>
      </c>
      <c r="D442" t="s">
        <v>24969</v>
      </c>
      <c r="E442">
        <v>1228.42250392442</v>
      </c>
      <c r="F442">
        <v>134.196051707924</v>
      </c>
      <c r="G442">
        <v>-3.1943927163691201</v>
      </c>
      <c r="H442">
        <v>1094.2264522165001</v>
      </c>
      <c r="I442">
        <v>0.99639623750734896</v>
      </c>
      <c r="J442">
        <v>-1094.2311149273401</v>
      </c>
      <c r="K442">
        <f t="shared" si="12"/>
        <v>3.1943927163691122</v>
      </c>
      <c r="L442">
        <f t="shared" si="13"/>
        <v>9.1539392425498924</v>
      </c>
    </row>
    <row r="443" spans="1:12" x14ac:dyDescent="0.25">
      <c r="A443" t="s">
        <v>32499</v>
      </c>
      <c r="B443" t="s">
        <v>2598</v>
      </c>
      <c r="C443" t="s">
        <v>20812</v>
      </c>
      <c r="D443" t="s">
        <v>20813</v>
      </c>
      <c r="E443">
        <v>1739.6766287333</v>
      </c>
      <c r="F443">
        <v>190.61939163057301</v>
      </c>
      <c r="G443">
        <v>-3.1900523661090499</v>
      </c>
      <c r="H443">
        <v>1549.0572371027299</v>
      </c>
      <c r="I443">
        <v>0.99811287477954103</v>
      </c>
      <c r="J443">
        <v>-1549.0605218178</v>
      </c>
      <c r="K443">
        <f t="shared" si="12"/>
        <v>3.1900523661090561</v>
      </c>
      <c r="L443">
        <f t="shared" si="13"/>
        <v>9.1264409872047736</v>
      </c>
    </row>
    <row r="444" spans="1:12" x14ac:dyDescent="0.25">
      <c r="A444" t="s">
        <v>32499</v>
      </c>
      <c r="B444" t="s">
        <v>2763</v>
      </c>
      <c r="C444" t="s">
        <v>22564</v>
      </c>
      <c r="D444" t="s">
        <v>22565</v>
      </c>
      <c r="E444">
        <v>694.34938523459095</v>
      </c>
      <c r="F444">
        <v>76.247756652229398</v>
      </c>
      <c r="G444">
        <v>-3.1868949894271501</v>
      </c>
      <c r="H444">
        <v>618.10162858236197</v>
      </c>
      <c r="I444">
        <v>0.99205761316872398</v>
      </c>
      <c r="J444">
        <v>-618.10984424764001</v>
      </c>
      <c r="K444">
        <f t="shared" si="12"/>
        <v>3.1868949894271541</v>
      </c>
      <c r="L444">
        <f t="shared" si="13"/>
        <v>9.1064893673076863</v>
      </c>
    </row>
    <row r="445" spans="1:12" x14ac:dyDescent="0.25">
      <c r="A445" t="s">
        <v>32499</v>
      </c>
      <c r="B445" t="s">
        <v>2147</v>
      </c>
      <c r="C445" t="s">
        <v>10425</v>
      </c>
      <c r="D445" t="s">
        <v>10426</v>
      </c>
      <c r="E445">
        <v>24376.661868012801</v>
      </c>
      <c r="F445">
        <v>2702.2204957550098</v>
      </c>
      <c r="G445">
        <v>-3.17328327171206</v>
      </c>
      <c r="H445">
        <v>21674.441372257799</v>
      </c>
      <c r="I445">
        <v>0.99966490299823596</v>
      </c>
      <c r="J445">
        <v>-21674.441604552801</v>
      </c>
      <c r="K445">
        <f t="shared" si="12"/>
        <v>3.1732832717120543</v>
      </c>
      <c r="L445">
        <f t="shared" si="13"/>
        <v>9.0209743824779469</v>
      </c>
    </row>
    <row r="446" spans="1:12" x14ac:dyDescent="0.25">
      <c r="A446" t="s">
        <v>32499</v>
      </c>
      <c r="B446" t="s">
        <v>2532</v>
      </c>
      <c r="C446" t="s">
        <v>6099</v>
      </c>
      <c r="D446" t="s">
        <v>6204</v>
      </c>
      <c r="E446">
        <v>1387.61215171295</v>
      </c>
      <c r="F446">
        <v>155.545423570548</v>
      </c>
      <c r="G446">
        <v>-3.1571965259861101</v>
      </c>
      <c r="H446">
        <v>1232.0667281424001</v>
      </c>
      <c r="I446">
        <v>0.99705467372134005</v>
      </c>
      <c r="J446">
        <v>-1232.0707733265201</v>
      </c>
      <c r="K446">
        <f t="shared" si="12"/>
        <v>3.1571965259861163</v>
      </c>
      <c r="L446">
        <f t="shared" si="13"/>
        <v>8.9209448909539617</v>
      </c>
    </row>
    <row r="447" spans="1:12" x14ac:dyDescent="0.25">
      <c r="A447" t="s">
        <v>32499</v>
      </c>
      <c r="B447" t="s">
        <v>3079</v>
      </c>
      <c r="C447" t="s">
        <v>25462</v>
      </c>
      <c r="D447" t="s">
        <v>25463</v>
      </c>
      <c r="E447">
        <v>704.67226341882997</v>
      </c>
      <c r="F447">
        <v>79.297666918318598</v>
      </c>
      <c r="G447">
        <v>-3.15160210436549</v>
      </c>
      <c r="H447">
        <v>625.37459650051096</v>
      </c>
      <c r="I447">
        <v>0.99213403880070505</v>
      </c>
      <c r="J447">
        <v>-625.382537767087</v>
      </c>
      <c r="K447">
        <f t="shared" si="12"/>
        <v>3.1516021043654914</v>
      </c>
      <c r="L447">
        <f t="shared" si="13"/>
        <v>8.8864186148715465</v>
      </c>
    </row>
    <row r="448" spans="1:12" x14ac:dyDescent="0.25">
      <c r="A448" t="s">
        <v>32499</v>
      </c>
      <c r="B448" t="s">
        <v>4349</v>
      </c>
      <c r="C448" t="s">
        <v>11578</v>
      </c>
      <c r="D448" t="s">
        <v>11579</v>
      </c>
      <c r="E448">
        <v>7159.7309848368104</v>
      </c>
      <c r="F448">
        <v>808.22622051363203</v>
      </c>
      <c r="G448">
        <v>-3.1470743202304101</v>
      </c>
      <c r="H448">
        <v>6351.5047643231801</v>
      </c>
      <c r="I448">
        <v>0.99961199294532599</v>
      </c>
      <c r="J448">
        <v>-6351.5055439869402</v>
      </c>
      <c r="K448">
        <f t="shared" si="12"/>
        <v>3.1470743202304061</v>
      </c>
      <c r="L448">
        <f t="shared" si="13"/>
        <v>8.8585730122523909</v>
      </c>
    </row>
    <row r="449" spans="1:12" x14ac:dyDescent="0.25">
      <c r="A449" t="s">
        <v>32499</v>
      </c>
      <c r="B449" t="s">
        <v>2387</v>
      </c>
      <c r="C449" t="s">
        <v>18759</v>
      </c>
      <c r="D449" t="s">
        <v>18760</v>
      </c>
      <c r="E449">
        <v>3095.7768365154102</v>
      </c>
      <c r="F449">
        <v>350.73968060025499</v>
      </c>
      <c r="G449">
        <v>-3.14182891363436</v>
      </c>
      <c r="H449">
        <v>2745.0371559151599</v>
      </c>
      <c r="I449">
        <v>0.99924162257495597</v>
      </c>
      <c r="J449">
        <v>-2745.0389539027901</v>
      </c>
      <c r="K449">
        <f t="shared" si="12"/>
        <v>3.1418289136343596</v>
      </c>
      <c r="L449">
        <f t="shared" si="13"/>
        <v>8.8264231501189307</v>
      </c>
    </row>
    <row r="450" spans="1:12" x14ac:dyDescent="0.25">
      <c r="A450" t="s">
        <v>32499</v>
      </c>
      <c r="B450" t="s">
        <v>2676</v>
      </c>
      <c r="C450" t="s">
        <v>21766</v>
      </c>
      <c r="D450" t="s">
        <v>21767</v>
      </c>
      <c r="E450">
        <v>39311.693363093902</v>
      </c>
      <c r="F450">
        <v>4460.4937641554197</v>
      </c>
      <c r="G450">
        <v>-3.1396831832313499</v>
      </c>
      <c r="H450">
        <v>34851.199598938503</v>
      </c>
      <c r="I450">
        <v>0.99963550852439698</v>
      </c>
      <c r="J450">
        <v>-34851.199740362797</v>
      </c>
      <c r="K450">
        <f t="shared" ref="K450:K513" si="14">LOG(E450/F450,2)</f>
        <v>3.1396831832313468</v>
      </c>
      <c r="L450">
        <f t="shared" ref="L450:L513" si="15">E450/F450</f>
        <v>8.8133053069153764</v>
      </c>
    </row>
    <row r="451" spans="1:12" x14ac:dyDescent="0.25">
      <c r="A451" t="s">
        <v>32499</v>
      </c>
      <c r="B451" t="s">
        <v>3142</v>
      </c>
      <c r="C451" t="s">
        <v>26028</v>
      </c>
      <c r="D451" t="s">
        <v>26029</v>
      </c>
      <c r="E451">
        <v>712.27859471247905</v>
      </c>
      <c r="F451">
        <v>80.822622051363197</v>
      </c>
      <c r="G451">
        <v>-3.1396105739134401</v>
      </c>
      <c r="H451">
        <v>631.45597266111599</v>
      </c>
      <c r="I451">
        <v>0.99222810111699</v>
      </c>
      <c r="J451">
        <v>-631.46377771330003</v>
      </c>
      <c r="K451">
        <f t="shared" si="14"/>
        <v>3.1396105739134383</v>
      </c>
      <c r="L451">
        <f t="shared" si="15"/>
        <v>8.8128617537280878</v>
      </c>
    </row>
    <row r="452" spans="1:12" x14ac:dyDescent="0.25">
      <c r="A452" t="s">
        <v>32499</v>
      </c>
      <c r="B452" t="s">
        <v>2496</v>
      </c>
      <c r="C452" t="s">
        <v>19831</v>
      </c>
      <c r="D452" t="s">
        <v>19832</v>
      </c>
      <c r="E452">
        <v>805.72780774874695</v>
      </c>
      <c r="F452">
        <v>91.497307982675295</v>
      </c>
      <c r="G452">
        <v>-3.1384913451009999</v>
      </c>
      <c r="H452">
        <v>714.23049976607103</v>
      </c>
      <c r="I452">
        <v>0.99322163433274502</v>
      </c>
      <c r="J452">
        <v>-714.23739535536504</v>
      </c>
      <c r="K452">
        <f t="shared" si="14"/>
        <v>3.1384913451009964</v>
      </c>
      <c r="L452">
        <f t="shared" si="15"/>
        <v>8.8060274724291201</v>
      </c>
    </row>
    <row r="453" spans="1:12" x14ac:dyDescent="0.25">
      <c r="A453" t="s">
        <v>32499</v>
      </c>
      <c r="B453" t="s">
        <v>2838</v>
      </c>
      <c r="C453" t="s">
        <v>23328</v>
      </c>
      <c r="D453" t="s">
        <v>23329</v>
      </c>
      <c r="E453">
        <v>1132.2567439975601</v>
      </c>
      <c r="F453">
        <v>129.62118630878999</v>
      </c>
      <c r="G453">
        <v>-3.1268276843956899</v>
      </c>
      <c r="H453">
        <v>1002.6355576887699</v>
      </c>
      <c r="I453">
        <v>0.99584950029394503</v>
      </c>
      <c r="J453">
        <v>-1002.64043335248</v>
      </c>
      <c r="K453">
        <f t="shared" si="14"/>
        <v>3.126827684395685</v>
      </c>
      <c r="L453">
        <f t="shared" si="15"/>
        <v>8.7351209801478138</v>
      </c>
    </row>
    <row r="454" spans="1:12" x14ac:dyDescent="0.25">
      <c r="A454" t="s">
        <v>32499</v>
      </c>
      <c r="B454" t="s">
        <v>3709</v>
      </c>
      <c r="C454" t="s">
        <v>7711</v>
      </c>
      <c r="D454" t="s">
        <v>7712</v>
      </c>
      <c r="E454">
        <v>2599.19206491571</v>
      </c>
      <c r="F454">
        <v>298.89120607673902</v>
      </c>
      <c r="G454">
        <v>-3.1203708883377801</v>
      </c>
      <c r="H454">
        <v>2300.3008588389798</v>
      </c>
      <c r="I454">
        <v>0.99900646678424498</v>
      </c>
      <c r="J454">
        <v>-2300.3029752382199</v>
      </c>
      <c r="K454">
        <f t="shared" si="14"/>
        <v>3.1203708883377796</v>
      </c>
      <c r="L454">
        <f t="shared" si="15"/>
        <v>8.6961142116987507</v>
      </c>
    </row>
    <row r="455" spans="1:12" x14ac:dyDescent="0.25">
      <c r="A455" t="s">
        <v>32499</v>
      </c>
      <c r="B455" t="s">
        <v>2795</v>
      </c>
      <c r="C455" t="s">
        <v>22906</v>
      </c>
      <c r="D455" t="s">
        <v>22907</v>
      </c>
      <c r="E455">
        <v>1358.2734452945799</v>
      </c>
      <c r="F455">
        <v>157.07037870359301</v>
      </c>
      <c r="G455">
        <v>-3.1122909106211201</v>
      </c>
      <c r="H455">
        <v>1201.2030665909899</v>
      </c>
      <c r="I455">
        <v>0.99689594356261002</v>
      </c>
      <c r="J455">
        <v>-1201.2070985231101</v>
      </c>
      <c r="K455">
        <f t="shared" si="14"/>
        <v>3.1122909106211076</v>
      </c>
      <c r="L455">
        <f t="shared" si="15"/>
        <v>8.6475467653756226</v>
      </c>
    </row>
    <row r="456" spans="1:12" x14ac:dyDescent="0.25">
      <c r="A456" t="s">
        <v>32499</v>
      </c>
      <c r="B456" t="s">
        <v>4164</v>
      </c>
      <c r="C456" t="s">
        <v>16015</v>
      </c>
      <c r="D456" t="s">
        <v>16016</v>
      </c>
      <c r="E456">
        <v>738.35744486213503</v>
      </c>
      <c r="F456">
        <v>85.397487450496897</v>
      </c>
      <c r="G456">
        <v>-3.1120538769646702</v>
      </c>
      <c r="H456">
        <v>652.95995741163904</v>
      </c>
      <c r="I456">
        <v>0.99248089359200498</v>
      </c>
      <c r="J456">
        <v>-652.96737350524802</v>
      </c>
      <c r="K456">
        <f t="shared" si="14"/>
        <v>3.1120538769646711</v>
      </c>
      <c r="L456">
        <f t="shared" si="15"/>
        <v>8.6461260969784988</v>
      </c>
    </row>
    <row r="457" spans="1:12" x14ac:dyDescent="0.25">
      <c r="A457" t="s">
        <v>32499</v>
      </c>
      <c r="B457" t="s">
        <v>2372</v>
      </c>
      <c r="C457" t="s">
        <v>18582</v>
      </c>
      <c r="D457" t="s">
        <v>18583</v>
      </c>
      <c r="E457">
        <v>1045.32724349871</v>
      </c>
      <c r="F457">
        <v>121.996410643567</v>
      </c>
      <c r="G457">
        <v>-3.0990440471375602</v>
      </c>
      <c r="H457">
        <v>923.33083285514397</v>
      </c>
      <c r="I457">
        <v>0.99526161081716602</v>
      </c>
      <c r="J457">
        <v>-923.33603361667804</v>
      </c>
      <c r="K457">
        <f t="shared" si="14"/>
        <v>3.0990440471375629</v>
      </c>
      <c r="L457">
        <f t="shared" si="15"/>
        <v>8.568508187940127</v>
      </c>
    </row>
    <row r="458" spans="1:12" x14ac:dyDescent="0.25">
      <c r="A458" t="s">
        <v>32499</v>
      </c>
      <c r="B458" t="s">
        <v>3845</v>
      </c>
      <c r="C458" t="s">
        <v>6449</v>
      </c>
      <c r="D458" t="s">
        <v>6450</v>
      </c>
      <c r="E458">
        <v>1209.4066756903001</v>
      </c>
      <c r="F458">
        <v>141.82082737314701</v>
      </c>
      <c r="G458">
        <v>-3.0921581244888099</v>
      </c>
      <c r="H458">
        <v>1067.5858483171501</v>
      </c>
      <c r="I458">
        <v>0.99621399176954695</v>
      </c>
      <c r="J458">
        <v>-1067.59032637474</v>
      </c>
      <c r="K458">
        <f t="shared" si="14"/>
        <v>3.092158124488813</v>
      </c>
      <c r="L458">
        <f t="shared" si="15"/>
        <v>8.5277085043948517</v>
      </c>
    </row>
    <row r="459" spans="1:12" x14ac:dyDescent="0.25">
      <c r="A459" t="s">
        <v>32499</v>
      </c>
      <c r="B459" t="s">
        <v>3764</v>
      </c>
      <c r="C459" t="s">
        <v>12148</v>
      </c>
      <c r="D459" t="s">
        <v>12149</v>
      </c>
      <c r="E459">
        <v>1491.92755231157</v>
      </c>
      <c r="F459">
        <v>175.369840300128</v>
      </c>
      <c r="G459">
        <v>-3.0887049174576102</v>
      </c>
      <c r="H459">
        <v>1316.5577120114399</v>
      </c>
      <c r="I459">
        <v>0.99738977072310397</v>
      </c>
      <c r="J459">
        <v>-1316.56133512832</v>
      </c>
      <c r="K459">
        <f t="shared" si="14"/>
        <v>3.0887049174576062</v>
      </c>
      <c r="L459">
        <f t="shared" si="15"/>
        <v>8.5073211548706702</v>
      </c>
    </row>
    <row r="460" spans="1:12" x14ac:dyDescent="0.25">
      <c r="A460" t="s">
        <v>32499</v>
      </c>
      <c r="B460" t="s">
        <v>2747</v>
      </c>
      <c r="C460" t="s">
        <v>22466</v>
      </c>
      <c r="D460" t="s">
        <v>22467</v>
      </c>
      <c r="E460">
        <v>5288.0301772208704</v>
      </c>
      <c r="F460">
        <v>623.70664941523603</v>
      </c>
      <c r="G460">
        <v>-3.0837908650362702</v>
      </c>
      <c r="H460">
        <v>4664.32352780563</v>
      </c>
      <c r="I460">
        <v>0.99955320399764802</v>
      </c>
      <c r="J460">
        <v>-4664.32454722088</v>
      </c>
      <c r="K460">
        <f t="shared" si="14"/>
        <v>3.083790865036272</v>
      </c>
      <c r="L460">
        <f t="shared" si="15"/>
        <v>8.4783931391123204</v>
      </c>
    </row>
    <row r="461" spans="1:12" x14ac:dyDescent="0.25">
      <c r="A461" t="s">
        <v>32499</v>
      </c>
      <c r="B461" t="s">
        <v>4276</v>
      </c>
      <c r="C461" t="s">
        <v>15650</v>
      </c>
      <c r="D461" t="s">
        <v>15651</v>
      </c>
      <c r="E461">
        <v>1305.5724356171499</v>
      </c>
      <c r="F461">
        <v>154.02046843750301</v>
      </c>
      <c r="G461">
        <v>-3.0834885086329602</v>
      </c>
      <c r="H461">
        <v>1151.5519671796501</v>
      </c>
      <c r="I461">
        <v>0.99664902998236304</v>
      </c>
      <c r="J461">
        <v>-1151.55609547113</v>
      </c>
      <c r="K461">
        <f t="shared" si="14"/>
        <v>3.0834885086329553</v>
      </c>
      <c r="L461">
        <f t="shared" si="15"/>
        <v>8.4766164449559049</v>
      </c>
    </row>
    <row r="462" spans="1:12" x14ac:dyDescent="0.25">
      <c r="A462" t="s">
        <v>32499</v>
      </c>
      <c r="B462" t="s">
        <v>1991</v>
      </c>
      <c r="C462" t="s">
        <v>19481</v>
      </c>
      <c r="D462" t="s">
        <v>19482</v>
      </c>
      <c r="E462">
        <v>1646.22741569703</v>
      </c>
      <c r="F462">
        <v>195.19425702970699</v>
      </c>
      <c r="G462">
        <v>-3.0761811366152001</v>
      </c>
      <c r="H462">
        <v>1451.0331586673301</v>
      </c>
      <c r="I462">
        <v>0.99780129335684897</v>
      </c>
      <c r="J462">
        <v>-1451.03641940596</v>
      </c>
      <c r="K462">
        <f t="shared" si="14"/>
        <v>3.0761811366151952</v>
      </c>
      <c r="L462">
        <f t="shared" si="15"/>
        <v>8.4337902187690261</v>
      </c>
    </row>
    <row r="463" spans="1:12" x14ac:dyDescent="0.25">
      <c r="A463" t="s">
        <v>32499</v>
      </c>
      <c r="B463" t="s">
        <v>3580</v>
      </c>
      <c r="C463" t="s">
        <v>9813</v>
      </c>
      <c r="D463" t="s">
        <v>9814</v>
      </c>
      <c r="E463">
        <v>5426.5740686409199</v>
      </c>
      <c r="F463">
        <v>643.53106614481601</v>
      </c>
      <c r="G463">
        <v>-3.0759599754759099</v>
      </c>
      <c r="H463">
        <v>4783.0430024960997</v>
      </c>
      <c r="I463">
        <v>0.99956496178718401</v>
      </c>
      <c r="J463">
        <v>-4783.04399156611</v>
      </c>
      <c r="K463">
        <f t="shared" si="14"/>
        <v>3.0759599754759117</v>
      </c>
      <c r="L463">
        <f t="shared" si="15"/>
        <v>8.432497441265344</v>
      </c>
    </row>
    <row r="464" spans="1:12" x14ac:dyDescent="0.25">
      <c r="A464" t="s">
        <v>32499</v>
      </c>
      <c r="B464" t="s">
        <v>3461</v>
      </c>
      <c r="C464" t="s">
        <v>20991</v>
      </c>
      <c r="D464" t="s">
        <v>20992</v>
      </c>
      <c r="E464">
        <v>3134.8951117399001</v>
      </c>
      <c r="F464">
        <v>376.66391786201302</v>
      </c>
      <c r="G464">
        <v>-3.0570674302030501</v>
      </c>
      <c r="H464">
        <v>2758.2311938778798</v>
      </c>
      <c r="I464">
        <v>0.99924162257495597</v>
      </c>
      <c r="J464">
        <v>-2758.2328880176701</v>
      </c>
      <c r="K464">
        <f t="shared" si="14"/>
        <v>3.0570674302030536</v>
      </c>
      <c r="L464">
        <f t="shared" si="15"/>
        <v>8.3227911224784137</v>
      </c>
    </row>
    <row r="465" spans="1:12" x14ac:dyDescent="0.25">
      <c r="A465" t="s">
        <v>32499</v>
      </c>
      <c r="B465" t="s">
        <v>2099</v>
      </c>
      <c r="C465" t="s">
        <v>25292</v>
      </c>
      <c r="D465" t="s">
        <v>23479</v>
      </c>
      <c r="E465">
        <v>2097.7175089129501</v>
      </c>
      <c r="F465">
        <v>253.142552085402</v>
      </c>
      <c r="G465">
        <v>-3.05079846584982</v>
      </c>
      <c r="H465">
        <v>1844.5749568275501</v>
      </c>
      <c r="I465">
        <v>0.99854203409759001</v>
      </c>
      <c r="J465">
        <v>-1844.57747972988</v>
      </c>
      <c r="K465">
        <f t="shared" si="14"/>
        <v>3.050798465849812</v>
      </c>
      <c r="L465">
        <f t="shared" si="15"/>
        <v>8.2867044344454932</v>
      </c>
    </row>
    <row r="466" spans="1:12" x14ac:dyDescent="0.25">
      <c r="A466" t="s">
        <v>32499</v>
      </c>
      <c r="B466" t="s">
        <v>3671</v>
      </c>
      <c r="C466" t="s">
        <v>6099</v>
      </c>
      <c r="D466" t="s">
        <v>6204</v>
      </c>
      <c r="E466">
        <v>1916.2521766216</v>
      </c>
      <c r="F466">
        <v>233.31813535582199</v>
      </c>
      <c r="G466">
        <v>-3.0379170759884802</v>
      </c>
      <c r="H466">
        <v>1682.93404126578</v>
      </c>
      <c r="I466">
        <v>0.99826572604350405</v>
      </c>
      <c r="J466">
        <v>-1682.9367831832899</v>
      </c>
      <c r="K466">
        <f t="shared" si="14"/>
        <v>3.0379170759884855</v>
      </c>
      <c r="L466">
        <f t="shared" si="15"/>
        <v>8.2130442783593232</v>
      </c>
    </row>
    <row r="467" spans="1:12" x14ac:dyDescent="0.25">
      <c r="A467" t="s">
        <v>32499</v>
      </c>
      <c r="B467" t="s">
        <v>5471</v>
      </c>
      <c r="C467" t="s">
        <v>6099</v>
      </c>
      <c r="D467" t="s">
        <v>6204</v>
      </c>
      <c r="E467">
        <v>2436.7425608584799</v>
      </c>
      <c r="F467">
        <v>297.36625094369498</v>
      </c>
      <c r="G467">
        <v>-3.0346410143118998</v>
      </c>
      <c r="H467">
        <v>2139.37630991479</v>
      </c>
      <c r="I467">
        <v>0.99888300999412105</v>
      </c>
      <c r="J467">
        <v>-2139.3784621872501</v>
      </c>
      <c r="K467">
        <f t="shared" si="14"/>
        <v>3.0346410143118945</v>
      </c>
      <c r="L467">
        <f t="shared" si="15"/>
        <v>8.1944153148699677</v>
      </c>
    </row>
    <row r="468" spans="1:12" x14ac:dyDescent="0.25">
      <c r="A468" t="s">
        <v>32499</v>
      </c>
      <c r="B468" t="s">
        <v>2741</v>
      </c>
      <c r="C468" t="s">
        <v>6099</v>
      </c>
      <c r="D468" t="s">
        <v>6204</v>
      </c>
      <c r="E468">
        <v>624.26247545739</v>
      </c>
      <c r="F468">
        <v>76.247756652229398</v>
      </c>
      <c r="G468">
        <v>-3.0333859511262702</v>
      </c>
      <c r="H468">
        <v>548.01471880516101</v>
      </c>
      <c r="I468">
        <v>0.990805408583186</v>
      </c>
      <c r="J468">
        <v>-548.02311398099596</v>
      </c>
      <c r="K468">
        <f t="shared" si="14"/>
        <v>3.0333859511262715</v>
      </c>
      <c r="L468">
        <f t="shared" si="15"/>
        <v>8.187289736335309</v>
      </c>
    </row>
    <row r="469" spans="1:12" x14ac:dyDescent="0.25">
      <c r="A469" t="s">
        <v>32499</v>
      </c>
      <c r="B469" t="s">
        <v>3086</v>
      </c>
      <c r="C469" t="s">
        <v>25512</v>
      </c>
      <c r="D469" t="s">
        <v>25513</v>
      </c>
      <c r="E469">
        <v>1378.91920166306</v>
      </c>
      <c r="F469">
        <v>169.27001976794901</v>
      </c>
      <c r="G469">
        <v>-3.0261395457458802</v>
      </c>
      <c r="H469">
        <v>1209.6491818951099</v>
      </c>
      <c r="I469">
        <v>0.99695473251028799</v>
      </c>
      <c r="J469">
        <v>-1209.65296708604</v>
      </c>
      <c r="K469">
        <f t="shared" si="14"/>
        <v>3.026139545745886</v>
      </c>
      <c r="L469">
        <f t="shared" si="15"/>
        <v>8.1462695139600623</v>
      </c>
    </row>
    <row r="470" spans="1:12" x14ac:dyDescent="0.25">
      <c r="A470" t="s">
        <v>32499</v>
      </c>
      <c r="B470" t="s">
        <v>5709</v>
      </c>
      <c r="C470" t="s">
        <v>25724</v>
      </c>
      <c r="D470" t="s">
        <v>25725</v>
      </c>
      <c r="E470">
        <v>2830.6418599939102</v>
      </c>
      <c r="F470">
        <v>347.68977033416598</v>
      </c>
      <c r="G470">
        <v>-3.0252567012560099</v>
      </c>
      <c r="H470">
        <v>2482.9520896597501</v>
      </c>
      <c r="I470">
        <v>0.99907701352145795</v>
      </c>
      <c r="J470">
        <v>-2482.9539326624299</v>
      </c>
      <c r="K470">
        <f t="shared" si="14"/>
        <v>3.025256701256013</v>
      </c>
      <c r="L470">
        <f t="shared" si="15"/>
        <v>8.1412860012342882</v>
      </c>
    </row>
    <row r="471" spans="1:12" x14ac:dyDescent="0.25">
      <c r="A471" t="s">
        <v>32499</v>
      </c>
      <c r="B471" t="s">
        <v>2827</v>
      </c>
      <c r="C471" t="s">
        <v>23166</v>
      </c>
      <c r="D471" t="s">
        <v>23167</v>
      </c>
      <c r="E471">
        <v>689.45960083153</v>
      </c>
      <c r="F471">
        <v>85.397487450496897</v>
      </c>
      <c r="G471">
        <v>-3.0132004900383902</v>
      </c>
      <c r="H471">
        <v>604.06211338103401</v>
      </c>
      <c r="I471">
        <v>0.99178130511463802</v>
      </c>
      <c r="J471">
        <v>-604.06962860216197</v>
      </c>
      <c r="K471">
        <f t="shared" si="14"/>
        <v>3.0132004900383862</v>
      </c>
      <c r="L471">
        <f t="shared" si="15"/>
        <v>8.0735349647282657</v>
      </c>
    </row>
    <row r="472" spans="1:12" x14ac:dyDescent="0.25">
      <c r="A472" t="s">
        <v>32499</v>
      </c>
      <c r="B472" t="s">
        <v>2674</v>
      </c>
      <c r="C472" t="s">
        <v>21752</v>
      </c>
      <c r="D472" t="s">
        <v>21753</v>
      </c>
      <c r="E472">
        <v>611.76635976067996</v>
      </c>
      <c r="F472">
        <v>76.247756652229398</v>
      </c>
      <c r="G472">
        <v>-3.0042139805603898</v>
      </c>
      <c r="H472">
        <v>535.51860310845098</v>
      </c>
      <c r="I472">
        <v>0.99052322163433304</v>
      </c>
      <c r="J472">
        <v>-535.52702973507098</v>
      </c>
      <c r="K472">
        <f t="shared" si="14"/>
        <v>3.0042139805603885</v>
      </c>
      <c r="L472">
        <f t="shared" si="15"/>
        <v>8.0234014300379108</v>
      </c>
    </row>
    <row r="473" spans="1:12" x14ac:dyDescent="0.25">
      <c r="A473" t="s">
        <v>32499</v>
      </c>
      <c r="B473" t="s">
        <v>2567</v>
      </c>
      <c r="C473" t="s">
        <v>20539</v>
      </c>
      <c r="D473" t="s">
        <v>20540</v>
      </c>
      <c r="E473">
        <v>1402.82481430025</v>
      </c>
      <c r="F473">
        <v>175.369840300128</v>
      </c>
      <c r="G473">
        <v>-2.9998622926177001</v>
      </c>
      <c r="H473">
        <v>1227.45497400012</v>
      </c>
      <c r="I473">
        <v>0.99702527924750195</v>
      </c>
      <c r="J473">
        <v>-1227.45863978034</v>
      </c>
      <c r="K473">
        <f t="shared" si="14"/>
        <v>2.999862292617701</v>
      </c>
      <c r="L473">
        <f t="shared" si="15"/>
        <v>7.9992364245725209</v>
      </c>
    </row>
    <row r="474" spans="1:12" x14ac:dyDescent="0.25">
      <c r="A474" t="s">
        <v>32499</v>
      </c>
      <c r="B474" t="s">
        <v>2874</v>
      </c>
      <c r="C474" t="s">
        <v>23687</v>
      </c>
      <c r="D474" t="s">
        <v>23688</v>
      </c>
      <c r="E474">
        <v>2768.7045908884802</v>
      </c>
      <c r="F474">
        <v>347.68977033416598</v>
      </c>
      <c r="G474">
        <v>-2.9933386063464398</v>
      </c>
      <c r="H474">
        <v>2421.0148205543101</v>
      </c>
      <c r="I474">
        <v>0.99864785420340996</v>
      </c>
      <c r="J474">
        <v>-2421.01667103299</v>
      </c>
      <c r="K474">
        <f t="shared" si="14"/>
        <v>2.9933386063464442</v>
      </c>
      <c r="L474">
        <f t="shared" si="15"/>
        <v>7.9631465378675577</v>
      </c>
    </row>
    <row r="475" spans="1:12" x14ac:dyDescent="0.25">
      <c r="A475" t="s">
        <v>32499</v>
      </c>
      <c r="B475" t="s">
        <v>3500</v>
      </c>
      <c r="C475" t="s">
        <v>23195</v>
      </c>
      <c r="D475" t="s">
        <v>23196</v>
      </c>
      <c r="E475">
        <v>4843.6031059204797</v>
      </c>
      <c r="F475">
        <v>608.45709808479103</v>
      </c>
      <c r="G475">
        <v>-2.9928532045448999</v>
      </c>
      <c r="H475">
        <v>4235.1460078356904</v>
      </c>
      <c r="I475">
        <v>0.99912992357436803</v>
      </c>
      <c r="J475">
        <v>-4235.1470653162596</v>
      </c>
      <c r="K475">
        <f t="shared" si="14"/>
        <v>2.9928532045448941</v>
      </c>
      <c r="L475">
        <f t="shared" si="15"/>
        <v>7.9604677489447306</v>
      </c>
    </row>
    <row r="476" spans="1:12" x14ac:dyDescent="0.25">
      <c r="A476" t="s">
        <v>32499</v>
      </c>
      <c r="B476" t="s">
        <v>2398</v>
      </c>
      <c r="C476" t="s">
        <v>18846</v>
      </c>
      <c r="D476" t="s">
        <v>18847</v>
      </c>
      <c r="E476">
        <v>1625.0383499504401</v>
      </c>
      <c r="F476">
        <v>204.34398782797501</v>
      </c>
      <c r="G476">
        <v>-2.9914020629164599</v>
      </c>
      <c r="H476">
        <v>1420.69436212246</v>
      </c>
      <c r="I476">
        <v>0.99731922398589101</v>
      </c>
      <c r="J476">
        <v>-1420.69751145445</v>
      </c>
      <c r="K476">
        <f t="shared" si="14"/>
        <v>2.9914020629164626</v>
      </c>
      <c r="L476">
        <f t="shared" si="15"/>
        <v>7.9524647004464972</v>
      </c>
    </row>
    <row r="477" spans="1:12" x14ac:dyDescent="0.25">
      <c r="A477" t="s">
        <v>32499</v>
      </c>
      <c r="B477" t="s">
        <v>2452</v>
      </c>
      <c r="C477" t="s">
        <v>19395</v>
      </c>
      <c r="D477" t="s">
        <v>19396</v>
      </c>
      <c r="E477">
        <v>725.31801978730698</v>
      </c>
      <c r="F477">
        <v>91.497307982675295</v>
      </c>
      <c r="G477">
        <v>-2.98681248922128</v>
      </c>
      <c r="H477">
        <v>633.82071180463197</v>
      </c>
      <c r="I477">
        <v>0.99185185185185198</v>
      </c>
      <c r="J477">
        <v>-633.82774928317599</v>
      </c>
      <c r="K477">
        <f t="shared" si="14"/>
        <v>2.9868124892212808</v>
      </c>
      <c r="L477">
        <f t="shared" si="15"/>
        <v>7.9272061198198696</v>
      </c>
    </row>
    <row r="478" spans="1:12" x14ac:dyDescent="0.25">
      <c r="A478" t="s">
        <v>32499</v>
      </c>
      <c r="B478" t="s">
        <v>3778</v>
      </c>
      <c r="C478" t="s">
        <v>13304</v>
      </c>
      <c r="D478" t="s">
        <v>13305</v>
      </c>
      <c r="E478">
        <v>3649.9524021955999</v>
      </c>
      <c r="F478">
        <v>460.53645017946599</v>
      </c>
      <c r="G478">
        <v>-2.9864903991643001</v>
      </c>
      <c r="H478">
        <v>3189.4159520161402</v>
      </c>
      <c r="I478">
        <v>0.998971193415638</v>
      </c>
      <c r="J478">
        <v>-3189.4173502537901</v>
      </c>
      <c r="K478">
        <f t="shared" si="14"/>
        <v>2.9864903991643015</v>
      </c>
      <c r="L478">
        <f t="shared" si="15"/>
        <v>7.9254365225016468</v>
      </c>
    </row>
    <row r="479" spans="1:12" x14ac:dyDescent="0.25">
      <c r="A479" t="s">
        <v>32499</v>
      </c>
      <c r="B479" t="s">
        <v>2359</v>
      </c>
      <c r="C479" t="s">
        <v>18407</v>
      </c>
      <c r="D479" t="s">
        <v>18408</v>
      </c>
      <c r="E479">
        <v>619.37269105432995</v>
      </c>
      <c r="F479">
        <v>79.297666918318598</v>
      </c>
      <c r="G479">
        <v>-2.9654574491658998</v>
      </c>
      <c r="H479">
        <v>540.07502413601105</v>
      </c>
      <c r="I479">
        <v>0.99022339800117598</v>
      </c>
      <c r="J479">
        <v>-540.08316547861</v>
      </c>
      <c r="K479">
        <f t="shared" si="14"/>
        <v>2.9654574491658958</v>
      </c>
      <c r="L479">
        <f t="shared" si="15"/>
        <v>7.8107303168493134</v>
      </c>
    </row>
    <row r="480" spans="1:12" x14ac:dyDescent="0.25">
      <c r="A480" t="s">
        <v>32499</v>
      </c>
      <c r="B480" t="s">
        <v>5668</v>
      </c>
      <c r="C480" t="s">
        <v>24590</v>
      </c>
      <c r="D480" t="s">
        <v>24591</v>
      </c>
      <c r="E480">
        <v>850.82248613252705</v>
      </c>
      <c r="F480">
        <v>109.79676957920999</v>
      </c>
      <c r="G480">
        <v>-2.9540225541036098</v>
      </c>
      <c r="H480">
        <v>741.02571655331701</v>
      </c>
      <c r="I480">
        <v>0.99312757201646096</v>
      </c>
      <c r="J480">
        <v>-741.03160448297103</v>
      </c>
      <c r="K480">
        <f t="shared" si="14"/>
        <v>2.9540225541036174</v>
      </c>
      <c r="L480">
        <f t="shared" si="15"/>
        <v>7.7490666564531621</v>
      </c>
    </row>
    <row r="481" spans="1:12" x14ac:dyDescent="0.25">
      <c r="A481" t="s">
        <v>32499</v>
      </c>
      <c r="B481" t="s">
        <v>3438</v>
      </c>
      <c r="C481" t="s">
        <v>19823</v>
      </c>
      <c r="D481" t="s">
        <v>19824</v>
      </c>
      <c r="E481">
        <v>889.94076135701096</v>
      </c>
      <c r="F481">
        <v>115.896590111389</v>
      </c>
      <c r="G481">
        <v>-2.94087118645231</v>
      </c>
      <c r="H481">
        <v>774.04417124562201</v>
      </c>
      <c r="I481">
        <v>0.99352733686066996</v>
      </c>
      <c r="J481">
        <v>-774.04975793721303</v>
      </c>
      <c r="K481">
        <f t="shared" si="14"/>
        <v>2.9408711864523034</v>
      </c>
      <c r="L481">
        <f t="shared" si="15"/>
        <v>7.6787484472294034</v>
      </c>
    </row>
    <row r="482" spans="1:12" x14ac:dyDescent="0.25">
      <c r="A482" t="s">
        <v>32499</v>
      </c>
      <c r="B482" t="s">
        <v>3906</v>
      </c>
      <c r="C482" t="s">
        <v>10394</v>
      </c>
      <c r="D482" t="s">
        <v>10395</v>
      </c>
      <c r="E482">
        <v>4180.2223552386104</v>
      </c>
      <c r="F482">
        <v>545.933937629963</v>
      </c>
      <c r="G482">
        <v>-2.9367813952872401</v>
      </c>
      <c r="H482">
        <v>3634.28841760865</v>
      </c>
      <c r="I482">
        <v>0.99907701352145795</v>
      </c>
      <c r="J482">
        <v>-3634.2896041797899</v>
      </c>
      <c r="K482">
        <f t="shared" si="14"/>
        <v>2.9367813952872424</v>
      </c>
      <c r="L482">
        <f t="shared" si="15"/>
        <v>7.6570113471714372</v>
      </c>
    </row>
    <row r="483" spans="1:12" x14ac:dyDescent="0.25">
      <c r="A483" t="s">
        <v>32499</v>
      </c>
      <c r="B483" t="s">
        <v>3636</v>
      </c>
      <c r="C483" t="s">
        <v>13667</v>
      </c>
      <c r="D483" t="s">
        <v>13668</v>
      </c>
      <c r="E483">
        <v>1535.392302561</v>
      </c>
      <c r="F483">
        <v>201.29407756188601</v>
      </c>
      <c r="G483">
        <v>-2.9312306892303699</v>
      </c>
      <c r="H483">
        <v>1334.09822499911</v>
      </c>
      <c r="I483">
        <v>0.99705467372134005</v>
      </c>
      <c r="J483">
        <v>-1334.10144519041</v>
      </c>
      <c r="K483">
        <f t="shared" si="14"/>
        <v>2.9312306892303703</v>
      </c>
      <c r="L483">
        <f t="shared" si="15"/>
        <v>7.6276079314303606</v>
      </c>
    </row>
    <row r="484" spans="1:12" x14ac:dyDescent="0.25">
      <c r="A484" t="s">
        <v>32499</v>
      </c>
      <c r="B484" t="s">
        <v>2342</v>
      </c>
      <c r="C484" t="s">
        <v>18274</v>
      </c>
      <c r="D484" t="s">
        <v>18275</v>
      </c>
      <c r="E484">
        <v>4085.1432140679899</v>
      </c>
      <c r="F484">
        <v>538.30916196474004</v>
      </c>
      <c r="G484">
        <v>-2.92387977104694</v>
      </c>
      <c r="H484">
        <v>3546.8340521032501</v>
      </c>
      <c r="I484">
        <v>0.99905937683715496</v>
      </c>
      <c r="J484">
        <v>-3546.8352572726099</v>
      </c>
      <c r="K484">
        <f t="shared" si="14"/>
        <v>2.9238797710469386</v>
      </c>
      <c r="L484">
        <f t="shared" si="15"/>
        <v>7.5888420682974962</v>
      </c>
    </row>
    <row r="485" spans="1:12" x14ac:dyDescent="0.25">
      <c r="A485" t="s">
        <v>32499</v>
      </c>
      <c r="B485" t="s">
        <v>3085</v>
      </c>
      <c r="C485" t="s">
        <v>25507</v>
      </c>
      <c r="D485" t="s">
        <v>25508</v>
      </c>
      <c r="E485">
        <v>1201.2570350185299</v>
      </c>
      <c r="F485">
        <v>158.595333836637</v>
      </c>
      <c r="G485">
        <v>-2.92112264993002</v>
      </c>
      <c r="H485">
        <v>1042.6617011818901</v>
      </c>
      <c r="I485">
        <v>0.995708406819518</v>
      </c>
      <c r="J485">
        <v>-1042.66579308475</v>
      </c>
      <c r="K485">
        <f t="shared" si="14"/>
        <v>2.9211226499300205</v>
      </c>
      <c r="L485">
        <f t="shared" si="15"/>
        <v>7.5743529519973078</v>
      </c>
    </row>
    <row r="486" spans="1:12" x14ac:dyDescent="0.25">
      <c r="A486" t="s">
        <v>32499</v>
      </c>
      <c r="B486" t="s">
        <v>2777</v>
      </c>
      <c r="C486" t="s">
        <v>22704</v>
      </c>
      <c r="D486" t="s">
        <v>22705</v>
      </c>
      <c r="E486">
        <v>1326.21819198563</v>
      </c>
      <c r="F486">
        <v>175.369840300128</v>
      </c>
      <c r="G486">
        <v>-2.9188455870916599</v>
      </c>
      <c r="H486">
        <v>1150.8483516854999</v>
      </c>
      <c r="I486">
        <v>0.99623162845385105</v>
      </c>
      <c r="J486">
        <v>-1150.8520531488</v>
      </c>
      <c r="K486">
        <f t="shared" si="14"/>
        <v>2.9188455870916585</v>
      </c>
      <c r="L486">
        <f t="shared" si="15"/>
        <v>7.5624074796210099</v>
      </c>
    </row>
    <row r="487" spans="1:12" x14ac:dyDescent="0.25">
      <c r="A487" t="s">
        <v>32499</v>
      </c>
      <c r="B487" t="s">
        <v>3510</v>
      </c>
      <c r="C487" t="s">
        <v>23979</v>
      </c>
      <c r="D487" t="s">
        <v>23479</v>
      </c>
      <c r="E487">
        <v>2230.8283065518199</v>
      </c>
      <c r="F487">
        <v>295.84129581065002</v>
      </c>
      <c r="G487">
        <v>-2.91468412817636</v>
      </c>
      <c r="H487">
        <v>1934.98701074117</v>
      </c>
      <c r="I487">
        <v>0.99820105820105798</v>
      </c>
      <c r="J487">
        <v>-1934.98920594422</v>
      </c>
      <c r="K487">
        <f t="shared" si="14"/>
        <v>2.9146841281763565</v>
      </c>
      <c r="L487">
        <f t="shared" si="15"/>
        <v>7.5406251194209108</v>
      </c>
    </row>
    <row r="488" spans="1:12" x14ac:dyDescent="0.25">
      <c r="A488" t="s">
        <v>32499</v>
      </c>
      <c r="B488" t="s">
        <v>4042</v>
      </c>
      <c r="C488" t="s">
        <v>7996</v>
      </c>
      <c r="D488" t="s">
        <v>7997</v>
      </c>
      <c r="E488">
        <v>734.554279215311</v>
      </c>
      <c r="F488">
        <v>97.597128514853594</v>
      </c>
      <c r="G488">
        <v>-2.9119584945370698</v>
      </c>
      <c r="H488">
        <v>636.95715070045696</v>
      </c>
      <c r="I488">
        <v>0.99186948853615498</v>
      </c>
      <c r="J488">
        <v>-636.96380692368905</v>
      </c>
      <c r="K488">
        <f t="shared" si="14"/>
        <v>2.9119584945370702</v>
      </c>
      <c r="L488">
        <f t="shared" si="15"/>
        <v>7.5263923272447206</v>
      </c>
    </row>
    <row r="489" spans="1:12" x14ac:dyDescent="0.25">
      <c r="A489" t="s">
        <v>32499</v>
      </c>
      <c r="B489" t="s">
        <v>3472</v>
      </c>
      <c r="C489" t="s">
        <v>21502</v>
      </c>
      <c r="D489" t="s">
        <v>16238</v>
      </c>
      <c r="E489">
        <v>2494.8766643170902</v>
      </c>
      <c r="F489">
        <v>332.44021900372002</v>
      </c>
      <c r="G489">
        <v>-2.90780166015365</v>
      </c>
      <c r="H489">
        <v>2162.4364453133699</v>
      </c>
      <c r="I489">
        <v>0.99849500293944704</v>
      </c>
      <c r="J489">
        <v>-2162.4384003550299</v>
      </c>
      <c r="K489">
        <f t="shared" si="14"/>
        <v>2.9078016601536461</v>
      </c>
      <c r="L489">
        <f t="shared" si="15"/>
        <v>7.5047377594501361</v>
      </c>
    </row>
    <row r="490" spans="1:12" x14ac:dyDescent="0.25">
      <c r="A490" t="s">
        <v>32499</v>
      </c>
      <c r="B490" t="s">
        <v>3535</v>
      </c>
      <c r="C490" t="s">
        <v>25469</v>
      </c>
      <c r="D490" t="s">
        <v>19052</v>
      </c>
      <c r="E490">
        <v>1785.3146164952</v>
      </c>
      <c r="F490">
        <v>237.89300075495601</v>
      </c>
      <c r="G490">
        <v>-2.9077936043427099</v>
      </c>
      <c r="H490">
        <v>1547.42161574024</v>
      </c>
      <c r="I490">
        <v>0.99767195767195804</v>
      </c>
      <c r="J490">
        <v>-1547.42434778693</v>
      </c>
      <c r="K490">
        <f t="shared" si="14"/>
        <v>2.9077936043427086</v>
      </c>
      <c r="L490">
        <f t="shared" si="15"/>
        <v>7.5046958541423443</v>
      </c>
    </row>
    <row r="491" spans="1:12" x14ac:dyDescent="0.25">
      <c r="A491" t="s">
        <v>32499</v>
      </c>
      <c r="B491" t="s">
        <v>2657</v>
      </c>
      <c r="C491" t="s">
        <v>21602</v>
      </c>
      <c r="D491" t="s">
        <v>21603</v>
      </c>
      <c r="E491">
        <v>709.01873844377201</v>
      </c>
      <c r="F491">
        <v>96.072173381808994</v>
      </c>
      <c r="G491">
        <v>-2.88363322621221</v>
      </c>
      <c r="H491">
        <v>612.94656506196304</v>
      </c>
      <c r="I491">
        <v>0.99153439153439105</v>
      </c>
      <c r="J491">
        <v>-612.95334811210796</v>
      </c>
      <c r="K491">
        <f t="shared" si="14"/>
        <v>2.8836332262122144</v>
      </c>
      <c r="L491">
        <f t="shared" si="15"/>
        <v>7.38006348233632</v>
      </c>
    </row>
    <row r="492" spans="1:12" x14ac:dyDescent="0.25">
      <c r="A492" t="s">
        <v>32499</v>
      </c>
      <c r="B492" t="s">
        <v>2371</v>
      </c>
      <c r="C492" t="s">
        <v>18578</v>
      </c>
      <c r="D492" t="s">
        <v>18579</v>
      </c>
      <c r="E492">
        <v>1040.98076847377</v>
      </c>
      <c r="F492">
        <v>141.82082737314701</v>
      </c>
      <c r="G492">
        <v>-2.8758020928830299</v>
      </c>
      <c r="H492">
        <v>899.15994110062195</v>
      </c>
      <c r="I492">
        <v>0.99470311581422699</v>
      </c>
      <c r="J492">
        <v>-899.16453995792699</v>
      </c>
      <c r="K492">
        <f t="shared" si="14"/>
        <v>2.8758020928830317</v>
      </c>
      <c r="L492">
        <f t="shared" si="15"/>
        <v>7.3401120819499175</v>
      </c>
    </row>
    <row r="493" spans="1:12" x14ac:dyDescent="0.25">
      <c r="A493" t="s">
        <v>32499</v>
      </c>
      <c r="B493" t="s">
        <v>2715</v>
      </c>
      <c r="C493" t="s">
        <v>22174</v>
      </c>
      <c r="D493" t="s">
        <v>22175</v>
      </c>
      <c r="E493">
        <v>1150.1859534754501</v>
      </c>
      <c r="F493">
        <v>157.07037870359301</v>
      </c>
      <c r="G493">
        <v>-2.8723840850792599</v>
      </c>
      <c r="H493">
        <v>993.11557477186102</v>
      </c>
      <c r="I493">
        <v>0.99540270429159305</v>
      </c>
      <c r="J493">
        <v>-993.11972865550104</v>
      </c>
      <c r="K493">
        <f t="shared" si="14"/>
        <v>2.8723840850792475</v>
      </c>
      <c r="L493">
        <f t="shared" si="15"/>
        <v>7.3227426009200771</v>
      </c>
    </row>
    <row r="494" spans="1:12" x14ac:dyDescent="0.25">
      <c r="A494" t="s">
        <v>32499</v>
      </c>
      <c r="B494" t="s">
        <v>2854</v>
      </c>
      <c r="C494" t="s">
        <v>23496</v>
      </c>
      <c r="D494" t="s">
        <v>23497</v>
      </c>
      <c r="E494">
        <v>1760.8656944799</v>
      </c>
      <c r="F494">
        <v>240.94291102104501</v>
      </c>
      <c r="G494">
        <v>-2.86952161539562</v>
      </c>
      <c r="H494">
        <v>1519.9227834588501</v>
      </c>
      <c r="I494">
        <v>0.99760141093474397</v>
      </c>
      <c r="J494">
        <v>-1519.92549219743</v>
      </c>
      <c r="K494">
        <f t="shared" si="14"/>
        <v>2.8695216153956231</v>
      </c>
      <c r="L494">
        <f t="shared" si="15"/>
        <v>7.3082278578683653</v>
      </c>
    </row>
    <row r="495" spans="1:12" x14ac:dyDescent="0.25">
      <c r="A495" t="s">
        <v>32499</v>
      </c>
      <c r="B495" t="s">
        <v>2791</v>
      </c>
      <c r="C495" t="s">
        <v>22850</v>
      </c>
      <c r="D495" t="s">
        <v>22851</v>
      </c>
      <c r="E495">
        <v>2938.7604262393602</v>
      </c>
      <c r="F495">
        <v>404.11311025681601</v>
      </c>
      <c r="G495">
        <v>-2.8623766909578201</v>
      </c>
      <c r="H495">
        <v>2534.64731598254</v>
      </c>
      <c r="I495">
        <v>0.99872427983539103</v>
      </c>
      <c r="J495">
        <v>-2534.6489322227299</v>
      </c>
      <c r="K495">
        <f t="shared" si="14"/>
        <v>2.8623766909578197</v>
      </c>
      <c r="L495">
        <f t="shared" si="15"/>
        <v>7.2721234517033171</v>
      </c>
    </row>
    <row r="496" spans="1:12" x14ac:dyDescent="0.25">
      <c r="A496" t="s">
        <v>32499</v>
      </c>
      <c r="B496" t="s">
        <v>2871</v>
      </c>
      <c r="C496" t="s">
        <v>23667</v>
      </c>
      <c r="D496" t="s">
        <v>23668</v>
      </c>
      <c r="E496">
        <v>615.56952540750501</v>
      </c>
      <c r="F496">
        <v>85.397487450496897</v>
      </c>
      <c r="G496">
        <v>-2.8496562820178002</v>
      </c>
      <c r="H496">
        <v>530.172037957008</v>
      </c>
      <c r="I496">
        <v>0.99004115226337497</v>
      </c>
      <c r="J496">
        <v>-530.17969630344498</v>
      </c>
      <c r="K496">
        <f t="shared" si="14"/>
        <v>2.8496562820177962</v>
      </c>
      <c r="L496">
        <f t="shared" si="15"/>
        <v>7.2082861426612528</v>
      </c>
    </row>
    <row r="497" spans="1:12" x14ac:dyDescent="0.25">
      <c r="A497" t="s">
        <v>32499</v>
      </c>
      <c r="B497" t="s">
        <v>3913</v>
      </c>
      <c r="C497" t="s">
        <v>10747</v>
      </c>
      <c r="D497" t="s">
        <v>10748</v>
      </c>
      <c r="E497">
        <v>2124.8829778188501</v>
      </c>
      <c r="F497">
        <v>295.84129581065002</v>
      </c>
      <c r="G497">
        <v>-2.8444880368006999</v>
      </c>
      <c r="H497">
        <v>1829.0416820082</v>
      </c>
      <c r="I497">
        <v>0.99810111699000603</v>
      </c>
      <c r="J497">
        <v>-1829.0438938515299</v>
      </c>
      <c r="K497">
        <f t="shared" si="14"/>
        <v>2.8444880368007048</v>
      </c>
      <c r="L497">
        <f t="shared" si="15"/>
        <v>7.1825097033744001</v>
      </c>
    </row>
    <row r="498" spans="1:12" x14ac:dyDescent="0.25">
      <c r="A498" t="s">
        <v>32499</v>
      </c>
      <c r="B498" t="s">
        <v>3494</v>
      </c>
      <c r="C498" t="s">
        <v>22819</v>
      </c>
      <c r="D498" t="s">
        <v>20131</v>
      </c>
      <c r="E498">
        <v>1602.7626654476101</v>
      </c>
      <c r="F498">
        <v>224.168404557554</v>
      </c>
      <c r="G498">
        <v>-2.83790595255509</v>
      </c>
      <c r="H498">
        <v>1378.59426089005</v>
      </c>
      <c r="I498">
        <v>0.99718988830099897</v>
      </c>
      <c r="J498">
        <v>-1378.5971818733699</v>
      </c>
      <c r="K498">
        <f t="shared" si="14"/>
        <v>2.8379059525550905</v>
      </c>
      <c r="L498">
        <f t="shared" si="15"/>
        <v>7.1498151963521233</v>
      </c>
    </row>
    <row r="499" spans="1:12" x14ac:dyDescent="0.25">
      <c r="A499" t="s">
        <v>32499</v>
      </c>
      <c r="B499" t="s">
        <v>4227</v>
      </c>
      <c r="C499" t="s">
        <v>10466</v>
      </c>
      <c r="D499" t="s">
        <v>10467</v>
      </c>
      <c r="E499">
        <v>105062.994302914</v>
      </c>
      <c r="F499">
        <v>14802.739476463799</v>
      </c>
      <c r="G499">
        <v>-2.8273185083413699</v>
      </c>
      <c r="H499">
        <v>90260.254826450298</v>
      </c>
      <c r="I499">
        <v>0.99923574368018797</v>
      </c>
      <c r="J499">
        <v>-90260.254870731893</v>
      </c>
      <c r="K499">
        <f t="shared" si="14"/>
        <v>2.8273185083413734</v>
      </c>
      <c r="L499">
        <f t="shared" si="15"/>
        <v>7.0975372139706341</v>
      </c>
    </row>
    <row r="500" spans="1:12" x14ac:dyDescent="0.25">
      <c r="A500" t="s">
        <v>32499</v>
      </c>
      <c r="B500" t="s">
        <v>4082</v>
      </c>
      <c r="C500" t="s">
        <v>10692</v>
      </c>
      <c r="D500" t="s">
        <v>10693</v>
      </c>
      <c r="E500">
        <v>1228.96581330254</v>
      </c>
      <c r="F500">
        <v>173.84488516708299</v>
      </c>
      <c r="G500">
        <v>-2.8215722580799598</v>
      </c>
      <c r="H500">
        <v>1055.12092813546</v>
      </c>
      <c r="I500">
        <v>0.99576131687242797</v>
      </c>
      <c r="J500">
        <v>-1055.1247008100199</v>
      </c>
      <c r="K500">
        <f t="shared" si="14"/>
        <v>2.8215722580799647</v>
      </c>
      <c r="L500">
        <f t="shared" si="15"/>
        <v>7.0693239672905888</v>
      </c>
    </row>
    <row r="501" spans="1:12" x14ac:dyDescent="0.25">
      <c r="A501" t="s">
        <v>32499</v>
      </c>
      <c r="B501" t="s">
        <v>2474</v>
      </c>
      <c r="C501" t="s">
        <v>19617</v>
      </c>
      <c r="D501" t="s">
        <v>19618</v>
      </c>
      <c r="E501">
        <v>1152.9025003660399</v>
      </c>
      <c r="F501">
        <v>163.17019923577101</v>
      </c>
      <c r="G501">
        <v>-2.8208210127685001</v>
      </c>
      <c r="H501">
        <v>989.73230113027103</v>
      </c>
      <c r="I501">
        <v>0.99536155202821897</v>
      </c>
      <c r="J501">
        <v>-989.73632091168997</v>
      </c>
      <c r="K501">
        <f t="shared" si="14"/>
        <v>2.8208210127684987</v>
      </c>
      <c r="L501">
        <f t="shared" si="15"/>
        <v>7.0656437619480137</v>
      </c>
    </row>
    <row r="502" spans="1:12" x14ac:dyDescent="0.25">
      <c r="A502" t="s">
        <v>32499</v>
      </c>
      <c r="B502" t="s">
        <v>2023</v>
      </c>
      <c r="C502" t="s">
        <v>21207</v>
      </c>
      <c r="D502" t="s">
        <v>21208</v>
      </c>
      <c r="E502">
        <v>4606.1769076829896</v>
      </c>
      <c r="F502">
        <v>652.68079694308403</v>
      </c>
      <c r="G502">
        <v>-2.8191203229088302</v>
      </c>
      <c r="H502">
        <v>3953.4961107399099</v>
      </c>
      <c r="I502">
        <v>0.99912404467960003</v>
      </c>
      <c r="J502">
        <v>-3953.4971158551498</v>
      </c>
      <c r="K502">
        <f t="shared" si="14"/>
        <v>2.819120322908832</v>
      </c>
      <c r="L502">
        <f t="shared" si="15"/>
        <v>7.0573194879589263</v>
      </c>
    </row>
    <row r="503" spans="1:12" x14ac:dyDescent="0.25">
      <c r="A503" t="s">
        <v>32499</v>
      </c>
      <c r="B503" t="s">
        <v>4050</v>
      </c>
      <c r="C503" t="s">
        <v>8488</v>
      </c>
      <c r="D503" t="s">
        <v>8489</v>
      </c>
      <c r="E503">
        <v>1680.4559065184601</v>
      </c>
      <c r="F503">
        <v>239.41795588799999</v>
      </c>
      <c r="G503">
        <v>-2.8112494274525202</v>
      </c>
      <c r="H503">
        <v>1441.03795063046</v>
      </c>
      <c r="I503">
        <v>0.99738389182833598</v>
      </c>
      <c r="J503">
        <v>-1441.04069279135</v>
      </c>
      <c r="K503">
        <f t="shared" si="14"/>
        <v>2.8112494274525255</v>
      </c>
      <c r="L503">
        <f t="shared" si="15"/>
        <v>7.0189217859022213</v>
      </c>
    </row>
    <row r="504" spans="1:12" x14ac:dyDescent="0.25">
      <c r="A504" t="s">
        <v>32499</v>
      </c>
      <c r="B504" t="s">
        <v>2740</v>
      </c>
      <c r="C504" t="s">
        <v>22413</v>
      </c>
      <c r="D504" t="s">
        <v>22414</v>
      </c>
      <c r="E504">
        <v>1626.66827808479</v>
      </c>
      <c r="F504">
        <v>231.79318022277701</v>
      </c>
      <c r="G504">
        <v>-2.81101005086972</v>
      </c>
      <c r="H504">
        <v>1394.8750978620201</v>
      </c>
      <c r="I504">
        <v>0.99723104056437395</v>
      </c>
      <c r="J504">
        <v>-1394.87793029106</v>
      </c>
      <c r="K504">
        <f t="shared" si="14"/>
        <v>2.8110100508697156</v>
      </c>
      <c r="L504">
        <f t="shared" si="15"/>
        <v>7.0177572805265243</v>
      </c>
    </row>
    <row r="505" spans="1:12" x14ac:dyDescent="0.25">
      <c r="A505" t="s">
        <v>32499</v>
      </c>
      <c r="B505" t="s">
        <v>3548</v>
      </c>
      <c r="C505" t="s">
        <v>6516</v>
      </c>
      <c r="D505" t="s">
        <v>6517</v>
      </c>
      <c r="E505">
        <v>2458.4749359831999</v>
      </c>
      <c r="F505">
        <v>352.2646357333</v>
      </c>
      <c r="G505">
        <v>-2.8030320936967601</v>
      </c>
      <c r="H505">
        <v>2106.2103002498998</v>
      </c>
      <c r="I505">
        <v>0.99833627278071702</v>
      </c>
      <c r="J505">
        <v>-2106.2121654448001</v>
      </c>
      <c r="K505">
        <f t="shared" si="14"/>
        <v>2.8030320936967588</v>
      </c>
      <c r="L505">
        <f t="shared" si="15"/>
        <v>6.9790568981341474</v>
      </c>
    </row>
    <row r="506" spans="1:12" x14ac:dyDescent="0.25">
      <c r="A506" t="s">
        <v>32499</v>
      </c>
      <c r="B506" t="s">
        <v>3700</v>
      </c>
      <c r="C506" t="s">
        <v>6532</v>
      </c>
      <c r="D506" t="s">
        <v>6533</v>
      </c>
      <c r="E506">
        <v>1074.6659499170701</v>
      </c>
      <c r="F506">
        <v>154.02046843750301</v>
      </c>
      <c r="G506">
        <v>-2.8026942862622</v>
      </c>
      <c r="H506">
        <v>920.645481479571</v>
      </c>
      <c r="I506">
        <v>0.99473251028806597</v>
      </c>
      <c r="J506">
        <v>-920.64974755007302</v>
      </c>
      <c r="K506">
        <f t="shared" si="14"/>
        <v>2.8026942862621982</v>
      </c>
      <c r="L506">
        <f t="shared" si="15"/>
        <v>6.9774229413744315</v>
      </c>
    </row>
    <row r="507" spans="1:12" x14ac:dyDescent="0.25">
      <c r="A507" t="s">
        <v>32499</v>
      </c>
      <c r="B507" t="s">
        <v>3495</v>
      </c>
      <c r="C507" t="s">
        <v>22883</v>
      </c>
      <c r="D507" t="s">
        <v>22884</v>
      </c>
      <c r="E507">
        <v>2066.7488743602398</v>
      </c>
      <c r="F507">
        <v>297.36625094369498</v>
      </c>
      <c r="G507">
        <v>-2.7970502753658399</v>
      </c>
      <c r="H507">
        <v>1769.3826234165399</v>
      </c>
      <c r="I507">
        <v>0.99787771898883004</v>
      </c>
      <c r="J507">
        <v>-1769.3848342117799</v>
      </c>
      <c r="K507">
        <f t="shared" si="14"/>
        <v>2.7970502753658368</v>
      </c>
      <c r="L507">
        <f t="shared" si="15"/>
        <v>6.9501796784315308</v>
      </c>
    </row>
    <row r="508" spans="1:12" x14ac:dyDescent="0.25">
      <c r="A508" t="s">
        <v>32499</v>
      </c>
      <c r="B508" t="s">
        <v>2997</v>
      </c>
      <c r="C508" t="s">
        <v>24819</v>
      </c>
      <c r="D508" t="s">
        <v>18779</v>
      </c>
      <c r="E508">
        <v>1144.2095503161599</v>
      </c>
      <c r="F508">
        <v>164.69515436881599</v>
      </c>
      <c r="G508">
        <v>-2.7964812771171301</v>
      </c>
      <c r="H508">
        <v>979.51439594734097</v>
      </c>
      <c r="I508">
        <v>0.99517342739564996</v>
      </c>
      <c r="J508">
        <v>-979.51838787008899</v>
      </c>
      <c r="K508">
        <f t="shared" si="14"/>
        <v>2.7964812771171323</v>
      </c>
      <c r="L508">
        <f t="shared" si="15"/>
        <v>6.94743907130281</v>
      </c>
    </row>
    <row r="509" spans="1:12" x14ac:dyDescent="0.25">
      <c r="A509" t="s">
        <v>32499</v>
      </c>
      <c r="B509" t="s">
        <v>3485</v>
      </c>
      <c r="C509" t="s">
        <v>22093</v>
      </c>
      <c r="D509" t="s">
        <v>22094</v>
      </c>
      <c r="E509">
        <v>959.48436175609402</v>
      </c>
      <c r="F509">
        <v>140.295872240102</v>
      </c>
      <c r="G509">
        <v>-2.7737867298463401</v>
      </c>
      <c r="H509">
        <v>819.18848951599102</v>
      </c>
      <c r="I509">
        <v>0.99389770723104098</v>
      </c>
      <c r="J509">
        <v>-819.19318554802101</v>
      </c>
      <c r="K509">
        <f t="shared" si="14"/>
        <v>2.7737867298463392</v>
      </c>
      <c r="L509">
        <f t="shared" si="15"/>
        <v>6.8390063544708921</v>
      </c>
    </row>
    <row r="510" spans="1:12" x14ac:dyDescent="0.25">
      <c r="A510" t="s">
        <v>32499</v>
      </c>
      <c r="B510" t="s">
        <v>4012</v>
      </c>
      <c r="C510" t="s">
        <v>17474</v>
      </c>
      <c r="D510" t="s">
        <v>8773</v>
      </c>
      <c r="E510">
        <v>1932.0081485870201</v>
      </c>
      <c r="F510">
        <v>283.641654746293</v>
      </c>
      <c r="G510">
        <v>-2.7679598559766201</v>
      </c>
      <c r="H510">
        <v>1648.3664938407201</v>
      </c>
      <c r="I510">
        <v>0.99771310993533202</v>
      </c>
      <c r="J510">
        <v>-1648.36881783735</v>
      </c>
      <c r="K510">
        <f t="shared" si="14"/>
        <v>2.7679598559766285</v>
      </c>
      <c r="L510">
        <f t="shared" si="15"/>
        <v>6.8114401261518873</v>
      </c>
    </row>
    <row r="511" spans="1:12" x14ac:dyDescent="0.25">
      <c r="A511" t="s">
        <v>32499</v>
      </c>
      <c r="B511" t="s">
        <v>5517</v>
      </c>
      <c r="C511" t="s">
        <v>20481</v>
      </c>
      <c r="D511" t="s">
        <v>20482</v>
      </c>
      <c r="E511">
        <v>3225.0844685074599</v>
      </c>
      <c r="F511">
        <v>475.78600150991099</v>
      </c>
      <c r="G511">
        <v>-2.7609522160134401</v>
      </c>
      <c r="H511">
        <v>2749.2984669975499</v>
      </c>
      <c r="I511">
        <v>0.99872427983539103</v>
      </c>
      <c r="J511">
        <v>-2749.2998533248801</v>
      </c>
      <c r="K511">
        <f t="shared" si="14"/>
        <v>2.7609522160134414</v>
      </c>
      <c r="L511">
        <f t="shared" si="15"/>
        <v>6.7784349650318134</v>
      </c>
    </row>
    <row r="512" spans="1:12" x14ac:dyDescent="0.25">
      <c r="A512" t="s">
        <v>32499</v>
      </c>
      <c r="B512" t="s">
        <v>4337</v>
      </c>
      <c r="C512" t="s">
        <v>10077</v>
      </c>
      <c r="D512" t="s">
        <v>10078</v>
      </c>
      <c r="E512">
        <v>1205.6035100434699</v>
      </c>
      <c r="F512">
        <v>178.419750566217</v>
      </c>
      <c r="G512">
        <v>-2.7564082908684902</v>
      </c>
      <c r="H512">
        <v>1027.1837594772601</v>
      </c>
      <c r="I512">
        <v>0.995508524397413</v>
      </c>
      <c r="J512">
        <v>-1027.1874578286499</v>
      </c>
      <c r="K512">
        <f t="shared" si="14"/>
        <v>2.7564082908684866</v>
      </c>
      <c r="L512">
        <f t="shared" si="15"/>
        <v>6.7571191318084134</v>
      </c>
    </row>
    <row r="513" spans="1:12" x14ac:dyDescent="0.25">
      <c r="A513" t="s">
        <v>32499</v>
      </c>
      <c r="B513" t="s">
        <v>5631</v>
      </c>
      <c r="C513" t="s">
        <v>23701</v>
      </c>
      <c r="D513" t="s">
        <v>23702</v>
      </c>
      <c r="E513">
        <v>1838.55893555075</v>
      </c>
      <c r="F513">
        <v>274.491923948026</v>
      </c>
      <c r="G513">
        <v>-2.74373981504516</v>
      </c>
      <c r="H513">
        <v>1564.06701160272</v>
      </c>
      <c r="I513">
        <v>0.99759553203997697</v>
      </c>
      <c r="J513">
        <v>-1564.0694181819599</v>
      </c>
      <c r="K513">
        <f t="shared" si="14"/>
        <v>2.74373981504516</v>
      </c>
      <c r="L513">
        <f t="shared" si="15"/>
        <v>6.6980438225893817</v>
      </c>
    </row>
    <row r="514" spans="1:12" x14ac:dyDescent="0.25">
      <c r="A514" t="s">
        <v>32499</v>
      </c>
      <c r="B514" t="s">
        <v>5457</v>
      </c>
      <c r="C514" t="s">
        <v>18786</v>
      </c>
      <c r="D514" t="s">
        <v>18787</v>
      </c>
      <c r="E514">
        <v>1305.5724356171499</v>
      </c>
      <c r="F514">
        <v>195.19425702970699</v>
      </c>
      <c r="G514">
        <v>-2.74169999138475</v>
      </c>
      <c r="H514">
        <v>1110.3781785874501</v>
      </c>
      <c r="I514">
        <v>0.99593768371546199</v>
      </c>
      <c r="J514">
        <v>-1110.3815634285399</v>
      </c>
      <c r="K514">
        <f t="shared" ref="K514:K577" si="16">LOG(E514/F514,2)</f>
        <v>2.7416999913847486</v>
      </c>
      <c r="L514">
        <f t="shared" ref="L514:L577" si="17">E514/F514</f>
        <v>6.6885801635980116</v>
      </c>
    </row>
    <row r="515" spans="1:12" x14ac:dyDescent="0.25">
      <c r="A515" t="s">
        <v>32499</v>
      </c>
      <c r="B515" t="s">
        <v>2097</v>
      </c>
      <c r="C515" t="s">
        <v>13958</v>
      </c>
      <c r="D515" t="s">
        <v>13959</v>
      </c>
      <c r="E515">
        <v>2274.2930568012498</v>
      </c>
      <c r="F515">
        <v>340.06499466894297</v>
      </c>
      <c r="G515">
        <v>-2.7415357545902901</v>
      </c>
      <c r="H515">
        <v>1934.22806213231</v>
      </c>
      <c r="I515">
        <v>0.99808348030570204</v>
      </c>
      <c r="J515">
        <v>-1934.23000503001</v>
      </c>
      <c r="K515">
        <f t="shared" si="16"/>
        <v>2.7415357545902892</v>
      </c>
      <c r="L515">
        <f t="shared" si="17"/>
        <v>6.6878187771584638</v>
      </c>
    </row>
    <row r="516" spans="1:12" x14ac:dyDescent="0.25">
      <c r="A516" t="s">
        <v>32499</v>
      </c>
      <c r="B516" t="s">
        <v>3137</v>
      </c>
      <c r="C516" t="s">
        <v>25976</v>
      </c>
      <c r="D516" t="s">
        <v>6204</v>
      </c>
      <c r="E516">
        <v>1334.3678326574</v>
      </c>
      <c r="F516">
        <v>199.769122428841</v>
      </c>
      <c r="G516">
        <v>-2.7397509020876099</v>
      </c>
      <c r="H516">
        <v>1134.5987102285601</v>
      </c>
      <c r="I516">
        <v>0.99603174603174605</v>
      </c>
      <c r="J516">
        <v>-1134.6020181047199</v>
      </c>
      <c r="K516">
        <f t="shared" si="16"/>
        <v>2.7397509020876152</v>
      </c>
      <c r="L516">
        <f t="shared" si="17"/>
        <v>6.6795499546368085</v>
      </c>
    </row>
    <row r="517" spans="1:12" x14ac:dyDescent="0.25">
      <c r="A517" t="s">
        <v>32499</v>
      </c>
      <c r="B517" t="s">
        <v>2612</v>
      </c>
      <c r="C517" t="s">
        <v>20953</v>
      </c>
      <c r="D517" t="s">
        <v>20954</v>
      </c>
      <c r="E517">
        <v>651.42794436328199</v>
      </c>
      <c r="F517">
        <v>97.597128514853594</v>
      </c>
      <c r="G517">
        <v>-2.7386950016691101</v>
      </c>
      <c r="H517">
        <v>553.83081584842898</v>
      </c>
      <c r="I517">
        <v>0.99038212815990601</v>
      </c>
      <c r="J517">
        <v>-553.83758723442395</v>
      </c>
      <c r="K517">
        <f t="shared" si="16"/>
        <v>2.7386950016691083</v>
      </c>
      <c r="L517">
        <f t="shared" si="17"/>
        <v>6.6746630180224953</v>
      </c>
    </row>
    <row r="518" spans="1:12" x14ac:dyDescent="0.25">
      <c r="A518" t="s">
        <v>32499</v>
      </c>
      <c r="B518" t="s">
        <v>2109</v>
      </c>
      <c r="C518" t="s">
        <v>25951</v>
      </c>
      <c r="D518" t="s">
        <v>25952</v>
      </c>
      <c r="E518">
        <v>2613.8614181249</v>
      </c>
      <c r="F518">
        <v>393.438424325504</v>
      </c>
      <c r="G518">
        <v>-2.7319728869138502</v>
      </c>
      <c r="H518">
        <v>2220.42299379939</v>
      </c>
      <c r="I518">
        <v>0.99841857730746597</v>
      </c>
      <c r="J518">
        <v>-2220.4246744866</v>
      </c>
      <c r="K518">
        <f t="shared" si="16"/>
        <v>2.7319728869138533</v>
      </c>
      <c r="L518">
        <f t="shared" si="17"/>
        <v>6.6436353353285345</v>
      </c>
    </row>
    <row r="519" spans="1:12" x14ac:dyDescent="0.25">
      <c r="A519" t="s">
        <v>32499</v>
      </c>
      <c r="B519" t="s">
        <v>2923</v>
      </c>
      <c r="C519" t="s">
        <v>24154</v>
      </c>
      <c r="D519" t="s">
        <v>24155</v>
      </c>
      <c r="E519">
        <v>2959.40618260784</v>
      </c>
      <c r="F519">
        <v>454.43662964728702</v>
      </c>
      <c r="G519">
        <v>-2.70315668963317</v>
      </c>
      <c r="H519">
        <v>2504.9695529605501</v>
      </c>
      <c r="I519">
        <v>0.998577307466196</v>
      </c>
      <c r="J519">
        <v>-2504.9710114720801</v>
      </c>
      <c r="K519">
        <f t="shared" si="16"/>
        <v>2.7031566896331682</v>
      </c>
      <c r="L519">
        <f t="shared" si="17"/>
        <v>6.5122527312659546</v>
      </c>
    </row>
    <row r="520" spans="1:12" x14ac:dyDescent="0.25">
      <c r="A520" t="s">
        <v>32499</v>
      </c>
      <c r="B520" t="s">
        <v>2249</v>
      </c>
      <c r="C520" t="s">
        <v>12645</v>
      </c>
      <c r="D520" t="s">
        <v>12646</v>
      </c>
      <c r="E520">
        <v>4723.5317333564399</v>
      </c>
      <c r="F520">
        <v>725.87864332922402</v>
      </c>
      <c r="G520">
        <v>-2.7020656752250298</v>
      </c>
      <c r="H520">
        <v>3997.6530900272201</v>
      </c>
      <c r="I520">
        <v>0.99900646678424498</v>
      </c>
      <c r="J520">
        <v>-3997.6540032077701</v>
      </c>
      <c r="K520">
        <f t="shared" si="16"/>
        <v>2.7020656752250249</v>
      </c>
      <c r="L520">
        <f t="shared" si="17"/>
        <v>6.5073298088673353</v>
      </c>
    </row>
    <row r="521" spans="1:12" x14ac:dyDescent="0.25">
      <c r="A521" t="s">
        <v>32499</v>
      </c>
      <c r="B521" t="s">
        <v>2316</v>
      </c>
      <c r="C521" t="s">
        <v>17968</v>
      </c>
      <c r="D521" t="s">
        <v>17969</v>
      </c>
      <c r="E521">
        <v>1856.48814502864</v>
      </c>
      <c r="F521">
        <v>286.69156501238302</v>
      </c>
      <c r="G521">
        <v>-2.6950047390065199</v>
      </c>
      <c r="H521">
        <v>1569.7965800162499</v>
      </c>
      <c r="I521">
        <v>0.99760728982951197</v>
      </c>
      <c r="J521">
        <v>-1569.79889338771</v>
      </c>
      <c r="K521">
        <f t="shared" si="16"/>
        <v>2.6950047390065155</v>
      </c>
      <c r="L521">
        <f t="shared" si="17"/>
        <v>6.4755590034483683</v>
      </c>
    </row>
    <row r="522" spans="1:12" x14ac:dyDescent="0.25">
      <c r="A522" t="s">
        <v>32499</v>
      </c>
      <c r="B522" t="s">
        <v>2675</v>
      </c>
      <c r="C522" t="s">
        <v>21764</v>
      </c>
      <c r="D522" t="s">
        <v>21765</v>
      </c>
      <c r="E522">
        <v>967.63400242786099</v>
      </c>
      <c r="F522">
        <v>149.44560303837</v>
      </c>
      <c r="G522">
        <v>-2.6948410152412898</v>
      </c>
      <c r="H522">
        <v>818.188399389491</v>
      </c>
      <c r="I522">
        <v>0.993868312757202</v>
      </c>
      <c r="J522">
        <v>-818.19283733337295</v>
      </c>
      <c r="K522">
        <f t="shared" si="16"/>
        <v>2.6948410152412916</v>
      </c>
      <c r="L522">
        <f t="shared" si="17"/>
        <v>6.4748241684930807</v>
      </c>
    </row>
    <row r="523" spans="1:12" x14ac:dyDescent="0.25">
      <c r="A523" t="s">
        <v>32499</v>
      </c>
      <c r="B523" t="s">
        <v>3415</v>
      </c>
      <c r="C523" t="s">
        <v>18467</v>
      </c>
      <c r="D523" t="s">
        <v>18468</v>
      </c>
      <c r="E523">
        <v>2037.41016794187</v>
      </c>
      <c r="F523">
        <v>318.715622806319</v>
      </c>
      <c r="G523">
        <v>-2.6763948064446099</v>
      </c>
      <c r="H523">
        <v>1718.69454513556</v>
      </c>
      <c r="I523">
        <v>0.99778365667254598</v>
      </c>
      <c r="J523">
        <v>-1718.6966290092801</v>
      </c>
      <c r="K523">
        <f t="shared" si="16"/>
        <v>2.6763948064446033</v>
      </c>
      <c r="L523">
        <f t="shared" si="17"/>
        <v>6.3925644748829527</v>
      </c>
    </row>
    <row r="524" spans="1:12" x14ac:dyDescent="0.25">
      <c r="A524" t="s">
        <v>32499</v>
      </c>
      <c r="B524" t="s">
        <v>2739</v>
      </c>
      <c r="C524" t="s">
        <v>22404</v>
      </c>
      <c r="D524" t="s">
        <v>22405</v>
      </c>
      <c r="E524">
        <v>943.18508041255905</v>
      </c>
      <c r="F524">
        <v>149.44560303837</v>
      </c>
      <c r="G524">
        <v>-2.6579204465841602</v>
      </c>
      <c r="H524">
        <v>793.73947737418905</v>
      </c>
      <c r="I524">
        <v>0.99357436801881205</v>
      </c>
      <c r="J524">
        <v>-793.74392752533902</v>
      </c>
      <c r="K524">
        <f t="shared" si="16"/>
        <v>2.6579204465841526</v>
      </c>
      <c r="L524">
        <f t="shared" si="17"/>
        <v>6.3112267021358752</v>
      </c>
    </row>
    <row r="525" spans="1:12" x14ac:dyDescent="0.25">
      <c r="A525" t="s">
        <v>32499</v>
      </c>
      <c r="B525" t="s">
        <v>3425</v>
      </c>
      <c r="C525" t="s">
        <v>19321</v>
      </c>
      <c r="D525" t="s">
        <v>19322</v>
      </c>
      <c r="E525">
        <v>2168.8910374463899</v>
      </c>
      <c r="F525">
        <v>344.63986006807698</v>
      </c>
      <c r="G525">
        <v>-2.65379610117696</v>
      </c>
      <c r="H525">
        <v>1824.2511773783101</v>
      </c>
      <c r="I525">
        <v>0.997960023515579</v>
      </c>
      <c r="J525">
        <v>-1824.2531076580101</v>
      </c>
      <c r="K525">
        <f t="shared" si="16"/>
        <v>2.6537961011769564</v>
      </c>
      <c r="L525">
        <f t="shared" si="17"/>
        <v>6.2932100686727503</v>
      </c>
    </row>
    <row r="526" spans="1:12" x14ac:dyDescent="0.25">
      <c r="A526" t="s">
        <v>32499</v>
      </c>
      <c r="B526" t="s">
        <v>2634</v>
      </c>
      <c r="C526" t="s">
        <v>21242</v>
      </c>
      <c r="D526" t="s">
        <v>21243</v>
      </c>
      <c r="E526">
        <v>958.94105237797601</v>
      </c>
      <c r="F526">
        <v>152.495513304459</v>
      </c>
      <c r="G526">
        <v>-2.6526753366386999</v>
      </c>
      <c r="H526">
        <v>806.44553907351701</v>
      </c>
      <c r="I526">
        <v>0.99375073486184595</v>
      </c>
      <c r="J526">
        <v>-806.44990184016797</v>
      </c>
      <c r="K526">
        <f t="shared" si="16"/>
        <v>2.6526753366387008</v>
      </c>
      <c r="L526">
        <f t="shared" si="17"/>
        <v>6.2883230568458721</v>
      </c>
    </row>
    <row r="527" spans="1:12" x14ac:dyDescent="0.25">
      <c r="A527" t="s">
        <v>32499</v>
      </c>
      <c r="B527" t="s">
        <v>5436</v>
      </c>
      <c r="C527" t="s">
        <v>18313</v>
      </c>
      <c r="D527" t="s">
        <v>18314</v>
      </c>
      <c r="E527">
        <v>786.16867013650506</v>
      </c>
      <c r="F527">
        <v>125.046320909656</v>
      </c>
      <c r="G527">
        <v>-2.6523762601685199</v>
      </c>
      <c r="H527">
        <v>661.122349226849</v>
      </c>
      <c r="I527">
        <v>0.99204585537918899</v>
      </c>
      <c r="J527">
        <v>-661.127669778729</v>
      </c>
      <c r="K527">
        <f t="shared" si="16"/>
        <v>2.6523762601685279</v>
      </c>
      <c r="L527">
        <f t="shared" si="17"/>
        <v>6.2870195973578422</v>
      </c>
    </row>
    <row r="528" spans="1:12" x14ac:dyDescent="0.25">
      <c r="A528" t="s">
        <v>32499</v>
      </c>
      <c r="B528" t="s">
        <v>2652</v>
      </c>
      <c r="C528" t="s">
        <v>21538</v>
      </c>
      <c r="D528" t="s">
        <v>21539</v>
      </c>
      <c r="E528">
        <v>699.78247901576901</v>
      </c>
      <c r="F528">
        <v>111.321724712255</v>
      </c>
      <c r="G528">
        <v>-2.6521713774894802</v>
      </c>
      <c r="H528">
        <v>588.46075430351402</v>
      </c>
      <c r="I528">
        <v>0.990999412110523</v>
      </c>
      <c r="J528">
        <v>-588.46673089349497</v>
      </c>
      <c r="K528">
        <f t="shared" si="16"/>
        <v>2.6521713774894828</v>
      </c>
      <c r="L528">
        <f t="shared" si="17"/>
        <v>6.2861268168865561</v>
      </c>
    </row>
    <row r="529" spans="1:12" x14ac:dyDescent="0.25">
      <c r="A529" t="s">
        <v>32499</v>
      </c>
      <c r="B529" t="s">
        <v>2642</v>
      </c>
      <c r="C529" t="s">
        <v>21388</v>
      </c>
      <c r="D529" t="s">
        <v>19583</v>
      </c>
      <c r="E529">
        <v>736.72751672778202</v>
      </c>
      <c r="F529">
        <v>117.42154524443301</v>
      </c>
      <c r="G529">
        <v>-2.6494339806963301</v>
      </c>
      <c r="H529">
        <v>619.30597148334903</v>
      </c>
      <c r="I529">
        <v>0.99152263374485605</v>
      </c>
      <c r="J529">
        <v>-619.31163868875603</v>
      </c>
      <c r="K529">
        <f t="shared" si="16"/>
        <v>2.6494339806963305</v>
      </c>
      <c r="L529">
        <f t="shared" si="17"/>
        <v>6.2742107097480098</v>
      </c>
    </row>
    <row r="530" spans="1:12" x14ac:dyDescent="0.25">
      <c r="A530" t="s">
        <v>32499</v>
      </c>
      <c r="B530" t="s">
        <v>2826</v>
      </c>
      <c r="C530" t="s">
        <v>23153</v>
      </c>
      <c r="D530" t="s">
        <v>23154</v>
      </c>
      <c r="E530">
        <v>2010.7880084141</v>
      </c>
      <c r="F530">
        <v>321.765533072408</v>
      </c>
      <c r="G530">
        <v>-2.64367928984792</v>
      </c>
      <c r="H530">
        <v>1689.0224753416901</v>
      </c>
      <c r="I530">
        <v>0.99773662551440301</v>
      </c>
      <c r="J530">
        <v>-1689.0245443005199</v>
      </c>
      <c r="K530">
        <f t="shared" si="16"/>
        <v>2.6436792898479191</v>
      </c>
      <c r="L530">
        <f t="shared" si="17"/>
        <v>6.2492336864483411</v>
      </c>
    </row>
    <row r="531" spans="1:12" x14ac:dyDescent="0.25">
      <c r="A531" t="s">
        <v>32499</v>
      </c>
      <c r="B531" t="s">
        <v>2054</v>
      </c>
      <c r="C531" t="s">
        <v>22731</v>
      </c>
      <c r="D531" t="s">
        <v>22732</v>
      </c>
      <c r="E531">
        <v>5841.1191241448296</v>
      </c>
      <c r="F531">
        <v>934.79749655633202</v>
      </c>
      <c r="G531">
        <v>-2.6435190318764699</v>
      </c>
      <c r="H531">
        <v>4906.3216275884897</v>
      </c>
      <c r="I531">
        <v>0.99903586125808397</v>
      </c>
      <c r="J531">
        <v>-4906.3223397505699</v>
      </c>
      <c r="K531">
        <f t="shared" si="16"/>
        <v>2.6435190318764712</v>
      </c>
      <c r="L531">
        <f t="shared" si="17"/>
        <v>6.2485395453696926</v>
      </c>
    </row>
    <row r="532" spans="1:12" x14ac:dyDescent="0.25">
      <c r="A532" t="s">
        <v>32499</v>
      </c>
      <c r="B532" t="s">
        <v>5610</v>
      </c>
      <c r="C532" t="s">
        <v>23086</v>
      </c>
      <c r="D532" t="s">
        <v>9664</v>
      </c>
      <c r="E532">
        <v>930.68896471584799</v>
      </c>
      <c r="F532">
        <v>149.44560303837</v>
      </c>
      <c r="G532">
        <v>-2.6386786502236701</v>
      </c>
      <c r="H532">
        <v>781.24336167747902</v>
      </c>
      <c r="I532">
        <v>0.993456790123457</v>
      </c>
      <c r="J532">
        <v>-781.24781778264605</v>
      </c>
      <c r="K532">
        <f t="shared" si="16"/>
        <v>2.638678650223671</v>
      </c>
      <c r="L532">
        <f t="shared" si="17"/>
        <v>6.2276102193310736</v>
      </c>
    </row>
    <row r="533" spans="1:12" x14ac:dyDescent="0.25">
      <c r="A533" t="s">
        <v>32499</v>
      </c>
      <c r="B533" t="s">
        <v>2836</v>
      </c>
      <c r="C533" t="s">
        <v>23309</v>
      </c>
      <c r="D533" t="s">
        <v>23310</v>
      </c>
      <c r="E533">
        <v>1308.28898250774</v>
      </c>
      <c r="F533">
        <v>210.44380836015301</v>
      </c>
      <c r="G533">
        <v>-2.6361742782364201</v>
      </c>
      <c r="H533">
        <v>1097.8451741475899</v>
      </c>
      <c r="I533">
        <v>0.99584362139917704</v>
      </c>
      <c r="J533">
        <v>-1097.8483391680199</v>
      </c>
      <c r="K533">
        <f t="shared" si="16"/>
        <v>2.6361742782364153</v>
      </c>
      <c r="L533">
        <f t="shared" si="17"/>
        <v>6.2168090983638606</v>
      </c>
    </row>
    <row r="534" spans="1:12" x14ac:dyDescent="0.25">
      <c r="A534" t="s">
        <v>32499</v>
      </c>
      <c r="B534" t="s">
        <v>2411</v>
      </c>
      <c r="C534" t="s">
        <v>18982</v>
      </c>
      <c r="D534" t="s">
        <v>14710</v>
      </c>
      <c r="E534">
        <v>11382.331471568599</v>
      </c>
      <c r="F534">
        <v>1831.4711147865501</v>
      </c>
      <c r="G534">
        <v>-2.6357212460233299</v>
      </c>
      <c r="H534">
        <v>9550.8603567820592</v>
      </c>
      <c r="I534">
        <v>0.99910640799529704</v>
      </c>
      <c r="J534">
        <v>-9550.8607204679502</v>
      </c>
      <c r="K534">
        <f t="shared" si="16"/>
        <v>2.6357212460233255</v>
      </c>
      <c r="L534">
        <f t="shared" si="17"/>
        <v>6.2148572148762282</v>
      </c>
    </row>
    <row r="535" spans="1:12" x14ac:dyDescent="0.25">
      <c r="A535" t="s">
        <v>32499</v>
      </c>
      <c r="B535" t="s">
        <v>2870</v>
      </c>
      <c r="C535" t="s">
        <v>23639</v>
      </c>
      <c r="D535" t="s">
        <v>23640</v>
      </c>
      <c r="E535">
        <v>1435.96668636543</v>
      </c>
      <c r="F535">
        <v>237.89300075495601</v>
      </c>
      <c r="G535">
        <v>-2.5936375490342098</v>
      </c>
      <c r="H535">
        <v>1198.07368561048</v>
      </c>
      <c r="I535">
        <v>0.99635508524397398</v>
      </c>
      <c r="J535">
        <v>-1198.0764930120299</v>
      </c>
      <c r="K535">
        <f t="shared" si="16"/>
        <v>2.5936375490342005</v>
      </c>
      <c r="L535">
        <f t="shared" si="17"/>
        <v>6.0361872010037043</v>
      </c>
    </row>
    <row r="536" spans="1:12" x14ac:dyDescent="0.25">
      <c r="A536" t="s">
        <v>32499</v>
      </c>
      <c r="B536" t="s">
        <v>3874</v>
      </c>
      <c r="C536" t="s">
        <v>6099</v>
      </c>
      <c r="D536" t="s">
        <v>6204</v>
      </c>
      <c r="E536">
        <v>2065.1189462258799</v>
      </c>
      <c r="F536">
        <v>346.16481520112097</v>
      </c>
      <c r="G536">
        <v>-2.5766938808259301</v>
      </c>
      <c r="H536">
        <v>1718.95413102476</v>
      </c>
      <c r="I536">
        <v>0.99778365667254598</v>
      </c>
      <c r="J536">
        <v>-1718.9560622419799</v>
      </c>
      <c r="K536">
        <f t="shared" si="16"/>
        <v>2.5766938808259341</v>
      </c>
      <c r="L536">
        <f t="shared" si="17"/>
        <v>5.9657101344226753</v>
      </c>
    </row>
    <row r="537" spans="1:12" x14ac:dyDescent="0.25">
      <c r="A537" t="s">
        <v>32499</v>
      </c>
      <c r="B537" t="s">
        <v>4403</v>
      </c>
      <c r="C537" t="s">
        <v>6099</v>
      </c>
      <c r="D537" t="s">
        <v>16787</v>
      </c>
      <c r="E537">
        <v>2333.5137790160902</v>
      </c>
      <c r="F537">
        <v>391.91346919245899</v>
      </c>
      <c r="G537">
        <v>-2.5738969250868302</v>
      </c>
      <c r="H537">
        <v>1941.6003098236299</v>
      </c>
      <c r="I537">
        <v>0.99690770135214601</v>
      </c>
      <c r="J537">
        <v>-1941.6020158757101</v>
      </c>
      <c r="K537">
        <f t="shared" si="16"/>
        <v>2.5738969250868302</v>
      </c>
      <c r="L537">
        <f t="shared" si="17"/>
        <v>5.954155604359082</v>
      </c>
    </row>
    <row r="538" spans="1:12" x14ac:dyDescent="0.25">
      <c r="A538" t="s">
        <v>32499</v>
      </c>
      <c r="B538" t="s">
        <v>5519</v>
      </c>
      <c r="C538" t="s">
        <v>20597</v>
      </c>
      <c r="D538" t="s">
        <v>20598</v>
      </c>
      <c r="E538">
        <v>954.59457735303295</v>
      </c>
      <c r="F538">
        <v>161.645244102726</v>
      </c>
      <c r="G538">
        <v>-2.5620570797000601</v>
      </c>
      <c r="H538">
        <v>792.94933325030695</v>
      </c>
      <c r="I538">
        <v>0.99239858906525602</v>
      </c>
      <c r="J538">
        <v>-792.95347230375705</v>
      </c>
      <c r="K538">
        <f t="shared" si="16"/>
        <v>2.5620570797000641</v>
      </c>
      <c r="L538">
        <f t="shared" si="17"/>
        <v>5.9054912667049173</v>
      </c>
    </row>
    <row r="539" spans="1:12" x14ac:dyDescent="0.25">
      <c r="A539" t="s">
        <v>32499</v>
      </c>
      <c r="B539" t="s">
        <v>4146</v>
      </c>
      <c r="C539" t="s">
        <v>15123</v>
      </c>
      <c r="D539" t="s">
        <v>15123</v>
      </c>
      <c r="E539">
        <v>1314.2653856670399</v>
      </c>
      <c r="F539">
        <v>222.64344942451001</v>
      </c>
      <c r="G539">
        <v>-2.5614495533547901</v>
      </c>
      <c r="H539">
        <v>1091.62193624253</v>
      </c>
      <c r="I539">
        <v>0.99464432686654902</v>
      </c>
      <c r="J539">
        <v>-1091.6249414106001</v>
      </c>
      <c r="K539">
        <f t="shared" si="16"/>
        <v>2.5614495533547923</v>
      </c>
      <c r="L539">
        <f t="shared" si="17"/>
        <v>5.9030049573170027</v>
      </c>
    </row>
    <row r="540" spans="1:12" x14ac:dyDescent="0.25">
      <c r="A540" t="s">
        <v>32499</v>
      </c>
      <c r="B540" t="s">
        <v>3954</v>
      </c>
      <c r="C540" t="s">
        <v>14133</v>
      </c>
      <c r="D540" t="s">
        <v>14134</v>
      </c>
      <c r="E540">
        <v>870.92493312288696</v>
      </c>
      <c r="F540">
        <v>147.92064790532501</v>
      </c>
      <c r="G540">
        <v>-2.5577249262223001</v>
      </c>
      <c r="H540">
        <v>723.00428521756203</v>
      </c>
      <c r="I540">
        <v>0.99162845385067599</v>
      </c>
      <c r="J540">
        <v>-723.00880935141799</v>
      </c>
      <c r="K540">
        <f t="shared" si="16"/>
        <v>2.5577249262223054</v>
      </c>
      <c r="L540">
        <f t="shared" si="17"/>
        <v>5.887784737667678</v>
      </c>
    </row>
    <row r="541" spans="1:12" x14ac:dyDescent="0.25">
      <c r="A541" t="s">
        <v>32499</v>
      </c>
      <c r="B541" t="s">
        <v>2855</v>
      </c>
      <c r="C541" t="s">
        <v>23501</v>
      </c>
      <c r="D541" t="s">
        <v>23502</v>
      </c>
      <c r="E541">
        <v>942.09846165632302</v>
      </c>
      <c r="F541">
        <v>160.12028896968201</v>
      </c>
      <c r="G541">
        <v>-2.5567217238105999</v>
      </c>
      <c r="H541">
        <v>781.97817268664096</v>
      </c>
      <c r="I541">
        <v>0.99228101116989997</v>
      </c>
      <c r="J541">
        <v>-781.98235234838398</v>
      </c>
      <c r="K541">
        <f t="shared" si="16"/>
        <v>2.5567217238105941</v>
      </c>
      <c r="L541">
        <f t="shared" si="17"/>
        <v>5.8836919900557056</v>
      </c>
    </row>
    <row r="542" spans="1:12" x14ac:dyDescent="0.25">
      <c r="A542" t="s">
        <v>32499</v>
      </c>
      <c r="B542" t="s">
        <v>5724</v>
      </c>
      <c r="C542" t="s">
        <v>6103</v>
      </c>
      <c r="D542" t="s">
        <v>6104</v>
      </c>
      <c r="E542">
        <v>3682.0076555045598</v>
      </c>
      <c r="F542">
        <v>632.85638021350405</v>
      </c>
      <c r="G542">
        <v>-2.5405425881348398</v>
      </c>
      <c r="H542">
        <v>3049.1512752910498</v>
      </c>
      <c r="I542">
        <v>0.99762492651381496</v>
      </c>
      <c r="J542">
        <v>-3049.15233367664</v>
      </c>
      <c r="K542">
        <f t="shared" si="16"/>
        <v>2.5405425881348389</v>
      </c>
      <c r="L542">
        <f t="shared" si="17"/>
        <v>5.8180777987295897</v>
      </c>
    </row>
    <row r="543" spans="1:12" x14ac:dyDescent="0.25">
      <c r="A543" t="s">
        <v>32499</v>
      </c>
      <c r="B543" t="s">
        <v>2890</v>
      </c>
      <c r="C543" t="s">
        <v>23843</v>
      </c>
      <c r="D543" t="s">
        <v>23844</v>
      </c>
      <c r="E543">
        <v>876.35802690406501</v>
      </c>
      <c r="F543">
        <v>150.97055817141401</v>
      </c>
      <c r="G543">
        <v>-2.5372531613309199</v>
      </c>
      <c r="H543">
        <v>725.38746873265097</v>
      </c>
      <c r="I543">
        <v>0.99164609053497899</v>
      </c>
      <c r="J543">
        <v>-725.39190610866797</v>
      </c>
      <c r="K543">
        <f t="shared" si="16"/>
        <v>2.537253161330919</v>
      </c>
      <c r="L543">
        <f t="shared" si="17"/>
        <v>5.8048273618292932</v>
      </c>
    </row>
    <row r="544" spans="1:12" x14ac:dyDescent="0.25">
      <c r="A544" t="s">
        <v>32499</v>
      </c>
      <c r="B544" t="s">
        <v>5442</v>
      </c>
      <c r="C544" t="s">
        <v>18445</v>
      </c>
      <c r="D544" t="s">
        <v>7003</v>
      </c>
      <c r="E544">
        <v>1165.9419254408699</v>
      </c>
      <c r="F544">
        <v>201.29407756188601</v>
      </c>
      <c r="G544">
        <v>-2.53411929965295</v>
      </c>
      <c r="H544">
        <v>964.64784787898498</v>
      </c>
      <c r="I544">
        <v>0.99389182833627299</v>
      </c>
      <c r="J544">
        <v>-964.65117642502298</v>
      </c>
      <c r="K544">
        <f t="shared" si="16"/>
        <v>2.5341192996529496</v>
      </c>
      <c r="L544">
        <f t="shared" si="17"/>
        <v>5.7922316421972813</v>
      </c>
    </row>
    <row r="545" spans="1:12" x14ac:dyDescent="0.25">
      <c r="A545" t="s">
        <v>32499</v>
      </c>
      <c r="B545" t="s">
        <v>3515</v>
      </c>
      <c r="C545" t="s">
        <v>24381</v>
      </c>
      <c r="D545" t="s">
        <v>24382</v>
      </c>
      <c r="E545">
        <v>3172.3834588300301</v>
      </c>
      <c r="F545">
        <v>550.50880302909604</v>
      </c>
      <c r="G545">
        <v>-2.5267296271602002</v>
      </c>
      <c r="H545">
        <v>2621.8746558009302</v>
      </c>
      <c r="I545">
        <v>0.99746031746031705</v>
      </c>
      <c r="J545">
        <v>-2621.8758733192999</v>
      </c>
      <c r="K545">
        <f t="shared" si="16"/>
        <v>2.5267296271601967</v>
      </c>
      <c r="L545">
        <f t="shared" si="17"/>
        <v>5.7626389285229287</v>
      </c>
    </row>
    <row r="546" spans="1:12" x14ac:dyDescent="0.25">
      <c r="A546" t="s">
        <v>32499</v>
      </c>
      <c r="B546" t="s">
        <v>5613</v>
      </c>
      <c r="C546" t="s">
        <v>23146</v>
      </c>
      <c r="D546" t="s">
        <v>23147</v>
      </c>
      <c r="E546">
        <v>932.31889285020202</v>
      </c>
      <c r="F546">
        <v>163.17019923577101</v>
      </c>
      <c r="G546">
        <v>-2.5144459093532801</v>
      </c>
      <c r="H546">
        <v>769.14869361443095</v>
      </c>
      <c r="I546">
        <v>0.99216931216931203</v>
      </c>
      <c r="J546">
        <v>-769.15280362683302</v>
      </c>
      <c r="K546">
        <f t="shared" si="16"/>
        <v>2.5144459093532823</v>
      </c>
      <c r="L546">
        <f t="shared" si="17"/>
        <v>5.7137816661181979</v>
      </c>
    </row>
    <row r="547" spans="1:12" x14ac:dyDescent="0.25">
      <c r="A547" t="s">
        <v>32499</v>
      </c>
      <c r="B547" t="s">
        <v>2771</v>
      </c>
      <c r="C547" t="s">
        <v>22633</v>
      </c>
      <c r="D547" t="s">
        <v>22634</v>
      </c>
      <c r="E547">
        <v>1193.65070372488</v>
      </c>
      <c r="F547">
        <v>208.918853227109</v>
      </c>
      <c r="G547">
        <v>-2.5143661297176298</v>
      </c>
      <c r="H547">
        <v>984.73185049777101</v>
      </c>
      <c r="I547">
        <v>0.99403880070546702</v>
      </c>
      <c r="J547">
        <v>-984.73506052227003</v>
      </c>
      <c r="K547">
        <f t="shared" si="16"/>
        <v>2.5143661297176316</v>
      </c>
      <c r="L547">
        <f t="shared" si="17"/>
        <v>5.7134657082733487</v>
      </c>
    </row>
    <row r="548" spans="1:12" x14ac:dyDescent="0.25">
      <c r="A548" t="s">
        <v>32499</v>
      </c>
      <c r="B548" t="s">
        <v>2057</v>
      </c>
      <c r="C548" t="s">
        <v>22951</v>
      </c>
      <c r="D548" t="s">
        <v>22952</v>
      </c>
      <c r="E548">
        <v>5209.2503173937903</v>
      </c>
      <c r="F548">
        <v>916.498034959797</v>
      </c>
      <c r="G548">
        <v>-2.5068720711928298</v>
      </c>
      <c r="H548">
        <v>4292.7522824339903</v>
      </c>
      <c r="I548">
        <v>0.99782480893591996</v>
      </c>
      <c r="J548">
        <v>-4292.7530144127504</v>
      </c>
      <c r="K548">
        <f t="shared" si="16"/>
        <v>2.5068720711928338</v>
      </c>
      <c r="L548">
        <f t="shared" si="17"/>
        <v>5.6838641422971508</v>
      </c>
    </row>
    <row r="549" spans="1:12" x14ac:dyDescent="0.25">
      <c r="A549" t="s">
        <v>32499</v>
      </c>
      <c r="B549" t="s">
        <v>3581</v>
      </c>
      <c r="C549" t="s">
        <v>9904</v>
      </c>
      <c r="D549" t="s">
        <v>9810</v>
      </c>
      <c r="E549">
        <v>970.35054931845002</v>
      </c>
      <c r="F549">
        <v>170.79497490099399</v>
      </c>
      <c r="G549">
        <v>-2.5062405013185001</v>
      </c>
      <c r="H549">
        <v>799.555574417456</v>
      </c>
      <c r="I549">
        <v>0.99249853027630797</v>
      </c>
      <c r="J549">
        <v>-799.559502365821</v>
      </c>
      <c r="K549">
        <f t="shared" si="16"/>
        <v>2.5062405013185014</v>
      </c>
      <c r="L549">
        <f t="shared" si="17"/>
        <v>5.6813764566606277</v>
      </c>
    </row>
    <row r="550" spans="1:12" x14ac:dyDescent="0.25">
      <c r="A550" t="s">
        <v>32499</v>
      </c>
      <c r="B550" t="s">
        <v>2908</v>
      </c>
      <c r="C550" t="s">
        <v>24038</v>
      </c>
      <c r="D550" t="s">
        <v>24039</v>
      </c>
      <c r="E550">
        <v>1268.62739790514</v>
      </c>
      <c r="F550">
        <v>224.168404557554</v>
      </c>
      <c r="G550">
        <v>-2.50061354801554</v>
      </c>
      <c r="H550">
        <v>1044.45899334759</v>
      </c>
      <c r="I550">
        <v>0.99440329218107004</v>
      </c>
      <c r="J550">
        <v>-1044.4619867916499</v>
      </c>
      <c r="K550">
        <f t="shared" si="16"/>
        <v>2.5006135480155463</v>
      </c>
      <c r="L550">
        <f t="shared" si="17"/>
        <v>5.6592605028753145</v>
      </c>
    </row>
    <row r="551" spans="1:12" x14ac:dyDescent="0.25">
      <c r="A551" t="s">
        <v>32499</v>
      </c>
      <c r="B551" t="s">
        <v>2010</v>
      </c>
      <c r="C551" t="s">
        <v>20377</v>
      </c>
      <c r="D551" t="s">
        <v>8936</v>
      </c>
      <c r="E551">
        <v>3555.95987978122</v>
      </c>
      <c r="F551">
        <v>632.85638021350405</v>
      </c>
      <c r="G551">
        <v>-2.4902890088532001</v>
      </c>
      <c r="H551">
        <v>2923.1034995677101</v>
      </c>
      <c r="I551">
        <v>0.99759553203997697</v>
      </c>
      <c r="J551">
        <v>-2923.1045603475</v>
      </c>
      <c r="K551">
        <f t="shared" si="16"/>
        <v>2.4902890088532006</v>
      </c>
      <c r="L551">
        <f t="shared" si="17"/>
        <v>5.6189050011340029</v>
      </c>
    </row>
    <row r="552" spans="1:12" x14ac:dyDescent="0.25">
      <c r="A552" t="s">
        <v>32499</v>
      </c>
      <c r="B552" t="s">
        <v>2581</v>
      </c>
      <c r="C552" t="s">
        <v>20706</v>
      </c>
      <c r="D552" t="s">
        <v>20707</v>
      </c>
      <c r="E552">
        <v>1891.25994522818</v>
      </c>
      <c r="F552">
        <v>337.01508440285397</v>
      </c>
      <c r="G552">
        <v>-2.4884625975871399</v>
      </c>
      <c r="H552">
        <v>1554.2448608253201</v>
      </c>
      <c r="I552">
        <v>0.99638447971781297</v>
      </c>
      <c r="J552">
        <v>-1554.24685293168</v>
      </c>
      <c r="K552">
        <f t="shared" si="16"/>
        <v>2.4884625975871368</v>
      </c>
      <c r="L552">
        <f t="shared" si="17"/>
        <v>5.6117961265123837</v>
      </c>
    </row>
    <row r="553" spans="1:12" x14ac:dyDescent="0.25">
      <c r="A553" t="s">
        <v>32499</v>
      </c>
      <c r="B553" t="s">
        <v>5657</v>
      </c>
      <c r="C553" t="s">
        <v>24309</v>
      </c>
      <c r="D553" t="s">
        <v>24310</v>
      </c>
      <c r="E553">
        <v>855.71227053558698</v>
      </c>
      <c r="F553">
        <v>152.495513304459</v>
      </c>
      <c r="G553">
        <v>-2.4883589817548</v>
      </c>
      <c r="H553">
        <v>703.21675723112901</v>
      </c>
      <c r="I553">
        <v>0.991416813639036</v>
      </c>
      <c r="J553">
        <v>-703.22115979333705</v>
      </c>
      <c r="K553">
        <f t="shared" si="16"/>
        <v>2.4883589817547982</v>
      </c>
      <c r="L553">
        <f t="shared" si="17"/>
        <v>5.6113930960522618</v>
      </c>
    </row>
    <row r="554" spans="1:12" x14ac:dyDescent="0.25">
      <c r="A554" t="s">
        <v>32499</v>
      </c>
      <c r="B554" t="s">
        <v>2580</v>
      </c>
      <c r="C554" t="s">
        <v>20692</v>
      </c>
      <c r="D554" t="s">
        <v>20693</v>
      </c>
      <c r="E554">
        <v>988.82306817445703</v>
      </c>
      <c r="F554">
        <v>176.89479543317199</v>
      </c>
      <c r="G554">
        <v>-2.4828207982133699</v>
      </c>
      <c r="H554">
        <v>811.92827274128399</v>
      </c>
      <c r="I554">
        <v>0.99261610817166401</v>
      </c>
      <c r="J554">
        <v>-811.93206888000304</v>
      </c>
      <c r="K554">
        <f t="shared" si="16"/>
        <v>2.4828207982133734</v>
      </c>
      <c r="L554">
        <f t="shared" si="17"/>
        <v>5.58989350564595</v>
      </c>
    </row>
    <row r="555" spans="1:12" x14ac:dyDescent="0.25">
      <c r="A555" t="s">
        <v>32499</v>
      </c>
      <c r="B555" t="s">
        <v>5620</v>
      </c>
      <c r="C555" t="s">
        <v>23430</v>
      </c>
      <c r="D555" t="s">
        <v>22990</v>
      </c>
      <c r="E555">
        <v>1353.9269702696399</v>
      </c>
      <c r="F555">
        <v>242.46786615408899</v>
      </c>
      <c r="G555">
        <v>-2.4812844559945302</v>
      </c>
      <c r="H555">
        <v>1111.45910411555</v>
      </c>
      <c r="I555">
        <v>0.99475014697236896</v>
      </c>
      <c r="J555">
        <v>-1111.4618737922999</v>
      </c>
      <c r="K555">
        <f t="shared" si="16"/>
        <v>2.4812844559945328</v>
      </c>
      <c r="L555">
        <f t="shared" si="17"/>
        <v>5.5839439334580341</v>
      </c>
    </row>
    <row r="556" spans="1:12" x14ac:dyDescent="0.25">
      <c r="A556" t="s">
        <v>32499</v>
      </c>
      <c r="B556" t="s">
        <v>3815</v>
      </c>
      <c r="C556" t="s">
        <v>15955</v>
      </c>
      <c r="D556" t="s">
        <v>15956</v>
      </c>
      <c r="E556">
        <v>5625.4253010320499</v>
      </c>
      <c r="F556">
        <v>1012.5702083416101</v>
      </c>
      <c r="G556">
        <v>-2.4739402297688899</v>
      </c>
      <c r="H556">
        <v>4612.85509269044</v>
      </c>
      <c r="I556">
        <v>0.99784832451499095</v>
      </c>
      <c r="J556">
        <v>-4612.8557560951704</v>
      </c>
      <c r="K556">
        <f t="shared" si="16"/>
        <v>2.4739402297688828</v>
      </c>
      <c r="L556">
        <f t="shared" si="17"/>
        <v>5.5555903725879761</v>
      </c>
    </row>
    <row r="557" spans="1:12" x14ac:dyDescent="0.25">
      <c r="A557" t="s">
        <v>32499</v>
      </c>
      <c r="B557" t="s">
        <v>4049</v>
      </c>
      <c r="C557" t="s">
        <v>8420</v>
      </c>
      <c r="D557" t="s">
        <v>8421</v>
      </c>
      <c r="E557">
        <v>1827.69274798839</v>
      </c>
      <c r="F557">
        <v>329.39030873763102</v>
      </c>
      <c r="G557">
        <v>-2.47215354634656</v>
      </c>
      <c r="H557">
        <v>1498.30243925076</v>
      </c>
      <c r="I557">
        <v>0.99624338624338604</v>
      </c>
      <c r="J557">
        <v>-1498.30447873853</v>
      </c>
      <c r="K557">
        <f t="shared" si="16"/>
        <v>2.4721535463465587</v>
      </c>
      <c r="L557">
        <f t="shared" si="17"/>
        <v>5.5487143959787852</v>
      </c>
    </row>
    <row r="558" spans="1:12" x14ac:dyDescent="0.25">
      <c r="A558" t="s">
        <v>32499</v>
      </c>
      <c r="B558" t="s">
        <v>3737</v>
      </c>
      <c r="C558" t="s">
        <v>9748</v>
      </c>
      <c r="D558" t="s">
        <v>9749</v>
      </c>
      <c r="E558">
        <v>2072.7252775195302</v>
      </c>
      <c r="F558">
        <v>373.61400759592402</v>
      </c>
      <c r="G558">
        <v>-2.4719084609742099</v>
      </c>
      <c r="H558">
        <v>1699.1112699236101</v>
      </c>
      <c r="I558">
        <v>0.99656672545561398</v>
      </c>
      <c r="J558">
        <v>-1699.1130680189799</v>
      </c>
      <c r="K558">
        <f t="shared" si="16"/>
        <v>2.4719084609742041</v>
      </c>
      <c r="L558">
        <f t="shared" si="17"/>
        <v>5.5477718591355698</v>
      </c>
    </row>
    <row r="559" spans="1:12" x14ac:dyDescent="0.25">
      <c r="A559" t="s">
        <v>32499</v>
      </c>
      <c r="B559" t="s">
        <v>2520</v>
      </c>
      <c r="C559" t="s">
        <v>20065</v>
      </c>
      <c r="D559" t="s">
        <v>20066</v>
      </c>
      <c r="E559">
        <v>1102.37472820108</v>
      </c>
      <c r="F559">
        <v>199.769122428841</v>
      </c>
      <c r="G559">
        <v>-2.4642092064740901</v>
      </c>
      <c r="H559">
        <v>902.60560577224305</v>
      </c>
      <c r="I559">
        <v>0.99341563786008202</v>
      </c>
      <c r="J559">
        <v>-902.60896954245402</v>
      </c>
      <c r="K559">
        <f t="shared" si="16"/>
        <v>2.4642092064740884</v>
      </c>
      <c r="L559">
        <f t="shared" si="17"/>
        <v>5.5182438346734628</v>
      </c>
    </row>
    <row r="560" spans="1:12" x14ac:dyDescent="0.25">
      <c r="A560" t="s">
        <v>32499</v>
      </c>
      <c r="B560" t="s">
        <v>5546</v>
      </c>
      <c r="C560" t="s">
        <v>21421</v>
      </c>
      <c r="D560" t="s">
        <v>21422</v>
      </c>
      <c r="E560">
        <v>1284.9266792486801</v>
      </c>
      <c r="F560">
        <v>233.31813535582199</v>
      </c>
      <c r="G560">
        <v>-2.4613156837889898</v>
      </c>
      <c r="H560">
        <v>1051.6085438928501</v>
      </c>
      <c r="I560">
        <v>0.99444444444444402</v>
      </c>
      <c r="J560">
        <v>-1051.6114242738799</v>
      </c>
      <c r="K560">
        <f t="shared" si="16"/>
        <v>2.4613156837889947</v>
      </c>
      <c r="L560">
        <f t="shared" si="17"/>
        <v>5.5071873315338378</v>
      </c>
    </row>
    <row r="561" spans="1:12" x14ac:dyDescent="0.25">
      <c r="A561" t="s">
        <v>32499</v>
      </c>
      <c r="B561" t="s">
        <v>3992</v>
      </c>
      <c r="C561" t="s">
        <v>15974</v>
      </c>
      <c r="D561" t="s">
        <v>15975</v>
      </c>
      <c r="E561">
        <v>2206.3793845365199</v>
      </c>
      <c r="F561">
        <v>401.06319999072701</v>
      </c>
      <c r="G561">
        <v>-2.4597793808869102</v>
      </c>
      <c r="H561">
        <v>1805.3161845457901</v>
      </c>
      <c r="I561">
        <v>0.99676072898295098</v>
      </c>
      <c r="J561">
        <v>-1805.3178602943001</v>
      </c>
      <c r="K561">
        <f t="shared" si="16"/>
        <v>2.4597793808869053</v>
      </c>
      <c r="L561">
        <f t="shared" si="17"/>
        <v>5.5013259371279482</v>
      </c>
    </row>
    <row r="562" spans="1:12" x14ac:dyDescent="0.25">
      <c r="A562" t="s">
        <v>32499</v>
      </c>
      <c r="B562" t="s">
        <v>2687</v>
      </c>
      <c r="C562" t="s">
        <v>21863</v>
      </c>
      <c r="D562" t="s">
        <v>21864</v>
      </c>
      <c r="E562">
        <v>3123.4856147994201</v>
      </c>
      <c r="F562">
        <v>568.80826462563095</v>
      </c>
      <c r="G562">
        <v>-2.4571425534131501</v>
      </c>
      <c r="H562">
        <v>2554.6773501737898</v>
      </c>
      <c r="I562">
        <v>0.99742504409171096</v>
      </c>
      <c r="J562">
        <v>-2554.6785318392799</v>
      </c>
      <c r="K562">
        <f t="shared" si="16"/>
        <v>2.4571425534131497</v>
      </c>
      <c r="L562">
        <f t="shared" si="17"/>
        <v>5.4912802943452048</v>
      </c>
    </row>
    <row r="563" spans="1:12" x14ac:dyDescent="0.25">
      <c r="A563" t="s">
        <v>32499</v>
      </c>
      <c r="B563" t="s">
        <v>2864</v>
      </c>
      <c r="C563" t="s">
        <v>23575</v>
      </c>
      <c r="D563" t="s">
        <v>23576</v>
      </c>
      <c r="E563">
        <v>1532.1324462922901</v>
      </c>
      <c r="F563">
        <v>279.06678934716001</v>
      </c>
      <c r="G563">
        <v>-2.4568586672569999</v>
      </c>
      <c r="H563">
        <v>1253.0656569451301</v>
      </c>
      <c r="I563">
        <v>0.99540858318636105</v>
      </c>
      <c r="J563">
        <v>-1253.0680654975799</v>
      </c>
      <c r="K563">
        <f t="shared" si="16"/>
        <v>2.4568586672569959</v>
      </c>
      <c r="L563">
        <f t="shared" si="17"/>
        <v>5.4901998545814505</v>
      </c>
    </row>
    <row r="564" spans="1:12" x14ac:dyDescent="0.25">
      <c r="A564" t="s">
        <v>32499</v>
      </c>
      <c r="B564" t="s">
        <v>3470</v>
      </c>
      <c r="C564" t="s">
        <v>21464</v>
      </c>
      <c r="D564" t="s">
        <v>21465</v>
      </c>
      <c r="E564">
        <v>903.52349580995701</v>
      </c>
      <c r="F564">
        <v>164.69515436881599</v>
      </c>
      <c r="G564">
        <v>-2.4557640093786799</v>
      </c>
      <c r="H564">
        <v>738.82834144114099</v>
      </c>
      <c r="I564">
        <v>0.99179306290417402</v>
      </c>
      <c r="J564">
        <v>-738.83242274113604</v>
      </c>
      <c r="K564">
        <f t="shared" si="16"/>
        <v>2.4557640093786808</v>
      </c>
      <c r="L564">
        <f t="shared" si="17"/>
        <v>5.4860356959052927</v>
      </c>
    </row>
    <row r="565" spans="1:12" x14ac:dyDescent="0.25">
      <c r="A565" t="s">
        <v>32499</v>
      </c>
      <c r="B565" t="s">
        <v>3473</v>
      </c>
      <c r="C565" t="s">
        <v>21552</v>
      </c>
      <c r="D565" t="s">
        <v>21465</v>
      </c>
      <c r="E565">
        <v>1335.9977607917499</v>
      </c>
      <c r="F565">
        <v>243.99282128713401</v>
      </c>
      <c r="G565">
        <v>-2.4530069829636001</v>
      </c>
      <c r="H565">
        <v>1092.0049395046201</v>
      </c>
      <c r="I565">
        <v>0.99460905349794204</v>
      </c>
      <c r="J565">
        <v>-1092.0076946366901</v>
      </c>
      <c r="K565">
        <f t="shared" si="16"/>
        <v>2.4530069829636023</v>
      </c>
      <c r="L565">
        <f t="shared" si="17"/>
        <v>5.4755617552351259</v>
      </c>
    </row>
    <row r="566" spans="1:12" x14ac:dyDescent="0.25">
      <c r="A566" t="s">
        <v>32499</v>
      </c>
      <c r="B566" t="s">
        <v>2583</v>
      </c>
      <c r="C566" t="s">
        <v>20722</v>
      </c>
      <c r="D566" t="s">
        <v>20723</v>
      </c>
      <c r="E566">
        <v>885.05097695395</v>
      </c>
      <c r="F566">
        <v>161.645244102726</v>
      </c>
      <c r="G566">
        <v>-2.4529294922172</v>
      </c>
      <c r="H566">
        <v>723.405732851224</v>
      </c>
      <c r="I566">
        <v>0.99158730158730202</v>
      </c>
      <c r="J566">
        <v>-723.40989154497402</v>
      </c>
      <c r="K566">
        <f t="shared" si="16"/>
        <v>2.4529294922172054</v>
      </c>
      <c r="L566">
        <f t="shared" si="17"/>
        <v>5.4752676570644896</v>
      </c>
    </row>
    <row r="567" spans="1:12" x14ac:dyDescent="0.25">
      <c r="A567" t="s">
        <v>32499</v>
      </c>
      <c r="B567" t="s">
        <v>5454</v>
      </c>
      <c r="C567" t="s">
        <v>18725</v>
      </c>
      <c r="D567" t="s">
        <v>18726</v>
      </c>
      <c r="E567">
        <v>1716.3143254742399</v>
      </c>
      <c r="F567">
        <v>314.14075740718499</v>
      </c>
      <c r="G567">
        <v>-2.4498307528185399</v>
      </c>
      <c r="H567">
        <v>1402.1735680670499</v>
      </c>
      <c r="I567">
        <v>0.99589065255731901</v>
      </c>
      <c r="J567">
        <v>-1402.17570819659</v>
      </c>
      <c r="K567">
        <f t="shared" si="16"/>
        <v>2.4498307528185435</v>
      </c>
      <c r="L567">
        <f t="shared" si="17"/>
        <v>5.4635200463643647</v>
      </c>
    </row>
    <row r="568" spans="1:12" x14ac:dyDescent="0.25">
      <c r="A568" t="s">
        <v>32499</v>
      </c>
      <c r="B568" t="s">
        <v>2534</v>
      </c>
      <c r="C568" t="s">
        <v>20168</v>
      </c>
      <c r="D568" t="s">
        <v>20169</v>
      </c>
      <c r="E568">
        <v>1222.9894101432401</v>
      </c>
      <c r="F568">
        <v>224.168404557554</v>
      </c>
      <c r="G568">
        <v>-2.4477570548726799</v>
      </c>
      <c r="H568">
        <v>998.821005585688</v>
      </c>
      <c r="I568">
        <v>0.994074074074074</v>
      </c>
      <c r="J568">
        <v>-998.82400487463497</v>
      </c>
      <c r="K568">
        <f t="shared" si="16"/>
        <v>2.447757054872675</v>
      </c>
      <c r="L568">
        <f t="shared" si="17"/>
        <v>5.4556725447418897</v>
      </c>
    </row>
    <row r="569" spans="1:12" x14ac:dyDescent="0.25">
      <c r="A569" t="s">
        <v>32499</v>
      </c>
      <c r="B569" t="s">
        <v>2019</v>
      </c>
      <c r="C569" t="s">
        <v>20893</v>
      </c>
      <c r="D569" t="s">
        <v>20894</v>
      </c>
      <c r="E569">
        <v>4423.0816472572797</v>
      </c>
      <c r="F569">
        <v>811.27613077972103</v>
      </c>
      <c r="G569">
        <v>-2.4467869262845201</v>
      </c>
      <c r="H569">
        <v>3611.8055164775601</v>
      </c>
      <c r="I569">
        <v>0.99772486772486801</v>
      </c>
      <c r="J569">
        <v>-3611.80634525496</v>
      </c>
      <c r="K569">
        <f t="shared" si="16"/>
        <v>2.4467869262845161</v>
      </c>
      <c r="L569">
        <f t="shared" si="17"/>
        <v>5.4520051551451862</v>
      </c>
    </row>
    <row r="570" spans="1:12" x14ac:dyDescent="0.25">
      <c r="A570" t="s">
        <v>32499</v>
      </c>
      <c r="B570" t="s">
        <v>4032</v>
      </c>
      <c r="C570" t="s">
        <v>7163</v>
      </c>
      <c r="D570" t="s">
        <v>7164</v>
      </c>
      <c r="E570">
        <v>4614.8698577328796</v>
      </c>
      <c r="F570">
        <v>855.49982963801403</v>
      </c>
      <c r="G570">
        <v>-2.4314504909934902</v>
      </c>
      <c r="H570">
        <v>3759.3700280948601</v>
      </c>
      <c r="I570">
        <v>0.997760141093474</v>
      </c>
      <c r="J570">
        <v>-3759.37081439028</v>
      </c>
      <c r="K570">
        <f t="shared" si="16"/>
        <v>2.4314504909934942</v>
      </c>
      <c r="L570">
        <f t="shared" si="17"/>
        <v>5.3943550867632091</v>
      </c>
    </row>
    <row r="571" spans="1:12" x14ac:dyDescent="0.25">
      <c r="A571" t="s">
        <v>32499</v>
      </c>
      <c r="B571" t="s">
        <v>5433</v>
      </c>
      <c r="C571" t="s">
        <v>6099</v>
      </c>
      <c r="D571" t="s">
        <v>6204</v>
      </c>
      <c r="E571">
        <v>2929.5241668113599</v>
      </c>
      <c r="F571">
        <v>548.983847896052</v>
      </c>
      <c r="G571">
        <v>-2.4158307431070698</v>
      </c>
      <c r="H571">
        <v>2380.5403189153099</v>
      </c>
      <c r="I571">
        <v>0.99728395061728403</v>
      </c>
      <c r="J571">
        <v>-2380.5415447371602</v>
      </c>
      <c r="K571">
        <f t="shared" si="16"/>
        <v>2.4158307431070685</v>
      </c>
      <c r="L571">
        <f t="shared" si="17"/>
        <v>5.3362665915191991</v>
      </c>
    </row>
    <row r="572" spans="1:12" x14ac:dyDescent="0.25">
      <c r="A572" t="s">
        <v>32499</v>
      </c>
      <c r="B572" t="s">
        <v>3129</v>
      </c>
      <c r="C572" t="s">
        <v>25905</v>
      </c>
      <c r="D572" t="s">
        <v>25906</v>
      </c>
      <c r="E572">
        <v>990.45299630881004</v>
      </c>
      <c r="F572">
        <v>186.04452623143999</v>
      </c>
      <c r="G572">
        <v>-2.4124405667311302</v>
      </c>
      <c r="H572">
        <v>804.40847007737</v>
      </c>
      <c r="I572">
        <v>0.99251616696061096</v>
      </c>
      <c r="J572">
        <v>-804.41208755320395</v>
      </c>
      <c r="K572">
        <f t="shared" si="16"/>
        <v>2.4124405667311302</v>
      </c>
      <c r="L572">
        <f t="shared" si="17"/>
        <v>5.3237416675010545</v>
      </c>
    </row>
    <row r="573" spans="1:12" x14ac:dyDescent="0.25">
      <c r="A573" t="s">
        <v>32499</v>
      </c>
      <c r="B573" t="s">
        <v>2527</v>
      </c>
      <c r="C573" t="s">
        <v>16742</v>
      </c>
      <c r="D573" t="s">
        <v>16743</v>
      </c>
      <c r="E573">
        <v>3111.5328084808302</v>
      </c>
      <c r="F573">
        <v>587.10772622216598</v>
      </c>
      <c r="G573">
        <v>-2.4059283107977101</v>
      </c>
      <c r="H573">
        <v>2524.42508225866</v>
      </c>
      <c r="I573">
        <v>0.99736037624926499</v>
      </c>
      <c r="J573">
        <v>-2524.4262287553001</v>
      </c>
      <c r="K573">
        <f t="shared" si="16"/>
        <v>2.405928310797715</v>
      </c>
      <c r="L573">
        <f t="shared" si="17"/>
        <v>5.2997647101366931</v>
      </c>
    </row>
    <row r="574" spans="1:12" x14ac:dyDescent="0.25">
      <c r="A574" t="s">
        <v>32499</v>
      </c>
      <c r="B574" t="s">
        <v>2592</v>
      </c>
      <c r="C574" t="s">
        <v>20791</v>
      </c>
      <c r="D574" t="s">
        <v>20792</v>
      </c>
      <c r="E574">
        <v>5635.7481792162798</v>
      </c>
      <c r="F574">
        <v>1068.99354826426</v>
      </c>
      <c r="G574">
        <v>-2.39835400355665</v>
      </c>
      <c r="H574">
        <v>4566.7546309520303</v>
      </c>
      <c r="I574">
        <v>0.99779541446208098</v>
      </c>
      <c r="J574">
        <v>-4566.7552607320404</v>
      </c>
      <c r="K574">
        <f t="shared" si="16"/>
        <v>2.3983540035566486</v>
      </c>
      <c r="L574">
        <f t="shared" si="17"/>
        <v>5.2720132767565566</v>
      </c>
    </row>
    <row r="575" spans="1:12" x14ac:dyDescent="0.25">
      <c r="A575" t="s">
        <v>32499</v>
      </c>
      <c r="B575" t="s">
        <v>3422</v>
      </c>
      <c r="C575" t="s">
        <v>19126</v>
      </c>
      <c r="D575" t="s">
        <v>19048</v>
      </c>
      <c r="E575">
        <v>1288.7298448955</v>
      </c>
      <c r="F575">
        <v>245.51777642017899</v>
      </c>
      <c r="G575">
        <v>-2.3920504746862701</v>
      </c>
      <c r="H575">
        <v>1043.2120684753199</v>
      </c>
      <c r="I575">
        <v>0.99435038212815996</v>
      </c>
      <c r="J575">
        <v>-1043.2148109176901</v>
      </c>
      <c r="K575">
        <f t="shared" si="16"/>
        <v>2.3920504746862687</v>
      </c>
      <c r="L575">
        <f t="shared" si="17"/>
        <v>5.2490286597006666</v>
      </c>
    </row>
    <row r="576" spans="1:12" x14ac:dyDescent="0.25">
      <c r="A576" t="s">
        <v>32499</v>
      </c>
      <c r="B576" t="s">
        <v>3525</v>
      </c>
      <c r="C576" t="s">
        <v>24645</v>
      </c>
      <c r="D576" t="s">
        <v>24646</v>
      </c>
      <c r="E576">
        <v>2456.8450078488399</v>
      </c>
      <c r="F576">
        <v>468.16122584468798</v>
      </c>
      <c r="G576">
        <v>-2.39172948963623</v>
      </c>
      <c r="H576">
        <v>1988.6837820041501</v>
      </c>
      <c r="I576">
        <v>0.99694297472075299</v>
      </c>
      <c r="J576">
        <v>-1988.68522023378</v>
      </c>
      <c r="K576">
        <f t="shared" si="16"/>
        <v>2.391729489636234</v>
      </c>
      <c r="L576">
        <f t="shared" si="17"/>
        <v>5.2478609338396938</v>
      </c>
    </row>
    <row r="577" spans="1:12" x14ac:dyDescent="0.25">
      <c r="A577" t="s">
        <v>32499</v>
      </c>
      <c r="B577" t="s">
        <v>2782</v>
      </c>
      <c r="C577" t="s">
        <v>22746</v>
      </c>
      <c r="D577" t="s">
        <v>22747</v>
      </c>
      <c r="E577">
        <v>1221.90279138701</v>
      </c>
      <c r="F577">
        <v>233.31813535582199</v>
      </c>
      <c r="G577">
        <v>-2.3887591613400501</v>
      </c>
      <c r="H577">
        <v>988.58465603118498</v>
      </c>
      <c r="I577">
        <v>0.99400352733686104</v>
      </c>
      <c r="J577">
        <v>-988.58754205716502</v>
      </c>
      <c r="K577">
        <f t="shared" si="16"/>
        <v>2.3887591613400527</v>
      </c>
      <c r="L577">
        <f t="shared" si="17"/>
        <v>5.2370673609385152</v>
      </c>
    </row>
    <row r="578" spans="1:12" x14ac:dyDescent="0.25">
      <c r="A578" t="s">
        <v>32499</v>
      </c>
      <c r="B578" t="s">
        <v>5461</v>
      </c>
      <c r="C578" t="s">
        <v>18925</v>
      </c>
      <c r="D578" t="s">
        <v>18926</v>
      </c>
      <c r="E578">
        <v>1429.44697382802</v>
      </c>
      <c r="F578">
        <v>272.96696881498099</v>
      </c>
      <c r="G578">
        <v>-2.3886588141565199</v>
      </c>
      <c r="H578">
        <v>1156.48000501304</v>
      </c>
      <c r="I578">
        <v>0.99493239271017098</v>
      </c>
      <c r="J578">
        <v>-1156.4824718455</v>
      </c>
      <c r="K578">
        <f t="shared" ref="K578:K641" si="18">LOG(E578/F578,2)</f>
        <v>2.388658814156519</v>
      </c>
      <c r="L578">
        <f t="shared" ref="L578:L641" si="19">E578/F578</f>
        <v>5.2367031074624624</v>
      </c>
    </row>
    <row r="579" spans="1:12" x14ac:dyDescent="0.25">
      <c r="A579" t="s">
        <v>32499</v>
      </c>
      <c r="B579" t="s">
        <v>2665</v>
      </c>
      <c r="C579" t="s">
        <v>21688</v>
      </c>
      <c r="D579" t="s">
        <v>21689</v>
      </c>
      <c r="E579">
        <v>1059.4532873297701</v>
      </c>
      <c r="F579">
        <v>202.81903269493</v>
      </c>
      <c r="G579">
        <v>-2.38505503139067</v>
      </c>
      <c r="H579">
        <v>856.63425463484498</v>
      </c>
      <c r="I579">
        <v>0.99296884185773104</v>
      </c>
      <c r="J579">
        <v>-856.63757488292504</v>
      </c>
      <c r="K579">
        <f t="shared" si="18"/>
        <v>2.3850550313906624</v>
      </c>
      <c r="L579">
        <f t="shared" si="19"/>
        <v>5.2236383994757798</v>
      </c>
    </row>
    <row r="580" spans="1:12" x14ac:dyDescent="0.25">
      <c r="A580" t="s">
        <v>32499</v>
      </c>
      <c r="B580" t="s">
        <v>3910</v>
      </c>
      <c r="C580" t="s">
        <v>6099</v>
      </c>
      <c r="D580" t="s">
        <v>6204</v>
      </c>
      <c r="E580">
        <v>3743.9449246099898</v>
      </c>
      <c r="F580">
        <v>719.77882279704602</v>
      </c>
      <c r="G580">
        <v>-2.3789336509921202</v>
      </c>
      <c r="H580">
        <v>3024.1661018129398</v>
      </c>
      <c r="I580">
        <v>0.99756613756613799</v>
      </c>
      <c r="J580">
        <v>-3024.1670374964101</v>
      </c>
      <c r="K580">
        <f t="shared" si="18"/>
        <v>2.3789336509921224</v>
      </c>
      <c r="L580">
        <f t="shared" si="19"/>
        <v>5.2015213646618488</v>
      </c>
    </row>
    <row r="581" spans="1:12" x14ac:dyDescent="0.25">
      <c r="A581" t="s">
        <v>32499</v>
      </c>
      <c r="B581" t="s">
        <v>5489</v>
      </c>
      <c r="C581" t="s">
        <v>19633</v>
      </c>
      <c r="D581" t="s">
        <v>19634</v>
      </c>
      <c r="E581">
        <v>1151.81588160981</v>
      </c>
      <c r="F581">
        <v>222.64344942451001</v>
      </c>
      <c r="G581">
        <v>-2.3711030488254301</v>
      </c>
      <c r="H581">
        <v>929.172432185297</v>
      </c>
      <c r="I581">
        <v>0.99353909465020596</v>
      </c>
      <c r="J581">
        <v>-929.17545752285605</v>
      </c>
      <c r="K581">
        <f t="shared" si="18"/>
        <v>2.3711030488254319</v>
      </c>
      <c r="L581">
        <f t="shared" si="19"/>
        <v>5.1733652374998229</v>
      </c>
    </row>
    <row r="582" spans="1:12" x14ac:dyDescent="0.25">
      <c r="A582" t="s">
        <v>32499</v>
      </c>
      <c r="B582" t="s">
        <v>2048</v>
      </c>
      <c r="C582" t="s">
        <v>22275</v>
      </c>
      <c r="D582" t="s">
        <v>22276</v>
      </c>
      <c r="E582">
        <v>1266.9974697707901</v>
      </c>
      <c r="F582">
        <v>245.51777642017899</v>
      </c>
      <c r="G582">
        <v>-2.3675142533407598</v>
      </c>
      <c r="H582">
        <v>1021.47969335061</v>
      </c>
      <c r="I582">
        <v>0.99422104644326903</v>
      </c>
      <c r="J582">
        <v>-1021.48243697647</v>
      </c>
      <c r="K582">
        <f t="shared" si="18"/>
        <v>2.3675142533407652</v>
      </c>
      <c r="L582">
        <f t="shared" si="19"/>
        <v>5.1605121561644127</v>
      </c>
    </row>
    <row r="583" spans="1:12" x14ac:dyDescent="0.25">
      <c r="A583" t="s">
        <v>32499</v>
      </c>
      <c r="B583" t="s">
        <v>2651</v>
      </c>
      <c r="C583" t="s">
        <v>21514</v>
      </c>
      <c r="D583" t="s">
        <v>21515</v>
      </c>
      <c r="E583">
        <v>2246.0409691391201</v>
      </c>
      <c r="F583">
        <v>437.66212318379701</v>
      </c>
      <c r="G583">
        <v>-2.35949480500464</v>
      </c>
      <c r="H583">
        <v>1808.37884595533</v>
      </c>
      <c r="I583">
        <v>0.99670781893004101</v>
      </c>
      <c r="J583">
        <v>-1808.38038523825</v>
      </c>
      <c r="K583">
        <f t="shared" si="18"/>
        <v>2.3594948050046414</v>
      </c>
      <c r="L583">
        <f t="shared" si="19"/>
        <v>5.1319062129484099</v>
      </c>
    </row>
    <row r="584" spans="1:12" x14ac:dyDescent="0.25">
      <c r="A584" t="s">
        <v>32499</v>
      </c>
      <c r="B584" t="s">
        <v>2853</v>
      </c>
      <c r="C584" t="s">
        <v>23493</v>
      </c>
      <c r="D584" t="s">
        <v>23494</v>
      </c>
      <c r="E584">
        <v>1971.1264238115</v>
      </c>
      <c r="F584">
        <v>384.28869352723598</v>
      </c>
      <c r="G584">
        <v>-2.3587578752834899</v>
      </c>
      <c r="H584">
        <v>1586.83773028426</v>
      </c>
      <c r="I584">
        <v>0.99639035861258096</v>
      </c>
      <c r="J584">
        <v>-1586.8394833733</v>
      </c>
      <c r="K584">
        <f t="shared" si="18"/>
        <v>2.3587578752834917</v>
      </c>
      <c r="L584">
        <f t="shared" si="19"/>
        <v>5.1292855007502292</v>
      </c>
    </row>
    <row r="585" spans="1:12" x14ac:dyDescent="0.25">
      <c r="A585" t="s">
        <v>32499</v>
      </c>
      <c r="B585" t="s">
        <v>2730</v>
      </c>
      <c r="C585" t="s">
        <v>22337</v>
      </c>
      <c r="D585" t="s">
        <v>22338</v>
      </c>
      <c r="E585">
        <v>1614.7154717661999</v>
      </c>
      <c r="F585">
        <v>317.19066767327399</v>
      </c>
      <c r="G585">
        <v>-2.3478577406523899</v>
      </c>
      <c r="H585">
        <v>1297.52480409293</v>
      </c>
      <c r="I585">
        <v>0.99555555555555597</v>
      </c>
      <c r="J585">
        <v>-1297.5269283033599</v>
      </c>
      <c r="K585">
        <f t="shared" si="18"/>
        <v>2.3478577406523895</v>
      </c>
      <c r="L585">
        <f t="shared" si="19"/>
        <v>5.0906777415956537</v>
      </c>
    </row>
    <row r="586" spans="1:12" x14ac:dyDescent="0.25">
      <c r="A586" t="s">
        <v>32499</v>
      </c>
      <c r="B586" t="s">
        <v>2608</v>
      </c>
      <c r="C586" t="s">
        <v>20928</v>
      </c>
      <c r="D586" t="s">
        <v>20929</v>
      </c>
      <c r="E586">
        <v>1301.22596059221</v>
      </c>
      <c r="F586">
        <v>256.19246235149097</v>
      </c>
      <c r="G586">
        <v>-2.3445715760996699</v>
      </c>
      <c r="H586">
        <v>1045.0334982407201</v>
      </c>
      <c r="I586">
        <v>0.99435038212815996</v>
      </c>
      <c r="J586">
        <v>-1045.03612830424</v>
      </c>
      <c r="K586">
        <f t="shared" si="18"/>
        <v>2.344571576099665</v>
      </c>
      <c r="L586">
        <f t="shared" si="19"/>
        <v>5.0790954138492719</v>
      </c>
    </row>
    <row r="587" spans="1:12" x14ac:dyDescent="0.25">
      <c r="A587" t="s">
        <v>32499</v>
      </c>
      <c r="B587" t="s">
        <v>2619</v>
      </c>
      <c r="C587" t="s">
        <v>21046</v>
      </c>
      <c r="D587" t="s">
        <v>21047</v>
      </c>
      <c r="E587">
        <v>1724.4639661460001</v>
      </c>
      <c r="F587">
        <v>340.06499466894297</v>
      </c>
      <c r="G587">
        <v>-2.3422655711697602</v>
      </c>
      <c r="H587">
        <v>1384.3989714770601</v>
      </c>
      <c r="I587">
        <v>0.99585537918871203</v>
      </c>
      <c r="J587">
        <v>-1384.4009529160101</v>
      </c>
      <c r="K587">
        <f t="shared" si="18"/>
        <v>2.3422655711697598</v>
      </c>
      <c r="L587">
        <f t="shared" si="19"/>
        <v>5.0709834683948722</v>
      </c>
    </row>
    <row r="588" spans="1:12" x14ac:dyDescent="0.25">
      <c r="A588" t="s">
        <v>32499</v>
      </c>
      <c r="B588" t="s">
        <v>3418</v>
      </c>
      <c r="C588" t="s">
        <v>18612</v>
      </c>
      <c r="D588" t="s">
        <v>18613</v>
      </c>
      <c r="E588">
        <v>1832.5825323914501</v>
      </c>
      <c r="F588">
        <v>364.46427679765702</v>
      </c>
      <c r="G588">
        <v>-2.3300288532922599</v>
      </c>
      <c r="H588">
        <v>1468.1182555938001</v>
      </c>
      <c r="I588">
        <v>0.99608465608465602</v>
      </c>
      <c r="J588">
        <v>-1468.1201045698599</v>
      </c>
      <c r="K588">
        <f t="shared" si="18"/>
        <v>2.3300288532922591</v>
      </c>
      <c r="L588">
        <f t="shared" si="19"/>
        <v>5.0281540580419124</v>
      </c>
    </row>
    <row r="589" spans="1:12" x14ac:dyDescent="0.25">
      <c r="A589" t="s">
        <v>32499</v>
      </c>
      <c r="B589" t="s">
        <v>2213</v>
      </c>
      <c r="C589" t="s">
        <v>8462</v>
      </c>
      <c r="D589" t="s">
        <v>8463</v>
      </c>
      <c r="E589">
        <v>1505.5102867645201</v>
      </c>
      <c r="F589">
        <v>300.41616120978398</v>
      </c>
      <c r="G589">
        <v>-2.3252182342799199</v>
      </c>
      <c r="H589">
        <v>1205.09412555473</v>
      </c>
      <c r="I589">
        <v>0.99516166960611396</v>
      </c>
      <c r="J589">
        <v>-1205.0963687964399</v>
      </c>
      <c r="K589">
        <f t="shared" si="18"/>
        <v>2.3252182342799284</v>
      </c>
      <c r="L589">
        <f t="shared" si="19"/>
        <v>5.0114157663881649</v>
      </c>
    </row>
    <row r="590" spans="1:12" x14ac:dyDescent="0.25">
      <c r="A590" t="s">
        <v>32499</v>
      </c>
      <c r="B590" t="s">
        <v>3702</v>
      </c>
      <c r="C590" t="s">
        <v>7069</v>
      </c>
      <c r="D590" t="s">
        <v>7070</v>
      </c>
      <c r="E590">
        <v>1906.4726078154799</v>
      </c>
      <c r="F590">
        <v>387.33860379332498</v>
      </c>
      <c r="G590">
        <v>-2.29923860388489</v>
      </c>
      <c r="H590">
        <v>1519.1340040221501</v>
      </c>
      <c r="I590">
        <v>0.99564961787184003</v>
      </c>
      <c r="J590">
        <v>-1519.1357439921301</v>
      </c>
      <c r="K590">
        <f t="shared" si="18"/>
        <v>2.2992386038848887</v>
      </c>
      <c r="L590">
        <f t="shared" si="19"/>
        <v>4.9219793460936057</v>
      </c>
    </row>
    <row r="591" spans="1:12" x14ac:dyDescent="0.25">
      <c r="A591" t="s">
        <v>32499</v>
      </c>
      <c r="B591" t="s">
        <v>3448</v>
      </c>
      <c r="C591" t="s">
        <v>20350</v>
      </c>
      <c r="D591" t="s">
        <v>20351</v>
      </c>
      <c r="E591">
        <v>1227.3358851681901</v>
      </c>
      <c r="F591">
        <v>251.61759695235699</v>
      </c>
      <c r="G591">
        <v>-2.28622539940215</v>
      </c>
      <c r="H591">
        <v>975.71828821582801</v>
      </c>
      <c r="I591">
        <v>0.99330393885949397</v>
      </c>
      <c r="J591">
        <v>-975.72096666280697</v>
      </c>
      <c r="K591">
        <f t="shared" si="18"/>
        <v>2.2862253994021589</v>
      </c>
      <c r="L591">
        <f t="shared" si="19"/>
        <v>4.8777823969147214</v>
      </c>
    </row>
    <row r="592" spans="1:12" x14ac:dyDescent="0.25">
      <c r="A592" t="s">
        <v>32499</v>
      </c>
      <c r="B592" t="s">
        <v>5418</v>
      </c>
      <c r="C592" t="s">
        <v>17734</v>
      </c>
      <c r="D592" t="s">
        <v>17735</v>
      </c>
      <c r="E592">
        <v>2036.3235491856401</v>
      </c>
      <c r="F592">
        <v>417.83770645421703</v>
      </c>
      <c r="G592">
        <v>-2.2849522129535398</v>
      </c>
      <c r="H592">
        <v>1618.48584273142</v>
      </c>
      <c r="I592">
        <v>0.99586125808348003</v>
      </c>
      <c r="J592">
        <v>-1618.48745565996</v>
      </c>
      <c r="K592">
        <f t="shared" si="18"/>
        <v>2.2849522129535456</v>
      </c>
      <c r="L592">
        <f t="shared" si="19"/>
        <v>4.8734796255367696</v>
      </c>
    </row>
    <row r="593" spans="1:12" x14ac:dyDescent="0.25">
      <c r="A593" t="s">
        <v>32499</v>
      </c>
      <c r="B593" t="s">
        <v>2404</v>
      </c>
      <c r="C593" t="s">
        <v>18920</v>
      </c>
      <c r="D593" t="s">
        <v>18921</v>
      </c>
      <c r="E593">
        <v>885.59428633206801</v>
      </c>
      <c r="F593">
        <v>182.99461596535099</v>
      </c>
      <c r="G593">
        <v>-2.2748447117648101</v>
      </c>
      <c r="H593">
        <v>702.59967036671799</v>
      </c>
      <c r="I593">
        <v>0.99076425631981202</v>
      </c>
      <c r="J593">
        <v>-702.60335305055503</v>
      </c>
      <c r="K593">
        <f t="shared" si="18"/>
        <v>2.2748447117648016</v>
      </c>
      <c r="L593">
        <f t="shared" si="19"/>
        <v>4.8394554214630574</v>
      </c>
    </row>
    <row r="594" spans="1:12" x14ac:dyDescent="0.25">
      <c r="A594" t="s">
        <v>32499</v>
      </c>
      <c r="B594" t="s">
        <v>2569</v>
      </c>
      <c r="C594" t="s">
        <v>20549</v>
      </c>
      <c r="D594" t="s">
        <v>20550</v>
      </c>
      <c r="E594">
        <v>2974.07553581702</v>
      </c>
      <c r="F594">
        <v>614.55691861696903</v>
      </c>
      <c r="G594">
        <v>-2.2748227490918702</v>
      </c>
      <c r="H594">
        <v>2359.5186172000499</v>
      </c>
      <c r="I594">
        <v>0.99668430335097002</v>
      </c>
      <c r="J594">
        <v>-2359.5197137833302</v>
      </c>
      <c r="K594">
        <f t="shared" si="18"/>
        <v>2.2748227490918733</v>
      </c>
      <c r="L594">
        <f t="shared" si="19"/>
        <v>4.8393817492284272</v>
      </c>
    </row>
    <row r="595" spans="1:12" x14ac:dyDescent="0.25">
      <c r="A595" t="s">
        <v>32499</v>
      </c>
      <c r="B595" t="s">
        <v>3456</v>
      </c>
      <c r="C595" t="s">
        <v>20842</v>
      </c>
      <c r="D595" t="s">
        <v>20843</v>
      </c>
      <c r="E595">
        <v>3823.2680938151898</v>
      </c>
      <c r="F595">
        <v>796.026579449275</v>
      </c>
      <c r="G595">
        <v>-2.26391785936279</v>
      </c>
      <c r="H595">
        <v>3027.24151436592</v>
      </c>
      <c r="I595">
        <v>0.99697236919459098</v>
      </c>
      <c r="J595">
        <v>-3027.24236089953</v>
      </c>
      <c r="K595">
        <f t="shared" si="18"/>
        <v>2.2639178593627887</v>
      </c>
      <c r="L595">
        <f t="shared" si="19"/>
        <v>4.8029402441062823</v>
      </c>
    </row>
    <row r="596" spans="1:12" x14ac:dyDescent="0.25">
      <c r="A596" t="s">
        <v>32499</v>
      </c>
      <c r="B596" t="s">
        <v>5430</v>
      </c>
      <c r="C596" t="s">
        <v>18110</v>
      </c>
      <c r="D596" t="s">
        <v>17735</v>
      </c>
      <c r="E596">
        <v>1975.47289883644</v>
      </c>
      <c r="F596">
        <v>411.73788592203903</v>
      </c>
      <c r="G596">
        <v>-2.26239994539816</v>
      </c>
      <c r="H596">
        <v>1563.7350129143999</v>
      </c>
      <c r="I596">
        <v>0.99575543797765997</v>
      </c>
      <c r="J596">
        <v>-1563.7366495250801</v>
      </c>
      <c r="K596">
        <f t="shared" si="18"/>
        <v>2.2623999453981583</v>
      </c>
      <c r="L596">
        <f t="shared" si="19"/>
        <v>4.7978895466774905</v>
      </c>
    </row>
    <row r="597" spans="1:12" x14ac:dyDescent="0.25">
      <c r="A597" t="s">
        <v>32499</v>
      </c>
      <c r="B597" t="s">
        <v>2582</v>
      </c>
      <c r="C597" t="s">
        <v>20709</v>
      </c>
      <c r="D597" t="s">
        <v>20710</v>
      </c>
      <c r="E597">
        <v>1163.2253785502801</v>
      </c>
      <c r="F597">
        <v>245.51777642017899</v>
      </c>
      <c r="G597">
        <v>-2.2442312605257801</v>
      </c>
      <c r="H597">
        <v>917.70760213010203</v>
      </c>
      <c r="I597">
        <v>0.99286890064667799</v>
      </c>
      <c r="J597">
        <v>-917.71034623204105</v>
      </c>
      <c r="K597">
        <f t="shared" si="18"/>
        <v>2.2442312605257735</v>
      </c>
      <c r="L597">
        <f t="shared" si="19"/>
        <v>4.7378458517787196</v>
      </c>
    </row>
    <row r="598" spans="1:12" x14ac:dyDescent="0.25">
      <c r="A598" t="s">
        <v>32499</v>
      </c>
      <c r="B598" t="s">
        <v>5492</v>
      </c>
      <c r="C598" t="s">
        <v>19733</v>
      </c>
      <c r="D598" t="s">
        <v>19734</v>
      </c>
      <c r="E598">
        <v>1350.66711400093</v>
      </c>
      <c r="F598">
        <v>286.69156501238302</v>
      </c>
      <c r="G598">
        <v>-2.2361007876297299</v>
      </c>
      <c r="H598">
        <v>1063.9755489885499</v>
      </c>
      <c r="I598">
        <v>0.99383891828336302</v>
      </c>
      <c r="J598">
        <v>-1063.9778987329701</v>
      </c>
      <c r="K598">
        <f t="shared" si="18"/>
        <v>2.2361007876297259</v>
      </c>
      <c r="L598">
        <f t="shared" si="19"/>
        <v>4.7112202758479862</v>
      </c>
    </row>
    <row r="599" spans="1:12" x14ac:dyDescent="0.25">
      <c r="A599" t="s">
        <v>32499</v>
      </c>
      <c r="B599" t="s">
        <v>5424</v>
      </c>
      <c r="C599" t="s">
        <v>17997</v>
      </c>
      <c r="D599" t="s">
        <v>17998</v>
      </c>
      <c r="E599">
        <v>1457.6990614901499</v>
      </c>
      <c r="F599">
        <v>309.56589200805098</v>
      </c>
      <c r="G599">
        <v>-2.23537448033023</v>
      </c>
      <c r="H599">
        <v>1148.1331694820999</v>
      </c>
      <c r="I599">
        <v>0.994279835390947</v>
      </c>
      <c r="J599">
        <v>-1148.1353455773699</v>
      </c>
      <c r="K599">
        <f t="shared" si="18"/>
        <v>2.235374480330234</v>
      </c>
      <c r="L599">
        <f t="shared" si="19"/>
        <v>4.7088490661375548</v>
      </c>
    </row>
    <row r="600" spans="1:12" x14ac:dyDescent="0.25">
      <c r="A600" t="s">
        <v>32499</v>
      </c>
      <c r="B600" t="s">
        <v>2065</v>
      </c>
      <c r="C600" t="s">
        <v>23330</v>
      </c>
      <c r="D600" t="s">
        <v>23331</v>
      </c>
      <c r="E600">
        <v>866.035148719826</v>
      </c>
      <c r="F600">
        <v>184.51957109839501</v>
      </c>
      <c r="G600">
        <v>-2.2306517349707602</v>
      </c>
      <c r="H600">
        <v>681.51557762143102</v>
      </c>
      <c r="I600">
        <v>0.99049970605526205</v>
      </c>
      <c r="J600">
        <v>-681.51922815708997</v>
      </c>
      <c r="K600">
        <f t="shared" si="18"/>
        <v>2.2306517349707624</v>
      </c>
      <c r="L600">
        <f t="shared" si="19"/>
        <v>4.6934595802740784</v>
      </c>
    </row>
    <row r="601" spans="1:12" x14ac:dyDescent="0.25">
      <c r="A601" t="s">
        <v>32499</v>
      </c>
      <c r="B601" t="s">
        <v>2917</v>
      </c>
      <c r="C601" t="s">
        <v>24095</v>
      </c>
      <c r="D601" t="s">
        <v>24096</v>
      </c>
      <c r="E601">
        <v>822.02708909228204</v>
      </c>
      <c r="F601">
        <v>175.369840300128</v>
      </c>
      <c r="G601">
        <v>-2.22878527952725</v>
      </c>
      <c r="H601">
        <v>646.65724879215395</v>
      </c>
      <c r="I601">
        <v>0.99006466784244596</v>
      </c>
      <c r="J601">
        <v>-646.66108967469199</v>
      </c>
      <c r="K601">
        <f t="shared" si="18"/>
        <v>2.2287852795272438</v>
      </c>
      <c r="L601">
        <f t="shared" si="19"/>
        <v>4.6873914447630485</v>
      </c>
    </row>
    <row r="602" spans="1:12" x14ac:dyDescent="0.25">
      <c r="A602" t="s">
        <v>32499</v>
      </c>
      <c r="B602" t="s">
        <v>2937</v>
      </c>
      <c r="C602" t="s">
        <v>24272</v>
      </c>
      <c r="D602" t="s">
        <v>24273</v>
      </c>
      <c r="E602">
        <v>931.77558347208401</v>
      </c>
      <c r="F602">
        <v>199.769122428841</v>
      </c>
      <c r="G602">
        <v>-2.22164891777761</v>
      </c>
      <c r="H602">
        <v>732.00646104324301</v>
      </c>
      <c r="I602">
        <v>0.99107583774250396</v>
      </c>
      <c r="J602">
        <v>-732.00983240183803</v>
      </c>
      <c r="K602">
        <f t="shared" si="18"/>
        <v>2.2216489177776086</v>
      </c>
      <c r="L602">
        <f t="shared" si="19"/>
        <v>4.6642622850985802</v>
      </c>
    </row>
    <row r="603" spans="1:12" x14ac:dyDescent="0.25">
      <c r="A603" t="s">
        <v>32499</v>
      </c>
      <c r="B603" t="s">
        <v>3429</v>
      </c>
      <c r="C603" t="s">
        <v>19610</v>
      </c>
      <c r="D603" t="s">
        <v>19611</v>
      </c>
      <c r="E603">
        <v>1313.1787669108001</v>
      </c>
      <c r="F603">
        <v>282.11669961324901</v>
      </c>
      <c r="G603">
        <v>-2.2186993555041501</v>
      </c>
      <c r="H603">
        <v>1031.0620672975499</v>
      </c>
      <c r="I603">
        <v>0.99372721928277497</v>
      </c>
      <c r="J603">
        <v>-1031.06445445798</v>
      </c>
      <c r="K603">
        <f t="shared" si="18"/>
        <v>2.2186993555041505</v>
      </c>
      <c r="L603">
        <f t="shared" si="19"/>
        <v>4.65473603197196</v>
      </c>
    </row>
    <row r="604" spans="1:12" x14ac:dyDescent="0.25">
      <c r="A604" t="s">
        <v>32499</v>
      </c>
      <c r="B604" t="s">
        <v>2548</v>
      </c>
      <c r="C604" t="s">
        <v>20298</v>
      </c>
      <c r="D604" t="s">
        <v>20299</v>
      </c>
      <c r="E604">
        <v>1518.00640246123</v>
      </c>
      <c r="F604">
        <v>326.34039847154202</v>
      </c>
      <c r="G604">
        <v>-2.2177283772631999</v>
      </c>
      <c r="H604">
        <v>1191.6660039896799</v>
      </c>
      <c r="I604">
        <v>0.99449147560258699</v>
      </c>
      <c r="J604">
        <v>-1191.6680676194601</v>
      </c>
      <c r="K604">
        <f t="shared" si="18"/>
        <v>2.2177283772632035</v>
      </c>
      <c r="L604">
        <f t="shared" si="19"/>
        <v>4.651604305109057</v>
      </c>
    </row>
    <row r="605" spans="1:12" x14ac:dyDescent="0.25">
      <c r="A605" t="s">
        <v>32499</v>
      </c>
      <c r="B605" t="s">
        <v>3503</v>
      </c>
      <c r="C605" t="s">
        <v>23482</v>
      </c>
      <c r="D605" t="s">
        <v>13083</v>
      </c>
      <c r="E605">
        <v>1836.92900741639</v>
      </c>
      <c r="F605">
        <v>394.96337945854799</v>
      </c>
      <c r="G605">
        <v>-2.2175050714617099</v>
      </c>
      <c r="H605">
        <v>1441.9656279578501</v>
      </c>
      <c r="I605">
        <v>0.99543209876543204</v>
      </c>
      <c r="J605">
        <v>-1441.96733303519</v>
      </c>
      <c r="K605">
        <f t="shared" si="18"/>
        <v>2.2175050714617055</v>
      </c>
      <c r="L605">
        <f t="shared" si="19"/>
        <v>4.6508843678991729</v>
      </c>
    </row>
    <row r="606" spans="1:12" x14ac:dyDescent="0.25">
      <c r="A606" t="s">
        <v>32499</v>
      </c>
      <c r="B606" t="s">
        <v>4213</v>
      </c>
      <c r="C606" t="s">
        <v>8772</v>
      </c>
      <c r="D606" t="s">
        <v>8773</v>
      </c>
      <c r="E606">
        <v>12140.248054043001</v>
      </c>
      <c r="F606">
        <v>2618.3479634375599</v>
      </c>
      <c r="G606">
        <v>-2.2130691585351201</v>
      </c>
      <c r="H606">
        <v>9521.9000906054298</v>
      </c>
      <c r="I606">
        <v>0.99726043503821304</v>
      </c>
      <c r="J606">
        <v>-9521.9003477849292</v>
      </c>
      <c r="K606">
        <f t="shared" si="18"/>
        <v>2.2130691585351232</v>
      </c>
      <c r="L606">
        <f t="shared" si="19"/>
        <v>4.6366060674779028</v>
      </c>
    </row>
    <row r="607" spans="1:12" x14ac:dyDescent="0.25">
      <c r="A607" t="s">
        <v>32499</v>
      </c>
      <c r="B607" t="s">
        <v>3439</v>
      </c>
      <c r="C607" t="s">
        <v>19843</v>
      </c>
      <c r="D607" t="s">
        <v>19844</v>
      </c>
      <c r="E607">
        <v>2250.9307535421799</v>
      </c>
      <c r="F607">
        <v>487.98564257426801</v>
      </c>
      <c r="G607">
        <v>-2.2056110683467298</v>
      </c>
      <c r="H607">
        <v>1762.9451109679201</v>
      </c>
      <c r="I607">
        <v>0.99600235155790695</v>
      </c>
      <c r="J607">
        <v>-1762.9464906814001</v>
      </c>
      <c r="K607">
        <f t="shared" si="18"/>
        <v>2.2056110683467272</v>
      </c>
      <c r="L607">
        <f t="shared" si="19"/>
        <v>4.6126987295524868</v>
      </c>
    </row>
    <row r="608" spans="1:12" x14ac:dyDescent="0.25">
      <c r="A608" t="s">
        <v>32499</v>
      </c>
      <c r="B608" t="s">
        <v>2912</v>
      </c>
      <c r="C608" t="s">
        <v>24056</v>
      </c>
      <c r="D608" t="s">
        <v>24057</v>
      </c>
      <c r="E608">
        <v>1390.8720079816501</v>
      </c>
      <c r="F608">
        <v>301.94111634282802</v>
      </c>
      <c r="G608">
        <v>-2.2036505330626399</v>
      </c>
      <c r="H608">
        <v>1088.93089163882</v>
      </c>
      <c r="I608">
        <v>0.99395649617871795</v>
      </c>
      <c r="J608">
        <v>-1088.9331213812</v>
      </c>
      <c r="K608">
        <f t="shared" si="18"/>
        <v>2.2036505330626359</v>
      </c>
      <c r="L608">
        <f t="shared" si="19"/>
        <v>4.6064346082712211</v>
      </c>
    </row>
    <row r="609" spans="1:12" x14ac:dyDescent="0.25">
      <c r="A609" t="s">
        <v>32499</v>
      </c>
      <c r="B609" t="s">
        <v>2611</v>
      </c>
      <c r="C609" t="s">
        <v>20948</v>
      </c>
      <c r="D609" t="s">
        <v>20949</v>
      </c>
      <c r="E609">
        <v>891.02738011324698</v>
      </c>
      <c r="F609">
        <v>193.669301896663</v>
      </c>
      <c r="G609">
        <v>-2.2018744709881601</v>
      </c>
      <c r="H609">
        <v>697.35807821658398</v>
      </c>
      <c r="I609">
        <v>0.99067607289829496</v>
      </c>
      <c r="J609">
        <v>-697.36155436410002</v>
      </c>
      <c r="K609">
        <f t="shared" si="18"/>
        <v>2.2018744709881628</v>
      </c>
      <c r="L609">
        <f t="shared" si="19"/>
        <v>4.6007672428574997</v>
      </c>
    </row>
    <row r="610" spans="1:12" x14ac:dyDescent="0.25">
      <c r="A610" t="s">
        <v>32499</v>
      </c>
      <c r="B610" t="s">
        <v>2586</v>
      </c>
      <c r="C610" t="s">
        <v>20748</v>
      </c>
      <c r="D610" t="s">
        <v>20749</v>
      </c>
      <c r="E610">
        <v>1079.0124249420201</v>
      </c>
      <c r="F610">
        <v>234.84309048886701</v>
      </c>
      <c r="G610">
        <v>-2.1999424250883601</v>
      </c>
      <c r="H610">
        <v>844.16933445314999</v>
      </c>
      <c r="I610">
        <v>0.992233980011758</v>
      </c>
      <c r="J610">
        <v>-844.17220102165697</v>
      </c>
      <c r="K610">
        <f t="shared" si="18"/>
        <v>2.1999424250883584</v>
      </c>
      <c r="L610">
        <f t="shared" si="19"/>
        <v>4.594610055147319</v>
      </c>
    </row>
    <row r="611" spans="1:12" x14ac:dyDescent="0.25">
      <c r="A611" t="s">
        <v>32499</v>
      </c>
      <c r="B611" t="s">
        <v>5583</v>
      </c>
      <c r="C611" t="s">
        <v>22365</v>
      </c>
      <c r="D611" t="s">
        <v>22366</v>
      </c>
      <c r="E611">
        <v>826.37356411722396</v>
      </c>
      <c r="F611">
        <v>179.94470569926099</v>
      </c>
      <c r="G611">
        <v>-2.1992404466175399</v>
      </c>
      <c r="H611">
        <v>646.42885841796306</v>
      </c>
      <c r="I611">
        <v>0.99004115226337497</v>
      </c>
      <c r="J611">
        <v>-646.43259946733303</v>
      </c>
      <c r="K611">
        <f t="shared" si="18"/>
        <v>2.1992404466175421</v>
      </c>
      <c r="L611">
        <f t="shared" si="19"/>
        <v>4.5923749793357649</v>
      </c>
    </row>
    <row r="612" spans="1:12" x14ac:dyDescent="0.25">
      <c r="A612" t="s">
        <v>32499</v>
      </c>
      <c r="B612" t="s">
        <v>5460</v>
      </c>
      <c r="C612" t="s">
        <v>18916</v>
      </c>
      <c r="D612" t="s">
        <v>18917</v>
      </c>
      <c r="E612">
        <v>2645.37336205573</v>
      </c>
      <c r="F612">
        <v>576.43304029085402</v>
      </c>
      <c r="G612">
        <v>-2.1982464193029401</v>
      </c>
      <c r="H612">
        <v>2068.9403217648801</v>
      </c>
      <c r="I612">
        <v>0.99643151087595505</v>
      </c>
      <c r="J612">
        <v>-2068.9414895815398</v>
      </c>
      <c r="K612">
        <f t="shared" si="18"/>
        <v>2.1982464193029396</v>
      </c>
      <c r="L612">
        <f t="shared" si="19"/>
        <v>4.5892118895907483</v>
      </c>
    </row>
    <row r="613" spans="1:12" x14ac:dyDescent="0.25">
      <c r="A613" t="s">
        <v>32499</v>
      </c>
      <c r="B613" t="s">
        <v>2140</v>
      </c>
      <c r="C613" t="s">
        <v>9381</v>
      </c>
      <c r="D613" t="s">
        <v>9382</v>
      </c>
      <c r="E613">
        <v>3246.8168436321698</v>
      </c>
      <c r="F613">
        <v>709.10413686573304</v>
      </c>
      <c r="G613">
        <v>-2.1949565850487298</v>
      </c>
      <c r="H613">
        <v>2537.7127067664401</v>
      </c>
      <c r="I613">
        <v>0.99674309229864799</v>
      </c>
      <c r="J613">
        <v>-2537.7136560136701</v>
      </c>
      <c r="K613">
        <f t="shared" si="18"/>
        <v>2.1949565850487276</v>
      </c>
      <c r="L613">
        <f t="shared" si="19"/>
        <v>4.5787588519554019</v>
      </c>
    </row>
    <row r="614" spans="1:12" x14ac:dyDescent="0.25">
      <c r="A614" t="s">
        <v>32499</v>
      </c>
      <c r="B614" t="s">
        <v>2822</v>
      </c>
      <c r="C614" t="s">
        <v>23127</v>
      </c>
      <c r="D614" t="s">
        <v>22939</v>
      </c>
      <c r="E614">
        <v>909.49989896925297</v>
      </c>
      <c r="F614">
        <v>199.769122428841</v>
      </c>
      <c r="G614">
        <v>-2.1867398692677802</v>
      </c>
      <c r="H614">
        <v>709.73077654041197</v>
      </c>
      <c r="I614">
        <v>0.99081128747795399</v>
      </c>
      <c r="J614">
        <v>-709.73414529661204</v>
      </c>
      <c r="K614">
        <f t="shared" si="18"/>
        <v>2.186739869267778</v>
      </c>
      <c r="L614">
        <f t="shared" si="19"/>
        <v>4.5527551400903938</v>
      </c>
    </row>
    <row r="615" spans="1:12" x14ac:dyDescent="0.25">
      <c r="A615" t="s">
        <v>32499</v>
      </c>
      <c r="B615" t="s">
        <v>2170</v>
      </c>
      <c r="C615" t="s">
        <v>13103</v>
      </c>
      <c r="D615" t="s">
        <v>10467</v>
      </c>
      <c r="E615">
        <v>24622.7810163002</v>
      </c>
      <c r="F615">
        <v>5410.5408120421998</v>
      </c>
      <c r="G615">
        <v>-2.1861490046616998</v>
      </c>
      <c r="H615">
        <v>19212.240204258</v>
      </c>
      <c r="I615">
        <v>0.99725455614344505</v>
      </c>
      <c r="J615">
        <v>-19212.240328638301</v>
      </c>
      <c r="K615">
        <f t="shared" si="18"/>
        <v>2.1861490046616976</v>
      </c>
      <c r="L615">
        <f t="shared" si="19"/>
        <v>4.5508909130668531</v>
      </c>
    </row>
    <row r="616" spans="1:12" x14ac:dyDescent="0.25">
      <c r="A616" t="s">
        <v>32499</v>
      </c>
      <c r="B616" t="s">
        <v>2072</v>
      </c>
      <c r="C616" t="s">
        <v>6099</v>
      </c>
      <c r="D616" t="s">
        <v>6204</v>
      </c>
      <c r="E616">
        <v>11016.140950717199</v>
      </c>
      <c r="F616">
        <v>2430.7784820730699</v>
      </c>
      <c r="G616">
        <v>-2.1801285928538898</v>
      </c>
      <c r="H616">
        <v>8585.3624686441108</v>
      </c>
      <c r="I616">
        <v>0.99725455614344505</v>
      </c>
      <c r="J616">
        <v>-8585.3627454501693</v>
      </c>
      <c r="K616">
        <f t="shared" si="18"/>
        <v>2.1801285928538929</v>
      </c>
      <c r="L616">
        <f t="shared" si="19"/>
        <v>4.531939472050194</v>
      </c>
    </row>
    <row r="617" spans="1:12" x14ac:dyDescent="0.25">
      <c r="A617" t="s">
        <v>32499</v>
      </c>
      <c r="B617" t="s">
        <v>5623</v>
      </c>
      <c r="C617" t="s">
        <v>20619</v>
      </c>
      <c r="D617" t="s">
        <v>20620</v>
      </c>
      <c r="E617">
        <v>6103.53755377574</v>
      </c>
      <c r="F617">
        <v>1351.1102478774999</v>
      </c>
      <c r="G617">
        <v>-2.1755002572784798</v>
      </c>
      <c r="H617">
        <v>4752.4273058982299</v>
      </c>
      <c r="I617">
        <v>0.99717813051146398</v>
      </c>
      <c r="J617">
        <v>-4752.4278038333796</v>
      </c>
      <c r="K617">
        <f t="shared" si="18"/>
        <v>2.1755002572784821</v>
      </c>
      <c r="L617">
        <f t="shared" si="19"/>
        <v>4.5174237730518083</v>
      </c>
    </row>
    <row r="618" spans="1:12" x14ac:dyDescent="0.25">
      <c r="A618" t="s">
        <v>32499</v>
      </c>
      <c r="B618" t="s">
        <v>2814</v>
      </c>
      <c r="C618" t="s">
        <v>23041</v>
      </c>
      <c r="D618" t="s">
        <v>23042</v>
      </c>
      <c r="E618">
        <v>1796.18080405756</v>
      </c>
      <c r="F618">
        <v>398.01328972463699</v>
      </c>
      <c r="G618">
        <v>-2.1740440709773101</v>
      </c>
      <c r="H618">
        <v>1398.1675143329201</v>
      </c>
      <c r="I618">
        <v>0.99524985302763103</v>
      </c>
      <c r="J618">
        <v>-1398.1692045684299</v>
      </c>
      <c r="K618">
        <f t="shared" si="18"/>
        <v>2.1740440709773177</v>
      </c>
      <c r="L618">
        <f t="shared" si="19"/>
        <v>4.5128664052907288</v>
      </c>
    </row>
    <row r="619" spans="1:12" x14ac:dyDescent="0.25">
      <c r="A619" t="s">
        <v>32499</v>
      </c>
      <c r="B619" t="s">
        <v>3427</v>
      </c>
      <c r="C619" t="s">
        <v>19449</v>
      </c>
      <c r="D619" t="s">
        <v>19450</v>
      </c>
      <c r="E619">
        <v>3373.9512381117402</v>
      </c>
      <c r="F619">
        <v>750.27792545793704</v>
      </c>
      <c r="G619">
        <v>-2.1689421060234899</v>
      </c>
      <c r="H619">
        <v>2623.6733126538102</v>
      </c>
      <c r="I619">
        <v>0.99678424456202197</v>
      </c>
      <c r="J619">
        <v>-2623.6742091657802</v>
      </c>
      <c r="K619">
        <f t="shared" si="18"/>
        <v>2.1689421060234868</v>
      </c>
      <c r="L619">
        <f t="shared" si="19"/>
        <v>4.4969352337701087</v>
      </c>
    </row>
    <row r="620" spans="1:12" x14ac:dyDescent="0.25">
      <c r="A620" t="s">
        <v>32499</v>
      </c>
      <c r="B620" t="s">
        <v>5513</v>
      </c>
      <c r="C620" t="s">
        <v>20361</v>
      </c>
      <c r="D620" t="s">
        <v>20362</v>
      </c>
      <c r="E620">
        <v>1506.5969055207499</v>
      </c>
      <c r="F620">
        <v>335.49012926980902</v>
      </c>
      <c r="G620">
        <v>-2.1669512457697002</v>
      </c>
      <c r="H620">
        <v>1171.1067762509399</v>
      </c>
      <c r="I620">
        <v>0.99438565549676705</v>
      </c>
      <c r="J620">
        <v>-1171.1087810526301</v>
      </c>
      <c r="K620">
        <f t="shared" si="18"/>
        <v>2.1669512457697033</v>
      </c>
      <c r="L620">
        <f t="shared" si="19"/>
        <v>4.4907339265087867</v>
      </c>
    </row>
    <row r="621" spans="1:12" x14ac:dyDescent="0.25">
      <c r="A621" t="s">
        <v>32499</v>
      </c>
      <c r="B621" t="s">
        <v>2365</v>
      </c>
      <c r="C621" t="s">
        <v>18489</v>
      </c>
      <c r="D621" t="s">
        <v>18490</v>
      </c>
      <c r="E621">
        <v>1831.4959136352199</v>
      </c>
      <c r="F621">
        <v>408.68797565595003</v>
      </c>
      <c r="G621">
        <v>-2.1639507797813202</v>
      </c>
      <c r="H621">
        <v>1422.80793797927</v>
      </c>
      <c r="I621">
        <v>0.99527924750147001</v>
      </c>
      <c r="J621">
        <v>-1422.8095835563499</v>
      </c>
      <c r="K621">
        <f t="shared" si="18"/>
        <v>2.1639507797813238</v>
      </c>
      <c r="L621">
        <f t="shared" si="19"/>
        <v>4.4814039627557989</v>
      </c>
    </row>
    <row r="622" spans="1:12" x14ac:dyDescent="0.25">
      <c r="A622" t="s">
        <v>32499</v>
      </c>
      <c r="B622" t="s">
        <v>2987</v>
      </c>
      <c r="C622" t="s">
        <v>24718</v>
      </c>
      <c r="D622" t="s">
        <v>24719</v>
      </c>
      <c r="E622">
        <v>1327.84812011998</v>
      </c>
      <c r="F622">
        <v>298.89120607673902</v>
      </c>
      <c r="G622">
        <v>-2.15139778395841</v>
      </c>
      <c r="H622">
        <v>1028.95691404325</v>
      </c>
      <c r="I622">
        <v>0.99359788359788404</v>
      </c>
      <c r="J622">
        <v>-1028.9591631691801</v>
      </c>
      <c r="K622">
        <f t="shared" si="18"/>
        <v>2.1513977839584015</v>
      </c>
      <c r="L622">
        <f t="shared" si="19"/>
        <v>4.4425800864113105</v>
      </c>
    </row>
    <row r="623" spans="1:12" x14ac:dyDescent="0.25">
      <c r="A623" t="s">
        <v>32499</v>
      </c>
      <c r="B623" t="s">
        <v>4180</v>
      </c>
      <c r="C623" t="s">
        <v>17004</v>
      </c>
      <c r="D623" t="s">
        <v>17005</v>
      </c>
      <c r="E623">
        <v>5998.6788437989999</v>
      </c>
      <c r="F623">
        <v>1361.7849338088199</v>
      </c>
      <c r="G623">
        <v>-2.1391459177797501</v>
      </c>
      <c r="H623">
        <v>4636.89390999018</v>
      </c>
      <c r="I623">
        <v>0.99710758377425002</v>
      </c>
      <c r="J623">
        <v>-4636.8944034180104</v>
      </c>
      <c r="K623">
        <f t="shared" si="18"/>
        <v>2.1391459177797509</v>
      </c>
      <c r="L623">
        <f t="shared" si="19"/>
        <v>4.4050119037674351</v>
      </c>
    </row>
    <row r="624" spans="1:12" x14ac:dyDescent="0.25">
      <c r="A624" t="s">
        <v>32499</v>
      </c>
      <c r="B624" t="s">
        <v>2153</v>
      </c>
      <c r="C624" t="s">
        <v>11173</v>
      </c>
      <c r="D624" t="s">
        <v>11174</v>
      </c>
      <c r="E624">
        <v>6594.6892315942596</v>
      </c>
      <c r="F624">
        <v>1500.55585091587</v>
      </c>
      <c r="G624">
        <v>-2.13580765819508</v>
      </c>
      <c r="H624">
        <v>5094.1333806783896</v>
      </c>
      <c r="I624">
        <v>0.997131099353322</v>
      </c>
      <c r="J624">
        <v>-5094.1338284163803</v>
      </c>
      <c r="K624">
        <f t="shared" si="18"/>
        <v>2.135807658195088</v>
      </c>
      <c r="L624">
        <f t="shared" si="19"/>
        <v>4.3948309072062637</v>
      </c>
    </row>
    <row r="625" spans="1:12" x14ac:dyDescent="0.25">
      <c r="A625" t="s">
        <v>32499</v>
      </c>
      <c r="B625" t="s">
        <v>5703</v>
      </c>
      <c r="C625" t="s">
        <v>6099</v>
      </c>
      <c r="D625" t="s">
        <v>6204</v>
      </c>
      <c r="E625">
        <v>8276.2317568689505</v>
      </c>
      <c r="F625">
        <v>1883.3195893100699</v>
      </c>
      <c r="G625">
        <v>-2.13569620672981</v>
      </c>
      <c r="H625">
        <v>6392.9121675588904</v>
      </c>
      <c r="I625">
        <v>0.99716637272192798</v>
      </c>
      <c r="J625">
        <v>-6392.9125242975697</v>
      </c>
      <c r="K625">
        <f t="shared" si="18"/>
        <v>2.1356962067298069</v>
      </c>
      <c r="L625">
        <f t="shared" si="19"/>
        <v>4.3944914096607697</v>
      </c>
    </row>
    <row r="626" spans="1:12" x14ac:dyDescent="0.25">
      <c r="A626" t="s">
        <v>32499</v>
      </c>
      <c r="B626" t="s">
        <v>2413</v>
      </c>
      <c r="C626" t="s">
        <v>19000</v>
      </c>
      <c r="D626" t="s">
        <v>19001</v>
      </c>
      <c r="E626">
        <v>1520.1796399737</v>
      </c>
      <c r="F626">
        <v>346.16481520112097</v>
      </c>
      <c r="G626">
        <v>-2.13471081812872</v>
      </c>
      <c r="H626">
        <v>1174.0148247725799</v>
      </c>
      <c r="I626">
        <v>0.99432686654908897</v>
      </c>
      <c r="J626">
        <v>-1174.01676554301</v>
      </c>
      <c r="K626">
        <f t="shared" si="18"/>
        <v>2.1347108181287267</v>
      </c>
      <c r="L626">
        <f t="shared" si="19"/>
        <v>4.3914909118954766</v>
      </c>
    </row>
    <row r="627" spans="1:12" x14ac:dyDescent="0.25">
      <c r="A627" t="s">
        <v>32499</v>
      </c>
      <c r="B627" t="s">
        <v>5557</v>
      </c>
      <c r="C627" t="s">
        <v>21648</v>
      </c>
      <c r="D627" t="s">
        <v>21649</v>
      </c>
      <c r="E627">
        <v>1892.8898733625299</v>
      </c>
      <c r="F627">
        <v>431.56230265161798</v>
      </c>
      <c r="G627">
        <v>-2.13294972402187</v>
      </c>
      <c r="H627">
        <v>1461.3275707109101</v>
      </c>
      <c r="I627">
        <v>0.99539094650205795</v>
      </c>
      <c r="J627">
        <v>-1461.32912733387</v>
      </c>
      <c r="K627">
        <f t="shared" si="18"/>
        <v>2.1329497240218673</v>
      </c>
      <c r="L627">
        <f t="shared" si="19"/>
        <v>4.3861335008460642</v>
      </c>
    </row>
    <row r="628" spans="1:12" x14ac:dyDescent="0.25">
      <c r="A628" t="s">
        <v>32499</v>
      </c>
      <c r="B628" t="s">
        <v>3259</v>
      </c>
      <c r="C628" t="s">
        <v>20881</v>
      </c>
      <c r="D628" t="s">
        <v>20882</v>
      </c>
      <c r="E628">
        <v>1777.7082852015501</v>
      </c>
      <c r="F628">
        <v>405.63806538986</v>
      </c>
      <c r="G628">
        <v>-2.13175365569544</v>
      </c>
      <c r="H628">
        <v>1372.0702198116901</v>
      </c>
      <c r="I628">
        <v>0.99513227513227498</v>
      </c>
      <c r="J628">
        <v>-1372.07187583878</v>
      </c>
      <c r="K628">
        <f t="shared" si="18"/>
        <v>2.1317536556954448</v>
      </c>
      <c r="L628">
        <f t="shared" si="19"/>
        <v>4.3824986777140582</v>
      </c>
    </row>
    <row r="629" spans="1:12" x14ac:dyDescent="0.25">
      <c r="A629" t="s">
        <v>32499</v>
      </c>
      <c r="B629" t="s">
        <v>3987</v>
      </c>
      <c r="C629" t="s">
        <v>15777</v>
      </c>
      <c r="D629" t="s">
        <v>15778</v>
      </c>
      <c r="E629">
        <v>2569.3100491192299</v>
      </c>
      <c r="F629">
        <v>587.10772622216598</v>
      </c>
      <c r="G629">
        <v>-2.12968384913043</v>
      </c>
      <c r="H629">
        <v>1982.20232289707</v>
      </c>
      <c r="I629">
        <v>0.99624926513815404</v>
      </c>
      <c r="J629">
        <v>-1982.2034669659499</v>
      </c>
      <c r="K629">
        <f t="shared" si="18"/>
        <v>2.1296838491304237</v>
      </c>
      <c r="L629">
        <f t="shared" si="19"/>
        <v>4.3762157000587383</v>
      </c>
    </row>
    <row r="630" spans="1:12" x14ac:dyDescent="0.25">
      <c r="A630" t="s">
        <v>32499</v>
      </c>
      <c r="B630" t="s">
        <v>2860</v>
      </c>
      <c r="C630" t="s">
        <v>23529</v>
      </c>
      <c r="D630" t="s">
        <v>11668</v>
      </c>
      <c r="E630">
        <v>958.397742999858</v>
      </c>
      <c r="F630">
        <v>219.59353915842101</v>
      </c>
      <c r="G630">
        <v>-2.1257889023700902</v>
      </c>
      <c r="H630">
        <v>738.80420384143702</v>
      </c>
      <c r="I630">
        <v>0.99105232216343297</v>
      </c>
      <c r="J630">
        <v>-738.80726214097103</v>
      </c>
      <c r="K630">
        <f t="shared" si="18"/>
        <v>2.1257889023700902</v>
      </c>
      <c r="L630">
        <f t="shared" si="19"/>
        <v>4.3644168524850935</v>
      </c>
    </row>
    <row r="631" spans="1:12" x14ac:dyDescent="0.25">
      <c r="A631" t="s">
        <v>32499</v>
      </c>
      <c r="B631" t="s">
        <v>5604</v>
      </c>
      <c r="C631" t="s">
        <v>22916</v>
      </c>
      <c r="D631" t="s">
        <v>16098</v>
      </c>
      <c r="E631">
        <v>4037.33198879362</v>
      </c>
      <c r="F631">
        <v>925.64776575806502</v>
      </c>
      <c r="G631">
        <v>-2.1248670059667201</v>
      </c>
      <c r="H631">
        <v>3111.6842230355501</v>
      </c>
      <c r="I631">
        <v>0.99690770135214601</v>
      </c>
      <c r="J631">
        <v>-3111.6849485364301</v>
      </c>
      <c r="K631">
        <f t="shared" si="18"/>
        <v>2.1248670059667214</v>
      </c>
      <c r="L631">
        <f t="shared" si="19"/>
        <v>4.3616288378195582</v>
      </c>
    </row>
    <row r="632" spans="1:12" x14ac:dyDescent="0.25">
      <c r="A632" t="s">
        <v>32499</v>
      </c>
      <c r="B632" t="s">
        <v>3743</v>
      </c>
      <c r="C632" t="s">
        <v>10371</v>
      </c>
      <c r="D632" t="s">
        <v>10372</v>
      </c>
      <c r="E632">
        <v>3239.7538217166398</v>
      </c>
      <c r="F632">
        <v>745.703060058804</v>
      </c>
      <c r="G632">
        <v>-2.1192110247268201</v>
      </c>
      <c r="H632">
        <v>2494.0507616578402</v>
      </c>
      <c r="I632">
        <v>0.99664315108759505</v>
      </c>
      <c r="J632">
        <v>-2494.0516620113099</v>
      </c>
      <c r="K632">
        <f t="shared" si="18"/>
        <v>2.1192110247268197</v>
      </c>
      <c r="L632">
        <f t="shared" si="19"/>
        <v>4.3445628632141622</v>
      </c>
    </row>
    <row r="633" spans="1:12" x14ac:dyDescent="0.25">
      <c r="A633" t="s">
        <v>32499</v>
      </c>
      <c r="B633" t="s">
        <v>5606</v>
      </c>
      <c r="C633" t="s">
        <v>6099</v>
      </c>
      <c r="D633" t="s">
        <v>6204</v>
      </c>
      <c r="E633">
        <v>5101.6750605264497</v>
      </c>
      <c r="F633">
        <v>1177.26536271042</v>
      </c>
      <c r="G633">
        <v>-2.1155314635279399</v>
      </c>
      <c r="H633">
        <v>3924.4096978160301</v>
      </c>
      <c r="I633">
        <v>0.99707231040564404</v>
      </c>
      <c r="J633">
        <v>-3924.4102680257402</v>
      </c>
      <c r="K633">
        <f t="shared" si="18"/>
        <v>2.1155314635279416</v>
      </c>
      <c r="L633">
        <f t="shared" si="19"/>
        <v>4.3334962720561609</v>
      </c>
    </row>
    <row r="634" spans="1:12" x14ac:dyDescent="0.25">
      <c r="A634" t="s">
        <v>32499</v>
      </c>
      <c r="B634" t="s">
        <v>3862</v>
      </c>
      <c r="C634" t="s">
        <v>7721</v>
      </c>
      <c r="D634" t="s">
        <v>7722</v>
      </c>
      <c r="E634">
        <v>2655.1529308618501</v>
      </c>
      <c r="F634">
        <v>613.03196348392396</v>
      </c>
      <c r="G634">
        <v>-2.1147607563226298</v>
      </c>
      <c r="H634">
        <v>2042.1209673779299</v>
      </c>
      <c r="I634">
        <v>0.99626690182245703</v>
      </c>
      <c r="J634">
        <v>-2042.12206236983</v>
      </c>
      <c r="K634">
        <f t="shared" si="18"/>
        <v>2.1147607563226298</v>
      </c>
      <c r="L634">
        <f t="shared" si="19"/>
        <v>4.3311818779763813</v>
      </c>
    </row>
    <row r="635" spans="1:12" x14ac:dyDescent="0.25">
      <c r="A635" t="s">
        <v>32499</v>
      </c>
      <c r="B635" t="s">
        <v>2478</v>
      </c>
      <c r="C635" t="s">
        <v>19665</v>
      </c>
      <c r="D635" t="s">
        <v>19666</v>
      </c>
      <c r="E635">
        <v>983.38997439327795</v>
      </c>
      <c r="F635">
        <v>227.21831482364399</v>
      </c>
      <c r="G635">
        <v>-2.1136845197632899</v>
      </c>
      <c r="H635">
        <v>756.17165956963504</v>
      </c>
      <c r="I635">
        <v>0.99124632569076998</v>
      </c>
      <c r="J635">
        <v>-756.17461369616501</v>
      </c>
      <c r="K635">
        <f t="shared" si="18"/>
        <v>2.1136845197632876</v>
      </c>
      <c r="L635">
        <f t="shared" si="19"/>
        <v>4.3279520630039805</v>
      </c>
    </row>
    <row r="636" spans="1:12" x14ac:dyDescent="0.25">
      <c r="A636" t="s">
        <v>32499</v>
      </c>
      <c r="B636" t="s">
        <v>4015</v>
      </c>
      <c r="C636" t="s">
        <v>6256</v>
      </c>
      <c r="D636" t="s">
        <v>6257</v>
      </c>
      <c r="E636">
        <v>2210.7258595614599</v>
      </c>
      <c r="F636">
        <v>510.85996956993699</v>
      </c>
      <c r="G636">
        <v>-2.1135203379834602</v>
      </c>
      <c r="H636">
        <v>1699.8658899915299</v>
      </c>
      <c r="I636">
        <v>0.99577307466196396</v>
      </c>
      <c r="J636">
        <v>-1699.8672039088499</v>
      </c>
      <c r="K636">
        <f t="shared" si="18"/>
        <v>2.1135203379834575</v>
      </c>
      <c r="L636">
        <f t="shared" si="19"/>
        <v>4.3274595608313957</v>
      </c>
    </row>
    <row r="637" spans="1:12" x14ac:dyDescent="0.25">
      <c r="A637" t="s">
        <v>32499</v>
      </c>
      <c r="B637" t="s">
        <v>5588</v>
      </c>
      <c r="C637" t="s">
        <v>22490</v>
      </c>
      <c r="D637" t="s">
        <v>22474</v>
      </c>
      <c r="E637">
        <v>5329.8649993359404</v>
      </c>
      <c r="F637">
        <v>1233.6887026330701</v>
      </c>
      <c r="G637">
        <v>-2.1111205869315102</v>
      </c>
      <c r="H637">
        <v>4096.1762967028699</v>
      </c>
      <c r="I637">
        <v>0.99702527924750195</v>
      </c>
      <c r="J637">
        <v>-4096.1768407260697</v>
      </c>
      <c r="K637">
        <f t="shared" si="18"/>
        <v>2.1111205869315084</v>
      </c>
      <c r="L637">
        <f t="shared" si="19"/>
        <v>4.3202673315888962</v>
      </c>
    </row>
    <row r="638" spans="1:12" x14ac:dyDescent="0.25">
      <c r="A638" t="s">
        <v>32499</v>
      </c>
      <c r="B638" t="s">
        <v>3969</v>
      </c>
      <c r="C638" t="s">
        <v>14688</v>
      </c>
      <c r="D638" t="s">
        <v>14689</v>
      </c>
      <c r="E638">
        <v>1768.4720257735501</v>
      </c>
      <c r="F638">
        <v>410.21293078899402</v>
      </c>
      <c r="G638">
        <v>-2.1080585237512599</v>
      </c>
      <c r="H638">
        <v>1358.2590949845501</v>
      </c>
      <c r="I638">
        <v>0.99503233392122303</v>
      </c>
      <c r="J638">
        <v>-1358.26073086834</v>
      </c>
      <c r="K638">
        <f t="shared" si="18"/>
        <v>2.1080585237512608</v>
      </c>
      <c r="L638">
        <f t="shared" si="19"/>
        <v>4.3111074591727574</v>
      </c>
    </row>
    <row r="639" spans="1:12" x14ac:dyDescent="0.25">
      <c r="A639" t="s">
        <v>32499</v>
      </c>
      <c r="B639" t="s">
        <v>5632</v>
      </c>
      <c r="C639" t="s">
        <v>23703</v>
      </c>
      <c r="D639" t="s">
        <v>23704</v>
      </c>
      <c r="E639">
        <v>1252.3281165616099</v>
      </c>
      <c r="F639">
        <v>291.26643041151601</v>
      </c>
      <c r="G639">
        <v>-2.1042012655358402</v>
      </c>
      <c r="H639">
        <v>961.06168615009005</v>
      </c>
      <c r="I639">
        <v>0.99307466196355099</v>
      </c>
      <c r="J639">
        <v>-961.06398967426696</v>
      </c>
      <c r="K639">
        <f t="shared" si="18"/>
        <v>2.1042012655358424</v>
      </c>
      <c r="L639">
        <f t="shared" si="19"/>
        <v>4.2995964718359652</v>
      </c>
    </row>
    <row r="640" spans="1:12" x14ac:dyDescent="0.25">
      <c r="A640" t="s">
        <v>32499</v>
      </c>
      <c r="B640" t="s">
        <v>3678</v>
      </c>
      <c r="C640" t="s">
        <v>16821</v>
      </c>
      <c r="D640" t="s">
        <v>16822</v>
      </c>
      <c r="E640">
        <v>1137.68983777874</v>
      </c>
      <c r="F640">
        <v>265.34219314975797</v>
      </c>
      <c r="G640">
        <v>-2.1001812893369598</v>
      </c>
      <c r="H640">
        <v>872.34764462898499</v>
      </c>
      <c r="I640">
        <v>0.99241622574955901</v>
      </c>
      <c r="J640">
        <v>-872.35017272376695</v>
      </c>
      <c r="K640">
        <f t="shared" si="18"/>
        <v>2.1001812893369625</v>
      </c>
      <c r="L640">
        <f t="shared" si="19"/>
        <v>4.2876326010339136</v>
      </c>
    </row>
    <row r="641" spans="1:12" x14ac:dyDescent="0.25">
      <c r="A641" t="s">
        <v>32499</v>
      </c>
      <c r="B641" t="s">
        <v>5536</v>
      </c>
      <c r="C641" t="s">
        <v>21021</v>
      </c>
      <c r="D641" t="s">
        <v>21022</v>
      </c>
      <c r="E641">
        <v>2903.9886260398198</v>
      </c>
      <c r="F641">
        <v>680.12998933788595</v>
      </c>
      <c r="G641">
        <v>-2.0941533909424299</v>
      </c>
      <c r="H641">
        <v>2223.8586367019302</v>
      </c>
      <c r="I641">
        <v>0.99644326866549104</v>
      </c>
      <c r="J641">
        <v>-2223.8596227082799</v>
      </c>
      <c r="K641">
        <f t="shared" si="18"/>
        <v>2.0941533909424335</v>
      </c>
      <c r="L641">
        <f t="shared" si="19"/>
        <v>4.2697552990817016</v>
      </c>
    </row>
    <row r="642" spans="1:12" x14ac:dyDescent="0.25">
      <c r="A642" t="s">
        <v>32499</v>
      </c>
      <c r="B642" t="s">
        <v>3943</v>
      </c>
      <c r="C642" t="s">
        <v>13082</v>
      </c>
      <c r="D642" t="s">
        <v>13083</v>
      </c>
      <c r="E642">
        <v>1208.3200569340599</v>
      </c>
      <c r="F642">
        <v>283.641654746293</v>
      </c>
      <c r="G642">
        <v>-2.0908613198703598</v>
      </c>
      <c r="H642">
        <v>924.67840218776803</v>
      </c>
      <c r="I642">
        <v>0.99276895943562604</v>
      </c>
      <c r="J642">
        <v>-924.68076608826595</v>
      </c>
      <c r="K642">
        <f t="shared" ref="K642:K705" si="20">LOG(E642/F642,2)</f>
        <v>2.0908613198703607</v>
      </c>
      <c r="L642">
        <f t="shared" ref="L642:L705" si="21">E642/F642</f>
        <v>4.2600232959959907</v>
      </c>
    </row>
    <row r="643" spans="1:12" x14ac:dyDescent="0.25">
      <c r="A643" t="s">
        <v>32499</v>
      </c>
      <c r="B643" t="s">
        <v>4296</v>
      </c>
      <c r="C643" t="s">
        <v>17081</v>
      </c>
      <c r="D643" t="s">
        <v>17082</v>
      </c>
      <c r="E643">
        <v>10808.053458898101</v>
      </c>
      <c r="F643">
        <v>2540.5752516522798</v>
      </c>
      <c r="G643">
        <v>-2.08887961326373</v>
      </c>
      <c r="H643">
        <v>8267.4782072457692</v>
      </c>
      <c r="I643">
        <v>0.997131099353322</v>
      </c>
      <c r="J643">
        <v>-8267.4784711362809</v>
      </c>
      <c r="K643">
        <f t="shared" si="20"/>
        <v>2.0888796132637384</v>
      </c>
      <c r="L643">
        <f t="shared" si="21"/>
        <v>4.2541756839790565</v>
      </c>
    </row>
    <row r="644" spans="1:12" x14ac:dyDescent="0.25">
      <c r="A644" t="s">
        <v>32499</v>
      </c>
      <c r="B644" t="s">
        <v>3035</v>
      </c>
      <c r="C644" t="s">
        <v>25120</v>
      </c>
      <c r="D644" t="s">
        <v>25121</v>
      </c>
      <c r="E644">
        <v>2055.3393774197598</v>
      </c>
      <c r="F644">
        <v>483.410777175134</v>
      </c>
      <c r="G644">
        <v>-2.0880550891648499</v>
      </c>
      <c r="H644">
        <v>1571.9286002446299</v>
      </c>
      <c r="I644">
        <v>0.99562610229276904</v>
      </c>
      <c r="J644">
        <v>-1571.9299870672</v>
      </c>
      <c r="K644">
        <f t="shared" si="20"/>
        <v>2.0880550891648522</v>
      </c>
      <c r="L644">
        <f t="shared" si="21"/>
        <v>4.2517450467909921</v>
      </c>
    </row>
    <row r="645" spans="1:12" x14ac:dyDescent="0.25">
      <c r="A645" t="s">
        <v>32499</v>
      </c>
      <c r="B645" t="s">
        <v>5472</v>
      </c>
      <c r="C645" t="s">
        <v>6099</v>
      </c>
      <c r="D645" t="s">
        <v>6204</v>
      </c>
      <c r="E645">
        <v>990.99630568692805</v>
      </c>
      <c r="F645">
        <v>234.84309048886701</v>
      </c>
      <c r="G645">
        <v>-2.0771825317247199</v>
      </c>
      <c r="H645">
        <v>756.15321519806105</v>
      </c>
      <c r="I645">
        <v>0.99122281011169899</v>
      </c>
      <c r="J645">
        <v>-756.156068243611</v>
      </c>
      <c r="K645">
        <f t="shared" si="20"/>
        <v>2.0771825317247221</v>
      </c>
      <c r="L645">
        <f t="shared" si="21"/>
        <v>4.219823132219882</v>
      </c>
    </row>
    <row r="646" spans="1:12" x14ac:dyDescent="0.25">
      <c r="A646" t="s">
        <v>32499</v>
      </c>
      <c r="B646" t="s">
        <v>3446</v>
      </c>
      <c r="C646" t="s">
        <v>20264</v>
      </c>
      <c r="D646" t="s">
        <v>20265</v>
      </c>
      <c r="E646">
        <v>5096.7852761233898</v>
      </c>
      <c r="F646">
        <v>1209.2894205043599</v>
      </c>
      <c r="G646">
        <v>-2.0754280071970999</v>
      </c>
      <c r="H646">
        <v>3887.49585561904</v>
      </c>
      <c r="I646">
        <v>0.99699588477366297</v>
      </c>
      <c r="J646">
        <v>-3887.4964096262001</v>
      </c>
      <c r="K646">
        <f t="shared" si="20"/>
        <v>2.0754280071970994</v>
      </c>
      <c r="L646">
        <f t="shared" si="21"/>
        <v>4.2146943400841685</v>
      </c>
    </row>
    <row r="647" spans="1:12" x14ac:dyDescent="0.25">
      <c r="A647" t="s">
        <v>32499</v>
      </c>
      <c r="B647" t="s">
        <v>3497</v>
      </c>
      <c r="C647" t="s">
        <v>23014</v>
      </c>
      <c r="D647" t="s">
        <v>23015</v>
      </c>
      <c r="E647">
        <v>1502.79373987393</v>
      </c>
      <c r="F647">
        <v>356.83950113243401</v>
      </c>
      <c r="G647">
        <v>-2.07429977982197</v>
      </c>
      <c r="H647">
        <v>1145.9542387414899</v>
      </c>
      <c r="I647">
        <v>0.99408583186360999</v>
      </c>
      <c r="J647">
        <v>-1145.9561160922201</v>
      </c>
      <c r="K647">
        <f t="shared" si="20"/>
        <v>2.0742997798219753</v>
      </c>
      <c r="L647">
        <f t="shared" si="21"/>
        <v>4.2113996211316236</v>
      </c>
    </row>
    <row r="648" spans="1:12" x14ac:dyDescent="0.25">
      <c r="A648" t="s">
        <v>32499</v>
      </c>
      <c r="B648" t="s">
        <v>2768</v>
      </c>
      <c r="C648" t="s">
        <v>22599</v>
      </c>
      <c r="D648" t="s">
        <v>22600</v>
      </c>
      <c r="E648">
        <v>1083.3588999669601</v>
      </c>
      <c r="F648">
        <v>257.71741748453502</v>
      </c>
      <c r="G648">
        <v>-2.0716493163709</v>
      </c>
      <c r="H648">
        <v>825.64148248242395</v>
      </c>
      <c r="I648">
        <v>0.99192827748383305</v>
      </c>
      <c r="J648">
        <v>-825.64408150647205</v>
      </c>
      <c r="K648">
        <f t="shared" si="20"/>
        <v>2.0716493163708987</v>
      </c>
      <c r="L648">
        <f t="shared" si="21"/>
        <v>4.2036697035890862</v>
      </c>
    </row>
    <row r="649" spans="1:12" x14ac:dyDescent="0.25">
      <c r="A649" t="s">
        <v>32499</v>
      </c>
      <c r="B649" t="s">
        <v>3847</v>
      </c>
      <c r="C649" t="s">
        <v>6592</v>
      </c>
      <c r="D649" t="s">
        <v>6593</v>
      </c>
      <c r="E649">
        <v>2214.52902520829</v>
      </c>
      <c r="F649">
        <v>527.63447603342695</v>
      </c>
      <c r="G649">
        <v>-2.0693891667839699</v>
      </c>
      <c r="H649">
        <v>1686.89454917486</v>
      </c>
      <c r="I649">
        <v>0.99574368018812498</v>
      </c>
      <c r="J649">
        <v>-1686.8958184806099</v>
      </c>
      <c r="K649">
        <f t="shared" si="20"/>
        <v>2.0693891667839761</v>
      </c>
      <c r="L649">
        <f t="shared" si="21"/>
        <v>4.1970893218660601</v>
      </c>
    </row>
    <row r="650" spans="1:12" x14ac:dyDescent="0.25">
      <c r="A650" t="s">
        <v>32499</v>
      </c>
      <c r="B650" t="s">
        <v>4145</v>
      </c>
      <c r="C650" t="s">
        <v>15108</v>
      </c>
      <c r="D650" t="s">
        <v>15109</v>
      </c>
      <c r="E650">
        <v>1119.7606283008499</v>
      </c>
      <c r="F650">
        <v>266.86714828280299</v>
      </c>
      <c r="G650">
        <v>-2.06899673596181</v>
      </c>
      <c r="H650">
        <v>852.89348001805195</v>
      </c>
      <c r="I650">
        <v>0.99216343327454404</v>
      </c>
      <c r="J650">
        <v>-852.89598955839597</v>
      </c>
      <c r="K650">
        <f t="shared" si="20"/>
        <v>2.068996735961806</v>
      </c>
      <c r="L650">
        <f t="shared" si="21"/>
        <v>4.1959478171296807</v>
      </c>
    </row>
    <row r="651" spans="1:12" x14ac:dyDescent="0.25">
      <c r="A651" t="s">
        <v>32499</v>
      </c>
      <c r="B651" t="s">
        <v>2884</v>
      </c>
      <c r="C651" t="s">
        <v>23745</v>
      </c>
      <c r="D651" t="s">
        <v>23746</v>
      </c>
      <c r="E651">
        <v>1860.83462005358</v>
      </c>
      <c r="F651">
        <v>443.76194371597501</v>
      </c>
      <c r="G651">
        <v>-2.06809198808185</v>
      </c>
      <c r="H651">
        <v>1417.0726763375999</v>
      </c>
      <c r="I651">
        <v>0.99517930629041695</v>
      </c>
      <c r="J651">
        <v>-1417.07418543529</v>
      </c>
      <c r="K651">
        <f t="shared" si="20"/>
        <v>2.0680919880818531</v>
      </c>
      <c r="L651">
        <f t="shared" si="21"/>
        <v>4.1933172648184245</v>
      </c>
    </row>
    <row r="652" spans="1:12" x14ac:dyDescent="0.25">
      <c r="A652" t="s">
        <v>32499</v>
      </c>
      <c r="B652" t="s">
        <v>2103</v>
      </c>
      <c r="C652" t="s">
        <v>25631</v>
      </c>
      <c r="D652" t="s">
        <v>25632</v>
      </c>
      <c r="E652">
        <v>1874.41735450652</v>
      </c>
      <c r="F652">
        <v>451.38671938119802</v>
      </c>
      <c r="G652">
        <v>-2.0540063391788301</v>
      </c>
      <c r="H652">
        <v>1423.03063512533</v>
      </c>
      <c r="I652">
        <v>0.99520870076425605</v>
      </c>
      <c r="J652">
        <v>-1423.03211750376</v>
      </c>
      <c r="K652">
        <f t="shared" si="20"/>
        <v>2.0540063391788244</v>
      </c>
      <c r="L652">
        <f t="shared" si="21"/>
        <v>4.1525753284814</v>
      </c>
    </row>
    <row r="653" spans="1:12" x14ac:dyDescent="0.25">
      <c r="A653" t="s">
        <v>32499</v>
      </c>
      <c r="B653" t="s">
        <v>3618</v>
      </c>
      <c r="C653" t="s">
        <v>12542</v>
      </c>
      <c r="D653" t="s">
        <v>12543</v>
      </c>
      <c r="E653">
        <v>15140.9457493878</v>
      </c>
      <c r="F653">
        <v>3653.7924987748302</v>
      </c>
      <c r="G653">
        <v>-2.0509887134200602</v>
      </c>
      <c r="H653">
        <v>11487.153250612901</v>
      </c>
      <c r="I653">
        <v>0.99711346266901801</v>
      </c>
      <c r="J653">
        <v>-11487.153433711201</v>
      </c>
      <c r="K653">
        <f t="shared" si="20"/>
        <v>2.0509887134200628</v>
      </c>
      <c r="L653">
        <f t="shared" si="21"/>
        <v>4.1438986353124267</v>
      </c>
    </row>
    <row r="654" spans="1:12" x14ac:dyDescent="0.25">
      <c r="A654" t="s">
        <v>32499</v>
      </c>
      <c r="B654" t="s">
        <v>4076</v>
      </c>
      <c r="C654" t="s">
        <v>10345</v>
      </c>
      <c r="D654" t="s">
        <v>10346</v>
      </c>
      <c r="E654">
        <v>1013.8152995678799</v>
      </c>
      <c r="F654">
        <v>245.51777642017899</v>
      </c>
      <c r="G654">
        <v>-2.0458954509920302</v>
      </c>
      <c r="H654">
        <v>768.29752314769803</v>
      </c>
      <c r="I654">
        <v>0.99134038800705504</v>
      </c>
      <c r="J654">
        <v>-768.30024714501099</v>
      </c>
      <c r="K654">
        <f t="shared" si="20"/>
        <v>2.0458954509920284</v>
      </c>
      <c r="L654">
        <f t="shared" si="21"/>
        <v>4.1292948899668955</v>
      </c>
    </row>
    <row r="655" spans="1:12" x14ac:dyDescent="0.25">
      <c r="A655" t="s">
        <v>32499</v>
      </c>
      <c r="B655" t="s">
        <v>2712</v>
      </c>
      <c r="C655" t="s">
        <v>22154</v>
      </c>
      <c r="D655" t="s">
        <v>13208</v>
      </c>
      <c r="E655">
        <v>1491.92755231157</v>
      </c>
      <c r="F655">
        <v>361.414366531567</v>
      </c>
      <c r="G655">
        <v>-2.0454517195037298</v>
      </c>
      <c r="H655">
        <v>1130.51318578</v>
      </c>
      <c r="I655">
        <v>0.99400352733686104</v>
      </c>
      <c r="J655">
        <v>-1130.51503620924</v>
      </c>
      <c r="K655">
        <f t="shared" si="20"/>
        <v>2.0454517195037272</v>
      </c>
      <c r="L655">
        <f t="shared" si="21"/>
        <v>4.1280250329541364</v>
      </c>
    </row>
    <row r="656" spans="1:12" x14ac:dyDescent="0.25">
      <c r="A656" t="s">
        <v>32499</v>
      </c>
      <c r="B656" t="s">
        <v>4877</v>
      </c>
      <c r="C656" t="s">
        <v>6222</v>
      </c>
      <c r="D656" t="s">
        <v>6223</v>
      </c>
      <c r="E656">
        <v>4971.8241191562902</v>
      </c>
      <c r="F656">
        <v>1204.7145551052199</v>
      </c>
      <c r="G656">
        <v>-2.0450839062230499</v>
      </c>
      <c r="H656">
        <v>3767.1095640510698</v>
      </c>
      <c r="I656">
        <v>0.99698412698412697</v>
      </c>
      <c r="J656">
        <v>-3767.1101191673702</v>
      </c>
      <c r="K656">
        <f t="shared" si="20"/>
        <v>2.045083906223053</v>
      </c>
      <c r="L656">
        <f t="shared" si="21"/>
        <v>4.1269727323266636</v>
      </c>
    </row>
    <row r="657" spans="1:12" x14ac:dyDescent="0.25">
      <c r="A657" t="s">
        <v>32499</v>
      </c>
      <c r="B657" t="s">
        <v>4970</v>
      </c>
      <c r="C657" t="s">
        <v>7796</v>
      </c>
      <c r="D657" t="s">
        <v>7797</v>
      </c>
      <c r="E657">
        <v>1452.26596770897</v>
      </c>
      <c r="F657">
        <v>355.314545999389</v>
      </c>
      <c r="G657">
        <v>-2.0311370358436802</v>
      </c>
      <c r="H657">
        <v>1096.95142170958</v>
      </c>
      <c r="I657">
        <v>0.99384479717813001</v>
      </c>
      <c r="J657">
        <v>-1096.9533021548</v>
      </c>
      <c r="K657">
        <f t="shared" si="20"/>
        <v>2.0311370358436838</v>
      </c>
      <c r="L657">
        <f t="shared" si="21"/>
        <v>4.0872685457450073</v>
      </c>
    </row>
    <row r="658" spans="1:12" x14ac:dyDescent="0.25">
      <c r="A658" t="s">
        <v>32499</v>
      </c>
      <c r="B658" t="s">
        <v>3434</v>
      </c>
      <c r="C658" t="s">
        <v>19709</v>
      </c>
      <c r="D658" t="s">
        <v>19710</v>
      </c>
      <c r="E658">
        <v>4675.7205080820704</v>
      </c>
      <c r="F658">
        <v>1151.34112544866</v>
      </c>
      <c r="G658">
        <v>-2.0218733489907499</v>
      </c>
      <c r="H658">
        <v>3524.3793826334099</v>
      </c>
      <c r="I658">
        <v>0.996931216931217</v>
      </c>
      <c r="J658">
        <v>-3524.3799625896299</v>
      </c>
      <c r="K658">
        <f t="shared" si="20"/>
        <v>2.021873348990757</v>
      </c>
      <c r="L658">
        <f t="shared" si="21"/>
        <v>4.0611078721434657</v>
      </c>
    </row>
    <row r="659" spans="1:12" x14ac:dyDescent="0.25">
      <c r="A659" t="s">
        <v>32499</v>
      </c>
      <c r="B659" t="s">
        <v>3036</v>
      </c>
      <c r="C659" t="s">
        <v>25125</v>
      </c>
      <c r="D659" t="s">
        <v>19723</v>
      </c>
      <c r="E659">
        <v>871.46824250100497</v>
      </c>
      <c r="F659">
        <v>215.018673759287</v>
      </c>
      <c r="G659">
        <v>-2.0189861323110101</v>
      </c>
      <c r="H659">
        <v>656.44956874171805</v>
      </c>
      <c r="I659">
        <v>0.99002351557907098</v>
      </c>
      <c r="J659">
        <v>-656.45267354637997</v>
      </c>
      <c r="K659">
        <f t="shared" si="20"/>
        <v>2.018986132311011</v>
      </c>
      <c r="L659">
        <f t="shared" si="21"/>
        <v>4.0529886417056593</v>
      </c>
    </row>
    <row r="660" spans="1:12" x14ac:dyDescent="0.25">
      <c r="A660" t="s">
        <v>32499</v>
      </c>
      <c r="B660" t="s">
        <v>3465</v>
      </c>
      <c r="C660" t="s">
        <v>21218</v>
      </c>
      <c r="D660" t="s">
        <v>21219</v>
      </c>
      <c r="E660">
        <v>1093.1384687730799</v>
      </c>
      <c r="F660">
        <v>269.91705854889199</v>
      </c>
      <c r="G660">
        <v>-2.0178880979774099</v>
      </c>
      <c r="H660">
        <v>823.22141022418896</v>
      </c>
      <c r="I660">
        <v>0.99192239858906495</v>
      </c>
      <c r="J660">
        <v>-823.22388335365804</v>
      </c>
      <c r="K660">
        <f t="shared" si="20"/>
        <v>2.0178880979774134</v>
      </c>
      <c r="L660">
        <f t="shared" si="21"/>
        <v>4.0499050880664216</v>
      </c>
    </row>
    <row r="661" spans="1:12" x14ac:dyDescent="0.25">
      <c r="A661" t="s">
        <v>32499</v>
      </c>
      <c r="B661" t="s">
        <v>2684</v>
      </c>
      <c r="C661" t="s">
        <v>21837</v>
      </c>
      <c r="D661" t="s">
        <v>21838</v>
      </c>
      <c r="E661">
        <v>1240.9186196211299</v>
      </c>
      <c r="F661">
        <v>306.51598174196198</v>
      </c>
      <c r="G661">
        <v>-2.0173743024388</v>
      </c>
      <c r="H661">
        <v>934.40263787916899</v>
      </c>
      <c r="I661">
        <v>0.99281599059376802</v>
      </c>
      <c r="J661">
        <v>-934.40481563111905</v>
      </c>
      <c r="K661">
        <f t="shared" si="20"/>
        <v>2.0173743024387982</v>
      </c>
      <c r="L661">
        <f t="shared" si="21"/>
        <v>4.0484630281555347</v>
      </c>
    </row>
    <row r="662" spans="1:12" x14ac:dyDescent="0.25">
      <c r="A662" t="s">
        <v>32499</v>
      </c>
      <c r="B662" t="s">
        <v>4346</v>
      </c>
      <c r="C662" t="s">
        <v>11356</v>
      </c>
      <c r="D662" t="s">
        <v>11357</v>
      </c>
      <c r="E662">
        <v>9783.9152811459408</v>
      </c>
      <c r="F662">
        <v>2426.2036166739399</v>
      </c>
      <c r="G662">
        <v>-2.0117112793779901</v>
      </c>
      <c r="H662">
        <v>7357.7116644719999</v>
      </c>
      <c r="I662">
        <v>0.99709582598471502</v>
      </c>
      <c r="J662">
        <v>-7357.7119394883703</v>
      </c>
      <c r="K662">
        <f t="shared" si="20"/>
        <v>2.0117112793779919</v>
      </c>
      <c r="L662">
        <f t="shared" si="21"/>
        <v>4.032602710632597</v>
      </c>
    </row>
    <row r="663" spans="1:12" x14ac:dyDescent="0.25">
      <c r="A663" t="s">
        <v>32499</v>
      </c>
      <c r="B663" t="s">
        <v>4315</v>
      </c>
      <c r="C663" t="s">
        <v>7515</v>
      </c>
      <c r="D663" t="s">
        <v>7516</v>
      </c>
      <c r="E663">
        <v>1096.9416344199101</v>
      </c>
      <c r="F663">
        <v>272.96696881498099</v>
      </c>
      <c r="G663">
        <v>-2.0066884763221</v>
      </c>
      <c r="H663">
        <v>823.97466560492398</v>
      </c>
      <c r="I663">
        <v>0.99192239858906495</v>
      </c>
      <c r="J663">
        <v>-823.977109122206</v>
      </c>
      <c r="K663">
        <f t="shared" si="20"/>
        <v>2.0066884763221089</v>
      </c>
      <c r="L663">
        <f t="shared" si="21"/>
        <v>4.0185874473457819</v>
      </c>
    </row>
    <row r="664" spans="1:12" x14ac:dyDescent="0.25">
      <c r="A664" t="s">
        <v>32499</v>
      </c>
      <c r="B664" t="s">
        <v>3729</v>
      </c>
      <c r="C664" t="s">
        <v>8800</v>
      </c>
      <c r="D664" t="s">
        <v>8801</v>
      </c>
      <c r="E664">
        <v>6831.02881107552</v>
      </c>
      <c r="F664">
        <v>1701.8499284777599</v>
      </c>
      <c r="G664">
        <v>-2.0049990532774702</v>
      </c>
      <c r="H664">
        <v>5129.1788825977601</v>
      </c>
      <c r="I664">
        <v>0.99704879482657305</v>
      </c>
      <c r="J664">
        <v>-5129.1792744754002</v>
      </c>
      <c r="K664">
        <f t="shared" si="20"/>
        <v>2.0049990532774729</v>
      </c>
      <c r="L664">
        <f t="shared" si="21"/>
        <v>4.013884360053777</v>
      </c>
    </row>
    <row r="665" spans="1:12" x14ac:dyDescent="0.25">
      <c r="A665" t="s">
        <v>32499</v>
      </c>
      <c r="B665" t="s">
        <v>2142</v>
      </c>
      <c r="C665" t="s">
        <v>9765</v>
      </c>
      <c r="D665" t="s">
        <v>9766</v>
      </c>
      <c r="E665">
        <v>1313.1787669108001</v>
      </c>
      <c r="F665">
        <v>327.86535360458601</v>
      </c>
      <c r="G665">
        <v>-2.0018879664310099</v>
      </c>
      <c r="H665">
        <v>985.31341330621694</v>
      </c>
      <c r="I665">
        <v>0.99321575543797802</v>
      </c>
      <c r="J665">
        <v>-985.31544694913703</v>
      </c>
      <c r="K665">
        <f t="shared" si="20"/>
        <v>2.001887966431005</v>
      </c>
      <c r="L665">
        <f t="shared" si="21"/>
        <v>4.0052379809991363</v>
      </c>
    </row>
    <row r="666" spans="1:12" x14ac:dyDescent="0.25">
      <c r="A666" t="s">
        <v>32499</v>
      </c>
      <c r="B666" t="s">
        <v>5662</v>
      </c>
      <c r="C666" t="s">
        <v>6099</v>
      </c>
      <c r="D666" t="s">
        <v>6204</v>
      </c>
      <c r="E666">
        <v>1201.2570350185299</v>
      </c>
      <c r="F666">
        <v>300.41616120978398</v>
      </c>
      <c r="G666">
        <v>-1.99951054861473</v>
      </c>
      <c r="H666">
        <v>900.84087380874598</v>
      </c>
      <c r="I666">
        <v>0.99258671369782503</v>
      </c>
      <c r="J666">
        <v>-900.84309286741995</v>
      </c>
      <c r="K666">
        <f t="shared" si="20"/>
        <v>1.999510548614734</v>
      </c>
      <c r="L666">
        <f t="shared" si="21"/>
        <v>3.9986431827802988</v>
      </c>
    </row>
    <row r="667" spans="1:12" x14ac:dyDescent="0.25">
      <c r="A667" t="s">
        <v>32499</v>
      </c>
      <c r="B667" t="s">
        <v>2966</v>
      </c>
      <c r="C667" t="s">
        <v>24508</v>
      </c>
      <c r="D667" t="s">
        <v>24509</v>
      </c>
      <c r="E667">
        <v>2421.5298982711802</v>
      </c>
      <c r="F667">
        <v>609.98205321783496</v>
      </c>
      <c r="G667">
        <v>-1.98908011409281</v>
      </c>
      <c r="H667">
        <v>1811.5478450533501</v>
      </c>
      <c r="I667">
        <v>0.99246325690770099</v>
      </c>
      <c r="J667">
        <v>-1811.54893705832</v>
      </c>
      <c r="K667">
        <f t="shared" si="20"/>
        <v>1.9890801140928129</v>
      </c>
      <c r="L667">
        <f t="shared" si="21"/>
        <v>3.9698379411277709</v>
      </c>
    </row>
    <row r="668" spans="1:12" x14ac:dyDescent="0.25">
      <c r="A668" t="s">
        <v>32499</v>
      </c>
      <c r="B668" t="s">
        <v>3978</v>
      </c>
      <c r="C668" t="s">
        <v>15176</v>
      </c>
      <c r="D668" t="s">
        <v>15177</v>
      </c>
      <c r="E668">
        <v>2368.2855792156402</v>
      </c>
      <c r="F668">
        <v>597.78241215347896</v>
      </c>
      <c r="G668">
        <v>-1.98615070249367</v>
      </c>
      <c r="H668">
        <v>1770.5031670621599</v>
      </c>
      <c r="I668">
        <v>0.99238683127572003</v>
      </c>
      <c r="J668">
        <v>-1770.5042810938801</v>
      </c>
      <c r="K668">
        <f t="shared" si="20"/>
        <v>1.9861507024936753</v>
      </c>
      <c r="L668">
        <f t="shared" si="21"/>
        <v>3.9617853102837515</v>
      </c>
    </row>
    <row r="669" spans="1:12" x14ac:dyDescent="0.25">
      <c r="A669" t="s">
        <v>32499</v>
      </c>
      <c r="B669" t="s">
        <v>3507</v>
      </c>
      <c r="C669" t="s">
        <v>23764</v>
      </c>
      <c r="D669" t="s">
        <v>23765</v>
      </c>
      <c r="E669">
        <v>1539.7387775859399</v>
      </c>
      <c r="F669">
        <v>388.86355892636999</v>
      </c>
      <c r="G669">
        <v>-1.98534966431404</v>
      </c>
      <c r="H669">
        <v>1150.87521865957</v>
      </c>
      <c r="I669">
        <v>0.99062316284538499</v>
      </c>
      <c r="J669">
        <v>-1150.8769310999301</v>
      </c>
      <c r="K669">
        <f t="shared" si="20"/>
        <v>1.9853496643140451</v>
      </c>
      <c r="L669">
        <f t="shared" si="21"/>
        <v>3.9595861896575513</v>
      </c>
    </row>
    <row r="670" spans="1:12" x14ac:dyDescent="0.25">
      <c r="A670" t="s">
        <v>32499</v>
      </c>
      <c r="B670" t="s">
        <v>3576</v>
      </c>
      <c r="C670" t="s">
        <v>9388</v>
      </c>
      <c r="D670" t="s">
        <v>9389</v>
      </c>
      <c r="E670">
        <v>2131.4026903562599</v>
      </c>
      <c r="F670">
        <v>538.30916196474004</v>
      </c>
      <c r="G670">
        <v>-1.9852963050607999</v>
      </c>
      <c r="H670">
        <v>1593.0935283915201</v>
      </c>
      <c r="I670">
        <v>0.99216343327454404</v>
      </c>
      <c r="J670">
        <v>-1593.09476541867</v>
      </c>
      <c r="K670">
        <f t="shared" si="20"/>
        <v>1.9852963050607979</v>
      </c>
      <c r="L670">
        <f t="shared" si="21"/>
        <v>3.9594397438397482</v>
      </c>
    </row>
    <row r="671" spans="1:12" x14ac:dyDescent="0.25">
      <c r="A671" t="s">
        <v>32499</v>
      </c>
      <c r="B671" t="s">
        <v>2546</v>
      </c>
      <c r="C671" t="s">
        <v>20271</v>
      </c>
      <c r="D671" t="s">
        <v>8749</v>
      </c>
      <c r="E671">
        <v>2581.8061648159401</v>
      </c>
      <c r="F671">
        <v>654.20575207612796</v>
      </c>
      <c r="G671">
        <v>-1.9805643415561001</v>
      </c>
      <c r="H671">
        <v>1927.6004127398201</v>
      </c>
      <c r="I671">
        <v>0.99258083480305703</v>
      </c>
      <c r="J671">
        <v>-1927.6014302313199</v>
      </c>
      <c r="K671">
        <f t="shared" si="20"/>
        <v>1.9805643415561029</v>
      </c>
      <c r="L671">
        <f t="shared" si="21"/>
        <v>3.9464742653554397</v>
      </c>
    </row>
    <row r="672" spans="1:12" x14ac:dyDescent="0.25">
      <c r="A672" t="s">
        <v>32499</v>
      </c>
      <c r="B672" t="s">
        <v>2112</v>
      </c>
      <c r="C672" t="s">
        <v>6618</v>
      </c>
      <c r="D672" t="s">
        <v>6619</v>
      </c>
      <c r="E672">
        <v>4686.5866956444297</v>
      </c>
      <c r="F672">
        <v>1187.9400486417301</v>
      </c>
      <c r="G672">
        <v>-1.98007554092772</v>
      </c>
      <c r="H672">
        <v>3498.6466470026999</v>
      </c>
      <c r="I672">
        <v>0.993450911228689</v>
      </c>
      <c r="J672">
        <v>-3498.6472073191899</v>
      </c>
      <c r="K672">
        <f t="shared" si="20"/>
        <v>1.9800755409277204</v>
      </c>
      <c r="L672">
        <f t="shared" si="21"/>
        <v>3.9451373838292523</v>
      </c>
    </row>
    <row r="673" spans="1:12" x14ac:dyDescent="0.25">
      <c r="A673" t="s">
        <v>32499</v>
      </c>
      <c r="B673" t="s">
        <v>2784</v>
      </c>
      <c r="C673" t="s">
        <v>22750</v>
      </c>
      <c r="D673" t="s">
        <v>6238</v>
      </c>
      <c r="E673">
        <v>1995.5753458268</v>
      </c>
      <c r="F673">
        <v>509.33501443689198</v>
      </c>
      <c r="G673">
        <v>-1.9701179465124901</v>
      </c>
      <c r="H673">
        <v>1486.2403313899099</v>
      </c>
      <c r="I673">
        <v>0.99191651969429795</v>
      </c>
      <c r="J673">
        <v>-1486.24163715552</v>
      </c>
      <c r="K673">
        <f t="shared" si="20"/>
        <v>1.9701179465124898</v>
      </c>
      <c r="L673">
        <f t="shared" si="21"/>
        <v>3.9180014906947993</v>
      </c>
    </row>
    <row r="674" spans="1:12" x14ac:dyDescent="0.25">
      <c r="A674" t="s">
        <v>32499</v>
      </c>
      <c r="B674" t="s">
        <v>3924</v>
      </c>
      <c r="C674" t="s">
        <v>11995</v>
      </c>
      <c r="D674" t="s">
        <v>11996</v>
      </c>
      <c r="E674">
        <v>2524.7586801135699</v>
      </c>
      <c r="F674">
        <v>645.05602127786096</v>
      </c>
      <c r="G674">
        <v>-1.96864913464566</v>
      </c>
      <c r="H674">
        <v>1879.7026588357101</v>
      </c>
      <c r="I674">
        <v>0.99254556143445005</v>
      </c>
      <c r="J674">
        <v>-1879.70368973768</v>
      </c>
      <c r="K674">
        <f t="shared" si="20"/>
        <v>1.9686491346456578</v>
      </c>
      <c r="L674">
        <f t="shared" si="21"/>
        <v>3.9140145922706115</v>
      </c>
    </row>
    <row r="675" spans="1:12" x14ac:dyDescent="0.25">
      <c r="A675" t="s">
        <v>32499</v>
      </c>
      <c r="B675" t="s">
        <v>4390</v>
      </c>
      <c r="C675" t="s">
        <v>15876</v>
      </c>
      <c r="D675" t="s">
        <v>15877</v>
      </c>
      <c r="E675">
        <v>1490.8409335553299</v>
      </c>
      <c r="F675">
        <v>384.28869352723598</v>
      </c>
      <c r="G675">
        <v>-1.9558639009277801</v>
      </c>
      <c r="H675">
        <v>1106.5522400281</v>
      </c>
      <c r="I675">
        <v>0.99042328042327998</v>
      </c>
      <c r="J675">
        <v>-1106.55396855047</v>
      </c>
      <c r="K675">
        <f t="shared" si="20"/>
        <v>1.9558639009277765</v>
      </c>
      <c r="L675">
        <f t="shared" si="21"/>
        <v>3.8794816466534123</v>
      </c>
    </row>
    <row r="676" spans="1:12" x14ac:dyDescent="0.25">
      <c r="A676" t="s">
        <v>32499</v>
      </c>
      <c r="B676" t="s">
        <v>5544</v>
      </c>
      <c r="C676" t="s">
        <v>21310</v>
      </c>
      <c r="D676" t="s">
        <v>9664</v>
      </c>
      <c r="E676">
        <v>3241.3837498509902</v>
      </c>
      <c r="F676">
        <v>840.25027830756801</v>
      </c>
      <c r="G676">
        <v>-1.9477188120189399</v>
      </c>
      <c r="H676">
        <v>2401.13347154343</v>
      </c>
      <c r="I676">
        <v>0.99302763080540901</v>
      </c>
      <c r="J676">
        <v>-2401.13426150533</v>
      </c>
      <c r="K676">
        <f t="shared" si="20"/>
        <v>1.9477188120189377</v>
      </c>
      <c r="L676">
        <f t="shared" si="21"/>
        <v>3.8576407929073047</v>
      </c>
    </row>
    <row r="677" spans="1:12" x14ac:dyDescent="0.25">
      <c r="A677" t="s">
        <v>32499</v>
      </c>
      <c r="B677" t="s">
        <v>3482</v>
      </c>
      <c r="C677" t="s">
        <v>22008</v>
      </c>
      <c r="D677" t="s">
        <v>21966</v>
      </c>
      <c r="E677">
        <v>1490.2976241772201</v>
      </c>
      <c r="F677">
        <v>388.86355892636999</v>
      </c>
      <c r="G677">
        <v>-1.9382645282443001</v>
      </c>
      <c r="H677">
        <v>1101.4340652508499</v>
      </c>
      <c r="I677">
        <v>0.990393885949442</v>
      </c>
      <c r="J677">
        <v>-1101.43577069405</v>
      </c>
      <c r="K677">
        <f t="shared" si="20"/>
        <v>1.938264528244307</v>
      </c>
      <c r="L677">
        <f t="shared" si="21"/>
        <v>3.832443513842867</v>
      </c>
    </row>
    <row r="678" spans="1:12" x14ac:dyDescent="0.25">
      <c r="A678" t="s">
        <v>32499</v>
      </c>
      <c r="B678" t="s">
        <v>2454</v>
      </c>
      <c r="C678" t="s">
        <v>19432</v>
      </c>
      <c r="D678" t="s">
        <v>19433</v>
      </c>
      <c r="E678">
        <v>1471.82510532121</v>
      </c>
      <c r="F678">
        <v>384.28869352723598</v>
      </c>
      <c r="G678">
        <v>-1.93734381295698</v>
      </c>
      <c r="H678">
        <v>1087.53641179397</v>
      </c>
      <c r="I678">
        <v>0.99032333921222804</v>
      </c>
      <c r="J678">
        <v>-1087.53813739048</v>
      </c>
      <c r="K678">
        <f t="shared" si="20"/>
        <v>1.9373438129569824</v>
      </c>
      <c r="L678">
        <f t="shared" si="21"/>
        <v>3.8299984623848848</v>
      </c>
    </row>
    <row r="679" spans="1:12" x14ac:dyDescent="0.25">
      <c r="A679" t="s">
        <v>32499</v>
      </c>
      <c r="B679" t="s">
        <v>5466</v>
      </c>
      <c r="C679" t="s">
        <v>19085</v>
      </c>
      <c r="D679" t="s">
        <v>19086</v>
      </c>
      <c r="E679">
        <v>3122.9423054213098</v>
      </c>
      <c r="F679">
        <v>815.85099617885498</v>
      </c>
      <c r="G679">
        <v>-1.9365283234237101</v>
      </c>
      <c r="H679">
        <v>2307.0913092424498</v>
      </c>
      <c r="I679">
        <v>0.99300411522633703</v>
      </c>
      <c r="J679">
        <v>-2307.0921219847301</v>
      </c>
      <c r="K679">
        <f t="shared" si="20"/>
        <v>1.9365283234237127</v>
      </c>
      <c r="L679">
        <f t="shared" si="21"/>
        <v>3.8278341511477207</v>
      </c>
    </row>
    <row r="680" spans="1:12" x14ac:dyDescent="0.25">
      <c r="A680" t="s">
        <v>32499</v>
      </c>
      <c r="B680" t="s">
        <v>3256</v>
      </c>
      <c r="C680" t="s">
        <v>20727</v>
      </c>
      <c r="D680" t="s">
        <v>20728</v>
      </c>
      <c r="E680">
        <v>1487.58107728663</v>
      </c>
      <c r="F680">
        <v>388.86355892636999</v>
      </c>
      <c r="G680">
        <v>-1.9356323526539301</v>
      </c>
      <c r="H680">
        <v>1098.7175183602601</v>
      </c>
      <c r="I680">
        <v>0.99037037037037001</v>
      </c>
      <c r="J680">
        <v>-1098.71922337981</v>
      </c>
      <c r="K680">
        <f t="shared" si="20"/>
        <v>1.9356323526539281</v>
      </c>
      <c r="L680">
        <f t="shared" si="21"/>
        <v>3.8254576525343649</v>
      </c>
    </row>
    <row r="681" spans="1:12" x14ac:dyDescent="0.25">
      <c r="A681" t="s">
        <v>32499</v>
      </c>
      <c r="B681" t="s">
        <v>3514</v>
      </c>
      <c r="C681" t="s">
        <v>24324</v>
      </c>
      <c r="D681" t="s">
        <v>24325</v>
      </c>
      <c r="E681">
        <v>1978.18944572703</v>
      </c>
      <c r="F681">
        <v>520.00970036820399</v>
      </c>
      <c r="G681">
        <v>-1.92757015467523</v>
      </c>
      <c r="H681">
        <v>1458.1797453588299</v>
      </c>
      <c r="I681">
        <v>0.99180482069371001</v>
      </c>
      <c r="J681">
        <v>-1458.18101938732</v>
      </c>
      <c r="K681">
        <f t="shared" si="20"/>
        <v>1.9275701546752273</v>
      </c>
      <c r="L681">
        <f t="shared" si="21"/>
        <v>3.8041395080251976</v>
      </c>
    </row>
    <row r="682" spans="1:12" x14ac:dyDescent="0.25">
      <c r="A682" t="s">
        <v>32499</v>
      </c>
      <c r="B682" t="s">
        <v>3431</v>
      </c>
      <c r="C682" t="s">
        <v>19655</v>
      </c>
      <c r="D682" t="s">
        <v>19656</v>
      </c>
      <c r="E682">
        <v>2133.0326184906098</v>
      </c>
      <c r="F682">
        <v>562.70844409345295</v>
      </c>
      <c r="G682">
        <v>-1.92244650966066</v>
      </c>
      <c r="H682">
        <v>1570.32417439716</v>
      </c>
      <c r="I682">
        <v>0.99210464432686696</v>
      </c>
      <c r="J682">
        <v>-1570.3253511603</v>
      </c>
      <c r="K682">
        <f t="shared" si="20"/>
        <v>1.9224465096606569</v>
      </c>
      <c r="L682">
        <f t="shared" si="21"/>
        <v>3.7906532963567221</v>
      </c>
    </row>
    <row r="683" spans="1:12" x14ac:dyDescent="0.25">
      <c r="A683" t="s">
        <v>32499</v>
      </c>
      <c r="B683" t="s">
        <v>5670</v>
      </c>
      <c r="C683" t="s">
        <v>24657</v>
      </c>
      <c r="D683" t="s">
        <v>24658</v>
      </c>
      <c r="E683">
        <v>2068.3788024945902</v>
      </c>
      <c r="F683">
        <v>545.933937629963</v>
      </c>
      <c r="G683">
        <v>-1.92170213555289</v>
      </c>
      <c r="H683">
        <v>1522.4448648646301</v>
      </c>
      <c r="I683">
        <v>0.99198118753674303</v>
      </c>
      <c r="J683">
        <v>-1522.44607769595</v>
      </c>
      <c r="K683">
        <f t="shared" si="20"/>
        <v>1.921702135552888</v>
      </c>
      <c r="L683">
        <f t="shared" si="21"/>
        <v>3.7886979722747127</v>
      </c>
    </row>
    <row r="684" spans="1:12" x14ac:dyDescent="0.25">
      <c r="A684" t="s">
        <v>32499</v>
      </c>
      <c r="B684" t="s">
        <v>3665</v>
      </c>
      <c r="C684" t="s">
        <v>16129</v>
      </c>
      <c r="D684" t="s">
        <v>16130</v>
      </c>
      <c r="E684">
        <v>1550.6049651482999</v>
      </c>
      <c r="F684">
        <v>413.26284105508302</v>
      </c>
      <c r="G684">
        <v>-1.90769963637678</v>
      </c>
      <c r="H684">
        <v>1137.34212409321</v>
      </c>
      <c r="I684">
        <v>0.99054085831863603</v>
      </c>
      <c r="J684">
        <v>-1137.3437240143201</v>
      </c>
      <c r="K684">
        <f t="shared" si="20"/>
        <v>1.9076996363767811</v>
      </c>
      <c r="L684">
        <f t="shared" si="21"/>
        <v>3.7521035309865249</v>
      </c>
    </row>
    <row r="685" spans="1:12" x14ac:dyDescent="0.25">
      <c r="A685" t="s">
        <v>32499</v>
      </c>
      <c r="B685" t="s">
        <v>5699</v>
      </c>
      <c r="C685" t="s">
        <v>25572</v>
      </c>
      <c r="D685" t="s">
        <v>25573</v>
      </c>
      <c r="E685">
        <v>1961.8901643835</v>
      </c>
      <c r="F685">
        <v>524.58456576733795</v>
      </c>
      <c r="G685">
        <v>-1.9029970085014301</v>
      </c>
      <c r="H685">
        <v>1437.3055986161601</v>
      </c>
      <c r="I685">
        <v>0.99172251616696105</v>
      </c>
      <c r="J685">
        <v>-1437.30685840254</v>
      </c>
      <c r="K685">
        <f t="shared" si="20"/>
        <v>1.9029970085014301</v>
      </c>
      <c r="L685">
        <f t="shared" si="21"/>
        <v>3.7398930361470666</v>
      </c>
    </row>
    <row r="686" spans="1:12" x14ac:dyDescent="0.25">
      <c r="A686" t="s">
        <v>32499</v>
      </c>
      <c r="B686" t="s">
        <v>5651</v>
      </c>
      <c r="C686" t="s">
        <v>24147</v>
      </c>
      <c r="D686" t="s">
        <v>24148</v>
      </c>
      <c r="E686">
        <v>2309.0648570007902</v>
      </c>
      <c r="F686">
        <v>622.18169428219198</v>
      </c>
      <c r="G686">
        <v>-1.8919008421958201</v>
      </c>
      <c r="H686">
        <v>1686.8831627186</v>
      </c>
      <c r="I686">
        <v>0.99222810111699</v>
      </c>
      <c r="J686">
        <v>-1686.8842236360799</v>
      </c>
      <c r="K686">
        <f t="shared" si="20"/>
        <v>1.8919008421958143</v>
      </c>
      <c r="L686">
        <f t="shared" si="21"/>
        <v>3.7112388201403887</v>
      </c>
    </row>
    <row r="687" spans="1:12" x14ac:dyDescent="0.25">
      <c r="A687" t="s">
        <v>32499</v>
      </c>
      <c r="B687" t="s">
        <v>2354</v>
      </c>
      <c r="C687" t="s">
        <v>18357</v>
      </c>
      <c r="D687" t="s">
        <v>18358</v>
      </c>
      <c r="E687">
        <v>3041.4458987036301</v>
      </c>
      <c r="F687">
        <v>820.42586157798803</v>
      </c>
      <c r="G687">
        <v>-1.89031246727117</v>
      </c>
      <c r="H687">
        <v>2221.0200371256401</v>
      </c>
      <c r="I687">
        <v>0.99290417401528497</v>
      </c>
      <c r="J687">
        <v>-2221.0208415489501</v>
      </c>
      <c r="K687">
        <f t="shared" si="20"/>
        <v>1.8903124672711753</v>
      </c>
      <c r="L687">
        <f t="shared" si="21"/>
        <v>3.7071550777955533</v>
      </c>
    </row>
    <row r="688" spans="1:12" x14ac:dyDescent="0.25">
      <c r="A688" t="s">
        <v>32499</v>
      </c>
      <c r="B688" t="s">
        <v>2200</v>
      </c>
      <c r="C688" t="s">
        <v>6491</v>
      </c>
      <c r="D688" t="s">
        <v>6492</v>
      </c>
      <c r="E688">
        <v>3441.3216009983598</v>
      </c>
      <c r="F688">
        <v>931.74758629024302</v>
      </c>
      <c r="G688">
        <v>-1.8849516404643401</v>
      </c>
      <c r="H688">
        <v>2509.5740147081101</v>
      </c>
      <c r="I688">
        <v>0.99306878306878299</v>
      </c>
      <c r="J688">
        <v>-2509.5747226055801</v>
      </c>
      <c r="K688">
        <f t="shared" si="20"/>
        <v>1.8849516404643467</v>
      </c>
      <c r="L688">
        <f t="shared" si="21"/>
        <v>3.6934054368737312</v>
      </c>
    </row>
    <row r="689" spans="1:12" x14ac:dyDescent="0.25">
      <c r="A689" t="s">
        <v>32499</v>
      </c>
      <c r="B689" t="s">
        <v>3302</v>
      </c>
      <c r="C689" t="s">
        <v>22104</v>
      </c>
      <c r="D689" t="s">
        <v>22105</v>
      </c>
      <c r="E689">
        <v>8535.9336396092804</v>
      </c>
      <c r="F689">
        <v>2314.8818919616801</v>
      </c>
      <c r="G689">
        <v>-1.8826103730099299</v>
      </c>
      <c r="H689">
        <v>6221.0517476475898</v>
      </c>
      <c r="I689">
        <v>0.99357436801881205</v>
      </c>
      <c r="J689">
        <v>-6221.05203250471</v>
      </c>
      <c r="K689">
        <f t="shared" si="20"/>
        <v>1.8826103730099282</v>
      </c>
      <c r="L689">
        <f t="shared" si="21"/>
        <v>3.6874164808364149</v>
      </c>
    </row>
    <row r="690" spans="1:12" x14ac:dyDescent="0.25">
      <c r="A690" t="s">
        <v>32499</v>
      </c>
      <c r="B690" t="s">
        <v>2039</v>
      </c>
      <c r="C690" t="s">
        <v>21799</v>
      </c>
      <c r="D690" t="s">
        <v>21800</v>
      </c>
      <c r="E690">
        <v>5576.5274570014399</v>
      </c>
      <c r="F690">
        <v>1514.2804471132799</v>
      </c>
      <c r="G690">
        <v>-1.88073460581619</v>
      </c>
      <c r="H690">
        <v>4062.2470098881599</v>
      </c>
      <c r="I690">
        <v>0.99348618459729598</v>
      </c>
      <c r="J690">
        <v>-4062.2474452583501</v>
      </c>
      <c r="K690">
        <f t="shared" si="20"/>
        <v>1.8807346058161887</v>
      </c>
      <c r="L690">
        <f t="shared" si="21"/>
        <v>3.6826252809591171</v>
      </c>
    </row>
    <row r="691" spans="1:12" x14ac:dyDescent="0.25">
      <c r="A691" t="s">
        <v>32499</v>
      </c>
      <c r="B691" t="s">
        <v>2743</v>
      </c>
      <c r="C691" t="s">
        <v>22436</v>
      </c>
      <c r="D691" t="s">
        <v>22437</v>
      </c>
      <c r="E691">
        <v>2183.01708127745</v>
      </c>
      <c r="F691">
        <v>597.78241215347896</v>
      </c>
      <c r="G691">
        <v>-1.8686310628729701</v>
      </c>
      <c r="H691">
        <v>1585.23466912398</v>
      </c>
      <c r="I691">
        <v>0.99211052322163396</v>
      </c>
      <c r="J691">
        <v>-1585.2357704690601</v>
      </c>
      <c r="K691">
        <f t="shared" si="20"/>
        <v>1.8686310628729641</v>
      </c>
      <c r="L691">
        <f t="shared" si="21"/>
        <v>3.6518589990181352</v>
      </c>
    </row>
    <row r="692" spans="1:12" x14ac:dyDescent="0.25">
      <c r="A692" t="s">
        <v>32499</v>
      </c>
      <c r="B692" t="s">
        <v>3536</v>
      </c>
      <c r="C692" t="s">
        <v>25561</v>
      </c>
      <c r="D692" t="s">
        <v>25562</v>
      </c>
      <c r="E692">
        <v>2269.9465817763098</v>
      </c>
      <c r="F692">
        <v>622.18169428219198</v>
      </c>
      <c r="G692">
        <v>-1.8672504933505001</v>
      </c>
      <c r="H692">
        <v>1647.7648874941201</v>
      </c>
      <c r="I692">
        <v>0.99219282774838302</v>
      </c>
      <c r="J692">
        <v>-1647.7659454797899</v>
      </c>
      <c r="K692">
        <f t="shared" si="20"/>
        <v>1.8672504933504983</v>
      </c>
      <c r="L692">
        <f t="shared" si="21"/>
        <v>3.6483660683638983</v>
      </c>
    </row>
    <row r="693" spans="1:12" x14ac:dyDescent="0.25">
      <c r="A693" t="s">
        <v>32499</v>
      </c>
      <c r="B693" t="s">
        <v>3020</v>
      </c>
      <c r="C693" t="s">
        <v>24975</v>
      </c>
      <c r="D693" t="s">
        <v>24976</v>
      </c>
      <c r="E693">
        <v>1654.3770563687999</v>
      </c>
      <c r="F693">
        <v>454.43662964728702</v>
      </c>
      <c r="G693">
        <v>-1.8641370505864201</v>
      </c>
      <c r="H693">
        <v>1199.94042672152</v>
      </c>
      <c r="I693">
        <v>0.99075837742504402</v>
      </c>
      <c r="J693">
        <v>-1199.9418747120901</v>
      </c>
      <c r="K693">
        <f t="shared" si="20"/>
        <v>1.8641370505864161</v>
      </c>
      <c r="L693">
        <f t="shared" si="21"/>
        <v>3.6405011137699264</v>
      </c>
    </row>
    <row r="694" spans="1:12" x14ac:dyDescent="0.25">
      <c r="A694" t="s">
        <v>32499</v>
      </c>
      <c r="B694" t="s">
        <v>3601</v>
      </c>
      <c r="C694" t="s">
        <v>11107</v>
      </c>
      <c r="D694" t="s">
        <v>8498</v>
      </c>
      <c r="E694">
        <v>5208.1636986375497</v>
      </c>
      <c r="F694">
        <v>1433.4578250619099</v>
      </c>
      <c r="G694">
        <v>-1.8612753363088499</v>
      </c>
      <c r="H694">
        <v>3774.70587357564</v>
      </c>
      <c r="I694">
        <v>0.99338036449147604</v>
      </c>
      <c r="J694">
        <v>-3774.7063324651199</v>
      </c>
      <c r="K694">
        <f t="shared" si="20"/>
        <v>1.8612753363088499</v>
      </c>
      <c r="L694">
        <f t="shared" si="21"/>
        <v>3.6332870124118322</v>
      </c>
    </row>
    <row r="695" spans="1:12" x14ac:dyDescent="0.25">
      <c r="A695" t="s">
        <v>32499</v>
      </c>
      <c r="B695" t="s">
        <v>3423</v>
      </c>
      <c r="C695" t="s">
        <v>19208</v>
      </c>
      <c r="D695" t="s">
        <v>19209</v>
      </c>
      <c r="E695">
        <v>1502.79373987393</v>
      </c>
      <c r="F695">
        <v>419.36266158726198</v>
      </c>
      <c r="G695">
        <v>-1.84137669099336</v>
      </c>
      <c r="H695">
        <v>1083.4310782866701</v>
      </c>
      <c r="I695">
        <v>0.99017636684303401</v>
      </c>
      <c r="J695">
        <v>-1083.4326430681001</v>
      </c>
      <c r="K695">
        <f t="shared" si="20"/>
        <v>1.8413766909933584</v>
      </c>
      <c r="L695">
        <f t="shared" si="21"/>
        <v>3.5835182230720011</v>
      </c>
    </row>
    <row r="696" spans="1:12" x14ac:dyDescent="0.25">
      <c r="A696" t="s">
        <v>32499</v>
      </c>
      <c r="B696" t="s">
        <v>3522</v>
      </c>
      <c r="C696" t="s">
        <v>24579</v>
      </c>
      <c r="D696" t="s">
        <v>24580</v>
      </c>
      <c r="E696">
        <v>2209.0959314271099</v>
      </c>
      <c r="F696">
        <v>617.60682888305803</v>
      </c>
      <c r="G696">
        <v>-1.83869546032763</v>
      </c>
      <c r="H696">
        <v>1591.48910254405</v>
      </c>
      <c r="I696">
        <v>0.992022339800118</v>
      </c>
      <c r="J696">
        <v>-1591.49016469392</v>
      </c>
      <c r="K696">
        <f t="shared" si="20"/>
        <v>1.8386954603276298</v>
      </c>
      <c r="L696">
        <f t="shared" si="21"/>
        <v>3.5768644841933823</v>
      </c>
    </row>
    <row r="697" spans="1:12" x14ac:dyDescent="0.25">
      <c r="A697" t="s">
        <v>32499</v>
      </c>
      <c r="B697" t="s">
        <v>3147</v>
      </c>
      <c r="C697" t="s">
        <v>26071</v>
      </c>
      <c r="D697" t="s">
        <v>26072</v>
      </c>
      <c r="E697">
        <v>9873.0180191572708</v>
      </c>
      <c r="F697">
        <v>2770.8434767420199</v>
      </c>
      <c r="G697">
        <v>-1.8331659440775101</v>
      </c>
      <c r="H697">
        <v>7102.1745424152496</v>
      </c>
      <c r="I697">
        <v>0.99348030570252799</v>
      </c>
      <c r="J697">
        <v>-7102.1747789975298</v>
      </c>
      <c r="K697">
        <f t="shared" si="20"/>
        <v>1.8331659440775099</v>
      </c>
      <c r="L697">
        <f t="shared" si="21"/>
        <v>3.5631814290593002</v>
      </c>
    </row>
    <row r="698" spans="1:12" x14ac:dyDescent="0.25">
      <c r="A698" t="s">
        <v>32499</v>
      </c>
      <c r="B698" t="s">
        <v>2289</v>
      </c>
      <c r="C698" t="s">
        <v>9786</v>
      </c>
      <c r="D698" t="s">
        <v>9787</v>
      </c>
      <c r="E698">
        <v>1732.0702974396499</v>
      </c>
      <c r="F698">
        <v>487.98564257426801</v>
      </c>
      <c r="G698">
        <v>-1.82758687735799</v>
      </c>
      <c r="H698">
        <v>1244.0846548653799</v>
      </c>
      <c r="I698">
        <v>0.99094062316284504</v>
      </c>
      <c r="J698">
        <v>-1244.0859972466999</v>
      </c>
      <c r="K698">
        <f t="shared" si="20"/>
        <v>1.827586877357992</v>
      </c>
      <c r="L698">
        <f t="shared" si="21"/>
        <v>3.5494288075822658</v>
      </c>
    </row>
    <row r="699" spans="1:12" x14ac:dyDescent="0.25">
      <c r="A699" t="s">
        <v>32499</v>
      </c>
      <c r="B699" t="s">
        <v>3437</v>
      </c>
      <c r="C699" t="s">
        <v>19805</v>
      </c>
      <c r="D699" t="s">
        <v>19806</v>
      </c>
      <c r="E699">
        <v>1674.4795033591599</v>
      </c>
      <c r="F699">
        <v>474.261046376867</v>
      </c>
      <c r="G699">
        <v>-1.81995943463907</v>
      </c>
      <c r="H699">
        <v>1200.2184569823</v>
      </c>
      <c r="I699">
        <v>0.99074074074074103</v>
      </c>
      <c r="J699">
        <v>-1200.21983683545</v>
      </c>
      <c r="K699">
        <f t="shared" si="20"/>
        <v>1.8199594346390646</v>
      </c>
      <c r="L699">
        <f t="shared" si="21"/>
        <v>3.5307127080147138</v>
      </c>
    </row>
    <row r="700" spans="1:12" x14ac:dyDescent="0.25">
      <c r="A700" t="s">
        <v>32499</v>
      </c>
      <c r="B700" t="s">
        <v>4248</v>
      </c>
      <c r="C700" t="s">
        <v>12565</v>
      </c>
      <c r="D700" t="s">
        <v>12566</v>
      </c>
      <c r="E700">
        <v>1823.34627296345</v>
      </c>
      <c r="F700">
        <v>516.95979010211499</v>
      </c>
      <c r="G700">
        <v>-1.81846459555836</v>
      </c>
      <c r="H700">
        <v>1306.38648286133</v>
      </c>
      <c r="I700">
        <v>0.991216931216931</v>
      </c>
      <c r="J700">
        <v>-1306.3877484944101</v>
      </c>
      <c r="K700">
        <f t="shared" si="20"/>
        <v>1.8184645955583658</v>
      </c>
      <c r="L700">
        <f t="shared" si="21"/>
        <v>3.527056277632898</v>
      </c>
    </row>
    <row r="701" spans="1:12" x14ac:dyDescent="0.25">
      <c r="A701" t="s">
        <v>32499</v>
      </c>
      <c r="B701" t="s">
        <v>5495</v>
      </c>
      <c r="C701" t="s">
        <v>19861</v>
      </c>
      <c r="D701" t="s">
        <v>9611</v>
      </c>
      <c r="E701">
        <v>2694.8145154644499</v>
      </c>
      <c r="F701">
        <v>765.52747678838296</v>
      </c>
      <c r="G701">
        <v>-1.8156599095783501</v>
      </c>
      <c r="H701">
        <v>1929.2870386760701</v>
      </c>
      <c r="I701">
        <v>0.992445620223398</v>
      </c>
      <c r="J701">
        <v>-1929.2878930383599</v>
      </c>
      <c r="K701">
        <f t="shared" si="20"/>
        <v>1.8156599095783486</v>
      </c>
      <c r="L701">
        <f t="shared" si="21"/>
        <v>3.5202061286813686</v>
      </c>
    </row>
    <row r="702" spans="1:12" x14ac:dyDescent="0.25">
      <c r="A702" t="s">
        <v>32499</v>
      </c>
      <c r="B702" t="s">
        <v>3508</v>
      </c>
      <c r="C702" t="s">
        <v>23791</v>
      </c>
      <c r="D702" t="s">
        <v>23792</v>
      </c>
      <c r="E702">
        <v>3440.77829162024</v>
      </c>
      <c r="F702">
        <v>977.49624028158098</v>
      </c>
      <c r="G702">
        <v>-1.8155718757044601</v>
      </c>
      <c r="H702">
        <v>2463.28205133866</v>
      </c>
      <c r="I702">
        <v>0.99292768959435596</v>
      </c>
      <c r="J702">
        <v>-2463.2827204258201</v>
      </c>
      <c r="K702">
        <f t="shared" si="20"/>
        <v>1.8155718757044561</v>
      </c>
      <c r="L702">
        <f t="shared" si="21"/>
        <v>3.5199913307380881</v>
      </c>
    </row>
    <row r="703" spans="1:12" x14ac:dyDescent="0.25">
      <c r="A703" t="s">
        <v>32499</v>
      </c>
      <c r="B703" t="s">
        <v>3541</v>
      </c>
      <c r="C703" t="s">
        <v>25881</v>
      </c>
      <c r="D703" t="s">
        <v>25882</v>
      </c>
      <c r="E703">
        <v>2213.9857158301702</v>
      </c>
      <c r="F703">
        <v>629.80646994741505</v>
      </c>
      <c r="G703">
        <v>-1.8136654308412401</v>
      </c>
      <c r="H703">
        <v>1584.1792458827599</v>
      </c>
      <c r="I703">
        <v>0.99200470311581401</v>
      </c>
      <c r="J703">
        <v>-1584.1802840800499</v>
      </c>
      <c r="K703">
        <f t="shared" si="20"/>
        <v>1.8136654308412405</v>
      </c>
      <c r="L703">
        <f t="shared" si="21"/>
        <v>3.5153429211596134</v>
      </c>
    </row>
    <row r="704" spans="1:12" x14ac:dyDescent="0.25">
      <c r="A704" t="s">
        <v>32499</v>
      </c>
      <c r="B704" t="s">
        <v>2174</v>
      </c>
      <c r="C704" t="s">
        <v>13777</v>
      </c>
      <c r="D704" t="s">
        <v>13778</v>
      </c>
      <c r="E704">
        <v>1713.05446920553</v>
      </c>
      <c r="F704">
        <v>487.98564257426801</v>
      </c>
      <c r="G704">
        <v>-1.81166041805086</v>
      </c>
      <c r="H704">
        <v>1225.06882663126</v>
      </c>
      <c r="I704">
        <v>0.99086419753086397</v>
      </c>
      <c r="J704">
        <v>-1225.0701661934199</v>
      </c>
      <c r="K704">
        <f t="shared" si="20"/>
        <v>1.8116604180508584</v>
      </c>
      <c r="L704">
        <f t="shared" si="21"/>
        <v>3.5104607999708004</v>
      </c>
    </row>
    <row r="705" spans="1:12" x14ac:dyDescent="0.25">
      <c r="A705" t="s">
        <v>32499</v>
      </c>
      <c r="B705" t="s">
        <v>3517</v>
      </c>
      <c r="C705" t="s">
        <v>24451</v>
      </c>
      <c r="D705" t="s">
        <v>24452</v>
      </c>
      <c r="E705">
        <v>1705.99144729</v>
      </c>
      <c r="F705">
        <v>487.98564257426801</v>
      </c>
      <c r="G705">
        <v>-1.80569980714651</v>
      </c>
      <c r="H705">
        <v>1218.0058047157299</v>
      </c>
      <c r="I705">
        <v>0.99085243974132897</v>
      </c>
      <c r="J705">
        <v>-1218.0071431945701</v>
      </c>
      <c r="K705">
        <f t="shared" si="20"/>
        <v>1.8056998071465147</v>
      </c>
      <c r="L705">
        <f t="shared" si="21"/>
        <v>3.4959869685722569</v>
      </c>
    </row>
    <row r="706" spans="1:12" x14ac:dyDescent="0.25">
      <c r="A706" t="s">
        <v>32499</v>
      </c>
      <c r="B706" t="s">
        <v>2662</v>
      </c>
      <c r="C706" t="s">
        <v>21677</v>
      </c>
      <c r="D706" t="s">
        <v>21678</v>
      </c>
      <c r="E706">
        <v>2237.8913284673599</v>
      </c>
      <c r="F706">
        <v>643.53106614481601</v>
      </c>
      <c r="G706">
        <v>-1.7980582804159599</v>
      </c>
      <c r="H706">
        <v>1594.3602623225399</v>
      </c>
      <c r="I706">
        <v>0.99176954732510303</v>
      </c>
      <c r="J706">
        <v>-1594.36127621276</v>
      </c>
      <c r="K706">
        <f t="shared" ref="K706:K769" si="22">LOG(E706/F706,2)</f>
        <v>1.7980582804159591</v>
      </c>
      <c r="L706">
        <f t="shared" ref="L706:L769" si="23">E706/F706</f>
        <v>3.4775187185194252</v>
      </c>
    </row>
    <row r="707" spans="1:12" x14ac:dyDescent="0.25">
      <c r="A707" t="s">
        <v>32499</v>
      </c>
      <c r="B707" t="s">
        <v>2361</v>
      </c>
      <c r="C707" t="s">
        <v>18426</v>
      </c>
      <c r="D707" t="s">
        <v>18427</v>
      </c>
      <c r="E707">
        <v>2444.8922015302501</v>
      </c>
      <c r="F707">
        <v>704.52927146659999</v>
      </c>
      <c r="G707">
        <v>-1.7950393029432301</v>
      </c>
      <c r="H707">
        <v>1740.3629300636501</v>
      </c>
      <c r="I707">
        <v>0.99194591416813604</v>
      </c>
      <c r="J707">
        <v>-1740.36385578012</v>
      </c>
      <c r="K707">
        <f t="shared" si="22"/>
        <v>1.7950393029432257</v>
      </c>
      <c r="L707">
        <f t="shared" si="23"/>
        <v>3.47024928636504</v>
      </c>
    </row>
    <row r="708" spans="1:12" x14ac:dyDescent="0.25">
      <c r="A708" t="s">
        <v>32499</v>
      </c>
      <c r="B708" t="s">
        <v>3968</v>
      </c>
      <c r="C708" t="s">
        <v>14659</v>
      </c>
      <c r="D708" t="s">
        <v>14660</v>
      </c>
      <c r="E708">
        <v>4780.0359086807002</v>
      </c>
      <c r="F708">
        <v>1381.6093505383999</v>
      </c>
      <c r="G708">
        <v>-1.7906717041187701</v>
      </c>
      <c r="H708">
        <v>3398.4265581423001</v>
      </c>
      <c r="I708">
        <v>0.99302763080540901</v>
      </c>
      <c r="J708">
        <v>-3398.4270299054601</v>
      </c>
      <c r="K708">
        <f t="shared" si="22"/>
        <v>1.7906717041187707</v>
      </c>
      <c r="L708">
        <f t="shared" si="23"/>
        <v>3.4597593790299452</v>
      </c>
    </row>
    <row r="709" spans="1:12" x14ac:dyDescent="0.25">
      <c r="A709" t="s">
        <v>32499</v>
      </c>
      <c r="B709" t="s">
        <v>2419</v>
      </c>
      <c r="C709" t="s">
        <v>19030</v>
      </c>
      <c r="D709" t="s">
        <v>19031</v>
      </c>
      <c r="E709">
        <v>2683.4050185239798</v>
      </c>
      <c r="F709">
        <v>777.72711785273998</v>
      </c>
      <c r="G709">
        <v>-1.7867288747744701</v>
      </c>
      <c r="H709">
        <v>1905.67790067124</v>
      </c>
      <c r="I709">
        <v>0.99217519106408003</v>
      </c>
      <c r="J709">
        <v>-1905.67873827327</v>
      </c>
      <c r="K709">
        <f t="shared" si="22"/>
        <v>1.7867288747744712</v>
      </c>
      <c r="L709">
        <f t="shared" si="23"/>
        <v>3.4503169002679339</v>
      </c>
    </row>
    <row r="710" spans="1:12" x14ac:dyDescent="0.25">
      <c r="A710" t="s">
        <v>32499</v>
      </c>
      <c r="B710" t="s">
        <v>5652</v>
      </c>
      <c r="C710" t="s">
        <v>24197</v>
      </c>
      <c r="D710" t="s">
        <v>24198</v>
      </c>
      <c r="E710">
        <v>4625.1927359171104</v>
      </c>
      <c r="F710">
        <v>1349.58529274446</v>
      </c>
      <c r="G710">
        <v>-1.7769973283795499</v>
      </c>
      <c r="H710">
        <v>3275.6074431726502</v>
      </c>
      <c r="I710">
        <v>0.99300999412110502</v>
      </c>
      <c r="J710">
        <v>-3275.6079251778001</v>
      </c>
      <c r="K710">
        <f t="shared" si="22"/>
        <v>1.7769973283795513</v>
      </c>
      <c r="L710">
        <f t="shared" si="23"/>
        <v>3.4271214726351324</v>
      </c>
    </row>
    <row r="711" spans="1:12" x14ac:dyDescent="0.25">
      <c r="A711" t="s">
        <v>32499</v>
      </c>
      <c r="B711" t="s">
        <v>5421</v>
      </c>
      <c r="C711" t="s">
        <v>17912</v>
      </c>
      <c r="D711" t="s">
        <v>17913</v>
      </c>
      <c r="E711">
        <v>4374.1838032266796</v>
      </c>
      <c r="F711">
        <v>1287.06213228963</v>
      </c>
      <c r="G711">
        <v>-1.7649321430817499</v>
      </c>
      <c r="H711">
        <v>3087.1216709370401</v>
      </c>
      <c r="I711">
        <v>0.99290417401528497</v>
      </c>
      <c r="J711">
        <v>-3087.1221754499102</v>
      </c>
      <c r="K711">
        <f t="shared" si="22"/>
        <v>1.7649321430817555</v>
      </c>
      <c r="L711">
        <f t="shared" si="23"/>
        <v>3.3985801411507528</v>
      </c>
    </row>
    <row r="712" spans="1:12" x14ac:dyDescent="0.25">
      <c r="A712" t="s">
        <v>32499</v>
      </c>
      <c r="B712" t="s">
        <v>2366</v>
      </c>
      <c r="C712" t="s">
        <v>18499</v>
      </c>
      <c r="D712" t="s">
        <v>18500</v>
      </c>
      <c r="E712">
        <v>2517.6956581980398</v>
      </c>
      <c r="F712">
        <v>741.12819465967004</v>
      </c>
      <c r="G712">
        <v>-1.76430888351393</v>
      </c>
      <c r="H712">
        <v>1776.56746353837</v>
      </c>
      <c r="I712">
        <v>0.99195179306290404</v>
      </c>
      <c r="J712">
        <v>-1776.5683396055999</v>
      </c>
      <c r="K712">
        <f t="shared" si="22"/>
        <v>1.7643088835139247</v>
      </c>
      <c r="L712">
        <f t="shared" si="23"/>
        <v>3.3971122355615937</v>
      </c>
    </row>
    <row r="713" spans="1:12" x14ac:dyDescent="0.25">
      <c r="A713" t="s">
        <v>32499</v>
      </c>
      <c r="B713" t="s">
        <v>2163</v>
      </c>
      <c r="C713" t="s">
        <v>12638</v>
      </c>
      <c r="D713" t="s">
        <v>12639</v>
      </c>
      <c r="E713">
        <v>3226.17108726369</v>
      </c>
      <c r="F713">
        <v>953.09695815286796</v>
      </c>
      <c r="G713">
        <v>-1.7591280566920899</v>
      </c>
      <c r="H713">
        <v>2273.0741291108302</v>
      </c>
      <c r="I713">
        <v>0.99254556143445005</v>
      </c>
      <c r="J713">
        <v>-2273.0748098037702</v>
      </c>
      <c r="K713">
        <f t="shared" si="22"/>
        <v>1.7591280566920879</v>
      </c>
      <c r="L713">
        <f t="shared" si="23"/>
        <v>3.3849348271094177</v>
      </c>
    </row>
    <row r="714" spans="1:12" x14ac:dyDescent="0.25">
      <c r="A714" t="s">
        <v>32499</v>
      </c>
      <c r="B714" t="s">
        <v>2442</v>
      </c>
      <c r="C714" t="s">
        <v>19274</v>
      </c>
      <c r="D714" t="s">
        <v>19275</v>
      </c>
      <c r="E714">
        <v>1645.1407969408001</v>
      </c>
      <c r="F714">
        <v>489.51059770731302</v>
      </c>
      <c r="G714">
        <v>-1.74879906111831</v>
      </c>
      <c r="H714">
        <v>1155.63019923349</v>
      </c>
      <c r="I714">
        <v>0.99023515579071097</v>
      </c>
      <c r="J714">
        <v>-1155.6315224493401</v>
      </c>
      <c r="K714">
        <f t="shared" si="22"/>
        <v>1.7487990611183126</v>
      </c>
      <c r="L714">
        <f t="shared" si="23"/>
        <v>3.3607868851992837</v>
      </c>
    </row>
    <row r="715" spans="1:12" x14ac:dyDescent="0.25">
      <c r="A715" t="s">
        <v>32499</v>
      </c>
      <c r="B715" t="s">
        <v>2486</v>
      </c>
      <c r="C715" t="s">
        <v>19715</v>
      </c>
      <c r="D715" t="s">
        <v>19716</v>
      </c>
      <c r="E715">
        <v>3007.21740788221</v>
      </c>
      <c r="F715">
        <v>896.67361823021804</v>
      </c>
      <c r="G715">
        <v>-1.7457743150874301</v>
      </c>
      <c r="H715">
        <v>2110.5437896519902</v>
      </c>
      <c r="I715">
        <v>0.99240446796002302</v>
      </c>
      <c r="J715">
        <v>-2110.5445116761998</v>
      </c>
      <c r="K715">
        <f t="shared" si="22"/>
        <v>1.7457743150874354</v>
      </c>
      <c r="L715">
        <f t="shared" si="23"/>
        <v>3.353748060322788</v>
      </c>
    </row>
    <row r="716" spans="1:12" x14ac:dyDescent="0.25">
      <c r="A716" t="s">
        <v>32499</v>
      </c>
      <c r="B716" t="s">
        <v>2552</v>
      </c>
      <c r="C716" t="s">
        <v>20388</v>
      </c>
      <c r="D716" t="s">
        <v>10497</v>
      </c>
      <c r="E716">
        <v>2012.96124592657</v>
      </c>
      <c r="F716">
        <v>600.83232241956796</v>
      </c>
      <c r="G716">
        <v>-1.7442850659917</v>
      </c>
      <c r="H716">
        <v>1412.1289235070001</v>
      </c>
      <c r="I716">
        <v>0.99122868900646699</v>
      </c>
      <c r="J716">
        <v>-1412.1300007915099</v>
      </c>
      <c r="K716">
        <f t="shared" si="22"/>
        <v>1.744285065991702</v>
      </c>
      <c r="L716">
        <f t="shared" si="23"/>
        <v>3.3502878770241935</v>
      </c>
    </row>
    <row r="717" spans="1:12" x14ac:dyDescent="0.25">
      <c r="A717" t="s">
        <v>32499</v>
      </c>
      <c r="B717" t="s">
        <v>2009</v>
      </c>
      <c r="C717" t="s">
        <v>20277</v>
      </c>
      <c r="D717" t="s">
        <v>20278</v>
      </c>
      <c r="E717">
        <v>2128.6861434656698</v>
      </c>
      <c r="F717">
        <v>635.90629047959305</v>
      </c>
      <c r="G717">
        <v>-1.74307716707781</v>
      </c>
      <c r="H717">
        <v>1492.77985298608</v>
      </c>
      <c r="I717">
        <v>0.99148736037624896</v>
      </c>
      <c r="J717">
        <v>-1492.7808706568901</v>
      </c>
      <c r="K717">
        <f t="shared" si="22"/>
        <v>1.7430771670778071</v>
      </c>
      <c r="L717">
        <f t="shared" si="23"/>
        <v>3.3474840166469177</v>
      </c>
    </row>
    <row r="718" spans="1:12" x14ac:dyDescent="0.25">
      <c r="A718" t="s">
        <v>32499</v>
      </c>
      <c r="B718" t="s">
        <v>5565</v>
      </c>
      <c r="C718" t="s">
        <v>21912</v>
      </c>
      <c r="D718" t="s">
        <v>21913</v>
      </c>
      <c r="E718">
        <v>3508.1486545068501</v>
      </c>
      <c r="F718">
        <v>1052.2190418007699</v>
      </c>
      <c r="G718">
        <v>-1.7372748183366999</v>
      </c>
      <c r="H718">
        <v>2455.9296127060802</v>
      </c>
      <c r="I718">
        <v>0.99261610817166401</v>
      </c>
      <c r="J718">
        <v>-2455.9302271625002</v>
      </c>
      <c r="K718">
        <f t="shared" si="22"/>
        <v>1.7372748183366971</v>
      </c>
      <c r="L718">
        <f t="shared" si="23"/>
        <v>3.3340478694464579</v>
      </c>
    </row>
    <row r="719" spans="1:12" x14ac:dyDescent="0.25">
      <c r="A719" t="s">
        <v>32499</v>
      </c>
      <c r="B719" t="s">
        <v>2108</v>
      </c>
      <c r="C719" t="s">
        <v>25931</v>
      </c>
      <c r="D719" t="s">
        <v>25915</v>
      </c>
      <c r="E719">
        <v>5226.09290811544</v>
      </c>
      <c r="F719">
        <v>1567.6538767698401</v>
      </c>
      <c r="G719">
        <v>-1.7371257116237899</v>
      </c>
      <c r="H719">
        <v>3658.4390313456001</v>
      </c>
      <c r="I719">
        <v>0.99302175191064102</v>
      </c>
      <c r="J719">
        <v>-3658.4394437626902</v>
      </c>
      <c r="K719">
        <f t="shared" si="22"/>
        <v>1.7371257116237886</v>
      </c>
      <c r="L719">
        <f t="shared" si="23"/>
        <v>3.3337033037444685</v>
      </c>
    </row>
    <row r="720" spans="1:12" x14ac:dyDescent="0.25">
      <c r="A720" t="s">
        <v>32499</v>
      </c>
      <c r="B720" t="s">
        <v>4671</v>
      </c>
      <c r="C720" t="s">
        <v>17839</v>
      </c>
      <c r="D720" t="s">
        <v>17840</v>
      </c>
      <c r="E720">
        <v>9272.6611563370607</v>
      </c>
      <c r="F720">
        <v>2781.5181626733302</v>
      </c>
      <c r="G720">
        <v>-1.73711091050606</v>
      </c>
      <c r="H720">
        <v>6491.1429936637296</v>
      </c>
      <c r="I720">
        <v>0.99315696649030005</v>
      </c>
      <c r="J720">
        <v>-6491.14322610001</v>
      </c>
      <c r="K720">
        <f t="shared" si="22"/>
        <v>1.7371109105060587</v>
      </c>
      <c r="L720">
        <f t="shared" si="23"/>
        <v>3.3336691022808429</v>
      </c>
    </row>
    <row r="721" spans="1:12" x14ac:dyDescent="0.25">
      <c r="A721" t="s">
        <v>32499</v>
      </c>
      <c r="B721" t="s">
        <v>5582</v>
      </c>
      <c r="C721" t="s">
        <v>22314</v>
      </c>
      <c r="D721" t="s">
        <v>22315</v>
      </c>
      <c r="E721">
        <v>3740.1417589631601</v>
      </c>
      <c r="F721">
        <v>1128.4667984529999</v>
      </c>
      <c r="G721">
        <v>-1.7287289797787799</v>
      </c>
      <c r="H721">
        <v>2611.67496051017</v>
      </c>
      <c r="I721">
        <v>0.99262786596119901</v>
      </c>
      <c r="J721">
        <v>-2611.6755326532598</v>
      </c>
      <c r="K721">
        <f t="shared" si="22"/>
        <v>1.7287289797787679</v>
      </c>
      <c r="L721">
        <f t="shared" si="23"/>
        <v>3.3143569346395219</v>
      </c>
    </row>
    <row r="722" spans="1:12" x14ac:dyDescent="0.25">
      <c r="A722" t="s">
        <v>32499</v>
      </c>
      <c r="B722" t="s">
        <v>5507</v>
      </c>
      <c r="C722" t="s">
        <v>20209</v>
      </c>
      <c r="D722" t="s">
        <v>20210</v>
      </c>
      <c r="E722">
        <v>1808.13361037615</v>
      </c>
      <c r="F722">
        <v>545.933937629963</v>
      </c>
      <c r="G722">
        <v>-1.7277029991317201</v>
      </c>
      <c r="H722">
        <v>1262.1996727461899</v>
      </c>
      <c r="I722">
        <v>0.99061140505584999</v>
      </c>
      <c r="J722">
        <v>-1262.20085518836</v>
      </c>
      <c r="K722">
        <f t="shared" si="22"/>
        <v>1.7277029991317194</v>
      </c>
      <c r="L722">
        <f t="shared" si="23"/>
        <v>3.3120007490754548</v>
      </c>
    </row>
    <row r="723" spans="1:12" x14ac:dyDescent="0.25">
      <c r="A723" t="s">
        <v>32499</v>
      </c>
      <c r="B723" t="s">
        <v>2660</v>
      </c>
      <c r="C723" t="s">
        <v>21631</v>
      </c>
      <c r="D723" t="s">
        <v>21632</v>
      </c>
      <c r="E723">
        <v>5992.7024406397004</v>
      </c>
      <c r="F723">
        <v>1813.1716531900199</v>
      </c>
      <c r="G723">
        <v>-1.7246912289879699</v>
      </c>
      <c r="H723">
        <v>4179.5307874496903</v>
      </c>
      <c r="I723">
        <v>0.99299235743680203</v>
      </c>
      <c r="J723">
        <v>-4179.5311432982098</v>
      </c>
      <c r="K723">
        <f t="shared" si="22"/>
        <v>1.7246912289879694</v>
      </c>
      <c r="L723">
        <f t="shared" si="23"/>
        <v>3.3050938283181215</v>
      </c>
    </row>
    <row r="724" spans="1:12" x14ac:dyDescent="0.25">
      <c r="A724" t="s">
        <v>32499</v>
      </c>
      <c r="B724" t="s">
        <v>4730</v>
      </c>
      <c r="C724" t="s">
        <v>20338</v>
      </c>
      <c r="D724" t="s">
        <v>20339</v>
      </c>
      <c r="E724">
        <v>15183.323880881</v>
      </c>
      <c r="F724">
        <v>4602.3145915285704</v>
      </c>
      <c r="G724">
        <v>-1.7220561475862299</v>
      </c>
      <c r="H724">
        <v>10581.0092893524</v>
      </c>
      <c r="I724">
        <v>0.99310405643738997</v>
      </c>
      <c r="J724">
        <v>-10581.0094294845</v>
      </c>
      <c r="K724">
        <f t="shared" si="22"/>
        <v>1.7220561475862277</v>
      </c>
      <c r="L724">
        <f t="shared" si="23"/>
        <v>3.2990625866447236</v>
      </c>
    </row>
    <row r="725" spans="1:12" x14ac:dyDescent="0.25">
      <c r="A725" t="s">
        <v>32499</v>
      </c>
      <c r="B725" t="s">
        <v>4793</v>
      </c>
      <c r="C725" t="s">
        <v>22833</v>
      </c>
      <c r="D725" t="s">
        <v>22834</v>
      </c>
      <c r="E725">
        <v>2426.41968267424</v>
      </c>
      <c r="F725">
        <v>736.55332926053597</v>
      </c>
      <c r="G725">
        <v>-1.7199672152415799</v>
      </c>
      <c r="H725">
        <v>1689.8663534137099</v>
      </c>
      <c r="I725">
        <v>0.99173427395649605</v>
      </c>
      <c r="J725">
        <v>-1689.8672287156101</v>
      </c>
      <c r="K725">
        <f t="shared" si="22"/>
        <v>1.7199672152415828</v>
      </c>
      <c r="L725">
        <f t="shared" si="23"/>
        <v>3.2942892066080924</v>
      </c>
    </row>
    <row r="726" spans="1:12" x14ac:dyDescent="0.25">
      <c r="A726" t="s">
        <v>32499</v>
      </c>
      <c r="B726" t="s">
        <v>3930</v>
      </c>
      <c r="C726" t="s">
        <v>12083</v>
      </c>
      <c r="D726" t="s">
        <v>12084</v>
      </c>
      <c r="E726">
        <v>2095.5442714004798</v>
      </c>
      <c r="F726">
        <v>637.43124561263801</v>
      </c>
      <c r="G726">
        <v>-1.7169833568027599</v>
      </c>
      <c r="H726">
        <v>1458.1130257878499</v>
      </c>
      <c r="I726">
        <v>0.99129335684891196</v>
      </c>
      <c r="J726">
        <v>-1458.1140366939901</v>
      </c>
      <c r="K726">
        <f t="shared" si="22"/>
        <v>1.7169833568027608</v>
      </c>
      <c r="L726">
        <f t="shared" si="23"/>
        <v>3.2874828239498095</v>
      </c>
    </row>
    <row r="727" spans="1:12" x14ac:dyDescent="0.25">
      <c r="A727" t="s">
        <v>32499</v>
      </c>
      <c r="B727" t="s">
        <v>3123</v>
      </c>
      <c r="C727" t="s">
        <v>16440</v>
      </c>
      <c r="D727" t="s">
        <v>10039</v>
      </c>
      <c r="E727">
        <v>3810.7719781184801</v>
      </c>
      <c r="F727">
        <v>1162.0158113799801</v>
      </c>
      <c r="G727">
        <v>-1.71345358601437</v>
      </c>
      <c r="H727">
        <v>2648.7561667385098</v>
      </c>
      <c r="I727">
        <v>0.992633744855967</v>
      </c>
      <c r="J727">
        <v>-2648.75672094635</v>
      </c>
      <c r="K727">
        <f t="shared" si="22"/>
        <v>1.7134535860143687</v>
      </c>
      <c r="L727">
        <f t="shared" si="23"/>
        <v>3.2794493334758545</v>
      </c>
    </row>
    <row r="728" spans="1:12" x14ac:dyDescent="0.25">
      <c r="A728" t="s">
        <v>32499</v>
      </c>
      <c r="B728" t="s">
        <v>5664</v>
      </c>
      <c r="C728" t="s">
        <v>24502</v>
      </c>
      <c r="D728" t="s">
        <v>24503</v>
      </c>
      <c r="E728">
        <v>3125.6588523118899</v>
      </c>
      <c r="F728">
        <v>954.621913285912</v>
      </c>
      <c r="G728">
        <v>-1.7111589662065001</v>
      </c>
      <c r="H728">
        <v>2171.0369390259798</v>
      </c>
      <c r="I728">
        <v>0.99235155790711305</v>
      </c>
      <c r="J728">
        <v>-2171.0376133730001</v>
      </c>
      <c r="K728">
        <f t="shared" si="22"/>
        <v>1.7111589662065025</v>
      </c>
      <c r="L728">
        <f t="shared" si="23"/>
        <v>3.2742374848205964</v>
      </c>
    </row>
    <row r="729" spans="1:12" x14ac:dyDescent="0.25">
      <c r="A729" t="s">
        <v>32499</v>
      </c>
      <c r="B729" t="s">
        <v>2692</v>
      </c>
      <c r="C729" t="s">
        <v>21903</v>
      </c>
      <c r="D729" t="s">
        <v>21904</v>
      </c>
      <c r="E729">
        <v>1961.8901643835</v>
      </c>
      <c r="F729">
        <v>600.83232241956796</v>
      </c>
      <c r="G729">
        <v>-1.70720994374715</v>
      </c>
      <c r="H729">
        <v>1361.0578419639301</v>
      </c>
      <c r="I729">
        <v>0.990999412110523</v>
      </c>
      <c r="J729">
        <v>-1361.0589126622299</v>
      </c>
      <c r="K729">
        <f t="shared" si="22"/>
        <v>1.7072099437471502</v>
      </c>
      <c r="L729">
        <f t="shared" si="23"/>
        <v>3.2652873208999731</v>
      </c>
    </row>
    <row r="730" spans="1:12" x14ac:dyDescent="0.25">
      <c r="A730" t="s">
        <v>32499</v>
      </c>
      <c r="B730" t="s">
        <v>5422</v>
      </c>
      <c r="C730" t="s">
        <v>17922</v>
      </c>
      <c r="D730" t="s">
        <v>17923</v>
      </c>
      <c r="E730">
        <v>2541.60127083522</v>
      </c>
      <c r="F730">
        <v>786.87684865100698</v>
      </c>
      <c r="G730">
        <v>-1.69152794918406</v>
      </c>
      <c r="H730">
        <v>1754.72442218422</v>
      </c>
      <c r="I730">
        <v>0.99173427395649605</v>
      </c>
      <c r="J730">
        <v>-1754.7252374877801</v>
      </c>
      <c r="K730">
        <f t="shared" si="22"/>
        <v>1.6915279491840565</v>
      </c>
      <c r="L730">
        <f t="shared" si="23"/>
        <v>3.2299860838356711</v>
      </c>
    </row>
    <row r="731" spans="1:12" x14ac:dyDescent="0.25">
      <c r="A731" t="s">
        <v>32499</v>
      </c>
      <c r="B731" t="s">
        <v>3213</v>
      </c>
      <c r="C731" t="s">
        <v>19383</v>
      </c>
      <c r="D731" t="s">
        <v>19384</v>
      </c>
      <c r="E731">
        <v>2037.41016794187</v>
      </c>
      <c r="F731">
        <v>631.33142508045898</v>
      </c>
      <c r="G731">
        <v>-1.6902669810261599</v>
      </c>
      <c r="H731">
        <v>1406.0787428614201</v>
      </c>
      <c r="I731">
        <v>0.99104056437389798</v>
      </c>
      <c r="J731">
        <v>-1406.0797588078699</v>
      </c>
      <c r="K731">
        <f t="shared" si="22"/>
        <v>1.6902669810261624</v>
      </c>
      <c r="L731">
        <f t="shared" si="23"/>
        <v>3.227164191426422</v>
      </c>
    </row>
    <row r="732" spans="1:12" x14ac:dyDescent="0.25">
      <c r="A732" t="s">
        <v>32499</v>
      </c>
      <c r="B732" t="s">
        <v>3031</v>
      </c>
      <c r="C732" t="s">
        <v>25094</v>
      </c>
      <c r="D732" t="s">
        <v>25095</v>
      </c>
      <c r="E732">
        <v>2896.9256041242902</v>
      </c>
      <c r="F732">
        <v>901.24848362935199</v>
      </c>
      <c r="G732">
        <v>-1.6845258031663199</v>
      </c>
      <c r="H732">
        <v>1995.67712049494</v>
      </c>
      <c r="I732">
        <v>0.99211052322163396</v>
      </c>
      <c r="J732">
        <v>-1995.67783143827</v>
      </c>
      <c r="K732">
        <f t="shared" si="22"/>
        <v>1.6845258031663257</v>
      </c>
      <c r="L732">
        <f t="shared" si="23"/>
        <v>3.2143472713077892</v>
      </c>
    </row>
    <row r="733" spans="1:12" x14ac:dyDescent="0.25">
      <c r="A733" t="s">
        <v>32499</v>
      </c>
      <c r="B733" t="s">
        <v>2847</v>
      </c>
      <c r="C733" t="s">
        <v>23455</v>
      </c>
      <c r="D733" t="s">
        <v>23456</v>
      </c>
      <c r="E733">
        <v>1893.97649211877</v>
      </c>
      <c r="F733">
        <v>590.157636488256</v>
      </c>
      <c r="G733">
        <v>-1.6822461562361599</v>
      </c>
      <c r="H733">
        <v>1303.8188556305099</v>
      </c>
      <c r="I733">
        <v>0.99071134626690205</v>
      </c>
      <c r="J733">
        <v>-1303.8199408851599</v>
      </c>
      <c r="K733">
        <f t="shared" si="22"/>
        <v>1.6822461562361604</v>
      </c>
      <c r="L733">
        <f t="shared" si="23"/>
        <v>3.2092721927465218</v>
      </c>
    </row>
    <row r="734" spans="1:12" x14ac:dyDescent="0.25">
      <c r="A734" t="s">
        <v>32499</v>
      </c>
      <c r="B734" t="s">
        <v>3411</v>
      </c>
      <c r="C734" t="s">
        <v>17888</v>
      </c>
      <c r="D734" t="s">
        <v>17889</v>
      </c>
      <c r="E734">
        <v>2316.6711882944401</v>
      </c>
      <c r="F734">
        <v>724.35368819617895</v>
      </c>
      <c r="G734">
        <v>-1.67728707779575</v>
      </c>
      <c r="H734">
        <v>1592.3175000982601</v>
      </c>
      <c r="I734">
        <v>0.99154614932392704</v>
      </c>
      <c r="J734">
        <v>-1592.31838349343</v>
      </c>
      <c r="K734">
        <f t="shared" si="22"/>
        <v>1.6772870777957498</v>
      </c>
      <c r="L734">
        <f t="shared" si="23"/>
        <v>3.1982596707190489</v>
      </c>
    </row>
    <row r="735" spans="1:12" x14ac:dyDescent="0.25">
      <c r="A735" t="s">
        <v>32499</v>
      </c>
      <c r="B735" t="s">
        <v>4159</v>
      </c>
      <c r="C735" t="s">
        <v>15617</v>
      </c>
      <c r="D735" t="s">
        <v>15618</v>
      </c>
      <c r="E735">
        <v>2176.4973687400402</v>
      </c>
      <c r="F735">
        <v>681.65494447093101</v>
      </c>
      <c r="G735">
        <v>-1.67489474288427</v>
      </c>
      <c r="H735">
        <v>1494.8424242691101</v>
      </c>
      <c r="I735">
        <v>0.99129923574367995</v>
      </c>
      <c r="J735">
        <v>-1494.84336258591</v>
      </c>
      <c r="K735">
        <f t="shared" si="22"/>
        <v>1.674894742884274</v>
      </c>
      <c r="L735">
        <f t="shared" si="23"/>
        <v>3.1929605827613217</v>
      </c>
    </row>
    <row r="736" spans="1:12" x14ac:dyDescent="0.25">
      <c r="A736" t="s">
        <v>32499</v>
      </c>
      <c r="B736" t="s">
        <v>3474</v>
      </c>
      <c r="C736" t="s">
        <v>21557</v>
      </c>
      <c r="D736" t="s">
        <v>21558</v>
      </c>
      <c r="E736">
        <v>21693.2568494888</v>
      </c>
      <c r="F736">
        <v>6801.2998933788604</v>
      </c>
      <c r="G736">
        <v>-1.67336425194871</v>
      </c>
      <c r="H736">
        <v>14891.95695611</v>
      </c>
      <c r="I736">
        <v>0.99298647854203403</v>
      </c>
      <c r="J736">
        <v>-14891.9570501254</v>
      </c>
      <c r="K736">
        <f t="shared" si="22"/>
        <v>1.6733642519487064</v>
      </c>
      <c r="L736">
        <f t="shared" si="23"/>
        <v>3.1895751091063373</v>
      </c>
    </row>
    <row r="737" spans="1:12" x14ac:dyDescent="0.25">
      <c r="A737" t="s">
        <v>32499</v>
      </c>
      <c r="B737" t="s">
        <v>5679</v>
      </c>
      <c r="C737" t="s">
        <v>24993</v>
      </c>
      <c r="D737" t="s">
        <v>21622</v>
      </c>
      <c r="E737">
        <v>1885.8268514470001</v>
      </c>
      <c r="F737">
        <v>594.73250188738905</v>
      </c>
      <c r="G737">
        <v>-1.66488439433392</v>
      </c>
      <c r="H737">
        <v>1291.09434955961</v>
      </c>
      <c r="I737">
        <v>0.99064079952968798</v>
      </c>
      <c r="J737">
        <v>-1291.09542300513</v>
      </c>
      <c r="K737">
        <f t="shared" si="22"/>
        <v>1.6648843943339209</v>
      </c>
      <c r="L737">
        <f t="shared" si="23"/>
        <v>3.1708824479279532</v>
      </c>
    </row>
    <row r="738" spans="1:12" x14ac:dyDescent="0.25">
      <c r="A738" t="s">
        <v>32499</v>
      </c>
      <c r="B738" t="s">
        <v>2602</v>
      </c>
      <c r="C738" t="s">
        <v>20827</v>
      </c>
      <c r="D738" t="s">
        <v>20828</v>
      </c>
      <c r="E738">
        <v>3337.00620039973</v>
      </c>
      <c r="F738">
        <v>1053.74399693381</v>
      </c>
      <c r="G738">
        <v>-1.6630299548425</v>
      </c>
      <c r="H738">
        <v>2283.2622034659198</v>
      </c>
      <c r="I738">
        <v>0.99234567901234605</v>
      </c>
      <c r="J738">
        <v>-2283.2628091055799</v>
      </c>
      <c r="K738">
        <f t="shared" si="22"/>
        <v>1.6630299548425</v>
      </c>
      <c r="L738">
        <f t="shared" si="23"/>
        <v>3.1668092156252077</v>
      </c>
    </row>
    <row r="739" spans="1:12" x14ac:dyDescent="0.25">
      <c r="A739" t="s">
        <v>32499</v>
      </c>
      <c r="B739" t="s">
        <v>3432</v>
      </c>
      <c r="C739" t="s">
        <v>19697</v>
      </c>
      <c r="D739" t="s">
        <v>19698</v>
      </c>
      <c r="E739">
        <v>4353.5380468581998</v>
      </c>
      <c r="F739">
        <v>1375.5095300062201</v>
      </c>
      <c r="G739">
        <v>-1.66222219635577</v>
      </c>
      <c r="H739">
        <v>2978.0285168519799</v>
      </c>
      <c r="I739">
        <v>0.99266313932980599</v>
      </c>
      <c r="J739">
        <v>-2978.0289807465301</v>
      </c>
      <c r="K739">
        <f t="shared" si="22"/>
        <v>1.6622221963557682</v>
      </c>
      <c r="L739">
        <f t="shared" si="23"/>
        <v>3.1650366296179082</v>
      </c>
    </row>
    <row r="740" spans="1:12" x14ac:dyDescent="0.25">
      <c r="A740" t="s">
        <v>32499</v>
      </c>
      <c r="B740" t="s">
        <v>1976</v>
      </c>
      <c r="C740" t="s">
        <v>18745</v>
      </c>
      <c r="D740" t="s">
        <v>18746</v>
      </c>
      <c r="E740">
        <v>6665.31945074958</v>
      </c>
      <c r="F740">
        <v>2105.9630387345801</v>
      </c>
      <c r="G740">
        <v>-1.6621939052638499</v>
      </c>
      <c r="H740">
        <v>4559.3564120150004</v>
      </c>
      <c r="I740">
        <v>0.99290417401528497</v>
      </c>
      <c r="J740">
        <v>-4559.3567150060699</v>
      </c>
      <c r="K740">
        <f t="shared" si="22"/>
        <v>1.6621939052638504</v>
      </c>
      <c r="L740">
        <f t="shared" si="23"/>
        <v>3.1649745642044134</v>
      </c>
    </row>
    <row r="741" spans="1:12" x14ac:dyDescent="0.25">
      <c r="A741" t="s">
        <v>32499</v>
      </c>
      <c r="B741" t="s">
        <v>3050</v>
      </c>
      <c r="C741" t="s">
        <v>25268</v>
      </c>
      <c r="D741" t="s">
        <v>25269</v>
      </c>
      <c r="E741">
        <v>2053.7094492854098</v>
      </c>
      <c r="F741">
        <v>654.20575207612796</v>
      </c>
      <c r="G741">
        <v>-1.65041573986377</v>
      </c>
      <c r="H741">
        <v>1399.5036972092801</v>
      </c>
      <c r="I741">
        <v>0.99095825984714903</v>
      </c>
      <c r="J741">
        <v>-1399.5046703654</v>
      </c>
      <c r="K741">
        <f t="shared" si="22"/>
        <v>1.6504157398637744</v>
      </c>
      <c r="L741">
        <f t="shared" si="23"/>
        <v>3.1392408928963769</v>
      </c>
    </row>
    <row r="742" spans="1:12" x14ac:dyDescent="0.25">
      <c r="A742" t="s">
        <v>32499</v>
      </c>
      <c r="B742" t="s">
        <v>5434</v>
      </c>
      <c r="C742" t="s">
        <v>18182</v>
      </c>
      <c r="D742" t="s">
        <v>18183</v>
      </c>
      <c r="E742">
        <v>2262.3402504826599</v>
      </c>
      <c r="F742">
        <v>721.30377793008995</v>
      </c>
      <c r="G742">
        <v>-1.64913703821491</v>
      </c>
      <c r="H742">
        <v>1541.0364725525701</v>
      </c>
      <c r="I742">
        <v>0.99135802469135803</v>
      </c>
      <c r="J742">
        <v>-1541.0373549626299</v>
      </c>
      <c r="K742">
        <f t="shared" si="22"/>
        <v>1.6491370382149078</v>
      </c>
      <c r="L742">
        <f t="shared" si="23"/>
        <v>3.1364597270997936</v>
      </c>
    </row>
    <row r="743" spans="1:12" x14ac:dyDescent="0.25">
      <c r="A743" t="s">
        <v>32499</v>
      </c>
      <c r="B743" t="s">
        <v>3612</v>
      </c>
      <c r="C743" t="s">
        <v>11924</v>
      </c>
      <c r="D743" t="s">
        <v>11925</v>
      </c>
      <c r="E743">
        <v>10556.5012168295</v>
      </c>
      <c r="F743">
        <v>3368.6258888954899</v>
      </c>
      <c r="G743">
        <v>-1.6478996353723201</v>
      </c>
      <c r="H743">
        <v>7187.8753279340099</v>
      </c>
      <c r="I743">
        <v>0.99294532627865995</v>
      </c>
      <c r="J743">
        <v>-7187.8755168335801</v>
      </c>
      <c r="K743">
        <f t="shared" si="22"/>
        <v>1.6478996353723185</v>
      </c>
      <c r="L743">
        <f t="shared" si="23"/>
        <v>3.1337707317480663</v>
      </c>
    </row>
    <row r="744" spans="1:12" x14ac:dyDescent="0.25">
      <c r="A744" t="s">
        <v>32499</v>
      </c>
      <c r="B744" t="s">
        <v>1992</v>
      </c>
      <c r="C744" t="s">
        <v>19562</v>
      </c>
      <c r="D744" t="s">
        <v>19563</v>
      </c>
      <c r="E744">
        <v>10692.871870737101</v>
      </c>
      <c r="F744">
        <v>3434.1989596164099</v>
      </c>
      <c r="G744">
        <v>-1.6386038522136701</v>
      </c>
      <c r="H744">
        <v>7258.6729111206696</v>
      </c>
      <c r="I744">
        <v>0.99292181069958896</v>
      </c>
      <c r="J744">
        <v>-7258.6730960733803</v>
      </c>
      <c r="K744">
        <f t="shared" si="22"/>
        <v>1.6386038522136743</v>
      </c>
      <c r="L744">
        <f t="shared" si="23"/>
        <v>3.1136436754181136</v>
      </c>
    </row>
    <row r="745" spans="1:12" x14ac:dyDescent="0.25">
      <c r="A745" t="s">
        <v>32499</v>
      </c>
      <c r="B745" t="s">
        <v>3492</v>
      </c>
      <c r="C745" t="s">
        <v>22769</v>
      </c>
      <c r="D745" t="s">
        <v>22770</v>
      </c>
      <c r="E745">
        <v>2598.1054461594799</v>
      </c>
      <c r="F745">
        <v>835.67541290843405</v>
      </c>
      <c r="G745">
        <v>-1.6364453900059901</v>
      </c>
      <c r="H745">
        <v>1762.43003325104</v>
      </c>
      <c r="I745">
        <v>0.99167548500881797</v>
      </c>
      <c r="J745">
        <v>-1762.43079298417</v>
      </c>
      <c r="K745">
        <f t="shared" si="22"/>
        <v>1.6364453900059865</v>
      </c>
      <c r="L745">
        <f t="shared" si="23"/>
        <v>3.1089887365684139</v>
      </c>
    </row>
    <row r="746" spans="1:12" x14ac:dyDescent="0.25">
      <c r="A746" t="s">
        <v>32499</v>
      </c>
      <c r="B746" t="s">
        <v>2738</v>
      </c>
      <c r="C746" t="s">
        <v>22398</v>
      </c>
      <c r="D746" t="s">
        <v>13970</v>
      </c>
      <c r="E746">
        <v>1875.5039732627599</v>
      </c>
      <c r="F746">
        <v>605.407187818701</v>
      </c>
      <c r="G746">
        <v>-1.63130061029088</v>
      </c>
      <c r="H746">
        <v>1270.0967854440601</v>
      </c>
      <c r="I746">
        <v>0.99045855379188696</v>
      </c>
      <c r="J746">
        <v>-1270.09783305736</v>
      </c>
      <c r="K746">
        <f t="shared" si="22"/>
        <v>1.6313006102908822</v>
      </c>
      <c r="L746">
        <f t="shared" si="23"/>
        <v>3.0979215493298868</v>
      </c>
    </row>
    <row r="747" spans="1:12" x14ac:dyDescent="0.25">
      <c r="A747" t="s">
        <v>32499</v>
      </c>
      <c r="B747" t="s">
        <v>2716</v>
      </c>
      <c r="C747" t="s">
        <v>22188</v>
      </c>
      <c r="D747" t="s">
        <v>22189</v>
      </c>
      <c r="E747">
        <v>1846.7085762225199</v>
      </c>
      <c r="F747">
        <v>600.83232241956796</v>
      </c>
      <c r="G747">
        <v>-1.61992188534018</v>
      </c>
      <c r="H747">
        <v>1245.87625380295</v>
      </c>
      <c r="I747">
        <v>0.99037624926513801</v>
      </c>
      <c r="J747">
        <v>-1245.87730693555</v>
      </c>
      <c r="K747">
        <f t="shared" si="22"/>
        <v>1.6199218853401827</v>
      </c>
      <c r="L747">
        <f t="shared" si="23"/>
        <v>3.073583939002773</v>
      </c>
    </row>
    <row r="748" spans="1:12" x14ac:dyDescent="0.25">
      <c r="A748" t="s">
        <v>32499</v>
      </c>
      <c r="B748" t="s">
        <v>5715</v>
      </c>
      <c r="C748" t="s">
        <v>25891</v>
      </c>
      <c r="D748" t="s">
        <v>25892</v>
      </c>
      <c r="E748">
        <v>1833.6691511476899</v>
      </c>
      <c r="F748">
        <v>597.78241215347896</v>
      </c>
      <c r="G748">
        <v>-1.6170410009652301</v>
      </c>
      <c r="H748">
        <v>1235.88673899421</v>
      </c>
      <c r="I748">
        <v>0.99035273368606702</v>
      </c>
      <c r="J748">
        <v>-1235.8877968664201</v>
      </c>
      <c r="K748">
        <f t="shared" si="22"/>
        <v>1.6170410009652327</v>
      </c>
      <c r="L748">
        <f t="shared" si="23"/>
        <v>3.0674524941976724</v>
      </c>
    </row>
    <row r="749" spans="1:12" x14ac:dyDescent="0.25">
      <c r="A749" t="s">
        <v>32499</v>
      </c>
      <c r="B749" t="s">
        <v>4168</v>
      </c>
      <c r="C749" t="s">
        <v>16250</v>
      </c>
      <c r="D749" t="s">
        <v>16251</v>
      </c>
      <c r="E749">
        <v>2304.7183819758502</v>
      </c>
      <c r="F749">
        <v>753.32783572402604</v>
      </c>
      <c r="G749">
        <v>-1.61324073220076</v>
      </c>
      <c r="H749">
        <v>1551.3905462518201</v>
      </c>
      <c r="I749">
        <v>0.99136978248089402</v>
      </c>
      <c r="J749">
        <v>-1551.39138502996</v>
      </c>
      <c r="K749">
        <f t="shared" si="22"/>
        <v>1.6132407322007631</v>
      </c>
      <c r="L749">
        <f t="shared" si="23"/>
        <v>3.0593830105332258</v>
      </c>
    </row>
    <row r="750" spans="1:12" x14ac:dyDescent="0.25">
      <c r="A750" t="s">
        <v>32499</v>
      </c>
      <c r="B750" t="s">
        <v>2383</v>
      </c>
      <c r="C750" t="s">
        <v>18719</v>
      </c>
      <c r="D750" t="s">
        <v>6619</v>
      </c>
      <c r="E750">
        <v>4248.1360275033403</v>
      </c>
      <c r="F750">
        <v>1389.23412620362</v>
      </c>
      <c r="G750">
        <v>-1.61254020699375</v>
      </c>
      <c r="H750">
        <v>2858.9019012997201</v>
      </c>
      <c r="I750">
        <v>0.99257495590828904</v>
      </c>
      <c r="J750">
        <v>-2858.9023560697301</v>
      </c>
      <c r="K750">
        <f t="shared" si="22"/>
        <v>1.6125402069937529</v>
      </c>
      <c r="L750">
        <f t="shared" si="23"/>
        <v>3.0578978354874442</v>
      </c>
    </row>
    <row r="751" spans="1:12" x14ac:dyDescent="0.25">
      <c r="A751" t="s">
        <v>32499</v>
      </c>
      <c r="B751" t="s">
        <v>3635</v>
      </c>
      <c r="C751" t="s">
        <v>13654</v>
      </c>
      <c r="D751" t="s">
        <v>13655</v>
      </c>
      <c r="E751">
        <v>9607.3397332576496</v>
      </c>
      <c r="F751">
        <v>3149.03234973707</v>
      </c>
      <c r="G751">
        <v>-1.60922842665461</v>
      </c>
      <c r="H751">
        <v>6458.3073835205696</v>
      </c>
      <c r="I751">
        <v>0.99289829512051697</v>
      </c>
      <c r="J751">
        <v>-6458.30758400778</v>
      </c>
      <c r="K751">
        <f t="shared" si="22"/>
        <v>1.6092284266546111</v>
      </c>
      <c r="L751">
        <f t="shared" si="23"/>
        <v>3.0508863251467768</v>
      </c>
    </row>
    <row r="752" spans="1:12" x14ac:dyDescent="0.25">
      <c r="A752" t="s">
        <v>32499</v>
      </c>
      <c r="B752" t="s">
        <v>3484</v>
      </c>
      <c r="C752" t="s">
        <v>22086</v>
      </c>
      <c r="D752" t="s">
        <v>22087</v>
      </c>
      <c r="E752">
        <v>22811.387549655301</v>
      </c>
      <c r="F752">
        <v>7493.62952378111</v>
      </c>
      <c r="G752">
        <v>-1.60601764481906</v>
      </c>
      <c r="H752">
        <v>15317.7580258742</v>
      </c>
      <c r="I752">
        <v>0.99292181069958896</v>
      </c>
      <c r="J752">
        <v>-15317.7581100671</v>
      </c>
      <c r="K752">
        <f t="shared" si="22"/>
        <v>1.6060176448190602</v>
      </c>
      <c r="L752">
        <f t="shared" si="23"/>
        <v>3.0441039922327531</v>
      </c>
    </row>
    <row r="753" spans="1:12" x14ac:dyDescent="0.25">
      <c r="A753" t="s">
        <v>32499</v>
      </c>
      <c r="B753" t="s">
        <v>2714</v>
      </c>
      <c r="C753" t="s">
        <v>22169</v>
      </c>
      <c r="D753" t="s">
        <v>22170</v>
      </c>
      <c r="E753">
        <v>2464.4513391424898</v>
      </c>
      <c r="F753">
        <v>809.75117564667596</v>
      </c>
      <c r="G753">
        <v>-1.60571593239296</v>
      </c>
      <c r="H753">
        <v>1654.7001634958201</v>
      </c>
      <c r="I753">
        <v>0.99152263374485605</v>
      </c>
      <c r="J753">
        <v>-1654.7009425865299</v>
      </c>
      <c r="K753">
        <f t="shared" si="22"/>
        <v>1.6057159323929586</v>
      </c>
      <c r="L753">
        <f t="shared" si="23"/>
        <v>3.0434674419266541</v>
      </c>
    </row>
    <row r="754" spans="1:12" x14ac:dyDescent="0.25">
      <c r="A754" t="s">
        <v>32499</v>
      </c>
      <c r="B754" t="s">
        <v>2748</v>
      </c>
      <c r="C754" t="s">
        <v>22473</v>
      </c>
      <c r="D754" t="s">
        <v>22474</v>
      </c>
      <c r="E754">
        <v>8385.9802512487604</v>
      </c>
      <c r="F754">
        <v>2760.1687908107001</v>
      </c>
      <c r="G754">
        <v>-1.6032229387868</v>
      </c>
      <c r="H754">
        <v>5625.8114604380498</v>
      </c>
      <c r="I754">
        <v>0.99289241622574997</v>
      </c>
      <c r="J754">
        <v>-5625.8116888783197</v>
      </c>
      <c r="K754">
        <f t="shared" si="22"/>
        <v>1.6032229387868064</v>
      </c>
      <c r="L754">
        <f t="shared" si="23"/>
        <v>3.0382128365365948</v>
      </c>
    </row>
    <row r="755" spans="1:12" x14ac:dyDescent="0.25">
      <c r="A755" t="s">
        <v>32499</v>
      </c>
      <c r="B755" t="s">
        <v>2868</v>
      </c>
      <c r="C755" t="s">
        <v>23626</v>
      </c>
      <c r="D755" t="s">
        <v>23627</v>
      </c>
      <c r="E755">
        <v>2101.5206745597802</v>
      </c>
      <c r="F755">
        <v>692.32963040224297</v>
      </c>
      <c r="G755">
        <v>-1.60190265044081</v>
      </c>
      <c r="H755">
        <v>1409.1910441575401</v>
      </c>
      <c r="I755">
        <v>0.99097001763668402</v>
      </c>
      <c r="J755">
        <v>-1409.1919546413501</v>
      </c>
      <c r="K755">
        <f t="shared" si="22"/>
        <v>1.6019026504408109</v>
      </c>
      <c r="L755">
        <f t="shared" si="23"/>
        <v>3.0354336753416118</v>
      </c>
    </row>
    <row r="756" spans="1:12" x14ac:dyDescent="0.25">
      <c r="A756" t="s">
        <v>32499</v>
      </c>
      <c r="B756" t="s">
        <v>4668</v>
      </c>
      <c r="C756" t="s">
        <v>17730</v>
      </c>
      <c r="D756" t="s">
        <v>17731</v>
      </c>
      <c r="E756">
        <v>1864.0944763222899</v>
      </c>
      <c r="F756">
        <v>614.55691861696903</v>
      </c>
      <c r="G756">
        <v>-1.60085644028457</v>
      </c>
      <c r="H756">
        <v>1249.5375577053201</v>
      </c>
      <c r="I756">
        <v>0.990399764844209</v>
      </c>
      <c r="J756">
        <v>-1249.5385831808101</v>
      </c>
      <c r="K756">
        <f t="shared" si="22"/>
        <v>1.6008564402845744</v>
      </c>
      <c r="L756">
        <f t="shared" si="23"/>
        <v>3.0332332447210022</v>
      </c>
    </row>
    <row r="757" spans="1:12" x14ac:dyDescent="0.25">
      <c r="A757" t="s">
        <v>32499</v>
      </c>
      <c r="B757" t="s">
        <v>2064</v>
      </c>
      <c r="C757" t="s">
        <v>23237</v>
      </c>
      <c r="D757" t="s">
        <v>23238</v>
      </c>
      <c r="E757">
        <v>4185.6554490197896</v>
      </c>
      <c r="F757">
        <v>1380.0843954053501</v>
      </c>
      <c r="G757">
        <v>-1.60069706412778</v>
      </c>
      <c r="H757">
        <v>2805.5710536144402</v>
      </c>
      <c r="I757">
        <v>0.99254556143445005</v>
      </c>
      <c r="J757">
        <v>-2805.5715102471199</v>
      </c>
      <c r="K757">
        <f t="shared" si="22"/>
        <v>1.6006970641277787</v>
      </c>
      <c r="L757">
        <f t="shared" si="23"/>
        <v>3.032898178513499</v>
      </c>
    </row>
    <row r="758" spans="1:12" x14ac:dyDescent="0.25">
      <c r="A758" t="s">
        <v>32499</v>
      </c>
      <c r="B758" t="s">
        <v>3116</v>
      </c>
      <c r="C758" t="s">
        <v>25822</v>
      </c>
      <c r="D758" t="s">
        <v>25823</v>
      </c>
      <c r="E758">
        <v>2134.6625466249702</v>
      </c>
      <c r="F758">
        <v>704.52927146659999</v>
      </c>
      <c r="G758">
        <v>-1.5992764692975101</v>
      </c>
      <c r="H758">
        <v>1430.13327515837</v>
      </c>
      <c r="I758">
        <v>0.99102880658436199</v>
      </c>
      <c r="J758">
        <v>-1430.13416937028</v>
      </c>
      <c r="K758">
        <f t="shared" si="22"/>
        <v>1.599276469297515</v>
      </c>
      <c r="L758">
        <f t="shared" si="23"/>
        <v>3.0299132102507245</v>
      </c>
    </row>
    <row r="759" spans="1:12" x14ac:dyDescent="0.25">
      <c r="A759" t="s">
        <v>32499</v>
      </c>
      <c r="B759" t="s">
        <v>2790</v>
      </c>
      <c r="C759" t="s">
        <v>18867</v>
      </c>
      <c r="D759" t="s">
        <v>9278</v>
      </c>
      <c r="E759">
        <v>2395.4510481215302</v>
      </c>
      <c r="F759">
        <v>792.976669183186</v>
      </c>
      <c r="G759">
        <v>-1.59494700684218</v>
      </c>
      <c r="H759">
        <v>1602.4743789383399</v>
      </c>
      <c r="I759">
        <v>0.99146384479717797</v>
      </c>
      <c r="J759">
        <v>-1602.47517266564</v>
      </c>
      <c r="K759">
        <f t="shared" si="22"/>
        <v>1.5949470068421789</v>
      </c>
      <c r="L759">
        <f t="shared" si="23"/>
        <v>3.020834207630585</v>
      </c>
    </row>
    <row r="760" spans="1:12" x14ac:dyDescent="0.25">
      <c r="A760" t="s">
        <v>32499</v>
      </c>
      <c r="B760" t="s">
        <v>2831</v>
      </c>
      <c r="C760" t="s">
        <v>23220</v>
      </c>
      <c r="D760" t="s">
        <v>23221</v>
      </c>
      <c r="E760">
        <v>2063.4890180915299</v>
      </c>
      <c r="F760">
        <v>683.17989960397495</v>
      </c>
      <c r="G760">
        <v>-1.5947483263467801</v>
      </c>
      <c r="H760">
        <v>1380.30911848756</v>
      </c>
      <c r="I760">
        <v>0.99088183421516796</v>
      </c>
      <c r="J760">
        <v>-1380.31003973822</v>
      </c>
      <c r="K760">
        <f t="shared" si="22"/>
        <v>1.5947483263467779</v>
      </c>
      <c r="L760">
        <f t="shared" si="23"/>
        <v>3.0204182226199734</v>
      </c>
    </row>
    <row r="761" spans="1:12" x14ac:dyDescent="0.25">
      <c r="A761" t="s">
        <v>32499</v>
      </c>
      <c r="B761" t="s">
        <v>3353</v>
      </c>
      <c r="C761" t="s">
        <v>23820</v>
      </c>
      <c r="D761" t="s">
        <v>23821</v>
      </c>
      <c r="E761">
        <v>9748.6001715682796</v>
      </c>
      <c r="F761">
        <v>3243.5795679858402</v>
      </c>
      <c r="G761">
        <v>-1.5876082432827201</v>
      </c>
      <c r="H761">
        <v>6505.0206035824403</v>
      </c>
      <c r="I761">
        <v>0.99289829512051697</v>
      </c>
      <c r="J761">
        <v>-6505.0207973174101</v>
      </c>
      <c r="K761">
        <f t="shared" si="22"/>
        <v>1.5876082432827174</v>
      </c>
      <c r="L761">
        <f t="shared" si="23"/>
        <v>3.005506714799616</v>
      </c>
    </row>
    <row r="762" spans="1:12" x14ac:dyDescent="0.25">
      <c r="A762" t="s">
        <v>32499</v>
      </c>
      <c r="B762" t="s">
        <v>2257</v>
      </c>
      <c r="C762" t="s">
        <v>13505</v>
      </c>
      <c r="D762" t="s">
        <v>13506</v>
      </c>
      <c r="E762">
        <v>5650.9608418035796</v>
      </c>
      <c r="F762">
        <v>1883.3195893100699</v>
      </c>
      <c r="G762">
        <v>-1.5852183537068301</v>
      </c>
      <c r="H762">
        <v>3767.6412524935199</v>
      </c>
      <c r="I762">
        <v>0.99279247501469703</v>
      </c>
      <c r="J762">
        <v>-3767.6415859803001</v>
      </c>
      <c r="K762">
        <f t="shared" si="22"/>
        <v>1.5852183537068298</v>
      </c>
      <c r="L762">
        <f t="shared" si="23"/>
        <v>3.0005320785059837</v>
      </c>
    </row>
    <row r="763" spans="1:12" x14ac:dyDescent="0.25">
      <c r="A763" t="s">
        <v>32499</v>
      </c>
      <c r="B763" t="s">
        <v>3103</v>
      </c>
      <c r="C763" t="s">
        <v>6099</v>
      </c>
      <c r="D763" t="s">
        <v>25648</v>
      </c>
      <c r="E763">
        <v>3549.4401672437998</v>
      </c>
      <c r="F763">
        <v>1183.3651832426001</v>
      </c>
      <c r="G763">
        <v>-1.5846961404688999</v>
      </c>
      <c r="H763">
        <v>2366.0749840011999</v>
      </c>
      <c r="I763">
        <v>0.99232216343327495</v>
      </c>
      <c r="J763">
        <v>-2366.0755146821002</v>
      </c>
      <c r="K763">
        <f t="shared" si="22"/>
        <v>1.5846961404688995</v>
      </c>
      <c r="L763">
        <f t="shared" si="23"/>
        <v>2.9994461705538735</v>
      </c>
    </row>
    <row r="764" spans="1:12" x14ac:dyDescent="0.25">
      <c r="A764" t="s">
        <v>32499</v>
      </c>
      <c r="B764" t="s">
        <v>3708</v>
      </c>
      <c r="C764" t="s">
        <v>7569</v>
      </c>
      <c r="D764" t="s">
        <v>7570</v>
      </c>
      <c r="E764">
        <v>3080.56417392811</v>
      </c>
      <c r="F764">
        <v>1027.8197596720499</v>
      </c>
      <c r="G764">
        <v>-1.58360729690262</v>
      </c>
      <c r="H764">
        <v>2052.7444142560598</v>
      </c>
      <c r="I764">
        <v>0.99207524985302797</v>
      </c>
      <c r="J764">
        <v>-2052.7450250996899</v>
      </c>
      <c r="K764">
        <f t="shared" si="22"/>
        <v>1.583607296902618</v>
      </c>
      <c r="L764">
        <f t="shared" si="23"/>
        <v>2.9971832560516605</v>
      </c>
    </row>
    <row r="765" spans="1:12" x14ac:dyDescent="0.25">
      <c r="A765" t="s">
        <v>32499</v>
      </c>
      <c r="B765" t="s">
        <v>3833</v>
      </c>
      <c r="C765" t="s">
        <v>17415</v>
      </c>
      <c r="D765" t="s">
        <v>17416</v>
      </c>
      <c r="E765">
        <v>2291.1356475228999</v>
      </c>
      <c r="F765">
        <v>765.52747678838296</v>
      </c>
      <c r="G765">
        <v>-1.5815368105832499</v>
      </c>
      <c r="H765">
        <v>1525.6081707345199</v>
      </c>
      <c r="I765">
        <v>0.99128747795414496</v>
      </c>
      <c r="J765">
        <v>-1525.6089904921901</v>
      </c>
      <c r="K765">
        <f t="shared" si="22"/>
        <v>1.5815368105832444</v>
      </c>
      <c r="L765">
        <f t="shared" si="23"/>
        <v>2.9928849283567196</v>
      </c>
    </row>
    <row r="766" spans="1:12" x14ac:dyDescent="0.25">
      <c r="A766" t="s">
        <v>32499</v>
      </c>
      <c r="B766" t="s">
        <v>3144</v>
      </c>
      <c r="C766" t="s">
        <v>26049</v>
      </c>
      <c r="D766" t="s">
        <v>26050</v>
      </c>
      <c r="E766">
        <v>3434.8018884609401</v>
      </c>
      <c r="F766">
        <v>1158.9659011138899</v>
      </c>
      <c r="G766">
        <v>-1.5673887698284299</v>
      </c>
      <c r="H766">
        <v>2275.8359873470499</v>
      </c>
      <c r="I766">
        <v>0.99017048794826601</v>
      </c>
      <c r="J766">
        <v>-2275.8365270843801</v>
      </c>
      <c r="K766">
        <f t="shared" si="22"/>
        <v>1.5673887698284303</v>
      </c>
      <c r="L766">
        <f t="shared" si="23"/>
        <v>2.9636781247487343</v>
      </c>
    </row>
    <row r="767" spans="1:12" x14ac:dyDescent="0.25">
      <c r="A767" t="s">
        <v>32499</v>
      </c>
      <c r="B767" t="s">
        <v>2719</v>
      </c>
      <c r="C767" t="s">
        <v>22216</v>
      </c>
      <c r="D767" t="s">
        <v>22217</v>
      </c>
      <c r="E767">
        <v>3541.8338359501599</v>
      </c>
      <c r="F767">
        <v>1207.7644653713101</v>
      </c>
      <c r="G767">
        <v>-1.5521573980777099</v>
      </c>
      <c r="H767">
        <v>2334.0693705788399</v>
      </c>
      <c r="I767">
        <v>0.99020576131687199</v>
      </c>
      <c r="J767">
        <v>-2334.0698866715402</v>
      </c>
      <c r="K767">
        <f t="shared" si="22"/>
        <v>1.5521573980777201</v>
      </c>
      <c r="L767">
        <f t="shared" si="23"/>
        <v>2.9325534386054928</v>
      </c>
    </row>
    <row r="768" spans="1:12" x14ac:dyDescent="0.25">
      <c r="A768" t="s">
        <v>32499</v>
      </c>
      <c r="B768" t="s">
        <v>2636</v>
      </c>
      <c r="C768" t="s">
        <v>21295</v>
      </c>
      <c r="D768" t="s">
        <v>21296</v>
      </c>
      <c r="E768">
        <v>3615.18060199606</v>
      </c>
      <c r="F768">
        <v>1248.9382539635201</v>
      </c>
      <c r="G768">
        <v>-1.5333655674967399</v>
      </c>
      <c r="H768">
        <v>2366.2423480325501</v>
      </c>
      <c r="I768">
        <v>0.990194003527337</v>
      </c>
      <c r="J768">
        <v>-2366.24284485607</v>
      </c>
      <c r="K768">
        <f t="shared" si="22"/>
        <v>1.5333655674967379</v>
      </c>
      <c r="L768">
        <f t="shared" si="23"/>
        <v>2.8946031483327879</v>
      </c>
    </row>
    <row r="769" spans="1:12" x14ac:dyDescent="0.25">
      <c r="A769" t="s">
        <v>32499</v>
      </c>
      <c r="B769" t="s">
        <v>2605</v>
      </c>
      <c r="C769" t="s">
        <v>20852</v>
      </c>
      <c r="D769" t="s">
        <v>20853</v>
      </c>
      <c r="E769">
        <v>5942.1746684747404</v>
      </c>
      <c r="F769">
        <v>2054.11456421106</v>
      </c>
      <c r="G769">
        <v>-1.5324743660061799</v>
      </c>
      <c r="H769">
        <v>3888.0601042636799</v>
      </c>
      <c r="I769">
        <v>0.99067607289829496</v>
      </c>
      <c r="J769">
        <v>-3888.0604062751599</v>
      </c>
      <c r="K769">
        <f t="shared" si="22"/>
        <v>1.5324743660061837</v>
      </c>
      <c r="L769">
        <f t="shared" si="23"/>
        <v>2.8928156062984725</v>
      </c>
    </row>
    <row r="770" spans="1:12" x14ac:dyDescent="0.25">
      <c r="A770" t="s">
        <v>32499</v>
      </c>
      <c r="B770" t="s">
        <v>4214</v>
      </c>
      <c r="C770" t="s">
        <v>8793</v>
      </c>
      <c r="D770" t="s">
        <v>8794</v>
      </c>
      <c r="E770">
        <v>4526.8537384777901</v>
      </c>
      <c r="F770">
        <v>1584.4283832333299</v>
      </c>
      <c r="G770">
        <v>-1.5145462433913199</v>
      </c>
      <c r="H770">
        <v>2942.4253552444602</v>
      </c>
      <c r="I770">
        <v>0.99042328042327998</v>
      </c>
      <c r="J770">
        <v>-2942.4257450334799</v>
      </c>
      <c r="K770">
        <f t="shared" ref="K770:K833" si="24">LOG(E770/F770,2)</f>
        <v>1.5145462433913177</v>
      </c>
      <c r="L770">
        <f t="shared" ref="L770:L833" si="25">E770/F770</f>
        <v>2.8570895260282305</v>
      </c>
    </row>
    <row r="771" spans="1:12" x14ac:dyDescent="0.25">
      <c r="A771" t="s">
        <v>32499</v>
      </c>
      <c r="B771" t="s">
        <v>2993</v>
      </c>
      <c r="C771" t="s">
        <v>24780</v>
      </c>
      <c r="D771" t="s">
        <v>16990</v>
      </c>
      <c r="E771">
        <v>6399.0978554718404</v>
      </c>
      <c r="F771">
        <v>2253.8836866399001</v>
      </c>
      <c r="G771">
        <v>-1.5054554622960601</v>
      </c>
      <c r="H771">
        <v>4145.2141688319398</v>
      </c>
      <c r="I771">
        <v>0.99064667842445597</v>
      </c>
      <c r="J771">
        <v>-4145.2144422069696</v>
      </c>
      <c r="K771">
        <f t="shared" si="24"/>
        <v>1.5054554622960612</v>
      </c>
      <c r="L771">
        <f t="shared" si="25"/>
        <v>2.8391428951738162</v>
      </c>
    </row>
    <row r="772" spans="1:12" x14ac:dyDescent="0.25">
      <c r="A772" t="s">
        <v>32499</v>
      </c>
      <c r="B772" t="s">
        <v>5550</v>
      </c>
      <c r="C772" t="s">
        <v>21531</v>
      </c>
      <c r="D772" t="s">
        <v>21532</v>
      </c>
      <c r="E772">
        <v>41449.615765987597</v>
      </c>
      <c r="F772">
        <v>14869.8375023178</v>
      </c>
      <c r="G772">
        <v>-1.4789698464410601</v>
      </c>
      <c r="H772">
        <v>26579.778263669799</v>
      </c>
      <c r="I772">
        <v>0.99057613168724301</v>
      </c>
      <c r="J772">
        <v>-26579.778304816798</v>
      </c>
      <c r="K772">
        <f t="shared" si="24"/>
        <v>1.4789698464410592</v>
      </c>
      <c r="L772">
        <f t="shared" si="25"/>
        <v>2.7874962157136376</v>
      </c>
    </row>
    <row r="773" spans="1:12" x14ac:dyDescent="0.25">
      <c r="A773" t="s">
        <v>32498</v>
      </c>
      <c r="B773" t="s">
        <v>3164</v>
      </c>
      <c r="C773" t="s">
        <v>8950</v>
      </c>
      <c r="D773" t="s">
        <v>8951</v>
      </c>
      <c r="E773">
        <v>1825.51951047592</v>
      </c>
      <c r="F773">
        <v>4893.5810219400801</v>
      </c>
      <c r="G773">
        <v>1.4225834983607999</v>
      </c>
      <c r="H773">
        <v>3068.06151146416</v>
      </c>
      <c r="I773">
        <v>0.99000587889476799</v>
      </c>
      <c r="J773">
        <v>3068.0618412723702</v>
      </c>
      <c r="K773">
        <f t="shared" si="24"/>
        <v>-1.4225834983607997</v>
      </c>
      <c r="L773">
        <f t="shared" si="25"/>
        <v>0.37304368769849966</v>
      </c>
    </row>
    <row r="774" spans="1:12" x14ac:dyDescent="0.25">
      <c r="A774" t="s">
        <v>32498</v>
      </c>
      <c r="B774" t="s">
        <v>5468</v>
      </c>
      <c r="C774" t="s">
        <v>10550</v>
      </c>
      <c r="D774" t="s">
        <v>10550</v>
      </c>
      <c r="E774">
        <v>2580.71954605971</v>
      </c>
      <c r="F774">
        <v>6947.6955861511397</v>
      </c>
      <c r="G774">
        <v>1.42876117534756</v>
      </c>
      <c r="H774">
        <v>4366.9760400914301</v>
      </c>
      <c r="I774">
        <v>0.99022927689594398</v>
      </c>
      <c r="J774">
        <v>4366.9762738182098</v>
      </c>
      <c r="K774">
        <f t="shared" si="24"/>
        <v>-1.4287611753475533</v>
      </c>
      <c r="L774">
        <f t="shared" si="25"/>
        <v>0.37144971509745839</v>
      </c>
    </row>
    <row r="775" spans="1:12" x14ac:dyDescent="0.25">
      <c r="A775" t="s">
        <v>32498</v>
      </c>
      <c r="B775" t="s">
        <v>3324</v>
      </c>
      <c r="C775" t="e">
        <v>#N/A</v>
      </c>
      <c r="D775" t="s">
        <v>23164</v>
      </c>
      <c r="E775">
        <v>1858.11807316299</v>
      </c>
      <c r="F775">
        <v>5006.4277017853801</v>
      </c>
      <c r="G775">
        <v>1.4299393665448401</v>
      </c>
      <c r="H775">
        <v>3148.3096286223899</v>
      </c>
      <c r="I775">
        <v>0.99004703115814197</v>
      </c>
      <c r="J775">
        <v>3148.30995335641</v>
      </c>
      <c r="K775">
        <f t="shared" si="24"/>
        <v>-1.4299393665448354</v>
      </c>
      <c r="L775">
        <f t="shared" si="25"/>
        <v>0.37114649084023571</v>
      </c>
    </row>
    <row r="776" spans="1:12" x14ac:dyDescent="0.25">
      <c r="A776" t="s">
        <v>32498</v>
      </c>
      <c r="B776" t="s">
        <v>5385</v>
      </c>
      <c r="C776" t="e">
        <v>#N/A</v>
      </c>
      <c r="D776" t="s">
        <v>13036</v>
      </c>
      <c r="E776">
        <v>1812.48008540109</v>
      </c>
      <c r="F776">
        <v>4901.2057976053102</v>
      </c>
      <c r="G776">
        <v>1.4351715819755499</v>
      </c>
      <c r="H776">
        <v>3088.7257122042101</v>
      </c>
      <c r="I776">
        <v>0.99007642563198095</v>
      </c>
      <c r="J776">
        <v>3088.7260456293102</v>
      </c>
      <c r="K776">
        <f t="shared" si="24"/>
        <v>-1.4351715819755486</v>
      </c>
      <c r="L776">
        <f t="shared" si="25"/>
        <v>0.36980289346075884</v>
      </c>
    </row>
    <row r="777" spans="1:12" x14ac:dyDescent="0.25">
      <c r="A777" t="s">
        <v>32498</v>
      </c>
      <c r="B777" t="s">
        <v>5398</v>
      </c>
      <c r="C777" t="s">
        <v>14486</v>
      </c>
      <c r="D777" t="s">
        <v>14217</v>
      </c>
      <c r="E777">
        <v>4457.3101380787002</v>
      </c>
      <c r="F777">
        <v>12111.1936666401</v>
      </c>
      <c r="G777">
        <v>1.4420958107897299</v>
      </c>
      <c r="H777">
        <v>7653.8835285614095</v>
      </c>
      <c r="I777">
        <v>0.99034685479129902</v>
      </c>
      <c r="J777">
        <v>7653.8836644166504</v>
      </c>
      <c r="K777">
        <f t="shared" si="24"/>
        <v>-1.4420958107897313</v>
      </c>
      <c r="L777">
        <f t="shared" si="25"/>
        <v>0.36803227334694683</v>
      </c>
    </row>
    <row r="778" spans="1:12" x14ac:dyDescent="0.25">
      <c r="A778" t="s">
        <v>32498</v>
      </c>
      <c r="B778" t="s">
        <v>4402</v>
      </c>
      <c r="C778" t="s">
        <v>16786</v>
      </c>
      <c r="D778" t="s">
        <v>16786</v>
      </c>
      <c r="E778">
        <v>3736.3385933163399</v>
      </c>
      <c r="F778">
        <v>10185.1753336048</v>
      </c>
      <c r="G778">
        <v>1.4467737103727001</v>
      </c>
      <c r="H778">
        <v>6448.8367402884596</v>
      </c>
      <c r="I778">
        <v>0.99033509700176403</v>
      </c>
      <c r="J778">
        <v>6448.8369025777401</v>
      </c>
      <c r="K778">
        <f t="shared" si="24"/>
        <v>-1.4467737103726959</v>
      </c>
      <c r="L778">
        <f t="shared" si="25"/>
        <v>0.36684087126008774</v>
      </c>
    </row>
    <row r="779" spans="1:12" x14ac:dyDescent="0.25">
      <c r="A779" t="s">
        <v>32498</v>
      </c>
      <c r="B779" t="s">
        <v>2886</v>
      </c>
      <c r="C779" t="s">
        <v>23777</v>
      </c>
      <c r="D779" t="s">
        <v>23778</v>
      </c>
      <c r="E779">
        <v>2750.2320720324701</v>
      </c>
      <c r="F779">
        <v>7499.7293443132803</v>
      </c>
      <c r="G779">
        <v>1.44728516923051</v>
      </c>
      <c r="H779">
        <v>4749.4972722808097</v>
      </c>
      <c r="I779">
        <v>0.99028218694885395</v>
      </c>
      <c r="J779">
        <v>4749.4974927919702</v>
      </c>
      <c r="K779">
        <f t="shared" si="24"/>
        <v>-1.4472851692305144</v>
      </c>
      <c r="L779">
        <f t="shared" si="25"/>
        <v>0.36671084325434383</v>
      </c>
    </row>
    <row r="780" spans="1:12" x14ac:dyDescent="0.25">
      <c r="A780" t="s">
        <v>32498</v>
      </c>
      <c r="B780" t="s">
        <v>4134</v>
      </c>
      <c r="C780" t="s">
        <v>14358</v>
      </c>
      <c r="D780" t="s">
        <v>7858</v>
      </c>
      <c r="E780">
        <v>4567.0586324585101</v>
      </c>
      <c r="F780">
        <v>12489.3825396352</v>
      </c>
      <c r="G780">
        <v>1.45136493712151</v>
      </c>
      <c r="H780">
        <v>7922.3239071766702</v>
      </c>
      <c r="I780">
        <v>0.99035273368606702</v>
      </c>
      <c r="J780">
        <v>7922.3240401212597</v>
      </c>
      <c r="K780">
        <f t="shared" si="24"/>
        <v>-1.4513649371215143</v>
      </c>
      <c r="L780">
        <f t="shared" si="25"/>
        <v>0.36567529403194243</v>
      </c>
    </row>
    <row r="781" spans="1:12" x14ac:dyDescent="0.25">
      <c r="A781" t="s">
        <v>32498</v>
      </c>
      <c r="B781" t="s">
        <v>4902</v>
      </c>
      <c r="C781" t="s">
        <v>9642</v>
      </c>
      <c r="D781" t="s">
        <v>9643</v>
      </c>
      <c r="E781">
        <v>4187.2853771541404</v>
      </c>
      <c r="F781">
        <v>11522.560985284899</v>
      </c>
      <c r="G781">
        <v>1.46037425251151</v>
      </c>
      <c r="H781">
        <v>7335.2756081307698</v>
      </c>
      <c r="I781">
        <v>0.99055261610817202</v>
      </c>
      <c r="J781">
        <v>7335.2757535031396</v>
      </c>
      <c r="K781">
        <f t="shared" si="24"/>
        <v>-1.4603742525115118</v>
      </c>
      <c r="L781">
        <f t="shared" si="25"/>
        <v>0.36339884705332359</v>
      </c>
    </row>
    <row r="782" spans="1:12" x14ac:dyDescent="0.25">
      <c r="A782" t="s">
        <v>32498</v>
      </c>
      <c r="B782" t="s">
        <v>3286</v>
      </c>
      <c r="C782" t="s">
        <v>21628</v>
      </c>
      <c r="D782" t="s">
        <v>21629</v>
      </c>
      <c r="E782">
        <v>1441.9430895247301</v>
      </c>
      <c r="F782">
        <v>3989.2826280446402</v>
      </c>
      <c r="G782">
        <v>1.468115111873</v>
      </c>
      <c r="H782">
        <v>2547.3395385199101</v>
      </c>
      <c r="I782">
        <v>0.99006466784244596</v>
      </c>
      <c r="J782">
        <v>2547.33996158126</v>
      </c>
      <c r="K782">
        <f t="shared" si="24"/>
        <v>-1.4681151118730036</v>
      </c>
      <c r="L782">
        <f t="shared" si="25"/>
        <v>0.36145423224413237</v>
      </c>
    </row>
    <row r="783" spans="1:12" x14ac:dyDescent="0.25">
      <c r="A783" t="s">
        <v>32498</v>
      </c>
      <c r="B783" t="s">
        <v>4795</v>
      </c>
      <c r="C783" t="s">
        <v>22965</v>
      </c>
      <c r="D783" t="s">
        <v>22966</v>
      </c>
      <c r="E783">
        <v>1902.66944216865</v>
      </c>
      <c r="F783">
        <v>5271.7698949351397</v>
      </c>
      <c r="G783">
        <v>1.4702624615739599</v>
      </c>
      <c r="H783">
        <v>3369.10045276649</v>
      </c>
      <c r="I783">
        <v>0.99037037037037001</v>
      </c>
      <c r="J783">
        <v>3369.1007735749099</v>
      </c>
      <c r="K783">
        <f t="shared" si="24"/>
        <v>-1.4702624615739581</v>
      </c>
      <c r="L783">
        <f t="shared" si="25"/>
        <v>0.36091663332966073</v>
      </c>
    </row>
    <row r="784" spans="1:12" x14ac:dyDescent="0.25">
      <c r="A784" t="s">
        <v>32498</v>
      </c>
      <c r="B784" t="s">
        <v>5335</v>
      </c>
      <c r="C784" t="s">
        <v>15263</v>
      </c>
      <c r="D784" t="s">
        <v>15264</v>
      </c>
      <c r="E784">
        <v>12470.5801559386</v>
      </c>
      <c r="F784">
        <v>34671.379904901798</v>
      </c>
      <c r="G784">
        <v>1.47521667253723</v>
      </c>
      <c r="H784">
        <v>22200.799748963102</v>
      </c>
      <c r="I784">
        <v>0.99057613168724301</v>
      </c>
      <c r="J784">
        <v>22200.799797976299</v>
      </c>
      <c r="K784">
        <f t="shared" si="24"/>
        <v>-1.4752166725372364</v>
      </c>
      <c r="L784">
        <f t="shared" si="25"/>
        <v>0.35967937215488571</v>
      </c>
    </row>
    <row r="785" spans="1:12" x14ac:dyDescent="0.25">
      <c r="A785" t="s">
        <v>32498</v>
      </c>
      <c r="B785" t="s">
        <v>4713</v>
      </c>
      <c r="C785" t="e">
        <v>#N/A</v>
      </c>
      <c r="D785" t="s">
        <v>19596</v>
      </c>
      <c r="E785">
        <v>2606.7983962093599</v>
      </c>
      <c r="F785">
        <v>7255.7365230261503</v>
      </c>
      <c r="G785">
        <v>1.47684305587682</v>
      </c>
      <c r="H785">
        <v>4648.9381268167899</v>
      </c>
      <c r="I785">
        <v>0.99049382716049394</v>
      </c>
      <c r="J785">
        <v>4648.9383613935097</v>
      </c>
      <c r="K785">
        <f t="shared" si="24"/>
        <v>-1.4768430558768182</v>
      </c>
      <c r="L785">
        <f t="shared" si="25"/>
        <v>0.35927412578125734</v>
      </c>
    </row>
    <row r="786" spans="1:12" x14ac:dyDescent="0.25">
      <c r="A786" t="s">
        <v>32498</v>
      </c>
      <c r="B786" t="s">
        <v>4943</v>
      </c>
      <c r="C786" t="s">
        <v>16191</v>
      </c>
      <c r="D786" t="s">
        <v>16192</v>
      </c>
      <c r="E786">
        <v>2805.6496286004899</v>
      </c>
      <c r="F786">
        <v>7812.3451465874195</v>
      </c>
      <c r="G786">
        <v>1.47742083289249</v>
      </c>
      <c r="H786">
        <v>5006.6955179869301</v>
      </c>
      <c r="I786">
        <v>0.99050558495002905</v>
      </c>
      <c r="J786">
        <v>5006.6957359722501</v>
      </c>
      <c r="K786">
        <f t="shared" si="24"/>
        <v>-1.4774208328924885</v>
      </c>
      <c r="L786">
        <f t="shared" si="25"/>
        <v>0.35913027086700733</v>
      </c>
    </row>
    <row r="787" spans="1:12" x14ac:dyDescent="0.25">
      <c r="A787" t="s">
        <v>32498</v>
      </c>
      <c r="B787" t="s">
        <v>5572</v>
      </c>
      <c r="C787" t="s">
        <v>22101</v>
      </c>
      <c r="D787" t="s">
        <v>13362</v>
      </c>
      <c r="E787">
        <v>2459.0182453613102</v>
      </c>
      <c r="F787">
        <v>6930.9210796876496</v>
      </c>
      <c r="G787">
        <v>1.4949646515596899</v>
      </c>
      <c r="H787">
        <v>4471.9028343263399</v>
      </c>
      <c r="I787">
        <v>0.99056437389770702</v>
      </c>
      <c r="J787">
        <v>4471.9030842109296</v>
      </c>
      <c r="K787">
        <f t="shared" si="24"/>
        <v>-1.4949646515596942</v>
      </c>
      <c r="L787">
        <f t="shared" si="25"/>
        <v>0.35478953188024598</v>
      </c>
    </row>
    <row r="788" spans="1:12" x14ac:dyDescent="0.25">
      <c r="A788" t="s">
        <v>32498</v>
      </c>
      <c r="B788" t="s">
        <v>5006</v>
      </c>
      <c r="C788" t="e">
        <v>#N/A</v>
      </c>
      <c r="D788" t="s">
        <v>13114</v>
      </c>
      <c r="E788">
        <v>10553.2413605608</v>
      </c>
      <c r="F788">
        <v>29750.349690566902</v>
      </c>
      <c r="G788">
        <v>1.4952204446508499</v>
      </c>
      <c r="H788">
        <v>19197.1083300061</v>
      </c>
      <c r="I788">
        <v>0.99073486184597304</v>
      </c>
      <c r="J788">
        <v>19197.1083882358</v>
      </c>
      <c r="K788">
        <f t="shared" si="24"/>
        <v>-1.4952204446508477</v>
      </c>
      <c r="L788">
        <f t="shared" si="25"/>
        <v>0.35472663247070912</v>
      </c>
    </row>
    <row r="789" spans="1:12" x14ac:dyDescent="0.25">
      <c r="A789" t="s">
        <v>32498</v>
      </c>
      <c r="B789" t="s">
        <v>4900</v>
      </c>
      <c r="C789" t="s">
        <v>9187</v>
      </c>
      <c r="D789" t="s">
        <v>9188</v>
      </c>
      <c r="E789">
        <v>2065.6622556040002</v>
      </c>
      <c r="F789">
        <v>5869.5523070886202</v>
      </c>
      <c r="G789">
        <v>1.5066460809074</v>
      </c>
      <c r="H789">
        <v>3803.89005148462</v>
      </c>
      <c r="I789">
        <v>0.99063492063492098</v>
      </c>
      <c r="J789">
        <v>3803.8903498610498</v>
      </c>
      <c r="K789">
        <f t="shared" si="24"/>
        <v>-1.506646080907404</v>
      </c>
      <c r="L789">
        <f t="shared" si="25"/>
        <v>0.35192841762553395</v>
      </c>
    </row>
    <row r="790" spans="1:12" x14ac:dyDescent="0.25">
      <c r="A790" t="s">
        <v>32498</v>
      </c>
      <c r="B790" t="s">
        <v>5638</v>
      </c>
      <c r="C790" t="s">
        <v>23865</v>
      </c>
      <c r="D790" t="s">
        <v>9571</v>
      </c>
      <c r="E790">
        <v>1719.57418174294</v>
      </c>
      <c r="F790">
        <v>4890.5311116739904</v>
      </c>
      <c r="G790">
        <v>1.5079397958710601</v>
      </c>
      <c r="H790">
        <v>3170.9569299310501</v>
      </c>
      <c r="I790">
        <v>0.99049382716049394</v>
      </c>
      <c r="J790">
        <v>3170.9572884793301</v>
      </c>
      <c r="K790">
        <f t="shared" si="24"/>
        <v>-1.5079397958710601</v>
      </c>
      <c r="L790">
        <f t="shared" si="25"/>
        <v>0.35161297259477881</v>
      </c>
    </row>
    <row r="791" spans="1:12" x14ac:dyDescent="0.25">
      <c r="A791" t="s">
        <v>32498</v>
      </c>
      <c r="B791" t="s">
        <v>4340</v>
      </c>
      <c r="C791" t="s">
        <v>6473</v>
      </c>
      <c r="D791" t="s">
        <v>6473</v>
      </c>
      <c r="E791">
        <v>9554.0954142021001</v>
      </c>
      <c r="F791">
        <v>27220.449124845902</v>
      </c>
      <c r="G791">
        <v>1.5104996810362701</v>
      </c>
      <c r="H791">
        <v>17666.353710643802</v>
      </c>
      <c r="I791">
        <v>0.99075837742504402</v>
      </c>
      <c r="J791">
        <v>17666.353775218799</v>
      </c>
      <c r="K791">
        <f t="shared" si="24"/>
        <v>-1.5104996810362712</v>
      </c>
      <c r="L791">
        <f t="shared" si="25"/>
        <v>0.35098963174275644</v>
      </c>
    </row>
    <row r="792" spans="1:12" x14ac:dyDescent="0.25">
      <c r="A792" t="s">
        <v>32498</v>
      </c>
      <c r="B792" t="s">
        <v>3230</v>
      </c>
      <c r="C792" t="s">
        <v>20012</v>
      </c>
      <c r="D792" t="s">
        <v>20013</v>
      </c>
      <c r="E792">
        <v>4327.4591967085398</v>
      </c>
      <c r="F792">
        <v>12428.384334313399</v>
      </c>
      <c r="G792">
        <v>1.5220466393382499</v>
      </c>
      <c r="H792">
        <v>8100.9251376048496</v>
      </c>
      <c r="I792">
        <v>0.99078189300411501</v>
      </c>
      <c r="J792">
        <v>8100.9252805901197</v>
      </c>
      <c r="K792">
        <f t="shared" si="24"/>
        <v>-1.5220466393382475</v>
      </c>
      <c r="L792">
        <f t="shared" si="25"/>
        <v>0.34819161367265589</v>
      </c>
    </row>
    <row r="793" spans="1:12" x14ac:dyDescent="0.25">
      <c r="A793" t="s">
        <v>32498</v>
      </c>
      <c r="B793" t="s">
        <v>4989</v>
      </c>
      <c r="C793" t="s">
        <v>10667</v>
      </c>
      <c r="D793" t="s">
        <v>10668</v>
      </c>
      <c r="E793">
        <v>22995.026119459199</v>
      </c>
      <c r="F793">
        <v>66402.646313293502</v>
      </c>
      <c r="G793">
        <v>1.5299189013228001</v>
      </c>
      <c r="H793">
        <v>43407.620193834402</v>
      </c>
      <c r="I793">
        <v>0.990793650793651</v>
      </c>
      <c r="J793">
        <v>43407.620220795703</v>
      </c>
      <c r="K793">
        <f t="shared" si="24"/>
        <v>-1.5299189013227994</v>
      </c>
      <c r="L793">
        <f t="shared" si="25"/>
        <v>0.34629683297509939</v>
      </c>
    </row>
    <row r="794" spans="1:12" x14ac:dyDescent="0.25">
      <c r="A794" t="s">
        <v>32498</v>
      </c>
      <c r="B794" t="s">
        <v>2125</v>
      </c>
      <c r="C794" t="s">
        <v>7762</v>
      </c>
      <c r="D794" t="s">
        <v>7763</v>
      </c>
      <c r="E794">
        <v>1362.6199203195299</v>
      </c>
      <c r="F794">
        <v>3937.4341535211302</v>
      </c>
      <c r="G794">
        <v>1.5308725942502699</v>
      </c>
      <c r="H794">
        <v>2574.8142332016</v>
      </c>
      <c r="I794">
        <v>0.99031158142269204</v>
      </c>
      <c r="J794">
        <v>2574.8146882966998</v>
      </c>
      <c r="K794">
        <f t="shared" si="24"/>
        <v>-1.5308725942502646</v>
      </c>
      <c r="L794">
        <f t="shared" si="25"/>
        <v>0.34606798925157378</v>
      </c>
    </row>
    <row r="795" spans="1:12" x14ac:dyDescent="0.25">
      <c r="A795" t="s">
        <v>32498</v>
      </c>
      <c r="B795" t="s">
        <v>3966</v>
      </c>
      <c r="C795" t="s">
        <v>14584</v>
      </c>
      <c r="D795" t="s">
        <v>8048</v>
      </c>
      <c r="E795">
        <v>1738.0467005989501</v>
      </c>
      <c r="F795">
        <v>5033.87689418018</v>
      </c>
      <c r="G795">
        <v>1.5342030878519799</v>
      </c>
      <c r="H795">
        <v>3295.8301935812401</v>
      </c>
      <c r="I795">
        <v>0.99057613168724301</v>
      </c>
      <c r="J795">
        <v>3295.8305506656202</v>
      </c>
      <c r="K795">
        <f t="shared" si="24"/>
        <v>-1.5342030878519755</v>
      </c>
      <c r="L795">
        <f t="shared" si="25"/>
        <v>0.34527000503495814</v>
      </c>
    </row>
    <row r="796" spans="1:12" x14ac:dyDescent="0.25">
      <c r="A796" t="s">
        <v>32498</v>
      </c>
      <c r="B796" t="s">
        <v>4956</v>
      </c>
      <c r="C796" t="e">
        <v>#N/A</v>
      </c>
      <c r="D796" t="s">
        <v>17332</v>
      </c>
      <c r="E796">
        <v>6652.2800256747496</v>
      </c>
      <c r="F796">
        <v>19280.007747082698</v>
      </c>
      <c r="G796">
        <v>1.53518482645239</v>
      </c>
      <c r="H796">
        <v>12627.727721408</v>
      </c>
      <c r="I796">
        <v>0.99081128747795399</v>
      </c>
      <c r="J796">
        <v>12627.7278147261</v>
      </c>
      <c r="K796">
        <f t="shared" si="24"/>
        <v>-1.535184826452384</v>
      </c>
      <c r="L796">
        <f t="shared" si="25"/>
        <v>0.34503513239932809</v>
      </c>
    </row>
    <row r="797" spans="1:12" x14ac:dyDescent="0.25">
      <c r="A797" t="s">
        <v>32498</v>
      </c>
      <c r="B797" t="s">
        <v>2044</v>
      </c>
      <c r="C797" t="s">
        <v>22028</v>
      </c>
      <c r="D797" t="s">
        <v>22029</v>
      </c>
      <c r="E797">
        <v>10822.7228121072</v>
      </c>
      <c r="F797">
        <v>31435.425112581099</v>
      </c>
      <c r="G797">
        <v>1.53832777108616</v>
      </c>
      <c r="H797">
        <v>20612.702300473899</v>
      </c>
      <c r="I797">
        <v>0.99081128747795399</v>
      </c>
      <c r="J797">
        <v>20612.7023578767</v>
      </c>
      <c r="K797">
        <f t="shared" si="24"/>
        <v>-1.53832777108616</v>
      </c>
      <c r="L797">
        <f t="shared" si="25"/>
        <v>0.34428428352240498</v>
      </c>
    </row>
    <row r="798" spans="1:12" x14ac:dyDescent="0.25">
      <c r="A798" t="s">
        <v>32498</v>
      </c>
      <c r="B798" t="s">
        <v>5033</v>
      </c>
      <c r="C798" t="e">
        <v>#N/A</v>
      </c>
      <c r="D798" t="s">
        <v>10235</v>
      </c>
      <c r="E798">
        <v>3084.3673395749402</v>
      </c>
      <c r="F798">
        <v>8974.3609579673994</v>
      </c>
      <c r="G798">
        <v>1.5408346153960499</v>
      </c>
      <c r="H798">
        <v>5889.9936183924601</v>
      </c>
      <c r="I798">
        <v>0.99078777189888301</v>
      </c>
      <c r="J798">
        <v>5889.99381993523</v>
      </c>
      <c r="K798">
        <f t="shared" si="24"/>
        <v>-1.5408346153960448</v>
      </c>
      <c r="L798">
        <f t="shared" si="25"/>
        <v>0.34368657044451195</v>
      </c>
    </row>
    <row r="799" spans="1:12" x14ac:dyDescent="0.25">
      <c r="A799" t="s">
        <v>32498</v>
      </c>
      <c r="B799" t="s">
        <v>4999</v>
      </c>
      <c r="C799" t="s">
        <v>11941</v>
      </c>
      <c r="D799" t="s">
        <v>11942</v>
      </c>
      <c r="E799">
        <v>20814.725585072301</v>
      </c>
      <c r="F799">
        <v>60630.691134719797</v>
      </c>
      <c r="G799">
        <v>1.5424437293868201</v>
      </c>
      <c r="H799">
        <v>39815.965549647502</v>
      </c>
      <c r="I799">
        <v>0.99081128747795399</v>
      </c>
      <c r="J799">
        <v>39815.965579524098</v>
      </c>
      <c r="K799">
        <f t="shared" si="24"/>
        <v>-1.5424437293868225</v>
      </c>
      <c r="L799">
        <f t="shared" si="25"/>
        <v>0.34330345235258047</v>
      </c>
    </row>
    <row r="800" spans="1:12" x14ac:dyDescent="0.25">
      <c r="A800" t="s">
        <v>32498</v>
      </c>
      <c r="B800" t="s">
        <v>4728</v>
      </c>
      <c r="C800" t="s">
        <v>20293</v>
      </c>
      <c r="D800" t="s">
        <v>20294</v>
      </c>
      <c r="E800">
        <v>12935.109674229399</v>
      </c>
      <c r="F800">
        <v>37721.290170990898</v>
      </c>
      <c r="G800">
        <v>1.54408673456193</v>
      </c>
      <c r="H800">
        <v>24786.180496761601</v>
      </c>
      <c r="I800">
        <v>0.99081128747795399</v>
      </c>
      <c r="J800">
        <v>24786.180544857001</v>
      </c>
      <c r="K800">
        <f t="shared" si="24"/>
        <v>-1.544086734561928</v>
      </c>
      <c r="L800">
        <f t="shared" si="25"/>
        <v>0.34291270567879434</v>
      </c>
    </row>
    <row r="801" spans="1:12" x14ac:dyDescent="0.25">
      <c r="A801" t="s">
        <v>32498</v>
      </c>
      <c r="B801" t="s">
        <v>4870</v>
      </c>
      <c r="C801" t="s">
        <v>25808</v>
      </c>
      <c r="D801" t="s">
        <v>16383</v>
      </c>
      <c r="E801">
        <v>4001.4735698378399</v>
      </c>
      <c r="F801">
        <v>11678.106408855499</v>
      </c>
      <c r="G801">
        <v>1.5452030766720599</v>
      </c>
      <c r="H801">
        <v>7676.6328390176104</v>
      </c>
      <c r="I801">
        <v>0.990799529688419</v>
      </c>
      <c r="J801">
        <v>7676.6329945319203</v>
      </c>
      <c r="K801">
        <f t="shared" si="24"/>
        <v>-1.5452030766720712</v>
      </c>
      <c r="L801">
        <f t="shared" si="25"/>
        <v>0.34264746609977159</v>
      </c>
    </row>
    <row r="802" spans="1:12" x14ac:dyDescent="0.25">
      <c r="A802" t="s">
        <v>32498</v>
      </c>
      <c r="B802" t="s">
        <v>4904</v>
      </c>
      <c r="C802" t="s">
        <v>10243</v>
      </c>
      <c r="D802" t="s">
        <v>10244</v>
      </c>
      <c r="E802">
        <v>3156.0841774864898</v>
      </c>
      <c r="F802">
        <v>9218.3537792545303</v>
      </c>
      <c r="G802">
        <v>1.5463734513610199</v>
      </c>
      <c r="H802">
        <v>6062.26960176804</v>
      </c>
      <c r="I802">
        <v>0.99078777189888301</v>
      </c>
      <c r="J802">
        <v>6062.2697989937496</v>
      </c>
      <c r="K802">
        <f t="shared" si="24"/>
        <v>-1.5463734513610259</v>
      </c>
      <c r="L802">
        <f t="shared" si="25"/>
        <v>0.34236960883288164</v>
      </c>
    </row>
    <row r="803" spans="1:12" x14ac:dyDescent="0.25">
      <c r="A803" t="s">
        <v>32498</v>
      </c>
      <c r="B803" t="s">
        <v>4850</v>
      </c>
      <c r="C803" t="s">
        <v>25020</v>
      </c>
      <c r="D803" t="s">
        <v>25021</v>
      </c>
      <c r="E803">
        <v>1385.43891420047</v>
      </c>
      <c r="F803">
        <v>4057.9056090316499</v>
      </c>
      <c r="G803">
        <v>1.5503922050211201</v>
      </c>
      <c r="H803">
        <v>2672.4666948311701</v>
      </c>
      <c r="I803">
        <v>0.99038212815990601</v>
      </c>
      <c r="J803">
        <v>2672.4671445497402</v>
      </c>
      <c r="K803">
        <f t="shared" si="24"/>
        <v>-1.550392205021121</v>
      </c>
      <c r="L803">
        <f t="shared" si="25"/>
        <v>0.3414172353139287</v>
      </c>
    </row>
    <row r="804" spans="1:12" x14ac:dyDescent="0.25">
      <c r="A804" t="s">
        <v>32498</v>
      </c>
      <c r="B804" t="s">
        <v>4294</v>
      </c>
      <c r="C804" t="s">
        <v>17010</v>
      </c>
      <c r="D804" t="s">
        <v>6248</v>
      </c>
      <c r="E804">
        <v>2152.0484467247402</v>
      </c>
      <c r="F804">
        <v>6313.3142508045903</v>
      </c>
      <c r="G804">
        <v>1.55268700822718</v>
      </c>
      <c r="H804">
        <v>4161.2658040798597</v>
      </c>
      <c r="I804">
        <v>0.99069958847736606</v>
      </c>
      <c r="J804">
        <v>4161.2660937557603</v>
      </c>
      <c r="K804">
        <f t="shared" si="24"/>
        <v>-1.5526870082271811</v>
      </c>
      <c r="L804">
        <f t="shared" si="25"/>
        <v>0.34087459632640271</v>
      </c>
    </row>
    <row r="805" spans="1:12" x14ac:dyDescent="0.25">
      <c r="A805" t="s">
        <v>32498</v>
      </c>
      <c r="B805" t="s">
        <v>3254</v>
      </c>
      <c r="C805" t="s">
        <v>20699</v>
      </c>
      <c r="D805" t="s">
        <v>20700</v>
      </c>
      <c r="E805">
        <v>1980.9059926176201</v>
      </c>
      <c r="F805">
        <v>5814.6539222990104</v>
      </c>
      <c r="G805">
        <v>1.5535329114320999</v>
      </c>
      <c r="H805">
        <v>3833.7479296813899</v>
      </c>
      <c r="I805">
        <v>0.99068783068783095</v>
      </c>
      <c r="J805">
        <v>3833.7482444470602</v>
      </c>
      <c r="K805">
        <f t="shared" si="24"/>
        <v>-1.5535329114320957</v>
      </c>
      <c r="L805">
        <f t="shared" si="25"/>
        <v>0.3406747880593391</v>
      </c>
    </row>
    <row r="806" spans="1:12" x14ac:dyDescent="0.25">
      <c r="A806" t="s">
        <v>32498</v>
      </c>
      <c r="B806" t="s">
        <v>3898</v>
      </c>
      <c r="C806" t="s">
        <v>10138</v>
      </c>
      <c r="D806" t="s">
        <v>10139</v>
      </c>
      <c r="E806">
        <v>1140.40638466933</v>
      </c>
      <c r="F806">
        <v>3365.5759786294102</v>
      </c>
      <c r="G806">
        <v>1.5613054047325801</v>
      </c>
      <c r="H806">
        <v>2225.16959396007</v>
      </c>
      <c r="I806">
        <v>0.99011757789535604</v>
      </c>
      <c r="J806">
        <v>2225.17014171029</v>
      </c>
      <c r="K806">
        <f t="shared" si="24"/>
        <v>-1.5613054047325801</v>
      </c>
      <c r="L806">
        <f t="shared" si="25"/>
        <v>0.33884434400252245</v>
      </c>
    </row>
    <row r="807" spans="1:12" x14ac:dyDescent="0.25">
      <c r="A807" t="s">
        <v>32498</v>
      </c>
      <c r="B807" t="s">
        <v>4392</v>
      </c>
      <c r="C807" t="s">
        <v>16035</v>
      </c>
      <c r="D807" t="s">
        <v>16036</v>
      </c>
      <c r="E807">
        <v>1064.3430717328399</v>
      </c>
      <c r="F807">
        <v>3145.9824394709799</v>
      </c>
      <c r="G807">
        <v>1.56354736536401</v>
      </c>
      <c r="H807">
        <v>2081.6393677381502</v>
      </c>
      <c r="I807">
        <v>0.99</v>
      </c>
      <c r="J807">
        <v>2081.6399549388102</v>
      </c>
      <c r="K807">
        <f t="shared" si="24"/>
        <v>-1.5635473653640048</v>
      </c>
      <c r="L807">
        <f t="shared" si="25"/>
        <v>0.3383181858802165</v>
      </c>
    </row>
    <row r="808" spans="1:12" x14ac:dyDescent="0.25">
      <c r="A808" t="s">
        <v>32498</v>
      </c>
      <c r="B808" t="s">
        <v>3322</v>
      </c>
      <c r="C808" t="s">
        <v>23119</v>
      </c>
      <c r="D808" t="s">
        <v>23120</v>
      </c>
      <c r="E808">
        <v>1032.28781842388</v>
      </c>
      <c r="F808">
        <v>3083.4592790161601</v>
      </c>
      <c r="G808">
        <v>1.57870452042982</v>
      </c>
      <c r="H808">
        <v>2051.1714605922698</v>
      </c>
      <c r="I808">
        <v>0.99206349206349198</v>
      </c>
      <c r="J808">
        <v>2051.1720681249999</v>
      </c>
      <c r="K808">
        <f t="shared" si="24"/>
        <v>-1.5787045204298265</v>
      </c>
      <c r="L808">
        <f t="shared" si="25"/>
        <v>0.33478237427972529</v>
      </c>
    </row>
    <row r="809" spans="1:12" x14ac:dyDescent="0.25">
      <c r="A809" t="s">
        <v>32498</v>
      </c>
      <c r="B809" t="s">
        <v>2217</v>
      </c>
      <c r="C809" t="s">
        <v>9119</v>
      </c>
      <c r="D809" t="s">
        <v>9120</v>
      </c>
      <c r="E809">
        <v>680.223341403527</v>
      </c>
      <c r="F809">
        <v>2032.76519234844</v>
      </c>
      <c r="G809">
        <v>1.5793631599014699</v>
      </c>
      <c r="H809">
        <v>1352.54185094491</v>
      </c>
      <c r="I809">
        <v>0.990805408583186</v>
      </c>
      <c r="J809">
        <v>1352.5427730557999</v>
      </c>
      <c r="K809">
        <f t="shared" si="24"/>
        <v>-1.5793631599014739</v>
      </c>
      <c r="L809">
        <f t="shared" si="25"/>
        <v>0.3346295695951334</v>
      </c>
    </row>
    <row r="810" spans="1:12" x14ac:dyDescent="0.25">
      <c r="A810" t="s">
        <v>32498</v>
      </c>
      <c r="B810" t="s">
        <v>3605</v>
      </c>
      <c r="C810" t="s">
        <v>11369</v>
      </c>
      <c r="D810" t="s">
        <v>11370</v>
      </c>
      <c r="E810">
        <v>672.07370073176003</v>
      </c>
      <c r="F810">
        <v>2009.8908653527701</v>
      </c>
      <c r="G810">
        <v>1.5804258117768</v>
      </c>
      <c r="H810">
        <v>1337.8171646210101</v>
      </c>
      <c r="I810">
        <v>0.99076425631981202</v>
      </c>
      <c r="J810">
        <v>1337.8180981360399</v>
      </c>
      <c r="K810">
        <f t="shared" si="24"/>
        <v>-1.5804258117767995</v>
      </c>
      <c r="L810">
        <f t="shared" si="25"/>
        <v>0.33438318085683705</v>
      </c>
    </row>
    <row r="811" spans="1:12" x14ac:dyDescent="0.25">
      <c r="A811" t="s">
        <v>32498</v>
      </c>
      <c r="B811" t="s">
        <v>3229</v>
      </c>
      <c r="C811" t="e">
        <v>#N/A</v>
      </c>
      <c r="D811" t="s">
        <v>20001</v>
      </c>
      <c r="E811">
        <v>652.51456311951802</v>
      </c>
      <c r="F811">
        <v>1953.4675254301201</v>
      </c>
      <c r="G811">
        <v>1.58195526638113</v>
      </c>
      <c r="H811">
        <v>1300.9529623106</v>
      </c>
      <c r="I811">
        <v>0.990605526161082</v>
      </c>
      <c r="J811">
        <v>1300.9539241369</v>
      </c>
      <c r="K811">
        <f t="shared" si="24"/>
        <v>-1.58195526638113</v>
      </c>
      <c r="L811">
        <f t="shared" si="25"/>
        <v>0.33402887666425141</v>
      </c>
    </row>
    <row r="812" spans="1:12" x14ac:dyDescent="0.25">
      <c r="A812" t="s">
        <v>32498</v>
      </c>
      <c r="B812" t="s">
        <v>5014</v>
      </c>
      <c r="C812" t="s">
        <v>6099</v>
      </c>
      <c r="D812" t="s">
        <v>14410</v>
      </c>
      <c r="E812">
        <v>903.52349580995701</v>
      </c>
      <c r="F812">
        <v>2725.0948227506801</v>
      </c>
      <c r="G812">
        <v>1.5926724074993399</v>
      </c>
      <c r="H812">
        <v>1821.5713269407199</v>
      </c>
      <c r="I812">
        <v>0.99176954732510303</v>
      </c>
      <c r="J812">
        <v>1821.57202320907</v>
      </c>
      <c r="K812">
        <f t="shared" si="24"/>
        <v>-1.5926724074993375</v>
      </c>
      <c r="L812">
        <f t="shared" si="25"/>
        <v>0.33155671805135595</v>
      </c>
    </row>
    <row r="813" spans="1:12" x14ac:dyDescent="0.25">
      <c r="A813" t="s">
        <v>32498</v>
      </c>
      <c r="B813" t="s">
        <v>2104</v>
      </c>
      <c r="C813" t="s">
        <v>25737</v>
      </c>
      <c r="D813" t="s">
        <v>25738</v>
      </c>
      <c r="E813">
        <v>18326.911942670798</v>
      </c>
      <c r="F813">
        <v>55326.897181990702</v>
      </c>
      <c r="G813">
        <v>1.5940173030859199</v>
      </c>
      <c r="H813">
        <v>36999.985239319903</v>
      </c>
      <c r="I813">
        <v>0.99292181069958896</v>
      </c>
      <c r="J813">
        <v>36999.985273656297</v>
      </c>
      <c r="K813">
        <f t="shared" si="24"/>
        <v>-1.5940173030859166</v>
      </c>
      <c r="L813">
        <f t="shared" si="25"/>
        <v>0.33124778138898303</v>
      </c>
    </row>
    <row r="814" spans="1:12" x14ac:dyDescent="0.25">
      <c r="A814" t="s">
        <v>32498</v>
      </c>
      <c r="B814" t="s">
        <v>4822</v>
      </c>
      <c r="C814" t="s">
        <v>23119</v>
      </c>
      <c r="D814" t="s">
        <v>23120</v>
      </c>
      <c r="E814">
        <v>2608.9716337218401</v>
      </c>
      <c r="F814">
        <v>7912.99218536837</v>
      </c>
      <c r="G814">
        <v>1.6007420740534499</v>
      </c>
      <c r="H814">
        <v>5304.0205516465303</v>
      </c>
      <c r="I814">
        <v>0.99288065843621398</v>
      </c>
      <c r="J814">
        <v>5304.0207931967998</v>
      </c>
      <c r="K814">
        <f t="shared" si="24"/>
        <v>-1.6007420740534459</v>
      </c>
      <c r="L814">
        <f t="shared" si="25"/>
        <v>0.32970734364504944</v>
      </c>
    </row>
    <row r="815" spans="1:12" x14ac:dyDescent="0.25">
      <c r="A815" t="s">
        <v>32498</v>
      </c>
      <c r="B815" t="s">
        <v>4923</v>
      </c>
      <c r="C815" t="s">
        <v>12240</v>
      </c>
      <c r="D815" t="s">
        <v>12089</v>
      </c>
      <c r="E815">
        <v>700.32578839388702</v>
      </c>
      <c r="F815">
        <v>2125.7874554641598</v>
      </c>
      <c r="G815">
        <v>1.60189923925189</v>
      </c>
      <c r="H815">
        <v>1425.4616670702701</v>
      </c>
      <c r="I815">
        <v>0.99102292768959399</v>
      </c>
      <c r="J815">
        <v>1425.4625671577401</v>
      </c>
      <c r="K815">
        <f t="shared" si="24"/>
        <v>-1.6018992392518909</v>
      </c>
      <c r="L815">
        <f t="shared" si="25"/>
        <v>0.3294429960971676</v>
      </c>
    </row>
    <row r="816" spans="1:12" x14ac:dyDescent="0.25">
      <c r="A816" t="s">
        <v>32498</v>
      </c>
      <c r="B816" t="s">
        <v>3628</v>
      </c>
      <c r="C816" t="s">
        <v>13351</v>
      </c>
      <c r="D816" t="s">
        <v>13352</v>
      </c>
      <c r="E816">
        <v>638.38851928845395</v>
      </c>
      <c r="F816">
        <v>1938.2179740996701</v>
      </c>
      <c r="G816">
        <v>1.60222421529771</v>
      </c>
      <c r="H816">
        <v>1299.8294548112201</v>
      </c>
      <c r="I816">
        <v>0.990605526161082</v>
      </c>
      <c r="J816">
        <v>1299.8304422951701</v>
      </c>
      <c r="K816">
        <f t="shared" si="24"/>
        <v>-1.6022242152977122</v>
      </c>
      <c r="L816">
        <f t="shared" si="25"/>
        <v>0.32936879536729841</v>
      </c>
    </row>
    <row r="817" spans="1:12" x14ac:dyDescent="0.25">
      <c r="A817" t="s">
        <v>32498</v>
      </c>
      <c r="B817" t="s">
        <v>4031</v>
      </c>
      <c r="C817" t="s">
        <v>7053</v>
      </c>
      <c r="D817" t="s">
        <v>7054</v>
      </c>
      <c r="E817">
        <v>668.81384446305299</v>
      </c>
      <c r="F817">
        <v>2031.2402372153899</v>
      </c>
      <c r="G817">
        <v>1.60268426233192</v>
      </c>
      <c r="H817">
        <v>1362.42639275234</v>
      </c>
      <c r="I817">
        <v>0.99083480305702498</v>
      </c>
      <c r="J817">
        <v>1362.42733540728</v>
      </c>
      <c r="K817">
        <f t="shared" si="24"/>
        <v>-1.6026842623319193</v>
      </c>
      <c r="L817">
        <f t="shared" si="25"/>
        <v>0.32926378288957303</v>
      </c>
    </row>
    <row r="818" spans="1:12" x14ac:dyDescent="0.25">
      <c r="A818" t="s">
        <v>32498</v>
      </c>
      <c r="B818" t="s">
        <v>4820</v>
      </c>
      <c r="C818" t="s">
        <v>23917</v>
      </c>
      <c r="D818" t="s">
        <v>13114</v>
      </c>
      <c r="E818">
        <v>44732.291028575601</v>
      </c>
      <c r="F818">
        <v>135888.75190560301</v>
      </c>
      <c r="G818">
        <v>1.6030374879482701</v>
      </c>
      <c r="H818">
        <v>91156.460877027697</v>
      </c>
      <c r="I818">
        <v>0.99292181069958896</v>
      </c>
      <c r="J818">
        <v>91156.460891122799</v>
      </c>
      <c r="K818">
        <f t="shared" si="24"/>
        <v>-1.6030374879482627</v>
      </c>
      <c r="L818">
        <f t="shared" si="25"/>
        <v>0.32918317668889546</v>
      </c>
    </row>
    <row r="819" spans="1:12" x14ac:dyDescent="0.25">
      <c r="A819" t="s">
        <v>32498</v>
      </c>
      <c r="B819" t="s">
        <v>2205</v>
      </c>
      <c r="C819" t="s">
        <v>6779</v>
      </c>
      <c r="D819" t="s">
        <v>6667</v>
      </c>
      <c r="E819">
        <v>808.44435463933598</v>
      </c>
      <c r="F819">
        <v>2456.7027193348299</v>
      </c>
      <c r="G819">
        <v>1.6035029093436499</v>
      </c>
      <c r="H819">
        <v>1648.2583646954999</v>
      </c>
      <c r="I819">
        <v>0.99151675485008794</v>
      </c>
      <c r="J819">
        <v>1648.2591446766601</v>
      </c>
      <c r="K819">
        <f t="shared" si="24"/>
        <v>-1.6035029093436524</v>
      </c>
      <c r="L819">
        <f t="shared" si="25"/>
        <v>0.32907699750429231</v>
      </c>
    </row>
    <row r="820" spans="1:12" x14ac:dyDescent="0.25">
      <c r="A820" t="s">
        <v>32498</v>
      </c>
      <c r="B820" t="s">
        <v>4804</v>
      </c>
      <c r="C820" t="s">
        <v>23293</v>
      </c>
      <c r="D820" t="s">
        <v>23294</v>
      </c>
      <c r="E820">
        <v>1979.81937386138</v>
      </c>
      <c r="F820">
        <v>6035.7724165904801</v>
      </c>
      <c r="G820">
        <v>1.6081695949905801</v>
      </c>
      <c r="H820">
        <v>4055.9530427290902</v>
      </c>
      <c r="I820">
        <v>0.99281011169900102</v>
      </c>
      <c r="J820">
        <v>4055.9533615455698</v>
      </c>
      <c r="K820">
        <f t="shared" si="24"/>
        <v>-1.6081695949905805</v>
      </c>
      <c r="L820">
        <f t="shared" si="25"/>
        <v>0.32801425189913824</v>
      </c>
    </row>
    <row r="821" spans="1:12" x14ac:dyDescent="0.25">
      <c r="A821" t="s">
        <v>32498</v>
      </c>
      <c r="B821" t="s">
        <v>3284</v>
      </c>
      <c r="C821" t="s">
        <v>21528</v>
      </c>
      <c r="D821" t="s">
        <v>21529</v>
      </c>
      <c r="E821">
        <v>616.65614416374103</v>
      </c>
      <c r="F821">
        <v>1886.36949957616</v>
      </c>
      <c r="G821">
        <v>1.61307414454321</v>
      </c>
      <c r="H821">
        <v>1269.71335541241</v>
      </c>
      <c r="I821">
        <v>0.99044679600235197</v>
      </c>
      <c r="J821">
        <v>1269.71438005594</v>
      </c>
      <c r="K821">
        <f t="shared" si="24"/>
        <v>-1.6130741445432113</v>
      </c>
      <c r="L821">
        <f t="shared" si="25"/>
        <v>0.32690103625100742</v>
      </c>
    </row>
    <row r="822" spans="1:12" x14ac:dyDescent="0.25">
      <c r="A822" t="s">
        <v>32498</v>
      </c>
      <c r="B822" t="s">
        <v>2046</v>
      </c>
      <c r="C822" t="s">
        <v>22150</v>
      </c>
      <c r="D822" t="s">
        <v>22151</v>
      </c>
      <c r="E822">
        <v>814.96406717674995</v>
      </c>
      <c r="F822">
        <v>2499.40146306008</v>
      </c>
      <c r="G822">
        <v>1.61677429546133</v>
      </c>
      <c r="H822">
        <v>1684.4373958833301</v>
      </c>
      <c r="I822">
        <v>0.99155790711346303</v>
      </c>
      <c r="J822">
        <v>1684.4381717977501</v>
      </c>
      <c r="K822">
        <f t="shared" si="24"/>
        <v>-1.6167742954613313</v>
      </c>
      <c r="L822">
        <f t="shared" si="25"/>
        <v>0.32606369133631258</v>
      </c>
    </row>
    <row r="823" spans="1:12" x14ac:dyDescent="0.25">
      <c r="A823" t="s">
        <v>32498</v>
      </c>
      <c r="B823" t="s">
        <v>5001</v>
      </c>
      <c r="C823" t="s">
        <v>12277</v>
      </c>
      <c r="D823" t="s">
        <v>12278</v>
      </c>
      <c r="E823">
        <v>18332.345036451901</v>
      </c>
      <c r="F823">
        <v>56362.341717328003</v>
      </c>
      <c r="G823">
        <v>1.6203402090298999</v>
      </c>
      <c r="H823">
        <v>38029.996680876</v>
      </c>
      <c r="I823">
        <v>0.99292768959435596</v>
      </c>
      <c r="J823">
        <v>38029.996715394896</v>
      </c>
      <c r="K823">
        <f t="shared" si="24"/>
        <v>-1.6203402090299008</v>
      </c>
      <c r="L823">
        <f t="shared" si="25"/>
        <v>0.3252587539459138</v>
      </c>
    </row>
    <row r="824" spans="1:12" x14ac:dyDescent="0.25">
      <c r="A824" t="s">
        <v>32498</v>
      </c>
      <c r="B824" t="s">
        <v>4202</v>
      </c>
      <c r="C824" t="s">
        <v>7108</v>
      </c>
      <c r="D824" t="s">
        <v>7109</v>
      </c>
      <c r="E824">
        <v>756.28665434002403</v>
      </c>
      <c r="F824">
        <v>2325.5565778929999</v>
      </c>
      <c r="G824">
        <v>1.6205709732339999</v>
      </c>
      <c r="H824">
        <v>1569.2699235529701</v>
      </c>
      <c r="I824">
        <v>0.991416813639036</v>
      </c>
      <c r="J824">
        <v>1569.2707603273</v>
      </c>
      <c r="K824">
        <f t="shared" si="24"/>
        <v>-1.6205709732340001</v>
      </c>
      <c r="L824">
        <f t="shared" si="25"/>
        <v>0.32520673181180337</v>
      </c>
    </row>
    <row r="825" spans="1:12" x14ac:dyDescent="0.25">
      <c r="A825" t="s">
        <v>32498</v>
      </c>
      <c r="B825" t="s">
        <v>2774</v>
      </c>
      <c r="C825" t="s">
        <v>22670</v>
      </c>
      <c r="D825" t="s">
        <v>22671</v>
      </c>
      <c r="E825">
        <v>783.99543262403301</v>
      </c>
      <c r="F825">
        <v>2412.47902047654</v>
      </c>
      <c r="G825">
        <v>1.62159924172671</v>
      </c>
      <c r="H825">
        <v>1628.4835878525</v>
      </c>
      <c r="I825">
        <v>0.99150499706055295</v>
      </c>
      <c r="J825">
        <v>1628.4843952243</v>
      </c>
      <c r="K825">
        <f t="shared" si="24"/>
        <v>-1.6215992417267113</v>
      </c>
      <c r="L825">
        <f t="shared" si="25"/>
        <v>0.32497502609128159</v>
      </c>
    </row>
    <row r="826" spans="1:12" x14ac:dyDescent="0.25">
      <c r="A826" t="s">
        <v>32498</v>
      </c>
      <c r="B826" t="s">
        <v>4715</v>
      </c>
      <c r="C826" t="s">
        <v>6099</v>
      </c>
      <c r="D826" t="s">
        <v>19680</v>
      </c>
      <c r="E826">
        <v>3709.7164337885702</v>
      </c>
      <c r="F826">
        <v>11415.8141259718</v>
      </c>
      <c r="G826">
        <v>1.62165293161734</v>
      </c>
      <c r="H826">
        <v>7706.0976921832198</v>
      </c>
      <c r="I826">
        <v>0.99291593180482096</v>
      </c>
      <c r="J826">
        <v>7706.09786281162</v>
      </c>
      <c r="K826">
        <f t="shared" si="24"/>
        <v>-1.6216529316173398</v>
      </c>
      <c r="L826">
        <f t="shared" si="25"/>
        <v>0.32496293237191887</v>
      </c>
    </row>
    <row r="827" spans="1:12" x14ac:dyDescent="0.25">
      <c r="A827" t="s">
        <v>32498</v>
      </c>
      <c r="B827" t="s">
        <v>4255</v>
      </c>
      <c r="C827" t="s">
        <v>11276</v>
      </c>
      <c r="D827" t="s">
        <v>13084</v>
      </c>
      <c r="E827">
        <v>4826.76051519883</v>
      </c>
      <c r="F827">
        <v>14872.887412583899</v>
      </c>
      <c r="G827">
        <v>1.6235576056096499</v>
      </c>
      <c r="H827">
        <v>10046.126897385</v>
      </c>
      <c r="I827">
        <v>0.99292768959435596</v>
      </c>
      <c r="J827">
        <v>10046.127028576901</v>
      </c>
      <c r="K827">
        <f t="shared" si="24"/>
        <v>-1.6235576056096508</v>
      </c>
      <c r="L827">
        <f t="shared" si="25"/>
        <v>0.32453419307907383</v>
      </c>
    </row>
    <row r="828" spans="1:12" x14ac:dyDescent="0.25">
      <c r="A828" t="s">
        <v>32498</v>
      </c>
      <c r="B828" t="s">
        <v>4855</v>
      </c>
      <c r="C828" t="s">
        <v>25216</v>
      </c>
      <c r="D828" t="s">
        <v>25217</v>
      </c>
      <c r="E828">
        <v>831.80665789840305</v>
      </c>
      <c r="F828">
        <v>2563.4495786479501</v>
      </c>
      <c r="G828">
        <v>1.6237663834814999</v>
      </c>
      <c r="H828">
        <v>1731.6429207495501</v>
      </c>
      <c r="I828">
        <v>0.991622574955908</v>
      </c>
      <c r="J828">
        <v>1731.64368205451</v>
      </c>
      <c r="K828">
        <f t="shared" si="24"/>
        <v>-1.6237663834814935</v>
      </c>
      <c r="L828">
        <f t="shared" si="25"/>
        <v>0.32448723190300705</v>
      </c>
    </row>
    <row r="829" spans="1:12" x14ac:dyDescent="0.25">
      <c r="A829" t="s">
        <v>32498</v>
      </c>
      <c r="B829" t="s">
        <v>4699</v>
      </c>
      <c r="C829" t="s">
        <v>10550</v>
      </c>
      <c r="D829" t="s">
        <v>10550</v>
      </c>
      <c r="E829">
        <v>2375.3486011311702</v>
      </c>
      <c r="F829">
        <v>7341.1340104766496</v>
      </c>
      <c r="G829">
        <v>1.62786368254771</v>
      </c>
      <c r="H829">
        <v>4965.7854093454798</v>
      </c>
      <c r="I829">
        <v>0.99285714285714299</v>
      </c>
      <c r="J829">
        <v>4965.7856761653202</v>
      </c>
      <c r="K829">
        <f t="shared" si="24"/>
        <v>-1.6278636825477069</v>
      </c>
      <c r="L829">
        <f t="shared" si="25"/>
        <v>0.32356698539234841</v>
      </c>
    </row>
    <row r="830" spans="1:12" x14ac:dyDescent="0.25">
      <c r="A830" t="s">
        <v>32498</v>
      </c>
      <c r="B830" t="s">
        <v>5648</v>
      </c>
      <c r="C830" t="s">
        <v>23994</v>
      </c>
      <c r="D830" t="s">
        <v>23995</v>
      </c>
      <c r="E830">
        <v>603.61671908891299</v>
      </c>
      <c r="F830">
        <v>1869.5949931126599</v>
      </c>
      <c r="G830">
        <v>1.6310211040468101</v>
      </c>
      <c r="H830">
        <v>1265.9782740237499</v>
      </c>
      <c r="I830">
        <v>0.99044091710758397</v>
      </c>
      <c r="J830">
        <v>1265.97932468504</v>
      </c>
      <c r="K830">
        <f t="shared" si="24"/>
        <v>-1.631021104046801</v>
      </c>
      <c r="L830">
        <f t="shared" si="25"/>
        <v>0.32285961468262214</v>
      </c>
    </row>
    <row r="831" spans="1:12" x14ac:dyDescent="0.25">
      <c r="A831" t="s">
        <v>32498</v>
      </c>
      <c r="B831" t="s">
        <v>3919</v>
      </c>
      <c r="C831" t="s">
        <v>11547</v>
      </c>
      <c r="D831" t="s">
        <v>11548</v>
      </c>
      <c r="E831">
        <v>4993.0131849028903</v>
      </c>
      <c r="F831">
        <v>15517.943433861699</v>
      </c>
      <c r="G831">
        <v>1.6359547508530701</v>
      </c>
      <c r="H831">
        <v>10524.930248958801</v>
      </c>
      <c r="I831">
        <v>0.99293356848912395</v>
      </c>
      <c r="J831">
        <v>10524.9303761021</v>
      </c>
      <c r="K831">
        <f t="shared" si="24"/>
        <v>-1.635954750853071</v>
      </c>
      <c r="L831">
        <f t="shared" si="25"/>
        <v>0.32175740336877617</v>
      </c>
    </row>
    <row r="832" spans="1:12" x14ac:dyDescent="0.25">
      <c r="A832" t="s">
        <v>32498</v>
      </c>
      <c r="B832" t="s">
        <v>4367</v>
      </c>
      <c r="C832" t="s">
        <v>13852</v>
      </c>
      <c r="D832" t="s">
        <v>13853</v>
      </c>
      <c r="E832">
        <v>1316.4386231795099</v>
      </c>
      <c r="F832">
        <v>4102.1293078899398</v>
      </c>
      <c r="G832">
        <v>1.6397327097377601</v>
      </c>
      <c r="H832">
        <v>2785.6906847104301</v>
      </c>
      <c r="I832">
        <v>0.99255731922398605</v>
      </c>
      <c r="J832">
        <v>2785.6911673058498</v>
      </c>
      <c r="K832">
        <f t="shared" si="24"/>
        <v>-1.6397327097377554</v>
      </c>
      <c r="L832">
        <f t="shared" si="25"/>
        <v>0.32091592545547082</v>
      </c>
    </row>
    <row r="833" spans="1:12" x14ac:dyDescent="0.25">
      <c r="A833" t="s">
        <v>32498</v>
      </c>
      <c r="B833" t="s">
        <v>4770</v>
      </c>
      <c r="C833" t="s">
        <v>21977</v>
      </c>
      <c r="D833" t="s">
        <v>21978</v>
      </c>
      <c r="E833">
        <v>1867.35433259099</v>
      </c>
      <c r="F833">
        <v>5820.7537428311898</v>
      </c>
      <c r="G833">
        <v>1.6402102765883799</v>
      </c>
      <c r="H833">
        <v>3953.3994102401998</v>
      </c>
      <c r="I833">
        <v>0.99282186948853601</v>
      </c>
      <c r="J833">
        <v>3953.39975049037</v>
      </c>
      <c r="K833">
        <f t="shared" si="24"/>
        <v>-1.6402102765883786</v>
      </c>
      <c r="L833">
        <f t="shared" si="25"/>
        <v>0.32080971212548098</v>
      </c>
    </row>
    <row r="834" spans="1:12" x14ac:dyDescent="0.25">
      <c r="A834" t="s">
        <v>32498</v>
      </c>
      <c r="B834" t="s">
        <v>4807</v>
      </c>
      <c r="C834" t="s">
        <v>23383</v>
      </c>
      <c r="D834" t="s">
        <v>23384</v>
      </c>
      <c r="E834">
        <v>19006.048665318001</v>
      </c>
      <c r="F834">
        <v>59279.580886842297</v>
      </c>
      <c r="G834">
        <v>1.64107661907262</v>
      </c>
      <c r="H834">
        <v>40273.532221524198</v>
      </c>
      <c r="I834">
        <v>0.99293356848912395</v>
      </c>
      <c r="J834">
        <v>40273.532254959697</v>
      </c>
      <c r="K834">
        <f t="shared" ref="K834:K897" si="26">LOG(E834/F834,2)</f>
        <v>-1.6410766190726258</v>
      </c>
      <c r="L834">
        <f t="shared" ref="L834:L897" si="27">E834/F834</f>
        <v>0.32061712280993176</v>
      </c>
    </row>
    <row r="835" spans="1:12" x14ac:dyDescent="0.25">
      <c r="A835" t="s">
        <v>32498</v>
      </c>
      <c r="B835" t="s">
        <v>2243</v>
      </c>
      <c r="C835" t="s">
        <v>11931</v>
      </c>
      <c r="D835" t="s">
        <v>11932</v>
      </c>
      <c r="E835">
        <v>1038.26422158318</v>
      </c>
      <c r="F835">
        <v>3240.52965771975</v>
      </c>
      <c r="G835">
        <v>1.6420560046800901</v>
      </c>
      <c r="H835">
        <v>2202.2654361365699</v>
      </c>
      <c r="I835">
        <v>0.99221634332745401</v>
      </c>
      <c r="J835">
        <v>2202.26604831245</v>
      </c>
      <c r="K835">
        <f t="shared" si="26"/>
        <v>-1.6420560046800852</v>
      </c>
      <c r="L835">
        <f t="shared" si="27"/>
        <v>0.32039954305302393</v>
      </c>
    </row>
    <row r="836" spans="1:12" x14ac:dyDescent="0.25">
      <c r="A836" t="s">
        <v>32498</v>
      </c>
      <c r="B836" t="s">
        <v>1966</v>
      </c>
      <c r="C836" t="s">
        <v>18328</v>
      </c>
      <c r="D836" t="s">
        <v>18329</v>
      </c>
      <c r="E836">
        <v>5085.9190885610396</v>
      </c>
      <c r="F836">
        <v>15882.4077106594</v>
      </c>
      <c r="G836">
        <v>1.6428492203498599</v>
      </c>
      <c r="H836">
        <v>10796.488622098301</v>
      </c>
      <c r="I836">
        <v>0.99293356848912395</v>
      </c>
      <c r="J836">
        <v>10796.4887470905</v>
      </c>
      <c r="K836">
        <f t="shared" si="26"/>
        <v>-1.6428492203498659</v>
      </c>
      <c r="L836">
        <f t="shared" si="27"/>
        <v>0.32022343093154887</v>
      </c>
    </row>
    <row r="837" spans="1:12" x14ac:dyDescent="0.25">
      <c r="A837" t="s">
        <v>32498</v>
      </c>
      <c r="B837" t="s">
        <v>4886</v>
      </c>
      <c r="C837" t="s">
        <v>7843</v>
      </c>
      <c r="D837" t="s">
        <v>7844</v>
      </c>
      <c r="E837">
        <v>31100.115422220999</v>
      </c>
      <c r="F837">
        <v>97208.264955927298</v>
      </c>
      <c r="G837">
        <v>1.64415904691109</v>
      </c>
      <c r="H837">
        <v>66108.149533706193</v>
      </c>
      <c r="I837">
        <v>0.99293356848912395</v>
      </c>
      <c r="J837">
        <v>66108.149554151998</v>
      </c>
      <c r="K837">
        <f t="shared" si="26"/>
        <v>-1.6441590469110945</v>
      </c>
      <c r="L837">
        <f t="shared" si="27"/>
        <v>0.31993283118797877</v>
      </c>
    </row>
    <row r="838" spans="1:12" x14ac:dyDescent="0.25">
      <c r="A838" t="s">
        <v>32498</v>
      </c>
      <c r="B838" t="s">
        <v>4840</v>
      </c>
      <c r="C838" t="s">
        <v>24793</v>
      </c>
      <c r="D838" t="s">
        <v>24794</v>
      </c>
      <c r="E838">
        <v>645.45154120398604</v>
      </c>
      <c r="F838">
        <v>2017.51564101799</v>
      </c>
      <c r="G838">
        <v>1.6441991672230301</v>
      </c>
      <c r="H838">
        <v>1372.064099814</v>
      </c>
      <c r="I838">
        <v>0.99087595532039996</v>
      </c>
      <c r="J838">
        <v>1372.06508496839</v>
      </c>
      <c r="K838">
        <f t="shared" si="26"/>
        <v>-1.6441991672230265</v>
      </c>
      <c r="L838">
        <f t="shared" si="27"/>
        <v>0.31992393420965337</v>
      </c>
    </row>
    <row r="839" spans="1:12" x14ac:dyDescent="0.25">
      <c r="A839" t="s">
        <v>32498</v>
      </c>
      <c r="B839" t="s">
        <v>4261</v>
      </c>
      <c r="C839" t="s">
        <v>13517</v>
      </c>
      <c r="D839" t="s">
        <v>9249</v>
      </c>
      <c r="E839">
        <v>2322.64759145374</v>
      </c>
      <c r="F839">
        <v>7261.8363435583296</v>
      </c>
      <c r="G839">
        <v>1.6445641423548301</v>
      </c>
      <c r="H839">
        <v>4939.1887521045901</v>
      </c>
      <c r="I839">
        <v>0.99286302175191099</v>
      </c>
      <c r="J839">
        <v>4939.18902589359</v>
      </c>
      <c r="K839">
        <f t="shared" si="26"/>
        <v>-1.6445641423548258</v>
      </c>
      <c r="L839">
        <f t="shared" si="27"/>
        <v>0.31984300961478751</v>
      </c>
    </row>
    <row r="840" spans="1:12" x14ac:dyDescent="0.25">
      <c r="A840" t="s">
        <v>32498</v>
      </c>
      <c r="B840" t="s">
        <v>5397</v>
      </c>
      <c r="C840" t="e">
        <v>#N/A</v>
      </c>
      <c r="D840" t="s">
        <v>12730</v>
      </c>
      <c r="E840">
        <v>713.36521346871496</v>
      </c>
      <c r="F840">
        <v>2231.0093596442298</v>
      </c>
      <c r="G840">
        <v>1.64498379499072</v>
      </c>
      <c r="H840">
        <v>1517.6441461755201</v>
      </c>
      <c r="I840">
        <v>0.99129923574367995</v>
      </c>
      <c r="J840">
        <v>1517.64503767927</v>
      </c>
      <c r="K840">
        <f t="shared" si="26"/>
        <v>-1.6449837949907142</v>
      </c>
      <c r="L840">
        <f t="shared" si="27"/>
        <v>0.31974998687700373</v>
      </c>
    </row>
    <row r="841" spans="1:12" x14ac:dyDescent="0.25">
      <c r="A841" t="s">
        <v>32498</v>
      </c>
      <c r="B841" t="s">
        <v>5626</v>
      </c>
      <c r="C841" t="s">
        <v>23604</v>
      </c>
      <c r="D841" t="s">
        <v>15229</v>
      </c>
      <c r="E841">
        <v>1055.1068123048301</v>
      </c>
      <c r="F841">
        <v>3301.5278630415301</v>
      </c>
      <c r="G841">
        <v>1.64574476594001</v>
      </c>
      <c r="H841">
        <v>2246.4210507367002</v>
      </c>
      <c r="I841">
        <v>0.99227513227513198</v>
      </c>
      <c r="J841">
        <v>2246.4216535790501</v>
      </c>
      <c r="K841">
        <f t="shared" si="26"/>
        <v>-1.6457447659400124</v>
      </c>
      <c r="L841">
        <f t="shared" si="27"/>
        <v>0.31958137446485574</v>
      </c>
    </row>
    <row r="842" spans="1:12" x14ac:dyDescent="0.25">
      <c r="A842" t="s">
        <v>32498</v>
      </c>
      <c r="B842" t="s">
        <v>4677</v>
      </c>
      <c r="C842" t="s">
        <v>18032</v>
      </c>
      <c r="D842" t="s">
        <v>18033</v>
      </c>
      <c r="E842">
        <v>24124.566316566099</v>
      </c>
      <c r="F842">
        <v>75666.748746539393</v>
      </c>
      <c r="G842">
        <v>1.64915644913569</v>
      </c>
      <c r="H842">
        <v>51542.182429973298</v>
      </c>
      <c r="I842">
        <v>0.99295708406819505</v>
      </c>
      <c r="J842">
        <v>51542.182456356699</v>
      </c>
      <c r="K842">
        <f t="shared" si="26"/>
        <v>-1.6491564491356934</v>
      </c>
      <c r="L842">
        <f t="shared" si="27"/>
        <v>0.31882652177082516</v>
      </c>
    </row>
    <row r="843" spans="1:12" x14ac:dyDescent="0.25">
      <c r="A843" t="s">
        <v>32498</v>
      </c>
      <c r="B843" t="s">
        <v>4103</v>
      </c>
      <c r="C843" t="s">
        <v>12620</v>
      </c>
      <c r="D843" t="s">
        <v>12621</v>
      </c>
      <c r="E843">
        <v>5656.3939355847597</v>
      </c>
      <c r="F843">
        <v>17784.026761566001</v>
      </c>
      <c r="G843">
        <v>1.6526275202176399</v>
      </c>
      <c r="H843">
        <v>12127.6328259812</v>
      </c>
      <c r="I843">
        <v>0.99295708406819505</v>
      </c>
      <c r="J843">
        <v>12127.632938582699</v>
      </c>
      <c r="K843">
        <f t="shared" si="26"/>
        <v>-1.6526275202176461</v>
      </c>
      <c r="L843">
        <f t="shared" si="27"/>
        <v>0.31806035896263329</v>
      </c>
    </row>
    <row r="844" spans="1:12" x14ac:dyDescent="0.25">
      <c r="A844" t="s">
        <v>32498</v>
      </c>
      <c r="B844" t="s">
        <v>3408</v>
      </c>
      <c r="C844" t="s">
        <v>17851</v>
      </c>
      <c r="D844" t="s">
        <v>6816</v>
      </c>
      <c r="E844">
        <v>723.68809165295397</v>
      </c>
      <c r="F844">
        <v>2284.3827893007901</v>
      </c>
      <c r="G844">
        <v>1.6583644831326001</v>
      </c>
      <c r="H844">
        <v>1560.69469764784</v>
      </c>
      <c r="I844">
        <v>0.99144620811287498</v>
      </c>
      <c r="J844">
        <v>1560.6955787208601</v>
      </c>
      <c r="K844">
        <f t="shared" si="26"/>
        <v>-1.658364483132603</v>
      </c>
      <c r="L844">
        <f t="shared" si="27"/>
        <v>0.31679808438517537</v>
      </c>
    </row>
    <row r="845" spans="1:12" x14ac:dyDescent="0.25">
      <c r="A845" t="s">
        <v>32498</v>
      </c>
      <c r="B845" t="s">
        <v>3716</v>
      </c>
      <c r="C845" t="s">
        <v>8056</v>
      </c>
      <c r="D845" t="s">
        <v>8057</v>
      </c>
      <c r="E845">
        <v>1232.2256695712499</v>
      </c>
      <c r="F845">
        <v>3908.46000599328</v>
      </c>
      <c r="G845">
        <v>1.6653337800944601</v>
      </c>
      <c r="H845">
        <v>2676.2343364220301</v>
      </c>
      <c r="I845">
        <v>0.99255731922398605</v>
      </c>
      <c r="J845">
        <v>2676.23485456357</v>
      </c>
      <c r="K845">
        <f t="shared" si="26"/>
        <v>-1.6653337800944603</v>
      </c>
      <c r="L845">
        <f t="shared" si="27"/>
        <v>0.31527140297757689</v>
      </c>
    </row>
    <row r="846" spans="1:12" x14ac:dyDescent="0.25">
      <c r="A846" t="s">
        <v>32498</v>
      </c>
      <c r="B846" t="s">
        <v>3486</v>
      </c>
      <c r="C846" t="s">
        <v>6099</v>
      </c>
      <c r="D846" t="s">
        <v>6204</v>
      </c>
      <c r="E846">
        <v>815.50737655486796</v>
      </c>
      <c r="F846">
        <v>2600.04850184102</v>
      </c>
      <c r="G846">
        <v>1.67276870403596</v>
      </c>
      <c r="H846">
        <v>1784.54112528615</v>
      </c>
      <c r="I846">
        <v>0.99176366843033503</v>
      </c>
      <c r="J846">
        <v>1784.54190928448</v>
      </c>
      <c r="K846">
        <f t="shared" si="26"/>
        <v>-1.6727687040359605</v>
      </c>
      <c r="L846">
        <f t="shared" si="27"/>
        <v>0.31365083227387125</v>
      </c>
    </row>
    <row r="847" spans="1:12" x14ac:dyDescent="0.25">
      <c r="A847" t="s">
        <v>32498</v>
      </c>
      <c r="B847" t="s">
        <v>5738</v>
      </c>
      <c r="C847" t="s">
        <v>6099</v>
      </c>
      <c r="D847" t="s">
        <v>6204</v>
      </c>
      <c r="E847">
        <v>21914.927075760901</v>
      </c>
      <c r="F847">
        <v>69958.841683553503</v>
      </c>
      <c r="G847">
        <v>1.67459252444238</v>
      </c>
      <c r="H847">
        <v>48043.914607792598</v>
      </c>
      <c r="I847">
        <v>0.99298647854203403</v>
      </c>
      <c r="J847">
        <v>48043.914636976901</v>
      </c>
      <c r="K847">
        <f t="shared" si="26"/>
        <v>-1.674592524442382</v>
      </c>
      <c r="L847">
        <f t="shared" si="27"/>
        <v>0.31325457295146786</v>
      </c>
    </row>
    <row r="848" spans="1:12" x14ac:dyDescent="0.25">
      <c r="A848" t="s">
        <v>32498</v>
      </c>
      <c r="B848" t="s">
        <v>2060</v>
      </c>
      <c r="C848" t="e">
        <v>#N/A</v>
      </c>
      <c r="D848" t="s">
        <v>23003</v>
      </c>
      <c r="E848">
        <v>1213.7531507152401</v>
      </c>
      <c r="F848">
        <v>3877.96090333239</v>
      </c>
      <c r="G848">
        <v>1.6758232179519099</v>
      </c>
      <c r="H848">
        <v>2664.2077526171502</v>
      </c>
      <c r="I848">
        <v>0.99257495590828904</v>
      </c>
      <c r="J848">
        <v>2664.2082796749901</v>
      </c>
      <c r="K848">
        <f t="shared" si="26"/>
        <v>-1.6758232179519077</v>
      </c>
      <c r="L848">
        <f t="shared" si="27"/>
        <v>0.31298746453896525</v>
      </c>
    </row>
    <row r="849" spans="1:12" x14ac:dyDescent="0.25">
      <c r="A849" t="s">
        <v>32498</v>
      </c>
      <c r="B849" t="s">
        <v>4908</v>
      </c>
      <c r="C849" t="s">
        <v>10678</v>
      </c>
      <c r="D849" t="s">
        <v>10679</v>
      </c>
      <c r="E849">
        <v>805.72780774874695</v>
      </c>
      <c r="F849">
        <v>2578.6991299783999</v>
      </c>
      <c r="G849">
        <v>1.67827900370047</v>
      </c>
      <c r="H849">
        <v>1772.97132222965</v>
      </c>
      <c r="I849">
        <v>0.99178130511463802</v>
      </c>
      <c r="J849">
        <v>1772.97211655152</v>
      </c>
      <c r="K849">
        <f t="shared" si="26"/>
        <v>-1.6782790037004691</v>
      </c>
      <c r="L849">
        <f t="shared" si="27"/>
        <v>0.31245514390641455</v>
      </c>
    </row>
    <row r="850" spans="1:12" x14ac:dyDescent="0.25">
      <c r="A850" t="s">
        <v>32498</v>
      </c>
      <c r="B850" t="s">
        <v>4198</v>
      </c>
      <c r="C850" t="s">
        <v>6731</v>
      </c>
      <c r="D850" t="s">
        <v>6732</v>
      </c>
      <c r="E850">
        <v>1261.56437598961</v>
      </c>
      <c r="F850">
        <v>4048.7558782333799</v>
      </c>
      <c r="G850">
        <v>1.6822648305710699</v>
      </c>
      <c r="H850">
        <v>2787.1915022437702</v>
      </c>
      <c r="I850">
        <v>0.992639623750735</v>
      </c>
      <c r="J850">
        <v>2787.19200992591</v>
      </c>
      <c r="K850">
        <f t="shared" si="26"/>
        <v>-1.6822648305710635</v>
      </c>
      <c r="L850">
        <f t="shared" si="27"/>
        <v>0.31159309524487228</v>
      </c>
    </row>
    <row r="851" spans="1:12" x14ac:dyDescent="0.25">
      <c r="A851" t="s">
        <v>32498</v>
      </c>
      <c r="B851" t="s">
        <v>3878</v>
      </c>
      <c r="C851" t="s">
        <v>8786</v>
      </c>
      <c r="D851" t="s">
        <v>8787</v>
      </c>
      <c r="E851">
        <v>641.10506617904298</v>
      </c>
      <c r="F851">
        <v>2058.68942961019</v>
      </c>
      <c r="G851">
        <v>1.6830934894341101</v>
      </c>
      <c r="H851">
        <v>1417.58436343115</v>
      </c>
      <c r="I851">
        <v>0.99108171663727196</v>
      </c>
      <c r="J851">
        <v>1417.5853625966199</v>
      </c>
      <c r="K851">
        <f t="shared" si="26"/>
        <v>-1.6830934894341036</v>
      </c>
      <c r="L851">
        <f t="shared" si="27"/>
        <v>0.31141417299666968</v>
      </c>
    </row>
    <row r="852" spans="1:12" x14ac:dyDescent="0.25">
      <c r="A852" t="s">
        <v>32498</v>
      </c>
      <c r="B852" t="s">
        <v>4826</v>
      </c>
      <c r="C852" t="s">
        <v>24136</v>
      </c>
      <c r="D852" t="s">
        <v>24137</v>
      </c>
      <c r="E852">
        <v>19469.4915648526</v>
      </c>
      <c r="F852">
        <v>62526.210365094201</v>
      </c>
      <c r="G852">
        <v>1.68324587061187</v>
      </c>
      <c r="H852">
        <v>43056.718800241601</v>
      </c>
      <c r="I852">
        <v>0.99301587301587302</v>
      </c>
      <c r="J852">
        <v>43056.718833143801</v>
      </c>
      <c r="K852">
        <f t="shared" si="26"/>
        <v>-1.6832458706118645</v>
      </c>
      <c r="L852">
        <f t="shared" si="27"/>
        <v>0.31138128236413337</v>
      </c>
    </row>
    <row r="853" spans="1:12" x14ac:dyDescent="0.25">
      <c r="A853" t="s">
        <v>32498</v>
      </c>
      <c r="B853" t="s">
        <v>4238</v>
      </c>
      <c r="C853" t="s">
        <v>10550</v>
      </c>
      <c r="D853" t="s">
        <v>10550</v>
      </c>
      <c r="E853">
        <v>4122.0882517800001</v>
      </c>
      <c r="F853">
        <v>13334.2076833419</v>
      </c>
      <c r="G853">
        <v>1.6936848050326301</v>
      </c>
      <c r="H853">
        <v>9212.1194315618795</v>
      </c>
      <c r="I853">
        <v>0.99301587301587302</v>
      </c>
      <c r="J853">
        <v>9212.1195872572207</v>
      </c>
      <c r="K853">
        <f t="shared" si="26"/>
        <v>-1.6936848050326287</v>
      </c>
      <c r="L853">
        <f t="shared" si="27"/>
        <v>0.30913634688093422</v>
      </c>
    </row>
    <row r="854" spans="1:12" x14ac:dyDescent="0.25">
      <c r="A854" t="s">
        <v>32498</v>
      </c>
      <c r="B854" t="s">
        <v>5594</v>
      </c>
      <c r="C854" t="s">
        <v>22680</v>
      </c>
      <c r="D854" t="s">
        <v>22681</v>
      </c>
      <c r="E854">
        <v>2997.9811484542001</v>
      </c>
      <c r="F854">
        <v>9810.0363708758305</v>
      </c>
      <c r="G854">
        <v>1.71026717373848</v>
      </c>
      <c r="H854">
        <v>6812.0552224216299</v>
      </c>
      <c r="I854">
        <v>0.99306878306878299</v>
      </c>
      <c r="J854">
        <v>6812.0554371155604</v>
      </c>
      <c r="K854">
        <f t="shared" si="26"/>
        <v>-1.7102671737384829</v>
      </c>
      <c r="L854">
        <f t="shared" si="27"/>
        <v>0.30560346925467546</v>
      </c>
    </row>
    <row r="855" spans="1:12" x14ac:dyDescent="0.25">
      <c r="A855" t="s">
        <v>32498</v>
      </c>
      <c r="B855" t="s">
        <v>5402</v>
      </c>
      <c r="C855" t="s">
        <v>10889</v>
      </c>
      <c r="D855" t="s">
        <v>10890</v>
      </c>
      <c r="E855">
        <v>657.94765690069596</v>
      </c>
      <c r="F855">
        <v>2157.8115132580901</v>
      </c>
      <c r="G855">
        <v>1.7135241297700301</v>
      </c>
      <c r="H855">
        <v>1499.8638563574</v>
      </c>
      <c r="I855">
        <v>0.99140505584950001</v>
      </c>
      <c r="J855">
        <v>1499.8648351675599</v>
      </c>
      <c r="K855">
        <f t="shared" si="26"/>
        <v>-1.713524129770031</v>
      </c>
      <c r="L855">
        <f t="shared" si="27"/>
        <v>0.30491433234928733</v>
      </c>
    </row>
    <row r="856" spans="1:12" x14ac:dyDescent="0.25">
      <c r="A856" t="s">
        <v>32498</v>
      </c>
      <c r="B856" t="s">
        <v>5034</v>
      </c>
      <c r="C856" t="s">
        <v>16698</v>
      </c>
      <c r="D856" t="s">
        <v>7816</v>
      </c>
      <c r="E856">
        <v>740.53068237460695</v>
      </c>
      <c r="F856">
        <v>2441.4531680043901</v>
      </c>
      <c r="G856">
        <v>1.7211086874561601</v>
      </c>
      <c r="H856">
        <v>1700.9224856297801</v>
      </c>
      <c r="I856">
        <v>0.99174015285126405</v>
      </c>
      <c r="J856">
        <v>1700.92335639678</v>
      </c>
      <c r="K856">
        <f t="shared" si="26"/>
        <v>-1.7211086874561656</v>
      </c>
      <c r="L856">
        <f t="shared" si="27"/>
        <v>0.30331553849951848</v>
      </c>
    </row>
    <row r="857" spans="1:12" x14ac:dyDescent="0.25">
      <c r="A857" t="s">
        <v>32498</v>
      </c>
      <c r="B857" t="s">
        <v>4960</v>
      </c>
      <c r="C857" t="s">
        <v>6544</v>
      </c>
      <c r="D857" t="s">
        <v>6545</v>
      </c>
      <c r="E857">
        <v>502.01786538087799</v>
      </c>
      <c r="F857">
        <v>1659.1511847525101</v>
      </c>
      <c r="G857">
        <v>1.7246347415794001</v>
      </c>
      <c r="H857">
        <v>1157.13331937163</v>
      </c>
      <c r="I857">
        <v>0.99017048794826601</v>
      </c>
      <c r="J857">
        <v>1157.1346046009501</v>
      </c>
      <c r="K857">
        <f t="shared" si="26"/>
        <v>-1.7246347415793963</v>
      </c>
      <c r="L857">
        <f t="shared" si="27"/>
        <v>0.30257511792438752</v>
      </c>
    </row>
    <row r="858" spans="1:12" x14ac:dyDescent="0.25">
      <c r="A858" t="s">
        <v>32498</v>
      </c>
      <c r="B858" t="s">
        <v>4351</v>
      </c>
      <c r="C858" t="s">
        <v>11722</v>
      </c>
      <c r="D858" t="s">
        <v>11723</v>
      </c>
      <c r="E858">
        <v>5179.3683015973002</v>
      </c>
      <c r="F858">
        <v>17125.246144090699</v>
      </c>
      <c r="G858">
        <v>1.72527666796558</v>
      </c>
      <c r="H858">
        <v>11945.877842493401</v>
      </c>
      <c r="I858">
        <v>0.99310405643738997</v>
      </c>
      <c r="J858">
        <v>11945.877967079499</v>
      </c>
      <c r="K858">
        <f t="shared" si="26"/>
        <v>-1.7252766679655758</v>
      </c>
      <c r="L858">
        <f t="shared" si="27"/>
        <v>0.30244051723510629</v>
      </c>
    </row>
    <row r="859" spans="1:12" x14ac:dyDescent="0.25">
      <c r="A859" t="s">
        <v>32498</v>
      </c>
      <c r="B859" t="s">
        <v>4847</v>
      </c>
      <c r="C859" t="s">
        <v>24982</v>
      </c>
      <c r="D859" t="s">
        <v>12625</v>
      </c>
      <c r="E859">
        <v>8568.5322022963501</v>
      </c>
      <c r="F859">
        <v>28408.389173487602</v>
      </c>
      <c r="G859">
        <v>1.72919703385532</v>
      </c>
      <c r="H859">
        <v>19839.856971191301</v>
      </c>
      <c r="I859">
        <v>0.99310405643738997</v>
      </c>
      <c r="J859">
        <v>19839.857046547699</v>
      </c>
      <c r="K859">
        <f t="shared" si="26"/>
        <v>-1.7291970338553198</v>
      </c>
      <c r="L859">
        <f t="shared" si="27"/>
        <v>0.3016197838592346</v>
      </c>
    </row>
    <row r="860" spans="1:12" x14ac:dyDescent="0.25">
      <c r="A860" t="s">
        <v>32498</v>
      </c>
      <c r="B860" t="s">
        <v>4899</v>
      </c>
      <c r="C860" t="s">
        <v>9027</v>
      </c>
      <c r="D860" t="s">
        <v>9028</v>
      </c>
      <c r="E860">
        <v>686.74305394094097</v>
      </c>
      <c r="F860">
        <v>2278.2829687686099</v>
      </c>
      <c r="G860">
        <v>1.7301046263572499</v>
      </c>
      <c r="H860">
        <v>1591.5399148276699</v>
      </c>
      <c r="I860">
        <v>0.99163433274544399</v>
      </c>
      <c r="J860">
        <v>1591.54085519401</v>
      </c>
      <c r="K860">
        <f t="shared" si="26"/>
        <v>-1.7301046263572475</v>
      </c>
      <c r="L860">
        <f t="shared" si="27"/>
        <v>0.30143009597798953</v>
      </c>
    </row>
    <row r="861" spans="1:12" x14ac:dyDescent="0.25">
      <c r="A861" t="s">
        <v>32498</v>
      </c>
      <c r="B861" t="s">
        <v>4692</v>
      </c>
      <c r="C861" t="s">
        <v>18853</v>
      </c>
      <c r="D861" t="s">
        <v>18854</v>
      </c>
      <c r="E861">
        <v>1564.73100897936</v>
      </c>
      <c r="F861">
        <v>5218.3964652785799</v>
      </c>
      <c r="G861">
        <v>1.7376918899048499</v>
      </c>
      <c r="H861">
        <v>3653.6654562992198</v>
      </c>
      <c r="I861">
        <v>0.99302175191064102</v>
      </c>
      <c r="J861">
        <v>3653.66586952437</v>
      </c>
      <c r="K861">
        <f t="shared" si="26"/>
        <v>-1.7376918899048543</v>
      </c>
      <c r="L861">
        <f t="shared" si="27"/>
        <v>0.29984900905681344</v>
      </c>
    </row>
    <row r="862" spans="1:12" x14ac:dyDescent="0.25">
      <c r="A862" t="s">
        <v>32498</v>
      </c>
      <c r="B862" t="s">
        <v>4802</v>
      </c>
      <c r="C862" t="e">
        <v>#N/A</v>
      </c>
      <c r="D862" t="s">
        <v>20911</v>
      </c>
      <c r="E862">
        <v>1290.35977302985</v>
      </c>
      <c r="F862">
        <v>4309.52320598401</v>
      </c>
      <c r="G862">
        <v>1.73975489397338</v>
      </c>
      <c r="H862">
        <v>3019.1634329541498</v>
      </c>
      <c r="I862">
        <v>0.99286890064667799</v>
      </c>
      <c r="J862">
        <v>3019.1639342100302</v>
      </c>
      <c r="K862">
        <f t="shared" si="26"/>
        <v>-1.7397548939733887</v>
      </c>
      <c r="L862">
        <f t="shared" si="27"/>
        <v>0.29942054175230209</v>
      </c>
    </row>
    <row r="863" spans="1:12" x14ac:dyDescent="0.25">
      <c r="A863" t="s">
        <v>32498</v>
      </c>
      <c r="B863" t="s">
        <v>2111</v>
      </c>
      <c r="C863" t="s">
        <v>26025</v>
      </c>
      <c r="D863" t="s">
        <v>26026</v>
      </c>
      <c r="E863">
        <v>7580.2524435000096</v>
      </c>
      <c r="F863">
        <v>25358.478907398501</v>
      </c>
      <c r="G863">
        <v>1.7421504099763201</v>
      </c>
      <c r="H863">
        <v>17778.226463898402</v>
      </c>
      <c r="I863">
        <v>0.99318048206937104</v>
      </c>
      <c r="J863">
        <v>17778.226549258099</v>
      </c>
      <c r="K863">
        <f t="shared" si="26"/>
        <v>-1.742150409976323</v>
      </c>
      <c r="L863">
        <f t="shared" si="27"/>
        <v>0.2989237828964742</v>
      </c>
    </row>
    <row r="864" spans="1:12" x14ac:dyDescent="0.25">
      <c r="A864" t="s">
        <v>32498</v>
      </c>
      <c r="B864" t="s">
        <v>2203</v>
      </c>
      <c r="C864" t="s">
        <v>6666</v>
      </c>
      <c r="D864" t="s">
        <v>6667</v>
      </c>
      <c r="E864">
        <v>5934.5683371810901</v>
      </c>
      <c r="F864">
        <v>19950.988005622301</v>
      </c>
      <c r="G864">
        <v>1.74924519138221</v>
      </c>
      <c r="H864">
        <v>14016.4196684413</v>
      </c>
      <c r="I864">
        <v>0.99318636096413904</v>
      </c>
      <c r="J864">
        <v>14016.419777593899</v>
      </c>
      <c r="K864">
        <f t="shared" si="26"/>
        <v>-1.7492451913822042</v>
      </c>
      <c r="L864">
        <f t="shared" si="27"/>
        <v>0.29745736579605458</v>
      </c>
    </row>
    <row r="865" spans="1:12" x14ac:dyDescent="0.25">
      <c r="A865" t="s">
        <v>32498</v>
      </c>
      <c r="B865" t="s">
        <v>5445</v>
      </c>
      <c r="C865" t="s">
        <v>18539</v>
      </c>
      <c r="D865" t="s">
        <v>18540</v>
      </c>
      <c r="E865">
        <v>2316.1278789163198</v>
      </c>
      <c r="F865">
        <v>7819.9699222526497</v>
      </c>
      <c r="G865">
        <v>1.75544814839992</v>
      </c>
      <c r="H865">
        <v>5503.8420433363199</v>
      </c>
      <c r="I865">
        <v>0.99315696649030005</v>
      </c>
      <c r="J865">
        <v>5503.8423232860496</v>
      </c>
      <c r="K865">
        <f t="shared" si="26"/>
        <v>-1.7554481483999229</v>
      </c>
      <c r="L865">
        <f t="shared" si="27"/>
        <v>0.29618117485663259</v>
      </c>
    </row>
    <row r="866" spans="1:12" x14ac:dyDescent="0.25">
      <c r="A866" t="s">
        <v>32498</v>
      </c>
      <c r="B866" t="s">
        <v>2209</v>
      </c>
      <c r="C866" t="s">
        <v>6099</v>
      </c>
      <c r="D866" t="s">
        <v>6204</v>
      </c>
      <c r="E866">
        <v>476.48232460934003</v>
      </c>
      <c r="F866">
        <v>1608.8276653620401</v>
      </c>
      <c r="G866">
        <v>1.75551519289493</v>
      </c>
      <c r="H866">
        <v>1132.3453407526999</v>
      </c>
      <c r="I866">
        <v>0.99009406231628405</v>
      </c>
      <c r="J866">
        <v>1132.3467015706501</v>
      </c>
      <c r="K866">
        <f t="shared" si="26"/>
        <v>-1.7555151928949295</v>
      </c>
      <c r="L866">
        <f t="shared" si="27"/>
        <v>0.29616741113294787</v>
      </c>
    </row>
    <row r="867" spans="1:12" x14ac:dyDescent="0.25">
      <c r="A867" t="s">
        <v>32498</v>
      </c>
      <c r="B867" t="s">
        <v>5004</v>
      </c>
      <c r="C867" t="s">
        <v>12603</v>
      </c>
      <c r="D867" t="s">
        <v>12604</v>
      </c>
      <c r="E867">
        <v>761.71974812120197</v>
      </c>
      <c r="F867">
        <v>2575.6492197123098</v>
      </c>
      <c r="G867">
        <v>1.75760392053588</v>
      </c>
      <c r="H867">
        <v>1813.9294715911101</v>
      </c>
      <c r="I867">
        <v>0.992022339800118</v>
      </c>
      <c r="J867">
        <v>1813.9303231045899</v>
      </c>
      <c r="K867">
        <f t="shared" si="26"/>
        <v>-1.7576039205358793</v>
      </c>
      <c r="L867">
        <f t="shared" si="27"/>
        <v>0.29573893148628488</v>
      </c>
    </row>
    <row r="868" spans="1:12" x14ac:dyDescent="0.25">
      <c r="A868" t="s">
        <v>32498</v>
      </c>
      <c r="B868" t="s">
        <v>2291</v>
      </c>
      <c r="C868" t="s">
        <v>6099</v>
      </c>
      <c r="D868" t="s">
        <v>6204</v>
      </c>
      <c r="E868">
        <v>1614.7154717661999</v>
      </c>
      <c r="F868">
        <v>5474.5889276300704</v>
      </c>
      <c r="G868">
        <v>1.76147066991693</v>
      </c>
      <c r="H868">
        <v>3859.8734558638698</v>
      </c>
      <c r="I868">
        <v>0.99306878306878299</v>
      </c>
      <c r="J868">
        <v>3859.87385779139</v>
      </c>
      <c r="K868">
        <f t="shared" si="26"/>
        <v>-1.7614706699169336</v>
      </c>
      <c r="L868">
        <f t="shared" si="27"/>
        <v>0.29494734547406548</v>
      </c>
    </row>
    <row r="869" spans="1:12" x14ac:dyDescent="0.25">
      <c r="A869" t="s">
        <v>32498</v>
      </c>
      <c r="B869" t="s">
        <v>3832</v>
      </c>
      <c r="C869" t="s">
        <v>17394</v>
      </c>
      <c r="D869" t="s">
        <v>17395</v>
      </c>
      <c r="E869">
        <v>1807.59030099803</v>
      </c>
      <c r="F869">
        <v>6130.3196348392403</v>
      </c>
      <c r="G869">
        <v>1.7618945769285399</v>
      </c>
      <c r="H869">
        <v>4322.7293338412101</v>
      </c>
      <c r="I869">
        <v>0.99309229864785398</v>
      </c>
      <c r="J869">
        <v>4322.7296929051399</v>
      </c>
      <c r="K869">
        <f t="shared" si="26"/>
        <v>-1.7618945769285408</v>
      </c>
      <c r="L869">
        <f t="shared" si="27"/>
        <v>0.2948606938413631</v>
      </c>
    </row>
    <row r="870" spans="1:12" x14ac:dyDescent="0.25">
      <c r="A870" t="s">
        <v>32498</v>
      </c>
      <c r="B870" t="s">
        <v>4137</v>
      </c>
      <c r="C870" t="s">
        <v>14505</v>
      </c>
      <c r="D870" t="s">
        <v>14506</v>
      </c>
      <c r="E870">
        <v>5350.5107557044203</v>
      </c>
      <c r="F870">
        <v>18172.890320492399</v>
      </c>
      <c r="G870">
        <v>1.76403937052162</v>
      </c>
      <c r="H870">
        <v>12822.3795647879</v>
      </c>
      <c r="I870">
        <v>0.99318636096413904</v>
      </c>
      <c r="J870">
        <v>12822.379686131801</v>
      </c>
      <c r="K870">
        <f t="shared" si="26"/>
        <v>-1.7640393705216251</v>
      </c>
      <c r="L870">
        <f t="shared" si="27"/>
        <v>0.29442266262241146</v>
      </c>
    </row>
    <row r="871" spans="1:12" x14ac:dyDescent="0.25">
      <c r="A871" t="s">
        <v>32498</v>
      </c>
      <c r="B871" t="s">
        <v>3462</v>
      </c>
      <c r="C871" t="s">
        <v>21051</v>
      </c>
      <c r="D871" t="s">
        <v>13542</v>
      </c>
      <c r="E871">
        <v>585.14420023290597</v>
      </c>
      <c r="F871">
        <v>1993.11635888928</v>
      </c>
      <c r="G871">
        <v>1.76816183299634</v>
      </c>
      <c r="H871">
        <v>1407.9721586563701</v>
      </c>
      <c r="I871">
        <v>0.99125808348030597</v>
      </c>
      <c r="J871">
        <v>1407.9732689038301</v>
      </c>
      <c r="K871">
        <f t="shared" si="26"/>
        <v>-1.7681618329963453</v>
      </c>
      <c r="L871">
        <f t="shared" si="27"/>
        <v>0.29358255860134225</v>
      </c>
    </row>
    <row r="872" spans="1:12" x14ac:dyDescent="0.25">
      <c r="A872" t="s">
        <v>32498</v>
      </c>
      <c r="B872" t="s">
        <v>4910</v>
      </c>
      <c r="C872" t="s">
        <v>10916</v>
      </c>
      <c r="D872" t="s">
        <v>10917</v>
      </c>
      <c r="E872">
        <v>1389.2420798472999</v>
      </c>
      <c r="F872">
        <v>4741.0855086356196</v>
      </c>
      <c r="G872">
        <v>1.7709193978445299</v>
      </c>
      <c r="H872">
        <v>3351.8434287883201</v>
      </c>
      <c r="I872">
        <v>0.99302175191064102</v>
      </c>
      <c r="J872">
        <v>3351.8438966137701</v>
      </c>
      <c r="K872">
        <f t="shared" si="26"/>
        <v>-1.7709193978445295</v>
      </c>
      <c r="L872">
        <f t="shared" si="27"/>
        <v>0.29302194135011356</v>
      </c>
    </row>
    <row r="873" spans="1:12" x14ac:dyDescent="0.25">
      <c r="A873" t="s">
        <v>32498</v>
      </c>
      <c r="B873" t="s">
        <v>4375</v>
      </c>
      <c r="C873" t="s">
        <v>14605</v>
      </c>
      <c r="D873" t="s">
        <v>14606</v>
      </c>
      <c r="E873">
        <v>1757.06252883307</v>
      </c>
      <c r="F873">
        <v>6023.5727755261196</v>
      </c>
      <c r="G873">
        <v>1.7774539162232801</v>
      </c>
      <c r="H873">
        <v>4266.5102466930502</v>
      </c>
      <c r="I873">
        <v>0.99312757201646096</v>
      </c>
      <c r="J873">
        <v>4266.5106169420496</v>
      </c>
      <c r="K873">
        <f t="shared" si="26"/>
        <v>-1.7774539162232834</v>
      </c>
      <c r="L873">
        <f t="shared" si="27"/>
        <v>0.29169773393824433</v>
      </c>
    </row>
    <row r="874" spans="1:12" x14ac:dyDescent="0.25">
      <c r="A874" t="s">
        <v>32498</v>
      </c>
      <c r="B874" t="s">
        <v>4994</v>
      </c>
      <c r="C874" t="s">
        <v>11731</v>
      </c>
      <c r="D874" t="s">
        <v>8729</v>
      </c>
      <c r="E874">
        <v>832.89327665463804</v>
      </c>
      <c r="F874">
        <v>2856.2409641925101</v>
      </c>
      <c r="G874">
        <v>1.77791414432938</v>
      </c>
      <c r="H874">
        <v>2023.3476875378699</v>
      </c>
      <c r="I874">
        <v>0.99235743680188104</v>
      </c>
      <c r="J874">
        <v>2023.34846866366</v>
      </c>
      <c r="K874">
        <f t="shared" si="26"/>
        <v>-1.7779141443293827</v>
      </c>
      <c r="L874">
        <f t="shared" si="27"/>
        <v>0.29160469550583101</v>
      </c>
    </row>
    <row r="875" spans="1:12" x14ac:dyDescent="0.25">
      <c r="A875" t="s">
        <v>32498</v>
      </c>
      <c r="B875" t="s">
        <v>2214</v>
      </c>
      <c r="C875" t="s">
        <v>8574</v>
      </c>
      <c r="D875" t="s">
        <v>6605</v>
      </c>
      <c r="E875">
        <v>1424.5571894249599</v>
      </c>
      <c r="F875">
        <v>4889.0061565409496</v>
      </c>
      <c r="G875">
        <v>1.77902768167791</v>
      </c>
      <c r="H875">
        <v>3464.4489671159899</v>
      </c>
      <c r="I875">
        <v>0.993057025279248</v>
      </c>
      <c r="J875">
        <v>3464.4494238898301</v>
      </c>
      <c r="K875">
        <f t="shared" si="26"/>
        <v>-1.7790276816779087</v>
      </c>
      <c r="L875">
        <f t="shared" si="27"/>
        <v>0.29137970863854606</v>
      </c>
    </row>
    <row r="876" spans="1:12" x14ac:dyDescent="0.25">
      <c r="A876" t="s">
        <v>32498</v>
      </c>
      <c r="B876" t="s">
        <v>4708</v>
      </c>
      <c r="C876" t="s">
        <v>19355</v>
      </c>
      <c r="D876" t="s">
        <v>19356</v>
      </c>
      <c r="E876">
        <v>1722.2907286335301</v>
      </c>
      <c r="F876">
        <v>5918.3508713460496</v>
      </c>
      <c r="G876">
        <v>1.78086653450379</v>
      </c>
      <c r="H876">
        <v>4196.0601427125102</v>
      </c>
      <c r="I876">
        <v>0.99312169312169296</v>
      </c>
      <c r="J876">
        <v>4196.0605206248101</v>
      </c>
      <c r="K876">
        <f t="shared" si="26"/>
        <v>-1.7808665345037964</v>
      </c>
      <c r="L876">
        <f t="shared" si="27"/>
        <v>0.29100855391525954</v>
      </c>
    </row>
    <row r="877" spans="1:12" x14ac:dyDescent="0.25">
      <c r="A877" t="s">
        <v>32498</v>
      </c>
      <c r="B877" t="s">
        <v>3196</v>
      </c>
      <c r="C877" t="s">
        <v>6099</v>
      </c>
      <c r="D877" t="s">
        <v>6204</v>
      </c>
      <c r="E877">
        <v>2664.9324996679702</v>
      </c>
      <c r="F877">
        <v>9230.5534203188909</v>
      </c>
      <c r="G877">
        <v>1.7923181563487101</v>
      </c>
      <c r="H877">
        <v>6565.6209206509202</v>
      </c>
      <c r="I877">
        <v>0.99320987654321002</v>
      </c>
      <c r="J877">
        <v>6565.6211652891898</v>
      </c>
      <c r="K877">
        <f t="shared" si="26"/>
        <v>-1.7923181563487136</v>
      </c>
      <c r="L877">
        <f t="shared" si="27"/>
        <v>0.28870777063071307</v>
      </c>
    </row>
    <row r="878" spans="1:12" x14ac:dyDescent="0.25">
      <c r="A878" t="s">
        <v>32498</v>
      </c>
      <c r="B878" t="s">
        <v>4381</v>
      </c>
      <c r="C878" t="s">
        <v>6099</v>
      </c>
      <c r="D878" t="s">
        <v>6204</v>
      </c>
      <c r="E878">
        <v>2531.8217020290999</v>
      </c>
      <c r="F878">
        <v>8770.0169701394298</v>
      </c>
      <c r="G878">
        <v>1.79240382459278</v>
      </c>
      <c r="H878">
        <v>6238.1952681103203</v>
      </c>
      <c r="I878">
        <v>0.99320987654321002</v>
      </c>
      <c r="J878">
        <v>6238.1955256135998</v>
      </c>
      <c r="K878">
        <f t="shared" si="26"/>
        <v>-1.7924038245927825</v>
      </c>
      <c r="L878">
        <f t="shared" si="27"/>
        <v>0.2886906274696579</v>
      </c>
    </row>
    <row r="879" spans="1:12" x14ac:dyDescent="0.25">
      <c r="A879" t="s">
        <v>32498</v>
      </c>
      <c r="B879" t="s">
        <v>3829</v>
      </c>
      <c r="C879" t="s">
        <v>17223</v>
      </c>
      <c r="D879" t="s">
        <v>10693</v>
      </c>
      <c r="E879">
        <v>1112.6976063853199</v>
      </c>
      <c r="F879">
        <v>3871.8610828002102</v>
      </c>
      <c r="G879">
        <v>1.79896562139262</v>
      </c>
      <c r="H879">
        <v>2759.1634764148898</v>
      </c>
      <c r="I879">
        <v>0.99283950617284</v>
      </c>
      <c r="J879">
        <v>2759.16406287469</v>
      </c>
      <c r="K879">
        <f t="shared" si="26"/>
        <v>-1.7989656213926255</v>
      </c>
      <c r="L879">
        <f t="shared" si="27"/>
        <v>0.28738056004338719</v>
      </c>
    </row>
    <row r="880" spans="1:12" x14ac:dyDescent="0.25">
      <c r="A880" t="s">
        <v>32498</v>
      </c>
      <c r="B880" t="s">
        <v>4998</v>
      </c>
      <c r="C880" t="s">
        <v>11915</v>
      </c>
      <c r="D880" t="s">
        <v>11916</v>
      </c>
      <c r="E880">
        <v>26290.1974977438</v>
      </c>
      <c r="F880">
        <v>91544.581591799695</v>
      </c>
      <c r="G880">
        <v>1.7999495174126801</v>
      </c>
      <c r="H880">
        <v>65254.3840940558</v>
      </c>
      <c r="I880">
        <v>0.99323339212228101</v>
      </c>
      <c r="J880">
        <v>65254.3841188804</v>
      </c>
      <c r="K880">
        <f t="shared" si="26"/>
        <v>-1.7999495174126825</v>
      </c>
      <c r="L880">
        <f t="shared" si="27"/>
        <v>0.28718463769895913</v>
      </c>
    </row>
    <row r="881" spans="1:12" x14ac:dyDescent="0.25">
      <c r="A881" t="s">
        <v>32498</v>
      </c>
      <c r="B881" t="s">
        <v>5022</v>
      </c>
      <c r="C881" t="s">
        <v>15300</v>
      </c>
      <c r="D881" t="s">
        <v>10812</v>
      </c>
      <c r="E881">
        <v>651.42794436328199</v>
      </c>
      <c r="F881">
        <v>2269.1332379703499</v>
      </c>
      <c r="G881">
        <v>1.80046380943892</v>
      </c>
      <c r="H881">
        <v>1617.70529360706</v>
      </c>
      <c r="I881">
        <v>0.99181069958847701</v>
      </c>
      <c r="J881">
        <v>1617.7062955413901</v>
      </c>
      <c r="K881">
        <f t="shared" si="26"/>
        <v>-1.8004638094389258</v>
      </c>
      <c r="L881">
        <f t="shared" si="27"/>
        <v>0.28708228034505306</v>
      </c>
    </row>
    <row r="882" spans="1:12" x14ac:dyDescent="0.25">
      <c r="A882" t="s">
        <v>32498</v>
      </c>
      <c r="B882" t="s">
        <v>5658</v>
      </c>
      <c r="C882" t="s">
        <v>24322</v>
      </c>
      <c r="D882" t="s">
        <v>24323</v>
      </c>
      <c r="E882">
        <v>7858.42684509634</v>
      </c>
      <c r="F882">
        <v>27429.367978073002</v>
      </c>
      <c r="G882">
        <v>1.8034089425762201</v>
      </c>
      <c r="H882">
        <v>19570.941132976699</v>
      </c>
      <c r="I882">
        <v>0.99323339212228101</v>
      </c>
      <c r="J882">
        <v>19570.941216066301</v>
      </c>
      <c r="K882">
        <f t="shared" si="26"/>
        <v>-1.8034089425762194</v>
      </c>
      <c r="L882">
        <f t="shared" si="27"/>
        <v>0.28649682527786841</v>
      </c>
    </row>
    <row r="883" spans="1:12" x14ac:dyDescent="0.25">
      <c r="A883" t="s">
        <v>32498</v>
      </c>
      <c r="B883" t="s">
        <v>4107</v>
      </c>
      <c r="C883" t="s">
        <v>12734</v>
      </c>
      <c r="D883" t="s">
        <v>8570</v>
      </c>
      <c r="E883">
        <v>4354.6246656144303</v>
      </c>
      <c r="F883">
        <v>15295.299984437201</v>
      </c>
      <c r="G883">
        <v>1.8124681222027501</v>
      </c>
      <c r="H883">
        <v>10940.675318822799</v>
      </c>
      <c r="I883">
        <v>0.99349206349206398</v>
      </c>
      <c r="J883">
        <v>10940.675468952501</v>
      </c>
      <c r="K883">
        <f t="shared" si="26"/>
        <v>-1.8124681222027481</v>
      </c>
      <c r="L883">
        <f t="shared" si="27"/>
        <v>0.28470344942859654</v>
      </c>
    </row>
    <row r="884" spans="1:12" x14ac:dyDescent="0.25">
      <c r="A884" t="s">
        <v>32498</v>
      </c>
      <c r="B884" t="s">
        <v>4011</v>
      </c>
      <c r="C884" t="s">
        <v>17428</v>
      </c>
      <c r="D884" t="s">
        <v>17429</v>
      </c>
      <c r="E884">
        <v>2002.09505836422</v>
      </c>
      <c r="F884">
        <v>7034.6180287346797</v>
      </c>
      <c r="G884">
        <v>1.8129616148283401</v>
      </c>
      <c r="H884">
        <v>5032.5229703704699</v>
      </c>
      <c r="I884">
        <v>0.99342151675485002</v>
      </c>
      <c r="J884">
        <v>5032.5232969293102</v>
      </c>
      <c r="K884">
        <f t="shared" si="26"/>
        <v>-1.8129616148283358</v>
      </c>
      <c r="L884">
        <f t="shared" si="27"/>
        <v>0.28460607956056111</v>
      </c>
    </row>
    <row r="885" spans="1:12" x14ac:dyDescent="0.25">
      <c r="A885" t="s">
        <v>32498</v>
      </c>
      <c r="B885" t="s">
        <v>4756</v>
      </c>
      <c r="C885" t="s">
        <v>21510</v>
      </c>
      <c r="D885" t="s">
        <v>9824</v>
      </c>
      <c r="E885">
        <v>23838.785583676199</v>
      </c>
      <c r="F885">
        <v>83849.657990456704</v>
      </c>
      <c r="G885">
        <v>1.8144941566399699</v>
      </c>
      <c r="H885">
        <v>60010.872406780501</v>
      </c>
      <c r="I885">
        <v>0.99349206349206398</v>
      </c>
      <c r="J885">
        <v>60010.872434212099</v>
      </c>
      <c r="K885">
        <f t="shared" si="26"/>
        <v>-1.8144941566399682</v>
      </c>
      <c r="L885">
        <f t="shared" si="27"/>
        <v>0.28430390958051843</v>
      </c>
    </row>
    <row r="886" spans="1:12" x14ac:dyDescent="0.25">
      <c r="A886" t="s">
        <v>32498</v>
      </c>
      <c r="B886" t="s">
        <v>2230</v>
      </c>
      <c r="C886" t="s">
        <v>10451</v>
      </c>
      <c r="D886" t="s">
        <v>10452</v>
      </c>
      <c r="E886">
        <v>537.33297495853697</v>
      </c>
      <c r="F886">
        <v>1893.9942752413799</v>
      </c>
      <c r="G886">
        <v>1.81754368920649</v>
      </c>
      <c r="H886">
        <v>1356.6613002828401</v>
      </c>
      <c r="I886">
        <v>0.99138741916519701</v>
      </c>
      <c r="J886">
        <v>1356.6625177803801</v>
      </c>
      <c r="K886">
        <f t="shared" si="26"/>
        <v>-1.817543689206488</v>
      </c>
      <c r="L886">
        <f t="shared" si="27"/>
        <v>0.28370358980628735</v>
      </c>
    </row>
    <row r="887" spans="1:12" x14ac:dyDescent="0.25">
      <c r="A887" t="s">
        <v>32498</v>
      </c>
      <c r="B887" t="s">
        <v>2090</v>
      </c>
      <c r="C887" t="s">
        <v>12509</v>
      </c>
      <c r="D887" t="s">
        <v>24505</v>
      </c>
      <c r="E887">
        <v>7648.1661157647404</v>
      </c>
      <c r="F887">
        <v>27052.704060210999</v>
      </c>
      <c r="G887">
        <v>1.8225870425705899</v>
      </c>
      <c r="H887">
        <v>19404.5379444463</v>
      </c>
      <c r="I887">
        <v>0.99349206349206398</v>
      </c>
      <c r="J887">
        <v>19404.538030040199</v>
      </c>
      <c r="K887">
        <f t="shared" si="26"/>
        <v>-1.8225870425705863</v>
      </c>
      <c r="L887">
        <f t="shared" si="27"/>
        <v>0.28271355420671718</v>
      </c>
    </row>
    <row r="888" spans="1:12" x14ac:dyDescent="0.25">
      <c r="A888" t="s">
        <v>32498</v>
      </c>
      <c r="B888" t="s">
        <v>3600</v>
      </c>
      <c r="C888" t="e">
        <v>#N/A</v>
      </c>
      <c r="D888" t="s">
        <v>10812</v>
      </c>
      <c r="E888">
        <v>503.647793515231</v>
      </c>
      <c r="F888">
        <v>1785.7224607952101</v>
      </c>
      <c r="G888">
        <v>1.8260207736208001</v>
      </c>
      <c r="H888">
        <v>1282.0746672799801</v>
      </c>
      <c r="I888">
        <v>0.99111111111111105</v>
      </c>
      <c r="J888">
        <v>1282.0759676528301</v>
      </c>
      <c r="K888">
        <f t="shared" si="26"/>
        <v>-1.8260207736207994</v>
      </c>
      <c r="L888">
        <f t="shared" si="27"/>
        <v>0.28204147316988376</v>
      </c>
    </row>
    <row r="889" spans="1:12" x14ac:dyDescent="0.25">
      <c r="A889" t="s">
        <v>32498</v>
      </c>
      <c r="B889" t="s">
        <v>2004</v>
      </c>
      <c r="C889" t="s">
        <v>6099</v>
      </c>
      <c r="D889" t="s">
        <v>6204</v>
      </c>
      <c r="E889">
        <v>17166.403111011099</v>
      </c>
      <c r="F889">
        <v>61031.754334710502</v>
      </c>
      <c r="G889">
        <v>1.8299722786721899</v>
      </c>
      <c r="H889">
        <v>43865.351223699399</v>
      </c>
      <c r="I889">
        <v>0.99349206349206398</v>
      </c>
      <c r="J889">
        <v>43865.351261870797</v>
      </c>
      <c r="K889">
        <f t="shared" si="26"/>
        <v>-1.8299722786721833</v>
      </c>
      <c r="L889">
        <f t="shared" si="27"/>
        <v>0.2812700257126326</v>
      </c>
    </row>
    <row r="890" spans="1:12" x14ac:dyDescent="0.25">
      <c r="A890" t="s">
        <v>32498</v>
      </c>
      <c r="B890" t="s">
        <v>3377</v>
      </c>
      <c r="C890" t="s">
        <v>24572</v>
      </c>
      <c r="D890" t="s">
        <v>24572</v>
      </c>
      <c r="E890">
        <v>4769.16972111834</v>
      </c>
      <c r="F890">
        <v>17082.5474003655</v>
      </c>
      <c r="G890">
        <v>1.84071309983283</v>
      </c>
      <c r="H890">
        <v>12313.3776792471</v>
      </c>
      <c r="I890">
        <v>0.99349206349206398</v>
      </c>
      <c r="J890">
        <v>12313.3778168302</v>
      </c>
      <c r="K890">
        <f t="shared" si="26"/>
        <v>-1.8407130998328332</v>
      </c>
      <c r="L890">
        <f t="shared" si="27"/>
        <v>0.27918375458547234</v>
      </c>
    </row>
    <row r="891" spans="1:12" x14ac:dyDescent="0.25">
      <c r="A891" t="s">
        <v>32498</v>
      </c>
      <c r="B891" t="s">
        <v>3436</v>
      </c>
      <c r="C891" t="s">
        <v>19789</v>
      </c>
      <c r="D891" t="s">
        <v>18381</v>
      </c>
      <c r="E891">
        <v>2595.3888992688899</v>
      </c>
      <c r="F891">
        <v>9338.8252347650596</v>
      </c>
      <c r="G891">
        <v>1.84729034777364</v>
      </c>
      <c r="H891">
        <v>6743.4363354961697</v>
      </c>
      <c r="I891">
        <v>0.99348030570252799</v>
      </c>
      <c r="J891">
        <v>6743.4365885186198</v>
      </c>
      <c r="K891">
        <f t="shared" si="26"/>
        <v>-1.8472903477736382</v>
      </c>
      <c r="L891">
        <f t="shared" si="27"/>
        <v>0.27791385254830536</v>
      </c>
    </row>
    <row r="892" spans="1:12" x14ac:dyDescent="0.25">
      <c r="A892" t="s">
        <v>32498</v>
      </c>
      <c r="B892" t="s">
        <v>4320</v>
      </c>
      <c r="C892" t="s">
        <v>7760</v>
      </c>
      <c r="D892" t="s">
        <v>7761</v>
      </c>
      <c r="E892">
        <v>5767.2290487208002</v>
      </c>
      <c r="F892">
        <v>20759.214226135999</v>
      </c>
      <c r="G892">
        <v>1.8478016100242001</v>
      </c>
      <c r="H892">
        <v>14991.985177415199</v>
      </c>
      <c r="I892">
        <v>0.99350382128159898</v>
      </c>
      <c r="J892">
        <v>14991.9852912884</v>
      </c>
      <c r="K892">
        <f t="shared" si="26"/>
        <v>-1.8478016100242021</v>
      </c>
      <c r="L892">
        <f t="shared" si="27"/>
        <v>0.27781538288958058</v>
      </c>
    </row>
    <row r="893" spans="1:12" x14ac:dyDescent="0.25">
      <c r="A893" t="s">
        <v>32498</v>
      </c>
      <c r="B893" t="s">
        <v>3621</v>
      </c>
      <c r="C893" t="s">
        <v>12834</v>
      </c>
      <c r="D893" t="s">
        <v>12835</v>
      </c>
      <c r="E893">
        <v>3956.3788914540601</v>
      </c>
      <c r="F893">
        <v>14252.2306734347</v>
      </c>
      <c r="G893">
        <v>1.8489352381654001</v>
      </c>
      <c r="H893">
        <v>10295.8517819807</v>
      </c>
      <c r="I893">
        <v>0.99350382128159898</v>
      </c>
      <c r="J893">
        <v>10295.8519479971</v>
      </c>
      <c r="K893">
        <f t="shared" si="26"/>
        <v>-1.8489352381653992</v>
      </c>
      <c r="L893">
        <f t="shared" si="27"/>
        <v>0.27759716932090583</v>
      </c>
    </row>
    <row r="894" spans="1:12" x14ac:dyDescent="0.25">
      <c r="A894" t="s">
        <v>32498</v>
      </c>
      <c r="B894" t="s">
        <v>4966</v>
      </c>
      <c r="C894" t="s">
        <v>7268</v>
      </c>
      <c r="D894" t="s">
        <v>6113</v>
      </c>
      <c r="E894">
        <v>6832.1154298317497</v>
      </c>
      <c r="F894">
        <v>24655.4745910649</v>
      </c>
      <c r="G894">
        <v>1.8515037685446001</v>
      </c>
      <c r="H894">
        <v>17823.3591612331</v>
      </c>
      <c r="I894">
        <v>0.99350382128159898</v>
      </c>
      <c r="J894">
        <v>17823.359257400902</v>
      </c>
      <c r="K894">
        <f t="shared" si="26"/>
        <v>-1.8515037685446003</v>
      </c>
      <c r="L894">
        <f t="shared" si="27"/>
        <v>0.27710338345333235</v>
      </c>
    </row>
    <row r="895" spans="1:12" x14ac:dyDescent="0.25">
      <c r="A895" t="s">
        <v>32498</v>
      </c>
      <c r="B895" t="s">
        <v>4182</v>
      </c>
      <c r="C895" t="s">
        <v>13852</v>
      </c>
      <c r="D895" t="s">
        <v>13853</v>
      </c>
      <c r="E895">
        <v>4951.7216721659297</v>
      </c>
      <c r="F895">
        <v>17948.721915934799</v>
      </c>
      <c r="G895">
        <v>1.8578789864476799</v>
      </c>
      <c r="H895">
        <v>12997.0002437689</v>
      </c>
      <c r="I895">
        <v>0.99350970017636697</v>
      </c>
      <c r="J895">
        <v>12997.0003765578</v>
      </c>
      <c r="K895">
        <f t="shared" si="26"/>
        <v>-1.8578789864476832</v>
      </c>
      <c r="L895">
        <f t="shared" si="27"/>
        <v>0.27588157504238853</v>
      </c>
    </row>
    <row r="896" spans="1:12" x14ac:dyDescent="0.25">
      <c r="A896" t="s">
        <v>32498</v>
      </c>
      <c r="B896" t="s">
        <v>3668</v>
      </c>
      <c r="C896" t="s">
        <v>16193</v>
      </c>
      <c r="D896" t="s">
        <v>11059</v>
      </c>
      <c r="E896">
        <v>3403.28994453011</v>
      </c>
      <c r="F896">
        <v>12390.2604559873</v>
      </c>
      <c r="G896">
        <v>1.8642045421446201</v>
      </c>
      <c r="H896">
        <v>8986.9705114571698</v>
      </c>
      <c r="I896">
        <v>0.99350970017636697</v>
      </c>
      <c r="J896">
        <v>8986.9707048069995</v>
      </c>
      <c r="K896">
        <f t="shared" si="26"/>
        <v>-1.8642045421446185</v>
      </c>
      <c r="L896">
        <f t="shared" si="27"/>
        <v>0.27467460886873857</v>
      </c>
    </row>
    <row r="897" spans="1:12" x14ac:dyDescent="0.25">
      <c r="A897" t="s">
        <v>32498</v>
      </c>
      <c r="B897" t="s">
        <v>4859</v>
      </c>
      <c r="C897" t="s">
        <v>25375</v>
      </c>
      <c r="D897" t="s">
        <v>25376</v>
      </c>
      <c r="E897">
        <v>3747.2047808787001</v>
      </c>
      <c r="F897">
        <v>13643.7735753499</v>
      </c>
      <c r="G897">
        <v>1.86435599134898</v>
      </c>
      <c r="H897">
        <v>9896.5687944712299</v>
      </c>
      <c r="I897">
        <v>0.99350970017636697</v>
      </c>
      <c r="J897">
        <v>9896.5689700787298</v>
      </c>
      <c r="K897">
        <f t="shared" si="26"/>
        <v>-1.8643559913489798</v>
      </c>
      <c r="L897">
        <f t="shared" si="27"/>
        <v>0.27464577597862999</v>
      </c>
    </row>
    <row r="898" spans="1:12" x14ac:dyDescent="0.25">
      <c r="A898" t="s">
        <v>32498</v>
      </c>
      <c r="B898" t="s">
        <v>5396</v>
      </c>
      <c r="C898" t="s">
        <v>14270</v>
      </c>
      <c r="D898" t="s">
        <v>14271</v>
      </c>
      <c r="E898">
        <v>459.63973388768699</v>
      </c>
      <c r="F898">
        <v>1683.55046688123</v>
      </c>
      <c r="G898">
        <v>1.87293154540333</v>
      </c>
      <c r="H898">
        <v>1223.91073299354</v>
      </c>
      <c r="I898">
        <v>0.99097001763668402</v>
      </c>
      <c r="J898">
        <v>1223.9121660517001</v>
      </c>
      <c r="K898">
        <f t="shared" ref="K898:K961" si="28">LOG(E898/F898,2)</f>
        <v>-1.8729315454033391</v>
      </c>
      <c r="L898">
        <f t="shared" ref="L898:L961" si="29">E898/F898</f>
        <v>0.27301809059467497</v>
      </c>
    </row>
    <row r="899" spans="1:12" x14ac:dyDescent="0.25">
      <c r="A899" t="s">
        <v>32498</v>
      </c>
      <c r="B899" t="s">
        <v>2234</v>
      </c>
      <c r="C899" t="s">
        <v>10799</v>
      </c>
      <c r="D899" t="s">
        <v>10800</v>
      </c>
      <c r="E899">
        <v>11826.215233490901</v>
      </c>
      <c r="F899">
        <v>43348.374611925501</v>
      </c>
      <c r="G899">
        <v>1.8739894601923801</v>
      </c>
      <c r="H899">
        <v>31522.159378434601</v>
      </c>
      <c r="I899">
        <v>0.99359788359788404</v>
      </c>
      <c r="J899">
        <v>31522.159434138801</v>
      </c>
      <c r="K899">
        <f t="shared" si="28"/>
        <v>-1.8739894601923837</v>
      </c>
      <c r="L899">
        <f t="shared" si="29"/>
        <v>0.27281796236570793</v>
      </c>
    </row>
    <row r="900" spans="1:12" x14ac:dyDescent="0.25">
      <c r="A900" t="s">
        <v>32498</v>
      </c>
      <c r="B900" t="s">
        <v>4836</v>
      </c>
      <c r="C900" t="s">
        <v>24726</v>
      </c>
      <c r="D900" t="s">
        <v>24727</v>
      </c>
      <c r="E900">
        <v>11159.0313171622</v>
      </c>
      <c r="F900">
        <v>40913.021264453302</v>
      </c>
      <c r="G900">
        <v>1.8743482820003601</v>
      </c>
      <c r="H900">
        <v>29753.989947291098</v>
      </c>
      <c r="I900">
        <v>0.99359788359788404</v>
      </c>
      <c r="J900">
        <v>29753.9900063282</v>
      </c>
      <c r="K900">
        <f t="shared" si="28"/>
        <v>-1.8743482820003603</v>
      </c>
      <c r="L900">
        <f t="shared" si="29"/>
        <v>0.27275011652237879</v>
      </c>
    </row>
    <row r="901" spans="1:12" x14ac:dyDescent="0.25">
      <c r="A901" t="s">
        <v>32498</v>
      </c>
      <c r="B901" t="s">
        <v>4863</v>
      </c>
      <c r="C901" t="e">
        <v>#N/A</v>
      </c>
      <c r="D901" t="s">
        <v>11942</v>
      </c>
      <c r="E901">
        <v>1037.1776028269401</v>
      </c>
      <c r="F901">
        <v>3806.2880120792902</v>
      </c>
      <c r="G901">
        <v>1.8757217732034299</v>
      </c>
      <c r="H901">
        <v>2769.1104092523501</v>
      </c>
      <c r="I901">
        <v>0.99321575543797802</v>
      </c>
      <c r="J901">
        <v>2769.1110445343102</v>
      </c>
      <c r="K901">
        <f t="shared" si="28"/>
        <v>-1.8757217732034308</v>
      </c>
      <c r="L901">
        <f t="shared" si="29"/>
        <v>0.27249057337107635</v>
      </c>
    </row>
    <row r="902" spans="1:12" x14ac:dyDescent="0.25">
      <c r="A902" t="s">
        <v>32498</v>
      </c>
      <c r="B902" t="s">
        <v>4755</v>
      </c>
      <c r="C902" t="s">
        <v>21487</v>
      </c>
      <c r="D902" t="s">
        <v>21488</v>
      </c>
      <c r="E902">
        <v>960.027671134211</v>
      </c>
      <c r="F902">
        <v>3542.4707740625799</v>
      </c>
      <c r="G902">
        <v>1.8836080560023101</v>
      </c>
      <c r="H902">
        <v>2582.4431029283701</v>
      </c>
      <c r="I902">
        <v>0.99311581422692496</v>
      </c>
      <c r="J902">
        <v>2582.4437898706701</v>
      </c>
      <c r="K902">
        <f t="shared" si="28"/>
        <v>-1.8836080560023081</v>
      </c>
      <c r="L902">
        <f t="shared" si="29"/>
        <v>0.27100510699012237</v>
      </c>
    </row>
    <row r="903" spans="1:12" x14ac:dyDescent="0.25">
      <c r="A903" t="s">
        <v>32498</v>
      </c>
      <c r="B903" t="s">
        <v>4401</v>
      </c>
      <c r="C903" t="s">
        <v>16667</v>
      </c>
      <c r="D903" t="s">
        <v>16631</v>
      </c>
      <c r="E903">
        <v>452.033402594037</v>
      </c>
      <c r="F903">
        <v>1669.8258706838201</v>
      </c>
      <c r="G903">
        <v>1.88519637809256</v>
      </c>
      <c r="H903">
        <v>1217.79246808979</v>
      </c>
      <c r="I903">
        <v>0.99095238095238103</v>
      </c>
      <c r="J903">
        <v>1217.79392727243</v>
      </c>
      <c r="K903">
        <f t="shared" si="28"/>
        <v>-1.8851963780925571</v>
      </c>
      <c r="L903">
        <f t="shared" si="29"/>
        <v>0.27070691054087104</v>
      </c>
    </row>
    <row r="904" spans="1:12" x14ac:dyDescent="0.25">
      <c r="A904" t="s">
        <v>32498</v>
      </c>
      <c r="B904" t="s">
        <v>5389</v>
      </c>
      <c r="C904" t="s">
        <v>13301</v>
      </c>
      <c r="D904" t="s">
        <v>13302</v>
      </c>
      <c r="E904">
        <v>481.91541839051803</v>
      </c>
      <c r="F904">
        <v>1782.6725505291199</v>
      </c>
      <c r="G904">
        <v>1.8871898619757099</v>
      </c>
      <c r="H904">
        <v>1300.7571321386099</v>
      </c>
      <c r="I904">
        <v>0.99128159905937696</v>
      </c>
      <c r="J904">
        <v>1300.75850114271</v>
      </c>
      <c r="K904">
        <f t="shared" si="28"/>
        <v>-1.8871898619757059</v>
      </c>
      <c r="L904">
        <f t="shared" si="29"/>
        <v>0.27033311207236538</v>
      </c>
    </row>
    <row r="905" spans="1:12" x14ac:dyDescent="0.25">
      <c r="A905" t="s">
        <v>32498</v>
      </c>
      <c r="B905" t="s">
        <v>5427</v>
      </c>
      <c r="C905" t="s">
        <v>18067</v>
      </c>
      <c r="D905" t="s">
        <v>18068</v>
      </c>
      <c r="E905">
        <v>1067.05961862342</v>
      </c>
      <c r="F905">
        <v>3952.6837048515699</v>
      </c>
      <c r="G905">
        <v>1.8891917303150501</v>
      </c>
      <c r="H905">
        <v>2885.6240862281502</v>
      </c>
      <c r="I905">
        <v>0.993251028806584</v>
      </c>
      <c r="J905">
        <v>2885.62470464637</v>
      </c>
      <c r="K905">
        <f t="shared" si="28"/>
        <v>-1.8891917303150529</v>
      </c>
      <c r="L905">
        <f t="shared" si="29"/>
        <v>0.26995826084280372</v>
      </c>
    </row>
    <row r="906" spans="1:12" x14ac:dyDescent="0.25">
      <c r="A906" t="s">
        <v>32498</v>
      </c>
      <c r="B906" t="s">
        <v>4102</v>
      </c>
      <c r="C906" t="s">
        <v>12582</v>
      </c>
      <c r="D906" t="s">
        <v>7679</v>
      </c>
      <c r="E906">
        <v>1961.8901643835</v>
      </c>
      <c r="F906">
        <v>7267.9361640905099</v>
      </c>
      <c r="G906">
        <v>1.8893014729867501</v>
      </c>
      <c r="H906">
        <v>5306.0459997070102</v>
      </c>
      <c r="I906">
        <v>0.99355673133450895</v>
      </c>
      <c r="J906">
        <v>5306.04633606481</v>
      </c>
      <c r="K906">
        <f t="shared" si="28"/>
        <v>-1.8893014729867448</v>
      </c>
      <c r="L906">
        <f t="shared" si="29"/>
        <v>0.2699377264864854</v>
      </c>
    </row>
    <row r="907" spans="1:12" x14ac:dyDescent="0.25">
      <c r="A907" t="s">
        <v>32498</v>
      </c>
      <c r="B907" t="s">
        <v>3222</v>
      </c>
      <c r="C907" t="s">
        <v>19793</v>
      </c>
      <c r="D907" t="s">
        <v>12089</v>
      </c>
      <c r="E907">
        <v>665.55398819434595</v>
      </c>
      <c r="F907">
        <v>2467.3774052661402</v>
      </c>
      <c r="G907">
        <v>1.8903508002851599</v>
      </c>
      <c r="H907">
        <v>1801.8234170717999</v>
      </c>
      <c r="I907">
        <v>0.99241034685479101</v>
      </c>
      <c r="J907">
        <v>1801.8244086853799</v>
      </c>
      <c r="K907">
        <f t="shared" si="28"/>
        <v>-1.8903508002851579</v>
      </c>
      <c r="L907">
        <f t="shared" si="29"/>
        <v>0.26974146183467906</v>
      </c>
    </row>
    <row r="908" spans="1:12" x14ac:dyDescent="0.25">
      <c r="A908" t="s">
        <v>32498</v>
      </c>
      <c r="B908" t="s">
        <v>4964</v>
      </c>
      <c r="C908" t="s">
        <v>6099</v>
      </c>
      <c r="D908" t="s">
        <v>6204</v>
      </c>
      <c r="E908">
        <v>3838.48075640249</v>
      </c>
      <c r="F908">
        <v>14325.4285198209</v>
      </c>
      <c r="G908">
        <v>1.8999709747816</v>
      </c>
      <c r="H908">
        <v>10486.9477634184</v>
      </c>
      <c r="I908">
        <v>0.99359788359788404</v>
      </c>
      <c r="J908">
        <v>10486.9479355318</v>
      </c>
      <c r="K908">
        <f t="shared" si="28"/>
        <v>-1.8999709747816067</v>
      </c>
      <c r="L908">
        <f t="shared" si="29"/>
        <v>0.26794875637343096</v>
      </c>
    </row>
    <row r="909" spans="1:12" x14ac:dyDescent="0.25">
      <c r="A909" t="s">
        <v>32498</v>
      </c>
      <c r="B909" t="s">
        <v>3267</v>
      </c>
      <c r="C909" t="s">
        <v>21028</v>
      </c>
      <c r="D909" t="s">
        <v>15945</v>
      </c>
      <c r="E909">
        <v>7369.99171416841</v>
      </c>
      <c r="F909">
        <v>27548.314478450498</v>
      </c>
      <c r="G909">
        <v>1.9022291488956899</v>
      </c>
      <c r="H909">
        <v>20178.3227642821</v>
      </c>
      <c r="I909">
        <v>0.99359788359788404</v>
      </c>
      <c r="J909">
        <v>20178.322853944501</v>
      </c>
      <c r="K909">
        <f t="shared" si="28"/>
        <v>-1.9022291488956937</v>
      </c>
      <c r="L909">
        <f t="shared" si="29"/>
        <v>0.26752967844669923</v>
      </c>
    </row>
    <row r="910" spans="1:12" x14ac:dyDescent="0.25">
      <c r="A910" t="s">
        <v>32498</v>
      </c>
      <c r="B910" t="s">
        <v>5016</v>
      </c>
      <c r="C910" t="s">
        <v>14595</v>
      </c>
      <c r="D910" t="s">
        <v>6204</v>
      </c>
      <c r="E910">
        <v>1204.51689128724</v>
      </c>
      <c r="F910">
        <v>4521.4919694771997</v>
      </c>
      <c r="G910">
        <v>1.90834427631117</v>
      </c>
      <c r="H910">
        <v>3316.9750781899702</v>
      </c>
      <c r="I910">
        <v>0.99339800117577903</v>
      </c>
      <c r="J910">
        <v>3316.9756271506099</v>
      </c>
      <c r="K910">
        <f t="shared" si="28"/>
        <v>-1.9083442763111693</v>
      </c>
      <c r="L910">
        <f t="shared" si="29"/>
        <v>0.26639810474472941</v>
      </c>
    </row>
    <row r="911" spans="1:12" x14ac:dyDescent="0.25">
      <c r="A911" t="s">
        <v>32498</v>
      </c>
      <c r="B911" t="s">
        <v>5545</v>
      </c>
      <c r="C911" t="s">
        <v>21397</v>
      </c>
      <c r="D911" t="s">
        <v>21398</v>
      </c>
      <c r="E911">
        <v>1779.8815227140201</v>
      </c>
      <c r="F911">
        <v>6706.7526751301002</v>
      </c>
      <c r="G911">
        <v>1.9138331889590701</v>
      </c>
      <c r="H911">
        <v>4926.8711524160799</v>
      </c>
      <c r="I911">
        <v>0.99354497354497395</v>
      </c>
      <c r="J911">
        <v>4926.8715241283899</v>
      </c>
      <c r="K911">
        <f t="shared" si="28"/>
        <v>-1.9138331889590772</v>
      </c>
      <c r="L911">
        <f t="shared" si="29"/>
        <v>0.26538648567050271</v>
      </c>
    </row>
    <row r="912" spans="1:12" x14ac:dyDescent="0.25">
      <c r="A912" t="s">
        <v>32498</v>
      </c>
      <c r="B912" t="s">
        <v>4911</v>
      </c>
      <c r="C912" t="s">
        <v>10987</v>
      </c>
      <c r="D912" t="s">
        <v>10812</v>
      </c>
      <c r="E912">
        <v>1419.12409564378</v>
      </c>
      <c r="F912">
        <v>5349.5426067204098</v>
      </c>
      <c r="G912">
        <v>1.9144147926434201</v>
      </c>
      <c r="H912">
        <v>3930.4185110766298</v>
      </c>
      <c r="I912">
        <v>0.99349794238683098</v>
      </c>
      <c r="J912">
        <v>3930.4189773099101</v>
      </c>
      <c r="K912">
        <f t="shared" si="28"/>
        <v>-1.9144147926434172</v>
      </c>
      <c r="L912">
        <f t="shared" si="29"/>
        <v>0.26527952013336487</v>
      </c>
    </row>
    <row r="913" spans="1:12" x14ac:dyDescent="0.25">
      <c r="A913" t="s">
        <v>32498</v>
      </c>
      <c r="B913" t="s">
        <v>4880</v>
      </c>
      <c r="C913" t="s">
        <v>6737</v>
      </c>
      <c r="D913" t="s">
        <v>6738</v>
      </c>
      <c r="E913">
        <v>541.67944998348003</v>
      </c>
      <c r="F913">
        <v>2061.7393398762802</v>
      </c>
      <c r="G913">
        <v>1.9283506836291</v>
      </c>
      <c r="H913">
        <v>1520.0598898927999</v>
      </c>
      <c r="I913">
        <v>0.99198118753674303</v>
      </c>
      <c r="J913">
        <v>1520.0611130468701</v>
      </c>
      <c r="K913">
        <f t="shared" si="28"/>
        <v>-1.9283506836291016</v>
      </c>
      <c r="L913">
        <f t="shared" si="29"/>
        <v>0.26272935647431789</v>
      </c>
    </row>
    <row r="914" spans="1:12" x14ac:dyDescent="0.25">
      <c r="A914" t="s">
        <v>32498</v>
      </c>
      <c r="B914" t="s">
        <v>4862</v>
      </c>
      <c r="C914" t="s">
        <v>25494</v>
      </c>
      <c r="D914" t="s">
        <v>20018</v>
      </c>
      <c r="E914">
        <v>28425.4033537469</v>
      </c>
      <c r="F914">
        <v>108511.232402054</v>
      </c>
      <c r="G914">
        <v>1.9325916630601001</v>
      </c>
      <c r="H914">
        <v>80085.829048306798</v>
      </c>
      <c r="I914">
        <v>0.99361552028218703</v>
      </c>
      <c r="J914">
        <v>80085.829071625005</v>
      </c>
      <c r="K914">
        <f t="shared" si="28"/>
        <v>-1.9325916630601083</v>
      </c>
      <c r="L914">
        <f t="shared" si="29"/>
        <v>0.26195816529320737</v>
      </c>
    </row>
    <row r="915" spans="1:12" x14ac:dyDescent="0.25">
      <c r="A915" t="s">
        <v>32498</v>
      </c>
      <c r="B915" t="s">
        <v>2036</v>
      </c>
      <c r="C915" t="s">
        <v>21601</v>
      </c>
      <c r="D915" t="s">
        <v>21565</v>
      </c>
      <c r="E915">
        <v>396.07253664789999</v>
      </c>
      <c r="F915">
        <v>1541.72963950808</v>
      </c>
      <c r="G915">
        <v>1.96071321932119</v>
      </c>
      <c r="H915">
        <v>1145.65710286018</v>
      </c>
      <c r="I915">
        <v>0.990599647266314</v>
      </c>
      <c r="J915">
        <v>1145.65878067176</v>
      </c>
      <c r="K915">
        <f t="shared" si="28"/>
        <v>-1.9607132193211967</v>
      </c>
      <c r="L915">
        <f t="shared" si="29"/>
        <v>0.25690142194728444</v>
      </c>
    </row>
    <row r="916" spans="1:12" x14ac:dyDescent="0.25">
      <c r="A916" t="s">
        <v>32498</v>
      </c>
      <c r="B916" t="s">
        <v>4687</v>
      </c>
      <c r="C916" t="e">
        <v>#N/A</v>
      </c>
      <c r="D916" t="s">
        <v>17492</v>
      </c>
      <c r="E916">
        <v>967.09069304974298</v>
      </c>
      <c r="F916">
        <v>3766.6391786201302</v>
      </c>
      <c r="G916">
        <v>1.9615547423634001</v>
      </c>
      <c r="H916">
        <v>2799.5484855703899</v>
      </c>
      <c r="I916">
        <v>0.993251028806584</v>
      </c>
      <c r="J916">
        <v>2799.54917276987</v>
      </c>
      <c r="K916">
        <f t="shared" si="28"/>
        <v>-1.9615547423633952</v>
      </c>
      <c r="L916">
        <f t="shared" si="29"/>
        <v>0.25675161521683815</v>
      </c>
    </row>
    <row r="917" spans="1:12" x14ac:dyDescent="0.25">
      <c r="A917" t="s">
        <v>32498</v>
      </c>
      <c r="B917" t="s">
        <v>2100</v>
      </c>
      <c r="C917" t="s">
        <v>25351</v>
      </c>
      <c r="D917" t="s">
        <v>25352</v>
      </c>
      <c r="E917">
        <v>6768.5482325919702</v>
      </c>
      <c r="F917">
        <v>26406.123083800099</v>
      </c>
      <c r="G917">
        <v>1.9639541698710501</v>
      </c>
      <c r="H917">
        <v>19637.574851208101</v>
      </c>
      <c r="I917">
        <v>0.99362727807172202</v>
      </c>
      <c r="J917">
        <v>19637.574949415699</v>
      </c>
      <c r="K917">
        <f t="shared" si="28"/>
        <v>-1.9639541698710499</v>
      </c>
      <c r="L917">
        <f t="shared" si="29"/>
        <v>0.25632495202388905</v>
      </c>
    </row>
    <row r="918" spans="1:12" x14ac:dyDescent="0.25">
      <c r="A918" t="s">
        <v>32498</v>
      </c>
      <c r="B918" t="s">
        <v>4704</v>
      </c>
      <c r="C918" t="e">
        <v>#N/A</v>
      </c>
      <c r="D918" t="s">
        <v>19271</v>
      </c>
      <c r="E918">
        <v>6560.4607407728399</v>
      </c>
      <c r="F918">
        <v>25620.771190282099</v>
      </c>
      <c r="G918">
        <v>1.9654448578372199</v>
      </c>
      <c r="H918">
        <v>19060.310449509299</v>
      </c>
      <c r="I918">
        <v>0.99362727807172202</v>
      </c>
      <c r="J918">
        <v>19060.310550844799</v>
      </c>
      <c r="K918">
        <f t="shared" si="28"/>
        <v>-1.9654448578372226</v>
      </c>
      <c r="L918">
        <f t="shared" si="29"/>
        <v>0.25606023690891894</v>
      </c>
    </row>
    <row r="919" spans="1:12" x14ac:dyDescent="0.25">
      <c r="A919" t="s">
        <v>32498</v>
      </c>
      <c r="B919" t="s">
        <v>5693</v>
      </c>
      <c r="C919" t="s">
        <v>25367</v>
      </c>
      <c r="D919" t="s">
        <v>19979</v>
      </c>
      <c r="E919">
        <v>12343.445761459099</v>
      </c>
      <c r="F919">
        <v>48336.502852114303</v>
      </c>
      <c r="G919">
        <v>1.9693679084514599</v>
      </c>
      <c r="H919">
        <v>35993.057090655202</v>
      </c>
      <c r="I919">
        <v>0.99362727807172202</v>
      </c>
      <c r="J919">
        <v>35993.057144532402</v>
      </c>
      <c r="K919">
        <f t="shared" si="28"/>
        <v>-1.9693679084514544</v>
      </c>
      <c r="L919">
        <f t="shared" si="29"/>
        <v>0.25536489057191236</v>
      </c>
    </row>
    <row r="920" spans="1:12" x14ac:dyDescent="0.25">
      <c r="A920" t="s">
        <v>32498</v>
      </c>
      <c r="B920" t="s">
        <v>4394</v>
      </c>
      <c r="C920" t="s">
        <v>16395</v>
      </c>
      <c r="D920" t="s">
        <v>16396</v>
      </c>
      <c r="E920">
        <v>662.83744130375703</v>
      </c>
      <c r="F920">
        <v>2607.6732775062501</v>
      </c>
      <c r="G920">
        <v>1.9760361190681299</v>
      </c>
      <c r="H920">
        <v>1944.8358362024901</v>
      </c>
      <c r="I920">
        <v>0.99261610817166401</v>
      </c>
      <c r="J920">
        <v>1944.8368400707</v>
      </c>
      <c r="K920">
        <f t="shared" si="28"/>
        <v>-1.976036119068129</v>
      </c>
      <c r="L920">
        <f t="shared" si="29"/>
        <v>0.25418730445312404</v>
      </c>
    </row>
    <row r="921" spans="1:12" x14ac:dyDescent="0.25">
      <c r="A921" t="s">
        <v>32498</v>
      </c>
      <c r="B921" t="s">
        <v>4936</v>
      </c>
      <c r="C921" t="s">
        <v>15030</v>
      </c>
      <c r="D921" t="s">
        <v>15031</v>
      </c>
      <c r="E921">
        <v>650.88463498516398</v>
      </c>
      <c r="F921">
        <v>2566.4994889140398</v>
      </c>
      <c r="G921">
        <v>1.9793282102862799</v>
      </c>
      <c r="H921">
        <v>1915.6148539288799</v>
      </c>
      <c r="I921">
        <v>0.99256907701352104</v>
      </c>
      <c r="J921">
        <v>1915.6158765089399</v>
      </c>
      <c r="K921">
        <f t="shared" si="28"/>
        <v>-1.9793282102862788</v>
      </c>
      <c r="L921">
        <f t="shared" si="29"/>
        <v>0.25360793477522653</v>
      </c>
    </row>
    <row r="922" spans="1:12" x14ac:dyDescent="0.25">
      <c r="A922" t="s">
        <v>32498</v>
      </c>
      <c r="B922" t="s">
        <v>4878</v>
      </c>
      <c r="C922" t="e">
        <v>#N/A</v>
      </c>
      <c r="D922" t="s">
        <v>6204</v>
      </c>
      <c r="E922">
        <v>783.45212324591603</v>
      </c>
      <c r="F922">
        <v>3095.6589200805101</v>
      </c>
      <c r="G922">
        <v>1.9823295045768301</v>
      </c>
      <c r="H922">
        <v>2312.2067968346</v>
      </c>
      <c r="I922">
        <v>0.99300411522633703</v>
      </c>
      <c r="J922">
        <v>2312.2076465919699</v>
      </c>
      <c r="K922">
        <f t="shared" si="28"/>
        <v>-1.9823295045768297</v>
      </c>
      <c r="L922">
        <f t="shared" si="29"/>
        <v>0.25308089278309137</v>
      </c>
    </row>
    <row r="923" spans="1:12" x14ac:dyDescent="0.25">
      <c r="A923" t="s">
        <v>32498</v>
      </c>
      <c r="B923" t="s">
        <v>5028</v>
      </c>
      <c r="C923" t="s">
        <v>6099</v>
      </c>
      <c r="D923" t="s">
        <v>6204</v>
      </c>
      <c r="E923">
        <v>12605.864191090001</v>
      </c>
      <c r="F923">
        <v>49885.857267287603</v>
      </c>
      <c r="G923">
        <v>1.9845358417232599</v>
      </c>
      <c r="H923">
        <v>37279.993076197599</v>
      </c>
      <c r="I923">
        <v>0.99362727807172202</v>
      </c>
      <c r="J923">
        <v>37279.993129019298</v>
      </c>
      <c r="K923">
        <f t="shared" si="28"/>
        <v>-1.9845358417232577</v>
      </c>
      <c r="L923">
        <f t="shared" si="29"/>
        <v>0.25269414783328242</v>
      </c>
    </row>
    <row r="924" spans="1:12" x14ac:dyDescent="0.25">
      <c r="A924" t="s">
        <v>32498</v>
      </c>
      <c r="B924" t="s">
        <v>4326</v>
      </c>
      <c r="C924" t="s">
        <v>6099</v>
      </c>
      <c r="D924" t="s">
        <v>6204</v>
      </c>
      <c r="E924">
        <v>1371.8561797475299</v>
      </c>
      <c r="F924">
        <v>5436.4650493039599</v>
      </c>
      <c r="G924">
        <v>1.9865396305498499</v>
      </c>
      <c r="H924">
        <v>4064.6088695564299</v>
      </c>
      <c r="I924">
        <v>0.99351557907113497</v>
      </c>
      <c r="J924">
        <v>4064.6093550077499</v>
      </c>
      <c r="K924">
        <f t="shared" si="28"/>
        <v>-1.9865396305498466</v>
      </c>
      <c r="L924">
        <f t="shared" si="29"/>
        <v>0.25234341935540838</v>
      </c>
    </row>
    <row r="925" spans="1:12" x14ac:dyDescent="0.25">
      <c r="A925" t="s">
        <v>32498</v>
      </c>
      <c r="B925" t="s">
        <v>5031</v>
      </c>
      <c r="C925" t="s">
        <v>16276</v>
      </c>
      <c r="D925" t="s">
        <v>16277</v>
      </c>
      <c r="E925">
        <v>12231.524029566801</v>
      </c>
      <c r="F925">
        <v>48481.373589753501</v>
      </c>
      <c r="G925">
        <v>1.98682640158097</v>
      </c>
      <c r="H925">
        <v>36249.849560186798</v>
      </c>
      <c r="I925">
        <v>0.99362727807172202</v>
      </c>
      <c r="J925">
        <v>36249.849614635001</v>
      </c>
      <c r="K925">
        <f t="shared" si="28"/>
        <v>-1.9868264015809649</v>
      </c>
      <c r="L925">
        <f t="shared" si="29"/>
        <v>0.25229326489528181</v>
      </c>
    </row>
    <row r="926" spans="1:12" x14ac:dyDescent="0.25">
      <c r="A926" t="s">
        <v>32498</v>
      </c>
      <c r="B926" t="s">
        <v>4275</v>
      </c>
      <c r="C926" t="s">
        <v>6099</v>
      </c>
      <c r="D926" t="s">
        <v>15622</v>
      </c>
      <c r="E926">
        <v>2026.0006710014</v>
      </c>
      <c r="F926">
        <v>8050.2381473423802</v>
      </c>
      <c r="G926">
        <v>1.9903968106420999</v>
      </c>
      <c r="H926">
        <v>6024.2374763409798</v>
      </c>
      <c r="I926">
        <v>0.99360376249265103</v>
      </c>
      <c r="J926">
        <v>6024.2378051526603</v>
      </c>
      <c r="K926">
        <f t="shared" si="28"/>
        <v>-1.9903968106421031</v>
      </c>
      <c r="L926">
        <f t="shared" si="29"/>
        <v>0.25166965671322933</v>
      </c>
    </row>
    <row r="927" spans="1:12" x14ac:dyDescent="0.25">
      <c r="A927" t="s">
        <v>32498</v>
      </c>
      <c r="B927" t="s">
        <v>5684</v>
      </c>
      <c r="C927" t="s">
        <v>25139</v>
      </c>
      <c r="D927" t="s">
        <v>25140</v>
      </c>
      <c r="E927">
        <v>472.67915896251498</v>
      </c>
      <c r="F927">
        <v>1880.26967904398</v>
      </c>
      <c r="G927">
        <v>1.9920064354118601</v>
      </c>
      <c r="H927">
        <v>1407.59052008146</v>
      </c>
      <c r="I927">
        <v>0.99165196942974698</v>
      </c>
      <c r="J927">
        <v>1407.59192961342</v>
      </c>
      <c r="K927">
        <f t="shared" si="28"/>
        <v>-1.9920064354118665</v>
      </c>
      <c r="L927">
        <f t="shared" si="29"/>
        <v>0.25138902372921734</v>
      </c>
    </row>
    <row r="928" spans="1:12" x14ac:dyDescent="0.25">
      <c r="A928" t="s">
        <v>32498</v>
      </c>
      <c r="B928" t="s">
        <v>13</v>
      </c>
      <c r="C928" t="s">
        <v>6975</v>
      </c>
      <c r="D928" t="s">
        <v>6667</v>
      </c>
      <c r="E928">
        <v>14013.035480415199</v>
      </c>
      <c r="F928">
        <v>55840.807061826701</v>
      </c>
      <c r="G928">
        <v>1.9945502890117</v>
      </c>
      <c r="H928">
        <v>41827.771581411602</v>
      </c>
      <c r="I928">
        <v>0.99362727807172202</v>
      </c>
      <c r="J928">
        <v>41827.771628966497</v>
      </c>
      <c r="K928">
        <f t="shared" si="28"/>
        <v>-1.9945502890116902</v>
      </c>
      <c r="L928">
        <f t="shared" si="29"/>
        <v>0.25094614884236949</v>
      </c>
    </row>
    <row r="929" spans="1:12" x14ac:dyDescent="0.25">
      <c r="A929" t="s">
        <v>32498</v>
      </c>
      <c r="B929" t="s">
        <v>2013</v>
      </c>
      <c r="C929" t="s">
        <v>20477</v>
      </c>
      <c r="D929" t="s">
        <v>20478</v>
      </c>
      <c r="E929">
        <v>1311.0055293983301</v>
      </c>
      <c r="F929">
        <v>5230.5961063429404</v>
      </c>
      <c r="G929">
        <v>1.9963016025895399</v>
      </c>
      <c r="H929">
        <v>3919.5905769446099</v>
      </c>
      <c r="I929">
        <v>0.99699000587889497</v>
      </c>
      <c r="J929">
        <v>3919.5910853165601</v>
      </c>
      <c r="K929">
        <f t="shared" si="28"/>
        <v>-1.9963016025895421</v>
      </c>
      <c r="L929">
        <f t="shared" si="29"/>
        <v>0.2506417055999649</v>
      </c>
    </row>
    <row r="930" spans="1:12" x14ac:dyDescent="0.25">
      <c r="A930" t="s">
        <v>32498</v>
      </c>
      <c r="B930" t="s">
        <v>5702</v>
      </c>
      <c r="C930" t="s">
        <v>25599</v>
      </c>
      <c r="D930" t="s">
        <v>25600</v>
      </c>
      <c r="E930">
        <v>532.44319055547703</v>
      </c>
      <c r="F930">
        <v>2127.3124105972001</v>
      </c>
      <c r="G930">
        <v>1.9983324094591</v>
      </c>
      <c r="H930">
        <v>1594.8692200417199</v>
      </c>
      <c r="I930">
        <v>0.99564373897707203</v>
      </c>
      <c r="J930">
        <v>1594.87047197223</v>
      </c>
      <c r="K930">
        <f t="shared" si="28"/>
        <v>-1.998332409459094</v>
      </c>
      <c r="L930">
        <f t="shared" si="29"/>
        <v>0.25028913849376938</v>
      </c>
    </row>
    <row r="931" spans="1:12" x14ac:dyDescent="0.25">
      <c r="A931" t="s">
        <v>32498</v>
      </c>
      <c r="B931" t="s">
        <v>4409</v>
      </c>
      <c r="C931" t="s">
        <v>17528</v>
      </c>
      <c r="D931" t="s">
        <v>7761</v>
      </c>
      <c r="E931">
        <v>2030.3471460263399</v>
      </c>
      <c r="F931">
        <v>8129.5358142607001</v>
      </c>
      <c r="G931">
        <v>2.0014465601142102</v>
      </c>
      <c r="H931">
        <v>6099.1886682343602</v>
      </c>
      <c r="I931">
        <v>0.99708406819517903</v>
      </c>
      <c r="J931">
        <v>6099.1889966213303</v>
      </c>
      <c r="K931">
        <f t="shared" si="28"/>
        <v>-2.001446560114208</v>
      </c>
      <c r="L931">
        <f t="shared" si="29"/>
        <v>0.24974945586250297</v>
      </c>
    </row>
    <row r="932" spans="1:12" x14ac:dyDescent="0.25">
      <c r="A932" t="s">
        <v>32498</v>
      </c>
      <c r="B932" t="s">
        <v>2149</v>
      </c>
      <c r="C932" t="s">
        <v>10550</v>
      </c>
      <c r="D932" t="s">
        <v>10550</v>
      </c>
      <c r="E932">
        <v>2305.8050007320799</v>
      </c>
      <c r="F932">
        <v>9233.6033305849796</v>
      </c>
      <c r="G932">
        <v>2.00162324541204</v>
      </c>
      <c r="H932">
        <v>6927.7983298528998</v>
      </c>
      <c r="I932">
        <v>0.99708994708994703</v>
      </c>
      <c r="J932">
        <v>6927.7986190136999</v>
      </c>
      <c r="K932">
        <f t="shared" si="28"/>
        <v>-2.0016232454120448</v>
      </c>
      <c r="L932">
        <f t="shared" si="29"/>
        <v>0.24971887119023548</v>
      </c>
    </row>
    <row r="933" spans="1:12" x14ac:dyDescent="0.25">
      <c r="A933" t="s">
        <v>32498</v>
      </c>
      <c r="B933" t="s">
        <v>2005</v>
      </c>
      <c r="C933" t="s">
        <v>20147</v>
      </c>
      <c r="D933" t="s">
        <v>20148</v>
      </c>
      <c r="E933">
        <v>522.66362174935603</v>
      </c>
      <c r="F933">
        <v>2098.33826306935</v>
      </c>
      <c r="G933">
        <v>2.0052926126771702</v>
      </c>
      <c r="H933">
        <v>1575.6746413200001</v>
      </c>
      <c r="I933">
        <v>0.99559670781892995</v>
      </c>
      <c r="J933">
        <v>1575.67591734384</v>
      </c>
      <c r="K933">
        <f t="shared" si="28"/>
        <v>-2.0052926126771684</v>
      </c>
      <c r="L933">
        <f t="shared" si="29"/>
        <v>0.24908454034709751</v>
      </c>
    </row>
    <row r="934" spans="1:12" x14ac:dyDescent="0.25">
      <c r="A934" t="s">
        <v>32498</v>
      </c>
      <c r="B934" t="s">
        <v>2007</v>
      </c>
      <c r="C934" t="s">
        <v>20216</v>
      </c>
      <c r="D934" t="s">
        <v>20217</v>
      </c>
      <c r="E934">
        <v>492.23829657475699</v>
      </c>
      <c r="F934">
        <v>1976.34185242579</v>
      </c>
      <c r="G934">
        <v>2.00540370458351</v>
      </c>
      <c r="H934">
        <v>1484.10355585103</v>
      </c>
      <c r="I934">
        <v>0.99538506760728995</v>
      </c>
      <c r="J934">
        <v>1484.1049107572201</v>
      </c>
      <c r="K934">
        <f t="shared" si="28"/>
        <v>-2.0054037045835083</v>
      </c>
      <c r="L934">
        <f t="shared" si="29"/>
        <v>0.24906536081831021</v>
      </c>
    </row>
    <row r="935" spans="1:12" x14ac:dyDescent="0.25">
      <c r="A935" t="s">
        <v>32498</v>
      </c>
      <c r="B935" t="s">
        <v>3445</v>
      </c>
      <c r="C935" t="s">
        <v>20247</v>
      </c>
      <c r="D935" t="s">
        <v>20248</v>
      </c>
      <c r="E935">
        <v>2234.63147219865</v>
      </c>
      <c r="F935">
        <v>8978.9358233665298</v>
      </c>
      <c r="G935">
        <v>2.0065075413017501</v>
      </c>
      <c r="H935">
        <v>6744.3043511678898</v>
      </c>
      <c r="I935">
        <v>0.99708406819517903</v>
      </c>
      <c r="J935">
        <v>6744.3046496473298</v>
      </c>
      <c r="K935">
        <f t="shared" si="28"/>
        <v>-2.0065075413017448</v>
      </c>
      <c r="L935">
        <f t="shared" si="29"/>
        <v>0.2488748684875671</v>
      </c>
    </row>
    <row r="936" spans="1:12" x14ac:dyDescent="0.25">
      <c r="A936" t="s">
        <v>32498</v>
      </c>
      <c r="B936" t="s">
        <v>5408</v>
      </c>
      <c r="C936" t="e">
        <v>#N/A</v>
      </c>
      <c r="D936" t="s">
        <v>15328</v>
      </c>
      <c r="E936">
        <v>2879.5397040245198</v>
      </c>
      <c r="F936">
        <v>11624.7329791989</v>
      </c>
      <c r="G936">
        <v>2.0132874581817002</v>
      </c>
      <c r="H936">
        <v>8745.1932751743807</v>
      </c>
      <c r="I936">
        <v>0.99710758377425002</v>
      </c>
      <c r="J936">
        <v>8745.19350692033</v>
      </c>
      <c r="K936">
        <f t="shared" si="28"/>
        <v>-2.013287458181702</v>
      </c>
      <c r="L936">
        <f t="shared" si="29"/>
        <v>0.24770802986848123</v>
      </c>
    </row>
    <row r="937" spans="1:12" x14ac:dyDescent="0.25">
      <c r="A937" t="s">
        <v>32498</v>
      </c>
      <c r="B937" t="s">
        <v>5476</v>
      </c>
      <c r="C937" t="s">
        <v>19315</v>
      </c>
      <c r="D937" t="s">
        <v>11445</v>
      </c>
      <c r="E937">
        <v>649.79801622892899</v>
      </c>
      <c r="F937">
        <v>2625.97273910278</v>
      </c>
      <c r="G937">
        <v>2.0147886949438498</v>
      </c>
      <c r="H937">
        <v>1976.17472287385</v>
      </c>
      <c r="I937">
        <v>0.99613756613756599</v>
      </c>
      <c r="J937">
        <v>1976.17574995217</v>
      </c>
      <c r="K937">
        <f t="shared" si="28"/>
        <v>-2.0147886949438538</v>
      </c>
      <c r="L937">
        <f t="shared" si="29"/>
        <v>0.24745040439793234</v>
      </c>
    </row>
    <row r="938" spans="1:12" x14ac:dyDescent="0.25">
      <c r="A938" t="s">
        <v>32498</v>
      </c>
      <c r="B938" t="s">
        <v>2292</v>
      </c>
      <c r="C938" t="s">
        <v>17185</v>
      </c>
      <c r="D938" t="s">
        <v>17186</v>
      </c>
      <c r="E938">
        <v>5522.73982856778</v>
      </c>
      <c r="F938">
        <v>22401.590904425</v>
      </c>
      <c r="G938">
        <v>2.0201451224566598</v>
      </c>
      <c r="H938">
        <v>16878.851075857201</v>
      </c>
      <c r="I938">
        <v>0.99710758377425002</v>
      </c>
      <c r="J938">
        <v>16878.851196747699</v>
      </c>
      <c r="K938">
        <f t="shared" si="28"/>
        <v>-2.020145122456662</v>
      </c>
      <c r="L938">
        <f t="shared" si="29"/>
        <v>0.24653337578255971</v>
      </c>
    </row>
    <row r="939" spans="1:12" x14ac:dyDescent="0.25">
      <c r="A939" t="s">
        <v>32498</v>
      </c>
      <c r="B939" t="s">
        <v>3808</v>
      </c>
      <c r="C939" t="s">
        <v>15579</v>
      </c>
      <c r="D939" t="s">
        <v>15580</v>
      </c>
      <c r="E939">
        <v>1011.09875267729</v>
      </c>
      <c r="F939">
        <v>4115.8539040873402</v>
      </c>
      <c r="G939">
        <v>2.0252678631528198</v>
      </c>
      <c r="H939">
        <v>3104.7551514100601</v>
      </c>
      <c r="I939">
        <v>0.99682539682539695</v>
      </c>
      <c r="J939">
        <v>3104.7558119628702</v>
      </c>
      <c r="K939">
        <f t="shared" si="28"/>
        <v>-2.0252678631528118</v>
      </c>
      <c r="L939">
        <f t="shared" si="29"/>
        <v>0.2456595341426468</v>
      </c>
    </row>
    <row r="940" spans="1:12" x14ac:dyDescent="0.25">
      <c r="A940" t="s">
        <v>32498</v>
      </c>
      <c r="B940" t="s">
        <v>2059</v>
      </c>
      <c r="C940" t="s">
        <v>22994</v>
      </c>
      <c r="D940" t="s">
        <v>22995</v>
      </c>
      <c r="E940">
        <v>3574.4323986372301</v>
      </c>
      <c r="F940">
        <v>14602.970354035</v>
      </c>
      <c r="G940">
        <v>2.0304757812938701</v>
      </c>
      <c r="H940">
        <v>11028.5379553977</v>
      </c>
      <c r="I940">
        <v>0.99710758377425002</v>
      </c>
      <c r="J940">
        <v>11028.538142314301</v>
      </c>
      <c r="K940">
        <f t="shared" si="28"/>
        <v>-2.0304757812938687</v>
      </c>
      <c r="L940">
        <f t="shared" si="29"/>
        <v>0.24477433782159022</v>
      </c>
    </row>
    <row r="941" spans="1:12" x14ac:dyDescent="0.25">
      <c r="A941" t="s">
        <v>32498</v>
      </c>
      <c r="B941" t="s">
        <v>4389</v>
      </c>
      <c r="C941" t="s">
        <v>15871</v>
      </c>
      <c r="D941" t="s">
        <v>15871</v>
      </c>
      <c r="E941">
        <v>441.71052440979798</v>
      </c>
      <c r="F941">
        <v>1807.0718326578401</v>
      </c>
      <c r="G941">
        <v>2.0324807434557099</v>
      </c>
      <c r="H941">
        <v>1365.3613082480399</v>
      </c>
      <c r="I941">
        <v>0.99502057613168704</v>
      </c>
      <c r="J941">
        <v>1365.3628210255199</v>
      </c>
      <c r="K941">
        <f t="shared" si="28"/>
        <v>-2.0324807434557139</v>
      </c>
      <c r="L941">
        <f t="shared" si="29"/>
        <v>0.24443440289815729</v>
      </c>
    </row>
    <row r="942" spans="1:12" x14ac:dyDescent="0.25">
      <c r="A942" t="s">
        <v>32498</v>
      </c>
      <c r="B942" t="s">
        <v>5561</v>
      </c>
      <c r="C942" t="s">
        <v>21797</v>
      </c>
      <c r="D942" t="s">
        <v>9249</v>
      </c>
      <c r="E942">
        <v>321.639151845757</v>
      </c>
      <c r="F942">
        <v>1316.0362798174799</v>
      </c>
      <c r="G942">
        <v>2.0326843252951199</v>
      </c>
      <c r="H942">
        <v>994.39712797172206</v>
      </c>
      <c r="I942">
        <v>0.99328630217519098</v>
      </c>
      <c r="J942">
        <v>994.39920551254204</v>
      </c>
      <c r="K942">
        <f t="shared" si="28"/>
        <v>-2.032684325295123</v>
      </c>
      <c r="L942">
        <f t="shared" si="29"/>
        <v>0.24439991266073979</v>
      </c>
    </row>
    <row r="943" spans="1:12" x14ac:dyDescent="0.25">
      <c r="A943" t="s">
        <v>32498</v>
      </c>
      <c r="B943" t="s">
        <v>3274</v>
      </c>
      <c r="C943" t="s">
        <v>21235</v>
      </c>
      <c r="D943" t="s">
        <v>21236</v>
      </c>
      <c r="E943">
        <v>279.804329730684</v>
      </c>
      <c r="F943">
        <v>1145.24130491649</v>
      </c>
      <c r="G943">
        <v>2.0331614171888099</v>
      </c>
      <c r="H943">
        <v>865.436975185802</v>
      </c>
      <c r="I943">
        <v>0.99232216343327495</v>
      </c>
      <c r="J943">
        <v>865.43936342420795</v>
      </c>
      <c r="K943">
        <f t="shared" si="28"/>
        <v>-2.033161417188813</v>
      </c>
      <c r="L943">
        <f t="shared" si="29"/>
        <v>0.24431910421802949</v>
      </c>
    </row>
    <row r="944" spans="1:12" x14ac:dyDescent="0.25">
      <c r="A944" t="s">
        <v>32498</v>
      </c>
      <c r="B944" t="s">
        <v>2078</v>
      </c>
      <c r="C944" t="s">
        <v>23835</v>
      </c>
      <c r="D944" t="s">
        <v>6243</v>
      </c>
      <c r="E944">
        <v>237.426198237493</v>
      </c>
      <c r="F944">
        <v>974.44633001549198</v>
      </c>
      <c r="G944">
        <v>2.0371035931915098</v>
      </c>
      <c r="H944">
        <v>737.02013177799904</v>
      </c>
      <c r="I944">
        <v>0.99095825984714903</v>
      </c>
      <c r="J944">
        <v>737.02294702207701</v>
      </c>
      <c r="K944">
        <f t="shared" si="28"/>
        <v>-2.0371035931915134</v>
      </c>
      <c r="L944">
        <f t="shared" si="29"/>
        <v>0.2436524115532544</v>
      </c>
    </row>
    <row r="945" spans="1:12" x14ac:dyDescent="0.25">
      <c r="A945" t="s">
        <v>32498</v>
      </c>
      <c r="B945" t="s">
        <v>5560</v>
      </c>
      <c r="C945" t="s">
        <v>17010</v>
      </c>
      <c r="D945" t="s">
        <v>6248</v>
      </c>
      <c r="E945">
        <v>270.024760924563</v>
      </c>
      <c r="F945">
        <v>1108.6423817234199</v>
      </c>
      <c r="G945">
        <v>2.0376304541024202</v>
      </c>
      <c r="H945">
        <v>838.61762079885204</v>
      </c>
      <c r="I945">
        <v>0.99204585537918899</v>
      </c>
      <c r="J945">
        <v>838.620096260634</v>
      </c>
      <c r="K945">
        <f t="shared" si="28"/>
        <v>-2.0376304541024308</v>
      </c>
      <c r="L945">
        <f t="shared" si="29"/>
        <v>0.24356344784943265</v>
      </c>
    </row>
    <row r="946" spans="1:12" x14ac:dyDescent="0.25">
      <c r="A946" t="s">
        <v>32498</v>
      </c>
      <c r="B946" t="s">
        <v>4928</v>
      </c>
      <c r="C946" t="s">
        <v>11731</v>
      </c>
      <c r="D946" t="s">
        <v>8729</v>
      </c>
      <c r="E946">
        <v>11249.2206739297</v>
      </c>
      <c r="F946">
        <v>46190.890979920601</v>
      </c>
      <c r="G946">
        <v>2.0377833171706099</v>
      </c>
      <c r="H946">
        <v>34941.670305990803</v>
      </c>
      <c r="I946">
        <v>0.99710758377425002</v>
      </c>
      <c r="J946">
        <v>34941.670365412203</v>
      </c>
      <c r="K946">
        <f t="shared" si="28"/>
        <v>-2.0377833171706157</v>
      </c>
      <c r="L946">
        <f t="shared" si="29"/>
        <v>0.24353764206063463</v>
      </c>
    </row>
    <row r="947" spans="1:12" x14ac:dyDescent="0.25">
      <c r="A947" t="s">
        <v>32498</v>
      </c>
      <c r="B947" t="s">
        <v>3712</v>
      </c>
      <c r="C947" t="s">
        <v>7857</v>
      </c>
      <c r="D947" t="s">
        <v>7858</v>
      </c>
      <c r="E947">
        <v>515.60059983382405</v>
      </c>
      <c r="F947">
        <v>2130.3623208632898</v>
      </c>
      <c r="G947">
        <v>2.0467729701334698</v>
      </c>
      <c r="H947">
        <v>1614.76172102947</v>
      </c>
      <c r="I947">
        <v>0.99569077013521501</v>
      </c>
      <c r="J947">
        <v>1614.7630182109201</v>
      </c>
      <c r="K947">
        <f t="shared" si="28"/>
        <v>-2.0467729701334694</v>
      </c>
      <c r="L947">
        <f t="shared" si="29"/>
        <v>0.24202483999289212</v>
      </c>
    </row>
    <row r="948" spans="1:12" x14ac:dyDescent="0.25">
      <c r="A948" t="s">
        <v>32498</v>
      </c>
      <c r="B948" t="s">
        <v>5345</v>
      </c>
      <c r="C948" t="s">
        <v>6099</v>
      </c>
      <c r="D948" t="s">
        <v>6204</v>
      </c>
      <c r="E948">
        <v>336.30850505493902</v>
      </c>
      <c r="F948">
        <v>1392.2840364697099</v>
      </c>
      <c r="G948">
        <v>2.04959639251507</v>
      </c>
      <c r="H948">
        <v>1055.9755314147701</v>
      </c>
      <c r="I948">
        <v>0.99363903586125801</v>
      </c>
      <c r="J948">
        <v>1055.97752049562</v>
      </c>
      <c r="K948">
        <f t="shared" si="28"/>
        <v>-2.0495963925150735</v>
      </c>
      <c r="L948">
        <f t="shared" si="29"/>
        <v>0.24155164912160196</v>
      </c>
    </row>
    <row r="949" spans="1:12" x14ac:dyDescent="0.25">
      <c r="A949" t="s">
        <v>32498</v>
      </c>
      <c r="B949" t="s">
        <v>4958</v>
      </c>
      <c r="C949" t="s">
        <v>6112</v>
      </c>
      <c r="D949" t="s">
        <v>6113</v>
      </c>
      <c r="E949">
        <v>11230.748155073699</v>
      </c>
      <c r="F949">
        <v>46575.179673447798</v>
      </c>
      <c r="G949">
        <v>2.0521072961908402</v>
      </c>
      <c r="H949">
        <v>35344.431518374098</v>
      </c>
      <c r="I949">
        <v>0.99711346266901801</v>
      </c>
      <c r="J949">
        <v>35344.431577946998</v>
      </c>
      <c r="K949">
        <f t="shared" si="28"/>
        <v>-2.0521072961908482</v>
      </c>
      <c r="L949">
        <f t="shared" si="29"/>
        <v>0.24113161202631442</v>
      </c>
    </row>
    <row r="950" spans="1:12" x14ac:dyDescent="0.25">
      <c r="A950" t="s">
        <v>32498</v>
      </c>
      <c r="B950" t="s">
        <v>5487</v>
      </c>
      <c r="C950" t="s">
        <v>19576</v>
      </c>
      <c r="D950" t="s">
        <v>19577</v>
      </c>
      <c r="E950">
        <v>8398.4763669454696</v>
      </c>
      <c r="F950">
        <v>35041.944002231598</v>
      </c>
      <c r="G950">
        <v>2.0608832865502298</v>
      </c>
      <c r="H950">
        <v>26643.467635286099</v>
      </c>
      <c r="I950">
        <v>0.99711346266901801</v>
      </c>
      <c r="J950">
        <v>26643.467714991199</v>
      </c>
      <c r="K950">
        <f t="shared" si="28"/>
        <v>-2.0608832865502298</v>
      </c>
      <c r="L950">
        <f t="shared" si="29"/>
        <v>0.23966924798494696</v>
      </c>
    </row>
    <row r="951" spans="1:12" x14ac:dyDescent="0.25">
      <c r="A951" t="s">
        <v>32498</v>
      </c>
      <c r="B951" t="s">
        <v>3807</v>
      </c>
      <c r="C951" t="s">
        <v>15336</v>
      </c>
      <c r="D951" t="s">
        <v>15337</v>
      </c>
      <c r="E951">
        <v>262.96173900903102</v>
      </c>
      <c r="F951">
        <v>1097.9676957920999</v>
      </c>
      <c r="G951">
        <v>2.0619108008002001</v>
      </c>
      <c r="H951">
        <v>835.00595678307195</v>
      </c>
      <c r="I951">
        <v>0.99200470311581401</v>
      </c>
      <c r="J951">
        <v>835.00850255513205</v>
      </c>
      <c r="K951">
        <f t="shared" si="28"/>
        <v>-2.0619108008001934</v>
      </c>
      <c r="L951">
        <f t="shared" si="29"/>
        <v>0.23949861185972707</v>
      </c>
    </row>
    <row r="952" spans="1:12" x14ac:dyDescent="0.25">
      <c r="A952" t="s">
        <v>32498</v>
      </c>
      <c r="B952" t="s">
        <v>3706</v>
      </c>
      <c r="C952" t="s">
        <v>7372</v>
      </c>
      <c r="D952" t="s">
        <v>7373</v>
      </c>
      <c r="E952">
        <v>791.05845453956499</v>
      </c>
      <c r="F952">
        <v>3303.0528181745799</v>
      </c>
      <c r="G952">
        <v>2.0619438291547501</v>
      </c>
      <c r="H952">
        <v>2511.9943636350099</v>
      </c>
      <c r="I952">
        <v>0.99658436213991797</v>
      </c>
      <c r="J952">
        <v>2511.9952098971899</v>
      </c>
      <c r="K952">
        <f t="shared" si="28"/>
        <v>-2.0619438291547483</v>
      </c>
      <c r="L952">
        <f t="shared" si="29"/>
        <v>0.23949312895842234</v>
      </c>
    </row>
    <row r="953" spans="1:12" x14ac:dyDescent="0.25">
      <c r="A953" t="s">
        <v>32498</v>
      </c>
      <c r="B953" t="s">
        <v>3937</v>
      </c>
      <c r="C953" t="s">
        <v>11143</v>
      </c>
      <c r="D953" t="s">
        <v>11144</v>
      </c>
      <c r="E953">
        <v>757.37327309626005</v>
      </c>
      <c r="F953">
        <v>3188.68118319623</v>
      </c>
      <c r="G953">
        <v>2.0738834424662702</v>
      </c>
      <c r="H953">
        <v>2431.3079100999698</v>
      </c>
      <c r="I953">
        <v>0.99652557319224</v>
      </c>
      <c r="J953">
        <v>2431.3087946016299</v>
      </c>
      <c r="K953">
        <f t="shared" si="28"/>
        <v>-2.0738834424662693</v>
      </c>
      <c r="L953">
        <f t="shared" si="29"/>
        <v>0.23751928448898543</v>
      </c>
    </row>
    <row r="954" spans="1:12" x14ac:dyDescent="0.25">
      <c r="A954" t="s">
        <v>32498</v>
      </c>
      <c r="B954" t="s">
        <v>2020</v>
      </c>
      <c r="C954" t="e">
        <v>#N/A</v>
      </c>
      <c r="D954" t="s">
        <v>15995</v>
      </c>
      <c r="E954">
        <v>6587.6262096787304</v>
      </c>
      <c r="F954">
        <v>27793.8322548707</v>
      </c>
      <c r="G954">
        <v>2.0769341670476198</v>
      </c>
      <c r="H954">
        <v>21206.206045191899</v>
      </c>
      <c r="I954">
        <v>0.99711346266901801</v>
      </c>
      <c r="J954">
        <v>21206.206146899302</v>
      </c>
      <c r="K954">
        <f t="shared" si="28"/>
        <v>-2.0769341670476185</v>
      </c>
      <c r="L954">
        <f t="shared" si="29"/>
        <v>0.23701755660284266</v>
      </c>
    </row>
    <row r="955" spans="1:12" x14ac:dyDescent="0.25">
      <c r="A955" t="s">
        <v>32498</v>
      </c>
      <c r="B955" t="s">
        <v>2208</v>
      </c>
      <c r="C955" t="s">
        <v>6099</v>
      </c>
      <c r="D955" t="s">
        <v>7436</v>
      </c>
      <c r="E955">
        <v>751.39686993696296</v>
      </c>
      <c r="F955">
        <v>3182.5813626640602</v>
      </c>
      <c r="G955">
        <v>2.0825503857544598</v>
      </c>
      <c r="H955">
        <v>2431.1844927270899</v>
      </c>
      <c r="I955">
        <v>0.99652557319224</v>
      </c>
      <c r="J955">
        <v>2431.1853846822901</v>
      </c>
      <c r="K955">
        <f t="shared" si="28"/>
        <v>-2.0825503857544598</v>
      </c>
      <c r="L955">
        <f t="shared" si="29"/>
        <v>0.23609667257901215</v>
      </c>
    </row>
    <row r="956" spans="1:12" x14ac:dyDescent="0.25">
      <c r="A956" t="s">
        <v>32498</v>
      </c>
      <c r="B956" t="s">
        <v>3756</v>
      </c>
      <c r="C956" t="s">
        <v>11116</v>
      </c>
      <c r="D956" t="s">
        <v>7476</v>
      </c>
      <c r="E956">
        <v>11267.6931927857</v>
      </c>
      <c r="F956">
        <v>47818.018106879099</v>
      </c>
      <c r="G956">
        <v>2.08536215019909</v>
      </c>
      <c r="H956">
        <v>36550.324914093399</v>
      </c>
      <c r="I956">
        <v>0.997136978248089</v>
      </c>
      <c r="J956">
        <v>36550.324973583098</v>
      </c>
      <c r="K956">
        <f t="shared" si="28"/>
        <v>-2.085362150199098</v>
      </c>
      <c r="L956">
        <f t="shared" si="29"/>
        <v>0.23563697616243803</v>
      </c>
    </row>
    <row r="957" spans="1:12" x14ac:dyDescent="0.25">
      <c r="A957" t="s">
        <v>32498</v>
      </c>
      <c r="B957" t="s">
        <v>5484</v>
      </c>
      <c r="C957" t="s">
        <v>19468</v>
      </c>
      <c r="D957" t="s">
        <v>16920</v>
      </c>
      <c r="E957">
        <v>217.86706062525101</v>
      </c>
      <c r="F957">
        <v>925.64776575806502</v>
      </c>
      <c r="G957">
        <v>2.0870152215458799</v>
      </c>
      <c r="H957">
        <v>707.78070513281398</v>
      </c>
      <c r="I957">
        <v>0.99066431510875996</v>
      </c>
      <c r="J957">
        <v>707.78378209085702</v>
      </c>
      <c r="K957">
        <f t="shared" si="28"/>
        <v>-2.087015221545879</v>
      </c>
      <c r="L957">
        <f t="shared" si="29"/>
        <v>0.23536713281733837</v>
      </c>
    </row>
    <row r="958" spans="1:12" x14ac:dyDescent="0.25">
      <c r="A958" t="s">
        <v>32498</v>
      </c>
      <c r="B958" t="s">
        <v>2236</v>
      </c>
      <c r="C958" t="s">
        <v>11276</v>
      </c>
      <c r="D958" t="s">
        <v>6204</v>
      </c>
      <c r="E958">
        <v>2848.5710694718</v>
      </c>
      <c r="F958">
        <v>12152.367455232299</v>
      </c>
      <c r="G958">
        <v>2.0929270930606299</v>
      </c>
      <c r="H958">
        <v>9303.7963857605191</v>
      </c>
      <c r="I958">
        <v>0.997136978248089</v>
      </c>
      <c r="J958">
        <v>9303.7966211667808</v>
      </c>
      <c r="K958">
        <f t="shared" si="28"/>
        <v>-2.0929270930606316</v>
      </c>
      <c r="L958">
        <f t="shared" si="29"/>
        <v>0.23440461950854893</v>
      </c>
    </row>
    <row r="959" spans="1:12" x14ac:dyDescent="0.25">
      <c r="A959" t="s">
        <v>32498</v>
      </c>
      <c r="B959" t="s">
        <v>2087</v>
      </c>
      <c r="C959" t="s">
        <v>24279</v>
      </c>
      <c r="D959" t="s">
        <v>24280</v>
      </c>
      <c r="E959">
        <v>1246.8950227804301</v>
      </c>
      <c r="F959">
        <v>5355.6424272525901</v>
      </c>
      <c r="G959">
        <v>2.1027196329793001</v>
      </c>
      <c r="H959">
        <v>4108.7474044721703</v>
      </c>
      <c r="I959">
        <v>0.99702527924750195</v>
      </c>
      <c r="J959">
        <v>4108.7479425229503</v>
      </c>
      <c r="K959">
        <f t="shared" si="28"/>
        <v>-2.1027196329792996</v>
      </c>
      <c r="L959">
        <f t="shared" si="29"/>
        <v>0.23281894557327254</v>
      </c>
    </row>
    <row r="960" spans="1:12" x14ac:dyDescent="0.25">
      <c r="A960" t="s">
        <v>32498</v>
      </c>
      <c r="B960" t="s">
        <v>2270</v>
      </c>
      <c r="C960" t="e">
        <v>#N/A</v>
      </c>
      <c r="D960" t="s">
        <v>6204</v>
      </c>
      <c r="E960">
        <v>774.21586381791201</v>
      </c>
      <c r="F960">
        <v>3330.5020105693802</v>
      </c>
      <c r="G960">
        <v>2.1049318787255</v>
      </c>
      <c r="H960">
        <v>2556.2861467514699</v>
      </c>
      <c r="I960">
        <v>0.99663139329806005</v>
      </c>
      <c r="J960">
        <v>2556.2870133871302</v>
      </c>
      <c r="K960">
        <f t="shared" si="28"/>
        <v>-2.1049318787255027</v>
      </c>
      <c r="L960">
        <f t="shared" si="29"/>
        <v>0.23246221181099141</v>
      </c>
    </row>
    <row r="961" spans="1:12" x14ac:dyDescent="0.25">
      <c r="A961" t="s">
        <v>32498</v>
      </c>
      <c r="B961" t="s">
        <v>3859</v>
      </c>
      <c r="C961" t="s">
        <v>7678</v>
      </c>
      <c r="D961" t="s">
        <v>7679</v>
      </c>
      <c r="E961">
        <v>4766.4531742277504</v>
      </c>
      <c r="F961">
        <v>20516.746359981898</v>
      </c>
      <c r="G961">
        <v>2.10581393135771</v>
      </c>
      <c r="H961">
        <v>15750.293185754101</v>
      </c>
      <c r="I961">
        <v>0.997136978248089</v>
      </c>
      <c r="J961">
        <v>15750.293326527801</v>
      </c>
      <c r="K961">
        <f t="shared" si="28"/>
        <v>-2.105813931357714</v>
      </c>
      <c r="L961">
        <f t="shared" si="29"/>
        <v>0.23232012964417989</v>
      </c>
    </row>
    <row r="962" spans="1:12" x14ac:dyDescent="0.25">
      <c r="A962" t="s">
        <v>32498</v>
      </c>
      <c r="B962" t="s">
        <v>4893</v>
      </c>
      <c r="C962" t="s">
        <v>8588</v>
      </c>
      <c r="D962" t="s">
        <v>8589</v>
      </c>
      <c r="E962">
        <v>886.68090508830403</v>
      </c>
      <c r="F962">
        <v>3826.1124288088699</v>
      </c>
      <c r="G962">
        <v>2.10939235518279</v>
      </c>
      <c r="H962">
        <v>2939.4315237205701</v>
      </c>
      <c r="I962">
        <v>0.99680188124632596</v>
      </c>
      <c r="J962">
        <v>2939.43228059065</v>
      </c>
      <c r="K962">
        <f t="shared" ref="K962:K1025" si="30">LOG(E962/F962,2)</f>
        <v>-2.1093923551827922</v>
      </c>
      <c r="L962">
        <f t="shared" ref="L962:L1025" si="31">E962/F962</f>
        <v>0.23174460280152875</v>
      </c>
    </row>
    <row r="963" spans="1:12" x14ac:dyDescent="0.25">
      <c r="A963" t="s">
        <v>32498</v>
      </c>
      <c r="B963" t="s">
        <v>4370</v>
      </c>
      <c r="C963" t="s">
        <v>6099</v>
      </c>
      <c r="D963" t="s">
        <v>6204</v>
      </c>
      <c r="E963">
        <v>665.01067881622805</v>
      </c>
      <c r="F963">
        <v>2873.0154706560002</v>
      </c>
      <c r="G963">
        <v>2.11111634866525</v>
      </c>
      <c r="H963">
        <v>2208.00479183978</v>
      </c>
      <c r="I963">
        <v>0.99643151087595505</v>
      </c>
      <c r="J963">
        <v>2208.00580107926</v>
      </c>
      <c r="K963">
        <f t="shared" si="30"/>
        <v>-2.1111163486652451</v>
      </c>
      <c r="L963">
        <f t="shared" si="31"/>
        <v>0.23146783775041249</v>
      </c>
    </row>
    <row r="964" spans="1:12" x14ac:dyDescent="0.25">
      <c r="A964" t="s">
        <v>32498</v>
      </c>
      <c r="B964" t="s">
        <v>5344</v>
      </c>
      <c r="C964" t="s">
        <v>6099</v>
      </c>
      <c r="D964" t="s">
        <v>6204</v>
      </c>
      <c r="E964">
        <v>790.51514516144698</v>
      </c>
      <c r="F964">
        <v>3417.4244531529198</v>
      </c>
      <c r="G964">
        <v>2.1120444374598599</v>
      </c>
      <c r="H964">
        <v>2626.9093079914701</v>
      </c>
      <c r="I964">
        <v>0.99666666666666703</v>
      </c>
      <c r="J964">
        <v>2626.9101570369598</v>
      </c>
      <c r="K964">
        <f t="shared" si="30"/>
        <v>-2.112044437459863</v>
      </c>
      <c r="L964">
        <f t="shared" si="31"/>
        <v>0.23131898188184286</v>
      </c>
    </row>
    <row r="965" spans="1:12" x14ac:dyDescent="0.25">
      <c r="A965" t="s">
        <v>32498</v>
      </c>
      <c r="B965" t="s">
        <v>4125</v>
      </c>
      <c r="C965" t="s">
        <v>14065</v>
      </c>
      <c r="D965" t="s">
        <v>9616</v>
      </c>
      <c r="E965">
        <v>361.84404582647699</v>
      </c>
      <c r="F965">
        <v>1564.6039665037499</v>
      </c>
      <c r="G965">
        <v>2.1123575902809102</v>
      </c>
      <c r="H965">
        <v>1202.75992067727</v>
      </c>
      <c r="I965">
        <v>0.99441504997060504</v>
      </c>
      <c r="J965">
        <v>1202.76177559905</v>
      </c>
      <c r="K965">
        <f t="shared" si="30"/>
        <v>-2.1123575902809102</v>
      </c>
      <c r="L965">
        <f t="shared" si="31"/>
        <v>0.23126877700243242</v>
      </c>
    </row>
    <row r="966" spans="1:12" x14ac:dyDescent="0.25">
      <c r="A966" t="s">
        <v>32498</v>
      </c>
      <c r="B966" t="s">
        <v>4785</v>
      </c>
      <c r="C966" t="s">
        <v>22653</v>
      </c>
      <c r="D966" t="s">
        <v>22654</v>
      </c>
      <c r="E966">
        <v>12398.863318027101</v>
      </c>
      <c r="F966">
        <v>53644.871670242501</v>
      </c>
      <c r="G966">
        <v>2.1132323934302799</v>
      </c>
      <c r="H966">
        <v>41246.008352215402</v>
      </c>
      <c r="I966">
        <v>0.997136978248089</v>
      </c>
      <c r="J966">
        <v>41246.008406351</v>
      </c>
      <c r="K966">
        <f t="shared" si="30"/>
        <v>-2.1132323934302777</v>
      </c>
      <c r="L966">
        <f t="shared" si="31"/>
        <v>0.23112858567811451</v>
      </c>
    </row>
    <row r="967" spans="1:12" x14ac:dyDescent="0.25">
      <c r="A967" t="s">
        <v>32498</v>
      </c>
      <c r="B967" t="s">
        <v>2073</v>
      </c>
      <c r="C967" t="s">
        <v>23706</v>
      </c>
      <c r="D967" t="s">
        <v>10099</v>
      </c>
      <c r="E967">
        <v>7732.3790693729998</v>
      </c>
      <c r="F967">
        <v>33526.138599985301</v>
      </c>
      <c r="G967">
        <v>2.1163020585779702</v>
      </c>
      <c r="H967">
        <v>25793.7595306123</v>
      </c>
      <c r="I967">
        <v>0.99718988830099897</v>
      </c>
      <c r="J967">
        <v>25793.759617430402</v>
      </c>
      <c r="K967">
        <f t="shared" si="30"/>
        <v>-2.1163020585779675</v>
      </c>
      <c r="L967">
        <f t="shared" si="31"/>
        <v>0.23063732932776188</v>
      </c>
    </row>
    <row r="968" spans="1:12" x14ac:dyDescent="0.25">
      <c r="A968" t="s">
        <v>32498</v>
      </c>
      <c r="B968" t="s">
        <v>2329</v>
      </c>
      <c r="C968" t="s">
        <v>18133</v>
      </c>
      <c r="D968" t="s">
        <v>18134</v>
      </c>
      <c r="E968">
        <v>254.81209833726399</v>
      </c>
      <c r="F968">
        <v>1107.1174265903701</v>
      </c>
      <c r="G968">
        <v>2.1193025672254899</v>
      </c>
      <c r="H968">
        <v>852.30532825310695</v>
      </c>
      <c r="I968">
        <v>0.992239858906526</v>
      </c>
      <c r="J968">
        <v>852.30796312835696</v>
      </c>
      <c r="K968">
        <f t="shared" si="30"/>
        <v>-2.1193025672254882</v>
      </c>
      <c r="L968">
        <f t="shared" si="31"/>
        <v>0.23015814963912012</v>
      </c>
    </row>
    <row r="969" spans="1:12" x14ac:dyDescent="0.25">
      <c r="A969" t="s">
        <v>32498</v>
      </c>
      <c r="B969" t="s">
        <v>5017</v>
      </c>
      <c r="C969" t="s">
        <v>14618</v>
      </c>
      <c r="D969" t="s">
        <v>14619</v>
      </c>
      <c r="E969">
        <v>642.73499431339701</v>
      </c>
      <c r="F969">
        <v>2793.7178037376898</v>
      </c>
      <c r="G969">
        <v>2.1198903715022701</v>
      </c>
      <c r="H969">
        <v>2150.9828094242898</v>
      </c>
      <c r="I969">
        <v>0.99644326866549104</v>
      </c>
      <c r="J969">
        <v>2150.9838540477199</v>
      </c>
      <c r="K969">
        <f t="shared" si="30"/>
        <v>-2.1198903715022732</v>
      </c>
      <c r="L969">
        <f t="shared" si="31"/>
        <v>0.23006439428258921</v>
      </c>
    </row>
    <row r="970" spans="1:12" x14ac:dyDescent="0.25">
      <c r="A970" t="s">
        <v>32498</v>
      </c>
      <c r="B970" t="s">
        <v>5605</v>
      </c>
      <c r="C970" t="s">
        <v>22981</v>
      </c>
      <c r="D970" t="s">
        <v>20270</v>
      </c>
      <c r="E970">
        <v>373.79685214506901</v>
      </c>
      <c r="F970">
        <v>1628.6520820916201</v>
      </c>
      <c r="G970">
        <v>2.1233521187305699</v>
      </c>
      <c r="H970">
        <v>1254.85522994655</v>
      </c>
      <c r="I970">
        <v>0.994679600235156</v>
      </c>
      <c r="J970">
        <v>1254.8570264171301</v>
      </c>
      <c r="K970">
        <f t="shared" si="30"/>
        <v>-2.1233521187305726</v>
      </c>
      <c r="L970">
        <f t="shared" si="31"/>
        <v>0.22951301647250222</v>
      </c>
    </row>
    <row r="971" spans="1:12" x14ac:dyDescent="0.25">
      <c r="A971" t="s">
        <v>32498</v>
      </c>
      <c r="B971" t="s">
        <v>1997</v>
      </c>
      <c r="C971" t="s">
        <v>19949</v>
      </c>
      <c r="D971" t="s">
        <v>19950</v>
      </c>
      <c r="E971">
        <v>977.95688061210001</v>
      </c>
      <c r="F971">
        <v>4265.2995071257101</v>
      </c>
      <c r="G971">
        <v>2.12480428900427</v>
      </c>
      <c r="H971">
        <v>3287.34262651361</v>
      </c>
      <c r="I971">
        <v>0.99696649029982398</v>
      </c>
      <c r="J971">
        <v>3287.3433132069899</v>
      </c>
      <c r="K971">
        <f t="shared" si="30"/>
        <v>-2.1248042890042695</v>
      </c>
      <c r="L971">
        <f t="shared" si="31"/>
        <v>0.22928211230613516</v>
      </c>
    </row>
    <row r="972" spans="1:12" x14ac:dyDescent="0.25">
      <c r="A972" t="s">
        <v>32498</v>
      </c>
      <c r="B972" t="s">
        <v>2167</v>
      </c>
      <c r="C972" t="s">
        <v>10599</v>
      </c>
      <c r="D972" t="s">
        <v>10600</v>
      </c>
      <c r="E972">
        <v>1756.51921945495</v>
      </c>
      <c r="F972">
        <v>7662.8995435490497</v>
      </c>
      <c r="G972">
        <v>2.1251710305726799</v>
      </c>
      <c r="H972">
        <v>5906.3803240940997</v>
      </c>
      <c r="I972">
        <v>0.99716637272192798</v>
      </c>
      <c r="J972">
        <v>5906.3807064223201</v>
      </c>
      <c r="K972">
        <f t="shared" si="30"/>
        <v>-2.125171030572687</v>
      </c>
      <c r="L972">
        <f t="shared" si="31"/>
        <v>0.22922383485160805</v>
      </c>
    </row>
    <row r="973" spans="1:12" x14ac:dyDescent="0.25">
      <c r="A973" t="s">
        <v>32498</v>
      </c>
      <c r="B973" t="s">
        <v>2026</v>
      </c>
      <c r="C973" t="s">
        <v>21250</v>
      </c>
      <c r="D973" t="s">
        <v>21251</v>
      </c>
      <c r="E973">
        <v>467.24606518133697</v>
      </c>
      <c r="F973">
        <v>2041.9149231466999</v>
      </c>
      <c r="G973">
        <v>2.1276683374799701</v>
      </c>
      <c r="H973">
        <v>1574.6688579653701</v>
      </c>
      <c r="I973">
        <v>0.99567901234567902</v>
      </c>
      <c r="J973">
        <v>1574.67029540107</v>
      </c>
      <c r="K973">
        <f t="shared" si="30"/>
        <v>-2.1276683374799625</v>
      </c>
      <c r="L973">
        <f t="shared" si="31"/>
        <v>0.22882739132994132</v>
      </c>
    </row>
    <row r="974" spans="1:12" x14ac:dyDescent="0.25">
      <c r="A974" t="s">
        <v>32498</v>
      </c>
      <c r="B974" t="s">
        <v>4980</v>
      </c>
      <c r="C974" t="s">
        <v>9395</v>
      </c>
      <c r="D974" t="s">
        <v>9396</v>
      </c>
      <c r="E974">
        <v>4330.7190529772497</v>
      </c>
      <c r="F974">
        <v>18985.691406405102</v>
      </c>
      <c r="G974">
        <v>2.13223405037626</v>
      </c>
      <c r="H974">
        <v>14654.9723534279</v>
      </c>
      <c r="I974">
        <v>0.99718988830099897</v>
      </c>
      <c r="J974">
        <v>14654.9725085432</v>
      </c>
      <c r="K974">
        <f t="shared" si="30"/>
        <v>-2.1322340503762569</v>
      </c>
      <c r="L974">
        <f t="shared" si="31"/>
        <v>0.22810436345321711</v>
      </c>
    </row>
    <row r="975" spans="1:12" x14ac:dyDescent="0.25">
      <c r="A975" t="s">
        <v>32498</v>
      </c>
      <c r="B975" t="s">
        <v>2159</v>
      </c>
      <c r="C975" t="s">
        <v>12107</v>
      </c>
      <c r="D975" t="s">
        <v>12108</v>
      </c>
      <c r="E975">
        <v>416.71829301637803</v>
      </c>
      <c r="F975">
        <v>1826.8962493874201</v>
      </c>
      <c r="G975">
        <v>2.13225036703097</v>
      </c>
      <c r="H975">
        <v>1410.17795637104</v>
      </c>
      <c r="I975">
        <v>0.99523809523809503</v>
      </c>
      <c r="J975">
        <v>1410.17956839774</v>
      </c>
      <c r="K975">
        <f t="shared" si="30"/>
        <v>-2.1322503670309714</v>
      </c>
      <c r="L975">
        <f t="shared" si="31"/>
        <v>0.22810178364321926</v>
      </c>
    </row>
    <row r="976" spans="1:12" x14ac:dyDescent="0.25">
      <c r="A976" t="s">
        <v>32498</v>
      </c>
      <c r="B976" t="s">
        <v>4284</v>
      </c>
      <c r="C976" t="s">
        <v>16065</v>
      </c>
      <c r="D976" t="s">
        <v>10600</v>
      </c>
      <c r="E976">
        <v>3648.32247406125</v>
      </c>
      <c r="F976">
        <v>16018.1287175004</v>
      </c>
      <c r="G976">
        <v>2.1344004583232001</v>
      </c>
      <c r="H976">
        <v>12369.806243439099</v>
      </c>
      <c r="I976">
        <v>0.99718988830099897</v>
      </c>
      <c r="J976">
        <v>12369.8064275837</v>
      </c>
      <c r="K976">
        <f t="shared" si="30"/>
        <v>-2.1344004583232028</v>
      </c>
      <c r="L976">
        <f t="shared" si="31"/>
        <v>0.22776208996718339</v>
      </c>
    </row>
    <row r="977" spans="1:12" x14ac:dyDescent="0.25">
      <c r="A977" t="s">
        <v>32498</v>
      </c>
      <c r="B977" t="s">
        <v>5403</v>
      </c>
      <c r="C977" t="s">
        <v>6099</v>
      </c>
      <c r="D977" t="s">
        <v>6204</v>
      </c>
      <c r="E977">
        <v>442.797143166034</v>
      </c>
      <c r="F977">
        <v>1947.36770489794</v>
      </c>
      <c r="G977">
        <v>2.1368075023294</v>
      </c>
      <c r="H977">
        <v>1504.5705617318999</v>
      </c>
      <c r="I977">
        <v>0.99552616108171699</v>
      </c>
      <c r="J977">
        <v>1504.5720790897899</v>
      </c>
      <c r="K977">
        <f t="shared" si="30"/>
        <v>-2.1368075023294009</v>
      </c>
      <c r="L977">
        <f t="shared" si="31"/>
        <v>0.22738240038197646</v>
      </c>
    </row>
    <row r="978" spans="1:12" x14ac:dyDescent="0.25">
      <c r="A978" t="s">
        <v>32498</v>
      </c>
      <c r="B978" t="s">
        <v>5003</v>
      </c>
      <c r="C978" t="s">
        <v>12509</v>
      </c>
      <c r="D978" t="s">
        <v>7476</v>
      </c>
      <c r="E978">
        <v>1214.2964600933601</v>
      </c>
      <c r="F978">
        <v>5346.4926964543301</v>
      </c>
      <c r="G978">
        <v>2.1384721064339698</v>
      </c>
      <c r="H978">
        <v>4132.19623636097</v>
      </c>
      <c r="I978">
        <v>0.99707818930041103</v>
      </c>
      <c r="J978">
        <v>4132.1967897062596</v>
      </c>
      <c r="K978">
        <f t="shared" si="30"/>
        <v>-2.138472106433972</v>
      </c>
      <c r="L978">
        <f t="shared" si="31"/>
        <v>0.22712019430956173</v>
      </c>
    </row>
    <row r="979" spans="1:12" x14ac:dyDescent="0.25">
      <c r="A979" t="s">
        <v>32498</v>
      </c>
      <c r="B979" t="s">
        <v>3191</v>
      </c>
      <c r="C979" t="s">
        <v>18826</v>
      </c>
      <c r="D979" t="s">
        <v>18827</v>
      </c>
      <c r="E979">
        <v>214.607204356544</v>
      </c>
      <c r="F979">
        <v>946.99713762068905</v>
      </c>
      <c r="G979">
        <v>2.1416615569011301</v>
      </c>
      <c r="H979">
        <v>732.38993326414504</v>
      </c>
      <c r="I979">
        <v>0.99098177542622001</v>
      </c>
      <c r="J979">
        <v>732.39306459092199</v>
      </c>
      <c r="K979">
        <f t="shared" si="30"/>
        <v>-2.1416615569011328</v>
      </c>
      <c r="L979">
        <f t="shared" si="31"/>
        <v>0.22661864099794454</v>
      </c>
    </row>
    <row r="980" spans="1:12" x14ac:dyDescent="0.25">
      <c r="A980" t="s">
        <v>32498</v>
      </c>
      <c r="B980" t="s">
        <v>2008</v>
      </c>
      <c r="C980" t="s">
        <v>20231</v>
      </c>
      <c r="D980" t="s">
        <v>20231</v>
      </c>
      <c r="E980">
        <v>495.49815284346403</v>
      </c>
      <c r="F980">
        <v>2195.9353915842098</v>
      </c>
      <c r="G980">
        <v>2.1478840239100498</v>
      </c>
      <c r="H980">
        <v>1700.43723874074</v>
      </c>
      <c r="I980">
        <v>0.99582598471487405</v>
      </c>
      <c r="J980">
        <v>1700.4385952753501</v>
      </c>
      <c r="K980">
        <f t="shared" si="30"/>
        <v>-2.1478840239100507</v>
      </c>
      <c r="L980">
        <f t="shared" si="31"/>
        <v>0.22564332026453551</v>
      </c>
    </row>
    <row r="981" spans="1:12" x14ac:dyDescent="0.25">
      <c r="A981" t="s">
        <v>32498</v>
      </c>
      <c r="B981" t="s">
        <v>4362</v>
      </c>
      <c r="C981" t="s">
        <v>13354</v>
      </c>
      <c r="D981" t="s">
        <v>7245</v>
      </c>
      <c r="E981">
        <v>8531.5871645843399</v>
      </c>
      <c r="F981">
        <v>37840.236671368402</v>
      </c>
      <c r="G981">
        <v>2.1490350501920901</v>
      </c>
      <c r="H981">
        <v>29308.649506784099</v>
      </c>
      <c r="I981">
        <v>0.99718988830099897</v>
      </c>
      <c r="J981">
        <v>29308.649585572301</v>
      </c>
      <c r="K981">
        <f t="shared" si="30"/>
        <v>-2.1490350501920905</v>
      </c>
      <c r="L981">
        <f t="shared" si="31"/>
        <v>0.22546336690963978</v>
      </c>
    </row>
    <row r="982" spans="1:12" x14ac:dyDescent="0.25">
      <c r="A982" t="s">
        <v>32498</v>
      </c>
      <c r="B982" t="s">
        <v>4239</v>
      </c>
      <c r="C982" t="s">
        <v>10550</v>
      </c>
      <c r="D982" t="s">
        <v>10550</v>
      </c>
      <c r="E982">
        <v>1966.2366394084399</v>
      </c>
      <c r="F982">
        <v>8760.8672393411598</v>
      </c>
      <c r="G982">
        <v>2.1556367269060499</v>
      </c>
      <c r="H982">
        <v>6794.6305999327196</v>
      </c>
      <c r="I982">
        <v>0.99717225161669598</v>
      </c>
      <c r="J982">
        <v>6794.6309418769597</v>
      </c>
      <c r="K982">
        <f t="shared" si="30"/>
        <v>-2.1556367269060521</v>
      </c>
      <c r="L982">
        <f t="shared" si="31"/>
        <v>0.22443401842444838</v>
      </c>
    </row>
    <row r="983" spans="1:12" x14ac:dyDescent="0.25">
      <c r="A983" t="s">
        <v>32498</v>
      </c>
      <c r="B983" t="s">
        <v>5669</v>
      </c>
      <c r="C983" t="s">
        <v>24600</v>
      </c>
      <c r="D983" t="s">
        <v>24601</v>
      </c>
      <c r="E983">
        <v>189.07166358500601</v>
      </c>
      <c r="F983">
        <v>844.82514370670197</v>
      </c>
      <c r="G983">
        <v>2.1597196119455799</v>
      </c>
      <c r="H983">
        <v>655.75348012169604</v>
      </c>
      <c r="I983">
        <v>0.99008230452674895</v>
      </c>
      <c r="J983">
        <v>655.75703662295302</v>
      </c>
      <c r="K983">
        <f t="shared" si="30"/>
        <v>-2.1597196119455764</v>
      </c>
      <c r="L983">
        <f t="shared" si="31"/>
        <v>0.2237997590311375</v>
      </c>
    </row>
    <row r="984" spans="1:12" x14ac:dyDescent="0.25">
      <c r="A984" t="s">
        <v>32498</v>
      </c>
      <c r="B984" t="s">
        <v>2176</v>
      </c>
      <c r="C984" t="s">
        <v>13872</v>
      </c>
      <c r="D984" t="s">
        <v>13873</v>
      </c>
      <c r="E984">
        <v>1218.09962574018</v>
      </c>
      <c r="F984">
        <v>5453.2395557674499</v>
      </c>
      <c r="G984">
        <v>2.1624814001230099</v>
      </c>
      <c r="H984">
        <v>4235.1399300272597</v>
      </c>
      <c r="I984">
        <v>0.99708406819517903</v>
      </c>
      <c r="J984">
        <v>4235.1404821135702</v>
      </c>
      <c r="K984">
        <f t="shared" si="30"/>
        <v>-2.1624814001230099</v>
      </c>
      <c r="L984">
        <f t="shared" si="31"/>
        <v>0.22337174321489228</v>
      </c>
    </row>
    <row r="985" spans="1:12" x14ac:dyDescent="0.25">
      <c r="A985" t="s">
        <v>32498</v>
      </c>
      <c r="B985" t="s">
        <v>4710</v>
      </c>
      <c r="C985" t="s">
        <v>19498</v>
      </c>
      <c r="D985" t="s">
        <v>19499</v>
      </c>
      <c r="E985">
        <v>530.26995304300499</v>
      </c>
      <c r="F985">
        <v>2381.97991781565</v>
      </c>
      <c r="G985">
        <v>2.1673623423242101</v>
      </c>
      <c r="H985">
        <v>1851.70996477264</v>
      </c>
      <c r="I985">
        <v>0.99616108171663698</v>
      </c>
      <c r="J985">
        <v>1851.7112331834601</v>
      </c>
      <c r="K985">
        <f t="shared" si="30"/>
        <v>-2.1673623423242119</v>
      </c>
      <c r="L985">
        <f t="shared" si="31"/>
        <v>0.22261730633282548</v>
      </c>
    </row>
    <row r="986" spans="1:12" x14ac:dyDescent="0.25">
      <c r="A986" t="s">
        <v>32498</v>
      </c>
      <c r="B986" t="s">
        <v>2272</v>
      </c>
      <c r="C986" t="s">
        <v>15370</v>
      </c>
      <c r="D986" t="s">
        <v>15370</v>
      </c>
      <c r="E986">
        <v>4292.6873965089999</v>
      </c>
      <c r="F986">
        <v>19307.456939477499</v>
      </c>
      <c r="G986">
        <v>2.16920513249462</v>
      </c>
      <c r="H986">
        <v>15014.769542968501</v>
      </c>
      <c r="I986">
        <v>0.99725455614344505</v>
      </c>
      <c r="J986">
        <v>15014.7696996626</v>
      </c>
      <c r="K986">
        <f t="shared" si="30"/>
        <v>-2.1692051324946138</v>
      </c>
      <c r="L986">
        <f t="shared" si="31"/>
        <v>0.2223331332533931</v>
      </c>
    </row>
    <row r="987" spans="1:12" x14ac:dyDescent="0.25">
      <c r="A987" t="s">
        <v>32498</v>
      </c>
      <c r="B987" t="s">
        <v>5481</v>
      </c>
      <c r="C987" t="s">
        <v>19419</v>
      </c>
      <c r="D987" t="s">
        <v>6086</v>
      </c>
      <c r="E987">
        <v>322.18246122387501</v>
      </c>
      <c r="F987">
        <v>1463.9569277227999</v>
      </c>
      <c r="G987">
        <v>2.1839232428076301</v>
      </c>
      <c r="H987">
        <v>1141.77446649893</v>
      </c>
      <c r="I987">
        <v>0.99418577307466205</v>
      </c>
      <c r="J987">
        <v>1141.776555141</v>
      </c>
      <c r="K987">
        <f t="shared" si="30"/>
        <v>-2.183923242807627</v>
      </c>
      <c r="L987">
        <f t="shared" si="31"/>
        <v>0.22007646203432579</v>
      </c>
    </row>
    <row r="988" spans="1:12" x14ac:dyDescent="0.25">
      <c r="A988" t="s">
        <v>32498</v>
      </c>
      <c r="B988" t="s">
        <v>5315</v>
      </c>
      <c r="C988" t="s">
        <v>10117</v>
      </c>
      <c r="D988" t="s">
        <v>10118</v>
      </c>
      <c r="E988">
        <v>237.426198237493</v>
      </c>
      <c r="F988">
        <v>1079.66823419557</v>
      </c>
      <c r="G988">
        <v>2.18503702232751</v>
      </c>
      <c r="H988">
        <v>842.24203595807501</v>
      </c>
      <c r="I988">
        <v>0.99220458553791901</v>
      </c>
      <c r="J988">
        <v>842.24487028511601</v>
      </c>
      <c r="K988">
        <f t="shared" si="30"/>
        <v>-2.1850370223275184</v>
      </c>
      <c r="L988">
        <f t="shared" si="31"/>
        <v>0.21990662568153863</v>
      </c>
    </row>
    <row r="989" spans="1:12" x14ac:dyDescent="0.25">
      <c r="A989" t="s">
        <v>32498</v>
      </c>
      <c r="B989" t="s">
        <v>3463</v>
      </c>
      <c r="C989" t="s">
        <v>6099</v>
      </c>
      <c r="D989" t="s">
        <v>6204</v>
      </c>
      <c r="E989">
        <v>3029.4930923850402</v>
      </c>
      <c r="F989">
        <v>13791.694223255299</v>
      </c>
      <c r="G989">
        <v>2.1866513726282202</v>
      </c>
      <c r="H989">
        <v>10762.2011308702</v>
      </c>
      <c r="I989">
        <v>0.99725455614344505</v>
      </c>
      <c r="J989">
        <v>10762.2013530108</v>
      </c>
      <c r="K989">
        <f t="shared" si="30"/>
        <v>-2.186651372628226</v>
      </c>
      <c r="L989">
        <f t="shared" si="31"/>
        <v>0.21966069167026375</v>
      </c>
    </row>
    <row r="990" spans="1:12" x14ac:dyDescent="0.25">
      <c r="A990" t="s">
        <v>32498</v>
      </c>
      <c r="B990" t="s">
        <v>3545</v>
      </c>
      <c r="C990" t="s">
        <v>26066</v>
      </c>
      <c r="D990" t="s">
        <v>26067</v>
      </c>
      <c r="E990">
        <v>264.04835776526699</v>
      </c>
      <c r="F990">
        <v>1207.7644653713101</v>
      </c>
      <c r="G990">
        <v>2.1934650582189401</v>
      </c>
      <c r="H990">
        <v>943.71610760604699</v>
      </c>
      <c r="I990">
        <v>0.99302175191064102</v>
      </c>
      <c r="J990">
        <v>943.71865672141405</v>
      </c>
      <c r="K990">
        <f t="shared" si="30"/>
        <v>-2.1934650582189401</v>
      </c>
      <c r="L990">
        <f t="shared" si="31"/>
        <v>0.21862570504099826</v>
      </c>
    </row>
    <row r="991" spans="1:12" x14ac:dyDescent="0.25">
      <c r="A991" t="s">
        <v>32498</v>
      </c>
      <c r="B991" t="s">
        <v>3158</v>
      </c>
      <c r="C991" t="s">
        <v>17936</v>
      </c>
      <c r="D991" t="s">
        <v>17937</v>
      </c>
      <c r="E991">
        <v>208.63080119724799</v>
      </c>
      <c r="F991">
        <v>959.19677868504596</v>
      </c>
      <c r="G991">
        <v>2.2008746479032499</v>
      </c>
      <c r="H991">
        <v>750.56597748779802</v>
      </c>
      <c r="I991">
        <v>0.99128747795414496</v>
      </c>
      <c r="J991">
        <v>750.56920427861201</v>
      </c>
      <c r="K991">
        <f t="shared" si="30"/>
        <v>-2.2008746479032486</v>
      </c>
      <c r="L991">
        <f t="shared" si="31"/>
        <v>0.21750573587544575</v>
      </c>
    </row>
    <row r="992" spans="1:12" x14ac:dyDescent="0.25">
      <c r="A992" t="s">
        <v>32498</v>
      </c>
      <c r="B992" t="s">
        <v>4907</v>
      </c>
      <c r="C992" t="s">
        <v>10673</v>
      </c>
      <c r="D992" t="s">
        <v>10673</v>
      </c>
      <c r="E992">
        <v>249.922313934203</v>
      </c>
      <c r="F992">
        <v>1151.34112544866</v>
      </c>
      <c r="G992">
        <v>2.2037637250131801</v>
      </c>
      <c r="H992">
        <v>901.41881151446103</v>
      </c>
      <c r="I992">
        <v>0.99273956496178695</v>
      </c>
      <c r="J992">
        <v>901.42150536067095</v>
      </c>
      <c r="K992">
        <f t="shared" si="30"/>
        <v>-2.2037637250131787</v>
      </c>
      <c r="L992">
        <f t="shared" si="31"/>
        <v>0.21707060436741726</v>
      </c>
    </row>
    <row r="993" spans="1:12" x14ac:dyDescent="0.25">
      <c r="A993" t="s">
        <v>32498</v>
      </c>
      <c r="B993" t="s">
        <v>4242</v>
      </c>
      <c r="C993" t="s">
        <v>11674</v>
      </c>
      <c r="D993" t="s">
        <v>8951</v>
      </c>
      <c r="E993">
        <v>311.85958303963599</v>
      </c>
      <c r="F993">
        <v>1450.2323315254</v>
      </c>
      <c r="G993">
        <v>2.2173155459299898</v>
      </c>
      <c r="H993">
        <v>1138.37274848577</v>
      </c>
      <c r="I993">
        <v>0.99420928865373304</v>
      </c>
      <c r="J993">
        <v>1138.37490792062</v>
      </c>
      <c r="K993">
        <f t="shared" si="30"/>
        <v>-2.2173155459299898</v>
      </c>
      <c r="L993">
        <f t="shared" si="31"/>
        <v>0.21504111876447568</v>
      </c>
    </row>
    <row r="994" spans="1:12" x14ac:dyDescent="0.25">
      <c r="A994" t="s">
        <v>32498</v>
      </c>
      <c r="B994" t="s">
        <v>4798</v>
      </c>
      <c r="C994" t="s">
        <v>23095</v>
      </c>
      <c r="D994" t="s">
        <v>23096</v>
      </c>
      <c r="E994">
        <v>25768.0771853726</v>
      </c>
      <c r="F994">
        <v>120045.993028403</v>
      </c>
      <c r="G994">
        <v>2.2199304567952902</v>
      </c>
      <c r="H994">
        <v>94277.915843030394</v>
      </c>
      <c r="I994">
        <v>0.99728395061728403</v>
      </c>
      <c r="J994">
        <v>94277.915869166405</v>
      </c>
      <c r="K994">
        <f t="shared" si="30"/>
        <v>-2.2199304567952893</v>
      </c>
      <c r="L994">
        <f t="shared" si="31"/>
        <v>0.21465170586140137</v>
      </c>
    </row>
    <row r="995" spans="1:12" x14ac:dyDescent="0.25">
      <c r="A995" t="s">
        <v>32498</v>
      </c>
      <c r="B995" t="s">
        <v>3645</v>
      </c>
      <c r="C995" t="s">
        <v>14695</v>
      </c>
      <c r="D995" t="s">
        <v>14696</v>
      </c>
      <c r="E995">
        <v>2710.5704874298699</v>
      </c>
      <c r="F995">
        <v>12628.1534567422</v>
      </c>
      <c r="G995">
        <v>2.2199752681340801</v>
      </c>
      <c r="H995">
        <v>9917.5829693123596</v>
      </c>
      <c r="I995">
        <v>0.99728395061728403</v>
      </c>
      <c r="J995">
        <v>9917.5832177746197</v>
      </c>
      <c r="K995">
        <f t="shared" si="30"/>
        <v>-2.2199752681340796</v>
      </c>
      <c r="L995">
        <f t="shared" si="31"/>
        <v>0.21464503869983381</v>
      </c>
    </row>
    <row r="996" spans="1:12" x14ac:dyDescent="0.25">
      <c r="A996" t="s">
        <v>32498</v>
      </c>
      <c r="B996" t="s">
        <v>3842</v>
      </c>
      <c r="C996" t="s">
        <v>6247</v>
      </c>
      <c r="D996" t="s">
        <v>6248</v>
      </c>
      <c r="E996">
        <v>245.57583890926099</v>
      </c>
      <c r="F996">
        <v>1146.76626004953</v>
      </c>
      <c r="G996">
        <v>2.2233308310075701</v>
      </c>
      <c r="H996">
        <v>901.190421140269</v>
      </c>
      <c r="I996">
        <v>0.99276308054085804</v>
      </c>
      <c r="J996">
        <v>901.19316373070706</v>
      </c>
      <c r="K996">
        <f t="shared" si="30"/>
        <v>-2.2233308310075635</v>
      </c>
      <c r="L996">
        <f t="shared" si="31"/>
        <v>0.2141463761749097</v>
      </c>
    </row>
    <row r="997" spans="1:12" x14ac:dyDescent="0.25">
      <c r="A997" t="s">
        <v>32498</v>
      </c>
      <c r="B997" t="s">
        <v>2420</v>
      </c>
      <c r="C997" t="s">
        <v>19049</v>
      </c>
      <c r="D997" t="s">
        <v>19050</v>
      </c>
      <c r="E997">
        <v>371.08030525447998</v>
      </c>
      <c r="F997">
        <v>1738.44885167083</v>
      </c>
      <c r="G997">
        <v>2.2279972825071299</v>
      </c>
      <c r="H997">
        <v>1367.36854641635</v>
      </c>
      <c r="I997">
        <v>0.99520870076425605</v>
      </c>
      <c r="J997">
        <v>1367.37036157021</v>
      </c>
      <c r="K997">
        <f t="shared" si="30"/>
        <v>-2.2279972825071295</v>
      </c>
      <c r="L997">
        <f t="shared" si="31"/>
        <v>0.21345483066575888</v>
      </c>
    </row>
    <row r="998" spans="1:12" x14ac:dyDescent="0.25">
      <c r="A998" t="s">
        <v>32498</v>
      </c>
      <c r="B998" t="s">
        <v>5324</v>
      </c>
      <c r="C998" t="s">
        <v>13066</v>
      </c>
      <c r="D998" t="s">
        <v>6248</v>
      </c>
      <c r="E998">
        <v>259.15857336220603</v>
      </c>
      <c r="F998">
        <v>1219.9641064356699</v>
      </c>
      <c r="G998">
        <v>2.2349316755143298</v>
      </c>
      <c r="H998">
        <v>960.80553307346395</v>
      </c>
      <c r="I998">
        <v>0.99320987654321002</v>
      </c>
      <c r="J998">
        <v>960.80813240947202</v>
      </c>
      <c r="K998">
        <f t="shared" si="30"/>
        <v>-2.2349316755143307</v>
      </c>
      <c r="L998">
        <f t="shared" si="31"/>
        <v>0.2124313100648357</v>
      </c>
    </row>
    <row r="999" spans="1:12" x14ac:dyDescent="0.25">
      <c r="A999" t="s">
        <v>32498</v>
      </c>
      <c r="B999" t="s">
        <v>2083</v>
      </c>
      <c r="C999" t="s">
        <v>6099</v>
      </c>
      <c r="D999" t="s">
        <v>6204</v>
      </c>
      <c r="E999">
        <v>172.229072863353</v>
      </c>
      <c r="F999">
        <v>814.32604104581003</v>
      </c>
      <c r="G999">
        <v>2.2412778432932599</v>
      </c>
      <c r="H999">
        <v>642.09696818245698</v>
      </c>
      <c r="I999">
        <v>0.99001763668430298</v>
      </c>
      <c r="J999">
        <v>642.10087982767504</v>
      </c>
      <c r="K999">
        <f t="shared" si="30"/>
        <v>-2.2412778432932638</v>
      </c>
      <c r="L999">
        <f t="shared" si="31"/>
        <v>0.21149891343541624</v>
      </c>
    </row>
    <row r="1000" spans="1:12" x14ac:dyDescent="0.25">
      <c r="A1000" t="s">
        <v>32498</v>
      </c>
      <c r="B1000" t="s">
        <v>4132</v>
      </c>
      <c r="C1000" t="s">
        <v>14326</v>
      </c>
      <c r="D1000" t="s">
        <v>14327</v>
      </c>
      <c r="E1000">
        <v>214.607204356544</v>
      </c>
      <c r="F1000">
        <v>1015.6201186077</v>
      </c>
      <c r="G1000">
        <v>2.2425904657519098</v>
      </c>
      <c r="H1000">
        <v>801.01291425115198</v>
      </c>
      <c r="I1000">
        <v>0.99188712522045897</v>
      </c>
      <c r="J1000">
        <v>801.01605352771799</v>
      </c>
      <c r="K1000">
        <f t="shared" si="30"/>
        <v>-2.24259046575192</v>
      </c>
      <c r="L1000">
        <f t="shared" si="31"/>
        <v>0.21130657066024464</v>
      </c>
    </row>
    <row r="1001" spans="1:12" x14ac:dyDescent="0.25">
      <c r="A1001" t="s">
        <v>32498</v>
      </c>
      <c r="B1001" t="s">
        <v>4298</v>
      </c>
      <c r="C1001" t="s">
        <v>17293</v>
      </c>
      <c r="D1001" t="s">
        <v>17294</v>
      </c>
      <c r="E1001">
        <v>836.69644230146298</v>
      </c>
      <c r="F1001">
        <v>3960.3084805168</v>
      </c>
      <c r="G1001">
        <v>2.2428366048412598</v>
      </c>
      <c r="H1001">
        <v>3123.6120382153299</v>
      </c>
      <c r="I1001">
        <v>0.99700176366842996</v>
      </c>
      <c r="J1001">
        <v>3123.6128434234301</v>
      </c>
      <c r="K1001">
        <f t="shared" si="30"/>
        <v>-2.242836604841262</v>
      </c>
      <c r="L1001">
        <f t="shared" si="31"/>
        <v>0.21127052259128015</v>
      </c>
    </row>
    <row r="1002" spans="1:12" x14ac:dyDescent="0.25">
      <c r="A1002" t="s">
        <v>32498</v>
      </c>
      <c r="B1002" t="s">
        <v>2084</v>
      </c>
      <c r="C1002" t="s">
        <v>24112</v>
      </c>
      <c r="D1002" t="s">
        <v>8951</v>
      </c>
      <c r="E1002">
        <v>1576.14050591983</v>
      </c>
      <c r="F1002">
        <v>7463.1304211202096</v>
      </c>
      <c r="G1002">
        <v>2.2433847476265099</v>
      </c>
      <c r="H1002">
        <v>5886.98991520038</v>
      </c>
      <c r="I1002">
        <v>0.99726043503821304</v>
      </c>
      <c r="J1002">
        <v>5886.9903426493001</v>
      </c>
      <c r="K1002">
        <f t="shared" si="30"/>
        <v>-2.2433847476265116</v>
      </c>
      <c r="L1002">
        <f t="shared" si="31"/>
        <v>0.21119026695010545</v>
      </c>
    </row>
    <row r="1003" spans="1:12" x14ac:dyDescent="0.25">
      <c r="A1003" t="s">
        <v>32498</v>
      </c>
      <c r="B1003" t="s">
        <v>3511</v>
      </c>
      <c r="C1003" t="s">
        <v>24059</v>
      </c>
      <c r="D1003" t="s">
        <v>24060</v>
      </c>
      <c r="E1003">
        <v>336.85181443305697</v>
      </c>
      <c r="F1003">
        <v>1595.1030691646399</v>
      </c>
      <c r="G1003">
        <v>2.2434636727178199</v>
      </c>
      <c r="H1003">
        <v>1258.25125473158</v>
      </c>
      <c r="I1003">
        <v>0.99479129923574405</v>
      </c>
      <c r="J1003">
        <v>1258.2532547793601</v>
      </c>
      <c r="K1003">
        <f t="shared" si="30"/>
        <v>-2.243463672717819</v>
      </c>
      <c r="L1003">
        <f t="shared" si="31"/>
        <v>0.21117871374259672</v>
      </c>
    </row>
    <row r="1004" spans="1:12" x14ac:dyDescent="0.25">
      <c r="A1004" t="s">
        <v>32498</v>
      </c>
      <c r="B1004" t="s">
        <v>2131</v>
      </c>
      <c r="C1004" t="s">
        <v>6099</v>
      </c>
      <c r="D1004" t="s">
        <v>6204</v>
      </c>
      <c r="E1004">
        <v>6296.4123830075696</v>
      </c>
      <c r="F1004">
        <v>29928.769441133099</v>
      </c>
      <c r="G1004">
        <v>2.2489310235959601</v>
      </c>
      <c r="H1004">
        <v>23632.357058125501</v>
      </c>
      <c r="I1004">
        <v>0.99728395061728403</v>
      </c>
      <c r="J1004">
        <v>23632.3571651333</v>
      </c>
      <c r="K1004">
        <f t="shared" si="30"/>
        <v>-2.2489310235959636</v>
      </c>
      <c r="L1004">
        <f t="shared" si="31"/>
        <v>0.21037992876359263</v>
      </c>
    </row>
    <row r="1005" spans="1:12" x14ac:dyDescent="0.25">
      <c r="A1005" t="s">
        <v>32498</v>
      </c>
      <c r="B1005" t="s">
        <v>3358</v>
      </c>
      <c r="C1005" t="s">
        <v>23983</v>
      </c>
      <c r="D1005" t="s">
        <v>23984</v>
      </c>
      <c r="E1005">
        <v>355.32433328906302</v>
      </c>
      <c r="F1005">
        <v>1689.6502874134001</v>
      </c>
      <c r="G1005">
        <v>2.24951628229622</v>
      </c>
      <c r="H1005">
        <v>1334.3259541243399</v>
      </c>
      <c r="I1005">
        <v>0.995102880658436</v>
      </c>
      <c r="J1005">
        <v>1334.3278503326401</v>
      </c>
      <c r="K1005">
        <f t="shared" si="30"/>
        <v>-2.2495162822962187</v>
      </c>
      <c r="L1005">
        <f t="shared" si="31"/>
        <v>0.21029460115856935</v>
      </c>
    </row>
    <row r="1006" spans="1:12" x14ac:dyDescent="0.25">
      <c r="A1006" t="s">
        <v>32498</v>
      </c>
      <c r="B1006" t="s">
        <v>5574</v>
      </c>
      <c r="C1006" t="s">
        <v>22194</v>
      </c>
      <c r="D1006" t="s">
        <v>7761</v>
      </c>
      <c r="E1006">
        <v>5202.7306048563696</v>
      </c>
      <c r="F1006">
        <v>24766.796315777199</v>
      </c>
      <c r="G1006">
        <v>2.2510663500407002</v>
      </c>
      <c r="H1006">
        <v>19564.0657109208</v>
      </c>
      <c r="I1006">
        <v>0.99728395061728403</v>
      </c>
      <c r="J1006">
        <v>19564.065840426101</v>
      </c>
      <c r="K1006">
        <f t="shared" si="30"/>
        <v>-2.2510663500407051</v>
      </c>
      <c r="L1006">
        <f t="shared" si="31"/>
        <v>0.21006877670092811</v>
      </c>
    </row>
    <row r="1007" spans="1:12" x14ac:dyDescent="0.25">
      <c r="A1007" t="s">
        <v>32498</v>
      </c>
      <c r="B1007" t="s">
        <v>2271</v>
      </c>
      <c r="C1007" t="s">
        <v>6099</v>
      </c>
      <c r="D1007" t="s">
        <v>6204</v>
      </c>
      <c r="E1007">
        <v>3464.1405948792999</v>
      </c>
      <c r="F1007">
        <v>16495.439674143301</v>
      </c>
      <c r="G1007">
        <v>2.2514978431374502</v>
      </c>
      <c r="H1007">
        <v>13031.299079263999</v>
      </c>
      <c r="I1007">
        <v>0.99728395061728403</v>
      </c>
      <c r="J1007">
        <v>13031.299273766601</v>
      </c>
      <c r="K1007">
        <f t="shared" si="30"/>
        <v>-2.2514978431374555</v>
      </c>
      <c r="L1007">
        <f t="shared" si="31"/>
        <v>0.21000595699848854</v>
      </c>
    </row>
    <row r="1008" spans="1:12" x14ac:dyDescent="0.25">
      <c r="A1008" t="s">
        <v>32498</v>
      </c>
      <c r="B1008" t="s">
        <v>5015</v>
      </c>
      <c r="C1008" t="s">
        <v>14497</v>
      </c>
      <c r="D1008" t="s">
        <v>14498</v>
      </c>
      <c r="E1008">
        <v>961.65759926856504</v>
      </c>
      <c r="F1008">
        <v>4584.0151299320296</v>
      </c>
      <c r="G1008">
        <v>2.2530165906911201</v>
      </c>
      <c r="H1008">
        <v>3622.3575306634698</v>
      </c>
      <c r="I1008">
        <v>0.99712522045855401</v>
      </c>
      <c r="J1008">
        <v>3622.3582313236302</v>
      </c>
      <c r="K1008">
        <f t="shared" si="30"/>
        <v>-2.2530165906911197</v>
      </c>
      <c r="L1008">
        <f t="shared" si="31"/>
        <v>0.20978499677919349</v>
      </c>
    </row>
    <row r="1009" spans="1:12" x14ac:dyDescent="0.25">
      <c r="A1009" t="s">
        <v>32498</v>
      </c>
      <c r="B1009" t="s">
        <v>3420</v>
      </c>
      <c r="C1009" t="s">
        <v>18735</v>
      </c>
      <c r="D1009" t="s">
        <v>8048</v>
      </c>
      <c r="E1009">
        <v>1069.2328561359</v>
      </c>
      <c r="F1009">
        <v>5105.5497854332798</v>
      </c>
      <c r="G1009">
        <v>2.2554902489562201</v>
      </c>
      <c r="H1009">
        <v>4036.3169292973798</v>
      </c>
      <c r="I1009">
        <v>0.99717225161669598</v>
      </c>
      <c r="J1009">
        <v>4036.3175594802901</v>
      </c>
      <c r="K1009">
        <f t="shared" si="30"/>
        <v>-2.2554902489562143</v>
      </c>
      <c r="L1009">
        <f t="shared" si="31"/>
        <v>0.20942560567846075</v>
      </c>
    </row>
    <row r="1010" spans="1:12" x14ac:dyDescent="0.25">
      <c r="A1010" t="s">
        <v>32498</v>
      </c>
      <c r="B1010" t="s">
        <v>2113</v>
      </c>
      <c r="C1010" t="s">
        <v>6628</v>
      </c>
      <c r="D1010" t="s">
        <v>6629</v>
      </c>
      <c r="E1010">
        <v>1835.8423886601599</v>
      </c>
      <c r="F1010">
        <v>8770.0169701394298</v>
      </c>
      <c r="G1010">
        <v>2.2561374289706202</v>
      </c>
      <c r="H1010">
        <v>6934.1745814792703</v>
      </c>
      <c r="I1010">
        <v>0.99726631393298104</v>
      </c>
      <c r="J1010">
        <v>6934.1749485132896</v>
      </c>
      <c r="K1010">
        <f t="shared" si="30"/>
        <v>-2.2561374289706206</v>
      </c>
      <c r="L1010">
        <f t="shared" si="31"/>
        <v>0.20933168030471586</v>
      </c>
    </row>
    <row r="1011" spans="1:12" x14ac:dyDescent="0.25">
      <c r="A1011" t="s">
        <v>32498</v>
      </c>
      <c r="B1011" t="s">
        <v>4263</v>
      </c>
      <c r="C1011" t="s">
        <v>14218</v>
      </c>
      <c r="D1011" t="s">
        <v>14219</v>
      </c>
      <c r="E1011">
        <v>351.52116764223803</v>
      </c>
      <c r="F1011">
        <v>1686.6003771473099</v>
      </c>
      <c r="G1011">
        <v>2.2624347099873199</v>
      </c>
      <c r="H1011">
        <v>1335.0792095050799</v>
      </c>
      <c r="I1011">
        <v>0.99510875955320399</v>
      </c>
      <c r="J1011">
        <v>1335.0811264726599</v>
      </c>
      <c r="K1011">
        <f t="shared" si="30"/>
        <v>-2.2624347099873119</v>
      </c>
      <c r="L1011">
        <f t="shared" si="31"/>
        <v>0.20841995081063336</v>
      </c>
    </row>
    <row r="1012" spans="1:12" x14ac:dyDescent="0.25">
      <c r="A1012" t="s">
        <v>32498</v>
      </c>
      <c r="B1012" t="s">
        <v>5338</v>
      </c>
      <c r="C1012" t="s">
        <v>6099</v>
      </c>
      <c r="D1012" t="s">
        <v>6204</v>
      </c>
      <c r="E1012">
        <v>466.70275580321902</v>
      </c>
      <c r="F1012">
        <v>2256.9335969059898</v>
      </c>
      <c r="G1012">
        <v>2.27378808112296</v>
      </c>
      <c r="H1012">
        <v>1790.23084110277</v>
      </c>
      <c r="I1012">
        <v>0.99606114050558503</v>
      </c>
      <c r="J1012">
        <v>1790.2322850814001</v>
      </c>
      <c r="K1012">
        <f t="shared" si="30"/>
        <v>-2.2737880811229632</v>
      </c>
      <c r="L1012">
        <f t="shared" si="31"/>
        <v>0.20678621490814691</v>
      </c>
    </row>
    <row r="1013" spans="1:12" x14ac:dyDescent="0.25">
      <c r="A1013" t="s">
        <v>32498</v>
      </c>
      <c r="B1013" t="s">
        <v>4119</v>
      </c>
      <c r="C1013" t="s">
        <v>13679</v>
      </c>
      <c r="D1013" t="s">
        <v>13680</v>
      </c>
      <c r="E1013">
        <v>343.371526970471</v>
      </c>
      <c r="F1013">
        <v>1662.2010950186</v>
      </c>
      <c r="G1013">
        <v>2.2752526132323001</v>
      </c>
      <c r="H1013">
        <v>1318.8295680481301</v>
      </c>
      <c r="I1013">
        <v>0.99504409171075803</v>
      </c>
      <c r="J1013">
        <v>1318.8315306863401</v>
      </c>
      <c r="K1013">
        <f t="shared" si="30"/>
        <v>-2.2752526132322992</v>
      </c>
      <c r="L1013">
        <f t="shared" si="31"/>
        <v>0.20657640522528273</v>
      </c>
    </row>
    <row r="1014" spans="1:12" x14ac:dyDescent="0.25">
      <c r="A1014" t="s">
        <v>32498</v>
      </c>
      <c r="B1014" t="s">
        <v>2266</v>
      </c>
      <c r="C1014" t="s">
        <v>6099</v>
      </c>
      <c r="D1014" t="s">
        <v>6204</v>
      </c>
      <c r="E1014">
        <v>919.27946777537397</v>
      </c>
      <c r="F1014">
        <v>4466.5935846876</v>
      </c>
      <c r="G1014">
        <v>2.28059956650453</v>
      </c>
      <c r="H1014">
        <v>3547.31411691222</v>
      </c>
      <c r="I1014">
        <v>0.99710758377425002</v>
      </c>
      <c r="J1014">
        <v>3547.31485002095</v>
      </c>
      <c r="K1014">
        <f t="shared" si="30"/>
        <v>-2.2805995665045335</v>
      </c>
      <c r="L1014">
        <f t="shared" si="31"/>
        <v>0.2058122034936988</v>
      </c>
    </row>
    <row r="1015" spans="1:12" x14ac:dyDescent="0.25">
      <c r="A1015" t="s">
        <v>32498</v>
      </c>
      <c r="B1015" t="s">
        <v>4364</v>
      </c>
      <c r="C1015" t="s">
        <v>6099</v>
      </c>
      <c r="D1015" t="s">
        <v>6204</v>
      </c>
      <c r="E1015">
        <v>1700.0150441307001</v>
      </c>
      <c r="F1015">
        <v>8265.2568211016696</v>
      </c>
      <c r="G1015">
        <v>2.2815121347454301</v>
      </c>
      <c r="H1015">
        <v>6565.24177697097</v>
      </c>
      <c r="I1015">
        <v>0.99726043503821304</v>
      </c>
      <c r="J1015">
        <v>6565.2421733994297</v>
      </c>
      <c r="K1015">
        <f t="shared" si="30"/>
        <v>-2.2815121347454288</v>
      </c>
      <c r="L1015">
        <f t="shared" si="31"/>
        <v>0.20568205936329348</v>
      </c>
    </row>
    <row r="1016" spans="1:12" x14ac:dyDescent="0.25">
      <c r="A1016" t="s">
        <v>32498</v>
      </c>
      <c r="B1016" t="s">
        <v>3752</v>
      </c>
      <c r="C1016" t="s">
        <v>10769</v>
      </c>
      <c r="D1016" t="s">
        <v>10770</v>
      </c>
      <c r="E1016">
        <v>208.08749181913001</v>
      </c>
      <c r="F1016">
        <v>1014.09516347465</v>
      </c>
      <c r="G1016">
        <v>2.28493089020871</v>
      </c>
      <c r="H1016">
        <v>806.00767165552099</v>
      </c>
      <c r="I1016">
        <v>0.99192827748383305</v>
      </c>
      <c r="J1016">
        <v>806.01091039558901</v>
      </c>
      <c r="K1016">
        <f t="shared" si="30"/>
        <v>-2.2849308902087104</v>
      </c>
      <c r="L1016">
        <f t="shared" si="31"/>
        <v>0.20519523148710067</v>
      </c>
    </row>
    <row r="1017" spans="1:12" x14ac:dyDescent="0.25">
      <c r="A1017" t="s">
        <v>32498</v>
      </c>
      <c r="B1017" t="s">
        <v>4358</v>
      </c>
      <c r="C1017" t="s">
        <v>12792</v>
      </c>
      <c r="D1017" t="s">
        <v>12793</v>
      </c>
      <c r="E1017">
        <v>179.83540415700301</v>
      </c>
      <c r="F1017">
        <v>876.84920150063795</v>
      </c>
      <c r="G1017">
        <v>2.2856516807696399</v>
      </c>
      <c r="H1017">
        <v>697.01379734363502</v>
      </c>
      <c r="I1017">
        <v>0.99069958847736606</v>
      </c>
      <c r="J1017">
        <v>697.01754489467498</v>
      </c>
      <c r="K1017">
        <f t="shared" si="30"/>
        <v>-2.2856516807696341</v>
      </c>
      <c r="L1017">
        <f t="shared" si="31"/>
        <v>0.20509273869353256</v>
      </c>
    </row>
    <row r="1018" spans="1:12" x14ac:dyDescent="0.25">
      <c r="A1018" t="s">
        <v>32498</v>
      </c>
      <c r="B1018" t="s">
        <v>4700</v>
      </c>
      <c r="C1018" t="s">
        <v>10550</v>
      </c>
      <c r="D1018" t="s">
        <v>10550</v>
      </c>
      <c r="E1018">
        <v>6623.48462863451</v>
      </c>
      <c r="F1018">
        <v>32350.398192407902</v>
      </c>
      <c r="G1018">
        <v>2.2881211434292101</v>
      </c>
      <c r="H1018">
        <v>25726.9135637734</v>
      </c>
      <c r="I1018">
        <v>0.99728395061728403</v>
      </c>
      <c r="J1018">
        <v>25726.9136655248</v>
      </c>
      <c r="K1018">
        <f t="shared" si="30"/>
        <v>-2.2881211434292092</v>
      </c>
      <c r="L1018">
        <f t="shared" si="31"/>
        <v>0.20474198151257783</v>
      </c>
    </row>
    <row r="1019" spans="1:12" x14ac:dyDescent="0.25">
      <c r="A1019" t="s">
        <v>32498</v>
      </c>
      <c r="B1019" t="s">
        <v>3372</v>
      </c>
      <c r="C1019" t="s">
        <v>24446</v>
      </c>
      <c r="D1019" t="s">
        <v>24447</v>
      </c>
      <c r="E1019">
        <v>422.15138679755597</v>
      </c>
      <c r="F1019">
        <v>2076.9888912067299</v>
      </c>
      <c r="G1019">
        <v>2.2986611413494802</v>
      </c>
      <c r="H1019">
        <v>1654.8375044091699</v>
      </c>
      <c r="I1019">
        <v>0.99588477366255101</v>
      </c>
      <c r="J1019">
        <v>1654.83910089236</v>
      </c>
      <c r="K1019">
        <f t="shared" si="30"/>
        <v>-2.2986611413494793</v>
      </c>
      <c r="L1019">
        <f t="shared" si="31"/>
        <v>0.20325163441403202</v>
      </c>
    </row>
    <row r="1020" spans="1:12" x14ac:dyDescent="0.25">
      <c r="A1020" t="s">
        <v>32498</v>
      </c>
      <c r="B1020" t="s">
        <v>3566</v>
      </c>
      <c r="C1020" t="s">
        <v>8343</v>
      </c>
      <c r="D1020" t="s">
        <v>8344</v>
      </c>
      <c r="E1020">
        <v>307.51310801469401</v>
      </c>
      <c r="F1020">
        <v>1538.6797292419899</v>
      </c>
      <c r="G1020">
        <v>2.32297315801959</v>
      </c>
      <c r="H1020">
        <v>1231.1666212273001</v>
      </c>
      <c r="I1020">
        <v>0.995296884185773</v>
      </c>
      <c r="J1020">
        <v>1231.1688127257501</v>
      </c>
      <c r="K1020">
        <f t="shared" si="30"/>
        <v>-2.3229731580195896</v>
      </c>
      <c r="L1020">
        <f t="shared" si="31"/>
        <v>0.1998551759476199</v>
      </c>
    </row>
    <row r="1021" spans="1:12" x14ac:dyDescent="0.25">
      <c r="A1021" t="s">
        <v>32498</v>
      </c>
      <c r="B1021" t="s">
        <v>3481</v>
      </c>
      <c r="C1021" t="s">
        <v>21991</v>
      </c>
      <c r="D1021" t="s">
        <v>21992</v>
      </c>
      <c r="E1021">
        <v>421.06476804132097</v>
      </c>
      <c r="F1021">
        <v>2118.1626797989302</v>
      </c>
      <c r="G1021">
        <v>2.3306993255649102</v>
      </c>
      <c r="H1021">
        <v>1697.0979117576101</v>
      </c>
      <c r="I1021">
        <v>0.99651381540270401</v>
      </c>
      <c r="J1021">
        <v>1697.0995121828901</v>
      </c>
      <c r="K1021">
        <f t="shared" si="30"/>
        <v>-2.3306993255649062</v>
      </c>
      <c r="L1021">
        <f t="shared" si="31"/>
        <v>0.19878773809823294</v>
      </c>
    </row>
    <row r="1022" spans="1:12" x14ac:dyDescent="0.25">
      <c r="A1022" t="s">
        <v>32498</v>
      </c>
      <c r="B1022" t="s">
        <v>2105</v>
      </c>
      <c r="C1022" t="s">
        <v>25763</v>
      </c>
      <c r="D1022" t="s">
        <v>25764</v>
      </c>
      <c r="E1022">
        <v>265.13497652150301</v>
      </c>
      <c r="F1022">
        <v>1340.4355619461901</v>
      </c>
      <c r="G1022">
        <v>2.3379029593256302</v>
      </c>
      <c r="H1022">
        <v>1075.3005854246901</v>
      </c>
      <c r="I1022">
        <v>0.99451499118165798</v>
      </c>
      <c r="J1022">
        <v>1075.3031269390599</v>
      </c>
      <c r="K1022">
        <f t="shared" si="30"/>
        <v>-2.3379029593256289</v>
      </c>
      <c r="L1022">
        <f t="shared" si="31"/>
        <v>0.19779762940379708</v>
      </c>
    </row>
    <row r="1023" spans="1:12" x14ac:dyDescent="0.25">
      <c r="A1023" t="s">
        <v>32498</v>
      </c>
      <c r="B1023" t="s">
        <v>4053</v>
      </c>
      <c r="C1023" t="s">
        <v>8616</v>
      </c>
      <c r="D1023" t="s">
        <v>8617</v>
      </c>
      <c r="E1023">
        <v>1842.3621011975699</v>
      </c>
      <c r="F1023">
        <v>9319.0008180354798</v>
      </c>
      <c r="G1023">
        <v>2.33861863840673</v>
      </c>
      <c r="H1023">
        <v>7476.6387168379097</v>
      </c>
      <c r="I1023">
        <v>0.99786596119929405</v>
      </c>
      <c r="J1023">
        <v>7476.63908258629</v>
      </c>
      <c r="K1023">
        <f t="shared" si="30"/>
        <v>-2.3386186384067318</v>
      </c>
      <c r="L1023">
        <f t="shared" si="31"/>
        <v>0.19769953208201935</v>
      </c>
    </row>
    <row r="1024" spans="1:12" x14ac:dyDescent="0.25">
      <c r="A1024" t="s">
        <v>32498</v>
      </c>
      <c r="B1024" t="s">
        <v>4881</v>
      </c>
      <c r="C1024" t="s">
        <v>6099</v>
      </c>
      <c r="D1024" t="s">
        <v>6204</v>
      </c>
      <c r="E1024">
        <v>957.31112424362198</v>
      </c>
      <c r="F1024">
        <v>4850.88227821483</v>
      </c>
      <c r="G1024">
        <v>2.3411873893642201</v>
      </c>
      <c r="H1024">
        <v>3893.5711539712102</v>
      </c>
      <c r="I1024">
        <v>0.997760141093474</v>
      </c>
      <c r="J1024">
        <v>3893.5718578440401</v>
      </c>
      <c r="K1024">
        <f t="shared" si="30"/>
        <v>-2.3411873893642148</v>
      </c>
      <c r="L1024">
        <f t="shared" si="31"/>
        <v>0.19734783681370255</v>
      </c>
    </row>
    <row r="1025" spans="1:12" x14ac:dyDescent="0.25">
      <c r="A1025" t="s">
        <v>32498</v>
      </c>
      <c r="B1025" t="s">
        <v>4675</v>
      </c>
      <c r="C1025" t="s">
        <v>18008</v>
      </c>
      <c r="D1025" t="s">
        <v>9113</v>
      </c>
      <c r="E1025">
        <v>1006.75227765235</v>
      </c>
      <c r="F1025">
        <v>5119.2743816306802</v>
      </c>
      <c r="G1025">
        <v>2.3462305974154001</v>
      </c>
      <c r="H1025">
        <v>4112.5221039783401</v>
      </c>
      <c r="I1025">
        <v>0.99776601998824199</v>
      </c>
      <c r="J1025">
        <v>4112.5227732510402</v>
      </c>
      <c r="K1025">
        <f t="shared" si="30"/>
        <v>-2.3462305974153925</v>
      </c>
      <c r="L1025">
        <f t="shared" si="31"/>
        <v>0.1966591752270293</v>
      </c>
    </row>
    <row r="1026" spans="1:12" x14ac:dyDescent="0.25">
      <c r="A1026" t="s">
        <v>32498</v>
      </c>
      <c r="B1026" t="s">
        <v>4396</v>
      </c>
      <c r="C1026" t="s">
        <v>16504</v>
      </c>
      <c r="D1026" t="s">
        <v>16505</v>
      </c>
      <c r="E1026">
        <v>568.30160951125401</v>
      </c>
      <c r="F1026">
        <v>2926.3889003125601</v>
      </c>
      <c r="G1026">
        <v>2.3643928016935498</v>
      </c>
      <c r="H1026">
        <v>2358.0872908013098</v>
      </c>
      <c r="I1026">
        <v>0.99727807172251604</v>
      </c>
      <c r="J1026">
        <v>2358.0884761585999</v>
      </c>
      <c r="K1026">
        <f t="shared" ref="K1026:K1089" si="32">LOG(E1026/F1026,2)</f>
        <v>-2.3643928016935516</v>
      </c>
      <c r="L1026">
        <f t="shared" ref="L1026:L1089" si="33">E1026/F1026</f>
        <v>0.19419893557228679</v>
      </c>
    </row>
    <row r="1027" spans="1:12" x14ac:dyDescent="0.25">
      <c r="A1027" t="s">
        <v>32498</v>
      </c>
      <c r="B1027" t="s">
        <v>3782</v>
      </c>
      <c r="C1027" t="s">
        <v>13502</v>
      </c>
      <c r="D1027" t="s">
        <v>13503</v>
      </c>
      <c r="E1027">
        <v>842.67284546075905</v>
      </c>
      <c r="F1027">
        <v>4340.0223086448996</v>
      </c>
      <c r="G1027">
        <v>2.36465791723551</v>
      </c>
      <c r="H1027">
        <v>3497.3494631841399</v>
      </c>
      <c r="I1027">
        <v>0.99770135214579703</v>
      </c>
      <c r="J1027">
        <v>3497.3502625904398</v>
      </c>
      <c r="K1027">
        <f t="shared" si="32"/>
        <v>-2.3646579172355087</v>
      </c>
      <c r="L1027">
        <f t="shared" si="33"/>
        <v>0.1941632520603033</v>
      </c>
    </row>
    <row r="1028" spans="1:12" x14ac:dyDescent="0.25">
      <c r="A1028" t="s">
        <v>32498</v>
      </c>
      <c r="B1028" t="s">
        <v>2081</v>
      </c>
      <c r="C1028" t="s">
        <v>24017</v>
      </c>
      <c r="D1028" t="s">
        <v>15229</v>
      </c>
      <c r="E1028">
        <v>408.02534296649299</v>
      </c>
      <c r="F1028">
        <v>2105.9630387345801</v>
      </c>
      <c r="G1028">
        <v>2.3677494484888899</v>
      </c>
      <c r="H1028">
        <v>1697.9376957680799</v>
      </c>
      <c r="I1028">
        <v>0.99651381540270401</v>
      </c>
      <c r="J1028">
        <v>1697.9393466633801</v>
      </c>
      <c r="K1028">
        <f t="shared" si="32"/>
        <v>-2.367749448488897</v>
      </c>
      <c r="L1028">
        <f t="shared" si="33"/>
        <v>0.19374762778916818</v>
      </c>
    </row>
    <row r="1029" spans="1:12" x14ac:dyDescent="0.25">
      <c r="A1029" t="s">
        <v>32498</v>
      </c>
      <c r="B1029" t="s">
        <v>2127</v>
      </c>
      <c r="C1029" t="s">
        <v>8110</v>
      </c>
      <c r="D1029" t="s">
        <v>8111</v>
      </c>
      <c r="E1029">
        <v>146.15022271369699</v>
      </c>
      <c r="F1029">
        <v>754.852790857071</v>
      </c>
      <c r="G1029">
        <v>2.3687432941554598</v>
      </c>
      <c r="H1029">
        <v>608.70256814337404</v>
      </c>
      <c r="I1029">
        <v>0.99011757789535604</v>
      </c>
      <c r="J1029">
        <v>608.70717706392497</v>
      </c>
      <c r="K1029">
        <f t="shared" si="32"/>
        <v>-2.3687432941554651</v>
      </c>
      <c r="L1029">
        <f t="shared" si="33"/>
        <v>0.19361420462889972</v>
      </c>
    </row>
    <row r="1030" spans="1:12" x14ac:dyDescent="0.25">
      <c r="A1030" t="s">
        <v>32498</v>
      </c>
      <c r="B1030" t="s">
        <v>2882</v>
      </c>
      <c r="C1030" t="s">
        <v>23740</v>
      </c>
      <c r="D1030" t="s">
        <v>23741</v>
      </c>
      <c r="E1030">
        <v>529.72664366488698</v>
      </c>
      <c r="F1030">
        <v>2738.8194189480801</v>
      </c>
      <c r="G1030">
        <v>2.37023416784929</v>
      </c>
      <c r="H1030">
        <v>2209.0927752831899</v>
      </c>
      <c r="I1030">
        <v>0.99717225161669598</v>
      </c>
      <c r="J1030">
        <v>2209.0940468478002</v>
      </c>
      <c r="K1030">
        <f t="shared" si="32"/>
        <v>-2.3702341678492913</v>
      </c>
      <c r="L1030">
        <f t="shared" si="33"/>
        <v>0.19341422804295116</v>
      </c>
    </row>
    <row r="1031" spans="1:12" x14ac:dyDescent="0.25">
      <c r="A1031" t="s">
        <v>32498</v>
      </c>
      <c r="B1031" t="s">
        <v>4853</v>
      </c>
      <c r="C1031" t="s">
        <v>25108</v>
      </c>
      <c r="D1031" t="s">
        <v>10812</v>
      </c>
      <c r="E1031">
        <v>192.874829231831</v>
      </c>
      <c r="F1031">
        <v>998.84561214420501</v>
      </c>
      <c r="G1031">
        <v>2.3725968237778798</v>
      </c>
      <c r="H1031">
        <v>805.97078291237403</v>
      </c>
      <c r="I1031">
        <v>0.99252204585537895</v>
      </c>
      <c r="J1031">
        <v>805.97427510068405</v>
      </c>
      <c r="K1031">
        <f t="shared" si="32"/>
        <v>-2.3725968237778825</v>
      </c>
      <c r="L1031">
        <f t="shared" si="33"/>
        <v>0.19309773891661783</v>
      </c>
    </row>
    <row r="1032" spans="1:12" x14ac:dyDescent="0.25">
      <c r="A1032" t="s">
        <v>32498</v>
      </c>
      <c r="B1032" t="s">
        <v>3523</v>
      </c>
      <c r="C1032" t="s">
        <v>6099</v>
      </c>
      <c r="D1032" t="s">
        <v>6204</v>
      </c>
      <c r="E1032">
        <v>755.20003558378801</v>
      </c>
      <c r="F1032">
        <v>3928.2844227228602</v>
      </c>
      <c r="G1032">
        <v>2.3789686522488598</v>
      </c>
      <c r="H1032">
        <v>3173.0843871390698</v>
      </c>
      <c r="I1032">
        <v>0.99761316872427996</v>
      </c>
      <c r="J1032">
        <v>3173.0852789355599</v>
      </c>
      <c r="K1032">
        <f t="shared" si="32"/>
        <v>-2.3789686522488642</v>
      </c>
      <c r="L1032">
        <f t="shared" si="33"/>
        <v>0.19224678111783131</v>
      </c>
    </row>
    <row r="1033" spans="1:12" x14ac:dyDescent="0.25">
      <c r="A1033" t="s">
        <v>32498</v>
      </c>
      <c r="B1033" t="s">
        <v>5636</v>
      </c>
      <c r="C1033" t="s">
        <v>23827</v>
      </c>
      <c r="D1033" t="s">
        <v>16864</v>
      </c>
      <c r="E1033">
        <v>167.88259783840999</v>
      </c>
      <c r="F1033">
        <v>873.79929123454895</v>
      </c>
      <c r="G1033">
        <v>2.3798492425976501</v>
      </c>
      <c r="H1033">
        <v>705.91669339613804</v>
      </c>
      <c r="I1033">
        <v>0.99138741916519701</v>
      </c>
      <c r="J1033">
        <v>705.92070496462702</v>
      </c>
      <c r="K1033">
        <f t="shared" si="32"/>
        <v>-2.3798492425976501</v>
      </c>
      <c r="L1033">
        <f t="shared" si="33"/>
        <v>0.19212947357878576</v>
      </c>
    </row>
    <row r="1034" spans="1:12" x14ac:dyDescent="0.25">
      <c r="A1034" t="s">
        <v>32498</v>
      </c>
      <c r="B1034" t="s">
        <v>5686</v>
      </c>
      <c r="C1034" t="s">
        <v>25196</v>
      </c>
      <c r="D1034" t="s">
        <v>11909</v>
      </c>
      <c r="E1034">
        <v>563.41182510819306</v>
      </c>
      <c r="F1034">
        <v>2935.53863111083</v>
      </c>
      <c r="G1034">
        <v>2.38136349340152</v>
      </c>
      <c r="H1034">
        <v>2372.12680600264</v>
      </c>
      <c r="I1034">
        <v>0.99727807172251604</v>
      </c>
      <c r="J1034">
        <v>2372.12800132041</v>
      </c>
      <c r="K1034">
        <f t="shared" si="32"/>
        <v>-2.3813634934015155</v>
      </c>
      <c r="L1034">
        <f t="shared" si="33"/>
        <v>0.19192792053122931</v>
      </c>
    </row>
    <row r="1035" spans="1:12" x14ac:dyDescent="0.25">
      <c r="A1035" t="s">
        <v>32498</v>
      </c>
      <c r="B1035" t="s">
        <v>2056</v>
      </c>
      <c r="C1035" t="s">
        <v>22925</v>
      </c>
      <c r="D1035" t="s">
        <v>22926</v>
      </c>
      <c r="E1035">
        <v>626.43571296986204</v>
      </c>
      <c r="F1035">
        <v>3264.9289398484598</v>
      </c>
      <c r="G1035">
        <v>2.3818132244788499</v>
      </c>
      <c r="H1035">
        <v>2638.4932268786001</v>
      </c>
      <c r="I1035">
        <v>0.99742504409171096</v>
      </c>
      <c r="J1035">
        <v>2638.49430193027</v>
      </c>
      <c r="K1035">
        <f t="shared" si="32"/>
        <v>-2.3818132244788512</v>
      </c>
      <c r="L1035">
        <f t="shared" si="33"/>
        <v>0.19186810019789827</v>
      </c>
    </row>
    <row r="1036" spans="1:12" x14ac:dyDescent="0.25">
      <c r="A1036" t="s">
        <v>32498</v>
      </c>
      <c r="B1036" t="s">
        <v>4215</v>
      </c>
      <c r="C1036" t="s">
        <v>8950</v>
      </c>
      <c r="D1036" t="s">
        <v>8951</v>
      </c>
      <c r="E1036">
        <v>303.70994236786902</v>
      </c>
      <c r="F1036">
        <v>1584.4283832333299</v>
      </c>
      <c r="G1036">
        <v>2.3831964078061398</v>
      </c>
      <c r="H1036">
        <v>1280.71844086546</v>
      </c>
      <c r="I1036">
        <v>0.99547325102880702</v>
      </c>
      <c r="J1036">
        <v>1280.7206582225399</v>
      </c>
      <c r="K1036">
        <f t="shared" si="32"/>
        <v>-2.383196407806139</v>
      </c>
      <c r="L1036">
        <f t="shared" si="33"/>
        <v>0.19168423488355507</v>
      </c>
    </row>
    <row r="1037" spans="1:12" x14ac:dyDescent="0.25">
      <c r="A1037" t="s">
        <v>32498</v>
      </c>
      <c r="B1037" t="s">
        <v>3351</v>
      </c>
      <c r="C1037" t="s">
        <v>23685</v>
      </c>
      <c r="D1037" t="s">
        <v>23569</v>
      </c>
      <c r="E1037">
        <v>230.906485700079</v>
      </c>
      <c r="F1037">
        <v>1207.7644653713101</v>
      </c>
      <c r="G1037">
        <v>2.3869585307996601</v>
      </c>
      <c r="H1037">
        <v>976.85797967123403</v>
      </c>
      <c r="I1037">
        <v>0.99390358612580798</v>
      </c>
      <c r="J1037">
        <v>976.86089594086695</v>
      </c>
      <c r="K1037">
        <f t="shared" si="32"/>
        <v>-2.3869585307996579</v>
      </c>
      <c r="L1037">
        <f t="shared" si="33"/>
        <v>0.19118503012844484</v>
      </c>
    </row>
    <row r="1038" spans="1:12" x14ac:dyDescent="0.25">
      <c r="A1038" t="s">
        <v>32498</v>
      </c>
      <c r="B1038" t="s">
        <v>2227</v>
      </c>
      <c r="C1038" t="s">
        <v>6099</v>
      </c>
      <c r="D1038" t="s">
        <v>10259</v>
      </c>
      <c r="E1038">
        <v>1707.0780660462301</v>
      </c>
      <c r="F1038">
        <v>8942.3369001734609</v>
      </c>
      <c r="G1038">
        <v>2.38912286458473</v>
      </c>
      <c r="H1038">
        <v>7235.2588341272303</v>
      </c>
      <c r="I1038">
        <v>0.99786596119929405</v>
      </c>
      <c r="J1038">
        <v>7235.2592285780802</v>
      </c>
      <c r="K1038">
        <f t="shared" si="32"/>
        <v>-2.3891228645847327</v>
      </c>
      <c r="L1038">
        <f t="shared" si="33"/>
        <v>0.19089842902397433</v>
      </c>
    </row>
    <row r="1039" spans="1:12" x14ac:dyDescent="0.25">
      <c r="A1039" t="s">
        <v>32498</v>
      </c>
      <c r="B1039" t="s">
        <v>4377</v>
      </c>
      <c r="C1039" t="s">
        <v>14637</v>
      </c>
      <c r="D1039" t="s">
        <v>14638</v>
      </c>
      <c r="E1039">
        <v>245.03252953114301</v>
      </c>
      <c r="F1039">
        <v>1287.06213228963</v>
      </c>
      <c r="G1039">
        <v>2.39303650719692</v>
      </c>
      <c r="H1039">
        <v>1042.02960275849</v>
      </c>
      <c r="I1039">
        <v>0.99435038212815996</v>
      </c>
      <c r="J1039">
        <v>1042.0323505768599</v>
      </c>
      <c r="K1039">
        <f t="shared" si="32"/>
        <v>-2.3930365071969164</v>
      </c>
      <c r="L1039">
        <f t="shared" si="33"/>
        <v>0.19038127483033032</v>
      </c>
    </row>
    <row r="1040" spans="1:12" x14ac:dyDescent="0.25">
      <c r="A1040" t="s">
        <v>32498</v>
      </c>
      <c r="B1040" t="s">
        <v>2085</v>
      </c>
      <c r="C1040" t="s">
        <v>24248</v>
      </c>
      <c r="D1040" t="s">
        <v>24249</v>
      </c>
      <c r="E1040">
        <v>222.756845028312</v>
      </c>
      <c r="F1040">
        <v>1171.16554217824</v>
      </c>
      <c r="G1040">
        <v>2.39440334296083</v>
      </c>
      <c r="H1040">
        <v>948.40869714993198</v>
      </c>
      <c r="I1040">
        <v>0.993662551440329</v>
      </c>
      <c r="J1040">
        <v>948.41171966451395</v>
      </c>
      <c r="K1040">
        <f t="shared" si="32"/>
        <v>-2.3944033429608194</v>
      </c>
      <c r="L1040">
        <f t="shared" si="33"/>
        <v>0.19020098953219594</v>
      </c>
    </row>
    <row r="1041" spans="1:12" x14ac:dyDescent="0.25">
      <c r="A1041" t="s">
        <v>32498</v>
      </c>
      <c r="B1041" t="s">
        <v>1994</v>
      </c>
      <c r="C1041" t="s">
        <v>19814</v>
      </c>
      <c r="D1041" t="s">
        <v>12820</v>
      </c>
      <c r="E1041">
        <v>1661.98338766245</v>
      </c>
      <c r="F1041">
        <v>8751.7175085428898</v>
      </c>
      <c r="G1041">
        <v>2.39666020925418</v>
      </c>
      <c r="H1041">
        <v>7089.7341208804401</v>
      </c>
      <c r="I1041">
        <v>0.99786596119929405</v>
      </c>
      <c r="J1041">
        <v>7089.7345259717904</v>
      </c>
      <c r="K1041">
        <f t="shared" si="32"/>
        <v>-2.3966602092541835</v>
      </c>
      <c r="L1041">
        <f t="shared" si="33"/>
        <v>0.18990368302451763</v>
      </c>
    </row>
    <row r="1042" spans="1:12" x14ac:dyDescent="0.25">
      <c r="A1042" t="s">
        <v>32498</v>
      </c>
      <c r="B1042" t="s">
        <v>3476</v>
      </c>
      <c r="C1042" t="s">
        <v>21623</v>
      </c>
      <c r="D1042" t="s">
        <v>21624</v>
      </c>
      <c r="E1042">
        <v>457.46649637521602</v>
      </c>
      <c r="F1042">
        <v>2414.0039756095798</v>
      </c>
      <c r="G1042">
        <v>2.3996900588158998</v>
      </c>
      <c r="H1042">
        <v>1956.53747923437</v>
      </c>
      <c r="I1042">
        <v>0.99689594356261002</v>
      </c>
      <c r="J1042">
        <v>1956.5389508418</v>
      </c>
      <c r="K1042">
        <f t="shared" si="32"/>
        <v>-2.399690058815898</v>
      </c>
      <c r="L1042">
        <f t="shared" si="33"/>
        <v>0.18950527878053616</v>
      </c>
    </row>
    <row r="1043" spans="1:12" x14ac:dyDescent="0.25">
      <c r="A1043" t="s">
        <v>32498</v>
      </c>
      <c r="B1043" t="s">
        <v>3935</v>
      </c>
      <c r="C1043" t="s">
        <v>12619</v>
      </c>
      <c r="D1043" t="s">
        <v>12619</v>
      </c>
      <c r="E1043">
        <v>883.964358197715</v>
      </c>
      <c r="F1043">
        <v>4681.6122584468803</v>
      </c>
      <c r="G1043">
        <v>2.40494534633013</v>
      </c>
      <c r="H1043">
        <v>3797.6479002491701</v>
      </c>
      <c r="I1043">
        <v>0.997748383303939</v>
      </c>
      <c r="J1043">
        <v>3797.64866174177</v>
      </c>
      <c r="K1043">
        <f t="shared" si="32"/>
        <v>-2.4049453463301278</v>
      </c>
      <c r="L1043">
        <f t="shared" si="33"/>
        <v>0.18881622599197678</v>
      </c>
    </row>
    <row r="1044" spans="1:12" x14ac:dyDescent="0.25">
      <c r="A1044" t="s">
        <v>32498</v>
      </c>
      <c r="B1044" t="s">
        <v>2287</v>
      </c>
      <c r="C1044" t="s">
        <v>16919</v>
      </c>
      <c r="D1044" t="s">
        <v>16920</v>
      </c>
      <c r="E1044">
        <v>843.21615483887695</v>
      </c>
      <c r="F1044">
        <v>4469.6434949536897</v>
      </c>
      <c r="G1044">
        <v>2.4061853522475301</v>
      </c>
      <c r="H1044">
        <v>3626.4273401148098</v>
      </c>
      <c r="I1044">
        <v>0.99771898883010002</v>
      </c>
      <c r="J1044">
        <v>3626.4281383835701</v>
      </c>
      <c r="K1044">
        <f t="shared" si="32"/>
        <v>-2.4061853522475309</v>
      </c>
      <c r="L1044">
        <f t="shared" si="33"/>
        <v>0.18865400692267373</v>
      </c>
    </row>
    <row r="1045" spans="1:12" x14ac:dyDescent="0.25">
      <c r="A1045" t="s">
        <v>32498</v>
      </c>
      <c r="B1045" t="s">
        <v>3776</v>
      </c>
      <c r="C1045" t="s">
        <v>13037</v>
      </c>
      <c r="D1045" t="s">
        <v>13038</v>
      </c>
      <c r="E1045">
        <v>522.12031237123801</v>
      </c>
      <c r="F1045">
        <v>2770.8434767420199</v>
      </c>
      <c r="G1045">
        <v>2.40787102520548</v>
      </c>
      <c r="H1045">
        <v>2248.7231643707801</v>
      </c>
      <c r="I1045">
        <v>0.99720164609053497</v>
      </c>
      <c r="J1045">
        <v>2248.7244535115001</v>
      </c>
      <c r="K1045">
        <f t="shared" si="32"/>
        <v>-2.4078710252054822</v>
      </c>
      <c r="L1045">
        <f t="shared" si="33"/>
        <v>0.18843370863559253</v>
      </c>
    </row>
    <row r="1046" spans="1:12" x14ac:dyDescent="0.25">
      <c r="A1046" t="s">
        <v>32498</v>
      </c>
      <c r="B1046" t="s">
        <v>5373</v>
      </c>
      <c r="C1046" t="s">
        <v>6099</v>
      </c>
      <c r="D1046" t="s">
        <v>6204</v>
      </c>
      <c r="E1046">
        <v>284.69411413374502</v>
      </c>
      <c r="F1046">
        <v>1515.80540224632</v>
      </c>
      <c r="G1046">
        <v>2.4125999817699499</v>
      </c>
      <c r="H1046">
        <v>1231.11128811258</v>
      </c>
      <c r="I1046">
        <v>0.995296884185773</v>
      </c>
      <c r="J1046">
        <v>1231.1136520877701</v>
      </c>
      <c r="K1046">
        <f t="shared" si="32"/>
        <v>-2.4125999817699491</v>
      </c>
      <c r="L1046">
        <f t="shared" si="33"/>
        <v>0.18781705996815146</v>
      </c>
    </row>
    <row r="1047" spans="1:12" x14ac:dyDescent="0.25">
      <c r="A1047" t="s">
        <v>32498</v>
      </c>
      <c r="B1047" t="s">
        <v>5383</v>
      </c>
      <c r="C1047" t="s">
        <v>12399</v>
      </c>
      <c r="D1047" t="s">
        <v>12400</v>
      </c>
      <c r="E1047">
        <v>393.89929913542898</v>
      </c>
      <c r="F1047">
        <v>2109.0129490006698</v>
      </c>
      <c r="G1047">
        <v>2.4206691979933099</v>
      </c>
      <c r="H1047">
        <v>1715.1136498652399</v>
      </c>
      <c r="I1047">
        <v>0.99655496766607898</v>
      </c>
      <c r="J1047">
        <v>1715.11535810085</v>
      </c>
      <c r="K1047">
        <f t="shared" si="32"/>
        <v>-2.420669197993317</v>
      </c>
      <c r="L1047">
        <f t="shared" si="33"/>
        <v>0.18676950244524262</v>
      </c>
    </row>
    <row r="1048" spans="1:12" x14ac:dyDescent="0.25">
      <c r="A1048" t="s">
        <v>32498</v>
      </c>
      <c r="B1048" t="s">
        <v>2076</v>
      </c>
      <c r="C1048" t="s">
        <v>23804</v>
      </c>
      <c r="D1048" t="s">
        <v>8339</v>
      </c>
      <c r="E1048">
        <v>161.90619467911401</v>
      </c>
      <c r="F1048">
        <v>870.74938096845995</v>
      </c>
      <c r="G1048">
        <v>2.4270993566458001</v>
      </c>
      <c r="H1048">
        <v>708.843186289345</v>
      </c>
      <c r="I1048">
        <v>0.99142857142857099</v>
      </c>
      <c r="J1048">
        <v>708.84734150599604</v>
      </c>
      <c r="K1048">
        <f t="shared" si="32"/>
        <v>-2.4270993566458001</v>
      </c>
      <c r="L1048">
        <f t="shared" si="33"/>
        <v>0.18593891447736619</v>
      </c>
    </row>
    <row r="1049" spans="1:12" x14ac:dyDescent="0.25">
      <c r="A1049" t="s">
        <v>32498</v>
      </c>
      <c r="B1049" t="s">
        <v>4740</v>
      </c>
      <c r="C1049" t="e">
        <v>#N/A</v>
      </c>
      <c r="D1049" t="s">
        <v>20681</v>
      </c>
      <c r="E1049">
        <v>2536.1681770540499</v>
      </c>
      <c r="F1049">
        <v>13756.620255195199</v>
      </c>
      <c r="G1049">
        <v>2.4394037493329299</v>
      </c>
      <c r="H1049">
        <v>11220.452078141199</v>
      </c>
      <c r="I1049">
        <v>0.99788947677836604</v>
      </c>
      <c r="J1049">
        <v>11220.4523433128</v>
      </c>
      <c r="K1049">
        <f t="shared" si="32"/>
        <v>-2.4394037493329215</v>
      </c>
      <c r="L1049">
        <f t="shared" si="33"/>
        <v>0.18435983039484308</v>
      </c>
    </row>
    <row r="1050" spans="1:12" x14ac:dyDescent="0.25">
      <c r="A1050" t="s">
        <v>32498</v>
      </c>
      <c r="B1050" t="s">
        <v>4757</v>
      </c>
      <c r="C1050" t="e">
        <v>#N/A</v>
      </c>
      <c r="D1050" t="s">
        <v>20681</v>
      </c>
      <c r="E1050">
        <v>2536.1681770540499</v>
      </c>
      <c r="F1050">
        <v>13756.620255195199</v>
      </c>
      <c r="G1050">
        <v>2.4394037493329299</v>
      </c>
      <c r="H1050">
        <v>11220.452078141199</v>
      </c>
      <c r="I1050">
        <v>0.99788947677836604</v>
      </c>
      <c r="J1050">
        <v>11220.4523433128</v>
      </c>
      <c r="K1050">
        <f t="shared" si="32"/>
        <v>-2.4394037493329215</v>
      </c>
      <c r="L1050">
        <f t="shared" si="33"/>
        <v>0.18435983039484308</v>
      </c>
    </row>
    <row r="1051" spans="1:12" x14ac:dyDescent="0.25">
      <c r="A1051" t="s">
        <v>32498</v>
      </c>
      <c r="B1051" t="s">
        <v>2202</v>
      </c>
      <c r="C1051" t="s">
        <v>6099</v>
      </c>
      <c r="D1051" t="s">
        <v>6204</v>
      </c>
      <c r="E1051">
        <v>369.99368649824402</v>
      </c>
      <c r="F1051">
        <v>2008.36591021972</v>
      </c>
      <c r="G1051">
        <v>2.4404495839895599</v>
      </c>
      <c r="H1051">
        <v>1638.3722237214799</v>
      </c>
      <c r="I1051">
        <v>0.99647266313933003</v>
      </c>
      <c r="J1051">
        <v>1638.3740413154201</v>
      </c>
      <c r="K1051">
        <f t="shared" si="32"/>
        <v>-2.440449583989559</v>
      </c>
      <c r="L1051">
        <f t="shared" si="33"/>
        <v>0.18422623318564785</v>
      </c>
    </row>
    <row r="1052" spans="1:12" x14ac:dyDescent="0.25">
      <c r="A1052" t="s">
        <v>32498</v>
      </c>
      <c r="B1052" t="s">
        <v>3880</v>
      </c>
      <c r="C1052" t="s">
        <v>9032</v>
      </c>
      <c r="D1052" t="s">
        <v>9033</v>
      </c>
      <c r="E1052">
        <v>195.04806674430199</v>
      </c>
      <c r="F1052">
        <v>1068.99354826426</v>
      </c>
      <c r="G1052">
        <v>2.4543515419326898</v>
      </c>
      <c r="H1052">
        <v>873.945481519954</v>
      </c>
      <c r="I1052">
        <v>0.99316872427983505</v>
      </c>
      <c r="J1052">
        <v>873.94892786171204</v>
      </c>
      <c r="K1052">
        <f t="shared" si="32"/>
        <v>-2.4543515419326938</v>
      </c>
      <c r="L1052">
        <f t="shared" si="33"/>
        <v>0.18245953594481867</v>
      </c>
    </row>
    <row r="1053" spans="1:12" x14ac:dyDescent="0.25">
      <c r="A1053" t="s">
        <v>32498</v>
      </c>
      <c r="B1053" t="s">
        <v>4192</v>
      </c>
      <c r="C1053" t="s">
        <v>6234</v>
      </c>
      <c r="D1053" t="s">
        <v>6133</v>
      </c>
      <c r="E1053">
        <v>1483.23460226168</v>
      </c>
      <c r="F1053">
        <v>8187.4841093163895</v>
      </c>
      <c r="G1053">
        <v>2.4646733954984401</v>
      </c>
      <c r="H1053">
        <v>6704.2495070547102</v>
      </c>
      <c r="I1053">
        <v>0.99790711346266903</v>
      </c>
      <c r="J1053">
        <v>6704.2499600968204</v>
      </c>
      <c r="K1053">
        <f t="shared" si="32"/>
        <v>-2.4646733954984428</v>
      </c>
      <c r="L1053">
        <f t="shared" si="33"/>
        <v>0.18115877630515756</v>
      </c>
    </row>
    <row r="1054" spans="1:12" x14ac:dyDescent="0.25">
      <c r="A1054" t="s">
        <v>32498</v>
      </c>
      <c r="B1054" t="s">
        <v>4920</v>
      </c>
      <c r="C1054" t="s">
        <v>6099</v>
      </c>
      <c r="D1054" t="s">
        <v>6204</v>
      </c>
      <c r="E1054">
        <v>150.49669773863999</v>
      </c>
      <c r="F1054">
        <v>832.62550264234505</v>
      </c>
      <c r="G1054">
        <v>2.4679359166157799</v>
      </c>
      <c r="H1054">
        <v>682.12880490370503</v>
      </c>
      <c r="I1054">
        <v>0.99116990005878902</v>
      </c>
      <c r="J1054">
        <v>682.13326937413501</v>
      </c>
      <c r="K1054">
        <f t="shared" si="32"/>
        <v>-2.4679359166157782</v>
      </c>
      <c r="L1054">
        <f t="shared" si="33"/>
        <v>0.18074956539409048</v>
      </c>
    </row>
    <row r="1055" spans="1:12" x14ac:dyDescent="0.25">
      <c r="A1055" t="s">
        <v>32498</v>
      </c>
      <c r="B1055" t="s">
        <v>4376</v>
      </c>
      <c r="C1055" t="s">
        <v>6099</v>
      </c>
      <c r="D1055" t="s">
        <v>6204</v>
      </c>
      <c r="E1055">
        <v>305.33987050222203</v>
      </c>
      <c r="F1055">
        <v>1692.70019767949</v>
      </c>
      <c r="G1055">
        <v>2.4708385827616599</v>
      </c>
      <c r="H1055">
        <v>1387.3603271772699</v>
      </c>
      <c r="I1055">
        <v>0.995920047031158</v>
      </c>
      <c r="J1055">
        <v>1387.36252741262</v>
      </c>
      <c r="K1055">
        <f t="shared" si="32"/>
        <v>-2.4708385827616572</v>
      </c>
      <c r="L1055">
        <f t="shared" si="33"/>
        <v>0.18038626740920227</v>
      </c>
    </row>
    <row r="1056" spans="1:12" x14ac:dyDescent="0.25">
      <c r="A1056" t="s">
        <v>32498</v>
      </c>
      <c r="B1056" t="s">
        <v>3582</v>
      </c>
      <c r="C1056" t="s">
        <v>9921</v>
      </c>
      <c r="D1056" t="s">
        <v>9922</v>
      </c>
      <c r="E1056">
        <v>144.52029457934401</v>
      </c>
      <c r="F1056">
        <v>802.12639998145301</v>
      </c>
      <c r="G1056">
        <v>2.4725574955362299</v>
      </c>
      <c r="H1056">
        <v>657.60610540210996</v>
      </c>
      <c r="I1056">
        <v>0.99084656084656098</v>
      </c>
      <c r="J1056">
        <v>657.61075371582797</v>
      </c>
      <c r="K1056">
        <f t="shared" si="32"/>
        <v>-2.4725574955362246</v>
      </c>
      <c r="L1056">
        <f t="shared" si="33"/>
        <v>0.1801714724545728</v>
      </c>
    </row>
    <row r="1057" spans="1:12" x14ac:dyDescent="0.25">
      <c r="A1057" t="s">
        <v>32498</v>
      </c>
      <c r="B1057" t="s">
        <v>3753</v>
      </c>
      <c r="C1057" t="s">
        <v>10847</v>
      </c>
      <c r="D1057" t="s">
        <v>6195</v>
      </c>
      <c r="E1057">
        <v>620.45930981056597</v>
      </c>
      <c r="F1057">
        <v>3457.0732866120802</v>
      </c>
      <c r="G1057">
        <v>2.4781426821230599</v>
      </c>
      <c r="H1057">
        <v>2836.61397680152</v>
      </c>
      <c r="I1057">
        <v>0.99758377425044098</v>
      </c>
      <c r="J1057">
        <v>2836.6150592875401</v>
      </c>
      <c r="K1057">
        <f t="shared" si="32"/>
        <v>-2.4781426821230577</v>
      </c>
      <c r="L1057">
        <f t="shared" si="33"/>
        <v>0.17947531289352964</v>
      </c>
    </row>
    <row r="1058" spans="1:12" x14ac:dyDescent="0.25">
      <c r="A1058" t="s">
        <v>32498</v>
      </c>
      <c r="B1058" t="s">
        <v>5529</v>
      </c>
      <c r="C1058" t="s">
        <v>20780</v>
      </c>
      <c r="D1058" t="s">
        <v>15266</v>
      </c>
      <c r="E1058">
        <v>224.38677316266501</v>
      </c>
      <c r="F1058">
        <v>1251.98816422961</v>
      </c>
      <c r="G1058">
        <v>2.4801613821034798</v>
      </c>
      <c r="H1058">
        <v>1027.6013910669401</v>
      </c>
      <c r="I1058">
        <v>0.99432098765432098</v>
      </c>
      <c r="J1058">
        <v>1027.60438405215</v>
      </c>
      <c r="K1058">
        <f t="shared" si="32"/>
        <v>-2.4801613821034798</v>
      </c>
      <c r="L1058">
        <f t="shared" si="33"/>
        <v>0.17922435656629204</v>
      </c>
    </row>
    <row r="1059" spans="1:12" x14ac:dyDescent="0.25">
      <c r="A1059" t="s">
        <v>32498</v>
      </c>
      <c r="B1059" t="s">
        <v>5444</v>
      </c>
      <c r="C1059" t="s">
        <v>18513</v>
      </c>
      <c r="D1059" t="s">
        <v>6904</v>
      </c>
      <c r="E1059">
        <v>227.10332005325401</v>
      </c>
      <c r="F1059">
        <v>1267.23771556005</v>
      </c>
      <c r="G1059">
        <v>2.4802664764345801</v>
      </c>
      <c r="H1059">
        <v>1040.1343955068</v>
      </c>
      <c r="I1059">
        <v>0.99439741328630205</v>
      </c>
      <c r="J1059">
        <v>1040.1373526790001</v>
      </c>
      <c r="K1059">
        <f t="shared" si="32"/>
        <v>-2.4802664764345765</v>
      </c>
      <c r="L1059">
        <f t="shared" si="33"/>
        <v>0.17921130129313326</v>
      </c>
    </row>
    <row r="1060" spans="1:12" x14ac:dyDescent="0.25">
      <c r="A1060" t="s">
        <v>32498</v>
      </c>
      <c r="B1060" t="s">
        <v>1965</v>
      </c>
      <c r="C1060" t="s">
        <v>18171</v>
      </c>
      <c r="D1060" t="s">
        <v>18172</v>
      </c>
      <c r="E1060">
        <v>280.89094848692002</v>
      </c>
      <c r="F1060">
        <v>1578.3285627011501</v>
      </c>
      <c r="G1060">
        <v>2.4903155238168702</v>
      </c>
      <c r="H1060">
        <v>1297.4376142142301</v>
      </c>
      <c r="I1060">
        <v>0.99560846560846605</v>
      </c>
      <c r="J1060">
        <v>1297.44000418105</v>
      </c>
      <c r="K1060">
        <f t="shared" si="32"/>
        <v>-2.4903155238168693</v>
      </c>
      <c r="L1060">
        <f t="shared" si="33"/>
        <v>0.17796734794319599</v>
      </c>
    </row>
    <row r="1061" spans="1:12" x14ac:dyDescent="0.25">
      <c r="A1061" t="s">
        <v>32498</v>
      </c>
      <c r="B1061" t="s">
        <v>3975</v>
      </c>
      <c r="C1061" t="s">
        <v>14978</v>
      </c>
      <c r="D1061" t="s">
        <v>6091</v>
      </c>
      <c r="E1061">
        <v>159.18964778852501</v>
      </c>
      <c r="F1061">
        <v>895.14866309717297</v>
      </c>
      <c r="G1061">
        <v>2.49138078043292</v>
      </c>
      <c r="H1061">
        <v>735.95901530864796</v>
      </c>
      <c r="I1061">
        <v>0.99174603174603204</v>
      </c>
      <c r="J1061">
        <v>735.96323222853198</v>
      </c>
      <c r="K1061">
        <f t="shared" si="32"/>
        <v>-2.4913807804329209</v>
      </c>
      <c r="L1061">
        <f t="shared" si="33"/>
        <v>0.17783598898280895</v>
      </c>
    </row>
    <row r="1062" spans="1:12" x14ac:dyDescent="0.25">
      <c r="A1062" t="s">
        <v>32498</v>
      </c>
      <c r="B1062" t="s">
        <v>4087</v>
      </c>
      <c r="C1062" t="s">
        <v>11143</v>
      </c>
      <c r="D1062" t="s">
        <v>11144</v>
      </c>
      <c r="E1062">
        <v>335.76519567682101</v>
      </c>
      <c r="F1062">
        <v>1889.4194098422399</v>
      </c>
      <c r="G1062">
        <v>2.49241838598134</v>
      </c>
      <c r="H1062">
        <v>1553.6542141654199</v>
      </c>
      <c r="I1062">
        <v>0.99638447971781297</v>
      </c>
      <c r="J1062">
        <v>1553.65621337006</v>
      </c>
      <c r="K1062">
        <f t="shared" si="32"/>
        <v>-2.4924183859813391</v>
      </c>
      <c r="L1062">
        <f t="shared" si="33"/>
        <v>0.17770813294696505</v>
      </c>
    </row>
    <row r="1063" spans="1:12" x14ac:dyDescent="0.25">
      <c r="A1063" t="s">
        <v>32498</v>
      </c>
      <c r="B1063" t="s">
        <v>4322</v>
      </c>
      <c r="C1063" t="s">
        <v>7948</v>
      </c>
      <c r="D1063" t="s">
        <v>7949</v>
      </c>
      <c r="E1063">
        <v>143.43367582310799</v>
      </c>
      <c r="F1063">
        <v>808.22622051363203</v>
      </c>
      <c r="G1063">
        <v>2.4943753718372199</v>
      </c>
      <c r="H1063">
        <v>664.79254469052398</v>
      </c>
      <c r="I1063">
        <v>0.99092298647854204</v>
      </c>
      <c r="J1063">
        <v>664.79722426059902</v>
      </c>
      <c r="K1063">
        <f t="shared" si="32"/>
        <v>-2.4943753718372248</v>
      </c>
      <c r="L1063">
        <f t="shared" si="33"/>
        <v>0.17746723897667552</v>
      </c>
    </row>
    <row r="1064" spans="1:12" x14ac:dyDescent="0.25">
      <c r="A1064" t="s">
        <v>32498</v>
      </c>
      <c r="B1064" t="s">
        <v>5549</v>
      </c>
      <c r="C1064" t="s">
        <v>21506</v>
      </c>
      <c r="D1064" t="s">
        <v>11445</v>
      </c>
      <c r="E1064">
        <v>689.45960083153</v>
      </c>
      <c r="F1064">
        <v>3897.7853200619702</v>
      </c>
      <c r="G1064">
        <v>2.499116708851</v>
      </c>
      <c r="H1064">
        <v>3208.32571923044</v>
      </c>
      <c r="I1064">
        <v>0.99768371546149304</v>
      </c>
      <c r="J1064">
        <v>3208.3266925704202</v>
      </c>
      <c r="K1064">
        <f t="shared" si="32"/>
        <v>-2.4991167088510062</v>
      </c>
      <c r="L1064">
        <f t="shared" si="33"/>
        <v>0.17688496010359248</v>
      </c>
    </row>
    <row r="1065" spans="1:12" x14ac:dyDescent="0.25">
      <c r="A1065" t="s">
        <v>32498</v>
      </c>
      <c r="B1065" t="s">
        <v>2096</v>
      </c>
      <c r="C1065" t="e">
        <v>#N/A</v>
      </c>
      <c r="D1065" t="s">
        <v>15475</v>
      </c>
      <c r="E1065">
        <v>228.18993880949</v>
      </c>
      <c r="F1065">
        <v>1290.1120425557201</v>
      </c>
      <c r="G1065">
        <v>2.4991892771989401</v>
      </c>
      <c r="H1065">
        <v>1061.9221037462301</v>
      </c>
      <c r="I1065">
        <v>0.994485596707819</v>
      </c>
      <c r="J1065">
        <v>1061.9250446108999</v>
      </c>
      <c r="K1065">
        <f t="shared" si="32"/>
        <v>-2.4991892771989415</v>
      </c>
      <c r="L1065">
        <f t="shared" si="33"/>
        <v>0.17687606291732949</v>
      </c>
    </row>
    <row r="1066" spans="1:12" x14ac:dyDescent="0.25">
      <c r="A1066" t="s">
        <v>32498</v>
      </c>
      <c r="B1066" t="s">
        <v>4718</v>
      </c>
      <c r="C1066" t="s">
        <v>18853</v>
      </c>
      <c r="D1066" t="s">
        <v>18854</v>
      </c>
      <c r="E1066">
        <v>331.96203002999601</v>
      </c>
      <c r="F1066">
        <v>1881.79463417702</v>
      </c>
      <c r="G1066">
        <v>2.5030190510758001</v>
      </c>
      <c r="H1066">
        <v>1549.83260414703</v>
      </c>
      <c r="I1066">
        <v>0.99637860082304497</v>
      </c>
      <c r="J1066">
        <v>1549.8346253653999</v>
      </c>
      <c r="K1066">
        <f t="shared" si="32"/>
        <v>-2.5030190510758037</v>
      </c>
      <c r="L1066">
        <f t="shared" si="33"/>
        <v>0.17640715091908823</v>
      </c>
    </row>
    <row r="1067" spans="1:12" x14ac:dyDescent="0.25">
      <c r="A1067" t="s">
        <v>32498</v>
      </c>
      <c r="B1067" t="s">
        <v>4931</v>
      </c>
      <c r="C1067" t="s">
        <v>13722</v>
      </c>
      <c r="D1067" t="s">
        <v>7281</v>
      </c>
      <c r="E1067">
        <v>8299.0507507499005</v>
      </c>
      <c r="F1067">
        <v>47140.938027807402</v>
      </c>
      <c r="G1067">
        <v>2.5059622312677701</v>
      </c>
      <c r="H1067">
        <v>38841.887277057402</v>
      </c>
      <c r="I1067">
        <v>0.99793062904174001</v>
      </c>
      <c r="J1067">
        <v>38841.887357895997</v>
      </c>
      <c r="K1067">
        <f t="shared" si="32"/>
        <v>-2.5059622312677767</v>
      </c>
      <c r="L1067">
        <f t="shared" si="33"/>
        <v>0.17604763710587332</v>
      </c>
    </row>
    <row r="1068" spans="1:12" x14ac:dyDescent="0.25">
      <c r="A1068" t="s">
        <v>32498</v>
      </c>
      <c r="B1068" t="s">
        <v>1971</v>
      </c>
      <c r="C1068" t="s">
        <v>18628</v>
      </c>
      <c r="D1068" t="s">
        <v>18629</v>
      </c>
      <c r="E1068">
        <v>8741.3045845378201</v>
      </c>
      <c r="F1068">
        <v>49678.463369193501</v>
      </c>
      <c r="G1068">
        <v>2.50670003544939</v>
      </c>
      <c r="H1068">
        <v>40937.158784655701</v>
      </c>
      <c r="I1068">
        <v>0.99793062904174001</v>
      </c>
      <c r="J1068">
        <v>40937.158861401898</v>
      </c>
      <c r="K1068">
        <f t="shared" si="32"/>
        <v>-2.5067000354493905</v>
      </c>
      <c r="L1068">
        <f t="shared" si="33"/>
        <v>0.17595762814915203</v>
      </c>
    </row>
    <row r="1069" spans="1:12" x14ac:dyDescent="0.25">
      <c r="A1069" t="s">
        <v>32498</v>
      </c>
      <c r="B1069" t="s">
        <v>4939</v>
      </c>
      <c r="C1069" t="s">
        <v>15345</v>
      </c>
      <c r="D1069" t="s">
        <v>15346</v>
      </c>
      <c r="E1069">
        <v>173.859000997707</v>
      </c>
      <c r="F1069">
        <v>988.17092621289305</v>
      </c>
      <c r="G1069">
        <v>2.5068428497423798</v>
      </c>
      <c r="H1069">
        <v>814.31192521518597</v>
      </c>
      <c r="I1069">
        <v>0.99265138154026999</v>
      </c>
      <c r="J1069">
        <v>814.31578383863905</v>
      </c>
      <c r="K1069">
        <f t="shared" si="32"/>
        <v>-2.5068428497423754</v>
      </c>
      <c r="L1069">
        <f t="shared" si="33"/>
        <v>0.17594021073258187</v>
      </c>
    </row>
    <row r="1070" spans="1:12" x14ac:dyDescent="0.25">
      <c r="A1070" t="s">
        <v>32498</v>
      </c>
      <c r="B1070" t="s">
        <v>2034</v>
      </c>
      <c r="C1070" t="s">
        <v>21553</v>
      </c>
      <c r="D1070" t="s">
        <v>8951</v>
      </c>
      <c r="E1070">
        <v>289.040589158687</v>
      </c>
      <c r="F1070">
        <v>1659.1511847525101</v>
      </c>
      <c r="G1070">
        <v>2.5211013474942701</v>
      </c>
      <c r="H1070">
        <v>1370.1105955938201</v>
      </c>
      <c r="I1070">
        <v>0.99586125808348003</v>
      </c>
      <c r="J1070">
        <v>1370.1129150951299</v>
      </c>
      <c r="K1070">
        <f t="shared" si="32"/>
        <v>-2.5211013474942656</v>
      </c>
      <c r="L1070">
        <f t="shared" si="33"/>
        <v>0.17420991638070776</v>
      </c>
    </row>
    <row r="1071" spans="1:12" x14ac:dyDescent="0.25">
      <c r="A1071" t="s">
        <v>32498</v>
      </c>
      <c r="B1071" t="s">
        <v>5367</v>
      </c>
      <c r="C1071" t="e">
        <v>#N/A</v>
      </c>
      <c r="D1071" t="s">
        <v>9998</v>
      </c>
      <c r="E1071">
        <v>784.53874200215103</v>
      </c>
      <c r="F1071">
        <v>4547.4162067389598</v>
      </c>
      <c r="G1071">
        <v>2.5351304571413902</v>
      </c>
      <c r="H1071">
        <v>3762.87746473681</v>
      </c>
      <c r="I1071">
        <v>0.99780129335684897</v>
      </c>
      <c r="J1071">
        <v>3762.8783187223298</v>
      </c>
      <c r="K1071">
        <f t="shared" si="32"/>
        <v>-2.5351304571413871</v>
      </c>
      <c r="L1071">
        <f t="shared" si="33"/>
        <v>0.17252406780789456</v>
      </c>
    </row>
    <row r="1072" spans="1:12" x14ac:dyDescent="0.25">
      <c r="A1072" t="s">
        <v>32498</v>
      </c>
      <c r="B1072" t="s">
        <v>3599</v>
      </c>
      <c r="C1072" t="s">
        <v>11094</v>
      </c>
      <c r="D1072" t="s">
        <v>11095</v>
      </c>
      <c r="E1072">
        <v>536.24635620230197</v>
      </c>
      <c r="F1072">
        <v>3113.9583816770501</v>
      </c>
      <c r="G1072">
        <v>2.5377818181665202</v>
      </c>
      <c r="H1072">
        <v>2577.7120254747501</v>
      </c>
      <c r="I1072">
        <v>0.99744855967078205</v>
      </c>
      <c r="J1072">
        <v>2577.7132747095202</v>
      </c>
      <c r="K1072">
        <f t="shared" si="32"/>
        <v>-2.5377818181665188</v>
      </c>
      <c r="L1072">
        <f t="shared" si="33"/>
        <v>0.17220729710379165</v>
      </c>
    </row>
    <row r="1073" spans="1:12" x14ac:dyDescent="0.25">
      <c r="A1073" t="s">
        <v>32498</v>
      </c>
      <c r="B1073" t="s">
        <v>4317</v>
      </c>
      <c r="C1073" t="s">
        <v>7560</v>
      </c>
      <c r="D1073" t="s">
        <v>7451</v>
      </c>
      <c r="E1073">
        <v>560.69527821760403</v>
      </c>
      <c r="F1073">
        <v>3277.1285809128199</v>
      </c>
      <c r="G1073">
        <v>2.54714345374965</v>
      </c>
      <c r="H1073">
        <v>2716.4333026952199</v>
      </c>
      <c r="I1073">
        <v>0.99752498530276301</v>
      </c>
      <c r="J1073">
        <v>2716.4344968968799</v>
      </c>
      <c r="K1073">
        <f t="shared" si="32"/>
        <v>-2.5471434537496451</v>
      </c>
      <c r="L1073">
        <f t="shared" si="33"/>
        <v>0.17109346318703994</v>
      </c>
    </row>
    <row r="1074" spans="1:12" x14ac:dyDescent="0.25">
      <c r="A1074" t="s">
        <v>32498</v>
      </c>
      <c r="B1074" t="s">
        <v>2172</v>
      </c>
      <c r="C1074" t="s">
        <v>13562</v>
      </c>
      <c r="D1074" t="s">
        <v>13563</v>
      </c>
      <c r="E1074">
        <v>852.45241426688006</v>
      </c>
      <c r="F1074">
        <v>5000.3278812531998</v>
      </c>
      <c r="G1074">
        <v>2.5523314911700798</v>
      </c>
      <c r="H1074">
        <v>4147.8754669863201</v>
      </c>
      <c r="I1074">
        <v>0.99781893004115196</v>
      </c>
      <c r="J1074">
        <v>4147.8762522552497</v>
      </c>
      <c r="K1074">
        <f t="shared" si="32"/>
        <v>-2.5523314911700785</v>
      </c>
      <c r="L1074">
        <f t="shared" si="33"/>
        <v>0.17047930345984341</v>
      </c>
    </row>
    <row r="1075" spans="1:12" x14ac:dyDescent="0.25">
      <c r="A1075" t="s">
        <v>32498</v>
      </c>
      <c r="B1075" t="s">
        <v>1968</v>
      </c>
      <c r="C1075" t="s">
        <v>18461</v>
      </c>
      <c r="D1075" t="s">
        <v>18462</v>
      </c>
      <c r="E1075">
        <v>679.68003202540899</v>
      </c>
      <c r="F1075">
        <v>3992.3325383107299</v>
      </c>
      <c r="G1075">
        <v>2.5543042495245398</v>
      </c>
      <c r="H1075">
        <v>3312.6525062853202</v>
      </c>
      <c r="I1075">
        <v>0.99771310993533202</v>
      </c>
      <c r="J1075">
        <v>3312.65349106553</v>
      </c>
      <c r="K1075">
        <f t="shared" si="32"/>
        <v>-2.5543042495245372</v>
      </c>
      <c r="L1075">
        <f t="shared" si="33"/>
        <v>0.1702463473428496</v>
      </c>
    </row>
    <row r="1076" spans="1:12" x14ac:dyDescent="0.25">
      <c r="A1076" t="s">
        <v>32498</v>
      </c>
      <c r="B1076" t="s">
        <v>4858</v>
      </c>
      <c r="C1076" t="s">
        <v>25296</v>
      </c>
      <c r="D1076" t="s">
        <v>6204</v>
      </c>
      <c r="E1076">
        <v>1308.8322918858601</v>
      </c>
      <c r="F1076">
        <v>7711.69810780648</v>
      </c>
      <c r="G1076">
        <v>2.5587683266339298</v>
      </c>
      <c r="H1076">
        <v>6402.8658159206198</v>
      </c>
      <c r="I1076">
        <v>0.99790711346266903</v>
      </c>
      <c r="J1076">
        <v>6402.8663271991099</v>
      </c>
      <c r="K1076">
        <f t="shared" si="32"/>
        <v>-2.5587683266339294</v>
      </c>
      <c r="L1076">
        <f t="shared" si="33"/>
        <v>0.16972037462941417</v>
      </c>
    </row>
    <row r="1077" spans="1:12" x14ac:dyDescent="0.25">
      <c r="A1077" t="s">
        <v>32498</v>
      </c>
      <c r="B1077" t="s">
        <v>2047</v>
      </c>
      <c r="C1077" t="s">
        <v>22191</v>
      </c>
      <c r="D1077" t="s">
        <v>11909</v>
      </c>
      <c r="E1077">
        <v>6256.7507984049698</v>
      </c>
      <c r="F1077">
        <v>36911.538995344199</v>
      </c>
      <c r="G1077">
        <v>2.5605863419299002</v>
      </c>
      <c r="H1077">
        <v>30654.788196939298</v>
      </c>
      <c r="I1077">
        <v>0.99793062904174001</v>
      </c>
      <c r="J1077">
        <v>30654.7883038818</v>
      </c>
      <c r="K1077">
        <f t="shared" si="32"/>
        <v>-2.5605863419298966</v>
      </c>
      <c r="L1077">
        <f t="shared" si="33"/>
        <v>0.16950663582990022</v>
      </c>
    </row>
    <row r="1078" spans="1:12" x14ac:dyDescent="0.25">
      <c r="A1078" t="s">
        <v>32498</v>
      </c>
      <c r="B1078" t="s">
        <v>4926</v>
      </c>
      <c r="C1078" t="s">
        <v>12999</v>
      </c>
      <c r="D1078" t="s">
        <v>10600</v>
      </c>
      <c r="E1078">
        <v>585.68750961102398</v>
      </c>
      <c r="F1078">
        <v>3475.3727482086201</v>
      </c>
      <c r="G1078">
        <v>2.56896468825791</v>
      </c>
      <c r="H1078">
        <v>2889.6852385975899</v>
      </c>
      <c r="I1078">
        <v>0.99758377425044098</v>
      </c>
      <c r="J1078">
        <v>2889.6863805175099</v>
      </c>
      <c r="K1078">
        <f t="shared" si="32"/>
        <v>-2.56896468825791</v>
      </c>
      <c r="L1078">
        <f t="shared" si="33"/>
        <v>0.16852509127630019</v>
      </c>
    </row>
    <row r="1079" spans="1:12" x14ac:dyDescent="0.25">
      <c r="A1079" t="s">
        <v>32498</v>
      </c>
      <c r="B1079" t="s">
        <v>2107</v>
      </c>
      <c r="C1079" t="s">
        <v>6099</v>
      </c>
      <c r="D1079" t="s">
        <v>6204</v>
      </c>
      <c r="E1079">
        <v>437.364049384856</v>
      </c>
      <c r="F1079">
        <v>2609.1982326392899</v>
      </c>
      <c r="G1079">
        <v>2.5767000132325499</v>
      </c>
      <c r="H1079">
        <v>2171.8341832544302</v>
      </c>
      <c r="I1079">
        <v>0.998371546149324</v>
      </c>
      <c r="J1079">
        <v>2171.83571177366</v>
      </c>
      <c r="K1079">
        <f t="shared" si="32"/>
        <v>-2.576700013232549</v>
      </c>
      <c r="L1079">
        <f t="shared" si="33"/>
        <v>0.16762392520189923</v>
      </c>
    </row>
    <row r="1080" spans="1:12" x14ac:dyDescent="0.25">
      <c r="A1080" t="s">
        <v>32498</v>
      </c>
      <c r="B1080" t="s">
        <v>3455</v>
      </c>
      <c r="C1080" t="s">
        <v>11732</v>
      </c>
      <c r="D1080" t="s">
        <v>11733</v>
      </c>
      <c r="E1080">
        <v>127.677703857691</v>
      </c>
      <c r="F1080">
        <v>762.47756652229396</v>
      </c>
      <c r="G1080">
        <v>2.5781882798422</v>
      </c>
      <c r="H1080">
        <v>634.79986266460298</v>
      </c>
      <c r="I1080">
        <v>0.99172839506172805</v>
      </c>
      <c r="J1080">
        <v>634.80509819455995</v>
      </c>
      <c r="K1080">
        <f t="shared" si="32"/>
        <v>-2.5781882798422013</v>
      </c>
      <c r="L1080">
        <f t="shared" si="33"/>
        <v>0.1674510955647347</v>
      </c>
    </row>
    <row r="1081" spans="1:12" x14ac:dyDescent="0.25">
      <c r="A1081" t="s">
        <v>32498</v>
      </c>
      <c r="B1081" t="s">
        <v>4196</v>
      </c>
      <c r="C1081" t="e">
        <v>#N/A</v>
      </c>
      <c r="D1081" t="s">
        <v>6605</v>
      </c>
      <c r="E1081">
        <v>568.844918889371</v>
      </c>
      <c r="F1081">
        <v>3417.4244531529198</v>
      </c>
      <c r="G1081">
        <v>2.5868021483247001</v>
      </c>
      <c r="H1081">
        <v>2848.5795342635502</v>
      </c>
      <c r="I1081">
        <v>0.99875955320399801</v>
      </c>
      <c r="J1081">
        <v>2848.5807088040401</v>
      </c>
      <c r="K1081">
        <f t="shared" si="32"/>
        <v>-2.586802148324701</v>
      </c>
      <c r="L1081">
        <f t="shared" si="33"/>
        <v>0.16645427768404772</v>
      </c>
    </row>
    <row r="1082" spans="1:12" x14ac:dyDescent="0.25">
      <c r="A1082" t="s">
        <v>32498</v>
      </c>
      <c r="B1082" t="s">
        <v>2118</v>
      </c>
      <c r="C1082" t="s">
        <v>7153</v>
      </c>
      <c r="D1082" t="s">
        <v>7153</v>
      </c>
      <c r="E1082">
        <v>285.78073288998002</v>
      </c>
      <c r="F1082">
        <v>1727.77416573952</v>
      </c>
      <c r="G1082">
        <v>2.5959340982733301</v>
      </c>
      <c r="H1082">
        <v>1441.9934328495401</v>
      </c>
      <c r="I1082">
        <v>0.99725455614344505</v>
      </c>
      <c r="J1082">
        <v>1441.9957694996999</v>
      </c>
      <c r="K1082">
        <f t="shared" si="32"/>
        <v>-2.5959340982733319</v>
      </c>
      <c r="L1082">
        <f t="shared" si="33"/>
        <v>0.16540398540318518</v>
      </c>
    </row>
    <row r="1083" spans="1:12" x14ac:dyDescent="0.25">
      <c r="A1083" t="s">
        <v>32498</v>
      </c>
      <c r="B1083" t="s">
        <v>5585</v>
      </c>
      <c r="C1083" t="s">
        <v>22411</v>
      </c>
      <c r="D1083" t="s">
        <v>22412</v>
      </c>
      <c r="E1083">
        <v>259.15857336220603</v>
      </c>
      <c r="F1083">
        <v>1570.70378703593</v>
      </c>
      <c r="G1083">
        <v>2.5995041078101799</v>
      </c>
      <c r="H1083">
        <v>1311.5452136737199</v>
      </c>
      <c r="I1083">
        <v>0.99683715461493205</v>
      </c>
      <c r="J1083">
        <v>1311.5477898010599</v>
      </c>
      <c r="K1083">
        <f t="shared" si="32"/>
        <v>-2.5995041078101915</v>
      </c>
      <c r="L1083">
        <f t="shared" si="33"/>
        <v>0.16499519228336701</v>
      </c>
    </row>
    <row r="1084" spans="1:12" x14ac:dyDescent="0.25">
      <c r="A1084" t="s">
        <v>32498</v>
      </c>
      <c r="B1084" t="s">
        <v>4846</v>
      </c>
      <c r="C1084" t="e">
        <v>#N/A</v>
      </c>
      <c r="D1084" t="s">
        <v>6204</v>
      </c>
      <c r="E1084">
        <v>3378.84102251481</v>
      </c>
      <c r="F1084">
        <v>20483.197347054898</v>
      </c>
      <c r="G1084">
        <v>2.59984055485157</v>
      </c>
      <c r="H1084">
        <v>17104.356324540098</v>
      </c>
      <c r="I1084">
        <v>0.99910640799529704</v>
      </c>
      <c r="J1084">
        <v>17104.356522126302</v>
      </c>
      <c r="K1084">
        <f t="shared" si="32"/>
        <v>-2.5998405548515726</v>
      </c>
      <c r="L1084">
        <f t="shared" si="33"/>
        <v>0.16495671868340536</v>
      </c>
    </row>
    <row r="1085" spans="1:12" x14ac:dyDescent="0.25">
      <c r="A1085" t="s">
        <v>32498</v>
      </c>
      <c r="B1085" t="s">
        <v>4719</v>
      </c>
      <c r="C1085" t="s">
        <v>19903</v>
      </c>
      <c r="D1085" t="s">
        <v>9113</v>
      </c>
      <c r="E1085">
        <v>964.91745553727196</v>
      </c>
      <c r="F1085">
        <v>5857.3526660242596</v>
      </c>
      <c r="G1085">
        <v>2.6017713239260698</v>
      </c>
      <c r="H1085">
        <v>4892.4352104869904</v>
      </c>
      <c r="I1085">
        <v>0.99903586125808397</v>
      </c>
      <c r="J1085">
        <v>4892.4359022911003</v>
      </c>
      <c r="K1085">
        <f t="shared" si="32"/>
        <v>-2.6017713239260742</v>
      </c>
      <c r="L1085">
        <f t="shared" si="33"/>
        <v>0.1647361035872576</v>
      </c>
    </row>
    <row r="1086" spans="1:12" x14ac:dyDescent="0.25">
      <c r="A1086" t="s">
        <v>32498</v>
      </c>
      <c r="B1086" t="s">
        <v>5380</v>
      </c>
      <c r="C1086" t="e">
        <v>#N/A</v>
      </c>
      <c r="D1086" t="s">
        <v>11572</v>
      </c>
      <c r="E1086">
        <v>253.18217020290999</v>
      </c>
      <c r="F1086">
        <v>1538.6797292419899</v>
      </c>
      <c r="G1086">
        <v>2.6034452561971899</v>
      </c>
      <c r="H1086">
        <v>1285.49755903908</v>
      </c>
      <c r="I1086">
        <v>0.99674309229864799</v>
      </c>
      <c r="J1086">
        <v>1285.50019534134</v>
      </c>
      <c r="K1086">
        <f t="shared" si="32"/>
        <v>-2.6034452561971952</v>
      </c>
      <c r="L1086">
        <f t="shared" si="33"/>
        <v>0.16454507419008946</v>
      </c>
    </row>
    <row r="1087" spans="1:12" x14ac:dyDescent="0.25">
      <c r="A1087" t="s">
        <v>32498</v>
      </c>
      <c r="B1087" t="s">
        <v>5447</v>
      </c>
      <c r="C1087" t="s">
        <v>18557</v>
      </c>
      <c r="D1087" t="s">
        <v>18558</v>
      </c>
      <c r="E1087">
        <v>271.65468905891697</v>
      </c>
      <c r="F1087">
        <v>1663.72605015165</v>
      </c>
      <c r="G1087">
        <v>2.61457204340664</v>
      </c>
      <c r="H1087">
        <v>1392.0713610927301</v>
      </c>
      <c r="I1087">
        <v>0.99710170487948302</v>
      </c>
      <c r="J1087">
        <v>1392.0738164197801</v>
      </c>
      <c r="K1087">
        <f t="shared" si="32"/>
        <v>-2.6145720434066382</v>
      </c>
      <c r="L1087">
        <f t="shared" si="33"/>
        <v>0.16328090134439827</v>
      </c>
    </row>
    <row r="1088" spans="1:12" x14ac:dyDescent="0.25">
      <c r="A1088" t="s">
        <v>32498</v>
      </c>
      <c r="B1088" t="s">
        <v>2088</v>
      </c>
      <c r="C1088" t="s">
        <v>24399</v>
      </c>
      <c r="D1088" t="s">
        <v>24400</v>
      </c>
      <c r="E1088">
        <v>329.24548313940699</v>
      </c>
      <c r="F1088">
        <v>2026.6653718162599</v>
      </c>
      <c r="G1088">
        <v>2.6218723475483401</v>
      </c>
      <c r="H1088">
        <v>1697.41988867685</v>
      </c>
      <c r="I1088">
        <v>0.997742504409171</v>
      </c>
      <c r="J1088">
        <v>1697.42191357669</v>
      </c>
      <c r="K1088">
        <f t="shared" si="32"/>
        <v>-2.621872347548341</v>
      </c>
      <c r="L1088">
        <f t="shared" si="33"/>
        <v>0.16245675665950876</v>
      </c>
    </row>
    <row r="1089" spans="1:12" x14ac:dyDescent="0.25">
      <c r="A1089" t="s">
        <v>32498</v>
      </c>
      <c r="B1089" t="s">
        <v>4827</v>
      </c>
      <c r="C1089" t="s">
        <v>24143</v>
      </c>
      <c r="D1089" t="s">
        <v>24144</v>
      </c>
      <c r="E1089">
        <v>286.86735164621598</v>
      </c>
      <c r="F1089">
        <v>1768.94795433172</v>
      </c>
      <c r="G1089">
        <v>2.6244359124016001</v>
      </c>
      <c r="H1089">
        <v>1482.08060268551</v>
      </c>
      <c r="I1089">
        <v>0.99736625514403299</v>
      </c>
      <c r="J1089">
        <v>1482.08292633054</v>
      </c>
      <c r="K1089">
        <f t="shared" si="32"/>
        <v>-2.6244359124015952</v>
      </c>
      <c r="L1089">
        <f t="shared" si="33"/>
        <v>0.16216833906489342</v>
      </c>
    </row>
    <row r="1090" spans="1:12" x14ac:dyDescent="0.25">
      <c r="A1090" t="s">
        <v>32498</v>
      </c>
      <c r="B1090" t="s">
        <v>3723</v>
      </c>
      <c r="C1090" t="s">
        <v>8389</v>
      </c>
      <c r="D1090" t="s">
        <v>7761</v>
      </c>
      <c r="E1090">
        <v>656.31772876634295</v>
      </c>
      <c r="F1090">
        <v>4051.8057884994701</v>
      </c>
      <c r="G1090">
        <v>2.6260987149105399</v>
      </c>
      <c r="H1090">
        <v>3395.4880597331298</v>
      </c>
      <c r="I1090">
        <v>0.99890064667842404</v>
      </c>
      <c r="J1090">
        <v>3395.4890752562701</v>
      </c>
      <c r="K1090">
        <f t="shared" ref="K1090:K1153" si="34">LOG(E1090/F1090,2)</f>
        <v>-2.6260987149105426</v>
      </c>
      <c r="L1090">
        <f t="shared" ref="L1090:L1153" si="35">E1090/F1090</f>
        <v>0.16198153688146072</v>
      </c>
    </row>
    <row r="1091" spans="1:12" x14ac:dyDescent="0.25">
      <c r="A1091" t="s">
        <v>32498</v>
      </c>
      <c r="B1091" t="s">
        <v>5556</v>
      </c>
      <c r="C1091" t="s">
        <v>6099</v>
      </c>
      <c r="D1091" t="s">
        <v>6204</v>
      </c>
      <c r="E1091">
        <v>360.75742707024102</v>
      </c>
      <c r="F1091">
        <v>2227.9594493781401</v>
      </c>
      <c r="G1091">
        <v>2.62662197320169</v>
      </c>
      <c r="H1091">
        <v>1867.2020223079001</v>
      </c>
      <c r="I1091">
        <v>0.99801293356848897</v>
      </c>
      <c r="J1091">
        <v>1867.20386976187</v>
      </c>
      <c r="K1091">
        <f t="shared" si="34"/>
        <v>-2.6266219732016887</v>
      </c>
      <c r="L1091">
        <f t="shared" si="35"/>
        <v>0.16192279763930817</v>
      </c>
    </row>
    <row r="1092" spans="1:12" x14ac:dyDescent="0.25">
      <c r="A1092" t="s">
        <v>32498</v>
      </c>
      <c r="B1092" t="s">
        <v>3745</v>
      </c>
      <c r="C1092" t="s">
        <v>6099</v>
      </c>
      <c r="D1092" t="s">
        <v>6204</v>
      </c>
      <c r="E1092">
        <v>464.52951829074698</v>
      </c>
      <c r="F1092">
        <v>2873.0154706560002</v>
      </c>
      <c r="G1092">
        <v>2.6287235815846399</v>
      </c>
      <c r="H1092">
        <v>2408.4859523652599</v>
      </c>
      <c r="I1092">
        <v>0.99851263962375103</v>
      </c>
      <c r="J1092">
        <v>2408.4873869149601</v>
      </c>
      <c r="K1092">
        <f t="shared" si="34"/>
        <v>-2.6287235815846386</v>
      </c>
      <c r="L1092">
        <f t="shared" si="35"/>
        <v>0.16168709254624383</v>
      </c>
    </row>
    <row r="1093" spans="1:12" x14ac:dyDescent="0.25">
      <c r="A1093" t="s">
        <v>32498</v>
      </c>
      <c r="B1093" t="s">
        <v>2094</v>
      </c>
      <c r="C1093" t="s">
        <v>25048</v>
      </c>
      <c r="D1093" t="s">
        <v>25049</v>
      </c>
      <c r="E1093">
        <v>157.01641027605399</v>
      </c>
      <c r="F1093">
        <v>971.39641974940298</v>
      </c>
      <c r="G1093">
        <v>2.62914482150074</v>
      </c>
      <c r="H1093">
        <v>814.38000947334899</v>
      </c>
      <c r="I1093">
        <v>0.99382716049382702</v>
      </c>
      <c r="J1093">
        <v>814.38425342850496</v>
      </c>
      <c r="K1093">
        <f t="shared" si="34"/>
        <v>-2.6291448215007365</v>
      </c>
      <c r="L1093">
        <f t="shared" si="35"/>
        <v>0.16163988983669558</v>
      </c>
    </row>
    <row r="1094" spans="1:12" x14ac:dyDescent="0.25">
      <c r="A1094" t="s">
        <v>32498</v>
      </c>
      <c r="B1094" t="s">
        <v>2485</v>
      </c>
      <c r="C1094" t="s">
        <v>19714</v>
      </c>
      <c r="D1094" t="s">
        <v>19714</v>
      </c>
      <c r="E1094">
        <v>361.84404582647699</v>
      </c>
      <c r="F1094">
        <v>2266.0833277042598</v>
      </c>
      <c r="G1094">
        <v>2.6467609752124499</v>
      </c>
      <c r="H1094">
        <v>1904.2392818777801</v>
      </c>
      <c r="I1094">
        <v>0.99804820693709595</v>
      </c>
      <c r="J1094">
        <v>1904.2411212842901</v>
      </c>
      <c r="K1094">
        <f t="shared" si="34"/>
        <v>-2.6467609752124512</v>
      </c>
      <c r="L1094">
        <f t="shared" si="35"/>
        <v>0.15967817308512508</v>
      </c>
    </row>
    <row r="1095" spans="1:12" x14ac:dyDescent="0.25">
      <c r="A1095" t="s">
        <v>32498</v>
      </c>
      <c r="B1095" t="s">
        <v>3719</v>
      </c>
      <c r="C1095" t="s">
        <v>8229</v>
      </c>
      <c r="D1095" t="s">
        <v>8230</v>
      </c>
      <c r="E1095">
        <v>133.65410701698701</v>
      </c>
      <c r="F1095">
        <v>843.30018857365701</v>
      </c>
      <c r="G1095">
        <v>2.6575421066405802</v>
      </c>
      <c r="H1095">
        <v>709.64608155666997</v>
      </c>
      <c r="I1095">
        <v>0.99266313932980599</v>
      </c>
      <c r="J1095">
        <v>709.65105763240103</v>
      </c>
      <c r="K1095">
        <f t="shared" si="34"/>
        <v>-2.6575421066405824</v>
      </c>
      <c r="L1095">
        <f t="shared" si="35"/>
        <v>0.15848935981272244</v>
      </c>
    </row>
    <row r="1096" spans="1:12" x14ac:dyDescent="0.25">
      <c r="A1096" t="s">
        <v>32498</v>
      </c>
      <c r="B1096" t="s">
        <v>3505</v>
      </c>
      <c r="C1096" t="s">
        <v>23655</v>
      </c>
      <c r="D1096" t="s">
        <v>23656</v>
      </c>
      <c r="E1096">
        <v>141.260438310637</v>
      </c>
      <c r="F1096">
        <v>892.09875283108397</v>
      </c>
      <c r="G1096">
        <v>2.6588459431874298</v>
      </c>
      <c r="H1096">
        <v>750.83831452044706</v>
      </c>
      <c r="I1096">
        <v>0.99313345091122895</v>
      </c>
      <c r="J1096">
        <v>750.84302221813005</v>
      </c>
      <c r="K1096">
        <f t="shared" si="34"/>
        <v>-2.658845943187425</v>
      </c>
      <c r="L1096">
        <f t="shared" si="35"/>
        <v>0.15834618965932373</v>
      </c>
    </row>
    <row r="1097" spans="1:12" x14ac:dyDescent="0.25">
      <c r="A1097" t="s">
        <v>32498</v>
      </c>
      <c r="B1097" t="s">
        <v>2224</v>
      </c>
      <c r="C1097" t="s">
        <v>6099</v>
      </c>
      <c r="D1097" t="s">
        <v>10147</v>
      </c>
      <c r="E1097">
        <v>549.829090655247</v>
      </c>
      <c r="F1097">
        <v>3502.82194060342</v>
      </c>
      <c r="G1097">
        <v>2.6714625084287298</v>
      </c>
      <c r="H1097">
        <v>2952.9928499481698</v>
      </c>
      <c r="I1097">
        <v>0.998777189888301</v>
      </c>
      <c r="J1097">
        <v>2952.99405833418</v>
      </c>
      <c r="K1097">
        <f t="shared" si="34"/>
        <v>-2.6714625084287307</v>
      </c>
      <c r="L1097">
        <f t="shared" si="35"/>
        <v>0.15696746793830169</v>
      </c>
    </row>
    <row r="1098" spans="1:12" x14ac:dyDescent="0.25">
      <c r="A1098" t="s">
        <v>32498</v>
      </c>
      <c r="B1098" t="s">
        <v>2253</v>
      </c>
      <c r="C1098" t="s">
        <v>13085</v>
      </c>
      <c r="D1098" t="s">
        <v>13086</v>
      </c>
      <c r="E1098">
        <v>281.43425786503798</v>
      </c>
      <c r="F1098">
        <v>1794.87219159348</v>
      </c>
      <c r="G1098">
        <v>2.6730112590970099</v>
      </c>
      <c r="H1098">
        <v>1513.4379337284399</v>
      </c>
      <c r="I1098">
        <v>0.99746031746031705</v>
      </c>
      <c r="J1098">
        <v>1513.44029424269</v>
      </c>
      <c r="K1098">
        <f t="shared" si="34"/>
        <v>-2.6730112590970045</v>
      </c>
      <c r="L1098">
        <f t="shared" si="35"/>
        <v>0.15679905186741003</v>
      </c>
    </row>
    <row r="1099" spans="1:12" x14ac:dyDescent="0.25">
      <c r="A1099" t="s">
        <v>32498</v>
      </c>
      <c r="B1099" t="s">
        <v>5407</v>
      </c>
      <c r="C1099" t="e">
        <v>#N/A</v>
      </c>
      <c r="D1099" t="s">
        <v>15229</v>
      </c>
      <c r="E1099">
        <v>418.89153052884899</v>
      </c>
      <c r="F1099">
        <v>2671.7213930941198</v>
      </c>
      <c r="G1099">
        <v>2.6731209514312599</v>
      </c>
      <c r="H1099">
        <v>2252.8298625652701</v>
      </c>
      <c r="I1099">
        <v>0.99843033509700196</v>
      </c>
      <c r="J1099">
        <v>2252.8314484757798</v>
      </c>
      <c r="K1099">
        <f t="shared" si="34"/>
        <v>-2.6731209514312573</v>
      </c>
      <c r="L1099">
        <f t="shared" si="35"/>
        <v>0.15678713042894449</v>
      </c>
    </row>
    <row r="1100" spans="1:12" x14ac:dyDescent="0.25">
      <c r="A1100" t="s">
        <v>32498</v>
      </c>
      <c r="B1100" t="s">
        <v>4161</v>
      </c>
      <c r="C1100" t="s">
        <v>15729</v>
      </c>
      <c r="D1100" t="s">
        <v>15730</v>
      </c>
      <c r="E1100">
        <v>496.58477159969999</v>
      </c>
      <c r="F1100">
        <v>3173.4316318657902</v>
      </c>
      <c r="G1100">
        <v>2.6759318364223801</v>
      </c>
      <c r="H1100">
        <v>2676.8468602660901</v>
      </c>
      <c r="I1100">
        <v>0.99867724867724905</v>
      </c>
      <c r="J1100">
        <v>2676.8481977743199</v>
      </c>
      <c r="K1100">
        <f t="shared" si="34"/>
        <v>-2.675931836422381</v>
      </c>
      <c r="L1100">
        <f t="shared" si="35"/>
        <v>0.1564819505210949</v>
      </c>
    </row>
    <row r="1101" spans="1:12" x14ac:dyDescent="0.25">
      <c r="A1101" t="s">
        <v>32498</v>
      </c>
      <c r="B1101" t="s">
        <v>2250</v>
      </c>
      <c r="C1101" t="s">
        <v>12705</v>
      </c>
      <c r="D1101" t="s">
        <v>12706</v>
      </c>
      <c r="E1101">
        <v>497.12808097781698</v>
      </c>
      <c r="F1101">
        <v>3178.0064972649202</v>
      </c>
      <c r="G1101">
        <v>2.6764325708522199</v>
      </c>
      <c r="H1101">
        <v>2680.8784162871002</v>
      </c>
      <c r="I1101">
        <v>0.99867724867724905</v>
      </c>
      <c r="J1101">
        <v>2680.8797522838199</v>
      </c>
      <c r="K1101">
        <f t="shared" si="34"/>
        <v>-2.6764325708522199</v>
      </c>
      <c r="L1101">
        <f t="shared" si="35"/>
        <v>0.15642764777405554</v>
      </c>
    </row>
    <row r="1102" spans="1:12" x14ac:dyDescent="0.25">
      <c r="A1102" t="s">
        <v>32498</v>
      </c>
      <c r="B1102" t="s">
        <v>1987</v>
      </c>
      <c r="C1102" t="s">
        <v>10550</v>
      </c>
      <c r="D1102" t="s">
        <v>10550</v>
      </c>
      <c r="E1102">
        <v>6238.2782795489602</v>
      </c>
      <c r="F1102">
        <v>39898.926100978599</v>
      </c>
      <c r="G1102">
        <v>2.67713010056791</v>
      </c>
      <c r="H1102">
        <v>33660.6478214296</v>
      </c>
      <c r="I1102">
        <v>0.99910640799529704</v>
      </c>
      <c r="J1102">
        <v>33660.6479278896</v>
      </c>
      <c r="K1102">
        <f t="shared" si="34"/>
        <v>-2.6771301005679065</v>
      </c>
      <c r="L1102">
        <f t="shared" si="35"/>
        <v>0.15635203473298381</v>
      </c>
    </row>
    <row r="1103" spans="1:12" x14ac:dyDescent="0.25">
      <c r="A1103" t="s">
        <v>32498</v>
      </c>
      <c r="B1103" t="s">
        <v>2193</v>
      </c>
      <c r="C1103" t="s">
        <v>16954</v>
      </c>
      <c r="D1103" t="s">
        <v>16955</v>
      </c>
      <c r="E1103">
        <v>618.82938167621205</v>
      </c>
      <c r="F1103">
        <v>3958.7835253837502</v>
      </c>
      <c r="G1103">
        <v>2.6774435780361401</v>
      </c>
      <c r="H1103">
        <v>3339.95414370754</v>
      </c>
      <c r="I1103">
        <v>0.99888888888888905</v>
      </c>
      <c r="J1103">
        <v>3339.9552168813998</v>
      </c>
      <c r="K1103">
        <f t="shared" si="34"/>
        <v>-2.6774435780361423</v>
      </c>
      <c r="L1103">
        <f t="shared" si="35"/>
        <v>0.15631806531179929</v>
      </c>
    </row>
    <row r="1104" spans="1:12" x14ac:dyDescent="0.25">
      <c r="A1104" t="s">
        <v>32498</v>
      </c>
      <c r="B1104" t="s">
        <v>2016</v>
      </c>
      <c r="C1104" t="s">
        <v>20755</v>
      </c>
      <c r="D1104" t="s">
        <v>20756</v>
      </c>
      <c r="E1104">
        <v>242.31598264055401</v>
      </c>
      <c r="F1104">
        <v>1563.0790113707001</v>
      </c>
      <c r="G1104">
        <v>2.6894292362176202</v>
      </c>
      <c r="H1104">
        <v>1320.7630287301499</v>
      </c>
      <c r="I1104">
        <v>0.99687242798353903</v>
      </c>
      <c r="J1104">
        <v>1320.7657669284299</v>
      </c>
      <c r="K1104">
        <f t="shared" si="34"/>
        <v>-2.6894292362176149</v>
      </c>
      <c r="L1104">
        <f t="shared" si="35"/>
        <v>0.15502478177866488</v>
      </c>
    </row>
    <row r="1105" spans="1:12" x14ac:dyDescent="0.25">
      <c r="A1105" t="s">
        <v>32498</v>
      </c>
      <c r="B1105" t="s">
        <v>2033</v>
      </c>
      <c r="C1105" t="e">
        <v>#N/A</v>
      </c>
      <c r="D1105" t="s">
        <v>8635</v>
      </c>
      <c r="E1105">
        <v>120.614681942159</v>
      </c>
      <c r="F1105">
        <v>779.25207298578403</v>
      </c>
      <c r="G1105">
        <v>2.6916845563326302</v>
      </c>
      <c r="H1105">
        <v>658.63739104362503</v>
      </c>
      <c r="I1105">
        <v>0.992034097589653</v>
      </c>
      <c r="J1105">
        <v>658.64289113791006</v>
      </c>
      <c r="K1105">
        <f t="shared" si="34"/>
        <v>-2.6916845563326306</v>
      </c>
      <c r="L1105">
        <f t="shared" si="35"/>
        <v>0.15478262570417234</v>
      </c>
    </row>
    <row r="1106" spans="1:12" x14ac:dyDescent="0.25">
      <c r="A1106" t="s">
        <v>32498</v>
      </c>
      <c r="B1106" t="s">
        <v>4328</v>
      </c>
      <c r="C1106" t="s">
        <v>8535</v>
      </c>
      <c r="D1106" t="s">
        <v>8536</v>
      </c>
      <c r="E1106">
        <v>213.52058560030801</v>
      </c>
      <c r="F1106">
        <v>1383.13430567144</v>
      </c>
      <c r="G1106">
        <v>2.6954941800150301</v>
      </c>
      <c r="H1106">
        <v>1169.61372007113</v>
      </c>
      <c r="I1106">
        <v>0.99623162845385105</v>
      </c>
      <c r="J1106">
        <v>1169.61682608772</v>
      </c>
      <c r="K1106">
        <f t="shared" si="34"/>
        <v>-2.6954941800150336</v>
      </c>
      <c r="L1106">
        <f t="shared" si="35"/>
        <v>0.15437444124173816</v>
      </c>
    </row>
    <row r="1107" spans="1:12" x14ac:dyDescent="0.25">
      <c r="A1107" t="s">
        <v>32498</v>
      </c>
      <c r="B1107" t="s">
        <v>2186</v>
      </c>
      <c r="C1107" t="s">
        <v>15944</v>
      </c>
      <c r="D1107" t="s">
        <v>15945</v>
      </c>
      <c r="E1107">
        <v>1764.6688601267199</v>
      </c>
      <c r="F1107">
        <v>11492.061882624001</v>
      </c>
      <c r="G1107">
        <v>2.7031682741727199</v>
      </c>
      <c r="H1107">
        <v>9727.3930224972901</v>
      </c>
      <c r="I1107">
        <v>0.99911816578483204</v>
      </c>
      <c r="J1107">
        <v>9727.3933980921993</v>
      </c>
      <c r="K1107">
        <f t="shared" si="34"/>
        <v>-2.703168274172723</v>
      </c>
      <c r="L1107">
        <f t="shared" si="35"/>
        <v>0.15355546099128647</v>
      </c>
    </row>
    <row r="1108" spans="1:12" x14ac:dyDescent="0.25">
      <c r="A1108" t="s">
        <v>32498</v>
      </c>
      <c r="B1108" t="s">
        <v>3985</v>
      </c>
      <c r="C1108" t="s">
        <v>15508</v>
      </c>
      <c r="D1108" t="s">
        <v>15509</v>
      </c>
      <c r="E1108">
        <v>339.02505194552799</v>
      </c>
      <c r="F1108">
        <v>2211.18494291465</v>
      </c>
      <c r="G1108">
        <v>2.7053559077851599</v>
      </c>
      <c r="H1108">
        <v>1872.1598909691199</v>
      </c>
      <c r="I1108">
        <v>0.99803057025279296</v>
      </c>
      <c r="J1108">
        <v>1872.1618456490601</v>
      </c>
      <c r="K1108">
        <f t="shared" si="34"/>
        <v>-2.7053559077851626</v>
      </c>
      <c r="L1108">
        <f t="shared" si="35"/>
        <v>0.15332279329771742</v>
      </c>
    </row>
    <row r="1109" spans="1:12" x14ac:dyDescent="0.25">
      <c r="A1109" t="s">
        <v>32498</v>
      </c>
      <c r="B1109" t="s">
        <v>2164</v>
      </c>
      <c r="C1109" t="s">
        <v>12655</v>
      </c>
      <c r="D1109" t="s">
        <v>12656</v>
      </c>
      <c r="E1109">
        <v>218.410370003369</v>
      </c>
      <c r="F1109">
        <v>1434.98278019496</v>
      </c>
      <c r="G1109">
        <v>2.7159201632947201</v>
      </c>
      <c r="H1109">
        <v>1216.5724101915901</v>
      </c>
      <c r="I1109">
        <v>0.99645502645502604</v>
      </c>
      <c r="J1109">
        <v>1216.57544174692</v>
      </c>
      <c r="K1109">
        <f t="shared" si="34"/>
        <v>-2.7159201632947267</v>
      </c>
      <c r="L1109">
        <f t="shared" si="35"/>
        <v>0.15220417486382329</v>
      </c>
    </row>
    <row r="1110" spans="1:12" x14ac:dyDescent="0.25">
      <c r="A1110" t="s">
        <v>32498</v>
      </c>
      <c r="B1110" t="s">
        <v>2177</v>
      </c>
      <c r="C1110" t="s">
        <v>14045</v>
      </c>
      <c r="D1110" t="s">
        <v>14046</v>
      </c>
      <c r="E1110">
        <v>2456.3016984707201</v>
      </c>
      <c r="F1110">
        <v>16152.3247692083</v>
      </c>
      <c r="G1110">
        <v>2.7171821462333501</v>
      </c>
      <c r="H1110">
        <v>13696.023070737599</v>
      </c>
      <c r="I1110">
        <v>0.99911816578483204</v>
      </c>
      <c r="J1110">
        <v>13696.0233402712</v>
      </c>
      <c r="K1110">
        <f t="shared" si="34"/>
        <v>-2.7171821462333581</v>
      </c>
      <c r="L1110">
        <f t="shared" si="35"/>
        <v>0.15207109401076727</v>
      </c>
    </row>
    <row r="1111" spans="1:12" x14ac:dyDescent="0.25">
      <c r="A1111" t="s">
        <v>32498</v>
      </c>
      <c r="B1111" t="s">
        <v>5593</v>
      </c>
      <c r="C1111" t="s">
        <v>22609</v>
      </c>
      <c r="D1111" t="s">
        <v>16864</v>
      </c>
      <c r="E1111">
        <v>317.83598619893201</v>
      </c>
      <c r="F1111">
        <v>2092.2384425371702</v>
      </c>
      <c r="G1111">
        <v>2.7186928934471601</v>
      </c>
      <c r="H1111">
        <v>1774.40245633824</v>
      </c>
      <c r="I1111">
        <v>0.99788359788359804</v>
      </c>
      <c r="J1111">
        <v>1774.40453909198</v>
      </c>
      <c r="K1111">
        <f t="shared" si="34"/>
        <v>-2.7186928934471601</v>
      </c>
      <c r="L1111">
        <f t="shared" si="35"/>
        <v>0.15191193304597997</v>
      </c>
    </row>
    <row r="1112" spans="1:12" x14ac:dyDescent="0.25">
      <c r="A1112" t="s">
        <v>32498</v>
      </c>
      <c r="B1112" t="s">
        <v>4823</v>
      </c>
      <c r="C1112" t="s">
        <v>24019</v>
      </c>
      <c r="D1112" t="s">
        <v>24020</v>
      </c>
      <c r="E1112">
        <v>421.60807741943898</v>
      </c>
      <c r="F1112">
        <v>2790.6678934716001</v>
      </c>
      <c r="G1112">
        <v>2.7266360327293899</v>
      </c>
      <c r="H1112">
        <v>2369.0598160521599</v>
      </c>
      <c r="I1112">
        <v>0.99851851851851803</v>
      </c>
      <c r="J1112">
        <v>2369.06138514331</v>
      </c>
      <c r="K1112">
        <f t="shared" si="34"/>
        <v>-2.7266360327293939</v>
      </c>
      <c r="L1112">
        <f t="shared" si="35"/>
        <v>0.15107783997004284</v>
      </c>
    </row>
    <row r="1113" spans="1:12" x14ac:dyDescent="0.25">
      <c r="A1113" t="s">
        <v>32498</v>
      </c>
      <c r="B1113" t="s">
        <v>4223</v>
      </c>
      <c r="C1113" t="s">
        <v>9866</v>
      </c>
      <c r="D1113" t="s">
        <v>9866</v>
      </c>
      <c r="E1113">
        <v>258.07195460597097</v>
      </c>
      <c r="F1113">
        <v>1718.62443494125</v>
      </c>
      <c r="G1113">
        <v>2.73540903869903</v>
      </c>
      <c r="H1113">
        <v>1460.5524803352801</v>
      </c>
      <c r="I1113">
        <v>0.99731334509112302</v>
      </c>
      <c r="J1113">
        <v>1460.5550418509199</v>
      </c>
      <c r="K1113">
        <f t="shared" si="34"/>
        <v>-2.7354090386990251</v>
      </c>
      <c r="L1113">
        <f t="shared" si="35"/>
        <v>0.15016192564188288</v>
      </c>
    </row>
    <row r="1114" spans="1:12" x14ac:dyDescent="0.25">
      <c r="A1114" t="s">
        <v>32498</v>
      </c>
      <c r="B1114" t="s">
        <v>2263</v>
      </c>
      <c r="C1114" t="s">
        <v>6099</v>
      </c>
      <c r="D1114" t="s">
        <v>6204</v>
      </c>
      <c r="E1114">
        <v>506.90764978393798</v>
      </c>
      <c r="F1114">
        <v>3379.3005748268101</v>
      </c>
      <c r="G1114">
        <v>2.7369298369425499</v>
      </c>
      <c r="H1114">
        <v>2872.39292504287</v>
      </c>
      <c r="I1114">
        <v>0.998771310993533</v>
      </c>
      <c r="J1114">
        <v>2872.3942289701899</v>
      </c>
      <c r="K1114">
        <f t="shared" si="34"/>
        <v>-2.7369298369425481</v>
      </c>
      <c r="L1114">
        <f t="shared" si="35"/>
        <v>0.15000371779888716</v>
      </c>
    </row>
    <row r="1115" spans="1:12" x14ac:dyDescent="0.25">
      <c r="A1115" t="s">
        <v>32498</v>
      </c>
      <c r="B1115" t="s">
        <v>2265</v>
      </c>
      <c r="C1115" t="s">
        <v>14365</v>
      </c>
      <c r="D1115" t="s">
        <v>14032</v>
      </c>
      <c r="E1115">
        <v>2124.3396684407298</v>
      </c>
      <c r="F1115">
        <v>14182.0827373147</v>
      </c>
      <c r="G1115">
        <v>2.73898305043316</v>
      </c>
      <c r="H1115">
        <v>12057.7430688739</v>
      </c>
      <c r="I1115">
        <v>0.99911816578483204</v>
      </c>
      <c r="J1115">
        <v>12057.743379961499</v>
      </c>
      <c r="K1115">
        <f t="shared" si="34"/>
        <v>-2.7389830504331596</v>
      </c>
      <c r="L1115">
        <f t="shared" si="35"/>
        <v>0.14979038747611775</v>
      </c>
    </row>
    <row r="1116" spans="1:12" x14ac:dyDescent="0.25">
      <c r="A1116" t="s">
        <v>32498</v>
      </c>
      <c r="B1116" t="s">
        <v>2244</v>
      </c>
      <c r="C1116" t="s">
        <v>11971</v>
      </c>
      <c r="D1116" t="s">
        <v>11801</v>
      </c>
      <c r="E1116">
        <v>4680.06698310702</v>
      </c>
      <c r="F1116">
        <v>31290.554374941901</v>
      </c>
      <c r="G1116">
        <v>2.7411261355086198</v>
      </c>
      <c r="H1116">
        <v>26610.4873918349</v>
      </c>
      <c r="I1116">
        <v>0.99911816578483204</v>
      </c>
      <c r="J1116">
        <v>26610.487533015501</v>
      </c>
      <c r="K1116">
        <f t="shared" si="34"/>
        <v>-2.7411261355086172</v>
      </c>
      <c r="L1116">
        <f t="shared" si="35"/>
        <v>0.14956804302754415</v>
      </c>
    </row>
    <row r="1117" spans="1:12" x14ac:dyDescent="0.25">
      <c r="A1117" t="s">
        <v>32498</v>
      </c>
      <c r="B1117" t="s">
        <v>4297</v>
      </c>
      <c r="C1117" t="s">
        <v>17146</v>
      </c>
      <c r="D1117" t="s">
        <v>17147</v>
      </c>
      <c r="E1117">
        <v>172.229072863353</v>
      </c>
      <c r="F1117">
        <v>1152.8660805817101</v>
      </c>
      <c r="G1117">
        <v>2.7428243358267799</v>
      </c>
      <c r="H1117">
        <v>980.63700771835499</v>
      </c>
      <c r="I1117">
        <v>0.99520282186948805</v>
      </c>
      <c r="J1117">
        <v>980.64084352638895</v>
      </c>
      <c r="K1117">
        <f t="shared" si="34"/>
        <v>-2.7428243358267843</v>
      </c>
      <c r="L1117">
        <f t="shared" si="35"/>
        <v>0.14939208964882558</v>
      </c>
    </row>
    <row r="1118" spans="1:12" x14ac:dyDescent="0.25">
      <c r="A1118" t="s">
        <v>32498</v>
      </c>
      <c r="B1118" t="s">
        <v>3784</v>
      </c>
      <c r="C1118" t="s">
        <v>13581</v>
      </c>
      <c r="D1118" t="s">
        <v>13582</v>
      </c>
      <c r="E1118">
        <v>280.89094848692002</v>
      </c>
      <c r="F1118">
        <v>1895.51923037442</v>
      </c>
      <c r="G1118">
        <v>2.7545110524826701</v>
      </c>
      <c r="H1118">
        <v>1614.6282818875</v>
      </c>
      <c r="I1118">
        <v>0.99769547325102903</v>
      </c>
      <c r="J1118">
        <v>1614.6306314455101</v>
      </c>
      <c r="K1118">
        <f t="shared" si="34"/>
        <v>-2.7545110524826626</v>
      </c>
      <c r="L1118">
        <f t="shared" si="35"/>
        <v>0.14818681023427863</v>
      </c>
    </row>
    <row r="1119" spans="1:12" x14ac:dyDescent="0.25">
      <c r="A1119" t="s">
        <v>32498</v>
      </c>
      <c r="B1119" t="s">
        <v>4985</v>
      </c>
      <c r="C1119" t="s">
        <v>6099</v>
      </c>
      <c r="D1119" t="s">
        <v>6204</v>
      </c>
      <c r="E1119">
        <v>267.30821403397402</v>
      </c>
      <c r="F1119">
        <v>1808.5967877908799</v>
      </c>
      <c r="G1119">
        <v>2.7582947309518802</v>
      </c>
      <c r="H1119">
        <v>1541.28857375691</v>
      </c>
      <c r="I1119">
        <v>0.99751910640799502</v>
      </c>
      <c r="J1119">
        <v>1541.2910418812601</v>
      </c>
      <c r="K1119">
        <f t="shared" si="34"/>
        <v>-2.7582947309518779</v>
      </c>
      <c r="L1119">
        <f t="shared" si="35"/>
        <v>0.14779867786919995</v>
      </c>
    </row>
    <row r="1120" spans="1:12" x14ac:dyDescent="0.25">
      <c r="A1120" t="s">
        <v>32498</v>
      </c>
      <c r="B1120" t="s">
        <v>2274</v>
      </c>
      <c r="C1120" t="s">
        <v>15431</v>
      </c>
      <c r="D1120" t="s">
        <v>15370</v>
      </c>
      <c r="E1120">
        <v>3078.9342457937601</v>
      </c>
      <c r="F1120">
        <v>20958.983348564801</v>
      </c>
      <c r="G1120">
        <v>2.76706577577405</v>
      </c>
      <c r="H1120">
        <v>17880.0491027711</v>
      </c>
      <c r="I1120">
        <v>0.99911816578483204</v>
      </c>
      <c r="J1120">
        <v>17880.049316882702</v>
      </c>
      <c r="K1120">
        <f t="shared" si="34"/>
        <v>-2.7670657757740527</v>
      </c>
      <c r="L1120">
        <f t="shared" si="35"/>
        <v>0.14690284326241401</v>
      </c>
    </row>
    <row r="1121" spans="1:12" x14ac:dyDescent="0.25">
      <c r="A1121" t="s">
        <v>32498</v>
      </c>
      <c r="B1121" t="s">
        <v>2053</v>
      </c>
      <c r="C1121" t="s">
        <v>22610</v>
      </c>
      <c r="D1121" t="s">
        <v>20836</v>
      </c>
      <c r="E1121">
        <v>127.677703857691</v>
      </c>
      <c r="F1121">
        <v>869.22442583541499</v>
      </c>
      <c r="G1121">
        <v>2.76722210423222</v>
      </c>
      <c r="H1121">
        <v>741.54672197772402</v>
      </c>
      <c r="I1121">
        <v>0.99300999412110502</v>
      </c>
      <c r="J1121">
        <v>741.55188516656199</v>
      </c>
      <c r="K1121">
        <f t="shared" si="34"/>
        <v>-2.7672221042322178</v>
      </c>
      <c r="L1121">
        <f t="shared" si="35"/>
        <v>0.14688692593397781</v>
      </c>
    </row>
    <row r="1122" spans="1:12" x14ac:dyDescent="0.25">
      <c r="A1122" t="s">
        <v>32498</v>
      </c>
      <c r="B1122" t="s">
        <v>2190</v>
      </c>
      <c r="C1122" t="s">
        <v>6099</v>
      </c>
      <c r="D1122" t="s">
        <v>16283</v>
      </c>
      <c r="E1122">
        <v>204.827635550423</v>
      </c>
      <c r="F1122">
        <v>1396.8589018688399</v>
      </c>
      <c r="G1122">
        <v>2.7697040165733999</v>
      </c>
      <c r="H1122">
        <v>1192.03126631842</v>
      </c>
      <c r="I1122">
        <v>0.996325690770135</v>
      </c>
      <c r="J1122">
        <v>1192.0344840402199</v>
      </c>
      <c r="K1122">
        <f t="shared" si="34"/>
        <v>-2.7697040165733937</v>
      </c>
      <c r="L1122">
        <f t="shared" si="35"/>
        <v>0.1466344491031891</v>
      </c>
    </row>
    <row r="1123" spans="1:12" x14ac:dyDescent="0.25">
      <c r="A1123" t="s">
        <v>32498</v>
      </c>
      <c r="B1123" t="s">
        <v>3202</v>
      </c>
      <c r="C1123" t="s">
        <v>19035</v>
      </c>
      <c r="D1123" t="s">
        <v>19036</v>
      </c>
      <c r="E1123">
        <v>336.30850505493902</v>
      </c>
      <c r="F1123">
        <v>2296.5824303651498</v>
      </c>
      <c r="G1123">
        <v>2.7716313972027802</v>
      </c>
      <c r="H1123">
        <v>1960.27392531021</v>
      </c>
      <c r="I1123">
        <v>0.99813639035861301</v>
      </c>
      <c r="J1123">
        <v>1960.2758847141099</v>
      </c>
      <c r="K1123">
        <f t="shared" si="34"/>
        <v>-2.7716313972027788</v>
      </c>
      <c r="L1123">
        <f t="shared" si="35"/>
        <v>0.14643868236920499</v>
      </c>
    </row>
    <row r="1124" spans="1:12" x14ac:dyDescent="0.25">
      <c r="A1124" t="s">
        <v>32498</v>
      </c>
      <c r="B1124" t="s">
        <v>3652</v>
      </c>
      <c r="C1124" t="s">
        <v>6099</v>
      </c>
      <c r="D1124" t="s">
        <v>6204</v>
      </c>
      <c r="E1124">
        <v>505.27772164958498</v>
      </c>
      <c r="F1124">
        <v>3452.4984212129498</v>
      </c>
      <c r="G1124">
        <v>2.7724922785816002</v>
      </c>
      <c r="H1124">
        <v>2947.2206995633601</v>
      </c>
      <c r="I1124">
        <v>0.99878306878306899</v>
      </c>
      <c r="J1124">
        <v>2947.2220036244598</v>
      </c>
      <c r="K1124">
        <f t="shared" si="34"/>
        <v>-2.7724922785816055</v>
      </c>
      <c r="L1124">
        <f t="shared" si="35"/>
        <v>0.14635132591083652</v>
      </c>
    </row>
    <row r="1125" spans="1:12" x14ac:dyDescent="0.25">
      <c r="A1125" t="s">
        <v>32498</v>
      </c>
      <c r="B1125" t="s">
        <v>4799</v>
      </c>
      <c r="C1125" t="s">
        <v>23122</v>
      </c>
      <c r="D1125" t="s">
        <v>18462</v>
      </c>
      <c r="E1125">
        <v>523.20693112747301</v>
      </c>
      <c r="F1125">
        <v>3586.6944729208699</v>
      </c>
      <c r="G1125">
        <v>2.7772012987380199</v>
      </c>
      <c r="H1125">
        <v>3063.4875417933999</v>
      </c>
      <c r="I1125">
        <v>0.99881834215167598</v>
      </c>
      <c r="J1125">
        <v>3063.4888006275501</v>
      </c>
      <c r="K1125">
        <f t="shared" si="34"/>
        <v>-2.7772012987380217</v>
      </c>
      <c r="L1125">
        <f t="shared" si="35"/>
        <v>0.14587440750184469</v>
      </c>
    </row>
    <row r="1126" spans="1:12" x14ac:dyDescent="0.25">
      <c r="A1126" t="s">
        <v>32498</v>
      </c>
      <c r="B1126" t="s">
        <v>1990</v>
      </c>
      <c r="C1126" t="s">
        <v>19398</v>
      </c>
      <c r="D1126" t="s">
        <v>19399</v>
      </c>
      <c r="E1126">
        <v>3054.48532377846</v>
      </c>
      <c r="F1126">
        <v>21039.805970616198</v>
      </c>
      <c r="G1126">
        <v>2.7841201864658598</v>
      </c>
      <c r="H1126">
        <v>17985.320646837699</v>
      </c>
      <c r="I1126">
        <v>0.99911816578483204</v>
      </c>
      <c r="J1126">
        <v>17985.320862328001</v>
      </c>
      <c r="K1126">
        <f t="shared" si="34"/>
        <v>-2.7841201864658633</v>
      </c>
      <c r="L1126">
        <f t="shared" si="35"/>
        <v>0.14517649678159092</v>
      </c>
    </row>
    <row r="1127" spans="1:12" x14ac:dyDescent="0.25">
      <c r="A1127" t="s">
        <v>32498</v>
      </c>
      <c r="B1127" t="s">
        <v>2867</v>
      </c>
      <c r="C1127" t="s">
        <v>23617</v>
      </c>
      <c r="D1127" t="s">
        <v>13503</v>
      </c>
      <c r="E1127">
        <v>110.835113136038</v>
      </c>
      <c r="F1127">
        <v>770.10234218751702</v>
      </c>
      <c r="G1127">
        <v>2.7966351774127798</v>
      </c>
      <c r="H1127">
        <v>659.26722905147903</v>
      </c>
      <c r="I1127">
        <v>0.99205173427395699</v>
      </c>
      <c r="J1127">
        <v>659.273160738044</v>
      </c>
      <c r="K1127">
        <f t="shared" si="34"/>
        <v>-2.7966351774127776</v>
      </c>
      <c r="L1127">
        <f t="shared" si="35"/>
        <v>0.14392257634382064</v>
      </c>
    </row>
    <row r="1128" spans="1:12" x14ac:dyDescent="0.25">
      <c r="A1128" t="s">
        <v>32498</v>
      </c>
      <c r="B1128" t="s">
        <v>5559</v>
      </c>
      <c r="C1128" t="s">
        <v>21698</v>
      </c>
      <c r="D1128" t="s">
        <v>10850</v>
      </c>
      <c r="E1128">
        <v>104.85870997674201</v>
      </c>
      <c r="F1128">
        <v>733.50341899444697</v>
      </c>
      <c r="G1128">
        <v>2.8063569882470798</v>
      </c>
      <c r="H1128">
        <v>628.64470901770505</v>
      </c>
      <c r="I1128">
        <v>0.99176366843033503</v>
      </c>
      <c r="J1128">
        <v>628.65097296950103</v>
      </c>
      <c r="K1128">
        <f t="shared" si="34"/>
        <v>-2.8063569882470749</v>
      </c>
      <c r="L1128">
        <f t="shared" si="35"/>
        <v>0.14295599347102136</v>
      </c>
    </row>
    <row r="1129" spans="1:12" x14ac:dyDescent="0.25">
      <c r="A1129" t="s">
        <v>32498</v>
      </c>
      <c r="B1129" t="s">
        <v>1982</v>
      </c>
      <c r="C1129" t="s">
        <v>19057</v>
      </c>
      <c r="D1129" t="s">
        <v>18972</v>
      </c>
      <c r="E1129">
        <v>177.11885726641401</v>
      </c>
      <c r="F1129">
        <v>1253.5131193626501</v>
      </c>
      <c r="G1129">
        <v>2.8231873711957198</v>
      </c>
      <c r="H1129">
        <v>1076.39426209624</v>
      </c>
      <c r="I1129">
        <v>0.99588477366255101</v>
      </c>
      <c r="J1129">
        <v>1076.3979644446699</v>
      </c>
      <c r="K1129">
        <f t="shared" si="34"/>
        <v>-2.8231873711957167</v>
      </c>
      <c r="L1129">
        <f t="shared" si="35"/>
        <v>0.14129796850987109</v>
      </c>
    </row>
    <row r="1130" spans="1:12" x14ac:dyDescent="0.25">
      <c r="A1130" t="s">
        <v>32498</v>
      </c>
      <c r="B1130" t="s">
        <v>2182</v>
      </c>
      <c r="C1130" t="s">
        <v>14581</v>
      </c>
      <c r="D1130" t="s">
        <v>13362</v>
      </c>
      <c r="E1130">
        <v>900.80694891936798</v>
      </c>
      <c r="F1130">
        <v>6432.2607511820697</v>
      </c>
      <c r="G1130">
        <v>2.83603603004306</v>
      </c>
      <c r="H1130">
        <v>5531.4538022627003</v>
      </c>
      <c r="I1130">
        <v>0.99920634920634899</v>
      </c>
      <c r="J1130">
        <v>5531.4545292957901</v>
      </c>
      <c r="K1130">
        <f t="shared" si="34"/>
        <v>-2.8360360300430556</v>
      </c>
      <c r="L1130">
        <f t="shared" si="35"/>
        <v>0.14004515422572458</v>
      </c>
    </row>
    <row r="1131" spans="1:12" x14ac:dyDescent="0.25">
      <c r="A1131" t="s">
        <v>32498</v>
      </c>
      <c r="B1131" t="s">
        <v>2095</v>
      </c>
      <c r="C1131" t="s">
        <v>25144</v>
      </c>
      <c r="D1131" t="s">
        <v>25145</v>
      </c>
      <c r="E1131">
        <v>1248.52495091478</v>
      </c>
      <c r="F1131">
        <v>8922.5124834438793</v>
      </c>
      <c r="G1131">
        <v>2.8372253619182701</v>
      </c>
      <c r="H1131">
        <v>7673.9875325290996</v>
      </c>
      <c r="I1131">
        <v>0.99922398589065298</v>
      </c>
      <c r="J1131">
        <v>7673.9880570183204</v>
      </c>
      <c r="K1131">
        <f t="shared" si="34"/>
        <v>-2.8372253619182723</v>
      </c>
      <c r="L1131">
        <f t="shared" si="35"/>
        <v>0.13992975109101544</v>
      </c>
    </row>
    <row r="1132" spans="1:12" x14ac:dyDescent="0.25">
      <c r="A1132" t="s">
        <v>32498</v>
      </c>
      <c r="B1132" t="s">
        <v>4290</v>
      </c>
      <c r="C1132" t="s">
        <v>16419</v>
      </c>
      <c r="D1132" t="s">
        <v>16420</v>
      </c>
      <c r="E1132">
        <v>329.24548313940699</v>
      </c>
      <c r="F1132">
        <v>2359.1055908199801</v>
      </c>
      <c r="G1132">
        <v>2.8410044397212002</v>
      </c>
      <c r="H1132">
        <v>2029.8601076805701</v>
      </c>
      <c r="I1132">
        <v>0.998359788359788</v>
      </c>
      <c r="J1132">
        <v>2029.8620958230599</v>
      </c>
      <c r="K1132">
        <f t="shared" si="34"/>
        <v>-2.841004439721202</v>
      </c>
      <c r="L1132">
        <f t="shared" si="35"/>
        <v>0.13956369075661745</v>
      </c>
    </row>
    <row r="1133" spans="1:12" x14ac:dyDescent="0.25">
      <c r="A1133" t="s">
        <v>32498</v>
      </c>
      <c r="B1133" t="s">
        <v>3165</v>
      </c>
      <c r="C1133" t="s">
        <v>6099</v>
      </c>
      <c r="D1133" t="s">
        <v>6204</v>
      </c>
      <c r="E1133">
        <v>151.04000711675801</v>
      </c>
      <c r="F1133">
        <v>1084.2430995947</v>
      </c>
      <c r="G1133">
        <v>2.84368561864102</v>
      </c>
      <c r="H1133">
        <v>933.20309247794398</v>
      </c>
      <c r="I1133">
        <v>0.99493239271017098</v>
      </c>
      <c r="J1133">
        <v>933.20742515171605</v>
      </c>
      <c r="K1133">
        <f t="shared" si="34"/>
        <v>-2.8436856186410178</v>
      </c>
      <c r="L1133">
        <f t="shared" si="35"/>
        <v>0.13930455925725344</v>
      </c>
    </row>
    <row r="1134" spans="1:12" x14ac:dyDescent="0.25">
      <c r="A1134" t="s">
        <v>32498</v>
      </c>
      <c r="B1134" t="s">
        <v>5725</v>
      </c>
      <c r="C1134" t="s">
        <v>6132</v>
      </c>
      <c r="D1134" t="s">
        <v>6133</v>
      </c>
      <c r="E1134">
        <v>5427.1173780190402</v>
      </c>
      <c r="F1134">
        <v>39208.121425709403</v>
      </c>
      <c r="G1134">
        <v>2.8528945030010102</v>
      </c>
      <c r="H1134">
        <v>33781.004047690403</v>
      </c>
      <c r="I1134">
        <v>0.99923574368018797</v>
      </c>
      <c r="J1134">
        <v>33781.004168157597</v>
      </c>
      <c r="K1134">
        <f t="shared" si="34"/>
        <v>-2.8528945030010089</v>
      </c>
      <c r="L1134">
        <f t="shared" si="35"/>
        <v>0.13841819451365989</v>
      </c>
    </row>
    <row r="1135" spans="1:12" x14ac:dyDescent="0.25">
      <c r="A1135" t="s">
        <v>32498</v>
      </c>
      <c r="B1135" t="s">
        <v>4767</v>
      </c>
      <c r="C1135" t="s">
        <v>21926</v>
      </c>
      <c r="D1135" t="s">
        <v>21927</v>
      </c>
      <c r="E1135">
        <v>154.29986338546499</v>
      </c>
      <c r="F1135">
        <v>1116.26715738864</v>
      </c>
      <c r="G1135">
        <v>2.85487366052448</v>
      </c>
      <c r="H1135">
        <v>961.96729400317395</v>
      </c>
      <c r="I1135">
        <v>0.99517342739564996</v>
      </c>
      <c r="J1135">
        <v>961.97153026241199</v>
      </c>
      <c r="K1135">
        <f t="shared" si="34"/>
        <v>-2.8548736605244751</v>
      </c>
      <c r="L1135">
        <f t="shared" si="35"/>
        <v>0.13822843605506516</v>
      </c>
    </row>
    <row r="1136" spans="1:12" x14ac:dyDescent="0.25">
      <c r="A1136" t="s">
        <v>32498</v>
      </c>
      <c r="B1136" t="s">
        <v>5043</v>
      </c>
      <c r="C1136" t="s">
        <v>17305</v>
      </c>
      <c r="D1136" t="s">
        <v>10654</v>
      </c>
      <c r="E1136">
        <v>1523.9828056205199</v>
      </c>
      <c r="F1136">
        <v>11139.797246890699</v>
      </c>
      <c r="G1136">
        <v>2.8698044439398198</v>
      </c>
      <c r="H1136">
        <v>9615.8144412701895</v>
      </c>
      <c r="I1136">
        <v>0.99923574368018797</v>
      </c>
      <c r="J1136">
        <v>9615.8148695114705</v>
      </c>
      <c r="K1136">
        <f t="shared" si="34"/>
        <v>-2.8698044439398216</v>
      </c>
      <c r="L1136">
        <f t="shared" si="35"/>
        <v>0.13680525523441539</v>
      </c>
    </row>
    <row r="1137" spans="1:12" x14ac:dyDescent="0.25">
      <c r="A1137" t="s">
        <v>32498</v>
      </c>
      <c r="B1137" t="s">
        <v>2223</v>
      </c>
      <c r="C1137" t="s">
        <v>6099</v>
      </c>
      <c r="D1137" t="s">
        <v>6204</v>
      </c>
      <c r="E1137">
        <v>326.52893624881801</v>
      </c>
      <c r="F1137">
        <v>2397.2294691460902</v>
      </c>
      <c r="G1137">
        <v>2.87608526329254</v>
      </c>
      <c r="H1137">
        <v>2070.70053289727</v>
      </c>
      <c r="I1137">
        <v>0.99840681951793098</v>
      </c>
      <c r="J1137">
        <v>2070.7025302557299</v>
      </c>
      <c r="K1137">
        <f t="shared" si="34"/>
        <v>-2.8760852632925351</v>
      </c>
      <c r="L1137">
        <f t="shared" si="35"/>
        <v>0.13621096371935135</v>
      </c>
    </row>
    <row r="1138" spans="1:12" x14ac:dyDescent="0.25">
      <c r="A1138" t="s">
        <v>32498</v>
      </c>
      <c r="B1138" t="s">
        <v>2297</v>
      </c>
      <c r="C1138" t="s">
        <v>6099</v>
      </c>
      <c r="D1138" t="s">
        <v>6204</v>
      </c>
      <c r="E1138">
        <v>326.52893624881801</v>
      </c>
      <c r="F1138">
        <v>2397.2294691460902</v>
      </c>
      <c r="G1138">
        <v>2.87608526329254</v>
      </c>
      <c r="H1138">
        <v>2070.70053289727</v>
      </c>
      <c r="I1138">
        <v>0.99840681951793098</v>
      </c>
      <c r="J1138">
        <v>2070.7025302557299</v>
      </c>
      <c r="K1138">
        <f t="shared" si="34"/>
        <v>-2.8760852632925351</v>
      </c>
      <c r="L1138">
        <f t="shared" si="35"/>
        <v>0.13621096371935135</v>
      </c>
    </row>
    <row r="1139" spans="1:12" x14ac:dyDescent="0.25">
      <c r="A1139" t="s">
        <v>32498</v>
      </c>
      <c r="B1139" t="s">
        <v>5575</v>
      </c>
      <c r="C1139" t="s">
        <v>22196</v>
      </c>
      <c r="D1139" t="s">
        <v>20667</v>
      </c>
      <c r="E1139">
        <v>143.43367582310799</v>
      </c>
      <c r="F1139">
        <v>1056.7939071999001</v>
      </c>
      <c r="G1139">
        <v>2.8812383645238802</v>
      </c>
      <c r="H1139">
        <v>913.36023137679103</v>
      </c>
      <c r="I1139">
        <v>0.99480305702527905</v>
      </c>
      <c r="J1139">
        <v>913.36477586733099</v>
      </c>
      <c r="K1139">
        <f t="shared" si="34"/>
        <v>-2.8812383645238766</v>
      </c>
      <c r="L1139">
        <f t="shared" si="35"/>
        <v>0.13572530542227709</v>
      </c>
    </row>
    <row r="1140" spans="1:12" x14ac:dyDescent="0.25">
      <c r="A1140" t="s">
        <v>32498</v>
      </c>
      <c r="B1140" t="s">
        <v>2015</v>
      </c>
      <c r="C1140" t="s">
        <v>20666</v>
      </c>
      <c r="D1140" t="s">
        <v>20667</v>
      </c>
      <c r="E1140">
        <v>151.58331649487499</v>
      </c>
      <c r="F1140">
        <v>1128.4667984529999</v>
      </c>
      <c r="G1140">
        <v>2.8961810904322398</v>
      </c>
      <c r="H1140">
        <v>976.88348195812</v>
      </c>
      <c r="I1140">
        <v>0.99526161081716602</v>
      </c>
      <c r="J1140">
        <v>976.88777512441402</v>
      </c>
      <c r="K1140">
        <f t="shared" si="34"/>
        <v>-2.8961810904322514</v>
      </c>
      <c r="L1140">
        <f t="shared" si="35"/>
        <v>0.134326784538702</v>
      </c>
    </row>
    <row r="1141" spans="1:12" x14ac:dyDescent="0.25">
      <c r="A1141" t="s">
        <v>32498</v>
      </c>
      <c r="B1141" t="s">
        <v>1972</v>
      </c>
      <c r="C1141" t="s">
        <v>18637</v>
      </c>
      <c r="D1141" t="s">
        <v>6079</v>
      </c>
      <c r="E1141">
        <v>165.709360325939</v>
      </c>
      <c r="F1141">
        <v>1238.2635680322101</v>
      </c>
      <c r="G1141">
        <v>2.90159142648004</v>
      </c>
      <c r="H1141">
        <v>1072.5542077062701</v>
      </c>
      <c r="I1141">
        <v>0.99586125808348003</v>
      </c>
      <c r="J1141">
        <v>1072.55813255097</v>
      </c>
      <c r="K1141">
        <f t="shared" si="34"/>
        <v>-2.9015914264800502</v>
      </c>
      <c r="L1141">
        <f t="shared" si="35"/>
        <v>0.13382398110062826</v>
      </c>
    </row>
    <row r="1142" spans="1:12" x14ac:dyDescent="0.25">
      <c r="A1142" t="s">
        <v>32498</v>
      </c>
      <c r="B1142" t="s">
        <v>3530</v>
      </c>
      <c r="C1142" t="s">
        <v>24725</v>
      </c>
      <c r="D1142" t="s">
        <v>14638</v>
      </c>
      <c r="E1142">
        <v>315.66274868646099</v>
      </c>
      <c r="F1142">
        <v>2366.7303664852002</v>
      </c>
      <c r="G1142">
        <v>2.9064394305277101</v>
      </c>
      <c r="H1142">
        <v>2051.0676177987398</v>
      </c>
      <c r="I1142">
        <v>0.99837742504409199</v>
      </c>
      <c r="J1142">
        <v>2051.0696770643299</v>
      </c>
      <c r="K1142">
        <f t="shared" si="34"/>
        <v>-2.906439430527715</v>
      </c>
      <c r="L1142">
        <f t="shared" si="35"/>
        <v>0.13337503636092166</v>
      </c>
    </row>
    <row r="1143" spans="1:12" x14ac:dyDescent="0.25">
      <c r="A1143" t="s">
        <v>32498</v>
      </c>
      <c r="B1143" t="s">
        <v>3647</v>
      </c>
      <c r="C1143" t="s">
        <v>15090</v>
      </c>
      <c r="D1143" t="s">
        <v>15091</v>
      </c>
      <c r="E1143">
        <v>213.52058560030801</v>
      </c>
      <c r="F1143">
        <v>1601.20288969682</v>
      </c>
      <c r="G1143">
        <v>2.9067090520399899</v>
      </c>
      <c r="H1143">
        <v>1387.6823040965101</v>
      </c>
      <c r="I1143">
        <v>0.99722516166960595</v>
      </c>
      <c r="J1143">
        <v>1387.68534836256</v>
      </c>
      <c r="K1143">
        <f t="shared" si="34"/>
        <v>-2.9067090520400001</v>
      </c>
      <c r="L1143">
        <f t="shared" si="35"/>
        <v>0.1333501125773868</v>
      </c>
    </row>
    <row r="1144" spans="1:12" x14ac:dyDescent="0.25">
      <c r="A1144" t="s">
        <v>32498</v>
      </c>
      <c r="B1144" t="s">
        <v>4232</v>
      </c>
      <c r="C1144" t="s">
        <v>10674</v>
      </c>
      <c r="D1144" t="s">
        <v>10235</v>
      </c>
      <c r="E1144">
        <v>100.512234951799</v>
      </c>
      <c r="F1144">
        <v>754.852790857071</v>
      </c>
      <c r="G1144">
        <v>2.9088241961957801</v>
      </c>
      <c r="H1144">
        <v>654.34055590527203</v>
      </c>
      <c r="I1144">
        <v>0.99210464432686696</v>
      </c>
      <c r="J1144">
        <v>654.34702135841098</v>
      </c>
      <c r="K1144">
        <f t="shared" si="34"/>
        <v>-2.9088241961957784</v>
      </c>
      <c r="L1144">
        <f t="shared" si="35"/>
        <v>0.13315475039533989</v>
      </c>
    </row>
    <row r="1145" spans="1:12" x14ac:dyDescent="0.25">
      <c r="A1145" t="s">
        <v>32498</v>
      </c>
      <c r="B1145" t="s">
        <v>3674</v>
      </c>
      <c r="C1145" t="s">
        <v>16588</v>
      </c>
      <c r="D1145" t="s">
        <v>16589</v>
      </c>
      <c r="E1145">
        <v>366.19052085141999</v>
      </c>
      <c r="F1145">
        <v>2751.0190600124401</v>
      </c>
      <c r="G1145">
        <v>2.9092997838186401</v>
      </c>
      <c r="H1145">
        <v>2384.8285391610202</v>
      </c>
      <c r="I1145">
        <v>0.99863609641387396</v>
      </c>
      <c r="J1145">
        <v>2384.8303137166999</v>
      </c>
      <c r="K1145">
        <f t="shared" si="34"/>
        <v>-2.9092997838186383</v>
      </c>
      <c r="L1145">
        <f t="shared" si="35"/>
        <v>0.13311086287048993</v>
      </c>
    </row>
    <row r="1146" spans="1:12" x14ac:dyDescent="0.25">
      <c r="A1146" t="s">
        <v>32498</v>
      </c>
      <c r="B1146" t="s">
        <v>3203</v>
      </c>
      <c r="C1146" t="s">
        <v>19099</v>
      </c>
      <c r="D1146" t="s">
        <v>19100</v>
      </c>
      <c r="E1146">
        <v>97.252378683092203</v>
      </c>
      <c r="F1146">
        <v>731.97846386140202</v>
      </c>
      <c r="G1146">
        <v>2.91199576008938</v>
      </c>
      <c r="H1146">
        <v>634.72608517830997</v>
      </c>
      <c r="I1146">
        <v>0.99185773074661998</v>
      </c>
      <c r="J1146">
        <v>634.73276496892004</v>
      </c>
      <c r="K1146">
        <f t="shared" si="34"/>
        <v>-2.9119957600893769</v>
      </c>
      <c r="L1146">
        <f t="shared" si="35"/>
        <v>0.13286234976102609</v>
      </c>
    </row>
    <row r="1147" spans="1:12" x14ac:dyDescent="0.25">
      <c r="A1147" t="s">
        <v>32498</v>
      </c>
      <c r="B1147" t="s">
        <v>4356</v>
      </c>
      <c r="C1147" t="s">
        <v>12431</v>
      </c>
      <c r="D1147" t="s">
        <v>12432</v>
      </c>
      <c r="E1147">
        <v>136.37065390757601</v>
      </c>
      <c r="F1147">
        <v>1035.4445353372801</v>
      </c>
      <c r="G1147">
        <v>2.9246451520390799</v>
      </c>
      <c r="H1147">
        <v>899.07388142969899</v>
      </c>
      <c r="I1147">
        <v>0.99470311581422699</v>
      </c>
      <c r="J1147">
        <v>899.07863828384302</v>
      </c>
      <c r="K1147">
        <f t="shared" si="34"/>
        <v>-2.9246451520390835</v>
      </c>
      <c r="L1147">
        <f t="shared" si="35"/>
        <v>0.13170251930795634</v>
      </c>
    </row>
    <row r="1148" spans="1:12" x14ac:dyDescent="0.25">
      <c r="A1148" t="s">
        <v>32498</v>
      </c>
      <c r="B1148" t="s">
        <v>2134</v>
      </c>
      <c r="C1148" t="s">
        <v>9138</v>
      </c>
      <c r="D1148" t="s">
        <v>9139</v>
      </c>
      <c r="E1148">
        <v>358.58418955777</v>
      </c>
      <c r="F1148">
        <v>2725.0948227506801</v>
      </c>
      <c r="G1148">
        <v>2.9259226465407902</v>
      </c>
      <c r="H1148">
        <v>2366.5106331929101</v>
      </c>
      <c r="I1148">
        <v>0.99863609641387396</v>
      </c>
      <c r="J1148">
        <v>2366.5124419783701</v>
      </c>
      <c r="K1148">
        <f t="shared" si="34"/>
        <v>-2.9259226465407915</v>
      </c>
      <c r="L1148">
        <f t="shared" si="35"/>
        <v>0.13158594943709853</v>
      </c>
    </row>
    <row r="1149" spans="1:12" x14ac:dyDescent="0.25">
      <c r="A1149" t="s">
        <v>32498</v>
      </c>
      <c r="B1149" t="s">
        <v>3199</v>
      </c>
      <c r="C1149" t="s">
        <v>18973</v>
      </c>
      <c r="D1149" t="s">
        <v>18974</v>
      </c>
      <c r="E1149">
        <v>89.102738011324703</v>
      </c>
      <c r="F1149">
        <v>680.12998933788595</v>
      </c>
      <c r="G1149">
        <v>2.93226883704734</v>
      </c>
      <c r="H1149">
        <v>591.02725132656201</v>
      </c>
      <c r="I1149">
        <v>0.99118753674309201</v>
      </c>
      <c r="J1149">
        <v>591.03452522772602</v>
      </c>
      <c r="K1149">
        <f t="shared" si="34"/>
        <v>-2.9322688370473355</v>
      </c>
      <c r="L1149">
        <f t="shared" si="35"/>
        <v>0.13100839458361072</v>
      </c>
    </row>
    <row r="1150" spans="1:12" x14ac:dyDescent="0.25">
      <c r="A1150" t="s">
        <v>32498</v>
      </c>
      <c r="B1150" t="s">
        <v>2128</v>
      </c>
      <c r="C1150" t="s">
        <v>8408</v>
      </c>
      <c r="D1150" t="s">
        <v>8409</v>
      </c>
      <c r="E1150">
        <v>210.260729331601</v>
      </c>
      <c r="F1150">
        <v>1616.45244102726</v>
      </c>
      <c r="G1150">
        <v>2.9425797350512699</v>
      </c>
      <c r="H1150">
        <v>1406.1917116956599</v>
      </c>
      <c r="I1150">
        <v>0.99726043503821304</v>
      </c>
      <c r="J1150">
        <v>1406.1947904956401</v>
      </c>
      <c r="K1150">
        <f t="shared" si="34"/>
        <v>-2.9425797350512677</v>
      </c>
      <c r="L1150">
        <f t="shared" si="35"/>
        <v>0.13007541947722243</v>
      </c>
    </row>
    <row r="1151" spans="1:12" x14ac:dyDescent="0.25">
      <c r="A1151" t="s">
        <v>32498</v>
      </c>
      <c r="B1151" t="s">
        <v>2154</v>
      </c>
      <c r="C1151" t="s">
        <v>6099</v>
      </c>
      <c r="D1151" t="s">
        <v>6204</v>
      </c>
      <c r="E1151">
        <v>429.21440871308801</v>
      </c>
      <c r="F1151">
        <v>3303.0528181745799</v>
      </c>
      <c r="G1151">
        <v>2.9440296262889798</v>
      </c>
      <c r="H1151">
        <v>2873.8384094614898</v>
      </c>
      <c r="I1151">
        <v>0.99888888888888905</v>
      </c>
      <c r="J1151">
        <v>2873.8399174287001</v>
      </c>
      <c r="K1151">
        <f t="shared" si="34"/>
        <v>-2.9440296262889802</v>
      </c>
      <c r="L1151">
        <f t="shared" si="35"/>
        <v>0.12994476090463844</v>
      </c>
    </row>
    <row r="1152" spans="1:12" x14ac:dyDescent="0.25">
      <c r="A1152" t="s">
        <v>32498</v>
      </c>
      <c r="B1152" t="s">
        <v>2049</v>
      </c>
      <c r="C1152" t="s">
        <v>22313</v>
      </c>
      <c r="D1152" t="s">
        <v>19577</v>
      </c>
      <c r="E1152">
        <v>8644.0522058547303</v>
      </c>
      <c r="F1152">
        <v>67599.736092733496</v>
      </c>
      <c r="G1152">
        <v>2.9672379237719002</v>
      </c>
      <c r="H1152">
        <v>58955.683886878804</v>
      </c>
      <c r="I1152">
        <v>0.99923574368018797</v>
      </c>
      <c r="J1152">
        <v>58955.683961549301</v>
      </c>
      <c r="K1152">
        <f t="shared" si="34"/>
        <v>-2.9672379237719015</v>
      </c>
      <c r="L1152">
        <f t="shared" si="35"/>
        <v>0.12787109396398821</v>
      </c>
    </row>
    <row r="1153" spans="1:12" x14ac:dyDescent="0.25">
      <c r="A1153" t="s">
        <v>32498</v>
      </c>
      <c r="B1153" t="s">
        <v>3821</v>
      </c>
      <c r="C1153" t="s">
        <v>16777</v>
      </c>
      <c r="D1153" t="s">
        <v>16778</v>
      </c>
      <c r="E1153">
        <v>2968.09913265772</v>
      </c>
      <c r="F1153">
        <v>23327.238670183098</v>
      </c>
      <c r="G1153">
        <v>2.9744043573968399</v>
      </c>
      <c r="H1153">
        <v>20359.139537525301</v>
      </c>
      <c r="I1153">
        <v>0.99923574368018797</v>
      </c>
      <c r="J1153">
        <v>20359.139754800799</v>
      </c>
      <c r="K1153">
        <f t="shared" si="34"/>
        <v>-2.9744043573968404</v>
      </c>
      <c r="L1153">
        <f t="shared" si="35"/>
        <v>0.12723748295384604</v>
      </c>
    </row>
    <row r="1154" spans="1:12" x14ac:dyDescent="0.25">
      <c r="A1154" t="s">
        <v>32498</v>
      </c>
      <c r="B1154" t="s">
        <v>3606</v>
      </c>
      <c r="C1154" t="s">
        <v>11420</v>
      </c>
      <c r="D1154" t="s">
        <v>11421</v>
      </c>
      <c r="E1154">
        <v>136.913963285694</v>
      </c>
      <c r="F1154">
        <v>1087.2930098607901</v>
      </c>
      <c r="G1154">
        <v>2.9893992846890902</v>
      </c>
      <c r="H1154">
        <v>950.37904657509705</v>
      </c>
      <c r="I1154">
        <v>0.99505584950029402</v>
      </c>
      <c r="J1154">
        <v>950.38374811287395</v>
      </c>
      <c r="K1154">
        <f t="shared" ref="K1154:K1217" si="36">LOG(E1154/F1154,2)</f>
        <v>-2.9893992846890862</v>
      </c>
      <c r="L1154">
        <f t="shared" ref="L1154:L1217" si="37">E1154/F1154</f>
        <v>0.12592186470804551</v>
      </c>
    </row>
    <row r="1155" spans="1:12" x14ac:dyDescent="0.25">
      <c r="A1155" t="s">
        <v>32498</v>
      </c>
      <c r="B1155" t="s">
        <v>2207</v>
      </c>
      <c r="C1155" t="s">
        <v>7281</v>
      </c>
      <c r="D1155" t="s">
        <v>7281</v>
      </c>
      <c r="E1155">
        <v>1648.94396258762</v>
      </c>
      <c r="F1155">
        <v>13135.9635160461</v>
      </c>
      <c r="G1155">
        <v>2.9939077488439301</v>
      </c>
      <c r="H1155">
        <v>11487.0195534585</v>
      </c>
      <c r="I1155">
        <v>0.99923574368018797</v>
      </c>
      <c r="J1155">
        <v>11487.0199436155</v>
      </c>
      <c r="K1155">
        <f t="shared" si="36"/>
        <v>-2.9939077488439358</v>
      </c>
      <c r="L1155">
        <f t="shared" si="37"/>
        <v>0.12552896942606226</v>
      </c>
    </row>
    <row r="1156" spans="1:12" x14ac:dyDescent="0.25">
      <c r="A1156" t="s">
        <v>32498</v>
      </c>
      <c r="B1156" t="s">
        <v>1975</v>
      </c>
      <c r="C1156" t="s">
        <v>18710</v>
      </c>
      <c r="D1156" t="s">
        <v>18711</v>
      </c>
      <c r="E1156">
        <v>110.835113136038</v>
      </c>
      <c r="F1156">
        <v>885.99893229890597</v>
      </c>
      <c r="G1156">
        <v>2.9988899531781499</v>
      </c>
      <c r="H1156">
        <v>775.16381916286798</v>
      </c>
      <c r="I1156">
        <v>0.99393885949441496</v>
      </c>
      <c r="J1156">
        <v>775.16962007041695</v>
      </c>
      <c r="K1156">
        <f t="shared" si="36"/>
        <v>-2.9988899531781499</v>
      </c>
      <c r="L1156">
        <f t="shared" si="37"/>
        <v>0.12509621523860481</v>
      </c>
    </row>
    <row r="1157" spans="1:12" x14ac:dyDescent="0.25">
      <c r="A1157" t="s">
        <v>32498</v>
      </c>
      <c r="B1157" t="s">
        <v>2025</v>
      </c>
      <c r="C1157" t="s">
        <v>21244</v>
      </c>
      <c r="D1157" t="s">
        <v>19229</v>
      </c>
      <c r="E1157">
        <v>302.08001423351499</v>
      </c>
      <c r="F1157">
        <v>2435.3533474722099</v>
      </c>
      <c r="G1157">
        <v>3.0111284664328402</v>
      </c>
      <c r="H1157">
        <v>2133.2733332386902</v>
      </c>
      <c r="I1157">
        <v>0.99887125220458595</v>
      </c>
      <c r="J1157">
        <v>2133.2754583508299</v>
      </c>
      <c r="K1157">
        <f t="shared" si="36"/>
        <v>-3.0111284664328446</v>
      </c>
      <c r="L1157">
        <f t="shared" si="37"/>
        <v>0.12403950110445403</v>
      </c>
    </row>
    <row r="1158" spans="1:12" x14ac:dyDescent="0.25">
      <c r="A1158" t="s">
        <v>32498</v>
      </c>
      <c r="B1158" t="s">
        <v>3577</v>
      </c>
      <c r="C1158" t="s">
        <v>9620</v>
      </c>
      <c r="D1158" t="s">
        <v>9621</v>
      </c>
      <c r="E1158">
        <v>170.59914472899999</v>
      </c>
      <c r="F1158">
        <v>1375.5095300062201</v>
      </c>
      <c r="G1158">
        <v>3.01128381610887</v>
      </c>
      <c r="H1158">
        <v>1204.91038527722</v>
      </c>
      <c r="I1158">
        <v>0.99691358024691401</v>
      </c>
      <c r="J1158">
        <v>1204.9141481363399</v>
      </c>
      <c r="K1158">
        <f t="shared" si="36"/>
        <v>-3.0112838161088686</v>
      </c>
      <c r="L1158">
        <f t="shared" si="37"/>
        <v>0.12402614522651002</v>
      </c>
    </row>
    <row r="1159" spans="1:12" x14ac:dyDescent="0.25">
      <c r="A1159" t="s">
        <v>32498</v>
      </c>
      <c r="B1159" t="s">
        <v>4200</v>
      </c>
      <c r="C1159" t="s">
        <v>6917</v>
      </c>
      <c r="D1159" t="s">
        <v>6918</v>
      </c>
      <c r="E1159">
        <v>77.693241070850206</v>
      </c>
      <c r="F1159">
        <v>638.95620074568205</v>
      </c>
      <c r="G1159">
        <v>3.03985603866608</v>
      </c>
      <c r="H1159">
        <v>561.26295967483202</v>
      </c>
      <c r="I1159">
        <v>0.99102292768959399</v>
      </c>
      <c r="J1159">
        <v>561.27119169585796</v>
      </c>
      <c r="K1159">
        <f t="shared" si="36"/>
        <v>-3.039856038666076</v>
      </c>
      <c r="L1159">
        <f t="shared" si="37"/>
        <v>0.12159400124794116</v>
      </c>
    </row>
    <row r="1160" spans="1:12" x14ac:dyDescent="0.25">
      <c r="A1160" t="s">
        <v>32498</v>
      </c>
      <c r="B1160" t="s">
        <v>2180</v>
      </c>
      <c r="C1160" t="s">
        <v>14335</v>
      </c>
      <c r="D1160" t="s">
        <v>14336</v>
      </c>
      <c r="E1160">
        <v>99.425616195563506</v>
      </c>
      <c r="F1160">
        <v>820.42586157798803</v>
      </c>
      <c r="G1160">
        <v>3.0446834660177</v>
      </c>
      <c r="H1160">
        <v>721.00024538242496</v>
      </c>
      <c r="I1160">
        <v>0.99330981775426197</v>
      </c>
      <c r="J1160">
        <v>721.00667399055703</v>
      </c>
      <c r="K1160">
        <f t="shared" si="36"/>
        <v>-3.0446834660176969</v>
      </c>
      <c r="L1160">
        <f t="shared" si="37"/>
        <v>0.12118781336845061</v>
      </c>
    </row>
    <row r="1161" spans="1:12" x14ac:dyDescent="0.25">
      <c r="A1161" t="s">
        <v>32498</v>
      </c>
      <c r="B1161" t="s">
        <v>3175</v>
      </c>
      <c r="C1161" t="s">
        <v>11263</v>
      </c>
      <c r="D1161" t="s">
        <v>11264</v>
      </c>
      <c r="E1161">
        <v>86.929500498853301</v>
      </c>
      <c r="F1161">
        <v>719.77882279704602</v>
      </c>
      <c r="G1161">
        <v>3.04963589621959</v>
      </c>
      <c r="H1161">
        <v>632.84932229819196</v>
      </c>
      <c r="I1161">
        <v>0.99224573780129299</v>
      </c>
      <c r="J1161">
        <v>632.85667019664197</v>
      </c>
      <c r="K1161">
        <f t="shared" si="36"/>
        <v>-3.0496358962195962</v>
      </c>
      <c r="L1161">
        <f t="shared" si="37"/>
        <v>0.12077251753677194</v>
      </c>
    </row>
    <row r="1162" spans="1:12" x14ac:dyDescent="0.25">
      <c r="A1162" t="s">
        <v>32498</v>
      </c>
      <c r="B1162" t="s">
        <v>3799</v>
      </c>
      <c r="C1162" t="s">
        <v>14702</v>
      </c>
      <c r="D1162" t="s">
        <v>14702</v>
      </c>
      <c r="E1162">
        <v>158.10302903228899</v>
      </c>
      <c r="F1162">
        <v>1311.4614144183499</v>
      </c>
      <c r="G1162">
        <v>3.0522384484262899</v>
      </c>
      <c r="H1162">
        <v>1153.35838538606</v>
      </c>
      <c r="I1162">
        <v>0.99667254556143403</v>
      </c>
      <c r="J1162">
        <v>1153.36242408875</v>
      </c>
      <c r="K1162">
        <f t="shared" si="36"/>
        <v>-3.0522384484263014</v>
      </c>
      <c r="L1162">
        <f t="shared" si="37"/>
        <v>0.12055484613888524</v>
      </c>
    </row>
    <row r="1163" spans="1:12" x14ac:dyDescent="0.25">
      <c r="A1163" t="s">
        <v>32498</v>
      </c>
      <c r="B1163" t="s">
        <v>1957</v>
      </c>
      <c r="C1163" t="s">
        <v>17927</v>
      </c>
      <c r="D1163" t="s">
        <v>6968</v>
      </c>
      <c r="E1163">
        <v>92.905903658149498</v>
      </c>
      <c r="F1163">
        <v>773.15225245360602</v>
      </c>
      <c r="G1163">
        <v>3.0569103638625599</v>
      </c>
      <c r="H1163">
        <v>680.24634879545704</v>
      </c>
      <c r="I1163">
        <v>0.992845385067607</v>
      </c>
      <c r="J1163">
        <v>680.25321737609102</v>
      </c>
      <c r="K1163">
        <f t="shared" si="36"/>
        <v>-3.0569103638625585</v>
      </c>
      <c r="L1163">
        <f t="shared" si="37"/>
        <v>0.1201650817976818</v>
      </c>
    </row>
    <row r="1164" spans="1:12" x14ac:dyDescent="0.25">
      <c r="A1164" t="s">
        <v>32498</v>
      </c>
      <c r="B1164" t="s">
        <v>3533</v>
      </c>
      <c r="C1164" t="s">
        <v>21278</v>
      </c>
      <c r="D1164" t="s">
        <v>24971</v>
      </c>
      <c r="E1164">
        <v>220.58360751583999</v>
      </c>
      <c r="F1164">
        <v>1840.62084558482</v>
      </c>
      <c r="G1164">
        <v>3.0607949853149599</v>
      </c>
      <c r="H1164">
        <v>1620.0372380689801</v>
      </c>
      <c r="I1164">
        <v>0.99821281599059397</v>
      </c>
      <c r="J1164">
        <v>1620.04012950177</v>
      </c>
      <c r="K1164">
        <f t="shared" si="36"/>
        <v>-3.0607949853149652</v>
      </c>
      <c r="L1164">
        <f t="shared" si="37"/>
        <v>0.11984195878524564</v>
      </c>
    </row>
    <row r="1165" spans="1:12" x14ac:dyDescent="0.25">
      <c r="A1165" t="s">
        <v>32498</v>
      </c>
      <c r="B1165" t="s">
        <v>4735</v>
      </c>
      <c r="C1165" t="s">
        <v>20501</v>
      </c>
      <c r="D1165" t="s">
        <v>20502</v>
      </c>
      <c r="E1165">
        <v>106.488638111095</v>
      </c>
      <c r="F1165">
        <v>889.04884256499497</v>
      </c>
      <c r="G1165">
        <v>3.0615631708304001</v>
      </c>
      <c r="H1165">
        <v>782.56020445389902</v>
      </c>
      <c r="I1165">
        <v>0.99400940623162803</v>
      </c>
      <c r="J1165">
        <v>782.56619321561402</v>
      </c>
      <c r="K1165">
        <f t="shared" si="36"/>
        <v>-3.061563170830409</v>
      </c>
      <c r="L1165">
        <f t="shared" si="37"/>
        <v>0.11977816404761814</v>
      </c>
    </row>
    <row r="1166" spans="1:12" x14ac:dyDescent="0.25">
      <c r="A1166" t="s">
        <v>32498</v>
      </c>
      <c r="B1166" t="s">
        <v>2222</v>
      </c>
      <c r="C1166" t="s">
        <v>9821</v>
      </c>
      <c r="D1166" t="s">
        <v>9822</v>
      </c>
      <c r="E1166">
        <v>262.96173900903102</v>
      </c>
      <c r="F1166">
        <v>2195.9353915842098</v>
      </c>
      <c r="G1166">
        <v>3.0619108008002001</v>
      </c>
      <c r="H1166">
        <v>1932.97365257518</v>
      </c>
      <c r="I1166">
        <v>0.99858906525573199</v>
      </c>
      <c r="J1166">
        <v>1932.9760776707899</v>
      </c>
      <c r="K1166">
        <f t="shared" si="36"/>
        <v>-3.0619108008001996</v>
      </c>
      <c r="L1166">
        <f t="shared" si="37"/>
        <v>0.11974930592986299</v>
      </c>
    </row>
    <row r="1167" spans="1:12" x14ac:dyDescent="0.25">
      <c r="A1167" t="s">
        <v>32498</v>
      </c>
      <c r="B1167" t="s">
        <v>2278</v>
      </c>
      <c r="C1167" t="s">
        <v>13850</v>
      </c>
      <c r="D1167" t="s">
        <v>13851</v>
      </c>
      <c r="E1167">
        <v>115.18158816098099</v>
      </c>
      <c r="F1167">
        <v>962.24668895113496</v>
      </c>
      <c r="G1167">
        <v>3.0624966821644701</v>
      </c>
      <c r="H1167">
        <v>847.06510079015402</v>
      </c>
      <c r="I1167">
        <v>0.99463844797178103</v>
      </c>
      <c r="J1167">
        <v>847.07063687898096</v>
      </c>
      <c r="K1167">
        <f t="shared" si="36"/>
        <v>-3.0624966821644617</v>
      </c>
      <c r="L1167">
        <f t="shared" si="37"/>
        <v>0.11970068536845875</v>
      </c>
    </row>
    <row r="1168" spans="1:12" x14ac:dyDescent="0.25">
      <c r="A1168" t="s">
        <v>32498</v>
      </c>
      <c r="B1168" t="s">
        <v>3392</v>
      </c>
      <c r="C1168" t="s">
        <v>21173</v>
      </c>
      <c r="D1168" t="s">
        <v>15930</v>
      </c>
      <c r="E1168">
        <v>77.693241070850206</v>
      </c>
      <c r="F1168">
        <v>649.63088667699401</v>
      </c>
      <c r="G1168">
        <v>3.0637592251925598</v>
      </c>
      <c r="H1168">
        <v>571.93764560614397</v>
      </c>
      <c r="I1168">
        <v>0.99122281011169899</v>
      </c>
      <c r="J1168">
        <v>571.94585152974901</v>
      </c>
      <c r="K1168">
        <f t="shared" si="36"/>
        <v>-3.0637592251925625</v>
      </c>
      <c r="L1168">
        <f t="shared" si="37"/>
        <v>0.11959597775325671</v>
      </c>
    </row>
    <row r="1169" spans="1:12" x14ac:dyDescent="0.25">
      <c r="A1169" t="s">
        <v>32498</v>
      </c>
      <c r="B1169" t="s">
        <v>3602</v>
      </c>
      <c r="C1169" t="s">
        <v>11138</v>
      </c>
      <c r="D1169" t="s">
        <v>11139</v>
      </c>
      <c r="E1169">
        <v>3895.5282411048602</v>
      </c>
      <c r="F1169">
        <v>32780.435539926497</v>
      </c>
      <c r="G1169">
        <v>3.0729441441690102</v>
      </c>
      <c r="H1169">
        <v>28884.907298821599</v>
      </c>
      <c r="I1169">
        <v>0.99963550852439698</v>
      </c>
      <c r="J1169">
        <v>28884.9074622804</v>
      </c>
      <c r="K1169">
        <f t="shared" si="36"/>
        <v>-3.0729441441690182</v>
      </c>
      <c r="L1169">
        <f t="shared" si="37"/>
        <v>0.11883698849455845</v>
      </c>
    </row>
    <row r="1170" spans="1:12" x14ac:dyDescent="0.25">
      <c r="A1170" t="s">
        <v>32498</v>
      </c>
      <c r="B1170" t="s">
        <v>2061</v>
      </c>
      <c r="C1170" t="s">
        <v>23090</v>
      </c>
      <c r="D1170" t="s">
        <v>23091</v>
      </c>
      <c r="E1170">
        <v>179.292094778885</v>
      </c>
      <c r="F1170">
        <v>1509.70558171414</v>
      </c>
      <c r="G1170">
        <v>3.0738834424662702</v>
      </c>
      <c r="H1170">
        <v>1330.4134869352599</v>
      </c>
      <c r="I1170">
        <v>0.99742504409171096</v>
      </c>
      <c r="J1170">
        <v>1330.41703799171</v>
      </c>
      <c r="K1170">
        <f t="shared" si="36"/>
        <v>-3.0738834424662698</v>
      </c>
      <c r="L1170">
        <f t="shared" si="37"/>
        <v>0.1187596422444927</v>
      </c>
    </row>
    <row r="1171" spans="1:12" x14ac:dyDescent="0.25">
      <c r="A1171" t="s">
        <v>32498</v>
      </c>
      <c r="B1171" t="s">
        <v>3869</v>
      </c>
      <c r="C1171" t="s">
        <v>8386</v>
      </c>
      <c r="D1171" t="s">
        <v>8387</v>
      </c>
      <c r="E1171">
        <v>245.03252953114301</v>
      </c>
      <c r="F1171">
        <v>2063.26429500933</v>
      </c>
      <c r="G1171">
        <v>3.0738834424662702</v>
      </c>
      <c r="H1171">
        <v>1818.23176547819</v>
      </c>
      <c r="I1171">
        <v>0.99847736625514405</v>
      </c>
      <c r="J1171">
        <v>1818.23436381379</v>
      </c>
      <c r="K1171">
        <f t="shared" si="36"/>
        <v>-3.0738834424662724</v>
      </c>
      <c r="L1171">
        <f t="shared" si="37"/>
        <v>0.11875964224449248</v>
      </c>
    </row>
    <row r="1172" spans="1:12" x14ac:dyDescent="0.25">
      <c r="A1172" t="s">
        <v>32498</v>
      </c>
      <c r="B1172" t="s">
        <v>2293</v>
      </c>
      <c r="C1172" t="s">
        <v>17367</v>
      </c>
      <c r="D1172" t="s">
        <v>11700</v>
      </c>
      <c r="E1172">
        <v>404.765486697786</v>
      </c>
      <c r="F1172">
        <v>3411.32463262074</v>
      </c>
      <c r="G1172">
        <v>3.0751738674547102</v>
      </c>
      <c r="H1172">
        <v>3006.5591459229599</v>
      </c>
      <c r="I1172">
        <v>0.99931216931216904</v>
      </c>
      <c r="J1172">
        <v>3006.5607185997901</v>
      </c>
      <c r="K1172">
        <f t="shared" si="36"/>
        <v>-3.0751738674547084</v>
      </c>
      <c r="L1172">
        <f t="shared" si="37"/>
        <v>0.1186534646474927</v>
      </c>
    </row>
    <row r="1173" spans="1:12" x14ac:dyDescent="0.25">
      <c r="A1173" t="s">
        <v>32498</v>
      </c>
      <c r="B1173" t="s">
        <v>3958</v>
      </c>
      <c r="C1173" t="s">
        <v>14178</v>
      </c>
      <c r="D1173" t="s">
        <v>14179</v>
      </c>
      <c r="E1173">
        <v>324.89900811446398</v>
      </c>
      <c r="F1173">
        <v>2741.8693292141702</v>
      </c>
      <c r="G1173">
        <v>3.0770965730614601</v>
      </c>
      <c r="H1173">
        <v>2416.9703210997</v>
      </c>
      <c r="I1173">
        <v>0.99904761904761896</v>
      </c>
      <c r="J1173">
        <v>2416.9722798576199</v>
      </c>
      <c r="K1173">
        <f t="shared" si="36"/>
        <v>-3.0770965730614606</v>
      </c>
      <c r="L1173">
        <f t="shared" si="37"/>
        <v>0.11849543836853131</v>
      </c>
    </row>
    <row r="1174" spans="1:12" x14ac:dyDescent="0.25">
      <c r="A1174" t="s">
        <v>32498</v>
      </c>
      <c r="B1174" t="s">
        <v>2466</v>
      </c>
      <c r="C1174" t="s">
        <v>19539</v>
      </c>
      <c r="D1174" t="s">
        <v>19540</v>
      </c>
      <c r="E1174">
        <v>81.496406717675001</v>
      </c>
      <c r="F1174">
        <v>695.37954066833197</v>
      </c>
      <c r="G1174">
        <v>3.0929922654139799</v>
      </c>
      <c r="H1174">
        <v>613.883133950657</v>
      </c>
      <c r="I1174">
        <v>0.99194003527336905</v>
      </c>
      <c r="J1174">
        <v>613.89092577609802</v>
      </c>
      <c r="K1174">
        <f t="shared" si="36"/>
        <v>-3.0929922654139763</v>
      </c>
      <c r="L1174">
        <f t="shared" si="37"/>
        <v>0.1171970153728545</v>
      </c>
    </row>
    <row r="1175" spans="1:12" x14ac:dyDescent="0.25">
      <c r="A1175" t="s">
        <v>32498</v>
      </c>
      <c r="B1175" t="s">
        <v>3290</v>
      </c>
      <c r="C1175" t="s">
        <v>21728</v>
      </c>
      <c r="D1175" t="s">
        <v>21729</v>
      </c>
      <c r="E1175">
        <v>169.512525972764</v>
      </c>
      <c r="F1175">
        <v>1477.6815239202101</v>
      </c>
      <c r="G1175">
        <v>3.1238715782979498</v>
      </c>
      <c r="H1175">
        <v>1308.1689979474399</v>
      </c>
      <c r="I1175">
        <v>0.99736037624926499</v>
      </c>
      <c r="J1175">
        <v>1308.17272780182</v>
      </c>
      <c r="K1175">
        <f t="shared" si="36"/>
        <v>-3.1238715782979525</v>
      </c>
      <c r="L1175">
        <f t="shared" si="37"/>
        <v>0.11471519622378192</v>
      </c>
    </row>
    <row r="1176" spans="1:12" x14ac:dyDescent="0.25">
      <c r="A1176" t="s">
        <v>32498</v>
      </c>
      <c r="B1176" t="s">
        <v>2258</v>
      </c>
      <c r="C1176" t="s">
        <v>13591</v>
      </c>
      <c r="D1176" t="s">
        <v>9521</v>
      </c>
      <c r="E1176">
        <v>202.65439803795201</v>
      </c>
      <c r="F1176">
        <v>1775.0477748639</v>
      </c>
      <c r="G1176">
        <v>3.13076446439816</v>
      </c>
      <c r="H1176">
        <v>1572.3933768259501</v>
      </c>
      <c r="I1176">
        <v>0.99812463256907702</v>
      </c>
      <c r="J1176">
        <v>1572.3964936275599</v>
      </c>
      <c r="K1176">
        <f t="shared" si="36"/>
        <v>-3.13076446439816</v>
      </c>
      <c r="L1176">
        <f t="shared" si="37"/>
        <v>0.11416841896184475</v>
      </c>
    </row>
    <row r="1177" spans="1:12" x14ac:dyDescent="0.25">
      <c r="A1177" t="s">
        <v>32498</v>
      </c>
      <c r="B1177" t="s">
        <v>5322</v>
      </c>
      <c r="C1177" t="s">
        <v>6099</v>
      </c>
      <c r="D1177" t="s">
        <v>6204</v>
      </c>
      <c r="E1177">
        <v>424.86793368814602</v>
      </c>
      <c r="F1177">
        <v>3733.0901656931501</v>
      </c>
      <c r="G1177">
        <v>3.1352839871304199</v>
      </c>
      <c r="H1177">
        <v>3308.22223200501</v>
      </c>
      <c r="I1177">
        <v>0.99941798941798898</v>
      </c>
      <c r="J1177">
        <v>3308.2237176977401</v>
      </c>
      <c r="K1177">
        <f t="shared" si="36"/>
        <v>-3.1352839871304137</v>
      </c>
      <c r="L1177">
        <f t="shared" si="37"/>
        <v>0.11381132381763881</v>
      </c>
    </row>
    <row r="1178" spans="1:12" x14ac:dyDescent="0.25">
      <c r="A1178" t="s">
        <v>32498</v>
      </c>
      <c r="B1178" t="s">
        <v>4689</v>
      </c>
      <c r="C1178" t="s">
        <v>6099</v>
      </c>
      <c r="D1178" t="s">
        <v>6204</v>
      </c>
      <c r="E1178">
        <v>1418.0374768875399</v>
      </c>
      <c r="F1178">
        <v>12510.7319114978</v>
      </c>
      <c r="G1178">
        <v>3.1411986267677201</v>
      </c>
      <c r="H1178">
        <v>11092.694434610299</v>
      </c>
      <c r="I1178">
        <v>0.99963550852439698</v>
      </c>
      <c r="J1178">
        <v>11092.6948793682</v>
      </c>
      <c r="K1178">
        <f t="shared" si="36"/>
        <v>-3.1411986267677263</v>
      </c>
      <c r="L1178">
        <f t="shared" si="37"/>
        <v>0.11334568488229804</v>
      </c>
    </row>
    <row r="1179" spans="1:12" x14ac:dyDescent="0.25">
      <c r="A1179" t="s">
        <v>32498</v>
      </c>
      <c r="B1179" t="s">
        <v>2264</v>
      </c>
      <c r="C1179" t="s">
        <v>6099</v>
      </c>
      <c r="D1179" t="s">
        <v>6204</v>
      </c>
      <c r="E1179">
        <v>180.37871353512099</v>
      </c>
      <c r="F1179">
        <v>1598.1529794307301</v>
      </c>
      <c r="G1179">
        <v>3.1473045119356402</v>
      </c>
      <c r="H1179">
        <v>1417.7742658956099</v>
      </c>
      <c r="I1179">
        <v>0.99770135214579703</v>
      </c>
      <c r="J1179">
        <v>1417.7777592279799</v>
      </c>
      <c r="K1179">
        <f t="shared" si="36"/>
        <v>-3.1473045119356406</v>
      </c>
      <c r="L1179">
        <f t="shared" si="37"/>
        <v>0.11286698823999489</v>
      </c>
    </row>
    <row r="1180" spans="1:12" x14ac:dyDescent="0.25">
      <c r="A1180" t="s">
        <v>32498</v>
      </c>
      <c r="B1180" t="s">
        <v>4321</v>
      </c>
      <c r="C1180" t="s">
        <v>7893</v>
      </c>
      <c r="D1180" t="s">
        <v>7894</v>
      </c>
      <c r="E1180">
        <v>90.189356767560298</v>
      </c>
      <c r="F1180">
        <v>800.60144484840896</v>
      </c>
      <c r="G1180">
        <v>3.15005512295168</v>
      </c>
      <c r="H1180">
        <v>710.41208808084798</v>
      </c>
      <c r="I1180">
        <v>0.99319223985890603</v>
      </c>
      <c r="J1180">
        <v>710.41907191366204</v>
      </c>
      <c r="K1180">
        <f t="shared" si="36"/>
        <v>-3.1500551229516773</v>
      </c>
      <c r="L1180">
        <f t="shared" si="37"/>
        <v>0.11265200350048997</v>
      </c>
    </row>
    <row r="1181" spans="1:12" x14ac:dyDescent="0.25">
      <c r="A1181" t="s">
        <v>32498</v>
      </c>
      <c r="B1181" t="s">
        <v>2151</v>
      </c>
      <c r="C1181" t="s">
        <v>11058</v>
      </c>
      <c r="D1181" t="s">
        <v>11059</v>
      </c>
      <c r="E1181">
        <v>281.43425786503798</v>
      </c>
      <c r="F1181">
        <v>2507.0262387253001</v>
      </c>
      <c r="G1181">
        <v>3.15510723774024</v>
      </c>
      <c r="H1181">
        <v>2225.5919808602698</v>
      </c>
      <c r="I1181">
        <v>0.99894179894179902</v>
      </c>
      <c r="J1181">
        <v>2225.59421727574</v>
      </c>
      <c r="K1181">
        <f t="shared" si="36"/>
        <v>-3.1551072377402418</v>
      </c>
      <c r="L1181">
        <f t="shared" si="37"/>
        <v>0.11225820197563369</v>
      </c>
    </row>
    <row r="1182" spans="1:12" x14ac:dyDescent="0.25">
      <c r="A1182" t="s">
        <v>32498</v>
      </c>
      <c r="B1182" t="s">
        <v>2221</v>
      </c>
      <c r="C1182" t="e">
        <v>#N/A</v>
      </c>
      <c r="D1182" t="s">
        <v>6248</v>
      </c>
      <c r="E1182">
        <v>964.37414615915395</v>
      </c>
      <c r="F1182">
        <v>8657.1702902941306</v>
      </c>
      <c r="G1182">
        <v>3.1662306587405902</v>
      </c>
      <c r="H1182">
        <v>7692.7961441349698</v>
      </c>
      <c r="I1182">
        <v>0.99965314520870097</v>
      </c>
      <c r="J1182">
        <v>7692.7967957196497</v>
      </c>
      <c r="K1182">
        <f t="shared" si="36"/>
        <v>-3.1662306587405871</v>
      </c>
      <c r="L1182">
        <f t="shared" si="37"/>
        <v>0.11139600051997926</v>
      </c>
    </row>
    <row r="1183" spans="1:12" x14ac:dyDescent="0.25">
      <c r="A1183" t="s">
        <v>32498</v>
      </c>
      <c r="B1183" t="s">
        <v>5027</v>
      </c>
      <c r="C1183" t="s">
        <v>6099</v>
      </c>
      <c r="D1183" t="s">
        <v>6204</v>
      </c>
      <c r="E1183">
        <v>273.28461719326998</v>
      </c>
      <c r="F1183">
        <v>2464.32749500005</v>
      </c>
      <c r="G1183">
        <v>3.17271783469138</v>
      </c>
      <c r="H1183">
        <v>2191.0428778067799</v>
      </c>
      <c r="I1183">
        <v>0.99894179894179902</v>
      </c>
      <c r="J1183">
        <v>2191.0451749168201</v>
      </c>
      <c r="K1183">
        <f t="shared" si="36"/>
        <v>-3.1727178346913818</v>
      </c>
      <c r="L1183">
        <f t="shared" si="37"/>
        <v>0.1108962253384526</v>
      </c>
    </row>
    <row r="1184" spans="1:12" x14ac:dyDescent="0.25">
      <c r="A1184" t="s">
        <v>32498</v>
      </c>
      <c r="B1184" t="s">
        <v>4246</v>
      </c>
      <c r="C1184" t="s">
        <v>12386</v>
      </c>
      <c r="D1184" t="s">
        <v>11956</v>
      </c>
      <c r="E1184">
        <v>130.93756012639801</v>
      </c>
      <c r="F1184">
        <v>1183.3651832426001</v>
      </c>
      <c r="G1184">
        <v>3.17594444770228</v>
      </c>
      <c r="H1184">
        <v>1052.4276231162</v>
      </c>
      <c r="I1184">
        <v>0.99618459729570796</v>
      </c>
      <c r="J1184">
        <v>1052.43241517978</v>
      </c>
      <c r="K1184">
        <f t="shared" si="36"/>
        <v>-3.1759444477022796</v>
      </c>
      <c r="L1184">
        <f t="shared" si="37"/>
        <v>0.11064848111181473</v>
      </c>
    </row>
    <row r="1185" spans="1:12" x14ac:dyDescent="0.25">
      <c r="A1185" t="s">
        <v>32498</v>
      </c>
      <c r="B1185" t="s">
        <v>2225</v>
      </c>
      <c r="C1185" t="s">
        <v>6099</v>
      </c>
      <c r="D1185" t="s">
        <v>6204</v>
      </c>
      <c r="E1185">
        <v>1083.3588999669601</v>
      </c>
      <c r="F1185">
        <v>9825.2859222062798</v>
      </c>
      <c r="G1185">
        <v>3.1809881267683502</v>
      </c>
      <c r="H1185">
        <v>8741.9270222393206</v>
      </c>
      <c r="I1185">
        <v>0.99966490299823596</v>
      </c>
      <c r="J1185">
        <v>8741.9276009838595</v>
      </c>
      <c r="K1185">
        <f t="shared" si="36"/>
        <v>-3.1809881267683506</v>
      </c>
      <c r="L1185">
        <f t="shared" si="37"/>
        <v>0.11026232809352081</v>
      </c>
    </row>
    <row r="1186" spans="1:12" x14ac:dyDescent="0.25">
      <c r="A1186" t="s">
        <v>32498</v>
      </c>
      <c r="B1186" t="s">
        <v>4963</v>
      </c>
      <c r="C1186" t="s">
        <v>6099</v>
      </c>
      <c r="D1186" t="s">
        <v>6204</v>
      </c>
      <c r="E1186">
        <v>660.12089441316698</v>
      </c>
      <c r="F1186">
        <v>5999.1734933974103</v>
      </c>
      <c r="G1186">
        <v>3.1839615855305001</v>
      </c>
      <c r="H1186">
        <v>5339.0525989842399</v>
      </c>
      <c r="I1186">
        <v>0.99962375073486198</v>
      </c>
      <c r="J1186">
        <v>5339.0535483671401</v>
      </c>
      <c r="K1186">
        <f t="shared" si="36"/>
        <v>-3.1839615855305041</v>
      </c>
      <c r="L1186">
        <f t="shared" si="37"/>
        <v>0.11003530655342522</v>
      </c>
    </row>
    <row r="1187" spans="1:12" x14ac:dyDescent="0.25">
      <c r="A1187" t="s">
        <v>32498</v>
      </c>
      <c r="B1187" t="s">
        <v>4307</v>
      </c>
      <c r="C1187" t="s">
        <v>6744</v>
      </c>
      <c r="D1187" t="s">
        <v>6745</v>
      </c>
      <c r="E1187">
        <v>423.23800555379199</v>
      </c>
      <c r="F1187">
        <v>3852.03666607063</v>
      </c>
      <c r="G1187">
        <v>3.186080347471</v>
      </c>
      <c r="H1187">
        <v>3428.7986605168398</v>
      </c>
      <c r="I1187">
        <v>0.99947089947089995</v>
      </c>
      <c r="J1187">
        <v>3428.8001407883198</v>
      </c>
      <c r="K1187">
        <f t="shared" si="36"/>
        <v>-3.186080347471</v>
      </c>
      <c r="L1187">
        <f t="shared" si="37"/>
        <v>0.10987382578201856</v>
      </c>
    </row>
    <row r="1188" spans="1:12" x14ac:dyDescent="0.25">
      <c r="A1188" t="s">
        <v>32498</v>
      </c>
      <c r="B1188" t="s">
        <v>3516</v>
      </c>
      <c r="C1188" t="s">
        <v>24424</v>
      </c>
      <c r="D1188" t="s">
        <v>12820</v>
      </c>
      <c r="E1188">
        <v>118.441444429688</v>
      </c>
      <c r="F1188">
        <v>1081.1931893286101</v>
      </c>
      <c r="G1188">
        <v>3.1903784342077102</v>
      </c>
      <c r="H1188">
        <v>962.75174489892504</v>
      </c>
      <c r="I1188">
        <v>0.99560258671369795</v>
      </c>
      <c r="J1188">
        <v>962.75703104183003</v>
      </c>
      <c r="K1188">
        <f t="shared" si="36"/>
        <v>-3.1903784342076973</v>
      </c>
      <c r="L1188">
        <f t="shared" si="37"/>
        <v>0.10954697606191613</v>
      </c>
    </row>
    <row r="1189" spans="1:12" x14ac:dyDescent="0.25">
      <c r="A1189" t="s">
        <v>32498</v>
      </c>
      <c r="B1189" t="s">
        <v>5621</v>
      </c>
      <c r="C1189" t="s">
        <v>23489</v>
      </c>
      <c r="D1189" t="s">
        <v>10118</v>
      </c>
      <c r="E1189">
        <v>99.968925573681304</v>
      </c>
      <c r="F1189">
        <v>913.448124693708</v>
      </c>
      <c r="G1189">
        <v>3.1917711784768898</v>
      </c>
      <c r="H1189">
        <v>813.47919912002703</v>
      </c>
      <c r="I1189">
        <v>0.99437389770723095</v>
      </c>
      <c r="J1189">
        <v>813.48546072085196</v>
      </c>
      <c r="K1189">
        <f t="shared" si="36"/>
        <v>-3.191771178476889</v>
      </c>
      <c r="L1189">
        <f t="shared" si="37"/>
        <v>0.10944127298657741</v>
      </c>
    </row>
    <row r="1190" spans="1:12" x14ac:dyDescent="0.25">
      <c r="A1190" t="s">
        <v>32498</v>
      </c>
      <c r="B1190" t="s">
        <v>3524</v>
      </c>
      <c r="C1190" t="s">
        <v>17535</v>
      </c>
      <c r="D1190" t="s">
        <v>24633</v>
      </c>
      <c r="E1190">
        <v>78.779859827085801</v>
      </c>
      <c r="F1190">
        <v>722.82873306313502</v>
      </c>
      <c r="G1190">
        <v>3.1977551006284402</v>
      </c>
      <c r="H1190">
        <v>644.04887323604896</v>
      </c>
      <c r="I1190">
        <v>0.99241622574955901</v>
      </c>
      <c r="J1190">
        <v>644.05681174435801</v>
      </c>
      <c r="K1190">
        <f t="shared" si="36"/>
        <v>-3.1977551006284415</v>
      </c>
      <c r="L1190">
        <f t="shared" si="37"/>
        <v>0.10898827927500887</v>
      </c>
    </row>
    <row r="1191" spans="1:12" x14ac:dyDescent="0.25">
      <c r="A1191" t="s">
        <v>32498</v>
      </c>
      <c r="B1191" t="s">
        <v>3453</v>
      </c>
      <c r="C1191" t="s">
        <v>20586</v>
      </c>
      <c r="D1191" t="s">
        <v>20587</v>
      </c>
      <c r="E1191">
        <v>261.87512025279602</v>
      </c>
      <c r="F1191">
        <v>2407.9041550774</v>
      </c>
      <c r="G1191">
        <v>3.20082706137539</v>
      </c>
      <c r="H1191">
        <v>2146.0290348246099</v>
      </c>
      <c r="I1191">
        <v>0.99891240446796004</v>
      </c>
      <c r="J1191">
        <v>2146.0314218585199</v>
      </c>
      <c r="K1191">
        <f t="shared" si="36"/>
        <v>-3.200827061375386</v>
      </c>
      <c r="L1191">
        <f t="shared" si="37"/>
        <v>0.10875645515233487</v>
      </c>
    </row>
    <row r="1192" spans="1:12" x14ac:dyDescent="0.25">
      <c r="A1192" t="s">
        <v>32498</v>
      </c>
      <c r="B1192" t="s">
        <v>2155</v>
      </c>
      <c r="C1192" t="s">
        <v>11364</v>
      </c>
      <c r="D1192" t="s">
        <v>11365</v>
      </c>
      <c r="E1192">
        <v>62.480578483550801</v>
      </c>
      <c r="F1192">
        <v>581.00790568998798</v>
      </c>
      <c r="G1192">
        <v>3.21707807829406</v>
      </c>
      <c r="H1192">
        <v>518.52732720643701</v>
      </c>
      <c r="I1192">
        <v>0.99022927689594398</v>
      </c>
      <c r="J1192">
        <v>518.53730690396196</v>
      </c>
      <c r="K1192">
        <f t="shared" si="36"/>
        <v>-3.2170780782940631</v>
      </c>
      <c r="L1192">
        <f t="shared" si="37"/>
        <v>0.10753825872532784</v>
      </c>
    </row>
    <row r="1193" spans="1:12" x14ac:dyDescent="0.25">
      <c r="A1193" t="s">
        <v>32498</v>
      </c>
      <c r="B1193" t="s">
        <v>5351</v>
      </c>
      <c r="C1193" t="s">
        <v>17556</v>
      </c>
      <c r="D1193" t="s">
        <v>17557</v>
      </c>
      <c r="E1193">
        <v>1459.3289896245001</v>
      </c>
      <c r="F1193">
        <v>13607.1746521569</v>
      </c>
      <c r="G1193">
        <v>3.2209904768864202</v>
      </c>
      <c r="H1193">
        <v>12147.8456625324</v>
      </c>
      <c r="I1193">
        <v>0.99966490299823596</v>
      </c>
      <c r="J1193">
        <v>12147.846089553699</v>
      </c>
      <c r="K1193">
        <f t="shared" si="36"/>
        <v>-3.2209904768864224</v>
      </c>
      <c r="L1193">
        <f t="shared" si="37"/>
        <v>0.10724702423020484</v>
      </c>
    </row>
    <row r="1194" spans="1:12" x14ac:dyDescent="0.25">
      <c r="A1194" t="s">
        <v>32498</v>
      </c>
      <c r="B1194" t="s">
        <v>3466</v>
      </c>
      <c r="C1194" t="s">
        <v>6099</v>
      </c>
      <c r="D1194" t="s">
        <v>6204</v>
      </c>
      <c r="E1194">
        <v>100.512234951799</v>
      </c>
      <c r="F1194">
        <v>937.84740682242204</v>
      </c>
      <c r="G1194">
        <v>3.2219820814554101</v>
      </c>
      <c r="H1194">
        <v>837.33517187062205</v>
      </c>
      <c r="I1194">
        <v>0.99457378012933595</v>
      </c>
      <c r="J1194">
        <v>837.34137078024401</v>
      </c>
      <c r="K1194">
        <f t="shared" si="36"/>
        <v>-3.2219820814554088</v>
      </c>
      <c r="L1194">
        <f t="shared" si="37"/>
        <v>0.107173335684054</v>
      </c>
    </row>
    <row r="1195" spans="1:12" x14ac:dyDescent="0.25">
      <c r="A1195" t="s">
        <v>32498</v>
      </c>
      <c r="B1195" t="s">
        <v>3720</v>
      </c>
      <c r="C1195" t="s">
        <v>6099</v>
      </c>
      <c r="D1195" t="s">
        <v>6204</v>
      </c>
      <c r="E1195">
        <v>182.008641669474</v>
      </c>
      <c r="F1195">
        <v>1700.3249733447201</v>
      </c>
      <c r="G1195">
        <v>3.2237316512076499</v>
      </c>
      <c r="H1195">
        <v>1518.31633167524</v>
      </c>
      <c r="I1195">
        <v>0.99803057025279296</v>
      </c>
      <c r="J1195">
        <v>1518.31975402993</v>
      </c>
      <c r="K1195">
        <f t="shared" si="36"/>
        <v>-3.2237316512076535</v>
      </c>
      <c r="L1195">
        <f t="shared" si="37"/>
        <v>0.10704344435490096</v>
      </c>
    </row>
    <row r="1196" spans="1:12" x14ac:dyDescent="0.25">
      <c r="A1196" t="s">
        <v>32498</v>
      </c>
      <c r="B1196" t="s">
        <v>4921</v>
      </c>
      <c r="C1196" t="s">
        <v>12171</v>
      </c>
      <c r="D1196" t="s">
        <v>12172</v>
      </c>
      <c r="E1196">
        <v>241.772673262436</v>
      </c>
      <c r="F1196">
        <v>2266.0833277042598</v>
      </c>
      <c r="G1196">
        <v>3.2284778164299501</v>
      </c>
      <c r="H1196">
        <v>2024.3106544418199</v>
      </c>
      <c r="I1196">
        <v>0.99878894767783699</v>
      </c>
      <c r="J1196">
        <v>2024.31322891387</v>
      </c>
      <c r="K1196">
        <f t="shared" si="36"/>
        <v>-3.2284778164299524</v>
      </c>
      <c r="L1196">
        <f t="shared" si="37"/>
        <v>0.10669187240672778</v>
      </c>
    </row>
    <row r="1197" spans="1:12" x14ac:dyDescent="0.25">
      <c r="A1197" t="s">
        <v>32498</v>
      </c>
      <c r="B1197" t="s">
        <v>2201</v>
      </c>
      <c r="C1197" t="s">
        <v>6587</v>
      </c>
      <c r="D1197" t="s">
        <v>6588</v>
      </c>
      <c r="E1197">
        <v>159.73295716664299</v>
      </c>
      <c r="F1197">
        <v>1499.0308957828299</v>
      </c>
      <c r="G1197">
        <v>3.2302962032493299</v>
      </c>
      <c r="H1197">
        <v>1339.2979386161901</v>
      </c>
      <c r="I1197">
        <v>0.99751910640799502</v>
      </c>
      <c r="J1197">
        <v>1339.3018342386899</v>
      </c>
      <c r="K1197">
        <f t="shared" si="36"/>
        <v>-3.2302962032493321</v>
      </c>
      <c r="L1197">
        <f t="shared" si="37"/>
        <v>0.1065574816476525</v>
      </c>
    </row>
    <row r="1198" spans="1:12" x14ac:dyDescent="0.25">
      <c r="A1198" t="s">
        <v>32498</v>
      </c>
      <c r="B1198" t="s">
        <v>2022</v>
      </c>
      <c r="C1198" t="s">
        <v>21149</v>
      </c>
      <c r="D1198" t="s">
        <v>21150</v>
      </c>
      <c r="E1198">
        <v>185.26849793818101</v>
      </c>
      <c r="F1198">
        <v>1743.02371706996</v>
      </c>
      <c r="G1198">
        <v>3.23390270093542</v>
      </c>
      <c r="H1198">
        <v>1557.75521913178</v>
      </c>
      <c r="I1198">
        <v>0.99811875367430902</v>
      </c>
      <c r="J1198">
        <v>1557.7585759221399</v>
      </c>
      <c r="K1198">
        <f t="shared" si="36"/>
        <v>-3.2339027009354191</v>
      </c>
      <c r="L1198">
        <f t="shared" si="37"/>
        <v>0.10629143833430975</v>
      </c>
    </row>
    <row r="1199" spans="1:12" x14ac:dyDescent="0.25">
      <c r="A1199" t="s">
        <v>32498</v>
      </c>
      <c r="B1199" t="s">
        <v>4736</v>
      </c>
      <c r="C1199" t="s">
        <v>20556</v>
      </c>
      <c r="D1199" t="s">
        <v>20557</v>
      </c>
      <c r="E1199">
        <v>158.10302903228899</v>
      </c>
      <c r="F1199">
        <v>1535.6298189759</v>
      </c>
      <c r="G1199">
        <v>3.27989356684362</v>
      </c>
      <c r="H1199">
        <v>1377.5267899436101</v>
      </c>
      <c r="I1199">
        <v>0.99761904761904796</v>
      </c>
      <c r="J1199">
        <v>1377.53069465408</v>
      </c>
      <c r="K1199">
        <f t="shared" si="36"/>
        <v>-3.2798935668436213</v>
      </c>
      <c r="L1199">
        <f t="shared" si="37"/>
        <v>0.10295647237283183</v>
      </c>
    </row>
    <row r="1200" spans="1:12" x14ac:dyDescent="0.25">
      <c r="A1200" t="s">
        <v>32498</v>
      </c>
      <c r="B1200" t="s">
        <v>3551</v>
      </c>
      <c r="C1200" t="s">
        <v>6890</v>
      </c>
      <c r="D1200" t="s">
        <v>6891</v>
      </c>
      <c r="E1200">
        <v>110.29180375791999</v>
      </c>
      <c r="F1200">
        <v>1079.66823419557</v>
      </c>
      <c r="G1200">
        <v>3.2911905746429402</v>
      </c>
      <c r="H1200">
        <v>969.37643043764797</v>
      </c>
      <c r="I1200">
        <v>0.99565549676660803</v>
      </c>
      <c r="J1200">
        <v>969.38201748507504</v>
      </c>
      <c r="K1200">
        <f t="shared" si="36"/>
        <v>-3.2911905746429415</v>
      </c>
      <c r="L1200">
        <f t="shared" si="37"/>
        <v>0.10215342108318605</v>
      </c>
    </row>
    <row r="1201" spans="1:12" x14ac:dyDescent="0.25">
      <c r="A1201" t="s">
        <v>32498</v>
      </c>
      <c r="B1201" t="s">
        <v>2184</v>
      </c>
      <c r="C1201" t="s">
        <v>15314</v>
      </c>
      <c r="D1201" t="s">
        <v>15315</v>
      </c>
      <c r="E1201">
        <v>109.748494379802</v>
      </c>
      <c r="F1201">
        <v>1084.2430995947</v>
      </c>
      <c r="G1201">
        <v>3.3044152086127401</v>
      </c>
      <c r="H1201">
        <v>974.49460521490005</v>
      </c>
      <c r="I1201">
        <v>0.99568489124044701</v>
      </c>
      <c r="J1201">
        <v>974.50020767202204</v>
      </c>
      <c r="K1201">
        <f t="shared" si="36"/>
        <v>-3.3044152086127383</v>
      </c>
      <c r="L1201">
        <f t="shared" si="37"/>
        <v>0.10122129845311166</v>
      </c>
    </row>
    <row r="1202" spans="1:12" x14ac:dyDescent="0.25">
      <c r="A1202" t="s">
        <v>32498</v>
      </c>
      <c r="B1202" t="s">
        <v>2041</v>
      </c>
      <c r="C1202" t="s">
        <v>21889</v>
      </c>
      <c r="D1202" t="s">
        <v>21890</v>
      </c>
      <c r="E1202">
        <v>162.99281343535</v>
      </c>
      <c r="F1202">
        <v>1617.97739616031</v>
      </c>
      <c r="G1202">
        <v>3.3113111921640002</v>
      </c>
      <c r="H1202">
        <v>1454.9845827249601</v>
      </c>
      <c r="I1202">
        <v>0.99783656672545595</v>
      </c>
      <c r="J1202">
        <v>1454.98835072626</v>
      </c>
      <c r="K1202">
        <f t="shared" si="36"/>
        <v>-3.3113111921640015</v>
      </c>
      <c r="L1202">
        <f t="shared" si="37"/>
        <v>0.1007386220735562</v>
      </c>
    </row>
    <row r="1203" spans="1:12" x14ac:dyDescent="0.25">
      <c r="A1203" t="s">
        <v>32498</v>
      </c>
      <c r="B1203" t="s">
        <v>2102</v>
      </c>
      <c r="C1203" t="e">
        <v>#N/A</v>
      </c>
      <c r="D1203" t="s">
        <v>25627</v>
      </c>
      <c r="E1203">
        <v>215.15051373466201</v>
      </c>
      <c r="F1203">
        <v>2163.91133379027</v>
      </c>
      <c r="G1203">
        <v>3.33022319572606</v>
      </c>
      <c r="H1203">
        <v>1948.7608200556101</v>
      </c>
      <c r="I1203">
        <v>0.99885949441504995</v>
      </c>
      <c r="J1203">
        <v>1948.7636655506301</v>
      </c>
      <c r="K1203">
        <f t="shared" si="36"/>
        <v>-3.3302231957260569</v>
      </c>
      <c r="L1203">
        <f t="shared" si="37"/>
        <v>9.9426677227947263E-2</v>
      </c>
    </row>
    <row r="1204" spans="1:12" x14ac:dyDescent="0.25">
      <c r="A1204" t="s">
        <v>32498</v>
      </c>
      <c r="B1204" t="s">
        <v>2275</v>
      </c>
      <c r="C1204" t="s">
        <v>15506</v>
      </c>
      <c r="D1204" t="s">
        <v>15507</v>
      </c>
      <c r="E1204">
        <v>197.22130425677301</v>
      </c>
      <c r="F1204">
        <v>1993.11635888928</v>
      </c>
      <c r="G1204">
        <v>3.3371386295447998</v>
      </c>
      <c r="H1204">
        <v>1795.8950546325</v>
      </c>
      <c r="I1204">
        <v>0.99864785420340996</v>
      </c>
      <c r="J1204">
        <v>1795.89815517131</v>
      </c>
      <c r="K1204">
        <f t="shared" si="36"/>
        <v>-3.3371386295448042</v>
      </c>
      <c r="L1204">
        <f t="shared" si="37"/>
        <v>9.8951224486803227E-2</v>
      </c>
    </row>
    <row r="1205" spans="1:12" x14ac:dyDescent="0.25">
      <c r="A1205" t="s">
        <v>32498</v>
      </c>
      <c r="B1205" t="s">
        <v>3749</v>
      </c>
      <c r="C1205" t="s">
        <v>6099</v>
      </c>
      <c r="D1205" t="s">
        <v>6204</v>
      </c>
      <c r="E1205">
        <v>285.237423511862</v>
      </c>
      <c r="F1205">
        <v>2941.6384516430098</v>
      </c>
      <c r="G1205">
        <v>3.3663847572407302</v>
      </c>
      <c r="H1205">
        <v>2656.4010281311498</v>
      </c>
      <c r="I1205">
        <v>0.99940623162845399</v>
      </c>
      <c r="J1205">
        <v>2656.4031611942</v>
      </c>
      <c r="K1205">
        <f t="shared" si="36"/>
        <v>-3.3663847572407368</v>
      </c>
      <c r="L1205">
        <f t="shared" si="37"/>
        <v>9.6965493278940093E-2</v>
      </c>
    </row>
    <row r="1206" spans="1:12" x14ac:dyDescent="0.25">
      <c r="A1206" t="s">
        <v>32498</v>
      </c>
      <c r="B1206" t="s">
        <v>2129</v>
      </c>
      <c r="C1206" t="s">
        <v>8569</v>
      </c>
      <c r="D1206" t="s">
        <v>8570</v>
      </c>
      <c r="E1206">
        <v>447.68692756909502</v>
      </c>
      <c r="F1206">
        <v>4622.1390082581502</v>
      </c>
      <c r="G1206">
        <v>3.3679985513462301</v>
      </c>
      <c r="H1206">
        <v>4174.4520806890496</v>
      </c>
      <c r="I1206">
        <v>0.99974132863021703</v>
      </c>
      <c r="J1206">
        <v>4174.4534393598597</v>
      </c>
      <c r="K1206">
        <f t="shared" si="36"/>
        <v>-3.3679985513462265</v>
      </c>
      <c r="L1206">
        <f t="shared" si="37"/>
        <v>9.6857088626983015E-2</v>
      </c>
    </row>
    <row r="1207" spans="1:12" x14ac:dyDescent="0.25">
      <c r="A1207" t="s">
        <v>32498</v>
      </c>
      <c r="B1207" t="s">
        <v>5502</v>
      </c>
      <c r="C1207" t="s">
        <v>20025</v>
      </c>
      <c r="D1207" t="s">
        <v>6204</v>
      </c>
      <c r="E1207">
        <v>626.97902234798005</v>
      </c>
      <c r="F1207">
        <v>6493.2589565038597</v>
      </c>
      <c r="G1207">
        <v>3.3724536675519299</v>
      </c>
      <c r="H1207">
        <v>5866.2799341558803</v>
      </c>
      <c r="I1207">
        <v>0.99982951205173398</v>
      </c>
      <c r="J1207">
        <v>5866.2809035472901</v>
      </c>
      <c r="K1207">
        <f t="shared" si="36"/>
        <v>-3.3724536675519272</v>
      </c>
      <c r="L1207">
        <f t="shared" si="37"/>
        <v>9.6558450317151975E-2</v>
      </c>
    </row>
    <row r="1208" spans="1:12" x14ac:dyDescent="0.25">
      <c r="A1208" t="s">
        <v>32498</v>
      </c>
      <c r="B1208" t="s">
        <v>4025</v>
      </c>
      <c r="C1208" t="s">
        <v>6828</v>
      </c>
      <c r="D1208" t="s">
        <v>6829</v>
      </c>
      <c r="E1208">
        <v>837.783061057699</v>
      </c>
      <c r="F1208">
        <v>8756.2923739420203</v>
      </c>
      <c r="G1208">
        <v>3.3856715070372601</v>
      </c>
      <c r="H1208">
        <v>7918.50931288433</v>
      </c>
      <c r="I1208">
        <v>0.99984714873603797</v>
      </c>
      <c r="J1208">
        <v>7918.5100366803399</v>
      </c>
      <c r="K1208">
        <f t="shared" si="36"/>
        <v>-3.3856715070372623</v>
      </c>
      <c r="L1208">
        <f t="shared" si="37"/>
        <v>9.5677830899168009E-2</v>
      </c>
    </row>
    <row r="1209" spans="1:12" x14ac:dyDescent="0.25">
      <c r="A1209" t="s">
        <v>32498</v>
      </c>
      <c r="B1209" t="s">
        <v>2003</v>
      </c>
      <c r="C1209" t="s">
        <v>20104</v>
      </c>
      <c r="D1209" t="s">
        <v>20105</v>
      </c>
      <c r="E1209">
        <v>68.456981642846998</v>
      </c>
      <c r="F1209">
        <v>721.30377793008995</v>
      </c>
      <c r="G1209">
        <v>3.3973373915845899</v>
      </c>
      <c r="H1209">
        <v>652.84679628724302</v>
      </c>
      <c r="I1209">
        <v>0.99269841269841297</v>
      </c>
      <c r="J1209">
        <v>652.85563589806702</v>
      </c>
      <c r="K1209">
        <f t="shared" si="36"/>
        <v>-3.3973373915845944</v>
      </c>
      <c r="L1209">
        <f t="shared" si="37"/>
        <v>9.49072828084951E-2</v>
      </c>
    </row>
    <row r="1210" spans="1:12" x14ac:dyDescent="0.25">
      <c r="A1210" t="s">
        <v>32498</v>
      </c>
      <c r="B1210" t="s">
        <v>3483</v>
      </c>
      <c r="C1210" t="s">
        <v>22057</v>
      </c>
      <c r="D1210" t="s">
        <v>16864</v>
      </c>
      <c r="E1210">
        <v>52.157700299311998</v>
      </c>
      <c r="F1210">
        <v>555.08366842823</v>
      </c>
      <c r="G1210">
        <v>3.4117530812226602</v>
      </c>
      <c r="H1210">
        <v>502.92596812891799</v>
      </c>
      <c r="I1210">
        <v>0.99012933568489103</v>
      </c>
      <c r="J1210">
        <v>502.93754033428098</v>
      </c>
      <c r="K1210">
        <f t="shared" si="36"/>
        <v>-3.4117530812226562</v>
      </c>
      <c r="L1210">
        <f t="shared" si="37"/>
        <v>9.3963672984653426E-2</v>
      </c>
    </row>
    <row r="1211" spans="1:12" x14ac:dyDescent="0.25">
      <c r="A1211" t="s">
        <v>32498</v>
      </c>
      <c r="B1211" t="s">
        <v>3698</v>
      </c>
      <c r="C1211" t="s">
        <v>6474</v>
      </c>
      <c r="D1211" t="s">
        <v>6475</v>
      </c>
      <c r="E1211">
        <v>142.89036644499001</v>
      </c>
      <c r="F1211">
        <v>1521.9052227785</v>
      </c>
      <c r="G1211">
        <v>3.41289795779007</v>
      </c>
      <c r="H1211">
        <v>1379.0148563335099</v>
      </c>
      <c r="I1211">
        <v>0.99780717225161697</v>
      </c>
      <c r="J1211">
        <v>1379.0190795855599</v>
      </c>
      <c r="K1211">
        <f t="shared" si="36"/>
        <v>-3.4128979577900767</v>
      </c>
      <c r="L1211">
        <f t="shared" si="37"/>
        <v>9.388913600291024E-2</v>
      </c>
    </row>
    <row r="1212" spans="1:12" x14ac:dyDescent="0.25">
      <c r="A1212" t="s">
        <v>32498</v>
      </c>
      <c r="B1212" t="s">
        <v>3896</v>
      </c>
      <c r="C1212" t="e">
        <v>#N/A</v>
      </c>
      <c r="D1212" t="s">
        <v>9988</v>
      </c>
      <c r="E1212">
        <v>55.417556568019002</v>
      </c>
      <c r="F1212">
        <v>591.68259162130005</v>
      </c>
      <c r="G1212">
        <v>3.4164084419607499</v>
      </c>
      <c r="H1212">
        <v>536.26503505328105</v>
      </c>
      <c r="I1212">
        <v>0.99076425631981202</v>
      </c>
      <c r="J1212">
        <v>536.27591747843701</v>
      </c>
      <c r="K1212">
        <f t="shared" si="36"/>
        <v>-3.4164084419607477</v>
      </c>
      <c r="L1212">
        <f t="shared" si="37"/>
        <v>9.3660954966017326E-2</v>
      </c>
    </row>
    <row r="1213" spans="1:12" x14ac:dyDescent="0.25">
      <c r="A1213" t="s">
        <v>32498</v>
      </c>
      <c r="B1213" t="s">
        <v>3193</v>
      </c>
      <c r="C1213" t="s">
        <v>18875</v>
      </c>
      <c r="D1213" t="s">
        <v>18876</v>
      </c>
      <c r="E1213">
        <v>234.709651346904</v>
      </c>
      <c r="F1213">
        <v>2513.1260592574799</v>
      </c>
      <c r="G1213">
        <v>3.4205339667648702</v>
      </c>
      <c r="H1213">
        <v>2278.4164079105799</v>
      </c>
      <c r="I1213">
        <v>0.99921222810111698</v>
      </c>
      <c r="J1213">
        <v>2278.41897549348</v>
      </c>
      <c r="K1213">
        <f t="shared" si="36"/>
        <v>-3.4205339667648653</v>
      </c>
      <c r="L1213">
        <f t="shared" si="37"/>
        <v>9.3393505066057272E-2</v>
      </c>
    </row>
    <row r="1214" spans="1:12" x14ac:dyDescent="0.25">
      <c r="A1214" t="s">
        <v>32498</v>
      </c>
      <c r="B1214" t="s">
        <v>2141</v>
      </c>
      <c r="C1214" t="s">
        <v>9401</v>
      </c>
      <c r="D1214" t="s">
        <v>9402</v>
      </c>
      <c r="E1214">
        <v>2426.41968267424</v>
      </c>
      <c r="F1214">
        <v>26105.7069225903</v>
      </c>
      <c r="G1214">
        <v>3.4274642151797701</v>
      </c>
      <c r="H1214">
        <v>23679.287239916099</v>
      </c>
      <c r="I1214">
        <v>0.99985302763080497</v>
      </c>
      <c r="J1214">
        <v>23679.2874879706</v>
      </c>
      <c r="K1214">
        <f t="shared" si="36"/>
        <v>-3.4274642151797683</v>
      </c>
      <c r="L1214">
        <f t="shared" si="37"/>
        <v>9.2945948174058574E-2</v>
      </c>
    </row>
    <row r="1215" spans="1:12" x14ac:dyDescent="0.25">
      <c r="A1215" t="s">
        <v>32498</v>
      </c>
      <c r="B1215" t="s">
        <v>2219</v>
      </c>
      <c r="C1215" t="s">
        <v>9477</v>
      </c>
      <c r="D1215" t="s">
        <v>9478</v>
      </c>
      <c r="E1215">
        <v>53.787628433665503</v>
      </c>
      <c r="F1215">
        <v>582.53286082303305</v>
      </c>
      <c r="G1215">
        <v>3.4369931497012498</v>
      </c>
      <c r="H1215">
        <v>528.74523238936695</v>
      </c>
      <c r="I1215">
        <v>0.99063492063492098</v>
      </c>
      <c r="J1215">
        <v>528.75640298382802</v>
      </c>
      <c r="K1215">
        <f t="shared" si="36"/>
        <v>-3.436993149701256</v>
      </c>
      <c r="L1215">
        <f t="shared" si="37"/>
        <v>9.2334067399513761E-2</v>
      </c>
    </row>
    <row r="1216" spans="1:12" x14ac:dyDescent="0.25">
      <c r="A1216" t="s">
        <v>32498</v>
      </c>
      <c r="B1216" t="s">
        <v>2068</v>
      </c>
      <c r="C1216" t="s">
        <v>23404</v>
      </c>
      <c r="D1216" t="s">
        <v>23405</v>
      </c>
      <c r="E1216">
        <v>121.701300698395</v>
      </c>
      <c r="F1216">
        <v>1364.8348440749101</v>
      </c>
      <c r="G1216">
        <v>3.4873098918391299</v>
      </c>
      <c r="H1216">
        <v>1243.13354337651</v>
      </c>
      <c r="I1216">
        <v>0.99731334509112302</v>
      </c>
      <c r="J1216">
        <v>1243.1384347682799</v>
      </c>
      <c r="K1216">
        <f t="shared" si="36"/>
        <v>-3.4873098918391303</v>
      </c>
      <c r="L1216">
        <f t="shared" si="37"/>
        <v>8.9169250936646904E-2</v>
      </c>
    </row>
    <row r="1217" spans="1:12" x14ac:dyDescent="0.25">
      <c r="A1217" t="s">
        <v>32498</v>
      </c>
      <c r="B1217" t="s">
        <v>3496</v>
      </c>
      <c r="C1217" t="s">
        <v>22911</v>
      </c>
      <c r="D1217" t="s">
        <v>22912</v>
      </c>
      <c r="E1217">
        <v>282.52087662127298</v>
      </c>
      <c r="F1217">
        <v>3182.5813626640602</v>
      </c>
      <c r="G1217">
        <v>3.4937680138765002</v>
      </c>
      <c r="H1217">
        <v>2900.0604860427802</v>
      </c>
      <c r="I1217">
        <v>0.99951793062904204</v>
      </c>
      <c r="J1217">
        <v>2900.0625905524198</v>
      </c>
      <c r="K1217">
        <f t="shared" si="36"/>
        <v>-3.4937680138765006</v>
      </c>
      <c r="L1217">
        <f t="shared" si="37"/>
        <v>8.8770983182274943E-2</v>
      </c>
    </row>
    <row r="1218" spans="1:12" x14ac:dyDescent="0.25">
      <c r="A1218" t="s">
        <v>32498</v>
      </c>
      <c r="B1218" t="s">
        <v>3911</v>
      </c>
      <c r="C1218" t="s">
        <v>10568</v>
      </c>
      <c r="D1218" t="s">
        <v>10569</v>
      </c>
      <c r="E1218">
        <v>89.646047389442501</v>
      </c>
      <c r="F1218">
        <v>1011.04525320856</v>
      </c>
      <c r="G1218">
        <v>3.4954637876118899</v>
      </c>
      <c r="H1218">
        <v>921.39920581911895</v>
      </c>
      <c r="I1218">
        <v>0.99547912992357401</v>
      </c>
      <c r="J1218">
        <v>921.40583607398196</v>
      </c>
      <c r="K1218">
        <f t="shared" ref="K1218:K1281" si="38">LOG(E1218/F1218,2)</f>
        <v>-3.495463787611885</v>
      </c>
      <c r="L1218">
        <f t="shared" ref="L1218:L1281" si="39">E1218/F1218</f>
        <v>8.8666701223263811E-2</v>
      </c>
    </row>
    <row r="1219" spans="1:12" x14ac:dyDescent="0.25">
      <c r="A1219" t="s">
        <v>32498</v>
      </c>
      <c r="B1219" t="s">
        <v>1985</v>
      </c>
      <c r="C1219" t="s">
        <v>6099</v>
      </c>
      <c r="D1219" t="s">
        <v>6204</v>
      </c>
      <c r="E1219">
        <v>417.80491177261399</v>
      </c>
      <c r="F1219">
        <v>4890.5311116739904</v>
      </c>
      <c r="G1219">
        <v>3.5490897922249398</v>
      </c>
      <c r="H1219">
        <v>4472.7261999013799</v>
      </c>
      <c r="I1219">
        <v>0.99977660199882401</v>
      </c>
      <c r="J1219">
        <v>4472.7276079952098</v>
      </c>
      <c r="K1219">
        <f t="shared" si="38"/>
        <v>-3.5490897922249345</v>
      </c>
      <c r="L1219">
        <f t="shared" si="39"/>
        <v>8.5431398396646263E-2</v>
      </c>
    </row>
    <row r="1220" spans="1:12" x14ac:dyDescent="0.25">
      <c r="A1220" t="s">
        <v>32498</v>
      </c>
      <c r="B1220" t="s">
        <v>4917</v>
      </c>
      <c r="C1220" t="s">
        <v>7709</v>
      </c>
      <c r="D1220" t="s">
        <v>7710</v>
      </c>
      <c r="E1220">
        <v>6650.1067881622803</v>
      </c>
      <c r="F1220">
        <v>78411.667986019704</v>
      </c>
      <c r="G1220">
        <v>3.55961893653354</v>
      </c>
      <c r="H1220">
        <v>71761.561197857402</v>
      </c>
      <c r="I1220">
        <v>0.99986478542034096</v>
      </c>
      <c r="J1220">
        <v>71761.561286141994</v>
      </c>
      <c r="K1220">
        <f t="shared" si="38"/>
        <v>-3.5596189365335418</v>
      </c>
      <c r="L1220">
        <f t="shared" si="39"/>
        <v>8.4810168677293685E-2</v>
      </c>
    </row>
    <row r="1221" spans="1:12" x14ac:dyDescent="0.25">
      <c r="A1221" t="s">
        <v>32498</v>
      </c>
      <c r="B1221" t="s">
        <v>2277</v>
      </c>
      <c r="C1221" t="s">
        <v>15784</v>
      </c>
      <c r="D1221" t="s">
        <v>15785</v>
      </c>
      <c r="E1221">
        <v>47.267915896251502</v>
      </c>
      <c r="F1221">
        <v>558.133578694319</v>
      </c>
      <c r="G1221">
        <v>3.5616772841804298</v>
      </c>
      <c r="H1221">
        <v>510.865662798068</v>
      </c>
      <c r="I1221">
        <v>0.99027042915931796</v>
      </c>
      <c r="J1221">
        <v>510.87807838190298</v>
      </c>
      <c r="K1221">
        <f t="shared" si="38"/>
        <v>-3.5616772841804294</v>
      </c>
      <c r="L1221">
        <f t="shared" si="39"/>
        <v>8.4689253075990609E-2</v>
      </c>
    </row>
    <row r="1222" spans="1:12" x14ac:dyDescent="0.25">
      <c r="A1222" t="s">
        <v>32498</v>
      </c>
      <c r="B1222" t="s">
        <v>3688</v>
      </c>
      <c r="C1222" t="s">
        <v>6099</v>
      </c>
      <c r="D1222" t="s">
        <v>17518</v>
      </c>
      <c r="E1222">
        <v>521.03369361500199</v>
      </c>
      <c r="F1222">
        <v>6200.4675709592902</v>
      </c>
      <c r="G1222">
        <v>3.5729284365717202</v>
      </c>
      <c r="H1222">
        <v>5679.4338773442896</v>
      </c>
      <c r="I1222">
        <v>0.99983539094650198</v>
      </c>
      <c r="J1222">
        <v>5679.4350012077502</v>
      </c>
      <c r="K1222">
        <f t="shared" si="38"/>
        <v>-3.5729284365717171</v>
      </c>
      <c r="L1222">
        <f t="shared" si="39"/>
        <v>8.4031355321545778E-2</v>
      </c>
    </row>
    <row r="1223" spans="1:12" x14ac:dyDescent="0.25">
      <c r="A1223" t="s">
        <v>32498</v>
      </c>
      <c r="B1223" t="s">
        <v>4739</v>
      </c>
      <c r="C1223" t="s">
        <v>20676</v>
      </c>
      <c r="D1223" t="s">
        <v>20677</v>
      </c>
      <c r="E1223">
        <v>615.026216029387</v>
      </c>
      <c r="F1223">
        <v>7388.4076196010301</v>
      </c>
      <c r="G1223">
        <v>3.5865436492156801</v>
      </c>
      <c r="H1223">
        <v>6773.3814035716396</v>
      </c>
      <c r="I1223">
        <v>0.99992945326278704</v>
      </c>
      <c r="J1223">
        <v>6773.3823531191201</v>
      </c>
      <c r="K1223">
        <f t="shared" si="38"/>
        <v>-3.5865436492156779</v>
      </c>
      <c r="L1223">
        <f t="shared" si="39"/>
        <v>8.3242052644436806E-2</v>
      </c>
    </row>
    <row r="1224" spans="1:12" x14ac:dyDescent="0.25">
      <c r="A1224" t="s">
        <v>32498</v>
      </c>
      <c r="B1224" t="s">
        <v>2162</v>
      </c>
      <c r="C1224" t="s">
        <v>12408</v>
      </c>
      <c r="D1224" t="s">
        <v>12409</v>
      </c>
      <c r="E1224">
        <v>79.323169205203698</v>
      </c>
      <c r="F1224">
        <v>954.621913285912</v>
      </c>
      <c r="G1224">
        <v>3.58911522979772</v>
      </c>
      <c r="H1224">
        <v>875.29874408070896</v>
      </c>
      <c r="I1224">
        <v>0.99525573192239902</v>
      </c>
      <c r="J1224">
        <v>875.30610253636303</v>
      </c>
      <c r="K1224">
        <f t="shared" si="38"/>
        <v>-3.5891152297977165</v>
      </c>
      <c r="L1224">
        <f t="shared" si="39"/>
        <v>8.3093807193430916E-2</v>
      </c>
    </row>
    <row r="1225" spans="1:12" x14ac:dyDescent="0.25">
      <c r="A1225" t="s">
        <v>32498</v>
      </c>
      <c r="B1225" t="s">
        <v>2196</v>
      </c>
      <c r="C1225" t="s">
        <v>17654</v>
      </c>
      <c r="D1225" t="s">
        <v>17655</v>
      </c>
      <c r="E1225">
        <v>2739.9091938482302</v>
      </c>
      <c r="F1225">
        <v>33748.782049409798</v>
      </c>
      <c r="G1225">
        <v>3.6226354528261901</v>
      </c>
      <c r="H1225">
        <v>31008.872855561502</v>
      </c>
      <c r="I1225">
        <v>0.99995296884185803</v>
      </c>
      <c r="J1225">
        <v>31008.873067170101</v>
      </c>
      <c r="K1225">
        <f t="shared" si="38"/>
        <v>-3.6226354528261897</v>
      </c>
      <c r="L1225">
        <f t="shared" si="39"/>
        <v>8.1185424405445947E-2</v>
      </c>
    </row>
    <row r="1226" spans="1:12" x14ac:dyDescent="0.25">
      <c r="A1226" t="s">
        <v>32498</v>
      </c>
      <c r="B1226" t="s">
        <v>4835</v>
      </c>
      <c r="C1226" t="s">
        <v>6099</v>
      </c>
      <c r="D1226" t="s">
        <v>6204</v>
      </c>
      <c r="E1226">
        <v>57.0474847023725</v>
      </c>
      <c r="F1226">
        <v>703.00431633355504</v>
      </c>
      <c r="G1226">
        <v>3.6232983645083299</v>
      </c>
      <c r="H1226">
        <v>645.95683163118304</v>
      </c>
      <c r="I1226">
        <v>0.99271604938271596</v>
      </c>
      <c r="J1226">
        <v>645.96699344628598</v>
      </c>
      <c r="K1226">
        <f t="shared" si="38"/>
        <v>-3.6232983645083312</v>
      </c>
      <c r="L1226">
        <f t="shared" si="39"/>
        <v>8.1148128648622878E-2</v>
      </c>
    </row>
    <row r="1227" spans="1:12" x14ac:dyDescent="0.25">
      <c r="A1227" t="s">
        <v>32498</v>
      </c>
      <c r="B1227" t="s">
        <v>1961</v>
      </c>
      <c r="C1227" t="s">
        <v>6099</v>
      </c>
      <c r="D1227" t="s">
        <v>6204</v>
      </c>
      <c r="E1227">
        <v>56.504175324254703</v>
      </c>
      <c r="F1227">
        <v>696.90449580137704</v>
      </c>
      <c r="G1227">
        <v>3.62453157866209</v>
      </c>
      <c r="H1227">
        <v>640.40032047712202</v>
      </c>
      <c r="I1227">
        <v>0.992645502645503</v>
      </c>
      <c r="J1227">
        <v>640.41057743947795</v>
      </c>
      <c r="K1227">
        <f t="shared" si="38"/>
        <v>-3.6245315786620931</v>
      </c>
      <c r="L1227">
        <f t="shared" si="39"/>
        <v>8.1078792954664497E-2</v>
      </c>
    </row>
    <row r="1228" spans="1:12" x14ac:dyDescent="0.25">
      <c r="A1228" t="s">
        <v>32498</v>
      </c>
      <c r="B1228" t="s">
        <v>4947</v>
      </c>
      <c r="C1228" t="s">
        <v>16394</v>
      </c>
      <c r="D1228" t="s">
        <v>6204</v>
      </c>
      <c r="E1228">
        <v>506.90764978393798</v>
      </c>
      <c r="F1228">
        <v>6261.4657762810803</v>
      </c>
      <c r="G1228">
        <v>3.6267055830019599</v>
      </c>
      <c r="H1228">
        <v>5754.5581264971397</v>
      </c>
      <c r="I1228">
        <v>0.99992945326278704</v>
      </c>
      <c r="J1228">
        <v>5754.5592693296403</v>
      </c>
      <c r="K1228">
        <f t="shared" si="38"/>
        <v>-3.6267055830019608</v>
      </c>
      <c r="L1228">
        <f t="shared" si="39"/>
        <v>8.0956706927017577E-2</v>
      </c>
    </row>
    <row r="1229" spans="1:12" x14ac:dyDescent="0.25">
      <c r="A1229" t="s">
        <v>32498</v>
      </c>
      <c r="B1229" t="s">
        <v>4131</v>
      </c>
      <c r="C1229" t="s">
        <v>14275</v>
      </c>
      <c r="D1229" t="s">
        <v>8427</v>
      </c>
      <c r="E1229">
        <v>143.976985201226</v>
      </c>
      <c r="F1229">
        <v>1787.2474159282599</v>
      </c>
      <c r="G1229">
        <v>3.6338292467167999</v>
      </c>
      <c r="H1229">
        <v>1643.2704307270301</v>
      </c>
      <c r="I1229">
        <v>0.99854791299235701</v>
      </c>
      <c r="J1229">
        <v>1643.27444853767</v>
      </c>
      <c r="K1229">
        <f t="shared" si="38"/>
        <v>-3.6338292467168025</v>
      </c>
      <c r="L1229">
        <f t="shared" si="39"/>
        <v>8.0557948450828948E-2</v>
      </c>
    </row>
    <row r="1230" spans="1:12" x14ac:dyDescent="0.25">
      <c r="A1230" t="s">
        <v>32498</v>
      </c>
      <c r="B1230" t="s">
        <v>5523</v>
      </c>
      <c r="C1230" t="s">
        <v>20633</v>
      </c>
      <c r="D1230" t="s">
        <v>8284</v>
      </c>
      <c r="E1230">
        <v>2115.6467183908399</v>
      </c>
      <c r="F1230">
        <v>26325.300461748699</v>
      </c>
      <c r="G1230">
        <v>3.63727935341959</v>
      </c>
      <c r="H1230">
        <v>24209.6537433579</v>
      </c>
      <c r="I1230">
        <v>0.99995296884185803</v>
      </c>
      <c r="J1230">
        <v>24209.6540165919</v>
      </c>
      <c r="K1230">
        <f t="shared" si="38"/>
        <v>-3.6372793534195904</v>
      </c>
      <c r="L1230">
        <f t="shared" si="39"/>
        <v>8.036552978625737E-2</v>
      </c>
    </row>
    <row r="1231" spans="1:12" x14ac:dyDescent="0.25">
      <c r="A1231" t="s">
        <v>32498</v>
      </c>
      <c r="B1231" t="s">
        <v>4095</v>
      </c>
      <c r="C1231" t="s">
        <v>11661</v>
      </c>
      <c r="D1231" t="s">
        <v>6871</v>
      </c>
      <c r="E1231">
        <v>93.992522414385206</v>
      </c>
      <c r="F1231">
        <v>1186.41509350869</v>
      </c>
      <c r="G1231">
        <v>3.65791905909458</v>
      </c>
      <c r="H1231">
        <v>1092.4225710943001</v>
      </c>
      <c r="I1231">
        <v>0.99667254556143403</v>
      </c>
      <c r="J1231">
        <v>1092.42869525115</v>
      </c>
      <c r="K1231">
        <f t="shared" si="38"/>
        <v>-3.6579190590945827</v>
      </c>
      <c r="L1231">
        <f t="shared" si="39"/>
        <v>7.9223977281351693E-2</v>
      </c>
    </row>
    <row r="1232" spans="1:12" x14ac:dyDescent="0.25">
      <c r="A1232" t="s">
        <v>32498</v>
      </c>
      <c r="B1232" t="s">
        <v>4676</v>
      </c>
      <c r="C1232" t="s">
        <v>18013</v>
      </c>
      <c r="D1232" t="s">
        <v>18013</v>
      </c>
      <c r="E1232">
        <v>116.26820691721601</v>
      </c>
      <c r="F1232">
        <v>1468.5317931219399</v>
      </c>
      <c r="G1232">
        <v>3.6588459431874298</v>
      </c>
      <c r="H1232">
        <v>1352.26358620472</v>
      </c>
      <c r="I1232">
        <v>0.99783656672545595</v>
      </c>
      <c r="J1232">
        <v>1352.2685361010599</v>
      </c>
      <c r="K1232">
        <f t="shared" si="38"/>
        <v>-3.6588459431874343</v>
      </c>
      <c r="L1232">
        <f t="shared" si="39"/>
        <v>7.9173094829661367E-2</v>
      </c>
    </row>
    <row r="1233" spans="1:12" x14ac:dyDescent="0.25">
      <c r="A1233" t="s">
        <v>32498</v>
      </c>
      <c r="B1233" t="s">
        <v>4741</v>
      </c>
      <c r="C1233" t="s">
        <v>20767</v>
      </c>
      <c r="D1233" t="s">
        <v>16074</v>
      </c>
      <c r="E1233">
        <v>47.811225274369299</v>
      </c>
      <c r="F1233">
        <v>605.407187818701</v>
      </c>
      <c r="G1233">
        <v>3.6624845202507799</v>
      </c>
      <c r="H1233">
        <v>557.595962544332</v>
      </c>
      <c r="I1233">
        <v>0.99125220458553798</v>
      </c>
      <c r="J1233">
        <v>557.60799065167805</v>
      </c>
      <c r="K1233">
        <f t="shared" si="38"/>
        <v>-3.6624845202507763</v>
      </c>
      <c r="L1233">
        <f t="shared" si="39"/>
        <v>7.8973666379209134E-2</v>
      </c>
    </row>
    <row r="1234" spans="1:12" x14ac:dyDescent="0.25">
      <c r="A1234" t="s">
        <v>32498</v>
      </c>
      <c r="B1234" t="s">
        <v>3544</v>
      </c>
      <c r="C1234" t="s">
        <v>25999</v>
      </c>
      <c r="D1234" t="s">
        <v>8284</v>
      </c>
      <c r="E1234">
        <v>80.409787961439307</v>
      </c>
      <c r="F1234">
        <v>1027.8197596720499</v>
      </c>
      <c r="G1234">
        <v>3.6760723572980201</v>
      </c>
      <c r="H1234">
        <v>947.40997171061304</v>
      </c>
      <c r="I1234">
        <v>0.99573780129335698</v>
      </c>
      <c r="J1234">
        <v>947.41710350018502</v>
      </c>
      <c r="K1234">
        <f t="shared" si="38"/>
        <v>-3.6760723572980218</v>
      </c>
      <c r="L1234">
        <f t="shared" si="39"/>
        <v>7.8233354831683657E-2</v>
      </c>
    </row>
    <row r="1235" spans="1:12" x14ac:dyDescent="0.25">
      <c r="A1235" t="s">
        <v>32498</v>
      </c>
      <c r="B1235" t="s">
        <v>1974</v>
      </c>
      <c r="C1235" t="s">
        <v>6099</v>
      </c>
      <c r="D1235" t="s">
        <v>6204</v>
      </c>
      <c r="E1235">
        <v>179.83540415700301</v>
      </c>
      <c r="F1235">
        <v>2299.6323406312399</v>
      </c>
      <c r="G1235">
        <v>3.6766542482065598</v>
      </c>
      <c r="H1235">
        <v>2119.7969364742398</v>
      </c>
      <c r="I1235">
        <v>0.99917695473251</v>
      </c>
      <c r="J1235">
        <v>2119.8001249344302</v>
      </c>
      <c r="K1235">
        <f t="shared" si="38"/>
        <v>-3.6766542482065616</v>
      </c>
      <c r="L1235">
        <f t="shared" si="39"/>
        <v>7.8201806862586959E-2</v>
      </c>
    </row>
    <row r="1236" spans="1:12" x14ac:dyDescent="0.25">
      <c r="A1236" t="s">
        <v>32498</v>
      </c>
      <c r="B1236" t="s">
        <v>2251</v>
      </c>
      <c r="C1236" t="s">
        <v>12784</v>
      </c>
      <c r="D1236" t="s">
        <v>6475</v>
      </c>
      <c r="E1236">
        <v>90.732666145678195</v>
      </c>
      <c r="F1236">
        <v>1168.1156319121501</v>
      </c>
      <c r="G1236">
        <v>3.6864172311960202</v>
      </c>
      <c r="H1236">
        <v>1077.3829657664801</v>
      </c>
      <c r="I1236">
        <v>0.99660199882422096</v>
      </c>
      <c r="J1236">
        <v>1077.38927254534</v>
      </c>
      <c r="K1236">
        <f t="shared" si="38"/>
        <v>-3.6864172311960148</v>
      </c>
      <c r="L1236">
        <f t="shared" si="39"/>
        <v>7.7674387421006519E-2</v>
      </c>
    </row>
    <row r="1237" spans="1:12" x14ac:dyDescent="0.25">
      <c r="A1237" t="s">
        <v>32498</v>
      </c>
      <c r="B1237" t="s">
        <v>4021</v>
      </c>
      <c r="C1237" t="s">
        <v>6558</v>
      </c>
      <c r="D1237" t="s">
        <v>6559</v>
      </c>
      <c r="E1237">
        <v>42.921440871308803</v>
      </c>
      <c r="F1237">
        <v>556.60862356127495</v>
      </c>
      <c r="G1237">
        <v>3.6968928473353899</v>
      </c>
      <c r="H1237">
        <v>513.68718268996599</v>
      </c>
      <c r="I1237">
        <v>0.99043503821281598</v>
      </c>
      <c r="J1237">
        <v>513.70048537711102</v>
      </c>
      <c r="K1237">
        <f t="shared" si="38"/>
        <v>-3.6968928473353944</v>
      </c>
      <c r="L1237">
        <f t="shared" si="39"/>
        <v>7.7112425238204635E-2</v>
      </c>
    </row>
    <row r="1238" spans="1:12" x14ac:dyDescent="0.25">
      <c r="A1238" t="s">
        <v>32498</v>
      </c>
      <c r="B1238" t="s">
        <v>2139</v>
      </c>
      <c r="C1238" t="s">
        <v>9314</v>
      </c>
      <c r="D1238" t="s">
        <v>9315</v>
      </c>
      <c r="E1238">
        <v>112.465041270391</v>
      </c>
      <c r="F1238">
        <v>1473.1066585210699</v>
      </c>
      <c r="G1238">
        <v>3.71131336308156</v>
      </c>
      <c r="H1238">
        <v>1360.6416172506799</v>
      </c>
      <c r="I1238">
        <v>0.99786596119929405</v>
      </c>
      <c r="J1238">
        <v>1360.64667876765</v>
      </c>
      <c r="K1238">
        <f t="shared" si="38"/>
        <v>-3.7113133630815685</v>
      </c>
      <c r="L1238">
        <f t="shared" si="39"/>
        <v>7.6345484300030686E-2</v>
      </c>
    </row>
    <row r="1239" spans="1:12" x14ac:dyDescent="0.25">
      <c r="A1239" t="s">
        <v>32498</v>
      </c>
      <c r="B1239" t="s">
        <v>3162</v>
      </c>
      <c r="C1239" t="s">
        <v>18057</v>
      </c>
      <c r="D1239" t="s">
        <v>8284</v>
      </c>
      <c r="E1239">
        <v>83.126334852028506</v>
      </c>
      <c r="F1239">
        <v>1088.81796499384</v>
      </c>
      <c r="G1239">
        <v>3.71131336308156</v>
      </c>
      <c r="H1239">
        <v>1005.69163014181</v>
      </c>
      <c r="I1239">
        <v>0.99619047619047596</v>
      </c>
      <c r="J1239">
        <v>1005.69847806595</v>
      </c>
      <c r="K1239">
        <f t="shared" si="38"/>
        <v>-3.7113133630815689</v>
      </c>
      <c r="L1239">
        <f t="shared" si="39"/>
        <v>7.634548430003063E-2</v>
      </c>
    </row>
    <row r="1240" spans="1:12" x14ac:dyDescent="0.25">
      <c r="A1240" t="s">
        <v>32498</v>
      </c>
      <c r="B1240" t="s">
        <v>2115</v>
      </c>
      <c r="C1240" t="s">
        <v>6874</v>
      </c>
      <c r="D1240" t="s">
        <v>6204</v>
      </c>
      <c r="E1240">
        <v>164.07943219158599</v>
      </c>
      <c r="F1240">
        <v>2173.0610645885399</v>
      </c>
      <c r="G1240">
        <v>3.7272624063594999</v>
      </c>
      <c r="H1240">
        <v>2008.9816323969501</v>
      </c>
      <c r="I1240">
        <v>0.99906525573192195</v>
      </c>
      <c r="J1240">
        <v>2008.9850899878199</v>
      </c>
      <c r="K1240">
        <f t="shared" si="38"/>
        <v>-3.7272624063595012</v>
      </c>
      <c r="L1240">
        <f t="shared" si="39"/>
        <v>7.5506130437551125E-2</v>
      </c>
    </row>
    <row r="1241" spans="1:12" x14ac:dyDescent="0.25">
      <c r="A1241" t="s">
        <v>32498</v>
      </c>
      <c r="B1241" t="s">
        <v>5730</v>
      </c>
      <c r="C1241" t="s">
        <v>6357</v>
      </c>
      <c r="D1241" t="s">
        <v>6358</v>
      </c>
      <c r="E1241">
        <v>83.126334852028506</v>
      </c>
      <c r="F1241">
        <v>1104.0675163242799</v>
      </c>
      <c r="G1241">
        <v>3.7313789861356699</v>
      </c>
      <c r="H1241">
        <v>1020.94118147225</v>
      </c>
      <c r="I1241">
        <v>0.99628453850676102</v>
      </c>
      <c r="J1241">
        <v>1020.94800025031</v>
      </c>
      <c r="K1241">
        <f t="shared" si="38"/>
        <v>-3.7313789861356672</v>
      </c>
      <c r="L1241">
        <f t="shared" si="39"/>
        <v>7.5290988660527844E-2</v>
      </c>
    </row>
    <row r="1242" spans="1:12" x14ac:dyDescent="0.25">
      <c r="A1242" t="s">
        <v>32498</v>
      </c>
      <c r="B1242" t="s">
        <v>4219</v>
      </c>
      <c r="C1242" t="s">
        <v>9448</v>
      </c>
      <c r="D1242" t="s">
        <v>9449</v>
      </c>
      <c r="E1242">
        <v>374.88347090130497</v>
      </c>
      <c r="F1242">
        <v>5000.3278812531998</v>
      </c>
      <c r="G1242">
        <v>3.7375085764726501</v>
      </c>
      <c r="H1242">
        <v>4625.4444103518999</v>
      </c>
      <c r="I1242">
        <v>0.99987654320987696</v>
      </c>
      <c r="J1242">
        <v>4625.4459203655197</v>
      </c>
      <c r="K1242">
        <f t="shared" si="38"/>
        <v>-3.7375085764726443</v>
      </c>
      <c r="L1242">
        <f t="shared" si="39"/>
        <v>7.4971777812168267E-2</v>
      </c>
    </row>
    <row r="1243" spans="1:12" x14ac:dyDescent="0.25">
      <c r="A1243" t="s">
        <v>32498</v>
      </c>
      <c r="B1243" t="s">
        <v>1981</v>
      </c>
      <c r="C1243" t="s">
        <v>18948</v>
      </c>
      <c r="D1243" t="s">
        <v>10251</v>
      </c>
      <c r="E1243">
        <v>61.937269105433003</v>
      </c>
      <c r="F1243">
        <v>834.15045777539001</v>
      </c>
      <c r="G1243">
        <v>3.7514279503729302</v>
      </c>
      <c r="H1243">
        <v>772.21318866995705</v>
      </c>
      <c r="I1243">
        <v>0.99423280423280402</v>
      </c>
      <c r="J1243">
        <v>772.22230087422997</v>
      </c>
      <c r="K1243">
        <f t="shared" si="38"/>
        <v>-3.7514279503729311</v>
      </c>
      <c r="L1243">
        <f t="shared" si="39"/>
        <v>7.4251915260724735E-2</v>
      </c>
    </row>
    <row r="1244" spans="1:12" x14ac:dyDescent="0.25">
      <c r="A1244" t="s">
        <v>32498</v>
      </c>
      <c r="B1244" t="s">
        <v>2146</v>
      </c>
      <c r="C1244" t="s">
        <v>10262</v>
      </c>
      <c r="D1244" t="s">
        <v>9098</v>
      </c>
      <c r="E1244">
        <v>80.953097339557203</v>
      </c>
      <c r="F1244">
        <v>1090.34292012688</v>
      </c>
      <c r="G1244">
        <v>3.75155185294871</v>
      </c>
      <c r="H1244">
        <v>1009.38982278732</v>
      </c>
      <c r="I1244">
        <v>0.99621987066431505</v>
      </c>
      <c r="J1244">
        <v>1009.39679437173</v>
      </c>
      <c r="K1244">
        <f t="shared" si="38"/>
        <v>-3.7515518529487046</v>
      </c>
      <c r="L1244">
        <f t="shared" si="39"/>
        <v>7.4245538578025461E-2</v>
      </c>
    </row>
    <row r="1245" spans="1:12" x14ac:dyDescent="0.25">
      <c r="A1245" t="s">
        <v>32498</v>
      </c>
      <c r="B1245" t="s">
        <v>3452</v>
      </c>
      <c r="C1245" t="s">
        <v>20516</v>
      </c>
      <c r="D1245" t="s">
        <v>20517</v>
      </c>
      <c r="E1245">
        <v>49.984462786840702</v>
      </c>
      <c r="F1245">
        <v>680.12998933788595</v>
      </c>
      <c r="G1245">
        <v>3.7662588856084098</v>
      </c>
      <c r="H1245">
        <v>630.14552655104603</v>
      </c>
      <c r="I1245">
        <v>0.99252204585537895</v>
      </c>
      <c r="J1245">
        <v>630.156781553835</v>
      </c>
      <c r="K1245">
        <f t="shared" si="38"/>
        <v>-3.7662588856084058</v>
      </c>
      <c r="L1245">
        <f t="shared" si="39"/>
        <v>7.3492514034708467E-2</v>
      </c>
    </row>
    <row r="1246" spans="1:12" x14ac:dyDescent="0.25">
      <c r="A1246" t="s">
        <v>32498</v>
      </c>
      <c r="B1246" t="s">
        <v>4945</v>
      </c>
      <c r="C1246" t="s">
        <v>16291</v>
      </c>
      <c r="D1246" t="s">
        <v>16074</v>
      </c>
      <c r="E1246">
        <v>5392.8888871976096</v>
      </c>
      <c r="F1246">
        <v>74080.795408172999</v>
      </c>
      <c r="G1246">
        <v>3.7799693743613099</v>
      </c>
      <c r="H1246">
        <v>68687.906520975404</v>
      </c>
      <c r="I1246">
        <v>0.99995884773662502</v>
      </c>
      <c r="J1246">
        <v>68687.906624983298</v>
      </c>
      <c r="K1246">
        <f t="shared" si="38"/>
        <v>-3.7799693743613068</v>
      </c>
      <c r="L1246">
        <f t="shared" si="39"/>
        <v>7.2797394486434422E-2</v>
      </c>
    </row>
    <row r="1247" spans="1:12" x14ac:dyDescent="0.25">
      <c r="A1247" t="s">
        <v>32498</v>
      </c>
      <c r="B1247" t="s">
        <v>3534</v>
      </c>
      <c r="C1247" t="e">
        <v>#N/A</v>
      </c>
      <c r="D1247" t="s">
        <v>6469</v>
      </c>
      <c r="E1247">
        <v>82.583025473910695</v>
      </c>
      <c r="F1247">
        <v>1137.6165292512601</v>
      </c>
      <c r="G1247">
        <v>3.78402524855677</v>
      </c>
      <c r="H1247">
        <v>1055.03350377735</v>
      </c>
      <c r="I1247">
        <v>0.99648442092886502</v>
      </c>
      <c r="J1247">
        <v>1055.0402897234801</v>
      </c>
      <c r="K1247">
        <f t="shared" si="38"/>
        <v>-3.7840252485567643</v>
      </c>
      <c r="L1247">
        <f t="shared" si="39"/>
        <v>7.259302528617792E-2</v>
      </c>
    </row>
    <row r="1248" spans="1:12" x14ac:dyDescent="0.25">
      <c r="A1248" t="s">
        <v>32498</v>
      </c>
      <c r="B1248" t="s">
        <v>2226</v>
      </c>
      <c r="C1248" t="s">
        <v>10241</v>
      </c>
      <c r="D1248" t="s">
        <v>10241</v>
      </c>
      <c r="E1248">
        <v>59.220722214843803</v>
      </c>
      <c r="F1248">
        <v>832.62550264234505</v>
      </c>
      <c r="G1248">
        <v>3.8134937578880401</v>
      </c>
      <c r="H1248">
        <v>773.40478042750101</v>
      </c>
      <c r="I1248">
        <v>0.99426219870664301</v>
      </c>
      <c r="J1248">
        <v>773.41418213189797</v>
      </c>
      <c r="K1248">
        <f t="shared" si="38"/>
        <v>-3.8134937578880423</v>
      </c>
      <c r="L1248">
        <f t="shared" si="39"/>
        <v>7.112528024532791E-2</v>
      </c>
    </row>
    <row r="1249" spans="1:12" x14ac:dyDescent="0.25">
      <c r="A1249" t="s">
        <v>32498</v>
      </c>
      <c r="B1249" t="s">
        <v>2296</v>
      </c>
      <c r="C1249" t="s">
        <v>6099</v>
      </c>
      <c r="D1249" t="s">
        <v>6204</v>
      </c>
      <c r="E1249">
        <v>67.9136722647292</v>
      </c>
      <c r="F1249">
        <v>962.24668895113496</v>
      </c>
      <c r="G1249">
        <v>3.8246328520655801</v>
      </c>
      <c r="H1249">
        <v>894.33301668640604</v>
      </c>
      <c r="I1249">
        <v>0.99540858318636105</v>
      </c>
      <c r="J1249">
        <v>894.34119470807104</v>
      </c>
      <c r="K1249">
        <f t="shared" si="38"/>
        <v>-3.8246328520655766</v>
      </c>
      <c r="L1249">
        <f t="shared" si="39"/>
        <v>7.0578234297440132E-2</v>
      </c>
    </row>
    <row r="1250" spans="1:12" x14ac:dyDescent="0.25">
      <c r="A1250" t="s">
        <v>32498</v>
      </c>
      <c r="B1250" t="s">
        <v>2110</v>
      </c>
      <c r="C1250" t="s">
        <v>25985</v>
      </c>
      <c r="D1250" t="s">
        <v>25986</v>
      </c>
      <c r="E1250">
        <v>79.866478583321495</v>
      </c>
      <c r="F1250">
        <v>1151.34112544866</v>
      </c>
      <c r="G1250">
        <v>3.84958143112119</v>
      </c>
      <c r="H1250">
        <v>1071.47464686534</v>
      </c>
      <c r="I1250">
        <v>0.99659024103468596</v>
      </c>
      <c r="J1250">
        <v>1071.4815622083299</v>
      </c>
      <c r="K1250">
        <f t="shared" si="38"/>
        <v>-3.8495814311211873</v>
      </c>
      <c r="L1250">
        <f t="shared" si="39"/>
        <v>6.9368214873935602E-2</v>
      </c>
    </row>
    <row r="1251" spans="1:12" x14ac:dyDescent="0.25">
      <c r="A1251" t="s">
        <v>32498</v>
      </c>
      <c r="B1251" t="s">
        <v>3761</v>
      </c>
      <c r="C1251" t="s">
        <v>11428</v>
      </c>
      <c r="D1251" t="s">
        <v>11429</v>
      </c>
      <c r="E1251">
        <v>79.866478583321495</v>
      </c>
      <c r="F1251">
        <v>1152.8660805817101</v>
      </c>
      <c r="G1251">
        <v>3.8514910211298199</v>
      </c>
      <c r="H1251">
        <v>1072.9996019983901</v>
      </c>
      <c r="I1251">
        <v>0.99660787771898895</v>
      </c>
      <c r="J1251">
        <v>1073.0065143659599</v>
      </c>
      <c r="K1251">
        <f t="shared" si="38"/>
        <v>-3.8514910211298266</v>
      </c>
      <c r="L1251">
        <f t="shared" si="39"/>
        <v>6.9276457975953873E-2</v>
      </c>
    </row>
    <row r="1252" spans="1:12" x14ac:dyDescent="0.25">
      <c r="A1252" t="s">
        <v>32498</v>
      </c>
      <c r="B1252" t="s">
        <v>5368</v>
      </c>
      <c r="C1252" t="s">
        <v>10045</v>
      </c>
      <c r="D1252" t="s">
        <v>10046</v>
      </c>
      <c r="E1252">
        <v>350.43454888600201</v>
      </c>
      <c r="F1252">
        <v>5143.6736637593904</v>
      </c>
      <c r="G1252">
        <v>3.8755821944526301</v>
      </c>
      <c r="H1252">
        <v>4793.2391148733896</v>
      </c>
      <c r="I1252">
        <v>0.99991181657848305</v>
      </c>
      <c r="J1252">
        <v>4793.2406816776502</v>
      </c>
      <c r="K1252">
        <f t="shared" si="38"/>
        <v>-3.8755821944526265</v>
      </c>
      <c r="L1252">
        <f t="shared" si="39"/>
        <v>6.8129234433173119E-2</v>
      </c>
    </row>
    <row r="1253" spans="1:12" x14ac:dyDescent="0.25">
      <c r="A1253" t="s">
        <v>32498</v>
      </c>
      <c r="B1253" t="s">
        <v>5340</v>
      </c>
      <c r="C1253" t="s">
        <v>6099</v>
      </c>
      <c r="D1253" t="s">
        <v>6204</v>
      </c>
      <c r="E1253">
        <v>110.835113136038</v>
      </c>
      <c r="F1253">
        <v>1637.80181288989</v>
      </c>
      <c r="G1253">
        <v>3.8852738777590301</v>
      </c>
      <c r="H1253">
        <v>1526.96669975385</v>
      </c>
      <c r="I1253">
        <v>0.99834803057025301</v>
      </c>
      <c r="J1253">
        <v>1526.9716426673599</v>
      </c>
      <c r="K1253">
        <f t="shared" si="38"/>
        <v>-3.885273877759035</v>
      </c>
      <c r="L1253">
        <f t="shared" si="39"/>
        <v>6.7673092228705142E-2</v>
      </c>
    </row>
    <row r="1254" spans="1:12" x14ac:dyDescent="0.25">
      <c r="A1254" t="s">
        <v>32498</v>
      </c>
      <c r="B1254" t="s">
        <v>2011</v>
      </c>
      <c r="C1254" t="s">
        <v>20406</v>
      </c>
      <c r="D1254" t="s">
        <v>17515</v>
      </c>
      <c r="E1254">
        <v>279.26102035256599</v>
      </c>
      <c r="F1254">
        <v>4173.8021991430396</v>
      </c>
      <c r="G1254">
        <v>3.9016761119161898</v>
      </c>
      <c r="H1254">
        <v>3894.54117879047</v>
      </c>
      <c r="I1254">
        <v>0.99986478542034096</v>
      </c>
      <c r="J1254">
        <v>3894.5431332020398</v>
      </c>
      <c r="K1254">
        <f t="shared" si="38"/>
        <v>-3.9016761119161965</v>
      </c>
      <c r="L1254">
        <f t="shared" si="39"/>
        <v>6.6908062967119902E-2</v>
      </c>
    </row>
    <row r="1255" spans="1:12" x14ac:dyDescent="0.25">
      <c r="A1255" t="s">
        <v>32498</v>
      </c>
      <c r="B1255" t="s">
        <v>2148</v>
      </c>
      <c r="C1255" t="s">
        <v>10457</v>
      </c>
      <c r="D1255" t="s">
        <v>10457</v>
      </c>
      <c r="E1255">
        <v>666.09729757246396</v>
      </c>
      <c r="F1255">
        <v>9985.4062111759595</v>
      </c>
      <c r="G1255">
        <v>3.9060162845284898</v>
      </c>
      <c r="H1255">
        <v>9319.3089136034996</v>
      </c>
      <c r="I1255">
        <v>0.99998236331569701</v>
      </c>
      <c r="J1255">
        <v>9319.3097321707701</v>
      </c>
      <c r="K1255">
        <f t="shared" si="38"/>
        <v>-3.9060162845284871</v>
      </c>
      <c r="L1255">
        <f t="shared" si="39"/>
        <v>6.6707080662071441E-2</v>
      </c>
    </row>
    <row r="1256" spans="1:12" x14ac:dyDescent="0.25">
      <c r="A1256" t="s">
        <v>32498</v>
      </c>
      <c r="B1256" t="s">
        <v>3687</v>
      </c>
      <c r="C1256" t="e">
        <v>#N/A</v>
      </c>
      <c r="D1256" t="s">
        <v>6204</v>
      </c>
      <c r="E1256">
        <v>118.441444429688</v>
      </c>
      <c r="F1256">
        <v>1784.19750566217</v>
      </c>
      <c r="G1256">
        <v>3.91302943143896</v>
      </c>
      <c r="H1256">
        <v>1665.7560612324801</v>
      </c>
      <c r="I1256">
        <v>0.99859494415049999</v>
      </c>
      <c r="J1256">
        <v>1665.7606572770501</v>
      </c>
      <c r="K1256">
        <f t="shared" si="38"/>
        <v>-3.9130294314389542</v>
      </c>
      <c r="L1256">
        <f t="shared" si="39"/>
        <v>6.6383594895639525E-2</v>
      </c>
    </row>
    <row r="1257" spans="1:12" x14ac:dyDescent="0.25">
      <c r="A1257" t="s">
        <v>32498</v>
      </c>
      <c r="B1257" t="s">
        <v>2187</v>
      </c>
      <c r="C1257" t="s">
        <v>16073</v>
      </c>
      <c r="D1257" t="s">
        <v>16074</v>
      </c>
      <c r="E1257">
        <v>4994.09980365912</v>
      </c>
      <c r="F1257">
        <v>75348.033123733097</v>
      </c>
      <c r="G1257">
        <v>3.9152732944338799</v>
      </c>
      <c r="H1257">
        <v>70353.933320073993</v>
      </c>
      <c r="I1257">
        <v>0.99998236331569701</v>
      </c>
      <c r="J1257">
        <v>70353.933429018594</v>
      </c>
      <c r="K1257">
        <f t="shared" si="38"/>
        <v>-3.9152732944338768</v>
      </c>
      <c r="L1257">
        <f t="shared" si="39"/>
        <v>6.6280426928438038E-2</v>
      </c>
    </row>
    <row r="1258" spans="1:12" x14ac:dyDescent="0.25">
      <c r="A1258" t="s">
        <v>32498</v>
      </c>
      <c r="B1258" t="s">
        <v>3923</v>
      </c>
      <c r="C1258" t="s">
        <v>11955</v>
      </c>
      <c r="D1258" t="s">
        <v>11956</v>
      </c>
      <c r="E1258">
        <v>55.960865946136799</v>
      </c>
      <c r="F1258">
        <v>844.82514370670197</v>
      </c>
      <c r="G1258">
        <v>3.9161625806110898</v>
      </c>
      <c r="H1258">
        <v>788.86427776056496</v>
      </c>
      <c r="I1258">
        <v>0.99441504997060504</v>
      </c>
      <c r="J1258">
        <v>788.87399821267798</v>
      </c>
      <c r="K1258">
        <f t="shared" si="38"/>
        <v>-3.9161625806110871</v>
      </c>
      <c r="L1258">
        <f t="shared" si="39"/>
        <v>6.6239583851169959E-2</v>
      </c>
    </row>
    <row r="1259" spans="1:12" x14ac:dyDescent="0.25">
      <c r="A1259" t="s">
        <v>32498</v>
      </c>
      <c r="B1259" t="s">
        <v>4953</v>
      </c>
      <c r="C1259" t="s">
        <v>6099</v>
      </c>
      <c r="D1259" t="s">
        <v>6204</v>
      </c>
      <c r="E1259">
        <v>262.96173900903102</v>
      </c>
      <c r="F1259">
        <v>4019.7817307055302</v>
      </c>
      <c r="G1259">
        <v>3.9341923594785699</v>
      </c>
      <c r="H1259">
        <v>3756.8199916965</v>
      </c>
      <c r="I1259">
        <v>0.99984714873603797</v>
      </c>
      <c r="J1259">
        <v>3756.8220516654801</v>
      </c>
      <c r="K1259">
        <f t="shared" si="38"/>
        <v>-3.9341923594785735</v>
      </c>
      <c r="L1259">
        <f t="shared" si="39"/>
        <v>6.5416919779591465E-2</v>
      </c>
    </row>
    <row r="1260" spans="1:12" x14ac:dyDescent="0.25">
      <c r="A1260" t="s">
        <v>32498</v>
      </c>
      <c r="B1260" t="s">
        <v>3252</v>
      </c>
      <c r="C1260" t="s">
        <v>6099</v>
      </c>
      <c r="D1260" t="s">
        <v>20323</v>
      </c>
      <c r="E1260">
        <v>36.945037712012699</v>
      </c>
      <c r="F1260">
        <v>565.75835435954195</v>
      </c>
      <c r="G1260">
        <v>3.9367334771155802</v>
      </c>
      <c r="H1260">
        <v>528.81331664752997</v>
      </c>
      <c r="I1260">
        <v>0.99076425631981202</v>
      </c>
      <c r="J1260">
        <v>528.827969886456</v>
      </c>
      <c r="K1260">
        <f t="shared" si="38"/>
        <v>-3.936733477115578</v>
      </c>
      <c r="L1260">
        <f t="shared" si="39"/>
        <v>6.5301797891850422E-2</v>
      </c>
    </row>
    <row r="1261" spans="1:12" x14ac:dyDescent="0.25">
      <c r="A1261" t="s">
        <v>32498</v>
      </c>
      <c r="B1261" t="s">
        <v>2181</v>
      </c>
      <c r="C1261" t="s">
        <v>6099</v>
      </c>
      <c r="D1261" t="s">
        <v>14504</v>
      </c>
      <c r="E1261">
        <v>117.354825673452</v>
      </c>
      <c r="F1261">
        <v>1819.27147372219</v>
      </c>
      <c r="G1261">
        <v>3.9544117672768802</v>
      </c>
      <c r="H1261">
        <v>1701.9166480487399</v>
      </c>
      <c r="I1261">
        <v>0.99861845972957097</v>
      </c>
      <c r="J1261">
        <v>1701.9212420902099</v>
      </c>
      <c r="K1261">
        <f t="shared" si="38"/>
        <v>-3.9544117672768726</v>
      </c>
      <c r="L1261">
        <f t="shared" si="39"/>
        <v>6.4506494697763039E-2</v>
      </c>
    </row>
    <row r="1262" spans="1:12" x14ac:dyDescent="0.25">
      <c r="A1262" t="s">
        <v>32498</v>
      </c>
      <c r="B1262" t="s">
        <v>4357</v>
      </c>
      <c r="C1262" t="s">
        <v>12738</v>
      </c>
      <c r="D1262" t="s">
        <v>12571</v>
      </c>
      <c r="E1262">
        <v>36.401728333894802</v>
      </c>
      <c r="F1262">
        <v>567.28330949258702</v>
      </c>
      <c r="G1262">
        <v>3.96199056239537</v>
      </c>
      <c r="H1262">
        <v>530.88158115869203</v>
      </c>
      <c r="I1262">
        <v>0.99078777189888301</v>
      </c>
      <c r="J1262">
        <v>530.89636520018598</v>
      </c>
      <c r="K1262">
        <f t="shared" si="38"/>
        <v>-3.9619905623953766</v>
      </c>
      <c r="L1262">
        <f t="shared" si="39"/>
        <v>6.4168516374040224E-2</v>
      </c>
    </row>
    <row r="1263" spans="1:12" x14ac:dyDescent="0.25">
      <c r="A1263" t="s">
        <v>32498</v>
      </c>
      <c r="B1263" t="s">
        <v>4691</v>
      </c>
      <c r="C1263" t="s">
        <v>18839</v>
      </c>
      <c r="D1263" t="s">
        <v>18840</v>
      </c>
      <c r="E1263">
        <v>1448.4628020621401</v>
      </c>
      <c r="F1263">
        <v>22708.106886166999</v>
      </c>
      <c r="G1263">
        <v>3.9706128970697301</v>
      </c>
      <c r="H1263">
        <v>21259.644084104799</v>
      </c>
      <c r="I1263">
        <v>0.99998236331569701</v>
      </c>
      <c r="J1263">
        <v>21259.644454895799</v>
      </c>
      <c r="K1263">
        <f t="shared" si="38"/>
        <v>-3.9706128970697314</v>
      </c>
      <c r="L1263">
        <f t="shared" si="39"/>
        <v>6.3786153963565059E-2</v>
      </c>
    </row>
    <row r="1264" spans="1:12" x14ac:dyDescent="0.25">
      <c r="A1264" t="s">
        <v>32498</v>
      </c>
      <c r="B1264" t="s">
        <v>2211</v>
      </c>
      <c r="C1264" t="s">
        <v>7989</v>
      </c>
      <c r="D1264" t="s">
        <v>6475</v>
      </c>
      <c r="E1264">
        <v>41.291512736955298</v>
      </c>
      <c r="F1264">
        <v>649.63088667699401</v>
      </c>
      <c r="G1264">
        <v>3.9757030485273699</v>
      </c>
      <c r="H1264">
        <v>608.33937394003897</v>
      </c>
      <c r="I1264">
        <v>0.99222222222222201</v>
      </c>
      <c r="J1264">
        <v>608.35236508169203</v>
      </c>
      <c r="K1264">
        <f t="shared" si="38"/>
        <v>-3.9757030485273686</v>
      </c>
      <c r="L1264">
        <f t="shared" si="39"/>
        <v>6.3561498666066418E-2</v>
      </c>
    </row>
    <row r="1265" spans="1:12" x14ac:dyDescent="0.25">
      <c r="A1265" t="s">
        <v>32498</v>
      </c>
      <c r="B1265" t="s">
        <v>2294</v>
      </c>
      <c r="C1265" t="s">
        <v>17514</v>
      </c>
      <c r="D1265" t="s">
        <v>17515</v>
      </c>
      <c r="E1265">
        <v>132.56748826075099</v>
      </c>
      <c r="F1265">
        <v>2099.8632182023998</v>
      </c>
      <c r="G1265">
        <v>3.98549644831719</v>
      </c>
      <c r="H1265">
        <v>1967.2957299416501</v>
      </c>
      <c r="I1265">
        <v>0.99900646678424498</v>
      </c>
      <c r="J1265">
        <v>1967.29976699754</v>
      </c>
      <c r="K1265">
        <f t="shared" si="38"/>
        <v>-3.9854964483171993</v>
      </c>
      <c r="L1265">
        <f t="shared" si="39"/>
        <v>6.3131487380514315E-2</v>
      </c>
    </row>
    <row r="1266" spans="1:12" x14ac:dyDescent="0.25">
      <c r="A1266" t="s">
        <v>32498</v>
      </c>
      <c r="B1266" t="s">
        <v>2282</v>
      </c>
      <c r="C1266" t="s">
        <v>6099</v>
      </c>
      <c r="D1266" t="s">
        <v>6204</v>
      </c>
      <c r="E1266">
        <v>54.874247189901197</v>
      </c>
      <c r="F1266">
        <v>869.22442583541499</v>
      </c>
      <c r="G1266">
        <v>3.9855275680454199</v>
      </c>
      <c r="H1266">
        <v>814.35017864551401</v>
      </c>
      <c r="I1266">
        <v>0.99470311581422699</v>
      </c>
      <c r="J1266">
        <v>814.35993141237998</v>
      </c>
      <c r="K1266">
        <f t="shared" si="38"/>
        <v>-3.9855275680454243</v>
      </c>
      <c r="L1266">
        <f t="shared" si="39"/>
        <v>6.3130125614177648E-2</v>
      </c>
    </row>
    <row r="1267" spans="1:12" x14ac:dyDescent="0.25">
      <c r="A1267" t="s">
        <v>32498</v>
      </c>
      <c r="B1267" t="s">
        <v>3984</v>
      </c>
      <c r="C1267" t="s">
        <v>6099</v>
      </c>
      <c r="D1267" t="s">
        <v>15495</v>
      </c>
      <c r="E1267">
        <v>184.18187918194499</v>
      </c>
      <c r="F1267">
        <v>2924.8639451795202</v>
      </c>
      <c r="G1267">
        <v>3.9891664836268999</v>
      </c>
      <c r="H1267">
        <v>2740.6820659975701</v>
      </c>
      <c r="I1267">
        <v>0.999588477366255</v>
      </c>
      <c r="J1267">
        <v>2740.6849691874399</v>
      </c>
      <c r="K1267">
        <f t="shared" si="38"/>
        <v>-3.989166483626907</v>
      </c>
      <c r="L1267">
        <f t="shared" si="39"/>
        <v>6.2971092889806332E-2</v>
      </c>
    </row>
    <row r="1268" spans="1:12" x14ac:dyDescent="0.25">
      <c r="A1268" t="s">
        <v>32498</v>
      </c>
      <c r="B1268" t="s">
        <v>2130</v>
      </c>
      <c r="C1268" t="s">
        <v>8807</v>
      </c>
      <c r="D1268" t="s">
        <v>8808</v>
      </c>
      <c r="E1268">
        <v>1761.40900385802</v>
      </c>
      <c r="F1268">
        <v>28179.645903530902</v>
      </c>
      <c r="G1268">
        <v>3.9998516325052198</v>
      </c>
      <c r="H1268">
        <v>26418.236899672898</v>
      </c>
      <c r="I1268">
        <v>0.999994121105232</v>
      </c>
      <c r="J1268">
        <v>26418.237202471599</v>
      </c>
      <c r="K1268">
        <f t="shared" si="38"/>
        <v>-3.9998516325052176</v>
      </c>
      <c r="L1268">
        <f t="shared" si="39"/>
        <v>6.2506427862435127E-2</v>
      </c>
    </row>
    <row r="1269" spans="1:12" x14ac:dyDescent="0.25">
      <c r="A1269" t="s">
        <v>32498</v>
      </c>
      <c r="B1269" t="s">
        <v>2063</v>
      </c>
      <c r="C1269" t="s">
        <v>23113</v>
      </c>
      <c r="D1269" t="s">
        <v>10259</v>
      </c>
      <c r="E1269">
        <v>429.75771809120602</v>
      </c>
      <c r="F1269">
        <v>6911.0966629580698</v>
      </c>
      <c r="G1269">
        <v>4.0073192030928402</v>
      </c>
      <c r="H1269">
        <v>6481.3389448668704</v>
      </c>
      <c r="I1269">
        <v>0.99997060552616102</v>
      </c>
      <c r="J1269">
        <v>6481.3401837008296</v>
      </c>
      <c r="K1269">
        <f t="shared" si="38"/>
        <v>-4.0073192030928402</v>
      </c>
      <c r="L1269">
        <f t="shared" si="39"/>
        <v>6.2183722649201412E-2</v>
      </c>
    </row>
    <row r="1270" spans="1:12" x14ac:dyDescent="0.25">
      <c r="A1270" t="s">
        <v>32498</v>
      </c>
      <c r="B1270" t="s">
        <v>3166</v>
      </c>
      <c r="C1270" t="s">
        <v>18116</v>
      </c>
      <c r="D1270" t="s">
        <v>18117</v>
      </c>
      <c r="E1270">
        <v>70.630219155318301</v>
      </c>
      <c r="F1270">
        <v>1142.1913946504001</v>
      </c>
      <c r="G1270">
        <v>4.01537503717541</v>
      </c>
      <c r="H1270">
        <v>1071.5611754950801</v>
      </c>
      <c r="I1270">
        <v>0.99660199882422096</v>
      </c>
      <c r="J1270">
        <v>1071.5686987146801</v>
      </c>
      <c r="K1270">
        <f t="shared" si="38"/>
        <v>-4.015375037175418</v>
      </c>
      <c r="L1270">
        <f t="shared" si="39"/>
        <v>6.1837463919027925E-2</v>
      </c>
    </row>
    <row r="1271" spans="1:12" x14ac:dyDescent="0.25">
      <c r="A1271" t="s">
        <v>32498</v>
      </c>
      <c r="B1271" t="s">
        <v>2132</v>
      </c>
      <c r="C1271" t="s">
        <v>9106</v>
      </c>
      <c r="D1271" t="s">
        <v>9107</v>
      </c>
      <c r="E1271">
        <v>712.82190409059695</v>
      </c>
      <c r="F1271">
        <v>11658.2819921259</v>
      </c>
      <c r="G1271">
        <v>4.0316697233751997</v>
      </c>
      <c r="H1271">
        <v>10945.460088035299</v>
      </c>
      <c r="I1271">
        <v>0.999994121105232</v>
      </c>
      <c r="J1271">
        <v>10945.460830551399</v>
      </c>
      <c r="K1271">
        <f t="shared" si="38"/>
        <v>-4.0316697233752032</v>
      </c>
      <c r="L1271">
        <f t="shared" si="39"/>
        <v>6.1142962965902076E-2</v>
      </c>
    </row>
    <row r="1272" spans="1:12" x14ac:dyDescent="0.25">
      <c r="A1272" t="s">
        <v>32498</v>
      </c>
      <c r="B1272" t="s">
        <v>2220</v>
      </c>
      <c r="C1272" t="s">
        <v>9570</v>
      </c>
      <c r="D1272" t="s">
        <v>9571</v>
      </c>
      <c r="E1272">
        <v>391.18275224484</v>
      </c>
      <c r="F1272">
        <v>6653.3792454735403</v>
      </c>
      <c r="G1272">
        <v>4.0881726037919401</v>
      </c>
      <c r="H1272">
        <v>6262.1964932287001</v>
      </c>
      <c r="I1272">
        <v>0.99997060552616102</v>
      </c>
      <c r="J1272">
        <v>6262.1978276768796</v>
      </c>
      <c r="K1272">
        <f t="shared" si="38"/>
        <v>-4.088172603791941</v>
      </c>
      <c r="L1272">
        <f t="shared" si="39"/>
        <v>5.8794597123104232E-2</v>
      </c>
    </row>
    <row r="1273" spans="1:12" x14ac:dyDescent="0.25">
      <c r="A1273" t="s">
        <v>32498</v>
      </c>
      <c r="B1273" t="s">
        <v>2192</v>
      </c>
      <c r="C1273" t="s">
        <v>16863</v>
      </c>
      <c r="D1273" t="s">
        <v>16864</v>
      </c>
      <c r="E1273">
        <v>161.362885300996</v>
      </c>
      <c r="F1273">
        <v>2761.6937459437499</v>
      </c>
      <c r="G1273">
        <v>4.0971726518945202</v>
      </c>
      <c r="H1273">
        <v>2600.3308606427499</v>
      </c>
      <c r="I1273">
        <v>0.99951793062904204</v>
      </c>
      <c r="J1273">
        <v>2600.3340884653298</v>
      </c>
      <c r="K1273">
        <f t="shared" si="38"/>
        <v>-4.0971726518945228</v>
      </c>
      <c r="L1273">
        <f t="shared" si="39"/>
        <v>5.8428957062309481E-2</v>
      </c>
    </row>
    <row r="1274" spans="1:12" x14ac:dyDescent="0.25">
      <c r="A1274" t="s">
        <v>32498</v>
      </c>
      <c r="B1274" t="s">
        <v>3650</v>
      </c>
      <c r="C1274" t="e">
        <v>#N/A</v>
      </c>
      <c r="D1274" t="s">
        <v>6248</v>
      </c>
      <c r="E1274">
        <v>519.94707485876597</v>
      </c>
      <c r="F1274">
        <v>8962.1613169030406</v>
      </c>
      <c r="G1274">
        <v>4.1074100102478299</v>
      </c>
      <c r="H1274">
        <v>8442.2142420442797</v>
      </c>
      <c r="I1274">
        <v>0.99998824221046401</v>
      </c>
      <c r="J1274">
        <v>8442.2152412380601</v>
      </c>
      <c r="K1274">
        <f t="shared" si="38"/>
        <v>-4.1074100102478344</v>
      </c>
      <c r="L1274">
        <f t="shared" si="39"/>
        <v>5.8015812980081301E-2</v>
      </c>
    </row>
    <row r="1275" spans="1:12" x14ac:dyDescent="0.25">
      <c r="A1275" t="s">
        <v>32498</v>
      </c>
      <c r="B1275" t="s">
        <v>4144</v>
      </c>
      <c r="C1275" t="s">
        <v>14935</v>
      </c>
      <c r="D1275" t="s">
        <v>14936</v>
      </c>
      <c r="E1275">
        <v>51.071081543076303</v>
      </c>
      <c r="F1275">
        <v>882.94902203281595</v>
      </c>
      <c r="G1275">
        <v>4.1117516280567203</v>
      </c>
      <c r="H1275">
        <v>831.87794048974001</v>
      </c>
      <c r="I1275">
        <v>0.99484420928865402</v>
      </c>
      <c r="J1275">
        <v>831.88810207557503</v>
      </c>
      <c r="K1275">
        <f t="shared" si="38"/>
        <v>-4.111751628056715</v>
      </c>
      <c r="L1275">
        <f t="shared" si="39"/>
        <v>5.7841483787473044E-2</v>
      </c>
    </row>
    <row r="1276" spans="1:12" x14ac:dyDescent="0.25">
      <c r="A1276" t="s">
        <v>32498</v>
      </c>
      <c r="B1276" t="s">
        <v>4000</v>
      </c>
      <c r="C1276" t="s">
        <v>8863</v>
      </c>
      <c r="D1276" t="s">
        <v>8864</v>
      </c>
      <c r="E1276">
        <v>42.921440871308803</v>
      </c>
      <c r="F1276">
        <v>776.20216271969502</v>
      </c>
      <c r="G1276">
        <v>4.17666203964371</v>
      </c>
      <c r="H1276">
        <v>733.28072184838595</v>
      </c>
      <c r="I1276">
        <v>0.99379776601998804</v>
      </c>
      <c r="J1276">
        <v>733.29261658650603</v>
      </c>
      <c r="K1276">
        <f t="shared" si="38"/>
        <v>-4.1766620396437082</v>
      </c>
      <c r="L1276">
        <f t="shared" si="39"/>
        <v>5.5296729296551508E-2</v>
      </c>
    </row>
    <row r="1277" spans="1:12" x14ac:dyDescent="0.25">
      <c r="A1277" t="s">
        <v>32498</v>
      </c>
      <c r="B1277" t="s">
        <v>2133</v>
      </c>
      <c r="C1277" t="s">
        <v>9110</v>
      </c>
      <c r="D1277" t="s">
        <v>9111</v>
      </c>
      <c r="E1277">
        <v>73.890075424025298</v>
      </c>
      <c r="F1277">
        <v>1341.9605170792399</v>
      </c>
      <c r="G1277">
        <v>4.1828178140194403</v>
      </c>
      <c r="H1277">
        <v>1268.0704416552101</v>
      </c>
      <c r="I1277">
        <v>0.99751322751322702</v>
      </c>
      <c r="J1277">
        <v>1268.0773402929799</v>
      </c>
      <c r="K1277">
        <f t="shared" si="38"/>
        <v>-4.1828178140194394</v>
      </c>
      <c r="L1277">
        <f t="shared" si="39"/>
        <v>5.5061288676991865E-2</v>
      </c>
    </row>
    <row r="1278" spans="1:12" x14ac:dyDescent="0.25">
      <c r="A1278" t="s">
        <v>32498</v>
      </c>
      <c r="B1278" t="s">
        <v>1980</v>
      </c>
      <c r="C1278" t="s">
        <v>18906</v>
      </c>
      <c r="D1278" t="s">
        <v>17515</v>
      </c>
      <c r="E1278">
        <v>35.3151095776592</v>
      </c>
      <c r="F1278">
        <v>645.05602127786096</v>
      </c>
      <c r="G1278">
        <v>4.1910669818366104</v>
      </c>
      <c r="H1278">
        <v>609.74091170020199</v>
      </c>
      <c r="I1278">
        <v>0.99226925338036498</v>
      </c>
      <c r="J1278">
        <v>609.75531522360598</v>
      </c>
      <c r="K1278">
        <f t="shared" si="38"/>
        <v>-4.1910669818366104</v>
      </c>
      <c r="L1278">
        <f t="shared" si="39"/>
        <v>5.4747352807744815E-2</v>
      </c>
    </row>
    <row r="1279" spans="1:12" x14ac:dyDescent="0.25">
      <c r="A1279" t="s">
        <v>32498</v>
      </c>
      <c r="B1279" t="s">
        <v>2171</v>
      </c>
      <c r="C1279" t="s">
        <v>6099</v>
      </c>
      <c r="D1279" t="s">
        <v>6204</v>
      </c>
      <c r="E1279">
        <v>67.9136722647292</v>
      </c>
      <c r="F1279">
        <v>1241.31347829829</v>
      </c>
      <c r="G1279">
        <v>4.1920216413492799</v>
      </c>
      <c r="H1279">
        <v>1173.39980603357</v>
      </c>
      <c r="I1279">
        <v>0.997131099353322</v>
      </c>
      <c r="J1279">
        <v>1173.40729409913</v>
      </c>
      <c r="K1279">
        <f t="shared" si="38"/>
        <v>-4.1920216413492701</v>
      </c>
      <c r="L1279">
        <f t="shared" si="39"/>
        <v>5.4711137397647283E-2</v>
      </c>
    </row>
    <row r="1280" spans="1:12" x14ac:dyDescent="0.25">
      <c r="A1280" t="s">
        <v>32498</v>
      </c>
      <c r="B1280" t="s">
        <v>3796</v>
      </c>
      <c r="C1280" t="s">
        <v>14473</v>
      </c>
      <c r="D1280" t="s">
        <v>14474</v>
      </c>
      <c r="E1280">
        <v>40.7482033588375</v>
      </c>
      <c r="F1280">
        <v>754.852790857071</v>
      </c>
      <c r="G1280">
        <v>4.2113869662162102</v>
      </c>
      <c r="H1280">
        <v>714.10458749823397</v>
      </c>
      <c r="I1280">
        <v>0.99358024691358005</v>
      </c>
      <c r="J1280">
        <v>714.11700558535995</v>
      </c>
      <c r="K1280">
        <f t="shared" si="38"/>
        <v>-4.2113869662162067</v>
      </c>
      <c r="L1280">
        <f t="shared" si="39"/>
        <v>5.3981655565678424E-2</v>
      </c>
    </row>
    <row r="1281" spans="1:12" x14ac:dyDescent="0.25">
      <c r="A1281" t="s">
        <v>32498</v>
      </c>
      <c r="B1281" t="s">
        <v>2126</v>
      </c>
      <c r="C1281" t="s">
        <v>8047</v>
      </c>
      <c r="D1281" t="s">
        <v>8048</v>
      </c>
      <c r="E1281">
        <v>70.086909777200503</v>
      </c>
      <c r="F1281">
        <v>1326.7109657487899</v>
      </c>
      <c r="G1281">
        <v>4.2425652770579498</v>
      </c>
      <c r="H1281">
        <v>1256.62405597159</v>
      </c>
      <c r="I1281">
        <v>0.99748383303938903</v>
      </c>
      <c r="J1281">
        <v>1256.63121774315</v>
      </c>
      <c r="K1281">
        <f t="shared" si="38"/>
        <v>-4.2425652770579507</v>
      </c>
      <c r="L1281">
        <f t="shared" si="39"/>
        <v>5.2827564998412263E-2</v>
      </c>
    </row>
    <row r="1282" spans="1:12" x14ac:dyDescent="0.25">
      <c r="A1282" t="s">
        <v>32498</v>
      </c>
      <c r="B1282" t="s">
        <v>2286</v>
      </c>
      <c r="C1282" t="s">
        <v>6099</v>
      </c>
      <c r="D1282" t="s">
        <v>6204</v>
      </c>
      <c r="E1282">
        <v>782.36550448968001</v>
      </c>
      <c r="F1282">
        <v>14843.913265056</v>
      </c>
      <c r="G1282">
        <v>4.2458849046939404</v>
      </c>
      <c r="H1282">
        <v>14061.5477605663</v>
      </c>
      <c r="I1282">
        <v>0.999994121105232</v>
      </c>
      <c r="J1282">
        <v>14061.5484015889</v>
      </c>
      <c r="K1282">
        <f t="shared" ref="K1282:K1345" si="40">LOG(E1282/F1282,2)</f>
        <v>-4.2458849046939413</v>
      </c>
      <c r="L1282">
        <f t="shared" ref="L1282:L1345" si="41">E1282/F1282</f>
        <v>5.2706149013376655E-2</v>
      </c>
    </row>
    <row r="1283" spans="1:12" x14ac:dyDescent="0.25">
      <c r="A1283" t="s">
        <v>32498</v>
      </c>
      <c r="B1283" t="s">
        <v>2281</v>
      </c>
      <c r="C1283" t="s">
        <v>6099</v>
      </c>
      <c r="D1283" t="s">
        <v>6204</v>
      </c>
      <c r="E1283">
        <v>572.10477515807804</v>
      </c>
      <c r="F1283">
        <v>11034.575342710599</v>
      </c>
      <c r="G1283">
        <v>4.2696079133406402</v>
      </c>
      <c r="H1283">
        <v>10462.4705675526</v>
      </c>
      <c r="I1283">
        <v>0.999994121105232</v>
      </c>
      <c r="J1283">
        <v>10462.4714387402</v>
      </c>
      <c r="K1283">
        <f t="shared" si="40"/>
        <v>-4.2696079133406357</v>
      </c>
      <c r="L1283">
        <f t="shared" si="41"/>
        <v>5.1846560233603227E-2</v>
      </c>
    </row>
    <row r="1284" spans="1:12" x14ac:dyDescent="0.25">
      <c r="A1284" t="s">
        <v>32498</v>
      </c>
      <c r="B1284" t="s">
        <v>2198</v>
      </c>
      <c r="C1284" t="s">
        <v>6242</v>
      </c>
      <c r="D1284" t="s">
        <v>6243</v>
      </c>
      <c r="E1284">
        <v>262.96173900903102</v>
      </c>
      <c r="F1284">
        <v>5111.6496059654601</v>
      </c>
      <c r="G1284">
        <v>4.2808641381698704</v>
      </c>
      <c r="H1284">
        <v>4848.6878669564303</v>
      </c>
      <c r="I1284">
        <v>0.99992357436801904</v>
      </c>
      <c r="J1284">
        <v>4848.6897567248297</v>
      </c>
      <c r="K1284">
        <f t="shared" si="40"/>
        <v>-4.2808641381698749</v>
      </c>
      <c r="L1284">
        <f t="shared" si="41"/>
        <v>5.1443615912590369E-2</v>
      </c>
    </row>
    <row r="1285" spans="1:12" x14ac:dyDescent="0.25">
      <c r="A1285" t="s">
        <v>32498</v>
      </c>
      <c r="B1285" t="s">
        <v>2242</v>
      </c>
      <c r="C1285" t="s">
        <v>11800</v>
      </c>
      <c r="D1285" t="s">
        <v>11801</v>
      </c>
      <c r="E1285">
        <v>60.850650349197302</v>
      </c>
      <c r="F1285">
        <v>1184.8901383756399</v>
      </c>
      <c r="G1285">
        <v>4.2833368080952203</v>
      </c>
      <c r="H1285">
        <v>1124.03948802645</v>
      </c>
      <c r="I1285">
        <v>0.99686654908877104</v>
      </c>
      <c r="J1285">
        <v>1124.0476491755001</v>
      </c>
      <c r="K1285">
        <f t="shared" si="40"/>
        <v>-4.2833368080952168</v>
      </c>
      <c r="L1285">
        <f t="shared" si="41"/>
        <v>5.1355520970591553E-2</v>
      </c>
    </row>
    <row r="1286" spans="1:12" x14ac:dyDescent="0.25">
      <c r="A1286" t="s">
        <v>32498</v>
      </c>
      <c r="B1286" t="s">
        <v>3772</v>
      </c>
      <c r="C1286" t="s">
        <v>12826</v>
      </c>
      <c r="D1286" t="s">
        <v>12827</v>
      </c>
      <c r="E1286">
        <v>66.827053508493506</v>
      </c>
      <c r="F1286">
        <v>1311.4614144183499</v>
      </c>
      <c r="G1286">
        <v>4.2945992859953401</v>
      </c>
      <c r="H1286">
        <v>1244.6343609098501</v>
      </c>
      <c r="I1286">
        <v>0.99744268077601395</v>
      </c>
      <c r="J1286">
        <v>1244.6417701252501</v>
      </c>
      <c r="K1286">
        <f t="shared" si="40"/>
        <v>-4.2945992859953401</v>
      </c>
      <c r="L1286">
        <f t="shared" si="41"/>
        <v>5.0956172079322799E-2</v>
      </c>
    </row>
    <row r="1287" spans="1:12" x14ac:dyDescent="0.25">
      <c r="A1287" t="s">
        <v>32498</v>
      </c>
      <c r="B1287" t="s">
        <v>2260</v>
      </c>
      <c r="C1287" t="s">
        <v>13850</v>
      </c>
      <c r="D1287" t="s">
        <v>13851</v>
      </c>
      <c r="E1287">
        <v>185.26849793818101</v>
      </c>
      <c r="F1287">
        <v>3641.5928577104801</v>
      </c>
      <c r="G1287">
        <v>4.2968801339857503</v>
      </c>
      <c r="H1287">
        <v>3456.3243597722899</v>
      </c>
      <c r="I1287">
        <v>0.99981775426219899</v>
      </c>
      <c r="J1287">
        <v>3456.3270306980899</v>
      </c>
      <c r="K1287">
        <f t="shared" si="40"/>
        <v>-4.2968801339857512</v>
      </c>
      <c r="L1287">
        <f t="shared" si="41"/>
        <v>5.0875675886145569E-2</v>
      </c>
    </row>
    <row r="1288" spans="1:12" x14ac:dyDescent="0.25">
      <c r="A1288" t="s">
        <v>32498</v>
      </c>
      <c r="B1288" t="s">
        <v>3357</v>
      </c>
      <c r="C1288" t="s">
        <v>23974</v>
      </c>
      <c r="D1288" t="s">
        <v>18117</v>
      </c>
      <c r="E1288">
        <v>100.512234951799</v>
      </c>
      <c r="F1288">
        <v>2006.84095508668</v>
      </c>
      <c r="G1288">
        <v>4.3194832549640498</v>
      </c>
      <c r="H1288">
        <v>1906.3287201348801</v>
      </c>
      <c r="I1288">
        <v>0.99893592004703102</v>
      </c>
      <c r="J1288">
        <v>1906.33361381125</v>
      </c>
      <c r="K1288">
        <f t="shared" si="40"/>
        <v>-4.3194832549640489</v>
      </c>
      <c r="L1288">
        <f t="shared" si="41"/>
        <v>5.0084803530161988E-2</v>
      </c>
    </row>
    <row r="1289" spans="1:12" x14ac:dyDescent="0.25">
      <c r="A1289" t="s">
        <v>32498</v>
      </c>
      <c r="B1289" t="s">
        <v>2136</v>
      </c>
      <c r="C1289" t="s">
        <v>6099</v>
      </c>
      <c r="D1289" t="s">
        <v>6204</v>
      </c>
      <c r="E1289">
        <v>37.488347090130503</v>
      </c>
      <c r="F1289">
        <v>748.752970324893</v>
      </c>
      <c r="G1289">
        <v>4.31997569928164</v>
      </c>
      <c r="H1289">
        <v>711.26462323476198</v>
      </c>
      <c r="I1289">
        <v>0.99355085243974095</v>
      </c>
      <c r="J1289">
        <v>711.27774213406303</v>
      </c>
      <c r="K1289">
        <f t="shared" si="40"/>
        <v>-4.3199756992816409</v>
      </c>
      <c r="L1289">
        <f t="shared" si="41"/>
        <v>5.0067710681486653E-2</v>
      </c>
    </row>
    <row r="1290" spans="1:12" x14ac:dyDescent="0.25">
      <c r="A1290" t="s">
        <v>32498</v>
      </c>
      <c r="B1290" t="s">
        <v>4885</v>
      </c>
      <c r="C1290" t="s">
        <v>7709</v>
      </c>
      <c r="D1290" t="s">
        <v>7710</v>
      </c>
      <c r="E1290">
        <v>537.87628433665498</v>
      </c>
      <c r="F1290">
        <v>10772.283059826999</v>
      </c>
      <c r="G1290">
        <v>4.3239058544266102</v>
      </c>
      <c r="H1290">
        <v>10234.406775490301</v>
      </c>
      <c r="I1290">
        <v>0.999994121105232</v>
      </c>
      <c r="J1290">
        <v>10234.407688887701</v>
      </c>
      <c r="K1290">
        <f t="shared" si="40"/>
        <v>-4.3239058544266138</v>
      </c>
      <c r="L1290">
        <f t="shared" si="41"/>
        <v>4.9931503038808299E-2</v>
      </c>
    </row>
    <row r="1291" spans="1:12" x14ac:dyDescent="0.25">
      <c r="A1291" t="s">
        <v>32498</v>
      </c>
      <c r="B1291" t="s">
        <v>4856</v>
      </c>
      <c r="C1291" t="s">
        <v>25234</v>
      </c>
      <c r="D1291" t="s">
        <v>24604</v>
      </c>
      <c r="E1291">
        <v>29.338706418363</v>
      </c>
      <c r="F1291">
        <v>616.08187375001398</v>
      </c>
      <c r="G1291">
        <v>4.3922449223334397</v>
      </c>
      <c r="H1291">
        <v>586.74316733165097</v>
      </c>
      <c r="I1291">
        <v>0.99183421516754899</v>
      </c>
      <c r="J1291">
        <v>586.75960684579798</v>
      </c>
      <c r="K1291">
        <f t="shared" si="40"/>
        <v>-4.3922449223334432</v>
      </c>
      <c r="L1291">
        <f t="shared" si="41"/>
        <v>4.7621440701999446E-2</v>
      </c>
    </row>
    <row r="1292" spans="1:12" x14ac:dyDescent="0.25">
      <c r="A1292" t="s">
        <v>32498</v>
      </c>
      <c r="B1292" t="s">
        <v>3699</v>
      </c>
      <c r="C1292" t="s">
        <v>6510</v>
      </c>
      <c r="D1292" t="s">
        <v>6511</v>
      </c>
      <c r="E1292">
        <v>104.85870997674201</v>
      </c>
      <c r="F1292">
        <v>2221.8596288459598</v>
      </c>
      <c r="G1292">
        <v>4.4052490665415496</v>
      </c>
      <c r="H1292">
        <v>2117.0009188692202</v>
      </c>
      <c r="I1292">
        <v>0.99921810699588498</v>
      </c>
      <c r="J1292">
        <v>2117.00550228677</v>
      </c>
      <c r="K1292">
        <f t="shared" si="40"/>
        <v>-4.4052490665415425</v>
      </c>
      <c r="L1292">
        <f t="shared" si="41"/>
        <v>4.7194120013425836E-2</v>
      </c>
    </row>
    <row r="1293" spans="1:12" x14ac:dyDescent="0.25">
      <c r="A1293" t="s">
        <v>32498</v>
      </c>
      <c r="B1293" t="s">
        <v>3471</v>
      </c>
      <c r="C1293" t="s">
        <v>21471</v>
      </c>
      <c r="D1293" t="s">
        <v>16503</v>
      </c>
      <c r="E1293">
        <v>29.338706418363</v>
      </c>
      <c r="F1293">
        <v>622.18169428219198</v>
      </c>
      <c r="G1293">
        <v>4.4064587815531402</v>
      </c>
      <c r="H1293">
        <v>592.84298786382897</v>
      </c>
      <c r="I1293">
        <v>0.99194591416813604</v>
      </c>
      <c r="J1293">
        <v>592.85936370973002</v>
      </c>
      <c r="K1293">
        <f t="shared" si="40"/>
        <v>-4.4064587815531429</v>
      </c>
      <c r="L1293">
        <f t="shared" si="41"/>
        <v>4.7154563832372029E-2</v>
      </c>
    </row>
    <row r="1294" spans="1:12" x14ac:dyDescent="0.25">
      <c r="A1294" t="s">
        <v>32498</v>
      </c>
      <c r="B1294" t="s">
        <v>2071</v>
      </c>
      <c r="C1294" t="s">
        <v>6099</v>
      </c>
      <c r="D1294" t="s">
        <v>23608</v>
      </c>
      <c r="E1294">
        <v>282.52087662127298</v>
      </c>
      <c r="F1294">
        <v>6205.0424363584298</v>
      </c>
      <c r="G1294">
        <v>4.4570116937903697</v>
      </c>
      <c r="H1294">
        <v>5922.5215597371598</v>
      </c>
      <c r="I1294">
        <v>0.99997648442092901</v>
      </c>
      <c r="J1294">
        <v>5922.5232368057996</v>
      </c>
      <c r="K1294">
        <f t="shared" si="40"/>
        <v>-4.4570116937903741</v>
      </c>
      <c r="L1294">
        <f t="shared" si="41"/>
        <v>4.5530853256674386E-2</v>
      </c>
    </row>
    <row r="1295" spans="1:12" x14ac:dyDescent="0.25">
      <c r="A1295" t="s">
        <v>32498</v>
      </c>
      <c r="B1295" t="s">
        <v>2290</v>
      </c>
      <c r="C1295" t="s">
        <v>6099</v>
      </c>
      <c r="D1295" t="s">
        <v>6204</v>
      </c>
      <c r="E1295">
        <v>145.60691333557901</v>
      </c>
      <c r="F1295">
        <v>3199.3558691275498</v>
      </c>
      <c r="G1295">
        <v>4.4576307138646101</v>
      </c>
      <c r="H1295">
        <v>3053.7489557919698</v>
      </c>
      <c r="I1295">
        <v>0.99970017636684305</v>
      </c>
      <c r="J1295">
        <v>3053.7522092455501</v>
      </c>
      <c r="K1295">
        <f t="shared" si="40"/>
        <v>-4.4576307138646163</v>
      </c>
      <c r="L1295">
        <f t="shared" si="41"/>
        <v>4.5511321432112326E-2</v>
      </c>
    </row>
    <row r="1296" spans="1:12" x14ac:dyDescent="0.25">
      <c r="A1296" t="s">
        <v>32498</v>
      </c>
      <c r="B1296" t="s">
        <v>5009</v>
      </c>
      <c r="C1296" t="s">
        <v>6099</v>
      </c>
      <c r="D1296" t="s">
        <v>6204</v>
      </c>
      <c r="E1296">
        <v>33.141872065187798</v>
      </c>
      <c r="F1296">
        <v>733.50341899444697</v>
      </c>
      <c r="G1296">
        <v>4.4680766879522702</v>
      </c>
      <c r="H1296">
        <v>700.36154692925902</v>
      </c>
      <c r="I1296">
        <v>0.993450911228689</v>
      </c>
      <c r="J1296">
        <v>700.37579921527401</v>
      </c>
      <c r="K1296">
        <f t="shared" si="40"/>
        <v>-4.4680766879522729</v>
      </c>
      <c r="L1296">
        <f t="shared" si="41"/>
        <v>4.5182982392395231E-2</v>
      </c>
    </row>
    <row r="1297" spans="1:12" x14ac:dyDescent="0.25">
      <c r="A1297" t="s">
        <v>32498</v>
      </c>
      <c r="B1297" t="s">
        <v>4969</v>
      </c>
      <c r="C1297" t="s">
        <v>6099</v>
      </c>
      <c r="D1297" t="s">
        <v>6204</v>
      </c>
      <c r="E1297">
        <v>568.30160951125401</v>
      </c>
      <c r="F1297">
        <v>12585.454713016999</v>
      </c>
      <c r="G1297">
        <v>4.46895673053554</v>
      </c>
      <c r="H1297">
        <v>12017.1531035057</v>
      </c>
      <c r="I1297">
        <v>1</v>
      </c>
      <c r="J1297">
        <v>12017.1539344668</v>
      </c>
      <c r="K1297">
        <f t="shared" si="40"/>
        <v>-4.4689567305355418</v>
      </c>
      <c r="L1297">
        <f t="shared" si="41"/>
        <v>4.5155429221279214E-2</v>
      </c>
    </row>
    <row r="1298" spans="1:12" x14ac:dyDescent="0.25">
      <c r="A1298" t="s">
        <v>32498</v>
      </c>
      <c r="B1298" t="s">
        <v>3154</v>
      </c>
      <c r="C1298" t="s">
        <v>17780</v>
      </c>
      <c r="D1298" t="s">
        <v>17781</v>
      </c>
      <c r="E1298">
        <v>25.535540771538201</v>
      </c>
      <c r="F1298">
        <v>568.80826462563095</v>
      </c>
      <c r="G1298">
        <v>4.4773639103227199</v>
      </c>
      <c r="H1298">
        <v>543.27272385409299</v>
      </c>
      <c r="I1298">
        <v>0.99106995884773696</v>
      </c>
      <c r="J1298">
        <v>543.29117356297195</v>
      </c>
      <c r="K1298">
        <f t="shared" si="40"/>
        <v>-4.4773639103227136</v>
      </c>
      <c r="L1298">
        <f t="shared" si="41"/>
        <v>4.4893055111188955E-2</v>
      </c>
    </row>
    <row r="1299" spans="1:12" x14ac:dyDescent="0.25">
      <c r="A1299" t="s">
        <v>32498</v>
      </c>
      <c r="B1299" t="s">
        <v>3797</v>
      </c>
      <c r="C1299" t="s">
        <v>14554</v>
      </c>
      <c r="D1299" t="s">
        <v>14555</v>
      </c>
      <c r="E1299">
        <v>35.858418955776997</v>
      </c>
      <c r="F1299">
        <v>799.076489715364</v>
      </c>
      <c r="G1299">
        <v>4.47794982392411</v>
      </c>
      <c r="H1299">
        <v>763.21807075958702</v>
      </c>
      <c r="I1299">
        <v>0.99416225749559095</v>
      </c>
      <c r="J1299">
        <v>763.23120715063203</v>
      </c>
      <c r="K1299">
        <f t="shared" si="40"/>
        <v>-4.4779498239241127</v>
      </c>
      <c r="L1299">
        <f t="shared" si="41"/>
        <v>4.487482664963649E-2</v>
      </c>
    </row>
    <row r="1300" spans="1:12" x14ac:dyDescent="0.25">
      <c r="A1300" t="s">
        <v>32498</v>
      </c>
      <c r="B1300" t="s">
        <v>4176</v>
      </c>
      <c r="C1300" t="s">
        <v>16832</v>
      </c>
      <c r="D1300" t="s">
        <v>16833</v>
      </c>
      <c r="E1300">
        <v>25.535540771538201</v>
      </c>
      <c r="F1300">
        <v>579.48295055694302</v>
      </c>
      <c r="G1300">
        <v>4.5041876983984297</v>
      </c>
      <c r="H1300">
        <v>553.94740978540494</v>
      </c>
      <c r="I1300">
        <v>0.99126396237507397</v>
      </c>
      <c r="J1300">
        <v>553.96572142577702</v>
      </c>
      <c r="K1300">
        <f t="shared" si="40"/>
        <v>-4.5041876983984235</v>
      </c>
      <c r="L1300">
        <f t="shared" si="41"/>
        <v>4.406607778019337E-2</v>
      </c>
    </row>
    <row r="1301" spans="1:12" x14ac:dyDescent="0.25">
      <c r="A1301" t="s">
        <v>32498</v>
      </c>
      <c r="B1301" t="s">
        <v>3818</v>
      </c>
      <c r="C1301" t="s">
        <v>16417</v>
      </c>
      <c r="D1301" t="s">
        <v>16418</v>
      </c>
      <c r="E1301">
        <v>141.260438310637</v>
      </c>
      <c r="F1301">
        <v>3223.75515125626</v>
      </c>
      <c r="G1301">
        <v>4.5123127900993403</v>
      </c>
      <c r="H1301">
        <v>3082.49471294562</v>
      </c>
      <c r="I1301">
        <v>0.99971781305114604</v>
      </c>
      <c r="J1301">
        <v>3082.4980156205202</v>
      </c>
      <c r="K1301">
        <f t="shared" si="40"/>
        <v>-4.5123127900993412</v>
      </c>
      <c r="L1301">
        <f t="shared" si="41"/>
        <v>4.3818600260503486E-2</v>
      </c>
    </row>
    <row r="1302" spans="1:12" x14ac:dyDescent="0.25">
      <c r="A1302" t="s">
        <v>32498</v>
      </c>
      <c r="B1302" t="s">
        <v>2238</v>
      </c>
      <c r="C1302" t="s">
        <v>8807</v>
      </c>
      <c r="D1302" t="s">
        <v>8808</v>
      </c>
      <c r="E1302">
        <v>186.35511669441701</v>
      </c>
      <c r="F1302">
        <v>4391.8707831684096</v>
      </c>
      <c r="G1302">
        <v>4.5587092719019804</v>
      </c>
      <c r="H1302">
        <v>4205.5156664739998</v>
      </c>
      <c r="I1302">
        <v>0.99988830099941195</v>
      </c>
      <c r="J1302">
        <v>4205.51813725591</v>
      </c>
      <c r="K1302">
        <f t="shared" si="40"/>
        <v>-4.5587092719019759</v>
      </c>
      <c r="L1302">
        <f t="shared" si="41"/>
        <v>4.2431830510271884E-2</v>
      </c>
    </row>
    <row r="1303" spans="1:12" x14ac:dyDescent="0.25">
      <c r="A1303" t="s">
        <v>32498</v>
      </c>
      <c r="B1303" t="s">
        <v>4150</v>
      </c>
      <c r="C1303" t="s">
        <v>15246</v>
      </c>
      <c r="D1303" t="s">
        <v>7539</v>
      </c>
      <c r="E1303">
        <v>116.811516295334</v>
      </c>
      <c r="F1303">
        <v>2888.2650219864499</v>
      </c>
      <c r="G1303">
        <v>4.6279487076240402</v>
      </c>
      <c r="H1303">
        <v>2771.45350569112</v>
      </c>
      <c r="I1303">
        <v>0.99961787184009399</v>
      </c>
      <c r="J1303">
        <v>2771.4573697094502</v>
      </c>
      <c r="K1303">
        <f t="shared" si="40"/>
        <v>-4.6279487076240429</v>
      </c>
      <c r="L1303">
        <f t="shared" si="41"/>
        <v>4.0443489571118041E-2</v>
      </c>
    </row>
    <row r="1304" spans="1:12" x14ac:dyDescent="0.25">
      <c r="A1304" t="s">
        <v>32498</v>
      </c>
      <c r="B1304" t="s">
        <v>3889</v>
      </c>
      <c r="C1304" t="s">
        <v>9612</v>
      </c>
      <c r="D1304" t="s">
        <v>9613</v>
      </c>
      <c r="E1304">
        <v>69.543600399082706</v>
      </c>
      <c r="F1304">
        <v>1729.29912087256</v>
      </c>
      <c r="G1304">
        <v>4.6361258666873404</v>
      </c>
      <c r="H1304">
        <v>1659.7555204734799</v>
      </c>
      <c r="I1304">
        <v>0.99860670194003498</v>
      </c>
      <c r="J1304">
        <v>1659.76199540936</v>
      </c>
      <c r="K1304">
        <f t="shared" si="40"/>
        <v>-4.6361258666873413</v>
      </c>
      <c r="L1304">
        <f t="shared" si="41"/>
        <v>4.0214905310304437E-2</v>
      </c>
    </row>
    <row r="1305" spans="1:12" x14ac:dyDescent="0.25">
      <c r="A1305" t="s">
        <v>32498</v>
      </c>
      <c r="B1305" t="s">
        <v>4894</v>
      </c>
      <c r="C1305" t="s">
        <v>6099</v>
      </c>
      <c r="D1305" t="s">
        <v>6204</v>
      </c>
      <c r="E1305">
        <v>45.637987761898003</v>
      </c>
      <c r="F1305">
        <v>1143.7163497834399</v>
      </c>
      <c r="G1305">
        <v>4.6473503043496001</v>
      </c>
      <c r="H1305">
        <v>1098.07836202154</v>
      </c>
      <c r="I1305">
        <v>0.99674309229864799</v>
      </c>
      <c r="J1305">
        <v>1098.0881963689301</v>
      </c>
      <c r="K1305">
        <f t="shared" si="40"/>
        <v>-4.6473503043495974</v>
      </c>
      <c r="L1305">
        <f t="shared" si="41"/>
        <v>3.9903239794149531E-2</v>
      </c>
    </row>
    <row r="1306" spans="1:12" x14ac:dyDescent="0.25">
      <c r="A1306" t="s">
        <v>32498</v>
      </c>
      <c r="B1306" t="s">
        <v>3757</v>
      </c>
      <c r="C1306" t="s">
        <v>11277</v>
      </c>
      <c r="D1306" t="s">
        <v>6358</v>
      </c>
      <c r="E1306">
        <v>47.811225274369299</v>
      </c>
      <c r="F1306">
        <v>1207.7644653713101</v>
      </c>
      <c r="G1306">
        <v>4.6588459431874298</v>
      </c>
      <c r="H1306">
        <v>1159.9532400969399</v>
      </c>
      <c r="I1306">
        <v>0.99706643151087604</v>
      </c>
      <c r="J1306">
        <v>1159.96259597322</v>
      </c>
      <c r="K1306">
        <f t="shared" si="40"/>
        <v>-4.6588459431874245</v>
      </c>
      <c r="L1306">
        <f t="shared" si="41"/>
        <v>3.9586547414830933E-2</v>
      </c>
    </row>
    <row r="1307" spans="1:12" x14ac:dyDescent="0.25">
      <c r="A1307" t="s">
        <v>32498</v>
      </c>
      <c r="B1307" t="s">
        <v>3237</v>
      </c>
      <c r="C1307" t="s">
        <v>20197</v>
      </c>
      <c r="D1307" t="s">
        <v>20198</v>
      </c>
      <c r="E1307">
        <v>96.709069304974307</v>
      </c>
      <c r="F1307">
        <v>2449.0779436696098</v>
      </c>
      <c r="G1307">
        <v>4.6624436882960296</v>
      </c>
      <c r="H1307">
        <v>2352.3688743646298</v>
      </c>
      <c r="I1307">
        <v>0.99940035273368599</v>
      </c>
      <c r="J1307">
        <v>2352.37349488993</v>
      </c>
      <c r="K1307">
        <f t="shared" si="40"/>
        <v>-4.6624436882960341</v>
      </c>
      <c r="L1307">
        <f t="shared" si="41"/>
        <v>3.9487950783660616E-2</v>
      </c>
    </row>
    <row r="1308" spans="1:12" x14ac:dyDescent="0.25">
      <c r="A1308" t="s">
        <v>32498</v>
      </c>
      <c r="B1308" t="s">
        <v>3561</v>
      </c>
      <c r="C1308" t="s">
        <v>8020</v>
      </c>
      <c r="D1308" t="s">
        <v>8021</v>
      </c>
      <c r="E1308">
        <v>52.701009677429802</v>
      </c>
      <c r="F1308">
        <v>1337.3856516801</v>
      </c>
      <c r="G1308">
        <v>4.6654411320027203</v>
      </c>
      <c r="H1308">
        <v>1284.68464200267</v>
      </c>
      <c r="I1308">
        <v>0.99763080540858295</v>
      </c>
      <c r="J1308">
        <v>1284.6931134471399</v>
      </c>
      <c r="K1308">
        <f t="shared" si="40"/>
        <v>-4.6654411320027185</v>
      </c>
      <c r="L1308">
        <f t="shared" si="41"/>
        <v>3.9405993036656102E-2</v>
      </c>
    </row>
    <row r="1309" spans="1:12" x14ac:dyDescent="0.25">
      <c r="A1309" t="s">
        <v>32498</v>
      </c>
      <c r="B1309" t="s">
        <v>4765</v>
      </c>
      <c r="C1309" t="s">
        <v>6099</v>
      </c>
      <c r="D1309" t="s">
        <v>6204</v>
      </c>
      <c r="E1309">
        <v>67.370362886611304</v>
      </c>
      <c r="F1309">
        <v>1720.1493900743001</v>
      </c>
      <c r="G1309">
        <v>4.6742759837570302</v>
      </c>
      <c r="H1309">
        <v>1652.77902718768</v>
      </c>
      <c r="I1309">
        <v>0.99859494415049999</v>
      </c>
      <c r="J1309">
        <v>1652.78563690741</v>
      </c>
      <c r="K1309">
        <f t="shared" si="40"/>
        <v>-4.6742759837570391</v>
      </c>
      <c r="L1309">
        <f t="shared" si="41"/>
        <v>3.9165413931694218E-2</v>
      </c>
    </row>
    <row r="1310" spans="1:12" x14ac:dyDescent="0.25">
      <c r="A1310" t="s">
        <v>32498</v>
      </c>
      <c r="B1310" t="s">
        <v>2062</v>
      </c>
      <c r="C1310" t="s">
        <v>23102</v>
      </c>
      <c r="D1310" t="s">
        <v>23103</v>
      </c>
      <c r="E1310">
        <v>135.827344529458</v>
      </c>
      <c r="F1310">
        <v>3563.8201459252</v>
      </c>
      <c r="G1310">
        <v>4.7135786758658504</v>
      </c>
      <c r="H1310">
        <v>3427.9928013957401</v>
      </c>
      <c r="I1310">
        <v>0.99980599647266299</v>
      </c>
      <c r="J1310">
        <v>3427.99604204045</v>
      </c>
      <c r="K1310">
        <f t="shared" si="40"/>
        <v>-4.7135786758658567</v>
      </c>
      <c r="L1310">
        <f t="shared" si="41"/>
        <v>3.811285052775748E-2</v>
      </c>
    </row>
    <row r="1311" spans="1:12" x14ac:dyDescent="0.25">
      <c r="A1311" t="s">
        <v>32498</v>
      </c>
      <c r="B1311" t="s">
        <v>4834</v>
      </c>
      <c r="C1311" t="s">
        <v>24603</v>
      </c>
      <c r="D1311" t="s">
        <v>24604</v>
      </c>
      <c r="E1311">
        <v>27.708778284009501</v>
      </c>
      <c r="F1311">
        <v>727.40359846226897</v>
      </c>
      <c r="G1311">
        <v>4.7143410557791299</v>
      </c>
      <c r="H1311">
        <v>699.69482017825896</v>
      </c>
      <c r="I1311">
        <v>0.99344503233392101</v>
      </c>
      <c r="J1311">
        <v>699.71070193035996</v>
      </c>
      <c r="K1311">
        <f t="shared" si="40"/>
        <v>-4.7143410557791325</v>
      </c>
      <c r="L1311">
        <f t="shared" si="41"/>
        <v>3.8092715436912672E-2</v>
      </c>
    </row>
    <row r="1312" spans="1:12" x14ac:dyDescent="0.25">
      <c r="A1312" t="s">
        <v>32498</v>
      </c>
      <c r="B1312" t="s">
        <v>3323</v>
      </c>
      <c r="C1312" t="s">
        <v>23160</v>
      </c>
      <c r="D1312" t="s">
        <v>23161</v>
      </c>
      <c r="E1312">
        <v>35.3151095776592</v>
      </c>
      <c r="F1312">
        <v>979.02119541462503</v>
      </c>
      <c r="G1312">
        <v>4.7929826158389597</v>
      </c>
      <c r="H1312">
        <v>943.70608583696605</v>
      </c>
      <c r="I1312">
        <v>0.99576719576719597</v>
      </c>
      <c r="J1312">
        <v>943.71825728237502</v>
      </c>
      <c r="K1312">
        <f t="shared" si="40"/>
        <v>-4.7929826158389623</v>
      </c>
      <c r="L1312">
        <f t="shared" si="41"/>
        <v>3.6071853952766471E-2</v>
      </c>
    </row>
    <row r="1313" spans="1:12" x14ac:dyDescent="0.25">
      <c r="A1313" t="s">
        <v>32498</v>
      </c>
      <c r="B1313" t="s">
        <v>4983</v>
      </c>
      <c r="C1313" t="s">
        <v>6099</v>
      </c>
      <c r="D1313" t="s">
        <v>6204</v>
      </c>
      <c r="E1313">
        <v>30.425325174598701</v>
      </c>
      <c r="F1313">
        <v>849.40000910583501</v>
      </c>
      <c r="G1313">
        <v>4.8030995370275402</v>
      </c>
      <c r="H1313">
        <v>818.974683931237</v>
      </c>
      <c r="I1313">
        <v>0.99476190476190496</v>
      </c>
      <c r="J1313">
        <v>818.98876835120996</v>
      </c>
      <c r="K1313">
        <f t="shared" si="40"/>
        <v>-4.8030995370275411</v>
      </c>
      <c r="L1313">
        <f t="shared" si="41"/>
        <v>3.5819784375358668E-2</v>
      </c>
    </row>
    <row r="1314" spans="1:12" x14ac:dyDescent="0.25">
      <c r="A1314" t="s">
        <v>32498</v>
      </c>
      <c r="B1314" t="s">
        <v>3376</v>
      </c>
      <c r="C1314" t="s">
        <v>24554</v>
      </c>
      <c r="D1314" t="s">
        <v>21593</v>
      </c>
      <c r="E1314">
        <v>67.370362886611304</v>
      </c>
      <c r="F1314">
        <v>1898.5691406405101</v>
      </c>
      <c r="G1314">
        <v>4.8166546583136798</v>
      </c>
      <c r="H1314">
        <v>1831.1987777539</v>
      </c>
      <c r="I1314">
        <v>0.99887125220458595</v>
      </c>
      <c r="J1314">
        <v>1831.20511243538</v>
      </c>
      <c r="K1314">
        <f t="shared" si="40"/>
        <v>-4.8166546583136833</v>
      </c>
      <c r="L1314">
        <f t="shared" si="41"/>
        <v>3.5484808767029113E-2</v>
      </c>
    </row>
    <row r="1315" spans="1:12" x14ac:dyDescent="0.25">
      <c r="A1315" t="s">
        <v>32498</v>
      </c>
      <c r="B1315" t="s">
        <v>4954</v>
      </c>
      <c r="C1315" t="s">
        <v>6099</v>
      </c>
      <c r="D1315" t="s">
        <v>6204</v>
      </c>
      <c r="E1315">
        <v>29.8820157964808</v>
      </c>
      <c r="F1315">
        <v>844.82514370670197</v>
      </c>
      <c r="G1315">
        <v>4.8213033942696404</v>
      </c>
      <c r="H1315">
        <v>814.94312791022105</v>
      </c>
      <c r="I1315">
        <v>0.99472075249852998</v>
      </c>
      <c r="J1315">
        <v>814.95738949623296</v>
      </c>
      <c r="K1315">
        <f t="shared" si="40"/>
        <v>-4.8213033942696466</v>
      </c>
      <c r="L1315">
        <f t="shared" si="41"/>
        <v>3.5370651571013073E-2</v>
      </c>
    </row>
    <row r="1316" spans="1:12" x14ac:dyDescent="0.25">
      <c r="A1316" t="s">
        <v>32498</v>
      </c>
      <c r="B1316" t="s">
        <v>3555</v>
      </c>
      <c r="C1316" t="s">
        <v>7215</v>
      </c>
      <c r="D1316" t="s">
        <v>6231</v>
      </c>
      <c r="E1316">
        <v>358.04088017965199</v>
      </c>
      <c r="F1316">
        <v>10194.3250644031</v>
      </c>
      <c r="G1316">
        <v>4.8314981317177796</v>
      </c>
      <c r="H1316">
        <v>9836.2841842234193</v>
      </c>
      <c r="I1316">
        <v>1</v>
      </c>
      <c r="J1316">
        <v>9836.2853708184903</v>
      </c>
      <c r="K1316">
        <f t="shared" si="40"/>
        <v>-4.8314981317177841</v>
      </c>
      <c r="L1316">
        <f t="shared" si="41"/>
        <v>3.5121587541864015E-2</v>
      </c>
    </row>
    <row r="1317" spans="1:12" x14ac:dyDescent="0.25">
      <c r="A1317" t="s">
        <v>32498</v>
      </c>
      <c r="B1317" t="s">
        <v>3755</v>
      </c>
      <c r="C1317" t="s">
        <v>10884</v>
      </c>
      <c r="D1317" t="s">
        <v>10885</v>
      </c>
      <c r="E1317">
        <v>21.7323751247133</v>
      </c>
      <c r="F1317">
        <v>623.70664941523603</v>
      </c>
      <c r="G1317">
        <v>4.8429498797994999</v>
      </c>
      <c r="H1317">
        <v>601.974274290523</v>
      </c>
      <c r="I1317">
        <v>0.99207524985302797</v>
      </c>
      <c r="J1317">
        <v>601.99375501008296</v>
      </c>
      <c r="K1317">
        <f t="shared" si="40"/>
        <v>-4.8429498797995034</v>
      </c>
      <c r="L1317">
        <f t="shared" si="41"/>
        <v>3.4843904815010006E-2</v>
      </c>
    </row>
    <row r="1318" spans="1:12" x14ac:dyDescent="0.25">
      <c r="A1318" t="s">
        <v>32498</v>
      </c>
      <c r="B1318" t="s">
        <v>1963</v>
      </c>
      <c r="C1318" t="s">
        <v>6099</v>
      </c>
      <c r="D1318" t="s">
        <v>6204</v>
      </c>
      <c r="E1318">
        <v>231.993104456315</v>
      </c>
      <c r="F1318">
        <v>7078.8417275929796</v>
      </c>
      <c r="G1318">
        <v>4.9313594894691102</v>
      </c>
      <c r="H1318">
        <v>6846.8486231366596</v>
      </c>
      <c r="I1318">
        <v>0.99998236331569701</v>
      </c>
      <c r="J1318">
        <v>6846.8503990122999</v>
      </c>
      <c r="K1318">
        <f t="shared" si="40"/>
        <v>-4.9313594894691066</v>
      </c>
      <c r="L1318">
        <f t="shared" si="41"/>
        <v>3.2772749184660707E-2</v>
      </c>
    </row>
    <row r="1319" spans="1:12" x14ac:dyDescent="0.25">
      <c r="A1319" t="s">
        <v>32498</v>
      </c>
      <c r="B1319" t="s">
        <v>3299</v>
      </c>
      <c r="C1319" t="s">
        <v>22050</v>
      </c>
      <c r="D1319" t="s">
        <v>22051</v>
      </c>
      <c r="E1319">
        <v>30.968634552716502</v>
      </c>
      <c r="F1319">
        <v>966.82155435026903</v>
      </c>
      <c r="G1319">
        <v>4.9643699577197804</v>
      </c>
      <c r="H1319">
        <v>935.85291979755198</v>
      </c>
      <c r="I1319">
        <v>0.995708406819518</v>
      </c>
      <c r="J1319">
        <v>935.86608682154997</v>
      </c>
      <c r="K1319">
        <f t="shared" si="40"/>
        <v>-4.9643699577197813</v>
      </c>
      <c r="L1319">
        <f t="shared" si="41"/>
        <v>3.2031386157426213E-2</v>
      </c>
    </row>
    <row r="1320" spans="1:12" x14ac:dyDescent="0.25">
      <c r="A1320" t="s">
        <v>32498</v>
      </c>
      <c r="B1320" t="s">
        <v>4185</v>
      </c>
      <c r="C1320" t="s">
        <v>17213</v>
      </c>
      <c r="D1320" t="s">
        <v>17214</v>
      </c>
      <c r="E1320">
        <v>58.677412836725999</v>
      </c>
      <c r="F1320">
        <v>1883.3195893100699</v>
      </c>
      <c r="G1320">
        <v>5.0043287660536899</v>
      </c>
      <c r="H1320">
        <v>1824.64217647334</v>
      </c>
      <c r="I1320">
        <v>0.99885361552028196</v>
      </c>
      <c r="J1320">
        <v>1824.64903898579</v>
      </c>
      <c r="K1320">
        <f t="shared" si="40"/>
        <v>-5.0043287660536899</v>
      </c>
      <c r="L1320">
        <f t="shared" si="41"/>
        <v>3.1156375779121864E-2</v>
      </c>
    </row>
    <row r="1321" spans="1:12" x14ac:dyDescent="0.25">
      <c r="A1321" t="s">
        <v>32498</v>
      </c>
      <c r="B1321" t="s">
        <v>3836</v>
      </c>
      <c r="C1321" t="s">
        <v>17540</v>
      </c>
      <c r="D1321" t="s">
        <v>17541</v>
      </c>
      <c r="E1321">
        <v>44.008059627544498</v>
      </c>
      <c r="F1321">
        <v>1425.8330493966901</v>
      </c>
      <c r="G1321">
        <v>5.0178934936354898</v>
      </c>
      <c r="H1321">
        <v>1381.8249897691501</v>
      </c>
      <c r="I1321">
        <v>0.99796590241034699</v>
      </c>
      <c r="J1321">
        <v>1381.8341006088999</v>
      </c>
      <c r="K1321">
        <f t="shared" si="40"/>
        <v>-5.0178934936354906</v>
      </c>
      <c r="L1321">
        <f t="shared" si="41"/>
        <v>3.0864805417552595E-2</v>
      </c>
    </row>
    <row r="1322" spans="1:12" x14ac:dyDescent="0.25">
      <c r="A1322" t="s">
        <v>32498</v>
      </c>
      <c r="B1322" t="s">
        <v>5326</v>
      </c>
      <c r="C1322" t="s">
        <v>13078</v>
      </c>
      <c r="D1322" t="s">
        <v>6126</v>
      </c>
      <c r="E1322">
        <v>118.98475380780501</v>
      </c>
      <c r="F1322">
        <v>3954.2086599846202</v>
      </c>
      <c r="G1322">
        <v>5.0545403729972396</v>
      </c>
      <c r="H1322">
        <v>3835.22390617681</v>
      </c>
      <c r="I1322">
        <v>0.99987654320987696</v>
      </c>
      <c r="J1322">
        <v>3835.2272369298398</v>
      </c>
      <c r="K1322">
        <f t="shared" si="40"/>
        <v>-5.054540372997244</v>
      </c>
      <c r="L1322">
        <f t="shared" si="41"/>
        <v>3.0090661378569687E-2</v>
      </c>
    </row>
    <row r="1323" spans="1:12" x14ac:dyDescent="0.25">
      <c r="A1323" t="s">
        <v>32498</v>
      </c>
      <c r="B1323" t="s">
        <v>3369</v>
      </c>
      <c r="C1323" t="s">
        <v>24304</v>
      </c>
      <c r="D1323" t="s">
        <v>24305</v>
      </c>
      <c r="E1323">
        <v>19.559137612242001</v>
      </c>
      <c r="F1323">
        <v>655.73070720917303</v>
      </c>
      <c r="G1323">
        <v>5.0671887898922598</v>
      </c>
      <c r="H1323">
        <v>636.17156959693102</v>
      </c>
      <c r="I1323">
        <v>0.992633744855967</v>
      </c>
      <c r="J1323">
        <v>636.19174968373704</v>
      </c>
      <c r="K1323">
        <f t="shared" si="40"/>
        <v>-5.0671887898922643</v>
      </c>
      <c r="L1323">
        <f t="shared" si="41"/>
        <v>2.9828003168384163E-2</v>
      </c>
    </row>
    <row r="1324" spans="1:12" x14ac:dyDescent="0.25">
      <c r="A1324" t="s">
        <v>32498</v>
      </c>
      <c r="B1324" t="s">
        <v>2283</v>
      </c>
      <c r="C1324" t="s">
        <v>16173</v>
      </c>
      <c r="D1324" t="s">
        <v>16173</v>
      </c>
      <c r="E1324">
        <v>127.677703857691</v>
      </c>
      <c r="F1324">
        <v>4298.8485200526902</v>
      </c>
      <c r="G1324">
        <v>5.0733717577505404</v>
      </c>
      <c r="H1324">
        <v>4171.170816195</v>
      </c>
      <c r="I1324">
        <v>0.99988830099941195</v>
      </c>
      <c r="J1324">
        <v>4171.1739015507201</v>
      </c>
      <c r="K1324">
        <f t="shared" si="40"/>
        <v>-5.0733717577505351</v>
      </c>
      <c r="L1324">
        <f t="shared" si="41"/>
        <v>2.9700442632978861E-2</v>
      </c>
    </row>
    <row r="1325" spans="1:12" x14ac:dyDescent="0.25">
      <c r="A1325" t="s">
        <v>32498</v>
      </c>
      <c r="B1325" t="s">
        <v>3617</v>
      </c>
      <c r="C1325" t="s">
        <v>12513</v>
      </c>
      <c r="D1325" t="s">
        <v>8099</v>
      </c>
      <c r="E1325">
        <v>72.260147289671806</v>
      </c>
      <c r="F1325">
        <v>2630.54760450191</v>
      </c>
      <c r="G1325">
        <v>5.1860191527968196</v>
      </c>
      <c r="H1325">
        <v>2558.28745721224</v>
      </c>
      <c r="I1325">
        <v>0.99949441504997105</v>
      </c>
      <c r="J1325">
        <v>2558.2927136127601</v>
      </c>
      <c r="K1325">
        <f t="shared" si="40"/>
        <v>-5.1860191527968187</v>
      </c>
      <c r="L1325">
        <f t="shared" si="41"/>
        <v>2.7469621597421785E-2</v>
      </c>
    </row>
    <row r="1326" spans="1:12" x14ac:dyDescent="0.25">
      <c r="A1326" t="s">
        <v>32498</v>
      </c>
      <c r="B1326" t="s">
        <v>3610</v>
      </c>
      <c r="C1326" t="s">
        <v>11790</v>
      </c>
      <c r="D1326" t="s">
        <v>11791</v>
      </c>
      <c r="E1326">
        <v>27.708778284009501</v>
      </c>
      <c r="F1326">
        <v>1021.71993913987</v>
      </c>
      <c r="G1326">
        <v>5.2045128851187599</v>
      </c>
      <c r="H1326">
        <v>994.011160855865</v>
      </c>
      <c r="I1326">
        <v>0.99617871840094097</v>
      </c>
      <c r="J1326">
        <v>994.02478583805703</v>
      </c>
      <c r="K1326">
        <f t="shared" si="40"/>
        <v>-5.2045128851187492</v>
      </c>
      <c r="L1326">
        <f t="shared" si="41"/>
        <v>2.7119739199115565E-2</v>
      </c>
    </row>
    <row r="1327" spans="1:12" x14ac:dyDescent="0.25">
      <c r="A1327" t="s">
        <v>32498</v>
      </c>
      <c r="B1327" t="s">
        <v>3371</v>
      </c>
      <c r="C1327" t="s">
        <v>14290</v>
      </c>
      <c r="D1327" t="s">
        <v>24434</v>
      </c>
      <c r="E1327">
        <v>24.4489220153025</v>
      </c>
      <c r="F1327">
        <v>927.17272089110998</v>
      </c>
      <c r="G1327">
        <v>5.2449953588590299</v>
      </c>
      <c r="H1327">
        <v>902.72379887580701</v>
      </c>
      <c r="I1327">
        <v>0.99548500881834201</v>
      </c>
      <c r="J1327">
        <v>902.73903595285105</v>
      </c>
      <c r="K1327">
        <f t="shared" si="40"/>
        <v>-5.2449953588590272</v>
      </c>
      <c r="L1327">
        <f t="shared" si="41"/>
        <v>2.6369328458892241E-2</v>
      </c>
    </row>
    <row r="1328" spans="1:12" x14ac:dyDescent="0.25">
      <c r="A1328" t="s">
        <v>32498</v>
      </c>
      <c r="B1328" t="s">
        <v>2279</v>
      </c>
      <c r="C1328" t="s">
        <v>15922</v>
      </c>
      <c r="D1328" t="s">
        <v>11801</v>
      </c>
      <c r="E1328">
        <v>14.126043831063701</v>
      </c>
      <c r="F1328">
        <v>544.40898249691804</v>
      </c>
      <c r="G1328">
        <v>5.2682614876331204</v>
      </c>
      <c r="H1328">
        <v>530.28293866585398</v>
      </c>
      <c r="I1328">
        <v>0.990805408583186</v>
      </c>
      <c r="J1328">
        <v>530.30910761479095</v>
      </c>
      <c r="K1328">
        <f t="shared" si="40"/>
        <v>-5.2682614876331204</v>
      </c>
      <c r="L1328">
        <f t="shared" si="41"/>
        <v>2.5947484860141281E-2</v>
      </c>
    </row>
    <row r="1329" spans="1:12" x14ac:dyDescent="0.25">
      <c r="A1329" t="s">
        <v>32498</v>
      </c>
      <c r="B1329" t="s">
        <v>2138</v>
      </c>
      <c r="C1329" t="s">
        <v>9248</v>
      </c>
      <c r="D1329" t="s">
        <v>9249</v>
      </c>
      <c r="E1329">
        <v>73.346766045907501</v>
      </c>
      <c r="F1329">
        <v>2839.46645772902</v>
      </c>
      <c r="G1329">
        <v>5.2747427022530804</v>
      </c>
      <c r="H1329">
        <v>2766.11969168312</v>
      </c>
      <c r="I1329">
        <v>0.99960611405055899</v>
      </c>
      <c r="J1329">
        <v>2766.12472090968</v>
      </c>
      <c r="K1329">
        <f t="shared" si="40"/>
        <v>-5.2747427022530777</v>
      </c>
      <c r="L1329">
        <f t="shared" si="41"/>
        <v>2.5831178898506724E-2</v>
      </c>
    </row>
    <row r="1330" spans="1:12" x14ac:dyDescent="0.25">
      <c r="A1330" t="s">
        <v>32498</v>
      </c>
      <c r="B1330" t="s">
        <v>3399</v>
      </c>
      <c r="C1330" t="s">
        <v>25591</v>
      </c>
      <c r="D1330" t="s">
        <v>13763</v>
      </c>
      <c r="E1330">
        <v>85.299572364499795</v>
      </c>
      <c r="F1330">
        <v>3309.1526387067602</v>
      </c>
      <c r="G1330">
        <v>5.2777795201853301</v>
      </c>
      <c r="H1330">
        <v>3223.8530663422598</v>
      </c>
      <c r="I1330">
        <v>0.99976484420928902</v>
      </c>
      <c r="J1330">
        <v>3223.8573864737</v>
      </c>
      <c r="K1330">
        <f t="shared" si="40"/>
        <v>-5.2777795201853328</v>
      </c>
      <c r="L1330">
        <f t="shared" si="41"/>
        <v>2.5776862441085662E-2</v>
      </c>
    </row>
    <row r="1331" spans="1:12" x14ac:dyDescent="0.25">
      <c r="A1331" t="s">
        <v>32498</v>
      </c>
      <c r="B1331" t="s">
        <v>3810</v>
      </c>
      <c r="C1331" t="s">
        <v>15630</v>
      </c>
      <c r="D1331" t="s">
        <v>15631</v>
      </c>
      <c r="E1331">
        <v>15.755971965417199</v>
      </c>
      <c r="F1331">
        <v>642.00611101177196</v>
      </c>
      <c r="G1331">
        <v>5.3486163696839402</v>
      </c>
      <c r="H1331">
        <v>626.25013904635398</v>
      </c>
      <c r="I1331">
        <v>0.99249853027630797</v>
      </c>
      <c r="J1331">
        <v>626.272979101484</v>
      </c>
      <c r="K1331">
        <f t="shared" si="40"/>
        <v>-5.3486163696839384</v>
      </c>
      <c r="L1331">
        <f t="shared" si="41"/>
        <v>2.4541778801118443E-2</v>
      </c>
    </row>
    <row r="1332" spans="1:12" x14ac:dyDescent="0.25">
      <c r="A1332" t="s">
        <v>32498</v>
      </c>
      <c r="B1332" t="s">
        <v>2252</v>
      </c>
      <c r="C1332" t="s">
        <v>6099</v>
      </c>
      <c r="D1332" t="s">
        <v>6204</v>
      </c>
      <c r="E1332">
        <v>14.6693532091815</v>
      </c>
      <c r="F1332">
        <v>608.45709808479103</v>
      </c>
      <c r="G1332">
        <v>5.37427837580399</v>
      </c>
      <c r="H1332">
        <v>593.78774487560895</v>
      </c>
      <c r="I1332">
        <v>0.99195179306290404</v>
      </c>
      <c r="J1332">
        <v>593.81206524667596</v>
      </c>
      <c r="K1332">
        <f t="shared" si="40"/>
        <v>-5.3742783758039945</v>
      </c>
      <c r="L1332">
        <f t="shared" si="41"/>
        <v>2.4109100305272902E-2</v>
      </c>
    </row>
    <row r="1333" spans="1:12" x14ac:dyDescent="0.25">
      <c r="A1333" t="s">
        <v>32498</v>
      </c>
      <c r="B1333" t="s">
        <v>4073</v>
      </c>
      <c r="C1333" t="s">
        <v>10242</v>
      </c>
      <c r="D1333" t="s">
        <v>6204</v>
      </c>
      <c r="E1333">
        <v>17.385900099770701</v>
      </c>
      <c r="F1333">
        <v>756.37774599011595</v>
      </c>
      <c r="G1333">
        <v>5.4431172521319899</v>
      </c>
      <c r="H1333">
        <v>738.99184589034496</v>
      </c>
      <c r="I1333">
        <v>0.993862433862434</v>
      </c>
      <c r="J1333">
        <v>739.01189152667905</v>
      </c>
      <c r="K1333">
        <f t="shared" si="40"/>
        <v>-5.4431172521319882</v>
      </c>
      <c r="L1333">
        <f t="shared" si="41"/>
        <v>2.2985737208611495E-2</v>
      </c>
    </row>
    <row r="1334" spans="1:12" x14ac:dyDescent="0.25">
      <c r="A1334" t="s">
        <v>32498</v>
      </c>
      <c r="B1334" t="s">
        <v>3629</v>
      </c>
      <c r="C1334" t="s">
        <v>13355</v>
      </c>
      <c r="D1334" t="s">
        <v>7626</v>
      </c>
      <c r="E1334">
        <v>17.929209477888499</v>
      </c>
      <c r="F1334">
        <v>850.92496423887997</v>
      </c>
      <c r="G1334">
        <v>5.5686481342158496</v>
      </c>
      <c r="H1334">
        <v>832.99575476099199</v>
      </c>
      <c r="I1334">
        <v>0.99487948265726001</v>
      </c>
      <c r="J1334">
        <v>833.01436799846203</v>
      </c>
      <c r="K1334">
        <f t="shared" si="40"/>
        <v>-5.5686481342158496</v>
      </c>
      <c r="L1334">
        <f t="shared" si="41"/>
        <v>2.1070259107893837E-2</v>
      </c>
    </row>
    <row r="1335" spans="1:12" x14ac:dyDescent="0.25">
      <c r="A1335" t="s">
        <v>32498</v>
      </c>
      <c r="B1335" t="s">
        <v>3953</v>
      </c>
      <c r="C1335" t="s">
        <v>13838</v>
      </c>
      <c r="D1335" t="s">
        <v>13839</v>
      </c>
      <c r="E1335">
        <v>16.299281343535</v>
      </c>
      <c r="F1335">
        <v>782.30198325187405</v>
      </c>
      <c r="G1335">
        <v>5.5848453617436498</v>
      </c>
      <c r="H1335">
        <v>766.00270190833896</v>
      </c>
      <c r="I1335">
        <v>0.99420928865373304</v>
      </c>
      <c r="J1335">
        <v>766.023060898685</v>
      </c>
      <c r="K1335">
        <f t="shared" si="40"/>
        <v>-5.5848453617436515</v>
      </c>
      <c r="L1335">
        <f t="shared" si="41"/>
        <v>2.0835024955174117E-2</v>
      </c>
    </row>
    <row r="1336" spans="1:12" x14ac:dyDescent="0.25">
      <c r="A1336" t="s">
        <v>32498</v>
      </c>
      <c r="B1336" t="s">
        <v>2233</v>
      </c>
      <c r="C1336" t="s">
        <v>10755</v>
      </c>
      <c r="D1336" t="s">
        <v>10583</v>
      </c>
      <c r="E1336">
        <v>100.512234951799</v>
      </c>
      <c r="F1336">
        <v>4855.4571436139704</v>
      </c>
      <c r="G1336">
        <v>5.5941641017724502</v>
      </c>
      <c r="H1336">
        <v>4754.9449086621698</v>
      </c>
      <c r="I1336">
        <v>0.99992945326278704</v>
      </c>
      <c r="J1336">
        <v>4754.9481994112502</v>
      </c>
      <c r="K1336">
        <f t="shared" si="40"/>
        <v>-5.5941641017724555</v>
      </c>
      <c r="L1336">
        <f t="shared" si="41"/>
        <v>2.07008798510343E-2</v>
      </c>
    </row>
    <row r="1337" spans="1:12" x14ac:dyDescent="0.25">
      <c r="A1337" t="s">
        <v>32498</v>
      </c>
      <c r="B1337" t="s">
        <v>3619</v>
      </c>
      <c r="C1337" t="s">
        <v>12586</v>
      </c>
      <c r="D1337" t="s">
        <v>12587</v>
      </c>
      <c r="E1337">
        <v>550.37240003336501</v>
      </c>
      <c r="F1337">
        <v>26697.389514211602</v>
      </c>
      <c r="G1337">
        <v>5.6001467471825501</v>
      </c>
      <c r="H1337">
        <v>26147.017114178201</v>
      </c>
      <c r="I1337">
        <v>1</v>
      </c>
      <c r="J1337">
        <v>26147.017713895701</v>
      </c>
      <c r="K1337">
        <f t="shared" si="40"/>
        <v>-5.6001467471825519</v>
      </c>
      <c r="L1337">
        <f t="shared" si="41"/>
        <v>2.0615214073285697E-2</v>
      </c>
    </row>
    <row r="1338" spans="1:12" x14ac:dyDescent="0.25">
      <c r="A1338" t="s">
        <v>32498</v>
      </c>
      <c r="B1338" t="s">
        <v>4157</v>
      </c>
      <c r="C1338" t="s">
        <v>15530</v>
      </c>
      <c r="D1338" t="s">
        <v>15531</v>
      </c>
      <c r="E1338">
        <v>19.0158282341242</v>
      </c>
      <c r="F1338">
        <v>931.74758629024302</v>
      </c>
      <c r="G1338">
        <v>5.6146664946188798</v>
      </c>
      <c r="H1338">
        <v>912.73175805611902</v>
      </c>
      <c r="I1338">
        <v>0.99556143445032297</v>
      </c>
      <c r="J1338">
        <v>912.74902719425597</v>
      </c>
      <c r="K1338">
        <f t="shared" si="40"/>
        <v>-5.6146664946188762</v>
      </c>
      <c r="L1338">
        <f t="shared" si="41"/>
        <v>2.0408776490461113E-2</v>
      </c>
    </row>
    <row r="1339" spans="1:12" x14ac:dyDescent="0.25">
      <c r="A1339" t="s">
        <v>32498</v>
      </c>
      <c r="B1339" t="s">
        <v>1960</v>
      </c>
      <c r="C1339" t="s">
        <v>18009</v>
      </c>
      <c r="D1339" t="s">
        <v>17398</v>
      </c>
      <c r="E1339">
        <v>157.559719654172</v>
      </c>
      <c r="F1339">
        <v>7810.8201914543797</v>
      </c>
      <c r="G1339">
        <v>5.6315033893276496</v>
      </c>
      <c r="H1339">
        <v>7653.2604718002103</v>
      </c>
      <c r="I1339">
        <v>0.99998824221046401</v>
      </c>
      <c r="J1339">
        <v>7653.2625437162396</v>
      </c>
      <c r="K1339">
        <f t="shared" si="40"/>
        <v>-5.631503389327646</v>
      </c>
      <c r="L1339">
        <f t="shared" si="41"/>
        <v>2.0171981404277377E-2</v>
      </c>
    </row>
    <row r="1340" spans="1:12" x14ac:dyDescent="0.25">
      <c r="A1340" t="s">
        <v>32498</v>
      </c>
      <c r="B1340" t="s">
        <v>3341</v>
      </c>
      <c r="C1340" t="s">
        <v>23411</v>
      </c>
      <c r="D1340" t="s">
        <v>23412</v>
      </c>
      <c r="E1340">
        <v>37.488347090130503</v>
      </c>
      <c r="F1340">
        <v>1909.2438265718199</v>
      </c>
      <c r="G1340">
        <v>5.6704153318995596</v>
      </c>
      <c r="H1340">
        <v>1871.7554794816899</v>
      </c>
      <c r="I1340">
        <v>0.99891240446796004</v>
      </c>
      <c r="J1340">
        <v>1871.7640686207701</v>
      </c>
      <c r="K1340">
        <f t="shared" si="40"/>
        <v>-5.6704153318995623</v>
      </c>
      <c r="L1340">
        <f t="shared" si="41"/>
        <v>1.9635180466940901E-2</v>
      </c>
    </row>
    <row r="1341" spans="1:12" x14ac:dyDescent="0.25">
      <c r="A1341" t="s">
        <v>32498</v>
      </c>
      <c r="B1341" t="s">
        <v>3809</v>
      </c>
      <c r="C1341" t="s">
        <v>15605</v>
      </c>
      <c r="D1341" t="s">
        <v>15606</v>
      </c>
      <c r="E1341">
        <v>16.299281343535</v>
      </c>
      <c r="F1341">
        <v>860.07469503714799</v>
      </c>
      <c r="G1341">
        <v>5.72158169853539</v>
      </c>
      <c r="H1341">
        <v>843.77541369361302</v>
      </c>
      <c r="I1341">
        <v>0.99497354497354495</v>
      </c>
      <c r="J1341">
        <v>843.794812292041</v>
      </c>
      <c r="K1341">
        <f t="shared" si="40"/>
        <v>-5.7215816985353918</v>
      </c>
      <c r="L1341">
        <f t="shared" si="41"/>
        <v>1.8951006741142418E-2</v>
      </c>
    </row>
    <row r="1342" spans="1:12" x14ac:dyDescent="0.25">
      <c r="A1342" t="s">
        <v>32498</v>
      </c>
      <c r="B1342" t="s">
        <v>3280</v>
      </c>
      <c r="C1342" t="s">
        <v>21394</v>
      </c>
      <c r="D1342" t="s">
        <v>6600</v>
      </c>
      <c r="E1342">
        <v>18.4725188560063</v>
      </c>
      <c r="F1342">
        <v>991.22083647898205</v>
      </c>
      <c r="G1342">
        <v>5.7457540084105903</v>
      </c>
      <c r="H1342">
        <v>972.74831762297595</v>
      </c>
      <c r="I1342">
        <v>0.99601998824221005</v>
      </c>
      <c r="J1342">
        <v>972.76528676112605</v>
      </c>
      <c r="K1342">
        <f t="shared" si="40"/>
        <v>-5.7457540084105956</v>
      </c>
      <c r="L1342">
        <f t="shared" si="41"/>
        <v>1.8636128475289566E-2</v>
      </c>
    </row>
    <row r="1343" spans="1:12" x14ac:dyDescent="0.25">
      <c r="A1343" t="s">
        <v>32498</v>
      </c>
      <c r="B1343" t="s">
        <v>3219</v>
      </c>
      <c r="C1343" t="s">
        <v>6099</v>
      </c>
      <c r="D1343" t="s">
        <v>6204</v>
      </c>
      <c r="E1343">
        <v>9.7795688061210004</v>
      </c>
      <c r="F1343">
        <v>532.20934143256102</v>
      </c>
      <c r="G1343">
        <v>5.7660791665124602</v>
      </c>
      <c r="H1343">
        <v>522.42977262644001</v>
      </c>
      <c r="I1343">
        <v>0.99067019400352696</v>
      </c>
      <c r="J1343">
        <v>522.46159188544004</v>
      </c>
      <c r="K1343">
        <f t="shared" si="40"/>
        <v>-5.7660791665124549</v>
      </c>
      <c r="L1343">
        <f t="shared" si="41"/>
        <v>1.8375417424649283E-2</v>
      </c>
    </row>
    <row r="1344" spans="1:12" x14ac:dyDescent="0.25">
      <c r="A1344" t="s">
        <v>32498</v>
      </c>
      <c r="B1344" t="s">
        <v>3763</v>
      </c>
      <c r="C1344" t="s">
        <v>12121</v>
      </c>
      <c r="D1344" t="s">
        <v>12122</v>
      </c>
      <c r="E1344">
        <v>20.645756368477699</v>
      </c>
      <c r="F1344">
        <v>1126.9418433199501</v>
      </c>
      <c r="G1344">
        <v>5.7704239824476797</v>
      </c>
      <c r="H1344">
        <v>1106.29608695147</v>
      </c>
      <c r="I1344">
        <v>0.99679600235155796</v>
      </c>
      <c r="J1344">
        <v>1106.31113607207</v>
      </c>
      <c r="K1344">
        <f t="shared" si="40"/>
        <v>-5.7704239824476788</v>
      </c>
      <c r="L1344">
        <f t="shared" si="41"/>
        <v>1.8320161320530683E-2</v>
      </c>
    </row>
    <row r="1345" spans="1:12" x14ac:dyDescent="0.25">
      <c r="A1345" t="s">
        <v>32498</v>
      </c>
      <c r="B1345" t="s">
        <v>3670</v>
      </c>
      <c r="C1345" t="s">
        <v>16232</v>
      </c>
      <c r="D1345" t="s">
        <v>16233</v>
      </c>
      <c r="E1345">
        <v>51.071081543076303</v>
      </c>
      <c r="F1345">
        <v>2842.5163679951102</v>
      </c>
      <c r="G1345">
        <v>5.7985182347217599</v>
      </c>
      <c r="H1345">
        <v>2791.4452864520399</v>
      </c>
      <c r="I1345">
        <v>0.99962375073486198</v>
      </c>
      <c r="J1345">
        <v>2791.4513089196098</v>
      </c>
      <c r="K1345">
        <f t="shared" si="40"/>
        <v>-5.7985182347217581</v>
      </c>
      <c r="L1345">
        <f t="shared" si="41"/>
        <v>1.7966855747289106E-2</v>
      </c>
    </row>
    <row r="1346" spans="1:12" x14ac:dyDescent="0.25">
      <c r="A1346" t="s">
        <v>32498</v>
      </c>
      <c r="B1346" t="s">
        <v>4760</v>
      </c>
      <c r="C1346" t="s">
        <v>6099</v>
      </c>
      <c r="D1346" t="s">
        <v>6204</v>
      </c>
      <c r="E1346">
        <v>9.7795688061210004</v>
      </c>
      <c r="F1346">
        <v>565.75835435954195</v>
      </c>
      <c r="G1346">
        <v>5.8542713169236098</v>
      </c>
      <c r="H1346">
        <v>555.97878555342095</v>
      </c>
      <c r="I1346">
        <v>0.99128159905937696</v>
      </c>
      <c r="J1346">
        <v>556.00960646207295</v>
      </c>
      <c r="K1346">
        <f t="shared" ref="K1346:K1409" si="42">LOG(E1346/F1346,2)</f>
        <v>-5.8542713169236062</v>
      </c>
      <c r="L1346">
        <f t="shared" ref="L1346:L1409" si="43">E1346/F1346</f>
        <v>1.7285770030195685E-2</v>
      </c>
    </row>
    <row r="1347" spans="1:12" x14ac:dyDescent="0.25">
      <c r="A1347" t="s">
        <v>32498</v>
      </c>
      <c r="B1347" t="s">
        <v>4191</v>
      </c>
      <c r="C1347" t="s">
        <v>17619</v>
      </c>
      <c r="D1347" t="s">
        <v>17620</v>
      </c>
      <c r="E1347">
        <v>11.409496940474501</v>
      </c>
      <c r="F1347">
        <v>692.32963040224297</v>
      </c>
      <c r="G1347">
        <v>5.9231520062572702</v>
      </c>
      <c r="H1347">
        <v>680.92013346176896</v>
      </c>
      <c r="I1347">
        <v>0.99320987654321002</v>
      </c>
      <c r="J1347">
        <v>680.94589497498396</v>
      </c>
      <c r="K1347">
        <f t="shared" si="42"/>
        <v>-5.9231520062572711</v>
      </c>
      <c r="L1347">
        <f t="shared" si="43"/>
        <v>1.6479862249786408E-2</v>
      </c>
    </row>
    <row r="1348" spans="1:12" x14ac:dyDescent="0.25">
      <c r="A1348" t="s">
        <v>32498</v>
      </c>
      <c r="B1348" t="s">
        <v>2168</v>
      </c>
      <c r="C1348" t="s">
        <v>12997</v>
      </c>
      <c r="D1348" t="s">
        <v>10970</v>
      </c>
      <c r="E1348">
        <v>666.64060695058095</v>
      </c>
      <c r="F1348">
        <v>41943.890934391398</v>
      </c>
      <c r="G1348">
        <v>5.9754076906149001</v>
      </c>
      <c r="H1348">
        <v>41277.250327440801</v>
      </c>
      <c r="I1348">
        <v>1</v>
      </c>
      <c r="J1348">
        <v>41277.250759948998</v>
      </c>
      <c r="K1348">
        <f t="shared" si="42"/>
        <v>-5.9754076906149018</v>
      </c>
      <c r="L1348">
        <f t="shared" si="43"/>
        <v>1.589362818040271E-2</v>
      </c>
    </row>
    <row r="1349" spans="1:12" x14ac:dyDescent="0.25">
      <c r="A1349" t="s">
        <v>32498</v>
      </c>
      <c r="B1349" t="s">
        <v>3207</v>
      </c>
      <c r="C1349" t="s">
        <v>19233</v>
      </c>
      <c r="D1349" t="s">
        <v>10812</v>
      </c>
      <c r="E1349">
        <v>9.2362594280031693</v>
      </c>
      <c r="F1349">
        <v>587.10772622216598</v>
      </c>
      <c r="G1349">
        <v>5.9901727360770396</v>
      </c>
      <c r="H1349">
        <v>577.87146679416298</v>
      </c>
      <c r="I1349">
        <v>0.99167548500881797</v>
      </c>
      <c r="J1349">
        <v>577.90251280319399</v>
      </c>
      <c r="K1349">
        <f t="shared" si="42"/>
        <v>-5.9901727360770387</v>
      </c>
      <c r="L1349">
        <f t="shared" si="43"/>
        <v>1.573179676485487E-2</v>
      </c>
    </row>
    <row r="1350" spans="1:12" x14ac:dyDescent="0.25">
      <c r="A1350" t="s">
        <v>32498</v>
      </c>
      <c r="B1350" t="s">
        <v>4156</v>
      </c>
      <c r="C1350" t="s">
        <v>6099</v>
      </c>
      <c r="D1350" t="s">
        <v>6204</v>
      </c>
      <c r="E1350">
        <v>9.2362594280031693</v>
      </c>
      <c r="F1350">
        <v>655.73070720917303</v>
      </c>
      <c r="G1350">
        <v>6.14965095008424</v>
      </c>
      <c r="H1350">
        <v>646.49444778117004</v>
      </c>
      <c r="I1350">
        <v>0.99278071722516203</v>
      </c>
      <c r="J1350">
        <v>646.52369579056199</v>
      </c>
      <c r="K1350">
        <f t="shared" si="42"/>
        <v>-6.1496509500842373</v>
      </c>
      <c r="L1350">
        <f t="shared" si="43"/>
        <v>1.4085445940625859E-2</v>
      </c>
    </row>
    <row r="1351" spans="1:12" x14ac:dyDescent="0.25">
      <c r="A1351" t="s">
        <v>32498</v>
      </c>
      <c r="B1351" t="s">
        <v>3603</v>
      </c>
      <c r="C1351" t="s">
        <v>11187</v>
      </c>
      <c r="D1351" t="s">
        <v>11188</v>
      </c>
      <c r="E1351">
        <v>20.102446990359802</v>
      </c>
      <c r="F1351">
        <v>1457.8571071906299</v>
      </c>
      <c r="G1351">
        <v>6.18033438409691</v>
      </c>
      <c r="H1351">
        <v>1437.7546602002701</v>
      </c>
      <c r="I1351">
        <v>0.99812463256907702</v>
      </c>
      <c r="J1351">
        <v>1437.76794353633</v>
      </c>
      <c r="K1351">
        <f t="shared" si="42"/>
        <v>-6.1803343840969207</v>
      </c>
      <c r="L1351">
        <f t="shared" si="43"/>
        <v>1.3789037959350017E-2</v>
      </c>
    </row>
    <row r="1352" spans="1:12" x14ac:dyDescent="0.25">
      <c r="A1352" t="s">
        <v>32498</v>
      </c>
      <c r="B1352" t="s">
        <v>2259</v>
      </c>
      <c r="C1352" t="s">
        <v>6099</v>
      </c>
      <c r="D1352" t="s">
        <v>6204</v>
      </c>
      <c r="E1352">
        <v>66.827053508493506</v>
      </c>
      <c r="F1352">
        <v>4939.3296759314198</v>
      </c>
      <c r="G1352">
        <v>6.2077391892010603</v>
      </c>
      <c r="H1352">
        <v>4872.5026224229296</v>
      </c>
      <c r="I1352">
        <v>0.99992945326278704</v>
      </c>
      <c r="J1352">
        <v>4872.5065768600198</v>
      </c>
      <c r="K1352">
        <f t="shared" si="42"/>
        <v>-6.2077391892010629</v>
      </c>
      <c r="L1352">
        <f t="shared" si="43"/>
        <v>1.3529579496208012E-2</v>
      </c>
    </row>
    <row r="1353" spans="1:12" x14ac:dyDescent="0.25">
      <c r="A1353" t="s">
        <v>32498</v>
      </c>
      <c r="B1353" t="s">
        <v>2231</v>
      </c>
      <c r="C1353" t="s">
        <v>10582</v>
      </c>
      <c r="D1353" t="s">
        <v>10583</v>
      </c>
      <c r="E1353">
        <v>16.842590721652801</v>
      </c>
      <c r="F1353">
        <v>1256.56302962874</v>
      </c>
      <c r="G1353">
        <v>6.2212251585414604</v>
      </c>
      <c r="H1353">
        <v>1239.7204389070901</v>
      </c>
      <c r="I1353">
        <v>0.99742504409171096</v>
      </c>
      <c r="J1353">
        <v>1239.7360486355401</v>
      </c>
      <c r="K1353">
        <f t="shared" si="42"/>
        <v>-6.2212251585414613</v>
      </c>
      <c r="L1353">
        <f t="shared" si="43"/>
        <v>1.3403697486332269E-2</v>
      </c>
    </row>
    <row r="1354" spans="1:12" x14ac:dyDescent="0.25">
      <c r="A1354" t="s">
        <v>32498</v>
      </c>
      <c r="B1354" t="s">
        <v>3560</v>
      </c>
      <c r="C1354" t="s">
        <v>7924</v>
      </c>
      <c r="D1354" t="s">
        <v>7925</v>
      </c>
      <c r="E1354">
        <v>38.0316564682483</v>
      </c>
      <c r="F1354">
        <v>2850.1411436603298</v>
      </c>
      <c r="G1354">
        <v>6.2276887785453097</v>
      </c>
      <c r="H1354">
        <v>2812.10948719209</v>
      </c>
      <c r="I1354">
        <v>0.99962962962962998</v>
      </c>
      <c r="J1354">
        <v>2812.1163830935702</v>
      </c>
      <c r="K1354">
        <f t="shared" si="42"/>
        <v>-6.2276887785453052</v>
      </c>
      <c r="L1354">
        <f t="shared" si="43"/>
        <v>1.3343780027471084E-2</v>
      </c>
    </row>
    <row r="1355" spans="1:12" x14ac:dyDescent="0.25">
      <c r="A1355" t="s">
        <v>32498</v>
      </c>
      <c r="B1355" t="s">
        <v>2169</v>
      </c>
      <c r="C1355" t="s">
        <v>13052</v>
      </c>
      <c r="D1355" t="s">
        <v>10600</v>
      </c>
      <c r="E1355">
        <v>380.85987406060099</v>
      </c>
      <c r="F1355">
        <v>30348.132102720301</v>
      </c>
      <c r="G1355">
        <v>6.3162036134696198</v>
      </c>
      <c r="H1355">
        <v>29967.272228659702</v>
      </c>
      <c r="I1355">
        <v>1</v>
      </c>
      <c r="J1355">
        <v>29967.272894293001</v>
      </c>
      <c r="K1355">
        <f t="shared" si="42"/>
        <v>-6.3162036134696233</v>
      </c>
      <c r="L1355">
        <f t="shared" si="43"/>
        <v>1.2549697384059496E-2</v>
      </c>
    </row>
    <row r="1356" spans="1:12" x14ac:dyDescent="0.25">
      <c r="A1356" t="s">
        <v>32498</v>
      </c>
      <c r="B1356" t="s">
        <v>3176</v>
      </c>
      <c r="C1356" t="s">
        <v>18438</v>
      </c>
      <c r="D1356" t="s">
        <v>18439</v>
      </c>
      <c r="E1356">
        <v>7.6063312936496699</v>
      </c>
      <c r="F1356">
        <v>625.23160454828098</v>
      </c>
      <c r="G1356">
        <v>6.3610461191929604</v>
      </c>
      <c r="H1356">
        <v>617.625273254631</v>
      </c>
      <c r="I1356">
        <v>0.99237507348618503</v>
      </c>
      <c r="J1356">
        <v>617.65802922862497</v>
      </c>
      <c r="K1356">
        <f t="shared" si="42"/>
        <v>-6.3610461191929577</v>
      </c>
      <c r="L1356">
        <f t="shared" si="43"/>
        <v>1.2165621888460217E-2</v>
      </c>
    </row>
    <row r="1357" spans="1:12" x14ac:dyDescent="0.25">
      <c r="A1357" t="s">
        <v>32498</v>
      </c>
      <c r="B1357" t="s">
        <v>3963</v>
      </c>
      <c r="C1357" t="s">
        <v>14540</v>
      </c>
      <c r="D1357" t="s">
        <v>6963</v>
      </c>
      <c r="E1357">
        <v>7.6063312936496699</v>
      </c>
      <c r="F1357">
        <v>753.32783572402604</v>
      </c>
      <c r="G1357">
        <v>6.62993325127219</v>
      </c>
      <c r="H1357">
        <v>745.72150443037697</v>
      </c>
      <c r="I1357">
        <v>0.99390946502057598</v>
      </c>
      <c r="J1357">
        <v>745.750975986502</v>
      </c>
      <c r="K1357">
        <f t="shared" si="42"/>
        <v>-6.6299332512721874</v>
      </c>
      <c r="L1357">
        <f t="shared" si="43"/>
        <v>1.0096973632122856E-2</v>
      </c>
    </row>
    <row r="1358" spans="1:12" x14ac:dyDescent="0.25">
      <c r="A1358" t="s">
        <v>32498</v>
      </c>
      <c r="B1358" t="s">
        <v>2235</v>
      </c>
      <c r="C1358" t="s">
        <v>11009</v>
      </c>
      <c r="D1358" t="s">
        <v>11010</v>
      </c>
      <c r="E1358">
        <v>34.771800199541303</v>
      </c>
      <c r="F1358">
        <v>3499.7720303373299</v>
      </c>
      <c r="G1358">
        <v>6.6531993800462903</v>
      </c>
      <c r="H1358">
        <v>3465.0002301377899</v>
      </c>
      <c r="I1358">
        <v>0.99982363315696698</v>
      </c>
      <c r="J1358">
        <v>3465.0066175863099</v>
      </c>
      <c r="K1358">
        <f t="shared" si="42"/>
        <v>-6.6531993800462876</v>
      </c>
      <c r="L1358">
        <f t="shared" si="43"/>
        <v>9.9354471943104757E-3</v>
      </c>
    </row>
    <row r="1359" spans="1:12" x14ac:dyDescent="0.25">
      <c r="A1359" t="s">
        <v>32498</v>
      </c>
      <c r="B1359" t="s">
        <v>2119</v>
      </c>
      <c r="C1359" t="s">
        <v>7244</v>
      </c>
      <c r="D1359" t="s">
        <v>7245</v>
      </c>
      <c r="E1359">
        <v>5.9764031592961704</v>
      </c>
      <c r="F1359">
        <v>603.88223268565696</v>
      </c>
      <c r="G1359">
        <v>6.6588459431874298</v>
      </c>
      <c r="H1359">
        <v>597.905829526361</v>
      </c>
      <c r="I1359">
        <v>0.99200470311581401</v>
      </c>
      <c r="J1359">
        <v>597.94290798612201</v>
      </c>
      <c r="K1359">
        <f t="shared" si="42"/>
        <v>-6.6588459431874281</v>
      </c>
      <c r="L1359">
        <f t="shared" si="43"/>
        <v>9.8966368537077142E-3</v>
      </c>
    </row>
    <row r="1360" spans="1:12" x14ac:dyDescent="0.25">
      <c r="A1360" t="s">
        <v>32498</v>
      </c>
      <c r="B1360" t="s">
        <v>3168</v>
      </c>
      <c r="C1360" t="s">
        <v>18192</v>
      </c>
      <c r="D1360" t="s">
        <v>6243</v>
      </c>
      <c r="E1360">
        <v>9.2362594280031693</v>
      </c>
      <c r="F1360">
        <v>953.09695815286796</v>
      </c>
      <c r="G1360">
        <v>6.68917048004423</v>
      </c>
      <c r="H1360">
        <v>943.86069872486405</v>
      </c>
      <c r="I1360">
        <v>0.99576719576719597</v>
      </c>
      <c r="J1360">
        <v>943.88440160811001</v>
      </c>
      <c r="K1360">
        <f t="shared" si="42"/>
        <v>-6.6891704800442264</v>
      </c>
      <c r="L1360">
        <f t="shared" si="43"/>
        <v>9.6907868071505893E-3</v>
      </c>
    </row>
    <row r="1361" spans="1:12" x14ac:dyDescent="0.25">
      <c r="A1361" t="s">
        <v>32498</v>
      </c>
      <c r="B1361" t="s">
        <v>4972</v>
      </c>
      <c r="C1361" t="s">
        <v>6099</v>
      </c>
      <c r="D1361" t="s">
        <v>6204</v>
      </c>
      <c r="E1361">
        <v>19.0158282341242</v>
      </c>
      <c r="F1361">
        <v>2041.9149231466999</v>
      </c>
      <c r="G1361">
        <v>6.7465781701244598</v>
      </c>
      <c r="H1361">
        <v>2022.89909491258</v>
      </c>
      <c r="I1361">
        <v>0.99912404467960003</v>
      </c>
      <c r="J1361">
        <v>2022.91034515006</v>
      </c>
      <c r="K1361">
        <f t="shared" si="42"/>
        <v>-6.7465781701244545</v>
      </c>
      <c r="L1361">
        <f t="shared" si="43"/>
        <v>9.3127426704045987E-3</v>
      </c>
    </row>
    <row r="1362" spans="1:12" x14ac:dyDescent="0.25">
      <c r="A1362" t="s">
        <v>32498</v>
      </c>
      <c r="B1362" t="s">
        <v>3382</v>
      </c>
      <c r="C1362" t="s">
        <v>6099</v>
      </c>
      <c r="D1362" t="s">
        <v>6204</v>
      </c>
      <c r="E1362">
        <v>10.8661875623567</v>
      </c>
      <c r="F1362">
        <v>1177.26536271042</v>
      </c>
      <c r="G1362">
        <v>6.7594498841258304</v>
      </c>
      <c r="H1362">
        <v>1166.3991751480701</v>
      </c>
      <c r="I1362">
        <v>0.99710758377425002</v>
      </c>
      <c r="J1362">
        <v>1166.41876097259</v>
      </c>
      <c r="K1362">
        <f t="shared" si="42"/>
        <v>-6.7594498841258268</v>
      </c>
      <c r="L1362">
        <f t="shared" si="43"/>
        <v>9.2300240086393582E-3</v>
      </c>
    </row>
    <row r="1363" spans="1:12" x14ac:dyDescent="0.25">
      <c r="A1363" t="s">
        <v>32498</v>
      </c>
      <c r="B1363" t="s">
        <v>3800</v>
      </c>
      <c r="C1363" t="s">
        <v>14736</v>
      </c>
      <c r="D1363" t="s">
        <v>14737</v>
      </c>
      <c r="E1363">
        <v>6.5197125374139997</v>
      </c>
      <c r="F1363">
        <v>718.25386766400095</v>
      </c>
      <c r="G1363">
        <v>6.7835416906367403</v>
      </c>
      <c r="H1363">
        <v>711.73415512658698</v>
      </c>
      <c r="I1363">
        <v>0.99355673133450895</v>
      </c>
      <c r="J1363">
        <v>711.76648137688096</v>
      </c>
      <c r="K1363">
        <f t="shared" si="42"/>
        <v>-6.7835416906367429</v>
      </c>
      <c r="L1363">
        <f t="shared" si="43"/>
        <v>9.0771701078593003E-3</v>
      </c>
    </row>
    <row r="1364" spans="1:12" x14ac:dyDescent="0.25">
      <c r="A1364" t="s">
        <v>32498</v>
      </c>
      <c r="B1364" t="s">
        <v>3335</v>
      </c>
      <c r="C1364" t="s">
        <v>6099</v>
      </c>
      <c r="D1364" t="s">
        <v>6204</v>
      </c>
      <c r="E1364">
        <v>12.4961156967102</v>
      </c>
      <c r="F1364">
        <v>1380.0843954053501</v>
      </c>
      <c r="G1364">
        <v>6.7871329676586702</v>
      </c>
      <c r="H1364">
        <v>1367.5882797086399</v>
      </c>
      <c r="I1364">
        <v>0.99792475014697202</v>
      </c>
      <c r="J1364">
        <v>1367.6051213600999</v>
      </c>
      <c r="K1364">
        <f t="shared" si="42"/>
        <v>-6.7871329676586649</v>
      </c>
      <c r="L1364">
        <f t="shared" si="43"/>
        <v>9.0546025578674243E-3</v>
      </c>
    </row>
    <row r="1365" spans="1:12" x14ac:dyDescent="0.25">
      <c r="A1365" t="s">
        <v>32498</v>
      </c>
      <c r="B1365" t="s">
        <v>3820</v>
      </c>
      <c r="C1365" t="s">
        <v>16498</v>
      </c>
      <c r="D1365" t="s">
        <v>16499</v>
      </c>
      <c r="E1365">
        <v>59.7640315929617</v>
      </c>
      <c r="F1365">
        <v>6686.9282584005196</v>
      </c>
      <c r="G1365">
        <v>6.8059223555525499</v>
      </c>
      <c r="H1365">
        <v>6627.1642268075602</v>
      </c>
      <c r="I1365">
        <v>0.99997648442092901</v>
      </c>
      <c r="J1365">
        <v>6627.1677215577502</v>
      </c>
      <c r="K1365">
        <f t="shared" si="42"/>
        <v>-6.8059223555525508</v>
      </c>
      <c r="L1365">
        <f t="shared" si="43"/>
        <v>8.9374417196539449E-3</v>
      </c>
    </row>
    <row r="1366" spans="1:12" x14ac:dyDescent="0.25">
      <c r="A1366" t="s">
        <v>32498</v>
      </c>
      <c r="B1366" t="s">
        <v>4171</v>
      </c>
      <c r="C1366" t="s">
        <v>16404</v>
      </c>
      <c r="D1366" t="s">
        <v>16405</v>
      </c>
      <c r="E1366">
        <v>19.559137612242001</v>
      </c>
      <c r="F1366">
        <v>2191.3605261850698</v>
      </c>
      <c r="G1366">
        <v>6.8078402867601397</v>
      </c>
      <c r="H1366">
        <v>2171.8013885728301</v>
      </c>
      <c r="I1366">
        <v>0.99926513815402696</v>
      </c>
      <c r="J1366">
        <v>2171.8120586496998</v>
      </c>
      <c r="K1366">
        <f t="shared" si="42"/>
        <v>-6.807840286760138</v>
      </c>
      <c r="L1366">
        <f t="shared" si="43"/>
        <v>8.9255681018825406E-3</v>
      </c>
    </row>
    <row r="1367" spans="1:12" x14ac:dyDescent="0.25">
      <c r="A1367" t="s">
        <v>32498</v>
      </c>
      <c r="B1367" t="s">
        <v>3679</v>
      </c>
      <c r="C1367" t="s">
        <v>16880</v>
      </c>
      <c r="D1367" t="s">
        <v>16881</v>
      </c>
      <c r="E1367">
        <v>28.795397040245199</v>
      </c>
      <c r="F1367">
        <v>3289.32822197718</v>
      </c>
      <c r="G1367">
        <v>6.8358109483423704</v>
      </c>
      <c r="H1367">
        <v>3260.53282493693</v>
      </c>
      <c r="I1367">
        <v>0.99977072310405601</v>
      </c>
      <c r="J1367">
        <v>3260.5399906767798</v>
      </c>
      <c r="K1367">
        <f t="shared" si="42"/>
        <v>-6.8358109483423704</v>
      </c>
      <c r="L1367">
        <f t="shared" si="43"/>
        <v>8.7541878149625923E-3</v>
      </c>
    </row>
    <row r="1368" spans="1:12" x14ac:dyDescent="0.25">
      <c r="A1368" t="s">
        <v>32498</v>
      </c>
      <c r="B1368" t="s">
        <v>3638</v>
      </c>
      <c r="C1368" t="s">
        <v>13913</v>
      </c>
      <c r="D1368" t="s">
        <v>13914</v>
      </c>
      <c r="E1368">
        <v>4.8897844030605002</v>
      </c>
      <c r="F1368">
        <v>564.23339922649802</v>
      </c>
      <c r="G1368">
        <v>6.8503774008191201</v>
      </c>
      <c r="H1368">
        <v>559.34361482343695</v>
      </c>
      <c r="I1368">
        <v>0.99135214579659003</v>
      </c>
      <c r="J1368">
        <v>559.38556212534002</v>
      </c>
      <c r="K1368">
        <f t="shared" si="42"/>
        <v>-6.8503774008191165</v>
      </c>
      <c r="L1368">
        <f t="shared" si="43"/>
        <v>8.6662441637872858E-3</v>
      </c>
    </row>
    <row r="1369" spans="1:12" x14ac:dyDescent="0.25">
      <c r="A1369" t="s">
        <v>32498</v>
      </c>
      <c r="B1369" t="s">
        <v>3746</v>
      </c>
      <c r="C1369" t="s">
        <v>10577</v>
      </c>
      <c r="D1369" t="s">
        <v>10578</v>
      </c>
      <c r="E1369">
        <v>130.93756012639801</v>
      </c>
      <c r="F1369">
        <v>15258.701061244101</v>
      </c>
      <c r="G1369">
        <v>6.86460934250786</v>
      </c>
      <c r="H1369">
        <v>15127.763501117701</v>
      </c>
      <c r="I1369">
        <v>1</v>
      </c>
      <c r="J1369">
        <v>15127.765058613601</v>
      </c>
      <c r="K1369">
        <f t="shared" si="42"/>
        <v>-6.8646093425078512</v>
      </c>
      <c r="L1369">
        <f t="shared" si="43"/>
        <v>8.5811734302187158E-3</v>
      </c>
    </row>
    <row r="1370" spans="1:12" x14ac:dyDescent="0.25">
      <c r="A1370" t="s">
        <v>32498</v>
      </c>
      <c r="B1370" t="s">
        <v>4110</v>
      </c>
      <c r="C1370" t="s">
        <v>12779</v>
      </c>
      <c r="D1370" t="s">
        <v>12780</v>
      </c>
      <c r="E1370">
        <v>7.6063312936496699</v>
      </c>
      <c r="F1370">
        <v>896.67361823021804</v>
      </c>
      <c r="G1370">
        <v>6.8812383645238802</v>
      </c>
      <c r="H1370">
        <v>889.06728693656805</v>
      </c>
      <c r="I1370">
        <v>0.99537918871252196</v>
      </c>
      <c r="J1370">
        <v>889.09391637901695</v>
      </c>
      <c r="K1370">
        <f t="shared" si="42"/>
        <v>-6.8812383645238766</v>
      </c>
      <c r="L1370">
        <f t="shared" si="43"/>
        <v>8.4828315888923235E-3</v>
      </c>
    </row>
    <row r="1371" spans="1:12" x14ac:dyDescent="0.25">
      <c r="A1371" t="s">
        <v>32498</v>
      </c>
      <c r="B1371" t="s">
        <v>3724</v>
      </c>
      <c r="C1371" t="s">
        <v>8426</v>
      </c>
      <c r="D1371" t="s">
        <v>8427</v>
      </c>
      <c r="E1371">
        <v>9.2362594280031693</v>
      </c>
      <c r="F1371">
        <v>1145.24130491649</v>
      </c>
      <c r="G1371">
        <v>6.9541271980090498</v>
      </c>
      <c r="H1371">
        <v>1136.0050454884799</v>
      </c>
      <c r="I1371">
        <v>0.99691945914168101</v>
      </c>
      <c r="J1371">
        <v>1136.0263303552299</v>
      </c>
      <c r="K1371">
        <f t="shared" si="42"/>
        <v>-6.9541271980090533</v>
      </c>
      <c r="L1371">
        <f t="shared" si="43"/>
        <v>8.0649024693330192E-3</v>
      </c>
    </row>
    <row r="1372" spans="1:12" x14ac:dyDescent="0.25">
      <c r="A1372" t="s">
        <v>32498</v>
      </c>
      <c r="B1372" t="s">
        <v>3184</v>
      </c>
      <c r="C1372" t="s">
        <v>18755</v>
      </c>
      <c r="D1372" t="s">
        <v>11949</v>
      </c>
      <c r="E1372">
        <v>4.34647502494267</v>
      </c>
      <c r="F1372">
        <v>547.45889276300704</v>
      </c>
      <c r="G1372">
        <v>6.9767609755681699</v>
      </c>
      <c r="H1372">
        <v>543.11241773806398</v>
      </c>
      <c r="I1372">
        <v>0.99106995884773696</v>
      </c>
      <c r="J1372">
        <v>543.15722723259</v>
      </c>
      <c r="K1372">
        <f t="shared" si="42"/>
        <v>-6.9767609755681663</v>
      </c>
      <c r="L1372">
        <f t="shared" si="43"/>
        <v>7.9393632698268046E-3</v>
      </c>
    </row>
    <row r="1373" spans="1:12" x14ac:dyDescent="0.25">
      <c r="A1373" t="s">
        <v>32498</v>
      </c>
      <c r="B1373" t="s">
        <v>3705</v>
      </c>
      <c r="C1373" t="s">
        <v>7308</v>
      </c>
      <c r="D1373" t="s">
        <v>7309</v>
      </c>
      <c r="E1373">
        <v>5.9764031592961704</v>
      </c>
      <c r="F1373">
        <v>786.87684865100698</v>
      </c>
      <c r="G1373">
        <v>7.0407165785310699</v>
      </c>
      <c r="H1373">
        <v>780.90044549171103</v>
      </c>
      <c r="I1373">
        <v>0.99433862433862397</v>
      </c>
      <c r="J1373">
        <v>780.93218492971096</v>
      </c>
      <c r="K1373">
        <f t="shared" si="42"/>
        <v>-7.0407165785310708</v>
      </c>
      <c r="L1373">
        <f t="shared" si="43"/>
        <v>7.5950933993570889E-3</v>
      </c>
    </row>
    <row r="1374" spans="1:12" x14ac:dyDescent="0.25">
      <c r="A1374" t="s">
        <v>32498</v>
      </c>
      <c r="B1374" t="s">
        <v>3559</v>
      </c>
      <c r="C1374" t="s">
        <v>7841</v>
      </c>
      <c r="D1374" t="s">
        <v>7842</v>
      </c>
      <c r="E1374">
        <v>5.9764031592961704</v>
      </c>
      <c r="F1374">
        <v>826.52568211016705</v>
      </c>
      <c r="G1374">
        <v>7.1116383644616903</v>
      </c>
      <c r="H1374">
        <v>820.54927895087098</v>
      </c>
      <c r="I1374">
        <v>0.99479129923574405</v>
      </c>
      <c r="J1374">
        <v>820.58009638731801</v>
      </c>
      <c r="K1374">
        <f t="shared" si="42"/>
        <v>-7.1116383644616903</v>
      </c>
      <c r="L1374">
        <f t="shared" si="43"/>
        <v>7.2307531255871851E-3</v>
      </c>
    </row>
    <row r="1375" spans="1:12" x14ac:dyDescent="0.25">
      <c r="A1375" t="s">
        <v>32498</v>
      </c>
      <c r="B1375" t="s">
        <v>3838</v>
      </c>
      <c r="C1375" t="s">
        <v>6144</v>
      </c>
      <c r="D1375" t="s">
        <v>6145</v>
      </c>
      <c r="E1375">
        <v>4.34647502494267</v>
      </c>
      <c r="F1375">
        <v>620.65673914914703</v>
      </c>
      <c r="G1375">
        <v>7.1578059260113598</v>
      </c>
      <c r="H1375">
        <v>616.31026412420499</v>
      </c>
      <c r="I1375">
        <v>0.99235743680188104</v>
      </c>
      <c r="J1375">
        <v>616.35182797694495</v>
      </c>
      <c r="K1375">
        <f t="shared" si="42"/>
        <v>-7.1578059260113616</v>
      </c>
      <c r="L1375">
        <f t="shared" si="43"/>
        <v>7.0030255868988311E-3</v>
      </c>
    </row>
    <row r="1376" spans="1:12" x14ac:dyDescent="0.25">
      <c r="A1376" t="s">
        <v>32498</v>
      </c>
      <c r="B1376" t="s">
        <v>3574</v>
      </c>
      <c r="C1376" t="s">
        <v>9272</v>
      </c>
      <c r="D1376" t="s">
        <v>9273</v>
      </c>
      <c r="E1376">
        <v>53.787628433665503</v>
      </c>
      <c r="F1376">
        <v>7696.4485564760398</v>
      </c>
      <c r="G1376">
        <v>7.1607746929639298</v>
      </c>
      <c r="H1376">
        <v>7642.66092804237</v>
      </c>
      <c r="I1376">
        <v>0.99998824221046401</v>
      </c>
      <c r="J1376">
        <v>7642.6642826778498</v>
      </c>
      <c r="K1376">
        <f t="shared" si="42"/>
        <v>-7.1607746929639333</v>
      </c>
      <c r="L1376">
        <f t="shared" si="43"/>
        <v>6.9886296307933946E-3</v>
      </c>
    </row>
    <row r="1377" spans="1:12" x14ac:dyDescent="0.25">
      <c r="A1377" t="s">
        <v>32498</v>
      </c>
      <c r="B1377" t="s">
        <v>3726</v>
      </c>
      <c r="C1377" t="s">
        <v>8486</v>
      </c>
      <c r="D1377" t="s">
        <v>8487</v>
      </c>
      <c r="E1377">
        <v>3.2598562687069998</v>
      </c>
      <c r="F1377">
        <v>506.28510417080298</v>
      </c>
      <c r="G1377">
        <v>7.2789978723708799</v>
      </c>
      <c r="H1377">
        <v>503.025247902096</v>
      </c>
      <c r="I1377">
        <v>0.99028218694885395</v>
      </c>
      <c r="J1377">
        <v>503.077910305145</v>
      </c>
      <c r="K1377">
        <f t="shared" si="42"/>
        <v>-7.2789978723708844</v>
      </c>
      <c r="L1377">
        <f t="shared" si="43"/>
        <v>6.4387757843399592E-3</v>
      </c>
    </row>
    <row r="1378" spans="1:12" x14ac:dyDescent="0.25">
      <c r="A1378" t="s">
        <v>32498</v>
      </c>
      <c r="B1378" t="s">
        <v>4004</v>
      </c>
      <c r="C1378" t="s">
        <v>6099</v>
      </c>
      <c r="D1378" t="s">
        <v>16988</v>
      </c>
      <c r="E1378">
        <v>10.3228781842388</v>
      </c>
      <c r="F1378">
        <v>1692.70019767949</v>
      </c>
      <c r="G1378">
        <v>7.3573373895390004</v>
      </c>
      <c r="H1378">
        <v>1682.37731949525</v>
      </c>
      <c r="I1378">
        <v>0.99863021751910597</v>
      </c>
      <c r="J1378">
        <v>1682.39340689552</v>
      </c>
      <c r="K1378">
        <f t="shared" si="42"/>
        <v>-7.3573373895390013</v>
      </c>
      <c r="L1378">
        <f t="shared" si="43"/>
        <v>6.0984681152577141E-3</v>
      </c>
    </row>
    <row r="1379" spans="1:12" x14ac:dyDescent="0.25">
      <c r="A1379" t="s">
        <v>32498</v>
      </c>
      <c r="B1379" t="s">
        <v>3542</v>
      </c>
      <c r="C1379" t="s">
        <v>6099</v>
      </c>
      <c r="D1379" t="s">
        <v>6204</v>
      </c>
      <c r="E1379">
        <v>23.362303259066799</v>
      </c>
      <c r="F1379">
        <v>3844.4118904054098</v>
      </c>
      <c r="G1379">
        <v>7.3624365899015602</v>
      </c>
      <c r="H1379">
        <v>3821.0495871463399</v>
      </c>
      <c r="I1379">
        <v>0.99987654320987696</v>
      </c>
      <c r="J1379">
        <v>3821.0566801480099</v>
      </c>
      <c r="K1379">
        <f t="shared" si="42"/>
        <v>-7.3624365899015611</v>
      </c>
      <c r="L1379">
        <f t="shared" si="43"/>
        <v>6.0769511501545023E-3</v>
      </c>
    </row>
    <row r="1380" spans="1:12" x14ac:dyDescent="0.25">
      <c r="A1380" t="s">
        <v>32498</v>
      </c>
      <c r="B1380" t="s">
        <v>3827</v>
      </c>
      <c r="C1380" t="s">
        <v>16985</v>
      </c>
      <c r="D1380" t="s">
        <v>16986</v>
      </c>
      <c r="E1380">
        <v>11.409496940474501</v>
      </c>
      <c r="F1380">
        <v>1916.86860223705</v>
      </c>
      <c r="G1380">
        <v>7.3923724533868604</v>
      </c>
      <c r="H1380">
        <v>1905.45910529657</v>
      </c>
      <c r="I1380">
        <v>0.99894179894179902</v>
      </c>
      <c r="J1380">
        <v>1905.4734448761301</v>
      </c>
      <c r="K1380">
        <f t="shared" si="42"/>
        <v>-7.3923724533868649</v>
      </c>
      <c r="L1380">
        <f t="shared" si="43"/>
        <v>5.9521539072418606E-3</v>
      </c>
    </row>
    <row r="1381" spans="1:12" x14ac:dyDescent="0.25">
      <c r="A1381" t="s">
        <v>32498</v>
      </c>
      <c r="B1381" t="s">
        <v>3675</v>
      </c>
      <c r="C1381" t="s">
        <v>16647</v>
      </c>
      <c r="D1381" t="s">
        <v>6204</v>
      </c>
      <c r="E1381">
        <v>4.8897844030605002</v>
      </c>
      <c r="F1381">
        <v>835.67541290843405</v>
      </c>
      <c r="G1381">
        <v>7.4170280232633301</v>
      </c>
      <c r="H1381">
        <v>830.78562850537401</v>
      </c>
      <c r="I1381">
        <v>0.99484420928865402</v>
      </c>
      <c r="J1381">
        <v>830.818736449634</v>
      </c>
      <c r="K1381">
        <f t="shared" si="42"/>
        <v>-7.4170280232633292</v>
      </c>
      <c r="L1381">
        <f t="shared" si="43"/>
        <v>5.8512962419731739E-3</v>
      </c>
    </row>
    <row r="1382" spans="1:12" x14ac:dyDescent="0.25">
      <c r="A1382" t="s">
        <v>32498</v>
      </c>
      <c r="B1382" t="s">
        <v>3759</v>
      </c>
      <c r="C1382" t="s">
        <v>11312</v>
      </c>
      <c r="D1382" t="s">
        <v>9400</v>
      </c>
      <c r="E1382">
        <v>13.039425074827999</v>
      </c>
      <c r="F1382">
        <v>2247.7838661077199</v>
      </c>
      <c r="G1382">
        <v>7.4294792501190301</v>
      </c>
      <c r="H1382">
        <v>2234.7444410328899</v>
      </c>
      <c r="I1382">
        <v>0.99931216931216904</v>
      </c>
      <c r="J1382">
        <v>2234.7567907692701</v>
      </c>
      <c r="K1382">
        <f t="shared" si="42"/>
        <v>-7.4294792501190283</v>
      </c>
      <c r="L1382">
        <f t="shared" si="43"/>
        <v>5.8010137324311208E-3</v>
      </c>
    </row>
    <row r="1383" spans="1:12" x14ac:dyDescent="0.25">
      <c r="A1383" t="s">
        <v>32498</v>
      </c>
      <c r="B1383" t="s">
        <v>2055</v>
      </c>
      <c r="C1383" t="s">
        <v>22820</v>
      </c>
      <c r="D1383" t="s">
        <v>22821</v>
      </c>
      <c r="E1383">
        <v>31.511943930834299</v>
      </c>
      <c r="F1383">
        <v>5688.08264625631</v>
      </c>
      <c r="G1383">
        <v>7.4958998617601402</v>
      </c>
      <c r="H1383">
        <v>5656.5707023254799</v>
      </c>
      <c r="I1383">
        <v>0.99997060552616102</v>
      </c>
      <c r="J1383">
        <v>5656.5756689822201</v>
      </c>
      <c r="K1383">
        <f t="shared" si="42"/>
        <v>-7.4958998617601447</v>
      </c>
      <c r="L1383">
        <f t="shared" si="43"/>
        <v>5.5399940349977715E-3</v>
      </c>
    </row>
    <row r="1384" spans="1:12" x14ac:dyDescent="0.25">
      <c r="A1384" t="s">
        <v>32498</v>
      </c>
      <c r="B1384" t="s">
        <v>3999</v>
      </c>
      <c r="C1384" t="s">
        <v>16648</v>
      </c>
      <c r="D1384" t="s">
        <v>16649</v>
      </c>
      <c r="E1384">
        <v>4.34647502494267</v>
      </c>
      <c r="F1384">
        <v>786.87684865100698</v>
      </c>
      <c r="G1384">
        <v>7.5001481971683699</v>
      </c>
      <c r="H1384">
        <v>782.53037362606506</v>
      </c>
      <c r="I1384">
        <v>0.99437389770723095</v>
      </c>
      <c r="J1384">
        <v>782.56631531795904</v>
      </c>
      <c r="K1384">
        <f t="shared" si="42"/>
        <v>-7.5001481971683681</v>
      </c>
      <c r="L1384">
        <f t="shared" si="43"/>
        <v>5.5237042904415206E-3</v>
      </c>
    </row>
    <row r="1385" spans="1:12" x14ac:dyDescent="0.25">
      <c r="A1385" t="s">
        <v>32498</v>
      </c>
      <c r="B1385" t="s">
        <v>3689</v>
      </c>
      <c r="C1385" t="s">
        <v>6099</v>
      </c>
      <c r="D1385" t="s">
        <v>6100</v>
      </c>
      <c r="E1385">
        <v>9.7795688061210004</v>
      </c>
      <c r="F1385">
        <v>1807.0718326578401</v>
      </c>
      <c r="G1385">
        <v>7.5296672840884202</v>
      </c>
      <c r="H1385">
        <v>1797.29226385172</v>
      </c>
      <c r="I1385">
        <v>0.99880070546737199</v>
      </c>
      <c r="J1385">
        <v>1797.30803636734</v>
      </c>
      <c r="K1385">
        <f t="shared" si="42"/>
        <v>-7.5296672840884282</v>
      </c>
      <c r="L1385">
        <f t="shared" si="43"/>
        <v>5.4118317984831943E-3</v>
      </c>
    </row>
    <row r="1386" spans="1:12" x14ac:dyDescent="0.25">
      <c r="A1386" t="s">
        <v>32498</v>
      </c>
      <c r="B1386" t="s">
        <v>3289</v>
      </c>
      <c r="C1386" t="s">
        <v>21671</v>
      </c>
      <c r="D1386" t="s">
        <v>14070</v>
      </c>
      <c r="E1386">
        <v>9.7795688061210004</v>
      </c>
      <c r="F1386">
        <v>1810.12174292393</v>
      </c>
      <c r="G1386">
        <v>7.5321001599447097</v>
      </c>
      <c r="H1386">
        <v>1800.3421741177999</v>
      </c>
      <c r="I1386">
        <v>0.99881246325690798</v>
      </c>
      <c r="J1386">
        <v>1800.3579300905801</v>
      </c>
      <c r="K1386">
        <f t="shared" si="42"/>
        <v>-7.5321001599447142</v>
      </c>
      <c r="L1386">
        <f t="shared" si="43"/>
        <v>5.4027132950316614E-3</v>
      </c>
    </row>
    <row r="1387" spans="1:12" x14ac:dyDescent="0.25">
      <c r="A1387" t="s">
        <v>32498</v>
      </c>
      <c r="B1387" t="s">
        <v>3775</v>
      </c>
      <c r="C1387" t="s">
        <v>6736</v>
      </c>
      <c r="D1387" t="s">
        <v>13001</v>
      </c>
      <c r="E1387">
        <v>3.2598562687069998</v>
      </c>
      <c r="F1387">
        <v>622.18169428219198</v>
      </c>
      <c r="G1387">
        <v>7.5763837829954603</v>
      </c>
      <c r="H1387">
        <v>618.92183801348494</v>
      </c>
      <c r="I1387">
        <v>0.99239271017048802</v>
      </c>
      <c r="J1387">
        <v>618.96820852222902</v>
      </c>
      <c r="K1387">
        <f t="shared" si="42"/>
        <v>-7.576383782995455</v>
      </c>
      <c r="L1387">
        <f t="shared" si="43"/>
        <v>5.2393959813746699E-3</v>
      </c>
    </row>
    <row r="1388" spans="1:12" x14ac:dyDescent="0.25">
      <c r="A1388" t="s">
        <v>32498</v>
      </c>
      <c r="B1388" t="s">
        <v>4142</v>
      </c>
      <c r="C1388" t="s">
        <v>14859</v>
      </c>
      <c r="D1388" t="s">
        <v>14859</v>
      </c>
      <c r="E1388">
        <v>5.9764031592961704</v>
      </c>
      <c r="F1388">
        <v>1155.9159908478</v>
      </c>
      <c r="G1388">
        <v>7.5955433612789101</v>
      </c>
      <c r="H1388">
        <v>1149.9395876885001</v>
      </c>
      <c r="I1388">
        <v>0.99699588477366297</v>
      </c>
      <c r="J1388">
        <v>1149.9646723322201</v>
      </c>
      <c r="K1388">
        <f t="shared" si="42"/>
        <v>-7.5955433612789127</v>
      </c>
      <c r="L1388">
        <f t="shared" si="43"/>
        <v>5.1702746623591665E-3</v>
      </c>
    </row>
    <row r="1389" spans="1:12" x14ac:dyDescent="0.25">
      <c r="A1389" t="s">
        <v>32498</v>
      </c>
      <c r="B1389" t="s">
        <v>3982</v>
      </c>
      <c r="C1389" t="s">
        <v>15379</v>
      </c>
      <c r="D1389" t="s">
        <v>7785</v>
      </c>
      <c r="E1389">
        <v>5.4330937811783304</v>
      </c>
      <c r="F1389">
        <v>1061.3687725990301</v>
      </c>
      <c r="G1389">
        <v>7.6099363427064803</v>
      </c>
      <c r="H1389">
        <v>1055.93567881785</v>
      </c>
      <c r="I1389">
        <v>0.99652557319224</v>
      </c>
      <c r="J1389">
        <v>1055.96310017522</v>
      </c>
      <c r="K1389">
        <f t="shared" si="42"/>
        <v>-7.6099363427064786</v>
      </c>
      <c r="L1389">
        <f t="shared" si="43"/>
        <v>5.1189500967453805E-3</v>
      </c>
    </row>
    <row r="1390" spans="1:12" x14ac:dyDescent="0.25">
      <c r="A1390" t="s">
        <v>32498</v>
      </c>
      <c r="B1390" t="s">
        <v>3826</v>
      </c>
      <c r="C1390" t="s">
        <v>16959</v>
      </c>
      <c r="D1390" t="s">
        <v>16960</v>
      </c>
      <c r="E1390">
        <v>3.2598562687069998</v>
      </c>
      <c r="F1390">
        <v>658.78061747526203</v>
      </c>
      <c r="G1390">
        <v>7.6588459431874298</v>
      </c>
      <c r="H1390">
        <v>655.52076120655499</v>
      </c>
      <c r="I1390">
        <v>0.99289241622574997</v>
      </c>
      <c r="J1390">
        <v>655.56550114691299</v>
      </c>
      <c r="K1390">
        <f t="shared" si="42"/>
        <v>-7.6588459431874281</v>
      </c>
      <c r="L1390">
        <f t="shared" si="43"/>
        <v>4.9483184268538554E-3</v>
      </c>
    </row>
    <row r="1391" spans="1:12" x14ac:dyDescent="0.25">
      <c r="A1391" t="s">
        <v>32498</v>
      </c>
      <c r="B1391" t="s">
        <v>3834</v>
      </c>
      <c r="C1391" t="s">
        <v>17453</v>
      </c>
      <c r="D1391" t="s">
        <v>11652</v>
      </c>
      <c r="E1391">
        <v>7.6063312936496699</v>
      </c>
      <c r="F1391">
        <v>1627.12712695858</v>
      </c>
      <c r="G1391">
        <v>7.74091048051194</v>
      </c>
      <c r="H1391">
        <v>1619.5207956649299</v>
      </c>
      <c r="I1391">
        <v>0.998577307466196</v>
      </c>
      <c r="J1391">
        <v>1619.5392953819401</v>
      </c>
      <c r="K1391">
        <f t="shared" si="42"/>
        <v>-7.74091048051194</v>
      </c>
      <c r="L1391">
        <f t="shared" si="43"/>
        <v>4.6747000696051302E-3</v>
      </c>
    </row>
    <row r="1392" spans="1:12" x14ac:dyDescent="0.25">
      <c r="A1392" t="s">
        <v>32498</v>
      </c>
      <c r="B1392" t="s">
        <v>1973</v>
      </c>
      <c r="C1392" t="e">
        <v>#N/A</v>
      </c>
      <c r="D1392" t="s">
        <v>7882</v>
      </c>
      <c r="E1392">
        <v>4.8897844030605002</v>
      </c>
      <c r="F1392">
        <v>1067.4685931312099</v>
      </c>
      <c r="G1392">
        <v>7.7702070521351301</v>
      </c>
      <c r="H1392">
        <v>1062.5788087281501</v>
      </c>
      <c r="I1392">
        <v>0.99655496766607898</v>
      </c>
      <c r="J1392">
        <v>1062.60721853174</v>
      </c>
      <c r="K1392">
        <f t="shared" si="42"/>
        <v>-7.770207052135131</v>
      </c>
      <c r="L1392">
        <f t="shared" si="43"/>
        <v>4.5807290580018624E-3</v>
      </c>
    </row>
    <row r="1393" spans="1:12" x14ac:dyDescent="0.25">
      <c r="A1393" t="s">
        <v>32498</v>
      </c>
      <c r="B1393" t="s">
        <v>3760</v>
      </c>
      <c r="C1393" t="s">
        <v>11399</v>
      </c>
      <c r="D1393" t="s">
        <v>11051</v>
      </c>
      <c r="E1393">
        <v>8.6929500498853294</v>
      </c>
      <c r="F1393">
        <v>1987.0165383571</v>
      </c>
      <c r="G1393">
        <v>7.8365423103132503</v>
      </c>
      <c r="H1393">
        <v>1978.32358830721</v>
      </c>
      <c r="I1393">
        <v>0.99904174015285097</v>
      </c>
      <c r="J1393">
        <v>1978.33910931572</v>
      </c>
      <c r="K1393">
        <f t="shared" si="42"/>
        <v>-7.8365423103132521</v>
      </c>
      <c r="L1393">
        <f t="shared" si="43"/>
        <v>4.3748755393212841E-3</v>
      </c>
    </row>
    <row r="1394" spans="1:12" x14ac:dyDescent="0.25">
      <c r="A1394" t="s">
        <v>32498</v>
      </c>
      <c r="B1394" t="s">
        <v>3360</v>
      </c>
      <c r="C1394" t="s">
        <v>24012</v>
      </c>
      <c r="D1394" t="s">
        <v>24013</v>
      </c>
      <c r="E1394">
        <v>2.7165468905891701</v>
      </c>
      <c r="F1394">
        <v>628.28151481436998</v>
      </c>
      <c r="G1394">
        <v>7.85349337404097</v>
      </c>
      <c r="H1394">
        <v>625.56496792378096</v>
      </c>
      <c r="I1394">
        <v>0.99249853027630797</v>
      </c>
      <c r="J1394">
        <v>625.614263305799</v>
      </c>
      <c r="K1394">
        <f t="shared" si="42"/>
        <v>-7.8534933740409691</v>
      </c>
      <c r="L1394">
        <f t="shared" si="43"/>
        <v>4.3237733826878419E-3</v>
      </c>
    </row>
    <row r="1395" spans="1:12" x14ac:dyDescent="0.25">
      <c r="A1395" t="s">
        <v>32498</v>
      </c>
      <c r="B1395" t="s">
        <v>3306</v>
      </c>
      <c r="C1395" t="s">
        <v>22181</v>
      </c>
      <c r="D1395" t="s">
        <v>22182</v>
      </c>
      <c r="E1395">
        <v>7.6063312936496699</v>
      </c>
      <c r="F1395">
        <v>1817.7465185891499</v>
      </c>
      <c r="G1395">
        <v>7.9007345401496698</v>
      </c>
      <c r="H1395">
        <v>1810.1401872955</v>
      </c>
      <c r="I1395">
        <v>0.99883597883597897</v>
      </c>
      <c r="J1395">
        <v>1810.1574294155901</v>
      </c>
      <c r="K1395">
        <f t="shared" si="42"/>
        <v>-7.9007345401496734</v>
      </c>
      <c r="L1395">
        <f t="shared" si="43"/>
        <v>4.1844840388160116E-3</v>
      </c>
    </row>
    <row r="1396" spans="1:12" x14ac:dyDescent="0.25">
      <c r="A1396" t="s">
        <v>32498</v>
      </c>
      <c r="B1396" t="s">
        <v>4085</v>
      </c>
      <c r="C1396" t="s">
        <v>11023</v>
      </c>
      <c r="D1396" t="s">
        <v>10447</v>
      </c>
      <c r="E1396">
        <v>10.3228781842388</v>
      </c>
      <c r="F1396">
        <v>2468.90236039919</v>
      </c>
      <c r="G1396">
        <v>7.9018806986041001</v>
      </c>
      <c r="H1396">
        <v>2458.5794822149501</v>
      </c>
      <c r="I1396">
        <v>0.99943562610229297</v>
      </c>
      <c r="J1396">
        <v>2458.5921805144699</v>
      </c>
      <c r="K1396">
        <f t="shared" si="42"/>
        <v>-7.9018806986041019</v>
      </c>
      <c r="L1396">
        <f t="shared" si="43"/>
        <v>4.1811609684595718E-3</v>
      </c>
    </row>
    <row r="1397" spans="1:12" x14ac:dyDescent="0.25">
      <c r="A1397" t="s">
        <v>32498</v>
      </c>
      <c r="B1397" t="s">
        <v>3917</v>
      </c>
      <c r="C1397" t="s">
        <v>11325</v>
      </c>
      <c r="D1397" t="s">
        <v>11326</v>
      </c>
      <c r="E1397">
        <v>4.8897844030605002</v>
      </c>
      <c r="F1397">
        <v>1195.56482430696</v>
      </c>
      <c r="G1397">
        <v>7.9337057844180103</v>
      </c>
      <c r="H1397">
        <v>1190.6750399038999</v>
      </c>
      <c r="I1397">
        <v>0.99720164609053497</v>
      </c>
      <c r="J1397">
        <v>1190.7014715442399</v>
      </c>
      <c r="K1397">
        <f t="shared" si="42"/>
        <v>-7.9337057844180148</v>
      </c>
      <c r="L1397">
        <f t="shared" si="43"/>
        <v>4.0899366589302174E-3</v>
      </c>
    </row>
    <row r="1398" spans="1:12" x14ac:dyDescent="0.25">
      <c r="A1398" t="s">
        <v>32498</v>
      </c>
      <c r="B1398" t="s">
        <v>3686</v>
      </c>
      <c r="C1398" t="s">
        <v>17291</v>
      </c>
      <c r="D1398" t="s">
        <v>17292</v>
      </c>
      <c r="E1398">
        <v>2.7165468905891701</v>
      </c>
      <c r="F1398">
        <v>686.22980987006497</v>
      </c>
      <c r="G1398">
        <v>7.9807740380747898</v>
      </c>
      <c r="H1398">
        <v>683.51326297947503</v>
      </c>
      <c r="I1398">
        <v>0.99323927101704901</v>
      </c>
      <c r="J1398">
        <v>683.55985357764905</v>
      </c>
      <c r="K1398">
        <f t="shared" si="42"/>
        <v>-7.9807740380747898</v>
      </c>
      <c r="L1398">
        <f t="shared" si="43"/>
        <v>3.9586547414830874E-3</v>
      </c>
    </row>
    <row r="1399" spans="1:12" x14ac:dyDescent="0.25">
      <c r="A1399" t="s">
        <v>32498</v>
      </c>
      <c r="B1399" t="s">
        <v>4063</v>
      </c>
      <c r="C1399" t="s">
        <v>9563</v>
      </c>
      <c r="D1399" t="s">
        <v>9564</v>
      </c>
      <c r="E1399">
        <v>2.1732375124713301</v>
      </c>
      <c r="F1399">
        <v>552.033758162141</v>
      </c>
      <c r="G1399">
        <v>7.9887668288283198</v>
      </c>
      <c r="H1399">
        <v>549.86052064966998</v>
      </c>
      <c r="I1399">
        <v>0.99118165784832402</v>
      </c>
      <c r="J1399">
        <v>549.91855084600604</v>
      </c>
      <c r="K1399">
        <f t="shared" si="42"/>
        <v>-7.9887668288283233</v>
      </c>
      <c r="L1399">
        <f t="shared" si="43"/>
        <v>3.9367837208118999E-3</v>
      </c>
    </row>
    <row r="1400" spans="1:12" x14ac:dyDescent="0.25">
      <c r="A1400" t="s">
        <v>32498</v>
      </c>
      <c r="B1400" t="s">
        <v>3947</v>
      </c>
      <c r="C1400" t="s">
        <v>13663</v>
      </c>
      <c r="D1400" t="s">
        <v>10202</v>
      </c>
      <c r="E1400">
        <v>2.1732375124713301</v>
      </c>
      <c r="F1400">
        <v>558.133578694319</v>
      </c>
      <c r="G1400">
        <v>8.0046207800291604</v>
      </c>
      <c r="H1400">
        <v>555.96034118184798</v>
      </c>
      <c r="I1400">
        <v>0.99128159905937696</v>
      </c>
      <c r="J1400">
        <v>556.01796276817197</v>
      </c>
      <c r="K1400">
        <f t="shared" si="42"/>
        <v>-8.0046207800291604</v>
      </c>
      <c r="L1400">
        <f t="shared" si="43"/>
        <v>3.893758762114505E-3</v>
      </c>
    </row>
    <row r="1401" spans="1:12" x14ac:dyDescent="0.25">
      <c r="A1401" t="s">
        <v>32498</v>
      </c>
      <c r="B1401" t="s">
        <v>3575</v>
      </c>
      <c r="C1401" t="s">
        <v>9372</v>
      </c>
      <c r="D1401" t="s">
        <v>9373</v>
      </c>
      <c r="E1401">
        <v>3.80316564682483</v>
      </c>
      <c r="F1401">
        <v>983.59606081375898</v>
      </c>
      <c r="G1401">
        <v>8.0147213699981297</v>
      </c>
      <c r="H1401">
        <v>979.79289516693404</v>
      </c>
      <c r="I1401">
        <v>0.99605526161081703</v>
      </c>
      <c r="J1401">
        <v>979.825674892346</v>
      </c>
      <c r="K1401">
        <f t="shared" si="42"/>
        <v>-8.0147213699981297</v>
      </c>
      <c r="L1401">
        <f t="shared" si="43"/>
        <v>3.8665930033090568E-3</v>
      </c>
    </row>
    <row r="1402" spans="1:12" x14ac:dyDescent="0.25">
      <c r="A1402" t="s">
        <v>32498</v>
      </c>
      <c r="B1402" t="s">
        <v>3356</v>
      </c>
      <c r="C1402" t="s">
        <v>23968</v>
      </c>
      <c r="D1402" t="s">
        <v>12621</v>
      </c>
      <c r="E1402">
        <v>3.80316564682483</v>
      </c>
      <c r="F1402">
        <v>998.84561214420501</v>
      </c>
      <c r="G1402">
        <v>8.0369171161123205</v>
      </c>
      <c r="H1402">
        <v>995.04244649737996</v>
      </c>
      <c r="I1402">
        <v>0.99617871840094097</v>
      </c>
      <c r="J1402">
        <v>995.07490289335703</v>
      </c>
      <c r="K1402">
        <f t="shared" si="42"/>
        <v>-8.0369171161123258</v>
      </c>
      <c r="L1402">
        <f t="shared" si="43"/>
        <v>3.807561049060063E-3</v>
      </c>
    </row>
    <row r="1403" spans="1:12" x14ac:dyDescent="0.25">
      <c r="A1403" t="s">
        <v>32498</v>
      </c>
      <c r="B1403" t="s">
        <v>3900</v>
      </c>
      <c r="C1403" t="s">
        <v>10208</v>
      </c>
      <c r="D1403" t="s">
        <v>6204</v>
      </c>
      <c r="E1403">
        <v>6.5197125374139997</v>
      </c>
      <c r="F1403">
        <v>1714.04956954212</v>
      </c>
      <c r="G1403">
        <v>8.03838476124489</v>
      </c>
      <c r="H1403">
        <v>1707.5298570047</v>
      </c>
      <c r="I1403">
        <v>0.99864785420340996</v>
      </c>
      <c r="J1403">
        <v>1707.5487776904299</v>
      </c>
      <c r="K1403">
        <f t="shared" si="42"/>
        <v>-8.0383847612448882</v>
      </c>
      <c r="L1403">
        <f t="shared" si="43"/>
        <v>3.8036896092542021E-3</v>
      </c>
    </row>
    <row r="1404" spans="1:12" x14ac:dyDescent="0.25">
      <c r="A1404" t="s">
        <v>32498</v>
      </c>
      <c r="B1404" t="s">
        <v>4008</v>
      </c>
      <c r="C1404" t="s">
        <v>10208</v>
      </c>
      <c r="D1404" t="s">
        <v>6204</v>
      </c>
      <c r="E1404">
        <v>6.5197125374139997</v>
      </c>
      <c r="F1404">
        <v>1714.04956954212</v>
      </c>
      <c r="G1404">
        <v>8.03838476124489</v>
      </c>
      <c r="H1404">
        <v>1707.5298570047</v>
      </c>
      <c r="I1404">
        <v>0.99864785420340996</v>
      </c>
      <c r="J1404">
        <v>1707.5487776904299</v>
      </c>
      <c r="K1404">
        <f t="shared" si="42"/>
        <v>-8.0383847612448882</v>
      </c>
      <c r="L1404">
        <f t="shared" si="43"/>
        <v>3.8036896092542021E-3</v>
      </c>
    </row>
    <row r="1405" spans="1:12" x14ac:dyDescent="0.25">
      <c r="A1405" t="s">
        <v>32498</v>
      </c>
      <c r="B1405" t="s">
        <v>3979</v>
      </c>
      <c r="C1405" t="s">
        <v>15233</v>
      </c>
      <c r="D1405" t="s">
        <v>15234</v>
      </c>
      <c r="E1405">
        <v>2.1732375124713301</v>
      </c>
      <c r="F1405">
        <v>574.90808515780998</v>
      </c>
      <c r="G1405">
        <v>8.0473416550137795</v>
      </c>
      <c r="H1405">
        <v>572.73484764533805</v>
      </c>
      <c r="I1405">
        <v>0.991610817166373</v>
      </c>
      <c r="J1405">
        <v>572.79138036028598</v>
      </c>
      <c r="K1405">
        <f t="shared" si="42"/>
        <v>-8.0473416550137831</v>
      </c>
      <c r="L1405">
        <f t="shared" si="43"/>
        <v>3.7801477637504177E-3</v>
      </c>
    </row>
    <row r="1406" spans="1:12" x14ac:dyDescent="0.25">
      <c r="A1406" t="s">
        <v>32498</v>
      </c>
      <c r="B1406" t="s">
        <v>3294</v>
      </c>
      <c r="C1406" t="s">
        <v>21807</v>
      </c>
      <c r="D1406" t="s">
        <v>17398</v>
      </c>
      <c r="E1406">
        <v>2.1732375124713301</v>
      </c>
      <c r="F1406">
        <v>574.90808515780998</v>
      </c>
      <c r="G1406">
        <v>8.0473416550137795</v>
      </c>
      <c r="H1406">
        <v>572.73484764533805</v>
      </c>
      <c r="I1406">
        <v>0.991610817166373</v>
      </c>
      <c r="J1406">
        <v>572.79138036028598</v>
      </c>
      <c r="K1406">
        <f t="shared" si="42"/>
        <v>-8.0473416550137831</v>
      </c>
      <c r="L1406">
        <f t="shared" si="43"/>
        <v>3.7801477637504177E-3</v>
      </c>
    </row>
    <row r="1407" spans="1:12" x14ac:dyDescent="0.25">
      <c r="A1407" t="s">
        <v>32498</v>
      </c>
      <c r="B1407" t="s">
        <v>3849</v>
      </c>
      <c r="C1407" t="s">
        <v>6708</v>
      </c>
      <c r="D1407" t="s">
        <v>6709</v>
      </c>
      <c r="E1407">
        <v>3.2598562687069998</v>
      </c>
      <c r="F1407">
        <v>867.69947070237095</v>
      </c>
      <c r="G1407">
        <v>8.0562432833305397</v>
      </c>
      <c r="H1407">
        <v>864.43961443366402</v>
      </c>
      <c r="I1407">
        <v>0.99519106407995295</v>
      </c>
      <c r="J1407">
        <v>864.47715415623395</v>
      </c>
      <c r="K1407">
        <f t="shared" si="42"/>
        <v>-8.0562432833305433</v>
      </c>
      <c r="L1407">
        <f t="shared" si="43"/>
        <v>3.7568955367326263E-3</v>
      </c>
    </row>
    <row r="1408" spans="1:12" x14ac:dyDescent="0.25">
      <c r="A1408" t="s">
        <v>32498</v>
      </c>
      <c r="B1408" t="s">
        <v>3779</v>
      </c>
      <c r="C1408" t="s">
        <v>9400</v>
      </c>
      <c r="D1408" t="s">
        <v>13376</v>
      </c>
      <c r="E1408">
        <v>6.5197125374139997</v>
      </c>
      <c r="F1408">
        <v>1744.54867220301</v>
      </c>
      <c r="G1408">
        <v>8.0638297778023507</v>
      </c>
      <c r="H1408">
        <v>1738.02895966559</v>
      </c>
      <c r="I1408">
        <v>0.99870664315108804</v>
      </c>
      <c r="J1408">
        <v>1738.0476662010601</v>
      </c>
      <c r="K1408">
        <f t="shared" si="42"/>
        <v>-8.0638297778023507</v>
      </c>
      <c r="L1408">
        <f t="shared" si="43"/>
        <v>3.7371915391623493E-3</v>
      </c>
    </row>
    <row r="1409" spans="1:12" x14ac:dyDescent="0.25">
      <c r="A1409" t="s">
        <v>32498</v>
      </c>
      <c r="B1409" t="s">
        <v>3788</v>
      </c>
      <c r="C1409" t="s">
        <v>13815</v>
      </c>
      <c r="D1409" t="s">
        <v>13816</v>
      </c>
      <c r="E1409">
        <v>2.1732375124713301</v>
      </c>
      <c r="F1409">
        <v>584.05781595607698</v>
      </c>
      <c r="G1409">
        <v>8.0701215236700694</v>
      </c>
      <c r="H1409">
        <v>581.88457844360596</v>
      </c>
      <c r="I1409">
        <v>0.99175778953556704</v>
      </c>
      <c r="J1409">
        <v>581.94053776300905</v>
      </c>
      <c r="K1409">
        <f t="shared" si="42"/>
        <v>-8.0701215236700747</v>
      </c>
      <c r="L1409">
        <f t="shared" si="43"/>
        <v>3.7209287387308322E-3</v>
      </c>
    </row>
    <row r="1410" spans="1:12" x14ac:dyDescent="0.25">
      <c r="A1410" t="s">
        <v>32498</v>
      </c>
      <c r="B1410" t="s">
        <v>3185</v>
      </c>
      <c r="C1410" t="s">
        <v>18766</v>
      </c>
      <c r="D1410" t="s">
        <v>18617</v>
      </c>
      <c r="E1410">
        <v>9.7795688061210004</v>
      </c>
      <c r="F1410">
        <v>2769.3185216089701</v>
      </c>
      <c r="G1410">
        <v>8.1455444275937197</v>
      </c>
      <c r="H1410">
        <v>2759.53895280285</v>
      </c>
      <c r="I1410">
        <v>0.99960611405055899</v>
      </c>
      <c r="J1410">
        <v>2759.5509746932198</v>
      </c>
      <c r="K1410">
        <f t="shared" ref="K1410:K1473" si="44">LOG(E1410/F1410,2)</f>
        <v>-8.1455444275937179</v>
      </c>
      <c r="L1410">
        <f t="shared" ref="L1410:L1473" si="45">E1410/F1410</f>
        <v>3.5313990535256611E-3</v>
      </c>
    </row>
    <row r="1411" spans="1:12" x14ac:dyDescent="0.25">
      <c r="A1411" t="s">
        <v>32498</v>
      </c>
      <c r="B1411" t="s">
        <v>3604</v>
      </c>
      <c r="C1411" t="s">
        <v>11270</v>
      </c>
      <c r="D1411" t="s">
        <v>7925</v>
      </c>
      <c r="E1411">
        <v>15.212662587299301</v>
      </c>
      <c r="F1411">
        <v>4384.2460075031904</v>
      </c>
      <c r="G1411">
        <v>8.1709122604066096</v>
      </c>
      <c r="H1411">
        <v>4369.0333449158898</v>
      </c>
      <c r="I1411">
        <v>0.99991181657848305</v>
      </c>
      <c r="J1411">
        <v>4369.0409854788604</v>
      </c>
      <c r="K1411">
        <f t="shared" si="44"/>
        <v>-8.1709122604066149</v>
      </c>
      <c r="L1411">
        <f t="shared" si="45"/>
        <v>3.4698469386216873E-3</v>
      </c>
    </row>
    <row r="1412" spans="1:12" x14ac:dyDescent="0.25">
      <c r="A1412" t="s">
        <v>32498</v>
      </c>
      <c r="B1412" t="s">
        <v>3556</v>
      </c>
      <c r="C1412" t="s">
        <v>7350</v>
      </c>
      <c r="D1412" t="s">
        <v>7351</v>
      </c>
      <c r="E1412">
        <v>85.842881742617706</v>
      </c>
      <c r="F1412">
        <v>25091.611759115702</v>
      </c>
      <c r="G1412">
        <v>8.1912909217383199</v>
      </c>
      <c r="H1412">
        <v>25005.768877373001</v>
      </c>
      <c r="I1412">
        <v>1</v>
      </c>
      <c r="J1412">
        <v>25005.7702190083</v>
      </c>
      <c r="K1412">
        <f t="shared" si="44"/>
        <v>-8.191290921738327</v>
      </c>
      <c r="L1412">
        <f t="shared" si="45"/>
        <v>3.4211784626163467E-3</v>
      </c>
    </row>
    <row r="1413" spans="1:12" x14ac:dyDescent="0.25">
      <c r="A1413" t="s">
        <v>32498</v>
      </c>
      <c r="B1413" t="s">
        <v>4051</v>
      </c>
      <c r="C1413" t="s">
        <v>8508</v>
      </c>
      <c r="D1413" t="s">
        <v>8509</v>
      </c>
      <c r="E1413">
        <v>5.9764031592961704</v>
      </c>
      <c r="F1413">
        <v>1779.62264026303</v>
      </c>
      <c r="G1413">
        <v>8.2180781688151701</v>
      </c>
      <c r="H1413">
        <v>1773.6462371037401</v>
      </c>
      <c r="I1413">
        <v>0.998765432098765</v>
      </c>
      <c r="J1413">
        <v>1773.66527597544</v>
      </c>
      <c r="K1413">
        <f t="shared" si="44"/>
        <v>-8.218078168815163</v>
      </c>
      <c r="L1413">
        <f t="shared" si="45"/>
        <v>3.35824181154093E-3</v>
      </c>
    </row>
    <row r="1414" spans="1:12" x14ac:dyDescent="0.25">
      <c r="A1414" t="s">
        <v>32498</v>
      </c>
      <c r="B1414" t="s">
        <v>3839</v>
      </c>
      <c r="C1414" t="s">
        <v>6156</v>
      </c>
      <c r="D1414" t="s">
        <v>6157</v>
      </c>
      <c r="E1414">
        <v>4.8897844030605002</v>
      </c>
      <c r="F1414">
        <v>1459.38206232367</v>
      </c>
      <c r="G1414">
        <v>8.2213710547888308</v>
      </c>
      <c r="H1414">
        <v>1454.4922779206099</v>
      </c>
      <c r="I1414">
        <v>0.99817166372721899</v>
      </c>
      <c r="J1414">
        <v>1454.5155129708</v>
      </c>
      <c r="K1414">
        <f t="shared" si="44"/>
        <v>-8.2213710547888272</v>
      </c>
      <c r="L1414">
        <f t="shared" si="45"/>
        <v>3.3505855178696969E-3</v>
      </c>
    </row>
    <row r="1415" spans="1:12" x14ac:dyDescent="0.25">
      <c r="A1415" t="s">
        <v>32498</v>
      </c>
      <c r="B1415" t="s">
        <v>3994</v>
      </c>
      <c r="C1415" t="s">
        <v>16042</v>
      </c>
      <c r="D1415" t="s">
        <v>16043</v>
      </c>
      <c r="E1415">
        <v>1.6299281343534999</v>
      </c>
      <c r="F1415">
        <v>494.08546310644698</v>
      </c>
      <c r="G1415">
        <v>8.2438084439085806</v>
      </c>
      <c r="H1415">
        <v>492.45553497209301</v>
      </c>
      <c r="I1415">
        <v>0.99007054673721295</v>
      </c>
      <c r="J1415">
        <v>492.52453167564198</v>
      </c>
      <c r="K1415">
        <f t="shared" si="44"/>
        <v>-8.2438084439085859</v>
      </c>
      <c r="L1415">
        <f t="shared" si="45"/>
        <v>3.2988789512359003E-3</v>
      </c>
    </row>
    <row r="1416" spans="1:12" x14ac:dyDescent="0.25">
      <c r="A1416" t="s">
        <v>32498</v>
      </c>
      <c r="B1416" t="s">
        <v>3173</v>
      </c>
      <c r="C1416" t="s">
        <v>18364</v>
      </c>
      <c r="D1416" t="s">
        <v>18365</v>
      </c>
      <c r="E1416">
        <v>2.7165468905891701</v>
      </c>
      <c r="F1416">
        <v>825.00072697712199</v>
      </c>
      <c r="G1416">
        <v>8.24647763068457</v>
      </c>
      <c r="H1416">
        <v>822.28418008653296</v>
      </c>
      <c r="I1416">
        <v>0.99480305702527905</v>
      </c>
      <c r="J1416">
        <v>822.32552995385902</v>
      </c>
      <c r="K1416">
        <f t="shared" si="44"/>
        <v>-8.2464776306845664</v>
      </c>
      <c r="L1416">
        <f t="shared" si="45"/>
        <v>3.2927812082576531E-3</v>
      </c>
    </row>
    <row r="1417" spans="1:12" x14ac:dyDescent="0.25">
      <c r="A1417" t="s">
        <v>32498</v>
      </c>
      <c r="B1417" t="s">
        <v>4179</v>
      </c>
      <c r="C1417" t="s">
        <v>16896</v>
      </c>
      <c r="D1417" t="s">
        <v>16897</v>
      </c>
      <c r="E1417">
        <v>3.80316564682483</v>
      </c>
      <c r="F1417">
        <v>1162.0158113799801</v>
      </c>
      <c r="G1417">
        <v>8.2552132071808302</v>
      </c>
      <c r="H1417">
        <v>1158.2126457331501</v>
      </c>
      <c r="I1417">
        <v>0.99706643151087604</v>
      </c>
      <c r="J1417">
        <v>1158.2420650629499</v>
      </c>
      <c r="K1417">
        <f t="shared" si="44"/>
        <v>-8.2552132071808408</v>
      </c>
      <c r="L1417">
        <f t="shared" si="45"/>
        <v>3.2729035264230082E-3</v>
      </c>
    </row>
    <row r="1418" spans="1:12" x14ac:dyDescent="0.25">
      <c r="A1418" t="s">
        <v>32498</v>
      </c>
      <c r="B1418" t="s">
        <v>3204</v>
      </c>
      <c r="C1418" t="s">
        <v>19107</v>
      </c>
      <c r="D1418" t="s">
        <v>13582</v>
      </c>
      <c r="E1418">
        <v>2.1732375124713301</v>
      </c>
      <c r="F1418">
        <v>677.08007907179694</v>
      </c>
      <c r="G1418">
        <v>8.2833368080952194</v>
      </c>
      <c r="H1418">
        <v>674.90684155932604</v>
      </c>
      <c r="I1418">
        <v>0.99313345091122895</v>
      </c>
      <c r="J1418">
        <v>674.95767160042101</v>
      </c>
      <c r="K1418">
        <f t="shared" si="44"/>
        <v>-8.283336808095223</v>
      </c>
      <c r="L1418">
        <f t="shared" si="45"/>
        <v>3.209720060661956E-3</v>
      </c>
    </row>
    <row r="1419" spans="1:12" x14ac:dyDescent="0.25">
      <c r="A1419" t="s">
        <v>32498</v>
      </c>
      <c r="B1419" t="s">
        <v>3873</v>
      </c>
      <c r="C1419" t="s">
        <v>8532</v>
      </c>
      <c r="D1419" t="s">
        <v>8533</v>
      </c>
      <c r="E1419">
        <v>6.5197125374139997</v>
      </c>
      <c r="F1419">
        <v>2086.1386220049999</v>
      </c>
      <c r="G1419">
        <v>8.3218109559098608</v>
      </c>
      <c r="H1419">
        <v>2079.6189094675801</v>
      </c>
      <c r="I1419">
        <v>0.999188712522046</v>
      </c>
      <c r="J1419">
        <v>2079.6355596961498</v>
      </c>
      <c r="K1419">
        <f t="shared" si="44"/>
        <v>-8.3218109559098608</v>
      </c>
      <c r="L1419">
        <f t="shared" si="45"/>
        <v>3.125253743276114E-3</v>
      </c>
    </row>
    <row r="1420" spans="1:12" x14ac:dyDescent="0.25">
      <c r="A1420" t="s">
        <v>32498</v>
      </c>
      <c r="B1420" t="s">
        <v>4126</v>
      </c>
      <c r="C1420" t="s">
        <v>6099</v>
      </c>
      <c r="D1420" t="s">
        <v>6204</v>
      </c>
      <c r="E1420">
        <v>7.6063312936496699</v>
      </c>
      <c r="F1420">
        <v>2453.6528090687402</v>
      </c>
      <c r="G1420">
        <v>8.33351463041096</v>
      </c>
      <c r="H1420">
        <v>2446.0464777750899</v>
      </c>
      <c r="I1420">
        <v>0.99942386831275698</v>
      </c>
      <c r="J1420">
        <v>2446.0606735937699</v>
      </c>
      <c r="K1420">
        <f t="shared" si="44"/>
        <v>-8.3335146304109564</v>
      </c>
      <c r="L1420">
        <f t="shared" si="45"/>
        <v>3.1000030915280872E-3</v>
      </c>
    </row>
    <row r="1421" spans="1:12" x14ac:dyDescent="0.25">
      <c r="A1421" t="s">
        <v>32498</v>
      </c>
      <c r="B1421" t="s">
        <v>3240</v>
      </c>
      <c r="C1421" t="s">
        <v>20340</v>
      </c>
      <c r="D1421" t="s">
        <v>19376</v>
      </c>
      <c r="E1421">
        <v>2.7165468905891701</v>
      </c>
      <c r="F1421">
        <v>881.42406689977201</v>
      </c>
      <c r="G1421">
        <v>8.3419185293584306</v>
      </c>
      <c r="H1421">
        <v>878.70752000918299</v>
      </c>
      <c r="I1421">
        <v>0.99531452087007599</v>
      </c>
      <c r="J1421">
        <v>878.74711568541602</v>
      </c>
      <c r="K1421">
        <f t="shared" si="44"/>
        <v>-8.3419185293584306</v>
      </c>
      <c r="L1421">
        <f t="shared" si="45"/>
        <v>3.0819976361027507E-3</v>
      </c>
    </row>
    <row r="1422" spans="1:12" x14ac:dyDescent="0.25">
      <c r="A1422" t="s">
        <v>32498</v>
      </c>
      <c r="B1422" t="s">
        <v>3884</v>
      </c>
      <c r="C1422" t="s">
        <v>9177</v>
      </c>
      <c r="D1422" t="s">
        <v>9178</v>
      </c>
      <c r="E1422">
        <v>1.6299281343534999</v>
      </c>
      <c r="F1422">
        <v>538.30916196474004</v>
      </c>
      <c r="G1422">
        <v>8.3674828142951405</v>
      </c>
      <c r="H1422">
        <v>536.67923383038601</v>
      </c>
      <c r="I1422">
        <v>0.99091122868900605</v>
      </c>
      <c r="J1422">
        <v>536.74445949019105</v>
      </c>
      <c r="K1422">
        <f t="shared" si="44"/>
        <v>-8.3674828142951405</v>
      </c>
      <c r="L1422">
        <f t="shared" si="45"/>
        <v>3.0278662328624131E-3</v>
      </c>
    </row>
    <row r="1423" spans="1:12" x14ac:dyDescent="0.25">
      <c r="A1423" t="s">
        <v>32498</v>
      </c>
      <c r="B1423" t="s">
        <v>3711</v>
      </c>
      <c r="C1423" t="s">
        <v>7784</v>
      </c>
      <c r="D1423" t="s">
        <v>7785</v>
      </c>
      <c r="E1423">
        <v>2.1732375124713301</v>
      </c>
      <c r="F1423">
        <v>718.25386766400095</v>
      </c>
      <c r="G1423">
        <v>8.3685041913578999</v>
      </c>
      <c r="H1423">
        <v>716.08063015153004</v>
      </c>
      <c r="I1423">
        <v>0.99359788359788404</v>
      </c>
      <c r="J1423">
        <v>716.12952790721602</v>
      </c>
      <c r="K1423">
        <f t="shared" si="44"/>
        <v>-8.3685041913579017</v>
      </c>
      <c r="L1423">
        <f t="shared" si="45"/>
        <v>3.0257233692864293E-3</v>
      </c>
    </row>
    <row r="1424" spans="1:12" x14ac:dyDescent="0.25">
      <c r="A1424" t="s">
        <v>32498</v>
      </c>
      <c r="B1424" t="s">
        <v>3691</v>
      </c>
      <c r="C1424" t="s">
        <v>6194</v>
      </c>
      <c r="D1424" t="s">
        <v>6195</v>
      </c>
      <c r="E1424">
        <v>3.2598562687069998</v>
      </c>
      <c r="F1424">
        <v>1094.91778552601</v>
      </c>
      <c r="G1424">
        <v>8.3917984748470094</v>
      </c>
      <c r="H1424">
        <v>1091.6579292573099</v>
      </c>
      <c r="I1424">
        <v>0.99671369782480901</v>
      </c>
      <c r="J1424">
        <v>1091.69018351911</v>
      </c>
      <c r="K1424">
        <f t="shared" si="44"/>
        <v>-8.3917984748470058</v>
      </c>
      <c r="L1424">
        <f t="shared" si="45"/>
        <v>2.9772612261850608E-3</v>
      </c>
    </row>
    <row r="1425" spans="1:12" x14ac:dyDescent="0.25">
      <c r="A1425" t="s">
        <v>32498</v>
      </c>
      <c r="B1425" t="s">
        <v>3741</v>
      </c>
      <c r="C1425" t="s">
        <v>10260</v>
      </c>
      <c r="D1425" t="s">
        <v>10261</v>
      </c>
      <c r="E1425">
        <v>5.4330937811783304</v>
      </c>
      <c r="F1425">
        <v>1839.0958904517699</v>
      </c>
      <c r="G1425">
        <v>8.4030070387578402</v>
      </c>
      <c r="H1425">
        <v>1833.6627966705901</v>
      </c>
      <c r="I1425">
        <v>0.99887125220458595</v>
      </c>
      <c r="J1425">
        <v>1833.68205052597</v>
      </c>
      <c r="K1425">
        <f t="shared" si="44"/>
        <v>-8.4030070387578366</v>
      </c>
      <c r="L1425">
        <f t="shared" si="45"/>
        <v>2.9542199563306636E-3</v>
      </c>
    </row>
    <row r="1426" spans="1:12" x14ac:dyDescent="0.25">
      <c r="A1426" t="s">
        <v>32498</v>
      </c>
      <c r="B1426" t="s">
        <v>4001</v>
      </c>
      <c r="C1426" t="s">
        <v>16728</v>
      </c>
      <c r="D1426" t="s">
        <v>16729</v>
      </c>
      <c r="E1426">
        <v>1.6299281343534999</v>
      </c>
      <c r="F1426">
        <v>561.183488960408</v>
      </c>
      <c r="G1426">
        <v>8.4275203970809702</v>
      </c>
      <c r="H1426">
        <v>559.55356082605499</v>
      </c>
      <c r="I1426">
        <v>0.99135214579659003</v>
      </c>
      <c r="J1426">
        <v>559.61702130399897</v>
      </c>
      <c r="K1426">
        <f t="shared" si="44"/>
        <v>-8.427520397080972</v>
      </c>
      <c r="L1426">
        <f t="shared" si="45"/>
        <v>2.9044477722837865E-3</v>
      </c>
    </row>
    <row r="1427" spans="1:12" x14ac:dyDescent="0.25">
      <c r="A1427" t="s">
        <v>32498</v>
      </c>
      <c r="B1427" t="s">
        <v>4060</v>
      </c>
      <c r="C1427" t="s">
        <v>9400</v>
      </c>
      <c r="D1427" t="s">
        <v>9400</v>
      </c>
      <c r="E1427">
        <v>33.685181443305702</v>
      </c>
      <c r="F1427">
        <v>11755.8791206407</v>
      </c>
      <c r="G1427">
        <v>8.4470526440453408</v>
      </c>
      <c r="H1427">
        <v>11722.193939197399</v>
      </c>
      <c r="I1427">
        <v>1</v>
      </c>
      <c r="J1427">
        <v>11722.1969826844</v>
      </c>
      <c r="K1427">
        <f t="shared" si="44"/>
        <v>-8.447052644045332</v>
      </c>
      <c r="L1427">
        <f t="shared" si="45"/>
        <v>2.8653902526236462E-3</v>
      </c>
    </row>
    <row r="1428" spans="1:12" x14ac:dyDescent="0.25">
      <c r="A1428" t="s">
        <v>32498</v>
      </c>
      <c r="B1428" t="s">
        <v>4009</v>
      </c>
      <c r="C1428" t="s">
        <v>10488</v>
      </c>
      <c r="D1428" t="s">
        <v>10489</v>
      </c>
      <c r="E1428">
        <v>8.1496406717675001</v>
      </c>
      <c r="F1428">
        <v>2961.46286837259</v>
      </c>
      <c r="G1428">
        <v>8.5053578315557896</v>
      </c>
      <c r="H1428">
        <v>2953.3132277008199</v>
      </c>
      <c r="I1428">
        <v>0.99967078189300396</v>
      </c>
      <c r="J1428">
        <v>2953.3254751253698</v>
      </c>
      <c r="K1428">
        <f t="shared" si="44"/>
        <v>-8.5053578315557896</v>
      </c>
      <c r="L1428">
        <f t="shared" si="45"/>
        <v>2.7518969624110009E-3</v>
      </c>
    </row>
    <row r="1429" spans="1:12" x14ac:dyDescent="0.25">
      <c r="A1429" t="s">
        <v>32498</v>
      </c>
      <c r="B1429" t="s">
        <v>4288</v>
      </c>
      <c r="C1429" t="s">
        <v>16321</v>
      </c>
      <c r="D1429" t="s">
        <v>7126</v>
      </c>
      <c r="E1429">
        <v>10.3228781842388</v>
      </c>
      <c r="F1429">
        <v>3771.2140440192702</v>
      </c>
      <c r="G1429">
        <v>8.5130399526914697</v>
      </c>
      <c r="H1429">
        <v>3760.8911658350298</v>
      </c>
      <c r="I1429">
        <v>0.99987066431510896</v>
      </c>
      <c r="J1429">
        <v>3760.9008007530801</v>
      </c>
      <c r="K1429">
        <f t="shared" si="44"/>
        <v>-8.5130399526914751</v>
      </c>
      <c r="L1429">
        <f t="shared" si="45"/>
        <v>2.7372824941108145E-3</v>
      </c>
    </row>
    <row r="1430" spans="1:12" x14ac:dyDescent="0.25">
      <c r="A1430" t="s">
        <v>32498</v>
      </c>
      <c r="B1430" t="s">
        <v>3902</v>
      </c>
      <c r="C1430" t="s">
        <v>6099</v>
      </c>
      <c r="D1430" t="s">
        <v>6204</v>
      </c>
      <c r="E1430">
        <v>1.6299281343534999</v>
      </c>
      <c r="F1430">
        <v>603.88223268565696</v>
      </c>
      <c r="G1430">
        <v>8.5333150611035702</v>
      </c>
      <c r="H1430">
        <v>602.25230455130304</v>
      </c>
      <c r="I1430">
        <v>0.99209288653733096</v>
      </c>
      <c r="J1430">
        <v>602.31275580323495</v>
      </c>
      <c r="K1430">
        <f t="shared" si="44"/>
        <v>-8.5333150611035702</v>
      </c>
      <c r="L1430">
        <f t="shared" si="45"/>
        <v>2.6990827782839206E-3</v>
      </c>
    </row>
    <row r="1431" spans="1:12" x14ac:dyDescent="0.25">
      <c r="A1431" t="s">
        <v>32498</v>
      </c>
      <c r="B1431" t="s">
        <v>3865</v>
      </c>
      <c r="C1431" t="s">
        <v>6099</v>
      </c>
      <c r="D1431" t="s">
        <v>6204</v>
      </c>
      <c r="E1431">
        <v>10.8661875623567</v>
      </c>
      <c r="F1431">
        <v>4077.7300257612301</v>
      </c>
      <c r="G1431">
        <v>8.5517765969511093</v>
      </c>
      <c r="H1431">
        <v>4066.8638381988699</v>
      </c>
      <c r="I1431">
        <v>0.99988830099941195</v>
      </c>
      <c r="J1431">
        <v>4066.8728295009</v>
      </c>
      <c r="K1431">
        <f t="shared" si="44"/>
        <v>-8.5517765969511021</v>
      </c>
      <c r="L1431">
        <f t="shared" si="45"/>
        <v>2.6647638499138261E-3</v>
      </c>
    </row>
    <row r="1432" spans="1:12" x14ac:dyDescent="0.25">
      <c r="A1432" t="s">
        <v>32498</v>
      </c>
      <c r="B1432" t="s">
        <v>3235</v>
      </c>
      <c r="C1432" t="s">
        <v>20124</v>
      </c>
      <c r="D1432" t="s">
        <v>20125</v>
      </c>
      <c r="E1432">
        <v>2.7165468905891701</v>
      </c>
      <c r="F1432">
        <v>1033.91958020423</v>
      </c>
      <c r="G1432">
        <v>8.5721343099940999</v>
      </c>
      <c r="H1432">
        <v>1031.2030333136399</v>
      </c>
      <c r="I1432">
        <v>0.99644326866549104</v>
      </c>
      <c r="J1432">
        <v>1031.23866170828</v>
      </c>
      <c r="K1432">
        <f t="shared" si="44"/>
        <v>-8.5721343099940945</v>
      </c>
      <c r="L1432">
        <f t="shared" si="45"/>
        <v>2.6274257133737334E-3</v>
      </c>
    </row>
    <row r="1433" spans="1:12" x14ac:dyDescent="0.25">
      <c r="A1433" t="s">
        <v>32498</v>
      </c>
      <c r="B1433" t="s">
        <v>4135</v>
      </c>
      <c r="C1433" t="s">
        <v>14363</v>
      </c>
      <c r="D1433" t="s">
        <v>14364</v>
      </c>
      <c r="E1433">
        <v>3.2598562687069998</v>
      </c>
      <c r="F1433">
        <v>1253.5131193626501</v>
      </c>
      <c r="G1433">
        <v>8.5869530247056396</v>
      </c>
      <c r="H1433">
        <v>1250.2532630939399</v>
      </c>
      <c r="I1433">
        <v>0.99747795414462104</v>
      </c>
      <c r="J1433">
        <v>1250.28275107645</v>
      </c>
      <c r="K1433">
        <f t="shared" si="44"/>
        <v>-8.5869530247056414</v>
      </c>
      <c r="L1433">
        <f t="shared" si="45"/>
        <v>2.6005761075436344E-3</v>
      </c>
    </row>
    <row r="1434" spans="1:12" x14ac:dyDescent="0.25">
      <c r="A1434" t="s">
        <v>32498</v>
      </c>
      <c r="B1434" t="s">
        <v>3981</v>
      </c>
      <c r="C1434" t="s">
        <v>15316</v>
      </c>
      <c r="D1434" t="s">
        <v>15317</v>
      </c>
      <c r="E1434">
        <v>3.80316564682483</v>
      </c>
      <c r="F1434">
        <v>1468.5317931219399</v>
      </c>
      <c r="G1434">
        <v>8.5929580075309708</v>
      </c>
      <c r="H1434">
        <v>1464.72862747511</v>
      </c>
      <c r="I1434">
        <v>0.99820105820105798</v>
      </c>
      <c r="J1434">
        <v>1464.75383292636</v>
      </c>
      <c r="K1434">
        <f t="shared" si="44"/>
        <v>-8.5929580075309744</v>
      </c>
      <c r="L1434">
        <f t="shared" si="45"/>
        <v>2.5897741299421993E-3</v>
      </c>
    </row>
    <row r="1435" spans="1:12" x14ac:dyDescent="0.25">
      <c r="A1435" t="s">
        <v>32498</v>
      </c>
      <c r="B1435" t="s">
        <v>4174</v>
      </c>
      <c r="C1435" t="s">
        <v>16747</v>
      </c>
      <c r="D1435" t="s">
        <v>16748</v>
      </c>
      <c r="E1435">
        <v>2.1732375124713301</v>
      </c>
      <c r="F1435">
        <v>841.77523344061296</v>
      </c>
      <c r="G1435">
        <v>8.5974453985232806</v>
      </c>
      <c r="H1435">
        <v>839.60199592814104</v>
      </c>
      <c r="I1435">
        <v>0.99494415049970597</v>
      </c>
      <c r="J1435">
        <v>839.64601329006405</v>
      </c>
      <c r="K1435">
        <f t="shared" si="44"/>
        <v>-8.5974453985232877</v>
      </c>
      <c r="L1435">
        <f t="shared" si="45"/>
        <v>2.5817313531411369E-3</v>
      </c>
    </row>
    <row r="1436" spans="1:12" x14ac:dyDescent="0.25">
      <c r="A1436" t="s">
        <v>32498</v>
      </c>
      <c r="B1436" t="s">
        <v>4113</v>
      </c>
      <c r="C1436" t="s">
        <v>13076</v>
      </c>
      <c r="D1436" t="s">
        <v>10447</v>
      </c>
      <c r="E1436">
        <v>9.2362594280031693</v>
      </c>
      <c r="F1436">
        <v>3604.9939345174098</v>
      </c>
      <c r="G1436">
        <v>8.6084724206723102</v>
      </c>
      <c r="H1436">
        <v>3595.7576750894</v>
      </c>
      <c r="I1436">
        <v>0.99983539094650198</v>
      </c>
      <c r="J1436">
        <v>3595.7679796897</v>
      </c>
      <c r="K1436">
        <f t="shared" si="44"/>
        <v>-8.6084724206723102</v>
      </c>
      <c r="L1436">
        <f t="shared" si="45"/>
        <v>2.562073500198441E-3</v>
      </c>
    </row>
    <row r="1437" spans="1:12" x14ac:dyDescent="0.25">
      <c r="A1437" t="s">
        <v>32498</v>
      </c>
      <c r="B1437" t="s">
        <v>4069</v>
      </c>
      <c r="C1437" t="s">
        <v>10152</v>
      </c>
      <c r="D1437" t="s">
        <v>10153</v>
      </c>
      <c r="E1437">
        <v>2.1732375124713301</v>
      </c>
      <c r="F1437">
        <v>858.54973990410303</v>
      </c>
      <c r="G1437">
        <v>8.6259120538253509</v>
      </c>
      <c r="H1437">
        <v>856.37650239163202</v>
      </c>
      <c r="I1437">
        <v>0.995091122868901</v>
      </c>
      <c r="J1437">
        <v>856.41994384021996</v>
      </c>
      <c r="K1437">
        <f t="shared" si="44"/>
        <v>-8.6259120538253473</v>
      </c>
      <c r="L1437">
        <f t="shared" si="45"/>
        <v>2.5312889998826077E-3</v>
      </c>
    </row>
    <row r="1438" spans="1:12" x14ac:dyDescent="0.25">
      <c r="A1438" t="s">
        <v>32498</v>
      </c>
      <c r="B1438" t="s">
        <v>3685</v>
      </c>
      <c r="C1438" t="s">
        <v>17274</v>
      </c>
      <c r="D1438" t="s">
        <v>17274</v>
      </c>
      <c r="E1438">
        <v>3.2598562687069998</v>
      </c>
      <c r="F1438">
        <v>1320.6111452166101</v>
      </c>
      <c r="G1438">
        <v>8.6621816557506808</v>
      </c>
      <c r="H1438">
        <v>1317.35128894791</v>
      </c>
      <c r="I1438">
        <v>0.997760141093474</v>
      </c>
      <c r="J1438">
        <v>1317.37976752482</v>
      </c>
      <c r="K1438">
        <f t="shared" si="44"/>
        <v>-8.6621816557506808</v>
      </c>
      <c r="L1438">
        <f t="shared" si="45"/>
        <v>2.468445219862437E-3</v>
      </c>
    </row>
    <row r="1439" spans="1:12" x14ac:dyDescent="0.25">
      <c r="A1439" t="s">
        <v>32498</v>
      </c>
      <c r="B1439" t="s">
        <v>4186</v>
      </c>
      <c r="C1439" t="s">
        <v>17235</v>
      </c>
      <c r="D1439" t="s">
        <v>17236</v>
      </c>
      <c r="E1439">
        <v>10.8661875623567</v>
      </c>
      <c r="F1439">
        <v>4448.2941230910601</v>
      </c>
      <c r="G1439">
        <v>8.6772625177559295</v>
      </c>
      <c r="H1439">
        <v>4437.4279355287099</v>
      </c>
      <c r="I1439">
        <v>0.99991181657848305</v>
      </c>
      <c r="J1439">
        <v>4437.4364195890603</v>
      </c>
      <c r="K1439">
        <f t="shared" si="44"/>
        <v>-8.6772625177559259</v>
      </c>
      <c r="L1439">
        <f t="shared" si="45"/>
        <v>2.4427763231640652E-3</v>
      </c>
    </row>
    <row r="1440" spans="1:12" x14ac:dyDescent="0.25">
      <c r="A1440" t="s">
        <v>32498</v>
      </c>
      <c r="B1440" t="s">
        <v>3631</v>
      </c>
      <c r="C1440" t="s">
        <v>13447</v>
      </c>
      <c r="D1440" t="s">
        <v>12355</v>
      </c>
      <c r="E1440">
        <v>4.34647502494267</v>
      </c>
      <c r="F1440">
        <v>1799.44705699261</v>
      </c>
      <c r="G1440">
        <v>8.6934920859943201</v>
      </c>
      <c r="H1440">
        <v>1795.10058196767</v>
      </c>
      <c r="I1440">
        <v>0.99879482657260399</v>
      </c>
      <c r="J1440">
        <v>1795.1216326993899</v>
      </c>
      <c r="K1440">
        <f t="shared" si="44"/>
        <v>-8.6934920859943148</v>
      </c>
      <c r="L1440">
        <f t="shared" si="45"/>
        <v>2.4154503507354485E-3</v>
      </c>
    </row>
    <row r="1441" spans="1:12" x14ac:dyDescent="0.25">
      <c r="A1441" t="s">
        <v>32498</v>
      </c>
      <c r="B1441" t="s">
        <v>3696</v>
      </c>
      <c r="C1441" t="s">
        <v>6389</v>
      </c>
      <c r="D1441" t="s">
        <v>6390</v>
      </c>
      <c r="E1441">
        <v>7.6063312936496699</v>
      </c>
      <c r="F1441">
        <v>3231.3799269214801</v>
      </c>
      <c r="G1441">
        <v>8.7307338920596802</v>
      </c>
      <c r="H1441">
        <v>3223.7735956278302</v>
      </c>
      <c r="I1441">
        <v>0.99976484420928902</v>
      </c>
      <c r="J1441">
        <v>3223.7854180422</v>
      </c>
      <c r="K1441">
        <f t="shared" si="44"/>
        <v>-8.7307338920596802</v>
      </c>
      <c r="L1441">
        <f t="shared" si="45"/>
        <v>2.3538956933783347E-3</v>
      </c>
    </row>
    <row r="1442" spans="1:12" x14ac:dyDescent="0.25">
      <c r="A1442" t="s">
        <v>32498</v>
      </c>
      <c r="B1442" t="s">
        <v>3263</v>
      </c>
      <c r="C1442" t="s">
        <v>20940</v>
      </c>
      <c r="D1442" t="s">
        <v>11949</v>
      </c>
      <c r="E1442">
        <v>5.9764031592961704</v>
      </c>
      <c r="F1442">
        <v>2618.3479634375599</v>
      </c>
      <c r="G1442">
        <v>8.7751636471099506</v>
      </c>
      <c r="H1442">
        <v>2612.3715602782599</v>
      </c>
      <c r="I1442">
        <v>0.99952380952380904</v>
      </c>
      <c r="J1442">
        <v>2612.3862984726602</v>
      </c>
      <c r="K1442">
        <f t="shared" si="44"/>
        <v>-8.7751636471099541</v>
      </c>
      <c r="L1442">
        <f t="shared" si="45"/>
        <v>2.2825091404008457E-3</v>
      </c>
    </row>
    <row r="1443" spans="1:12" x14ac:dyDescent="0.25">
      <c r="A1443" t="s">
        <v>32498</v>
      </c>
      <c r="B1443" t="s">
        <v>9</v>
      </c>
      <c r="C1443" t="s">
        <v>6235</v>
      </c>
      <c r="D1443" t="s">
        <v>6236</v>
      </c>
      <c r="E1443">
        <v>584.60089085478899</v>
      </c>
      <c r="F1443">
        <v>259927.077472317</v>
      </c>
      <c r="G1443">
        <v>8.7964391890417204</v>
      </c>
      <c r="H1443">
        <v>259342.47658146199</v>
      </c>
      <c r="I1443">
        <v>1</v>
      </c>
      <c r="J1443">
        <v>259342.476730642</v>
      </c>
      <c r="K1443">
        <f t="shared" si="44"/>
        <v>-8.7964391890417186</v>
      </c>
      <c r="L1443">
        <f t="shared" si="45"/>
        <v>2.2490957715517374E-3</v>
      </c>
    </row>
    <row r="1444" spans="1:12" x14ac:dyDescent="0.25">
      <c r="A1444" t="s">
        <v>32498</v>
      </c>
      <c r="B1444" t="s">
        <v>4170</v>
      </c>
      <c r="C1444" t="s">
        <v>16365</v>
      </c>
      <c r="D1444" t="s">
        <v>16366</v>
      </c>
      <c r="E1444">
        <v>3.2598562687069998</v>
      </c>
      <c r="F1444">
        <v>1457.8571071906299</v>
      </c>
      <c r="G1444">
        <v>8.8048252490047094</v>
      </c>
      <c r="H1444">
        <v>1454.59725092192</v>
      </c>
      <c r="I1444">
        <v>0.99817166372721899</v>
      </c>
      <c r="J1444">
        <v>1454.6238989296401</v>
      </c>
      <c r="K1444">
        <f t="shared" si="44"/>
        <v>-8.8048252490047112</v>
      </c>
      <c r="L1444">
        <f t="shared" si="45"/>
        <v>2.2360602096243303E-3</v>
      </c>
    </row>
    <row r="1445" spans="1:12" x14ac:dyDescent="0.25">
      <c r="A1445" t="s">
        <v>32498</v>
      </c>
      <c r="B1445" t="s">
        <v>3596</v>
      </c>
      <c r="C1445" t="s">
        <v>11050</v>
      </c>
      <c r="D1445" t="s">
        <v>11051</v>
      </c>
      <c r="E1445">
        <v>3.80316564682483</v>
      </c>
      <c r="F1445">
        <v>1732.3490311386499</v>
      </c>
      <c r="G1445">
        <v>8.83131313919219</v>
      </c>
      <c r="H1445">
        <v>1728.54586549183</v>
      </c>
      <c r="I1445">
        <v>0.99868900646678405</v>
      </c>
      <c r="J1445">
        <v>1728.5684253741999</v>
      </c>
      <c r="K1445">
        <f t="shared" si="44"/>
        <v>-8.8313131391921935</v>
      </c>
      <c r="L1445">
        <f t="shared" si="45"/>
        <v>2.1953807105055843E-3</v>
      </c>
    </row>
    <row r="1446" spans="1:12" x14ac:dyDescent="0.25">
      <c r="A1446" t="s">
        <v>32498</v>
      </c>
      <c r="B1446" t="s">
        <v>3641</v>
      </c>
      <c r="C1446" t="s">
        <v>14439</v>
      </c>
      <c r="D1446" t="s">
        <v>14440</v>
      </c>
      <c r="E1446">
        <v>1.6299281343534999</v>
      </c>
      <c r="F1446">
        <v>747.22801519184804</v>
      </c>
      <c r="G1446">
        <v>8.8405963800265308</v>
      </c>
      <c r="H1446">
        <v>745.59808705749504</v>
      </c>
      <c r="I1446">
        <v>0.99390946502057598</v>
      </c>
      <c r="J1446">
        <v>745.65049692744799</v>
      </c>
      <c r="K1446">
        <f t="shared" si="44"/>
        <v>-8.8405963800265308</v>
      </c>
      <c r="L1446">
        <f t="shared" si="45"/>
        <v>2.1812995514294549E-3</v>
      </c>
    </row>
    <row r="1447" spans="1:12" x14ac:dyDescent="0.25">
      <c r="A1447" t="s">
        <v>32498</v>
      </c>
      <c r="B1447" t="s">
        <v>3692</v>
      </c>
      <c r="C1447" t="s">
        <v>6199</v>
      </c>
      <c r="D1447" t="s">
        <v>6200</v>
      </c>
      <c r="E1447">
        <v>1.0866187562356699</v>
      </c>
      <c r="F1447">
        <v>513.90987983602599</v>
      </c>
      <c r="G1447">
        <v>8.8855257229269693</v>
      </c>
      <c r="H1447">
        <v>512.82326107978997</v>
      </c>
      <c r="I1447">
        <v>0.99046443268665496</v>
      </c>
      <c r="J1447">
        <v>512.90023364381898</v>
      </c>
      <c r="K1447">
        <f t="shared" si="44"/>
        <v>-8.8855257229269693</v>
      </c>
      <c r="L1447">
        <f t="shared" si="45"/>
        <v>2.1144149954509125E-3</v>
      </c>
    </row>
    <row r="1448" spans="1:12" x14ac:dyDescent="0.25">
      <c r="A1448" t="s">
        <v>32498</v>
      </c>
      <c r="B1448" t="s">
        <v>3837</v>
      </c>
      <c r="C1448" t="s">
        <v>6090</v>
      </c>
      <c r="D1448" t="s">
        <v>6091</v>
      </c>
      <c r="E1448">
        <v>2.1732375124713301</v>
      </c>
      <c r="F1448">
        <v>1033.91958020423</v>
      </c>
      <c r="G1448">
        <v>8.8940624048814598</v>
      </c>
      <c r="H1448">
        <v>1031.74634269176</v>
      </c>
      <c r="I1448">
        <v>0.99644326866549104</v>
      </c>
      <c r="J1448">
        <v>1031.7846771511399</v>
      </c>
      <c r="K1448">
        <f t="shared" si="44"/>
        <v>-8.8940624048814616</v>
      </c>
      <c r="L1448">
        <f t="shared" si="45"/>
        <v>2.1019405706989812E-3</v>
      </c>
    </row>
    <row r="1449" spans="1:12" x14ac:dyDescent="0.25">
      <c r="A1449" t="s">
        <v>32498</v>
      </c>
      <c r="B1449" t="s">
        <v>3867</v>
      </c>
      <c r="C1449" t="s">
        <v>8292</v>
      </c>
      <c r="D1449" t="s">
        <v>8293</v>
      </c>
      <c r="E1449">
        <v>1.6299281343534999</v>
      </c>
      <c r="F1449">
        <v>792.976669183186</v>
      </c>
      <c r="G1449">
        <v>8.9263262540524106</v>
      </c>
      <c r="H1449">
        <v>791.34674104883197</v>
      </c>
      <c r="I1449">
        <v>0.99444444444444402</v>
      </c>
      <c r="J1449">
        <v>791.39708356109202</v>
      </c>
      <c r="K1449">
        <f t="shared" si="44"/>
        <v>-8.9263262540524142</v>
      </c>
      <c r="L1449">
        <f t="shared" si="45"/>
        <v>2.0554553465392932E-3</v>
      </c>
    </row>
    <row r="1450" spans="1:12" x14ac:dyDescent="0.25">
      <c r="A1450" t="s">
        <v>32498</v>
      </c>
      <c r="B1450" t="s">
        <v>3285</v>
      </c>
      <c r="C1450" t="s">
        <v>21592</v>
      </c>
      <c r="D1450" t="s">
        <v>21593</v>
      </c>
      <c r="E1450">
        <v>1.6299281343534999</v>
      </c>
      <c r="F1450">
        <v>806.70126538058696</v>
      </c>
      <c r="G1450">
        <v>8.9510823531379895</v>
      </c>
      <c r="H1450">
        <v>805.07133724623395</v>
      </c>
      <c r="I1450">
        <v>0.99464432686654902</v>
      </c>
      <c r="J1450">
        <v>805.12109643874805</v>
      </c>
      <c r="K1450">
        <f t="shared" si="44"/>
        <v>-8.9510823531379859</v>
      </c>
      <c r="L1450">
        <f t="shared" si="45"/>
        <v>2.0204854068061112E-3</v>
      </c>
    </row>
    <row r="1451" spans="1:12" x14ac:dyDescent="0.25">
      <c r="A1451" t="s">
        <v>32498</v>
      </c>
      <c r="B1451" t="s">
        <v>3591</v>
      </c>
      <c r="C1451" t="s">
        <v>6099</v>
      </c>
      <c r="D1451" t="s">
        <v>6204</v>
      </c>
      <c r="E1451">
        <v>1.6299281343534999</v>
      </c>
      <c r="F1451">
        <v>815.85099617885498</v>
      </c>
      <c r="G1451">
        <v>8.9673535223124698</v>
      </c>
      <c r="H1451">
        <v>814.22106804450095</v>
      </c>
      <c r="I1451">
        <v>0.99472075249852998</v>
      </c>
      <c r="J1451">
        <v>814.27044713456405</v>
      </c>
      <c r="K1451">
        <f t="shared" si="44"/>
        <v>-8.9673535223124698</v>
      </c>
      <c r="L1451">
        <f t="shared" si="45"/>
        <v>1.9978257573839853E-3</v>
      </c>
    </row>
    <row r="1452" spans="1:12" x14ac:dyDescent="0.25">
      <c r="A1452" t="s">
        <v>32498</v>
      </c>
      <c r="B1452" t="s">
        <v>3841</v>
      </c>
      <c r="C1452" t="s">
        <v>6230</v>
      </c>
      <c r="D1452" t="s">
        <v>6231</v>
      </c>
      <c r="E1452">
        <v>8.6929500498853294</v>
      </c>
      <c r="F1452">
        <v>4368.9964561727402</v>
      </c>
      <c r="G1452">
        <v>8.9732403653893797</v>
      </c>
      <c r="H1452">
        <v>4360.3035061228602</v>
      </c>
      <c r="I1452">
        <v>0.99991181657848305</v>
      </c>
      <c r="J1452">
        <v>4360.3127393055101</v>
      </c>
      <c r="K1452">
        <f t="shared" si="44"/>
        <v>-8.9732403653893833</v>
      </c>
      <c r="L1452">
        <f t="shared" si="45"/>
        <v>1.9896903412689858E-3</v>
      </c>
    </row>
    <row r="1453" spans="1:12" x14ac:dyDescent="0.25">
      <c r="A1453" t="s">
        <v>32498</v>
      </c>
      <c r="B1453" t="s">
        <v>3863</v>
      </c>
      <c r="C1453" t="s">
        <v>6099</v>
      </c>
      <c r="D1453" t="s">
        <v>6204</v>
      </c>
      <c r="E1453">
        <v>7.0630219155318299</v>
      </c>
      <c r="F1453">
        <v>3582.1196075217399</v>
      </c>
      <c r="G1453">
        <v>8.9863122216162203</v>
      </c>
      <c r="H1453">
        <v>3575.0565856062099</v>
      </c>
      <c r="I1453">
        <v>0.99982363315696698</v>
      </c>
      <c r="J1453">
        <v>3575.0678796483899</v>
      </c>
      <c r="K1453">
        <f t="shared" si="44"/>
        <v>-8.9863122216162221</v>
      </c>
      <c r="L1453">
        <f t="shared" si="45"/>
        <v>1.9717437409685836E-3</v>
      </c>
    </row>
    <row r="1454" spans="1:12" x14ac:dyDescent="0.25">
      <c r="A1454" t="s">
        <v>32498</v>
      </c>
      <c r="B1454" t="s">
        <v>3273</v>
      </c>
      <c r="C1454" t="s">
        <v>21214</v>
      </c>
      <c r="D1454" t="s">
        <v>11949</v>
      </c>
      <c r="E1454">
        <v>1.0866187562356699</v>
      </c>
      <c r="F1454">
        <v>558.133578694319</v>
      </c>
      <c r="G1454">
        <v>9.0046207800291604</v>
      </c>
      <c r="H1454">
        <v>557.046959938084</v>
      </c>
      <c r="I1454">
        <v>0.99129923574367995</v>
      </c>
      <c r="J1454">
        <v>557.119734681561</v>
      </c>
      <c r="K1454">
        <f t="shared" si="44"/>
        <v>-9.0046207800291533</v>
      </c>
      <c r="L1454">
        <f t="shared" si="45"/>
        <v>1.9468793810572611E-3</v>
      </c>
    </row>
    <row r="1455" spans="1:12" x14ac:dyDescent="0.25">
      <c r="A1455" t="s">
        <v>32498</v>
      </c>
      <c r="B1455" t="s">
        <v>3553</v>
      </c>
      <c r="C1455" t="s">
        <v>7188</v>
      </c>
      <c r="D1455" t="s">
        <v>7189</v>
      </c>
      <c r="E1455">
        <v>3.80316564682483</v>
      </c>
      <c r="F1455">
        <v>1968.7170767605601</v>
      </c>
      <c r="G1455">
        <v>9.0158393049946994</v>
      </c>
      <c r="H1455">
        <v>1964.9139111137399</v>
      </c>
      <c r="I1455">
        <v>0.99901822457377998</v>
      </c>
      <c r="J1455">
        <v>1964.93459520836</v>
      </c>
      <c r="K1455">
        <f t="shared" si="44"/>
        <v>-9.0158393049947012</v>
      </c>
      <c r="L1455">
        <f t="shared" si="45"/>
        <v>1.9317989830630092E-3</v>
      </c>
    </row>
    <row r="1456" spans="1:12" x14ac:dyDescent="0.25">
      <c r="A1456" t="s">
        <v>32498</v>
      </c>
      <c r="B1456" t="s">
        <v>4028</v>
      </c>
      <c r="C1456" t="s">
        <v>6962</v>
      </c>
      <c r="D1456" t="s">
        <v>6963</v>
      </c>
      <c r="E1456">
        <v>1.0866187562356699</v>
      </c>
      <c r="F1456">
        <v>562.70844409345295</v>
      </c>
      <c r="G1456">
        <v>9.0163979478055101</v>
      </c>
      <c r="H1456">
        <v>561.62182533721705</v>
      </c>
      <c r="I1456">
        <v>0.99138741916519701</v>
      </c>
      <c r="J1456">
        <v>561.69419627325794</v>
      </c>
      <c r="K1456">
        <f t="shared" si="44"/>
        <v>-9.0163979478055065</v>
      </c>
      <c r="L1456">
        <f t="shared" si="45"/>
        <v>1.9310510934063886E-3</v>
      </c>
    </row>
    <row r="1457" spans="1:12" x14ac:dyDescent="0.25">
      <c r="A1457" t="s">
        <v>32498</v>
      </c>
      <c r="B1457" t="s">
        <v>3314</v>
      </c>
      <c r="C1457" t="s">
        <v>22647</v>
      </c>
      <c r="D1457" t="s">
        <v>6204</v>
      </c>
      <c r="E1457">
        <v>2.1732375124713301</v>
      </c>
      <c r="F1457">
        <v>1162.0158113799801</v>
      </c>
      <c r="G1457">
        <v>9.0625681292384392</v>
      </c>
      <c r="H1457">
        <v>1159.8425738675001</v>
      </c>
      <c r="I1457">
        <v>0.99706643151087604</v>
      </c>
      <c r="J1457">
        <v>1159.87797905499</v>
      </c>
      <c r="K1457">
        <f t="shared" si="44"/>
        <v>-9.0625681292384446</v>
      </c>
      <c r="L1457">
        <f t="shared" si="45"/>
        <v>1.8702305865274322E-3</v>
      </c>
    </row>
    <row r="1458" spans="1:12" x14ac:dyDescent="0.25">
      <c r="A1458" t="s">
        <v>32498</v>
      </c>
      <c r="B1458" t="s">
        <v>3183</v>
      </c>
      <c r="C1458" t="s">
        <v>18702</v>
      </c>
      <c r="D1458" t="s">
        <v>18703</v>
      </c>
      <c r="E1458">
        <v>1.0866187562356699</v>
      </c>
      <c r="F1458">
        <v>587.10772622216598</v>
      </c>
      <c r="G1458">
        <v>9.0776355773273796</v>
      </c>
      <c r="H1458">
        <v>586.02110746593098</v>
      </c>
      <c r="I1458">
        <v>0.99184009406231599</v>
      </c>
      <c r="J1458">
        <v>586.09141084243004</v>
      </c>
      <c r="K1458">
        <f t="shared" si="44"/>
        <v>-9.0776355773273742</v>
      </c>
      <c r="L1458">
        <f t="shared" si="45"/>
        <v>1.8507996193946957E-3</v>
      </c>
    </row>
    <row r="1459" spans="1:12" x14ac:dyDescent="0.25">
      <c r="A1459" t="s">
        <v>32498</v>
      </c>
      <c r="B1459" t="s">
        <v>4017</v>
      </c>
      <c r="C1459" t="s">
        <v>6398</v>
      </c>
      <c r="D1459" t="s">
        <v>6091</v>
      </c>
      <c r="E1459">
        <v>1.6299281343534999</v>
      </c>
      <c r="F1459">
        <v>893.62370796412904</v>
      </c>
      <c r="G1459">
        <v>9.09871529544621</v>
      </c>
      <c r="H1459">
        <v>891.99377982977501</v>
      </c>
      <c r="I1459">
        <v>0.99539682539682495</v>
      </c>
      <c r="J1459">
        <v>892.04018400240102</v>
      </c>
      <c r="K1459">
        <f t="shared" si="44"/>
        <v>-9.0987152954462083</v>
      </c>
      <c r="L1459">
        <f t="shared" si="45"/>
        <v>1.8239535498300889E-3</v>
      </c>
    </row>
    <row r="1460" spans="1:12" x14ac:dyDescent="0.25">
      <c r="A1460" t="s">
        <v>32498</v>
      </c>
      <c r="B1460" t="s">
        <v>4077</v>
      </c>
      <c r="C1460" t="s">
        <v>10430</v>
      </c>
      <c r="D1460" t="s">
        <v>10431</v>
      </c>
      <c r="E1460">
        <v>3.80316564682483</v>
      </c>
      <c r="F1460">
        <v>2101.3881733354401</v>
      </c>
      <c r="G1460">
        <v>9.1099261923918</v>
      </c>
      <c r="H1460">
        <v>2097.58500768862</v>
      </c>
      <c r="I1460">
        <v>0.99920634920634899</v>
      </c>
      <c r="J1460">
        <v>2097.6047900487101</v>
      </c>
      <c r="K1460">
        <f t="shared" si="44"/>
        <v>-9.1099261923918036</v>
      </c>
      <c r="L1460">
        <f t="shared" si="45"/>
        <v>1.8098348963239068E-3</v>
      </c>
    </row>
    <row r="1461" spans="1:12" x14ac:dyDescent="0.25">
      <c r="A1461" t="s">
        <v>32498</v>
      </c>
      <c r="B1461" t="s">
        <v>4181</v>
      </c>
      <c r="C1461" t="s">
        <v>6099</v>
      </c>
      <c r="D1461" t="s">
        <v>6204</v>
      </c>
      <c r="E1461">
        <v>1.0866187562356699</v>
      </c>
      <c r="F1461">
        <v>602.357277552612</v>
      </c>
      <c r="G1461">
        <v>9.1146297848095799</v>
      </c>
      <c r="H1461">
        <v>601.27065879637701</v>
      </c>
      <c r="I1461">
        <v>0.99207524985302797</v>
      </c>
      <c r="J1461">
        <v>601.33973892097197</v>
      </c>
      <c r="K1461">
        <f t="shared" si="44"/>
        <v>-9.1146297848095763</v>
      </c>
      <c r="L1461">
        <f t="shared" si="45"/>
        <v>1.8039439328277407E-3</v>
      </c>
    </row>
    <row r="1462" spans="1:12" x14ac:dyDescent="0.25">
      <c r="A1462" t="s">
        <v>32498</v>
      </c>
      <c r="B1462" t="s">
        <v>3233</v>
      </c>
      <c r="C1462" t="s">
        <v>6099</v>
      </c>
      <c r="D1462" t="s">
        <v>6204</v>
      </c>
      <c r="E1462">
        <v>2.7165468905891701</v>
      </c>
      <c r="F1462">
        <v>1546.30450490721</v>
      </c>
      <c r="G1462">
        <v>9.1528347838610902</v>
      </c>
      <c r="H1462">
        <v>1543.58795801662</v>
      </c>
      <c r="I1462">
        <v>0.99841857730746597</v>
      </c>
      <c r="J1462">
        <v>1543.6150940304101</v>
      </c>
      <c r="K1462">
        <f t="shared" si="44"/>
        <v>-9.1528347838610902</v>
      </c>
      <c r="L1462">
        <f t="shared" si="45"/>
        <v>1.7567994414865807E-3</v>
      </c>
    </row>
    <row r="1463" spans="1:12" x14ac:dyDescent="0.25">
      <c r="A1463" t="s">
        <v>32498</v>
      </c>
      <c r="B1463" t="s">
        <v>3843</v>
      </c>
      <c r="C1463" t="s">
        <v>6384</v>
      </c>
      <c r="D1463" t="s">
        <v>6385</v>
      </c>
      <c r="E1463">
        <v>1.0866187562356699</v>
      </c>
      <c r="F1463">
        <v>629.80646994741505</v>
      </c>
      <c r="G1463">
        <v>9.1789189131645603</v>
      </c>
      <c r="H1463">
        <v>628.71985119117903</v>
      </c>
      <c r="I1463">
        <v>0.99252792475014695</v>
      </c>
      <c r="J1463">
        <v>628.78685087577401</v>
      </c>
      <c r="K1463">
        <f t="shared" si="44"/>
        <v>-9.1789189131645568</v>
      </c>
      <c r="L1463">
        <f t="shared" si="45"/>
        <v>1.7253216790967484E-3</v>
      </c>
    </row>
    <row r="1464" spans="1:12" x14ac:dyDescent="0.25">
      <c r="A1464" t="s">
        <v>32498</v>
      </c>
      <c r="B1464" t="s">
        <v>3774</v>
      </c>
      <c r="C1464" t="s">
        <v>12978</v>
      </c>
      <c r="D1464" t="s">
        <v>10447</v>
      </c>
      <c r="E1464">
        <v>13.039425074827999</v>
      </c>
      <c r="F1464">
        <v>7600.3763830942298</v>
      </c>
      <c r="G1464">
        <v>9.1870467940479603</v>
      </c>
      <c r="H1464">
        <v>7587.3369580194003</v>
      </c>
      <c r="I1464">
        <v>0.99998824221046401</v>
      </c>
      <c r="J1464">
        <v>7587.34252003663</v>
      </c>
      <c r="K1464">
        <f t="shared" si="44"/>
        <v>-9.1870467940479621</v>
      </c>
      <c r="L1464">
        <f t="shared" si="45"/>
        <v>1.7156288606748511E-3</v>
      </c>
    </row>
    <row r="1465" spans="1:12" x14ac:dyDescent="0.25">
      <c r="A1465" t="s">
        <v>32498</v>
      </c>
      <c r="B1465" t="s">
        <v>4112</v>
      </c>
      <c r="C1465" t="s">
        <v>12930</v>
      </c>
      <c r="D1465" t="s">
        <v>7119</v>
      </c>
      <c r="E1465">
        <v>2.7165468905891701</v>
      </c>
      <c r="F1465">
        <v>1653.05136422033</v>
      </c>
      <c r="G1465">
        <v>9.2491418882116196</v>
      </c>
      <c r="H1465">
        <v>1650.33481732974</v>
      </c>
      <c r="I1465">
        <v>0.99859494415049999</v>
      </c>
      <c r="J1465">
        <v>1650.3607350868699</v>
      </c>
      <c r="K1465">
        <f t="shared" si="44"/>
        <v>-9.2491418882116196</v>
      </c>
      <c r="L1465">
        <f t="shared" si="45"/>
        <v>1.6433529830880017E-3</v>
      </c>
    </row>
    <row r="1466" spans="1:12" x14ac:dyDescent="0.25">
      <c r="A1466" t="s">
        <v>32498</v>
      </c>
      <c r="B1466" t="s">
        <v>4121</v>
      </c>
      <c r="C1466" t="s">
        <v>13730</v>
      </c>
      <c r="D1466" t="s">
        <v>13731</v>
      </c>
      <c r="E1466">
        <v>1.0866187562356699</v>
      </c>
      <c r="F1466">
        <v>663.35548287439599</v>
      </c>
      <c r="G1466">
        <v>9.25379253248121</v>
      </c>
      <c r="H1466">
        <v>662.26886411815997</v>
      </c>
      <c r="I1466">
        <v>0.99296296296296305</v>
      </c>
      <c r="J1466">
        <v>662.33351195345097</v>
      </c>
      <c r="K1466">
        <f t="shared" si="44"/>
        <v>-9.2537925324812029</v>
      </c>
      <c r="L1466">
        <f t="shared" si="45"/>
        <v>1.638064030958522E-3</v>
      </c>
    </row>
    <row r="1467" spans="1:12" x14ac:dyDescent="0.25">
      <c r="A1467" t="s">
        <v>32498</v>
      </c>
      <c r="B1467" t="s">
        <v>3568</v>
      </c>
      <c r="C1467" t="s">
        <v>6099</v>
      </c>
      <c r="D1467" t="s">
        <v>6204</v>
      </c>
      <c r="E1467">
        <v>10.8661875623567</v>
      </c>
      <c r="F1467">
        <v>6677.7785276022496</v>
      </c>
      <c r="G1467">
        <v>9.2633785813104002</v>
      </c>
      <c r="H1467">
        <v>6666.9123400398903</v>
      </c>
      <c r="I1467">
        <v>0.99997648442092901</v>
      </c>
      <c r="J1467">
        <v>6666.9187755633402</v>
      </c>
      <c r="K1467">
        <f t="shared" si="44"/>
        <v>-9.2633785813104002</v>
      </c>
      <c r="L1467">
        <f t="shared" si="45"/>
        <v>1.6272159247932348E-3</v>
      </c>
    </row>
    <row r="1468" spans="1:12" x14ac:dyDescent="0.25">
      <c r="A1468" t="s">
        <v>32498</v>
      </c>
      <c r="B1468" t="s">
        <v>3813</v>
      </c>
      <c r="C1468" t="s">
        <v>6099</v>
      </c>
      <c r="D1468" t="s">
        <v>6204</v>
      </c>
      <c r="E1468">
        <v>20.102446990359802</v>
      </c>
      <c r="F1468">
        <v>12483.282719102999</v>
      </c>
      <c r="G1468">
        <v>9.2784105275592506</v>
      </c>
      <c r="H1468">
        <v>12463.180272112601</v>
      </c>
      <c r="I1468">
        <v>1</v>
      </c>
      <c r="J1468">
        <v>12463.1837258415</v>
      </c>
      <c r="K1468">
        <f t="shared" si="44"/>
        <v>-9.2784105275592523</v>
      </c>
      <c r="L1468">
        <f t="shared" si="45"/>
        <v>1.6103494123062116E-3</v>
      </c>
    </row>
    <row r="1469" spans="1:12" x14ac:dyDescent="0.25">
      <c r="A1469" t="s">
        <v>32498</v>
      </c>
      <c r="B1469" t="s">
        <v>3330</v>
      </c>
      <c r="C1469" t="s">
        <v>23269</v>
      </c>
      <c r="D1469" t="s">
        <v>6653</v>
      </c>
      <c r="E1469">
        <v>4.8897844030605002</v>
      </c>
      <c r="F1469">
        <v>3037.7106250248198</v>
      </c>
      <c r="G1469">
        <v>9.2789978723708906</v>
      </c>
      <c r="H1469">
        <v>3032.82084062176</v>
      </c>
      <c r="I1469">
        <v>0.99969429747207506</v>
      </c>
      <c r="J1469">
        <v>3032.8350352617599</v>
      </c>
      <c r="K1469">
        <f t="shared" si="44"/>
        <v>-9.2789978723708852</v>
      </c>
      <c r="L1469">
        <f t="shared" si="45"/>
        <v>1.6096939460849889E-3</v>
      </c>
    </row>
    <row r="1470" spans="1:12" x14ac:dyDescent="0.25">
      <c r="A1470" t="s">
        <v>32498</v>
      </c>
      <c r="B1470" t="s">
        <v>3633</v>
      </c>
      <c r="C1470" t="s">
        <v>13528</v>
      </c>
      <c r="D1470" t="s">
        <v>13529</v>
      </c>
      <c r="E1470">
        <v>1.0866187562356699</v>
      </c>
      <c r="F1470">
        <v>692.32963040224297</v>
      </c>
      <c r="G1470">
        <v>9.31546942903603</v>
      </c>
      <c r="H1470">
        <v>691.24301164600695</v>
      </c>
      <c r="I1470">
        <v>0.99333921222810095</v>
      </c>
      <c r="J1470">
        <v>691.30577830662298</v>
      </c>
      <c r="K1470">
        <f t="shared" si="44"/>
        <v>-9.3154694290360265</v>
      </c>
      <c r="L1470">
        <f t="shared" si="45"/>
        <v>1.5695106904558532E-3</v>
      </c>
    </row>
    <row r="1471" spans="1:12" x14ac:dyDescent="0.25">
      <c r="A1471" t="s">
        <v>32498</v>
      </c>
      <c r="B1471" t="s">
        <v>3817</v>
      </c>
      <c r="C1471" t="s">
        <v>16223</v>
      </c>
      <c r="D1471" t="s">
        <v>16224</v>
      </c>
      <c r="E1471">
        <v>3.2598562687069998</v>
      </c>
      <c r="F1471">
        <v>2197.4603467172501</v>
      </c>
      <c r="G1471">
        <v>9.39681306119871</v>
      </c>
      <c r="H1471">
        <v>2194.2004904485402</v>
      </c>
      <c r="I1471">
        <v>0.99927689594356295</v>
      </c>
      <c r="J1471">
        <v>2194.2206116022899</v>
      </c>
      <c r="K1471">
        <f t="shared" si="44"/>
        <v>-9.3968130611987064</v>
      </c>
      <c r="L1471">
        <f t="shared" si="45"/>
        <v>1.4834653437896367E-3</v>
      </c>
    </row>
    <row r="1472" spans="1:12" x14ac:dyDescent="0.25">
      <c r="A1472" t="s">
        <v>32498</v>
      </c>
      <c r="B1472" t="s">
        <v>3793</v>
      </c>
      <c r="C1472" t="s">
        <v>14212</v>
      </c>
      <c r="D1472" t="s">
        <v>14213</v>
      </c>
      <c r="E1472">
        <v>11.9528063185923</v>
      </c>
      <c r="F1472">
        <v>8083.7871602693604</v>
      </c>
      <c r="G1472">
        <v>9.40153814838059</v>
      </c>
      <c r="H1472">
        <v>8071.8343539507696</v>
      </c>
      <c r="I1472">
        <v>0.999994121105232</v>
      </c>
      <c r="J1472">
        <v>8071.8398290934501</v>
      </c>
      <c r="K1472">
        <f t="shared" si="44"/>
        <v>-9.4015381483805953</v>
      </c>
      <c r="L1472">
        <f t="shared" si="45"/>
        <v>1.4786146742381599E-3</v>
      </c>
    </row>
    <row r="1473" spans="1:12" x14ac:dyDescent="0.25">
      <c r="A1473" t="s">
        <v>32498</v>
      </c>
      <c r="B1473" t="s">
        <v>3904</v>
      </c>
      <c r="C1473" t="s">
        <v>10256</v>
      </c>
      <c r="D1473" t="s">
        <v>10257</v>
      </c>
      <c r="E1473">
        <v>1.6299281343534999</v>
      </c>
      <c r="F1473">
        <v>1108.6423817234199</v>
      </c>
      <c r="G1473">
        <v>9.4097699949435505</v>
      </c>
      <c r="H1473">
        <v>1107.01245358906</v>
      </c>
      <c r="I1473">
        <v>0.99680188124632596</v>
      </c>
      <c r="J1473">
        <v>1107.0524450867899</v>
      </c>
      <c r="K1473">
        <f t="shared" si="44"/>
        <v>-9.4097699949435594</v>
      </c>
      <c r="L1473">
        <f t="shared" si="45"/>
        <v>1.470201898487522E-3</v>
      </c>
    </row>
    <row r="1474" spans="1:12" x14ac:dyDescent="0.25">
      <c r="A1474" t="s">
        <v>32498</v>
      </c>
      <c r="B1474" t="s">
        <v>3578</v>
      </c>
      <c r="C1474" t="s">
        <v>9726</v>
      </c>
      <c r="D1474" t="s">
        <v>7785</v>
      </c>
      <c r="E1474">
        <v>2.7165468905891701</v>
      </c>
      <c r="F1474">
        <v>1874.1698585117999</v>
      </c>
      <c r="G1474">
        <v>9.4302620472304106</v>
      </c>
      <c r="H1474">
        <v>1871.4533116212101</v>
      </c>
      <c r="I1474">
        <v>0.99891240446796004</v>
      </c>
      <c r="J1474">
        <v>1871.47707103781</v>
      </c>
      <c r="K1474">
        <f t="shared" ref="K1474:K1537" si="46">LOG(E1474/F1474,2)</f>
        <v>-9.4302620472304142</v>
      </c>
      <c r="L1474">
        <f t="shared" ref="L1474:L1537" si="47">E1474/F1474</f>
        <v>1.4494667483054425E-3</v>
      </c>
    </row>
    <row r="1475" spans="1:12" x14ac:dyDescent="0.25">
      <c r="A1475" t="s">
        <v>32498</v>
      </c>
      <c r="B1475" t="s">
        <v>3730</v>
      </c>
      <c r="C1475" t="s">
        <v>8887</v>
      </c>
      <c r="D1475" t="s">
        <v>8888</v>
      </c>
      <c r="E1475">
        <v>21.7323751247133</v>
      </c>
      <c r="F1475">
        <v>15147.3793365319</v>
      </c>
      <c r="G1475">
        <v>9.4450066429759101</v>
      </c>
      <c r="H1475">
        <v>15125.646961407199</v>
      </c>
      <c r="I1475">
        <v>1</v>
      </c>
      <c r="J1475">
        <v>15125.6499103105</v>
      </c>
      <c r="K1475">
        <f t="shared" si="46"/>
        <v>-9.4450066429759119</v>
      </c>
      <c r="L1475">
        <f t="shared" si="47"/>
        <v>1.434728387127663E-3</v>
      </c>
    </row>
    <row r="1476" spans="1:12" x14ac:dyDescent="0.25">
      <c r="A1476" t="s">
        <v>32498</v>
      </c>
      <c r="B1476" t="s">
        <v>3649</v>
      </c>
      <c r="C1476" t="s">
        <v>15383</v>
      </c>
      <c r="D1476" t="s">
        <v>9178</v>
      </c>
      <c r="E1476">
        <v>2.1732375124713301</v>
      </c>
      <c r="F1476">
        <v>1523.4301779115401</v>
      </c>
      <c r="G1476">
        <v>9.4532618095375298</v>
      </c>
      <c r="H1476">
        <v>1521.2569403990699</v>
      </c>
      <c r="I1476">
        <v>0.998365667254556</v>
      </c>
      <c r="J1476">
        <v>1521.2863119318399</v>
      </c>
      <c r="K1476">
        <f t="shared" si="46"/>
        <v>-9.4532618095375334</v>
      </c>
      <c r="L1476">
        <f t="shared" si="47"/>
        <v>1.4265422491830943E-3</v>
      </c>
    </row>
    <row r="1477" spans="1:12" x14ac:dyDescent="0.25">
      <c r="A1477" t="s">
        <v>32498</v>
      </c>
      <c r="B1477" t="s">
        <v>3250</v>
      </c>
      <c r="C1477" t="s">
        <v>20641</v>
      </c>
      <c r="D1477" t="s">
        <v>9249</v>
      </c>
      <c r="E1477">
        <v>2.1732375124713301</v>
      </c>
      <c r="F1477">
        <v>1531.05495357677</v>
      </c>
      <c r="G1477">
        <v>9.4604644956958897</v>
      </c>
      <c r="H1477">
        <v>1528.8817160643</v>
      </c>
      <c r="I1477">
        <v>0.998365667254556</v>
      </c>
      <c r="J1477">
        <v>1528.91098567058</v>
      </c>
      <c r="K1477">
        <f t="shared" si="46"/>
        <v>-9.4604644956958932</v>
      </c>
      <c r="L1477">
        <f t="shared" si="47"/>
        <v>1.419437955113451E-3</v>
      </c>
    </row>
    <row r="1478" spans="1:12" x14ac:dyDescent="0.25">
      <c r="A1478" t="s">
        <v>32498</v>
      </c>
      <c r="B1478" t="s">
        <v>4078</v>
      </c>
      <c r="C1478" t="s">
        <v>10446</v>
      </c>
      <c r="D1478" t="s">
        <v>10447</v>
      </c>
      <c r="E1478">
        <v>3.2598562687069998</v>
      </c>
      <c r="F1478">
        <v>2299.6323406312399</v>
      </c>
      <c r="G1478">
        <v>9.4623791542926199</v>
      </c>
      <c r="H1478">
        <v>2296.37248436253</v>
      </c>
      <c r="I1478">
        <v>0.99936507936507901</v>
      </c>
      <c r="J1478">
        <v>2296.3919795097299</v>
      </c>
      <c r="K1478">
        <f t="shared" si="46"/>
        <v>-9.4623791542926252</v>
      </c>
      <c r="L1478">
        <f t="shared" si="47"/>
        <v>1.4175554114064088E-3</v>
      </c>
    </row>
    <row r="1479" spans="1:12" x14ac:dyDescent="0.25">
      <c r="A1479" t="s">
        <v>32498</v>
      </c>
      <c r="B1479" t="s">
        <v>3613</v>
      </c>
      <c r="C1479" t="s">
        <v>11948</v>
      </c>
      <c r="D1479" t="s">
        <v>11949</v>
      </c>
      <c r="E1479">
        <v>5.9764031592961704</v>
      </c>
      <c r="F1479">
        <v>4265.2995071257101</v>
      </c>
      <c r="G1479">
        <v>9.4791538615840096</v>
      </c>
      <c r="H1479">
        <v>4259.3231039664197</v>
      </c>
      <c r="I1479">
        <v>0.99989417989417995</v>
      </c>
      <c r="J1479">
        <v>4259.33365191553</v>
      </c>
      <c r="K1479">
        <f t="shared" si="46"/>
        <v>-9.4791538615840096</v>
      </c>
      <c r="L1479">
        <f t="shared" si="47"/>
        <v>1.4011684640930491E-3</v>
      </c>
    </row>
    <row r="1480" spans="1:12" x14ac:dyDescent="0.25">
      <c r="A1480" t="s">
        <v>32498</v>
      </c>
      <c r="B1480" t="s">
        <v>3271</v>
      </c>
      <c r="C1480" t="s">
        <v>6099</v>
      </c>
      <c r="D1480" t="s">
        <v>6204</v>
      </c>
      <c r="E1480">
        <v>4.34647502494267</v>
      </c>
      <c r="F1480">
        <v>3222.2301961232101</v>
      </c>
      <c r="G1480">
        <v>9.5339979936800603</v>
      </c>
      <c r="H1480">
        <v>3217.8837210982701</v>
      </c>
      <c r="I1480">
        <v>0.99975896531452102</v>
      </c>
      <c r="J1480">
        <v>3217.8978448090902</v>
      </c>
      <c r="K1480">
        <f t="shared" si="46"/>
        <v>-9.5339979936800532</v>
      </c>
      <c r="L1480">
        <f t="shared" si="47"/>
        <v>1.3489027041494685E-3</v>
      </c>
    </row>
    <row r="1481" spans="1:12" x14ac:dyDescent="0.25">
      <c r="A1481" t="s">
        <v>32498</v>
      </c>
      <c r="B1481" t="s">
        <v>3683</v>
      </c>
      <c r="C1481" t="s">
        <v>6099</v>
      </c>
      <c r="D1481" t="s">
        <v>6204</v>
      </c>
      <c r="E1481">
        <v>1.6299281343534999</v>
      </c>
      <c r="F1481">
        <v>1215.3892410365399</v>
      </c>
      <c r="G1481">
        <v>9.5423943550144301</v>
      </c>
      <c r="H1481">
        <v>1213.75931290218</v>
      </c>
      <c r="I1481">
        <v>0.997336860670194</v>
      </c>
      <c r="J1481">
        <v>1213.7968227618701</v>
      </c>
      <c r="K1481">
        <f t="shared" si="46"/>
        <v>-9.5423943550144354</v>
      </c>
      <c r="L1481">
        <f t="shared" si="47"/>
        <v>1.341075006525006E-3</v>
      </c>
    </row>
    <row r="1482" spans="1:12" x14ac:dyDescent="0.25">
      <c r="A1482" t="s">
        <v>32498</v>
      </c>
      <c r="B1482" t="s">
        <v>3355</v>
      </c>
      <c r="C1482" t="s">
        <v>23935</v>
      </c>
      <c r="D1482" t="s">
        <v>11949</v>
      </c>
      <c r="E1482">
        <v>2.1732375124713301</v>
      </c>
      <c r="F1482">
        <v>1633.22694749075</v>
      </c>
      <c r="G1482">
        <v>9.5536637064953691</v>
      </c>
      <c r="H1482">
        <v>1631.05370997828</v>
      </c>
      <c r="I1482">
        <v>0.998577307466196</v>
      </c>
      <c r="J1482">
        <v>1631.08168934733</v>
      </c>
      <c r="K1482">
        <f t="shared" si="46"/>
        <v>-9.5536637064953709</v>
      </c>
      <c r="L1482">
        <f t="shared" si="47"/>
        <v>1.3306402492380125E-3</v>
      </c>
    </row>
    <row r="1483" spans="1:12" x14ac:dyDescent="0.25">
      <c r="A1483" t="s">
        <v>32498</v>
      </c>
      <c r="B1483" t="s">
        <v>3188</v>
      </c>
      <c r="C1483" t="s">
        <v>18808</v>
      </c>
      <c r="D1483" t="s">
        <v>6204</v>
      </c>
      <c r="E1483">
        <v>2.7165468905891701</v>
      </c>
      <c r="F1483">
        <v>2076.9888912067299</v>
      </c>
      <c r="G1483">
        <v>9.5785038348698208</v>
      </c>
      <c r="H1483">
        <v>2074.2723443161399</v>
      </c>
      <c r="I1483">
        <v>0.99917695473251</v>
      </c>
      <c r="J1483">
        <v>2074.2944598418298</v>
      </c>
      <c r="K1483">
        <f t="shared" si="46"/>
        <v>-9.5785038348698244</v>
      </c>
      <c r="L1483">
        <f t="shared" si="47"/>
        <v>1.3079255753798745E-3</v>
      </c>
    </row>
    <row r="1484" spans="1:12" x14ac:dyDescent="0.25">
      <c r="A1484" t="s">
        <v>32498</v>
      </c>
      <c r="B1484" t="s">
        <v>3882</v>
      </c>
      <c r="C1484" t="s">
        <v>9058</v>
      </c>
      <c r="D1484" t="s">
        <v>9059</v>
      </c>
      <c r="E1484">
        <v>1.0866187562356699</v>
      </c>
      <c r="F1484">
        <v>831.10054750929999</v>
      </c>
      <c r="G1484">
        <v>9.5790333614093992</v>
      </c>
      <c r="H1484">
        <v>830.01392875306499</v>
      </c>
      <c r="I1484">
        <v>0.99484420928865402</v>
      </c>
      <c r="J1484">
        <v>830.06920181647297</v>
      </c>
      <c r="K1484">
        <f t="shared" si="46"/>
        <v>-9.5790333614093992</v>
      </c>
      <c r="L1484">
        <f t="shared" si="47"/>
        <v>1.3074456026916656E-3</v>
      </c>
    </row>
    <row r="1485" spans="1:12" x14ac:dyDescent="0.25">
      <c r="A1485" t="s">
        <v>32498</v>
      </c>
      <c r="B1485" t="s">
        <v>3927</v>
      </c>
      <c r="C1485" t="s">
        <v>12034</v>
      </c>
      <c r="D1485" t="s">
        <v>12035</v>
      </c>
      <c r="E1485">
        <v>1.6299281343534999</v>
      </c>
      <c r="F1485">
        <v>1282.4872668905</v>
      </c>
      <c r="G1485">
        <v>9.6199204312791</v>
      </c>
      <c r="H1485">
        <v>1280.8573387561401</v>
      </c>
      <c r="I1485">
        <v>0.99759553203997697</v>
      </c>
      <c r="J1485">
        <v>1280.89346360834</v>
      </c>
      <c r="K1485">
        <f t="shared" si="46"/>
        <v>-9.6199204312791053</v>
      </c>
      <c r="L1485">
        <f t="shared" si="47"/>
        <v>1.2709117481574691E-3</v>
      </c>
    </row>
    <row r="1486" spans="1:12" x14ac:dyDescent="0.25">
      <c r="A1486" t="s">
        <v>32498</v>
      </c>
      <c r="B1486" t="s">
        <v>3242</v>
      </c>
      <c r="C1486" t="s">
        <v>20448</v>
      </c>
      <c r="D1486" t="s">
        <v>11949</v>
      </c>
      <c r="E1486">
        <v>1.6299281343534999</v>
      </c>
      <c r="F1486">
        <v>1290.1120425557201</v>
      </c>
      <c r="G1486">
        <v>9.6284722941439096</v>
      </c>
      <c r="H1486">
        <v>1288.4821144213699</v>
      </c>
      <c r="I1486">
        <v>0.99764844209288694</v>
      </c>
      <c r="J1486">
        <v>1288.5180893811601</v>
      </c>
      <c r="K1486">
        <f t="shared" si="46"/>
        <v>-9.6284722941439078</v>
      </c>
      <c r="L1486">
        <f t="shared" si="47"/>
        <v>1.2634004494094962E-3</v>
      </c>
    </row>
    <row r="1487" spans="1:12" x14ac:dyDescent="0.25">
      <c r="A1487" t="s">
        <v>32498</v>
      </c>
      <c r="B1487" t="s">
        <v>3666</v>
      </c>
      <c r="C1487" t="s">
        <v>6099</v>
      </c>
      <c r="D1487" t="s">
        <v>6204</v>
      </c>
      <c r="E1487">
        <v>2.7165468905891701</v>
      </c>
      <c r="F1487">
        <v>2165.4362889233098</v>
      </c>
      <c r="G1487">
        <v>9.6386680612498008</v>
      </c>
      <c r="H1487">
        <v>2162.7197420327302</v>
      </c>
      <c r="I1487">
        <v>0.99925925925925896</v>
      </c>
      <c r="J1487">
        <v>2162.7412204191501</v>
      </c>
      <c r="K1487">
        <f t="shared" si="46"/>
        <v>-9.6386680612497919</v>
      </c>
      <c r="L1487">
        <f t="shared" si="47"/>
        <v>1.2545032631460524E-3</v>
      </c>
    </row>
    <row r="1488" spans="1:12" x14ac:dyDescent="0.25">
      <c r="A1488" t="s">
        <v>32498</v>
      </c>
      <c r="B1488" t="s">
        <v>3806</v>
      </c>
      <c r="C1488" t="s">
        <v>15128</v>
      </c>
      <c r="D1488" t="s">
        <v>15129</v>
      </c>
      <c r="E1488">
        <v>4.34647502494267</v>
      </c>
      <c r="F1488">
        <v>3562.2951907921602</v>
      </c>
      <c r="G1488">
        <v>9.6787455006251299</v>
      </c>
      <c r="H1488">
        <v>3557.9487157672102</v>
      </c>
      <c r="I1488">
        <v>0.99982363315696698</v>
      </c>
      <c r="J1488">
        <v>3557.96188036691</v>
      </c>
      <c r="K1488">
        <f t="shared" si="46"/>
        <v>-9.6787455006251335</v>
      </c>
      <c r="L1488">
        <f t="shared" si="47"/>
        <v>1.2201333107310878E-3</v>
      </c>
    </row>
    <row r="1489" spans="1:12" x14ac:dyDescent="0.25">
      <c r="A1489" t="s">
        <v>32498</v>
      </c>
      <c r="B1489" t="s">
        <v>3281</v>
      </c>
      <c r="C1489" t="s">
        <v>21405</v>
      </c>
      <c r="D1489" t="s">
        <v>12820</v>
      </c>
      <c r="E1489">
        <v>1.6299281343534999</v>
      </c>
      <c r="F1489">
        <v>1335.8606965470599</v>
      </c>
      <c r="G1489">
        <v>9.6787455006251299</v>
      </c>
      <c r="H1489">
        <v>1334.2307684127099</v>
      </c>
      <c r="I1489">
        <v>0.99781893004115196</v>
      </c>
      <c r="J1489">
        <v>1334.2658736150099</v>
      </c>
      <c r="K1489">
        <f t="shared" si="46"/>
        <v>-9.6787455006251335</v>
      </c>
      <c r="L1489">
        <f t="shared" si="47"/>
        <v>1.2201333107310869E-3</v>
      </c>
    </row>
    <row r="1490" spans="1:12" x14ac:dyDescent="0.25">
      <c r="A1490" t="s">
        <v>32498</v>
      </c>
      <c r="B1490" t="s">
        <v>4098</v>
      </c>
      <c r="C1490" t="s">
        <v>11781</v>
      </c>
      <c r="D1490" t="s">
        <v>11782</v>
      </c>
      <c r="E1490">
        <v>1.0866187562356699</v>
      </c>
      <c r="F1490">
        <v>893.62370796412904</v>
      </c>
      <c r="G1490">
        <v>9.6836777961673608</v>
      </c>
      <c r="H1490">
        <v>892.53708920789302</v>
      </c>
      <c r="I1490">
        <v>0.99540270429159305</v>
      </c>
      <c r="J1490">
        <v>892.58961971745896</v>
      </c>
      <c r="K1490">
        <f t="shared" si="46"/>
        <v>-9.6836777961673608</v>
      </c>
      <c r="L1490">
        <f t="shared" si="47"/>
        <v>1.2159690332200631E-3</v>
      </c>
    </row>
    <row r="1491" spans="1:12" x14ac:dyDescent="0.25">
      <c r="A1491" t="s">
        <v>32498</v>
      </c>
      <c r="B1491" t="s">
        <v>4139</v>
      </c>
      <c r="C1491" t="s">
        <v>14708</v>
      </c>
      <c r="D1491" t="s">
        <v>6204</v>
      </c>
      <c r="E1491">
        <v>1.0866187562356699</v>
      </c>
      <c r="F1491">
        <v>898.19857336326197</v>
      </c>
      <c r="G1491">
        <v>9.6910447655755796</v>
      </c>
      <c r="H1491">
        <v>897.11195460702697</v>
      </c>
      <c r="I1491">
        <v>0.99544973544973503</v>
      </c>
      <c r="J1491">
        <v>897.16429679712996</v>
      </c>
      <c r="K1491">
        <f t="shared" si="46"/>
        <v>-9.6910447655755725</v>
      </c>
      <c r="L1491">
        <f t="shared" si="47"/>
        <v>1.2097756425585018E-3</v>
      </c>
    </row>
    <row r="1492" spans="1:12" x14ac:dyDescent="0.25">
      <c r="A1492" t="s">
        <v>32498</v>
      </c>
      <c r="B1492" t="s">
        <v>3588</v>
      </c>
      <c r="C1492" t="s">
        <v>6099</v>
      </c>
      <c r="D1492" t="s">
        <v>6204</v>
      </c>
      <c r="E1492">
        <v>8.1496406717675001</v>
      </c>
      <c r="F1492">
        <v>6770.8007907179699</v>
      </c>
      <c r="G1492">
        <v>9.6983743073740705</v>
      </c>
      <c r="H1492">
        <v>6762.6511500462002</v>
      </c>
      <c r="I1492">
        <v>0.99997648442092901</v>
      </c>
      <c r="J1492">
        <v>6762.6581043022898</v>
      </c>
      <c r="K1492">
        <f t="shared" si="46"/>
        <v>-9.6983743073740651</v>
      </c>
      <c r="L1492">
        <f t="shared" si="47"/>
        <v>1.2036450227482353E-3</v>
      </c>
    </row>
    <row r="1493" spans="1:12" x14ac:dyDescent="0.25">
      <c r="A1493" t="s">
        <v>32498</v>
      </c>
      <c r="B1493" t="s">
        <v>3976</v>
      </c>
      <c r="C1493" t="s">
        <v>15014</v>
      </c>
      <c r="D1493" t="s">
        <v>15015</v>
      </c>
      <c r="E1493">
        <v>1.0866187562356699</v>
      </c>
      <c r="F1493">
        <v>904.298393895441</v>
      </c>
      <c r="G1493">
        <v>9.7008092362911196</v>
      </c>
      <c r="H1493">
        <v>903.21177513920497</v>
      </c>
      <c r="I1493">
        <v>0.99549088771311001</v>
      </c>
      <c r="J1493">
        <v>903.26386867291001</v>
      </c>
      <c r="K1493">
        <f t="shared" si="46"/>
        <v>-9.700809236291116</v>
      </c>
      <c r="L1493">
        <f t="shared" si="47"/>
        <v>1.20161526722927E-3</v>
      </c>
    </row>
    <row r="1494" spans="1:12" x14ac:dyDescent="0.25">
      <c r="A1494" t="s">
        <v>32498</v>
      </c>
      <c r="B1494" t="s">
        <v>4061</v>
      </c>
      <c r="C1494" t="s">
        <v>6099</v>
      </c>
      <c r="D1494" t="s">
        <v>6204</v>
      </c>
      <c r="E1494">
        <v>3.80316564682483</v>
      </c>
      <c r="F1494">
        <v>3185.6312729301399</v>
      </c>
      <c r="G1494">
        <v>9.71016279675462</v>
      </c>
      <c r="H1494">
        <v>3181.8281072833202</v>
      </c>
      <c r="I1494">
        <v>0.99973544973545003</v>
      </c>
      <c r="J1494">
        <v>3181.8429237722698</v>
      </c>
      <c r="K1494">
        <f t="shared" si="46"/>
        <v>-9.71016279675462</v>
      </c>
      <c r="L1494">
        <f t="shared" si="47"/>
        <v>1.1938499220365459E-3</v>
      </c>
    </row>
    <row r="1495" spans="1:12" x14ac:dyDescent="0.25">
      <c r="A1495" t="s">
        <v>32498</v>
      </c>
      <c r="B1495" t="s">
        <v>3557</v>
      </c>
      <c r="C1495" t="s">
        <v>6099</v>
      </c>
      <c r="D1495" t="s">
        <v>6204</v>
      </c>
      <c r="E1495">
        <v>42.921440871308803</v>
      </c>
      <c r="F1495">
        <v>37332.426612064599</v>
      </c>
      <c r="G1495">
        <v>9.7645150635653</v>
      </c>
      <c r="H1495">
        <v>37289.505171193203</v>
      </c>
      <c r="I1495">
        <v>1</v>
      </c>
      <c r="J1495">
        <v>37289.5064496462</v>
      </c>
      <c r="K1495">
        <f t="shared" si="46"/>
        <v>-9.7645150635653053</v>
      </c>
      <c r="L1495">
        <f t="shared" si="47"/>
        <v>1.1497093751049662E-3</v>
      </c>
    </row>
    <row r="1496" spans="1:12" x14ac:dyDescent="0.25">
      <c r="A1496" t="s">
        <v>32498</v>
      </c>
      <c r="B1496" t="s">
        <v>3643</v>
      </c>
      <c r="C1496" t="s">
        <v>14539</v>
      </c>
      <c r="D1496" t="s">
        <v>9178</v>
      </c>
      <c r="E1496">
        <v>1.0866187562356699</v>
      </c>
      <c r="F1496">
        <v>965.29659921722396</v>
      </c>
      <c r="G1496">
        <v>9.7949826311734594</v>
      </c>
      <c r="H1496">
        <v>964.20998046098896</v>
      </c>
      <c r="I1496">
        <v>0.99596119929453297</v>
      </c>
      <c r="J1496">
        <v>964.25973062517005</v>
      </c>
      <c r="K1496">
        <f t="shared" si="46"/>
        <v>-9.7949826311734522</v>
      </c>
      <c r="L1496">
        <f t="shared" si="47"/>
        <v>1.1256838127440087E-3</v>
      </c>
    </row>
    <row r="1497" spans="1:12" x14ac:dyDescent="0.25">
      <c r="A1497" t="s">
        <v>32498</v>
      </c>
      <c r="B1497" t="s">
        <v>3812</v>
      </c>
      <c r="C1497" t="s">
        <v>14539</v>
      </c>
      <c r="D1497" t="s">
        <v>9178</v>
      </c>
      <c r="E1497">
        <v>1.0866187562356699</v>
      </c>
      <c r="F1497">
        <v>965.29659921722396</v>
      </c>
      <c r="G1497">
        <v>9.7949826311734594</v>
      </c>
      <c r="H1497">
        <v>964.20998046098896</v>
      </c>
      <c r="I1497">
        <v>0.99596119929453297</v>
      </c>
      <c r="J1497">
        <v>964.25973062517005</v>
      </c>
      <c r="K1497">
        <f t="shared" si="46"/>
        <v>-9.7949826311734522</v>
      </c>
      <c r="L1497">
        <f t="shared" si="47"/>
        <v>1.1256838127440087E-3</v>
      </c>
    </row>
    <row r="1498" spans="1:12" x14ac:dyDescent="0.25">
      <c r="A1498" t="s">
        <v>32498</v>
      </c>
      <c r="B1498" t="s">
        <v>4026</v>
      </c>
      <c r="C1498" t="s">
        <v>6870</v>
      </c>
      <c r="D1498" t="s">
        <v>6871</v>
      </c>
      <c r="E1498">
        <v>2.1732375124713301</v>
      </c>
      <c r="F1498">
        <v>1935.1680638335799</v>
      </c>
      <c r="G1498">
        <v>9.79839729558622</v>
      </c>
      <c r="H1498">
        <v>1932.9948263211099</v>
      </c>
      <c r="I1498">
        <v>0.99895355673133401</v>
      </c>
      <c r="J1498">
        <v>1933.01966031744</v>
      </c>
      <c r="K1498">
        <f t="shared" si="46"/>
        <v>-9.7983972955862217</v>
      </c>
      <c r="L1498">
        <f t="shared" si="47"/>
        <v>1.1230226216973286E-3</v>
      </c>
    </row>
    <row r="1499" spans="1:12" x14ac:dyDescent="0.25">
      <c r="A1499" t="s">
        <v>32498</v>
      </c>
      <c r="B1499" t="s">
        <v>3359</v>
      </c>
      <c r="C1499" t="s">
        <v>6099</v>
      </c>
      <c r="D1499" t="s">
        <v>6204</v>
      </c>
      <c r="E1499">
        <v>2.7165468905891701</v>
      </c>
      <c r="F1499">
        <v>2468.90236039919</v>
      </c>
      <c r="G1499">
        <v>9.8278801171603192</v>
      </c>
      <c r="H1499">
        <v>2466.1858135085999</v>
      </c>
      <c r="I1499">
        <v>0.99943562610229297</v>
      </c>
      <c r="J1499">
        <v>2466.20539574032</v>
      </c>
      <c r="K1499">
        <f t="shared" si="46"/>
        <v>-9.8278801171603192</v>
      </c>
      <c r="L1499">
        <f t="shared" si="47"/>
        <v>1.1003055180156818E-3</v>
      </c>
    </row>
    <row r="1500" spans="1:12" x14ac:dyDescent="0.25">
      <c r="A1500" t="s">
        <v>32498</v>
      </c>
      <c r="B1500" t="s">
        <v>3403</v>
      </c>
      <c r="C1500" t="s">
        <v>25759</v>
      </c>
      <c r="D1500" t="s">
        <v>20094</v>
      </c>
      <c r="E1500">
        <v>0.54330937811783298</v>
      </c>
      <c r="F1500">
        <v>494.08546310644698</v>
      </c>
      <c r="G1500">
        <v>9.8287709446297402</v>
      </c>
      <c r="H1500">
        <v>493.54215372832903</v>
      </c>
      <c r="I1500">
        <v>0.99008230452674895</v>
      </c>
      <c r="J1500">
        <v>493.64001280799698</v>
      </c>
      <c r="K1500">
        <f t="shared" si="46"/>
        <v>-9.8287709446297438</v>
      </c>
      <c r="L1500">
        <f t="shared" si="47"/>
        <v>1.0996263170786327E-3</v>
      </c>
    </row>
    <row r="1501" spans="1:12" x14ac:dyDescent="0.25">
      <c r="A1501" t="s">
        <v>32498</v>
      </c>
      <c r="B1501" t="s">
        <v>3571</v>
      </c>
      <c r="C1501" t="s">
        <v>8651</v>
      </c>
      <c r="D1501" t="s">
        <v>8652</v>
      </c>
      <c r="E1501">
        <v>10.3228781842388</v>
      </c>
      <c r="F1501">
        <v>9454.7218248764493</v>
      </c>
      <c r="G1501">
        <v>9.8390459284631309</v>
      </c>
      <c r="H1501">
        <v>9444.3989466922103</v>
      </c>
      <c r="I1501">
        <v>1</v>
      </c>
      <c r="J1501">
        <v>9444.4040717826992</v>
      </c>
      <c r="K1501">
        <f t="shared" si="46"/>
        <v>-9.8390459284631362</v>
      </c>
      <c r="L1501">
        <f t="shared" si="47"/>
        <v>1.0918225174090402E-3</v>
      </c>
    </row>
    <row r="1502" spans="1:12" x14ac:dyDescent="0.25">
      <c r="A1502" t="s">
        <v>32498</v>
      </c>
      <c r="B1502" t="s">
        <v>3662</v>
      </c>
      <c r="C1502" t="s">
        <v>6099</v>
      </c>
      <c r="D1502" t="s">
        <v>6204</v>
      </c>
      <c r="E1502">
        <v>6.5197125374139997</v>
      </c>
      <c r="F1502">
        <v>6136.4194553714196</v>
      </c>
      <c r="G1502">
        <v>9.8783730308294899</v>
      </c>
      <c r="H1502">
        <v>6129.8997428340099</v>
      </c>
      <c r="I1502">
        <v>0.99997648442092901</v>
      </c>
      <c r="J1502">
        <v>6129.9077023598102</v>
      </c>
      <c r="K1502">
        <f t="shared" si="46"/>
        <v>-9.8783730308294864</v>
      </c>
      <c r="L1502">
        <f t="shared" si="47"/>
        <v>1.0624620081515241E-3</v>
      </c>
    </row>
    <row r="1503" spans="1:12" x14ac:dyDescent="0.25">
      <c r="A1503" t="s">
        <v>32498</v>
      </c>
      <c r="B1503" t="s">
        <v>3697</v>
      </c>
      <c r="C1503" t="s">
        <v>6456</v>
      </c>
      <c r="D1503" t="s">
        <v>6200</v>
      </c>
      <c r="E1503">
        <v>2.1732375124713301</v>
      </c>
      <c r="F1503">
        <v>2102.91312846849</v>
      </c>
      <c r="G1503">
        <v>9.9183276832591005</v>
      </c>
      <c r="H1503">
        <v>2100.7398909560202</v>
      </c>
      <c r="I1503">
        <v>0.99921222810111698</v>
      </c>
      <c r="J1503">
        <v>2100.7633047723202</v>
      </c>
      <c r="K1503">
        <f t="shared" si="46"/>
        <v>-9.9183276832591005</v>
      </c>
      <c r="L1503">
        <f t="shared" si="47"/>
        <v>1.0334414118447471E-3</v>
      </c>
    </row>
    <row r="1504" spans="1:12" x14ac:dyDescent="0.25">
      <c r="A1504" t="s">
        <v>32498</v>
      </c>
      <c r="B1504" t="s">
        <v>3651</v>
      </c>
      <c r="C1504" t="s">
        <v>15443</v>
      </c>
      <c r="D1504" t="s">
        <v>15444</v>
      </c>
      <c r="E1504">
        <v>2.1732375124713301</v>
      </c>
      <c r="F1504">
        <v>2133.41223112938</v>
      </c>
      <c r="G1504">
        <v>9.9391011889098699</v>
      </c>
      <c r="H1504">
        <v>2131.2389936169102</v>
      </c>
      <c r="I1504">
        <v>0.99923574368018797</v>
      </c>
      <c r="J1504">
        <v>2131.2621691489899</v>
      </c>
      <c r="K1504">
        <f t="shared" si="46"/>
        <v>-9.9391011889098735</v>
      </c>
      <c r="L1504">
        <f t="shared" si="47"/>
        <v>1.0186674102458237E-3</v>
      </c>
    </row>
    <row r="1505" spans="1:12" x14ac:dyDescent="0.25">
      <c r="A1505" t="s">
        <v>32498</v>
      </c>
      <c r="B1505" t="s">
        <v>3907</v>
      </c>
      <c r="C1505" t="s">
        <v>6099</v>
      </c>
      <c r="D1505" t="s">
        <v>6204</v>
      </c>
      <c r="E1505">
        <v>0.54330937811783298</v>
      </c>
      <c r="F1505">
        <v>544.40898249691804</v>
      </c>
      <c r="G1505">
        <v>9.9687012057742095</v>
      </c>
      <c r="H1505">
        <v>543.86567311880003</v>
      </c>
      <c r="I1505">
        <v>0.99106995884773696</v>
      </c>
      <c r="J1505">
        <v>543.95702532525104</v>
      </c>
      <c r="K1505">
        <f t="shared" si="46"/>
        <v>-9.9687012057742166</v>
      </c>
      <c r="L1505">
        <f t="shared" si="47"/>
        <v>9.979801869285077E-4</v>
      </c>
    </row>
    <row r="1506" spans="1:12" x14ac:dyDescent="0.25">
      <c r="A1506" t="s">
        <v>32498</v>
      </c>
      <c r="B1506" t="s">
        <v>3811</v>
      </c>
      <c r="C1506" t="s">
        <v>6099</v>
      </c>
      <c r="D1506" t="s">
        <v>6204</v>
      </c>
      <c r="E1506">
        <v>2.7165468905891701</v>
      </c>
      <c r="F1506">
        <v>2737.2944638150402</v>
      </c>
      <c r="G1506">
        <v>9.9767609755681708</v>
      </c>
      <c r="H1506">
        <v>2734.5779169244502</v>
      </c>
      <c r="I1506">
        <v>0.99960611405055899</v>
      </c>
      <c r="J1506">
        <v>2734.5961163379102</v>
      </c>
      <c r="K1506">
        <f t="shared" si="46"/>
        <v>-9.9767609755681672</v>
      </c>
      <c r="L1506">
        <f t="shared" si="47"/>
        <v>9.9242040872834928E-4</v>
      </c>
    </row>
    <row r="1507" spans="1:12" x14ac:dyDescent="0.25">
      <c r="A1507" t="s">
        <v>32498</v>
      </c>
      <c r="B1507" t="s">
        <v>3895</v>
      </c>
      <c r="C1507" t="s">
        <v>9867</v>
      </c>
      <c r="D1507" t="s">
        <v>9779</v>
      </c>
      <c r="E1507">
        <v>1.0866187562356699</v>
      </c>
      <c r="F1507">
        <v>1101.01760605819</v>
      </c>
      <c r="G1507">
        <v>9.9847759686322899</v>
      </c>
      <c r="H1507">
        <v>1099.9309873019599</v>
      </c>
      <c r="I1507">
        <v>0.99674309229864799</v>
      </c>
      <c r="J1507">
        <v>1099.9763054621701</v>
      </c>
      <c r="K1507">
        <f t="shared" si="46"/>
        <v>-9.9847759686322792</v>
      </c>
      <c r="L1507">
        <f t="shared" si="47"/>
        <v>9.8692223471877967E-4</v>
      </c>
    </row>
    <row r="1508" spans="1:12" x14ac:dyDescent="0.25">
      <c r="A1508" t="s">
        <v>32498</v>
      </c>
      <c r="B1508" t="s">
        <v>3362</v>
      </c>
      <c r="C1508" t="s">
        <v>6099</v>
      </c>
      <c r="D1508" t="s">
        <v>6204</v>
      </c>
      <c r="E1508">
        <v>3.80316564682483</v>
      </c>
      <c r="F1508">
        <v>3876.4359481993401</v>
      </c>
      <c r="G1508">
        <v>9.9933143346924709</v>
      </c>
      <c r="H1508">
        <v>3872.63278255252</v>
      </c>
      <c r="I1508">
        <v>0.99988242210464395</v>
      </c>
      <c r="J1508">
        <v>3872.6456763860901</v>
      </c>
      <c r="K1508">
        <f t="shared" si="46"/>
        <v>-9.9933143346924709</v>
      </c>
      <c r="L1508">
        <f t="shared" si="47"/>
        <v>9.8109853939195224E-4</v>
      </c>
    </row>
    <row r="1509" spans="1:12" x14ac:dyDescent="0.25">
      <c r="A1509" t="s">
        <v>32498</v>
      </c>
      <c r="B1509" t="s">
        <v>3338</v>
      </c>
      <c r="C1509" t="s">
        <v>23360</v>
      </c>
      <c r="D1509" t="s">
        <v>9754</v>
      </c>
      <c r="E1509">
        <v>0.5</v>
      </c>
      <c r="F1509">
        <v>512.38492470298195</v>
      </c>
      <c r="G1509">
        <v>10.0010842193649</v>
      </c>
      <c r="H1509">
        <v>511.884924702982</v>
      </c>
      <c r="I1509">
        <v>0.99044091710758397</v>
      </c>
      <c r="J1509">
        <v>511.98261476708399</v>
      </c>
      <c r="K1509">
        <f t="shared" si="46"/>
        <v>-10.001084219364916</v>
      </c>
      <c r="L1509">
        <f t="shared" si="47"/>
        <v>9.7582886594456072E-4</v>
      </c>
    </row>
    <row r="1510" spans="1:12" x14ac:dyDescent="0.25">
      <c r="A1510" t="s">
        <v>32498</v>
      </c>
      <c r="B1510" t="s">
        <v>3777</v>
      </c>
      <c r="C1510" t="s">
        <v>13087</v>
      </c>
      <c r="D1510" t="s">
        <v>13088</v>
      </c>
      <c r="E1510">
        <v>1.0866187562356699</v>
      </c>
      <c r="F1510">
        <v>1133.0416638521299</v>
      </c>
      <c r="G1510">
        <v>10.026139342283701</v>
      </c>
      <c r="H1510">
        <v>1131.95504509589</v>
      </c>
      <c r="I1510">
        <v>0.99689594356261002</v>
      </c>
      <c r="J1510">
        <v>1131.99944681442</v>
      </c>
      <c r="K1510">
        <f t="shared" si="46"/>
        <v>-10.02613934228371</v>
      </c>
      <c r="L1510">
        <f t="shared" si="47"/>
        <v>9.5902806657733068E-4</v>
      </c>
    </row>
    <row r="1511" spans="1:12" x14ac:dyDescent="0.25">
      <c r="A1511" t="s">
        <v>32498</v>
      </c>
      <c r="B1511" t="s">
        <v>3586</v>
      </c>
      <c r="C1511" t="s">
        <v>10122</v>
      </c>
      <c r="D1511" t="s">
        <v>7476</v>
      </c>
      <c r="E1511">
        <v>16.299281343535</v>
      </c>
      <c r="F1511">
        <v>17364.664099978701</v>
      </c>
      <c r="G1511">
        <v>10.057130432766501</v>
      </c>
      <c r="H1511">
        <v>17348.3648186352</v>
      </c>
      <c r="I1511">
        <v>1</v>
      </c>
      <c r="J1511">
        <v>17348.3677337763</v>
      </c>
      <c r="K1511">
        <f t="shared" si="46"/>
        <v>-10.057130432766517</v>
      </c>
      <c r="L1511">
        <f t="shared" si="47"/>
        <v>9.3864650935315201E-4</v>
      </c>
    </row>
    <row r="1512" spans="1:12" x14ac:dyDescent="0.25">
      <c r="A1512" t="s">
        <v>32498</v>
      </c>
      <c r="B1512" t="s">
        <v>3218</v>
      </c>
      <c r="C1512" t="s">
        <v>6099</v>
      </c>
      <c r="D1512" t="s">
        <v>6204</v>
      </c>
      <c r="E1512">
        <v>0.5</v>
      </c>
      <c r="F1512">
        <v>536.78420683169497</v>
      </c>
      <c r="G1512">
        <v>10.068198415223501</v>
      </c>
      <c r="H1512">
        <v>536.28420683169497</v>
      </c>
      <c r="I1512">
        <v>0.99091122868900605</v>
      </c>
      <c r="J1512">
        <v>536.37870867180095</v>
      </c>
      <c r="K1512">
        <f t="shared" si="46"/>
        <v>-10.068198415223451</v>
      </c>
      <c r="L1512">
        <f t="shared" si="47"/>
        <v>9.3147300840162677E-4</v>
      </c>
    </row>
    <row r="1513" spans="1:12" x14ac:dyDescent="0.25">
      <c r="A1513" t="s">
        <v>32498</v>
      </c>
      <c r="B1513" t="s">
        <v>3244</v>
      </c>
      <c r="C1513" t="s">
        <v>20497</v>
      </c>
      <c r="D1513" t="s">
        <v>14737</v>
      </c>
      <c r="E1513">
        <v>1.0866187562356699</v>
      </c>
      <c r="F1513">
        <v>1166.59067677911</v>
      </c>
      <c r="G1513">
        <v>10.0682368793251</v>
      </c>
      <c r="H1513">
        <v>1165.5040580228699</v>
      </c>
      <c r="I1513">
        <v>0.99710758377425002</v>
      </c>
      <c r="J1513">
        <v>1165.5475445736399</v>
      </c>
      <c r="K1513">
        <f t="shared" si="46"/>
        <v>-10.068236879325125</v>
      </c>
      <c r="L1513">
        <f t="shared" si="47"/>
        <v>9.3144817446661073E-4</v>
      </c>
    </row>
    <row r="1514" spans="1:12" x14ac:dyDescent="0.25">
      <c r="A1514" t="s">
        <v>32498</v>
      </c>
      <c r="B1514" t="s">
        <v>3704</v>
      </c>
      <c r="C1514" t="s">
        <v>7107</v>
      </c>
      <c r="D1514" t="s">
        <v>6204</v>
      </c>
      <c r="E1514">
        <v>14.6693532091815</v>
      </c>
      <c r="F1514">
        <v>15932.7312300499</v>
      </c>
      <c r="G1514">
        <v>10.084972621128101</v>
      </c>
      <c r="H1514">
        <v>15918.0618768407</v>
      </c>
      <c r="I1514">
        <v>1</v>
      </c>
      <c r="J1514">
        <v>15918.0650715343</v>
      </c>
      <c r="K1514">
        <f t="shared" si="46"/>
        <v>-10.084972621128083</v>
      </c>
      <c r="L1514">
        <f t="shared" si="47"/>
        <v>9.2070549596131972E-4</v>
      </c>
    </row>
    <row r="1515" spans="1:12" x14ac:dyDescent="0.25">
      <c r="A1515" t="s">
        <v>32498</v>
      </c>
      <c r="B1515" t="s">
        <v>3626</v>
      </c>
      <c r="C1515" t="s">
        <v>13234</v>
      </c>
      <c r="D1515" t="s">
        <v>6204</v>
      </c>
      <c r="E1515">
        <v>19.0158282341242</v>
      </c>
      <c r="F1515">
        <v>21695.536677825399</v>
      </c>
      <c r="G1515">
        <v>10.1559817819965</v>
      </c>
      <c r="H1515">
        <v>21676.520849591201</v>
      </c>
      <c r="I1515">
        <v>1</v>
      </c>
      <c r="J1515">
        <v>21676.523228754399</v>
      </c>
      <c r="K1515">
        <f t="shared" si="46"/>
        <v>-10.155981781996495</v>
      </c>
      <c r="L1515">
        <f t="shared" si="47"/>
        <v>8.7648572683430876E-4</v>
      </c>
    </row>
    <row r="1516" spans="1:12" x14ac:dyDescent="0.25">
      <c r="A1516" t="s">
        <v>32498</v>
      </c>
      <c r="B1516" t="s">
        <v>3661</v>
      </c>
      <c r="C1516" t="s">
        <v>15910</v>
      </c>
      <c r="D1516" t="s">
        <v>15911</v>
      </c>
      <c r="E1516">
        <v>0.54330937811783298</v>
      </c>
      <c r="F1516">
        <v>620.65673914914703</v>
      </c>
      <c r="G1516">
        <v>10.157805926011401</v>
      </c>
      <c r="H1516">
        <v>620.11342977102902</v>
      </c>
      <c r="I1516">
        <v>0.992427983539095</v>
      </c>
      <c r="J1516">
        <v>620.19661947129305</v>
      </c>
      <c r="K1516">
        <f t="shared" si="46"/>
        <v>-10.157805926011363</v>
      </c>
      <c r="L1516">
        <f t="shared" si="47"/>
        <v>8.7537819836235259E-4</v>
      </c>
    </row>
    <row r="1517" spans="1:12" x14ac:dyDescent="0.25">
      <c r="A1517" t="s">
        <v>32498</v>
      </c>
      <c r="B1517" t="s">
        <v>3659</v>
      </c>
      <c r="C1517" t="s">
        <v>15837</v>
      </c>
      <c r="D1517" t="s">
        <v>11949</v>
      </c>
      <c r="E1517">
        <v>11.409496940474501</v>
      </c>
      <c r="F1517">
        <v>13108.514323651299</v>
      </c>
      <c r="G1517">
        <v>10.166053286394099</v>
      </c>
      <c r="H1517">
        <v>13097.1048267108</v>
      </c>
      <c r="I1517">
        <v>1</v>
      </c>
      <c r="J1517">
        <v>13097.108772186701</v>
      </c>
      <c r="K1517">
        <f t="shared" si="46"/>
        <v>-10.166053286394142</v>
      </c>
      <c r="L1517">
        <f t="shared" si="47"/>
        <v>8.7038825749220772E-4</v>
      </c>
    </row>
    <row r="1518" spans="1:12" x14ac:dyDescent="0.25">
      <c r="A1518" t="s">
        <v>32498</v>
      </c>
      <c r="B1518" t="s">
        <v>3333</v>
      </c>
      <c r="C1518" t="s">
        <v>23298</v>
      </c>
      <c r="D1518" t="s">
        <v>10578</v>
      </c>
      <c r="E1518">
        <v>3.2598562687069998</v>
      </c>
      <c r="F1518">
        <v>3748.3397170235999</v>
      </c>
      <c r="G1518">
        <v>10.1672276413966</v>
      </c>
      <c r="H1518">
        <v>3745.07986075489</v>
      </c>
      <c r="I1518">
        <v>0.99985890652557297</v>
      </c>
      <c r="J1518">
        <v>3745.0936618394198</v>
      </c>
      <c r="K1518">
        <f t="shared" si="46"/>
        <v>-10.167227641396623</v>
      </c>
      <c r="L1518">
        <f t="shared" si="47"/>
        <v>8.6968004898326445E-4</v>
      </c>
    </row>
    <row r="1519" spans="1:12" x14ac:dyDescent="0.25">
      <c r="A1519" t="s">
        <v>32498</v>
      </c>
      <c r="B1519" t="s">
        <v>3655</v>
      </c>
      <c r="C1519" t="s">
        <v>15636</v>
      </c>
      <c r="D1519" t="s">
        <v>15637</v>
      </c>
      <c r="E1519">
        <v>8.6929500498853294</v>
      </c>
      <c r="F1519">
        <v>10104.3527115534</v>
      </c>
      <c r="G1519">
        <v>10.1828434298261</v>
      </c>
      <c r="H1519">
        <v>10095.659761503601</v>
      </c>
      <c r="I1519">
        <v>1</v>
      </c>
      <c r="J1519">
        <v>10095.6648968922</v>
      </c>
      <c r="K1519">
        <f t="shared" si="46"/>
        <v>-10.182843429826125</v>
      </c>
      <c r="L1519">
        <f t="shared" si="47"/>
        <v>8.6031736005669505E-4</v>
      </c>
    </row>
    <row r="1520" spans="1:12" x14ac:dyDescent="0.25">
      <c r="A1520" t="s">
        <v>32498</v>
      </c>
      <c r="B1520" t="s">
        <v>3681</v>
      </c>
      <c r="C1520" t="s">
        <v>6099</v>
      </c>
      <c r="D1520" t="s">
        <v>6204</v>
      </c>
      <c r="E1520">
        <v>61.393959727315199</v>
      </c>
      <c r="F1520">
        <v>71919.933984648902</v>
      </c>
      <c r="G1520">
        <v>10.194079258895499</v>
      </c>
      <c r="H1520">
        <v>71858.540024921502</v>
      </c>
      <c r="I1520">
        <v>1</v>
      </c>
      <c r="J1520">
        <v>71858.540748003696</v>
      </c>
      <c r="K1520">
        <f t="shared" si="46"/>
        <v>-10.194079258895538</v>
      </c>
      <c r="L1520">
        <f t="shared" si="47"/>
        <v>8.536431601900463E-4</v>
      </c>
    </row>
    <row r="1521" spans="1:12" x14ac:dyDescent="0.25">
      <c r="A1521" t="s">
        <v>32498</v>
      </c>
      <c r="B1521" t="s">
        <v>3167</v>
      </c>
      <c r="C1521" t="s">
        <v>13560</v>
      </c>
      <c r="D1521" t="s">
        <v>13560</v>
      </c>
      <c r="E1521">
        <v>0.5</v>
      </c>
      <c r="F1521">
        <v>603.88223268565696</v>
      </c>
      <c r="G1521">
        <v>10.2381234166658</v>
      </c>
      <c r="H1521">
        <v>603.38223268565696</v>
      </c>
      <c r="I1521">
        <v>0.99211640211640195</v>
      </c>
      <c r="J1521">
        <v>603.46908611114702</v>
      </c>
      <c r="K1521">
        <f t="shared" si="46"/>
        <v>-10.238123416665763</v>
      </c>
      <c r="L1521">
        <f t="shared" si="47"/>
        <v>8.2797600746811262E-4</v>
      </c>
    </row>
    <row r="1522" spans="1:12" x14ac:dyDescent="0.25">
      <c r="A1522" t="s">
        <v>32498</v>
      </c>
      <c r="B1522" t="s">
        <v>3733</v>
      </c>
      <c r="C1522" t="s">
        <v>9364</v>
      </c>
      <c r="D1522" t="s">
        <v>9365</v>
      </c>
      <c r="E1522">
        <v>30.425325174598701</v>
      </c>
      <c r="F1522">
        <v>37050.309912451303</v>
      </c>
      <c r="G1522">
        <v>10.249997212855</v>
      </c>
      <c r="H1522">
        <v>37019.884587276698</v>
      </c>
      <c r="I1522">
        <v>1</v>
      </c>
      <c r="J1522">
        <v>37019.8860062768</v>
      </c>
      <c r="K1522">
        <f t="shared" si="46"/>
        <v>-10.24999721285497</v>
      </c>
      <c r="L1522">
        <f t="shared" si="47"/>
        <v>8.2118949197706504E-4</v>
      </c>
    </row>
    <row r="1523" spans="1:12" x14ac:dyDescent="0.25">
      <c r="A1523" t="s">
        <v>32498</v>
      </c>
      <c r="B1523" t="s">
        <v>4167</v>
      </c>
      <c r="C1523" t="s">
        <v>6099</v>
      </c>
      <c r="D1523" t="s">
        <v>6204</v>
      </c>
      <c r="E1523">
        <v>0.5</v>
      </c>
      <c r="F1523">
        <v>614.55691861696903</v>
      </c>
      <c r="G1523">
        <v>10.263402825114101</v>
      </c>
      <c r="H1523">
        <v>614.05691861696903</v>
      </c>
      <c r="I1523">
        <v>0.99232804232804195</v>
      </c>
      <c r="J1523">
        <v>614.14268434861106</v>
      </c>
      <c r="K1523">
        <f t="shared" si="46"/>
        <v>-10.26340282511412</v>
      </c>
      <c r="L1523">
        <f t="shared" si="47"/>
        <v>8.1359429021680551E-4</v>
      </c>
    </row>
    <row r="1524" spans="1:12" x14ac:dyDescent="0.25">
      <c r="A1524" t="s">
        <v>32498</v>
      </c>
      <c r="B1524" t="s">
        <v>3211</v>
      </c>
      <c r="C1524" t="s">
        <v>19375</v>
      </c>
      <c r="D1524" t="s">
        <v>19376</v>
      </c>
      <c r="E1524">
        <v>0.5</v>
      </c>
      <c r="F1524">
        <v>616.08187375001398</v>
      </c>
      <c r="G1524">
        <v>10.2669782793379</v>
      </c>
      <c r="H1524">
        <v>615.58187375001398</v>
      </c>
      <c r="I1524">
        <v>0.99235155790711305</v>
      </c>
      <c r="J1524">
        <v>615.66748666188801</v>
      </c>
      <c r="K1524">
        <f t="shared" si="46"/>
        <v>-10.266978279337948</v>
      </c>
      <c r="L1524">
        <f t="shared" si="47"/>
        <v>8.1158044296379304E-4</v>
      </c>
    </row>
    <row r="1525" spans="1:12" x14ac:dyDescent="0.25">
      <c r="A1525" t="s">
        <v>32498</v>
      </c>
      <c r="B1525" t="s">
        <v>3739</v>
      </c>
      <c r="C1525" t="s">
        <v>9955</v>
      </c>
      <c r="D1525" t="s">
        <v>9956</v>
      </c>
      <c r="E1525">
        <v>0.54330937811783298</v>
      </c>
      <c r="F1525">
        <v>669.45530340657399</v>
      </c>
      <c r="G1525">
        <v>10.266998071280501</v>
      </c>
      <c r="H1525">
        <v>668.91199402845598</v>
      </c>
      <c r="I1525">
        <v>0.993045267489712</v>
      </c>
      <c r="J1525">
        <v>668.99078245109001</v>
      </c>
      <c r="K1525">
        <f t="shared" si="46"/>
        <v>-10.266998071280476</v>
      </c>
      <c r="L1525">
        <f t="shared" si="47"/>
        <v>8.1156930918787566E-4</v>
      </c>
    </row>
    <row r="1526" spans="1:12" x14ac:dyDescent="0.25">
      <c r="A1526" t="s">
        <v>32498</v>
      </c>
      <c r="B1526" t="s">
        <v>3311</v>
      </c>
      <c r="C1526" t="s">
        <v>22457</v>
      </c>
      <c r="D1526" t="s">
        <v>12089</v>
      </c>
      <c r="E1526">
        <v>0.5</v>
      </c>
      <c r="F1526">
        <v>626.75655968132605</v>
      </c>
      <c r="G1526">
        <v>10.291761380267801</v>
      </c>
      <c r="H1526">
        <v>626.25655968132605</v>
      </c>
      <c r="I1526">
        <v>0.99249853027630797</v>
      </c>
      <c r="J1526">
        <v>626.34112023417299</v>
      </c>
      <c r="K1526">
        <f t="shared" si="46"/>
        <v>-10.291761380267838</v>
      </c>
      <c r="L1526">
        <f t="shared" si="47"/>
        <v>7.9775790500577232E-4</v>
      </c>
    </row>
    <row r="1527" spans="1:12" x14ac:dyDescent="0.25">
      <c r="A1527" t="s">
        <v>32498</v>
      </c>
      <c r="B1527" t="s">
        <v>3798</v>
      </c>
      <c r="C1527" t="s">
        <v>14607</v>
      </c>
      <c r="D1527" t="s">
        <v>11072</v>
      </c>
      <c r="E1527">
        <v>0.5</v>
      </c>
      <c r="F1527">
        <v>631.33142508045898</v>
      </c>
      <c r="G1527">
        <v>10.3022537540855</v>
      </c>
      <c r="H1527">
        <v>630.83142508045898</v>
      </c>
      <c r="I1527">
        <v>0.99256319811875404</v>
      </c>
      <c r="J1527">
        <v>630.91554371520795</v>
      </c>
      <c r="K1527">
        <f t="shared" si="46"/>
        <v>-10.302253754085477</v>
      </c>
      <c r="L1527">
        <f t="shared" si="47"/>
        <v>7.9197705062167365E-4</v>
      </c>
    </row>
    <row r="1528" spans="1:12" x14ac:dyDescent="0.25">
      <c r="A1528" t="s">
        <v>32498</v>
      </c>
      <c r="B1528" t="s">
        <v>3550</v>
      </c>
      <c r="C1528" t="s">
        <v>6652</v>
      </c>
      <c r="D1528" t="s">
        <v>6653</v>
      </c>
      <c r="E1528">
        <v>2.1732375124713301</v>
      </c>
      <c r="F1528">
        <v>2752.54401514548</v>
      </c>
      <c r="G1528">
        <v>10.3067040635196</v>
      </c>
      <c r="H1528">
        <v>2750.3707776330102</v>
      </c>
      <c r="I1528">
        <v>0.99960611405055899</v>
      </c>
      <c r="J1528">
        <v>2750.3900891703101</v>
      </c>
      <c r="K1528">
        <f t="shared" si="46"/>
        <v>-10.306704063519652</v>
      </c>
      <c r="L1528">
        <f t="shared" si="47"/>
        <v>7.8953778777501882E-4</v>
      </c>
    </row>
    <row r="1529" spans="1:12" x14ac:dyDescent="0.25">
      <c r="A1529" t="s">
        <v>32498</v>
      </c>
      <c r="B1529" t="s">
        <v>3565</v>
      </c>
      <c r="C1529" t="s">
        <v>6099</v>
      </c>
      <c r="D1529" t="s">
        <v>6204</v>
      </c>
      <c r="E1529">
        <v>10.3228781842388</v>
      </c>
      <c r="F1529">
        <v>13222.8859586296</v>
      </c>
      <c r="G1529">
        <v>10.322976097627199</v>
      </c>
      <c r="H1529">
        <v>13212.563080445399</v>
      </c>
      <c r="I1529">
        <v>1</v>
      </c>
      <c r="J1529">
        <v>13212.5671131156</v>
      </c>
      <c r="K1529">
        <f t="shared" si="46"/>
        <v>-10.32297609762721</v>
      </c>
      <c r="L1529">
        <f t="shared" si="47"/>
        <v>7.806826903397605E-4</v>
      </c>
    </row>
    <row r="1530" spans="1:12" x14ac:dyDescent="0.25">
      <c r="A1530" t="s">
        <v>32498</v>
      </c>
      <c r="B1530" t="s">
        <v>3291</v>
      </c>
      <c r="C1530" t="s">
        <v>21734</v>
      </c>
      <c r="D1530" t="s">
        <v>21735</v>
      </c>
      <c r="E1530">
        <v>0.54330937811783298</v>
      </c>
      <c r="F1530">
        <v>696.90449580137704</v>
      </c>
      <c r="G1530">
        <v>10.3249712968032</v>
      </c>
      <c r="H1530">
        <v>696.36118642325903</v>
      </c>
      <c r="I1530">
        <v>0.99340975896531403</v>
      </c>
      <c r="J1530">
        <v>696.437726569353</v>
      </c>
      <c r="K1530">
        <f t="shared" si="46"/>
        <v>-10.324971296803188</v>
      </c>
      <c r="L1530">
        <f t="shared" si="47"/>
        <v>7.7960377841023451E-4</v>
      </c>
    </row>
    <row r="1531" spans="1:12" x14ac:dyDescent="0.25">
      <c r="A1531" t="s">
        <v>32498</v>
      </c>
      <c r="B1531" t="s">
        <v>3386</v>
      </c>
      <c r="C1531" t="s">
        <v>24839</v>
      </c>
      <c r="D1531" t="s">
        <v>9178</v>
      </c>
      <c r="E1531">
        <v>0.5</v>
      </c>
      <c r="F1531">
        <v>649.63088667699401</v>
      </c>
      <c r="G1531">
        <v>10.343476416812001</v>
      </c>
      <c r="H1531">
        <v>649.13088667699401</v>
      </c>
      <c r="I1531">
        <v>0.99279835390946503</v>
      </c>
      <c r="J1531">
        <v>649.213289714903</v>
      </c>
      <c r="K1531">
        <f t="shared" si="46"/>
        <v>-10.34347641681199</v>
      </c>
      <c r="L1531">
        <f t="shared" si="47"/>
        <v>7.696678379281054E-4</v>
      </c>
    </row>
    <row r="1532" spans="1:12" x14ac:dyDescent="0.25">
      <c r="A1532" t="s">
        <v>32498</v>
      </c>
      <c r="B1532" t="s">
        <v>3343</v>
      </c>
      <c r="C1532" t="s">
        <v>23451</v>
      </c>
      <c r="D1532" t="s">
        <v>12089</v>
      </c>
      <c r="E1532">
        <v>8.1496406717675001</v>
      </c>
      <c r="F1532">
        <v>10595.3882643938</v>
      </c>
      <c r="G1532">
        <v>10.344412384847001</v>
      </c>
      <c r="H1532">
        <v>10587.238623722</v>
      </c>
      <c r="I1532">
        <v>1</v>
      </c>
      <c r="J1532">
        <v>10587.2436772986</v>
      </c>
      <c r="K1532">
        <f t="shared" si="46"/>
        <v>-10.34441238484699</v>
      </c>
      <c r="L1532">
        <f t="shared" si="47"/>
        <v>7.691686673866095E-4</v>
      </c>
    </row>
    <row r="1533" spans="1:12" x14ac:dyDescent="0.25">
      <c r="A1533" t="s">
        <v>32498</v>
      </c>
      <c r="B1533" t="s">
        <v>3210</v>
      </c>
      <c r="C1533" t="s">
        <v>19333</v>
      </c>
      <c r="D1533" t="s">
        <v>11949</v>
      </c>
      <c r="E1533">
        <v>0.5</v>
      </c>
      <c r="F1533">
        <v>657.25566234221697</v>
      </c>
      <c r="G1533">
        <v>10.3603108556753</v>
      </c>
      <c r="H1533">
        <v>656.75566234221697</v>
      </c>
      <c r="I1533">
        <v>0.99291593180482096</v>
      </c>
      <c r="J1533">
        <v>656.83737413426104</v>
      </c>
      <c r="K1533">
        <f t="shared" si="46"/>
        <v>-10.36031085567525</v>
      </c>
      <c r="L1533">
        <f t="shared" si="47"/>
        <v>7.6073897669924097E-4</v>
      </c>
    </row>
    <row r="1534" spans="1:12" x14ac:dyDescent="0.25">
      <c r="A1534" t="s">
        <v>32498</v>
      </c>
      <c r="B1534" t="s">
        <v>3835</v>
      </c>
      <c r="C1534" t="s">
        <v>17494</v>
      </c>
      <c r="D1534" t="s">
        <v>17495</v>
      </c>
      <c r="E1534">
        <v>0.54330937811783298</v>
      </c>
      <c r="F1534">
        <v>728.92855359531302</v>
      </c>
      <c r="G1534">
        <v>10.389787749725899</v>
      </c>
      <c r="H1534">
        <v>728.38524421719501</v>
      </c>
      <c r="I1534">
        <v>0.99374485596707796</v>
      </c>
      <c r="J1534">
        <v>728.459341132247</v>
      </c>
      <c r="K1534">
        <f t="shared" si="46"/>
        <v>-10.389787749725865</v>
      </c>
      <c r="L1534">
        <f t="shared" si="47"/>
        <v>7.4535340320811168E-4</v>
      </c>
    </row>
    <row r="1535" spans="1:12" x14ac:dyDescent="0.25">
      <c r="A1535" t="s">
        <v>32498</v>
      </c>
      <c r="B1535" t="s">
        <v>3366</v>
      </c>
      <c r="C1535" t="s">
        <v>13451</v>
      </c>
      <c r="D1535" t="s">
        <v>9426</v>
      </c>
      <c r="E1535">
        <v>0.5</v>
      </c>
      <c r="F1535">
        <v>672.50521367266299</v>
      </c>
      <c r="G1535">
        <v>10.393401642143701</v>
      </c>
      <c r="H1535">
        <v>672.00521367266299</v>
      </c>
      <c r="I1535">
        <v>0.99311581422692496</v>
      </c>
      <c r="J1535">
        <v>672.08558234865995</v>
      </c>
      <c r="K1535">
        <f t="shared" si="46"/>
        <v>-10.393401642143672</v>
      </c>
      <c r="L1535">
        <f t="shared" si="47"/>
        <v>7.4348865976728523E-4</v>
      </c>
    </row>
    <row r="1536" spans="1:12" x14ac:dyDescent="0.25">
      <c r="A1536" t="s">
        <v>32498</v>
      </c>
      <c r="B1536" t="s">
        <v>3623</v>
      </c>
      <c r="C1536" t="s">
        <v>13016</v>
      </c>
      <c r="D1536" t="s">
        <v>13017</v>
      </c>
      <c r="E1536">
        <v>74.976694180261006</v>
      </c>
      <c r="F1536">
        <v>103199.81367365899</v>
      </c>
      <c r="G1536">
        <v>10.426710528808099</v>
      </c>
      <c r="H1536">
        <v>103124.83697947901</v>
      </c>
      <c r="I1536">
        <v>1</v>
      </c>
      <c r="J1536">
        <v>103124.837506589</v>
      </c>
      <c r="K1536">
        <f t="shared" si="46"/>
        <v>-10.426710528808126</v>
      </c>
      <c r="L1536">
        <f t="shared" si="47"/>
        <v>7.2651966618228752E-4</v>
      </c>
    </row>
    <row r="1537" spans="1:12" x14ac:dyDescent="0.25">
      <c r="A1537" t="s">
        <v>32498</v>
      </c>
      <c r="B1537" t="s">
        <v>3579</v>
      </c>
      <c r="C1537" t="s">
        <v>9751</v>
      </c>
      <c r="D1537" t="s">
        <v>9752</v>
      </c>
      <c r="E1537">
        <v>0.5</v>
      </c>
      <c r="F1537">
        <v>690.80467526919801</v>
      </c>
      <c r="G1537">
        <v>10.4321340366324</v>
      </c>
      <c r="H1537">
        <v>690.30467526919801</v>
      </c>
      <c r="I1537">
        <v>0.99333333333333296</v>
      </c>
      <c r="J1537">
        <v>690.38349786120398</v>
      </c>
      <c r="K1537">
        <f t="shared" si="46"/>
        <v>-10.432134036632387</v>
      </c>
      <c r="L1537">
        <f t="shared" si="47"/>
        <v>7.2379359593239027E-4</v>
      </c>
    </row>
    <row r="1538" spans="1:12" x14ac:dyDescent="0.25">
      <c r="A1538" t="s">
        <v>32498</v>
      </c>
      <c r="B1538" t="s">
        <v>3703</v>
      </c>
      <c r="C1538" t="s">
        <v>6099</v>
      </c>
      <c r="D1538" t="s">
        <v>6204</v>
      </c>
      <c r="E1538">
        <v>7.0630219155318299</v>
      </c>
      <c r="F1538">
        <v>9896.9588134593796</v>
      </c>
      <c r="G1538">
        <v>10.452483986490501</v>
      </c>
      <c r="H1538">
        <v>9889.8957915438405</v>
      </c>
      <c r="I1538">
        <v>1</v>
      </c>
      <c r="J1538">
        <v>9889.9013150798492</v>
      </c>
      <c r="K1538">
        <f t="shared" ref="K1538:K1601" si="48">LOG(E1538/F1538,2)</f>
        <v>-10.452483986490526</v>
      </c>
      <c r="L1538">
        <f t="shared" ref="L1538:L1601" si="49">E1538/F1538</f>
        <v>7.136557854445616E-4</v>
      </c>
    </row>
    <row r="1539" spans="1:12" x14ac:dyDescent="0.25">
      <c r="A1539" t="s">
        <v>32498</v>
      </c>
      <c r="B1539" t="s">
        <v>3590</v>
      </c>
      <c r="C1539" t="s">
        <v>10538</v>
      </c>
      <c r="D1539" t="s">
        <v>10539</v>
      </c>
      <c r="E1539">
        <v>3.80316564682483</v>
      </c>
      <c r="F1539">
        <v>5334.2930553899696</v>
      </c>
      <c r="G1539">
        <v>10.453880593609201</v>
      </c>
      <c r="H1539">
        <v>5330.4898897431403</v>
      </c>
      <c r="I1539">
        <v>0.99995884773662502</v>
      </c>
      <c r="J1539">
        <v>5330.5001405377798</v>
      </c>
      <c r="K1539">
        <f t="shared" si="48"/>
        <v>-10.453880593609165</v>
      </c>
      <c r="L1539">
        <f t="shared" si="49"/>
        <v>7.1296526218820482E-4</v>
      </c>
    </row>
    <row r="1540" spans="1:12" x14ac:dyDescent="0.25">
      <c r="A1540" t="s">
        <v>32498</v>
      </c>
      <c r="B1540" t="s">
        <v>3640</v>
      </c>
      <c r="C1540" t="s">
        <v>14399</v>
      </c>
      <c r="D1540" t="s">
        <v>10700</v>
      </c>
      <c r="E1540">
        <v>51.071081543076303</v>
      </c>
      <c r="F1540">
        <v>71819.286945867905</v>
      </c>
      <c r="G1540">
        <v>10.457649002380199</v>
      </c>
      <c r="H1540">
        <v>71768.215864324797</v>
      </c>
      <c r="I1540">
        <v>1</v>
      </c>
      <c r="J1540">
        <v>71768.216626238893</v>
      </c>
      <c r="K1540">
        <f t="shared" si="48"/>
        <v>-10.457649002380228</v>
      </c>
      <c r="L1540">
        <f t="shared" si="49"/>
        <v>7.1110538289763207E-4</v>
      </c>
    </row>
    <row r="1541" spans="1:12" x14ac:dyDescent="0.25">
      <c r="A1541" t="s">
        <v>32498</v>
      </c>
      <c r="B1541" t="s">
        <v>3667</v>
      </c>
      <c r="C1541" t="s">
        <v>6099</v>
      </c>
      <c r="D1541" t="s">
        <v>6204</v>
      </c>
      <c r="E1541">
        <v>1.0866187562356699</v>
      </c>
      <c r="F1541">
        <v>1540.20468437503</v>
      </c>
      <c r="G1541">
        <v>10.4690605193843</v>
      </c>
      <c r="H1541">
        <v>1539.1180656188001</v>
      </c>
      <c r="I1541">
        <v>0.99840094062316298</v>
      </c>
      <c r="J1541">
        <v>1539.15367041186</v>
      </c>
      <c r="K1541">
        <f t="shared" si="48"/>
        <v>-10.469060519384266</v>
      </c>
      <c r="L1541">
        <f t="shared" si="49"/>
        <v>7.0550282521481098E-4</v>
      </c>
    </row>
    <row r="1542" spans="1:12" x14ac:dyDescent="0.25">
      <c r="A1542" t="s">
        <v>32498</v>
      </c>
      <c r="B1542" t="s">
        <v>11</v>
      </c>
      <c r="C1542" t="s">
        <v>9694</v>
      </c>
      <c r="D1542" t="s">
        <v>9695</v>
      </c>
      <c r="E1542">
        <v>123.331228832748</v>
      </c>
      <c r="F1542">
        <v>176451.03348945599</v>
      </c>
      <c r="G1542">
        <v>10.4825140124409</v>
      </c>
      <c r="H1542">
        <v>176327.70226062299</v>
      </c>
      <c r="I1542">
        <v>1</v>
      </c>
      <c r="J1542">
        <v>176327.70257221101</v>
      </c>
      <c r="K1542">
        <f t="shared" si="48"/>
        <v>-10.482514012440898</v>
      </c>
      <c r="L1542">
        <f t="shared" si="49"/>
        <v>6.9895441468251739E-4</v>
      </c>
    </row>
    <row r="1543" spans="1:12" x14ac:dyDescent="0.25">
      <c r="A1543" t="s">
        <v>32498</v>
      </c>
      <c r="B1543" t="s">
        <v>4081</v>
      </c>
      <c r="C1543" t="s">
        <v>6099</v>
      </c>
      <c r="D1543" t="s">
        <v>6204</v>
      </c>
      <c r="E1543">
        <v>1.6299281343534999</v>
      </c>
      <c r="F1543">
        <v>2333.1813535582201</v>
      </c>
      <c r="G1543">
        <v>10.483274378603999</v>
      </c>
      <c r="H1543">
        <v>2331.5514254238701</v>
      </c>
      <c r="I1543">
        <v>0.999394473838918</v>
      </c>
      <c r="J1543">
        <v>2331.5749930975298</v>
      </c>
      <c r="K1543">
        <f t="shared" si="48"/>
        <v>-10.483274378603975</v>
      </c>
      <c r="L1543">
        <f t="shared" si="49"/>
        <v>6.9858613084995593E-4</v>
      </c>
    </row>
    <row r="1544" spans="1:12" x14ac:dyDescent="0.25">
      <c r="A1544" t="s">
        <v>32498</v>
      </c>
      <c r="B1544" t="s">
        <v>3734</v>
      </c>
      <c r="C1544" t="s">
        <v>9425</v>
      </c>
      <c r="D1544" t="s">
        <v>9426</v>
      </c>
      <c r="E1544">
        <v>1.6299281343534999</v>
      </c>
      <c r="F1544">
        <v>2345.3809946225801</v>
      </c>
      <c r="G1544">
        <v>10.490798228985801</v>
      </c>
      <c r="H1544">
        <v>2343.7510664882202</v>
      </c>
      <c r="I1544">
        <v>0.99940035273368599</v>
      </c>
      <c r="J1544">
        <v>2343.77454515407</v>
      </c>
      <c r="K1544">
        <f t="shared" si="48"/>
        <v>-10.490798228985788</v>
      </c>
      <c r="L1544">
        <f t="shared" si="49"/>
        <v>6.9495239284813454E-4</v>
      </c>
    </row>
    <row r="1545" spans="1:12" x14ac:dyDescent="0.25">
      <c r="A1545" t="s">
        <v>32498</v>
      </c>
      <c r="B1545" t="s">
        <v>4090</v>
      </c>
      <c r="C1545" t="s">
        <v>11222</v>
      </c>
      <c r="D1545" t="s">
        <v>11223</v>
      </c>
      <c r="E1545">
        <v>0.54330937811783298</v>
      </c>
      <c r="F1545">
        <v>782.30198325187405</v>
      </c>
      <c r="G1545">
        <v>10.4917359573522</v>
      </c>
      <c r="H1545">
        <v>781.75867387375604</v>
      </c>
      <c r="I1545">
        <v>0.99435038212815996</v>
      </c>
      <c r="J1545">
        <v>781.82907383919405</v>
      </c>
      <c r="K1545">
        <f t="shared" si="48"/>
        <v>-10.491735957352171</v>
      </c>
      <c r="L1545">
        <f t="shared" si="49"/>
        <v>6.9450083183913677E-4</v>
      </c>
    </row>
    <row r="1546" spans="1:12" x14ac:dyDescent="0.25">
      <c r="A1546" t="s">
        <v>32498</v>
      </c>
      <c r="B1546" t="s">
        <v>3547</v>
      </c>
      <c r="C1546" t="s">
        <v>6506</v>
      </c>
      <c r="D1546" t="s">
        <v>6385</v>
      </c>
      <c r="E1546">
        <v>1.0866187562356699</v>
      </c>
      <c r="F1546">
        <v>1572.22874216897</v>
      </c>
      <c r="G1546">
        <v>10.4987495591132</v>
      </c>
      <c r="H1546">
        <v>1571.1421234127299</v>
      </c>
      <c r="I1546">
        <v>0.99848912404468004</v>
      </c>
      <c r="J1546">
        <v>1571.1772006060201</v>
      </c>
      <c r="K1546">
        <f t="shared" si="48"/>
        <v>-10.49874955911322</v>
      </c>
      <c r="L1546">
        <f t="shared" si="49"/>
        <v>6.9113273857124866E-4</v>
      </c>
    </row>
    <row r="1547" spans="1:12" x14ac:dyDescent="0.25">
      <c r="A1547" t="s">
        <v>32498</v>
      </c>
      <c r="B1547" t="s">
        <v>3637</v>
      </c>
      <c r="C1547" t="s">
        <v>13858</v>
      </c>
      <c r="D1547" t="s">
        <v>9178</v>
      </c>
      <c r="E1547">
        <v>0.5</v>
      </c>
      <c r="F1547">
        <v>727.40359846226897</v>
      </c>
      <c r="G1547">
        <v>10.506612252591699</v>
      </c>
      <c r="H1547">
        <v>726.90359846226897</v>
      </c>
      <c r="I1547">
        <v>0.99373897707230996</v>
      </c>
      <c r="J1547">
        <v>726.97952540523499</v>
      </c>
      <c r="K1547">
        <f t="shared" si="48"/>
        <v>-10.506612252591665</v>
      </c>
      <c r="L1547">
        <f t="shared" si="49"/>
        <v>6.8737630808673458E-4</v>
      </c>
    </row>
    <row r="1548" spans="1:12" x14ac:dyDescent="0.25">
      <c r="A1548" t="s">
        <v>32498</v>
      </c>
      <c r="B1548" t="s">
        <v>3648</v>
      </c>
      <c r="C1548" t="s">
        <v>15374</v>
      </c>
      <c r="D1548" t="s">
        <v>10447</v>
      </c>
      <c r="E1548">
        <v>4.8897844030605002</v>
      </c>
      <c r="F1548">
        <v>7251.1616576270198</v>
      </c>
      <c r="G1548">
        <v>10.534225566050701</v>
      </c>
      <c r="H1548">
        <v>7246.27187322396</v>
      </c>
      <c r="I1548">
        <v>0.99998824221046401</v>
      </c>
      <c r="J1548">
        <v>7246.27953025447</v>
      </c>
      <c r="K1548">
        <f t="shared" si="48"/>
        <v>-10.534225566050729</v>
      </c>
      <c r="L1548">
        <f t="shared" si="49"/>
        <v>6.7434497173528849E-4</v>
      </c>
    </row>
    <row r="1549" spans="1:12" x14ac:dyDescent="0.25">
      <c r="A1549" t="s">
        <v>32498</v>
      </c>
      <c r="B1549" t="s">
        <v>3365</v>
      </c>
      <c r="C1549" t="s">
        <v>24108</v>
      </c>
      <c r="D1549" t="s">
        <v>12089</v>
      </c>
      <c r="E1549">
        <v>1.6299281343534999</v>
      </c>
      <c r="F1549">
        <v>2432.3034372061202</v>
      </c>
      <c r="G1549">
        <v>10.5432991496762</v>
      </c>
      <c r="H1549">
        <v>2430.6735090717598</v>
      </c>
      <c r="I1549">
        <v>0.99941211052322199</v>
      </c>
      <c r="J1549">
        <v>2430.6963752925199</v>
      </c>
      <c r="K1549">
        <f t="shared" si="48"/>
        <v>-10.543299149676193</v>
      </c>
      <c r="L1549">
        <f t="shared" si="49"/>
        <v>6.701171035739384E-4</v>
      </c>
    </row>
    <row r="1550" spans="1:12" x14ac:dyDescent="0.25">
      <c r="A1550" t="s">
        <v>32498</v>
      </c>
      <c r="B1550" t="s">
        <v>3673</v>
      </c>
      <c r="C1550" t="s">
        <v>6099</v>
      </c>
      <c r="D1550" t="s">
        <v>6204</v>
      </c>
      <c r="E1550">
        <v>3.80316564682483</v>
      </c>
      <c r="F1550">
        <v>5694.1824667884903</v>
      </c>
      <c r="G1550">
        <v>10.5480722319137</v>
      </c>
      <c r="H1550">
        <v>5690.3793011416701</v>
      </c>
      <c r="I1550">
        <v>0.99997060552616102</v>
      </c>
      <c r="J1550">
        <v>5690.3890774435904</v>
      </c>
      <c r="K1550">
        <f t="shared" si="48"/>
        <v>-10.548072231913714</v>
      </c>
      <c r="L1550">
        <f t="shared" si="49"/>
        <v>6.6790371910400146E-4</v>
      </c>
    </row>
    <row r="1551" spans="1:12" x14ac:dyDescent="0.25">
      <c r="A1551" t="s">
        <v>32498</v>
      </c>
      <c r="B1551" t="s">
        <v>3830</v>
      </c>
      <c r="C1551" t="s">
        <v>6099</v>
      </c>
      <c r="D1551" t="s">
        <v>6204</v>
      </c>
      <c r="E1551">
        <v>3.2598562687069998</v>
      </c>
      <c r="F1551">
        <v>4884.4312911418201</v>
      </c>
      <c r="G1551">
        <v>10.549166523798601</v>
      </c>
      <c r="H1551">
        <v>4881.1714348731102</v>
      </c>
      <c r="I1551">
        <v>0.99992945326278704</v>
      </c>
      <c r="J1551">
        <v>4881.1828342662502</v>
      </c>
      <c r="K1551">
        <f t="shared" si="48"/>
        <v>-10.549166523798645</v>
      </c>
      <c r="L1551">
        <f t="shared" si="49"/>
        <v>6.6739730265403163E-4</v>
      </c>
    </row>
    <row r="1552" spans="1:12" x14ac:dyDescent="0.25">
      <c r="A1552" t="s">
        <v>32498</v>
      </c>
      <c r="B1552" t="s">
        <v>3654</v>
      </c>
      <c r="C1552" t="s">
        <v>15588</v>
      </c>
      <c r="D1552" t="s">
        <v>15589</v>
      </c>
      <c r="E1552">
        <v>25.535540771538201</v>
      </c>
      <c r="F1552">
        <v>38707.936142070801</v>
      </c>
      <c r="G1552">
        <v>10.565907060046801</v>
      </c>
      <c r="H1552">
        <v>38682.400601299203</v>
      </c>
      <c r="I1552">
        <v>1</v>
      </c>
      <c r="J1552">
        <v>38682.402044311901</v>
      </c>
      <c r="K1552">
        <f t="shared" si="48"/>
        <v>-10.565907060046767</v>
      </c>
      <c r="L1552">
        <f t="shared" si="49"/>
        <v>6.5969781178243153E-4</v>
      </c>
    </row>
    <row r="1553" spans="1:12" x14ac:dyDescent="0.25">
      <c r="A1553" t="s">
        <v>32498</v>
      </c>
      <c r="B1553" t="s">
        <v>3587</v>
      </c>
      <c r="C1553" t="s">
        <v>10224</v>
      </c>
      <c r="D1553" t="s">
        <v>7588</v>
      </c>
      <c r="E1553">
        <v>15.212662587299301</v>
      </c>
      <c r="F1553">
        <v>23098.495400226398</v>
      </c>
      <c r="G1553">
        <v>10.5683104824598</v>
      </c>
      <c r="H1553">
        <v>23083.2827376391</v>
      </c>
      <c r="I1553">
        <v>1</v>
      </c>
      <c r="J1553">
        <v>23083.2851569046</v>
      </c>
      <c r="K1553">
        <f t="shared" si="48"/>
        <v>-10.568310482459779</v>
      </c>
      <c r="L1553">
        <f t="shared" si="49"/>
        <v>6.5859971931982175E-4</v>
      </c>
    </row>
    <row r="1554" spans="1:12" x14ac:dyDescent="0.25">
      <c r="A1554" t="s">
        <v>32498</v>
      </c>
      <c r="B1554" t="s">
        <v>3238</v>
      </c>
      <c r="C1554" t="s">
        <v>20310</v>
      </c>
      <c r="D1554" t="s">
        <v>11949</v>
      </c>
      <c r="E1554">
        <v>0.5</v>
      </c>
      <c r="F1554">
        <v>762.47756652229396</v>
      </c>
      <c r="G1554">
        <v>10.574551081248201</v>
      </c>
      <c r="H1554">
        <v>761.97756652229396</v>
      </c>
      <c r="I1554">
        <v>0.99414462081128796</v>
      </c>
      <c r="J1554">
        <v>762.05093859518797</v>
      </c>
      <c r="K1554">
        <f t="shared" si="48"/>
        <v>-10.57455108124824</v>
      </c>
      <c r="L1554">
        <f t="shared" si="49"/>
        <v>6.5575699791474526E-4</v>
      </c>
    </row>
    <row r="1555" spans="1:12" x14ac:dyDescent="0.25">
      <c r="A1555" t="s">
        <v>32498</v>
      </c>
      <c r="B1555" t="s">
        <v>3715</v>
      </c>
      <c r="C1555" t="s">
        <v>7984</v>
      </c>
      <c r="D1555" t="s">
        <v>7985</v>
      </c>
      <c r="E1555">
        <v>86.386191120735504</v>
      </c>
      <c r="F1555">
        <v>132119.06281671699</v>
      </c>
      <c r="G1555">
        <v>10.5787503053624</v>
      </c>
      <c r="H1555">
        <v>132032.67662559601</v>
      </c>
      <c r="I1555">
        <v>1</v>
      </c>
      <c r="J1555">
        <v>132032.67704939301</v>
      </c>
      <c r="K1555">
        <f t="shared" si="48"/>
        <v>-10.578750305362435</v>
      </c>
      <c r="L1555">
        <f t="shared" si="49"/>
        <v>6.5385107401628561E-4</v>
      </c>
    </row>
    <row r="1556" spans="1:12" x14ac:dyDescent="0.25">
      <c r="A1556" t="s">
        <v>32498</v>
      </c>
      <c r="B1556" t="s">
        <v>3758</v>
      </c>
      <c r="C1556" t="s">
        <v>6099</v>
      </c>
      <c r="D1556" t="s">
        <v>6204</v>
      </c>
      <c r="E1556">
        <v>0.5</v>
      </c>
      <c r="F1556">
        <v>767.05243192142802</v>
      </c>
      <c r="G1556">
        <v>10.583181386391701</v>
      </c>
      <c r="H1556">
        <v>766.55243192142802</v>
      </c>
      <c r="I1556">
        <v>0.99420928865373304</v>
      </c>
      <c r="J1556">
        <v>766.62548523572605</v>
      </c>
      <c r="K1556">
        <f t="shared" si="48"/>
        <v>-10.583181386391681</v>
      </c>
      <c r="L1556">
        <f t="shared" si="49"/>
        <v>6.5184592238046223E-4</v>
      </c>
    </row>
    <row r="1557" spans="1:12" x14ac:dyDescent="0.25">
      <c r="A1557" t="s">
        <v>32498</v>
      </c>
      <c r="B1557" t="s">
        <v>4682</v>
      </c>
      <c r="C1557" t="s">
        <v>18372</v>
      </c>
      <c r="D1557" t="s">
        <v>9571</v>
      </c>
      <c r="E1557">
        <v>0.5</v>
      </c>
      <c r="F1557">
        <v>771.62729732056198</v>
      </c>
      <c r="G1557">
        <v>10.5917603712805</v>
      </c>
      <c r="H1557">
        <v>771.12729732056198</v>
      </c>
      <c r="I1557">
        <v>0.99426219870664301</v>
      </c>
      <c r="J1557">
        <v>771.20003504971203</v>
      </c>
      <c r="K1557">
        <f t="shared" si="48"/>
        <v>-10.591760371280465</v>
      </c>
      <c r="L1557">
        <f t="shared" si="49"/>
        <v>6.4798122323591397E-4</v>
      </c>
    </row>
    <row r="1558" spans="1:12" x14ac:dyDescent="0.25">
      <c r="A1558" t="s">
        <v>32498</v>
      </c>
      <c r="B1558" t="s">
        <v>3231</v>
      </c>
      <c r="C1558" t="s">
        <v>20024</v>
      </c>
      <c r="D1558" t="s">
        <v>19979</v>
      </c>
      <c r="E1558">
        <v>2.1732375124713301</v>
      </c>
      <c r="F1558">
        <v>3359.4761580972299</v>
      </c>
      <c r="G1558">
        <v>10.594174721446</v>
      </c>
      <c r="H1558">
        <v>3357.3029205847602</v>
      </c>
      <c r="I1558">
        <v>0.999794238683128</v>
      </c>
      <c r="J1558">
        <v>3357.3196358263199</v>
      </c>
      <c r="K1558">
        <f t="shared" si="48"/>
        <v>-10.594174721446002</v>
      </c>
      <c r="L1558">
        <f t="shared" si="49"/>
        <v>6.4689773351516442E-4</v>
      </c>
    </row>
    <row r="1559" spans="1:12" x14ac:dyDescent="0.25">
      <c r="A1559" t="s">
        <v>32498</v>
      </c>
      <c r="B1559" t="s">
        <v>3751</v>
      </c>
      <c r="C1559" t="s">
        <v>10754</v>
      </c>
      <c r="D1559" t="s">
        <v>10754</v>
      </c>
      <c r="E1559">
        <v>2.7165468905891701</v>
      </c>
      <c r="F1559">
        <v>4463.5436744215103</v>
      </c>
      <c r="G1559">
        <v>10.6821998772665</v>
      </c>
      <c r="H1559">
        <v>4460.8271275309198</v>
      </c>
      <c r="I1559">
        <v>0.99991181657848305</v>
      </c>
      <c r="J1559">
        <v>4460.8399176735702</v>
      </c>
      <c r="K1559">
        <f t="shared" si="48"/>
        <v>-10.682199877266504</v>
      </c>
      <c r="L1559">
        <f t="shared" si="49"/>
        <v>6.086076643892688E-4</v>
      </c>
    </row>
    <row r="1560" spans="1:12" x14ac:dyDescent="0.25">
      <c r="A1560" t="s">
        <v>32498</v>
      </c>
      <c r="B1560" t="s">
        <v>3275</v>
      </c>
      <c r="C1560" t="s">
        <v>21259</v>
      </c>
      <c r="D1560" t="s">
        <v>21260</v>
      </c>
      <c r="E1560">
        <v>1.6299281343534999</v>
      </c>
      <c r="F1560">
        <v>2680.8711238923902</v>
      </c>
      <c r="G1560">
        <v>10.6836777961674</v>
      </c>
      <c r="H1560">
        <v>2679.2411957580298</v>
      </c>
      <c r="I1560">
        <v>0.99957084068195201</v>
      </c>
      <c r="J1560">
        <v>2679.26249666175</v>
      </c>
      <c r="K1560">
        <f t="shared" si="48"/>
        <v>-10.683677796167366</v>
      </c>
      <c r="L1560">
        <f t="shared" si="49"/>
        <v>6.0798451661002895E-4</v>
      </c>
    </row>
    <row r="1561" spans="1:12" x14ac:dyDescent="0.25">
      <c r="A1561" t="s">
        <v>32498</v>
      </c>
      <c r="B1561" t="s">
        <v>3680</v>
      </c>
      <c r="C1561" t="s">
        <v>16906</v>
      </c>
      <c r="D1561" t="s">
        <v>16906</v>
      </c>
      <c r="E1561">
        <v>10.8661875623567</v>
      </c>
      <c r="F1561">
        <v>18113.4170703036</v>
      </c>
      <c r="G1561">
        <v>10.7029971641463</v>
      </c>
      <c r="H1561">
        <v>18102.5508827413</v>
      </c>
      <c r="I1561">
        <v>1</v>
      </c>
      <c r="J1561">
        <v>18102.554046774301</v>
      </c>
      <c r="K1561">
        <f t="shared" si="48"/>
        <v>-10.702997164146298</v>
      </c>
      <c r="L1561">
        <f t="shared" si="49"/>
        <v>5.9989716574083008E-4</v>
      </c>
    </row>
    <row r="1562" spans="1:12" x14ac:dyDescent="0.25">
      <c r="A1562" t="s">
        <v>32498</v>
      </c>
      <c r="B1562" t="s">
        <v>3620</v>
      </c>
      <c r="C1562" t="s">
        <v>6099</v>
      </c>
      <c r="D1562" t="s">
        <v>6204</v>
      </c>
      <c r="E1562">
        <v>17.929209477888499</v>
      </c>
      <c r="F1562">
        <v>32444.945410656699</v>
      </c>
      <c r="G1562">
        <v>10.8214661440065</v>
      </c>
      <c r="H1562">
        <v>32427.016201178802</v>
      </c>
      <c r="I1562">
        <v>1</v>
      </c>
      <c r="J1562">
        <v>32427.018006835598</v>
      </c>
      <c r="K1562">
        <f t="shared" si="48"/>
        <v>-10.821466144006509</v>
      </c>
      <c r="L1562">
        <f t="shared" si="49"/>
        <v>5.5260408827809474E-4</v>
      </c>
    </row>
    <row r="1563" spans="1:12" x14ac:dyDescent="0.25">
      <c r="A1563" t="s">
        <v>32498</v>
      </c>
      <c r="B1563" t="s">
        <v>3194</v>
      </c>
      <c r="C1563" t="s">
        <v>18879</v>
      </c>
      <c r="D1563" t="s">
        <v>18880</v>
      </c>
      <c r="E1563">
        <v>1.0866187562356699</v>
      </c>
      <c r="F1563">
        <v>1977.86680755883</v>
      </c>
      <c r="G1563">
        <v>10.829883705996799</v>
      </c>
      <c r="H1563">
        <v>1976.7801888025999</v>
      </c>
      <c r="I1563">
        <v>0.99902998236331597</v>
      </c>
      <c r="J1563">
        <v>1976.8098545948999</v>
      </c>
      <c r="K1563">
        <f t="shared" si="48"/>
        <v>-10.829883705996812</v>
      </c>
      <c r="L1563">
        <f t="shared" si="49"/>
        <v>5.4938924708323631E-4</v>
      </c>
    </row>
    <row r="1564" spans="1:12" x14ac:dyDescent="0.25">
      <c r="A1564" t="s">
        <v>32498</v>
      </c>
      <c r="B1564" t="s">
        <v>3657</v>
      </c>
      <c r="C1564" t="s">
        <v>6099</v>
      </c>
      <c r="D1564" t="s">
        <v>15740</v>
      </c>
      <c r="E1564">
        <v>5.9764031592961704</v>
      </c>
      <c r="F1564">
        <v>10894.279470470499</v>
      </c>
      <c r="G1564">
        <v>10.832005688229</v>
      </c>
      <c r="H1564">
        <v>10888.303067311201</v>
      </c>
      <c r="I1564">
        <v>1</v>
      </c>
      <c r="J1564">
        <v>10888.3084553096</v>
      </c>
      <c r="K1564">
        <f t="shared" si="48"/>
        <v>-10.832005688229035</v>
      </c>
      <c r="L1564">
        <f t="shared" si="49"/>
        <v>5.4858177408570398E-4</v>
      </c>
    </row>
    <row r="1565" spans="1:12" x14ac:dyDescent="0.25">
      <c r="A1565" t="s">
        <v>32498</v>
      </c>
      <c r="B1565" t="s">
        <v>3938</v>
      </c>
      <c r="C1565" t="s">
        <v>6099</v>
      </c>
      <c r="D1565" t="s">
        <v>6204</v>
      </c>
      <c r="E1565">
        <v>0.5</v>
      </c>
      <c r="F1565">
        <v>911.92316956066395</v>
      </c>
      <c r="G1565">
        <v>10.8327684707843</v>
      </c>
      <c r="H1565">
        <v>911.42316956066395</v>
      </c>
      <c r="I1565">
        <v>0.99556143445032297</v>
      </c>
      <c r="J1565">
        <v>911.48754400965197</v>
      </c>
      <c r="K1565">
        <f t="shared" si="48"/>
        <v>-10.832768470784258</v>
      </c>
      <c r="L1565">
        <f t="shared" si="49"/>
        <v>5.4829180427654273E-4</v>
      </c>
    </row>
    <row r="1566" spans="1:12" x14ac:dyDescent="0.25">
      <c r="A1566" t="s">
        <v>32498</v>
      </c>
      <c r="B1566" t="s">
        <v>4130</v>
      </c>
      <c r="C1566" t="s">
        <v>14210</v>
      </c>
      <c r="D1566" t="s">
        <v>6204</v>
      </c>
      <c r="E1566">
        <v>1.0866187562356699</v>
      </c>
      <c r="F1566">
        <v>1983.9666280910101</v>
      </c>
      <c r="G1566">
        <v>10.834326188462899</v>
      </c>
      <c r="H1566">
        <v>1982.88000933477</v>
      </c>
      <c r="I1566">
        <v>0.99905937683715496</v>
      </c>
      <c r="J1566">
        <v>1982.90960813735</v>
      </c>
      <c r="K1566">
        <f t="shared" si="48"/>
        <v>-10.834326188462908</v>
      </c>
      <c r="L1566">
        <f t="shared" si="49"/>
        <v>5.4770011796076629E-4</v>
      </c>
    </row>
    <row r="1567" spans="1:12" x14ac:dyDescent="0.25">
      <c r="A1567" t="s">
        <v>32498</v>
      </c>
      <c r="B1567" t="s">
        <v>3660</v>
      </c>
      <c r="C1567" t="s">
        <v>15872</v>
      </c>
      <c r="D1567" t="s">
        <v>6204</v>
      </c>
      <c r="E1567">
        <v>0.5</v>
      </c>
      <c r="F1567">
        <v>933.27254142328798</v>
      </c>
      <c r="G1567">
        <v>10.8661546392788</v>
      </c>
      <c r="H1567">
        <v>932.77254142328798</v>
      </c>
      <c r="I1567">
        <v>0.99569664902998201</v>
      </c>
      <c r="J1567">
        <v>932.83583086731005</v>
      </c>
      <c r="K1567">
        <f t="shared" si="48"/>
        <v>-10.866154639278806</v>
      </c>
      <c r="L1567">
        <f t="shared" si="49"/>
        <v>5.3574918130289638E-4</v>
      </c>
    </row>
    <row r="1568" spans="1:12" x14ac:dyDescent="0.25">
      <c r="A1568" t="s">
        <v>32498</v>
      </c>
      <c r="B1568" t="s">
        <v>3278</v>
      </c>
      <c r="C1568" t="s">
        <v>21372</v>
      </c>
      <c r="D1568" t="s">
        <v>19376</v>
      </c>
      <c r="E1568">
        <v>2.7165468905891701</v>
      </c>
      <c r="F1568">
        <v>5085.7253687037</v>
      </c>
      <c r="G1568">
        <v>10.870463892929701</v>
      </c>
      <c r="H1568">
        <v>5083.0088218131104</v>
      </c>
      <c r="I1568">
        <v>0.99994121105232203</v>
      </c>
      <c r="J1568">
        <v>5083.02044552402</v>
      </c>
      <c r="K1568">
        <f t="shared" si="48"/>
        <v>-10.870463892929699</v>
      </c>
      <c r="L1568">
        <f t="shared" si="49"/>
        <v>5.3415131444299569E-4</v>
      </c>
    </row>
    <row r="1569" spans="1:12" x14ac:dyDescent="0.25">
      <c r="A1569" t="s">
        <v>32498</v>
      </c>
      <c r="B1569" t="s">
        <v>3201</v>
      </c>
      <c r="C1569" t="s">
        <v>19007</v>
      </c>
      <c r="D1569" t="s">
        <v>12089</v>
      </c>
      <c r="E1569">
        <v>0.5</v>
      </c>
      <c r="F1569">
        <v>948.522092753734</v>
      </c>
      <c r="G1569">
        <v>10.8895375667168</v>
      </c>
      <c r="H1569">
        <v>948.022092753734</v>
      </c>
      <c r="I1569">
        <v>0.99578483245149896</v>
      </c>
      <c r="J1569">
        <v>948.08463249732404</v>
      </c>
      <c r="K1569">
        <f t="shared" si="48"/>
        <v>-10.889537566716756</v>
      </c>
      <c r="L1569">
        <f t="shared" si="49"/>
        <v>5.2713585041378223E-4</v>
      </c>
    </row>
    <row r="1570" spans="1:12" x14ac:dyDescent="0.25">
      <c r="A1570" t="s">
        <v>32498</v>
      </c>
      <c r="B1570" t="s">
        <v>3744</v>
      </c>
      <c r="C1570" t="s">
        <v>10437</v>
      </c>
      <c r="D1570" t="s">
        <v>10438</v>
      </c>
      <c r="E1570">
        <v>1.6299281343534999</v>
      </c>
      <c r="F1570">
        <v>3101.75874061269</v>
      </c>
      <c r="G1570">
        <v>10.894062404881501</v>
      </c>
      <c r="H1570">
        <v>3100.12881247834</v>
      </c>
      <c r="I1570">
        <v>0.99971781305114604</v>
      </c>
      <c r="J1570">
        <v>3100.1479536554398</v>
      </c>
      <c r="K1570">
        <f t="shared" si="48"/>
        <v>-10.89406240488146</v>
      </c>
      <c r="L1570">
        <f t="shared" si="49"/>
        <v>5.2548514267474606E-4</v>
      </c>
    </row>
    <row r="1571" spans="1:12" x14ac:dyDescent="0.25">
      <c r="A1571" t="s">
        <v>32498</v>
      </c>
      <c r="B1571" t="s">
        <v>3227</v>
      </c>
      <c r="C1571" t="s">
        <v>19975</v>
      </c>
      <c r="D1571" t="s">
        <v>19976</v>
      </c>
      <c r="E1571">
        <v>1.6299281343534999</v>
      </c>
      <c r="F1571">
        <v>3103.2836957457398</v>
      </c>
      <c r="G1571">
        <v>10.894771520177599</v>
      </c>
      <c r="H1571">
        <v>3101.6537676113799</v>
      </c>
      <c r="I1571">
        <v>0.99971781305114604</v>
      </c>
      <c r="J1571">
        <v>3101.67290186834</v>
      </c>
      <c r="K1571">
        <f t="shared" si="48"/>
        <v>-10.894771520177571</v>
      </c>
      <c r="L1571">
        <f t="shared" si="49"/>
        <v>5.2522691901741106E-4</v>
      </c>
    </row>
    <row r="1572" spans="1:12" x14ac:dyDescent="0.25">
      <c r="A1572" t="s">
        <v>32498</v>
      </c>
      <c r="B1572" t="s">
        <v>3272</v>
      </c>
      <c r="C1572" t="s">
        <v>21185</v>
      </c>
      <c r="D1572" t="s">
        <v>11949</v>
      </c>
      <c r="E1572">
        <v>4.34647502494267</v>
      </c>
      <c r="F1572">
        <v>8375.05359068088</v>
      </c>
      <c r="G1572">
        <v>10.9120368518922</v>
      </c>
      <c r="H1572">
        <v>8370.7071156559305</v>
      </c>
      <c r="I1572">
        <v>0.999994121105232</v>
      </c>
      <c r="J1572">
        <v>8370.7142281074903</v>
      </c>
      <c r="K1572">
        <f t="shared" si="48"/>
        <v>-10.912036851892216</v>
      </c>
      <c r="L1572">
        <f t="shared" si="49"/>
        <v>5.1897877164381321E-4</v>
      </c>
    </row>
    <row r="1573" spans="1:12" x14ac:dyDescent="0.25">
      <c r="A1573" t="s">
        <v>32498</v>
      </c>
      <c r="B1573" t="s">
        <v>3352</v>
      </c>
      <c r="C1573" t="s">
        <v>23753</v>
      </c>
      <c r="D1573" t="s">
        <v>6600</v>
      </c>
      <c r="E1573">
        <v>2.1732375124713301</v>
      </c>
      <c r="F1573">
        <v>4245.4750903961303</v>
      </c>
      <c r="G1573">
        <v>10.9318644375938</v>
      </c>
      <c r="H1573">
        <v>4243.3018528836601</v>
      </c>
      <c r="I1573">
        <v>0.99989417989417995</v>
      </c>
      <c r="J1573">
        <v>4243.3159345429403</v>
      </c>
      <c r="K1573">
        <f t="shared" si="48"/>
        <v>-10.931864437593845</v>
      </c>
      <c r="L1573">
        <f t="shared" si="49"/>
        <v>5.118950096745363E-4</v>
      </c>
    </row>
    <row r="1574" spans="1:12" x14ac:dyDescent="0.25">
      <c r="A1574" t="s">
        <v>32498</v>
      </c>
      <c r="B1574" t="s">
        <v>3182</v>
      </c>
      <c r="C1574" t="s">
        <v>18698</v>
      </c>
      <c r="D1574" t="s">
        <v>11949</v>
      </c>
      <c r="E1574">
        <v>0.5</v>
      </c>
      <c r="F1574">
        <v>982.07110568071505</v>
      </c>
      <c r="G1574">
        <v>10.939683674700801</v>
      </c>
      <c r="H1574">
        <v>981.57110568071505</v>
      </c>
      <c r="I1574">
        <v>0.99609053497942401</v>
      </c>
      <c r="J1574">
        <v>981.63206558575905</v>
      </c>
      <c r="K1574">
        <f t="shared" si="48"/>
        <v>-10.93968367470077</v>
      </c>
      <c r="L1574">
        <f t="shared" si="49"/>
        <v>5.0912810397107532E-4</v>
      </c>
    </row>
    <row r="1575" spans="1:12" x14ac:dyDescent="0.25">
      <c r="A1575" t="s">
        <v>32498</v>
      </c>
      <c r="B1575" t="s">
        <v>3320</v>
      </c>
      <c r="C1575" t="s">
        <v>22972</v>
      </c>
      <c r="D1575" t="s">
        <v>12089</v>
      </c>
      <c r="E1575">
        <v>2.7165468905891701</v>
      </c>
      <c r="F1575">
        <v>5401.3910812439299</v>
      </c>
      <c r="G1575">
        <v>10.9573413436097</v>
      </c>
      <c r="H1575">
        <v>5398.6745343533403</v>
      </c>
      <c r="I1575">
        <v>0.99996472663139302</v>
      </c>
      <c r="J1575">
        <v>5398.6856540462304</v>
      </c>
      <c r="K1575">
        <f t="shared" si="48"/>
        <v>-10.957341343609666</v>
      </c>
      <c r="L1575">
        <f t="shared" si="49"/>
        <v>5.0293467918334001E-4</v>
      </c>
    </row>
    <row r="1576" spans="1:12" x14ac:dyDescent="0.25">
      <c r="A1576" t="s">
        <v>32498</v>
      </c>
      <c r="B1576" t="s">
        <v>3234</v>
      </c>
      <c r="C1576" t="s">
        <v>20093</v>
      </c>
      <c r="D1576" t="s">
        <v>20094</v>
      </c>
      <c r="E1576">
        <v>0.5</v>
      </c>
      <c r="F1576">
        <v>1006.47038780943</v>
      </c>
      <c r="G1576">
        <v>10.975089010832001</v>
      </c>
      <c r="H1576">
        <v>1005.97038780943</v>
      </c>
      <c r="I1576">
        <v>0.99623162845385105</v>
      </c>
      <c r="J1576">
        <v>1006.03025487718</v>
      </c>
      <c r="K1576">
        <f t="shared" si="48"/>
        <v>-10.975089010831972</v>
      </c>
      <c r="L1576">
        <f t="shared" si="49"/>
        <v>4.9678560448086664E-4</v>
      </c>
    </row>
    <row r="1577" spans="1:12" x14ac:dyDescent="0.25">
      <c r="A1577" t="s">
        <v>32498</v>
      </c>
      <c r="B1577" t="s">
        <v>3564</v>
      </c>
      <c r="C1577" t="s">
        <v>6099</v>
      </c>
      <c r="D1577" t="s">
        <v>6204</v>
      </c>
      <c r="E1577">
        <v>1.0866187562356699</v>
      </c>
      <c r="F1577">
        <v>2202.0352121163901</v>
      </c>
      <c r="G1577">
        <v>10.984775968632301</v>
      </c>
      <c r="H1577">
        <v>2200.94859336015</v>
      </c>
      <c r="I1577">
        <v>0.99928277483832995</v>
      </c>
      <c r="J1577">
        <v>2200.9760053024402</v>
      </c>
      <c r="K1577">
        <f t="shared" si="48"/>
        <v>-10.984775968632286</v>
      </c>
      <c r="L1577">
        <f t="shared" si="49"/>
        <v>4.9346111735938756E-4</v>
      </c>
    </row>
    <row r="1578" spans="1:12" x14ac:dyDescent="0.25">
      <c r="A1578" t="s">
        <v>32498</v>
      </c>
      <c r="B1578" t="s">
        <v>3632</v>
      </c>
      <c r="C1578" t="s">
        <v>13451</v>
      </c>
      <c r="D1578" t="s">
        <v>9426</v>
      </c>
      <c r="E1578">
        <v>0.54330937811783298</v>
      </c>
      <c r="F1578">
        <v>1119.31706765473</v>
      </c>
      <c r="G1578">
        <v>11.008557194588301</v>
      </c>
      <c r="H1578">
        <v>1118.7737582766099</v>
      </c>
      <c r="I1578">
        <v>0.99684891240446805</v>
      </c>
      <c r="J1578">
        <v>1118.82791819827</v>
      </c>
      <c r="K1578">
        <f t="shared" si="48"/>
        <v>-11.008557194588333</v>
      </c>
      <c r="L1578">
        <f t="shared" si="49"/>
        <v>4.8539363315187547E-4</v>
      </c>
    </row>
    <row r="1579" spans="1:12" x14ac:dyDescent="0.25">
      <c r="A1579" t="s">
        <v>32498</v>
      </c>
      <c r="B1579" t="s">
        <v>4149</v>
      </c>
      <c r="C1579" t="s">
        <v>15238</v>
      </c>
      <c r="D1579" t="s">
        <v>11323</v>
      </c>
      <c r="E1579">
        <v>0.54330937811783298</v>
      </c>
      <c r="F1579">
        <v>1139.1414843843099</v>
      </c>
      <c r="G1579">
        <v>11.0338853745344</v>
      </c>
      <c r="H1579">
        <v>1138.5981750061901</v>
      </c>
      <c r="I1579">
        <v>0.996925338036449</v>
      </c>
      <c r="J1579">
        <v>1138.6516371366099</v>
      </c>
      <c r="K1579">
        <f t="shared" si="48"/>
        <v>-11.033885374534357</v>
      </c>
      <c r="L1579">
        <f t="shared" si="49"/>
        <v>4.7694635439555089E-4</v>
      </c>
    </row>
    <row r="1580" spans="1:12" x14ac:dyDescent="0.25">
      <c r="A1580" t="s">
        <v>32498</v>
      </c>
      <c r="B1580" t="s">
        <v>3563</v>
      </c>
      <c r="C1580" t="s">
        <v>8211</v>
      </c>
      <c r="D1580" t="s">
        <v>8212</v>
      </c>
      <c r="E1580">
        <v>11.9528063185923</v>
      </c>
      <c r="F1580">
        <v>25225.8078108236</v>
      </c>
      <c r="G1580">
        <v>11.043335375839201</v>
      </c>
      <c r="H1580">
        <v>25213.855004505</v>
      </c>
      <c r="I1580">
        <v>1</v>
      </c>
      <c r="J1580">
        <v>25213.8574229224</v>
      </c>
      <c r="K1580">
        <f t="shared" si="48"/>
        <v>-11.04333537583917</v>
      </c>
      <c r="L1580">
        <f t="shared" si="49"/>
        <v>4.7383245001429556E-4</v>
      </c>
    </row>
    <row r="1581" spans="1:12" x14ac:dyDescent="0.25">
      <c r="A1581" t="s">
        <v>32498</v>
      </c>
      <c r="B1581" t="s">
        <v>3646</v>
      </c>
      <c r="C1581" t="s">
        <v>6099</v>
      </c>
      <c r="D1581" t="s">
        <v>6204</v>
      </c>
      <c r="E1581">
        <v>3.2598562687069998</v>
      </c>
      <c r="F1581">
        <v>6944.64567588505</v>
      </c>
      <c r="G1581">
        <v>11.0568770171606</v>
      </c>
      <c r="H1581">
        <v>6941.3858196163501</v>
      </c>
      <c r="I1581">
        <v>0.99998236331569701</v>
      </c>
      <c r="J1581">
        <v>6941.3946258155001</v>
      </c>
      <c r="K1581">
        <f t="shared" si="48"/>
        <v>-11.056877017160581</v>
      </c>
      <c r="L1581">
        <f t="shared" si="49"/>
        <v>4.6940570057111696E-4</v>
      </c>
    </row>
    <row r="1582" spans="1:12" x14ac:dyDescent="0.25">
      <c r="A1582" t="s">
        <v>32498</v>
      </c>
      <c r="B1582" t="s">
        <v>3634</v>
      </c>
      <c r="C1582" t="s">
        <v>13560</v>
      </c>
      <c r="D1582" t="s">
        <v>13560</v>
      </c>
      <c r="E1582">
        <v>0.5</v>
      </c>
      <c r="F1582">
        <v>1072.0434585303501</v>
      </c>
      <c r="G1582">
        <v>11.0661476756587</v>
      </c>
      <c r="H1582">
        <v>1071.5434585303501</v>
      </c>
      <c r="I1582">
        <v>0.99660787771898895</v>
      </c>
      <c r="J1582">
        <v>1071.60059870436</v>
      </c>
      <c r="K1582">
        <f t="shared" si="48"/>
        <v>-11.066147675658694</v>
      </c>
      <c r="L1582">
        <f t="shared" si="49"/>
        <v>4.6639900278431178E-4</v>
      </c>
    </row>
    <row r="1583" spans="1:12" x14ac:dyDescent="0.25">
      <c r="A1583" t="s">
        <v>32498</v>
      </c>
      <c r="B1583" t="s">
        <v>3713</v>
      </c>
      <c r="C1583" t="s">
        <v>7862</v>
      </c>
      <c r="D1583" t="s">
        <v>7863</v>
      </c>
      <c r="E1583">
        <v>5.4330937811783304</v>
      </c>
      <c r="F1583">
        <v>12009.021672726099</v>
      </c>
      <c r="G1583">
        <v>11.1100570550198</v>
      </c>
      <c r="H1583">
        <v>12003.588578945</v>
      </c>
      <c r="I1583">
        <v>1</v>
      </c>
      <c r="J1583">
        <v>12003.593720463299</v>
      </c>
      <c r="K1583">
        <f t="shared" si="48"/>
        <v>-11.110057055019753</v>
      </c>
      <c r="L1583">
        <f t="shared" si="49"/>
        <v>4.5241768474092487E-4</v>
      </c>
    </row>
    <row r="1584" spans="1:12" x14ac:dyDescent="0.25">
      <c r="A1584" t="s">
        <v>32498</v>
      </c>
      <c r="B1584" t="s">
        <v>3276</v>
      </c>
      <c r="C1584" t="s">
        <v>21266</v>
      </c>
      <c r="D1584" t="s">
        <v>21267</v>
      </c>
      <c r="E1584">
        <v>0.5</v>
      </c>
      <c r="F1584">
        <v>1125.41688818691</v>
      </c>
      <c r="G1584">
        <v>11.136243802646501</v>
      </c>
      <c r="H1584">
        <v>1124.91688818691</v>
      </c>
      <c r="I1584">
        <v>0.99687242798353903</v>
      </c>
      <c r="J1584">
        <v>1124.97200909807</v>
      </c>
      <c r="K1584">
        <f t="shared" si="48"/>
        <v>-11.136243802646556</v>
      </c>
      <c r="L1584">
        <f t="shared" si="49"/>
        <v>4.4427980888532716E-4</v>
      </c>
    </row>
    <row r="1585" spans="1:12" x14ac:dyDescent="0.25">
      <c r="A1585" t="s">
        <v>32498</v>
      </c>
      <c r="B1585" t="s">
        <v>3279</v>
      </c>
      <c r="C1585" t="s">
        <v>21373</v>
      </c>
      <c r="D1585" t="s">
        <v>21374</v>
      </c>
      <c r="E1585">
        <v>0.54330937811783298</v>
      </c>
      <c r="F1585">
        <v>1238.2635680322101</v>
      </c>
      <c r="G1585">
        <v>11.1542568589303</v>
      </c>
      <c r="H1585">
        <v>1237.72025865409</v>
      </c>
      <c r="I1585">
        <v>0.99742504409171096</v>
      </c>
      <c r="J1585">
        <v>1237.7705183630801</v>
      </c>
      <c r="K1585">
        <f t="shared" si="48"/>
        <v>-11.154256858930298</v>
      </c>
      <c r="L1585">
        <f t="shared" si="49"/>
        <v>4.3876715114960104E-4</v>
      </c>
    </row>
    <row r="1586" spans="1:12" x14ac:dyDescent="0.25">
      <c r="A1586" t="s">
        <v>32498</v>
      </c>
      <c r="B1586" t="s">
        <v>3783</v>
      </c>
      <c r="C1586" t="s">
        <v>6099</v>
      </c>
      <c r="D1586" t="s">
        <v>6204</v>
      </c>
      <c r="E1586">
        <v>0.54330937811783298</v>
      </c>
      <c r="F1586">
        <v>1242.83843343134</v>
      </c>
      <c r="G1586">
        <v>11.159577190863599</v>
      </c>
      <c r="H1586">
        <v>1242.29512405322</v>
      </c>
      <c r="I1586">
        <v>0.99744268077601395</v>
      </c>
      <c r="J1586">
        <v>1242.34524646311</v>
      </c>
      <c r="K1586">
        <f t="shared" si="48"/>
        <v>-11.159577190863558</v>
      </c>
      <c r="L1586">
        <f t="shared" si="49"/>
        <v>4.3715205734168972E-4</v>
      </c>
    </row>
    <row r="1587" spans="1:12" x14ac:dyDescent="0.25">
      <c r="A1587" t="s">
        <v>32498</v>
      </c>
      <c r="B1587" t="s">
        <v>3243</v>
      </c>
      <c r="C1587" t="s">
        <v>20488</v>
      </c>
      <c r="D1587" t="s">
        <v>20489</v>
      </c>
      <c r="E1587">
        <v>0.5</v>
      </c>
      <c r="F1587">
        <v>1146.76626004953</v>
      </c>
      <c r="G1587">
        <v>11.163355648263799</v>
      </c>
      <c r="H1587">
        <v>1146.26626004953</v>
      </c>
      <c r="I1587">
        <v>0.99697236919459098</v>
      </c>
      <c r="J1587">
        <v>1146.32061808085</v>
      </c>
      <c r="K1587">
        <f t="shared" si="48"/>
        <v>-11.16335564826379</v>
      </c>
      <c r="L1587">
        <f t="shared" si="49"/>
        <v>4.3600864223054879E-4</v>
      </c>
    </row>
    <row r="1588" spans="1:12" x14ac:dyDescent="0.25">
      <c r="A1588" t="s">
        <v>32498</v>
      </c>
      <c r="B1588" t="s">
        <v>3693</v>
      </c>
      <c r="C1588" t="s">
        <v>6099</v>
      </c>
      <c r="D1588" t="s">
        <v>6204</v>
      </c>
      <c r="E1588">
        <v>10.3228781842388</v>
      </c>
      <c r="F1588">
        <v>23766.4257484999</v>
      </c>
      <c r="G1588">
        <v>11.168863962814299</v>
      </c>
      <c r="H1588">
        <v>23756.102870315699</v>
      </c>
      <c r="I1588">
        <v>1</v>
      </c>
      <c r="J1588">
        <v>23756.105495820299</v>
      </c>
      <c r="K1588">
        <f t="shared" si="48"/>
        <v>-11.168863962814266</v>
      </c>
      <c r="L1588">
        <f t="shared" si="49"/>
        <v>4.3434710349284908E-4</v>
      </c>
    </row>
    <row r="1589" spans="1:12" x14ac:dyDescent="0.25">
      <c r="A1589" t="s">
        <v>32498</v>
      </c>
      <c r="B1589" t="s">
        <v>3217</v>
      </c>
      <c r="C1589" t="s">
        <v>19544</v>
      </c>
      <c r="D1589" t="s">
        <v>11949</v>
      </c>
      <c r="E1589">
        <v>0.54330937811783298</v>
      </c>
      <c r="F1589">
        <v>1253.5131193626501</v>
      </c>
      <c r="G1589">
        <v>11.171915525426799</v>
      </c>
      <c r="H1589">
        <v>1252.96980998453</v>
      </c>
      <c r="I1589">
        <v>0.99747795414462104</v>
      </c>
      <c r="J1589">
        <v>1253.0196153409499</v>
      </c>
      <c r="K1589">
        <f t="shared" si="48"/>
        <v>-11.171915525426797</v>
      </c>
      <c r="L1589">
        <f t="shared" si="49"/>
        <v>4.3342935125727217E-4</v>
      </c>
    </row>
    <row r="1590" spans="1:12" x14ac:dyDescent="0.25">
      <c r="A1590" t="s">
        <v>32498</v>
      </c>
      <c r="B1590" t="s">
        <v>3717</v>
      </c>
      <c r="C1590" t="s">
        <v>7984</v>
      </c>
      <c r="D1590" t="s">
        <v>6204</v>
      </c>
      <c r="E1590">
        <v>46.181297140015801</v>
      </c>
      <c r="F1590">
        <v>106659.936870538</v>
      </c>
      <c r="G1590">
        <v>11.173422062695201</v>
      </c>
      <c r="H1590">
        <v>106613.755573398</v>
      </c>
      <c r="I1590">
        <v>1</v>
      </c>
      <c r="J1590">
        <v>106613.756158901</v>
      </c>
      <c r="K1590">
        <f t="shared" si="48"/>
        <v>-11.173422062695231</v>
      </c>
      <c r="L1590">
        <f t="shared" si="49"/>
        <v>4.3297697800130772E-4</v>
      </c>
    </row>
    <row r="1591" spans="1:12" x14ac:dyDescent="0.25">
      <c r="A1591" t="s">
        <v>32498</v>
      </c>
      <c r="B1591" t="s">
        <v>3381</v>
      </c>
      <c r="C1591" t="s">
        <v>24741</v>
      </c>
      <c r="D1591" t="s">
        <v>12089</v>
      </c>
      <c r="E1591">
        <v>0.5</v>
      </c>
      <c r="F1591">
        <v>1155.9159908478</v>
      </c>
      <c r="G1591">
        <v>11.174820834757201</v>
      </c>
      <c r="H1591">
        <v>1155.4159908478</v>
      </c>
      <c r="I1591">
        <v>0.99704879482657305</v>
      </c>
      <c r="J1591">
        <v>1155.47002926406</v>
      </c>
      <c r="K1591">
        <f t="shared" si="48"/>
        <v>-11.174820834757249</v>
      </c>
      <c r="L1591">
        <f t="shared" si="49"/>
        <v>4.3255738648729814E-4</v>
      </c>
    </row>
    <row r="1592" spans="1:12" x14ac:dyDescent="0.25">
      <c r="A1592" t="s">
        <v>32498</v>
      </c>
      <c r="B1592" t="s">
        <v>3684</v>
      </c>
      <c r="C1592" t="s">
        <v>17153</v>
      </c>
      <c r="D1592" t="s">
        <v>17154</v>
      </c>
      <c r="E1592">
        <v>0.54330937811783298</v>
      </c>
      <c r="F1592">
        <v>1256.56302962874</v>
      </c>
      <c r="G1592">
        <v>11.175421468928301</v>
      </c>
      <c r="H1592">
        <v>1256.0197202506199</v>
      </c>
      <c r="I1592">
        <v>0.99748971193415603</v>
      </c>
      <c r="J1592">
        <v>1256.06943586072</v>
      </c>
      <c r="K1592">
        <f t="shared" si="48"/>
        <v>-11.175421468928334</v>
      </c>
      <c r="L1592">
        <f t="shared" si="49"/>
        <v>4.3237733826878338E-4</v>
      </c>
    </row>
    <row r="1593" spans="1:12" x14ac:dyDescent="0.25">
      <c r="A1593" t="s">
        <v>32498</v>
      </c>
      <c r="B1593" t="s">
        <v>3611</v>
      </c>
      <c r="C1593" t="s">
        <v>11876</v>
      </c>
      <c r="D1593" t="s">
        <v>11877</v>
      </c>
      <c r="E1593">
        <v>0.54330937811783298</v>
      </c>
      <c r="F1593">
        <v>1273.33753609223</v>
      </c>
      <c r="G1593">
        <v>11.194553329106499</v>
      </c>
      <c r="H1593">
        <v>1272.79422671411</v>
      </c>
      <c r="I1593">
        <v>0.997542621987066</v>
      </c>
      <c r="J1593">
        <v>1272.8434552532401</v>
      </c>
      <c r="K1593">
        <f t="shared" si="48"/>
        <v>-11.194553329106531</v>
      </c>
      <c r="L1593">
        <f t="shared" si="49"/>
        <v>4.2668134938141029E-4</v>
      </c>
    </row>
    <row r="1594" spans="1:12" x14ac:dyDescent="0.25">
      <c r="A1594" t="s">
        <v>32498</v>
      </c>
      <c r="B1594" t="s">
        <v>3258</v>
      </c>
      <c r="C1594" t="s">
        <v>6099</v>
      </c>
      <c r="D1594" t="s">
        <v>17518</v>
      </c>
      <c r="E1594">
        <v>0.5</v>
      </c>
      <c r="F1594">
        <v>1184.8901383756399</v>
      </c>
      <c r="G1594">
        <v>11.210537584993901</v>
      </c>
      <c r="H1594">
        <v>1184.3901383756399</v>
      </c>
      <c r="I1594">
        <v>0.99719576719576697</v>
      </c>
      <c r="J1594">
        <v>1184.44319240495</v>
      </c>
      <c r="K1594">
        <f t="shared" si="48"/>
        <v>-11.210537584993858</v>
      </c>
      <c r="L1594">
        <f t="shared" si="49"/>
        <v>4.219800501381905E-4</v>
      </c>
    </row>
    <row r="1595" spans="1:12" x14ac:dyDescent="0.25">
      <c r="A1595" t="s">
        <v>32498</v>
      </c>
      <c r="B1595" t="s">
        <v>3710</v>
      </c>
      <c r="C1595" t="s">
        <v>6099</v>
      </c>
      <c r="D1595" t="s">
        <v>6204</v>
      </c>
      <c r="E1595">
        <v>3.80316564682483</v>
      </c>
      <c r="F1595">
        <v>9175.6550355292893</v>
      </c>
      <c r="G1595">
        <v>11.2363946611174</v>
      </c>
      <c r="H1595">
        <v>9171.8518698824591</v>
      </c>
      <c r="I1595">
        <v>1</v>
      </c>
      <c r="J1595">
        <v>9171.8587527082691</v>
      </c>
      <c r="K1595">
        <f t="shared" si="48"/>
        <v>-11.236394661117368</v>
      </c>
      <c r="L1595">
        <f t="shared" si="49"/>
        <v>4.1448437545859066E-4</v>
      </c>
    </row>
    <row r="1596" spans="1:12" x14ac:dyDescent="0.25">
      <c r="A1596" t="s">
        <v>32498</v>
      </c>
      <c r="B1596" t="s">
        <v>3378</v>
      </c>
      <c r="C1596" t="s">
        <v>6099</v>
      </c>
      <c r="D1596" t="s">
        <v>6204</v>
      </c>
      <c r="E1596">
        <v>0.5</v>
      </c>
      <c r="F1596">
        <v>1287.06213228963</v>
      </c>
      <c r="G1596">
        <v>11.329865985293299</v>
      </c>
      <c r="H1596">
        <v>1286.56213228963</v>
      </c>
      <c r="I1596">
        <v>0.99764256319811895</v>
      </c>
      <c r="J1596">
        <v>1286.6120184829999</v>
      </c>
      <c r="K1596">
        <f t="shared" si="48"/>
        <v>-11.329865985293335</v>
      </c>
      <c r="L1596">
        <f t="shared" si="49"/>
        <v>3.8848163383575025E-4</v>
      </c>
    </row>
    <row r="1597" spans="1:12" x14ac:dyDescent="0.25">
      <c r="A1597" t="s">
        <v>32498</v>
      </c>
      <c r="B1597" t="s">
        <v>3225</v>
      </c>
      <c r="C1597" t="s">
        <v>19853</v>
      </c>
      <c r="D1597" t="s">
        <v>19854</v>
      </c>
      <c r="E1597">
        <v>0.5</v>
      </c>
      <c r="F1597">
        <v>1306.88654901921</v>
      </c>
      <c r="G1597">
        <v>11.351918190698701</v>
      </c>
      <c r="H1597">
        <v>1306.38654901921</v>
      </c>
      <c r="I1597">
        <v>0.99772486772486801</v>
      </c>
      <c r="J1597">
        <v>1306.43586964877</v>
      </c>
      <c r="K1597">
        <f t="shared" si="48"/>
        <v>-11.351918190698651</v>
      </c>
      <c r="L1597">
        <f t="shared" si="49"/>
        <v>3.8258868023030704E-4</v>
      </c>
    </row>
    <row r="1598" spans="1:12" x14ac:dyDescent="0.25">
      <c r="A1598" t="s">
        <v>32498</v>
      </c>
      <c r="B1598" t="s">
        <v>3736</v>
      </c>
      <c r="C1598" t="s">
        <v>9525</v>
      </c>
      <c r="D1598" t="s">
        <v>9526</v>
      </c>
      <c r="E1598">
        <v>0.54330937811783298</v>
      </c>
      <c r="F1598">
        <v>1494.4560303837</v>
      </c>
      <c r="G1598">
        <v>11.425558880747699</v>
      </c>
      <c r="H1598">
        <v>1493.9127210055799</v>
      </c>
      <c r="I1598">
        <v>0.99831275720164603</v>
      </c>
      <c r="J1598">
        <v>1493.95641214127</v>
      </c>
      <c r="K1598">
        <f t="shared" si="48"/>
        <v>-11.42555888074769</v>
      </c>
      <c r="L1598">
        <f t="shared" si="49"/>
        <v>3.6354992523824129E-4</v>
      </c>
    </row>
    <row r="1599" spans="1:12" x14ac:dyDescent="0.25">
      <c r="A1599" t="s">
        <v>32498</v>
      </c>
      <c r="B1599" t="s">
        <v>3573</v>
      </c>
      <c r="C1599" t="s">
        <v>6099</v>
      </c>
      <c r="D1599" t="s">
        <v>6204</v>
      </c>
      <c r="E1599">
        <v>5.4330937811783304</v>
      </c>
      <c r="F1599">
        <v>14962.859765433501</v>
      </c>
      <c r="G1599">
        <v>11.4273243654154</v>
      </c>
      <c r="H1599">
        <v>14957.4266716523</v>
      </c>
      <c r="I1599">
        <v>1</v>
      </c>
      <c r="J1599">
        <v>14957.4310368324</v>
      </c>
      <c r="K1599">
        <f t="shared" si="48"/>
        <v>-11.427324365415357</v>
      </c>
      <c r="L1599">
        <f t="shared" si="49"/>
        <v>3.6310530649559449E-4</v>
      </c>
    </row>
    <row r="1600" spans="1:12" x14ac:dyDescent="0.25">
      <c r="A1600" t="s">
        <v>32498</v>
      </c>
      <c r="B1600" t="s">
        <v>3180</v>
      </c>
      <c r="C1600" t="s">
        <v>6099</v>
      </c>
      <c r="D1600" t="s">
        <v>18617</v>
      </c>
      <c r="E1600">
        <v>1.6299281343534999</v>
      </c>
      <c r="F1600">
        <v>4634.3386493224998</v>
      </c>
      <c r="G1600">
        <v>11.473339400546299</v>
      </c>
      <c r="H1600">
        <v>4632.7087211881499</v>
      </c>
      <c r="I1600">
        <v>0.99991769547325104</v>
      </c>
      <c r="J1600">
        <v>4632.7229285690901</v>
      </c>
      <c r="K1600">
        <f t="shared" si="48"/>
        <v>-11.473339400546253</v>
      </c>
      <c r="L1600">
        <f t="shared" si="49"/>
        <v>3.5170673912485471E-4</v>
      </c>
    </row>
    <row r="1601" spans="1:12" x14ac:dyDescent="0.25">
      <c r="A1601" t="s">
        <v>32498</v>
      </c>
      <c r="B1601" t="s">
        <v>3340</v>
      </c>
      <c r="C1601" t="s">
        <v>23407</v>
      </c>
      <c r="D1601" t="s">
        <v>12089</v>
      </c>
      <c r="E1601">
        <v>0.5</v>
      </c>
      <c r="F1601">
        <v>1454.80719692454</v>
      </c>
      <c r="G1601">
        <v>11.506612252591699</v>
      </c>
      <c r="H1601">
        <v>1454.30719692454</v>
      </c>
      <c r="I1601">
        <v>0.99817166372721899</v>
      </c>
      <c r="J1601">
        <v>1454.35271689918</v>
      </c>
      <c r="K1601">
        <f t="shared" si="48"/>
        <v>-11.506612252591669</v>
      </c>
      <c r="L1601">
        <f t="shared" si="49"/>
        <v>3.436881540433668E-4</v>
      </c>
    </row>
    <row r="1602" spans="1:12" x14ac:dyDescent="0.25">
      <c r="A1602" t="s">
        <v>32498</v>
      </c>
      <c r="B1602" t="s">
        <v>3722</v>
      </c>
      <c r="C1602" t="s">
        <v>6099</v>
      </c>
      <c r="D1602" t="s">
        <v>6204</v>
      </c>
      <c r="E1602">
        <v>11.409496940474501</v>
      </c>
      <c r="F1602">
        <v>33263.846317101597</v>
      </c>
      <c r="G1602">
        <v>11.509504099832499</v>
      </c>
      <c r="H1602">
        <v>33252.4368201611</v>
      </c>
      <c r="I1602">
        <v>1</v>
      </c>
      <c r="J1602">
        <v>33252.438812025401</v>
      </c>
      <c r="K1602">
        <f t="shared" ref="K1602:K1626" si="50">LOG(E1602/F1602,2)</f>
        <v>-11.509504099832501</v>
      </c>
      <c r="L1602">
        <f t="shared" ref="L1602:L1626" si="51">E1602/F1602</f>
        <v>3.4299992946421997E-4</v>
      </c>
    </row>
    <row r="1603" spans="1:12" x14ac:dyDescent="0.25">
      <c r="A1603" t="s">
        <v>32498</v>
      </c>
      <c r="B1603" t="s">
        <v>3822</v>
      </c>
      <c r="C1603" t="s">
        <v>16793</v>
      </c>
      <c r="D1603" t="s">
        <v>9178</v>
      </c>
      <c r="E1603">
        <v>0.54330937811783298</v>
      </c>
      <c r="F1603">
        <v>1672.87578094991</v>
      </c>
      <c r="G1603">
        <v>11.5882687521483</v>
      </c>
      <c r="H1603">
        <v>1672.3324715717999</v>
      </c>
      <c r="I1603">
        <v>0.99861845972957097</v>
      </c>
      <c r="J1603">
        <v>1672.3726209927299</v>
      </c>
      <c r="K1603">
        <f t="shared" si="50"/>
        <v>-11.588268752148307</v>
      </c>
      <c r="L1603">
        <f t="shared" si="51"/>
        <v>3.2477568526296992E-4</v>
      </c>
    </row>
    <row r="1604" spans="1:12" x14ac:dyDescent="0.25">
      <c r="A1604" t="s">
        <v>32498</v>
      </c>
      <c r="B1604" t="s">
        <v>3616</v>
      </c>
      <c r="C1604" t="s">
        <v>6099</v>
      </c>
      <c r="D1604" t="s">
        <v>6204</v>
      </c>
      <c r="E1604">
        <v>15.212662587299301</v>
      </c>
      <c r="F1604">
        <v>47000.642155567199</v>
      </c>
      <c r="G1604">
        <v>11.593192070682001</v>
      </c>
      <c r="H1604">
        <v>46985.429492980002</v>
      </c>
      <c r="I1604">
        <v>1</v>
      </c>
      <c r="J1604">
        <v>46985.430923232903</v>
      </c>
      <c r="K1604">
        <f t="shared" si="50"/>
        <v>-11.593192070682012</v>
      </c>
      <c r="L1604">
        <f t="shared" si="51"/>
        <v>3.2366924981465107E-4</v>
      </c>
    </row>
    <row r="1605" spans="1:12" x14ac:dyDescent="0.25">
      <c r="A1605" t="s">
        <v>32498</v>
      </c>
      <c r="B1605" t="s">
        <v>3391</v>
      </c>
      <c r="C1605" t="s">
        <v>6099</v>
      </c>
      <c r="D1605" t="s">
        <v>6204</v>
      </c>
      <c r="E1605">
        <v>0.54330937811783298</v>
      </c>
      <c r="F1605">
        <v>1729.29912087256</v>
      </c>
      <c r="G1605">
        <v>11.6361258666873</v>
      </c>
      <c r="H1605">
        <v>1728.75581149444</v>
      </c>
      <c r="I1605">
        <v>0.99868900646678405</v>
      </c>
      <c r="J1605">
        <v>1728.79497199668</v>
      </c>
      <c r="K1605">
        <f t="shared" si="50"/>
        <v>-11.636125866687344</v>
      </c>
      <c r="L1605">
        <f t="shared" si="51"/>
        <v>3.1417894773675304E-4</v>
      </c>
    </row>
    <row r="1606" spans="1:12" x14ac:dyDescent="0.25">
      <c r="A1606" t="s">
        <v>32498</v>
      </c>
      <c r="B1606" t="s">
        <v>3319</v>
      </c>
      <c r="C1606" t="s">
        <v>22869</v>
      </c>
      <c r="D1606" t="s">
        <v>6204</v>
      </c>
      <c r="E1606">
        <v>1.0866187562356699</v>
      </c>
      <c r="F1606">
        <v>3493.67220980515</v>
      </c>
      <c r="G1606">
        <v>11.6506826850498</v>
      </c>
      <c r="H1606">
        <v>3492.5855910489199</v>
      </c>
      <c r="I1606">
        <v>0.99982363315696698</v>
      </c>
      <c r="J1606">
        <v>3492.6050233614301</v>
      </c>
      <c r="K1606">
        <f t="shared" si="50"/>
        <v>-11.650682685049787</v>
      </c>
      <c r="L1606">
        <f t="shared" si="51"/>
        <v>3.1102481600478286E-4</v>
      </c>
    </row>
    <row r="1607" spans="1:12" x14ac:dyDescent="0.25">
      <c r="A1607" t="s">
        <v>32498</v>
      </c>
      <c r="B1607" t="s">
        <v>3268</v>
      </c>
      <c r="C1607" t="s">
        <v>21055</v>
      </c>
      <c r="D1607" t="s">
        <v>11949</v>
      </c>
      <c r="E1607">
        <v>3.80316564682483</v>
      </c>
      <c r="F1607">
        <v>12637.303187540499</v>
      </c>
      <c r="G1607">
        <v>11.6982002265243</v>
      </c>
      <c r="H1607">
        <v>12633.5000218937</v>
      </c>
      <c r="I1607">
        <v>1</v>
      </c>
      <c r="J1607">
        <v>12633.505437964401</v>
      </c>
      <c r="K1607">
        <f t="shared" si="50"/>
        <v>-11.698200226524277</v>
      </c>
      <c r="L1607">
        <f t="shared" si="51"/>
        <v>3.0094756692824196E-4</v>
      </c>
    </row>
    <row r="1608" spans="1:12" x14ac:dyDescent="0.25">
      <c r="A1608" t="s">
        <v>32498</v>
      </c>
      <c r="B1608" t="s">
        <v>3270</v>
      </c>
      <c r="C1608" t="s">
        <v>21145</v>
      </c>
      <c r="D1608" t="s">
        <v>11949</v>
      </c>
      <c r="E1608">
        <v>0.54330937811783298</v>
      </c>
      <c r="F1608">
        <v>1845.19571098395</v>
      </c>
      <c r="G1608">
        <v>11.729712273907101</v>
      </c>
      <c r="H1608">
        <v>1844.6524016058299</v>
      </c>
      <c r="I1608">
        <v>0.99890652557319204</v>
      </c>
      <c r="J1608">
        <v>1844.6896944744401</v>
      </c>
      <c r="K1608">
        <f t="shared" si="50"/>
        <v>-11.729712273907072</v>
      </c>
      <c r="L1608">
        <f t="shared" si="51"/>
        <v>2.9444539399460962E-4</v>
      </c>
    </row>
    <row r="1609" spans="1:12" x14ac:dyDescent="0.25">
      <c r="A1609" t="s">
        <v>32498</v>
      </c>
      <c r="B1609" t="s">
        <v>3405</v>
      </c>
      <c r="C1609" t="s">
        <v>6099</v>
      </c>
      <c r="D1609" t="s">
        <v>6204</v>
      </c>
      <c r="E1609">
        <v>1.6299281343534999</v>
      </c>
      <c r="F1609">
        <v>5578.2858766770996</v>
      </c>
      <c r="G1609">
        <v>11.7407978007727</v>
      </c>
      <c r="H1609">
        <v>5576.6559485427497</v>
      </c>
      <c r="I1609">
        <v>0.99997060552616102</v>
      </c>
      <c r="J1609">
        <v>5576.6683077578</v>
      </c>
      <c r="K1609">
        <f t="shared" si="50"/>
        <v>-11.740797800772675</v>
      </c>
      <c r="L1609">
        <f t="shared" si="51"/>
        <v>2.9219157468573901E-4</v>
      </c>
    </row>
    <row r="1610" spans="1:12" x14ac:dyDescent="0.25">
      <c r="A1610" t="s">
        <v>32498</v>
      </c>
      <c r="B1610" t="s">
        <v>3562</v>
      </c>
      <c r="C1610" t="s">
        <v>8029</v>
      </c>
      <c r="D1610" t="s">
        <v>8030</v>
      </c>
      <c r="E1610">
        <v>4.8897844030605002</v>
      </c>
      <c r="F1610">
        <v>18828.621027701502</v>
      </c>
      <c r="G1610">
        <v>11.910868866853599</v>
      </c>
      <c r="H1610">
        <v>18823.731243298502</v>
      </c>
      <c r="I1610">
        <v>1</v>
      </c>
      <c r="J1610">
        <v>18823.735011647601</v>
      </c>
      <c r="K1610">
        <f t="shared" si="50"/>
        <v>-11.910868866853608</v>
      </c>
      <c r="L1610">
        <f t="shared" si="51"/>
        <v>2.5969954973688368E-4</v>
      </c>
    </row>
    <row r="1611" spans="1:12" x14ac:dyDescent="0.25">
      <c r="A1611" t="s">
        <v>32498</v>
      </c>
      <c r="B1611" t="s">
        <v>3178</v>
      </c>
      <c r="C1611" t="s">
        <v>18484</v>
      </c>
      <c r="D1611" t="s">
        <v>18485</v>
      </c>
      <c r="E1611">
        <v>0.5</v>
      </c>
      <c r="F1611">
        <v>2064.7892501423698</v>
      </c>
      <c r="G1611">
        <v>12.0117788201611</v>
      </c>
      <c r="H1611">
        <v>2064.2892501423698</v>
      </c>
      <c r="I1611">
        <v>0.99916519694297501</v>
      </c>
      <c r="J1611">
        <v>2064.3241971850698</v>
      </c>
      <c r="K1611">
        <f t="shared" si="50"/>
        <v>-12.011778820161148</v>
      </c>
      <c r="L1611">
        <f t="shared" si="51"/>
        <v>2.4215546451800075E-4</v>
      </c>
    </row>
    <row r="1612" spans="1:12" x14ac:dyDescent="0.25">
      <c r="A1612" t="s">
        <v>32498</v>
      </c>
      <c r="B1612" t="s">
        <v>3228</v>
      </c>
      <c r="C1612" t="s">
        <v>19978</v>
      </c>
      <c r="D1612" t="s">
        <v>19979</v>
      </c>
      <c r="E1612">
        <v>0.54330937811783298</v>
      </c>
      <c r="F1612">
        <v>2261.5084623051198</v>
      </c>
      <c r="G1612">
        <v>12.0232238241997</v>
      </c>
      <c r="H1612">
        <v>2260.96515292701</v>
      </c>
      <c r="I1612">
        <v>0.99932980599647303</v>
      </c>
      <c r="J1612">
        <v>2260.9971208874599</v>
      </c>
      <c r="K1612">
        <f t="shared" si="50"/>
        <v>-12.023223824199746</v>
      </c>
      <c r="L1612">
        <f t="shared" si="51"/>
        <v>2.4024202746694405E-4</v>
      </c>
    </row>
    <row r="1613" spans="1:12" x14ac:dyDescent="0.25">
      <c r="A1613" t="s">
        <v>32498</v>
      </c>
      <c r="B1613" t="s">
        <v>3308</v>
      </c>
      <c r="C1613" t="s">
        <v>22397</v>
      </c>
      <c r="D1613" t="s">
        <v>6204</v>
      </c>
      <c r="E1613">
        <v>0.5</v>
      </c>
      <c r="F1613">
        <v>2102.91312846849</v>
      </c>
      <c r="G1613">
        <v>12.0381735381001</v>
      </c>
      <c r="H1613">
        <v>2102.41312846849</v>
      </c>
      <c r="I1613">
        <v>0.99921810699588498</v>
      </c>
      <c r="J1613">
        <v>2102.44759277818</v>
      </c>
      <c r="K1613">
        <f t="shared" si="50"/>
        <v>-12.038173538100137</v>
      </c>
      <c r="L1613">
        <f t="shared" si="51"/>
        <v>2.3776540896111107E-4</v>
      </c>
    </row>
    <row r="1614" spans="1:12" x14ac:dyDescent="0.25">
      <c r="A1614" t="s">
        <v>32498</v>
      </c>
      <c r="B1614" t="s">
        <v>3208</v>
      </c>
      <c r="C1614" t="s">
        <v>6099</v>
      </c>
      <c r="D1614" t="s">
        <v>6204</v>
      </c>
      <c r="E1614">
        <v>0.54330937811783298</v>
      </c>
      <c r="F1614">
        <v>2305.7321611634202</v>
      </c>
      <c r="G1614">
        <v>12.0511633659662</v>
      </c>
      <c r="H1614">
        <v>2305.1888517852999</v>
      </c>
      <c r="I1614">
        <v>0.99937683715461501</v>
      </c>
      <c r="J1614">
        <v>2305.22035235977</v>
      </c>
      <c r="K1614">
        <f t="shared" si="50"/>
        <v>-12.051163365966191</v>
      </c>
      <c r="L1614">
        <f t="shared" si="51"/>
        <v>2.3563421080256407E-4</v>
      </c>
    </row>
    <row r="1615" spans="1:12" x14ac:dyDescent="0.25">
      <c r="A1615" t="s">
        <v>32498</v>
      </c>
      <c r="B1615" t="s">
        <v>3786</v>
      </c>
      <c r="C1615" t="s">
        <v>6099</v>
      </c>
      <c r="D1615" t="s">
        <v>6204</v>
      </c>
      <c r="E1615">
        <v>4.34647502494267</v>
      </c>
      <c r="F1615">
        <v>22422.940276287602</v>
      </c>
      <c r="G1615">
        <v>12.3328419930341</v>
      </c>
      <c r="H1615">
        <v>22418.593801262701</v>
      </c>
      <c r="I1615">
        <v>1</v>
      </c>
      <c r="J1615">
        <v>22418.5971935134</v>
      </c>
      <c r="K1615">
        <f t="shared" si="50"/>
        <v>-12.332841993034149</v>
      </c>
      <c r="L1615">
        <f t="shared" si="51"/>
        <v>1.9384054773312196E-4</v>
      </c>
    </row>
    <row r="1616" spans="1:12" x14ac:dyDescent="0.25">
      <c r="A1616" t="s">
        <v>32498</v>
      </c>
      <c r="B1616" t="s">
        <v>3622</v>
      </c>
      <c r="C1616" t="s">
        <v>6099</v>
      </c>
      <c r="D1616" t="s">
        <v>6204</v>
      </c>
      <c r="E1616">
        <v>8.1496406717675001</v>
      </c>
      <c r="F1616">
        <v>43195.879098621001</v>
      </c>
      <c r="G1616">
        <v>12.3718696144617</v>
      </c>
      <c r="H1616">
        <v>43187.729457949201</v>
      </c>
      <c r="I1616">
        <v>1</v>
      </c>
      <c r="J1616">
        <v>43187.7312300169</v>
      </c>
      <c r="K1616">
        <f t="shared" si="50"/>
        <v>-12.371869614461747</v>
      </c>
      <c r="L1616">
        <f t="shared" si="51"/>
        <v>1.8866708681078033E-4</v>
      </c>
    </row>
    <row r="1617" spans="1:12" x14ac:dyDescent="0.25">
      <c r="A1617" t="s">
        <v>32498</v>
      </c>
      <c r="B1617" t="s">
        <v>3595</v>
      </c>
      <c r="C1617" t="s">
        <v>6099</v>
      </c>
      <c r="D1617" t="s">
        <v>10870</v>
      </c>
      <c r="E1617">
        <v>2.1732375124713301</v>
      </c>
      <c r="F1617">
        <v>11795.5279540999</v>
      </c>
      <c r="G1617">
        <v>12.406106518081501</v>
      </c>
      <c r="H1617">
        <v>11793.354716587401</v>
      </c>
      <c r="I1617">
        <v>1</v>
      </c>
      <c r="J1617">
        <v>11793.3612419333</v>
      </c>
      <c r="K1617">
        <f t="shared" si="50"/>
        <v>-12.406106518081518</v>
      </c>
      <c r="L1617">
        <f t="shared" si="51"/>
        <v>1.842424960483396E-4</v>
      </c>
    </row>
    <row r="1618" spans="1:12" x14ac:dyDescent="0.25">
      <c r="A1618" t="s">
        <v>32498</v>
      </c>
      <c r="B1618" t="s">
        <v>3317</v>
      </c>
      <c r="C1618" t="s">
        <v>22720</v>
      </c>
      <c r="D1618" t="s">
        <v>22721</v>
      </c>
      <c r="E1618">
        <v>0.5</v>
      </c>
      <c r="F1618">
        <v>2747.96914974635</v>
      </c>
      <c r="G1618">
        <v>12.424150092399699</v>
      </c>
      <c r="H1618">
        <v>2747.46914974635</v>
      </c>
      <c r="I1618">
        <v>0.99960611405055899</v>
      </c>
      <c r="J1618">
        <v>2747.4972408199901</v>
      </c>
      <c r="K1618">
        <f t="shared" si="50"/>
        <v>-12.424150092399694</v>
      </c>
      <c r="L1618">
        <f t="shared" si="51"/>
        <v>1.8195255214060619E-4</v>
      </c>
    </row>
    <row r="1619" spans="1:12" x14ac:dyDescent="0.25">
      <c r="A1619" t="s">
        <v>32498</v>
      </c>
      <c r="B1619" t="s">
        <v>3748</v>
      </c>
      <c r="C1619" t="s">
        <v>10662</v>
      </c>
      <c r="D1619" t="s">
        <v>6653</v>
      </c>
      <c r="E1619">
        <v>2.1732375124713301</v>
      </c>
      <c r="F1619">
        <v>12027.321134322699</v>
      </c>
      <c r="G1619">
        <v>12.4341818690843</v>
      </c>
      <c r="H1619">
        <v>12025.1478968102</v>
      </c>
      <c r="I1619">
        <v>1</v>
      </c>
      <c r="J1619">
        <v>12025.154325373</v>
      </c>
      <c r="K1619">
        <f t="shared" si="50"/>
        <v>-12.434181869084325</v>
      </c>
      <c r="L1619">
        <f t="shared" si="51"/>
        <v>1.8069173411105672E-4</v>
      </c>
    </row>
    <row r="1620" spans="1:12" x14ac:dyDescent="0.25">
      <c r="A1620" t="s">
        <v>32498</v>
      </c>
      <c r="B1620" t="s">
        <v>3157</v>
      </c>
      <c r="C1620" t="s">
        <v>6099</v>
      </c>
      <c r="D1620" t="s">
        <v>6204</v>
      </c>
      <c r="E1620">
        <v>1.0866187562356699</v>
      </c>
      <c r="F1620">
        <v>6200.4675709592902</v>
      </c>
      <c r="G1620">
        <v>12.4783154415898</v>
      </c>
      <c r="H1620">
        <v>6199.3809522030597</v>
      </c>
      <c r="I1620">
        <v>0.99997648442092901</v>
      </c>
      <c r="J1620">
        <v>6199.3935105697501</v>
      </c>
      <c r="K1620">
        <f t="shared" si="50"/>
        <v>-12.478315441589844</v>
      </c>
      <c r="L1620">
        <f t="shared" si="51"/>
        <v>1.7524787345473631E-4</v>
      </c>
    </row>
    <row r="1621" spans="1:12" x14ac:dyDescent="0.25">
      <c r="A1621" t="s">
        <v>32498</v>
      </c>
      <c r="B1621" t="s">
        <v>3277</v>
      </c>
      <c r="C1621" t="s">
        <v>21339</v>
      </c>
      <c r="D1621" t="s">
        <v>19399</v>
      </c>
      <c r="E1621">
        <v>0.5</v>
      </c>
      <c r="F1621">
        <v>2869.96556038991</v>
      </c>
      <c r="G1621">
        <v>12.4868177093147</v>
      </c>
      <c r="H1621">
        <v>2869.46556038991</v>
      </c>
      <c r="I1621">
        <v>0.99965314520870097</v>
      </c>
      <c r="J1621">
        <v>2869.4927291910499</v>
      </c>
      <c r="K1621">
        <f t="shared" si="50"/>
        <v>-12.486817709314689</v>
      </c>
      <c r="L1621">
        <f t="shared" si="51"/>
        <v>1.7421811846831731E-4</v>
      </c>
    </row>
    <row r="1622" spans="1:12" x14ac:dyDescent="0.25">
      <c r="A1622" t="s">
        <v>32498</v>
      </c>
      <c r="B1622" t="s">
        <v>3156</v>
      </c>
      <c r="C1622" t="s">
        <v>17824</v>
      </c>
      <c r="D1622" t="s">
        <v>11949</v>
      </c>
      <c r="E1622">
        <v>0.5</v>
      </c>
      <c r="F1622">
        <v>2940.11349650997</v>
      </c>
      <c r="G1622">
        <v>12.5216561328161</v>
      </c>
      <c r="H1622">
        <v>2939.61349650997</v>
      </c>
      <c r="I1622">
        <v>0.99966490299823596</v>
      </c>
      <c r="J1622">
        <v>2939.6401651793799</v>
      </c>
      <c r="K1622">
        <f t="shared" si="50"/>
        <v>-12.521656132816117</v>
      </c>
      <c r="L1622">
        <f t="shared" si="51"/>
        <v>1.7006146211481958E-4</v>
      </c>
    </row>
    <row r="1623" spans="1:12" x14ac:dyDescent="0.25">
      <c r="A1623" t="s">
        <v>32498</v>
      </c>
      <c r="B1623" t="s">
        <v>3313</v>
      </c>
      <c r="C1623" t="s">
        <v>22624</v>
      </c>
      <c r="D1623" t="s">
        <v>22625</v>
      </c>
      <c r="E1623">
        <v>0.54330937811783298</v>
      </c>
      <c r="F1623">
        <v>3649.2176333757002</v>
      </c>
      <c r="G1623">
        <v>12.7135256232836</v>
      </c>
      <c r="H1623">
        <v>3648.6743239975799</v>
      </c>
      <c r="I1623">
        <v>0.99984126984126998</v>
      </c>
      <c r="J1623">
        <v>3648.6964735824499</v>
      </c>
      <c r="K1623">
        <f t="shared" si="50"/>
        <v>-12.713525623283616</v>
      </c>
      <c r="L1623">
        <f t="shared" si="51"/>
        <v>1.4888379721415682E-4</v>
      </c>
    </row>
    <row r="1624" spans="1:12" x14ac:dyDescent="0.25">
      <c r="A1624" t="s">
        <v>32498</v>
      </c>
      <c r="B1624" t="s">
        <v>3546</v>
      </c>
      <c r="C1624" t="s">
        <v>6467</v>
      </c>
      <c r="D1624" t="s">
        <v>6204</v>
      </c>
      <c r="E1624">
        <v>1.6299281343534999</v>
      </c>
      <c r="F1624">
        <v>14307.1290582243</v>
      </c>
      <c r="G1624">
        <v>13.0996382265199</v>
      </c>
      <c r="H1624">
        <v>14305.49913009</v>
      </c>
      <c r="I1624">
        <v>1</v>
      </c>
      <c r="J1624">
        <v>14305.505127800499</v>
      </c>
      <c r="K1624">
        <f t="shared" si="50"/>
        <v>-13.099638226519939</v>
      </c>
      <c r="L1624">
        <f t="shared" si="51"/>
        <v>1.1392419315715568E-4</v>
      </c>
    </row>
    <row r="1625" spans="1:12" x14ac:dyDescent="0.25">
      <c r="A1625" t="s">
        <v>32498</v>
      </c>
      <c r="B1625" t="s">
        <v>3384</v>
      </c>
      <c r="C1625" t="s">
        <v>24741</v>
      </c>
      <c r="D1625" t="s">
        <v>12089</v>
      </c>
      <c r="E1625">
        <v>0.54330937811783298</v>
      </c>
      <c r="F1625">
        <v>6357.5379496628902</v>
      </c>
      <c r="G1625">
        <v>13.514406598553499</v>
      </c>
      <c r="H1625">
        <v>6356.99464028477</v>
      </c>
      <c r="I1625">
        <v>0.99997648442092901</v>
      </c>
      <c r="J1625">
        <v>6357.0090054832399</v>
      </c>
      <c r="K1625">
        <f t="shared" si="50"/>
        <v>-13.514406598553506</v>
      </c>
      <c r="L1625">
        <f t="shared" si="51"/>
        <v>8.54590853282507E-5</v>
      </c>
    </row>
    <row r="1626" spans="1:12" x14ac:dyDescent="0.25">
      <c r="A1626" t="s">
        <v>32498</v>
      </c>
      <c r="B1626" t="s">
        <v>3593</v>
      </c>
      <c r="C1626" t="s">
        <v>10224</v>
      </c>
      <c r="D1626" t="s">
        <v>7588</v>
      </c>
      <c r="E1626">
        <v>0.5</v>
      </c>
      <c r="F1626">
        <v>6035.7724165904801</v>
      </c>
      <c r="G1626">
        <v>13.5593226936337</v>
      </c>
      <c r="H1626">
        <v>6035.2724165904801</v>
      </c>
      <c r="I1626">
        <v>0.99997648442092901</v>
      </c>
      <c r="J1626">
        <v>6035.2876482972897</v>
      </c>
      <c r="K1626">
        <f t="shared" si="50"/>
        <v>-13.559322693633668</v>
      </c>
      <c r="L1626">
        <f t="shared" si="51"/>
        <v>8.2839438847239158E-5</v>
      </c>
    </row>
  </sheetData>
  <sortState ref="A2:L1626">
    <sortCondition descending="1" ref="L2:L1626"/>
  </sortState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6DE4-D93B-3C45-818C-B80C488B226A}">
  <dimension ref="A1:L1327"/>
  <sheetViews>
    <sheetView zoomScale="150" workbookViewId="0">
      <pane ySplit="1" topLeftCell="A2" activePane="bottomLeft" state="frozen"/>
      <selection pane="bottomLeft" activeCell="B1" sqref="B1:B1048576"/>
    </sheetView>
  </sheetViews>
  <sheetFormatPr defaultColWidth="11" defaultRowHeight="15.75" x14ac:dyDescent="0.25"/>
  <cols>
    <col min="1" max="1" width="8.125" bestFit="1" customWidth="1"/>
    <col min="2" max="2" width="16.875" bestFit="1" customWidth="1"/>
    <col min="3" max="4" width="16.875" customWidth="1"/>
    <col min="5" max="5" width="17" style="3" bestFit="1" customWidth="1"/>
    <col min="6" max="6" width="16.375" style="3" bestFit="1" customWidth="1"/>
    <col min="7" max="7" width="12.875" style="4" bestFit="1" customWidth="1"/>
    <col min="8" max="8" width="12.125" style="4" bestFit="1" customWidth="1"/>
    <col min="9" max="9" width="12.125" bestFit="1" customWidth="1"/>
    <col min="10" max="10" width="12.875" bestFit="1" customWidth="1"/>
  </cols>
  <sheetData>
    <row r="1" spans="1:12" x14ac:dyDescent="0.25">
      <c r="A1" t="s">
        <v>32495</v>
      </c>
      <c r="B1" t="s">
        <v>0</v>
      </c>
      <c r="C1" t="s">
        <v>32500</v>
      </c>
      <c r="D1" t="s">
        <v>32501</v>
      </c>
      <c r="E1" s="3" t="s">
        <v>6058</v>
      </c>
      <c r="F1" s="3" t="s">
        <v>6057</v>
      </c>
      <c r="G1" s="4" t="s">
        <v>32496</v>
      </c>
      <c r="H1" s="25" t="s">
        <v>14</v>
      </c>
      <c r="I1" t="s">
        <v>32616</v>
      </c>
      <c r="J1" t="s">
        <v>32617</v>
      </c>
      <c r="K1" t="s">
        <v>32622</v>
      </c>
      <c r="L1" t="s">
        <v>32623</v>
      </c>
    </row>
    <row r="2" spans="1:12" x14ac:dyDescent="0.25">
      <c r="A2" t="s">
        <v>32619</v>
      </c>
      <c r="B2" t="s">
        <v>12</v>
      </c>
      <c r="C2" t="str">
        <f>VLOOKUP(B2,'[1]STGB_all clusters'!$A$1:$IV$65536,2,)</f>
        <v>LOW QUALITY PROTEIN: vitellogenin-4-like vitellogenin-like protein vitellogenin-4 vitellogenin 2 vitellogenin-6-like</v>
      </c>
      <c r="D2" t="str">
        <f>VLOOKUP(B2,[2]Sheet1!$1:$1048576,2,)</f>
        <v>vitellogenin 2</v>
      </c>
      <c r="E2" s="3">
        <v>139225.39883844799</v>
      </c>
      <c r="F2" s="3">
        <v>1.6507691568638301</v>
      </c>
      <c r="G2" s="4">
        <v>-16.363924511709602</v>
      </c>
      <c r="H2" s="4">
        <v>139223.748069291</v>
      </c>
      <c r="I2">
        <v>1</v>
      </c>
      <c r="J2">
        <v>-139223.749030974</v>
      </c>
      <c r="K2">
        <f t="shared" ref="K2:K65" si="0">LOG(E2/F2,2)</f>
        <v>16.363924511709577</v>
      </c>
      <c r="L2">
        <f t="shared" ref="L2:L65" si="1">E2/F2</f>
        <v>84339.714162670483</v>
      </c>
    </row>
    <row r="3" spans="1:12" x14ac:dyDescent="0.25">
      <c r="A3" t="s">
        <v>32619</v>
      </c>
      <c r="B3" t="s">
        <v>10</v>
      </c>
      <c r="C3" t="str">
        <f>VLOOKUP(B3,'[1]STGB_all clusters'!$A$1:$IV$65536,2,)</f>
        <v>GP80 precursor, partial vitellogenin uncharacterized protein LOC111272963 vitellogenin 1 uncharacterized protein LOC111249970</v>
      </c>
      <c r="D3" t="str">
        <f>VLOOKUP(B3,[2]Sheet1!$1:$1048576,2,)</f>
        <v>vitellogenin 1</v>
      </c>
      <c r="E3" s="3">
        <v>237242.52269644101</v>
      </c>
      <c r="F3" s="3">
        <v>6.6030766274553097</v>
      </c>
      <c r="G3" s="4">
        <v>-15.1328647039328</v>
      </c>
      <c r="H3" s="4">
        <v>237235.919619814</v>
      </c>
      <c r="I3">
        <v>1</v>
      </c>
      <c r="J3">
        <v>-237235.92010246299</v>
      </c>
      <c r="K3">
        <f t="shared" si="0"/>
        <v>15.132864703932844</v>
      </c>
      <c r="L3">
        <f t="shared" si="1"/>
        <v>35929.08822381324</v>
      </c>
    </row>
    <row r="4" spans="1:12" x14ac:dyDescent="0.25">
      <c r="A4" t="s">
        <v>32619</v>
      </c>
      <c r="B4" t="s">
        <v>2653</v>
      </c>
      <c r="C4" t="str">
        <f>VLOOKUP(B4,'[1]STGB_all clusters'!$A$1:$IV$65536,2,)</f>
        <v>uncharacterized protein LOC111268762 isoform X1 uncharacterized protein LOC111268762 isoform X4 pollen-specific leucine-rich repeat extensin-like protein 1 isoform X4 uncharacterized protein LOC111254</v>
      </c>
      <c r="D4" t="str">
        <f>VLOOKUP(B4,[2]Sheet1!$1:$1048576,2,)</f>
        <v>tensin-like isoform X1</v>
      </c>
      <c r="E4" s="3">
        <v>12040.389377456901</v>
      </c>
      <c r="F4" s="3">
        <v>0.5</v>
      </c>
      <c r="G4" s="4">
        <v>-14.5555944281124</v>
      </c>
      <c r="H4" s="4">
        <v>12039.889377456901</v>
      </c>
      <c r="I4">
        <v>1</v>
      </c>
      <c r="J4">
        <v>-12039.8981759286</v>
      </c>
      <c r="K4">
        <f t="shared" si="0"/>
        <v>14.555594428112402</v>
      </c>
      <c r="L4">
        <f t="shared" si="1"/>
        <v>24080.778754913801</v>
      </c>
    </row>
    <row r="5" spans="1:12" x14ac:dyDescent="0.25">
      <c r="A5" t="s">
        <v>32619</v>
      </c>
      <c r="B5" t="s">
        <v>2539</v>
      </c>
      <c r="C5" t="str">
        <f>VLOOKUP(B5,'[1]STGB_all clusters'!$A$1:$IV$65536,2,)</f>
        <v>uncharacterized protein LOC111268762 isoform X1 uncharacterized protein LOC111268762 isoform X4 pollen-specific leucine-rich repeat extensin-like protein 1 isoform X4 uncharacterized protein LOC111254</v>
      </c>
      <c r="D5" t="str">
        <f>VLOOKUP(B5,[2]Sheet1!$1:$1048576,2,)</f>
        <v>tensin-like isoform X1</v>
      </c>
      <c r="E5" s="3">
        <v>3807.9918771835</v>
      </c>
      <c r="F5" s="3">
        <v>0.5</v>
      </c>
      <c r="G5" s="4">
        <v>-12.894814685902601</v>
      </c>
      <c r="H5" s="4">
        <v>3807.4918771835</v>
      </c>
      <c r="I5">
        <v>0.99981651376146796</v>
      </c>
      <c r="J5">
        <v>-3807.5137125247702</v>
      </c>
      <c r="K5">
        <f t="shared" si="0"/>
        <v>12.89481468590259</v>
      </c>
      <c r="L5">
        <f t="shared" si="1"/>
        <v>7615.9837543670001</v>
      </c>
    </row>
    <row r="6" spans="1:12" x14ac:dyDescent="0.25">
      <c r="A6" t="s">
        <v>32619</v>
      </c>
      <c r="B6" t="s">
        <v>2656</v>
      </c>
      <c r="C6" t="str">
        <f>VLOOKUP(B6,'[1]STGB_all clusters'!$A$1:$IV$65536,2,)</f>
        <v>LOW QUALITY PROTEIN: uncharacterized protein LOC100901081 vitellogenin, putative vitellogenin 1 vitellogenin-1</v>
      </c>
      <c r="D6" t="str">
        <f>VLOOKUP(B6,[2]Sheet1!$1:$1048576,2,)</f>
        <v>vitellogenin 1</v>
      </c>
      <c r="E6" s="3">
        <v>2309.2936213397202</v>
      </c>
      <c r="F6" s="3">
        <v>0.5</v>
      </c>
      <c r="G6" s="4">
        <v>-12.173235904772501</v>
      </c>
      <c r="H6" s="4">
        <v>2308.7936213397202</v>
      </c>
      <c r="I6">
        <v>0.99954128440366996</v>
      </c>
      <c r="J6">
        <v>-2308.8257131302398</v>
      </c>
      <c r="K6">
        <f t="shared" si="0"/>
        <v>12.173235904772515</v>
      </c>
      <c r="L6">
        <f t="shared" si="1"/>
        <v>4618.5872426794404</v>
      </c>
    </row>
    <row r="7" spans="1:12" x14ac:dyDescent="0.25">
      <c r="A7" t="s">
        <v>32619</v>
      </c>
      <c r="B7" t="s">
        <v>2786</v>
      </c>
      <c r="C7" t="str">
        <f>VLOOKUP(B7,'[1]STGB_all clusters'!$A$1:$IV$65536,2,)</f>
        <v>arginine kinase, partial</v>
      </c>
      <c r="D7" t="str">
        <f>VLOOKUP(B7,[2]Sheet1!$1:$1048576,2,)</f>
        <v>arginine kinase</v>
      </c>
      <c r="E7" s="3">
        <v>1347.9817080809701</v>
      </c>
      <c r="F7" s="3">
        <v>0.82538457843191304</v>
      </c>
      <c r="G7" s="4">
        <v>-10.6734468158984</v>
      </c>
      <c r="H7" s="4">
        <v>1347.1563235025401</v>
      </c>
      <c r="I7">
        <v>0.99825688073394503</v>
      </c>
      <c r="J7">
        <v>-1347.19860541043</v>
      </c>
      <c r="K7">
        <f t="shared" si="0"/>
        <v>10.673446815898435</v>
      </c>
      <c r="L7">
        <f t="shared" si="1"/>
        <v>1633.1559170173746</v>
      </c>
    </row>
    <row r="8" spans="1:12" x14ac:dyDescent="0.25">
      <c r="A8" t="s">
        <v>32619</v>
      </c>
      <c r="B8" t="s">
        <v>2661</v>
      </c>
      <c r="C8" t="str">
        <f>VLOOKUP(B8,'[1]STGB_all clusters'!$A$1:$IV$65536,2,)</f>
        <v>vitellogenin-like protein vitellogenin-4 vitellogenin 2 vitellogenin-6-like</v>
      </c>
      <c r="D8" t="str">
        <f>VLOOKUP(B8,[2]Sheet1!$1:$1048576,2,)</f>
        <v>vitellogenin 2</v>
      </c>
      <c r="E8" s="3">
        <v>3445.0303033576802</v>
      </c>
      <c r="F8" s="3">
        <v>3.3015383137276499</v>
      </c>
      <c r="G8" s="4">
        <v>-10.027162569707</v>
      </c>
      <c r="H8" s="4">
        <v>3441.7287650439598</v>
      </c>
      <c r="I8">
        <v>0.99976490825688102</v>
      </c>
      <c r="J8">
        <v>-3441.74337162436</v>
      </c>
      <c r="K8">
        <f t="shared" si="0"/>
        <v>10.027162569707018</v>
      </c>
      <c r="L8">
        <f t="shared" si="1"/>
        <v>1043.4621609670246</v>
      </c>
    </row>
    <row r="9" spans="1:12" x14ac:dyDescent="0.25">
      <c r="A9" t="s">
        <v>32619</v>
      </c>
      <c r="B9" t="s">
        <v>2916</v>
      </c>
      <c r="C9" t="str">
        <f>VLOOKUP(B9,'[1]STGB_all clusters'!$A$1:$IV$65536,2,)</f>
        <v>No hits found</v>
      </c>
      <c r="D9" t="str">
        <f>VLOOKUP(B9,[2]Sheet1!$1:$1048576,2,)</f>
        <v>---NA---</v>
      </c>
      <c r="E9" s="3">
        <v>4875.4263034737496</v>
      </c>
      <c r="F9" s="3">
        <v>21.4599990392297</v>
      </c>
      <c r="G9" s="4">
        <v>-7.8277345507771203</v>
      </c>
      <c r="H9" s="4">
        <v>4853.9663044345198</v>
      </c>
      <c r="I9">
        <v>0.99989105504587195</v>
      </c>
      <c r="J9">
        <v>-4853.9726161170202</v>
      </c>
      <c r="K9">
        <f t="shared" si="0"/>
        <v>7.8277345507771274</v>
      </c>
      <c r="L9">
        <f t="shared" si="1"/>
        <v>227.18669719235697</v>
      </c>
    </row>
    <row r="10" spans="1:12" x14ac:dyDescent="0.25">
      <c r="A10" t="s">
        <v>32619</v>
      </c>
      <c r="B10" t="s">
        <v>3134</v>
      </c>
      <c r="C10" t="str">
        <f>VLOOKUP(B10,'[1]STGB_all clusters'!$A$1:$IV$65536,2,)</f>
        <v>hypothetical protein BIW11_09424</v>
      </c>
      <c r="D10" t="str">
        <f>VLOOKUP(B10,[2]Sheet1!$1:$1048576,2,)</f>
        <v>hypothetical protein BIW11_09424</v>
      </c>
      <c r="E10" s="3">
        <v>11611.9479551648</v>
      </c>
      <c r="F10" s="3">
        <v>57.776920490233898</v>
      </c>
      <c r="G10" s="4">
        <v>-7.6509009852756797</v>
      </c>
      <c r="H10" s="4">
        <v>11554.1710346746</v>
      </c>
      <c r="I10">
        <v>1</v>
      </c>
      <c r="J10">
        <v>-11554.1735677979</v>
      </c>
      <c r="K10">
        <f t="shared" si="0"/>
        <v>7.6509009852756806</v>
      </c>
      <c r="L10">
        <f t="shared" si="1"/>
        <v>200.97900436087764</v>
      </c>
    </row>
    <row r="11" spans="1:12" x14ac:dyDescent="0.25">
      <c r="A11" t="s">
        <v>32619</v>
      </c>
      <c r="B11" t="s">
        <v>2333</v>
      </c>
      <c r="C11" t="str">
        <f>VLOOKUP(B11,'[1]STGB_all clusters'!$A$1:$IV$65536,2,)</f>
        <v>uncharacterized protein LOC108863710 uncharacterized protein LOC106461820 uncharacterized protein LOC101889317 uncharacterized protein LOC108970271 GH22287</v>
      </c>
      <c r="D11" t="str">
        <f>VLOOKUP(B11,[2]Sheet1!$1:$1048576,2,)</f>
        <v>deleted in malignant brain tumors 1 protein-like</v>
      </c>
      <c r="E11" s="3">
        <v>10462.0992368395</v>
      </c>
      <c r="F11" s="3">
        <v>60.253074225529701</v>
      </c>
      <c r="G11" s="4">
        <v>-7.4399217921023997</v>
      </c>
      <c r="H11" s="4">
        <v>10401.8461626139</v>
      </c>
      <c r="I11">
        <v>1</v>
      </c>
      <c r="J11">
        <v>-10401.848823316101</v>
      </c>
      <c r="K11">
        <f t="shared" si="0"/>
        <v>7.4399217921024068</v>
      </c>
      <c r="L11">
        <f t="shared" si="1"/>
        <v>173.63594092609182</v>
      </c>
    </row>
    <row r="12" spans="1:12" x14ac:dyDescent="0.25">
      <c r="A12" t="s">
        <v>32619</v>
      </c>
      <c r="B12" t="s">
        <v>2689</v>
      </c>
      <c r="C12" t="str">
        <f>VLOOKUP(B12,'[1]STGB_all clusters'!$A$1:$IV$65536,2,)</f>
        <v>INCONCLUSIVE 23S rRNA</v>
      </c>
      <c r="D12" t="str">
        <f>VLOOKUP(B12,[2]Sheet1!$1:$1048576,2,)</f>
        <v>---NA---</v>
      </c>
      <c r="E12" s="3">
        <v>7472.60546548403</v>
      </c>
      <c r="F12" s="3">
        <v>44.570767235323302</v>
      </c>
      <c r="G12" s="4">
        <v>-7.3893697479386402</v>
      </c>
      <c r="H12" s="4">
        <v>7428.0346982486999</v>
      </c>
      <c r="I12">
        <v>0.99997706422018395</v>
      </c>
      <c r="J12">
        <v>-7428.0383737008196</v>
      </c>
      <c r="K12">
        <f t="shared" si="0"/>
        <v>7.3893697479386455</v>
      </c>
      <c r="L12">
        <f t="shared" si="1"/>
        <v>167.65709744304846</v>
      </c>
    </row>
    <row r="13" spans="1:12" x14ac:dyDescent="0.25">
      <c r="A13" t="s">
        <v>32619</v>
      </c>
      <c r="B13" t="s">
        <v>2875</v>
      </c>
      <c r="C13" t="str">
        <f>VLOOKUP(B13,'[1]STGB_all clusters'!$A$1:$IV$65536,2,)</f>
        <v>CRAL-TRIO domain containing protein alpha-tocopherol transfer protein-like isoform X1 hypothetical protein DMN91_007786 alpha-tocopherol transfer protein</v>
      </c>
      <c r="D13" t="str">
        <f>VLOOKUP(B13,[2]Sheet1!$1:$1048576,2,)</f>
        <v>Alpha-tocopherol transfer protein-like</v>
      </c>
      <c r="E13" s="3">
        <v>1363.78718874523</v>
      </c>
      <c r="F13" s="3">
        <v>8.2538457843191306</v>
      </c>
      <c r="G13" s="4">
        <v>-7.3683363390713401</v>
      </c>
      <c r="H13" s="4">
        <v>1355.53334296091</v>
      </c>
      <c r="I13">
        <v>0.99826261467889899</v>
      </c>
      <c r="J13">
        <v>-1355.5533690191601</v>
      </c>
      <c r="K13">
        <f t="shared" si="0"/>
        <v>7.3683363390713401</v>
      </c>
      <c r="L13">
        <f t="shared" si="1"/>
        <v>165.23051488751923</v>
      </c>
    </row>
    <row r="14" spans="1:12" x14ac:dyDescent="0.25">
      <c r="A14" t="s">
        <v>32619</v>
      </c>
      <c r="B14" t="s">
        <v>2415</v>
      </c>
      <c r="C14" t="str">
        <f>VLOOKUP(B14,'[1]STGB_all clusters'!$A$1:$IV$65536,2,)</f>
        <v>No hits found</v>
      </c>
      <c r="D14" t="str">
        <f>VLOOKUP(B14,[2]Sheet1!$1:$1048576,2,)</f>
        <v>---NA---</v>
      </c>
      <c r="E14" s="3">
        <v>2194.1394050714898</v>
      </c>
      <c r="F14" s="3">
        <v>14.8569224117744</v>
      </c>
      <c r="G14" s="4">
        <v>-7.2063760855305103</v>
      </c>
      <c r="H14" s="4">
        <v>2179.2824826597198</v>
      </c>
      <c r="I14">
        <v>0.99943807339449497</v>
      </c>
      <c r="J14">
        <v>-2179.29439752498</v>
      </c>
      <c r="K14">
        <f t="shared" si="0"/>
        <v>7.2063760855305139</v>
      </c>
      <c r="L14">
        <f t="shared" si="1"/>
        <v>147.68465125271109</v>
      </c>
    </row>
    <row r="15" spans="1:12" x14ac:dyDescent="0.25">
      <c r="A15" t="s">
        <v>32619</v>
      </c>
      <c r="B15" t="s">
        <v>1999</v>
      </c>
      <c r="C15" t="str">
        <f>VLOOKUP(B15,'[1]STGB_all clusters'!$A$1:$IV$65536,2,)</f>
        <v>No hits found</v>
      </c>
      <c r="D15" t="str">
        <f>VLOOKUP(B15,[2]Sheet1!$1:$1048576,2,)</f>
        <v>---NA---</v>
      </c>
      <c r="E15" s="3">
        <v>55349.664323354802</v>
      </c>
      <c r="F15" s="3">
        <v>383.80382897084002</v>
      </c>
      <c r="G15" s="4">
        <v>-7.1720616528881802</v>
      </c>
      <c r="H15" s="4">
        <v>54965.860494383902</v>
      </c>
      <c r="I15">
        <v>1</v>
      </c>
      <c r="J15">
        <v>-54965.8609622968</v>
      </c>
      <c r="K15">
        <f t="shared" si="0"/>
        <v>7.1720616528881846</v>
      </c>
      <c r="L15">
        <f t="shared" si="1"/>
        <v>144.21342400823224</v>
      </c>
    </row>
    <row r="16" spans="1:12" x14ac:dyDescent="0.25">
      <c r="A16" t="s">
        <v>32619</v>
      </c>
      <c r="B16" t="s">
        <v>2461</v>
      </c>
      <c r="C16" t="str">
        <f>VLOOKUP(B16,'[1]STGB_all clusters'!$A$1:$IV$65536,2,)</f>
        <v>CRAL-TRIO domain containing protein alpha-tocopherol transfer protein-like isoform X1 hypothetical protein DMN91_007786 alpha-tocopherol transfer protein</v>
      </c>
      <c r="D16" t="str">
        <f>VLOOKUP(B16,[2]Sheet1!$1:$1048576,2,)</f>
        <v>Alpha-tocopherol transfer protein-like</v>
      </c>
      <c r="E16" s="3">
        <v>2121.3212977254102</v>
      </c>
      <c r="F16" s="3">
        <v>14.8569224117744</v>
      </c>
      <c r="G16" s="4">
        <v>-7.1576840446113703</v>
      </c>
      <c r="H16" s="4">
        <v>2106.4643753136302</v>
      </c>
      <c r="I16">
        <v>0.99936926605504595</v>
      </c>
      <c r="J16">
        <v>-2106.4765360445699</v>
      </c>
      <c r="K16">
        <f t="shared" si="0"/>
        <v>7.1576840446113748</v>
      </c>
      <c r="L16">
        <f t="shared" si="1"/>
        <v>142.78335976529175</v>
      </c>
    </row>
    <row r="17" spans="1:12" x14ac:dyDescent="0.25">
      <c r="A17" t="s">
        <v>32619</v>
      </c>
      <c r="B17" t="s">
        <v>2396</v>
      </c>
      <c r="C17" t="str">
        <f>VLOOKUP(B17,'[1]STGB_all clusters'!$A$1:$IV$65536,2,)</f>
        <v>Cytoplasmic polyadenylation element-binding protein 1-B uncharacterized protein LOC111250054 uncharacterized protein LOC111273300 uncharacterized protein LOC111272943</v>
      </c>
      <c r="D17" t="str">
        <f>VLOOKUP(B17,[2]Sheet1!$1:$1048576,2,)</f>
        <v>cytoplasmic polyadenylation element-binding protein 1</v>
      </c>
      <c r="E17" s="3">
        <v>3219.8022038918898</v>
      </c>
      <c r="F17" s="3">
        <v>23.110768196093598</v>
      </c>
      <c r="G17" s="4">
        <v>-7.1222630390199102</v>
      </c>
      <c r="H17" s="4">
        <v>3196.6914356958</v>
      </c>
      <c r="I17">
        <v>0.99973623853211002</v>
      </c>
      <c r="J17">
        <v>-3196.6993699254299</v>
      </c>
      <c r="K17">
        <f t="shared" si="0"/>
        <v>7.1222630390199075</v>
      </c>
      <c r="L17">
        <f t="shared" si="1"/>
        <v>139.32043178193149</v>
      </c>
    </row>
    <row r="18" spans="1:12" x14ac:dyDescent="0.25">
      <c r="A18" t="s">
        <v>32619</v>
      </c>
      <c r="B18" t="s">
        <v>3114</v>
      </c>
      <c r="C18" t="str">
        <f>VLOOKUP(B18,'[1]STGB_all clusters'!$A$1:$IV$65536,2,)</f>
        <v>No hits found</v>
      </c>
      <c r="D18" t="str">
        <f>VLOOKUP(B18,[2]Sheet1!$1:$1048576,2,)</f>
        <v>fibrous sheath CABYR-binding protein-like isoform X5</v>
      </c>
      <c r="E18" s="3">
        <v>1025.09831736811</v>
      </c>
      <c r="F18" s="3">
        <v>7.4284612058872197</v>
      </c>
      <c r="G18" s="4">
        <v>-7.1084831804822297</v>
      </c>
      <c r="H18" s="4">
        <v>1017.66985616222</v>
      </c>
      <c r="I18">
        <v>0.99672018348623903</v>
      </c>
      <c r="J18">
        <v>-1017.69468244379</v>
      </c>
      <c r="K18">
        <f t="shared" si="0"/>
        <v>7.108483180482235</v>
      </c>
      <c r="L18">
        <f t="shared" si="1"/>
        <v>137.99605180083555</v>
      </c>
    </row>
    <row r="19" spans="1:12" x14ac:dyDescent="0.25">
      <c r="A19" t="s">
        <v>32619</v>
      </c>
      <c r="B19" t="s">
        <v>2515</v>
      </c>
      <c r="C19" t="str">
        <f>VLOOKUP(B19,'[1]STGB_all clusters'!$A$1:$IV$65536,2,)</f>
        <v>No hits found</v>
      </c>
      <c r="D19" t="str">
        <f>VLOOKUP(B19,[2]Sheet1!$1:$1048576,2,)</f>
        <v>---NA---</v>
      </c>
      <c r="E19" s="3">
        <v>5111.9440319854502</v>
      </c>
      <c r="F19" s="3">
        <v>37.142306029436099</v>
      </c>
      <c r="G19" s="4">
        <v>-7.10466484113583</v>
      </c>
      <c r="H19" s="4">
        <v>5074.8017259560102</v>
      </c>
      <c r="I19">
        <v>0.99990252293577997</v>
      </c>
      <c r="J19">
        <v>-5074.80669917866</v>
      </c>
      <c r="K19">
        <f t="shared" si="0"/>
        <v>7.1046648411358362</v>
      </c>
      <c r="L19">
        <f t="shared" si="1"/>
        <v>137.63130452735277</v>
      </c>
    </row>
    <row r="20" spans="1:12" x14ac:dyDescent="0.25">
      <c r="A20" t="s">
        <v>32619</v>
      </c>
      <c r="B20" t="s">
        <v>3049</v>
      </c>
      <c r="C20" t="str">
        <f>VLOOKUP(B20,'[1]STGB_all clusters'!$A$1:$IV$65536,2,)</f>
        <v>hypothetical protein ASZ78_006778, partial uncharacterized protein LOC106011109 isoform X2 hypothetical protein BIW11_09762</v>
      </c>
      <c r="D20" t="str">
        <f>VLOOKUP(B20,[2]Sheet1!$1:$1048576,2,)</f>
        <v>pappalysin-1-like</v>
      </c>
      <c r="E20" s="3">
        <v>5184.7621393315303</v>
      </c>
      <c r="F20" s="3">
        <v>37.967690607868001</v>
      </c>
      <c r="G20" s="4">
        <v>-7.0933617445753301</v>
      </c>
      <c r="H20" s="4">
        <v>5146.79444872366</v>
      </c>
      <c r="I20">
        <v>0.99990252293577997</v>
      </c>
      <c r="J20">
        <v>-5146.7993367911204</v>
      </c>
      <c r="K20">
        <f t="shared" si="0"/>
        <v>7.0933617445753274</v>
      </c>
      <c r="L20">
        <f t="shared" si="1"/>
        <v>136.55721631531358</v>
      </c>
    </row>
    <row r="21" spans="1:12" x14ac:dyDescent="0.25">
      <c r="A21" t="s">
        <v>32619</v>
      </c>
      <c r="B21" t="s">
        <v>2764</v>
      </c>
      <c r="C21" t="str">
        <f>VLOOKUP(B21,'[1]STGB_all clusters'!$A$1:$IV$65536,2,)</f>
        <v>No hits found</v>
      </c>
      <c r="D21" t="str">
        <f>VLOOKUP(B21,[2]Sheet1!$1:$1048576,2,)</f>
        <v>---NA---</v>
      </c>
      <c r="E21" s="3">
        <v>526.09671353913802</v>
      </c>
      <c r="F21" s="3">
        <v>4.1269228921595698</v>
      </c>
      <c r="G21" s="4">
        <v>-6.9941177444005396</v>
      </c>
      <c r="H21" s="4">
        <v>521.96979064697905</v>
      </c>
      <c r="I21">
        <v>0.99108371559633002</v>
      </c>
      <c r="J21">
        <v>-522.01664727389004</v>
      </c>
      <c r="K21">
        <f t="shared" si="0"/>
        <v>6.994117744400544</v>
      </c>
      <c r="L21">
        <f t="shared" si="1"/>
        <v>127.47917208209283</v>
      </c>
    </row>
    <row r="22" spans="1:12" x14ac:dyDescent="0.25">
      <c r="A22" t="s">
        <v>32619</v>
      </c>
      <c r="B22" t="s">
        <v>2350</v>
      </c>
      <c r="C22" t="str">
        <f>VLOOKUP(B22,'[1]STGB_all clusters'!$A$1:$IV$65536,2,)</f>
        <v>cAMP-dependent protein kinase type II regulatory subunit, partial putative camp-dependent protein kinase type II regulatory subunit TPA_inf: cAMP-dependent protein kinase type II regulatory subunit</v>
      </c>
      <c r="D22" t="str">
        <f>VLOOKUP(B22,[2]Sheet1!$1:$1048576,2,)</f>
        <v>cAMP-dependent protein kinase type II regulatory subunit isoform X2</v>
      </c>
      <c r="E22" s="3">
        <v>2913.8532567478901</v>
      </c>
      <c r="F22" s="3">
        <v>23.110768196093598</v>
      </c>
      <c r="G22" s="4">
        <v>-6.97821919866999</v>
      </c>
      <c r="H22" s="4">
        <v>2890.7424885517898</v>
      </c>
      <c r="I22">
        <v>0.99967316513761495</v>
      </c>
      <c r="J22">
        <v>-2890.7509112100602</v>
      </c>
      <c r="K22">
        <f t="shared" si="0"/>
        <v>6.9782191986699926</v>
      </c>
      <c r="L22">
        <f t="shared" si="1"/>
        <v>126.08205975777202</v>
      </c>
    </row>
    <row r="23" spans="1:12" x14ac:dyDescent="0.25">
      <c r="A23" t="s">
        <v>32619</v>
      </c>
      <c r="B23" t="s">
        <v>5624</v>
      </c>
      <c r="C23" t="str">
        <f>VLOOKUP(B23,'[1]STGB_all clusters'!$A$1:$IV$65536,2,)</f>
        <v>serine proteinase stubble isoform X1 serine proteinase stubble-like hypothetical protein TcasGA2_TC033855 hypothetical protein BIW11_00270 hypothetical protein TSAR_012008</v>
      </c>
      <c r="D23" t="str">
        <f>VLOOKUP(B23,[2]Sheet1!$1:$1048576,2,)</f>
        <v>serine proteinase stubble-like</v>
      </c>
      <c r="E23" s="3">
        <v>1922.0593450652</v>
      </c>
      <c r="F23" s="3">
        <v>15.682306990206399</v>
      </c>
      <c r="G23" s="4">
        <v>-6.93737126408947</v>
      </c>
      <c r="H23" s="4">
        <v>1906.37703807499</v>
      </c>
      <c r="I23">
        <v>0.999231651376147</v>
      </c>
      <c r="J23">
        <v>-1906.3896606988901</v>
      </c>
      <c r="K23">
        <f t="shared" si="0"/>
        <v>6.9373712640894718</v>
      </c>
      <c r="L23">
        <f t="shared" si="1"/>
        <v>122.56228284942554</v>
      </c>
    </row>
    <row r="24" spans="1:12" x14ac:dyDescent="0.25">
      <c r="A24" t="s">
        <v>32619</v>
      </c>
      <c r="B24" t="s">
        <v>2440</v>
      </c>
      <c r="C24" t="str">
        <f>VLOOKUP(B24,'[1]STGB_all clusters'!$A$1:$IV$65536,2,)</f>
        <v>No hits found</v>
      </c>
      <c r="D24" t="str">
        <f>VLOOKUP(B24,[2]Sheet1!$1:$1048576,2,)</f>
        <v>hypothetical protein BIW11_12518</v>
      </c>
      <c r="E24" s="3">
        <v>4739.3862734706099</v>
      </c>
      <c r="F24" s="3">
        <v>40.443844343163804</v>
      </c>
      <c r="G24" s="4">
        <v>-6.8726363018105703</v>
      </c>
      <c r="H24" s="4">
        <v>4698.9424291274399</v>
      </c>
      <c r="I24">
        <v>0.99987958715596303</v>
      </c>
      <c r="J24">
        <v>-4698.9474550567002</v>
      </c>
      <c r="K24">
        <f t="shared" si="0"/>
        <v>6.8726363018105721</v>
      </c>
      <c r="L24">
        <f t="shared" si="1"/>
        <v>117.18436638360036</v>
      </c>
    </row>
    <row r="25" spans="1:12" x14ac:dyDescent="0.25">
      <c r="A25" t="s">
        <v>32619</v>
      </c>
      <c r="B25" t="s">
        <v>2783</v>
      </c>
      <c r="C25" t="str">
        <f>VLOOKUP(B25,'[1]STGB_all clusters'!$A$1:$IV$65536,2,)</f>
        <v>putative sodium-coupled neutral amino acid transporter 7-like putative sodium-coupled neutral amino acid transporter 7 isoform X1 amino acid transporter, putative</v>
      </c>
      <c r="D25" t="str">
        <f>VLOOKUP(B25,[2]Sheet1!$1:$1048576,2,)</f>
        <v>putative sodium-coupled neutral amino acid transporter 7</v>
      </c>
      <c r="E25" s="3">
        <v>4506.2554336726798</v>
      </c>
      <c r="F25" s="3">
        <v>38.793075186299902</v>
      </c>
      <c r="G25" s="4">
        <v>-6.8599861386993704</v>
      </c>
      <c r="H25" s="4">
        <v>4467.4623584863803</v>
      </c>
      <c r="I25">
        <v>0.99986811926605501</v>
      </c>
      <c r="J25">
        <v>-4467.4676253894104</v>
      </c>
      <c r="K25">
        <f t="shared" si="0"/>
        <v>6.8599861386993659</v>
      </c>
      <c r="L25">
        <f t="shared" si="1"/>
        <v>116.16133580624465</v>
      </c>
    </row>
    <row r="26" spans="1:12" x14ac:dyDescent="0.25">
      <c r="A26" t="s">
        <v>32619</v>
      </c>
      <c r="B26" t="s">
        <v>2880</v>
      </c>
      <c r="C26" t="str">
        <f>VLOOKUP(B26,'[1]STGB_all clusters'!$A$1:$IV$65536,2,)</f>
        <v>uncharacterized protein LOC111261761 isoform X1 INCONCLUSIVE hypothetical protein LEL_08989  [Cordyceps confragosa RCEF 1005,]</v>
      </c>
      <c r="D26" t="str">
        <f>VLOOKUP(B26,[2]Sheet1!$1:$1048576,2,)</f>
        <v>uncharacterized protein LOC111261761 isoform X1</v>
      </c>
      <c r="E26" s="3">
        <v>2267.5219938698701</v>
      </c>
      <c r="F26" s="3">
        <v>19.809229882365901</v>
      </c>
      <c r="G26" s="4">
        <v>-6.8387999399579398</v>
      </c>
      <c r="H26" s="4">
        <v>2247.7127639874998</v>
      </c>
      <c r="I26">
        <v>0.999506880733945</v>
      </c>
      <c r="J26">
        <v>-2247.7231676914698</v>
      </c>
      <c r="K26">
        <f t="shared" si="0"/>
        <v>6.8387999399579398</v>
      </c>
      <c r="L26">
        <f t="shared" si="1"/>
        <v>114.46795293583872</v>
      </c>
    </row>
    <row r="27" spans="1:12" x14ac:dyDescent="0.25">
      <c r="A27" t="s">
        <v>32619</v>
      </c>
      <c r="B27" t="s">
        <v>3126</v>
      </c>
      <c r="C27" t="str">
        <f>VLOOKUP(B27,'[1]STGB_all clusters'!$A$1:$IV$65536,2,)</f>
        <v>No hits found</v>
      </c>
      <c r="D27" t="str">
        <f>VLOOKUP(B27,[2]Sheet1!$1:$1048576,2,)</f>
        <v>---NA---</v>
      </c>
      <c r="E27" s="3">
        <v>5378.9437589210802</v>
      </c>
      <c r="F27" s="3">
        <v>49.523074705914802</v>
      </c>
      <c r="G27" s="4">
        <v>-6.76307820530001</v>
      </c>
      <c r="H27" s="4">
        <v>5329.4206842151698</v>
      </c>
      <c r="I27">
        <v>0.99990252293577997</v>
      </c>
      <c r="J27">
        <v>-5329.4249754140701</v>
      </c>
      <c r="K27">
        <f t="shared" si="0"/>
        <v>6.7630782053000127</v>
      </c>
      <c r="L27">
        <f t="shared" si="1"/>
        <v>108.61489903167593</v>
      </c>
    </row>
    <row r="28" spans="1:12" x14ac:dyDescent="0.25">
      <c r="A28" t="s">
        <v>32619</v>
      </c>
      <c r="B28" t="s">
        <v>2654</v>
      </c>
      <c r="C28" t="str">
        <f>VLOOKUP(B28,'[1]STGB_all clusters'!$A$1:$IV$65536,2,)</f>
        <v>INCONCLUSIVE uncharacterized protein LOC111119087</v>
      </c>
      <c r="D28" t="str">
        <f>VLOOKUP(B28,[2]Sheet1!$1:$1048576,2,)</f>
        <v>---NA---</v>
      </c>
      <c r="E28" s="3">
        <v>4225.7081518819596</v>
      </c>
      <c r="F28" s="3">
        <v>39.618459764731803</v>
      </c>
      <c r="G28" s="4">
        <v>-6.7368765268124298</v>
      </c>
      <c r="H28" s="4">
        <v>4186.0896921172298</v>
      </c>
      <c r="I28">
        <v>0.99984518348623896</v>
      </c>
      <c r="J28">
        <v>-4186.0951131042702</v>
      </c>
      <c r="K28">
        <f t="shared" si="0"/>
        <v>6.7368765268124333</v>
      </c>
      <c r="L28">
        <f t="shared" si="1"/>
        <v>106.66008161285635</v>
      </c>
    </row>
    <row r="29" spans="1:12" x14ac:dyDescent="0.25">
      <c r="A29" t="s">
        <v>32619</v>
      </c>
      <c r="B29" t="s">
        <v>2374</v>
      </c>
      <c r="C29" t="str">
        <f>VLOOKUP(B29,'[1]STGB_all clusters'!$A$1:$IV$65536,2,)</f>
        <v>hypothetical protein BIW11_01813 INCONCLUSIVE uncharacterized protein LOC111251311 uncharacterized protein LOC111251311</v>
      </c>
      <c r="D29" t="str">
        <f>VLOOKUP(B29,[2]Sheet1!$1:$1048576,2,)</f>
        <v>hypothetical protein BIW11_08524</v>
      </c>
      <c r="E29" s="3">
        <v>2803.7793735503201</v>
      </c>
      <c r="F29" s="3">
        <v>26.4123065098212</v>
      </c>
      <c r="G29" s="4">
        <v>-6.7300187260708704</v>
      </c>
      <c r="H29" s="4">
        <v>2777.3670670404999</v>
      </c>
      <c r="I29">
        <v>0.99965022935779801</v>
      </c>
      <c r="J29">
        <v>-2777.37522100151</v>
      </c>
      <c r="K29">
        <f t="shared" si="0"/>
        <v>6.7300187260708668</v>
      </c>
      <c r="L29">
        <f t="shared" si="1"/>
        <v>106.15427972970697</v>
      </c>
    </row>
    <row r="30" spans="1:12" x14ac:dyDescent="0.25">
      <c r="A30" t="s">
        <v>32619</v>
      </c>
      <c r="B30" t="s">
        <v>2933</v>
      </c>
      <c r="C30" t="str">
        <f>VLOOKUP(B30,'[1]STGB_all clusters'!$A$1:$IV$65536,2,)</f>
        <v>hypothetical protein DDB_G0285973 hypothetical protein RO3G_10992 [Rhizopus delemar RA 99-880]uncharacterized protein LOC100899350</v>
      </c>
      <c r="D30" t="str">
        <f>VLOOKUP(B30,[2]Sheet1!$1:$1048576,2,)</f>
        <v>mRNA decay activator protein ZFP36L2-A-like</v>
      </c>
      <c r="E30" s="3">
        <v>2753.5405242960501</v>
      </c>
      <c r="F30" s="3">
        <v>26.4123065098212</v>
      </c>
      <c r="G30" s="4">
        <v>-6.7039337374298098</v>
      </c>
      <c r="H30" s="4">
        <v>2727.1282177862299</v>
      </c>
      <c r="I30">
        <v>0.99964449541284395</v>
      </c>
      <c r="J30">
        <v>-2727.13645771044</v>
      </c>
      <c r="K30">
        <f t="shared" si="0"/>
        <v>6.7039337374298134</v>
      </c>
      <c r="L30">
        <f t="shared" si="1"/>
        <v>104.25217969025798</v>
      </c>
    </row>
    <row r="31" spans="1:12" x14ac:dyDescent="0.25">
      <c r="A31" t="s">
        <v>32619</v>
      </c>
      <c r="B31" t="s">
        <v>2434</v>
      </c>
      <c r="C31" t="str">
        <f>VLOOKUP(B31,'[1]STGB_all clusters'!$A$1:$IV$65536,2,)</f>
        <v>S1 RNA-binding domain-containing protein 1-like isoform X1 S1 RNA-binding domain-containing protein 1 isoform X3</v>
      </c>
      <c r="D31" t="str">
        <f>VLOOKUP(B31,[2]Sheet1!$1:$1048576,2,)</f>
        <v>S1 RNA-binding domain-containing protein 1-like</v>
      </c>
      <c r="E31" s="3">
        <v>2401.3040980638302</v>
      </c>
      <c r="F31" s="3">
        <v>23.110768196093598</v>
      </c>
      <c r="G31" s="4">
        <v>-6.6991090905366999</v>
      </c>
      <c r="H31" s="4">
        <v>2378.19332986774</v>
      </c>
      <c r="I31">
        <v>0.99956995412843996</v>
      </c>
      <c r="J31">
        <v>-2378.2027651758399</v>
      </c>
      <c r="K31">
        <f t="shared" si="0"/>
        <v>6.699109090536691</v>
      </c>
      <c r="L31">
        <f t="shared" si="1"/>
        <v>103.90412286120898</v>
      </c>
    </row>
    <row r="32" spans="1:12" x14ac:dyDescent="0.25">
      <c r="A32" t="s">
        <v>32619</v>
      </c>
      <c r="B32" t="s">
        <v>2475</v>
      </c>
      <c r="C32" t="str">
        <f>VLOOKUP(B32,'[1]STGB_all clusters'!$A$1:$IV$65536,2,)</f>
        <v>uncharacterized protein LOC111266918 uncharacterized protein LOC111243279</v>
      </c>
      <c r="D32" t="str">
        <f>VLOOKUP(B32,[2]Sheet1!$1:$1048576,2,)</f>
        <v>uncharacterized protein LOC111243279</v>
      </c>
      <c r="E32" s="3">
        <v>1271.7767120211099</v>
      </c>
      <c r="F32" s="3">
        <v>12.3807686764787</v>
      </c>
      <c r="G32" s="4">
        <v>-6.6826006972605398</v>
      </c>
      <c r="H32" s="4">
        <v>1259.39594334464</v>
      </c>
      <c r="I32">
        <v>0.99792431192660502</v>
      </c>
      <c r="J32">
        <v>-1259.41367281168</v>
      </c>
      <c r="K32">
        <f t="shared" si="0"/>
        <v>6.682600697260531</v>
      </c>
      <c r="L32">
        <f t="shared" si="1"/>
        <v>102.72195089447585</v>
      </c>
    </row>
    <row r="33" spans="1:12" x14ac:dyDescent="0.25">
      <c r="A33" t="s">
        <v>32619</v>
      </c>
      <c r="B33" t="s">
        <v>2510</v>
      </c>
      <c r="C33" t="str">
        <f>VLOOKUP(B33,'[1]STGB_all clusters'!$A$1:$IV$65536,2,)</f>
        <v>No hits found</v>
      </c>
      <c r="D33" t="str">
        <f>VLOOKUP(B33,[2]Sheet1!$1:$1048576,2,)</f>
        <v>---NA---</v>
      </c>
      <c r="E33" s="3">
        <v>756.96962752787999</v>
      </c>
      <c r="F33" s="3">
        <v>7.4284612058872197</v>
      </c>
      <c r="G33" s="4">
        <v>-6.6710282150957898</v>
      </c>
      <c r="H33" s="4">
        <v>749.54116632199305</v>
      </c>
      <c r="I33">
        <v>0.99454128440366996</v>
      </c>
      <c r="J33">
        <v>-749.57085230735902</v>
      </c>
      <c r="K33">
        <f t="shared" si="0"/>
        <v>6.671028215095788</v>
      </c>
      <c r="L33">
        <f t="shared" si="1"/>
        <v>101.90126952914082</v>
      </c>
    </row>
    <row r="34" spans="1:12" x14ac:dyDescent="0.25">
      <c r="A34" t="s">
        <v>32619</v>
      </c>
      <c r="B34" t="s">
        <v>5477</v>
      </c>
      <c r="C34" t="str">
        <f>VLOOKUP(B34,'[1]STGB_all clusters'!$A$1:$IV$65536,2,)</f>
        <v>cytoplasmic polyadenylation element-binding protein 1-B uncharacterized protein LOC111703576</v>
      </c>
      <c r="D34" t="str">
        <f>VLOOKUP(B34,[2]Sheet1!$1:$1048576,2,)</f>
        <v>cytoplasmic polyadenylation element-binding protein 1 isoform X1</v>
      </c>
      <c r="E34" s="3">
        <v>6680.0735064615501</v>
      </c>
      <c r="F34" s="3">
        <v>66.856150852984996</v>
      </c>
      <c r="G34" s="4">
        <v>-6.6426598714990197</v>
      </c>
      <c r="H34" s="4">
        <v>6613.21735560856</v>
      </c>
      <c r="I34">
        <v>0.99996559633027504</v>
      </c>
      <c r="J34">
        <v>-6613.2206917244503</v>
      </c>
      <c r="K34">
        <f t="shared" si="0"/>
        <v>6.6426598714990162</v>
      </c>
      <c r="L34">
        <f t="shared" si="1"/>
        <v>99.917111907188087</v>
      </c>
    </row>
    <row r="35" spans="1:12" x14ac:dyDescent="0.25">
      <c r="A35" t="s">
        <v>32619</v>
      </c>
      <c r="B35" t="s">
        <v>2386</v>
      </c>
      <c r="C35" t="str">
        <f>VLOOKUP(B35,'[1]STGB_all clusters'!$A$1:$IV$65536,2,)</f>
        <v>No hits found</v>
      </c>
      <c r="D35" t="str">
        <f>VLOOKUP(B35,[2]Sheet1!$1:$1048576,2,)</f>
        <v>---NA---</v>
      </c>
      <c r="E35" s="3">
        <v>2001.08674838653</v>
      </c>
      <c r="F35" s="3">
        <v>20.634614460797799</v>
      </c>
      <c r="G35" s="4">
        <v>-6.5995734169857796</v>
      </c>
      <c r="H35" s="4">
        <v>1980.4521339257301</v>
      </c>
      <c r="I35">
        <v>0.99928899082568801</v>
      </c>
      <c r="J35">
        <v>-1980.46312996235</v>
      </c>
      <c r="K35">
        <f t="shared" si="0"/>
        <v>6.599573416985784</v>
      </c>
      <c r="L35">
        <f t="shared" si="1"/>
        <v>96.977181337128883</v>
      </c>
    </row>
    <row r="36" spans="1:12" x14ac:dyDescent="0.25">
      <c r="A36" t="s">
        <v>32619</v>
      </c>
      <c r="B36" t="s">
        <v>2907</v>
      </c>
      <c r="C36" t="str">
        <f>VLOOKUP(B36,'[1]STGB_all clusters'!$A$1:$IV$65536,2,)</f>
        <v>uncharacterized protein LOC100900900 hypothetical protein BIW11_02270 uncharacterized protein LOC100907010</v>
      </c>
      <c r="D36" t="str">
        <f>VLOOKUP(B36,[2]Sheet1!$1:$1048576,2,)</f>
        <v>uncharacterized protein LOC100907010</v>
      </c>
      <c r="E36" s="3">
        <v>1658.4465068433301</v>
      </c>
      <c r="F36" s="3">
        <v>17.333076147070202</v>
      </c>
      <c r="G36" s="4">
        <v>-6.5801609524111502</v>
      </c>
      <c r="H36" s="4">
        <v>1641.1134306962599</v>
      </c>
      <c r="I36">
        <v>0.99891628440366997</v>
      </c>
      <c r="J36">
        <v>-1641.1266224547801</v>
      </c>
      <c r="K36">
        <f t="shared" si="0"/>
        <v>6.5801609524111413</v>
      </c>
      <c r="L36">
        <f t="shared" si="1"/>
        <v>95.681025847431954</v>
      </c>
    </row>
    <row r="37" spans="1:12" x14ac:dyDescent="0.25">
      <c r="A37" t="s">
        <v>32619</v>
      </c>
      <c r="B37" t="s">
        <v>3005</v>
      </c>
      <c r="C37" t="str">
        <f>VLOOKUP(B37,'[1]STGB_all clusters'!$A$1:$IV$65536,2,)</f>
        <v>hypothetical protein SCP_1501420 blast:Eukaryotic translation initiation factor 4E hypothetical protein Kpol_1038p18 IF4E domain containing protein eukaryotic initiation factor 4E-1</v>
      </c>
      <c r="D37" t="str">
        <f>VLOOKUP(B37,[2]Sheet1!$1:$1048576,2,)</f>
        <v>eukaryotic translation initiation factor 4E isoform 1</v>
      </c>
      <c r="E37" s="3">
        <v>1418.5418896178701</v>
      </c>
      <c r="F37" s="3">
        <v>14.8569224117744</v>
      </c>
      <c r="G37" s="4">
        <v>-6.5771296490719697</v>
      </c>
      <c r="H37" s="4">
        <v>1403.6849672061001</v>
      </c>
      <c r="I37">
        <v>0.99838876146789002</v>
      </c>
      <c r="J37">
        <v>-1403.7003760756099</v>
      </c>
      <c r="K37">
        <f t="shared" si="0"/>
        <v>6.5771296490719742</v>
      </c>
      <c r="L37">
        <f t="shared" si="1"/>
        <v>95.480197735545019</v>
      </c>
    </row>
    <row r="38" spans="1:12" x14ac:dyDescent="0.25">
      <c r="A38" t="s">
        <v>32619</v>
      </c>
      <c r="B38" t="s">
        <v>2752</v>
      </c>
      <c r="C38" t="str">
        <f>VLOOKUP(B38,'[1]STGB_all clusters'!$A$1:$IV$65536,2,)</f>
        <v>No hits found</v>
      </c>
      <c r="D38" t="str">
        <f>VLOOKUP(B38,[2]Sheet1!$1:$1048576,2,)</f>
        <v>---NA---</v>
      </c>
      <c r="E38" s="3">
        <v>1492.48895986854</v>
      </c>
      <c r="F38" s="3">
        <v>15.682306990206399</v>
      </c>
      <c r="G38" s="4">
        <v>-6.5724386426977297</v>
      </c>
      <c r="H38" s="4">
        <v>1476.8066528783399</v>
      </c>
      <c r="I38">
        <v>0.99858371559632997</v>
      </c>
      <c r="J38">
        <v>-1476.8212779261501</v>
      </c>
      <c r="K38">
        <f t="shared" si="0"/>
        <v>6.572438642697727</v>
      </c>
      <c r="L38">
        <f t="shared" si="1"/>
        <v>95.170242541521432</v>
      </c>
    </row>
    <row r="39" spans="1:12" x14ac:dyDescent="0.25">
      <c r="A39" t="s">
        <v>32619</v>
      </c>
      <c r="B39" t="s">
        <v>3093</v>
      </c>
      <c r="C39" t="str">
        <f>VLOOKUP(B39,'[1]STGB_all clusters'!$A$1:$IV$65536,2,)</f>
        <v>hypothetical protein BIW11_07344 uncharacterized protein LOC111251258</v>
      </c>
      <c r="D39" t="str">
        <f>VLOOKUP(B39,[2]Sheet1!$1:$1048576,2,)</f>
        <v>uncharacterized protein LOC111251258</v>
      </c>
      <c r="E39" s="3">
        <v>934.21680354857699</v>
      </c>
      <c r="F39" s="3">
        <v>9.9046149411829596</v>
      </c>
      <c r="G39" s="4">
        <v>-6.55951269560705</v>
      </c>
      <c r="H39" s="4">
        <v>924.31218860739398</v>
      </c>
      <c r="I39">
        <v>0.996100917431193</v>
      </c>
      <c r="J39">
        <v>-924.33546357098896</v>
      </c>
      <c r="K39">
        <f t="shared" si="0"/>
        <v>6.5595126956070509</v>
      </c>
      <c r="L39">
        <f t="shared" si="1"/>
        <v>94.321365252085073</v>
      </c>
    </row>
    <row r="40" spans="1:12" x14ac:dyDescent="0.25">
      <c r="A40" t="s">
        <v>32619</v>
      </c>
      <c r="B40" t="s">
        <v>2505</v>
      </c>
      <c r="C40" t="str">
        <f>VLOOKUP(B40,'[1]STGB_all clusters'!$A$1:$IV$65536,2,)</f>
        <v>hypothetical protein BIW11_13490</v>
      </c>
      <c r="D40" t="str">
        <f>VLOOKUP(B40,[2]Sheet1!$1:$1048576,2,)</f>
        <v>hypothetical protein BIW11_13490</v>
      </c>
      <c r="E40" s="3">
        <v>2579.6802369891202</v>
      </c>
      <c r="F40" s="3">
        <v>28.063075666685101</v>
      </c>
      <c r="G40" s="4">
        <v>-6.5223753033287197</v>
      </c>
      <c r="H40" s="4">
        <v>2551.6171613224401</v>
      </c>
      <c r="I40">
        <v>0.99961582568807295</v>
      </c>
      <c r="J40">
        <v>-2551.6254974691701</v>
      </c>
      <c r="K40">
        <f t="shared" si="0"/>
        <v>6.5223753033287162</v>
      </c>
      <c r="L40">
        <f t="shared" si="1"/>
        <v>91.924358813298966</v>
      </c>
    </row>
    <row r="41" spans="1:12" x14ac:dyDescent="0.25">
      <c r="A41" t="s">
        <v>32619</v>
      </c>
      <c r="B41" t="s">
        <v>3080</v>
      </c>
      <c r="C41" t="str">
        <f>VLOOKUP(B41,'[1]STGB_all clusters'!$A$1:$IV$65536,2,)</f>
        <v>No hits found</v>
      </c>
      <c r="D41" t="str">
        <f>VLOOKUP(B41,[2]Sheet1!$1:$1048576,2,)</f>
        <v>---NA---</v>
      </c>
      <c r="E41" s="3">
        <v>2078.4207073509701</v>
      </c>
      <c r="F41" s="3">
        <v>23.110768196093598</v>
      </c>
      <c r="G41" s="4">
        <v>-6.4907786839259298</v>
      </c>
      <c r="H41" s="4">
        <v>2055.3099391548799</v>
      </c>
      <c r="I41">
        <v>0.99934633027522901</v>
      </c>
      <c r="J41">
        <v>-2055.3201882424</v>
      </c>
      <c r="K41">
        <f t="shared" si="0"/>
        <v>6.4907786839259263</v>
      </c>
      <c r="L41">
        <f t="shared" si="1"/>
        <v>89.932999617999911</v>
      </c>
    </row>
    <row r="42" spans="1:12" x14ac:dyDescent="0.25">
      <c r="A42" t="s">
        <v>32619</v>
      </c>
      <c r="B42" t="s">
        <v>3087</v>
      </c>
      <c r="C42" t="str">
        <f>VLOOKUP(B42,'[1]STGB_all clusters'!$A$1:$IV$65536,2,)</f>
        <v>No hits found</v>
      </c>
      <c r="D42" t="str">
        <f>VLOOKUP(B42,[2]Sheet1!$1:$1048576,2,)</f>
        <v>---NA---</v>
      </c>
      <c r="E42" s="3">
        <v>3093.9228400300599</v>
      </c>
      <c r="F42" s="3">
        <v>35.491536872572297</v>
      </c>
      <c r="G42" s="4">
        <v>-6.4458183592801701</v>
      </c>
      <c r="H42" s="4">
        <v>3058.4313031574902</v>
      </c>
      <c r="I42">
        <v>0.99970183486238495</v>
      </c>
      <c r="J42">
        <v>-3058.4380956148102</v>
      </c>
      <c r="K42">
        <f t="shared" si="0"/>
        <v>6.4458183592801728</v>
      </c>
      <c r="L42">
        <f t="shared" si="1"/>
        <v>87.173538050448016</v>
      </c>
    </row>
    <row r="43" spans="1:12" x14ac:dyDescent="0.25">
      <c r="A43" t="s">
        <v>32619</v>
      </c>
      <c r="B43" t="s">
        <v>2449</v>
      </c>
      <c r="C43" t="str">
        <f>VLOOKUP(B43,'[1]STGB_all clusters'!$A$1:$IV$65536,2,)</f>
        <v>INCONCLUSIVE PREDICTED: importin subunit alpha-6 isoform X1 hypothetical protein BIW11_12071 INCONCLUSIVE PREDICTED: importin subunit alpha-6 isoform X2</v>
      </c>
      <c r="D43" t="str">
        <f>VLOOKUP(B43,[2]Sheet1!$1:$1048576,2,)</f>
        <v>uncharacterized protein LOC114828354</v>
      </c>
      <c r="E43" s="3">
        <v>4831.39675019473</v>
      </c>
      <c r="F43" s="3">
        <v>56.126151333370103</v>
      </c>
      <c r="G43" s="4">
        <v>-6.42762338568616</v>
      </c>
      <c r="H43" s="4">
        <v>4775.2705988613598</v>
      </c>
      <c r="I43">
        <v>0.99988532110091699</v>
      </c>
      <c r="J43">
        <v>-4775.2749247233996</v>
      </c>
      <c r="K43">
        <f t="shared" si="0"/>
        <v>6.4276233856861644</v>
      </c>
      <c r="L43">
        <f t="shared" si="1"/>
        <v>86.081027033154101</v>
      </c>
    </row>
    <row r="44" spans="1:12" x14ac:dyDescent="0.25">
      <c r="A44" t="s">
        <v>32619</v>
      </c>
      <c r="B44" t="s">
        <v>2409</v>
      </c>
      <c r="C44" t="str">
        <f>VLOOKUP(B44,'[1]STGB_all clusters'!$A$1:$IV$65536,2,)</f>
        <v>No hits found</v>
      </c>
      <c r="D44" t="str">
        <f>VLOOKUP(B44,[2]Sheet1!$1:$1048576,2,)</f>
        <v>---NA---</v>
      </c>
      <c r="E44" s="3">
        <v>2197.5262937852599</v>
      </c>
      <c r="F44" s="3">
        <v>25.586921931389298</v>
      </c>
      <c r="G44" s="4">
        <v>-6.42433001359404</v>
      </c>
      <c r="H44" s="4">
        <v>2171.9393718538699</v>
      </c>
      <c r="I44">
        <v>0.99943233944954102</v>
      </c>
      <c r="J44">
        <v>-2171.94887302283</v>
      </c>
      <c r="K44">
        <f t="shared" si="0"/>
        <v>6.4243300135940338</v>
      </c>
      <c r="L44">
        <f t="shared" si="1"/>
        <v>85.884746108886119</v>
      </c>
    </row>
    <row r="45" spans="1:12" x14ac:dyDescent="0.25">
      <c r="A45" t="s">
        <v>32619</v>
      </c>
      <c r="B45" t="s">
        <v>2403</v>
      </c>
      <c r="C45" t="str">
        <f>VLOOKUP(B45,'[1]STGB_all clusters'!$A$1:$IV$65536,2,)</f>
        <v>conserved Plasmodium protein, unknown function INCONCLUSIVE hypothetical protein FA09DRAFT_291331, partial hypothetical protein THASP1DRAFT_27510 Stress protein DDR48 [Beauveria bassiana D1-5] []</v>
      </c>
      <c r="D45" t="str">
        <f>VLOOKUP(B45,[2]Sheet1!$1:$1048576,2,)</f>
        <v>---NA---</v>
      </c>
      <c r="E45" s="3">
        <v>4007.2538298437098</v>
      </c>
      <c r="F45" s="3">
        <v>47.046920970619098</v>
      </c>
      <c r="G45" s="4">
        <v>-6.4123697789526997</v>
      </c>
      <c r="H45" s="4">
        <v>3960.2069088731</v>
      </c>
      <c r="I45">
        <v>0.99982224770642203</v>
      </c>
      <c r="J45">
        <v>-3960.2121003264901</v>
      </c>
      <c r="K45">
        <f t="shared" si="0"/>
        <v>6.4123697789527014</v>
      </c>
      <c r="L45">
        <f t="shared" si="1"/>
        <v>85.175687317481376</v>
      </c>
    </row>
    <row r="46" spans="1:12" x14ac:dyDescent="0.25">
      <c r="A46" t="s">
        <v>32619</v>
      </c>
      <c r="B46" t="s">
        <v>2920</v>
      </c>
      <c r="C46" t="str">
        <f>VLOOKUP(B46,'[1]STGB_all clusters'!$A$1:$IV$65536,2,)</f>
        <v>No hits found</v>
      </c>
      <c r="D46" t="str">
        <f>VLOOKUP(B46,[2]Sheet1!$1:$1048576,2,)</f>
        <v>---NA---</v>
      </c>
      <c r="E46" s="3">
        <v>7363.0960637387498</v>
      </c>
      <c r="F46" s="3">
        <v>86.665380735350894</v>
      </c>
      <c r="G46" s="4">
        <v>-6.4087129027159699</v>
      </c>
      <c r="H46" s="4">
        <v>7276.4306830034002</v>
      </c>
      <c r="I46">
        <v>0.99997706422018395</v>
      </c>
      <c r="J46">
        <v>-7276.4335052382903</v>
      </c>
      <c r="K46">
        <f t="shared" si="0"/>
        <v>6.4087129027159691</v>
      </c>
      <c r="L46">
        <f t="shared" si="1"/>
        <v>84.960061344717957</v>
      </c>
    </row>
    <row r="47" spans="1:12" x14ac:dyDescent="0.25">
      <c r="A47" t="s">
        <v>32619</v>
      </c>
      <c r="B47" t="s">
        <v>2322</v>
      </c>
      <c r="C47" t="str">
        <f>VLOOKUP(B47,'[1]STGB_all clusters'!$A$1:$IV$65536,2,)</f>
        <v>hypothetical protein BIW11_05641</v>
      </c>
      <c r="D47" t="str">
        <f>VLOOKUP(B47,[2]Sheet1!$1:$1048576,2,)</f>
        <v>hypothetical protein BIW11_05641</v>
      </c>
      <c r="E47" s="3">
        <v>3213.5929079166499</v>
      </c>
      <c r="F47" s="3">
        <v>37.967690607868001</v>
      </c>
      <c r="G47" s="4">
        <v>-6.4032711229677597</v>
      </c>
      <c r="H47" s="4">
        <v>3175.6252173087801</v>
      </c>
      <c r="I47">
        <v>0.99973623853211002</v>
      </c>
      <c r="J47">
        <v>-3175.6316730201102</v>
      </c>
      <c r="K47">
        <f t="shared" si="0"/>
        <v>6.4032711229677632</v>
      </c>
      <c r="L47">
        <f t="shared" si="1"/>
        <v>84.640199508228733</v>
      </c>
    </row>
    <row r="48" spans="1:12" x14ac:dyDescent="0.25">
      <c r="A48" t="s">
        <v>32619</v>
      </c>
      <c r="B48" t="s">
        <v>2597</v>
      </c>
      <c r="C48" t="str">
        <f>VLOOKUP(B48,'[1]STGB_all clusters'!$A$1:$IV$65536,2,)</f>
        <v>No hits found</v>
      </c>
      <c r="D48" t="str">
        <f>VLOOKUP(B48,[2]Sheet1!$1:$1048576,2,)</f>
        <v>---NA---</v>
      </c>
      <c r="E48" s="3">
        <v>906.55721238611204</v>
      </c>
      <c r="F48" s="3">
        <v>10.7299995196149</v>
      </c>
      <c r="G48" s="4">
        <v>-6.40067615400985</v>
      </c>
      <c r="H48" s="4">
        <v>895.82721286649701</v>
      </c>
      <c r="I48">
        <v>0.99590596330275205</v>
      </c>
      <c r="J48">
        <v>-895.85007895706701</v>
      </c>
      <c r="K48">
        <f t="shared" si="0"/>
        <v>6.4006761540098465</v>
      </c>
      <c r="L48">
        <f t="shared" si="1"/>
        <v>84.488094405678822</v>
      </c>
    </row>
    <row r="49" spans="1:12" x14ac:dyDescent="0.25">
      <c r="A49" t="s">
        <v>32619</v>
      </c>
      <c r="B49" t="s">
        <v>2754</v>
      </c>
      <c r="C49" t="str">
        <f>VLOOKUP(B49,'[1]STGB_all clusters'!$A$1:$IV$65536,2,)</f>
        <v>serine proteinase stubble isoform X1 trypsin-1-like isoform X1 coagulation factor IX serine proteinase stubble isoform X6 brain-specific serine protease 4-like serine protease 33-like</v>
      </c>
      <c r="D49" t="str">
        <f>VLOOKUP(B49,[2]Sheet1!$1:$1048576,2,)</f>
        <v>Serine proteinase stubble</v>
      </c>
      <c r="E49" s="3">
        <v>1866.7401627402701</v>
      </c>
      <c r="F49" s="3">
        <v>22.285383617661701</v>
      </c>
      <c r="G49" s="4">
        <v>-6.3882795226612696</v>
      </c>
      <c r="H49" s="4">
        <v>1844.45477912261</v>
      </c>
      <c r="I49">
        <v>0.99918004587155995</v>
      </c>
      <c r="J49">
        <v>-1844.46584201049</v>
      </c>
      <c r="K49">
        <f t="shared" si="0"/>
        <v>6.3882795226612723</v>
      </c>
      <c r="L49">
        <f t="shared" si="1"/>
        <v>83.765224542100043</v>
      </c>
    </row>
    <row r="50" spans="1:12" x14ac:dyDescent="0.25">
      <c r="A50" t="s">
        <v>32619</v>
      </c>
      <c r="B50" t="s">
        <v>2640</v>
      </c>
      <c r="C50" t="str">
        <f>VLOOKUP(B50,'[1]STGB_all clusters'!$A$1:$IV$65536,2,)</f>
        <v>serine proteinase stubble-like isoform X1 uncharacterized protein Dpse_GA20865, isoform C serine proteinase stubble-like serine proteinase stubble-like isoform X2</v>
      </c>
      <c r="D50" t="str">
        <f>VLOOKUP(B50,[2]Sheet1!$1:$1048576,2,)</f>
        <v>plasminogen-like isoform X1</v>
      </c>
      <c r="E50" s="3">
        <v>1649.9792850589099</v>
      </c>
      <c r="F50" s="3">
        <v>20.634614460797799</v>
      </c>
      <c r="G50" s="4">
        <v>-6.3212376186649504</v>
      </c>
      <c r="H50" s="4">
        <v>1629.34467059811</v>
      </c>
      <c r="I50">
        <v>0.99889334862385304</v>
      </c>
      <c r="J50">
        <v>-1629.3569325508399</v>
      </c>
      <c r="K50">
        <f t="shared" si="0"/>
        <v>6.321237618664961</v>
      </c>
      <c r="L50">
        <f t="shared" si="1"/>
        <v>79.961721029175777</v>
      </c>
    </row>
    <row r="51" spans="1:12" x14ac:dyDescent="0.25">
      <c r="A51" t="s">
        <v>32619</v>
      </c>
      <c r="B51" t="s">
        <v>2952</v>
      </c>
      <c r="C51" t="str">
        <f>VLOOKUP(B51,'[1]STGB_all clusters'!$A$1:$IV$65536,2,)</f>
        <v>single-stranded DNA binding protein [Coprinopsis cinerea okayama7#130]Saccharomyces cerevisiae YKR092C SRP40 Nucleolar, serine-rich protein with a role in preribosome assembly or transport hypothetica</v>
      </c>
      <c r="D51" t="str">
        <f>VLOOKUP(B51,[2]Sheet1!$1:$1048576,2,)</f>
        <v>---NA---</v>
      </c>
      <c r="E51" s="3">
        <v>3361.4870484179901</v>
      </c>
      <c r="F51" s="3">
        <v>42.094613500027599</v>
      </c>
      <c r="G51" s="4">
        <v>-6.3193201454136103</v>
      </c>
      <c r="H51" s="4">
        <v>3319.3924349179601</v>
      </c>
      <c r="I51">
        <v>0.999753440366972</v>
      </c>
      <c r="J51">
        <v>-3319.39845014088</v>
      </c>
      <c r="K51">
        <f t="shared" si="0"/>
        <v>6.3193201454136059</v>
      </c>
      <c r="L51">
        <f t="shared" si="1"/>
        <v>79.85551520542613</v>
      </c>
    </row>
    <row r="52" spans="1:12" x14ac:dyDescent="0.25">
      <c r="A52" t="s">
        <v>32619</v>
      </c>
      <c r="B52" t="s">
        <v>2672</v>
      </c>
      <c r="C52" t="str">
        <f>VLOOKUP(B52,'[1]STGB_all clusters'!$A$1:$IV$65536,2,)</f>
        <v>No hits found</v>
      </c>
      <c r="D52" t="str">
        <f>VLOOKUP(B52,[2]Sheet1!$1:$1048576,2,)</f>
        <v>---NA---</v>
      </c>
      <c r="E52" s="3">
        <v>3071.3435819382498</v>
      </c>
      <c r="F52" s="3">
        <v>38.793075186299902</v>
      </c>
      <c r="G52" s="4">
        <v>-6.3069269560158396</v>
      </c>
      <c r="H52" s="4">
        <v>3032.5505067519498</v>
      </c>
      <c r="I52">
        <v>0.999696100917431</v>
      </c>
      <c r="J52">
        <v>-3032.5570651397702</v>
      </c>
      <c r="K52">
        <f t="shared" si="0"/>
        <v>6.3069269560158405</v>
      </c>
      <c r="L52">
        <f t="shared" si="1"/>
        <v>79.172470014001888</v>
      </c>
    </row>
    <row r="53" spans="1:12" x14ac:dyDescent="0.25">
      <c r="A53" t="s">
        <v>32619</v>
      </c>
      <c r="B53" t="s">
        <v>3042</v>
      </c>
      <c r="C53" t="str">
        <f>VLOOKUP(B53,'[1]STGB_all clusters'!$A$1:$IV$65536,2,)</f>
        <v>ubiquitin-protein ligase E3B-like E3 ubiquitin-protein ligase COP1</v>
      </c>
      <c r="D53" t="str">
        <f>VLOOKUP(B53,[2]Sheet1!$1:$1048576,2,)</f>
        <v>E3 ubiquitin-protein ligase RFWD2-like isoform X1</v>
      </c>
      <c r="E53" s="3">
        <v>1827.2264610796001</v>
      </c>
      <c r="F53" s="3">
        <v>23.110768196093598</v>
      </c>
      <c r="G53" s="4">
        <v>-6.3049464227851999</v>
      </c>
      <c r="H53" s="4">
        <v>1804.1156928835101</v>
      </c>
      <c r="I53">
        <v>0.99915137614678895</v>
      </c>
      <c r="J53">
        <v>-1804.12670997853</v>
      </c>
      <c r="K53">
        <f t="shared" si="0"/>
        <v>6.304946422785191</v>
      </c>
      <c r="L53">
        <f t="shared" si="1"/>
        <v>79.063856535433345</v>
      </c>
    </row>
    <row r="54" spans="1:12" x14ac:dyDescent="0.25">
      <c r="A54" t="s">
        <v>32619</v>
      </c>
      <c r="B54" t="s">
        <v>2734</v>
      </c>
      <c r="C54" t="str">
        <f>VLOOKUP(B54,'[1]STGB_all clusters'!$A$1:$IV$65536,2,)</f>
        <v>secreted protein, putative hypothetical protein BIW11_11149</v>
      </c>
      <c r="D54" t="str">
        <f>VLOOKUP(B54,[2]Sheet1!$1:$1048576,2,)</f>
        <v>hypothetical protein BIW11_11149</v>
      </c>
      <c r="E54" s="3">
        <v>776.16199690591702</v>
      </c>
      <c r="F54" s="3">
        <v>9.9046149411829596</v>
      </c>
      <c r="G54" s="4">
        <v>-6.2921130972118604</v>
      </c>
      <c r="H54" s="4">
        <v>766.25738196473401</v>
      </c>
      <c r="I54">
        <v>0.99473050458715595</v>
      </c>
      <c r="J54">
        <v>-766.28321533404096</v>
      </c>
      <c r="K54">
        <f t="shared" si="0"/>
        <v>6.2921130972118542</v>
      </c>
      <c r="L54">
        <f t="shared" si="1"/>
        <v>78.363672037230756</v>
      </c>
    </row>
    <row r="55" spans="1:12" x14ac:dyDescent="0.25">
      <c r="A55" t="s">
        <v>32619</v>
      </c>
      <c r="B55" t="s">
        <v>2904</v>
      </c>
      <c r="C55" t="str">
        <f>VLOOKUP(B55,'[1]STGB_all clusters'!$A$1:$IV$65536,2,)</f>
        <v>class I poly</v>
      </c>
      <c r="D55" t="str">
        <f>VLOOKUP(B55,[2]Sheet1!$1:$1048576,2,)</f>
        <v>---NA---</v>
      </c>
      <c r="E55" s="3">
        <v>2584.7605700597801</v>
      </c>
      <c r="F55" s="3">
        <v>33.015383137276501</v>
      </c>
      <c r="G55" s="4">
        <v>-6.2907484494198096</v>
      </c>
      <c r="H55" s="4">
        <v>2551.7451869225001</v>
      </c>
      <c r="I55">
        <v>0.99961582568807295</v>
      </c>
      <c r="J55">
        <v>-2551.7529411167902</v>
      </c>
      <c r="K55">
        <f t="shared" si="0"/>
        <v>6.290748449419814</v>
      </c>
      <c r="L55">
        <f t="shared" si="1"/>
        <v>78.289582747304792</v>
      </c>
    </row>
    <row r="56" spans="1:12" x14ac:dyDescent="0.25">
      <c r="A56" t="s">
        <v>32619</v>
      </c>
      <c r="B56" t="s">
        <v>2522</v>
      </c>
      <c r="C56" t="str">
        <f>VLOOKUP(B56,'[1]STGB_all clusters'!$A$1:$IV$65536,2,)</f>
        <v>No hits found</v>
      </c>
      <c r="D56" t="str">
        <f>VLOOKUP(B56,[2]Sheet1!$1:$1048576,2,)</f>
        <v>---NA---</v>
      </c>
      <c r="E56" s="3">
        <v>12128.4484840149</v>
      </c>
      <c r="F56" s="3">
        <v>155.997685323632</v>
      </c>
      <c r="G56" s="4">
        <v>-6.2807265744542304</v>
      </c>
      <c r="H56" s="4">
        <v>11972.450798691299</v>
      </c>
      <c r="I56">
        <v>1</v>
      </c>
      <c r="J56">
        <v>-11972.4524461202</v>
      </c>
      <c r="K56">
        <f t="shared" si="0"/>
        <v>6.2807265744542278</v>
      </c>
      <c r="L56">
        <f t="shared" si="1"/>
        <v>77.747618234548057</v>
      </c>
    </row>
    <row r="57" spans="1:12" x14ac:dyDescent="0.25">
      <c r="A57" t="s">
        <v>32619</v>
      </c>
      <c r="B57" t="s">
        <v>2909</v>
      </c>
      <c r="C57" t="str">
        <f>VLOOKUP(B57,'[1]STGB_all clusters'!$A$1:$IV$65536,2,)</f>
        <v>uncharacterized protein LOC100900900 uncharacterized protein LOC100907010</v>
      </c>
      <c r="D57" t="str">
        <f>VLOOKUP(B57,[2]Sheet1!$1:$1048576,2,)</f>
        <v>uncharacterized protein LOC111253258</v>
      </c>
      <c r="E57" s="3">
        <v>1599.7404358046299</v>
      </c>
      <c r="F57" s="3">
        <v>20.634614460797799</v>
      </c>
      <c r="G57" s="4">
        <v>-6.2766275477769202</v>
      </c>
      <c r="H57" s="4">
        <v>1579.10582134383</v>
      </c>
      <c r="I57">
        <v>0.99880160550458696</v>
      </c>
      <c r="J57">
        <v>-1579.11829545964</v>
      </c>
      <c r="K57">
        <f t="shared" si="0"/>
        <v>6.2766275477769202</v>
      </c>
      <c r="L57">
        <f t="shared" si="1"/>
        <v>77.527032978680566</v>
      </c>
    </row>
    <row r="58" spans="1:12" x14ac:dyDescent="0.25">
      <c r="A58" t="s">
        <v>32619</v>
      </c>
      <c r="B58" t="s">
        <v>2759</v>
      </c>
      <c r="C58" t="str">
        <f>VLOOKUP(B58,'[1]STGB_all clusters'!$A$1:$IV$65536,2,)</f>
        <v>No hits found</v>
      </c>
      <c r="D58" t="str">
        <f>VLOOKUP(B58,[2]Sheet1!$1:$1048576,2,)</f>
        <v>---NA---</v>
      </c>
      <c r="E58" s="3">
        <v>16979.037603587702</v>
      </c>
      <c r="F58" s="3">
        <v>219.55229786288899</v>
      </c>
      <c r="G58" s="4">
        <v>-6.2730462429639804</v>
      </c>
      <c r="H58" s="4">
        <v>16759.4853057248</v>
      </c>
      <c r="I58">
        <v>1</v>
      </c>
      <c r="J58">
        <v>-16759.486479719901</v>
      </c>
      <c r="K58">
        <f t="shared" si="0"/>
        <v>6.2730462429639795</v>
      </c>
      <c r="L58">
        <f t="shared" si="1"/>
        <v>77.334820764167802</v>
      </c>
    </row>
    <row r="59" spans="1:12" x14ac:dyDescent="0.25">
      <c r="A59" t="s">
        <v>32619</v>
      </c>
      <c r="B59" t="s">
        <v>4055</v>
      </c>
      <c r="C59" t="str">
        <f>VLOOKUP(B59,'[1]STGB_all clusters'!$A$1:$IV$65536,2,)</f>
        <v>uncharacterized protein LOC111266425 protein LSM14B-B-like</v>
      </c>
      <c r="D59" t="str">
        <f>VLOOKUP(B59,[2]Sheet1!$1:$1048576,2,)</f>
        <v>protein LSM14 homolog A-like</v>
      </c>
      <c r="E59" s="3">
        <v>35669.582970534502</v>
      </c>
      <c r="F59" s="3">
        <v>461.38997934344002</v>
      </c>
      <c r="G59" s="4">
        <v>-6.2725638671488797</v>
      </c>
      <c r="H59" s="4">
        <v>35208.192991190997</v>
      </c>
      <c r="I59">
        <v>1</v>
      </c>
      <c r="J59">
        <v>-35208.193549939599</v>
      </c>
      <c r="K59">
        <f t="shared" si="0"/>
        <v>6.2725638671488788</v>
      </c>
      <c r="L59">
        <f t="shared" si="1"/>
        <v>77.30896761410483</v>
      </c>
    </row>
    <row r="60" spans="1:12" x14ac:dyDescent="0.25">
      <c r="A60" t="s">
        <v>32619</v>
      </c>
      <c r="B60" t="s">
        <v>2701</v>
      </c>
      <c r="C60" t="str">
        <f>VLOOKUP(B60,'[1]STGB_all clusters'!$A$1:$IV$65536,2,)</f>
        <v>putative vitellogenin receptor isoform X1 sortilin-related receptor-like low-density lipoprotein receptor-related protein 1B-like isoform X2 very low-density lipoprotein receptor-like vitellogenin rec</v>
      </c>
      <c r="D60" t="str">
        <f>VLOOKUP(B60,[2]Sheet1!$1:$1048576,2,)</f>
        <v>vitellogenin receptor-like isoform X2</v>
      </c>
      <c r="E60" s="3">
        <v>10604.348562817901</v>
      </c>
      <c r="F60" s="3">
        <v>137.83922459812999</v>
      </c>
      <c r="G60" s="4">
        <v>-6.2655256960193997</v>
      </c>
      <c r="H60" s="4">
        <v>10466.509338219699</v>
      </c>
      <c r="I60">
        <v>1</v>
      </c>
      <c r="J60">
        <v>-10466.5112135732</v>
      </c>
      <c r="K60">
        <f t="shared" si="0"/>
        <v>6.2655256960194006</v>
      </c>
      <c r="L60">
        <f t="shared" si="1"/>
        <v>76.93273517559939</v>
      </c>
    </row>
    <row r="61" spans="1:12" x14ac:dyDescent="0.25">
      <c r="A61" t="s">
        <v>32619</v>
      </c>
      <c r="B61" t="s">
        <v>2463</v>
      </c>
      <c r="C61" t="str">
        <f>VLOOKUP(B61,'[1]STGB_all clusters'!$A$1:$IV$65536,2,)</f>
        <v>histone-lysine N-methyltransferase SUV39H1-A histone-lysine N-methyltransferase SUV39H2 hypothetical protein BOX15_Mlig032093g1</v>
      </c>
      <c r="D61" t="str">
        <f>VLOOKUP(B61,[2]Sheet1!$1:$1048576,2,)</f>
        <v>histone-lysine N-methyltransferase SUV39H1</v>
      </c>
      <c r="E61" s="3">
        <v>1389.7533355508101</v>
      </c>
      <c r="F61" s="3">
        <v>18.158460725502099</v>
      </c>
      <c r="G61" s="4">
        <v>-6.2580431224807898</v>
      </c>
      <c r="H61" s="4">
        <v>1371.5948748253099</v>
      </c>
      <c r="I61">
        <v>0.99829701834862405</v>
      </c>
      <c r="J61">
        <v>-1371.6091512347</v>
      </c>
      <c r="K61">
        <f t="shared" si="0"/>
        <v>6.2580431224807826</v>
      </c>
      <c r="L61">
        <f t="shared" si="1"/>
        <v>76.534754600593061</v>
      </c>
    </row>
    <row r="62" spans="1:12" x14ac:dyDescent="0.25">
      <c r="A62" t="s">
        <v>32619</v>
      </c>
      <c r="B62" t="s">
        <v>2324</v>
      </c>
      <c r="C62" t="str">
        <f>VLOOKUP(B62,'[1]STGB_all clusters'!$A$1:$IV$65536,2,)</f>
        <v>RecName: Full=Protein yippee-like 5 [hypothetical protein X975_20897, partial protein yippee-like 5 isoform X3 yippee-like 5</v>
      </c>
      <c r="D62" t="str">
        <f>VLOOKUP(B62,[2]Sheet1!$1:$1048576,2,)</f>
        <v>protein yippee-like 5</v>
      </c>
      <c r="E62" s="3">
        <v>1449.0238880418101</v>
      </c>
      <c r="F62" s="3">
        <v>18.983845303934</v>
      </c>
      <c r="G62" s="4">
        <v>-6.2541653191520297</v>
      </c>
      <c r="H62" s="4">
        <v>1430.04004273788</v>
      </c>
      <c r="I62">
        <v>0.99848050458715598</v>
      </c>
      <c r="J62">
        <v>-1430.05371871744</v>
      </c>
      <c r="K62">
        <f t="shared" si="0"/>
        <v>6.2541653191520314</v>
      </c>
      <c r="L62">
        <f t="shared" si="1"/>
        <v>76.329313942604159</v>
      </c>
    </row>
    <row r="63" spans="1:12" x14ac:dyDescent="0.25">
      <c r="A63" t="s">
        <v>32619</v>
      </c>
      <c r="B63" t="s">
        <v>2679</v>
      </c>
      <c r="C63" t="str">
        <f>VLOOKUP(B63,'[1]STGB_all clusters'!$A$1:$IV$65536,2,)</f>
        <v>No hits found</v>
      </c>
      <c r="D63" t="str">
        <f>VLOOKUP(B63,[2]Sheet1!$1:$1048576,2,)</f>
        <v>nanos homolog 1-like</v>
      </c>
      <c r="E63" s="3">
        <v>8470.60867314196</v>
      </c>
      <c r="F63" s="3">
        <v>111.426918088308</v>
      </c>
      <c r="G63" s="4">
        <v>-6.2482959404849199</v>
      </c>
      <c r="H63" s="4">
        <v>8359.1817550536507</v>
      </c>
      <c r="I63">
        <v>0.99998853211009198</v>
      </c>
      <c r="J63">
        <v>-8359.1840902820204</v>
      </c>
      <c r="K63">
        <f t="shared" si="0"/>
        <v>6.2482959404849261</v>
      </c>
      <c r="L63">
        <f t="shared" si="1"/>
        <v>76.019410914953582</v>
      </c>
    </row>
    <row r="64" spans="1:12" x14ac:dyDescent="0.25">
      <c r="A64" t="s">
        <v>32619</v>
      </c>
      <c r="B64" t="s">
        <v>2412</v>
      </c>
      <c r="C64" t="str">
        <f>VLOOKUP(B64,'[1]STGB_all clusters'!$A$1:$IV$65536,2,)</f>
        <v>hypothetical protein ZHAS_00013904 patched domain-containing protein 3 isoform X1 hypothetical protein AND_001302 patched domain-containing protein</v>
      </c>
      <c r="D64" t="str">
        <f>VLOOKUP(B64,[2]Sheet1!$1:$1048576,2,)</f>
        <v>patched domain-containing protein 3-like</v>
      </c>
      <c r="E64" s="3">
        <v>563.35248939062205</v>
      </c>
      <c r="F64" s="3">
        <v>7.4284612058872197</v>
      </c>
      <c r="G64" s="4">
        <v>-6.2448306985285704</v>
      </c>
      <c r="H64" s="4">
        <v>555.92402818473499</v>
      </c>
      <c r="I64">
        <v>0.99172591743119298</v>
      </c>
      <c r="J64">
        <v>-555.959101934302</v>
      </c>
      <c r="K64">
        <f t="shared" si="0"/>
        <v>6.2448306985285749</v>
      </c>
      <c r="L64">
        <f t="shared" si="1"/>
        <v>75.837037278212179</v>
      </c>
    </row>
    <row r="65" spans="1:12" x14ac:dyDescent="0.25">
      <c r="A65" t="s">
        <v>32619</v>
      </c>
      <c r="B65" t="s">
        <v>3141</v>
      </c>
      <c r="C65" t="str">
        <f>VLOOKUP(B65,'[1]STGB_all clusters'!$A$1:$IV$65536,2,)</f>
        <v>hypothetical protein M427DRAFT_50602 E3 ubiquitin-protein ligase SIAH1B-like</v>
      </c>
      <c r="D65" t="str">
        <f>VLOOKUP(B65,[2]Sheet1!$1:$1048576,2,)</f>
        <v>RING finger protein 151-like</v>
      </c>
      <c r="E65" s="3">
        <v>1369.4320032681901</v>
      </c>
      <c r="F65" s="3">
        <v>18.158460725502099</v>
      </c>
      <c r="G65" s="4">
        <v>-6.2367919111168399</v>
      </c>
      <c r="H65" s="4">
        <v>1351.2735425426799</v>
      </c>
      <c r="I65">
        <v>0.99826261467889899</v>
      </c>
      <c r="J65">
        <v>-1351.2879353968899</v>
      </c>
      <c r="K65">
        <f t="shared" si="0"/>
        <v>6.2367919111168444</v>
      </c>
      <c r="L65">
        <f t="shared" si="1"/>
        <v>75.415643647863433</v>
      </c>
    </row>
    <row r="66" spans="1:12" x14ac:dyDescent="0.25">
      <c r="A66" t="s">
        <v>32619</v>
      </c>
      <c r="B66" t="s">
        <v>2410</v>
      </c>
      <c r="C66" t="str">
        <f>VLOOKUP(B66,'[1]STGB_all clusters'!$A$1:$IV$65536,2,)</f>
        <v>translation initiation factor IF-2 uncharacterized protein LOC109467752</v>
      </c>
      <c r="D66" t="str">
        <f>VLOOKUP(B66,[2]Sheet1!$1:$1048576,2,)</f>
        <v>predicted protein</v>
      </c>
      <c r="E66" s="3">
        <v>5094.4451069642901</v>
      </c>
      <c r="F66" s="3">
        <v>67.681535431416904</v>
      </c>
      <c r="G66" s="4">
        <v>-6.2340189066774396</v>
      </c>
      <c r="H66" s="4">
        <v>5026.7635715328797</v>
      </c>
      <c r="I66">
        <v>0.99989678899082601</v>
      </c>
      <c r="J66">
        <v>-5026.7674371390704</v>
      </c>
      <c r="K66">
        <f t="shared" ref="K66:K129" si="2">LOG(E66/F66,2)</f>
        <v>6.2340189066774379</v>
      </c>
      <c r="L66">
        <f t="shared" ref="L66:L129" si="3">E66/F66</f>
        <v>75.270826444630472</v>
      </c>
    </row>
    <row r="67" spans="1:12" x14ac:dyDescent="0.25">
      <c r="A67" t="s">
        <v>32619</v>
      </c>
      <c r="B67" t="s">
        <v>3440</v>
      </c>
      <c r="C67" t="str">
        <f>VLOOKUP(B67,'[1]STGB_all clusters'!$A$1:$IV$65536,2,)</f>
        <v>apoptotic chromatin condensation inducer in the nucleus-like hypothetical protein BB560_000093 RNA-binding domain-containing protein extensin-like conserved Plasmodium protein, unknown function</v>
      </c>
      <c r="D67" t="str">
        <f>VLOOKUP(B67,[2]Sheet1!$1:$1048576,2,)</f>
        <v>---NA---</v>
      </c>
      <c r="E67" s="3">
        <v>21702.618396393998</v>
      </c>
      <c r="F67" s="3">
        <v>288.88460245117</v>
      </c>
      <c r="G67" s="4">
        <v>-6.2312319921639201</v>
      </c>
      <c r="H67" s="4">
        <v>21413.733793942902</v>
      </c>
      <c r="I67">
        <v>1</v>
      </c>
      <c r="J67">
        <v>-21413.7347005632</v>
      </c>
      <c r="K67">
        <f t="shared" si="2"/>
        <v>6.2312319921639192</v>
      </c>
      <c r="L67">
        <f t="shared" si="3"/>
        <v>75.125562983449001</v>
      </c>
    </row>
    <row r="68" spans="1:12" x14ac:dyDescent="0.25">
      <c r="A68" t="s">
        <v>32619</v>
      </c>
      <c r="B68" t="s">
        <v>2451</v>
      </c>
      <c r="C68" t="str">
        <f>VLOOKUP(B68,'[1]STGB_all clusters'!$A$1:$IV$65536,2,)</f>
        <v>uncharacterized protein LOC111251251</v>
      </c>
      <c r="D68" t="str">
        <f>VLOOKUP(B68,[2]Sheet1!$1:$1048576,2,)</f>
        <v>---NA---</v>
      </c>
      <c r="E68" s="3">
        <v>802.69262516379194</v>
      </c>
      <c r="F68" s="3">
        <v>10.7299995196149</v>
      </c>
      <c r="G68" s="4">
        <v>-6.2251257261119504</v>
      </c>
      <c r="H68" s="4">
        <v>791.96262564417702</v>
      </c>
      <c r="I68">
        <v>0.995</v>
      </c>
      <c r="J68">
        <v>-791.98709118742897</v>
      </c>
      <c r="K68">
        <f t="shared" si="2"/>
        <v>6.2251257261119459</v>
      </c>
      <c r="L68">
        <f t="shared" si="3"/>
        <v>74.808262917107811</v>
      </c>
    </row>
    <row r="69" spans="1:12" x14ac:dyDescent="0.25">
      <c r="A69" t="s">
        <v>32619</v>
      </c>
      <c r="B69" t="s">
        <v>2425</v>
      </c>
      <c r="C69" t="str">
        <f>VLOOKUP(B69,'[1]STGB_all clusters'!$A$1:$IV$65536,2,)</f>
        <v>No hits found</v>
      </c>
      <c r="D69" t="str">
        <f>VLOOKUP(B69,[2]Sheet1!$1:$1048576,2,)</f>
        <v>---NA---</v>
      </c>
      <c r="E69" s="3">
        <v>3375.0346032730799</v>
      </c>
      <c r="F69" s="3">
        <v>45.396151813755203</v>
      </c>
      <c r="G69" s="4">
        <v>-6.2161884766691804</v>
      </c>
      <c r="H69" s="4">
        <v>3329.6384514593201</v>
      </c>
      <c r="I69">
        <v>0.999753440366972</v>
      </c>
      <c r="J69">
        <v>-3329.6442540360999</v>
      </c>
      <c r="K69">
        <f t="shared" si="2"/>
        <v>6.2161884766691839</v>
      </c>
      <c r="L69">
        <f t="shared" si="3"/>
        <v>74.346270959699098</v>
      </c>
    </row>
    <row r="70" spans="1:12" x14ac:dyDescent="0.25">
      <c r="A70" t="s">
        <v>32619</v>
      </c>
      <c r="B70" t="s">
        <v>2594</v>
      </c>
      <c r="C70" t="str">
        <f>VLOOKUP(B70,'[1]STGB_all clusters'!$A$1:$IV$65536,2,)</f>
        <v>uncharacterized protein LOC111268258 hypothetical protein BIW11_14133</v>
      </c>
      <c r="D70" t="str">
        <f>VLOOKUP(B70,[2]Sheet1!$1:$1048576,2,)</f>
        <v>hypothetical protein BIW11_14133</v>
      </c>
      <c r="E70" s="3">
        <v>4110.5539356137397</v>
      </c>
      <c r="F70" s="3">
        <v>55.300766754938202</v>
      </c>
      <c r="G70" s="4">
        <v>-6.2158895296203696</v>
      </c>
      <c r="H70" s="4">
        <v>4055.2531688588001</v>
      </c>
      <c r="I70">
        <v>0.99983944954128401</v>
      </c>
      <c r="J70">
        <v>-4055.2579327118001</v>
      </c>
      <c r="K70">
        <f t="shared" si="2"/>
        <v>6.2158895296203696</v>
      </c>
      <c r="L70">
        <f t="shared" si="3"/>
        <v>74.33086694492674</v>
      </c>
    </row>
    <row r="71" spans="1:12" x14ac:dyDescent="0.25">
      <c r="A71" t="s">
        <v>32619</v>
      </c>
      <c r="B71" t="s">
        <v>3003</v>
      </c>
      <c r="C71" t="str">
        <f>VLOOKUP(B71,'[1]STGB_all clusters'!$A$1:$IV$65536,2,)</f>
        <v>No hits found</v>
      </c>
      <c r="D71" t="str">
        <f>VLOOKUP(B71,[2]Sheet1!$1:$1048576,2,)</f>
        <v>---NA---</v>
      </c>
      <c r="E71" s="3">
        <v>10734.179296845799</v>
      </c>
      <c r="F71" s="3">
        <v>144.442301225585</v>
      </c>
      <c r="G71" s="4">
        <v>-6.2155747707437303</v>
      </c>
      <c r="H71" s="4">
        <v>10589.7369956202</v>
      </c>
      <c r="I71">
        <v>1</v>
      </c>
      <c r="J71">
        <v>-10589.738819714899</v>
      </c>
      <c r="K71">
        <f t="shared" si="2"/>
        <v>6.2155747707437365</v>
      </c>
      <c r="L71">
        <f t="shared" si="3"/>
        <v>74.314651634368033</v>
      </c>
    </row>
    <row r="72" spans="1:12" x14ac:dyDescent="0.25">
      <c r="A72" t="s">
        <v>32619</v>
      </c>
      <c r="B72" t="s">
        <v>2521</v>
      </c>
      <c r="C72" t="str">
        <f>VLOOKUP(B72,'[1]STGB_all clusters'!$A$1:$IV$65536,2,)</f>
        <v>No hits found</v>
      </c>
      <c r="D72" t="str">
        <f>VLOOKUP(B72,[2]Sheet1!$1:$1048576,2,)</f>
        <v>---NA---</v>
      </c>
      <c r="E72" s="3">
        <v>3739.6896214557801</v>
      </c>
      <c r="F72" s="3">
        <v>50.348459284346703</v>
      </c>
      <c r="G72" s="4">
        <v>-6.2148270962960304</v>
      </c>
      <c r="H72" s="4">
        <v>3689.3411621714399</v>
      </c>
      <c r="I72">
        <v>0.99980504587156005</v>
      </c>
      <c r="J72">
        <v>-3689.34639671695</v>
      </c>
      <c r="K72">
        <f t="shared" si="2"/>
        <v>6.2148270962960259</v>
      </c>
      <c r="L72">
        <f t="shared" si="3"/>
        <v>74.276148160475032</v>
      </c>
    </row>
    <row r="73" spans="1:12" x14ac:dyDescent="0.25">
      <c r="A73" t="s">
        <v>32619</v>
      </c>
      <c r="B73" t="s">
        <v>2627</v>
      </c>
      <c r="C73" t="str">
        <f>VLOOKUP(B73,'[1]STGB_all clusters'!$A$1:$IV$65536,2,)</f>
        <v>putative defense protein 3 putative defense protein 3, partial uncharacterized protein LOC107453386</v>
      </c>
      <c r="D73" t="str">
        <f>VLOOKUP(B73,[2]Sheet1!$1:$1048576,2,)</f>
        <v>putative defense protein 3</v>
      </c>
      <c r="E73" s="3">
        <v>795.35436628395496</v>
      </c>
      <c r="F73" s="3">
        <v>10.7299995196149</v>
      </c>
      <c r="G73" s="4">
        <v>-6.2118758728021701</v>
      </c>
      <c r="H73" s="4">
        <v>784.62436676434004</v>
      </c>
      <c r="I73">
        <v>0.99493119266054997</v>
      </c>
      <c r="J73">
        <v>-784.64895610852602</v>
      </c>
      <c r="K73">
        <f t="shared" si="2"/>
        <v>6.2118758728021684</v>
      </c>
      <c r="L73">
        <f t="shared" si="3"/>
        <v>74.12436177932841</v>
      </c>
    </row>
    <row r="74" spans="1:12" x14ac:dyDescent="0.25">
      <c r="A74" t="s">
        <v>32619</v>
      </c>
      <c r="B74" t="s">
        <v>2401</v>
      </c>
      <c r="C74" t="str">
        <f>VLOOKUP(B74,'[1]STGB_all clusters'!$A$1:$IV$65536,2,)</f>
        <v>No hits found</v>
      </c>
      <c r="D74" t="str">
        <f>VLOOKUP(B74,[2]Sheet1!$1:$1048576,2,)</f>
        <v>hypothetical protein BIW11_11853</v>
      </c>
      <c r="E74" s="3">
        <v>973.73050520924198</v>
      </c>
      <c r="F74" s="3">
        <v>13.2061532549106</v>
      </c>
      <c r="G74" s="4">
        <v>-6.2042403411865203</v>
      </c>
      <c r="H74" s="4">
        <v>960.524351954331</v>
      </c>
      <c r="I74">
        <v>0.99641628440367003</v>
      </c>
      <c r="J74">
        <v>-960.54438902921004</v>
      </c>
      <c r="K74">
        <f t="shared" si="2"/>
        <v>6.204240341186523</v>
      </c>
      <c r="L74">
        <f t="shared" si="3"/>
        <v>73.733091416849064</v>
      </c>
    </row>
    <row r="75" spans="1:12" x14ac:dyDescent="0.25">
      <c r="A75" t="s">
        <v>32619</v>
      </c>
      <c r="B75" t="s">
        <v>2979</v>
      </c>
      <c r="C75" t="str">
        <f>VLOOKUP(B75,'[1]STGB_all clusters'!$A$1:$IV$65536,2,)</f>
        <v>WD repeat domain phosphoinositide-interacting protein 2 isoform X3 LOW QUALITY PROTEIN: WD repeat domain phosphoinositide-interacting protein 2 WD repeat domain phosphoinositide-interacting protein 2-</v>
      </c>
      <c r="D75" t="str">
        <f>VLOOKUP(B75,[2]Sheet1!$1:$1048576,2,)</f>
        <v>WD repeat domain phosphoinositide-interacting protein 2-like isoform X1</v>
      </c>
      <c r="E75" s="3">
        <v>2616.3715313883099</v>
      </c>
      <c r="F75" s="3">
        <v>35.491536872572297</v>
      </c>
      <c r="G75" s="4">
        <v>-6.2039485634444196</v>
      </c>
      <c r="H75" s="4">
        <v>2580.8799945157398</v>
      </c>
      <c r="I75">
        <v>0.99962155963302801</v>
      </c>
      <c r="J75">
        <v>-2580.8874510658802</v>
      </c>
      <c r="K75">
        <f t="shared" si="2"/>
        <v>6.2039485634444205</v>
      </c>
      <c r="L75">
        <f t="shared" si="3"/>
        <v>73.718180781577544</v>
      </c>
    </row>
    <row r="76" spans="1:12" x14ac:dyDescent="0.25">
      <c r="A76" t="s">
        <v>32619</v>
      </c>
      <c r="B76" t="s">
        <v>2603</v>
      </c>
      <c r="C76" t="str">
        <f>VLOOKUP(B76,'[1]STGB_all clusters'!$A$1:$IV$65536,2,)</f>
        <v>natterin-4 isoform X2 hypothetical protein DB30_03226 CG10527-like methyltransferase, partial</v>
      </c>
      <c r="D76" t="str">
        <f>VLOOKUP(B76,[2]Sheet1!$1:$1048576,2,)</f>
        <v>natterin-3 isoform X1</v>
      </c>
      <c r="E76" s="3">
        <v>1458.6200727308301</v>
      </c>
      <c r="F76" s="3">
        <v>19.809229882365901</v>
      </c>
      <c r="G76" s="4">
        <v>-6.2022875486064004</v>
      </c>
      <c r="H76" s="4">
        <v>1438.81084284846</v>
      </c>
      <c r="I76">
        <v>0.99849770642201796</v>
      </c>
      <c r="J76">
        <v>-1438.824210899</v>
      </c>
      <c r="K76">
        <f t="shared" si="2"/>
        <v>6.2022875486063986</v>
      </c>
      <c r="L76">
        <f t="shared" si="3"/>
        <v>73.633355834256236</v>
      </c>
    </row>
    <row r="77" spans="1:12" x14ac:dyDescent="0.25">
      <c r="A77" t="s">
        <v>32619</v>
      </c>
      <c r="B77" t="s">
        <v>3624</v>
      </c>
      <c r="C77" t="str">
        <f>VLOOKUP(B77,'[1]STGB_all clusters'!$A$1:$IV$65536,2,)</f>
        <v>putative vitellogenin receptor isoform X1 vitellogenin receptor, partial</v>
      </c>
      <c r="D77" t="str">
        <f>VLOOKUP(B77,[2]Sheet1!$1:$1048576,2,)</f>
        <v>vitellogenin receptor</v>
      </c>
      <c r="E77" s="3">
        <v>21369.0098580876</v>
      </c>
      <c r="F77" s="3">
        <v>290.53537160803302</v>
      </c>
      <c r="G77" s="4">
        <v>-6.2006624343361203</v>
      </c>
      <c r="H77" s="4">
        <v>21078.474486479499</v>
      </c>
      <c r="I77">
        <v>1</v>
      </c>
      <c r="J77">
        <v>-21078.475398505099</v>
      </c>
      <c r="K77">
        <f t="shared" si="2"/>
        <v>6.200662434336123</v>
      </c>
      <c r="L77">
        <f t="shared" si="3"/>
        <v>73.550458726646724</v>
      </c>
    </row>
    <row r="78" spans="1:12" x14ac:dyDescent="0.25">
      <c r="A78" t="s">
        <v>32619</v>
      </c>
      <c r="B78" t="s">
        <v>3714</v>
      </c>
      <c r="C78" t="str">
        <f>VLOOKUP(B78,'[1]STGB_all clusters'!$A$1:$IV$65536,2,)</f>
        <v>hypothetical protein SORBI_3001G136150 hypothetical protein GQ55_9G130900 protein argonaute 12-like isoform X2 protein argonaute 12-like isoform X1 protein argonaute-3-like</v>
      </c>
      <c r="D78" t="str">
        <f>VLOOKUP(B78,[2]Sheet1!$1:$1048576,2,)</f>
        <v>protein argonaute-2</v>
      </c>
      <c r="E78" s="3">
        <v>15718.5505206125</v>
      </c>
      <c r="F78" s="3">
        <v>213.774605813866</v>
      </c>
      <c r="G78" s="4">
        <v>-6.2002338898384197</v>
      </c>
      <c r="H78" s="4">
        <v>15504.7759147986</v>
      </c>
      <c r="I78">
        <v>1</v>
      </c>
      <c r="J78">
        <v>-15504.7771545102</v>
      </c>
      <c r="K78">
        <f t="shared" si="2"/>
        <v>6.2002338898384188</v>
      </c>
      <c r="L78">
        <f t="shared" si="3"/>
        <v>73.528614218560065</v>
      </c>
    </row>
    <row r="79" spans="1:12" x14ac:dyDescent="0.25">
      <c r="A79" t="s">
        <v>32619</v>
      </c>
      <c r="B79" t="s">
        <v>2367</v>
      </c>
      <c r="C79" t="str">
        <f>VLOOKUP(B79,'[1]STGB_all clusters'!$A$1:$IV$65536,2,)</f>
        <v>uncharacterized protein LOC111264561 isoform X1</v>
      </c>
      <c r="D79" t="str">
        <f>VLOOKUP(B79,[2]Sheet1!$1:$1048576,2,)</f>
        <v>perilipin-3-like isoform X3</v>
      </c>
      <c r="E79" s="3">
        <v>3504.3008558486799</v>
      </c>
      <c r="F79" s="3">
        <v>47.872305549050999</v>
      </c>
      <c r="G79" s="4">
        <v>-6.1937915416931801</v>
      </c>
      <c r="H79" s="4">
        <v>3456.4285502996299</v>
      </c>
      <c r="I79">
        <v>0.99976490825688102</v>
      </c>
      <c r="J79">
        <v>-3456.4340998173302</v>
      </c>
      <c r="K79">
        <f t="shared" si="2"/>
        <v>6.1937915416931819</v>
      </c>
      <c r="L79">
        <f t="shared" si="3"/>
        <v>73.201004540257571</v>
      </c>
    </row>
    <row r="80" spans="1:12" x14ac:dyDescent="0.25">
      <c r="A80" t="s">
        <v>32619</v>
      </c>
      <c r="B80" t="s">
        <v>2295</v>
      </c>
      <c r="C80" t="str">
        <f>VLOOKUP(B80,'[1]STGB_all clusters'!$A$1:$IV$65536,2,)</f>
        <v>Chain A, Crystal Structure Of Creatine-adp Arginine Kinase Ternary Complex [glutamate receptor 1-like arginine kinase-like protein arginine kinase</v>
      </c>
      <c r="D80" t="str">
        <f>VLOOKUP(B80,[2]Sheet1!$1:$1048576,2,)</f>
        <v>arginine kinase</v>
      </c>
      <c r="E80" s="3">
        <v>38782.698179942599</v>
      </c>
      <c r="F80" s="3">
        <v>529.89689935328795</v>
      </c>
      <c r="G80" s="4">
        <v>-6.19355768192246</v>
      </c>
      <c r="H80" s="4">
        <v>38252.801280589301</v>
      </c>
      <c r="I80">
        <v>1</v>
      </c>
      <c r="J80">
        <v>-38252.801781992501</v>
      </c>
      <c r="K80">
        <f t="shared" si="2"/>
        <v>6.1935576819224627</v>
      </c>
      <c r="L80">
        <f t="shared" si="3"/>
        <v>73.189139674670486</v>
      </c>
    </row>
    <row r="81" spans="1:12" x14ac:dyDescent="0.25">
      <c r="A81" t="s">
        <v>32619</v>
      </c>
      <c r="B81" t="s">
        <v>2430</v>
      </c>
      <c r="C81" t="str">
        <f>VLOOKUP(B81,'[1]STGB_all clusters'!$A$1:$IV$65536,2,)</f>
        <v>ABC transporter C family member 12 ATP-binding cassette sub-family C member 9-like, partial</v>
      </c>
      <c r="D81" t="str">
        <f>VLOOKUP(B81,[2]Sheet1!$1:$1048576,2,)</f>
        <v>ATP-binding cassette sub-family C member Sur</v>
      </c>
      <c r="E81" s="3">
        <v>1386.93092828934</v>
      </c>
      <c r="F81" s="3">
        <v>18.983845303934</v>
      </c>
      <c r="G81" s="4">
        <v>-6.1909798809387802</v>
      </c>
      <c r="H81" s="4">
        <v>1367.9470829853999</v>
      </c>
      <c r="I81">
        <v>0.99827981651376196</v>
      </c>
      <c r="J81">
        <v>-1367.96109231226</v>
      </c>
      <c r="K81">
        <f t="shared" si="2"/>
        <v>6.1909798809387819</v>
      </c>
      <c r="L81">
        <f t="shared" si="3"/>
        <v>73.058482414093831</v>
      </c>
    </row>
    <row r="82" spans="1:12" x14ac:dyDescent="0.25">
      <c r="A82" t="s">
        <v>32619</v>
      </c>
      <c r="B82" t="s">
        <v>2885</v>
      </c>
      <c r="C82" t="str">
        <f>VLOOKUP(B82,'[1]STGB_all clusters'!$A$1:$IV$65536,2,)</f>
        <v>sodium-coupled neutral amino acid transporter 7-like protein, partial putative sodium-coupled neutral amino acid transporter 7-like putative sodium-coupled neutral amino acid transporter 7 isoform X1</v>
      </c>
      <c r="D82" t="str">
        <f>VLOOKUP(B82,[2]Sheet1!$1:$1048576,2,)</f>
        <v>putative sodium-coupled neutral amino acid transporter 7</v>
      </c>
      <c r="E82" s="3">
        <v>1083.8043884068099</v>
      </c>
      <c r="F82" s="3">
        <v>14.8569224117744</v>
      </c>
      <c r="G82" s="4">
        <v>-6.1888252887998298</v>
      </c>
      <c r="H82" s="4">
        <v>1068.9474659950299</v>
      </c>
      <c r="I82">
        <v>0.99700114678899099</v>
      </c>
      <c r="J82">
        <v>-1068.9653813925199</v>
      </c>
      <c r="K82">
        <f t="shared" si="2"/>
        <v>6.1888252887998396</v>
      </c>
      <c r="L82">
        <f t="shared" si="3"/>
        <v>72.949454696476963</v>
      </c>
    </row>
    <row r="83" spans="1:12" x14ac:dyDescent="0.25">
      <c r="A83" t="s">
        <v>32619</v>
      </c>
      <c r="B83" t="s">
        <v>2628</v>
      </c>
      <c r="C83" t="str">
        <f>VLOOKUP(B83,'[1]STGB_all clusters'!$A$1:$IV$65536,2,)</f>
        <v>tyrosine-protein kinase Btk29A isoform X2 tyrosine-protein kinase Btk29A isoform X6 tyrosine-protein kinase Btk29A-like isoform X2</v>
      </c>
      <c r="D83" t="str">
        <f>VLOOKUP(B83,[2]Sheet1!$1:$1048576,2,)</f>
        <v>tyrosine-protein kinase Btk29A isoform X3</v>
      </c>
      <c r="E83" s="3">
        <v>1200.6520490319199</v>
      </c>
      <c r="F83" s="3">
        <v>16.5076915686383</v>
      </c>
      <c r="G83" s="4">
        <v>-6.1845359177069401</v>
      </c>
      <c r="H83" s="4">
        <v>1184.1443574632799</v>
      </c>
      <c r="I83">
        <v>0.99752293577981699</v>
      </c>
      <c r="J83">
        <v>-1184.16050761569</v>
      </c>
      <c r="K83">
        <f t="shared" si="2"/>
        <v>6.1845359177069374</v>
      </c>
      <c r="L83">
        <f t="shared" si="3"/>
        <v>72.732886002846499</v>
      </c>
    </row>
    <row r="84" spans="1:12" x14ac:dyDescent="0.25">
      <c r="A84" t="s">
        <v>32619</v>
      </c>
      <c r="B84" t="s">
        <v>2944</v>
      </c>
      <c r="C84" t="str">
        <f>VLOOKUP(B84,'[1]STGB_all clusters'!$A$1:$IV$65536,2,)</f>
        <v>hypothetical protein BIW11_12228 uncharacterized protein LOC100898077</v>
      </c>
      <c r="D84" t="str">
        <f>VLOOKUP(B84,[2]Sheet1!$1:$1048576,2,)</f>
        <v>uncharacterized protein LOC111253420</v>
      </c>
      <c r="E84" s="3">
        <v>2603.9529394378201</v>
      </c>
      <c r="F84" s="3">
        <v>36.316921451004198</v>
      </c>
      <c r="G84" s="4">
        <v>-6.1639176530619899</v>
      </c>
      <c r="H84" s="4">
        <v>2567.6360179868102</v>
      </c>
      <c r="I84">
        <v>0.99961582568807295</v>
      </c>
      <c r="J84">
        <v>-2567.6434165872802</v>
      </c>
      <c r="K84">
        <f t="shared" si="2"/>
        <v>6.1639176530619872</v>
      </c>
      <c r="L84">
        <f t="shared" si="3"/>
        <v>71.700817013106658</v>
      </c>
    </row>
    <row r="85" spans="1:12" x14ac:dyDescent="0.25">
      <c r="A85" t="s">
        <v>32619</v>
      </c>
      <c r="B85" t="s">
        <v>3059</v>
      </c>
      <c r="C85" t="str">
        <f>VLOOKUP(B85,'[1]STGB_all clusters'!$A$1:$IV$65536,2,)</f>
        <v>putative defense protein 3 uncharacterized protein Dmel_CG14515 IP04502p, partial ferric-chelate reductase 1 uncharacterized protein Dwil_GK22669 hypothetical protein BIW11_05712 LOW QUALITY PROTEIN:</v>
      </c>
      <c r="D85" t="str">
        <f>VLOOKUP(B85,[2]Sheet1!$1:$1048576,2,)</f>
        <v>putative defense protein 3</v>
      </c>
      <c r="E85" s="3">
        <v>2483.15390864664</v>
      </c>
      <c r="F85" s="3">
        <v>34.666152294140403</v>
      </c>
      <c r="G85" s="4">
        <v>-6.1625021577649903</v>
      </c>
      <c r="H85" s="4">
        <v>2448.4877563525001</v>
      </c>
      <c r="I85">
        <v>0.99960435779816503</v>
      </c>
      <c r="J85">
        <v>-2448.4955114193999</v>
      </c>
      <c r="K85">
        <f t="shared" si="2"/>
        <v>6.1625021577649894</v>
      </c>
      <c r="L85">
        <f t="shared" si="3"/>
        <v>71.630502502187582</v>
      </c>
    </row>
    <row r="86" spans="1:12" x14ac:dyDescent="0.25">
      <c r="A86" t="s">
        <v>32619</v>
      </c>
      <c r="B86" t="s">
        <v>2512</v>
      </c>
      <c r="C86" t="str">
        <f>VLOOKUP(B86,'[1]STGB_all clusters'!$A$1:$IV$65536,2,)</f>
        <v>No hits found</v>
      </c>
      <c r="D86" t="str">
        <f>VLOOKUP(B86,[2]Sheet1!$1:$1048576,2,)</f>
        <v>---NA---</v>
      </c>
      <c r="E86" s="3">
        <v>996.87424475334603</v>
      </c>
      <c r="F86" s="3">
        <v>14.031537833342499</v>
      </c>
      <c r="G86" s="4">
        <v>-6.1506664810317497</v>
      </c>
      <c r="H86" s="4">
        <v>982.84270692000302</v>
      </c>
      <c r="I86">
        <v>0.99650229357798203</v>
      </c>
      <c r="J86">
        <v>-982.86195228221095</v>
      </c>
      <c r="K86">
        <f t="shared" si="2"/>
        <v>6.1506664810317577</v>
      </c>
      <c r="L86">
        <f t="shared" si="3"/>
        <v>71.045259371679094</v>
      </c>
    </row>
    <row r="87" spans="1:12" x14ac:dyDescent="0.25">
      <c r="A87" t="s">
        <v>32619</v>
      </c>
      <c r="B87" t="s">
        <v>2509</v>
      </c>
      <c r="C87" t="str">
        <f>VLOOKUP(B87,'[1]STGB_all clusters'!$A$1:$IV$65536,2,)</f>
        <v>Prolow-density lipoprotein receptor-related protein 1 hypothetical protein AB205_0211270, partial</v>
      </c>
      <c r="D87" t="str">
        <f>VLOOKUP(B87,[2]Sheet1!$1:$1048576,2,)</f>
        <v>Very low-density lipoprotein receptor</v>
      </c>
      <c r="E87" s="3">
        <v>6218.8921599363603</v>
      </c>
      <c r="F87" s="3">
        <v>88.316149892214696</v>
      </c>
      <c r="G87" s="4">
        <v>-6.1378365100256698</v>
      </c>
      <c r="H87" s="4">
        <v>6130.5760100441403</v>
      </c>
      <c r="I87">
        <v>0.99993692660550504</v>
      </c>
      <c r="J87">
        <v>-6130.5790825961803</v>
      </c>
      <c r="K87">
        <f t="shared" si="2"/>
        <v>6.1378365100256742</v>
      </c>
      <c r="L87">
        <f t="shared" si="3"/>
        <v>70.416250793611326</v>
      </c>
    </row>
    <row r="88" spans="1:12" x14ac:dyDescent="0.25">
      <c r="A88" t="s">
        <v>32619</v>
      </c>
      <c r="B88" t="s">
        <v>2584</v>
      </c>
      <c r="C88" t="str">
        <f>VLOOKUP(B88,'[1]STGB_all clusters'!$A$1:$IV$65536,2,)</f>
        <v>uncharacterized protein LOC111247228 uncharacterized protein LOC111258928</v>
      </c>
      <c r="D88" t="str">
        <f>VLOOKUP(B88,[2]Sheet1!$1:$1048576,2,)</f>
        <v>twist-related protein 2-like</v>
      </c>
      <c r="E88" s="3">
        <v>3890.4061692186101</v>
      </c>
      <c r="F88" s="3">
        <v>55.300766754938202</v>
      </c>
      <c r="G88" s="4">
        <v>-6.1364774904008001</v>
      </c>
      <c r="H88" s="4">
        <v>3835.1054024636701</v>
      </c>
      <c r="I88">
        <v>0.99981651376146796</v>
      </c>
      <c r="J88">
        <v>-3835.1103118896099</v>
      </c>
      <c r="K88">
        <f t="shared" si="2"/>
        <v>6.1364774904008037</v>
      </c>
      <c r="L88">
        <f t="shared" si="3"/>
        <v>70.349949874270195</v>
      </c>
    </row>
    <row r="89" spans="1:12" x14ac:dyDescent="0.25">
      <c r="A89" t="s">
        <v>32619</v>
      </c>
      <c r="B89" t="s">
        <v>3043</v>
      </c>
      <c r="C89" t="str">
        <f>VLOOKUP(B89,'[1]STGB_all clusters'!$A$1:$IV$65536,2,)</f>
        <v>mRNA decay activator protein ZFP36L1, partial putative zinc finger protein 36 C3H1 type-like 1 protein TIS11 isoform X2 protein TIS11 isoform X1</v>
      </c>
      <c r="D89" t="str">
        <f>VLOOKUP(B89,[2]Sheet1!$1:$1048576,2,)</f>
        <v>mRNA decay activator protein ZFP36L1-like</v>
      </c>
      <c r="E89" s="3">
        <v>5843.5119941600396</v>
      </c>
      <c r="F89" s="3">
        <v>84.189227000055197</v>
      </c>
      <c r="G89" s="4">
        <v>-6.1170562546546403</v>
      </c>
      <c r="H89" s="4">
        <v>5759.3227671599898</v>
      </c>
      <c r="I89">
        <v>0.99991972477064195</v>
      </c>
      <c r="J89">
        <v>-5759.3260156640399</v>
      </c>
      <c r="K89">
        <f t="shared" si="2"/>
        <v>6.1170562546546385</v>
      </c>
      <c r="L89">
        <f t="shared" si="3"/>
        <v>69.409260571500539</v>
      </c>
    </row>
    <row r="90" spans="1:12" x14ac:dyDescent="0.25">
      <c r="A90" t="s">
        <v>32619</v>
      </c>
      <c r="B90" t="s">
        <v>2601</v>
      </c>
      <c r="C90" t="str">
        <f>VLOOKUP(B90,'[1]STGB_all clusters'!$A$1:$IV$65536,2,)</f>
        <v>No hits found</v>
      </c>
      <c r="D90" t="str">
        <f>VLOOKUP(B90,[2]Sheet1!$1:$1048576,2,)</f>
        <v>---NA---</v>
      </c>
      <c r="E90" s="3">
        <v>623.75200478621002</v>
      </c>
      <c r="F90" s="3">
        <v>9.0792303627510496</v>
      </c>
      <c r="G90" s="4">
        <v>-6.1022587302751203</v>
      </c>
      <c r="H90" s="4">
        <v>614.67277442345903</v>
      </c>
      <c r="I90">
        <v>0.99277522935779805</v>
      </c>
      <c r="J90">
        <v>-614.70306423430497</v>
      </c>
      <c r="K90">
        <f t="shared" si="2"/>
        <v>6.1022587302751239</v>
      </c>
      <c r="L90">
        <f t="shared" si="3"/>
        <v>68.700977931482981</v>
      </c>
    </row>
    <row r="91" spans="1:12" x14ac:dyDescent="0.25">
      <c r="A91" t="s">
        <v>32619</v>
      </c>
      <c r="B91" t="s">
        <v>2806</v>
      </c>
      <c r="C91" t="str">
        <f>VLOOKUP(B91,'[1]STGB_all clusters'!$A$1:$IV$65536,2,)</f>
        <v>kinesin-like protein klpA isoform X1 kinesin-like protein klpA isoform X2 kinesin protein KIFC1-like Putative Kinesin family member C1</v>
      </c>
      <c r="D91" t="str">
        <f>VLOOKUP(B91,[2]Sheet1!$1:$1048576,2,)</f>
        <v>carboxy-terminal kinesin 2-like</v>
      </c>
      <c r="E91" s="3">
        <v>3493.0112268027801</v>
      </c>
      <c r="F91" s="3">
        <v>51.173843862778597</v>
      </c>
      <c r="G91" s="4">
        <v>-6.0929208656957901</v>
      </c>
      <c r="H91" s="4">
        <v>3441.8373829400002</v>
      </c>
      <c r="I91">
        <v>0.99976490825688102</v>
      </c>
      <c r="J91">
        <v>-3441.84277593965</v>
      </c>
      <c r="K91">
        <f t="shared" si="2"/>
        <v>6.0929208656957901</v>
      </c>
      <c r="L91">
        <f t="shared" si="3"/>
        <v>68.257745815796127</v>
      </c>
    </row>
    <row r="92" spans="1:12" x14ac:dyDescent="0.25">
      <c r="A92" t="s">
        <v>32619</v>
      </c>
      <c r="B92" t="s">
        <v>2833</v>
      </c>
      <c r="C92" t="str">
        <f>VLOOKUP(B92,'[1]STGB_all clusters'!$A$1:$IV$65536,2,)</f>
        <v>DEAD/DEAH box helicase [Cupriavidus sp. SK-4]RNA helicase  [Cupriavidus metallidurans CH34,]</v>
      </c>
      <c r="D92" t="str">
        <f>VLOOKUP(B92,[2]Sheet1!$1:$1048576,2,)</f>
        <v>ATP-dependent RNA helicase vasa</v>
      </c>
      <c r="E92" s="3">
        <v>1801.82479572632</v>
      </c>
      <c r="F92" s="3">
        <v>26.4123065098212</v>
      </c>
      <c r="G92" s="4">
        <v>-6.0921046308559701</v>
      </c>
      <c r="H92" s="4">
        <v>1775.4124892165</v>
      </c>
      <c r="I92">
        <v>0.99909977064220201</v>
      </c>
      <c r="J92">
        <v>-1775.42294133109</v>
      </c>
      <c r="K92">
        <f t="shared" si="2"/>
        <v>6.0921046308559745</v>
      </c>
      <c r="L92">
        <f t="shared" si="3"/>
        <v>68.219138493502115</v>
      </c>
    </row>
    <row r="93" spans="1:12" x14ac:dyDescent="0.25">
      <c r="A93" t="s">
        <v>32619</v>
      </c>
      <c r="B93" t="s">
        <v>5663</v>
      </c>
      <c r="C93" t="str">
        <f>VLOOKUP(B93,'[1]STGB_all clusters'!$A$1:$IV$65536,2,)</f>
        <v>deoxyuridine 5'-triphosphate nucleotidohydrolase, mitochondrial isoform X4 deoxyuridine 5'-triphosphate nucleotidohydrolase, mitochondrial, partial hypothetical protein N309_01323, partial</v>
      </c>
      <c r="D93" t="str">
        <f>VLOOKUP(B93,[2]Sheet1!$1:$1048576,2,)</f>
        <v>Deoxyuridine 5'-triphosphate nucleotidohydrolase, mitochondrial</v>
      </c>
      <c r="E93" s="3">
        <v>4948.2444108198297</v>
      </c>
      <c r="F93" s="3">
        <v>73.459227480440305</v>
      </c>
      <c r="G93" s="4">
        <v>-6.0738292271918803</v>
      </c>
      <c r="H93" s="4">
        <v>4874.7851833393897</v>
      </c>
      <c r="I93">
        <v>0.99989105504587195</v>
      </c>
      <c r="J93">
        <v>-4874.7889672381498</v>
      </c>
      <c r="K93">
        <f t="shared" si="2"/>
        <v>6.0738292271918812</v>
      </c>
      <c r="L93">
        <f t="shared" si="3"/>
        <v>67.360419930054107</v>
      </c>
    </row>
    <row r="94" spans="1:12" x14ac:dyDescent="0.25">
      <c r="A94" t="s">
        <v>32619</v>
      </c>
      <c r="B94" t="s">
        <v>2670</v>
      </c>
      <c r="C94" t="str">
        <f>VLOOKUP(B94,'[1]STGB_all clusters'!$A$1:$IV$65536,2,)</f>
        <v>uncharacterized protein LOC111272127</v>
      </c>
      <c r="D94" t="str">
        <f>VLOOKUP(B94,[2]Sheet1!$1:$1048576,2,)</f>
        <v>uncharacterized protein LOC111272127</v>
      </c>
      <c r="E94" s="3">
        <v>1444.50803642345</v>
      </c>
      <c r="F94" s="3">
        <v>21.4599990392297</v>
      </c>
      <c r="G94" s="4">
        <v>-6.0727844085319802</v>
      </c>
      <c r="H94" s="4">
        <v>1423.0480373842199</v>
      </c>
      <c r="I94">
        <v>0.99844036697247696</v>
      </c>
      <c r="J94">
        <v>-1423.0609949730001</v>
      </c>
      <c r="K94">
        <f t="shared" si="2"/>
        <v>6.0727844085319855</v>
      </c>
      <c r="L94">
        <f t="shared" si="3"/>
        <v>67.311654291448662</v>
      </c>
    </row>
    <row r="95" spans="1:12" x14ac:dyDescent="0.25">
      <c r="A95" t="s">
        <v>32619</v>
      </c>
      <c r="B95" t="s">
        <v>2407</v>
      </c>
      <c r="C95" t="str">
        <f>VLOOKUP(B95,'[1]STGB_all clusters'!$A$1:$IV$65536,2,)</f>
        <v>animal hem peroxidase peroxidase</v>
      </c>
      <c r="D95" t="str">
        <f>VLOOKUP(B95,[2]Sheet1!$1:$1048576,2,)</f>
        <v>peroxidase-like isoform X2</v>
      </c>
      <c r="E95" s="3">
        <v>1832.87127560256</v>
      </c>
      <c r="F95" s="3">
        <v>27.237691088253101</v>
      </c>
      <c r="G95" s="4">
        <v>-6.0723572445612604</v>
      </c>
      <c r="H95" s="4">
        <v>1805.6335845143001</v>
      </c>
      <c r="I95">
        <v>0.99915137614678895</v>
      </c>
      <c r="J95">
        <v>-1805.6437951734799</v>
      </c>
      <c r="K95">
        <f t="shared" si="2"/>
        <v>6.0723572445612666</v>
      </c>
      <c r="L95">
        <f t="shared" si="3"/>
        <v>67.291727102119495</v>
      </c>
    </row>
    <row r="96" spans="1:12" x14ac:dyDescent="0.25">
      <c r="A96" t="s">
        <v>32619</v>
      </c>
      <c r="B96" t="s">
        <v>2502</v>
      </c>
      <c r="C96" t="str">
        <f>VLOOKUP(B96,'[1]STGB_all clusters'!$A$1:$IV$65536,2,)</f>
        <v>poly</v>
      </c>
      <c r="D96" t="str">
        <f>VLOOKUP(B96,[2]Sheet1!$1:$1048576,2,)</f>
        <v>PAN2-PAN3 deadenylation complex subunit PAN3 isoform X1</v>
      </c>
      <c r="E96" s="3">
        <v>608.51100557423899</v>
      </c>
      <c r="F96" s="3">
        <v>9.0792303627510496</v>
      </c>
      <c r="G96" s="4">
        <v>-6.0665695387488396</v>
      </c>
      <c r="H96" s="4">
        <v>599.431775211488</v>
      </c>
      <c r="I96">
        <v>0.99253440366972501</v>
      </c>
      <c r="J96">
        <v>-599.46247288647203</v>
      </c>
      <c r="K96">
        <f t="shared" si="2"/>
        <v>6.0665695387488334</v>
      </c>
      <c r="L96">
        <f t="shared" si="3"/>
        <v>67.022311502387879</v>
      </c>
    </row>
    <row r="97" spans="1:12" x14ac:dyDescent="0.25">
      <c r="A97" t="s">
        <v>32619</v>
      </c>
      <c r="B97" t="s">
        <v>2476</v>
      </c>
      <c r="C97" t="str">
        <f>VLOOKUP(B97,'[1]STGB_all clusters'!$A$1:$IV$65536,2,)</f>
        <v>histone-lysine N-methyltransferase EHMT1-like isoform X9 histone-lysine N-methyltransferase SUV39H1-A uncharacterized protein LOC111243931 SET domain-containing protein hypothetical protein BOX15_Mlig</v>
      </c>
      <c r="D97" t="str">
        <f>VLOOKUP(B97,[2]Sheet1!$1:$1048576,2,)</f>
        <v>histone-lysine N-methyltransferase Su(var)3-9-like isoform X2</v>
      </c>
      <c r="E97" s="3">
        <v>2091.4037807537602</v>
      </c>
      <c r="F97" s="3">
        <v>31.364613980412699</v>
      </c>
      <c r="G97" s="4">
        <v>-6.05919000838324</v>
      </c>
      <c r="H97" s="4">
        <v>2060.0391667733502</v>
      </c>
      <c r="I97">
        <v>0.99935206422018397</v>
      </c>
      <c r="J97">
        <v>-2060.0480776971699</v>
      </c>
      <c r="K97">
        <f t="shared" si="2"/>
        <v>6.0591900083832364</v>
      </c>
      <c r="L97">
        <f t="shared" si="3"/>
        <v>66.680360933498136</v>
      </c>
    </row>
    <row r="98" spans="1:12" x14ac:dyDescent="0.25">
      <c r="A98" t="s">
        <v>32619</v>
      </c>
      <c r="B98" t="s">
        <v>2943</v>
      </c>
      <c r="C98" t="str">
        <f>VLOOKUP(B98,'[1]STGB_all clusters'!$A$1:$IV$65536,2,)</f>
        <v>hypothetical protein BIW11_12228 uncharacterized protein LOC100898077</v>
      </c>
      <c r="D98" t="str">
        <f>VLOOKUP(B98,[2]Sheet1!$1:$1048576,2,)</f>
        <v>uncharacterized protein LOC111253420</v>
      </c>
      <c r="E98" s="3">
        <v>3245.7683506974699</v>
      </c>
      <c r="F98" s="3">
        <v>48.6976901274829</v>
      </c>
      <c r="G98" s="4">
        <v>-6.0585628859908898</v>
      </c>
      <c r="H98" s="4">
        <v>3197.0706605699902</v>
      </c>
      <c r="I98">
        <v>0.99973623853211002</v>
      </c>
      <c r="J98">
        <v>-3197.07640116117</v>
      </c>
      <c r="K98">
        <f t="shared" si="2"/>
        <v>6.0585628859908836</v>
      </c>
      <c r="L98">
        <f t="shared" si="3"/>
        <v>66.651382071727809</v>
      </c>
    </row>
    <row r="99" spans="1:12" x14ac:dyDescent="0.25">
      <c r="A99" t="s">
        <v>32619</v>
      </c>
      <c r="B99" t="s">
        <v>2528</v>
      </c>
      <c r="C99" t="str">
        <f>VLOOKUP(B99,'[1]STGB_all clusters'!$A$1:$IV$65536,2,)</f>
        <v>uncharacterized protein LOC111261761 isoform X1</v>
      </c>
      <c r="D99" t="str">
        <f>VLOOKUP(B99,[2]Sheet1!$1:$1048576,2,)</f>
        <v>uncharacterized protein LOC111261761 isoform X1</v>
      </c>
      <c r="E99" s="3">
        <v>3886.4547990525398</v>
      </c>
      <c r="F99" s="3">
        <v>58.6023050686658</v>
      </c>
      <c r="G99" s="4">
        <v>-6.0513535141512698</v>
      </c>
      <c r="H99" s="4">
        <v>3827.8524939838699</v>
      </c>
      <c r="I99">
        <v>0.99981651376146796</v>
      </c>
      <c r="J99">
        <v>-3827.85727719542</v>
      </c>
      <c r="K99">
        <f t="shared" si="2"/>
        <v>6.0513535141512724</v>
      </c>
      <c r="L99">
        <f t="shared" si="3"/>
        <v>66.319145543826011</v>
      </c>
    </row>
    <row r="100" spans="1:12" x14ac:dyDescent="0.25">
      <c r="A100" t="s">
        <v>32619</v>
      </c>
      <c r="B100" t="s">
        <v>2210</v>
      </c>
      <c r="C100" t="str">
        <f>VLOOKUP(B100,'[1]STGB_all clusters'!$A$1:$IV$65536,2,)</f>
        <v>ribosomal oxygenase 2-like</v>
      </c>
      <c r="D100" t="str">
        <f>VLOOKUP(B100,[2]Sheet1!$1:$1048576,2,)</f>
        <v>ribosomal oxygenase 2-like</v>
      </c>
      <c r="E100" s="3">
        <v>64073.160687124997</v>
      </c>
      <c r="F100" s="3">
        <v>968.17611050063397</v>
      </c>
      <c r="G100" s="4">
        <v>-6.0483068527307697</v>
      </c>
      <c r="H100" s="4">
        <v>63104.984576624403</v>
      </c>
      <c r="I100">
        <v>1</v>
      </c>
      <c r="J100">
        <v>-63104.984866474799</v>
      </c>
      <c r="K100">
        <f t="shared" si="2"/>
        <v>6.0483068527307662</v>
      </c>
      <c r="L100">
        <f t="shared" si="3"/>
        <v>66.179241557606105</v>
      </c>
    </row>
    <row r="101" spans="1:12" x14ac:dyDescent="0.25">
      <c r="A101" t="s">
        <v>32619</v>
      </c>
      <c r="B101" t="s">
        <v>3057</v>
      </c>
      <c r="C101" t="str">
        <f>VLOOKUP(B101,'[1]STGB_all clusters'!$A$1:$IV$65536,2,)</f>
        <v>No hits found</v>
      </c>
      <c r="D101" t="str">
        <f>VLOOKUP(B101,[2]Sheet1!$1:$1048576,2,)</f>
        <v>---NA---</v>
      </c>
      <c r="E101" s="3">
        <v>544.72460146488004</v>
      </c>
      <c r="F101" s="3">
        <v>8.2538457843191306</v>
      </c>
      <c r="G101" s="4">
        <v>-6.0443167319017101</v>
      </c>
      <c r="H101" s="4">
        <v>536.47075568056096</v>
      </c>
      <c r="I101">
        <v>0.99138761467889902</v>
      </c>
      <c r="J101">
        <v>-536.50480469910804</v>
      </c>
      <c r="K101">
        <f t="shared" si="2"/>
        <v>6.0443167319017075</v>
      </c>
      <c r="L101">
        <f t="shared" si="3"/>
        <v>65.996459795718735</v>
      </c>
    </row>
    <row r="102" spans="1:12" x14ac:dyDescent="0.25">
      <c r="A102" t="s">
        <v>32619</v>
      </c>
      <c r="B102" t="s">
        <v>3007</v>
      </c>
      <c r="C102" t="str">
        <f>VLOOKUP(B102,'[1]STGB_all clusters'!$A$1:$IV$65536,2,)</f>
        <v>ras-related protein Rab-18-B isoform X1 ras-related protein Rab-18A RecName: Full=Ras-related protein Rab-18A [RAB-18, putative ras-related protein Rab-18-like</v>
      </c>
      <c r="D102" t="str">
        <f>VLOOKUP(B102,[2]Sheet1!$1:$1048576,2,)</f>
        <v>ras-related protein Rab-18-like</v>
      </c>
      <c r="E102" s="3">
        <v>1852.06364498059</v>
      </c>
      <c r="F102" s="3">
        <v>28.063075666685101</v>
      </c>
      <c r="G102" s="4">
        <v>-6.0443167319017101</v>
      </c>
      <c r="H102" s="4">
        <v>1824.0005693139101</v>
      </c>
      <c r="I102">
        <v>0.99916857798165104</v>
      </c>
      <c r="J102">
        <v>-1824.0105840214301</v>
      </c>
      <c r="K102">
        <f t="shared" si="2"/>
        <v>6.044316731901703</v>
      </c>
      <c r="L102">
        <f t="shared" si="3"/>
        <v>65.996459795718522</v>
      </c>
    </row>
    <row r="103" spans="1:12" x14ac:dyDescent="0.25">
      <c r="A103" t="s">
        <v>32619</v>
      </c>
      <c r="B103" t="s">
        <v>2842</v>
      </c>
      <c r="C103" t="str">
        <f>VLOOKUP(B103,'[1]STGB_all clusters'!$A$1:$IV$65536,2,)</f>
        <v>AN1-type zinc finger protein 5-like zinc finger A20 and AN1 domain-containing stress-associated protein 6 GM11661 zinc finger A20 and AN1 domain-containing stress-associated protein 3</v>
      </c>
      <c r="D103" t="str">
        <f>VLOOKUP(B103,[2]Sheet1!$1:$1048576,2,)</f>
        <v>AN1-type zinc finger protein 5</v>
      </c>
      <c r="E103" s="3">
        <v>3413.4193420291499</v>
      </c>
      <c r="F103" s="3">
        <v>51.999228441210498</v>
      </c>
      <c r="G103" s="4">
        <v>-6.0365836347852602</v>
      </c>
      <c r="H103" s="4">
        <v>3361.4201135879398</v>
      </c>
      <c r="I103">
        <v>0.99975917431192696</v>
      </c>
      <c r="J103">
        <v>-3361.4255339625702</v>
      </c>
      <c r="K103">
        <f t="shared" si="2"/>
        <v>6.0365836347852628</v>
      </c>
      <c r="L103">
        <f t="shared" si="3"/>
        <v>65.643653653213477</v>
      </c>
    </row>
    <row r="104" spans="1:12" x14ac:dyDescent="0.25">
      <c r="A104" t="s">
        <v>32619</v>
      </c>
      <c r="B104" t="s">
        <v>4225</v>
      </c>
      <c r="C104" t="str">
        <f>VLOOKUP(B104,'[1]STGB_all clusters'!$A$1:$IV$65536,2,)</f>
        <v>Protein LSM14 -like B isoform 3 Protein LSM14 -like B isoform 2 hypothetical protein BIW11_11959 hypothetical protein BIW11_13464</v>
      </c>
      <c r="D104" t="str">
        <f>VLOOKUP(B104,[2]Sheet1!$1:$1048576,2,)</f>
        <v>putative kinesin</v>
      </c>
      <c r="E104" s="3">
        <v>41975.405274124299</v>
      </c>
      <c r="F104" s="3">
        <v>639.673048284733</v>
      </c>
      <c r="G104" s="4">
        <v>-6.0360657456417002</v>
      </c>
      <c r="H104" s="4">
        <v>41335.732225839602</v>
      </c>
      <c r="I104">
        <v>1</v>
      </c>
      <c r="J104">
        <v>-41335.732666549004</v>
      </c>
      <c r="K104">
        <f t="shared" si="2"/>
        <v>6.0360657456417037</v>
      </c>
      <c r="L104">
        <f t="shared" si="3"/>
        <v>65.620093556669744</v>
      </c>
    </row>
    <row r="105" spans="1:12" x14ac:dyDescent="0.25">
      <c r="A105" t="s">
        <v>32619</v>
      </c>
      <c r="B105" t="s">
        <v>2455</v>
      </c>
      <c r="C105" t="str">
        <f>VLOOKUP(B105,'[1]STGB_all clusters'!$A$1:$IV$65536,2,)</f>
        <v>ABC transporter C family member 12 ABC transporter sub-family C-like protein 1</v>
      </c>
      <c r="D105" t="str">
        <f>VLOOKUP(B105,[2]Sheet1!$1:$1048576,2,)</f>
        <v>multidrug resistance-associated protein 1</v>
      </c>
      <c r="E105" s="3">
        <v>4220.6278188113001</v>
      </c>
      <c r="F105" s="3">
        <v>64.3799971176892</v>
      </c>
      <c r="G105" s="4">
        <v>-6.0347012934760196</v>
      </c>
      <c r="H105" s="4">
        <v>4156.2478216936197</v>
      </c>
      <c r="I105">
        <v>0.99984518348623896</v>
      </c>
      <c r="J105">
        <v>-4156.2522027606301</v>
      </c>
      <c r="K105">
        <f t="shared" si="2"/>
        <v>6.0347012934760142</v>
      </c>
      <c r="L105">
        <f t="shared" si="3"/>
        <v>65.55806163047545</v>
      </c>
    </row>
    <row r="106" spans="1:12" x14ac:dyDescent="0.25">
      <c r="A106" t="s">
        <v>32619</v>
      </c>
      <c r="B106" t="s">
        <v>2697</v>
      </c>
      <c r="C106" t="str">
        <f>VLOOKUP(B106,'[1]STGB_all clusters'!$A$1:$IV$65536,2,)</f>
        <v>No hits found</v>
      </c>
      <c r="D106" t="str">
        <f>VLOOKUP(B106,[2]Sheet1!$1:$1048576,2,)</f>
        <v>---NA---</v>
      </c>
      <c r="E106" s="3">
        <v>3021.1047326839798</v>
      </c>
      <c r="F106" s="3">
        <v>46.221536392187097</v>
      </c>
      <c r="G106" s="4">
        <v>-6.0303671732174804</v>
      </c>
      <c r="H106" s="4">
        <v>2974.8831962917902</v>
      </c>
      <c r="I106">
        <v>0.99969036697247704</v>
      </c>
      <c r="J106">
        <v>-2974.8893083453499</v>
      </c>
      <c r="K106">
        <f t="shared" si="2"/>
        <v>6.0303671732174857</v>
      </c>
      <c r="L106">
        <f t="shared" si="3"/>
        <v>65.361408739209324</v>
      </c>
    </row>
    <row r="107" spans="1:12" x14ac:dyDescent="0.25">
      <c r="A107" t="s">
        <v>32619</v>
      </c>
      <c r="B107" t="s">
        <v>2241</v>
      </c>
      <c r="C107" t="str">
        <f>VLOOKUP(B107,'[1]STGB_all clusters'!$A$1:$IV$65536,2,)</f>
        <v>RecName: Full=Histone H3.2 [Zgc:113984 protein histone H3, partial Histone H3 Chain A, Histone H3 [ []</v>
      </c>
      <c r="D107" t="str">
        <f>VLOOKUP(B107,[2]Sheet1!$1:$1048576,2,)</f>
        <v>histone H3.3</v>
      </c>
      <c r="E107" s="3">
        <v>25292.720432991598</v>
      </c>
      <c r="F107" s="3">
        <v>387.10536728456702</v>
      </c>
      <c r="G107" s="4">
        <v>-6.0298520974415304</v>
      </c>
      <c r="H107" s="4">
        <v>24905.615065706999</v>
      </c>
      <c r="I107">
        <v>1</v>
      </c>
      <c r="J107">
        <v>-24905.615795645099</v>
      </c>
      <c r="K107">
        <f t="shared" si="2"/>
        <v>6.0298520974415313</v>
      </c>
      <c r="L107">
        <f t="shared" si="3"/>
        <v>65.338077357110208</v>
      </c>
    </row>
    <row r="108" spans="1:12" x14ac:dyDescent="0.25">
      <c r="A108" t="s">
        <v>32619</v>
      </c>
      <c r="B108" t="s">
        <v>3658</v>
      </c>
      <c r="C108" t="str">
        <f>VLOOKUP(B108,'[1]STGB_all clusters'!$A$1:$IV$65536,2,)</f>
        <v>No hits found</v>
      </c>
      <c r="D108" t="str">
        <f>VLOOKUP(B108,[2]Sheet1!$1:$1048576,2,)</f>
        <v>---NA---</v>
      </c>
      <c r="E108" s="3">
        <v>10571.608638584699</v>
      </c>
      <c r="F108" s="3">
        <v>163.426146529519</v>
      </c>
      <c r="G108" s="4">
        <v>-6.0154122936660297</v>
      </c>
      <c r="H108" s="4">
        <v>10408.182492055201</v>
      </c>
      <c r="I108">
        <v>1</v>
      </c>
      <c r="J108">
        <v>-10408.1842303598</v>
      </c>
      <c r="K108">
        <f t="shared" si="2"/>
        <v>6.0154122936660226</v>
      </c>
      <c r="L108">
        <f t="shared" si="3"/>
        <v>64.687376304716281</v>
      </c>
    </row>
    <row r="109" spans="1:12" x14ac:dyDescent="0.25">
      <c r="A109" t="s">
        <v>32619</v>
      </c>
      <c r="B109" t="s">
        <v>3032</v>
      </c>
      <c r="C109" t="str">
        <f>VLOOKUP(B109,'[1]STGB_all clusters'!$A$1:$IV$65536,2,)</f>
        <v>ubiquitin carboxyl-terminal hydrolase 7</v>
      </c>
      <c r="D109" t="str">
        <f>VLOOKUP(B109,[2]Sheet1!$1:$1048576,2,)</f>
        <v>Ubiquitin carboxyl-terminal hydrolase 7</v>
      </c>
      <c r="E109" s="3">
        <v>3463.6581912834199</v>
      </c>
      <c r="F109" s="3">
        <v>53.6499975980744</v>
      </c>
      <c r="G109" s="4">
        <v>-6.0125746491081102</v>
      </c>
      <c r="H109" s="4">
        <v>3410.0081936853499</v>
      </c>
      <c r="I109">
        <v>0.99975917431192696</v>
      </c>
      <c r="J109">
        <v>-3410.0134944095398</v>
      </c>
      <c r="K109">
        <f t="shared" si="2"/>
        <v>6.0125746491081031</v>
      </c>
      <c r="L109">
        <f t="shared" si="3"/>
        <v>64.560267406381712</v>
      </c>
    </row>
    <row r="110" spans="1:12" x14ac:dyDescent="0.25">
      <c r="A110" t="s">
        <v>32619</v>
      </c>
      <c r="B110" t="s">
        <v>3754</v>
      </c>
      <c r="C110" t="str">
        <f>VLOOKUP(B110,'[1]STGB_all clusters'!$A$1:$IV$65536,2,)</f>
        <v>Long-chain-fatty-acid--CoA ligase, putative long chain fatty acid CoA ligase-like</v>
      </c>
      <c r="D110" t="str">
        <f>VLOOKUP(B110,[2]Sheet1!$1:$1048576,2,)</f>
        <v>long-chain-fatty-acid--CoA ligase 4-like</v>
      </c>
      <c r="E110" s="3">
        <v>23217.686614354399</v>
      </c>
      <c r="F110" s="3">
        <v>359.86767619631399</v>
      </c>
      <c r="G110" s="4">
        <v>-6.0116138972839002</v>
      </c>
      <c r="H110" s="4">
        <v>22857.8189381581</v>
      </c>
      <c r="I110">
        <v>1</v>
      </c>
      <c r="J110">
        <v>-22857.8197286863</v>
      </c>
      <c r="K110">
        <f t="shared" si="2"/>
        <v>6.0116138972839046</v>
      </c>
      <c r="L110">
        <f t="shared" si="3"/>
        <v>64.517288298182009</v>
      </c>
    </row>
    <row r="111" spans="1:12" x14ac:dyDescent="0.25">
      <c r="A111" t="s">
        <v>32619</v>
      </c>
      <c r="B111" t="s">
        <v>2456</v>
      </c>
      <c r="C111" t="str">
        <f>VLOOKUP(B111,'[1]STGB_all clusters'!$A$1:$IV$65536,2,)</f>
        <v>hypothetical protein BIW11_01510 uncharacterized protein LOC100904076</v>
      </c>
      <c r="D111" t="str">
        <f>VLOOKUP(B111,[2]Sheet1!$1:$1048576,2,)</f>
        <v>uncharacterized protein LOC100904076</v>
      </c>
      <c r="E111" s="3">
        <v>2066.0021154004799</v>
      </c>
      <c r="F111" s="3">
        <v>32.1899985588446</v>
      </c>
      <c r="G111" s="4">
        <v>-6.00408540894278</v>
      </c>
      <c r="H111" s="4">
        <v>2033.8121168416301</v>
      </c>
      <c r="I111">
        <v>0.99932912844036703</v>
      </c>
      <c r="J111">
        <v>-2033.8209792539401</v>
      </c>
      <c r="K111">
        <f t="shared" si="2"/>
        <v>6.0040854089427853</v>
      </c>
      <c r="L111">
        <f t="shared" si="3"/>
        <v>64.181491391611772</v>
      </c>
    </row>
    <row r="112" spans="1:12" x14ac:dyDescent="0.25">
      <c r="A112" t="s">
        <v>32619</v>
      </c>
      <c r="B112" t="s">
        <v>3803</v>
      </c>
      <c r="C112" t="str">
        <f>VLOOKUP(B112,'[1]STGB_all clusters'!$A$1:$IV$65536,2,)</f>
        <v>histone-lysine N-methyltransferase SUV39H1-A Histone-lysine N-methyltransferase SUV39H1</v>
      </c>
      <c r="D112" t="str">
        <f>VLOOKUP(B112,[2]Sheet1!$1:$1048576,2,)</f>
        <v>histone-lysine N-methyltransferase SUV39H2</v>
      </c>
      <c r="E112" s="3">
        <v>12097.402004138699</v>
      </c>
      <c r="F112" s="3">
        <v>189.01306846090799</v>
      </c>
      <c r="G112" s="4">
        <v>-6.0000674558104103</v>
      </c>
      <c r="H112" s="4">
        <v>11908.3889356778</v>
      </c>
      <c r="I112">
        <v>1</v>
      </c>
      <c r="J112">
        <v>-11908.3904472512</v>
      </c>
      <c r="K112">
        <f t="shared" si="2"/>
        <v>6.0000674558104068</v>
      </c>
      <c r="L112">
        <f t="shared" si="3"/>
        <v>64.002992505466395</v>
      </c>
    </row>
    <row r="113" spans="1:12" x14ac:dyDescent="0.25">
      <c r="A113" t="s">
        <v>32619</v>
      </c>
      <c r="B113" t="s">
        <v>2633</v>
      </c>
      <c r="C113" t="str">
        <f>VLOOKUP(B113,'[1]STGB_all clusters'!$A$1:$IV$65536,2,)</f>
        <v>No hits found</v>
      </c>
      <c r="D113" t="str">
        <f>VLOOKUP(B113,[2]Sheet1!$1:$1048576,2,)</f>
        <v>---NA---</v>
      </c>
      <c r="E113" s="3">
        <v>1465.39385015837</v>
      </c>
      <c r="F113" s="3">
        <v>23.110768196093598</v>
      </c>
      <c r="G113" s="4">
        <v>-5.9865794405751602</v>
      </c>
      <c r="H113" s="4">
        <v>1442.28308196228</v>
      </c>
      <c r="I113">
        <v>0.99850344036697203</v>
      </c>
      <c r="J113">
        <v>-1442.2955063536799</v>
      </c>
      <c r="K113">
        <f t="shared" si="2"/>
        <v>5.9865794405751576</v>
      </c>
      <c r="L113">
        <f t="shared" si="3"/>
        <v>63.407405488410582</v>
      </c>
    </row>
    <row r="114" spans="1:12" x14ac:dyDescent="0.25">
      <c r="A114" t="s">
        <v>32619</v>
      </c>
      <c r="B114" t="s">
        <v>4071</v>
      </c>
      <c r="C114" t="str">
        <f>VLOOKUP(B114,'[1]STGB_all clusters'!$A$1:$IV$65536,2,)</f>
        <v>uncharacterized protein LOC111252627 isoform X3 INCONCLUSIVE hypothetical protein BIW11_13060 hypothetical protein NCL1_12037</v>
      </c>
      <c r="D114" t="str">
        <f>VLOOKUP(B114,[2]Sheet1!$1:$1048576,2,)</f>
        <v>DM4/DM12 domain containing protein</v>
      </c>
      <c r="E114" s="3">
        <v>10579.511378916901</v>
      </c>
      <c r="F114" s="3">
        <v>167.553069421678</v>
      </c>
      <c r="G114" s="4">
        <v>-5.9805110713676299</v>
      </c>
      <c r="H114" s="4">
        <v>10411.9583094952</v>
      </c>
      <c r="I114">
        <v>1</v>
      </c>
      <c r="J114">
        <v>-10411.960027064</v>
      </c>
      <c r="K114">
        <f t="shared" si="2"/>
        <v>5.9805110713676397</v>
      </c>
      <c r="L114">
        <f t="shared" si="3"/>
        <v>63.1412567697678</v>
      </c>
    </row>
    <row r="115" spans="1:12" x14ac:dyDescent="0.25">
      <c r="A115" t="s">
        <v>32619</v>
      </c>
      <c r="B115" t="s">
        <v>5453</v>
      </c>
      <c r="C115" t="str">
        <f>VLOOKUP(B115,'[1]STGB_all clusters'!$A$1:$IV$65536,2,)</f>
        <v>uncharacterized protein LOC111261746 uncharacterized protein LOC111252997</v>
      </c>
      <c r="D115" t="str">
        <f>VLOOKUP(B115,[2]Sheet1!$1:$1048576,2,)</f>
        <v>hypothetical protein BIW11_13726, partial</v>
      </c>
      <c r="E115" s="3">
        <v>833.73910504002902</v>
      </c>
      <c r="F115" s="3">
        <v>13.2061532549106</v>
      </c>
      <c r="G115" s="4">
        <v>-5.9803138053984197</v>
      </c>
      <c r="H115" s="4">
        <v>820.53295178511803</v>
      </c>
      <c r="I115">
        <v>0.99528669724770602</v>
      </c>
      <c r="J115">
        <v>-820.55474474187895</v>
      </c>
      <c r="K115">
        <f t="shared" si="2"/>
        <v>5.9803138053984179</v>
      </c>
      <c r="L115">
        <f t="shared" si="3"/>
        <v>63.132623781267263</v>
      </c>
    </row>
    <row r="116" spans="1:12" x14ac:dyDescent="0.25">
      <c r="A116" t="s">
        <v>32619</v>
      </c>
      <c r="B116" t="s">
        <v>3034</v>
      </c>
      <c r="C116" t="str">
        <f>VLOOKUP(B116,'[1]STGB_all clusters'!$A$1:$IV$65536,2,)</f>
        <v>No hits found</v>
      </c>
      <c r="D116" t="str">
        <f>VLOOKUP(B116,[2]Sheet1!$1:$1048576,2,)</f>
        <v>---NA---</v>
      </c>
      <c r="E116" s="3">
        <v>4046.7675315043798</v>
      </c>
      <c r="F116" s="3">
        <v>64.3799971176892</v>
      </c>
      <c r="G116" s="4">
        <v>-5.9740136526303003</v>
      </c>
      <c r="H116" s="4">
        <v>3982.3875343866898</v>
      </c>
      <c r="I116">
        <v>0.99982224770642203</v>
      </c>
      <c r="J116">
        <v>-3982.3920152187002</v>
      </c>
      <c r="K116">
        <f t="shared" si="2"/>
        <v>5.9740136526302985</v>
      </c>
      <c r="L116">
        <f t="shared" si="3"/>
        <v>62.857528932577111</v>
      </c>
    </row>
    <row r="117" spans="1:12" x14ac:dyDescent="0.25">
      <c r="A117" t="s">
        <v>32619</v>
      </c>
      <c r="B117" t="s">
        <v>3625</v>
      </c>
      <c r="C117" t="str">
        <f>VLOOKUP(B117,'[1]STGB_all clusters'!$A$1:$IV$65536,2,)</f>
        <v>protein transport protein Sec31A isoform X11 hypothetical protein B5807_06894 hypothetical protein AYI69_g3281</v>
      </c>
      <c r="D117" t="str">
        <f>VLOOKUP(B117,[2]Sheet1!$1:$1048576,2,)</f>
        <v>PREDICTED: uncharacterized protein LOC108566991</v>
      </c>
      <c r="E117" s="3">
        <v>17320.5488822263</v>
      </c>
      <c r="F117" s="3">
        <v>275.67844919625901</v>
      </c>
      <c r="G117" s="4">
        <v>-5.9733543481223803</v>
      </c>
      <c r="H117" s="4">
        <v>17044.870433029999</v>
      </c>
      <c r="I117">
        <v>1</v>
      </c>
      <c r="J117">
        <v>-17044.871479707399</v>
      </c>
      <c r="K117">
        <f t="shared" si="2"/>
        <v>5.9733543481223803</v>
      </c>
      <c r="L117">
        <f t="shared" si="3"/>
        <v>62.828809915045554</v>
      </c>
    </row>
    <row r="118" spans="1:12" x14ac:dyDescent="0.25">
      <c r="A118" t="s">
        <v>32619</v>
      </c>
      <c r="B118" t="s">
        <v>2932</v>
      </c>
      <c r="C118" t="str">
        <f>VLOOKUP(B118,'[1]STGB_all clusters'!$A$1:$IV$65536,2,)</f>
        <v>INCONCLUSIVE Similar to hypothetical protein  [Tuber melanosporum Mel28,]</v>
      </c>
      <c r="D118" t="str">
        <f>VLOOKUP(B118,[2]Sheet1!$1:$1048576,2,)</f>
        <v>---NA---</v>
      </c>
      <c r="E118" s="3">
        <v>670.03948387441699</v>
      </c>
      <c r="F118" s="3">
        <v>10.7299995196149</v>
      </c>
      <c r="G118" s="4">
        <v>-5.9645241961344402</v>
      </c>
      <c r="H118" s="4">
        <v>659.30948435480298</v>
      </c>
      <c r="I118">
        <v>0.99346903669724795</v>
      </c>
      <c r="J118">
        <v>-659.33646320303103</v>
      </c>
      <c r="K118">
        <f t="shared" si="2"/>
        <v>5.9645241961344366</v>
      </c>
      <c r="L118">
        <f t="shared" si="3"/>
        <v>62.445434657248214</v>
      </c>
    </row>
    <row r="119" spans="1:12" x14ac:dyDescent="0.25">
      <c r="A119" t="s">
        <v>32619</v>
      </c>
      <c r="B119" t="s">
        <v>2508</v>
      </c>
      <c r="C119" t="str">
        <f>VLOOKUP(B119,'[1]STGB_all clusters'!$A$1:$IV$65536,2,)</f>
        <v>Nanos 1, partial nanos homolog 1 nanos homolog 2-like hypothetical protein BIW11_13490</v>
      </c>
      <c r="D119" t="str">
        <f>VLOOKUP(B119,[2]Sheet1!$1:$1048576,2,)</f>
        <v>nanos 3-like protein</v>
      </c>
      <c r="E119" s="3">
        <v>1442.2501106142699</v>
      </c>
      <c r="F119" s="3">
        <v>23.110768196093598</v>
      </c>
      <c r="G119" s="4">
        <v>-5.9636123484010097</v>
      </c>
      <c r="H119" s="4">
        <v>1419.1393424181699</v>
      </c>
      <c r="I119">
        <v>0.998434633027523</v>
      </c>
      <c r="J119">
        <v>-1419.1518727293901</v>
      </c>
      <c r="K119">
        <f t="shared" si="2"/>
        <v>5.9636123484010071</v>
      </c>
      <c r="L119">
        <f t="shared" si="3"/>
        <v>62.405978822376518</v>
      </c>
    </row>
    <row r="120" spans="1:12" x14ac:dyDescent="0.25">
      <c r="A120" t="s">
        <v>32619</v>
      </c>
      <c r="B120" t="s">
        <v>3091</v>
      </c>
      <c r="C120" t="str">
        <f>VLOOKUP(B120,'[1]STGB_all clusters'!$A$1:$IV$65536,2,)</f>
        <v>hypothetical protein X975_06017, partial hypothetical protein TSAR_007445 protein C20orf11-like</v>
      </c>
      <c r="D120" t="str">
        <f>VLOOKUP(B120,[2]Sheet1!$1:$1048576,2,)</f>
        <v>EOG090X0CTI</v>
      </c>
      <c r="E120" s="3">
        <v>669.47500242212197</v>
      </c>
      <c r="F120" s="3">
        <v>10.7299995196149</v>
      </c>
      <c r="G120" s="4">
        <v>-5.9633082710385397</v>
      </c>
      <c r="H120" s="4">
        <v>658.74500290250705</v>
      </c>
      <c r="I120">
        <v>0.99345183486238497</v>
      </c>
      <c r="J120">
        <v>-658.77199386021198</v>
      </c>
      <c r="K120">
        <f t="shared" si="2"/>
        <v>5.9633082710385334</v>
      </c>
      <c r="L120">
        <f t="shared" si="3"/>
        <v>62.392826877419047</v>
      </c>
    </row>
    <row r="121" spans="1:12" x14ac:dyDescent="0.25">
      <c r="A121" t="s">
        <v>32619</v>
      </c>
      <c r="B121" t="s">
        <v>2691</v>
      </c>
      <c r="C121" t="str">
        <f>VLOOKUP(B121,'[1]STGB_all clusters'!$A$1:$IV$65536,2,)</f>
        <v>DNA topoisomerase 2-beta-like DNA topoisomerase 2-like isoform X2 DNA topoisomerase 2-alpha-like isoform X1</v>
      </c>
      <c r="D121" t="str">
        <f>VLOOKUP(B121,[2]Sheet1!$1:$1048576,2,)</f>
        <v>DNA topoisomerase 2-alpha</v>
      </c>
      <c r="E121" s="3">
        <v>2406.3844311344901</v>
      </c>
      <c r="F121" s="3">
        <v>38.793075186299902</v>
      </c>
      <c r="G121" s="4">
        <v>-5.95492418291993</v>
      </c>
      <c r="H121" s="4">
        <v>2367.5913559481901</v>
      </c>
      <c r="I121">
        <v>0.99956995412843996</v>
      </c>
      <c r="J121">
        <v>-2367.5988447966902</v>
      </c>
      <c r="K121">
        <f t="shared" si="2"/>
        <v>5.9549241829199264</v>
      </c>
      <c r="L121">
        <f t="shared" si="3"/>
        <v>62.031288305401603</v>
      </c>
    </row>
    <row r="122" spans="1:12" x14ac:dyDescent="0.25">
      <c r="A122" t="s">
        <v>32619</v>
      </c>
      <c r="B122" t="s">
        <v>2570</v>
      </c>
      <c r="C122" t="str">
        <f>VLOOKUP(B122,'[1]STGB_all clusters'!$A$1:$IV$65536,2,)</f>
        <v>No hits found</v>
      </c>
      <c r="D122" t="str">
        <f>VLOOKUP(B122,[2]Sheet1!$1:$1048576,2,)</f>
        <v>---NA---</v>
      </c>
      <c r="E122" s="3">
        <v>2712.3333782784998</v>
      </c>
      <c r="F122" s="3">
        <v>43.745382656891401</v>
      </c>
      <c r="G122" s="4">
        <v>-5.9542599557315397</v>
      </c>
      <c r="H122" s="4">
        <v>2668.5879956216099</v>
      </c>
      <c r="I122">
        <v>0.99962729357798197</v>
      </c>
      <c r="J122">
        <v>-2668.5946383044702</v>
      </c>
      <c r="K122">
        <f t="shared" si="2"/>
        <v>5.9542599557315414</v>
      </c>
      <c r="L122">
        <f t="shared" si="3"/>
        <v>62.00273522698776</v>
      </c>
    </row>
    <row r="123" spans="1:12" x14ac:dyDescent="0.25">
      <c r="A123" t="s">
        <v>32619</v>
      </c>
      <c r="B123" t="s">
        <v>3592</v>
      </c>
      <c r="C123" t="str">
        <f>VLOOKUP(B123,'[1]STGB_all clusters'!$A$1:$IV$65536,2,)</f>
        <v>No hits found</v>
      </c>
      <c r="D123" t="str">
        <f>VLOOKUP(B123,[2]Sheet1!$1:$1048576,2,)</f>
        <v>---NA---</v>
      </c>
      <c r="E123" s="3">
        <v>11185.764458681901</v>
      </c>
      <c r="F123" s="3">
        <v>180.75922267658899</v>
      </c>
      <c r="G123" s="4">
        <v>-5.9514507882788203</v>
      </c>
      <c r="H123" s="4">
        <v>11005.0052360053</v>
      </c>
      <c r="I123">
        <v>1</v>
      </c>
      <c r="J123">
        <v>-11005.0068452624</v>
      </c>
      <c r="K123">
        <f t="shared" si="2"/>
        <v>5.9514507882788132</v>
      </c>
      <c r="L123">
        <f t="shared" si="3"/>
        <v>61.882123042182251</v>
      </c>
    </row>
    <row r="124" spans="1:12" x14ac:dyDescent="0.25">
      <c r="A124" t="s">
        <v>32619</v>
      </c>
      <c r="B124" t="s">
        <v>2834</v>
      </c>
      <c r="C124" t="str">
        <f>VLOOKUP(B124,'[1]STGB_all clusters'!$A$1:$IV$65536,2,)</f>
        <v>uncharacterized protein LOC111247706 isoform X2 charged multivesicular body protein 7-like uncharacterized protein LOC111247706 isoform X1 uncharacterized protein LOC111263981</v>
      </c>
      <c r="D124" t="str">
        <f>VLOOKUP(B124,[2]Sheet1!$1:$1048576,2,)</f>
        <v>charged multivesicular body protein 7-like</v>
      </c>
      <c r="E124" s="3">
        <v>1015.50213267909</v>
      </c>
      <c r="F124" s="3">
        <v>16.5076915686383</v>
      </c>
      <c r="G124" s="4">
        <v>-5.9429110709977504</v>
      </c>
      <c r="H124" s="4">
        <v>998.99444111044897</v>
      </c>
      <c r="I124">
        <v>0.99661123853210998</v>
      </c>
      <c r="J124">
        <v>-999.01211782519295</v>
      </c>
      <c r="K124">
        <f t="shared" si="2"/>
        <v>5.9429110709977477</v>
      </c>
      <c r="L124">
        <f t="shared" si="3"/>
        <v>61.516907343263227</v>
      </c>
    </row>
    <row r="125" spans="1:12" x14ac:dyDescent="0.25">
      <c r="A125" t="s">
        <v>32619</v>
      </c>
      <c r="B125" t="s">
        <v>3132</v>
      </c>
      <c r="C125" t="str">
        <f>VLOOKUP(B125,'[1]STGB_all clusters'!$A$1:$IV$65536,2,)</f>
        <v>poly</v>
      </c>
      <c r="D125" t="str">
        <f>VLOOKUP(B125,[2]Sheet1!$1:$1048576,2,)</f>
        <v>poly(A) RNA polymerase gld-2B-like</v>
      </c>
      <c r="E125" s="3">
        <v>2890.7095172037798</v>
      </c>
      <c r="F125" s="3">
        <v>47.046920970619098</v>
      </c>
      <c r="G125" s="4">
        <v>-5.9411795242177803</v>
      </c>
      <c r="H125" s="4">
        <v>2843.66259623317</v>
      </c>
      <c r="I125">
        <v>0.99966169724770604</v>
      </c>
      <c r="J125">
        <v>-2843.6688025910598</v>
      </c>
      <c r="K125">
        <f t="shared" si="2"/>
        <v>5.9411795242177767</v>
      </c>
      <c r="L125">
        <f t="shared" si="3"/>
        <v>61.443118009976338</v>
      </c>
    </row>
    <row r="126" spans="1:12" x14ac:dyDescent="0.25">
      <c r="A126" t="s">
        <v>32619</v>
      </c>
      <c r="B126" t="s">
        <v>2707</v>
      </c>
      <c r="C126" t="str">
        <f>VLOOKUP(B126,'[1]STGB_all clusters'!$A$1:$IV$65536,2,)</f>
        <v>INCONCLUSIVE protein Spindly-like osmotic avoidance abnormal protein 3 hypothetical protein cypCar_00020096</v>
      </c>
      <c r="D126" t="str">
        <f>VLOOKUP(B126,[2]Sheet1!$1:$1048576,2,)</f>
        <v>kinesin-like protein KIN-7L</v>
      </c>
      <c r="E126" s="3">
        <v>961.31191325874704</v>
      </c>
      <c r="F126" s="3">
        <v>15.682306990206399</v>
      </c>
      <c r="G126" s="4">
        <v>-5.93779490086858</v>
      </c>
      <c r="H126" s="4">
        <v>945.62960626854101</v>
      </c>
      <c r="I126">
        <v>0.99628440366972504</v>
      </c>
      <c r="J126">
        <v>-945.64824837773597</v>
      </c>
      <c r="K126">
        <f t="shared" si="2"/>
        <v>5.93779490086858</v>
      </c>
      <c r="L126">
        <f t="shared" si="3"/>
        <v>61.299138823075353</v>
      </c>
    </row>
    <row r="127" spans="1:12" x14ac:dyDescent="0.25">
      <c r="A127" t="s">
        <v>32619</v>
      </c>
      <c r="B127" t="s">
        <v>2427</v>
      </c>
      <c r="C127" t="str">
        <f>VLOOKUP(B127,'[1]STGB_all clusters'!$A$1:$IV$65536,2,)</f>
        <v>No hits found</v>
      </c>
      <c r="D127" t="str">
        <f>VLOOKUP(B127,[2]Sheet1!$1:$1048576,2,)</f>
        <v>---NA---</v>
      </c>
      <c r="E127" s="3">
        <v>1511.6813292465799</v>
      </c>
      <c r="F127" s="3">
        <v>24.761537352957401</v>
      </c>
      <c r="G127" s="4">
        <v>-5.9319093443494202</v>
      </c>
      <c r="H127" s="4">
        <v>1486.91979189362</v>
      </c>
      <c r="I127">
        <v>0.99858944954128404</v>
      </c>
      <c r="J127">
        <v>-1486.93162420921</v>
      </c>
      <c r="K127">
        <f t="shared" si="2"/>
        <v>5.9319093443494193</v>
      </c>
      <c r="L127">
        <f t="shared" si="3"/>
        <v>61.049574899113921</v>
      </c>
    </row>
    <row r="128" spans="1:12" x14ac:dyDescent="0.25">
      <c r="A128" t="s">
        <v>32619</v>
      </c>
      <c r="B128" t="s">
        <v>2576</v>
      </c>
      <c r="C128" t="str">
        <f>VLOOKUP(B128,'[1]STGB_all clusters'!$A$1:$IV$65536,2,)</f>
        <v>No hits found</v>
      </c>
      <c r="D128" t="str">
        <f>VLOOKUP(B128,[2]Sheet1!$1:$1048576,2,)</f>
        <v>---NA---</v>
      </c>
      <c r="E128" s="3">
        <v>805.51503242526803</v>
      </c>
      <c r="F128" s="3">
        <v>13.2061532549106</v>
      </c>
      <c r="G128" s="4">
        <v>-5.9306293141093898</v>
      </c>
      <c r="H128" s="4">
        <v>792.30887917035795</v>
      </c>
      <c r="I128">
        <v>0.99500573394495395</v>
      </c>
      <c r="J128">
        <v>-792.33107497828803</v>
      </c>
      <c r="K128">
        <f t="shared" si="2"/>
        <v>5.9306293141093906</v>
      </c>
      <c r="L128">
        <f t="shared" si="3"/>
        <v>60.995432725706394</v>
      </c>
    </row>
    <row r="129" spans="1:12" x14ac:dyDescent="0.25">
      <c r="A129" t="s">
        <v>32619</v>
      </c>
      <c r="B129" t="s">
        <v>2629</v>
      </c>
      <c r="C129" t="str">
        <f>VLOOKUP(B129,'[1]STGB_all clusters'!$A$1:$IV$65536,2,)</f>
        <v>glucose dehydrogenase [FAD, quinone] []</v>
      </c>
      <c r="D129" t="str">
        <f>VLOOKUP(B129,[2]Sheet1!$1:$1048576,2,)</f>
        <v>glucose dehydrogenase [FAD, quinone]-like</v>
      </c>
      <c r="E129" s="3">
        <v>4865.8301187847301</v>
      </c>
      <c r="F129" s="3">
        <v>80.062304107895599</v>
      </c>
      <c r="G129" s="4">
        <v>-5.9254190064229597</v>
      </c>
      <c r="H129" s="4">
        <v>4785.7678146768403</v>
      </c>
      <c r="I129">
        <v>0.99988532110091699</v>
      </c>
      <c r="J129">
        <v>-4785.7714829050401</v>
      </c>
      <c r="K129">
        <f t="shared" si="2"/>
        <v>5.9254190064229588</v>
      </c>
      <c r="L129">
        <f t="shared" si="3"/>
        <v>60.775544408855836</v>
      </c>
    </row>
    <row r="130" spans="1:12" x14ac:dyDescent="0.25">
      <c r="A130" t="s">
        <v>32619</v>
      </c>
      <c r="B130" t="s">
        <v>4129</v>
      </c>
      <c r="C130" t="str">
        <f>VLOOKUP(B130,'[1]STGB_all clusters'!$A$1:$IV$65536,2,)</f>
        <v>uncharacterized protein LOC111250054 uncharacterized protein LOC111273300 uncharacterized protein LOC111245359</v>
      </c>
      <c r="D130" t="str">
        <f>VLOOKUP(B130,[2]Sheet1!$1:$1048576,2,)</f>
        <v>cytoplasmic polyadenylation element-binding protein 1-like isoform X2</v>
      </c>
      <c r="E130" s="3">
        <v>10094.057329943</v>
      </c>
      <c r="F130" s="3">
        <v>166.72768484324601</v>
      </c>
      <c r="G130" s="4">
        <v>-5.9198686942119396</v>
      </c>
      <c r="H130" s="4">
        <v>9927.3296450997495</v>
      </c>
      <c r="I130">
        <v>1</v>
      </c>
      <c r="J130">
        <v>-9927.3314101686792</v>
      </c>
      <c r="K130">
        <f t="shared" ref="K130:K193" si="4">LOG(E130/F130,2)</f>
        <v>5.9198686942119423</v>
      </c>
      <c r="L130">
        <f t="shared" ref="L130:L193" si="5">E130/F130</f>
        <v>60.542178939467838</v>
      </c>
    </row>
    <row r="131" spans="1:12" x14ac:dyDescent="0.25">
      <c r="A131" t="s">
        <v>32619</v>
      </c>
      <c r="B131" t="s">
        <v>3083</v>
      </c>
      <c r="C131" t="str">
        <f>VLOOKUP(B131,'[1]STGB_all clusters'!$A$1:$IV$65536,2,)</f>
        <v>No hits found</v>
      </c>
      <c r="D131" t="str">
        <f>VLOOKUP(B131,[2]Sheet1!$1:$1048576,2,)</f>
        <v>---NA---</v>
      </c>
      <c r="E131" s="3">
        <v>2231.3951809229802</v>
      </c>
      <c r="F131" s="3">
        <v>37.142306029436099</v>
      </c>
      <c r="G131" s="4">
        <v>-5.9087388381235701</v>
      </c>
      <c r="H131" s="4">
        <v>2194.2528748935401</v>
      </c>
      <c r="I131">
        <v>0.99944380733944904</v>
      </c>
      <c r="J131">
        <v>-2194.26083047873</v>
      </c>
      <c r="K131">
        <f t="shared" si="4"/>
        <v>5.9087388381235693</v>
      </c>
      <c r="L131">
        <f t="shared" si="5"/>
        <v>60.076915503161011</v>
      </c>
    </row>
    <row r="132" spans="1:12" x14ac:dyDescent="0.25">
      <c r="A132" t="s">
        <v>32619</v>
      </c>
      <c r="B132" t="s">
        <v>2484</v>
      </c>
      <c r="C132" t="str">
        <f>VLOOKUP(B132,'[1]STGB_all clusters'!$A$1:$IV$65536,2,)</f>
        <v>uncharacterized protein LOC100902291 uncharacterized protein LOC111262650</v>
      </c>
      <c r="D132" t="str">
        <f>VLOOKUP(B132,[2]Sheet1!$1:$1048576,2,)</f>
        <v>uncharacterized protein LOC111262650</v>
      </c>
      <c r="E132" s="3">
        <v>1286.45322978079</v>
      </c>
      <c r="F132" s="3">
        <v>21.4599990392297</v>
      </c>
      <c r="G132" s="4">
        <v>-5.90560518575783</v>
      </c>
      <c r="H132" s="4">
        <v>1264.99323074156</v>
      </c>
      <c r="I132">
        <v>0.997970183486239</v>
      </c>
      <c r="J132">
        <v>-1265.0070157886801</v>
      </c>
      <c r="K132">
        <f t="shared" si="4"/>
        <v>5.9056051857578353</v>
      </c>
      <c r="L132">
        <f t="shared" si="5"/>
        <v>59.946565115362041</v>
      </c>
    </row>
    <row r="133" spans="1:12" x14ac:dyDescent="0.25">
      <c r="A133" t="s">
        <v>32619</v>
      </c>
      <c r="B133" t="s">
        <v>2533</v>
      </c>
      <c r="C133" t="str">
        <f>VLOOKUP(B133,'[1]STGB_all clusters'!$A$1:$IV$65536,2,)</f>
        <v>ubiquitin recognition factor in ER-associated degradation protein 1-like isoform X3 ubiquitin recognition factor in ER-associated degradation protein 1-like ubiquitin recognition factor in ER-associat</v>
      </c>
      <c r="D133" t="str">
        <f>VLOOKUP(B133,[2]Sheet1!$1:$1048576,2,)</f>
        <v>ubiquitin recognition factor in ER-associated degradation protein 1-like isoform X2</v>
      </c>
      <c r="E133" s="3">
        <v>1378.4637065049101</v>
      </c>
      <c r="F133" s="3">
        <v>23.110768196093598</v>
      </c>
      <c r="G133" s="4">
        <v>-5.8983522575634302</v>
      </c>
      <c r="H133" s="4">
        <v>1355.3529383088201</v>
      </c>
      <c r="I133">
        <v>0.99826261467889899</v>
      </c>
      <c r="J133">
        <v>-1355.36577274981</v>
      </c>
      <c r="K133">
        <f t="shared" si="4"/>
        <v>5.8983522575634248</v>
      </c>
      <c r="L133">
        <f t="shared" si="5"/>
        <v>59.645949230623636</v>
      </c>
    </row>
    <row r="134" spans="1:12" x14ac:dyDescent="0.25">
      <c r="A134" t="s">
        <v>32619</v>
      </c>
      <c r="B134" t="s">
        <v>2704</v>
      </c>
      <c r="C134" t="str">
        <f>VLOOKUP(B134,'[1]STGB_all clusters'!$A$1:$IV$65536,2,)</f>
        <v>hypothetical protein PGTG_22138 [Puccinia graminis f. sp. tritici CRL 75-36-700-3]hypothetical protein SORBI_3003G043900 hypothetical protein TRIADDRAFT_28287 kinesin-like protein KIN-7L osmotic avoid</v>
      </c>
      <c r="D134" t="str">
        <f>VLOOKUP(B134,[2]Sheet1!$1:$1048576,2,)</f>
        <v>chromosome-associated kinesin KIF4 isoform X2</v>
      </c>
      <c r="E134" s="3">
        <v>1029.0496875341701</v>
      </c>
      <c r="F134" s="3">
        <v>17.333076147070202</v>
      </c>
      <c r="G134" s="4">
        <v>-5.8916411178940002</v>
      </c>
      <c r="H134" s="4">
        <v>1011.7166113871</v>
      </c>
      <c r="I134">
        <v>0.99670871559633001</v>
      </c>
      <c r="J134">
        <v>-1011.73376596398</v>
      </c>
      <c r="K134">
        <f t="shared" si="4"/>
        <v>5.8916411178939958</v>
      </c>
      <c r="L134">
        <f t="shared" si="5"/>
        <v>59.369132103426985</v>
      </c>
    </row>
    <row r="135" spans="1:12" x14ac:dyDescent="0.25">
      <c r="A135" t="s">
        <v>32619</v>
      </c>
      <c r="B135" t="s">
        <v>2766</v>
      </c>
      <c r="C135" t="str">
        <f>VLOOKUP(B135,'[1]STGB_all clusters'!$A$1:$IV$65536,2,)</f>
        <v>uncharacterized protein LOC100906356 uncharacterized protein LOC111251852 uncharacterized protein LOC111272690</v>
      </c>
      <c r="D135" t="str">
        <f>VLOOKUP(B135,[2]Sheet1!$1:$1048576,2,)</f>
        <v>hypothetical protein BIW11_12600</v>
      </c>
      <c r="E135" s="3">
        <v>537.38634258504203</v>
      </c>
      <c r="F135" s="3">
        <v>9.0792303627510496</v>
      </c>
      <c r="G135" s="4">
        <v>-5.8872458393042697</v>
      </c>
      <c r="H135" s="4">
        <v>528.30711222229104</v>
      </c>
      <c r="I135">
        <v>0.99121559633027501</v>
      </c>
      <c r="J135">
        <v>-528.33991377542998</v>
      </c>
      <c r="K135">
        <f t="shared" si="4"/>
        <v>5.8872458393042715</v>
      </c>
      <c r="L135">
        <f t="shared" si="5"/>
        <v>59.188534833277593</v>
      </c>
    </row>
    <row r="136" spans="1:12" x14ac:dyDescent="0.25">
      <c r="A136" t="s">
        <v>32619</v>
      </c>
      <c r="B136" t="s">
        <v>2745</v>
      </c>
      <c r="C136" t="str">
        <f>VLOOKUP(B136,'[1]STGB_all clusters'!$A$1:$IV$65536,2,)</f>
        <v>No hits found</v>
      </c>
      <c r="D136" t="str">
        <f>VLOOKUP(B136,[2]Sheet1!$1:$1048576,2,)</f>
        <v>---NA---</v>
      </c>
      <c r="E136" s="3">
        <v>2614.6780870314301</v>
      </c>
      <c r="F136" s="3">
        <v>44.570767235323302</v>
      </c>
      <c r="G136" s="4">
        <v>-5.8743917304593998</v>
      </c>
      <c r="H136" s="4">
        <v>2570.1073197961</v>
      </c>
      <c r="I136">
        <v>0.99961582568807295</v>
      </c>
      <c r="J136">
        <v>-2570.1140332187001</v>
      </c>
      <c r="K136">
        <f t="shared" si="4"/>
        <v>5.8743917304593989</v>
      </c>
      <c r="L136">
        <f t="shared" si="5"/>
        <v>58.663519818416788</v>
      </c>
    </row>
    <row r="137" spans="1:12" x14ac:dyDescent="0.25">
      <c r="A137" t="s">
        <v>32619</v>
      </c>
      <c r="B137" t="s">
        <v>2394</v>
      </c>
      <c r="C137" t="str">
        <f>VLOOKUP(B137,'[1]STGB_all clusters'!$A$1:$IV$65536,2,)</f>
        <v>hypothetical protein BIW11_05457</v>
      </c>
      <c r="D137" t="str">
        <f>VLOOKUP(B137,[2]Sheet1!$1:$1048576,2,)</f>
        <v>hypothetical protein BIW11_05457</v>
      </c>
      <c r="E137" s="3">
        <v>1303.38767334965</v>
      </c>
      <c r="F137" s="3">
        <v>22.285383617661701</v>
      </c>
      <c r="G137" s="4">
        <v>-5.8700246502442699</v>
      </c>
      <c r="H137" s="4">
        <v>1281.1022897319799</v>
      </c>
      <c r="I137">
        <v>0.99802752293578001</v>
      </c>
      <c r="J137">
        <v>-1281.1157379198501</v>
      </c>
      <c r="K137">
        <f t="shared" si="4"/>
        <v>5.8700246502442761</v>
      </c>
      <c r="L137">
        <f t="shared" si="5"/>
        <v>58.486212116029449</v>
      </c>
    </row>
    <row r="138" spans="1:12" x14ac:dyDescent="0.25">
      <c r="A138" t="s">
        <v>32619</v>
      </c>
      <c r="B138" t="s">
        <v>2489</v>
      </c>
      <c r="C138" t="str">
        <f>VLOOKUP(B138,'[1]STGB_all clusters'!$A$1:$IV$65536,2,)</f>
        <v>No hits found</v>
      </c>
      <c r="D138" t="str">
        <f>VLOOKUP(B138,[2]Sheet1!$1:$1048576,2,)</f>
        <v>---NA---</v>
      </c>
      <c r="E138" s="3">
        <v>4812.7688622689802</v>
      </c>
      <c r="F138" s="3">
        <v>82.538457843191296</v>
      </c>
      <c r="G138" s="4">
        <v>-5.8656568448228397</v>
      </c>
      <c r="H138" s="4">
        <v>4730.2304044257899</v>
      </c>
      <c r="I138">
        <v>0.99987958715596303</v>
      </c>
      <c r="J138">
        <v>-4730.2340412377498</v>
      </c>
      <c r="K138">
        <f t="shared" si="4"/>
        <v>5.8656568448228379</v>
      </c>
      <c r="L138">
        <f t="shared" si="5"/>
        <v>58.309411007077493</v>
      </c>
    </row>
    <row r="139" spans="1:12" x14ac:dyDescent="0.25">
      <c r="A139" t="s">
        <v>32619</v>
      </c>
      <c r="B139" t="s">
        <v>2983</v>
      </c>
      <c r="C139" t="str">
        <f>VLOOKUP(B139,'[1]STGB_all clusters'!$A$1:$IV$65536,2,)</f>
        <v>No hits found</v>
      </c>
      <c r="D139" t="str">
        <f>VLOOKUP(B139,[2]Sheet1!$1:$1048576,2,)</f>
        <v>---NA---</v>
      </c>
      <c r="E139" s="3">
        <v>1727.8777254756501</v>
      </c>
      <c r="F139" s="3">
        <v>29.7138448235489</v>
      </c>
      <c r="G139" s="4">
        <v>-5.8617220227183102</v>
      </c>
      <c r="H139" s="4">
        <v>1698.1638806521</v>
      </c>
      <c r="I139">
        <v>0.99901376146789</v>
      </c>
      <c r="J139">
        <v>-1698.1739973679</v>
      </c>
      <c r="K139">
        <f t="shared" si="4"/>
        <v>5.8617220227183084</v>
      </c>
      <c r="L139">
        <f t="shared" si="5"/>
        <v>58.150593965082145</v>
      </c>
    </row>
    <row r="140" spans="1:12" x14ac:dyDescent="0.25">
      <c r="A140" t="s">
        <v>32619</v>
      </c>
      <c r="B140" t="s">
        <v>2525</v>
      </c>
      <c r="C140" t="str">
        <f>VLOOKUP(B140,'[1]STGB_all clusters'!$A$1:$IV$65536,2,)</f>
        <v>hypothetical protein BIW11_08186 lamin-1-like putative golgin subfamily A member 6-like protein 3 trichoplein keratin filament-binding protein uveal autoantigen with coiled-coil domains and ankyrin re</v>
      </c>
      <c r="D140" t="str">
        <f>VLOOKUP(B140,[2]Sheet1!$1:$1048576,2,)</f>
        <v>paramyosin-like isoform X2</v>
      </c>
      <c r="E140" s="3">
        <v>2299.1329551983999</v>
      </c>
      <c r="F140" s="3">
        <v>39.618459764731803</v>
      </c>
      <c r="G140" s="4">
        <v>-5.85877329291589</v>
      </c>
      <c r="H140" s="4">
        <v>2259.5144954336702</v>
      </c>
      <c r="I140">
        <v>0.99952981651376105</v>
      </c>
      <c r="J140">
        <v>-2259.5220911288702</v>
      </c>
      <c r="K140">
        <f t="shared" si="4"/>
        <v>5.8587732929158864</v>
      </c>
      <c r="L140">
        <f t="shared" si="5"/>
        <v>58.031861128662023</v>
      </c>
    </row>
    <row r="141" spans="1:12" x14ac:dyDescent="0.25">
      <c r="A141" t="s">
        <v>32619</v>
      </c>
      <c r="B141" t="s">
        <v>2910</v>
      </c>
      <c r="C141" t="str">
        <f>VLOOKUP(B141,'[1]STGB_all clusters'!$A$1:$IV$65536,2,)</f>
        <v>No hits found</v>
      </c>
      <c r="D141" t="str">
        <f>VLOOKUP(B141,[2]Sheet1!$1:$1048576,2,)</f>
        <v>hypothetical protein BIW11_12518</v>
      </c>
      <c r="E141" s="3">
        <v>4303.0421108464097</v>
      </c>
      <c r="F141" s="3">
        <v>74.284612058872199</v>
      </c>
      <c r="G141" s="4">
        <v>-5.8561497590784599</v>
      </c>
      <c r="H141" s="4">
        <v>4228.7574987875296</v>
      </c>
      <c r="I141">
        <v>0.99985665137614699</v>
      </c>
      <c r="J141">
        <v>-4228.7615536988797</v>
      </c>
      <c r="K141">
        <f t="shared" si="4"/>
        <v>5.8561497590784644</v>
      </c>
      <c r="L141">
        <f t="shared" si="5"/>
        <v>57.926426369921053</v>
      </c>
    </row>
    <row r="142" spans="1:12" x14ac:dyDescent="0.25">
      <c r="A142" t="s">
        <v>32619</v>
      </c>
      <c r="B142" t="s">
        <v>3491</v>
      </c>
      <c r="C142" t="str">
        <f>VLOOKUP(B142,'[1]STGB_all clusters'!$A$1:$IV$65536,2,)</f>
        <v>acetyl-CoA carboxylase 2 isoform X5 acetyl-CoA carboxylase-like isoform X3 hypothetical protein BIW11_06184</v>
      </c>
      <c r="D142" t="str">
        <f>VLOOKUP(B142,[2]Sheet1!$1:$1048576,2,)</f>
        <v>acetyl-CoA carboxylase-like isoform X5</v>
      </c>
      <c r="E142" s="3">
        <v>9427.4047347823507</v>
      </c>
      <c r="F142" s="3">
        <v>163.426146529519</v>
      </c>
      <c r="G142" s="4">
        <v>-5.8501499431410098</v>
      </c>
      <c r="H142" s="4">
        <v>9263.9785882528304</v>
      </c>
      <c r="I142">
        <v>1</v>
      </c>
      <c r="J142">
        <v>-9263.9804354209009</v>
      </c>
      <c r="K142">
        <f t="shared" si="4"/>
        <v>5.8501499431410053</v>
      </c>
      <c r="L142">
        <f t="shared" si="5"/>
        <v>57.686024757853033</v>
      </c>
    </row>
    <row r="143" spans="1:12" x14ac:dyDescent="0.25">
      <c r="A143" t="s">
        <v>32619</v>
      </c>
      <c r="B143" t="s">
        <v>3000</v>
      </c>
      <c r="C143" t="str">
        <f>VLOOKUP(B143,'[1]STGB_all clusters'!$A$1:$IV$65536,2,)</f>
        <v>histone-lysine N-methyltransferase SUV39H1-A hypothetical protein BOX15_Mlig032093g1</v>
      </c>
      <c r="D143" t="str">
        <f>VLOOKUP(B143,[2]Sheet1!$1:$1048576,2,)</f>
        <v>histone-lysine N-methyltransferase SUV39H1-like</v>
      </c>
      <c r="E143" s="3">
        <v>3940.0805370205799</v>
      </c>
      <c r="F143" s="3">
        <v>68.506920009848798</v>
      </c>
      <c r="G143" s="4">
        <v>-5.8458315843837196</v>
      </c>
      <c r="H143" s="4">
        <v>3871.5736170107398</v>
      </c>
      <c r="I143">
        <v>0.99982224770642203</v>
      </c>
      <c r="J143">
        <v>-3871.5780304264199</v>
      </c>
      <c r="K143">
        <f t="shared" si="4"/>
        <v>5.8458315843837161</v>
      </c>
      <c r="L143">
        <f t="shared" si="5"/>
        <v>57.513613755429958</v>
      </c>
    </row>
    <row r="144" spans="1:12" x14ac:dyDescent="0.25">
      <c r="A144" t="s">
        <v>32619</v>
      </c>
      <c r="B144" t="s">
        <v>2421</v>
      </c>
      <c r="C144" t="str">
        <f>VLOOKUP(B144,'[1]STGB_all clusters'!$A$1:$IV$65536,2,)</f>
        <v>ubiquitin carboxyl-terminal hydrolase 7 hypothetical protein B5V51_13250 ubiquitin carboxyl-terminal hydrolase 7-like isoform X7 ubiquitin carboxyl-terminal hydrolase 7 isoform X1 ubiquitin carboxyl-t</v>
      </c>
      <c r="D144" t="str">
        <f>VLOOKUP(B144,[2]Sheet1!$1:$1048576,2,)</f>
        <v>ubiquitin carboxyl-terminal hydrolase 7</v>
      </c>
      <c r="E144" s="3">
        <v>3089.4069884116998</v>
      </c>
      <c r="F144" s="3">
        <v>54.475382176506301</v>
      </c>
      <c r="G144" s="4">
        <v>-5.8255817164826604</v>
      </c>
      <c r="H144" s="4">
        <v>3034.93160623519</v>
      </c>
      <c r="I144">
        <v>0.999696100917431</v>
      </c>
      <c r="J144">
        <v>-3034.9371973613702</v>
      </c>
      <c r="K144">
        <f t="shared" si="4"/>
        <v>5.8255817164826622</v>
      </c>
      <c r="L144">
        <f t="shared" si="5"/>
        <v>56.71198374343988</v>
      </c>
    </row>
    <row r="145" spans="1:12" x14ac:dyDescent="0.25">
      <c r="A145" t="s">
        <v>32619</v>
      </c>
      <c r="B145" t="s">
        <v>2422</v>
      </c>
      <c r="C145" t="str">
        <f>VLOOKUP(B145,'[1]STGB_all clusters'!$A$1:$IV$65536,2,)</f>
        <v>uncharacterized protein LOC111270514</v>
      </c>
      <c r="D145" t="str">
        <f>VLOOKUP(B145,[2]Sheet1!$1:$1048576,2,)</f>
        <v>---NA---</v>
      </c>
      <c r="E145" s="3">
        <v>5566.3516010830899</v>
      </c>
      <c r="F145" s="3">
        <v>98.220764833397695</v>
      </c>
      <c r="G145" s="4">
        <v>-5.8245601731271499</v>
      </c>
      <c r="H145" s="4">
        <v>5468.1308362496902</v>
      </c>
      <c r="I145">
        <v>0.99990252293577997</v>
      </c>
      <c r="J145">
        <v>-5468.1339383601398</v>
      </c>
      <c r="K145">
        <f t="shared" si="4"/>
        <v>5.824560173127149</v>
      </c>
      <c r="L145">
        <f t="shared" si="5"/>
        <v>56.671841341540656</v>
      </c>
    </row>
    <row r="146" spans="1:12" x14ac:dyDescent="0.25">
      <c r="A146" t="s">
        <v>32619</v>
      </c>
      <c r="B146" t="s">
        <v>3663</v>
      </c>
      <c r="C146" t="str">
        <f>VLOOKUP(B146,'[1]STGB_all clusters'!$A$1:$IV$65536,2,)</f>
        <v>No hits found</v>
      </c>
      <c r="D146" t="str">
        <f>VLOOKUP(B146,[2]Sheet1!$1:$1048576,2,)</f>
        <v>---NA---</v>
      </c>
      <c r="E146" s="3">
        <v>13411.514825082</v>
      </c>
      <c r="F146" s="3">
        <v>236.88537400995901</v>
      </c>
      <c r="G146" s="4">
        <v>-5.8231392628800096</v>
      </c>
      <c r="H146" s="4">
        <v>13174.629451072</v>
      </c>
      <c r="I146">
        <v>1</v>
      </c>
      <c r="J146">
        <v>-13174.6307379753</v>
      </c>
      <c r="K146">
        <f t="shared" si="4"/>
        <v>5.8231392628800167</v>
      </c>
      <c r="L146">
        <f t="shared" si="5"/>
        <v>56.6160527264894</v>
      </c>
    </row>
    <row r="147" spans="1:12" x14ac:dyDescent="0.25">
      <c r="A147" t="s">
        <v>32619</v>
      </c>
      <c r="B147" t="s">
        <v>2481</v>
      </c>
      <c r="C147" t="str">
        <f>VLOOKUP(B147,'[1]STGB_all clusters'!$A$1:$IV$65536,2,)</f>
        <v>uncharacterized protein LOC100906435</v>
      </c>
      <c r="D147" t="str">
        <f>VLOOKUP(B147,[2]Sheet1!$1:$1048576,2,)</f>
        <v>uncharacterized protein LOC100906435</v>
      </c>
      <c r="E147" s="3">
        <v>1120.4956828060001</v>
      </c>
      <c r="F147" s="3">
        <v>19.809229882365901</v>
      </c>
      <c r="G147" s="4">
        <v>-5.8218204859427898</v>
      </c>
      <c r="H147" s="4">
        <v>1100.68645292363</v>
      </c>
      <c r="I147">
        <v>0.99719036697247698</v>
      </c>
      <c r="J147">
        <v>-1100.7018493867299</v>
      </c>
      <c r="K147">
        <f t="shared" si="4"/>
        <v>5.8218204859427969</v>
      </c>
      <c r="L147">
        <f t="shared" si="5"/>
        <v>56.564323270510428</v>
      </c>
    </row>
    <row r="148" spans="1:12" x14ac:dyDescent="0.25">
      <c r="A148" t="s">
        <v>32619</v>
      </c>
      <c r="B148" t="s">
        <v>2644</v>
      </c>
      <c r="C148" t="str">
        <f>VLOOKUP(B148,'[1]STGB_all clusters'!$A$1:$IV$65536,2,)</f>
        <v>LOW QUALITY PROTEIN: anoctamin-1-like anoctamin-1 isoform X3 anoctamin-1 isoform X2 anoctamin-1-like isoform X3 transmembrane protein 16D, putative</v>
      </c>
      <c r="D148" t="str">
        <f>VLOOKUP(B148,[2]Sheet1!$1:$1048576,2,)</f>
        <v>anoctamin-1-like isoform X1</v>
      </c>
      <c r="E148" s="3">
        <v>2890.7095172037798</v>
      </c>
      <c r="F148" s="3">
        <v>51.173843862778597</v>
      </c>
      <c r="G148" s="4">
        <v>-5.8198732279956502</v>
      </c>
      <c r="H148" s="4">
        <v>2839.5356733410099</v>
      </c>
      <c r="I148">
        <v>0.99966169724770604</v>
      </c>
      <c r="J148">
        <v>-2839.5416375007699</v>
      </c>
      <c r="K148">
        <f t="shared" si="4"/>
        <v>5.8198732279956449</v>
      </c>
      <c r="L148">
        <f t="shared" si="5"/>
        <v>56.488027847881554</v>
      </c>
    </row>
    <row r="149" spans="1:12" x14ac:dyDescent="0.25">
      <c r="A149" t="s">
        <v>32619</v>
      </c>
      <c r="B149" t="s">
        <v>3045</v>
      </c>
      <c r="C149" t="str">
        <f>VLOOKUP(B149,'[1]STGB_all clusters'!$A$1:$IV$65536,2,)</f>
        <v>INCONCLUSIVE protein TIS11-like</v>
      </c>
      <c r="D149" t="str">
        <f>VLOOKUP(B149,[2]Sheet1!$1:$1048576,2,)</f>
        <v>---NA---</v>
      </c>
      <c r="E149" s="3">
        <v>2461.70361345942</v>
      </c>
      <c r="F149" s="3">
        <v>43.745382656891401</v>
      </c>
      <c r="G149" s="4">
        <v>-5.8143825151520296</v>
      </c>
      <c r="H149" s="4">
        <v>2417.9582308025301</v>
      </c>
      <c r="I149">
        <v>0.99959862385321097</v>
      </c>
      <c r="J149">
        <v>-2417.9652216170798</v>
      </c>
      <c r="K149">
        <f t="shared" si="4"/>
        <v>5.8143825151520323</v>
      </c>
      <c r="L149">
        <f t="shared" si="5"/>
        <v>56.27345022370303</v>
      </c>
    </row>
    <row r="150" spans="1:12" x14ac:dyDescent="0.25">
      <c r="A150" t="s">
        <v>32619</v>
      </c>
      <c r="B150" t="s">
        <v>3012</v>
      </c>
      <c r="C150" t="str">
        <f>VLOOKUP(B150,'[1]STGB_all clusters'!$A$1:$IV$65536,2,)</f>
        <v>uncharacterized protein Dwil_GK16413 uncharacterized protein LOC6644484 uncharacterized protein LOC109541757 isoform X3 uncharacterized protein LOC111250050 isoform X3 uncharacterized protein LOC11124</v>
      </c>
      <c r="D150" t="str">
        <f>VLOOKUP(B150,[2]Sheet1!$1:$1048576,2,)</f>
        <v>CUB and sushi domain-containing protein 3 isoform X3</v>
      </c>
      <c r="E150" s="3">
        <v>554.88526760619402</v>
      </c>
      <c r="F150" s="3">
        <v>9.9046149411829596</v>
      </c>
      <c r="G150" s="4">
        <v>-5.8079448002530496</v>
      </c>
      <c r="H150" s="4">
        <v>544.98065266501101</v>
      </c>
      <c r="I150">
        <v>0.99154243119266094</v>
      </c>
      <c r="J150">
        <v>-545.01159987837298</v>
      </c>
      <c r="K150">
        <f t="shared" si="4"/>
        <v>5.8079448002530514</v>
      </c>
      <c r="L150">
        <f t="shared" si="5"/>
        <v>56.022901536434809</v>
      </c>
    </row>
    <row r="151" spans="1:12" x14ac:dyDescent="0.25">
      <c r="A151" t="s">
        <v>32619</v>
      </c>
      <c r="B151" t="s">
        <v>2899</v>
      </c>
      <c r="C151" t="str">
        <f>VLOOKUP(B151,'[1]STGB_all clusters'!$A$1:$IV$65536,2,)</f>
        <v>hypothetical protein BIW11_11572, partial uncharacterized protein LOC111266368 isoform X1 uncharacterized protein LOC111252917 isoform X2</v>
      </c>
      <c r="D151" t="str">
        <f>VLOOKUP(B151,[2]Sheet1!$1:$1048576,2,)</f>
        <v>limulus clotting factor C-like</v>
      </c>
      <c r="E151" s="3">
        <v>4850.58911957276</v>
      </c>
      <c r="F151" s="3">
        <v>86.665380735350894</v>
      </c>
      <c r="G151" s="4">
        <v>-5.8065603566162904</v>
      </c>
      <c r="H151" s="4">
        <v>4763.9237388374104</v>
      </c>
      <c r="I151">
        <v>0.99988532110091699</v>
      </c>
      <c r="J151">
        <v>-4763.92727753078</v>
      </c>
      <c r="K151">
        <f t="shared" si="4"/>
        <v>5.8065603566162878</v>
      </c>
      <c r="L151">
        <f t="shared" si="5"/>
        <v>55.969166447037829</v>
      </c>
    </row>
    <row r="152" spans="1:12" x14ac:dyDescent="0.25">
      <c r="A152" t="s">
        <v>32619</v>
      </c>
      <c r="B152" t="s">
        <v>2695</v>
      </c>
      <c r="C152" t="str">
        <f>VLOOKUP(B152,'[1]STGB_all clusters'!$A$1:$IV$65536,2,)</f>
        <v>No hits found</v>
      </c>
      <c r="D152" t="str">
        <f>VLOOKUP(B152,[2]Sheet1!$1:$1048576,2,)</f>
        <v>---NA---</v>
      </c>
      <c r="E152" s="3">
        <v>3913.5499087627099</v>
      </c>
      <c r="F152" s="3">
        <v>70.157689166712601</v>
      </c>
      <c r="G152" s="4">
        <v>-5.8017328036847102</v>
      </c>
      <c r="H152" s="4">
        <v>3843.3922195959999</v>
      </c>
      <c r="I152">
        <v>0.99982224770642203</v>
      </c>
      <c r="J152">
        <v>-3843.39659855115</v>
      </c>
      <c r="K152">
        <f t="shared" si="4"/>
        <v>5.8017328036847129</v>
      </c>
      <c r="L152">
        <f t="shared" si="5"/>
        <v>55.782195155588937</v>
      </c>
    </row>
    <row r="153" spans="1:12" x14ac:dyDescent="0.25">
      <c r="A153" t="s">
        <v>32619</v>
      </c>
      <c r="B153" t="s">
        <v>2551</v>
      </c>
      <c r="C153" t="str">
        <f>VLOOKUP(B153,'[1]STGB_all clusters'!$A$1:$IV$65536,2,)</f>
        <v>Serine/threonine-protein kinase/endoribonuclease ire-1 hypothetical protein AUK47_19685 [Deltaproteobacteria bacterium CG2_30_63_29]hypothetical protein [Paramecium tetraurelia strain d4-2]kinase-like</v>
      </c>
      <c r="D153" t="str">
        <f>VLOOKUP(B153,[2]Sheet1!$1:$1048576,2,)</f>
        <v>integrin-linked protein kinase 1</v>
      </c>
      <c r="E153" s="3">
        <v>1607.6431761367701</v>
      </c>
      <c r="F153" s="3">
        <v>28.888460245116999</v>
      </c>
      <c r="G153" s="4">
        <v>-5.7983101086550599</v>
      </c>
      <c r="H153" s="4">
        <v>1578.75471589165</v>
      </c>
      <c r="I153">
        <v>0.99879587155963301</v>
      </c>
      <c r="J153">
        <v>-1578.76536361495</v>
      </c>
      <c r="K153">
        <f t="shared" si="4"/>
        <v>5.7983101086550599</v>
      </c>
      <c r="L153">
        <f t="shared" si="5"/>
        <v>55.650012582740857</v>
      </c>
    </row>
    <row r="154" spans="1:12" x14ac:dyDescent="0.25">
      <c r="A154" t="s">
        <v>32619</v>
      </c>
      <c r="B154" t="s">
        <v>2600</v>
      </c>
      <c r="C154" t="str">
        <f>VLOOKUP(B154,'[1]STGB_all clusters'!$A$1:$IV$65536,2,)</f>
        <v>uncharacterized protein LOC100905967</v>
      </c>
      <c r="D154" t="str">
        <f>VLOOKUP(B154,[2]Sheet1!$1:$1048576,2,)</f>
        <v>hypothetical protein BIW11_11517</v>
      </c>
      <c r="E154" s="3">
        <v>1740.8607988784399</v>
      </c>
      <c r="F154" s="3">
        <v>31.364613980412699</v>
      </c>
      <c r="G154" s="4">
        <v>-5.7945192311050802</v>
      </c>
      <c r="H154" s="4">
        <v>1709.4961848980199</v>
      </c>
      <c r="I154">
        <v>0.99903096330275198</v>
      </c>
      <c r="J154">
        <v>-1709.5060054395899</v>
      </c>
      <c r="K154">
        <f t="shared" si="4"/>
        <v>5.7945192311050793</v>
      </c>
      <c r="L154">
        <f t="shared" si="5"/>
        <v>55.503976550312814</v>
      </c>
    </row>
    <row r="155" spans="1:12" x14ac:dyDescent="0.25">
      <c r="A155" t="s">
        <v>32619</v>
      </c>
      <c r="B155" t="s">
        <v>2445</v>
      </c>
      <c r="C155" t="str">
        <f>VLOOKUP(B155,'[1]STGB_all clusters'!$A$1:$IV$65536,2,)</f>
        <v>low-density lipoprotein receptor-related protein 2 isoform B very low-density lipoprotein receptor-like isoform X1 predicted protein</v>
      </c>
      <c r="D155" t="str">
        <f>VLOOKUP(B155,[2]Sheet1!$1:$1048576,2,)</f>
        <v>low-density lipoprotein receptor-related protein 2</v>
      </c>
      <c r="E155" s="3">
        <v>503.51745544733001</v>
      </c>
      <c r="F155" s="3">
        <v>9.0792303627510496</v>
      </c>
      <c r="G155" s="4">
        <v>-5.7933279759166298</v>
      </c>
      <c r="H155" s="4">
        <v>494.43822508457902</v>
      </c>
      <c r="I155">
        <v>0.99043577981651398</v>
      </c>
      <c r="J155">
        <v>-494.47216410413301</v>
      </c>
      <c r="K155">
        <f t="shared" si="4"/>
        <v>5.7933279759166352</v>
      </c>
      <c r="L155">
        <f t="shared" si="5"/>
        <v>55.45816499084421</v>
      </c>
    </row>
    <row r="156" spans="1:12" x14ac:dyDescent="0.25">
      <c r="A156" t="s">
        <v>32619</v>
      </c>
      <c r="B156" t="s">
        <v>2618</v>
      </c>
      <c r="C156" t="str">
        <f>VLOOKUP(B156,'[1]STGB_all clusters'!$A$1:$IV$65536,2,)</f>
        <v>thymidine kinase, cytosolic-like</v>
      </c>
      <c r="D156" t="str">
        <f>VLOOKUP(B156,[2]Sheet1!$1:$1048576,2,)</f>
        <v>thymidine kinase, cytosolic</v>
      </c>
      <c r="E156" s="3">
        <v>6301.8709334237501</v>
      </c>
      <c r="F156" s="3">
        <v>113.90307182360399</v>
      </c>
      <c r="G156" s="4">
        <v>-5.7899016469215203</v>
      </c>
      <c r="H156" s="4">
        <v>6187.9678616001502</v>
      </c>
      <c r="I156">
        <v>0.99994266055045899</v>
      </c>
      <c r="J156">
        <v>-6187.9705703208901</v>
      </c>
      <c r="K156">
        <f t="shared" si="4"/>
        <v>5.7899016469215248</v>
      </c>
      <c r="L156">
        <f t="shared" si="5"/>
        <v>55.32661088528976</v>
      </c>
    </row>
    <row r="157" spans="1:12" x14ac:dyDescent="0.25">
      <c r="A157" t="s">
        <v>32619</v>
      </c>
      <c r="B157" t="s">
        <v>2948</v>
      </c>
      <c r="C157" t="str">
        <f>VLOOKUP(B157,'[1]STGB_all clusters'!$A$1:$IV$65536,2,)</f>
        <v>No hits found</v>
      </c>
      <c r="D157" t="str">
        <f>VLOOKUP(B157,[2]Sheet1!$1:$1048576,2,)</f>
        <v>---NA---</v>
      </c>
      <c r="E157" s="3">
        <v>1224.36027002832</v>
      </c>
      <c r="F157" s="3">
        <v>22.285383617661701</v>
      </c>
      <c r="G157" s="4">
        <v>-5.77978653014243</v>
      </c>
      <c r="H157" s="4">
        <v>1202.0748864106499</v>
      </c>
      <c r="I157">
        <v>0.99762041284403702</v>
      </c>
      <c r="J157">
        <v>-1202.0887814431701</v>
      </c>
      <c r="K157">
        <f t="shared" si="4"/>
        <v>5.7797865301424345</v>
      </c>
      <c r="L157">
        <f t="shared" si="5"/>
        <v>54.940058068284053</v>
      </c>
    </row>
    <row r="158" spans="1:12" x14ac:dyDescent="0.25">
      <c r="A158" t="s">
        <v>32619</v>
      </c>
      <c r="B158" t="s">
        <v>3108</v>
      </c>
      <c r="C158" t="str">
        <f>VLOOKUP(B158,'[1]STGB_all clusters'!$A$1:$IV$65536,2,)</f>
        <v>No hits found</v>
      </c>
      <c r="D158" t="str">
        <f>VLOOKUP(B158,[2]Sheet1!$1:$1048576,2,)</f>
        <v>---NA---</v>
      </c>
      <c r="E158" s="3">
        <v>1668.0426915323501</v>
      </c>
      <c r="F158" s="3">
        <v>30.539229401980801</v>
      </c>
      <c r="G158" s="4">
        <v>-5.7713487440695701</v>
      </c>
      <c r="H158" s="4">
        <v>1637.5034621303701</v>
      </c>
      <c r="I158">
        <v>0.99891055045871602</v>
      </c>
      <c r="J158">
        <v>-1637.5136326013501</v>
      </c>
      <c r="K158">
        <f t="shared" si="4"/>
        <v>5.7713487440695692</v>
      </c>
      <c r="L158">
        <f t="shared" si="5"/>
        <v>54.619671949684474</v>
      </c>
    </row>
    <row r="159" spans="1:12" x14ac:dyDescent="0.25">
      <c r="A159" t="s">
        <v>32619</v>
      </c>
      <c r="B159" t="s">
        <v>3928</v>
      </c>
      <c r="C159" t="str">
        <f>VLOOKUP(B159,'[1]STGB_all clusters'!$A$1:$IV$65536,2,)</f>
        <v>hypothetical protein LOTGIDRAFT_230898 tubulin alpha-1D chain tubulin alpha-8 chain-like isoform X2 tubulin alpha-1C chain-like tubulin alpha-8 chain-like isoform X1 alpha tubulin, putative</v>
      </c>
      <c r="D159" t="str">
        <f>VLOOKUP(B159,[2]Sheet1!$1:$1048576,2,)</f>
        <v>tubulin alpha chain-like</v>
      </c>
      <c r="E159" s="3">
        <v>10711.600038754001</v>
      </c>
      <c r="F159" s="3">
        <v>197.26691424522701</v>
      </c>
      <c r="G159" s="4">
        <v>-5.76288118119888</v>
      </c>
      <c r="H159" s="4">
        <v>10514.333124508699</v>
      </c>
      <c r="I159">
        <v>1</v>
      </c>
      <c r="J159">
        <v>-10514.334703819401</v>
      </c>
      <c r="K159">
        <f t="shared" si="4"/>
        <v>5.7628811811988907</v>
      </c>
      <c r="L159">
        <f t="shared" si="5"/>
        <v>54.30003343306808</v>
      </c>
    </row>
    <row r="160" spans="1:12" x14ac:dyDescent="0.25">
      <c r="A160" t="s">
        <v>32619</v>
      </c>
      <c r="B160" t="s">
        <v>2335</v>
      </c>
      <c r="C160" t="str">
        <f>VLOOKUP(B160,'[1]STGB_all clusters'!$A$1:$IV$65536,2,)</f>
        <v>vitellogenin receptor, partial vitellogenin receptor vitellogenin receptor, putative</v>
      </c>
      <c r="D160" t="str">
        <f>VLOOKUP(B160,[2]Sheet1!$1:$1048576,2,)</f>
        <v>vitellogenin receptor</v>
      </c>
      <c r="E160" s="3">
        <v>1980.7654161039</v>
      </c>
      <c r="F160" s="3">
        <v>37.142306029436099</v>
      </c>
      <c r="G160" s="4">
        <v>-5.7368508307061203</v>
      </c>
      <c r="H160" s="4">
        <v>1943.6231100744701</v>
      </c>
      <c r="I160">
        <v>0.99925458715596305</v>
      </c>
      <c r="J160">
        <v>-1943.63157657849</v>
      </c>
      <c r="K160">
        <f t="shared" si="4"/>
        <v>5.7368508307061186</v>
      </c>
      <c r="L160">
        <f t="shared" si="5"/>
        <v>53.329090943736759</v>
      </c>
    </row>
    <row r="161" spans="1:12" x14ac:dyDescent="0.25">
      <c r="A161" t="s">
        <v>32619</v>
      </c>
      <c r="B161" t="s">
        <v>2538</v>
      </c>
      <c r="C161" t="str">
        <f>VLOOKUP(B161,'[1]STGB_all clusters'!$A$1:$IV$65536,2,)</f>
        <v>uncharacterized protein LOC100905451</v>
      </c>
      <c r="D161" t="str">
        <f>VLOOKUP(B161,[2]Sheet1!$1:$1048576,2,)</f>
        <v>uncharacterized protein LOC100905451</v>
      </c>
      <c r="E161" s="3">
        <v>2239.8624027074002</v>
      </c>
      <c r="F161" s="3">
        <v>42.094613500027599</v>
      </c>
      <c r="G161" s="4">
        <v>-5.7336306630490101</v>
      </c>
      <c r="H161" s="4">
        <v>2197.7677892073798</v>
      </c>
      <c r="I161">
        <v>0.99944380733944904</v>
      </c>
      <c r="J161">
        <v>-2197.7752682651699</v>
      </c>
      <c r="K161">
        <f t="shared" si="4"/>
        <v>5.7336306630490039</v>
      </c>
      <c r="L161">
        <f t="shared" si="5"/>
        <v>53.210190484488749</v>
      </c>
    </row>
    <row r="162" spans="1:12" x14ac:dyDescent="0.25">
      <c r="A162" t="s">
        <v>32619</v>
      </c>
      <c r="B162" t="s">
        <v>2450</v>
      </c>
      <c r="C162" t="str">
        <f>VLOOKUP(B162,'[1]STGB_all clusters'!$A$1:$IV$65536,2,)</f>
        <v>INCONCLUSIVE homeobox protein HAT3.1-like homeobox protein HOX1A-like isoform X1 INCONCLUSIVE PREDICTED: paired box protein Pax-3-like INCONCLUSIVE hypothetical protein LOTGIDRAFT_160290 hypothetical</v>
      </c>
      <c r="D162" t="str">
        <f>VLOOKUP(B162,[2]Sheet1!$1:$1048576,2,)</f>
        <v>---NA---</v>
      </c>
      <c r="E162" s="3">
        <v>1534.82506879068</v>
      </c>
      <c r="F162" s="3">
        <v>28.888460245116999</v>
      </c>
      <c r="G162" s="4">
        <v>-5.7314371137134197</v>
      </c>
      <c r="H162" s="4">
        <v>1505.9366085455699</v>
      </c>
      <c r="I162">
        <v>0.99864105504587197</v>
      </c>
      <c r="J162">
        <v>-1505.94751513096</v>
      </c>
      <c r="K162">
        <f t="shared" si="4"/>
        <v>5.7314371137134152</v>
      </c>
      <c r="L162">
        <f t="shared" si="5"/>
        <v>53.129348389210556</v>
      </c>
    </row>
    <row r="163" spans="1:12" x14ac:dyDescent="0.25">
      <c r="A163" t="s">
        <v>32619</v>
      </c>
      <c r="B163" t="s">
        <v>3111</v>
      </c>
      <c r="C163" t="str">
        <f>VLOOKUP(B163,'[1]STGB_all clusters'!$A$1:$IV$65536,2,)</f>
        <v>hypothetical protein AUG96_00450 [Chloroflexi bacterium 13_1_20CM_4_66_15]hypothetical protein COU36_02215, partial [Candidatus Micrarchaeota archaeon CG10_big_fil_rev_8_21_14_0_10_59_7] []</v>
      </c>
      <c r="D163" t="str">
        <f>VLOOKUP(B163,[2]Sheet1!$1:$1048576,2,)</f>
        <v>chromosome segregation protein SMC</v>
      </c>
      <c r="E163" s="3">
        <v>2537.3441280669799</v>
      </c>
      <c r="F163" s="3">
        <v>47.872305549050999</v>
      </c>
      <c r="G163" s="4">
        <v>-5.7279840999078599</v>
      </c>
      <c r="H163" s="4">
        <v>2489.4718225179299</v>
      </c>
      <c r="I163">
        <v>0.99960435779816503</v>
      </c>
      <c r="J163">
        <v>-2489.4784122206402</v>
      </c>
      <c r="K163">
        <f t="shared" si="4"/>
        <v>5.7279840999078635</v>
      </c>
      <c r="L163">
        <f t="shared" si="5"/>
        <v>53.002338177908776</v>
      </c>
    </row>
    <row r="164" spans="1:12" x14ac:dyDescent="0.25">
      <c r="A164" t="s">
        <v>32619</v>
      </c>
      <c r="B164" t="s">
        <v>3146</v>
      </c>
      <c r="C164" t="str">
        <f>VLOOKUP(B164,'[1]STGB_all clusters'!$A$1:$IV$65536,2,)</f>
        <v>INCONCLUSIVE hypothetical protein</v>
      </c>
      <c r="D164" t="str">
        <f>VLOOKUP(B164,[2]Sheet1!$1:$1048576,2,)</f>
        <v>acetylcholinesterase</v>
      </c>
      <c r="E164" s="3">
        <v>609.63996847883004</v>
      </c>
      <c r="F164" s="3">
        <v>11.555384098046799</v>
      </c>
      <c r="G164" s="4">
        <v>-5.7213203696268504</v>
      </c>
      <c r="H164" s="4">
        <v>598.08458438078299</v>
      </c>
      <c r="I164">
        <v>0.99250573394495401</v>
      </c>
      <c r="J164">
        <v>-598.11194903688897</v>
      </c>
      <c r="K164">
        <f t="shared" si="4"/>
        <v>5.7213203696268531</v>
      </c>
      <c r="L164">
        <f t="shared" si="5"/>
        <v>52.758087771558991</v>
      </c>
    </row>
    <row r="165" spans="1:12" x14ac:dyDescent="0.25">
      <c r="A165" t="s">
        <v>32619</v>
      </c>
      <c r="B165" t="s">
        <v>3642</v>
      </c>
      <c r="C165" t="str">
        <f>VLOOKUP(B165,'[1]STGB_all clusters'!$A$1:$IV$65536,2,)</f>
        <v>No hits found</v>
      </c>
      <c r="D165" t="str">
        <f>VLOOKUP(B165,[2]Sheet1!$1:$1048576,2,)</f>
        <v>---NA---</v>
      </c>
      <c r="E165" s="3">
        <v>11036.741355276001</v>
      </c>
      <c r="F165" s="3">
        <v>210.473067500138</v>
      </c>
      <c r="G165" s="4">
        <v>-5.7125348275935002</v>
      </c>
      <c r="H165" s="4">
        <v>10826.2682877759</v>
      </c>
      <c r="I165">
        <v>1</v>
      </c>
      <c r="J165">
        <v>-10826.269794899599</v>
      </c>
      <c r="K165">
        <f t="shared" si="4"/>
        <v>5.7125348275934984</v>
      </c>
      <c r="L165">
        <f t="shared" si="5"/>
        <v>52.437784493584978</v>
      </c>
    </row>
    <row r="166" spans="1:12" x14ac:dyDescent="0.25">
      <c r="A166" t="s">
        <v>32619</v>
      </c>
      <c r="B166" t="s">
        <v>3742</v>
      </c>
      <c r="C166" t="str">
        <f>VLOOKUP(B166,'[1]STGB_all clusters'!$A$1:$IV$65536,2,)</f>
        <v>uncharacterized protein LOC111268258 hypothetical protein BIW11_04965</v>
      </c>
      <c r="D166" t="str">
        <f>VLOOKUP(B166,[2]Sheet1!$1:$1048576,2,)</f>
        <v>hypothetical protein BIW11_04965</v>
      </c>
      <c r="E166" s="3">
        <v>16822.676241301899</v>
      </c>
      <c r="F166" s="3">
        <v>321.07460101001402</v>
      </c>
      <c r="G166" s="4">
        <v>-5.7113548818058302</v>
      </c>
      <c r="H166" s="4">
        <v>16501.601640291901</v>
      </c>
      <c r="I166">
        <v>1</v>
      </c>
      <c r="J166">
        <v>-16501.602628667901</v>
      </c>
      <c r="K166">
        <f t="shared" si="4"/>
        <v>5.7113548818058275</v>
      </c>
      <c r="L166">
        <f t="shared" si="5"/>
        <v>52.394914416719047</v>
      </c>
    </row>
    <row r="167" spans="1:12" x14ac:dyDescent="0.25">
      <c r="A167" t="s">
        <v>32619</v>
      </c>
      <c r="B167" t="s">
        <v>3016</v>
      </c>
      <c r="C167" t="str">
        <f>VLOOKUP(B167,'[1]STGB_all clusters'!$A$1:$IV$65536,2,)</f>
        <v>uncharacterized protein LOC100897368 hypothetical protein BIW11_09643, partial hypothetical protein BIW11_10821, partial uncharacterized protein LOC111250156 isoform X2 uncharacterized protein LOC1112</v>
      </c>
      <c r="D167" t="str">
        <f>VLOOKUP(B167,[2]Sheet1!$1:$1048576,2,)</f>
        <v>uncharacterized protein LOC111251217 isoform X4</v>
      </c>
      <c r="E167" s="3">
        <v>2196.9618123329701</v>
      </c>
      <c r="F167" s="3">
        <v>42.094613500027599</v>
      </c>
      <c r="G167" s="4">
        <v>-5.7057303474432404</v>
      </c>
      <c r="H167" s="4">
        <v>2154.8671988329402</v>
      </c>
      <c r="I167">
        <v>0.99942660550458695</v>
      </c>
      <c r="J167">
        <v>-2154.87475273272</v>
      </c>
      <c r="K167">
        <f t="shared" si="4"/>
        <v>5.7057303474432439</v>
      </c>
      <c r="L167">
        <f t="shared" si="5"/>
        <v>52.191043690935174</v>
      </c>
    </row>
    <row r="168" spans="1:12" x14ac:dyDescent="0.25">
      <c r="A168" t="s">
        <v>32619</v>
      </c>
      <c r="B168" t="s">
        <v>3128</v>
      </c>
      <c r="C168" t="str">
        <f>VLOOKUP(B168,'[1]STGB_all clusters'!$A$1:$IV$65536,2,)</f>
        <v>histone-lysine N-methyltransferase SUV39H1 isoform X3 Histone-lysine N-methyltransferase SUV39H1, partial histone-lysine N-methyltransferase SUV39H1 isoform X2 histone-lysine N-methyltransferase SUV39</v>
      </c>
      <c r="D168" t="str">
        <f>VLOOKUP(B168,[2]Sheet1!$1:$1048576,2,)</f>
        <v>histone-lysine N-methyltransferase SUV39H2 isoform X2</v>
      </c>
      <c r="E168" s="3">
        <v>3876.8586143635198</v>
      </c>
      <c r="F168" s="3">
        <v>74.284612058872199</v>
      </c>
      <c r="G168" s="4">
        <v>-5.7056809223060903</v>
      </c>
      <c r="H168" s="4">
        <v>3802.5740023046501</v>
      </c>
      <c r="I168">
        <v>0.99981651376146796</v>
      </c>
      <c r="J168">
        <v>-3802.5782829283098</v>
      </c>
      <c r="K168">
        <f t="shared" si="4"/>
        <v>5.7056809223060858</v>
      </c>
      <c r="L168">
        <f t="shared" si="5"/>
        <v>52.189255714104334</v>
      </c>
    </row>
    <row r="169" spans="1:12" x14ac:dyDescent="0.25">
      <c r="A169" t="s">
        <v>32619</v>
      </c>
      <c r="B169" t="s">
        <v>2439</v>
      </c>
      <c r="C169" t="str">
        <f>VLOOKUP(B169,'[1]STGB_all clusters'!$A$1:$IV$65536,2,)</f>
        <v>No hits found</v>
      </c>
      <c r="D169" t="str">
        <f>VLOOKUP(B169,[2]Sheet1!$1:$1048576,2,)</f>
        <v>---NA---</v>
      </c>
      <c r="E169" s="3">
        <v>7303.82551124776</v>
      </c>
      <c r="F169" s="3">
        <v>140.315378333425</v>
      </c>
      <c r="G169" s="4">
        <v>-5.7019072599515797</v>
      </c>
      <c r="H169" s="4">
        <v>7163.5101329143299</v>
      </c>
      <c r="I169">
        <v>0.99996559633027504</v>
      </c>
      <c r="J169">
        <v>-7163.5124021748397</v>
      </c>
      <c r="K169">
        <f t="shared" si="4"/>
        <v>5.701907259951585</v>
      </c>
      <c r="L169">
        <f t="shared" si="5"/>
        <v>52.052922480756273</v>
      </c>
    </row>
    <row r="170" spans="1:12" x14ac:dyDescent="0.25">
      <c r="A170" t="s">
        <v>32619</v>
      </c>
      <c r="B170" t="s">
        <v>2453</v>
      </c>
      <c r="C170" t="str">
        <f>VLOOKUP(B170,'[1]STGB_all clusters'!$A$1:$IV$65536,2,)</f>
        <v>No hits found</v>
      </c>
      <c r="D170" t="str">
        <f>VLOOKUP(B170,[2]Sheet1!$1:$1048576,2,)</f>
        <v>---NA---</v>
      </c>
      <c r="E170" s="3">
        <v>6203.6511607243901</v>
      </c>
      <c r="F170" s="3">
        <v>119.680763872627</v>
      </c>
      <c r="G170" s="4">
        <v>-5.6958543704552902</v>
      </c>
      <c r="H170" s="4">
        <v>6083.9703968517597</v>
      </c>
      <c r="I170">
        <v>0.99993692660550504</v>
      </c>
      <c r="J170">
        <v>-6083.9730630999302</v>
      </c>
      <c r="K170">
        <f t="shared" si="4"/>
        <v>5.695854370455292</v>
      </c>
      <c r="L170">
        <f t="shared" si="5"/>
        <v>51.834989684113047</v>
      </c>
    </row>
    <row r="171" spans="1:12" x14ac:dyDescent="0.25">
      <c r="A171" t="s">
        <v>32619</v>
      </c>
      <c r="B171" t="s">
        <v>5543</v>
      </c>
      <c r="C171" t="str">
        <f>VLOOKUP(B171,'[1]STGB_all clusters'!$A$1:$IV$65536,2,)</f>
        <v>brain-specific serine protease 4 isoform X3 serine proteinase stubble isoform X1 serine proteinase stubble-like isoform X2</v>
      </c>
      <c r="D171" t="str">
        <f>VLOOKUP(B171,[2]Sheet1!$1:$1048576,2,)</f>
        <v>plasminogen-like isoform X1</v>
      </c>
      <c r="E171" s="3">
        <v>1697.3957270517001</v>
      </c>
      <c r="F171" s="3">
        <v>33.015383137276501</v>
      </c>
      <c r="G171" s="4">
        <v>-5.6840407523202696</v>
      </c>
      <c r="H171" s="4">
        <v>1664.3803439144299</v>
      </c>
      <c r="I171">
        <v>0.99893922018348602</v>
      </c>
      <c r="J171">
        <v>-1664.3900496962799</v>
      </c>
      <c r="K171">
        <f t="shared" si="4"/>
        <v>5.6840407523202652</v>
      </c>
      <c r="L171">
        <f t="shared" si="5"/>
        <v>51.412268032571475</v>
      </c>
    </row>
    <row r="172" spans="1:12" x14ac:dyDescent="0.25">
      <c r="A172" t="s">
        <v>32619</v>
      </c>
      <c r="B172" t="s">
        <v>3584</v>
      </c>
      <c r="C172" t="str">
        <f>VLOOKUP(B172,'[1]STGB_all clusters'!$A$1:$IV$65536,2,)</f>
        <v>sushi, von Willebrand factor type A, EGF and pentraxin domain-containing protein 1 isoform X16 sushi, von Willebrand factor type A, EGF and pentraxin domain-containing protein 1 isoform X19 hypothetic</v>
      </c>
      <c r="D172" t="str">
        <f>VLOOKUP(B172,[2]Sheet1!$1:$1048576,2,)</f>
        <v>T-complex protein 1 subunit eta</v>
      </c>
      <c r="E172" s="3">
        <v>11906.0427918106</v>
      </c>
      <c r="F172" s="3">
        <v>231.93306653936801</v>
      </c>
      <c r="G172" s="4">
        <v>-5.68184165579253</v>
      </c>
      <c r="H172" s="4">
        <v>11674.109725271301</v>
      </c>
      <c r="I172">
        <v>1</v>
      </c>
      <c r="J172">
        <v>-11674.1111079601</v>
      </c>
      <c r="K172">
        <f t="shared" si="4"/>
        <v>5.6818416557925282</v>
      </c>
      <c r="L172">
        <f t="shared" si="5"/>
        <v>51.333960135389681</v>
      </c>
    </row>
    <row r="173" spans="1:12" x14ac:dyDescent="0.25">
      <c r="A173" t="s">
        <v>32619</v>
      </c>
      <c r="B173" t="s">
        <v>2926</v>
      </c>
      <c r="C173" t="str">
        <f>VLOOKUP(B173,'[1]STGB_all clusters'!$A$1:$IV$65536,2,)</f>
        <v>S1 RNA-binding domain-containing protein 1-like isoform X1 S1 RNA-binding domain-containing protein 1 isoform X3 S1 RNA-binding domain-containing protein 1-like isoform X3 hypothetical protein B7P43_G</v>
      </c>
      <c r="D173" t="str">
        <f>VLOOKUP(B173,[2]Sheet1!$1:$1048576,2,)</f>
        <v>S1 RNA-binding domain-containing protein 1-like</v>
      </c>
      <c r="E173" s="3">
        <v>4404.6487722595402</v>
      </c>
      <c r="F173" s="3">
        <v>85.839996156919</v>
      </c>
      <c r="G173" s="4">
        <v>-5.6812331611566798</v>
      </c>
      <c r="H173" s="4">
        <v>4318.80877610263</v>
      </c>
      <c r="I173">
        <v>0.99985665137614699</v>
      </c>
      <c r="J173">
        <v>-4318.8125128270303</v>
      </c>
      <c r="K173">
        <f t="shared" si="4"/>
        <v>5.6812331611566806</v>
      </c>
      <c r="L173">
        <f t="shared" si="5"/>
        <v>51.312313250896047</v>
      </c>
    </row>
    <row r="174" spans="1:12" x14ac:dyDescent="0.25">
      <c r="A174" t="s">
        <v>32619</v>
      </c>
      <c r="B174" t="s">
        <v>3072</v>
      </c>
      <c r="C174" t="str">
        <f>VLOOKUP(B174,'[1]STGB_all clusters'!$A$1:$IV$65536,2,)</f>
        <v>kinesin-like protein KIF20A isoform X1 kinesin protein KIF20A-like</v>
      </c>
      <c r="D174" t="str">
        <f>VLOOKUP(B174,[2]Sheet1!$1:$1048576,2,)</f>
        <v>kinesin-like protein KIF20A</v>
      </c>
      <c r="E174" s="3">
        <v>4695.3567201915803</v>
      </c>
      <c r="F174" s="3">
        <v>92.443072784374294</v>
      </c>
      <c r="G174" s="4">
        <v>-5.6665257422223796</v>
      </c>
      <c r="H174" s="4">
        <v>4602.9136474072002</v>
      </c>
      <c r="I174">
        <v>0.99986811926605501</v>
      </c>
      <c r="J174">
        <v>-4602.91713536117</v>
      </c>
      <c r="K174">
        <f t="shared" si="4"/>
        <v>5.6665257422223796</v>
      </c>
      <c r="L174">
        <f t="shared" si="5"/>
        <v>50.791872000443057</v>
      </c>
    </row>
    <row r="175" spans="1:12" x14ac:dyDescent="0.25">
      <c r="A175" t="s">
        <v>32619</v>
      </c>
      <c r="B175" t="s">
        <v>2950</v>
      </c>
      <c r="C175" t="str">
        <f>VLOOKUP(B175,'[1]STGB_all clusters'!$A$1:$IV$65536,2,)</f>
        <v>zinc finger protein 64-like myoneurin-like, partial zinc finger protein 2-like zinc finger protein 271-like</v>
      </c>
      <c r="D175" t="str">
        <f>VLOOKUP(B175,[2]Sheet1!$1:$1048576,2,)</f>
        <v>gastrula zinc finger protein XlCGF57.1-like</v>
      </c>
      <c r="E175" s="3">
        <v>2510.2490183568102</v>
      </c>
      <c r="F175" s="3">
        <v>49.523074705914802</v>
      </c>
      <c r="G175" s="4">
        <v>-5.6635857883766203</v>
      </c>
      <c r="H175" s="4">
        <v>2460.7259436508998</v>
      </c>
      <c r="I175">
        <v>0.99960435779816503</v>
      </c>
      <c r="J175">
        <v>-2460.7324612725702</v>
      </c>
      <c r="K175">
        <f t="shared" si="4"/>
        <v>5.6635857883766159</v>
      </c>
      <c r="L175">
        <f t="shared" si="5"/>
        <v>50.688472661754943</v>
      </c>
    </row>
    <row r="176" spans="1:12" x14ac:dyDescent="0.25">
      <c r="A176" t="s">
        <v>32619</v>
      </c>
      <c r="B176" t="s">
        <v>3614</v>
      </c>
      <c r="C176" t="str">
        <f>VLOOKUP(B176,'[1]STGB_all clusters'!$A$1:$IV$65536,2,)</f>
        <v>tubulin alpha-1A chain isoform X1 tubulin alpha-8 chain tubulin alpha-1C chain-like isoform X1</v>
      </c>
      <c r="D176" t="str">
        <f>VLOOKUP(B176,[2]Sheet1!$1:$1048576,2,)</f>
        <v>tubulin alpha chain-like</v>
      </c>
      <c r="E176" s="3">
        <v>15603.3963043443</v>
      </c>
      <c r="F176" s="3">
        <v>307.868447755104</v>
      </c>
      <c r="G176" s="4">
        <v>-5.6634022577037602</v>
      </c>
      <c r="H176" s="4">
        <v>15295.5278565892</v>
      </c>
      <c r="I176">
        <v>1</v>
      </c>
      <c r="J176">
        <v>-15295.528905069599</v>
      </c>
      <c r="K176">
        <f t="shared" si="4"/>
        <v>5.6634022577037575</v>
      </c>
      <c r="L176">
        <f t="shared" si="5"/>
        <v>50.682024800268344</v>
      </c>
    </row>
    <row r="177" spans="1:12" x14ac:dyDescent="0.25">
      <c r="A177" t="s">
        <v>32619</v>
      </c>
      <c r="B177" t="s">
        <v>2458</v>
      </c>
      <c r="C177" t="str">
        <f>VLOOKUP(B177,'[1]STGB_all clusters'!$A$1:$IV$65536,2,)</f>
        <v>No hits found</v>
      </c>
      <c r="D177" t="str">
        <f>VLOOKUP(B177,[2]Sheet1!$1:$1048576,2,)</f>
        <v>---NA---</v>
      </c>
      <c r="E177" s="3">
        <v>5296.5294668859797</v>
      </c>
      <c r="F177" s="3">
        <v>104.823841460853</v>
      </c>
      <c r="G177" s="4">
        <v>-5.6590085578170504</v>
      </c>
      <c r="H177" s="4">
        <v>5191.7056254251302</v>
      </c>
      <c r="I177">
        <v>0.99990252293577997</v>
      </c>
      <c r="J177">
        <v>-5191.7087096108098</v>
      </c>
      <c r="K177">
        <f t="shared" si="4"/>
        <v>5.6590085578170486</v>
      </c>
      <c r="L177">
        <f t="shared" si="5"/>
        <v>50.527908470746091</v>
      </c>
    </row>
    <row r="178" spans="1:12" x14ac:dyDescent="0.25">
      <c r="A178" t="s">
        <v>32619</v>
      </c>
      <c r="B178" t="s">
        <v>2658</v>
      </c>
      <c r="C178" t="str">
        <f>VLOOKUP(B178,'[1]STGB_all clusters'!$A$1:$IV$65536,2,)</f>
        <v>kinesin-like protein klpA isoform X2 putative kinesin motor domain-containing protein kinesin motor domain-containing protein kinesin-like protein KIN-14P  [Aegilops tauschii subsp. tauschii,]</v>
      </c>
      <c r="D178" t="str">
        <f>VLOOKUP(B178,[2]Sheet1!$1:$1048576,2,)</f>
        <v>kinesin-like protein klpA isoform X1</v>
      </c>
      <c r="E178" s="3">
        <v>830.91669777855304</v>
      </c>
      <c r="F178" s="3">
        <v>16.5076915686383</v>
      </c>
      <c r="G178" s="4">
        <v>-5.6534935558032799</v>
      </c>
      <c r="H178" s="4">
        <v>814.40900620991499</v>
      </c>
      <c r="I178">
        <v>0.99524082568807304</v>
      </c>
      <c r="J178">
        <v>-814.428628785363</v>
      </c>
      <c r="K178">
        <f t="shared" si="4"/>
        <v>5.6534935558032746</v>
      </c>
      <c r="L178">
        <f t="shared" si="5"/>
        <v>50.335123740568797</v>
      </c>
    </row>
    <row r="179" spans="1:12" x14ac:dyDescent="0.25">
      <c r="A179" t="s">
        <v>32619</v>
      </c>
      <c r="B179" t="s">
        <v>2356</v>
      </c>
      <c r="C179" t="str">
        <f>VLOOKUP(B179,'[1]STGB_all clusters'!$A$1:$IV$65536,2,)</f>
        <v>acrosin-like trypsin-1-like isoform X1</v>
      </c>
      <c r="D179" t="str">
        <f>VLOOKUP(B179,[2]Sheet1!$1:$1048576,2,)</f>
        <v>serine proteinase stubble-like</v>
      </c>
      <c r="E179" s="3">
        <v>1602.56284306611</v>
      </c>
      <c r="F179" s="3">
        <v>32.1899985588446</v>
      </c>
      <c r="G179" s="4">
        <v>-5.63762460949577</v>
      </c>
      <c r="H179" s="4">
        <v>1570.37284450726</v>
      </c>
      <c r="I179">
        <v>0.99877293577981696</v>
      </c>
      <c r="J179">
        <v>-1570.38296398588</v>
      </c>
      <c r="K179">
        <f t="shared" si="4"/>
        <v>5.6376246094957727</v>
      </c>
      <c r="L179">
        <f t="shared" si="5"/>
        <v>49.784495645023448</v>
      </c>
    </row>
    <row r="180" spans="1:12" x14ac:dyDescent="0.25">
      <c r="A180" t="s">
        <v>32619</v>
      </c>
      <c r="B180" t="s">
        <v>2985</v>
      </c>
      <c r="C180" t="str">
        <f>VLOOKUP(B180,'[1]STGB_all clusters'!$A$1:$IV$65536,2,)</f>
        <v>uncharacterized protein LOC111247627 isoform X1</v>
      </c>
      <c r="D180" t="str">
        <f>VLOOKUP(B180,[2]Sheet1!$1:$1048576,2,)</f>
        <v>breast cancer metastasis-suppressor 1 protein-like</v>
      </c>
      <c r="E180" s="3">
        <v>2003.90915564801</v>
      </c>
      <c r="F180" s="3">
        <v>40.443844343163804</v>
      </c>
      <c r="G180" s="4">
        <v>-5.6307531597978304</v>
      </c>
      <c r="H180" s="4">
        <v>1963.46531130484</v>
      </c>
      <c r="I180">
        <v>0.99927752293577998</v>
      </c>
      <c r="J180">
        <v>-1963.4733851210101</v>
      </c>
      <c r="K180">
        <f t="shared" si="4"/>
        <v>5.6307531597978278</v>
      </c>
      <c r="L180">
        <f t="shared" si="5"/>
        <v>49.547939573818716</v>
      </c>
    </row>
    <row r="181" spans="1:12" x14ac:dyDescent="0.25">
      <c r="A181" t="s">
        <v>32619</v>
      </c>
      <c r="B181" t="s">
        <v>2384</v>
      </c>
      <c r="C181" t="str">
        <f>VLOOKUP(B181,'[1]STGB_all clusters'!$A$1:$IV$65536,2,)</f>
        <v>No hits found</v>
      </c>
      <c r="D181" t="str">
        <f>VLOOKUP(B181,[2]Sheet1!$1:$1048576,2,)</f>
        <v>---NA---</v>
      </c>
      <c r="E181" s="3">
        <v>1020.01798429745</v>
      </c>
      <c r="F181" s="3">
        <v>20.634614460797799</v>
      </c>
      <c r="G181" s="4">
        <v>-5.6273842957235001</v>
      </c>
      <c r="H181" s="4">
        <v>999.38336983665101</v>
      </c>
      <c r="I181">
        <v>0.99662844036697296</v>
      </c>
      <c r="J181">
        <v>-999.399213207652</v>
      </c>
      <c r="K181">
        <f t="shared" si="4"/>
        <v>5.6273842957235054</v>
      </c>
      <c r="L181">
        <f t="shared" si="5"/>
        <v>49.432374238700113</v>
      </c>
    </row>
    <row r="182" spans="1:12" x14ac:dyDescent="0.25">
      <c r="A182" t="s">
        <v>32619</v>
      </c>
      <c r="B182" t="s">
        <v>2300</v>
      </c>
      <c r="C182" t="str">
        <f>VLOOKUP(B182,'[1]STGB_all clusters'!$A$1:$IV$65536,2,)</f>
        <v>uncharacterized protein LOC105699939 isoform X1 uncharacterized protein LOC111243365 uncharacterized protein LOC100905853 uncharacterized protein LOC100899984</v>
      </c>
      <c r="D182" t="str">
        <f>VLOOKUP(B182,[2]Sheet1!$1:$1048576,2,)</f>
        <v>uncharacterized protein LOC111251238 isoform X1</v>
      </c>
      <c r="E182" s="3">
        <v>1017.19557703597</v>
      </c>
      <c r="F182" s="3">
        <v>20.634614460797799</v>
      </c>
      <c r="G182" s="4">
        <v>-5.6233868006724403</v>
      </c>
      <c r="H182" s="4">
        <v>996.56096257517504</v>
      </c>
      <c r="I182">
        <v>0.99660550458715602</v>
      </c>
      <c r="J182">
        <v>-996.57682825152494</v>
      </c>
      <c r="K182">
        <f t="shared" si="4"/>
        <v>5.6233868006724386</v>
      </c>
      <c r="L182">
        <f t="shared" si="5"/>
        <v>49.295594011144033</v>
      </c>
    </row>
    <row r="183" spans="1:12" x14ac:dyDescent="0.25">
      <c r="A183" t="s">
        <v>32619</v>
      </c>
      <c r="B183" t="s">
        <v>2849</v>
      </c>
      <c r="C183" t="str">
        <f>VLOOKUP(B183,'[1]STGB_all clusters'!$A$1:$IV$65536,2,)</f>
        <v>uncharacterized protein LOC111247038 isoform X2 uncharacterized protein LOC111247038 isoform X3 uncharacterized protein LOC100906817</v>
      </c>
      <c r="D183" t="str">
        <f>VLOOKUP(B183,[2]Sheet1!$1:$1048576,2,)</f>
        <v>uncharacterized protein LOC111247038 isoform X3</v>
      </c>
      <c r="E183" s="3">
        <v>772.21062673985102</v>
      </c>
      <c r="F183" s="3">
        <v>15.682306990206399</v>
      </c>
      <c r="G183" s="4">
        <v>-5.6217846960759399</v>
      </c>
      <c r="H183" s="4">
        <v>756.52831974964499</v>
      </c>
      <c r="I183">
        <v>0.99460435779816503</v>
      </c>
      <c r="J183">
        <v>-756.54920728686898</v>
      </c>
      <c r="K183">
        <f t="shared" si="4"/>
        <v>5.6217846960759355</v>
      </c>
      <c r="L183">
        <f t="shared" si="5"/>
        <v>49.240881920121609</v>
      </c>
    </row>
    <row r="184" spans="1:12" x14ac:dyDescent="0.25">
      <c r="A184" t="s">
        <v>32619</v>
      </c>
      <c r="B184" t="s">
        <v>2906</v>
      </c>
      <c r="C184" t="str">
        <f>VLOOKUP(B184,'[1]STGB_all clusters'!$A$1:$IV$65536,2,)</f>
        <v>hypothetical protein BIW11_04137</v>
      </c>
      <c r="D184" t="str">
        <f>VLOOKUP(B184,[2]Sheet1!$1:$1048576,2,)</f>
        <v>hypothetical protein BIW11_04137</v>
      </c>
      <c r="E184" s="3">
        <v>646.89574433031396</v>
      </c>
      <c r="F184" s="3">
        <v>13.2061532549106</v>
      </c>
      <c r="G184" s="4">
        <v>-5.6142510233905298</v>
      </c>
      <c r="H184" s="4">
        <v>633.68959107540297</v>
      </c>
      <c r="I184">
        <v>0.99301032110091703</v>
      </c>
      <c r="J184">
        <v>-633.71446066179101</v>
      </c>
      <c r="K184">
        <f t="shared" si="4"/>
        <v>5.6142510233905334</v>
      </c>
      <c r="L184">
        <f t="shared" si="5"/>
        <v>48.984418993454518</v>
      </c>
    </row>
    <row r="185" spans="1:12" x14ac:dyDescent="0.25">
      <c r="A185" t="s">
        <v>32619</v>
      </c>
      <c r="B185" t="s">
        <v>2845</v>
      </c>
      <c r="C185" t="str">
        <f>VLOOKUP(B185,'[1]STGB_all clusters'!$A$1:$IV$65536,2,)</f>
        <v>hypothetical protein BIW11_04137</v>
      </c>
      <c r="D185" t="str">
        <f>VLOOKUP(B185,[2]Sheet1!$1:$1048576,2,)</f>
        <v>hypothetical protein BIW11_04137</v>
      </c>
      <c r="E185" s="3">
        <v>646.89574433031396</v>
      </c>
      <c r="F185" s="3">
        <v>13.2061532549106</v>
      </c>
      <c r="G185" s="4">
        <v>-5.6142510233905298</v>
      </c>
      <c r="H185" s="4">
        <v>633.68959107540297</v>
      </c>
      <c r="I185">
        <v>0.99301032110091703</v>
      </c>
      <c r="J185">
        <v>-633.71446066179101</v>
      </c>
      <c r="K185">
        <f t="shared" si="4"/>
        <v>5.6142510233905334</v>
      </c>
      <c r="L185">
        <f t="shared" si="5"/>
        <v>48.984418993454518</v>
      </c>
    </row>
    <row r="186" spans="1:12" x14ac:dyDescent="0.25">
      <c r="A186" t="s">
        <v>32619</v>
      </c>
      <c r="B186" t="s">
        <v>2321</v>
      </c>
      <c r="C186" t="str">
        <f>VLOOKUP(B186,'[1]STGB_all clusters'!$A$1:$IV$65536,2,)</f>
        <v>protein yippee-like 5-like isoform X1</v>
      </c>
      <c r="D186" t="str">
        <f>VLOOKUP(B186,[2]Sheet1!$1:$1048576,2,)</f>
        <v>protein yippee-like 5</v>
      </c>
      <c r="E186" s="3">
        <v>725.92314765164303</v>
      </c>
      <c r="F186" s="3">
        <v>14.8569224117744</v>
      </c>
      <c r="G186" s="4">
        <v>-5.6106096205192602</v>
      </c>
      <c r="H186" s="4">
        <v>711.06622523986903</v>
      </c>
      <c r="I186">
        <v>0.99410550458715596</v>
      </c>
      <c r="J186">
        <v>-711.08835992244303</v>
      </c>
      <c r="K186">
        <f t="shared" si="4"/>
        <v>5.6106096205192646</v>
      </c>
      <c r="L186">
        <f t="shared" si="5"/>
        <v>48.860936843577697</v>
      </c>
    </row>
    <row r="187" spans="1:12" x14ac:dyDescent="0.25">
      <c r="A187" t="s">
        <v>32619</v>
      </c>
      <c r="B187" t="s">
        <v>2487</v>
      </c>
      <c r="C187" t="str">
        <f>VLOOKUP(B187,'[1]STGB_all clusters'!$A$1:$IV$65536,2,)</f>
        <v>LIM domain only protein 3-like LIM domain only protein 3 isoform X2 LIM domain only protein 3 isoform X1 LIM/homeobox protein Lhx2</v>
      </c>
      <c r="D187" t="str">
        <f>VLOOKUP(B187,[2]Sheet1!$1:$1048576,2,)</f>
        <v>LIM domain only protein 3-like</v>
      </c>
      <c r="E187" s="3">
        <v>2167.6087768136199</v>
      </c>
      <c r="F187" s="3">
        <v>44.570767235323302</v>
      </c>
      <c r="G187" s="4">
        <v>-5.60386278807868</v>
      </c>
      <c r="H187" s="4">
        <v>2123.0380095782898</v>
      </c>
      <c r="I187">
        <v>0.99940366972477102</v>
      </c>
      <c r="J187">
        <v>-2123.0454054005299</v>
      </c>
      <c r="K187">
        <f t="shared" si="4"/>
        <v>5.60386278807868</v>
      </c>
      <c r="L187">
        <f t="shared" si="5"/>
        <v>48.632969797651199</v>
      </c>
    </row>
    <row r="188" spans="1:12" x14ac:dyDescent="0.25">
      <c r="A188" t="s">
        <v>32619</v>
      </c>
      <c r="B188" t="s">
        <v>2841</v>
      </c>
      <c r="C188" t="str">
        <f>VLOOKUP(B188,'[1]STGB_all clusters'!$A$1:$IV$65536,2,)</f>
        <v>cytochrome P450 4c3-like isoform X2 cytochrome P450 4 family cytochrome P450 putative Cytochrome P450 4d21</v>
      </c>
      <c r="D188" t="str">
        <f>VLOOKUP(B188,[2]Sheet1!$1:$1048576,2,)</f>
        <v>cytochrome P450 4c3-like</v>
      </c>
      <c r="E188" s="3">
        <v>2125.8371493437699</v>
      </c>
      <c r="F188" s="3">
        <v>43.745382656891401</v>
      </c>
      <c r="G188" s="4">
        <v>-5.6027565246846596</v>
      </c>
      <c r="H188" s="4">
        <v>2082.09176668688</v>
      </c>
      <c r="I188">
        <v>0.99935779816513803</v>
      </c>
      <c r="J188">
        <v>-2082.09930497706</v>
      </c>
      <c r="K188">
        <f t="shared" si="4"/>
        <v>5.6027565246846551</v>
      </c>
      <c r="L188">
        <f t="shared" si="5"/>
        <v>48.595692167499593</v>
      </c>
    </row>
    <row r="189" spans="1:12" x14ac:dyDescent="0.25">
      <c r="A189" t="s">
        <v>32619</v>
      </c>
      <c r="B189" t="s">
        <v>3414</v>
      </c>
      <c r="C189" t="str">
        <f>VLOOKUP(B189,'[1]STGB_all clusters'!$A$1:$IV$65536,2,)</f>
        <v>No hits found</v>
      </c>
      <c r="D189" t="str">
        <f>VLOOKUP(B189,[2]Sheet1!$1:$1048576,2,)</f>
        <v>---NA---</v>
      </c>
      <c r="E189" s="3">
        <v>13242.734870845699</v>
      </c>
      <c r="F189" s="3">
        <v>274.85306461782699</v>
      </c>
      <c r="G189" s="4">
        <v>-5.5903967204782399</v>
      </c>
      <c r="H189" s="4">
        <v>12967.881806227901</v>
      </c>
      <c r="I189">
        <v>1</v>
      </c>
      <c r="J189">
        <v>-12967.8830112255</v>
      </c>
      <c r="K189">
        <f t="shared" si="4"/>
        <v>5.5903967204782381</v>
      </c>
      <c r="L189">
        <f t="shared" si="5"/>
        <v>48.181143220139212</v>
      </c>
    </row>
    <row r="190" spans="1:12" x14ac:dyDescent="0.25">
      <c r="A190" t="s">
        <v>32619</v>
      </c>
      <c r="B190" t="s">
        <v>2769</v>
      </c>
      <c r="C190" t="str">
        <f>VLOOKUP(B190,'[1]STGB_all clusters'!$A$1:$IV$65536,2,)</f>
        <v>LysM peptidoglycan-binding domain-containing protein</v>
      </c>
      <c r="D190" t="str">
        <f>VLOOKUP(B190,[2]Sheet1!$1:$1048576,2,)</f>
        <v>---NA---</v>
      </c>
      <c r="E190" s="3">
        <v>2099.3065210858999</v>
      </c>
      <c r="F190" s="3">
        <v>43.745382656891401</v>
      </c>
      <c r="G190" s="4">
        <v>-5.5846382726824197</v>
      </c>
      <c r="H190" s="4">
        <v>2055.561138429</v>
      </c>
      <c r="I190">
        <v>0.99934633027522901</v>
      </c>
      <c r="J190">
        <v>-2055.5687247095798</v>
      </c>
      <c r="K190">
        <f t="shared" si="4"/>
        <v>5.584638272682418</v>
      </c>
      <c r="L190">
        <f t="shared" si="5"/>
        <v>47.989213800034896</v>
      </c>
    </row>
    <row r="191" spans="1:12" x14ac:dyDescent="0.25">
      <c r="A191" t="s">
        <v>32619</v>
      </c>
      <c r="B191" t="s">
        <v>2346</v>
      </c>
      <c r="C191" t="str">
        <f>VLOOKUP(B191,'[1]STGB_all clusters'!$A$1:$IV$65536,2,)</f>
        <v>cAMP-dependent protein kinase regulatory subunit BCY1 hypothetical protein NCAS_0A13290 YIL033Cp-like protein, partial cyclic nucleotide-binding-like protein cAMP-dependent protein kinase type II regu</v>
      </c>
      <c r="D191" t="str">
        <f>VLOOKUP(B191,[2]Sheet1!$1:$1048576,2,)</f>
        <v>cAMP-dependent protein kinase type II regulatory subunit isoform X2</v>
      </c>
      <c r="E191" s="3">
        <v>4539.5598393581004</v>
      </c>
      <c r="F191" s="3">
        <v>94.919226519670005</v>
      </c>
      <c r="G191" s="4">
        <v>-5.5797082644896099</v>
      </c>
      <c r="H191" s="4">
        <v>4444.6406128384297</v>
      </c>
      <c r="I191">
        <v>0.99986811926605501</v>
      </c>
      <c r="J191">
        <v>-4444.6441151611998</v>
      </c>
      <c r="K191">
        <f t="shared" si="4"/>
        <v>5.5797082644896125</v>
      </c>
      <c r="L191">
        <f t="shared" si="5"/>
        <v>47.825503913239039</v>
      </c>
    </row>
    <row r="192" spans="1:12" x14ac:dyDescent="0.25">
      <c r="A192" t="s">
        <v>32619</v>
      </c>
      <c r="B192" t="s">
        <v>2756</v>
      </c>
      <c r="C192" t="str">
        <f>VLOOKUP(B192,'[1]STGB_all clusters'!$A$1:$IV$65536,2,)</f>
        <v>uncharacterized protein LOC111245109 isoform X1 uncharacterized protein LOC111249807 isoform X4 hypothetical protein BIW11_12107 hypothetical protein CAPTEDRAFT_119585, partial</v>
      </c>
      <c r="D192" t="str">
        <f>VLOOKUP(B192,[2]Sheet1!$1:$1048576,2,)</f>
        <v>protein bicaudal C homolog 1-like isoform X3</v>
      </c>
      <c r="E192" s="3">
        <v>2956.7538471223202</v>
      </c>
      <c r="F192" s="3">
        <v>61.903843382393497</v>
      </c>
      <c r="G192" s="4">
        <v>-5.5778413484883398</v>
      </c>
      <c r="H192" s="4">
        <v>2894.8500037399299</v>
      </c>
      <c r="I192">
        <v>0.99967316513761495</v>
      </c>
      <c r="J192">
        <v>-2894.8553774700399</v>
      </c>
      <c r="K192">
        <f t="shared" si="4"/>
        <v>5.5778413484883407</v>
      </c>
      <c r="L192">
        <f t="shared" si="5"/>
        <v>47.763655462518038</v>
      </c>
    </row>
    <row r="193" spans="1:12" x14ac:dyDescent="0.25">
      <c r="A193" t="s">
        <v>32619</v>
      </c>
      <c r="B193" t="s">
        <v>2448</v>
      </c>
      <c r="C193" t="str">
        <f>VLOOKUP(B193,'[1]STGB_all clusters'!$A$1:$IV$65536,2,)</f>
        <v>basement membrane-specific heparan sulfate proteoglycan core protein isoform X10 hypothetical protein OCBIM_22015107mg low-density lipoprotein receptor-related protein 4-like isoform X4 very low-densi</v>
      </c>
      <c r="D193" t="str">
        <f>VLOOKUP(B193,[2]Sheet1!$1:$1048576,2,)</f>
        <v>low-density lipoprotein receptor-related protein 2-like</v>
      </c>
      <c r="E193" s="3">
        <v>5075.2527375862601</v>
      </c>
      <c r="F193" s="3">
        <v>106.474610617717</v>
      </c>
      <c r="G193" s="4">
        <v>-5.5748983084450998</v>
      </c>
      <c r="H193" s="4">
        <v>4968.7781269685402</v>
      </c>
      <c r="I193">
        <v>0.99989105504587195</v>
      </c>
      <c r="J193">
        <v>-4968.7812544458202</v>
      </c>
      <c r="K193">
        <f t="shared" si="4"/>
        <v>5.5748983084451016</v>
      </c>
      <c r="L193">
        <f t="shared" si="5"/>
        <v>47.66631883546664</v>
      </c>
    </row>
    <row r="194" spans="1:12" x14ac:dyDescent="0.25">
      <c r="A194" t="s">
        <v>32619</v>
      </c>
      <c r="B194" t="s">
        <v>2590</v>
      </c>
      <c r="C194" t="str">
        <f>VLOOKUP(B194,'[1]STGB_all clusters'!$A$1:$IV$65536,2,)</f>
        <v>uncharacterized protein LOC105186215 uncharacterized protein LOC107166917 LOW QUALITY PROTEIN: uncharacterized protein LOC110829509 uncharacterized protein LOC113496738</v>
      </c>
      <c r="D194" t="str">
        <f>VLOOKUP(B194,[2]Sheet1!$1:$1048576,2,)</f>
        <v>natterin-3-like</v>
      </c>
      <c r="E194" s="3">
        <v>3136.8234304045</v>
      </c>
      <c r="F194" s="3">
        <v>66.030766274553102</v>
      </c>
      <c r="G194" s="4">
        <v>-5.5700221246967496</v>
      </c>
      <c r="H194" s="4">
        <v>3070.79266412994</v>
      </c>
      <c r="I194">
        <v>0.99970183486238495</v>
      </c>
      <c r="J194">
        <v>-3070.7977157769201</v>
      </c>
      <c r="K194">
        <f t="shared" ref="K194:K257" si="6">LOG(E194/F194,2)</f>
        <v>5.5700221246967541</v>
      </c>
      <c r="L194">
        <f t="shared" ref="L194:L257" si="7">E194/F194</f>
        <v>47.505482783006372</v>
      </c>
    </row>
    <row r="195" spans="1:12" x14ac:dyDescent="0.25">
      <c r="A195" t="s">
        <v>32619</v>
      </c>
      <c r="B195" t="s">
        <v>2935</v>
      </c>
      <c r="C195" t="str">
        <f>VLOOKUP(B195,'[1]STGB_all clusters'!$A$1:$IV$65536,2,)</f>
        <v>histone-lysine N-methyltransferase EHMT1-like isoform X9 histone-lysine N-methyltransferase SUV39H1-A histone-lysine N-methyltransferase SUV39H2 hypothetical protein BOX15_Mlig032093g1</v>
      </c>
      <c r="D195" t="str">
        <f>VLOOKUP(B195,[2]Sheet1!$1:$1048576,2,)</f>
        <v>histone-lysine N-methyltransferase SUV39H1</v>
      </c>
      <c r="E195" s="3">
        <v>4190.7103018396601</v>
      </c>
      <c r="F195" s="3">
        <v>88.316149892214696</v>
      </c>
      <c r="G195" s="4">
        <v>-5.5683737033600504</v>
      </c>
      <c r="H195" s="4">
        <v>4102.3941519474402</v>
      </c>
      <c r="I195">
        <v>0.99983944954128401</v>
      </c>
      <c r="J195">
        <v>-4102.39793105426</v>
      </c>
      <c r="K195">
        <f t="shared" si="6"/>
        <v>5.5683737033600531</v>
      </c>
      <c r="L195">
        <f t="shared" si="7"/>
        <v>47.451234082941859</v>
      </c>
    </row>
    <row r="196" spans="1:12" x14ac:dyDescent="0.25">
      <c r="A196" t="s">
        <v>32619</v>
      </c>
      <c r="B196" t="s">
        <v>2650</v>
      </c>
      <c r="C196" t="str">
        <f>VLOOKUP(B196,'[1]STGB_all clusters'!$A$1:$IV$65536,2,)</f>
        <v>kinesin-like protein klpA isoform X2 putative kinesin motor domain-containing protein hypothetical protein L916_15417 hypothetical protein L915_15520 hypothetical protein F443_15971  [Phytophthora par</v>
      </c>
      <c r="D196" t="str">
        <f>VLOOKUP(B196,[2]Sheet1!$1:$1048576,2,)</f>
        <v>kinesin-like protein klpA isoform X1</v>
      </c>
      <c r="E196" s="3">
        <v>938.73265516693903</v>
      </c>
      <c r="F196" s="3">
        <v>19.809229882365901</v>
      </c>
      <c r="G196" s="4">
        <v>-5.5664696471997397</v>
      </c>
      <c r="H196" s="4">
        <v>918.923425284573</v>
      </c>
      <c r="I196">
        <v>0.99608944954128398</v>
      </c>
      <c r="J196">
        <v>-918.94028485047102</v>
      </c>
      <c r="K196">
        <f t="shared" si="6"/>
        <v>5.5664696471997415</v>
      </c>
      <c r="L196">
        <f t="shared" si="7"/>
        <v>47.388649671969084</v>
      </c>
    </row>
    <row r="197" spans="1:12" x14ac:dyDescent="0.25">
      <c r="A197" t="s">
        <v>32619</v>
      </c>
      <c r="B197" t="s">
        <v>2317</v>
      </c>
      <c r="C197" t="str">
        <f>VLOOKUP(B197,'[1]STGB_all clusters'!$A$1:$IV$65536,2,)</f>
        <v>uncharacterized protein LOC111262706 isoform X2 hypothetical protein BIW11_12589 hypothetical protein BIW11_07383</v>
      </c>
      <c r="D197" t="str">
        <f>VLOOKUP(B197,[2]Sheet1!$1:$1048576,2,)</f>
        <v>hypothetical protein BIW11_12589</v>
      </c>
      <c r="E197" s="3">
        <v>778.984404167393</v>
      </c>
      <c r="F197" s="3">
        <v>16.5076915686383</v>
      </c>
      <c r="G197" s="4">
        <v>-5.5603841514118004</v>
      </c>
      <c r="H197" s="4">
        <v>762.47671259875494</v>
      </c>
      <c r="I197">
        <v>0.99469036697247704</v>
      </c>
      <c r="J197">
        <v>-762.49698696277903</v>
      </c>
      <c r="K197">
        <f t="shared" si="6"/>
        <v>5.5603841514117915</v>
      </c>
      <c r="L197">
        <f t="shared" si="7"/>
        <v>47.189178506783215</v>
      </c>
    </row>
    <row r="198" spans="1:12" x14ac:dyDescent="0.25">
      <c r="A198" t="s">
        <v>32619</v>
      </c>
      <c r="B198" t="s">
        <v>2495</v>
      </c>
      <c r="C198" t="str">
        <f>VLOOKUP(B198,'[1]STGB_all clusters'!$A$1:$IV$65536,2,)</f>
        <v>AGAP004256-PA MICAL-like protein 1 isoform X2 MICAL-like protein 1 isoform X1 protein-methionine sulfoxide oxidase MICAL3 isoform X3</v>
      </c>
      <c r="D198" t="str">
        <f>VLOOKUP(B198,[2]Sheet1!$1:$1048576,2,)</f>
        <v>MICAL-like protein 1 isoform X2</v>
      </c>
      <c r="E198" s="3">
        <v>2603.9529394378201</v>
      </c>
      <c r="F198" s="3">
        <v>55.300766754938202</v>
      </c>
      <c r="G198" s="4">
        <v>-5.5572600812415098</v>
      </c>
      <c r="H198" s="4">
        <v>2548.6521726828801</v>
      </c>
      <c r="I198">
        <v>0.99961009174311899</v>
      </c>
      <c r="J198">
        <v>-2548.6582313956401</v>
      </c>
      <c r="K198">
        <f t="shared" si="6"/>
        <v>5.5572600812415125</v>
      </c>
      <c r="L198">
        <f t="shared" si="7"/>
        <v>47.087103710099903</v>
      </c>
    </row>
    <row r="199" spans="1:12" x14ac:dyDescent="0.25">
      <c r="A199" t="s">
        <v>32619</v>
      </c>
      <c r="B199" t="s">
        <v>2336</v>
      </c>
      <c r="C199" t="str">
        <f>VLOOKUP(B199,'[1]STGB_all clusters'!$A$1:$IV$65536,2,)</f>
        <v>uncharacterized protein LOC108864479 uncharacterized protein LOC108864481 INCONCLUSIVE PREDICTED: uncharacterized protein LOC108679948, partial</v>
      </c>
      <c r="D199" t="str">
        <f>VLOOKUP(B199,[2]Sheet1!$1:$1048576,2,)</f>
        <v>deleted in malignant brain tumors 1 protein-like</v>
      </c>
      <c r="E199" s="3">
        <v>964.69880197251803</v>
      </c>
      <c r="F199" s="3">
        <v>20.634614460797799</v>
      </c>
      <c r="G199" s="4">
        <v>-5.5469401865350401</v>
      </c>
      <c r="H199" s="4">
        <v>944.064187511721</v>
      </c>
      <c r="I199">
        <v>0.99627866972477097</v>
      </c>
      <c r="J199">
        <v>-944.08048316210704</v>
      </c>
      <c r="K199">
        <f t="shared" si="6"/>
        <v>5.5469401865350436</v>
      </c>
      <c r="L199">
        <f t="shared" si="7"/>
        <v>46.751481778604536</v>
      </c>
    </row>
    <row r="200" spans="1:12" x14ac:dyDescent="0.25">
      <c r="A200" t="s">
        <v>32619</v>
      </c>
      <c r="B200" t="s">
        <v>2737</v>
      </c>
      <c r="C200" t="str">
        <f>VLOOKUP(B200,'[1]STGB_all clusters'!$A$1:$IV$65536,2,)</f>
        <v>No hits found</v>
      </c>
      <c r="D200" t="str">
        <f>VLOOKUP(B200,[2]Sheet1!$1:$1048576,2,)</f>
        <v>---NA---</v>
      </c>
      <c r="E200" s="3">
        <v>9813.5100481522695</v>
      </c>
      <c r="F200" s="3">
        <v>210.473067500138</v>
      </c>
      <c r="G200" s="4">
        <v>-5.5430617043897596</v>
      </c>
      <c r="H200" s="4">
        <v>9603.0369806521303</v>
      </c>
      <c r="I200">
        <v>1</v>
      </c>
      <c r="J200">
        <v>-9603.0385804340895</v>
      </c>
      <c r="K200">
        <f t="shared" si="6"/>
        <v>5.5430617043897588</v>
      </c>
      <c r="L200">
        <f t="shared" si="7"/>
        <v>46.625965805082565</v>
      </c>
    </row>
    <row r="201" spans="1:12" x14ac:dyDescent="0.25">
      <c r="A201" t="s">
        <v>32619</v>
      </c>
      <c r="B201" t="s">
        <v>3597</v>
      </c>
      <c r="C201" t="str">
        <f>VLOOKUP(B201,'[1]STGB_all clusters'!$A$1:$IV$65536,2,)</f>
        <v>No hits found</v>
      </c>
      <c r="D201" t="str">
        <f>VLOOKUP(B201,[2]Sheet1!$1:$1048576,2,)</f>
        <v>---NA---</v>
      </c>
      <c r="E201" s="3">
        <v>12396.577173855199</v>
      </c>
      <c r="F201" s="3">
        <v>269.07537256880403</v>
      </c>
      <c r="G201" s="4">
        <v>-5.5257876692948198</v>
      </c>
      <c r="H201" s="4">
        <v>12127.5018012864</v>
      </c>
      <c r="I201">
        <v>1</v>
      </c>
      <c r="J201">
        <v>-12127.5030601741</v>
      </c>
      <c r="K201">
        <f t="shared" si="6"/>
        <v>5.5257876692948233</v>
      </c>
      <c r="L201">
        <f t="shared" si="7"/>
        <v>46.071021125076498</v>
      </c>
    </row>
    <row r="202" spans="1:12" x14ac:dyDescent="0.25">
      <c r="A202" t="s">
        <v>32619</v>
      </c>
      <c r="B202" t="s">
        <v>2360</v>
      </c>
      <c r="C202" t="str">
        <f>VLOOKUP(B202,'[1]STGB_all clusters'!$A$1:$IV$65536,2,)</f>
        <v>uncharacterized protein LOC111259739 isoform X1 uncharacterized protein LOC111254178 uncharacterized protein LOC111259738 isoform X1</v>
      </c>
      <c r="D202" t="str">
        <f>VLOOKUP(B202,[2]Sheet1!$1:$1048576,2,)</f>
        <v>ADP-ribosylation factor-like</v>
      </c>
      <c r="E202" s="3">
        <v>1442.2501106142699</v>
      </c>
      <c r="F202" s="3">
        <v>31.364613980412699</v>
      </c>
      <c r="G202" s="4">
        <v>-5.5230397570150203</v>
      </c>
      <c r="H202" s="4">
        <v>1410.8854966338599</v>
      </c>
      <c r="I202">
        <v>0.99840022935779804</v>
      </c>
      <c r="J202">
        <v>-1410.8963068134799</v>
      </c>
      <c r="K202">
        <f t="shared" si="6"/>
        <v>5.5230397570150274</v>
      </c>
      <c r="L202">
        <f t="shared" si="7"/>
        <v>45.983352816488022</v>
      </c>
    </row>
    <row r="203" spans="1:12" x14ac:dyDescent="0.25">
      <c r="A203" t="s">
        <v>32619</v>
      </c>
      <c r="B203" t="s">
        <v>2736</v>
      </c>
      <c r="C203" t="str">
        <f>VLOOKUP(B203,'[1]STGB_all clusters'!$A$1:$IV$65536,2,)</f>
        <v>DNA topoisomerase 2-beta-like DNA topoisomerase 2-alpha-like protein, partial DNA topoisomerase 2-alpha-like isoform X1 LOW QUALITY PROTEIN: DNA topoisomerase 2-alpha, partial</v>
      </c>
      <c r="D203" t="str">
        <f>VLOOKUP(B203,[2]Sheet1!$1:$1048576,2,)</f>
        <v>DNA topoisomerase 2-alpha</v>
      </c>
      <c r="E203" s="3">
        <v>5369.91205568436</v>
      </c>
      <c r="F203" s="3">
        <v>117.204610137332</v>
      </c>
      <c r="G203" s="4">
        <v>-5.5177972379539399</v>
      </c>
      <c r="H203" s="4">
        <v>5252.7074455470301</v>
      </c>
      <c r="I203">
        <v>0.99990252293577997</v>
      </c>
      <c r="J203">
        <v>-5252.7103436789203</v>
      </c>
      <c r="K203">
        <f t="shared" si="6"/>
        <v>5.5177972379539373</v>
      </c>
      <c r="L203">
        <f t="shared" si="7"/>
        <v>45.816560026028668</v>
      </c>
    </row>
    <row r="204" spans="1:12" x14ac:dyDescent="0.25">
      <c r="A204" t="s">
        <v>32619</v>
      </c>
      <c r="B204" t="s">
        <v>2328</v>
      </c>
      <c r="C204" t="str">
        <f>VLOOKUP(B204,'[1]STGB_all clusters'!$A$1:$IV$65536,2,)</f>
        <v>hypothetical protein FPSE_02676 DNA replication licensing factor mcm7-like DNA replication licensing factor mcm7-B-like</v>
      </c>
      <c r="D204" t="str">
        <f>VLOOKUP(B204,[2]Sheet1!$1:$1048576,2,)</f>
        <v>DNA replication licensing factor mcm7</v>
      </c>
      <c r="E204" s="3">
        <v>2493.8790562402501</v>
      </c>
      <c r="F204" s="3">
        <v>54.475382176506301</v>
      </c>
      <c r="G204" s="4">
        <v>-5.5166432786304496</v>
      </c>
      <c r="H204" s="4">
        <v>2439.4036740637398</v>
      </c>
      <c r="I204">
        <v>0.99960435779816503</v>
      </c>
      <c r="J204">
        <v>-2439.40991192312</v>
      </c>
      <c r="K204">
        <f t="shared" si="6"/>
        <v>5.5166432786304478</v>
      </c>
      <c r="L204">
        <f t="shared" si="7"/>
        <v>45.779927677419579</v>
      </c>
    </row>
    <row r="205" spans="1:12" x14ac:dyDescent="0.25">
      <c r="A205" t="s">
        <v>32619</v>
      </c>
      <c r="B205" t="s">
        <v>3109</v>
      </c>
      <c r="C205" t="str">
        <f>VLOOKUP(B205,'[1]STGB_all clusters'!$A$1:$IV$65536,2,)</f>
        <v>poly</v>
      </c>
      <c r="D205" t="str">
        <f>VLOOKUP(B205,[2]Sheet1!$1:$1048576,2,)</f>
        <v>PAB-dependent poly(A)-specific ribonuclease subunit pan3-like</v>
      </c>
      <c r="E205" s="3">
        <v>6825.14523970142</v>
      </c>
      <c r="F205" s="3">
        <v>150.21999327460799</v>
      </c>
      <c r="G205" s="4">
        <v>-5.5057110032512604</v>
      </c>
      <c r="H205" s="4">
        <v>6674.9252464268102</v>
      </c>
      <c r="I205">
        <v>0.99996559633027504</v>
      </c>
      <c r="J205">
        <v>-6674.92751707759</v>
      </c>
      <c r="K205">
        <f t="shared" si="6"/>
        <v>5.5057110032512684</v>
      </c>
      <c r="L205">
        <f t="shared" si="7"/>
        <v>45.434333279624035</v>
      </c>
    </row>
    <row r="206" spans="1:12" x14ac:dyDescent="0.25">
      <c r="A206" t="s">
        <v>32619</v>
      </c>
      <c r="B206" t="s">
        <v>2959</v>
      </c>
      <c r="C206" t="str">
        <f>VLOOKUP(B206,'[1]STGB_all clusters'!$A$1:$IV$65536,2,)</f>
        <v>uncharacterized protein LOC111271165 isoform X2 uncharacterized protein LOC111253707 isoform X1 uncharacterized protein LOC111271165 isoform X1</v>
      </c>
      <c r="D206" t="str">
        <f>VLOOKUP(B206,[2]Sheet1!$1:$1048576,2,)</f>
        <v>transmembrane and TPR repeat-containing protein 4-like</v>
      </c>
      <c r="E206" s="3">
        <v>674.55533549277902</v>
      </c>
      <c r="F206" s="3">
        <v>14.8569224117744</v>
      </c>
      <c r="G206" s="4">
        <v>-5.5047295960594296</v>
      </c>
      <c r="H206" s="4">
        <v>659.69841308100501</v>
      </c>
      <c r="I206">
        <v>0.99346903669724795</v>
      </c>
      <c r="J206">
        <v>-659.72137927273604</v>
      </c>
      <c r="K206">
        <f t="shared" si="6"/>
        <v>5.5047295960594287</v>
      </c>
      <c r="L206">
        <f t="shared" si="7"/>
        <v>45.403436647025956</v>
      </c>
    </row>
    <row r="207" spans="1:12" x14ac:dyDescent="0.25">
      <c r="A207" t="s">
        <v>32619</v>
      </c>
      <c r="B207" t="s">
        <v>3014</v>
      </c>
      <c r="C207" t="str">
        <f>VLOOKUP(B207,'[1]STGB_all clusters'!$A$1:$IV$65536,2,)</f>
        <v>No hits found</v>
      </c>
      <c r="D207" t="str">
        <f>VLOOKUP(B207,[2]Sheet1!$1:$1048576,2,)</f>
        <v>---NA---</v>
      </c>
      <c r="E207" s="3">
        <v>1754.40835373352</v>
      </c>
      <c r="F207" s="3">
        <v>38.793075186299902</v>
      </c>
      <c r="G207" s="4">
        <v>-5.4990416313637001</v>
      </c>
      <c r="H207" s="4">
        <v>1715.61527854722</v>
      </c>
      <c r="I207">
        <v>0.99904243119266101</v>
      </c>
      <c r="J207">
        <v>-1715.62409153157</v>
      </c>
      <c r="K207">
        <f t="shared" si="6"/>
        <v>5.4990416313637001</v>
      </c>
      <c r="L207">
        <f t="shared" si="7"/>
        <v>45.224781621672108</v>
      </c>
    </row>
    <row r="208" spans="1:12" x14ac:dyDescent="0.25">
      <c r="A208" t="s">
        <v>32619</v>
      </c>
      <c r="B208" t="s">
        <v>2905</v>
      </c>
      <c r="C208" t="str">
        <f>VLOOKUP(B208,'[1]STGB_all clusters'!$A$1:$IV$65536,2,)</f>
        <v>hypothetical protein BIW11_01972 uncharacterized protein LOC100906896</v>
      </c>
      <c r="D208" t="str">
        <f>VLOOKUP(B208,[2]Sheet1!$1:$1048576,2,)</f>
        <v>hypothetical protein BIW11_01972</v>
      </c>
      <c r="E208" s="3">
        <v>1736.9094287123701</v>
      </c>
      <c r="F208" s="3">
        <v>38.793075186299902</v>
      </c>
      <c r="G208" s="4">
        <v>-5.4845795712895304</v>
      </c>
      <c r="H208" s="4">
        <v>1698.11635352607</v>
      </c>
      <c r="I208">
        <v>0.99901376146789</v>
      </c>
      <c r="J208">
        <v>-1698.1252105559699</v>
      </c>
      <c r="K208">
        <f t="shared" si="6"/>
        <v>5.4845795712895358</v>
      </c>
      <c r="L208">
        <f t="shared" si="7"/>
        <v>44.773697892498454</v>
      </c>
    </row>
    <row r="209" spans="1:12" x14ac:dyDescent="0.25">
      <c r="A209" t="s">
        <v>32619</v>
      </c>
      <c r="B209" t="s">
        <v>2753</v>
      </c>
      <c r="C209" t="str">
        <f>VLOOKUP(B209,'[1]STGB_all clusters'!$A$1:$IV$65536,2,)</f>
        <v>LOW QUALITY PROTEIN: protein asteroid homolog 1-like hypothetical protein CB1_001745012</v>
      </c>
      <c r="D209" t="str">
        <f>VLOOKUP(B209,[2]Sheet1!$1:$1048576,2,)</f>
        <v>protein asteroid homolog 1</v>
      </c>
      <c r="E209" s="3">
        <v>8715.5936234380806</v>
      </c>
      <c r="F209" s="3">
        <v>196.44152966679499</v>
      </c>
      <c r="G209" s="4">
        <v>-5.4714270634811299</v>
      </c>
      <c r="H209" s="4">
        <v>8519.1520937712903</v>
      </c>
      <c r="I209">
        <v>0.99998853211009198</v>
      </c>
      <c r="J209">
        <v>-8519.1538507836503</v>
      </c>
      <c r="K209">
        <f t="shared" si="6"/>
        <v>5.4714270634811282</v>
      </c>
      <c r="L209">
        <f t="shared" si="7"/>
        <v>44.367367929895018</v>
      </c>
    </row>
    <row r="210" spans="1:12" x14ac:dyDescent="0.25">
      <c r="A210" t="s">
        <v>32619</v>
      </c>
      <c r="B210" t="s">
        <v>3120</v>
      </c>
      <c r="C210" t="str">
        <f>VLOOKUP(B210,'[1]STGB_all clusters'!$A$1:$IV$65536,2,)</f>
        <v>transcriptional regulator ATRX homolog isoform X1 transcriptional regulator ATRX homolog, partial</v>
      </c>
      <c r="D210" t="str">
        <f>VLOOKUP(B210,[2]Sheet1!$1:$1048576,2,)</f>
        <v>transcriptional regulator ATRX homolog isoform X1</v>
      </c>
      <c r="E210" s="3">
        <v>951.71572856972898</v>
      </c>
      <c r="F210" s="3">
        <v>21.4599990392297</v>
      </c>
      <c r="G210" s="4">
        <v>-5.4708087974346196</v>
      </c>
      <c r="H210" s="4">
        <v>930.25572953049902</v>
      </c>
      <c r="I210">
        <v>0.99615825688073401</v>
      </c>
      <c r="J210">
        <v>-930.27181623072897</v>
      </c>
      <c r="K210">
        <f t="shared" si="6"/>
        <v>5.4708087974346205</v>
      </c>
      <c r="L210">
        <f t="shared" si="7"/>
        <v>44.3483583960072</v>
      </c>
    </row>
    <row r="211" spans="1:12" x14ac:dyDescent="0.25">
      <c r="A211" t="s">
        <v>32619</v>
      </c>
      <c r="B211" t="s">
        <v>2977</v>
      </c>
      <c r="C211" t="str">
        <f>VLOOKUP(B211,'[1]STGB_all clusters'!$A$1:$IV$65536,2,)</f>
        <v>cGMP-inhibited 3',5'-cyclic phosphodiesterase A isoform X8 cGMP-inhibited 3',5'-cyclic phosphodiesterase A-like isoform X3 hypothetical protein XENTR_v900269861mg, partial cGMP-inhibited 3',5'-cyclic</v>
      </c>
      <c r="D211" t="str">
        <f>VLOOKUP(B211,[2]Sheet1!$1:$1048576,2,)</f>
        <v>cGMP-inhibited 3',5'-cyclic phosphodiesterase B-like</v>
      </c>
      <c r="E211" s="3">
        <v>1959.3151209166799</v>
      </c>
      <c r="F211" s="3">
        <v>44.570767235323302</v>
      </c>
      <c r="G211" s="4">
        <v>-5.4581078422987996</v>
      </c>
      <c r="H211" s="4">
        <v>1914.7443536813601</v>
      </c>
      <c r="I211">
        <v>0.99923738532110096</v>
      </c>
      <c r="J211">
        <v>-1914.7521330177101</v>
      </c>
      <c r="K211">
        <f t="shared" si="6"/>
        <v>5.4581078422988032</v>
      </c>
      <c r="L211">
        <f t="shared" si="7"/>
        <v>43.95964535615802</v>
      </c>
    </row>
    <row r="212" spans="1:12" x14ac:dyDescent="0.25">
      <c r="A212" t="s">
        <v>32619</v>
      </c>
      <c r="B212" t="s">
        <v>2625</v>
      </c>
      <c r="C212" t="str">
        <f>VLOOKUP(B212,'[1]STGB_all clusters'!$A$1:$IV$65536,2,)</f>
        <v>uncharacterized protein LOC111250054 hypothetical protein BIW11_06776 hypothetical protein YQE_10950, partial cytoplasmic polyadenylation element-binding protein 3 hypothetical protein BIW11_11325, pa</v>
      </c>
      <c r="D212" t="str">
        <f>VLOOKUP(B212,[2]Sheet1!$1:$1048576,2,)</f>
        <v>cytoplasmic polyadenylation element-binding protein 1-like isoform X1</v>
      </c>
      <c r="E212" s="3">
        <v>686.40944599097895</v>
      </c>
      <c r="F212" s="3">
        <v>15.682306990206399</v>
      </c>
      <c r="G212" s="4">
        <v>-5.4518596946336304</v>
      </c>
      <c r="H212" s="4">
        <v>670.72713900077201</v>
      </c>
      <c r="I212">
        <v>0.99364105504587197</v>
      </c>
      <c r="J212">
        <v>-670.74929576279897</v>
      </c>
      <c r="K212">
        <f t="shared" si="6"/>
        <v>5.4518596946336233</v>
      </c>
      <c r="L212">
        <f t="shared" si="7"/>
        <v>43.76967281788589</v>
      </c>
    </row>
    <row r="213" spans="1:12" x14ac:dyDescent="0.25">
      <c r="A213" t="s">
        <v>32619</v>
      </c>
      <c r="B213" t="s">
        <v>3030</v>
      </c>
      <c r="C213" t="str">
        <f>VLOOKUP(B213,'[1]STGB_all clusters'!$A$1:$IV$65536,2,)</f>
        <v>No hits found</v>
      </c>
      <c r="D213" t="str">
        <f>VLOOKUP(B213,[2]Sheet1!$1:$1048576,2,)</f>
        <v>---NA---</v>
      </c>
      <c r="E213" s="3">
        <v>1063.4830561241799</v>
      </c>
      <c r="F213" s="3">
        <v>24.761537352957401</v>
      </c>
      <c r="G213" s="4">
        <v>-5.4245523486378904</v>
      </c>
      <c r="H213" s="4">
        <v>1038.72151877122</v>
      </c>
      <c r="I213">
        <v>0.996840596330275</v>
      </c>
      <c r="J213">
        <v>-1038.7356830910301</v>
      </c>
      <c r="K213">
        <f t="shared" si="6"/>
        <v>5.4245523486378913</v>
      </c>
      <c r="L213">
        <f t="shared" si="7"/>
        <v>42.948991452550608</v>
      </c>
    </row>
    <row r="214" spans="1:12" x14ac:dyDescent="0.25">
      <c r="A214" t="s">
        <v>32619</v>
      </c>
      <c r="B214" t="s">
        <v>2705</v>
      </c>
      <c r="C214" t="str">
        <f>VLOOKUP(B214,'[1]STGB_all clusters'!$A$1:$IV$65536,2,)</f>
        <v>non-canonical poly</v>
      </c>
      <c r="D214" t="str">
        <f>VLOOKUP(B214,[2]Sheet1!$1:$1048576,2,)</f>
        <v>terminal nucleotidyltransferase 4A-like</v>
      </c>
      <c r="E214" s="3">
        <v>1766.2624642317201</v>
      </c>
      <c r="F214" s="3">
        <v>41.269228921595698</v>
      </c>
      <c r="G214" s="4">
        <v>-5.4194894480998199</v>
      </c>
      <c r="H214" s="4">
        <v>1724.9932353101201</v>
      </c>
      <c r="I214">
        <v>0.99906536697247705</v>
      </c>
      <c r="J214">
        <v>-1725.00174861696</v>
      </c>
      <c r="K214">
        <f t="shared" si="6"/>
        <v>5.4194894480998235</v>
      </c>
      <c r="L214">
        <f t="shared" si="7"/>
        <v>42.798533202239113</v>
      </c>
    </row>
    <row r="215" spans="1:12" x14ac:dyDescent="0.25">
      <c r="A215" t="s">
        <v>32619</v>
      </c>
      <c r="B215" t="s">
        <v>2835</v>
      </c>
      <c r="C215" t="str">
        <f>VLOOKUP(B215,'[1]STGB_all clusters'!$A$1:$IV$65536,2,)</f>
        <v>No hits found</v>
      </c>
      <c r="D215" t="str">
        <f>VLOOKUP(B215,[2]Sheet1!$1:$1048576,2,)</f>
        <v>---NA---</v>
      </c>
      <c r="E215" s="3">
        <v>2787.9738928860602</v>
      </c>
      <c r="F215" s="3">
        <v>65.205381696121194</v>
      </c>
      <c r="G215" s="4">
        <v>-5.41808219983497</v>
      </c>
      <c r="H215" s="4">
        <v>2722.76851118993</v>
      </c>
      <c r="I215">
        <v>0.99963876146788999</v>
      </c>
      <c r="J215">
        <v>-2722.7739019503902</v>
      </c>
      <c r="K215">
        <f t="shared" si="6"/>
        <v>5.41808219983497</v>
      </c>
      <c r="L215">
        <f t="shared" si="7"/>
        <v>42.756806575858228</v>
      </c>
    </row>
    <row r="216" spans="1:12" x14ac:dyDescent="0.25">
      <c r="A216" t="s">
        <v>32619</v>
      </c>
      <c r="B216" t="s">
        <v>2802</v>
      </c>
      <c r="C216" t="str">
        <f>VLOOKUP(B216,'[1]STGB_all clusters'!$A$1:$IV$65536,2,)</f>
        <v>No hits found</v>
      </c>
      <c r="D216" t="str">
        <f>VLOOKUP(B216,[2]Sheet1!$1:$1048576,2,)</f>
        <v>---NA---</v>
      </c>
      <c r="E216" s="3">
        <v>913.89547126594903</v>
      </c>
      <c r="F216" s="3">
        <v>21.4599990392297</v>
      </c>
      <c r="G216" s="4">
        <v>-5.4123072467951001</v>
      </c>
      <c r="H216" s="4">
        <v>892.43547222671998</v>
      </c>
      <c r="I216">
        <v>0.99588876146788996</v>
      </c>
      <c r="J216">
        <v>-892.45188394571801</v>
      </c>
      <c r="K216">
        <f t="shared" si="6"/>
        <v>5.4123072467951037</v>
      </c>
      <c r="L216">
        <f t="shared" si="7"/>
        <v>42.585997771729303</v>
      </c>
    </row>
    <row r="217" spans="1:12" x14ac:dyDescent="0.25">
      <c r="A217" t="s">
        <v>32619</v>
      </c>
      <c r="B217" t="s">
        <v>2863</v>
      </c>
      <c r="C217" t="str">
        <f>VLOOKUP(B217,'[1]STGB_all clusters'!$A$1:$IV$65536,2,)</f>
        <v>No hits found</v>
      </c>
      <c r="D217" t="str">
        <f>VLOOKUP(B217,[2]Sheet1!$1:$1048576,2,)</f>
        <v>---NA---</v>
      </c>
      <c r="E217" s="3">
        <v>771.64614528755601</v>
      </c>
      <c r="F217" s="3">
        <v>18.158460725502099</v>
      </c>
      <c r="G217" s="4">
        <v>-5.4092256036023896</v>
      </c>
      <c r="H217" s="4">
        <v>753.48768456205403</v>
      </c>
      <c r="I217">
        <v>0.994564220183486</v>
      </c>
      <c r="J217">
        <v>-753.507100502919</v>
      </c>
      <c r="K217">
        <f t="shared" si="6"/>
        <v>5.4092256036023905</v>
      </c>
      <c r="L217">
        <f t="shared" si="7"/>
        <v>42.495129788387899</v>
      </c>
    </row>
    <row r="218" spans="1:12" x14ac:dyDescent="0.25">
      <c r="A218" t="s">
        <v>32619</v>
      </c>
      <c r="B218" t="s">
        <v>2980</v>
      </c>
      <c r="C218" t="str">
        <f>VLOOKUP(B218,'[1]STGB_all clusters'!$A$1:$IV$65536,2,)</f>
        <v>hypothetical protein BIW11_00112 uncharacterized protein LOC111246993 isoform X1 uncharacterized protein LOC111246993 isoform X2</v>
      </c>
      <c r="D218" t="str">
        <f>VLOOKUP(B218,[2]Sheet1!$1:$1048576,2,)</f>
        <v>hypothetical protein BIW11_05514</v>
      </c>
      <c r="E218" s="3">
        <v>1854.88605224207</v>
      </c>
      <c r="F218" s="3">
        <v>43.745382656891401</v>
      </c>
      <c r="G218" s="4">
        <v>-5.4060560050205</v>
      </c>
      <c r="H218" s="4">
        <v>1811.1406695851799</v>
      </c>
      <c r="I218">
        <v>0.99916284403669697</v>
      </c>
      <c r="J218">
        <v>-1811.14873780896</v>
      </c>
      <c r="K218">
        <f t="shared" si="6"/>
        <v>5.4060560050205035</v>
      </c>
      <c r="L218">
        <f t="shared" si="7"/>
        <v>42.401870542327096</v>
      </c>
    </row>
    <row r="219" spans="1:12" x14ac:dyDescent="0.25">
      <c r="A219" t="s">
        <v>32619</v>
      </c>
      <c r="B219" t="s">
        <v>2080</v>
      </c>
      <c r="C219" t="str">
        <f>VLOOKUP(B219,'[1]STGB_all clusters'!$A$1:$IV$65536,2,)</f>
        <v>uncharacterized protein LOC100900900 uncharacterized protein LOC111247916 isoform X2</v>
      </c>
      <c r="D219" t="str">
        <f>VLOOKUP(B219,[2]Sheet1!$1:$1048576,2,)</f>
        <v>uncharacterized protein LOC111247916 isoform X1</v>
      </c>
      <c r="E219" s="3">
        <v>13080.728694037</v>
      </c>
      <c r="F219" s="3">
        <v>310.34460149039899</v>
      </c>
      <c r="G219" s="4">
        <v>-5.3974280515571804</v>
      </c>
      <c r="H219" s="4">
        <v>12770.384092546599</v>
      </c>
      <c r="I219">
        <v>1</v>
      </c>
      <c r="J219">
        <v>-12770.385233163301</v>
      </c>
      <c r="K219">
        <f t="shared" si="6"/>
        <v>5.397428051557184</v>
      </c>
      <c r="L219">
        <f t="shared" si="7"/>
        <v>42.149045387669403</v>
      </c>
    </row>
    <row r="220" spans="1:12" x14ac:dyDescent="0.25">
      <c r="A220" t="s">
        <v>32619</v>
      </c>
      <c r="B220" t="s">
        <v>2369</v>
      </c>
      <c r="C220" t="str">
        <f>VLOOKUP(B220,'[1]STGB_all clusters'!$A$1:$IV$65536,2,)</f>
        <v>uncharacterized protein LOC111254464 isoform X1</v>
      </c>
      <c r="D220" t="str">
        <f>VLOOKUP(B220,[2]Sheet1!$1:$1048576,2,)</f>
        <v>uncharacterized protein LOC111254464 isoform X1</v>
      </c>
      <c r="E220" s="3">
        <v>3542.6855946047499</v>
      </c>
      <c r="F220" s="3">
        <v>84.189227000055197</v>
      </c>
      <c r="G220" s="4">
        <v>-5.3950639896302297</v>
      </c>
      <c r="H220" s="4">
        <v>3458.4963676047</v>
      </c>
      <c r="I220">
        <v>0.99976490825688102</v>
      </c>
      <c r="J220">
        <v>-3458.5005756035898</v>
      </c>
      <c r="K220">
        <f t="shared" si="6"/>
        <v>5.395063989630227</v>
      </c>
      <c r="L220">
        <f t="shared" si="7"/>
        <v>42.080034712783707</v>
      </c>
    </row>
    <row r="221" spans="1:12" x14ac:dyDescent="0.25">
      <c r="A221" t="s">
        <v>32619</v>
      </c>
      <c r="B221" t="s">
        <v>2706</v>
      </c>
      <c r="C221" t="str">
        <f>VLOOKUP(B221,'[1]STGB_all clusters'!$A$1:$IV$65536,2,)</f>
        <v>No hits found</v>
      </c>
      <c r="D221" t="str">
        <f>VLOOKUP(B221,[2]Sheet1!$1:$1048576,2,)</f>
        <v>---NA---</v>
      </c>
      <c r="E221" s="3">
        <v>2357.8390262370999</v>
      </c>
      <c r="F221" s="3">
        <v>56.126151333370103</v>
      </c>
      <c r="G221" s="4">
        <v>-5.3926482815460801</v>
      </c>
      <c r="H221" s="4">
        <v>2301.7128749037302</v>
      </c>
      <c r="I221">
        <v>0.999535550458716</v>
      </c>
      <c r="J221">
        <v>-2301.7191920721102</v>
      </c>
      <c r="K221">
        <f t="shared" si="6"/>
        <v>5.3926482815460783</v>
      </c>
      <c r="L221">
        <f t="shared" si="7"/>
        <v>42.009633125071133</v>
      </c>
    </row>
    <row r="222" spans="1:12" x14ac:dyDescent="0.25">
      <c r="A222" t="s">
        <v>32619</v>
      </c>
      <c r="B222" t="s">
        <v>2709</v>
      </c>
      <c r="C222" t="str">
        <f>VLOOKUP(B222,'[1]STGB_all clusters'!$A$1:$IV$65536,2,)</f>
        <v>hypothetical protein EH28_19658 nanos homolog 1 nanos homolog 1-like, partial</v>
      </c>
      <c r="D222" t="str">
        <f>VLOOKUP(B222,[2]Sheet1!$1:$1048576,2,)</f>
        <v>nanos homolog 1-like</v>
      </c>
      <c r="E222" s="3">
        <v>3281.3306821920701</v>
      </c>
      <c r="F222" s="3">
        <v>78.411534951031797</v>
      </c>
      <c r="G222" s="4">
        <v>-5.3870712795345597</v>
      </c>
      <c r="H222" s="4">
        <v>3202.9191472410398</v>
      </c>
      <c r="I222">
        <v>0.99973623853211002</v>
      </c>
      <c r="J222">
        <v>-3202.9236775640202</v>
      </c>
      <c r="K222">
        <f t="shared" si="6"/>
        <v>5.3870712795345641</v>
      </c>
      <c r="L222">
        <f t="shared" si="7"/>
        <v>41.847550672758409</v>
      </c>
    </row>
    <row r="223" spans="1:12" x14ac:dyDescent="0.25">
      <c r="A223" t="s">
        <v>32619</v>
      </c>
      <c r="B223" t="s">
        <v>2879</v>
      </c>
      <c r="C223" t="str">
        <f>VLOOKUP(B223,'[1]STGB_all clusters'!$A$1:$IV$65536,2,)</f>
        <v>No hits found</v>
      </c>
      <c r="D223" t="str">
        <f>VLOOKUP(B223,[2]Sheet1!$1:$1048576,2,)</f>
        <v>---NA---</v>
      </c>
      <c r="E223" s="3">
        <v>1415.71948235639</v>
      </c>
      <c r="F223" s="3">
        <v>33.840767715708402</v>
      </c>
      <c r="G223" s="4">
        <v>-5.3866293228175799</v>
      </c>
      <c r="H223" s="4">
        <v>1381.8787146406901</v>
      </c>
      <c r="I223">
        <v>0.99834862385321099</v>
      </c>
      <c r="J223">
        <v>-1381.8892132701701</v>
      </c>
      <c r="K223">
        <f t="shared" si="6"/>
        <v>5.3866293228175808</v>
      </c>
      <c r="L223">
        <f t="shared" si="7"/>
        <v>41.834733013436725</v>
      </c>
    </row>
    <row r="224" spans="1:12" x14ac:dyDescent="0.25">
      <c r="A224" t="s">
        <v>32619</v>
      </c>
      <c r="B224" t="s">
        <v>2353</v>
      </c>
      <c r="C224" t="str">
        <f>VLOOKUP(B224,'[1]STGB_all clusters'!$A$1:$IV$65536,2,)</f>
        <v>No hits found</v>
      </c>
      <c r="D224" t="str">
        <f>VLOOKUP(B224,[2]Sheet1!$1:$1048576,2,)</f>
        <v>---NA---</v>
      </c>
      <c r="E224" s="3">
        <v>891.31621317414101</v>
      </c>
      <c r="F224" s="3">
        <v>21.4599990392297</v>
      </c>
      <c r="G224" s="4">
        <v>-5.3762154323527698</v>
      </c>
      <c r="H224" s="4">
        <v>869.85621413491106</v>
      </c>
      <c r="I224">
        <v>0.99568807339449505</v>
      </c>
      <c r="J224">
        <v>-869.87282803953303</v>
      </c>
      <c r="K224">
        <f t="shared" si="6"/>
        <v>5.3762154323527751</v>
      </c>
      <c r="L224">
        <f t="shared" si="7"/>
        <v>41.53384217514553</v>
      </c>
    </row>
    <row r="225" spans="1:12" x14ac:dyDescent="0.25">
      <c r="A225" t="s">
        <v>32619</v>
      </c>
      <c r="B225" t="s">
        <v>3022</v>
      </c>
      <c r="C225" t="str">
        <f>VLOOKUP(B225,'[1]STGB_all clusters'!$A$1:$IV$65536,2,)</f>
        <v>M-phase phosphoprotein 8-like isoform X1 M-phase phosphoprotein 8 SU</v>
      </c>
      <c r="D225" t="str">
        <f>VLOOKUP(B225,[2]Sheet1!$1:$1048576,2,)</f>
        <v>M-phase phosphoprotein 8 isoform X2</v>
      </c>
      <c r="E225" s="3">
        <v>2703.8661564940699</v>
      </c>
      <c r="F225" s="3">
        <v>66.030766274553102</v>
      </c>
      <c r="G225" s="4">
        <v>-5.3557415403698103</v>
      </c>
      <c r="H225" s="4">
        <v>2637.8353902195199</v>
      </c>
      <c r="I225">
        <v>0.99962155963302801</v>
      </c>
      <c r="J225">
        <v>-2637.8408272414699</v>
      </c>
      <c r="K225">
        <f t="shared" si="6"/>
        <v>5.3557415403698068</v>
      </c>
      <c r="L225">
        <f t="shared" si="7"/>
        <v>40.948580624545684</v>
      </c>
    </row>
    <row r="226" spans="1:12" x14ac:dyDescent="0.25">
      <c r="A226" t="s">
        <v>32619</v>
      </c>
      <c r="B226" t="s">
        <v>3920</v>
      </c>
      <c r="C226" t="str">
        <f>VLOOKUP(B226,'[1]STGB_all clusters'!$A$1:$IV$65536,2,)</f>
        <v>alpha 1-tubulin tubulin alpha-1B chain tubulin alpha-8 chain tubulin alpha-1A chain-like tubulin alpha-1D chain alpha tubulin-like tubulin alpha-1C chain-like</v>
      </c>
      <c r="D226" t="str">
        <f>VLOOKUP(B226,[2]Sheet1!$1:$1048576,2,)</f>
        <v>tubulin alpha-8 chain-like isoform X2</v>
      </c>
      <c r="E226" s="3">
        <v>16975.0862334216</v>
      </c>
      <c r="F226" s="3">
        <v>425.898442470867</v>
      </c>
      <c r="G226" s="4">
        <v>-5.31676563925339</v>
      </c>
      <c r="H226" s="4">
        <v>16549.1877909508</v>
      </c>
      <c r="I226">
        <v>1</v>
      </c>
      <c r="J226">
        <v>-16549.188645010701</v>
      </c>
      <c r="K226">
        <f t="shared" si="6"/>
        <v>5.3167656392533882</v>
      </c>
      <c r="L226">
        <f t="shared" si="7"/>
        <v>39.857122122682469</v>
      </c>
    </row>
    <row r="227" spans="1:12" x14ac:dyDescent="0.25">
      <c r="A227" t="s">
        <v>32619</v>
      </c>
      <c r="B227" t="s">
        <v>2673</v>
      </c>
      <c r="C227" t="str">
        <f>VLOOKUP(B227,'[1]STGB_all clusters'!$A$1:$IV$65536,2,)</f>
        <v>hypothetical protein BIW11_14133 uncharacterized protein LOC111250951</v>
      </c>
      <c r="D227" t="str">
        <f>VLOOKUP(B227,[2]Sheet1!$1:$1048576,2,)</f>
        <v>hypothetical protein BIW11_14133</v>
      </c>
      <c r="E227" s="3">
        <v>618.10719026325796</v>
      </c>
      <c r="F227" s="3">
        <v>15.682306990206399</v>
      </c>
      <c r="G227" s="4">
        <v>-5.3006473356785797</v>
      </c>
      <c r="H227" s="4">
        <v>602.42488327305102</v>
      </c>
      <c r="I227">
        <v>0.99258027522935799</v>
      </c>
      <c r="J227">
        <v>-602.44820262718599</v>
      </c>
      <c r="K227">
        <f t="shared" si="6"/>
        <v>5.3006473356785735</v>
      </c>
      <c r="L227">
        <f t="shared" si="7"/>
        <v>39.414302414132429</v>
      </c>
    </row>
    <row r="228" spans="1:12" x14ac:dyDescent="0.25">
      <c r="A228" t="s">
        <v>32619</v>
      </c>
      <c r="B228" t="s">
        <v>2395</v>
      </c>
      <c r="C228" t="str">
        <f>VLOOKUP(B228,'[1]STGB_all clusters'!$A$1:$IV$65536,2,)</f>
        <v>No hits found</v>
      </c>
      <c r="D228" t="str">
        <f>VLOOKUP(B228,[2]Sheet1!$1:$1048576,2,)</f>
        <v>uncharacterized protein LOC111246210 isoform X1</v>
      </c>
      <c r="E228" s="3">
        <v>780.11336707198404</v>
      </c>
      <c r="F228" s="3">
        <v>19.809229882365901</v>
      </c>
      <c r="G228" s="4">
        <v>-5.2994390943007303</v>
      </c>
      <c r="H228" s="4">
        <v>760.30413718961802</v>
      </c>
      <c r="I228">
        <v>0.99465022935779801</v>
      </c>
      <c r="J228">
        <v>-760.32260592617104</v>
      </c>
      <c r="K228">
        <f t="shared" si="6"/>
        <v>5.2994390943007312</v>
      </c>
      <c r="L228">
        <f t="shared" si="7"/>
        <v>39.38130718380112</v>
      </c>
    </row>
    <row r="229" spans="1:12" x14ac:dyDescent="0.25">
      <c r="A229" t="s">
        <v>32619</v>
      </c>
      <c r="B229" t="s">
        <v>2447</v>
      </c>
      <c r="C229" t="str">
        <f>VLOOKUP(B229,'[1]STGB_all clusters'!$A$1:$IV$65536,2,)</f>
        <v>protein AF-9 homolog isoform X1 YEATS domain-containing protein 4-like isoform X2 YEATS domain-containing protein 4-like isoform X1</v>
      </c>
      <c r="D229" t="str">
        <f>VLOOKUP(B229,[2]Sheet1!$1:$1048576,2,)</f>
        <v>YEATS domain-containing protein 4-like protein</v>
      </c>
      <c r="E229" s="3">
        <v>2436.8664295584299</v>
      </c>
      <c r="F229" s="3">
        <v>61.903843382393497</v>
      </c>
      <c r="G229" s="4">
        <v>-5.2988543815991997</v>
      </c>
      <c r="H229" s="4">
        <v>2374.9625861760401</v>
      </c>
      <c r="I229">
        <v>0.99956995412843996</v>
      </c>
      <c r="J229">
        <v>-2374.9684973897502</v>
      </c>
      <c r="K229">
        <f t="shared" si="6"/>
        <v>5.298854381599198</v>
      </c>
      <c r="L229">
        <f t="shared" si="7"/>
        <v>39.365349490586169</v>
      </c>
    </row>
    <row r="230" spans="1:12" x14ac:dyDescent="0.25">
      <c r="A230" t="s">
        <v>32619</v>
      </c>
      <c r="B230" t="s">
        <v>2939</v>
      </c>
      <c r="C230" t="str">
        <f>VLOOKUP(B230,'[1]STGB_all clusters'!$A$1:$IV$65536,2,)</f>
        <v>hypothetical protein B7P43_G00376 transcriptional regulator ATRX homolog isoform X1 transcriptional regulator ATRX</v>
      </c>
      <c r="D230" t="str">
        <f>VLOOKUP(B230,[2]Sheet1!$1:$1048576,2,)</f>
        <v>transcriptional regulator ATRX homolog isoform X1</v>
      </c>
      <c r="E230" s="3">
        <v>548.67597163094695</v>
      </c>
      <c r="F230" s="3">
        <v>14.031537833342499</v>
      </c>
      <c r="G230" s="4">
        <v>-5.2892093569890699</v>
      </c>
      <c r="H230" s="4">
        <v>534.64443379760405</v>
      </c>
      <c r="I230">
        <v>0.99131880733944999</v>
      </c>
      <c r="J230">
        <v>-534.67059609294301</v>
      </c>
      <c r="K230">
        <f t="shared" si="6"/>
        <v>5.2892093569890717</v>
      </c>
      <c r="L230">
        <f t="shared" si="7"/>
        <v>39.103053289508537</v>
      </c>
    </row>
    <row r="231" spans="1:12" x14ac:dyDescent="0.25">
      <c r="A231" t="s">
        <v>32619</v>
      </c>
      <c r="B231" t="s">
        <v>2998</v>
      </c>
      <c r="C231" t="str">
        <f>VLOOKUP(B231,'[1]STGB_all clusters'!$A$1:$IV$65536,2,)</f>
        <v>uncharacterized protein LOC111262042 isoform X1 hypothetical protein BIW11_05678</v>
      </c>
      <c r="D231" t="str">
        <f>VLOOKUP(B231,[2]Sheet1!$1:$1048576,2,)</f>
        <v>sushi, von Willebrand factor type A, EGF and pentraxin domain-containing protein 1</v>
      </c>
      <c r="E231" s="3">
        <v>761.48547914624203</v>
      </c>
      <c r="F231" s="3">
        <v>19.809229882365901</v>
      </c>
      <c r="G231" s="4">
        <v>-5.26457182686074</v>
      </c>
      <c r="H231" s="4">
        <v>741.676249263876</v>
      </c>
      <c r="I231">
        <v>0.99446674311926597</v>
      </c>
      <c r="J231">
        <v>-741.69493353982898</v>
      </c>
      <c r="K231">
        <f t="shared" si="6"/>
        <v>5.26457182686074</v>
      </c>
      <c r="L231">
        <f t="shared" si="7"/>
        <v>38.440943119354344</v>
      </c>
    </row>
    <row r="232" spans="1:12" x14ac:dyDescent="0.25">
      <c r="A232" t="s">
        <v>32619</v>
      </c>
      <c r="B232" t="s">
        <v>3058</v>
      </c>
      <c r="C232" t="str">
        <f>VLOOKUP(B232,'[1]STGB_all clusters'!$A$1:$IV$65536,2,)</f>
        <v>kinetochore protein NDC80-like, partial</v>
      </c>
      <c r="D232" t="str">
        <f>VLOOKUP(B232,[2]Sheet1!$1:$1048576,2,)</f>
        <v>kinetochore protein NDC80-like</v>
      </c>
      <c r="E232" s="3">
        <v>501.25952963814899</v>
      </c>
      <c r="F232" s="3">
        <v>13.2061532549106</v>
      </c>
      <c r="G232" s="4">
        <v>-5.2462755609837304</v>
      </c>
      <c r="H232" s="4">
        <v>488.053376383238</v>
      </c>
      <c r="I232">
        <v>0.99030389908256899</v>
      </c>
      <c r="J232">
        <v>-488.08157269696301</v>
      </c>
      <c r="K232">
        <f t="shared" si="6"/>
        <v>5.2462755609837348</v>
      </c>
      <c r="L232">
        <f t="shared" si="7"/>
        <v>37.956513146760564</v>
      </c>
    </row>
    <row r="233" spans="1:12" x14ac:dyDescent="0.25">
      <c r="A233" t="s">
        <v>32619</v>
      </c>
      <c r="B233" t="s">
        <v>5610</v>
      </c>
      <c r="C233" t="str">
        <f>VLOOKUP(B233,'[1]STGB_all clusters'!$A$1:$IV$65536,2,)</f>
        <v>fatty acyl-CoA reductase 13, partial AAEL007298-PA</v>
      </c>
      <c r="D233" t="str">
        <f>VLOOKUP(B233,[2]Sheet1!$1:$1048576,2,)</f>
        <v>putative fatty acyl-CoA reductase CG5065</v>
      </c>
      <c r="E233" s="3">
        <v>966.95672778169899</v>
      </c>
      <c r="F233" s="3">
        <v>25.586921931389298</v>
      </c>
      <c r="G233" s="4">
        <v>-5.2399728203307498</v>
      </c>
      <c r="H233" s="4">
        <v>941.36980585030994</v>
      </c>
      <c r="I233">
        <v>0.99626720183486195</v>
      </c>
      <c r="J233">
        <v>-941.38438944025802</v>
      </c>
      <c r="K233">
        <f t="shared" si="6"/>
        <v>5.2399728203307507</v>
      </c>
      <c r="L233">
        <f t="shared" si="7"/>
        <v>37.791053194071942</v>
      </c>
    </row>
    <row r="234" spans="1:12" x14ac:dyDescent="0.25">
      <c r="A234" t="s">
        <v>32619</v>
      </c>
      <c r="B234" t="s">
        <v>3098</v>
      </c>
      <c r="C234" t="str">
        <f>VLOOKUP(B234,'[1]STGB_all clusters'!$A$1:$IV$65536,2,)</f>
        <v>uncharacterized protein LOC100903170 uncharacterized protein LOC111252074</v>
      </c>
      <c r="D234" t="str">
        <f>VLOOKUP(B234,[2]Sheet1!$1:$1048576,2,)</f>
        <v>uncharacterized protein LOC111252074</v>
      </c>
      <c r="E234" s="3">
        <v>1087.75575857287</v>
      </c>
      <c r="F234" s="3">
        <v>28.888460245116999</v>
      </c>
      <c r="G234" s="4">
        <v>-5.2347175339843801</v>
      </c>
      <c r="H234" s="4">
        <v>1058.86729832776</v>
      </c>
      <c r="I234">
        <v>0.99694954128440405</v>
      </c>
      <c r="J234">
        <v>-1058.88023767355</v>
      </c>
      <c r="K234">
        <f t="shared" si="6"/>
        <v>5.2347175339843739</v>
      </c>
      <c r="L234">
        <f t="shared" si="7"/>
        <v>37.653642642886545</v>
      </c>
    </row>
    <row r="235" spans="1:12" x14ac:dyDescent="0.25">
      <c r="A235" t="s">
        <v>32619</v>
      </c>
      <c r="B235" t="s">
        <v>2493</v>
      </c>
      <c r="C235" t="str">
        <f>VLOOKUP(B235,'[1]STGB_all clusters'!$A$1:$IV$65536,2,)</f>
        <v>sn1-specific diacylglycerol lipase beta-like sn1-specific diacylglycerol lipase beta-like isoform X2 sn1-specific diacylglycerol lipase beta isoform X3 sn1-specific diacylglycerol lipase beta-like iso</v>
      </c>
      <c r="D235" t="str">
        <f>VLOOKUP(B235,[2]Sheet1!$1:$1048576,2,)</f>
        <v>sn1-specific diacylglycerol lipase beta</v>
      </c>
      <c r="E235" s="3">
        <v>1892.70630954585</v>
      </c>
      <c r="F235" s="3">
        <v>50.348459284346703</v>
      </c>
      <c r="G235" s="4">
        <v>-5.2323591248645203</v>
      </c>
      <c r="H235" s="4">
        <v>1842.3578502615001</v>
      </c>
      <c r="I235">
        <v>0.99918004587155995</v>
      </c>
      <c r="J235">
        <v>-1842.3652802857</v>
      </c>
      <c r="K235">
        <f t="shared" si="6"/>
        <v>5.2323591248645265</v>
      </c>
      <c r="L235">
        <f t="shared" si="7"/>
        <v>37.592139589746907</v>
      </c>
    </row>
    <row r="236" spans="1:12" x14ac:dyDescent="0.25">
      <c r="A236" t="s">
        <v>32619</v>
      </c>
      <c r="B236" t="s">
        <v>2462</v>
      </c>
      <c r="C236" t="str">
        <f>VLOOKUP(B236,'[1]STGB_all clusters'!$A$1:$IV$65536,2,)</f>
        <v>iodide transporter-like protein sodium-coupled monocarboxylate transporter 2-like isoform X1 sodium-coupled monocarboxylate transporter 2-like sodium-coupled monocarboxylate transporter 2 isoform X2 U</v>
      </c>
      <c r="D236" t="str">
        <f>VLOOKUP(B236,[2]Sheet1!$1:$1048576,2,)</f>
        <v>sodium-coupled monocarboxylate transporter 1-like isoform X1</v>
      </c>
      <c r="E236" s="3">
        <v>1891.0128651889599</v>
      </c>
      <c r="F236" s="3">
        <v>50.348459284346703</v>
      </c>
      <c r="G236" s="4">
        <v>-5.2310677373032402</v>
      </c>
      <c r="H236" s="4">
        <v>1840.66440590462</v>
      </c>
      <c r="I236">
        <v>0.99918004587155995</v>
      </c>
      <c r="J236">
        <v>-1840.67183909405</v>
      </c>
      <c r="K236">
        <f t="shared" si="6"/>
        <v>5.2310677373032366</v>
      </c>
      <c r="L236">
        <f t="shared" si="7"/>
        <v>37.558505107560947</v>
      </c>
    </row>
    <row r="237" spans="1:12" x14ac:dyDescent="0.25">
      <c r="A237" t="s">
        <v>32619</v>
      </c>
      <c r="B237" t="s">
        <v>2405</v>
      </c>
      <c r="C237" t="str">
        <f>VLOOKUP(B237,'[1]STGB_all clusters'!$A$1:$IV$65536,2,)</f>
        <v>No hits found</v>
      </c>
      <c r="D237" t="str">
        <f>VLOOKUP(B237,[2]Sheet1!$1:$1048576,2,)</f>
        <v>histone acetyltransferase KAT6A-like isoform X1</v>
      </c>
      <c r="E237" s="3">
        <v>2553.7140901835401</v>
      </c>
      <c r="F237" s="3">
        <v>68.506920009848798</v>
      </c>
      <c r="G237" s="4">
        <v>-5.2202034772765202</v>
      </c>
      <c r="H237" s="4">
        <v>2485.20717017369</v>
      </c>
      <c r="I237">
        <v>0.99960435779816503</v>
      </c>
      <c r="J237">
        <v>-2485.2126527134601</v>
      </c>
      <c r="K237">
        <f t="shared" si="6"/>
        <v>5.220203477276522</v>
      </c>
      <c r="L237">
        <f t="shared" si="7"/>
        <v>37.276731895353187</v>
      </c>
    </row>
    <row r="238" spans="1:12" x14ac:dyDescent="0.25">
      <c r="A238" t="s">
        <v>32619</v>
      </c>
      <c r="B238" t="s">
        <v>2426</v>
      </c>
      <c r="C238" t="str">
        <f>VLOOKUP(B238,'[1]STGB_all clusters'!$A$1:$IV$65536,2,)</f>
        <v>hypothetical protein SCP_1501420 blast:Eukaryotic translation initiation factor 4E hypothetical protein GALMADRAFT_67384 eukaryotic translation initiation factor 4E isoform X1 hypothetical protein SCH</v>
      </c>
      <c r="D238" t="str">
        <f>VLOOKUP(B238,[2]Sheet1!$1:$1048576,2,)</f>
        <v>eukaryotic translation initiation factor 4e</v>
      </c>
      <c r="E238" s="3">
        <v>519.88741756389095</v>
      </c>
      <c r="F238" s="3">
        <v>14.031537833342499</v>
      </c>
      <c r="G238" s="4">
        <v>-5.2114541994746197</v>
      </c>
      <c r="H238" s="4">
        <v>505.855879730548</v>
      </c>
      <c r="I238">
        <v>0.99075688073394497</v>
      </c>
      <c r="J238">
        <v>-505.88272387267801</v>
      </c>
      <c r="K238">
        <f t="shared" si="6"/>
        <v>5.211454199474626</v>
      </c>
      <c r="L238">
        <f t="shared" si="7"/>
        <v>37.051349876170121</v>
      </c>
    </row>
    <row r="239" spans="1:12" x14ac:dyDescent="0.25">
      <c r="A239" t="s">
        <v>32619</v>
      </c>
      <c r="B239" t="s">
        <v>2299</v>
      </c>
      <c r="C239" t="str">
        <f>VLOOKUP(B239,'[1]STGB_all clusters'!$A$1:$IV$65536,2,)</f>
        <v>uncharacterized protein LOC111250645 hypothetical protein BIW11_00260 hypothetical protein BIW11_01536</v>
      </c>
      <c r="D239" t="str">
        <f>VLOOKUP(B239,[2]Sheet1!$1:$1048576,2,)</f>
        <v>hypothetical protein BIW11_00260</v>
      </c>
      <c r="E239" s="3">
        <v>3315.7640507820802</v>
      </c>
      <c r="F239" s="3">
        <v>89.966919049078598</v>
      </c>
      <c r="G239" s="4">
        <v>-5.2038029201815501</v>
      </c>
      <c r="H239" s="4">
        <v>3225.7971317329998</v>
      </c>
      <c r="I239">
        <v>0.99974197247706398</v>
      </c>
      <c r="J239">
        <v>-3225.80132907495</v>
      </c>
      <c r="K239">
        <f t="shared" si="6"/>
        <v>5.203802920181551</v>
      </c>
      <c r="L239">
        <f t="shared" si="7"/>
        <v>36.855369571711911</v>
      </c>
    </row>
    <row r="240" spans="1:12" x14ac:dyDescent="0.25">
      <c r="A240" t="s">
        <v>32619</v>
      </c>
      <c r="B240" t="s">
        <v>2547</v>
      </c>
      <c r="C240" t="str">
        <f>VLOOKUP(B240,'[1]STGB_all clusters'!$A$1:$IV$65536,2,)</f>
        <v>helicase POLQ-like isoform X2 hypothetical protein pdam_00009872 DNA polymerase theta, putative helicase POLQ-like isoform X3</v>
      </c>
      <c r="D240" t="str">
        <f>VLOOKUP(B240,[2]Sheet1!$1:$1048576,2,)</f>
        <v>helicase POLQ-like isoform X1</v>
      </c>
      <c r="E240" s="3">
        <v>2994.0096229738101</v>
      </c>
      <c r="F240" s="3">
        <v>81.713073264759402</v>
      </c>
      <c r="G240" s="4">
        <v>-5.1953681346666096</v>
      </c>
      <c r="H240" s="4">
        <v>2912.2965497090499</v>
      </c>
      <c r="I240">
        <v>0.99967316513761495</v>
      </c>
      <c r="J240">
        <v>-2912.30118382307</v>
      </c>
      <c r="K240">
        <f t="shared" si="6"/>
        <v>5.195368134666607</v>
      </c>
      <c r="L240">
        <f t="shared" si="7"/>
        <v>36.640521563457632</v>
      </c>
    </row>
    <row r="241" spans="1:12" x14ac:dyDescent="0.25">
      <c r="A241" t="s">
        <v>32619</v>
      </c>
      <c r="B241" t="s">
        <v>2678</v>
      </c>
      <c r="C241" t="str">
        <f>VLOOKUP(B241,'[1]STGB_all clusters'!$A$1:$IV$65536,2,)</f>
        <v>No hits found</v>
      </c>
      <c r="D241" t="str">
        <f>VLOOKUP(B241,[2]Sheet1!$1:$1048576,2,)</f>
        <v>---NA---</v>
      </c>
      <c r="E241" s="3">
        <v>1511.6813292465799</v>
      </c>
      <c r="F241" s="3">
        <v>41.269228921595698</v>
      </c>
      <c r="G241" s="4">
        <v>-5.1949437501832101</v>
      </c>
      <c r="H241" s="4">
        <v>1470.41210032498</v>
      </c>
      <c r="I241">
        <v>0.99857224770642194</v>
      </c>
      <c r="J241">
        <v>-1470.4212771252701</v>
      </c>
      <c r="K241">
        <f t="shared" si="6"/>
        <v>5.1949437501832119</v>
      </c>
      <c r="L241">
        <f t="shared" si="7"/>
        <v>36.629744939468324</v>
      </c>
    </row>
    <row r="242" spans="1:12" x14ac:dyDescent="0.25">
      <c r="A242" t="s">
        <v>32619</v>
      </c>
      <c r="B242" t="s">
        <v>2837</v>
      </c>
      <c r="C242" t="str">
        <f>VLOOKUP(B242,'[1]STGB_all clusters'!$A$1:$IV$65536,2,)</f>
        <v>transcriptional regulator hypothetical protein SAMN05216563_109188 hypothetical protein SAMN03159434_101198 accessory Sec-dependent LPXTG-anchored adhesin, partial</v>
      </c>
      <c r="D242" t="str">
        <f>VLOOKUP(B242,[2]Sheet1!$1:$1048576,2,)</f>
        <v>predicted protein</v>
      </c>
      <c r="E242" s="3">
        <v>4530.5281361213802</v>
      </c>
      <c r="F242" s="3">
        <v>123.80768676478699</v>
      </c>
      <c r="G242" s="4">
        <v>-5.1935064449177402</v>
      </c>
      <c r="H242" s="4">
        <v>4406.7204493565896</v>
      </c>
      <c r="I242">
        <v>0.99986238532110105</v>
      </c>
      <c r="J242">
        <v>-4406.7235097390403</v>
      </c>
      <c r="K242">
        <f t="shared" si="6"/>
        <v>5.1935064449177419</v>
      </c>
      <c r="L242">
        <f t="shared" si="7"/>
        <v>36.593270212120132</v>
      </c>
    </row>
    <row r="243" spans="1:12" x14ac:dyDescent="0.25">
      <c r="A243" t="s">
        <v>32619</v>
      </c>
      <c r="B243" t="s">
        <v>2380</v>
      </c>
      <c r="C243" t="str">
        <f>VLOOKUP(B243,'[1]STGB_all clusters'!$A$1:$IV$65536,2,)</f>
        <v>dehydrogenase estradiol 17-beta-dehydrogenase 11 epidermal retinol dehydrogenase 2-like hypothetical protein CCH79_00017338, partial epidermal retinol dehydrogenase 2 isoform X2 epidermal retinol dehy</v>
      </c>
      <c r="D243" t="str">
        <f>VLOOKUP(B243,[2]Sheet1!$1:$1048576,2,)</f>
        <v>epidermal retinol dehydrogenase 2</v>
      </c>
      <c r="E243" s="3">
        <v>4038.3003097199498</v>
      </c>
      <c r="F243" s="3">
        <v>110.60153350987601</v>
      </c>
      <c r="G243" s="4">
        <v>-5.1903049071710798</v>
      </c>
      <c r="H243" s="4">
        <v>3927.6987762100698</v>
      </c>
      <c r="I243">
        <v>0.99982224770642203</v>
      </c>
      <c r="J243">
        <v>-3927.7022056040801</v>
      </c>
      <c r="K243">
        <f t="shared" si="6"/>
        <v>5.1903049071710843</v>
      </c>
      <c r="L243">
        <f t="shared" si="7"/>
        <v>36.512154773689062</v>
      </c>
    </row>
    <row r="244" spans="1:12" x14ac:dyDescent="0.25">
      <c r="A244" t="s">
        <v>32619</v>
      </c>
      <c r="B244" t="s">
        <v>3046</v>
      </c>
      <c r="C244" t="str">
        <f>VLOOKUP(B244,'[1]STGB_all clusters'!$A$1:$IV$65536,2,)</f>
        <v>animal hem peroxidase peroxinectin, putative peroxidase heme peroxidase</v>
      </c>
      <c r="D244" t="str">
        <f>VLOOKUP(B244,[2]Sheet1!$1:$1048576,2,)</f>
        <v>peroxidase-like isoform X2</v>
      </c>
      <c r="E244" s="3">
        <v>3080.9397666272698</v>
      </c>
      <c r="F244" s="3">
        <v>85.014611578487106</v>
      </c>
      <c r="G244" s="4">
        <v>-5.1795158467245503</v>
      </c>
      <c r="H244" s="4">
        <v>2995.9251550487802</v>
      </c>
      <c r="I244">
        <v>0.99969036697247704</v>
      </c>
      <c r="J244">
        <v>-2995.92963235762</v>
      </c>
      <c r="K244">
        <f t="shared" si="6"/>
        <v>5.1795158467245486</v>
      </c>
      <c r="L244">
        <f t="shared" si="7"/>
        <v>36.240120485440173</v>
      </c>
    </row>
    <row r="245" spans="1:12" x14ac:dyDescent="0.25">
      <c r="A245" t="s">
        <v>32619</v>
      </c>
      <c r="B245" t="s">
        <v>2749</v>
      </c>
      <c r="C245" t="str">
        <f>VLOOKUP(B245,'[1]STGB_all clusters'!$A$1:$IV$65536,2,)</f>
        <v>uncharacterized protein LOC111245109 isoform X1 uncharacterized protein LOC111249807 isoform X4 hypothetical protein BIW11_12107</v>
      </c>
      <c r="D245" t="str">
        <f>VLOOKUP(B245,[2]Sheet1!$1:$1048576,2,)</f>
        <v>protein bicaudal C homolog 1-like isoform X3</v>
      </c>
      <c r="E245" s="3">
        <v>3281.8951636443699</v>
      </c>
      <c r="F245" s="3">
        <v>91.6176882059424</v>
      </c>
      <c r="G245" s="4">
        <v>-5.1627591844197598</v>
      </c>
      <c r="H245" s="4">
        <v>3190.27747543842</v>
      </c>
      <c r="I245">
        <v>0.99973623853211002</v>
      </c>
      <c r="J245">
        <v>-3190.2816528281901</v>
      </c>
      <c r="K245">
        <f t="shared" si="6"/>
        <v>5.1627591844197598</v>
      </c>
      <c r="L245">
        <f t="shared" si="7"/>
        <v>35.821632568016526</v>
      </c>
    </row>
    <row r="246" spans="1:12" x14ac:dyDescent="0.25">
      <c r="A246" t="s">
        <v>32619</v>
      </c>
      <c r="B246" t="s">
        <v>2664</v>
      </c>
      <c r="C246" t="str">
        <f>VLOOKUP(B246,'[1]STGB_all clusters'!$A$1:$IV$65536,2,)</f>
        <v>Granulin, partial grn protein granulin domain-containing protein  [Heterostelium album PN500,]</v>
      </c>
      <c r="D246" t="str">
        <f>VLOOKUP(B246,[2]Sheet1!$1:$1048576,2,)</f>
        <v>---NA---</v>
      </c>
      <c r="E246" s="3">
        <v>525.53223208684301</v>
      </c>
      <c r="F246" s="3">
        <v>14.8569224117744</v>
      </c>
      <c r="G246" s="4">
        <v>-5.14457205075011</v>
      </c>
      <c r="H246" s="4">
        <v>510.675309675069</v>
      </c>
      <c r="I246">
        <v>0.99081995412844004</v>
      </c>
      <c r="J246">
        <v>-510.70122237303502</v>
      </c>
      <c r="K246">
        <f t="shared" si="6"/>
        <v>5.1445720507501127</v>
      </c>
      <c r="L246">
        <f t="shared" si="7"/>
        <v>35.372886626260396</v>
      </c>
    </row>
    <row r="247" spans="1:12" x14ac:dyDescent="0.25">
      <c r="A247" t="s">
        <v>32619</v>
      </c>
      <c r="B247" t="s">
        <v>4101</v>
      </c>
      <c r="C247" t="str">
        <f>VLOOKUP(B247,'[1]STGB_all clusters'!$A$1:$IV$65536,2,)</f>
        <v>lipid exporter ABCA1, putative ABC transporter G family member 20-like ABC transporter G family member 23 isoform X4 ABC transporter G family member 23-like isoform X2 ABC transporter G family member</v>
      </c>
      <c r="D247" t="str">
        <f>VLOOKUP(B247,[2]Sheet1!$1:$1048576,2,)</f>
        <v>ABC transporter G family member 20</v>
      </c>
      <c r="E247" s="3">
        <v>8409.6446762940795</v>
      </c>
      <c r="F247" s="3">
        <v>240.18691232368701</v>
      </c>
      <c r="G247" s="4">
        <v>-5.1298153986233404</v>
      </c>
      <c r="H247" s="4">
        <v>8169.4577639703903</v>
      </c>
      <c r="I247">
        <v>0.99998853211009198</v>
      </c>
      <c r="J247">
        <v>-8169.45937454261</v>
      </c>
      <c r="K247">
        <f t="shared" si="6"/>
        <v>5.1298153986233386</v>
      </c>
      <c r="L247">
        <f t="shared" si="7"/>
        <v>35.012918043431327</v>
      </c>
    </row>
    <row r="248" spans="1:12" x14ac:dyDescent="0.25">
      <c r="A248" t="s">
        <v>32619</v>
      </c>
      <c r="B248" t="s">
        <v>3038</v>
      </c>
      <c r="C248" t="str">
        <f>VLOOKUP(B248,'[1]STGB_all clusters'!$A$1:$IV$65536,2,)</f>
        <v>No hits found</v>
      </c>
      <c r="D248" t="str">
        <f>VLOOKUP(B248,[2]Sheet1!$1:$1048576,2,)</f>
        <v>---NA---</v>
      </c>
      <c r="E248" s="3">
        <v>602.30170959899203</v>
      </c>
      <c r="F248" s="3">
        <v>17.333076147070202</v>
      </c>
      <c r="G248" s="4">
        <v>-5.1188867326792904</v>
      </c>
      <c r="H248" s="4">
        <v>584.96863345192196</v>
      </c>
      <c r="I248">
        <v>0.99225917431192701</v>
      </c>
      <c r="J248">
        <v>-584.99102995173405</v>
      </c>
      <c r="K248">
        <f t="shared" si="6"/>
        <v>5.1188867326792895</v>
      </c>
      <c r="L248">
        <f t="shared" si="7"/>
        <v>34.748691143366301</v>
      </c>
    </row>
    <row r="249" spans="1:12" x14ac:dyDescent="0.25">
      <c r="A249" t="s">
        <v>32619</v>
      </c>
      <c r="B249" t="s">
        <v>3078</v>
      </c>
      <c r="C249" t="str">
        <f>VLOOKUP(B249,'[1]STGB_all clusters'!$A$1:$IV$65536,2,)</f>
        <v>hypothetical protein BIW11_01659 uncharacterized protein LOC111245313 isoform X2 uncharacterized protein LOC111245313 isoform X3 uncharacterized protein LOC111245313 isoform X6</v>
      </c>
      <c r="D249" t="str">
        <f>VLOOKUP(B249,[2]Sheet1!$1:$1048576,2,)</f>
        <v>uncharacterized protein LOC111270379 isoform X4</v>
      </c>
      <c r="E249" s="3">
        <v>710.68214843967303</v>
      </c>
      <c r="F249" s="3">
        <v>20.634614460797799</v>
      </c>
      <c r="G249" s="4">
        <v>-5.1060660725779199</v>
      </c>
      <c r="H249" s="4">
        <v>690.04753397887498</v>
      </c>
      <c r="I249">
        <v>0.99387614678899106</v>
      </c>
      <c r="J249">
        <v>-690.06642510780398</v>
      </c>
      <c r="K249">
        <f t="shared" si="6"/>
        <v>5.1060660725779217</v>
      </c>
      <c r="L249">
        <f t="shared" si="7"/>
        <v>34.441261298574119</v>
      </c>
    </row>
    <row r="250" spans="1:12" x14ac:dyDescent="0.25">
      <c r="A250" t="s">
        <v>32619</v>
      </c>
      <c r="B250" t="s">
        <v>2970</v>
      </c>
      <c r="C250" t="str">
        <f>VLOOKUP(B250,'[1]STGB_all clusters'!$A$1:$IV$65536,2,)</f>
        <v>ras-related protein Rab-18-B isoform X1 ras-related protein Rab-18-B-like ras-related protein Rab-18-like, partial</v>
      </c>
      <c r="D250" t="str">
        <f>VLOOKUP(B250,[2]Sheet1!$1:$1048576,2,)</f>
        <v>ras-related protein Rab-18-B</v>
      </c>
      <c r="E250" s="3">
        <v>1274.59911928259</v>
      </c>
      <c r="F250" s="3">
        <v>37.142306029436099</v>
      </c>
      <c r="G250" s="4">
        <v>-5.1008363690769496</v>
      </c>
      <c r="H250" s="4">
        <v>1237.4568132531499</v>
      </c>
      <c r="I250">
        <v>0.99780963302752301</v>
      </c>
      <c r="J250">
        <v>-1237.4673261134301</v>
      </c>
      <c r="K250">
        <f t="shared" si="6"/>
        <v>5.1008363690769531</v>
      </c>
      <c r="L250">
        <f t="shared" si="7"/>
        <v>34.316639313467562</v>
      </c>
    </row>
    <row r="251" spans="1:12" x14ac:dyDescent="0.25">
      <c r="A251" t="s">
        <v>32619</v>
      </c>
      <c r="B251" t="s">
        <v>5435</v>
      </c>
      <c r="C251" t="str">
        <f>VLOOKUP(B251,'[1]STGB_all clusters'!$A$1:$IV$65536,2,)</f>
        <v>DNA polymerase alpha catalytic subunit-like isoform X4 DNA polymerase alpha catalytic subunit-like isoform X3 putative DNA polymerase alpha catalytic subunit DNA polymerase alpha catalytic subunit-lik</v>
      </c>
      <c r="D251" t="str">
        <f>VLOOKUP(B251,[2]Sheet1!$1:$1048576,2,)</f>
        <v>DNA polymerase alpha catalytic subunit</v>
      </c>
      <c r="E251" s="3">
        <v>2684.1093056637401</v>
      </c>
      <c r="F251" s="3">
        <v>79.236919529463705</v>
      </c>
      <c r="G251" s="4">
        <v>-5.0821268196603997</v>
      </c>
      <c r="H251" s="4">
        <v>2604.8723861342701</v>
      </c>
      <c r="I251">
        <v>0.99962155963302801</v>
      </c>
      <c r="J251">
        <v>-2604.87734376455</v>
      </c>
      <c r="K251">
        <f t="shared" si="6"/>
        <v>5.0821268196603979</v>
      </c>
      <c r="L251">
        <f t="shared" si="7"/>
        <v>33.874478230639347</v>
      </c>
    </row>
    <row r="252" spans="1:12" x14ac:dyDescent="0.25">
      <c r="A252" t="s">
        <v>32619</v>
      </c>
      <c r="B252" t="s">
        <v>2798</v>
      </c>
      <c r="C252" t="str">
        <f>VLOOKUP(B252,'[1]STGB_all clusters'!$A$1:$IV$65536,2,)</f>
        <v>uncharacterized protein LOC100899418</v>
      </c>
      <c r="D252" t="str">
        <f>VLOOKUP(B252,[2]Sheet1!$1:$1048576,2,)</f>
        <v>uncharacterized protein LOC100899418</v>
      </c>
      <c r="E252" s="3">
        <v>1310.1614507771901</v>
      </c>
      <c r="F252" s="3">
        <v>38.793075186299902</v>
      </c>
      <c r="G252" s="4">
        <v>-5.0778016503004704</v>
      </c>
      <c r="H252" s="4">
        <v>1271.3683755908901</v>
      </c>
      <c r="I252">
        <v>0.99798738532110098</v>
      </c>
      <c r="J252">
        <v>-1271.37851583319</v>
      </c>
      <c r="K252">
        <f t="shared" si="6"/>
        <v>5.0778016503004748</v>
      </c>
      <c r="L252">
        <f t="shared" si="7"/>
        <v>33.773075335875525</v>
      </c>
    </row>
    <row r="253" spans="1:12" x14ac:dyDescent="0.25">
      <c r="A253" t="s">
        <v>32619</v>
      </c>
      <c r="B253" t="s">
        <v>3023</v>
      </c>
      <c r="C253" t="str">
        <f>VLOOKUP(B253,'[1]STGB_all clusters'!$A$1:$IV$65536,2,)</f>
        <v>hypothetical protein BIW11_00112 uncharacterized protein LOC111246993 isoform X1 uncharacterized protein LOC111246993 isoform X2</v>
      </c>
      <c r="D253" t="str">
        <f>VLOOKUP(B253,[2]Sheet1!$1:$1048576,2,)</f>
        <v>hypothetical protein BIW11_05514</v>
      </c>
      <c r="E253" s="3">
        <v>1198.3941232227401</v>
      </c>
      <c r="F253" s="3">
        <v>35.491536872572297</v>
      </c>
      <c r="G253" s="4">
        <v>-5.0774835958369096</v>
      </c>
      <c r="H253" s="4">
        <v>1162.9025863501599</v>
      </c>
      <c r="I253">
        <v>0.997419724770642</v>
      </c>
      <c r="J253">
        <v>-1162.91367099178</v>
      </c>
      <c r="K253">
        <f t="shared" si="6"/>
        <v>5.0774835958369104</v>
      </c>
      <c r="L253">
        <f t="shared" si="7"/>
        <v>33.765630593158498</v>
      </c>
    </row>
    <row r="254" spans="1:12" x14ac:dyDescent="0.25">
      <c r="A254" t="s">
        <v>32619</v>
      </c>
      <c r="B254" t="s">
        <v>2158</v>
      </c>
      <c r="C254" t="str">
        <f>VLOOKUP(B254,'[1]STGB_all clusters'!$A$1:$IV$65536,2,)</f>
        <v>ribonucleoside-diphosphate reductase large chain hypothetical protein K457DRAFT_135139 [Mortierella elongata AG-77]Rrm1 protein ribonucleotide reductase, alpha subunit, putative ribonucleoside-diphosp</v>
      </c>
      <c r="D254" t="str">
        <f>VLOOKUP(B254,[2]Sheet1!$1:$1048576,2,)</f>
        <v>Ribonucleoside-diphosphate reductase large subunit</v>
      </c>
      <c r="E254" s="3">
        <v>9040.1704585078296</v>
      </c>
      <c r="F254" s="3">
        <v>276.50383377469097</v>
      </c>
      <c r="G254" s="4">
        <v>-5.0309785869505399</v>
      </c>
      <c r="H254" s="4">
        <v>8763.6666247331395</v>
      </c>
      <c r="I254">
        <v>0.99998853211009198</v>
      </c>
      <c r="J254">
        <v>-8763.6680688058404</v>
      </c>
      <c r="K254">
        <f t="shared" si="6"/>
        <v>5.0309785869505381</v>
      </c>
      <c r="L254">
        <f t="shared" si="7"/>
        <v>32.694557377725943</v>
      </c>
    </row>
    <row r="255" spans="1:12" x14ac:dyDescent="0.25">
      <c r="A255" t="s">
        <v>32619</v>
      </c>
      <c r="B255" t="s">
        <v>2506</v>
      </c>
      <c r="C255" t="str">
        <f>VLOOKUP(B255,'[1]STGB_all clusters'!$A$1:$IV$65536,2,)</f>
        <v>cytochrome P450 4c3 isoform X2 probable cytochrome P450 4s3 uncharacterized protein Dvir_GJ15699 cytochrome P450 uncharacterized protein Dmoj_GI21555 cytochrome P450 4c3 isoform X3</v>
      </c>
      <c r="D255" t="str">
        <f>VLOOKUP(B255,[2]Sheet1!$1:$1048576,2,)</f>
        <v>cytochrome P450 4V2-like</v>
      </c>
      <c r="E255" s="3">
        <v>1400.4784831444199</v>
      </c>
      <c r="F255" s="3">
        <v>42.9199980784595</v>
      </c>
      <c r="G255" s="4">
        <v>-5.0281259963849703</v>
      </c>
      <c r="H255" s="4">
        <v>1357.55848506596</v>
      </c>
      <c r="I255">
        <v>0.99826261467889899</v>
      </c>
      <c r="J255">
        <v>-1357.5677966221899</v>
      </c>
      <c r="K255">
        <f t="shared" si="6"/>
        <v>5.0281259963849623</v>
      </c>
      <c r="L255">
        <f t="shared" si="7"/>
        <v>32.629975439054967</v>
      </c>
    </row>
    <row r="256" spans="1:12" x14ac:dyDescent="0.25">
      <c r="A256" t="s">
        <v>32619</v>
      </c>
      <c r="B256" t="s">
        <v>5493</v>
      </c>
      <c r="C256" t="str">
        <f>VLOOKUP(B256,'[1]STGB_all clusters'!$A$1:$IV$65536,2,)</f>
        <v>nose resistant to fluoxetine protein 6-like isoform X4 uncharacterized protein LOC111083917, partial</v>
      </c>
      <c r="D256" t="str">
        <f>VLOOKUP(B256,[2]Sheet1!$1:$1048576,2,)</f>
        <v>nose resistant to fluoxetine protein 6-like</v>
      </c>
      <c r="E256" s="3">
        <v>871.55936234380795</v>
      </c>
      <c r="F256" s="3">
        <v>27.237691088253101</v>
      </c>
      <c r="G256" s="4">
        <v>-4.9999226125432497</v>
      </c>
      <c r="H256" s="4">
        <v>844.32167125555497</v>
      </c>
      <c r="I256">
        <v>0.99547591743119301</v>
      </c>
      <c r="J256">
        <v>-844.33647545152598</v>
      </c>
      <c r="K256">
        <f t="shared" si="6"/>
        <v>4.9999226125432559</v>
      </c>
      <c r="L256">
        <f t="shared" si="7"/>
        <v>31.998283537318205</v>
      </c>
    </row>
    <row r="257" spans="1:12" x14ac:dyDescent="0.25">
      <c r="A257" t="s">
        <v>32619</v>
      </c>
      <c r="B257" t="s">
        <v>2613</v>
      </c>
      <c r="C257" t="str">
        <f>VLOOKUP(B257,'[1]STGB_all clusters'!$A$1:$IV$65536,2,)</f>
        <v>G2/M phase-specific E3 ubiquitin-protein ligase isoform X2 PHD finger protein 7 isoform X1 PHD finger protein 7</v>
      </c>
      <c r="D257" t="str">
        <f>VLOOKUP(B257,[2]Sheet1!$1:$1048576,2,)</f>
        <v>PHD finger protein 7</v>
      </c>
      <c r="E257" s="3">
        <v>844.46425263363801</v>
      </c>
      <c r="F257" s="3">
        <v>26.4123065098212</v>
      </c>
      <c r="G257" s="4">
        <v>-4.9987541545212597</v>
      </c>
      <c r="H257" s="4">
        <v>818.05194612381695</v>
      </c>
      <c r="I257">
        <v>0.995275229357798</v>
      </c>
      <c r="J257">
        <v>-818.06721857073705</v>
      </c>
      <c r="K257">
        <f t="shared" si="6"/>
        <v>4.998754154521265</v>
      </c>
      <c r="L257">
        <f t="shared" si="7"/>
        <v>31.972378191190192</v>
      </c>
    </row>
    <row r="258" spans="1:12" x14ac:dyDescent="0.25">
      <c r="A258" t="s">
        <v>32619</v>
      </c>
      <c r="B258" t="s">
        <v>2308</v>
      </c>
      <c r="C258" t="str">
        <f>VLOOKUP(B258,'[1]STGB_all clusters'!$A$1:$IV$65536,2,)</f>
        <v>ATP-binding cassette transporter sub-family H 88708 lipid exporter ABCA1, putative ABC transporter sub-family A-like protein, partial peptide/nickel transport system ATP-binding protein ABC transporte</v>
      </c>
      <c r="D258" t="str">
        <f>VLOOKUP(B258,[2]Sheet1!$1:$1048576,2,)</f>
        <v>ABC transporter G family member 20</v>
      </c>
      <c r="E258" s="3">
        <v>1380.1571508617899</v>
      </c>
      <c r="F258" s="3">
        <v>43.745382656891401</v>
      </c>
      <c r="G258" s="4">
        <v>-4.9795579899100204</v>
      </c>
      <c r="H258" s="4">
        <v>1336.4117682049</v>
      </c>
      <c r="I258">
        <v>0.99821100917431205</v>
      </c>
      <c r="J258">
        <v>-1336.4210452527</v>
      </c>
      <c r="K258">
        <f t="shared" ref="K258:K321" si="8">LOG(E258/F258,2)</f>
        <v>4.9795579899100195</v>
      </c>
      <c r="L258">
        <f t="shared" ref="L258:L321" si="9">E258/F258</f>
        <v>31.549778903222549</v>
      </c>
    </row>
    <row r="259" spans="1:12" x14ac:dyDescent="0.25">
      <c r="A259" t="s">
        <v>32619</v>
      </c>
      <c r="B259" t="s">
        <v>2892</v>
      </c>
      <c r="C259" t="str">
        <f>VLOOKUP(B259,'[1]STGB_all clusters'!$A$1:$IV$65536,2,)</f>
        <v>S-phase kinase-associated protein 2-like isoform X3 hypothetical protein LOTGIDRAFT_162707</v>
      </c>
      <c r="D259" t="str">
        <f>VLOOKUP(B259,[2]Sheet1!$1:$1048576,2,)</f>
        <v>S-phase kinase-associated protein 2-like</v>
      </c>
      <c r="E259" s="3">
        <v>1821.58164655665</v>
      </c>
      <c r="F259" s="3">
        <v>58.6023050686658</v>
      </c>
      <c r="G259" s="4">
        <v>-4.9580904376158896</v>
      </c>
      <c r="H259" s="4">
        <v>1762.97934148799</v>
      </c>
      <c r="I259">
        <v>0.99909403669724794</v>
      </c>
      <c r="J259">
        <v>-1762.98631338255</v>
      </c>
      <c r="K259">
        <f t="shared" si="8"/>
        <v>4.958090437615887</v>
      </c>
      <c r="L259">
        <f t="shared" si="9"/>
        <v>31.08378833259642</v>
      </c>
    </row>
    <row r="260" spans="1:12" x14ac:dyDescent="0.25">
      <c r="A260" t="s">
        <v>32619</v>
      </c>
      <c r="B260" t="s">
        <v>2844</v>
      </c>
      <c r="C260" t="str">
        <f>VLOOKUP(B260,'[1]STGB_all clusters'!$A$1:$IV$65536,2,)</f>
        <v>protein kinase C-binding protein NELL2-like protein kinase C-binding protein NELL2-like isoform X3 protein kinase C-binding protein NELL2-like, partial protein kinase C-binding protein NELL2</v>
      </c>
      <c r="D260" t="str">
        <f>VLOOKUP(B260,[2]Sheet1!$1:$1048576,2,)</f>
        <v>protein kinase C-binding protein NELL1-like</v>
      </c>
      <c r="E260" s="3">
        <v>1200.6520490319199</v>
      </c>
      <c r="F260" s="3">
        <v>38.793075186299902</v>
      </c>
      <c r="G260" s="4">
        <v>-4.9518751609166598</v>
      </c>
      <c r="H260" s="4">
        <v>1161.8589738456201</v>
      </c>
      <c r="I260">
        <v>0.997419724770642</v>
      </c>
      <c r="J260">
        <v>-1161.86952631231</v>
      </c>
      <c r="K260">
        <f t="shared" si="8"/>
        <v>4.951875160916666</v>
      </c>
      <c r="L260">
        <f t="shared" si="9"/>
        <v>30.95016425653051</v>
      </c>
    </row>
    <row r="261" spans="1:12" x14ac:dyDescent="0.25">
      <c r="A261" t="s">
        <v>32619</v>
      </c>
      <c r="B261" t="s">
        <v>2388</v>
      </c>
      <c r="C261" t="str">
        <f>VLOOKUP(B261,'[1]STGB_all clusters'!$A$1:$IV$65536,2,)</f>
        <v>No hits found</v>
      </c>
      <c r="D261" t="str">
        <f>VLOOKUP(B261,[2]Sheet1!$1:$1048576,2,)</f>
        <v>---NA---</v>
      </c>
      <c r="E261" s="3">
        <v>1982.45886046079</v>
      </c>
      <c r="F261" s="3">
        <v>64.3799971176892</v>
      </c>
      <c r="G261" s="4">
        <v>-4.9445346053067398</v>
      </c>
      <c r="H261" s="4">
        <v>1918.0788633431</v>
      </c>
      <c r="I261">
        <v>0.99924311926605502</v>
      </c>
      <c r="J261">
        <v>-1918.08523648612</v>
      </c>
      <c r="K261">
        <f t="shared" si="8"/>
        <v>4.9445346053067398</v>
      </c>
      <c r="L261">
        <f t="shared" si="9"/>
        <v>30.79308712668589</v>
      </c>
    </row>
    <row r="262" spans="1:12" x14ac:dyDescent="0.25">
      <c r="A262" t="s">
        <v>32619</v>
      </c>
      <c r="B262" t="s">
        <v>2311</v>
      </c>
      <c r="C262" t="str">
        <f>VLOOKUP(B262,'[1]STGB_all clusters'!$A$1:$IV$65536,2,)</f>
        <v>hypothetical protein DV735_g736, partial  [Chaetothyriales sp. CBS 134920,]</v>
      </c>
      <c r="D262" t="str">
        <f>VLOOKUP(B262,[2]Sheet1!$1:$1048576,2,)</f>
        <v>histone H3</v>
      </c>
      <c r="E262" s="3">
        <v>1239.6012692402901</v>
      </c>
      <c r="F262" s="3">
        <v>40.443844343163804</v>
      </c>
      <c r="G262" s="4">
        <v>-4.93781218952362</v>
      </c>
      <c r="H262" s="4">
        <v>1199.1574248971201</v>
      </c>
      <c r="I262">
        <v>0.99761467889908295</v>
      </c>
      <c r="J262">
        <v>-1199.1675911544301</v>
      </c>
      <c r="K262">
        <f t="shared" si="8"/>
        <v>4.9378121895236191</v>
      </c>
      <c r="L262">
        <f t="shared" si="9"/>
        <v>30.649936705381943</v>
      </c>
    </row>
    <row r="263" spans="1:12" x14ac:dyDescent="0.25">
      <c r="A263" t="s">
        <v>32619</v>
      </c>
      <c r="B263" t="s">
        <v>2859</v>
      </c>
      <c r="C263" t="str">
        <f>VLOOKUP(B263,'[1]STGB_all clusters'!$A$1:$IV$65536,2,)</f>
        <v>uncharacterized protein LOC111271065 isoform X2 hypothetical protein BIW11_02495</v>
      </c>
      <c r="D263" t="str">
        <f>VLOOKUP(B263,[2]Sheet1!$1:$1048576,2,)</f>
        <v>hypothetical protein BIW11_02495</v>
      </c>
      <c r="E263" s="3">
        <v>1008.7283552515501</v>
      </c>
      <c r="F263" s="3">
        <v>33.015383137276501</v>
      </c>
      <c r="G263" s="4">
        <v>-4.9332555187877496</v>
      </c>
      <c r="H263" s="4">
        <v>975.71297211426804</v>
      </c>
      <c r="I263">
        <v>0.99647935779816499</v>
      </c>
      <c r="J263">
        <v>-975.725443432769</v>
      </c>
      <c r="K263">
        <f t="shared" si="8"/>
        <v>4.9332555187877638</v>
      </c>
      <c r="L263">
        <f t="shared" si="9"/>
        <v>30.553283330297948</v>
      </c>
    </row>
    <row r="264" spans="1:12" x14ac:dyDescent="0.25">
      <c r="A264" t="s">
        <v>32619</v>
      </c>
      <c r="B264" t="s">
        <v>2713</v>
      </c>
      <c r="C264" t="str">
        <f>VLOOKUP(B264,'[1]STGB_all clusters'!$A$1:$IV$65536,2,)</f>
        <v>MFS-type transporter SLC18B1-like isoform X1 MFS-type transporter SLC18B1 isoform X1 uncharacterized protein LOC111243322 uncharacterized protein LOC111260962 MFS-type transporter SLC18B1-like</v>
      </c>
      <c r="D264" t="str">
        <f>VLOOKUP(B264,[2]Sheet1!$1:$1048576,2,)</f>
        <v>MFS-type transporter SLC18B1-like</v>
      </c>
      <c r="E264" s="3">
        <v>2596.6146805579801</v>
      </c>
      <c r="F264" s="3">
        <v>85.014611578487106</v>
      </c>
      <c r="G264" s="4">
        <v>-4.9327773132821502</v>
      </c>
      <c r="H264" s="4">
        <v>2511.6000689794901</v>
      </c>
      <c r="I264">
        <v>0.99961009174311899</v>
      </c>
      <c r="J264">
        <v>-2511.6049129570101</v>
      </c>
      <c r="K264">
        <f t="shared" si="8"/>
        <v>4.9327773132821466</v>
      </c>
      <c r="L264">
        <f t="shared" si="9"/>
        <v>30.543157609568517</v>
      </c>
    </row>
    <row r="265" spans="1:12" x14ac:dyDescent="0.25">
      <c r="A265" t="s">
        <v>32619</v>
      </c>
      <c r="B265" t="s">
        <v>5535</v>
      </c>
      <c r="C265" t="str">
        <f>VLOOKUP(B265,'[1]STGB_all clusters'!$A$1:$IV$65536,2,)</f>
        <v>Group 3 secretory phospholipase A2 uncharacterized protein LOC111249136 isoform X1 uncharacterized protein LOC111265270</v>
      </c>
      <c r="D265" t="str">
        <f>VLOOKUP(B265,[2]Sheet1!$1:$1048576,2,)</f>
        <v>Phospholipase A2 isozyme PA4</v>
      </c>
      <c r="E265" s="3">
        <v>554.32078615389901</v>
      </c>
      <c r="F265" s="3">
        <v>18.158460725502099</v>
      </c>
      <c r="G265" s="4">
        <v>-4.9320072903110201</v>
      </c>
      <c r="H265" s="4">
        <v>536.16232542839703</v>
      </c>
      <c r="I265">
        <v>0.99138761467889902</v>
      </c>
      <c r="J265">
        <v>-536.18500902645303</v>
      </c>
      <c r="K265">
        <f t="shared" si="8"/>
        <v>4.9320072903110228</v>
      </c>
      <c r="L265">
        <f t="shared" si="9"/>
        <v>30.526859877247194</v>
      </c>
    </row>
    <row r="266" spans="1:12" x14ac:dyDescent="0.25">
      <c r="A266" t="s">
        <v>32619</v>
      </c>
      <c r="B266" t="s">
        <v>2267</v>
      </c>
      <c r="C266" t="str">
        <f>VLOOKUP(B266,'[1]STGB_all clusters'!$A$1:$IV$65536,2,)</f>
        <v>ATP-dependent RNA helicase cgh-1 ATP dependent RNA helicase cgh 1 putative ATP-dependent RNA helicase me31b isoform X1 hypothetical protein DAPPUDRAFT_244975</v>
      </c>
      <c r="D266" t="str">
        <f>VLOOKUP(B266,[2]Sheet1!$1:$1048576,2,)</f>
        <v>putative ATP-dependent RNA helicase me31b</v>
      </c>
      <c r="E266" s="3">
        <v>67089.185086738304</v>
      </c>
      <c r="F266" s="3">
        <v>2203.7768244132099</v>
      </c>
      <c r="G266" s="4">
        <v>-4.9280301845135401</v>
      </c>
      <c r="H266" s="4">
        <v>64885.408262325102</v>
      </c>
      <c r="I266">
        <v>1</v>
      </c>
      <c r="J266">
        <v>-64885.408449466398</v>
      </c>
      <c r="K266">
        <f t="shared" si="8"/>
        <v>4.9280301845135339</v>
      </c>
      <c r="L266">
        <f t="shared" si="9"/>
        <v>30.442821770122684</v>
      </c>
    </row>
    <row r="267" spans="1:12" x14ac:dyDescent="0.25">
      <c r="A267" t="s">
        <v>32619</v>
      </c>
      <c r="B267" t="s">
        <v>2624</v>
      </c>
      <c r="C267" t="str">
        <f>VLOOKUP(B267,'[1]STGB_all clusters'!$A$1:$IV$65536,2,)</f>
        <v>BRCA2 repeat family protein protein BREAST CANCER SUSCEPTIBILITY 2 homolog B-like isoform X4 putative breast cancer type 2 susceptibility protein breast cancer type 2 susceptibility protein homolog is</v>
      </c>
      <c r="D267" t="str">
        <f>VLOOKUP(B267,[2]Sheet1!$1:$1048576,2,)</f>
        <v>breast cancer type 2 susceptibility protein homolog isoform X1</v>
      </c>
      <c r="E267" s="3">
        <v>1193.3137901520799</v>
      </c>
      <c r="F267" s="3">
        <v>39.618459764731803</v>
      </c>
      <c r="G267" s="4">
        <v>-4.9126568552951504</v>
      </c>
      <c r="H267" s="4">
        <v>1153.6953303873499</v>
      </c>
      <c r="I267">
        <v>0.99737958715596298</v>
      </c>
      <c r="J267">
        <v>-1153.70578985933</v>
      </c>
      <c r="K267">
        <f t="shared" si="8"/>
        <v>4.9126568552951557</v>
      </c>
      <c r="L267">
        <f t="shared" si="9"/>
        <v>30.120145943037471</v>
      </c>
    </row>
    <row r="268" spans="1:12" x14ac:dyDescent="0.25">
      <c r="A268" t="s">
        <v>32619</v>
      </c>
      <c r="B268" t="s">
        <v>2457</v>
      </c>
      <c r="C268" t="str">
        <f>VLOOKUP(B268,'[1]STGB_all clusters'!$A$1:$IV$65536,2,)</f>
        <v>No hits found</v>
      </c>
      <c r="D268" t="str">
        <f>VLOOKUP(B268,[2]Sheet1!$1:$1048576,2,)</f>
        <v>---NA---</v>
      </c>
      <c r="E268" s="3">
        <v>1808.0340917015701</v>
      </c>
      <c r="F268" s="3">
        <v>60.253074225529701</v>
      </c>
      <c r="G268" s="4">
        <v>-4.9072432185282899</v>
      </c>
      <c r="H268" s="4">
        <v>1747.78101747604</v>
      </c>
      <c r="I268">
        <v>0.99909403669724794</v>
      </c>
      <c r="J268">
        <v>-1747.7879064936801</v>
      </c>
      <c r="K268">
        <f t="shared" si="8"/>
        <v>4.9072432185282953</v>
      </c>
      <c r="L268">
        <f t="shared" si="9"/>
        <v>30.007333483666329</v>
      </c>
    </row>
    <row r="269" spans="1:12" x14ac:dyDescent="0.25">
      <c r="A269" t="s">
        <v>32619</v>
      </c>
      <c r="B269" t="s">
        <v>2722</v>
      </c>
      <c r="C269" t="str">
        <f>VLOOKUP(B269,'[1]STGB_all clusters'!$A$1:$IV$65536,2,)</f>
        <v>MICAL-like protein 1 isoform X2 protein PFC0760c-like isoform X2 MICAL-like protein 1 isoform X5 MICAL-like protein 1 isoform X1 LOW QUALITY PROTEIN: MICAL-like protein 1</v>
      </c>
      <c r="D269" t="str">
        <f>VLOOKUP(B269,[2]Sheet1!$1:$1048576,2,)</f>
        <v>MICAL-like protein 1 isoform X1</v>
      </c>
      <c r="E269" s="3">
        <v>633.912670927524</v>
      </c>
      <c r="F269" s="3">
        <v>21.4599990392297</v>
      </c>
      <c r="G269" s="4">
        <v>-4.8845621888931401</v>
      </c>
      <c r="H269" s="4">
        <v>612.45267188829405</v>
      </c>
      <c r="I269">
        <v>0.99273509174311902</v>
      </c>
      <c r="J269">
        <v>-612.47214977571605</v>
      </c>
      <c r="K269">
        <f t="shared" si="8"/>
        <v>4.8845621888931401</v>
      </c>
      <c r="L269">
        <f t="shared" si="9"/>
        <v>29.539268374090202</v>
      </c>
    </row>
    <row r="270" spans="1:12" x14ac:dyDescent="0.25">
      <c r="A270" t="s">
        <v>32619</v>
      </c>
      <c r="B270" t="s">
        <v>3010</v>
      </c>
      <c r="C270" t="str">
        <f>VLOOKUP(B270,'[1]STGB_all clusters'!$A$1:$IV$65536,2,)</f>
        <v>hypothetical protein BIW11_00112 uncharacterized protein LOC111246993 isoform X1 uncharacterized protein LOC111246993 isoform X2</v>
      </c>
      <c r="D270" t="str">
        <f>VLOOKUP(B270,[2]Sheet1!$1:$1048576,2,)</f>
        <v>uncharacterized protein LOC111246993 isoform X1</v>
      </c>
      <c r="E270" s="3">
        <v>1095.09401745271</v>
      </c>
      <c r="F270" s="3">
        <v>37.142306029436099</v>
      </c>
      <c r="G270" s="4">
        <v>-4.8818475353784399</v>
      </c>
      <c r="H270" s="4">
        <v>1057.9517114232799</v>
      </c>
      <c r="I270">
        <v>0.99694380733944998</v>
      </c>
      <c r="J270">
        <v>-1057.96297484307</v>
      </c>
      <c r="K270">
        <f t="shared" si="8"/>
        <v>4.881847535378439</v>
      </c>
      <c r="L270">
        <f t="shared" si="9"/>
        <v>29.483737939825915</v>
      </c>
    </row>
    <row r="271" spans="1:12" x14ac:dyDescent="0.25">
      <c r="A271" t="s">
        <v>32619</v>
      </c>
      <c r="B271" t="s">
        <v>3119</v>
      </c>
      <c r="C271" t="str">
        <f>VLOOKUP(B271,'[1]STGB_all clusters'!$A$1:$IV$65536,2,)</f>
        <v>uncharacterized protein LOC111251191</v>
      </c>
      <c r="D271" t="str">
        <f>VLOOKUP(B271,[2]Sheet1!$1:$1048576,2,)</f>
        <v>uncharacterized protein LOC111251191</v>
      </c>
      <c r="E271" s="3">
        <v>723.66522184246298</v>
      </c>
      <c r="F271" s="3">
        <v>24.761537352957401</v>
      </c>
      <c r="G271" s="4">
        <v>-4.8691496456438497</v>
      </c>
      <c r="H271" s="4">
        <v>698.90368448950505</v>
      </c>
      <c r="I271">
        <v>0.993956422018349</v>
      </c>
      <c r="J271">
        <v>-698.92064557521701</v>
      </c>
      <c r="K271">
        <f t="shared" si="8"/>
        <v>4.8691496456438497</v>
      </c>
      <c r="L271">
        <f t="shared" si="9"/>
        <v>29.225375287775975</v>
      </c>
    </row>
    <row r="272" spans="1:12" x14ac:dyDescent="0.25">
      <c r="A272" t="s">
        <v>32619</v>
      </c>
      <c r="B272" t="s">
        <v>3074</v>
      </c>
      <c r="C272" t="str">
        <f>VLOOKUP(B272,'[1]STGB_all clusters'!$A$1:$IV$65536,2,)</f>
        <v>No hits found</v>
      </c>
      <c r="D272" t="str">
        <f>VLOOKUP(B272,[2]Sheet1!$1:$1048576,2,)</f>
        <v>---NA---</v>
      </c>
      <c r="E272" s="3">
        <v>600.60826524210597</v>
      </c>
      <c r="F272" s="3">
        <v>20.634614460797799</v>
      </c>
      <c r="G272" s="4">
        <v>-4.8632859403600897</v>
      </c>
      <c r="H272" s="4">
        <v>579.97365078130804</v>
      </c>
      <c r="I272">
        <v>0.99219036697247698</v>
      </c>
      <c r="J272">
        <v>-579.99404061657106</v>
      </c>
      <c r="K272">
        <f t="shared" si="8"/>
        <v>4.8632859403600932</v>
      </c>
      <c r="L272">
        <f t="shared" si="9"/>
        <v>29.106832423894222</v>
      </c>
    </row>
    <row r="273" spans="1:12" x14ac:dyDescent="0.25">
      <c r="A273" t="s">
        <v>32619</v>
      </c>
      <c r="B273" t="s">
        <v>2459</v>
      </c>
      <c r="C273" t="str">
        <f>VLOOKUP(B273,'[1]STGB_all clusters'!$A$1:$IV$65536,2,)</f>
        <v>hypothetical protein BRAFLDRAFT_206726 diacylglycerol O-acyltransferase 2 isoform X4 2-acylglycerol O-acyltransferase 2-A, partial</v>
      </c>
      <c r="D273" t="str">
        <f>VLOOKUP(B273,[2]Sheet1!$1:$1048576,2,)</f>
        <v>2-acylglycerol O-acyltransferase 2-A-like</v>
      </c>
      <c r="E273" s="3">
        <v>539.64426839422299</v>
      </c>
      <c r="F273" s="3">
        <v>18.983845303934</v>
      </c>
      <c r="G273" s="4">
        <v>-4.8291645465573598</v>
      </c>
      <c r="H273" s="4">
        <v>520.66042309028899</v>
      </c>
      <c r="I273">
        <v>0.99104931192660595</v>
      </c>
      <c r="J273">
        <v>-520.68281804067306</v>
      </c>
      <c r="K273">
        <f t="shared" si="8"/>
        <v>4.8291645465573625</v>
      </c>
      <c r="L273">
        <f t="shared" si="9"/>
        <v>28.426499465963996</v>
      </c>
    </row>
    <row r="274" spans="1:12" x14ac:dyDescent="0.25">
      <c r="A274" t="s">
        <v>32619</v>
      </c>
      <c r="B274" t="s">
        <v>2971</v>
      </c>
      <c r="C274" t="str">
        <f>VLOOKUP(B274,'[1]STGB_all clusters'!$A$1:$IV$65536,2,)</f>
        <v>mRNA decay activator protein ZFP36L1 isoform X1 mRNA decay activator protein ZFP36L1 isoform X2 Zinc finger protein 36, C3H1 type-like 1, partial</v>
      </c>
      <c r="D274" t="str">
        <f>VLOOKUP(B274,[2]Sheet1!$1:$1048576,2,)</f>
        <v>mRNA decay activator protein ZFP36L3-like</v>
      </c>
      <c r="E274" s="3">
        <v>1817.0657949382901</v>
      </c>
      <c r="F274" s="3">
        <v>64.3799971176892</v>
      </c>
      <c r="G274" s="4">
        <v>-4.8188543372490598</v>
      </c>
      <c r="H274" s="4">
        <v>1752.6857978206001</v>
      </c>
      <c r="I274">
        <v>0.99909403669724794</v>
      </c>
      <c r="J274">
        <v>-1752.69242231464</v>
      </c>
      <c r="K274">
        <f t="shared" si="8"/>
        <v>4.818854337249058</v>
      </c>
      <c r="L274">
        <f t="shared" si="9"/>
        <v>28.224073878360407</v>
      </c>
    </row>
    <row r="275" spans="1:12" x14ac:dyDescent="0.25">
      <c r="A275" t="s">
        <v>32619</v>
      </c>
      <c r="B275" t="s">
        <v>2500</v>
      </c>
      <c r="C275" t="str">
        <f>VLOOKUP(B275,'[1]STGB_all clusters'!$A$1:$IV$65536,2,)</f>
        <v>dentin sialophosphoprotein precursor, partial uncharacterized protein LOC111267076 isoform X2</v>
      </c>
      <c r="D275" t="str">
        <f>VLOOKUP(B275,[2]Sheet1!$1:$1048576,2,)</f>
        <v>uncharacterized protein LOC111267076 isoform X1</v>
      </c>
      <c r="E275" s="3">
        <v>2023.66600647834</v>
      </c>
      <c r="F275" s="3">
        <v>71.808458323576502</v>
      </c>
      <c r="G275" s="4">
        <v>-4.8166736023741699</v>
      </c>
      <c r="H275" s="4">
        <v>1951.85754815476</v>
      </c>
      <c r="I275">
        <v>0.99925458715596305</v>
      </c>
      <c r="J275">
        <v>-1951.86349129065</v>
      </c>
      <c r="K275">
        <f t="shared" si="8"/>
        <v>4.8166736023741672</v>
      </c>
      <c r="L275">
        <f t="shared" si="9"/>
        <v>28.181443436085026</v>
      </c>
    </row>
    <row r="276" spans="1:12" x14ac:dyDescent="0.25">
      <c r="A276" t="s">
        <v>32619</v>
      </c>
      <c r="B276" t="s">
        <v>2529</v>
      </c>
      <c r="C276" t="str">
        <f>VLOOKUP(B276,'[1]STGB_all clusters'!$A$1:$IV$65536,2,)</f>
        <v>uncharacterized protein LOC111243409 uncharacterized protein LOC111264192 hypothetical protein BIW11_10149</v>
      </c>
      <c r="D276" t="str">
        <f>VLOOKUP(B276,[2]Sheet1!$1:$1048576,2,)</f>
        <v>hypothetical protein BIW11_10149</v>
      </c>
      <c r="E276" s="3">
        <v>787.45162595182205</v>
      </c>
      <c r="F276" s="3">
        <v>28.063075666685101</v>
      </c>
      <c r="G276" s="4">
        <v>-4.8104462600998401</v>
      </c>
      <c r="H276" s="4">
        <v>759.38855028513694</v>
      </c>
      <c r="I276">
        <v>0.99462155963302801</v>
      </c>
      <c r="J276">
        <v>-759.40378633332</v>
      </c>
      <c r="K276">
        <f t="shared" si="8"/>
        <v>4.8104462600998357</v>
      </c>
      <c r="L276">
        <f t="shared" si="9"/>
        <v>28.060061388304639</v>
      </c>
    </row>
    <row r="277" spans="1:12" x14ac:dyDescent="0.25">
      <c r="A277" t="s">
        <v>32619</v>
      </c>
      <c r="B277" t="s">
        <v>2762</v>
      </c>
      <c r="C277" t="str">
        <f>VLOOKUP(B277,'[1]STGB_all clusters'!$A$1:$IV$65536,2,)</f>
        <v>potassium/sodium hyperpolarization-activated cyclic nucleotide-gated channel 2 isoform X2 hyperpolarization-activated cyclic nucleotide-modulated cation channel splice variant I</v>
      </c>
      <c r="D277" t="str">
        <f>VLOOKUP(B277,[2]Sheet1!$1:$1048576,2,)</f>
        <v>potassium/sodium hyperpolarization-activated cyclic nucleotide-gated channel 2-like isoform X1</v>
      </c>
      <c r="E277" s="3">
        <v>1415.1550009041</v>
      </c>
      <c r="F277" s="3">
        <v>51.173843862778597</v>
      </c>
      <c r="G277" s="4">
        <v>-4.7894096650806901</v>
      </c>
      <c r="H277" s="4">
        <v>1363.9811570413201</v>
      </c>
      <c r="I277">
        <v>0.99826834862385305</v>
      </c>
      <c r="J277">
        <v>-1363.98956565243</v>
      </c>
      <c r="K277">
        <f t="shared" si="8"/>
        <v>4.7894096650806937</v>
      </c>
      <c r="L277">
        <f t="shared" si="9"/>
        <v>27.653873426018247</v>
      </c>
    </row>
    <row r="278" spans="1:12" x14ac:dyDescent="0.25">
      <c r="A278" t="s">
        <v>32619</v>
      </c>
      <c r="B278" t="s">
        <v>2564</v>
      </c>
      <c r="C278" t="str">
        <f>VLOOKUP(B278,'[1]STGB_all clusters'!$A$1:$IV$65536,2,)</f>
        <v>DNA repair protein RAD51 homolog 4 DNA repair protein RAD51 homolog 4 isoform X1 hypothetical protein CCH79_00011934</v>
      </c>
      <c r="D278" t="str">
        <f>VLOOKUP(B278,[2]Sheet1!$1:$1048576,2,)</f>
        <v>DNA repair protein RAD51 homolog 4</v>
      </c>
      <c r="E278" s="3">
        <v>953.97365437890903</v>
      </c>
      <c r="F278" s="3">
        <v>34.666152294140403</v>
      </c>
      <c r="G278" s="4">
        <v>-4.7823498030244096</v>
      </c>
      <c r="H278" s="4">
        <v>919.307502084769</v>
      </c>
      <c r="I278">
        <v>0.99608944954128398</v>
      </c>
      <c r="J278">
        <v>-919.31994118422995</v>
      </c>
      <c r="K278">
        <f t="shared" si="8"/>
        <v>4.7823498030244105</v>
      </c>
      <c r="L278">
        <f t="shared" si="9"/>
        <v>27.518879115411909</v>
      </c>
    </row>
    <row r="279" spans="1:12" x14ac:dyDescent="0.25">
      <c r="A279" t="s">
        <v>32619</v>
      </c>
      <c r="B279" t="s">
        <v>2391</v>
      </c>
      <c r="C279" t="str">
        <f>VLOOKUP(B279,'[1]STGB_all clusters'!$A$1:$IV$65536,2,)</f>
        <v>zygotic DNA replication licensing factor mcm6-B-like isoform X1 zygotic DNA replication licensing factor mcm6-B-like zygotic DNA replication licensing factor mcm6-like isoform X1 CLUMA_CG007743, isofo</v>
      </c>
      <c r="D279" t="str">
        <f>VLOOKUP(B279,[2]Sheet1!$1:$1048576,2,)</f>
        <v>zygotic DNA replication licensing factor mcm6-B-like</v>
      </c>
      <c r="E279" s="3">
        <v>4399.5684391888899</v>
      </c>
      <c r="F279" s="3">
        <v>161.77537737265499</v>
      </c>
      <c r="G279" s="4">
        <v>-4.7652980666874596</v>
      </c>
      <c r="H279" s="4">
        <v>4237.79306181623</v>
      </c>
      <c r="I279">
        <v>0.99985665137614699</v>
      </c>
      <c r="J279">
        <v>-4237.7957410478703</v>
      </c>
      <c r="K279">
        <f t="shared" si="8"/>
        <v>4.7652980666874569</v>
      </c>
      <c r="L279">
        <f t="shared" si="9"/>
        <v>27.195538101291749</v>
      </c>
    </row>
    <row r="280" spans="1:12" x14ac:dyDescent="0.25">
      <c r="A280" t="s">
        <v>32619</v>
      </c>
      <c r="B280" t="s">
        <v>2587</v>
      </c>
      <c r="C280" t="str">
        <f>VLOOKUP(B280,'[1]STGB_all clusters'!$A$1:$IV$65536,2,)</f>
        <v>DNA primase small subunit [Neolecta irregularis DAH-3]DNA primase small subunit isoform X1 putative DNA primase, eukaryotic-type, small subunit DNA primase small subunit-like, partial</v>
      </c>
      <c r="D280" t="str">
        <f>VLOOKUP(B280,[2]Sheet1!$1:$1048576,2,)</f>
        <v>DNA primase small subunit</v>
      </c>
      <c r="E280" s="3">
        <v>2558.7944232542</v>
      </c>
      <c r="F280" s="3">
        <v>94.093841941238097</v>
      </c>
      <c r="G280" s="4">
        <v>-4.7652201263548699</v>
      </c>
      <c r="H280" s="4">
        <v>2464.7005813129599</v>
      </c>
      <c r="I280">
        <v>0.99960435779816503</v>
      </c>
      <c r="J280">
        <v>-2464.7051878160401</v>
      </c>
      <c r="K280">
        <f t="shared" si="8"/>
        <v>4.7652201263548717</v>
      </c>
      <c r="L280">
        <f t="shared" si="9"/>
        <v>27.194068925915207</v>
      </c>
    </row>
    <row r="281" spans="1:12" x14ac:dyDescent="0.25">
      <c r="A281" t="s">
        <v>32619</v>
      </c>
      <c r="B281" t="s">
        <v>3960</v>
      </c>
      <c r="C281" t="str">
        <f>VLOOKUP(B281,'[1]STGB_all clusters'!$A$1:$IV$65536,2,)</f>
        <v>No hits found</v>
      </c>
      <c r="D281" t="str">
        <f>VLOOKUP(B281,[2]Sheet1!$1:$1048576,2,)</f>
        <v>---NA---</v>
      </c>
      <c r="E281" s="3">
        <v>98574.267051408402</v>
      </c>
      <c r="F281" s="3">
        <v>3630.0413759435501</v>
      </c>
      <c r="G281" s="4">
        <v>-4.7631531806630703</v>
      </c>
      <c r="H281" s="4">
        <v>94944.225675464797</v>
      </c>
      <c r="I281">
        <v>1</v>
      </c>
      <c r="J281">
        <v>-94944.225794943603</v>
      </c>
      <c r="K281">
        <f t="shared" si="8"/>
        <v>4.7631531806630703</v>
      </c>
      <c r="L281">
        <f t="shared" si="9"/>
        <v>27.155135945464579</v>
      </c>
    </row>
    <row r="282" spans="1:12" x14ac:dyDescent="0.25">
      <c r="A282" t="s">
        <v>32619</v>
      </c>
      <c r="B282" t="s">
        <v>3815</v>
      </c>
      <c r="C282" t="str">
        <f>VLOOKUP(B282,'[1]STGB_all clusters'!$A$1:$IV$65536,2,)</f>
        <v>hypothetical protein AN958_01097 hypothetical protein K493DRAFT_354660 hypothetical protein K493DRAFT_306417 hypothetical protein K493DRAFT_363990  [Basidiobolus meristosporus CBS 931.73,]</v>
      </c>
      <c r="D282" t="str">
        <f>VLOOKUP(B282,[2]Sheet1!$1:$1048576,2,)</f>
        <v>hypothetical protein K493DRAFT_363990</v>
      </c>
      <c r="E282" s="3">
        <v>5844.6409570646301</v>
      </c>
      <c r="F282" s="3">
        <v>217.07614412759301</v>
      </c>
      <c r="G282" s="4">
        <v>-4.7508413082022498</v>
      </c>
      <c r="H282" s="4">
        <v>5627.5648129370402</v>
      </c>
      <c r="I282">
        <v>0.99991972477064195</v>
      </c>
      <c r="J282">
        <v>-5627.5668182883601</v>
      </c>
      <c r="K282">
        <f t="shared" si="8"/>
        <v>4.7508413082022534</v>
      </c>
      <c r="L282">
        <f t="shared" si="9"/>
        <v>26.924381675165868</v>
      </c>
    </row>
    <row r="283" spans="1:12" x14ac:dyDescent="0.25">
      <c r="A283" t="s">
        <v>32619</v>
      </c>
      <c r="B283" t="s">
        <v>1969</v>
      </c>
      <c r="C283" t="str">
        <f>VLOOKUP(B283,'[1]STGB_all clusters'!$A$1:$IV$65536,2,)</f>
        <v>zinc finger protein 845 isoform X7 zinc finger protein 585A isoform X28 zinc finger protein 585A isoform X36 zinc finger protein 658B isoform X42</v>
      </c>
      <c r="D283" t="str">
        <f>VLOOKUP(B283,[2]Sheet1!$1:$1048576,2,)</f>
        <v>zinc finger protein 420-like</v>
      </c>
      <c r="E283" s="3">
        <v>20069.0090734517</v>
      </c>
      <c r="F283" s="3">
        <v>751.09996637304096</v>
      </c>
      <c r="G283" s="4">
        <v>-4.7398206402219696</v>
      </c>
      <c r="H283" s="4">
        <v>19317.9091070787</v>
      </c>
      <c r="I283">
        <v>1</v>
      </c>
      <c r="J283">
        <v>-19317.9096885572</v>
      </c>
      <c r="K283">
        <f t="shared" si="8"/>
        <v>4.7398206402219714</v>
      </c>
      <c r="L283">
        <f t="shared" si="9"/>
        <v>26.719491375245564</v>
      </c>
    </row>
    <row r="284" spans="1:12" x14ac:dyDescent="0.25">
      <c r="A284" t="s">
        <v>32619</v>
      </c>
      <c r="B284" t="s">
        <v>3082</v>
      </c>
      <c r="C284" t="str">
        <f>VLOOKUP(B284,'[1]STGB_all clusters'!$A$1:$IV$65536,2,)</f>
        <v>HMG box-containing protein C19G7.04-like</v>
      </c>
      <c r="D284" t="str">
        <f>VLOOKUP(B284,[2]Sheet1!$1:$1048576,2,)</f>
        <v>acidic repeat-containing protein-like</v>
      </c>
      <c r="E284" s="3">
        <v>1161.7028288235499</v>
      </c>
      <c r="F284" s="3">
        <v>43.745382656891401</v>
      </c>
      <c r="G284" s="4">
        <v>-4.7309665069643998</v>
      </c>
      <c r="H284" s="4">
        <v>1117.95744616666</v>
      </c>
      <c r="I284">
        <v>0.99725344036697205</v>
      </c>
      <c r="J284">
        <v>-1117.9674563615699</v>
      </c>
      <c r="K284">
        <f t="shared" si="8"/>
        <v>4.7309665069643989</v>
      </c>
      <c r="L284">
        <f t="shared" si="9"/>
        <v>26.556010217927348</v>
      </c>
    </row>
    <row r="285" spans="1:12" x14ac:dyDescent="0.25">
      <c r="A285" t="s">
        <v>32619</v>
      </c>
      <c r="B285" t="s">
        <v>3044</v>
      </c>
      <c r="C285" t="str">
        <f>VLOOKUP(B285,'[1]STGB_all clusters'!$A$1:$IV$65536,2,)</f>
        <v>histone-lysine N-methyltransferase SUV39H1 isoform X3 histone-lysine N-methyltransferase SUV39H1 isoform X2 histone-lysine N-methyltransferase SUV39H2-like isoform X2 histone-lysine N-methyltransferas</v>
      </c>
      <c r="D285" t="str">
        <f>VLOOKUP(B285,[2]Sheet1!$1:$1048576,2,)</f>
        <v>histone-lysine N-methyltransferase SUV39H2 isoform X1</v>
      </c>
      <c r="E285" s="3">
        <v>2914.9822196524801</v>
      </c>
      <c r="F285" s="3">
        <v>109.776148931444</v>
      </c>
      <c r="G285" s="4">
        <v>-4.7308505444396296</v>
      </c>
      <c r="H285" s="4">
        <v>2805.2060707210298</v>
      </c>
      <c r="I285">
        <v>0.99965022935779801</v>
      </c>
      <c r="J285">
        <v>-2805.2100598987299</v>
      </c>
      <c r="K285">
        <f t="shared" si="8"/>
        <v>4.7308505444396349</v>
      </c>
      <c r="L285">
        <f t="shared" si="9"/>
        <v>26.553875755587924</v>
      </c>
    </row>
    <row r="286" spans="1:12" x14ac:dyDescent="0.25">
      <c r="A286" t="s">
        <v>32619</v>
      </c>
      <c r="B286" t="s">
        <v>2728</v>
      </c>
      <c r="C286" t="str">
        <f>VLOOKUP(B286,'[1]STGB_all clusters'!$A$1:$IV$65536,2,)</f>
        <v>No hits found</v>
      </c>
      <c r="D286" t="str">
        <f>VLOOKUP(B286,[2]Sheet1!$1:$1048576,2,)</f>
        <v>---NA---</v>
      </c>
      <c r="E286" s="3">
        <v>1089.4492029297601</v>
      </c>
      <c r="F286" s="3">
        <v>41.269228921595698</v>
      </c>
      <c r="G286" s="4">
        <v>-4.7223886370143404</v>
      </c>
      <c r="H286" s="4">
        <v>1048.1799740081599</v>
      </c>
      <c r="I286">
        <v>0.99692087155963305</v>
      </c>
      <c r="J286">
        <v>-1048.1906118956599</v>
      </c>
      <c r="K286">
        <f t="shared" si="8"/>
        <v>4.722388637014344</v>
      </c>
      <c r="L286">
        <f t="shared" si="9"/>
        <v>26.398583918287464</v>
      </c>
    </row>
    <row r="287" spans="1:12" x14ac:dyDescent="0.25">
      <c r="A287" t="s">
        <v>32619</v>
      </c>
      <c r="B287" t="s">
        <v>2772</v>
      </c>
      <c r="C287" t="str">
        <f>VLOOKUP(B287,'[1]STGB_all clusters'!$A$1:$IV$65536,2,)</f>
        <v>hypothetical protein SORBI_3001G136150 Argonaute/Dicer protein, PAZ argonaute1c</v>
      </c>
      <c r="D287" t="str">
        <f>VLOOKUP(B287,[2]Sheet1!$1:$1048576,2,)</f>
        <v>protein argonaute 12-like</v>
      </c>
      <c r="E287" s="3">
        <v>7626.7089019606201</v>
      </c>
      <c r="F287" s="3">
        <v>290.53537160803302</v>
      </c>
      <c r="G287" s="4">
        <v>-4.7142749134551103</v>
      </c>
      <c r="H287" s="4">
        <v>7336.1735303525802</v>
      </c>
      <c r="I287">
        <v>0.99997706422018395</v>
      </c>
      <c r="J287">
        <v>-7336.1750450649597</v>
      </c>
      <c r="K287">
        <f t="shared" si="8"/>
        <v>4.7142749134551174</v>
      </c>
      <c r="L287">
        <f t="shared" si="9"/>
        <v>26.250534865165964</v>
      </c>
    </row>
    <row r="288" spans="1:12" x14ac:dyDescent="0.25">
      <c r="A288" t="s">
        <v>32619</v>
      </c>
      <c r="B288" t="s">
        <v>2921</v>
      </c>
      <c r="C288" t="str">
        <f>VLOOKUP(B288,'[1]STGB_all clusters'!$A$1:$IV$65536,2,)</f>
        <v>No hits found</v>
      </c>
      <c r="D288" t="str">
        <f>VLOOKUP(B288,[2]Sheet1!$1:$1048576,2,)</f>
        <v>---NA---</v>
      </c>
      <c r="E288" s="3">
        <v>714.63351860573903</v>
      </c>
      <c r="F288" s="3">
        <v>27.237691088253101</v>
      </c>
      <c r="G288" s="4">
        <v>-4.7135272647035196</v>
      </c>
      <c r="H288" s="4">
        <v>687.39582751748605</v>
      </c>
      <c r="I288">
        <v>0.99382454128440401</v>
      </c>
      <c r="J288">
        <v>-687.41198784115204</v>
      </c>
      <c r="K288">
        <f t="shared" si="8"/>
        <v>4.713527264703516</v>
      </c>
      <c r="L288">
        <f t="shared" si="9"/>
        <v>26.236934558448738</v>
      </c>
    </row>
    <row r="289" spans="1:12" x14ac:dyDescent="0.25">
      <c r="A289" t="s">
        <v>32619</v>
      </c>
      <c r="B289" t="s">
        <v>3644</v>
      </c>
      <c r="C289" t="str">
        <f>VLOOKUP(B289,'[1]STGB_all clusters'!$A$1:$IV$65536,2,)</f>
        <v>protein O-GlcNAcase isoform X4 protein O-GlcNAcase isoform X3 protein O-GlcNAcase-like isoform X3 Bifunctional protein NCOAT protein O-GlcNAcase-like isoform X4</v>
      </c>
      <c r="D289" t="str">
        <f>VLOOKUP(B289,[2]Sheet1!$1:$1048576,2,)</f>
        <v>protein O-GlcNAcase-like isoform X1</v>
      </c>
      <c r="E289" s="3">
        <v>34639.404320095702</v>
      </c>
      <c r="F289" s="3">
        <v>1331.34532501068</v>
      </c>
      <c r="G289" s="4">
        <v>-4.7014573889745499</v>
      </c>
      <c r="H289" s="4">
        <v>33308.058995084997</v>
      </c>
      <c r="I289">
        <v>1</v>
      </c>
      <c r="J289">
        <v>-33308.059326892202</v>
      </c>
      <c r="K289">
        <f t="shared" si="8"/>
        <v>4.7014573889745437</v>
      </c>
      <c r="L289">
        <f t="shared" si="9"/>
        <v>26.018346757493461</v>
      </c>
    </row>
    <row r="290" spans="1:12" x14ac:dyDescent="0.25">
      <c r="A290" t="s">
        <v>32619</v>
      </c>
      <c r="B290" t="s">
        <v>2417</v>
      </c>
      <c r="C290" t="str">
        <f>VLOOKUP(B290,'[1]STGB_all clusters'!$A$1:$IV$65536,2,)</f>
        <v>hypothetical protein YQE_12834, partial patched domain-containing protein 3 isoform X1 ptchd1 patched domain-containing protein</v>
      </c>
      <c r="D290" t="str">
        <f>VLOOKUP(B290,[2]Sheet1!$1:$1048576,2,)</f>
        <v>patched domain-containing protein 3-like</v>
      </c>
      <c r="E290" s="3">
        <v>727.05211055623397</v>
      </c>
      <c r="F290" s="3">
        <v>28.063075666685101</v>
      </c>
      <c r="G290" s="4">
        <v>-4.6953137314979001</v>
      </c>
      <c r="H290" s="4">
        <v>698.98903488954898</v>
      </c>
      <c r="I290">
        <v>0.993956422018349</v>
      </c>
      <c r="J290">
        <v>-699.00480460928202</v>
      </c>
      <c r="K290">
        <f t="shared" si="8"/>
        <v>4.6953137314979019</v>
      </c>
      <c r="L290">
        <f t="shared" si="9"/>
        <v>25.907784278233951</v>
      </c>
    </row>
    <row r="291" spans="1:12" x14ac:dyDescent="0.25">
      <c r="A291" t="s">
        <v>32619</v>
      </c>
      <c r="B291" t="s">
        <v>3972</v>
      </c>
      <c r="C291" t="str">
        <f>VLOOKUP(B291,'[1]STGB_all clusters'!$A$1:$IV$65536,2,)</f>
        <v>INCONCLUSIVE RNB-like protein</v>
      </c>
      <c r="D291" t="str">
        <f>VLOOKUP(B291,[2]Sheet1!$1:$1048576,2,)</f>
        <v>---NA---</v>
      </c>
      <c r="E291" s="3">
        <v>1710.3788004544899</v>
      </c>
      <c r="F291" s="3">
        <v>66.856150852984996</v>
      </c>
      <c r="G291" s="4">
        <v>-4.6771117701093203</v>
      </c>
      <c r="H291" s="4">
        <v>1643.52264960151</v>
      </c>
      <c r="I291">
        <v>0.99891628440366997</v>
      </c>
      <c r="J291">
        <v>-1643.5293046148199</v>
      </c>
      <c r="K291">
        <f t="shared" si="8"/>
        <v>4.6771117701093115</v>
      </c>
      <c r="L291">
        <f t="shared" si="9"/>
        <v>25.58296848730598</v>
      </c>
    </row>
    <row r="292" spans="1:12" x14ac:dyDescent="0.25">
      <c r="A292" t="s">
        <v>32619</v>
      </c>
      <c r="B292" t="s">
        <v>3104</v>
      </c>
      <c r="C292" t="str">
        <f>VLOOKUP(B292,'[1]STGB_all clusters'!$A$1:$IV$65536,2,)</f>
        <v>kif5c protein hypothetical protein CDL15_Pgr001883 Kinesin-like protein, putative kinesin-like protein KIN-10B isoform X1 hypothetical protein BRARA_J02885</v>
      </c>
      <c r="D292" t="str">
        <f>VLOOKUP(B292,[2]Sheet1!$1:$1048576,2,)</f>
        <v>kinesin-like protein KIF23</v>
      </c>
      <c r="E292" s="3">
        <v>2054.71248635457</v>
      </c>
      <c r="F292" s="3">
        <v>81.713073264759402</v>
      </c>
      <c r="G292" s="4">
        <v>-4.6522258096400799</v>
      </c>
      <c r="H292" s="4">
        <v>1972.9994130898101</v>
      </c>
      <c r="I292">
        <v>0.99928325688073405</v>
      </c>
      <c r="J292">
        <v>-1973.0048979305</v>
      </c>
      <c r="K292">
        <f t="shared" si="8"/>
        <v>4.6522258096400737</v>
      </c>
      <c r="L292">
        <f t="shared" si="9"/>
        <v>25.145455974921838</v>
      </c>
    </row>
    <row r="293" spans="1:12" x14ac:dyDescent="0.25">
      <c r="A293" t="s">
        <v>32619</v>
      </c>
      <c r="B293" t="s">
        <v>2693</v>
      </c>
      <c r="C293" t="str">
        <f>VLOOKUP(B293,'[1]STGB_all clusters'!$A$1:$IV$65536,2,)</f>
        <v>uncharacterized protein LOC111264561 isoform X1 uncharacterized protein LOC111251375 isoform X1</v>
      </c>
      <c r="D293" t="str">
        <f>VLOOKUP(B293,[2]Sheet1!$1:$1048576,2,)</f>
        <v>hypothetical protein BIW11_05246</v>
      </c>
      <c r="E293" s="3">
        <v>2261.87717934692</v>
      </c>
      <c r="F293" s="3">
        <v>89.966919049078598</v>
      </c>
      <c r="G293" s="4">
        <v>-4.6519821642875003</v>
      </c>
      <c r="H293" s="4">
        <v>2171.9102602978401</v>
      </c>
      <c r="I293">
        <v>0.99943233944954102</v>
      </c>
      <c r="J293">
        <v>-2171.9152422976999</v>
      </c>
      <c r="K293">
        <f t="shared" si="8"/>
        <v>4.6519821642874994</v>
      </c>
      <c r="L293">
        <f t="shared" si="9"/>
        <v>25.141209716351682</v>
      </c>
    </row>
    <row r="294" spans="1:12" x14ac:dyDescent="0.25">
      <c r="A294" t="s">
        <v>32619</v>
      </c>
      <c r="B294" t="s">
        <v>3029</v>
      </c>
      <c r="C294" t="str">
        <f>VLOOKUP(B294,'[1]STGB_all clusters'!$A$1:$IV$65536,2,)</f>
        <v>hypothetical protein LOTGIDRAFT_232717 Origin recognition complex, subunit 3-like</v>
      </c>
      <c r="D294" t="str">
        <f>VLOOKUP(B294,[2]Sheet1!$1:$1048576,2,)</f>
        <v>origin recognition complex subunit 3-like isoform X1</v>
      </c>
      <c r="E294" s="3">
        <v>2019.7146363122699</v>
      </c>
      <c r="F294" s="3">
        <v>80.887688686327493</v>
      </c>
      <c r="G294" s="4">
        <v>-4.6420875225703302</v>
      </c>
      <c r="H294" s="4">
        <v>1938.82694762594</v>
      </c>
      <c r="I294">
        <v>0.99925458715596305</v>
      </c>
      <c r="J294">
        <v>-1938.8325048381801</v>
      </c>
      <c r="K294">
        <f t="shared" si="8"/>
        <v>4.6420875225703266</v>
      </c>
      <c r="L294">
        <f t="shared" si="9"/>
        <v>24.969370111989168</v>
      </c>
    </row>
    <row r="295" spans="1:12" x14ac:dyDescent="0.25">
      <c r="A295" t="s">
        <v>32619</v>
      </c>
      <c r="B295" t="s">
        <v>3789</v>
      </c>
      <c r="C295" t="str">
        <f>VLOOKUP(B295,'[1]STGB_all clusters'!$A$1:$IV$65536,2,)</f>
        <v>tRNA-splicing ligase RtcB-like hypothetical protein TSAR_016949</v>
      </c>
      <c r="D295" t="str">
        <f>VLOOKUP(B295,[2]Sheet1!$1:$1048576,2,)</f>
        <v>tRNA-splicing ligase RtcB homolog</v>
      </c>
      <c r="E295" s="3">
        <v>7705.1718238296498</v>
      </c>
      <c r="F295" s="3">
        <v>316.94767811785499</v>
      </c>
      <c r="G295" s="4">
        <v>-4.6035105246070502</v>
      </c>
      <c r="H295" s="4">
        <v>7388.2241457117998</v>
      </c>
      <c r="I295">
        <v>0.99997706422018395</v>
      </c>
      <c r="J295">
        <v>-7388.2255799067198</v>
      </c>
      <c r="K295">
        <f t="shared" si="8"/>
        <v>4.6035105246070467</v>
      </c>
      <c r="L295">
        <f t="shared" si="9"/>
        <v>24.310548257004523</v>
      </c>
    </row>
    <row r="296" spans="1:12" x14ac:dyDescent="0.25">
      <c r="A296" t="s">
        <v>32619</v>
      </c>
      <c r="B296" t="s">
        <v>3425</v>
      </c>
      <c r="C296" t="str">
        <f>VLOOKUP(B296,'[1]STGB_all clusters'!$A$1:$IV$65536,2,)</f>
        <v>uncharacterized protein LOC100899292 uncharacterized protein LOC111251846 isoform X2</v>
      </c>
      <c r="D296" t="str">
        <f>VLOOKUP(B296,[2]Sheet1!$1:$1048576,2,)</f>
        <v>hypothetical protein BIW11_07547</v>
      </c>
      <c r="E296" s="3">
        <v>2253.40995756249</v>
      </c>
      <c r="F296" s="3">
        <v>93.268457362806203</v>
      </c>
      <c r="G296" s="4">
        <v>-4.5945767375557001</v>
      </c>
      <c r="H296" s="4">
        <v>2160.1415001996802</v>
      </c>
      <c r="I296">
        <v>0.99943233944954102</v>
      </c>
      <c r="J296">
        <v>-2160.14638647948</v>
      </c>
      <c r="K296">
        <f t="shared" si="8"/>
        <v>4.594576737555701</v>
      </c>
      <c r="L296">
        <f t="shared" si="9"/>
        <v>24.160472053235758</v>
      </c>
    </row>
    <row r="297" spans="1:12" x14ac:dyDescent="0.25">
      <c r="A297" t="s">
        <v>32619</v>
      </c>
      <c r="B297" t="s">
        <v>3064</v>
      </c>
      <c r="C297" t="str">
        <f>VLOOKUP(B297,'[1]STGB_all clusters'!$A$1:$IV$65536,2,)</f>
        <v>DNA2 helicase DNA replication ATP-dependent helicase/nuclease DNA2-like isoform X2 DNA replication ATP-dependent helicase/nuclease DNA2-like isoform X3 hypothetical protein</v>
      </c>
      <c r="D297" t="str">
        <f>VLOOKUP(B297,[2]Sheet1!$1:$1048576,2,)</f>
        <v>DNA replication ATP-dependent helicase/nuclease DNA2-like isoform X1</v>
      </c>
      <c r="E297" s="3">
        <v>1782.06794489599</v>
      </c>
      <c r="F297" s="3">
        <v>75.109996637304107</v>
      </c>
      <c r="G297" s="4">
        <v>-4.5684035997479198</v>
      </c>
      <c r="H297" s="4">
        <v>1706.9579482586801</v>
      </c>
      <c r="I297">
        <v>0.99901949541284396</v>
      </c>
      <c r="J297">
        <v>-1706.9640615534199</v>
      </c>
      <c r="K297">
        <f t="shared" si="8"/>
        <v>4.5684035997479189</v>
      </c>
      <c r="L297">
        <f t="shared" si="9"/>
        <v>23.726108702964694</v>
      </c>
    </row>
    <row r="298" spans="1:12" x14ac:dyDescent="0.25">
      <c r="A298" t="s">
        <v>32619</v>
      </c>
      <c r="B298" t="s">
        <v>3054</v>
      </c>
      <c r="C298" t="str">
        <f>VLOOKUP(B298,'[1]STGB_all clusters'!$A$1:$IV$65536,2,)</f>
        <v>uncharacterized protein LOC111272127 hypothetical protein BIW11_10089</v>
      </c>
      <c r="D298" t="str">
        <f>VLOOKUP(B298,[2]Sheet1!$1:$1048576,2,)</f>
        <v>hypothetical protein BIW11_10089</v>
      </c>
      <c r="E298" s="3">
        <v>663.83018789917003</v>
      </c>
      <c r="F298" s="3">
        <v>28.063075666685101</v>
      </c>
      <c r="G298" s="4">
        <v>-4.5640691982196504</v>
      </c>
      <c r="H298" s="4">
        <v>635.76711223248503</v>
      </c>
      <c r="I298">
        <v>0.99304472477064198</v>
      </c>
      <c r="J298">
        <v>-635.78349437845498</v>
      </c>
      <c r="K298">
        <f t="shared" si="8"/>
        <v>4.5640691982196495</v>
      </c>
      <c r="L298">
        <f t="shared" si="9"/>
        <v>23.654933471430994</v>
      </c>
    </row>
    <row r="299" spans="1:12" x14ac:dyDescent="0.25">
      <c r="A299" t="s">
        <v>32619</v>
      </c>
      <c r="B299" t="s">
        <v>2444</v>
      </c>
      <c r="C299" t="str">
        <f>VLOOKUP(B299,'[1]STGB_all clusters'!$A$1:$IV$65536,2,)</f>
        <v>vitellogenin receptor-like isoform X8 vitellogenin receptor, partial vitellogenin receptor EGF-like domain containing protein, partial</v>
      </c>
      <c r="D299" t="str">
        <f>VLOOKUP(B299,[2]Sheet1!$1:$1048576,2,)</f>
        <v>vitellogenin receptor</v>
      </c>
      <c r="E299" s="3">
        <v>973.73050520924198</v>
      </c>
      <c r="F299" s="3">
        <v>42.094613500027599</v>
      </c>
      <c r="G299" s="4">
        <v>-4.5318149992150296</v>
      </c>
      <c r="H299" s="4">
        <v>931.63589170921398</v>
      </c>
      <c r="I299">
        <v>0.99616399082568796</v>
      </c>
      <c r="J299">
        <v>-931.64691384022206</v>
      </c>
      <c r="K299">
        <f t="shared" si="8"/>
        <v>4.5318149992150243</v>
      </c>
      <c r="L299">
        <f t="shared" si="9"/>
        <v>23.131950248423198</v>
      </c>
    </row>
    <row r="300" spans="1:12" x14ac:dyDescent="0.25">
      <c r="A300" t="s">
        <v>32619</v>
      </c>
      <c r="B300" t="s">
        <v>2832</v>
      </c>
      <c r="C300" t="str">
        <f>VLOOKUP(B300,'[1]STGB_all clusters'!$A$1:$IV$65536,2,)</f>
        <v>uncharacterized protein LOC111243825 isoform X2 uncharacterized protein LOC100899193</v>
      </c>
      <c r="D300" t="str">
        <f>VLOOKUP(B300,[2]Sheet1!$1:$1048576,2,)</f>
        <v>hypothetical protein BIW11_04265</v>
      </c>
      <c r="E300" s="3">
        <v>1499.2627372960801</v>
      </c>
      <c r="F300" s="3">
        <v>65.205381696121194</v>
      </c>
      <c r="G300" s="4">
        <v>-4.5231183778034501</v>
      </c>
      <c r="H300" s="4">
        <v>1434.0573555999599</v>
      </c>
      <c r="I300">
        <v>0.99848050458715598</v>
      </c>
      <c r="J300">
        <v>-1434.0644886999401</v>
      </c>
      <c r="K300">
        <f t="shared" si="8"/>
        <v>4.5231183778034438</v>
      </c>
      <c r="L300">
        <f t="shared" si="9"/>
        <v>22.992929391674203</v>
      </c>
    </row>
    <row r="301" spans="1:12" x14ac:dyDescent="0.25">
      <c r="A301" t="s">
        <v>32619</v>
      </c>
      <c r="B301" t="s">
        <v>3009</v>
      </c>
      <c r="C301" t="str">
        <f>VLOOKUP(B301,'[1]STGB_all clusters'!$A$1:$IV$65536,2,)</f>
        <v>Chain X, Replacement Of Val3 In Human Thymidylate Synthase Affects Its Kinetic Properties And Intracellular Stability [thymidylate synthase isoform 1 Homo sapiens thymidylate synthetase, partial thymi</v>
      </c>
      <c r="D301" t="str">
        <f>VLOOKUP(B301,[2]Sheet1!$1:$1048576,2,)</f>
        <v>thymidylate synthase</v>
      </c>
      <c r="E301" s="3">
        <v>2070.51796701884</v>
      </c>
      <c r="F301" s="3">
        <v>91.6176882059424</v>
      </c>
      <c r="G301" s="4">
        <v>-4.4982217518785799</v>
      </c>
      <c r="H301" s="4">
        <v>1978.9002788129001</v>
      </c>
      <c r="I301">
        <v>0.99928899082568801</v>
      </c>
      <c r="J301">
        <v>-1978.9053912415</v>
      </c>
      <c r="K301">
        <f t="shared" si="8"/>
        <v>4.4982217518785745</v>
      </c>
      <c r="L301">
        <f t="shared" si="9"/>
        <v>22.599543904280097</v>
      </c>
    </row>
    <row r="302" spans="1:12" x14ac:dyDescent="0.25">
      <c r="A302" t="s">
        <v>32619</v>
      </c>
      <c r="B302" t="s">
        <v>3001</v>
      </c>
      <c r="C302" t="str">
        <f>VLOOKUP(B302,'[1]STGB_all clusters'!$A$1:$IV$65536,2,)</f>
        <v>DNA repair protein RAD51 homolog B DNA repair RAD51-like protein 1 DNA repair protein RAD51/RHP55, putative DNA repair protein RAD51 homolog A-like isoform X2</v>
      </c>
      <c r="D302" t="str">
        <f>VLOOKUP(B302,[2]Sheet1!$1:$1048576,2,)</f>
        <v>DNA repair protein RAD51 homolog 1</v>
      </c>
      <c r="E302" s="3">
        <v>1210.8127151732299</v>
      </c>
      <c r="F302" s="3">
        <v>53.6499975980744</v>
      </c>
      <c r="G302" s="4">
        <v>-4.4962538139920802</v>
      </c>
      <c r="H302" s="4">
        <v>1157.1627175751601</v>
      </c>
      <c r="I302">
        <v>0.99739678899082596</v>
      </c>
      <c r="J302">
        <v>-1157.1714528298201</v>
      </c>
      <c r="K302">
        <f t="shared" si="8"/>
        <v>4.4962538139920785</v>
      </c>
      <c r="L302">
        <f t="shared" si="9"/>
        <v>22.568737546722431</v>
      </c>
    </row>
    <row r="303" spans="1:12" x14ac:dyDescent="0.25">
      <c r="A303" t="s">
        <v>32619</v>
      </c>
      <c r="B303" t="s">
        <v>3526</v>
      </c>
      <c r="C303" t="str">
        <f>VLOOKUP(B303,'[1]STGB_all clusters'!$A$1:$IV$65536,2,)</f>
        <v>unnamed protein product myotubularin-related protein 9-like isoform X3 myotubularin-related protein 9-like isoform X2 myotubularin-related protein 9-like isoform X1</v>
      </c>
      <c r="D303" t="str">
        <f>VLOOKUP(B303,[2]Sheet1!$1:$1048576,2,)</f>
        <v>myotubularin-related protein 9</v>
      </c>
      <c r="E303" s="3">
        <v>20312.8650608432</v>
      </c>
      <c r="F303" s="3">
        <v>900.49457506921703</v>
      </c>
      <c r="G303" s="4">
        <v>-4.4955323462119701</v>
      </c>
      <c r="H303" s="4">
        <v>19412.370485774001</v>
      </c>
      <c r="I303">
        <v>1</v>
      </c>
      <c r="J303">
        <v>-19412.3710063135</v>
      </c>
      <c r="K303">
        <f t="shared" si="8"/>
        <v>4.4955323462119718</v>
      </c>
      <c r="L303">
        <f t="shared" si="9"/>
        <v>22.557454118234794</v>
      </c>
    </row>
    <row r="304" spans="1:12" x14ac:dyDescent="0.25">
      <c r="A304" t="s">
        <v>32619</v>
      </c>
      <c r="B304" t="s">
        <v>2941</v>
      </c>
      <c r="C304" t="str">
        <f>VLOOKUP(B304,'[1]STGB_all clusters'!$A$1:$IV$65536,2,)</f>
        <v>kinase suppressor of Ras 2 kinase suppressor of Ras 2 isoform X1 hypothetical protein DAPPUDRAFT_329955 kinase suppressor of Ras 2-like</v>
      </c>
      <c r="D304" t="str">
        <f>VLOOKUP(B304,[2]Sheet1!$1:$1048576,2,)</f>
        <v>kinase suppressor of Ras 1-like isoform X2</v>
      </c>
      <c r="E304" s="3">
        <v>556.57871196307997</v>
      </c>
      <c r="F304" s="3">
        <v>24.761537352957401</v>
      </c>
      <c r="G304" s="4">
        <v>-4.49041293540302</v>
      </c>
      <c r="H304" s="4">
        <v>531.81717461012204</v>
      </c>
      <c r="I304">
        <v>0.99126146788990799</v>
      </c>
      <c r="J304">
        <v>-531.83613173478898</v>
      </c>
      <c r="K304">
        <f t="shared" si="8"/>
        <v>4.4904129354030209</v>
      </c>
      <c r="L304">
        <f t="shared" si="9"/>
        <v>22.477550728351883</v>
      </c>
    </row>
    <row r="305" spans="1:12" x14ac:dyDescent="0.25">
      <c r="A305" t="s">
        <v>32619</v>
      </c>
      <c r="B305" t="s">
        <v>2744</v>
      </c>
      <c r="C305" t="str">
        <f>VLOOKUP(B305,'[1]STGB_all clusters'!$A$1:$IV$65536,2,)</f>
        <v>INCONCLUSIVE PREDICTED: uncharacterized protein LOC109431386 rho GTPase-activating protein 22-like isoform X4 uncharacterized protein LOC100907224 hypothetical protein BIW11_03641, partial</v>
      </c>
      <c r="D305" t="str">
        <f>VLOOKUP(B305,[2]Sheet1!$1:$1048576,2,)</f>
        <v>rho GTPase-activating protein 22-like isoform X4</v>
      </c>
      <c r="E305" s="3">
        <v>511.98467723175798</v>
      </c>
      <c r="F305" s="3">
        <v>23.110768196093598</v>
      </c>
      <c r="G305" s="4">
        <v>-4.4694635131045404</v>
      </c>
      <c r="H305" s="4">
        <v>488.87390903566398</v>
      </c>
      <c r="I305">
        <v>0.99030389908256899</v>
      </c>
      <c r="J305">
        <v>-488.89433934123798</v>
      </c>
      <c r="K305">
        <f t="shared" si="8"/>
        <v>4.4694635131045439</v>
      </c>
      <c r="L305">
        <f t="shared" si="9"/>
        <v>22.153511855927771</v>
      </c>
    </row>
    <row r="306" spans="1:12" x14ac:dyDescent="0.25">
      <c r="A306" t="s">
        <v>32619</v>
      </c>
      <c r="B306" t="s">
        <v>2972</v>
      </c>
      <c r="C306" t="str">
        <f>VLOOKUP(B306,'[1]STGB_all clusters'!$A$1:$IV$65536,2,)</f>
        <v>UDP-GlcNAc:betaGal beta-1,3-N-acetylglucosaminyltransferase-like protein 1 isoform X6 UDP-GlcNAc:betaGal beta-1,3-N-acetylglucosaminyltransferase-like protein 1 isoform X9 UDP-GlcNAc:betaGal beta-1,3-</v>
      </c>
      <c r="D306" t="str">
        <f>VLOOKUP(B306,[2]Sheet1!$1:$1048576,2,)</f>
        <v>UDP-GlcNAc:betaGal beta-1,3-N-acetylglucosaminyltransferase-like protein 1 isoform X1</v>
      </c>
      <c r="E306" s="3">
        <v>2389.4499875656402</v>
      </c>
      <c r="F306" s="3">
        <v>108.12537977458101</v>
      </c>
      <c r="G306" s="4">
        <v>-4.4659014664146</v>
      </c>
      <c r="H306" s="4">
        <v>2281.3246077910499</v>
      </c>
      <c r="I306">
        <v>0.999535550458716</v>
      </c>
      <c r="J306">
        <v>-2281.32897899205</v>
      </c>
      <c r="K306">
        <f t="shared" si="8"/>
        <v>4.4659014664145955</v>
      </c>
      <c r="L306">
        <f t="shared" si="9"/>
        <v>22.098881803209828</v>
      </c>
    </row>
    <row r="307" spans="1:12" x14ac:dyDescent="0.25">
      <c r="A307" t="s">
        <v>32619</v>
      </c>
      <c r="B307" t="s">
        <v>1232</v>
      </c>
      <c r="C307" t="str">
        <f>VLOOKUP(B307,'[1]STGB_all clusters'!$A$1:$IV$65536,2,)</f>
        <v>No hits found</v>
      </c>
      <c r="D307" t="str">
        <f>VLOOKUP(B307,[2]Sheet1!$1:$1048576,2,)</f>
        <v>---NA---</v>
      </c>
      <c r="E307" s="3">
        <v>1051.6289456259799</v>
      </c>
      <c r="F307" s="3">
        <v>47.872305549050999</v>
      </c>
      <c r="G307" s="4">
        <v>-4.4572906584476897</v>
      </c>
      <c r="H307" s="4">
        <v>1003.75664007693</v>
      </c>
      <c r="I307">
        <v>0.99666284403669703</v>
      </c>
      <c r="J307">
        <v>-1003.7665365704</v>
      </c>
      <c r="K307">
        <f t="shared" si="8"/>
        <v>4.4572906584476897</v>
      </c>
      <c r="L307">
        <f t="shared" si="9"/>
        <v>21.967376201433584</v>
      </c>
    </row>
    <row r="308" spans="1:12" x14ac:dyDescent="0.25">
      <c r="A308" t="s">
        <v>32619</v>
      </c>
      <c r="B308" t="s">
        <v>2499</v>
      </c>
      <c r="C308" t="str">
        <f>VLOOKUP(B308,'[1]STGB_all clusters'!$A$1:$IV$65536,2,)</f>
        <v>protein PFC0760c-like isoform X1 protein PFC0760c-like isoform X2 MICAL-like protein 1 isoform X5 MICAL-like protein 1 isoform X4 MICAL-like protein 1 isoform X3</v>
      </c>
      <c r="D308" t="str">
        <f>VLOOKUP(B308,[2]Sheet1!$1:$1048576,2,)</f>
        <v>MICAL-like protein 1 isoform X2</v>
      </c>
      <c r="E308" s="3">
        <v>640.12196690277096</v>
      </c>
      <c r="F308" s="3">
        <v>29.7138448235489</v>
      </c>
      <c r="G308" s="4">
        <v>-4.4291396181335401</v>
      </c>
      <c r="H308" s="4">
        <v>610.40812207922204</v>
      </c>
      <c r="I308">
        <v>0.99268348623853198</v>
      </c>
      <c r="J308">
        <v>-610.42419085258996</v>
      </c>
      <c r="K308">
        <f t="shared" si="8"/>
        <v>4.4291396181335427</v>
      </c>
      <c r="L308">
        <f t="shared" si="9"/>
        <v>21.542885840053245</v>
      </c>
    </row>
    <row r="309" spans="1:12" x14ac:dyDescent="0.25">
      <c r="A309" t="s">
        <v>32619</v>
      </c>
      <c r="B309" t="s">
        <v>2934</v>
      </c>
      <c r="C309" t="str">
        <f>VLOOKUP(B309,'[1]STGB_all clusters'!$A$1:$IV$65536,2,)</f>
        <v>origin recognition complex subunit 5-like isoform X2 origin recognition complex subunit 5 origin recognition complex subunit 5 isoform X5 origin recognition complex subunit 5 isoform X4 origin recogni</v>
      </c>
      <c r="D309" t="str">
        <f>VLOOKUP(B309,[2]Sheet1!$1:$1048576,2,)</f>
        <v>origin recognition complex subunit 5-like</v>
      </c>
      <c r="E309" s="3">
        <v>2821.2782985714698</v>
      </c>
      <c r="F309" s="3">
        <v>131.23614797067401</v>
      </c>
      <c r="G309" s="4">
        <v>-4.42611192543598</v>
      </c>
      <c r="H309" s="4">
        <v>2690.0421506008001</v>
      </c>
      <c r="I309">
        <v>0.99962729357798197</v>
      </c>
      <c r="J309">
        <v>-2690.0457918919801</v>
      </c>
      <c r="K309">
        <f t="shared" si="8"/>
        <v>4.4261119254359764</v>
      </c>
      <c r="L309">
        <f t="shared" si="9"/>
        <v>21.497722557369727</v>
      </c>
    </row>
    <row r="310" spans="1:12" x14ac:dyDescent="0.25">
      <c r="A310" t="s">
        <v>32619</v>
      </c>
      <c r="B310" t="s">
        <v>3040</v>
      </c>
      <c r="C310" t="str">
        <f>VLOOKUP(B310,'[1]STGB_all clusters'!$A$1:$IV$65536,2,)</f>
        <v>hypothetical protein RP20_CCG005162 hypothetical protein RP20_CCG010039 fatty acyl- reductase 1 fatty acyl-CoA reductase wat-like isoform X1</v>
      </c>
      <c r="D310" t="str">
        <f>VLOOKUP(B310,[2]Sheet1!$1:$1048576,2,)</f>
        <v>putative fatty acyl-CoA reductase CG5065</v>
      </c>
      <c r="E310" s="3">
        <v>880.59106558053202</v>
      </c>
      <c r="F310" s="3">
        <v>41.269228921595698</v>
      </c>
      <c r="G310" s="4">
        <v>-4.4153338186085103</v>
      </c>
      <c r="H310" s="4">
        <v>839.32183665893604</v>
      </c>
      <c r="I310">
        <v>0.99541857798165101</v>
      </c>
      <c r="J310">
        <v>-839.33345022419996</v>
      </c>
      <c r="K310">
        <f t="shared" si="8"/>
        <v>4.415333818608512</v>
      </c>
      <c r="L310">
        <f t="shared" si="9"/>
        <v>21.337715498719415</v>
      </c>
    </row>
    <row r="311" spans="1:12" x14ac:dyDescent="0.25">
      <c r="A311" t="s">
        <v>32619</v>
      </c>
      <c r="B311" t="s">
        <v>3033</v>
      </c>
      <c r="C311" t="str">
        <f>VLOOKUP(B311,'[1]STGB_all clusters'!$A$1:$IV$65536,2,)</f>
        <v>cGMP-inhibited 3',5'-cyclic phosphodiesterase A isoform X8 cGMP-inhibited 3',5'-cyclic phosphodiesterase A-like isoform X3 cGMP-inhibited 3',5'-cyclic phosphodiesterase B-like isoform X2 hypothetical</v>
      </c>
      <c r="D311" t="str">
        <f>VLOOKUP(B311,[2]Sheet1!$1:$1048576,2,)</f>
        <v>cGMP-inhibited 3',5'-cyclic phosphodiesterase B-like</v>
      </c>
      <c r="E311" s="3">
        <v>1493.61792277313</v>
      </c>
      <c r="F311" s="3">
        <v>70.157689166712601</v>
      </c>
      <c r="G311" s="4">
        <v>-4.4120661047745999</v>
      </c>
      <c r="H311" s="4">
        <v>1423.4602336064199</v>
      </c>
      <c r="I311">
        <v>0.998434633027523</v>
      </c>
      <c r="J311">
        <v>-1423.46707126865</v>
      </c>
      <c r="K311">
        <f t="shared" si="8"/>
        <v>4.4120661047745999</v>
      </c>
      <c r="L311">
        <f t="shared" si="9"/>
        <v>21.289440124287903</v>
      </c>
    </row>
    <row r="312" spans="1:12" x14ac:dyDescent="0.25">
      <c r="A312" t="s">
        <v>32619</v>
      </c>
      <c r="B312" t="s">
        <v>3047</v>
      </c>
      <c r="C312" t="str">
        <f>VLOOKUP(B312,'[1]STGB_all clusters'!$A$1:$IV$65536,2,)</f>
        <v>histone-lysine N-methyltransferase SUV39H1 isoform X3 histone-lysine N-methyltransferase SUV39H1-like LOW QUALITY PROTEIN: histone-lysine N-methyltransferase SUV39H1 histone-lysine N-methyltransferase</v>
      </c>
      <c r="D312" t="str">
        <f>VLOOKUP(B312,[2]Sheet1!$1:$1048576,2,)</f>
        <v>histone-lysine N-methyltransferase SUV39H1-like</v>
      </c>
      <c r="E312" s="3">
        <v>5665.1358552347501</v>
      </c>
      <c r="F312" s="3">
        <v>267.42460341193998</v>
      </c>
      <c r="G312" s="4">
        <v>-4.4049064471581696</v>
      </c>
      <c r="H312" s="4">
        <v>5397.7112518228196</v>
      </c>
      <c r="I312">
        <v>0.99989678899082601</v>
      </c>
      <c r="J312">
        <v>-5397.7130491769803</v>
      </c>
      <c r="K312">
        <f t="shared" si="8"/>
        <v>4.404906447158174</v>
      </c>
      <c r="L312">
        <f t="shared" si="9"/>
        <v>21.184048823317102</v>
      </c>
    </row>
    <row r="313" spans="1:12" x14ac:dyDescent="0.25">
      <c r="A313" t="s">
        <v>32619</v>
      </c>
      <c r="B313" t="s">
        <v>2710</v>
      </c>
      <c r="C313" t="str">
        <f>VLOOKUP(B313,'[1]STGB_all clusters'!$A$1:$IV$65536,2,)</f>
        <v>Fibroblast growth factor receptor 3 tyrosine-protein kinase receptor torso-like isoform X2 tyrosine-protein kinase receptor torso isoform X1 tyrosine-protein kinase receptor torso-like isoform X9 Tyro</v>
      </c>
      <c r="D313" t="str">
        <f>VLOOKUP(B313,[2]Sheet1!$1:$1048576,2,)</f>
        <v>tyrosine-protein kinase receptor torso-like</v>
      </c>
      <c r="E313" s="3">
        <v>610.76893138341995</v>
      </c>
      <c r="F313" s="3">
        <v>28.888460245116999</v>
      </c>
      <c r="G313" s="4">
        <v>-4.4020614615154798</v>
      </c>
      <c r="H313" s="4">
        <v>581.88047113830305</v>
      </c>
      <c r="I313">
        <v>0.99221330275229402</v>
      </c>
      <c r="J313">
        <v>-581.89712221082902</v>
      </c>
      <c r="K313">
        <f t="shared" si="8"/>
        <v>4.4020614615154736</v>
      </c>
      <c r="L313">
        <f t="shared" si="9"/>
        <v>21.142315173639545</v>
      </c>
    </row>
    <row r="314" spans="1:12" x14ac:dyDescent="0.25">
      <c r="A314" t="s">
        <v>32619</v>
      </c>
      <c r="B314" t="s">
        <v>2464</v>
      </c>
      <c r="C314" t="str">
        <f>VLOOKUP(B314,'[1]STGB_all clusters'!$A$1:$IV$65536,2,)</f>
        <v>achaete-scute homolog 1a achaete-scute complex protein T3-like</v>
      </c>
      <c r="D314" t="str">
        <f>VLOOKUP(B314,[2]Sheet1!$1:$1048576,2,)</f>
        <v>achaete-scute homolog 1b-like</v>
      </c>
      <c r="E314" s="3">
        <v>778.984404167393</v>
      </c>
      <c r="F314" s="3">
        <v>37.142306029436099</v>
      </c>
      <c r="G314" s="4">
        <v>-4.3904591499694803</v>
      </c>
      <c r="H314" s="4">
        <v>741.84209813795701</v>
      </c>
      <c r="I314">
        <v>0.99446100917431202</v>
      </c>
      <c r="J314">
        <v>-741.85509009595296</v>
      </c>
      <c r="K314">
        <f t="shared" si="8"/>
        <v>4.3904591499694829</v>
      </c>
      <c r="L314">
        <f t="shared" si="9"/>
        <v>20.972968225237029</v>
      </c>
    </row>
    <row r="315" spans="1:12" x14ac:dyDescent="0.25">
      <c r="A315" t="s">
        <v>32619</v>
      </c>
      <c r="B315" t="s">
        <v>3121</v>
      </c>
      <c r="C315" t="str">
        <f>VLOOKUP(B315,'[1]STGB_all clusters'!$A$1:$IV$65536,2,)</f>
        <v>hypothetical protein M514_00956 neural cell adhesion molecule L1-like protein isoform X1 neural cell adhesion molecule L1.1-like neural cell adhesion molecule L1-like protein isoform X3 neural cell ad</v>
      </c>
      <c r="D315" t="str">
        <f>VLOOKUP(B315,[2]Sheet1!$1:$1048576,2,)</f>
        <v>contactin-5 isoform X1</v>
      </c>
      <c r="E315" s="3">
        <v>2788.53837433835</v>
      </c>
      <c r="F315" s="3">
        <v>133.71230170596999</v>
      </c>
      <c r="G315" s="4">
        <v>-4.3823050182210403</v>
      </c>
      <c r="H315" s="4">
        <v>2654.8260726323801</v>
      </c>
      <c r="I315">
        <v>0.99961582568807295</v>
      </c>
      <c r="J315">
        <v>-2654.8296895518401</v>
      </c>
      <c r="K315">
        <f t="shared" si="8"/>
        <v>4.3823050182210412</v>
      </c>
      <c r="L315">
        <f t="shared" si="9"/>
        <v>20.854763090312186</v>
      </c>
    </row>
    <row r="316" spans="1:12" x14ac:dyDescent="0.25">
      <c r="A316" t="s">
        <v>32619</v>
      </c>
      <c r="B316" t="s">
        <v>3067</v>
      </c>
      <c r="C316" t="str">
        <f>VLOOKUP(B316,'[1]STGB_all clusters'!$A$1:$IV$65536,2,)</f>
        <v>INCONCLUSIVE hypothetical protein DWI57_18385 paxillin-B-like isoform X2</v>
      </c>
      <c r="D316" t="str">
        <f>VLOOKUP(B316,[2]Sheet1!$1:$1048576,2,)</f>
        <v>Wilms tumor protein 1-interacting protein homolog isoform X1</v>
      </c>
      <c r="E316" s="3">
        <v>2794.7476703135999</v>
      </c>
      <c r="F316" s="3">
        <v>134.53768628440201</v>
      </c>
      <c r="G316" s="4">
        <v>-4.3766357743647104</v>
      </c>
      <c r="H316" s="4">
        <v>2660.2099840291999</v>
      </c>
      <c r="I316">
        <v>0.99962155963302801</v>
      </c>
      <c r="J316">
        <v>-2660.2135842953098</v>
      </c>
      <c r="K316">
        <f t="shared" si="8"/>
        <v>4.3766357743647095</v>
      </c>
      <c r="L316">
        <f t="shared" si="9"/>
        <v>20.772972595988641</v>
      </c>
    </row>
    <row r="317" spans="1:12" x14ac:dyDescent="0.25">
      <c r="A317" t="s">
        <v>32619</v>
      </c>
      <c r="B317" t="s">
        <v>3028</v>
      </c>
      <c r="C317" t="str">
        <f>VLOOKUP(B317,'[1]STGB_all clusters'!$A$1:$IV$65536,2,)</f>
        <v>INCONCLUSIVE PREDICTED: uncharacterized protein LOC100900265 uncharacterized protein LOC111243170 isoform X2 uncharacterized protein LOC111243170 isoform X1</v>
      </c>
      <c r="D317" t="str">
        <f>VLOOKUP(B317,[2]Sheet1!$1:$1048576,2,)</f>
        <v>ganglioside GM2 activator-like</v>
      </c>
      <c r="E317" s="3">
        <v>1600.8693987092199</v>
      </c>
      <c r="F317" s="3">
        <v>77.586150372599803</v>
      </c>
      <c r="G317" s="4">
        <v>-4.3669126601955099</v>
      </c>
      <c r="H317" s="4">
        <v>1523.2832483366201</v>
      </c>
      <c r="I317">
        <v>0.99866399082568802</v>
      </c>
      <c r="J317">
        <v>-1523.2895078051199</v>
      </c>
      <c r="K317">
        <f t="shared" si="8"/>
        <v>4.3669126601955037</v>
      </c>
      <c r="L317">
        <f t="shared" si="9"/>
        <v>20.633442837686921</v>
      </c>
    </row>
    <row r="318" spans="1:12" x14ac:dyDescent="0.25">
      <c r="A318" t="s">
        <v>32619</v>
      </c>
      <c r="B318" t="s">
        <v>3690</v>
      </c>
      <c r="C318" t="str">
        <f>VLOOKUP(B318,'[1]STGB_all clusters'!$A$1:$IV$65536,2,)</f>
        <v>DNA replication licensing factor mcm4-A DNA replication licensing factor mcm4-A-like</v>
      </c>
      <c r="D318" t="str">
        <f>VLOOKUP(B318,[2]Sheet1!$1:$1048576,2,)</f>
        <v>DNA replication licensing factor MCM4-like</v>
      </c>
      <c r="E318" s="3">
        <v>4935.8258188693399</v>
      </c>
      <c r="F318" s="3">
        <v>239.36152774525499</v>
      </c>
      <c r="G318" s="4">
        <v>-4.3660282902905996</v>
      </c>
      <c r="H318" s="4">
        <v>4696.4642911240899</v>
      </c>
      <c r="I318">
        <v>0.99987385321100897</v>
      </c>
      <c r="J318">
        <v>-4696.4663205442803</v>
      </c>
      <c r="K318">
        <f t="shared" si="8"/>
        <v>4.366028290290596</v>
      </c>
      <c r="L318">
        <f t="shared" si="9"/>
        <v>20.620798443943695</v>
      </c>
    </row>
    <row r="319" spans="1:12" x14ac:dyDescent="0.25">
      <c r="A319" t="s">
        <v>32619</v>
      </c>
      <c r="B319" t="s">
        <v>3569</v>
      </c>
      <c r="C319" t="str">
        <f>VLOOKUP(B319,'[1]STGB_all clusters'!$A$1:$IV$65536,2,)</f>
        <v>uncharacterized protein LOC100903792 uncharacterized protein LOC111248129 isoform X2</v>
      </c>
      <c r="D319" t="str">
        <f>VLOOKUP(B319,[2]Sheet1!$1:$1048576,2,)</f>
        <v>inner centromere protein</v>
      </c>
      <c r="E319" s="3">
        <v>4346.5071826731401</v>
      </c>
      <c r="F319" s="3">
        <v>212.12383665700199</v>
      </c>
      <c r="G319" s="4">
        <v>-4.3568778759093796</v>
      </c>
      <c r="H319" s="4">
        <v>4134.3833460161404</v>
      </c>
      <c r="I319">
        <v>0.99983944954128401</v>
      </c>
      <c r="J319">
        <v>-4134.3856416885501</v>
      </c>
      <c r="K319">
        <f t="shared" si="8"/>
        <v>4.3568778759093743</v>
      </c>
      <c r="L319">
        <f t="shared" si="9"/>
        <v>20.490423194170841</v>
      </c>
    </row>
    <row r="320" spans="1:12" x14ac:dyDescent="0.25">
      <c r="A320" t="s">
        <v>32619</v>
      </c>
      <c r="B320" t="s">
        <v>2851</v>
      </c>
      <c r="C320" t="str">
        <f>VLOOKUP(B320,'[1]STGB_all clusters'!$A$1:$IV$65536,2,)</f>
        <v>uncharacterized protein LOC111246945 INCONCLUSIVE PREDICTED: monocarboxylate transporter 13-like</v>
      </c>
      <c r="D320" t="str">
        <f>VLOOKUP(B320,[2]Sheet1!$1:$1048576,2,)</f>
        <v>monocarboxylate transporter 14-like</v>
      </c>
      <c r="E320" s="3">
        <v>1224.36027002832</v>
      </c>
      <c r="F320" s="3">
        <v>60.253074225529701</v>
      </c>
      <c r="G320" s="4">
        <v>-4.3448494734258798</v>
      </c>
      <c r="H320" s="4">
        <v>1164.1071958027901</v>
      </c>
      <c r="I320">
        <v>0.99741399082568805</v>
      </c>
      <c r="J320">
        <v>-1164.1153040127799</v>
      </c>
      <c r="K320">
        <f t="shared" si="8"/>
        <v>4.3448494734258878</v>
      </c>
      <c r="L320">
        <f t="shared" si="9"/>
        <v>20.320295449913306</v>
      </c>
    </row>
    <row r="321" spans="1:12" x14ac:dyDescent="0.25">
      <c r="A321" t="s">
        <v>32619</v>
      </c>
      <c r="B321" t="s">
        <v>2571</v>
      </c>
      <c r="C321" t="str">
        <f>VLOOKUP(B321,'[1]STGB_all clusters'!$A$1:$IV$65536,2,)</f>
        <v>peroxidase skpo-1-like peroxidase mlt-7-like</v>
      </c>
      <c r="D321" t="str">
        <f>VLOOKUP(B321,[2]Sheet1!$1:$1048576,2,)</f>
        <v>Chorion peroxidase</v>
      </c>
      <c r="E321" s="3">
        <v>1281.3728967101299</v>
      </c>
      <c r="F321" s="3">
        <v>63.554612539257299</v>
      </c>
      <c r="G321" s="4">
        <v>-4.3335497361169999</v>
      </c>
      <c r="H321" s="4">
        <v>1217.8182841708799</v>
      </c>
      <c r="I321">
        <v>0.99767775229357802</v>
      </c>
      <c r="J321">
        <v>-1217.8259945140801</v>
      </c>
      <c r="K321">
        <f t="shared" si="8"/>
        <v>4.3335497361170008</v>
      </c>
      <c r="L321">
        <f t="shared" si="9"/>
        <v>20.161760815057029</v>
      </c>
    </row>
    <row r="322" spans="1:12" x14ac:dyDescent="0.25">
      <c r="A322" t="s">
        <v>32619</v>
      </c>
      <c r="B322" t="s">
        <v>2999</v>
      </c>
      <c r="C322" t="str">
        <f>VLOOKUP(B322,'[1]STGB_all clusters'!$A$1:$IV$65536,2,)</f>
        <v>No hits found</v>
      </c>
      <c r="D322" t="str">
        <f>VLOOKUP(B322,[2]Sheet1!$1:$1048576,2,)</f>
        <v>---NA---</v>
      </c>
      <c r="E322" s="3">
        <v>1041.4682794846699</v>
      </c>
      <c r="F322" s="3">
        <v>52.824613019642399</v>
      </c>
      <c r="G322" s="4">
        <v>-4.3012647955813899</v>
      </c>
      <c r="H322" s="4">
        <v>988.64366646502503</v>
      </c>
      <c r="I322">
        <v>0.99652522935779797</v>
      </c>
      <c r="J322">
        <v>-988.65302311794403</v>
      </c>
      <c r="K322">
        <f t="shared" ref="K322:K385" si="10">LOG(E322/F322,2)</f>
        <v>4.3012647955813899</v>
      </c>
      <c r="L322">
        <f t="shared" ref="L322:L385" si="11">E322/F322</f>
        <v>19.715587487548813</v>
      </c>
    </row>
    <row r="323" spans="1:12" x14ac:dyDescent="0.25">
      <c r="A323" t="s">
        <v>32619</v>
      </c>
      <c r="B323" t="s">
        <v>2312</v>
      </c>
      <c r="C323" t="str">
        <f>VLOOKUP(B323,'[1]STGB_all clusters'!$A$1:$IV$65536,2,)</f>
        <v>uncharacterized protein LOC111261301 adult-specific rigid cuticular protein 15.5-like uncharacterized protein LOC111243734 uncharacterized protein LOC111262266</v>
      </c>
      <c r="D323" t="str">
        <f>VLOOKUP(B323,[2]Sheet1!$1:$1048576,2,)</f>
        <v>cuticle protein 14-like</v>
      </c>
      <c r="E323" s="3">
        <v>1007.03491089466</v>
      </c>
      <c r="F323" s="3">
        <v>51.173843862778597</v>
      </c>
      <c r="G323" s="4">
        <v>-4.2985632841670602</v>
      </c>
      <c r="H323" s="4">
        <v>955.86106703188102</v>
      </c>
      <c r="I323">
        <v>0.99634747706422</v>
      </c>
      <c r="J323">
        <v>-955.87073242862402</v>
      </c>
      <c r="K323">
        <f t="shared" si="10"/>
        <v>4.2985632841670576</v>
      </c>
      <c r="L323">
        <f t="shared" si="11"/>
        <v>19.678703706428607</v>
      </c>
    </row>
    <row r="324" spans="1:12" x14ac:dyDescent="0.25">
      <c r="A324" t="s">
        <v>32619</v>
      </c>
      <c r="B324" t="s">
        <v>2446</v>
      </c>
      <c r="C324" t="str">
        <f>VLOOKUP(B324,'[1]STGB_all clusters'!$A$1:$IV$65536,2,)</f>
        <v>No hits found</v>
      </c>
      <c r="D324" t="str">
        <f>VLOOKUP(B324,[2]Sheet1!$1:$1048576,2,)</f>
        <v>uncharacterized protein LOC111242931 isoform X1</v>
      </c>
      <c r="E324" s="3">
        <v>680.20015001573097</v>
      </c>
      <c r="F324" s="3">
        <v>34.666152294140403</v>
      </c>
      <c r="G324" s="4">
        <v>-4.2943597029721898</v>
      </c>
      <c r="H324" s="4">
        <v>645.53399772159105</v>
      </c>
      <c r="I324">
        <v>0.99320527522935798</v>
      </c>
      <c r="J324">
        <v>-645.54828149386105</v>
      </c>
      <c r="K324">
        <f t="shared" si="10"/>
        <v>4.2943597029721881</v>
      </c>
      <c r="L324">
        <f t="shared" si="11"/>
        <v>19.62144931010139</v>
      </c>
    </row>
    <row r="325" spans="1:12" x14ac:dyDescent="0.25">
      <c r="A325" t="s">
        <v>32619</v>
      </c>
      <c r="B325" t="s">
        <v>2878</v>
      </c>
      <c r="C325" t="str">
        <f>VLOOKUP(B325,'[1]STGB_all clusters'!$A$1:$IV$65536,2,)</f>
        <v>hypothetical protein BIW11_00260 hypothetical protein BIW11_01536</v>
      </c>
      <c r="D325" t="str">
        <f>VLOOKUP(B325,[2]Sheet1!$1:$1048576,2,)</f>
        <v>hypothetical protein BIW11_00260</v>
      </c>
      <c r="E325" s="3">
        <v>556.01423051078496</v>
      </c>
      <c r="F325" s="3">
        <v>28.888460245116999</v>
      </c>
      <c r="G325" s="4">
        <v>-4.2665565920323996</v>
      </c>
      <c r="H325" s="4">
        <v>527.12577026566703</v>
      </c>
      <c r="I325">
        <v>0.991186926605505</v>
      </c>
      <c r="J325">
        <v>-527.14303673986501</v>
      </c>
      <c r="K325">
        <f t="shared" si="10"/>
        <v>4.2665565920323987</v>
      </c>
      <c r="L325">
        <f t="shared" si="11"/>
        <v>19.246932020365044</v>
      </c>
    </row>
    <row r="326" spans="1:12" x14ac:dyDescent="0.25">
      <c r="A326" t="s">
        <v>32619</v>
      </c>
      <c r="B326" t="s">
        <v>2872</v>
      </c>
      <c r="C326" t="str">
        <f>VLOOKUP(B326,'[1]STGB_all clusters'!$A$1:$IV$65536,2,)</f>
        <v>tRNA-splicing ligase RtcB-like hypothetical protein TSAR_016949</v>
      </c>
      <c r="D326" t="str">
        <f>VLOOKUP(B326,[2]Sheet1!$1:$1048576,2,)</f>
        <v>tRNA-splicing ligase RtcB homolog</v>
      </c>
      <c r="E326" s="3">
        <v>17129.754151350498</v>
      </c>
      <c r="F326" s="3">
        <v>890.58996012803402</v>
      </c>
      <c r="G326" s="4">
        <v>-4.2655992876182198</v>
      </c>
      <c r="H326" s="4">
        <v>16239.1641912225</v>
      </c>
      <c r="I326">
        <v>0.99998279816513802</v>
      </c>
      <c r="J326">
        <v>-16239.164751452599</v>
      </c>
      <c r="K326">
        <f t="shared" si="10"/>
        <v>4.2655992876182225</v>
      </c>
      <c r="L326">
        <f t="shared" si="11"/>
        <v>19.23416489995898</v>
      </c>
    </row>
    <row r="327" spans="1:12" x14ac:dyDescent="0.25">
      <c r="A327" t="s">
        <v>32619</v>
      </c>
      <c r="B327" t="s">
        <v>2621</v>
      </c>
      <c r="C327" t="str">
        <f>VLOOKUP(B327,'[1]STGB_all clusters'!$A$1:$IV$65536,2,)</f>
        <v>hypothetical protein CCH79_00007029 LOW QUALITY PROTEIN: cell division control protein 45 homolog putative cell division control protein 45-like cell division control protein 45-like</v>
      </c>
      <c r="D327" t="str">
        <f>VLOOKUP(B327,[2]Sheet1!$1:$1048576,2,)</f>
        <v>cell division control protein 45 homolog</v>
      </c>
      <c r="E327" s="3">
        <v>1555.71088252561</v>
      </c>
      <c r="F327" s="3">
        <v>80.887688686327493</v>
      </c>
      <c r="G327" s="4">
        <v>-4.2655100232227099</v>
      </c>
      <c r="H327" s="4">
        <v>1474.8231938392801</v>
      </c>
      <c r="I327">
        <v>0.99856651376146799</v>
      </c>
      <c r="J327">
        <v>-1474.8293622185699</v>
      </c>
      <c r="K327">
        <f t="shared" si="10"/>
        <v>4.2655100232227134</v>
      </c>
      <c r="L327">
        <f t="shared" si="11"/>
        <v>19.232974854287967</v>
      </c>
    </row>
    <row r="328" spans="1:12" x14ac:dyDescent="0.25">
      <c r="A328" t="s">
        <v>32619</v>
      </c>
      <c r="B328" t="s">
        <v>2544</v>
      </c>
      <c r="C328" t="str">
        <f>VLOOKUP(B328,'[1]STGB_all clusters'!$A$1:$IV$65536,2,)</f>
        <v>hypothetical protein XELAEV_18018637mg probable ATP-dependent RNA helicase DDX56 isoform X2 putative ATP-dependent RNA helicase DDX56-like hypothetical protein C0Q70_09132</v>
      </c>
      <c r="D328" t="str">
        <f>VLOOKUP(B328,[2]Sheet1!$1:$1048576,2,)</f>
        <v>probable ATP-dependent RNA helicase DDX56</v>
      </c>
      <c r="E328" s="3">
        <v>2754.6694872006401</v>
      </c>
      <c r="F328" s="3">
        <v>143.616916647153</v>
      </c>
      <c r="G328" s="4">
        <v>-4.26158163123515</v>
      </c>
      <c r="H328" s="4">
        <v>2611.0525705534901</v>
      </c>
      <c r="I328">
        <v>0.99960435779816503</v>
      </c>
      <c r="J328">
        <v>-2611.0560482823698</v>
      </c>
      <c r="K328">
        <f t="shared" si="10"/>
        <v>4.2615816312351482</v>
      </c>
      <c r="L328">
        <f t="shared" si="11"/>
        <v>19.180675588297749</v>
      </c>
    </row>
    <row r="329" spans="1:12" x14ac:dyDescent="0.25">
      <c r="A329" t="s">
        <v>32619</v>
      </c>
      <c r="B329" t="s">
        <v>3139</v>
      </c>
      <c r="C329" t="str">
        <f>VLOOKUP(B329,'[1]STGB_all clusters'!$A$1:$IV$65536,2,)</f>
        <v>hypothetical protein BIW11_08186 paramyosin-like isoform X2 lamin-1-like paramyosin-like isoform X1 desmoplakin-like isoform X1</v>
      </c>
      <c r="D329" t="str">
        <f>VLOOKUP(B329,[2]Sheet1!$1:$1048576,2,)</f>
        <v>paramyosin-like isoform X2</v>
      </c>
      <c r="E329" s="3">
        <v>3144.7261707366301</v>
      </c>
      <c r="F329" s="3">
        <v>164.251531107951</v>
      </c>
      <c r="G329" s="4">
        <v>-4.2589556747465496</v>
      </c>
      <c r="H329" s="4">
        <v>2980.4746396286801</v>
      </c>
      <c r="I329">
        <v>0.99967316513761495</v>
      </c>
      <c r="J329">
        <v>-2980.4776825490799</v>
      </c>
      <c r="K329">
        <f t="shared" si="10"/>
        <v>4.2589556747465531</v>
      </c>
      <c r="L329">
        <f t="shared" si="11"/>
        <v>19.14579516869053</v>
      </c>
    </row>
    <row r="330" spans="1:12" x14ac:dyDescent="0.25">
      <c r="A330" t="s">
        <v>32619</v>
      </c>
      <c r="B330" t="s">
        <v>2883</v>
      </c>
      <c r="C330" t="str">
        <f>VLOOKUP(B330,'[1]STGB_all clusters'!$A$1:$IV$65536,2,)</f>
        <v>BJ1 chromatin binding protein regulator of chromosome condensation 1, isoform A AGAP003742-PA  [Anopheles gambiae str. PEST,]</v>
      </c>
      <c r="D330" t="str">
        <f>VLOOKUP(B330,[2]Sheet1!$1:$1048576,2,)</f>
        <v>regulator of chromosome condensation</v>
      </c>
      <c r="E330" s="3">
        <v>2832.0034461650798</v>
      </c>
      <c r="F330" s="3">
        <v>148.569224117744</v>
      </c>
      <c r="G330" s="4">
        <v>-4.2526158210682503</v>
      </c>
      <c r="H330" s="4">
        <v>2683.43422204734</v>
      </c>
      <c r="I330">
        <v>0.99961582568807295</v>
      </c>
      <c r="J330">
        <v>-2683.4375917461002</v>
      </c>
      <c r="K330">
        <f t="shared" si="10"/>
        <v>4.2526158210682521</v>
      </c>
      <c r="L330">
        <f t="shared" si="11"/>
        <v>19.061844490220007</v>
      </c>
    </row>
    <row r="331" spans="1:12" x14ac:dyDescent="0.25">
      <c r="A331" t="s">
        <v>32619</v>
      </c>
      <c r="B331" t="s">
        <v>2323</v>
      </c>
      <c r="C331" t="str">
        <f>VLOOKUP(B331,'[1]STGB_all clusters'!$A$1:$IV$65536,2,)</f>
        <v>hypothetical protein HELRODRAFT_135220, partial uncharacterized protein LOC106815600 isoform X1 PCNA-interacting partner-like isoform X2 PCNA-interacting partner isoform X1 hypothetical protein BIW11_</v>
      </c>
      <c r="D331" t="str">
        <f>VLOOKUP(B331,[2]Sheet1!$1:$1048576,2,)</f>
        <v>PCNA-interacting partner-like</v>
      </c>
      <c r="E331" s="3">
        <v>2924.5784043415001</v>
      </c>
      <c r="F331" s="3">
        <v>155.997685323632</v>
      </c>
      <c r="G331" s="4">
        <v>-4.22863213866263</v>
      </c>
      <c r="H331" s="4">
        <v>2768.5807190178698</v>
      </c>
      <c r="I331">
        <v>0.99963302752293604</v>
      </c>
      <c r="J331">
        <v>-2768.5839483474701</v>
      </c>
      <c r="K331">
        <f t="shared" si="10"/>
        <v>4.2286321386626327</v>
      </c>
      <c r="L331">
        <f t="shared" si="11"/>
        <v>18.747575634049856</v>
      </c>
    </row>
    <row r="332" spans="1:12" x14ac:dyDescent="0.25">
      <c r="A332" t="s">
        <v>32619</v>
      </c>
      <c r="B332" t="s">
        <v>4158</v>
      </c>
      <c r="C332" t="str">
        <f>VLOOKUP(B332,'[1]STGB_all clusters'!$A$1:$IV$65536,2,)</f>
        <v>No hits found</v>
      </c>
      <c r="D332" t="str">
        <f>VLOOKUP(B332,[2]Sheet1!$1:$1048576,2,)</f>
        <v>---NA---</v>
      </c>
      <c r="E332" s="3">
        <v>18054.374770210099</v>
      </c>
      <c r="F332" s="3">
        <v>964.04918760847499</v>
      </c>
      <c r="G332" s="4">
        <v>-4.2270978924982403</v>
      </c>
      <c r="H332" s="4">
        <v>17090.325582601599</v>
      </c>
      <c r="I332">
        <v>0.99998279816513802</v>
      </c>
      <c r="J332">
        <v>-17090.3261053639</v>
      </c>
      <c r="K332">
        <f t="shared" si="10"/>
        <v>4.2270978924982385</v>
      </c>
      <c r="L332">
        <f t="shared" si="11"/>
        <v>18.72764896467341</v>
      </c>
    </row>
    <row r="333" spans="1:12" x14ac:dyDescent="0.25">
      <c r="A333" t="s">
        <v>32619</v>
      </c>
      <c r="B333" t="s">
        <v>5503</v>
      </c>
      <c r="C333" t="str">
        <f>VLOOKUP(B333,'[1]STGB_all clusters'!$A$1:$IV$65536,2,)</f>
        <v>elongation of very long chain fatty acids protein 7-like elongation of very long chain fatty acids protein 1 fatty acyl-CoA elongase-like</v>
      </c>
      <c r="D333" t="str">
        <f>VLOOKUP(B333,[2]Sheet1!$1:$1048576,2,)</f>
        <v>elongation of very long chain fatty acids protein AAEL008004</v>
      </c>
      <c r="E333" s="3">
        <v>1049.9355012691001</v>
      </c>
      <c r="F333" s="3">
        <v>56.126151333370103</v>
      </c>
      <c r="G333" s="4">
        <v>-4.2254837593786796</v>
      </c>
      <c r="H333" s="4">
        <v>993.80934993572498</v>
      </c>
      <c r="I333">
        <v>0.99657683486238502</v>
      </c>
      <c r="J333">
        <v>-993.818332862033</v>
      </c>
      <c r="K333">
        <f t="shared" si="10"/>
        <v>4.2254837593786876</v>
      </c>
      <c r="L333">
        <f t="shared" si="11"/>
        <v>18.706707592203198</v>
      </c>
    </row>
    <row r="334" spans="1:12" x14ac:dyDescent="0.25">
      <c r="A334" t="s">
        <v>32619</v>
      </c>
      <c r="B334" t="s">
        <v>2718</v>
      </c>
      <c r="C334" t="str">
        <f>VLOOKUP(B334,'[1]STGB_all clusters'!$A$1:$IV$65536,2,)</f>
        <v>WD repeat and HMG-box DNA-binding protein 1-like isoform X1 WD repeat and HMG-box DNA-binding protein 1-like hypothetical protein C0Q70_13090 WD repeat and HMG-box DNA-binding protein 1-like isoform X</v>
      </c>
      <c r="D334" t="str">
        <f>VLOOKUP(B334,[2]Sheet1!$1:$1048576,2,)</f>
        <v>WD repeat and HMG-box DNA-binding protein 1</v>
      </c>
      <c r="E334" s="3">
        <v>1306.77456206342</v>
      </c>
      <c r="F334" s="3">
        <v>70.157689166712601</v>
      </c>
      <c r="G334" s="4">
        <v>-4.2192652366435199</v>
      </c>
      <c r="H334" s="4">
        <v>1236.6168728967</v>
      </c>
      <c r="I334">
        <v>0.99778669724770597</v>
      </c>
      <c r="J334">
        <v>-1236.6240708202199</v>
      </c>
      <c r="K334">
        <f t="shared" si="10"/>
        <v>4.2192652366435279</v>
      </c>
      <c r="L334">
        <f t="shared" si="11"/>
        <v>18.626248634817344</v>
      </c>
    </row>
    <row r="335" spans="1:12" x14ac:dyDescent="0.25">
      <c r="A335" t="s">
        <v>32619</v>
      </c>
      <c r="B335" t="s">
        <v>3503</v>
      </c>
      <c r="C335" t="str">
        <f>VLOOKUP(B335,'[1]STGB_all clusters'!$A$1:$IV$65536,2,)</f>
        <v>uncharacterized protein LOC111246705 isoform X1 uncharacterized protein LOC111273894 isoform X2 uncharacterized protein LOC111246705 isoform X4 uncharacterized protein LOC111273894 isoform X3</v>
      </c>
      <c r="D335" t="str">
        <f>VLOOKUP(B335,[2]Sheet1!$1:$1048576,2,)</f>
        <v>hypothetical protein BIW11_13732</v>
      </c>
      <c r="E335" s="3">
        <v>1908.5117902101099</v>
      </c>
      <c r="F335" s="3">
        <v>103.173072303989</v>
      </c>
      <c r="G335" s="4">
        <v>-4.20930971086492</v>
      </c>
      <c r="H335" s="4">
        <v>1805.3387179061201</v>
      </c>
      <c r="I335">
        <v>0.99913417431192697</v>
      </c>
      <c r="J335">
        <v>-1805.34362509168</v>
      </c>
      <c r="K335">
        <f t="shared" si="10"/>
        <v>4.2093097108649165</v>
      </c>
      <c r="L335">
        <f t="shared" si="11"/>
        <v>18.498157974659058</v>
      </c>
    </row>
    <row r="336" spans="1:12" x14ac:dyDescent="0.25">
      <c r="A336" t="s">
        <v>32619</v>
      </c>
      <c r="B336" t="s">
        <v>2663</v>
      </c>
      <c r="C336" t="str">
        <f>VLOOKUP(B336,'[1]STGB_all clusters'!$A$1:$IV$65536,2,)</f>
        <v>DNA replication licensing factor mcm7-like isoform X2 DNA replication licensing factor mcm7-A isoform X1</v>
      </c>
      <c r="D336" t="str">
        <f>VLOOKUP(B336,[2]Sheet1!$1:$1048576,2,)</f>
        <v>DNA replication licensing factor mcm7</v>
      </c>
      <c r="E336" s="3">
        <v>1804.64720298779</v>
      </c>
      <c r="F336" s="3">
        <v>98.220764833397695</v>
      </c>
      <c r="G336" s="4">
        <v>-4.1995449601062003</v>
      </c>
      <c r="H336" s="4">
        <v>1706.4264381544001</v>
      </c>
      <c r="I336">
        <v>0.99900229357798198</v>
      </c>
      <c r="J336">
        <v>-1706.43160572294</v>
      </c>
      <c r="K336">
        <f t="shared" si="10"/>
        <v>4.1995449601061994</v>
      </c>
      <c r="L336">
        <f t="shared" si="11"/>
        <v>18.373377625890381</v>
      </c>
    </row>
    <row r="337" spans="1:12" x14ac:dyDescent="0.25">
      <c r="A337" t="s">
        <v>32619</v>
      </c>
      <c r="B337" t="s">
        <v>2655</v>
      </c>
      <c r="C337" t="str">
        <f>VLOOKUP(B337,'[1]STGB_all clusters'!$A$1:$IV$65536,2,)</f>
        <v>hypothetical protein B5V51_6906 zygotic DNA replication licensing factor mcm3-like DNA replication licensing factor Mcm3 isoform X1</v>
      </c>
      <c r="D337" t="str">
        <f>VLOOKUP(B337,[2]Sheet1!$1:$1048576,2,)</f>
        <v>DNA replication licensing factor MCM3</v>
      </c>
      <c r="E337" s="3">
        <v>5896.5732506757904</v>
      </c>
      <c r="F337" s="3">
        <v>322.72537016687801</v>
      </c>
      <c r="G337" s="4">
        <v>-4.1914978856985297</v>
      </c>
      <c r="H337" s="4">
        <v>5573.8478805089098</v>
      </c>
      <c r="I337">
        <v>0.99989678899082601</v>
      </c>
      <c r="J337">
        <v>-5573.8494564984603</v>
      </c>
      <c r="K337">
        <f t="shared" si="10"/>
        <v>4.1914978856985323</v>
      </c>
      <c r="L337">
        <f t="shared" si="11"/>
        <v>18.271179757658135</v>
      </c>
    </row>
    <row r="338" spans="1:12" x14ac:dyDescent="0.25">
      <c r="A338" t="s">
        <v>32619</v>
      </c>
      <c r="B338" t="s">
        <v>3024</v>
      </c>
      <c r="C338" t="str">
        <f>VLOOKUP(B338,'[1]STGB_all clusters'!$A$1:$IV$65536,2,)</f>
        <v>golgin subfamily A member 6-like protein 22 isoform X2 golgin subfamily A member 6-like protein 22 isoform X1</v>
      </c>
      <c r="D338" t="str">
        <f>VLOOKUP(B338,[2]Sheet1!$1:$1048576,2,)</f>
        <v>exosome complex component RRP41</v>
      </c>
      <c r="E338" s="3">
        <v>1656.18858103415</v>
      </c>
      <c r="F338" s="3">
        <v>91.6176882059424</v>
      </c>
      <c r="G338" s="4">
        <v>-4.17609698395691</v>
      </c>
      <c r="H338" s="4">
        <v>1564.5708928282099</v>
      </c>
      <c r="I338">
        <v>0.99873279816513805</v>
      </c>
      <c r="J338">
        <v>-1564.5764661630601</v>
      </c>
      <c r="K338">
        <f t="shared" si="10"/>
        <v>4.1760969839569073</v>
      </c>
      <c r="L338">
        <f t="shared" si="11"/>
        <v>18.077170614819423</v>
      </c>
    </row>
    <row r="339" spans="1:12" x14ac:dyDescent="0.25">
      <c r="A339" t="s">
        <v>32619</v>
      </c>
      <c r="B339" t="s">
        <v>3135</v>
      </c>
      <c r="C339" t="str">
        <f>VLOOKUP(B339,'[1]STGB_all clusters'!$A$1:$IV$65536,2,)</f>
        <v>Aurora kinase LOW QUALITY PROTEIN: aurora kinase A-like Aurora kinase A, partial 26S proteasome non-ATPase regulatory subunit 6</v>
      </c>
      <c r="D339" t="str">
        <f>VLOOKUP(B339,[2]Sheet1!$1:$1048576,2,)</f>
        <v>AGC family protein kinase</v>
      </c>
      <c r="E339" s="3">
        <v>1087.75575857287</v>
      </c>
      <c r="F339" s="3">
        <v>60.253074225529701</v>
      </c>
      <c r="G339" s="4">
        <v>-4.1741759920493298</v>
      </c>
      <c r="H339" s="4">
        <v>1027.5026843473499</v>
      </c>
      <c r="I339">
        <v>0.99673165137614705</v>
      </c>
      <c r="J339">
        <v>-1027.5111629983501</v>
      </c>
      <c r="K339">
        <f t="shared" si="10"/>
        <v>4.1741759920493235</v>
      </c>
      <c r="L339">
        <f t="shared" si="11"/>
        <v>18.053116335630545</v>
      </c>
    </row>
    <row r="340" spans="1:12" x14ac:dyDescent="0.25">
      <c r="A340" t="s">
        <v>32619</v>
      </c>
      <c r="B340" t="s">
        <v>2467</v>
      </c>
      <c r="C340" t="str">
        <f>VLOOKUP(B340,'[1]STGB_all clusters'!$A$1:$IV$65536,2,)</f>
        <v>hypothetical protein M514_00956 neural cell adhesion molecule L1-like protein isoform X1 neural cell adhesion molecule L1.1-like neural cell adhesion molecule L1-like protein isoform X3 neural cell ad</v>
      </c>
      <c r="D340" t="str">
        <f>VLOOKUP(B340,[2]Sheet1!$1:$1048576,2,)</f>
        <v>contactin-5 isoform X1</v>
      </c>
      <c r="E340" s="3">
        <v>1569.8229188329899</v>
      </c>
      <c r="F340" s="3">
        <v>87.490765313782802</v>
      </c>
      <c r="G340" s="4">
        <v>-4.1653272694171104</v>
      </c>
      <c r="H340" s="4">
        <v>1482.3321535191999</v>
      </c>
      <c r="I340">
        <v>0.99857224770642194</v>
      </c>
      <c r="J340">
        <v>-1482.3380057558199</v>
      </c>
      <c r="K340">
        <f t="shared" si="10"/>
        <v>4.1653272694171184</v>
      </c>
      <c r="L340">
        <f t="shared" si="11"/>
        <v>17.942727020421763</v>
      </c>
    </row>
    <row r="341" spans="1:12" x14ac:dyDescent="0.25">
      <c r="A341" t="s">
        <v>32619</v>
      </c>
      <c r="B341" t="s">
        <v>3494</v>
      </c>
      <c r="C341" t="str">
        <f>VLOOKUP(B341,'[1]STGB_all clusters'!$A$1:$IV$65536,2,)</f>
        <v>uncharacterized protein LOC111261761 isoform X2 uncharacterized protein LOC111261761 isoform X1</v>
      </c>
      <c r="D341" t="str">
        <f>VLOOKUP(B341,[2]Sheet1!$1:$1048576,2,)</f>
        <v>uncharacterized protein LOC111261761 isoform X1</v>
      </c>
      <c r="E341" s="3">
        <v>1665.22028427088</v>
      </c>
      <c r="F341" s="3">
        <v>93.268457362806203</v>
      </c>
      <c r="G341" s="4">
        <v>-4.1581799713549996</v>
      </c>
      <c r="H341" s="4">
        <v>1571.95182690807</v>
      </c>
      <c r="I341">
        <v>0.99876146788990805</v>
      </c>
      <c r="J341">
        <v>-1571.9573265773799</v>
      </c>
      <c r="K341">
        <f t="shared" si="10"/>
        <v>4.1581799713550076</v>
      </c>
      <c r="L341">
        <f t="shared" si="11"/>
        <v>17.85405625176492</v>
      </c>
    </row>
    <row r="342" spans="1:12" x14ac:dyDescent="0.25">
      <c r="A342" t="s">
        <v>32619</v>
      </c>
      <c r="B342" t="s">
        <v>2482</v>
      </c>
      <c r="C342" t="str">
        <f>VLOOKUP(B342,'[1]STGB_all clusters'!$A$1:$IV$65536,2,)</f>
        <v>sprT-like domain-containing protein Spartan isoform X2 sprT-like domain-containing protein Spartan isoform X3</v>
      </c>
      <c r="D342" t="str">
        <f>VLOOKUP(B342,[2]Sheet1!$1:$1048576,2,)</f>
        <v>sprT-like domain-containing protein Spartan</v>
      </c>
      <c r="E342" s="3">
        <v>3201.7387974184498</v>
      </c>
      <c r="F342" s="3">
        <v>180.75922267658899</v>
      </c>
      <c r="G342" s="4">
        <v>-4.1467144522719703</v>
      </c>
      <c r="H342" s="4">
        <v>3020.9795747418598</v>
      </c>
      <c r="I342">
        <v>0.99967316513761495</v>
      </c>
      <c r="J342">
        <v>-3020.9824207115498</v>
      </c>
      <c r="K342">
        <f t="shared" si="10"/>
        <v>4.1467144522719712</v>
      </c>
      <c r="L342">
        <f t="shared" si="11"/>
        <v>17.712727184863706</v>
      </c>
    </row>
    <row r="343" spans="1:12" x14ac:dyDescent="0.25">
      <c r="A343" t="s">
        <v>32619</v>
      </c>
      <c r="B343" t="s">
        <v>5500</v>
      </c>
      <c r="C343" t="str">
        <f>VLOOKUP(B343,'[1]STGB_all clusters'!$A$1:$IV$65536,2,)</f>
        <v>Nose resistant to fluoxetine protein 6 nose resistant to fluoxetine protein 6-like, partial</v>
      </c>
      <c r="D343" t="str">
        <f>VLOOKUP(B343,[2]Sheet1!$1:$1048576,2,)</f>
        <v>nose resistant to fluoxetine protein 6-like</v>
      </c>
      <c r="E343" s="3">
        <v>627.70337495227602</v>
      </c>
      <c r="F343" s="3">
        <v>35.491536872572297</v>
      </c>
      <c r="G343" s="4">
        <v>-4.1445360126550401</v>
      </c>
      <c r="H343" s="4">
        <v>592.21183807970397</v>
      </c>
      <c r="I343">
        <v>0.99236238532110099</v>
      </c>
      <c r="J343">
        <v>-592.22634046494602</v>
      </c>
      <c r="K343">
        <f t="shared" si="10"/>
        <v>4.1445360126550348</v>
      </c>
      <c r="L343">
        <f t="shared" si="11"/>
        <v>17.68600151652949</v>
      </c>
    </row>
    <row r="344" spans="1:12" x14ac:dyDescent="0.25">
      <c r="A344" t="s">
        <v>32619</v>
      </c>
      <c r="B344" t="s">
        <v>3070</v>
      </c>
      <c r="C344" t="str">
        <f>VLOOKUP(B344,'[1]STGB_all clusters'!$A$1:$IV$65536,2,)</f>
        <v>putative fatty acyl-CoA reductase, partial acyl-CoA reductase, putative</v>
      </c>
      <c r="D344" t="str">
        <f>VLOOKUP(B344,[2]Sheet1!$1:$1048576,2,)</f>
        <v>putative fatty acyl-CoA reductase CG5065</v>
      </c>
      <c r="E344" s="3">
        <v>2093.6617065629398</v>
      </c>
      <c r="F344" s="3">
        <v>118.855379294196</v>
      </c>
      <c r="G344" s="4">
        <v>-4.1387492456943198</v>
      </c>
      <c r="H344" s="4">
        <v>1974.80632726875</v>
      </c>
      <c r="I344">
        <v>0.999260321100917</v>
      </c>
      <c r="J344">
        <v>-1974.81066420708</v>
      </c>
      <c r="K344">
        <f t="shared" si="10"/>
        <v>4.1387492456943153</v>
      </c>
      <c r="L344">
        <f t="shared" si="11"/>
        <v>17.615203611278016</v>
      </c>
    </row>
    <row r="345" spans="1:12" x14ac:dyDescent="0.25">
      <c r="A345" t="s">
        <v>32619</v>
      </c>
      <c r="B345" t="s">
        <v>3018</v>
      </c>
      <c r="C345" t="str">
        <f>VLOOKUP(B345,'[1]STGB_all clusters'!$A$1:$IV$65536,2,)</f>
        <v>AGAP009650-PA hypothetical protein RP20_CCG004184 YEATS domain-containing protein 4 isoform X1</v>
      </c>
      <c r="D345" t="str">
        <f>VLOOKUP(B345,[2]Sheet1!$1:$1048576,2,)</f>
        <v>YEATS domain-containing protein 4</v>
      </c>
      <c r="E345" s="3">
        <v>1276.29256363948</v>
      </c>
      <c r="F345" s="3">
        <v>72.633842902008396</v>
      </c>
      <c r="G345" s="4">
        <v>-4.1351733527478602</v>
      </c>
      <c r="H345" s="4">
        <v>1203.65872073747</v>
      </c>
      <c r="I345">
        <v>0.99759747706421997</v>
      </c>
      <c r="J345">
        <v>-1203.6658239170899</v>
      </c>
      <c r="K345">
        <f t="shared" si="10"/>
        <v>4.1351733527478629</v>
      </c>
      <c r="L345">
        <f t="shared" si="11"/>
        <v>17.571596278629357</v>
      </c>
    </row>
    <row r="346" spans="1:12" x14ac:dyDescent="0.25">
      <c r="A346" t="s">
        <v>32619</v>
      </c>
      <c r="B346" t="s">
        <v>5479</v>
      </c>
      <c r="C346" t="str">
        <f>VLOOKUP(B346,'[1]STGB_all clusters'!$A$1:$IV$65536,2,)</f>
        <v>No hits found</v>
      </c>
      <c r="D346" t="str">
        <f>VLOOKUP(B346,[2]Sheet1!$1:$1048576,2,)</f>
        <v>---NA---</v>
      </c>
      <c r="E346" s="3">
        <v>11577.5145865748</v>
      </c>
      <c r="F346" s="3">
        <v>666.91073937298597</v>
      </c>
      <c r="G346" s="4">
        <v>-4.1176880832490497</v>
      </c>
      <c r="H346" s="4">
        <v>10910.603847201801</v>
      </c>
      <c r="I346">
        <v>0.99997706422018395</v>
      </c>
      <c r="J346">
        <v>-10910.6046242145</v>
      </c>
      <c r="K346">
        <f t="shared" si="10"/>
        <v>4.1176880832490452</v>
      </c>
      <c r="L346">
        <f t="shared" si="11"/>
        <v>17.359916257248624</v>
      </c>
    </row>
    <row r="347" spans="1:12" x14ac:dyDescent="0.25">
      <c r="A347" t="s">
        <v>32619</v>
      </c>
      <c r="B347" t="s">
        <v>2839</v>
      </c>
      <c r="C347" t="str">
        <f>VLOOKUP(B347,'[1]STGB_all clusters'!$A$1:$IV$65536,2,)</f>
        <v>ribonucleoside-diphosphate reductase large chain hypothetical protein K457DRAFT_135139 [Mortierella elongata AG-77]ribonucleoside-diphosphate reductase large subunit isoform X1 ribonucleoside reductas</v>
      </c>
      <c r="D347" t="str">
        <f>VLOOKUP(B347,[2]Sheet1!$1:$1048576,2,)</f>
        <v>Ribonucleoside-diphosphate reductase large subunit</v>
      </c>
      <c r="E347" s="3">
        <v>5945.1186555731801</v>
      </c>
      <c r="F347" s="3">
        <v>345.01075378453999</v>
      </c>
      <c r="G347" s="4">
        <v>-4.1069923685988101</v>
      </c>
      <c r="H347" s="4">
        <v>5600.1079017886404</v>
      </c>
      <c r="I347">
        <v>0.99989678899082601</v>
      </c>
      <c r="J347">
        <v>-5600.1094077760599</v>
      </c>
      <c r="K347">
        <f t="shared" si="10"/>
        <v>4.1069923685988066</v>
      </c>
      <c r="L347">
        <f t="shared" si="11"/>
        <v>17.231690868644403</v>
      </c>
    </row>
    <row r="348" spans="1:12" x14ac:dyDescent="0.25">
      <c r="A348" t="s">
        <v>32619</v>
      </c>
      <c r="B348" t="s">
        <v>2408</v>
      </c>
      <c r="C348" t="str">
        <f>VLOOKUP(B348,'[1]STGB_all clusters'!$A$1:$IV$65536,2,)</f>
        <v>chromosome transmission fidelity protein 18 homolog isoform X2 chromosome transmission fidelity protein 18 homolog isoform X1 hypothetical protein B7P43_G12268</v>
      </c>
      <c r="D348" t="str">
        <f>VLOOKUP(B348,[2]Sheet1!$1:$1048576,2,)</f>
        <v>chromosome transmission fidelity protein 18 homolog isoform X1</v>
      </c>
      <c r="E348" s="3">
        <v>1337.8210419396501</v>
      </c>
      <c r="F348" s="3">
        <v>78.411534951031797</v>
      </c>
      <c r="G348" s="4">
        <v>-4.0926754300882999</v>
      </c>
      <c r="H348" s="4">
        <v>1259.40950698862</v>
      </c>
      <c r="I348">
        <v>0.99790137614678898</v>
      </c>
      <c r="J348">
        <v>-1259.4161569098201</v>
      </c>
      <c r="K348">
        <f t="shared" si="10"/>
        <v>4.0926754300882955</v>
      </c>
      <c r="L348">
        <f t="shared" si="11"/>
        <v>17.061533647761426</v>
      </c>
    </row>
    <row r="349" spans="1:12" x14ac:dyDescent="0.25">
      <c r="A349" t="s">
        <v>32619</v>
      </c>
      <c r="B349" t="s">
        <v>5674</v>
      </c>
      <c r="C349" t="str">
        <f>VLOOKUP(B349,'[1]STGB_all clusters'!$A$1:$IV$65536,2,)</f>
        <v>elongation of very long chain fatty acids protein 7-like elongation of very long chain fatty acids protein 1 fatty acyl-CoA elongase-like</v>
      </c>
      <c r="D349" t="str">
        <f>VLOOKUP(B349,[2]Sheet1!$1:$1048576,2,)</f>
        <v>elongation of very long chain fatty acids protein AAEL008004</v>
      </c>
      <c r="E349" s="3">
        <v>1819.8882021997699</v>
      </c>
      <c r="F349" s="3">
        <v>108.950764353013</v>
      </c>
      <c r="G349" s="4">
        <v>-4.0621016038031401</v>
      </c>
      <c r="H349" s="4">
        <v>1710.9374378467501</v>
      </c>
      <c r="I349">
        <v>0.99900802752293605</v>
      </c>
      <c r="J349">
        <v>-1710.9422599535801</v>
      </c>
      <c r="K349">
        <f t="shared" si="10"/>
        <v>4.0621016038031383</v>
      </c>
      <c r="L349">
        <f t="shared" si="11"/>
        <v>16.703767183340936</v>
      </c>
    </row>
    <row r="350" spans="1:12" x14ac:dyDescent="0.25">
      <c r="A350" t="s">
        <v>32619</v>
      </c>
      <c r="B350" t="s">
        <v>3464</v>
      </c>
      <c r="C350" t="str">
        <f>VLOOKUP(B350,'[1]STGB_all clusters'!$A$1:$IV$65536,2,)</f>
        <v>CBL-interacting protein kinase 1 isoform X2 CBL-interacting protein kinase 1-like maternal embryonic leucine zipper kinase-like</v>
      </c>
      <c r="D350" t="str">
        <f>VLOOKUP(B350,[2]Sheet1!$1:$1048576,2,)</f>
        <v>maternal embryonic leucine zipper kinase-like</v>
      </c>
      <c r="E350" s="3">
        <v>3729.5289553144698</v>
      </c>
      <c r="F350" s="3">
        <v>223.67922075504899</v>
      </c>
      <c r="G350" s="4">
        <v>-4.0594902826570296</v>
      </c>
      <c r="H350" s="4">
        <v>3505.8497345594201</v>
      </c>
      <c r="I350">
        <v>0.99974197247706398</v>
      </c>
      <c r="J350">
        <v>-3505.85208483925</v>
      </c>
      <c r="K350">
        <f t="shared" si="10"/>
        <v>4.0594902826570269</v>
      </c>
      <c r="L350">
        <f t="shared" si="11"/>
        <v>16.673560211472104</v>
      </c>
    </row>
    <row r="351" spans="1:12" x14ac:dyDescent="0.25">
      <c r="A351" t="s">
        <v>32619</v>
      </c>
      <c r="B351" t="s">
        <v>2887</v>
      </c>
      <c r="C351" t="str">
        <f>VLOOKUP(B351,'[1]STGB_all clusters'!$A$1:$IV$65536,2,)</f>
        <v>hypothetical protein PGTG_22138 [Puccinia graminis f. sp. tritici CRL 75-36-700-3]hypothetical protein SORBI_3003G043900 kinesin-1 heavy chain-like kinesin-like protein KIN-7L osmotic avoidance abnorm</v>
      </c>
      <c r="D351" t="str">
        <f>VLOOKUP(B351,[2]Sheet1!$1:$1048576,2,)</f>
        <v>Chromosome-associated kinesin KIF4</v>
      </c>
      <c r="E351" s="3">
        <v>1206.29686355487</v>
      </c>
      <c r="F351" s="3">
        <v>72.633842902008396</v>
      </c>
      <c r="G351" s="4">
        <v>-4.0537992686561397</v>
      </c>
      <c r="H351" s="4">
        <v>1133.66302065286</v>
      </c>
      <c r="I351">
        <v>0.99726490825688097</v>
      </c>
      <c r="J351">
        <v>-1133.67026850151</v>
      </c>
      <c r="K351">
        <f t="shared" si="10"/>
        <v>4.0537992686561406</v>
      </c>
      <c r="L351">
        <f t="shared" si="11"/>
        <v>16.607917402667329</v>
      </c>
    </row>
    <row r="352" spans="1:12" x14ac:dyDescent="0.25">
      <c r="A352" t="s">
        <v>32619</v>
      </c>
      <c r="B352" t="s">
        <v>3026</v>
      </c>
      <c r="C352" t="str">
        <f>VLOOKUP(B352,'[1]STGB_all clusters'!$A$1:$IV$65536,2,)</f>
        <v>DNA topoisomerase 3-alpha-like isoform X1 DNA topoisomerase 3-alpha-like isoform X2</v>
      </c>
      <c r="D352" t="str">
        <f>VLOOKUP(B352,[2]Sheet1!$1:$1048576,2,)</f>
        <v>DNA topoisomerase 3-alpha isoform X2</v>
      </c>
      <c r="E352" s="3">
        <v>760.35651624165098</v>
      </c>
      <c r="F352" s="3">
        <v>47.046920970619098</v>
      </c>
      <c r="G352" s="4">
        <v>-4.0145038159311897</v>
      </c>
      <c r="H352" s="4">
        <v>713.30959527103198</v>
      </c>
      <c r="I352">
        <v>0.99409977064220201</v>
      </c>
      <c r="J352">
        <v>-713.32089198803897</v>
      </c>
      <c r="K352">
        <f t="shared" si="10"/>
        <v>4.0145038159311861</v>
      </c>
      <c r="L352">
        <f t="shared" si="11"/>
        <v>16.161663729630579</v>
      </c>
    </row>
    <row r="353" spans="1:12" x14ac:dyDescent="0.25">
      <c r="A353" t="s">
        <v>32619</v>
      </c>
      <c r="B353" t="s">
        <v>2723</v>
      </c>
      <c r="C353" t="str">
        <f>VLOOKUP(B353,'[1]STGB_all clusters'!$A$1:$IV$65536,2,)</f>
        <v>NFX1-type zinc finger-containing protein 1-like isoform X5 NFX1-type zinc finger-containing protein 1-like isoform X6 NFX1-type zinc finger-containing protein 1-like isoform X7</v>
      </c>
      <c r="D353" t="str">
        <f>VLOOKUP(B353,[2]Sheet1!$1:$1048576,2,)</f>
        <v>NFX1-type zinc finger-containing protein 1-like isoform X1</v>
      </c>
      <c r="E353" s="3">
        <v>3433.1761928594801</v>
      </c>
      <c r="F353" s="3">
        <v>216.25075954916099</v>
      </c>
      <c r="G353" s="4">
        <v>-3.98876679412697</v>
      </c>
      <c r="H353" s="4">
        <v>3216.9254333103199</v>
      </c>
      <c r="I353">
        <v>0.999696100917431</v>
      </c>
      <c r="J353">
        <v>-3216.9279062079299</v>
      </c>
      <c r="K353">
        <f t="shared" si="10"/>
        <v>3.9887667941269753</v>
      </c>
      <c r="L353">
        <f t="shared" si="11"/>
        <v>15.875903511353934</v>
      </c>
    </row>
    <row r="354" spans="1:12" x14ac:dyDescent="0.25">
      <c r="A354" t="s">
        <v>32619</v>
      </c>
      <c r="B354" t="s">
        <v>2318</v>
      </c>
      <c r="C354" t="str">
        <f>VLOOKUP(B354,'[1]STGB_all clusters'!$A$1:$IV$65536,2,)</f>
        <v>epoxide hydrolase 1 epoxide hydrolase 1-like isoform X2 epoxide hydrolase 1-like</v>
      </c>
      <c r="D354" t="str">
        <f>VLOOKUP(B354,[2]Sheet1!$1:$1048576,2,)</f>
        <v>epoxide hydrolase 1-like</v>
      </c>
      <c r="E354" s="3">
        <v>7290.2779563926697</v>
      </c>
      <c r="F354" s="3">
        <v>463.866133078735</v>
      </c>
      <c r="G354" s="4">
        <v>-3.9741933974180599</v>
      </c>
      <c r="H354" s="4">
        <v>6826.4118233139397</v>
      </c>
      <c r="I354">
        <v>0.99992545871559602</v>
      </c>
      <c r="J354">
        <v>-6826.4129801597501</v>
      </c>
      <c r="K354">
        <f t="shared" si="10"/>
        <v>3.9741933974180639</v>
      </c>
      <c r="L354">
        <f t="shared" si="11"/>
        <v>15.716340203597584</v>
      </c>
    </row>
    <row r="355" spans="1:12" x14ac:dyDescent="0.25">
      <c r="A355" t="s">
        <v>32619</v>
      </c>
      <c r="B355" t="s">
        <v>3971</v>
      </c>
      <c r="C355" t="str">
        <f>VLOOKUP(B355,'[1]STGB_all clusters'!$A$1:$IV$65536,2,)</f>
        <v>hypothetical protein BLA29_012503 core histone H2A/H2B/H3/H4 uncharacterized protein Dana_GF22861</v>
      </c>
      <c r="D355" t="str">
        <f>VLOOKUP(B355,[2]Sheet1!$1:$1048576,2,)</f>
        <v>histone H2A</v>
      </c>
      <c r="E355" s="3">
        <v>11604.609696285001</v>
      </c>
      <c r="F355" s="3">
        <v>741.19535143185794</v>
      </c>
      <c r="G355" s="4">
        <v>-3.9687003571628798</v>
      </c>
      <c r="H355" s="4">
        <v>10863.414344853099</v>
      </c>
      <c r="I355">
        <v>0.99995986238532097</v>
      </c>
      <c r="J355">
        <v>-10863.4150697901</v>
      </c>
      <c r="K355">
        <f t="shared" si="10"/>
        <v>3.9687003571628834</v>
      </c>
      <c r="L355">
        <f t="shared" si="11"/>
        <v>15.656614243285462</v>
      </c>
    </row>
    <row r="356" spans="1:12" x14ac:dyDescent="0.25">
      <c r="A356" t="s">
        <v>32619</v>
      </c>
      <c r="B356" t="s">
        <v>2340</v>
      </c>
      <c r="C356" t="str">
        <f>VLOOKUP(B356,'[1]STGB_all clusters'!$A$1:$IV$65536,2,)</f>
        <v>No hits found</v>
      </c>
      <c r="D356" t="str">
        <f>VLOOKUP(B356,[2]Sheet1!$1:$1048576,2,)</f>
        <v>---NA---</v>
      </c>
      <c r="E356" s="3">
        <v>515.93604739782404</v>
      </c>
      <c r="F356" s="3">
        <v>33.840767715708402</v>
      </c>
      <c r="G356" s="4">
        <v>-3.9303580450736102</v>
      </c>
      <c r="H356" s="4">
        <v>482.09527968211597</v>
      </c>
      <c r="I356">
        <v>0.99015481651376103</v>
      </c>
      <c r="J356">
        <v>-482.11130084881898</v>
      </c>
      <c r="K356">
        <f t="shared" si="10"/>
        <v>3.9303580450736142</v>
      </c>
      <c r="L356">
        <f t="shared" si="11"/>
        <v>15.245991217815483</v>
      </c>
    </row>
    <row r="357" spans="1:12" x14ac:dyDescent="0.25">
      <c r="A357" t="s">
        <v>32619</v>
      </c>
      <c r="B357" t="s">
        <v>2976</v>
      </c>
      <c r="C357" t="str">
        <f>VLOOKUP(B357,'[1]STGB_all clusters'!$A$1:$IV$65536,2,)</f>
        <v>Glycerophosphodiester phosphodiesterase domain-containing protein 1 glycerophosphodiester phosphodiesterase domain-containing protein 1-like isoform X3</v>
      </c>
      <c r="D357" t="str">
        <f>VLOOKUP(B357,[2]Sheet1!$1:$1048576,2,)</f>
        <v>glycerophosphodiester phosphodiesterase domain-containing protein 1-like</v>
      </c>
      <c r="E357" s="3">
        <v>10192.8415840947</v>
      </c>
      <c r="F357" s="3">
        <v>668.56150852985002</v>
      </c>
      <c r="G357" s="4">
        <v>-3.9303521989841199</v>
      </c>
      <c r="H357" s="4">
        <v>9524.2800755648004</v>
      </c>
      <c r="I357">
        <v>0.99995986238532097</v>
      </c>
      <c r="J357">
        <v>-9524.2808865272891</v>
      </c>
      <c r="K357">
        <f t="shared" si="10"/>
        <v>3.9303521989841306</v>
      </c>
      <c r="L357">
        <f t="shared" si="11"/>
        <v>15.245929438128293</v>
      </c>
    </row>
    <row r="358" spans="1:12" x14ac:dyDescent="0.25">
      <c r="A358" t="s">
        <v>32619</v>
      </c>
      <c r="B358" t="s">
        <v>2869</v>
      </c>
      <c r="C358" t="str">
        <f>VLOOKUP(B358,'[1]STGB_all clusters'!$A$1:$IV$65536,2,)</f>
        <v>No hits found</v>
      </c>
      <c r="D358" t="str">
        <f>VLOOKUP(B358,[2]Sheet1!$1:$1048576,2,)</f>
        <v>chromosome transmission fidelity protein 8 homolog</v>
      </c>
      <c r="E358" s="3">
        <v>689.23185325245504</v>
      </c>
      <c r="F358" s="3">
        <v>45.396151813755203</v>
      </c>
      <c r="G358" s="4">
        <v>-3.92434746609637</v>
      </c>
      <c r="H358" s="4">
        <v>643.83570143869997</v>
      </c>
      <c r="I358">
        <v>0.99313073394495399</v>
      </c>
      <c r="J358">
        <v>-643.84766129115997</v>
      </c>
      <c r="K358">
        <f t="shared" si="10"/>
        <v>3.9243474660963726</v>
      </c>
      <c r="L358">
        <f t="shared" si="11"/>
        <v>15.182605258704223</v>
      </c>
    </row>
    <row r="359" spans="1:12" x14ac:dyDescent="0.25">
      <c r="A359" t="s">
        <v>32619</v>
      </c>
      <c r="B359" t="s">
        <v>4210</v>
      </c>
      <c r="C359" t="str">
        <f>VLOOKUP(B359,'[1]STGB_all clusters'!$A$1:$IV$65536,2,)</f>
        <v>elongation of very long chain fatty acids protein 7-like elongation of very long chain fatty acids protein AAEL008004-like</v>
      </c>
      <c r="D359" t="str">
        <f>VLOOKUP(B359,[2]Sheet1!$1:$1048576,2,)</f>
        <v>elongation of very long chain fatty acids protein AAEL008004-like</v>
      </c>
      <c r="E359" s="3">
        <v>1279.1149709009501</v>
      </c>
      <c r="F359" s="3">
        <v>85.014611578487106</v>
      </c>
      <c r="G359" s="4">
        <v>-3.9112913132709202</v>
      </c>
      <c r="H359" s="4">
        <v>1194.10035932246</v>
      </c>
      <c r="I359">
        <v>0.99754587155963304</v>
      </c>
      <c r="J359">
        <v>-1194.10676504816</v>
      </c>
      <c r="K359">
        <f t="shared" si="10"/>
        <v>3.9112913132709219</v>
      </c>
      <c r="L359">
        <f t="shared" si="11"/>
        <v>15.045825031148285</v>
      </c>
    </row>
    <row r="360" spans="1:12" x14ac:dyDescent="0.25">
      <c r="A360" t="s">
        <v>32619</v>
      </c>
      <c r="B360" t="s">
        <v>4369</v>
      </c>
      <c r="C360" t="str">
        <f>VLOOKUP(B360,'[1]STGB_all clusters'!$A$1:$IV$65536,2,)</f>
        <v>deoxycytidylate deaminase isoform X1 deoxycytidylate deaminase-like isoform X1</v>
      </c>
      <c r="D360" t="str">
        <f>VLOOKUP(B360,[2]Sheet1!$1:$1048576,2,)</f>
        <v>deoxycytidylate deaminase</v>
      </c>
      <c r="E360" s="3">
        <v>1788.8417223235299</v>
      </c>
      <c r="F360" s="3">
        <v>119.680763872627</v>
      </c>
      <c r="G360" s="4">
        <v>-3.9017625490009298</v>
      </c>
      <c r="H360" s="4">
        <v>1669.1609584508999</v>
      </c>
      <c r="I360">
        <v>0.99890481651376195</v>
      </c>
      <c r="J360">
        <v>-1669.1655187451399</v>
      </c>
      <c r="K360">
        <f t="shared" si="10"/>
        <v>3.9017625490009324</v>
      </c>
      <c r="L360">
        <f t="shared" si="11"/>
        <v>14.946777280159624</v>
      </c>
    </row>
    <row r="361" spans="1:12" x14ac:dyDescent="0.25">
      <c r="A361" t="s">
        <v>32619</v>
      </c>
      <c r="B361" t="s">
        <v>2984</v>
      </c>
      <c r="C361" t="str">
        <f>VLOOKUP(B361,'[1]STGB_all clusters'!$A$1:$IV$65536,2,)</f>
        <v>hypothetical protein BIW11_05684 uncharacterized protein LOC111245724 isoform X2</v>
      </c>
      <c r="D361" t="str">
        <f>VLOOKUP(B361,[2]Sheet1!$1:$1048576,2,)</f>
        <v>uncharacterized protein LOC111245724 isoform X2</v>
      </c>
      <c r="E361" s="3">
        <v>823.57843889871504</v>
      </c>
      <c r="F361" s="3">
        <v>55.300766754938202</v>
      </c>
      <c r="G361" s="4">
        <v>-3.8965346720937499</v>
      </c>
      <c r="H361" s="4">
        <v>768.27767214377695</v>
      </c>
      <c r="I361">
        <v>0.99470183486238495</v>
      </c>
      <c r="J361">
        <v>-768.28755326187104</v>
      </c>
      <c r="K361">
        <f t="shared" si="10"/>
        <v>3.8965346720937446</v>
      </c>
      <c r="L361">
        <f t="shared" si="11"/>
        <v>14.892712836123051</v>
      </c>
    </row>
    <row r="362" spans="1:12" x14ac:dyDescent="0.25">
      <c r="A362" t="s">
        <v>32619</v>
      </c>
      <c r="B362" t="s">
        <v>2996</v>
      </c>
      <c r="C362" t="str">
        <f>VLOOKUP(B362,'[1]STGB_all clusters'!$A$1:$IV$65536,2,)</f>
        <v>INCONCLUSIVE hypothetical protein DV515_00010161, partial cell division cycle-associated protein 3 INCONCLUSIVE PREDICTED: cell division cycle-associated protein 3 uncharacterized protein LOC111252845</v>
      </c>
      <c r="D362" t="str">
        <f>VLOOKUP(B362,[2]Sheet1!$1:$1048576,2,)</f>
        <v>cell division cycle-associated protein 3-like isoform X1</v>
      </c>
      <c r="E362" s="3">
        <v>1605.94973177988</v>
      </c>
      <c r="F362" s="3">
        <v>108.950764353013</v>
      </c>
      <c r="G362" s="4">
        <v>-3.88167851246912</v>
      </c>
      <c r="H362" s="4">
        <v>1496.99896742687</v>
      </c>
      <c r="I362">
        <v>0.99857798165137601</v>
      </c>
      <c r="J362">
        <v>-1497.0039999629901</v>
      </c>
      <c r="K362">
        <f t="shared" si="10"/>
        <v>3.8816785124691116</v>
      </c>
      <c r="L362">
        <f t="shared" si="11"/>
        <v>14.740141946837733</v>
      </c>
    </row>
    <row r="363" spans="1:12" x14ac:dyDescent="0.25">
      <c r="A363" t="s">
        <v>32619</v>
      </c>
      <c r="B363" t="s">
        <v>2953</v>
      </c>
      <c r="C363" t="str">
        <f>VLOOKUP(B363,'[1]STGB_all clusters'!$A$1:$IV$65536,2,)</f>
        <v>AAEL008863-PA hypothetical protein RP20_CCG002713 protein regulator of cytokinesis 1 isoform X5 protein regulator of cytokinesis 1 LOW QUALITY PROTEIN: protein regulator of cytokinesis 1-like, partial</v>
      </c>
      <c r="D363" t="str">
        <f>VLOOKUP(B363,[2]Sheet1!$1:$1048576,2,)</f>
        <v>protein regulator of cytokinesis 1-like</v>
      </c>
      <c r="E363" s="3">
        <v>2605.6463837946999</v>
      </c>
      <c r="F363" s="3">
        <v>179.108453519725</v>
      </c>
      <c r="G363" s="4">
        <v>-3.8627359708346298</v>
      </c>
      <c r="H363" s="4">
        <v>2426.5379302749802</v>
      </c>
      <c r="I363">
        <v>0.99955275229357798</v>
      </c>
      <c r="J363">
        <v>-2426.5410047621999</v>
      </c>
      <c r="K363">
        <f t="shared" si="10"/>
        <v>3.8627359708346303</v>
      </c>
      <c r="L363">
        <f t="shared" si="11"/>
        <v>14.547869364009349</v>
      </c>
    </row>
    <row r="364" spans="1:12" x14ac:dyDescent="0.25">
      <c r="A364" t="s">
        <v>32619</v>
      </c>
      <c r="B364" t="s">
        <v>2711</v>
      </c>
      <c r="C364" t="str">
        <f>VLOOKUP(B364,'[1]STGB_all clusters'!$A$1:$IV$65536,2,)</f>
        <v>DNA replication licensing factor MCM2 isoform X1 DNA replication licensing factor mcm2-like isoform X2</v>
      </c>
      <c r="D364" t="str">
        <f>VLOOKUP(B364,[2]Sheet1!$1:$1048576,2,)</f>
        <v>DNA replication licensing factor mcm2</v>
      </c>
      <c r="E364" s="3">
        <v>6206.4735679858604</v>
      </c>
      <c r="F364" s="3">
        <v>426.72382704929902</v>
      </c>
      <c r="G364" s="4">
        <v>-3.8623992080610199</v>
      </c>
      <c r="H364" s="4">
        <v>5779.7497409365596</v>
      </c>
      <c r="I364">
        <v>0.99986811926605501</v>
      </c>
      <c r="J364">
        <v>-5779.75103148777</v>
      </c>
      <c r="K364">
        <f t="shared" si="10"/>
        <v>3.8623992080610225</v>
      </c>
      <c r="L364">
        <f t="shared" si="11"/>
        <v>14.544473906934735</v>
      </c>
    </row>
    <row r="365" spans="1:12" x14ac:dyDescent="0.25">
      <c r="A365" t="s">
        <v>32619</v>
      </c>
      <c r="B365" t="s">
        <v>3495</v>
      </c>
      <c r="C365" t="str">
        <f>VLOOKUP(B365,'[1]STGB_all clusters'!$A$1:$IV$65536,2,)</f>
        <v>uncharacterized protein LOC100899292 hypothetical protein BIW11_07547</v>
      </c>
      <c r="D365" t="str">
        <f>VLOOKUP(B365,[2]Sheet1!$1:$1048576,2,)</f>
        <v>uncharacterized protein LOC111251846 isoform X1</v>
      </c>
      <c r="E365" s="3">
        <v>2147.2874445309899</v>
      </c>
      <c r="F365" s="3">
        <v>147.74383953931201</v>
      </c>
      <c r="G365" s="4">
        <v>-3.8613454482299301</v>
      </c>
      <c r="H365" s="4">
        <v>1999.54360499168</v>
      </c>
      <c r="I365">
        <v>0.99925458715596305</v>
      </c>
      <c r="J365">
        <v>-1999.5473333361699</v>
      </c>
      <c r="K365">
        <f t="shared" si="10"/>
        <v>3.8613454482299394</v>
      </c>
      <c r="L365">
        <f t="shared" si="11"/>
        <v>14.533854347000606</v>
      </c>
    </row>
    <row r="366" spans="1:12" x14ac:dyDescent="0.25">
      <c r="A366" t="s">
        <v>32619</v>
      </c>
      <c r="B366" t="s">
        <v>2147</v>
      </c>
      <c r="C366" t="str">
        <f>VLOOKUP(B366,'[1]STGB_all clusters'!$A$1:$IV$65536,2,)</f>
        <v>histone H2A-like histone H2B.3-like protein histone H2B.3-like</v>
      </c>
      <c r="D366" t="str">
        <f>VLOOKUP(B366,[2]Sheet1!$1:$1048576,2,)</f>
        <v>histone H2B</v>
      </c>
      <c r="E366" s="3">
        <v>25326.5893201293</v>
      </c>
      <c r="F366" s="3">
        <v>1767.14838242273</v>
      </c>
      <c r="G366" s="4">
        <v>-3.8411577162603101</v>
      </c>
      <c r="H366" s="4">
        <v>23559.4409377066</v>
      </c>
      <c r="I366">
        <v>0.99994839449541295</v>
      </c>
      <c r="J366">
        <v>-23559.4412508399</v>
      </c>
      <c r="K366">
        <f t="shared" si="10"/>
        <v>3.8411577162603039</v>
      </c>
      <c r="L366">
        <f t="shared" si="11"/>
        <v>14.331897407170178</v>
      </c>
    </row>
    <row r="367" spans="1:12" x14ac:dyDescent="0.25">
      <c r="A367" t="s">
        <v>32619</v>
      </c>
      <c r="B367" t="s">
        <v>2919</v>
      </c>
      <c r="C367" t="str">
        <f>VLOOKUP(B367,'[1]STGB_all clusters'!$A$1:$IV$65536,2,)</f>
        <v>kinesin-like protein KIF18B isoform X2 kinesin-like protein KIF18B</v>
      </c>
      <c r="D367" t="str">
        <f>VLOOKUP(B367,[2]Sheet1!$1:$1048576,2,)</f>
        <v>kinesin-like protein KIF18B</v>
      </c>
      <c r="E367" s="3">
        <v>1358.7068556745801</v>
      </c>
      <c r="F367" s="3">
        <v>94.919226519670005</v>
      </c>
      <c r="G367" s="4">
        <v>-3.8393900701637498</v>
      </c>
      <c r="H367" s="4">
        <v>1263.7876291549101</v>
      </c>
      <c r="I367">
        <v>0.99791857798165096</v>
      </c>
      <c r="J367">
        <v>-1263.7934611799101</v>
      </c>
      <c r="K367">
        <f t="shared" si="10"/>
        <v>3.8393900701637529</v>
      </c>
      <c r="L367">
        <f t="shared" si="11"/>
        <v>14.314348162045093</v>
      </c>
    </row>
    <row r="368" spans="1:12" x14ac:dyDescent="0.25">
      <c r="A368" t="s">
        <v>32619</v>
      </c>
      <c r="B368" t="s">
        <v>2423</v>
      </c>
      <c r="C368" t="str">
        <f>VLOOKUP(B368,'[1]STGB_all clusters'!$A$1:$IV$65536,2,)</f>
        <v>uncharacterized protein LOC108865006 centrosomal protein of 78 kDa</v>
      </c>
      <c r="D368" t="str">
        <f>VLOOKUP(B368,[2]Sheet1!$1:$1048576,2,)</f>
        <v>centrosomal protein of 78 kDa-like</v>
      </c>
      <c r="E368" s="3">
        <v>1859.9663853127299</v>
      </c>
      <c r="F368" s="3">
        <v>131.23614797067401</v>
      </c>
      <c r="G368" s="4">
        <v>-3.8250394892446899</v>
      </c>
      <c r="H368" s="4">
        <v>1728.73023734205</v>
      </c>
      <c r="I368">
        <v>0.99901949541284396</v>
      </c>
      <c r="J368">
        <v>-1728.7344690344401</v>
      </c>
      <c r="K368">
        <f t="shared" si="10"/>
        <v>3.8250394892446913</v>
      </c>
      <c r="L368">
        <f t="shared" si="11"/>
        <v>14.172668232599737</v>
      </c>
    </row>
    <row r="369" spans="1:12" x14ac:dyDescent="0.25">
      <c r="A369" t="s">
        <v>32619</v>
      </c>
      <c r="B369" t="s">
        <v>2352</v>
      </c>
      <c r="C369" t="str">
        <f>VLOOKUP(B369,'[1]STGB_all clusters'!$A$1:$IV$65536,2,)</f>
        <v>histone-lysine N-methyltransferase SUV39H1 isoform X3 histone-lysine N-methyltransferase SUV39H1 isoform X2 histone-lysine N-methyltransferase SUV39H1 histone-lysine N-methyltransferase SUV39H2-like i</v>
      </c>
      <c r="D369" t="str">
        <f>VLOOKUP(B369,[2]Sheet1!$1:$1048576,2,)</f>
        <v>histone-lysine N-methyltransferase SUV39H1-like</v>
      </c>
      <c r="E369" s="3">
        <v>2596.0501991056799</v>
      </c>
      <c r="F369" s="3">
        <v>183.235376411885</v>
      </c>
      <c r="G369" s="4">
        <v>-3.8245483106634501</v>
      </c>
      <c r="H369" s="4">
        <v>2412.8148226938001</v>
      </c>
      <c r="I369">
        <v>0.99954128440366996</v>
      </c>
      <c r="J369">
        <v>-2412.8178538341199</v>
      </c>
      <c r="K369">
        <f t="shared" si="10"/>
        <v>3.824548310663451</v>
      </c>
      <c r="L369">
        <f t="shared" si="11"/>
        <v>14.167843840755715</v>
      </c>
    </row>
    <row r="370" spans="1:12" x14ac:dyDescent="0.25">
      <c r="A370" t="s">
        <v>32619</v>
      </c>
      <c r="B370" t="s">
        <v>2795</v>
      </c>
      <c r="C370" t="str">
        <f>VLOOKUP(B370,'[1]STGB_all clusters'!$A$1:$IV$65536,2,)</f>
        <v>protein spartin spartin-like isoform X4 spartin-like isoform X2</v>
      </c>
      <c r="D370" t="str">
        <f>VLOOKUP(B370,[2]Sheet1!$1:$1048576,2,)</f>
        <v>spartin isoform X2</v>
      </c>
      <c r="E370" s="3">
        <v>1411.2036307380299</v>
      </c>
      <c r="F370" s="3">
        <v>99.871533990261497</v>
      </c>
      <c r="G370" s="4">
        <v>-3.8207088369084801</v>
      </c>
      <c r="H370" s="4">
        <v>1311.33209674777</v>
      </c>
      <c r="I370">
        <v>0.99808486238532101</v>
      </c>
      <c r="J370">
        <v>-1311.3376627615501</v>
      </c>
      <c r="K370">
        <f t="shared" si="10"/>
        <v>3.8207088369084805</v>
      </c>
      <c r="L370">
        <f t="shared" si="11"/>
        <v>14.130188797096446</v>
      </c>
    </row>
    <row r="371" spans="1:12" x14ac:dyDescent="0.25">
      <c r="A371" t="s">
        <v>32619</v>
      </c>
      <c r="B371" t="s">
        <v>2871</v>
      </c>
      <c r="C371" t="str">
        <f>VLOOKUP(B371,'[1]STGB_all clusters'!$A$1:$IV$65536,2,)</f>
        <v>DNA replication complex GINS protein PSF2 variant, partial DNA replication complex GINS protein PSF2 probable DNA replication complex GINS protein PSF2 Chain A, The Crystal Structure Of Full Length Hu</v>
      </c>
      <c r="D371" t="str">
        <f>VLOOKUP(B371,[2]Sheet1!$1:$1048576,2,)</f>
        <v>DNA replication complex GINS protein PSF2-like</v>
      </c>
      <c r="E371" s="3">
        <v>639.55748545047595</v>
      </c>
      <c r="F371" s="3">
        <v>45.396151813755203</v>
      </c>
      <c r="G371" s="4">
        <v>-3.8164321269294801</v>
      </c>
      <c r="H371" s="4">
        <v>594.161333636721</v>
      </c>
      <c r="I371">
        <v>0.99239105504587199</v>
      </c>
      <c r="J371">
        <v>-594.17359041204998</v>
      </c>
      <c r="K371">
        <f t="shared" si="10"/>
        <v>3.8164321269294841</v>
      </c>
      <c r="L371">
        <f t="shared" si="11"/>
        <v>14.088363438257065</v>
      </c>
    </row>
    <row r="372" spans="1:12" x14ac:dyDescent="0.25">
      <c r="A372" t="s">
        <v>32619</v>
      </c>
      <c r="B372" t="s">
        <v>3056</v>
      </c>
      <c r="C372" t="str">
        <f>VLOOKUP(B372,'[1]STGB_all clusters'!$A$1:$IV$65536,2,)</f>
        <v>hypothetical protein BIW11_08334 uncharacterized protein LOC111258539 isoform X1 uncharacterized protein LOC111258539 isoform X2 uncharacterized protein LOC111251551 isoform X2 uncharacterized protein</v>
      </c>
      <c r="D372" t="str">
        <f>VLOOKUP(B372,[2]Sheet1!$1:$1048576,2,)</f>
        <v>protein MMS22-like isoform X2</v>
      </c>
      <c r="E372" s="3">
        <v>1119.3667199014101</v>
      </c>
      <c r="F372" s="3">
        <v>80.887688686327493</v>
      </c>
      <c r="G372" s="4">
        <v>-3.7906188127472702</v>
      </c>
      <c r="H372" s="4">
        <v>1038.4790312150801</v>
      </c>
      <c r="I372">
        <v>0.99674885321100903</v>
      </c>
      <c r="J372">
        <v>-1038.4859493822701</v>
      </c>
      <c r="K372">
        <f t="shared" si="10"/>
        <v>3.7906188127472711</v>
      </c>
      <c r="L372">
        <f t="shared" si="11"/>
        <v>13.838530165476437</v>
      </c>
    </row>
    <row r="373" spans="1:12" x14ac:dyDescent="0.25">
      <c r="A373" t="s">
        <v>32619</v>
      </c>
      <c r="B373" t="s">
        <v>2535</v>
      </c>
      <c r="C373" t="str">
        <f>VLOOKUP(B373,'[1]STGB_all clusters'!$A$1:$IV$65536,2,)</f>
        <v>No hits found</v>
      </c>
      <c r="D373" t="str">
        <f>VLOOKUP(B373,[2]Sheet1!$1:$1048576,2,)</f>
        <v>---NA---</v>
      </c>
      <c r="E373" s="3">
        <v>544.72460146488004</v>
      </c>
      <c r="F373" s="3">
        <v>39.618459764731803</v>
      </c>
      <c r="G373" s="4">
        <v>-3.78128232606791</v>
      </c>
      <c r="H373" s="4">
        <v>505.10614170014799</v>
      </c>
      <c r="I373">
        <v>0.990665137614679</v>
      </c>
      <c r="J373">
        <v>-505.12029505776098</v>
      </c>
      <c r="K373">
        <f t="shared" si="10"/>
        <v>3.7812823260679145</v>
      </c>
      <c r="L373">
        <f t="shared" si="11"/>
        <v>13.749262457441411</v>
      </c>
    </row>
    <row r="374" spans="1:12" x14ac:dyDescent="0.25">
      <c r="A374" t="s">
        <v>32619</v>
      </c>
      <c r="B374" t="s">
        <v>2960</v>
      </c>
      <c r="C374" t="str">
        <f>VLOOKUP(B374,'[1]STGB_all clusters'!$A$1:$IV$65536,2,)</f>
        <v>hypothetical protein BIW11_07595 uncharacterized protein LOC111244319 isoform X2</v>
      </c>
      <c r="D374" t="str">
        <f>VLOOKUP(B374,[2]Sheet1!$1:$1048576,2,)</f>
        <v>uncharacterized protein LOC111269408 isoform X2</v>
      </c>
      <c r="E374" s="3">
        <v>1305.08111770653</v>
      </c>
      <c r="F374" s="3">
        <v>96.569995676533793</v>
      </c>
      <c r="G374" s="4">
        <v>-3.7564206575508998</v>
      </c>
      <c r="H374" s="4">
        <v>1208.51112203</v>
      </c>
      <c r="I374">
        <v>0.99754587155963304</v>
      </c>
      <c r="J374">
        <v>-1208.51696006567</v>
      </c>
      <c r="K374">
        <f t="shared" si="10"/>
        <v>3.7564206575509003</v>
      </c>
      <c r="L374">
        <f t="shared" si="11"/>
        <v>13.514354107231886</v>
      </c>
    </row>
    <row r="375" spans="1:12" x14ac:dyDescent="0.25">
      <c r="A375" t="s">
        <v>32619</v>
      </c>
      <c r="B375" t="s">
        <v>2674</v>
      </c>
      <c r="C375" t="str">
        <f>VLOOKUP(B375,'[1]STGB_all clusters'!$A$1:$IV$65536,2,)</f>
        <v>hypothetical protein PBRA_008804 XTP3-transactivated protein A protein, putative</v>
      </c>
      <c r="D375" t="str">
        <f>VLOOKUP(B375,[2]Sheet1!$1:$1048576,2,)</f>
        <v>dCTP pyrophosphatase 1-like</v>
      </c>
      <c r="E375" s="3">
        <v>635.60611528440904</v>
      </c>
      <c r="F375" s="3">
        <v>47.046920970619098</v>
      </c>
      <c r="G375" s="4">
        <v>-3.7559607925491201</v>
      </c>
      <c r="H375" s="4">
        <v>588.55919431379004</v>
      </c>
      <c r="I375">
        <v>0.992201834862385</v>
      </c>
      <c r="J375">
        <v>-588.57117874796904</v>
      </c>
      <c r="K375">
        <f t="shared" si="10"/>
        <v>3.755960792549113</v>
      </c>
      <c r="L375">
        <f t="shared" si="11"/>
        <v>13.510047037538257</v>
      </c>
    </row>
    <row r="376" spans="1:12" x14ac:dyDescent="0.25">
      <c r="A376" t="s">
        <v>32619</v>
      </c>
      <c r="B376" t="s">
        <v>3635</v>
      </c>
      <c r="C376" t="str">
        <f>VLOOKUP(B376,'[1]STGB_all clusters'!$A$1:$IV$65536,2,)</f>
        <v>mucin 91C, isoform A hypothetical protein CHLRE_17g729101v5</v>
      </c>
      <c r="D376" t="str">
        <f>VLOOKUP(B376,[2]Sheet1!$1:$1048576,2,)</f>
        <v>multiple organellar RNA editing factor 8, chloroplastic/mitochondrial</v>
      </c>
      <c r="E376" s="3">
        <v>9981.7255209362393</v>
      </c>
      <c r="F376" s="3">
        <v>753.57612010833702</v>
      </c>
      <c r="G376" s="4">
        <v>-3.7274640793559399</v>
      </c>
      <c r="H376" s="4">
        <v>9228.1494008279096</v>
      </c>
      <c r="I376">
        <v>0.99990825688073404</v>
      </c>
      <c r="J376">
        <v>-9228.1501536325795</v>
      </c>
      <c r="K376">
        <f t="shared" si="10"/>
        <v>3.7274640793559359</v>
      </c>
      <c r="L376">
        <f t="shared" si="11"/>
        <v>13.245809221636732</v>
      </c>
    </row>
    <row r="377" spans="1:12" x14ac:dyDescent="0.25">
      <c r="A377" t="s">
        <v>32619</v>
      </c>
      <c r="B377" t="s">
        <v>3931</v>
      </c>
      <c r="C377" t="str">
        <f>VLOOKUP(B377,'[1]STGB_all clusters'!$A$1:$IV$65536,2,)</f>
        <v>histone-lysine N-methyltransferase SUV39H1 isoform X3 histone-lysine N-methyltransferase SUV39H1 isoform X2 position-effect variegation 3-9 homolog, partial histone-lysine N-methyltransferase Su</v>
      </c>
      <c r="D377" t="str">
        <f>VLOOKUP(B377,[2]Sheet1!$1:$1048576,2,)</f>
        <v>histone-lysine N-methyltransferase SUV39H1</v>
      </c>
      <c r="E377" s="3">
        <v>2693.7054903527501</v>
      </c>
      <c r="F377" s="3">
        <v>208.82229834327401</v>
      </c>
      <c r="G377" s="4">
        <v>-3.6892444476345401</v>
      </c>
      <c r="H377" s="4">
        <v>2484.8831920094799</v>
      </c>
      <c r="I377">
        <v>0.99951261467889896</v>
      </c>
      <c r="J377">
        <v>-2484.88593067284</v>
      </c>
      <c r="K377">
        <f t="shared" si="10"/>
        <v>3.6892444476345427</v>
      </c>
      <c r="L377">
        <f t="shared" si="11"/>
        <v>12.899510788472806</v>
      </c>
    </row>
    <row r="378" spans="1:12" x14ac:dyDescent="0.25">
      <c r="A378" t="s">
        <v>32619</v>
      </c>
      <c r="B378" t="s">
        <v>5611</v>
      </c>
      <c r="C378" t="str">
        <f>VLOOKUP(B378,'[1]STGB_all clusters'!$A$1:$IV$65536,2,)</f>
        <v>CLUMA_CG005448, isoform B sphingomyelin phosphodiesterase-like sphingomyelin phosphodiesterase isoform X2</v>
      </c>
      <c r="D378" t="str">
        <f>VLOOKUP(B378,[2]Sheet1!$1:$1048576,2,)</f>
        <v>sphingomyelin phosphodiesterase-like</v>
      </c>
      <c r="E378" s="3">
        <v>3064.5698045107101</v>
      </c>
      <c r="F378" s="3">
        <v>239.36152774525499</v>
      </c>
      <c r="G378" s="4">
        <v>-3.6784213731479798</v>
      </c>
      <c r="H378" s="4">
        <v>2825.2082767654501</v>
      </c>
      <c r="I378">
        <v>0.99956995412843996</v>
      </c>
      <c r="J378">
        <v>-2825.2106714168799</v>
      </c>
      <c r="K378">
        <f t="shared" si="10"/>
        <v>3.6784213731479758</v>
      </c>
      <c r="L378">
        <f t="shared" si="11"/>
        <v>12.803100955188739</v>
      </c>
    </row>
    <row r="379" spans="1:12" x14ac:dyDescent="0.25">
      <c r="A379" t="s">
        <v>32619</v>
      </c>
      <c r="B379" t="s">
        <v>5678</v>
      </c>
      <c r="C379" t="str">
        <f>VLOOKUP(B379,'[1]STGB_all clusters'!$A$1:$IV$65536,2,)</f>
        <v>ES1 protein homolog, mitochondrial-like ES1 protein homolog, mitochondrial-like isoform X1 LOC100135111 protein, partial</v>
      </c>
      <c r="D379" t="str">
        <f>VLOOKUP(B379,[2]Sheet1!$1:$1048576,2,)</f>
        <v>ES1 protein homolog, mitochondrial-like</v>
      </c>
      <c r="E379" s="3">
        <v>852.93147441806605</v>
      </c>
      <c r="F379" s="3">
        <v>66.856150852984996</v>
      </c>
      <c r="G379" s="4">
        <v>-3.6732976369138299</v>
      </c>
      <c r="H379" s="4">
        <v>786.07532356508102</v>
      </c>
      <c r="I379">
        <v>0.99486811926605501</v>
      </c>
      <c r="J379">
        <v>-786.08390610257197</v>
      </c>
      <c r="K379">
        <f t="shared" si="10"/>
        <v>3.6732976369138304</v>
      </c>
      <c r="L379">
        <f t="shared" si="11"/>
        <v>12.757711347960205</v>
      </c>
    </row>
    <row r="380" spans="1:12" x14ac:dyDescent="0.25">
      <c r="A380" t="s">
        <v>32619</v>
      </c>
      <c r="B380" t="s">
        <v>3089</v>
      </c>
      <c r="C380" t="str">
        <f>VLOOKUP(B380,'[1]STGB_all clusters'!$A$1:$IV$65536,2,)</f>
        <v>uncharacterized protein LOC100909182 uncharacterized protein LOC111270379 isoform X1 hypothetical protein BIW11_11527</v>
      </c>
      <c r="D380" t="str">
        <f>VLOOKUP(B380,[2]Sheet1!$1:$1048576,2,)</f>
        <v>serine-protein kinase ATM</v>
      </c>
      <c r="E380" s="3">
        <v>2688.6251572821002</v>
      </c>
      <c r="F380" s="3">
        <v>211.29845207856999</v>
      </c>
      <c r="G380" s="4">
        <v>-3.66951452799765</v>
      </c>
      <c r="H380" s="4">
        <v>2477.3267052035299</v>
      </c>
      <c r="I380">
        <v>0.99951261467889896</v>
      </c>
      <c r="J380">
        <v>-2477.3294229172302</v>
      </c>
      <c r="K380">
        <f t="shared" si="10"/>
        <v>3.6695145279976491</v>
      </c>
      <c r="L380">
        <f t="shared" si="11"/>
        <v>12.72430124704535</v>
      </c>
    </row>
    <row r="381" spans="1:12" x14ac:dyDescent="0.25">
      <c r="A381" t="s">
        <v>32619</v>
      </c>
      <c r="B381" t="s">
        <v>2991</v>
      </c>
      <c r="C381" t="str">
        <f>VLOOKUP(B381,'[1]STGB_all clusters'!$A$1:$IV$65536,2,)</f>
        <v>replication factor C, subunit RFC2, putative hypothetical protein C0Q70_06586</v>
      </c>
      <c r="D381" t="str">
        <f>VLOOKUP(B381,[2]Sheet1!$1:$1048576,2,)</f>
        <v>replication factor C subunit 2</v>
      </c>
      <c r="E381" s="3">
        <v>2683.5448242114398</v>
      </c>
      <c r="F381" s="3">
        <v>211.29845207856999</v>
      </c>
      <c r="G381" s="4">
        <v>-3.6667858825760602</v>
      </c>
      <c r="H381" s="4">
        <v>2472.24637213287</v>
      </c>
      <c r="I381">
        <v>0.99951261467889896</v>
      </c>
      <c r="J381">
        <v>-2472.2490913827501</v>
      </c>
      <c r="K381">
        <f t="shared" si="10"/>
        <v>3.6667858825760598</v>
      </c>
      <c r="L381">
        <f t="shared" si="11"/>
        <v>12.700257847670274</v>
      </c>
    </row>
    <row r="382" spans="1:12" x14ac:dyDescent="0.25">
      <c r="A382" t="s">
        <v>32619</v>
      </c>
      <c r="B382" t="s">
        <v>2981</v>
      </c>
      <c r="C382" t="str">
        <f>VLOOKUP(B382,'[1]STGB_all clusters'!$A$1:$IV$65536,2,)</f>
        <v>uncharacterized protein LOC100908267</v>
      </c>
      <c r="D382" t="str">
        <f>VLOOKUP(B382,[2]Sheet1!$1:$1048576,2,)</f>
        <v>hypothetical protein BIW11_09024, partial</v>
      </c>
      <c r="E382" s="3">
        <v>1057.83824160123</v>
      </c>
      <c r="F382" s="3">
        <v>83.363842421623204</v>
      </c>
      <c r="G382" s="4">
        <v>-3.66555344954102</v>
      </c>
      <c r="H382" s="4">
        <v>974.47439917960503</v>
      </c>
      <c r="I382">
        <v>0.996376146788991</v>
      </c>
      <c r="J382">
        <v>-974.48129327275603</v>
      </c>
      <c r="K382">
        <f t="shared" si="10"/>
        <v>3.6655534495410218</v>
      </c>
      <c r="L382">
        <f t="shared" si="11"/>
        <v>12.689413190086405</v>
      </c>
    </row>
    <row r="383" spans="1:12" x14ac:dyDescent="0.25">
      <c r="A383" t="s">
        <v>32619</v>
      </c>
      <c r="B383" t="s">
        <v>2470</v>
      </c>
      <c r="C383" t="str">
        <f>VLOOKUP(B383,'[1]STGB_all clusters'!$A$1:$IV$65536,2,)</f>
        <v>No hits found</v>
      </c>
      <c r="D383" t="str">
        <f>VLOOKUP(B383,[2]Sheet1!$1:$1048576,2,)</f>
        <v>---NA---</v>
      </c>
      <c r="E383" s="3">
        <v>7366.4829524525203</v>
      </c>
      <c r="F383" s="3">
        <v>584.37228152979503</v>
      </c>
      <c r="G383" s="4">
        <v>-3.6560163308952398</v>
      </c>
      <c r="H383" s="4">
        <v>6782.1106709227297</v>
      </c>
      <c r="I383">
        <v>0.99987385321100897</v>
      </c>
      <c r="J383">
        <v>-6782.1116563426904</v>
      </c>
      <c r="K383">
        <f t="shared" si="10"/>
        <v>3.6560163308952367</v>
      </c>
      <c r="L383">
        <f t="shared" si="11"/>
        <v>12.605804870087647</v>
      </c>
    </row>
    <row r="384" spans="1:12" x14ac:dyDescent="0.25">
      <c r="A384" t="s">
        <v>32619</v>
      </c>
      <c r="B384" t="s">
        <v>2858</v>
      </c>
      <c r="C384" t="str">
        <f>VLOOKUP(B384,'[1]STGB_all clusters'!$A$1:$IV$65536,2,)</f>
        <v>ribonuclease H2 subunit A isoform X3 hypothetical protein TSAR_003325</v>
      </c>
      <c r="D384" t="str">
        <f>VLOOKUP(B384,[2]Sheet1!$1:$1048576,2,)</f>
        <v>ribonuclease H2 subunit A</v>
      </c>
      <c r="E384" s="3">
        <v>1264.43845314128</v>
      </c>
      <c r="F384" s="3">
        <v>100.69691856869299</v>
      </c>
      <c r="G384" s="4">
        <v>-3.6504053740157101</v>
      </c>
      <c r="H384" s="4">
        <v>1163.7415345725799</v>
      </c>
      <c r="I384">
        <v>0.99732798165137604</v>
      </c>
      <c r="J384">
        <v>-1163.7472598243801</v>
      </c>
      <c r="K384">
        <f t="shared" si="10"/>
        <v>3.6504053740157176</v>
      </c>
      <c r="L384">
        <f t="shared" si="11"/>
        <v>12.556873349393614</v>
      </c>
    </row>
    <row r="385" spans="1:12" x14ac:dyDescent="0.25">
      <c r="A385" t="s">
        <v>32619</v>
      </c>
      <c r="B385" t="s">
        <v>2431</v>
      </c>
      <c r="C385" t="str">
        <f>VLOOKUP(B385,'[1]STGB_all clusters'!$A$1:$IV$65536,2,)</f>
        <v>hypothetical protein D910_11741 hypothetical protein X801_08117, partial hypothetical protein BIW11_07228 chromatin assembly factor 1 subunit A</v>
      </c>
      <c r="D385" t="str">
        <f>VLOOKUP(B385,[2]Sheet1!$1:$1048576,2,)</f>
        <v>chromatin assembly factor 1 subunit A-like isoform X3</v>
      </c>
      <c r="E385" s="3">
        <v>2156.3191477677101</v>
      </c>
      <c r="F385" s="3">
        <v>172.50537689226999</v>
      </c>
      <c r="G385" s="4">
        <v>-3.6438574854758601</v>
      </c>
      <c r="H385" s="4">
        <v>1983.81377087544</v>
      </c>
      <c r="I385">
        <v>0.999202981651376</v>
      </c>
      <c r="J385">
        <v>-1983.81711738064</v>
      </c>
      <c r="K385">
        <f t="shared" si="10"/>
        <v>3.643857485475853</v>
      </c>
      <c r="L385">
        <f t="shared" si="11"/>
        <v>12.500011226399838</v>
      </c>
    </row>
    <row r="386" spans="1:12" x14ac:dyDescent="0.25">
      <c r="A386" t="s">
        <v>32619</v>
      </c>
      <c r="B386" t="s">
        <v>2595</v>
      </c>
      <c r="C386" t="str">
        <f>VLOOKUP(B386,'[1]STGB_all clusters'!$A$1:$IV$65536,2,)</f>
        <v>replication factor C subunit 5 isoform X2 replication factor C subunit 5-like isoform X2 replication factor C subunit 5-like, partial</v>
      </c>
      <c r="D386" t="str">
        <f>VLOOKUP(B386,[2]Sheet1!$1:$1048576,2,)</f>
        <v>replication factor C subunit 5</v>
      </c>
      <c r="E386" s="3">
        <v>1679.8968020305499</v>
      </c>
      <c r="F386" s="3">
        <v>134.53768628440201</v>
      </c>
      <c r="G386" s="4">
        <v>-3.6422903515105798</v>
      </c>
      <c r="H386" s="4">
        <v>1545.3591157461501</v>
      </c>
      <c r="I386">
        <v>0.99859518348623899</v>
      </c>
      <c r="J386">
        <v>-1545.3634080366801</v>
      </c>
      <c r="K386">
        <f t="shared" ref="K386:K449" si="12">LOG(E386/F386,2)</f>
        <v>3.6422903515105767</v>
      </c>
      <c r="L386">
        <f t="shared" ref="L386:L449" si="13">E386/F386</f>
        <v>12.486440405102412</v>
      </c>
    </row>
    <row r="387" spans="1:12" x14ac:dyDescent="0.25">
      <c r="A387" t="s">
        <v>32619</v>
      </c>
      <c r="B387" t="s">
        <v>2946</v>
      </c>
      <c r="C387" t="str">
        <f>VLOOKUP(B387,'[1]STGB_all clusters'!$A$1:$IV$65536,2,)</f>
        <v>uncharacterized protein LOC111420145 uncharacterized protein LOC100905893</v>
      </c>
      <c r="D387" t="str">
        <f>VLOOKUP(B387,[2]Sheet1!$1:$1048576,2,)</f>
        <v>uncharacterized protein LOC100902727</v>
      </c>
      <c r="E387" s="3">
        <v>598.35033943292501</v>
      </c>
      <c r="F387" s="3">
        <v>48.6976901274829</v>
      </c>
      <c r="G387" s="4">
        <v>-3.6190651947223502</v>
      </c>
      <c r="H387" s="4">
        <v>549.65264930544299</v>
      </c>
      <c r="I387">
        <v>0.99155389908256897</v>
      </c>
      <c r="J387">
        <v>-549.66456363984003</v>
      </c>
      <c r="K387">
        <f t="shared" si="12"/>
        <v>3.6190651947223462</v>
      </c>
      <c r="L387">
        <f t="shared" si="13"/>
        <v>12.287037390614172</v>
      </c>
    </row>
    <row r="388" spans="1:12" x14ac:dyDescent="0.25">
      <c r="A388" t="s">
        <v>32619</v>
      </c>
      <c r="B388" t="s">
        <v>3929</v>
      </c>
      <c r="C388" t="str">
        <f>VLOOKUP(B388,'[1]STGB_all clusters'!$A$1:$IV$65536,2,)</f>
        <v>G2/mitotic-specific cyclin-B2 isoform X1 G2/mitotic-specific cyclin-B2</v>
      </c>
      <c r="D388" t="str">
        <f>VLOOKUP(B388,[2]Sheet1!$1:$1048576,2,)</f>
        <v>G2/mitotic-specific cyclin-B-like</v>
      </c>
      <c r="E388" s="3">
        <v>10095.750774299901</v>
      </c>
      <c r="F388" s="3">
        <v>822.08304011818598</v>
      </c>
      <c r="G388" s="4">
        <v>-3.6183202604481299</v>
      </c>
      <c r="H388" s="4">
        <v>9273.6677341816903</v>
      </c>
      <c r="I388">
        <v>0.99990825688073404</v>
      </c>
      <c r="J388">
        <v>-9273.6684400642698</v>
      </c>
      <c r="K388">
        <f t="shared" si="12"/>
        <v>3.6183202604481366</v>
      </c>
      <c r="L388">
        <f t="shared" si="13"/>
        <v>12.280694627696606</v>
      </c>
    </row>
    <row r="389" spans="1:12" x14ac:dyDescent="0.25">
      <c r="A389" t="s">
        <v>32619</v>
      </c>
      <c r="B389" t="s">
        <v>5631</v>
      </c>
      <c r="C389" t="str">
        <f>VLOOKUP(B389,'[1]STGB_all clusters'!$A$1:$IV$65536,2,)</f>
        <v>elongation of very long chain fatty acids protein 7-like</v>
      </c>
      <c r="D389" t="str">
        <f>VLOOKUP(B389,[2]Sheet1!$1:$1048576,2,)</f>
        <v>fatty acyl-CoA elongase, putative</v>
      </c>
      <c r="E389" s="3">
        <v>1910.2052345669999</v>
      </c>
      <c r="F389" s="3">
        <v>156.82306990206399</v>
      </c>
      <c r="G389" s="4">
        <v>-3.6065179394226301</v>
      </c>
      <c r="H389" s="4">
        <v>1753.3821646649401</v>
      </c>
      <c r="I389">
        <v>0.99900229357798198</v>
      </c>
      <c r="J389">
        <v>-1753.3858737701601</v>
      </c>
      <c r="K389">
        <f t="shared" si="12"/>
        <v>3.6065179394226248</v>
      </c>
      <c r="L389">
        <f t="shared" si="13"/>
        <v>12.180639211819557</v>
      </c>
    </row>
    <row r="390" spans="1:12" x14ac:dyDescent="0.25">
      <c r="A390" t="s">
        <v>32619</v>
      </c>
      <c r="B390" t="s">
        <v>2715</v>
      </c>
      <c r="C390" t="str">
        <f>VLOOKUP(B390,'[1]STGB_all clusters'!$A$1:$IV$65536,2,)</f>
        <v>mitotic spindle assembly checkpoint protein MAD2 mitotic spindle assembly checkpoint protein MAD2A isoform X1 mitotic spindle assembly checkpoint protein MAD2A-like</v>
      </c>
      <c r="D390" t="str">
        <f>VLOOKUP(B390,[2]Sheet1!$1:$1048576,2,)</f>
        <v>mitotic spindle assembly checkpoint protein MAD2A-like</v>
      </c>
      <c r="E390" s="3">
        <v>1195.00723450897</v>
      </c>
      <c r="F390" s="3">
        <v>98.220764833397695</v>
      </c>
      <c r="G390" s="4">
        <v>-3.6048474853332699</v>
      </c>
      <c r="H390" s="4">
        <v>1096.7864696755701</v>
      </c>
      <c r="I390">
        <v>0.99708142201834904</v>
      </c>
      <c r="J390">
        <v>-1096.7923937504199</v>
      </c>
      <c r="K390">
        <f t="shared" si="12"/>
        <v>3.6048474853332788</v>
      </c>
      <c r="L390">
        <f t="shared" si="13"/>
        <v>12.166543770412948</v>
      </c>
    </row>
    <row r="391" spans="1:12" x14ac:dyDescent="0.25">
      <c r="A391" t="s">
        <v>32619</v>
      </c>
      <c r="B391" t="s">
        <v>3456</v>
      </c>
      <c r="C391" t="str">
        <f>VLOOKUP(B391,'[1]STGB_all clusters'!$A$1:$IV$65536,2,)</f>
        <v>HHIP-like protein 1 isoform X2 HHIP-like protein 1, partial LOW QUALITY PROTEIN: HHIP-like protein 1 HHIP-like 1, partial</v>
      </c>
      <c r="D391" t="str">
        <f>VLOOKUP(B391,[2]Sheet1!$1:$1048576,2,)</f>
        <v>HHIP-like protein 1</v>
      </c>
      <c r="E391" s="3">
        <v>3972.2559798014099</v>
      </c>
      <c r="F391" s="3">
        <v>327.67767763747003</v>
      </c>
      <c r="G391" s="4">
        <v>-3.59960929516846</v>
      </c>
      <c r="H391" s="4">
        <v>3644.57830216394</v>
      </c>
      <c r="I391">
        <v>0.99970756880733902</v>
      </c>
      <c r="J391">
        <v>-3644.58007976108</v>
      </c>
      <c r="K391">
        <f t="shared" si="12"/>
        <v>3.5996092951684564</v>
      </c>
      <c r="L391">
        <f t="shared" si="13"/>
        <v>12.12244913489701</v>
      </c>
    </row>
    <row r="392" spans="1:12" x14ac:dyDescent="0.25">
      <c r="A392" t="s">
        <v>32619</v>
      </c>
      <c r="B392" t="s">
        <v>3097</v>
      </c>
      <c r="C392" t="str">
        <f>VLOOKUP(B392,'[1]STGB_all clusters'!$A$1:$IV$65536,2,)</f>
        <v>uncharacterized protein LOC111243296 isoform X1 actin-binding protein anillin isoform X1 hypothetical protein BIW11_10666</v>
      </c>
      <c r="D392" t="str">
        <f>VLOOKUP(B392,[2]Sheet1!$1:$1048576,2,)</f>
        <v>Actin-binding protein anillin</v>
      </c>
      <c r="E392" s="3">
        <v>1865.04671838338</v>
      </c>
      <c r="F392" s="3">
        <v>155.1723007452</v>
      </c>
      <c r="G392" s="4">
        <v>-3.5872688143754301</v>
      </c>
      <c r="H392" s="4">
        <v>1709.8744176381799</v>
      </c>
      <c r="I392">
        <v>0.99893922018348602</v>
      </c>
      <c r="J392">
        <v>-1709.8781806289801</v>
      </c>
      <c r="K392">
        <f t="shared" si="12"/>
        <v>3.5872688143754301</v>
      </c>
      <c r="L392">
        <f t="shared" si="13"/>
        <v>12.019198719273176</v>
      </c>
    </row>
    <row r="393" spans="1:12" x14ac:dyDescent="0.25">
      <c r="A393" t="s">
        <v>32619</v>
      </c>
      <c r="B393" t="s">
        <v>2143</v>
      </c>
      <c r="C393" t="str">
        <f>VLOOKUP(B393,'[1]STGB_all clusters'!$A$1:$IV$65536,2,)</f>
        <v>uncharacterized protein LOC111243296 isoform X1 actin-binding protein anillin isoform X1 hypothetical protein BIW11_10666</v>
      </c>
      <c r="D393" t="str">
        <f>VLOOKUP(B393,[2]Sheet1!$1:$1048576,2,)</f>
        <v>Actin-binding protein anillin</v>
      </c>
      <c r="E393" s="3">
        <v>2637.8218265755299</v>
      </c>
      <c r="F393" s="3">
        <v>219.55229786288899</v>
      </c>
      <c r="G393" s="4">
        <v>-3.5867105809972402</v>
      </c>
      <c r="H393" s="4">
        <v>2418.2695287126398</v>
      </c>
      <c r="I393">
        <v>0.99951261467889896</v>
      </c>
      <c r="J393">
        <v>-2418.2721885662199</v>
      </c>
      <c r="K393">
        <f t="shared" si="12"/>
        <v>3.5867105809972375</v>
      </c>
      <c r="L393">
        <f t="shared" si="13"/>
        <v>12.014548935501722</v>
      </c>
    </row>
    <row r="394" spans="1:12" x14ac:dyDescent="0.25">
      <c r="A394" t="s">
        <v>32619</v>
      </c>
      <c r="B394" t="s">
        <v>2332</v>
      </c>
      <c r="C394" t="str">
        <f>VLOOKUP(B394,'[1]STGB_all clusters'!$A$1:$IV$65536,2,)</f>
        <v>CDK1a protein cyclin-dependent kinase 2-like isoform X3</v>
      </c>
      <c r="D394" t="str">
        <f>VLOOKUP(B394,[2]Sheet1!$1:$1048576,2,)</f>
        <v>cyclin-dependent kinase 2</v>
      </c>
      <c r="E394" s="3">
        <v>1431.5249630206599</v>
      </c>
      <c r="F394" s="3">
        <v>119.680763872627</v>
      </c>
      <c r="G394" s="4">
        <v>-3.5802896347580999</v>
      </c>
      <c r="H394" s="4">
        <v>1311.8441991480299</v>
      </c>
      <c r="I394">
        <v>0.99804472477064199</v>
      </c>
      <c r="J394">
        <v>-1311.8490848082399</v>
      </c>
      <c r="K394">
        <f t="shared" si="12"/>
        <v>3.5802896347581057</v>
      </c>
      <c r="L394">
        <f t="shared" si="13"/>
        <v>11.961195071784411</v>
      </c>
    </row>
    <row r="395" spans="1:12" x14ac:dyDescent="0.25">
      <c r="A395" t="s">
        <v>32619</v>
      </c>
      <c r="B395" t="s">
        <v>2483</v>
      </c>
      <c r="C395" t="str">
        <f>VLOOKUP(B395,'[1]STGB_all clusters'!$A$1:$IV$65536,2,)</f>
        <v>uncharacterized protein LOC112561502 DNA excision repair protein ERCC-6-like DNA excision repair protein ERCC-6-like isoform X3</v>
      </c>
      <c r="D395" t="str">
        <f>VLOOKUP(B395,[2]Sheet1!$1:$1048576,2,)</f>
        <v>DNA excision repair protein ERCC-6-like</v>
      </c>
      <c r="E395" s="3">
        <v>3254.2355724818999</v>
      </c>
      <c r="F395" s="3">
        <v>272.37691088253098</v>
      </c>
      <c r="G395" s="4">
        <v>-3.5786423729269501</v>
      </c>
      <c r="H395" s="4">
        <v>2981.85866159937</v>
      </c>
      <c r="I395">
        <v>0.99959862385321097</v>
      </c>
      <c r="J395">
        <v>-2981.86080903124</v>
      </c>
      <c r="K395">
        <f t="shared" si="12"/>
        <v>3.578642372926947</v>
      </c>
      <c r="L395">
        <f t="shared" si="13"/>
        <v>11.94754563423831</v>
      </c>
    </row>
    <row r="396" spans="1:12" x14ac:dyDescent="0.25">
      <c r="A396" t="s">
        <v>32619</v>
      </c>
      <c r="B396" t="s">
        <v>2631</v>
      </c>
      <c r="C396" t="str">
        <f>VLOOKUP(B396,'[1]STGB_all clusters'!$A$1:$IV$65536,2,)</f>
        <v>INCONCLUSIVE transcription termination factor Rho  [Chryseobacterium sp. KLBC 52,]</v>
      </c>
      <c r="D396" t="str">
        <f>VLOOKUP(B396,[2]Sheet1!$1:$1048576,2,)</f>
        <v>---NA---</v>
      </c>
      <c r="E396" s="3">
        <v>1528.6157728154401</v>
      </c>
      <c r="F396" s="3">
        <v>129.58537881381</v>
      </c>
      <c r="G396" s="4">
        <v>-3.5602509693169999</v>
      </c>
      <c r="H396" s="4">
        <v>1399.0303940016299</v>
      </c>
      <c r="I396">
        <v>0.99821100917431205</v>
      </c>
      <c r="J396">
        <v>-1399.03492405562</v>
      </c>
      <c r="K396">
        <f t="shared" si="12"/>
        <v>3.5602509693170052</v>
      </c>
      <c r="L396">
        <f t="shared" si="13"/>
        <v>11.7962056121453</v>
      </c>
    </row>
    <row r="397" spans="1:12" x14ac:dyDescent="0.25">
      <c r="A397" t="s">
        <v>32619</v>
      </c>
      <c r="B397" t="s">
        <v>3737</v>
      </c>
      <c r="C397" t="str">
        <f>VLOOKUP(B397,'[1]STGB_all clusters'!$A$1:$IV$65536,2,)</f>
        <v>transmembrane protein-like uncharacterized protein LOC100899418</v>
      </c>
      <c r="D397" t="str">
        <f>VLOOKUP(B397,[2]Sheet1!$1:$1048576,2,)</f>
        <v>transmembrane protein 186</v>
      </c>
      <c r="E397" s="3">
        <v>2153.4967405062398</v>
      </c>
      <c r="F397" s="3">
        <v>183.235376411885</v>
      </c>
      <c r="G397" s="4">
        <v>-3.5549111700054099</v>
      </c>
      <c r="H397" s="4">
        <v>1970.26136409435</v>
      </c>
      <c r="I397">
        <v>0.99911697247706399</v>
      </c>
      <c r="J397">
        <v>-1970.26457112652</v>
      </c>
      <c r="K397">
        <f t="shared" si="12"/>
        <v>3.5549111700054139</v>
      </c>
      <c r="L397">
        <f t="shared" si="13"/>
        <v>11.75262540823727</v>
      </c>
    </row>
    <row r="398" spans="1:12" x14ac:dyDescent="0.25">
      <c r="A398" t="s">
        <v>32619</v>
      </c>
      <c r="B398" t="s">
        <v>2372</v>
      </c>
      <c r="C398" t="str">
        <f>VLOOKUP(B398,'[1]STGB_all clusters'!$A$1:$IV$65536,2,)</f>
        <v>EMB2813 putative DNA primase large subunit, partial hypothetical protein TanjilG_18166 DNA primase large subunit-like</v>
      </c>
      <c r="D398" t="str">
        <f>VLOOKUP(B398,[2]Sheet1!$1:$1048576,2,)</f>
        <v>probable DNA primase large subunit</v>
      </c>
      <c r="E398" s="3">
        <v>1086.06231421599</v>
      </c>
      <c r="F398" s="3">
        <v>92.443072784374294</v>
      </c>
      <c r="G398" s="4">
        <v>-3.5543978563460601</v>
      </c>
      <c r="H398" s="4">
        <v>993.61924143161502</v>
      </c>
      <c r="I398">
        <v>0.99642775229357805</v>
      </c>
      <c r="J398">
        <v>-993.62559884861003</v>
      </c>
      <c r="K398">
        <f t="shared" si="12"/>
        <v>3.5543978563460659</v>
      </c>
      <c r="L398">
        <f t="shared" si="13"/>
        <v>11.748444545425881</v>
      </c>
    </row>
    <row r="399" spans="1:12" x14ac:dyDescent="0.25">
      <c r="A399" t="s">
        <v>32619</v>
      </c>
      <c r="B399" t="s">
        <v>2643</v>
      </c>
      <c r="C399" t="str">
        <f>VLOOKUP(B399,'[1]STGB_all clusters'!$A$1:$IV$65536,2,)</f>
        <v>No hits found</v>
      </c>
      <c r="D399" t="str">
        <f>VLOOKUP(B399,[2]Sheet1!$1:$1048576,2,)</f>
        <v>---NA---</v>
      </c>
      <c r="E399" s="3">
        <v>585.93174748243098</v>
      </c>
      <c r="F399" s="3">
        <v>50.348459284346703</v>
      </c>
      <c r="G399" s="4">
        <v>-3.54071308542862</v>
      </c>
      <c r="H399" s="4">
        <v>535.58328819808401</v>
      </c>
      <c r="I399">
        <v>0.991186926605505</v>
      </c>
      <c r="J399">
        <v>-535.59499180465195</v>
      </c>
      <c r="K399">
        <f t="shared" si="12"/>
        <v>3.5407130854286222</v>
      </c>
      <c r="L399">
        <f t="shared" si="13"/>
        <v>11.637530836312934</v>
      </c>
    </row>
    <row r="400" spans="1:12" x14ac:dyDescent="0.25">
      <c r="A400" t="s">
        <v>32619</v>
      </c>
      <c r="B400" t="s">
        <v>2567</v>
      </c>
      <c r="C400" t="str">
        <f>VLOOKUP(B400,'[1]STGB_all clusters'!$A$1:$IV$65536,2,)</f>
        <v>spindle assembly abnormal protein 6 homolog isoform X2 tropomyosin, putative spindle assembly abnormal protein 6-like spindle assembly abnormal protein 6 homolog isoform X1</v>
      </c>
      <c r="D400" t="str">
        <f>VLOOKUP(B400,[2]Sheet1!$1:$1048576,2,)</f>
        <v>spindle assembly abnormal protein 6 homolog</v>
      </c>
      <c r="E400" s="3">
        <v>1457.4911098262401</v>
      </c>
      <c r="F400" s="3">
        <v>127.109225078515</v>
      </c>
      <c r="G400" s="4">
        <v>-3.5193464392459202</v>
      </c>
      <c r="H400" s="4">
        <v>1330.3818847477201</v>
      </c>
      <c r="I400">
        <v>0.99804472477064199</v>
      </c>
      <c r="J400">
        <v>-1330.38653971854</v>
      </c>
      <c r="K400">
        <f t="shared" si="12"/>
        <v>3.5193464392459131</v>
      </c>
      <c r="L400">
        <f t="shared" si="13"/>
        <v>11.466446349003796</v>
      </c>
    </row>
    <row r="401" spans="1:12" x14ac:dyDescent="0.25">
      <c r="A401" t="s">
        <v>32619</v>
      </c>
      <c r="B401" t="s">
        <v>3536</v>
      </c>
      <c r="C401" t="str">
        <f>VLOOKUP(B401,'[1]STGB_all clusters'!$A$1:$IV$65536,2,)</f>
        <v>protein archease-like isoform X3 protein archease isoform X2</v>
      </c>
      <c r="D401" t="str">
        <f>VLOOKUP(B401,[2]Sheet1!$1:$1048576,2,)</f>
        <v>EOG090X0IKX</v>
      </c>
      <c r="E401" s="3">
        <v>2358.4035076894002</v>
      </c>
      <c r="F401" s="3">
        <v>210.473067500138</v>
      </c>
      <c r="G401" s="4">
        <v>-3.48610303484188</v>
      </c>
      <c r="H401" s="4">
        <v>2147.93044018926</v>
      </c>
      <c r="I401">
        <v>0.99924885321100898</v>
      </c>
      <c r="J401">
        <v>-2147.93326916969</v>
      </c>
      <c r="K401">
        <f t="shared" si="12"/>
        <v>3.4861030348418778</v>
      </c>
      <c r="L401">
        <f t="shared" si="13"/>
        <v>11.205250798598513</v>
      </c>
    </row>
    <row r="402" spans="1:12" x14ac:dyDescent="0.25">
      <c r="A402" t="s">
        <v>32619</v>
      </c>
      <c r="B402" t="s">
        <v>2301</v>
      </c>
      <c r="C402" t="str">
        <f>VLOOKUP(B402,'[1]STGB_all clusters'!$A$1:$IV$65536,2,)</f>
        <v>uncharacterized protein LOC111251062 isoform X3 DNA damage-regulated autophagy modulator protein 2-like isoform X5 DNA damage-regulated autophagy modulator protein 1-like</v>
      </c>
      <c r="D402" t="str">
        <f>VLOOKUP(B402,[2]Sheet1!$1:$1048576,2,)</f>
        <v>DNA damage-regulated autophagy modulator protein 1</v>
      </c>
      <c r="E402" s="3">
        <v>579.722451507183</v>
      </c>
      <c r="F402" s="3">
        <v>51.999228441210498</v>
      </c>
      <c r="G402" s="4">
        <v>-3.4788002374519098</v>
      </c>
      <c r="H402" s="4">
        <v>527.723223065973</v>
      </c>
      <c r="I402">
        <v>0.99103784403669704</v>
      </c>
      <c r="J402">
        <v>-527.73468922767495</v>
      </c>
      <c r="K402">
        <f t="shared" si="12"/>
        <v>3.4788002374519058</v>
      </c>
      <c r="L402">
        <f t="shared" si="13"/>
        <v>11.148674103166895</v>
      </c>
    </row>
    <row r="403" spans="1:12" x14ac:dyDescent="0.25">
      <c r="A403" t="s">
        <v>32619</v>
      </c>
      <c r="B403" t="s">
        <v>1983</v>
      </c>
      <c r="C403" t="str">
        <f>VLOOKUP(B403,'[1]STGB_all clusters'!$A$1:$IV$65536,2,)</f>
        <v>ubiquitin carboxyl-terminal hydrolase 7 ubiquitin carboxyl-terminal hydrolase 7 isoform X6</v>
      </c>
      <c r="D403" t="str">
        <f>VLOOKUP(B403,[2]Sheet1!$1:$1048576,2,)</f>
        <v>ubiquitin carboxyl-terminal hydrolase 7</v>
      </c>
      <c r="E403" s="3">
        <v>3870.6493183882699</v>
      </c>
      <c r="F403" s="3">
        <v>348.31229209826699</v>
      </c>
      <c r="G403" s="4">
        <v>-3.4741223127923102</v>
      </c>
      <c r="H403" s="4">
        <v>3522.3370262900098</v>
      </c>
      <c r="I403">
        <v>0.99961009174311899</v>
      </c>
      <c r="J403">
        <v>-3522.3387395733798</v>
      </c>
      <c r="K403">
        <f t="shared" si="12"/>
        <v>3.4741223127923071</v>
      </c>
      <c r="L403">
        <f t="shared" si="13"/>
        <v>11.112583179511418</v>
      </c>
    </row>
    <row r="404" spans="1:12" x14ac:dyDescent="0.25">
      <c r="A404" t="s">
        <v>32619</v>
      </c>
      <c r="B404" t="s">
        <v>4022</v>
      </c>
      <c r="C404" t="str">
        <f>VLOOKUP(B404,'[1]STGB_all clusters'!$A$1:$IV$65536,2,)</f>
        <v>aurora kinase A-like aurora kinase A isoform X2 aurora kinase C isoform X1 aurora kinase B-like</v>
      </c>
      <c r="D404" t="str">
        <f>VLOOKUP(B404,[2]Sheet1!$1:$1048576,2,)</f>
        <v>aurora kinase C-like isoform X1</v>
      </c>
      <c r="E404" s="3">
        <v>2679.59345404537</v>
      </c>
      <c r="F404" s="3">
        <v>245.13921979427801</v>
      </c>
      <c r="G404" s="4">
        <v>-3.45034090826229</v>
      </c>
      <c r="H404" s="4">
        <v>2434.4542342510999</v>
      </c>
      <c r="I404">
        <v>0.99943233944954102</v>
      </c>
      <c r="J404">
        <v>-2434.4566793261001</v>
      </c>
      <c r="K404">
        <f t="shared" si="12"/>
        <v>3.4503409082622922</v>
      </c>
      <c r="L404">
        <f t="shared" si="13"/>
        <v>10.930904717303488</v>
      </c>
    </row>
    <row r="405" spans="1:12" x14ac:dyDescent="0.25">
      <c r="A405" t="s">
        <v>32619</v>
      </c>
      <c r="B405" t="s">
        <v>3850</v>
      </c>
      <c r="C405" t="str">
        <f>VLOOKUP(B405,'[1]STGB_all clusters'!$A$1:$IV$65536,2,)</f>
        <v>aurora kinase A-like aurora kinase A isoform X2 aurora kinase C isoform X1 aurora kinase B-like</v>
      </c>
      <c r="D405" t="str">
        <f>VLOOKUP(B405,[2]Sheet1!$1:$1048576,2,)</f>
        <v>aurora kinase C-like isoform X1</v>
      </c>
      <c r="E405" s="3">
        <v>2679.59345404537</v>
      </c>
      <c r="F405" s="3">
        <v>245.13921979427801</v>
      </c>
      <c r="G405" s="4">
        <v>-3.45034090826229</v>
      </c>
      <c r="H405" s="4">
        <v>2434.4542342510999</v>
      </c>
      <c r="I405">
        <v>0.99943233944954102</v>
      </c>
      <c r="J405">
        <v>-2434.4566793261001</v>
      </c>
      <c r="K405">
        <f t="shared" si="12"/>
        <v>3.4503409082622922</v>
      </c>
      <c r="L405">
        <f t="shared" si="13"/>
        <v>10.930904717303488</v>
      </c>
    </row>
    <row r="406" spans="1:12" x14ac:dyDescent="0.25">
      <c r="A406" t="s">
        <v>32619</v>
      </c>
      <c r="B406" t="s">
        <v>2676</v>
      </c>
      <c r="C406" t="str">
        <f>VLOOKUP(B406,'[1]STGB_all clusters'!$A$1:$IV$65536,2,)</f>
        <v>uncharacterized protein LOC103210983 histone 1, H4c AAEL003863-PA Chain B, Drosophila Nucleosome Structure [Histone H4, partial</v>
      </c>
      <c r="D406" t="str">
        <f>VLOOKUP(B406,[2]Sheet1!$1:$1048576,2,)</f>
        <v>histone H4-like</v>
      </c>
      <c r="E406" s="3">
        <v>40843.619962272402</v>
      </c>
      <c r="F406" s="3">
        <v>3775.30906174757</v>
      </c>
      <c r="G406" s="4">
        <v>-3.4354440785565501</v>
      </c>
      <c r="H406" s="4">
        <v>37068.310900524797</v>
      </c>
      <c r="I406">
        <v>0.99982798165137599</v>
      </c>
      <c r="J406">
        <v>-37068.311059721098</v>
      </c>
      <c r="K406">
        <f t="shared" si="12"/>
        <v>3.4354440785565479</v>
      </c>
      <c r="L406">
        <f t="shared" si="13"/>
        <v>10.818616249490873</v>
      </c>
    </row>
    <row r="407" spans="1:12" x14ac:dyDescent="0.25">
      <c r="A407" t="s">
        <v>32619</v>
      </c>
      <c r="B407" t="s">
        <v>4108</v>
      </c>
      <c r="C407" t="str">
        <f>VLOOKUP(B407,'[1]STGB_all clusters'!$A$1:$IV$65536,2,)</f>
        <v>putative bifunctional UDP-N-acetylglucosamine transferase and deubiquitinase ALG13 OTU domain-containing protein 4 LOW QUALITY PROTEIN: putative bifunctional UDP-N-acetylglucosamine transferase and de</v>
      </c>
      <c r="D407" t="str">
        <f>VLOOKUP(B407,[2]Sheet1!$1:$1048576,2,)</f>
        <v>putative bifunctional UDP-N-acetylglucosamine transferase and deubiquitinase ALG13</v>
      </c>
      <c r="E407" s="3">
        <v>3217.5442780827102</v>
      </c>
      <c r="F407" s="3">
        <v>297.96383281392099</v>
      </c>
      <c r="G407" s="4">
        <v>-3.4327508716859199</v>
      </c>
      <c r="H407" s="4">
        <v>2919.5804452687898</v>
      </c>
      <c r="I407">
        <v>0.99950114678899105</v>
      </c>
      <c r="J407">
        <v>-2919.5824633283501</v>
      </c>
      <c r="K407">
        <f t="shared" si="12"/>
        <v>3.4327508716859203</v>
      </c>
      <c r="L407">
        <f t="shared" si="13"/>
        <v>10.798439017570542</v>
      </c>
    </row>
    <row r="408" spans="1:12" x14ac:dyDescent="0.25">
      <c r="A408" t="s">
        <v>32619</v>
      </c>
      <c r="B408" t="s">
        <v>3084</v>
      </c>
      <c r="C408" t="str">
        <f>VLOOKUP(B408,'[1]STGB_all clusters'!$A$1:$IV$65536,2,)</f>
        <v>blast:Endonuclease III-like protein 1 endonuclease III-like protein 1, partial endonuclease III-like protein 1 isoform X2 endonuclease, putative</v>
      </c>
      <c r="D408" t="str">
        <f>VLOOKUP(B408,[2]Sheet1!$1:$1048576,2,)</f>
        <v>endonuclease III-like protein 1</v>
      </c>
      <c r="E408" s="3">
        <v>1057.83824160123</v>
      </c>
      <c r="F408" s="3">
        <v>98.220764833397695</v>
      </c>
      <c r="G408" s="4">
        <v>-3.4289471689848701</v>
      </c>
      <c r="H408" s="4">
        <v>959.61747676783102</v>
      </c>
      <c r="I408">
        <v>0.99624426605504601</v>
      </c>
      <c r="J408">
        <v>-959.62360298032797</v>
      </c>
      <c r="K408">
        <f t="shared" si="12"/>
        <v>3.4289471689848723</v>
      </c>
      <c r="L408">
        <f t="shared" si="13"/>
        <v>10.770006152930472</v>
      </c>
    </row>
    <row r="409" spans="1:12" x14ac:dyDescent="0.25">
      <c r="A409" t="s">
        <v>32619</v>
      </c>
      <c r="B409" t="s">
        <v>4187</v>
      </c>
      <c r="C409" t="str">
        <f>VLOOKUP(B409,'[1]STGB_all clusters'!$A$1:$IV$65536,2,)</f>
        <v>aurora kinase A-A-like isoform X1 aurora kinase aurora kinase A isoform X2</v>
      </c>
      <c r="D409" t="str">
        <f>VLOOKUP(B409,[2]Sheet1!$1:$1048576,2,)</f>
        <v>Aurora kinase A</v>
      </c>
      <c r="E409" s="3">
        <v>3581.6348148131201</v>
      </c>
      <c r="F409" s="3">
        <v>332.62998510806102</v>
      </c>
      <c r="G409" s="4">
        <v>-3.42862811483413</v>
      </c>
      <c r="H409" s="4">
        <v>3249.0048297050598</v>
      </c>
      <c r="I409">
        <v>0.99958142201834899</v>
      </c>
      <c r="J409">
        <v>-3249.0066387955499</v>
      </c>
      <c r="K409">
        <f t="shared" si="12"/>
        <v>3.4286281148341264</v>
      </c>
      <c r="L409">
        <f t="shared" si="13"/>
        <v>10.767624613426115</v>
      </c>
    </row>
    <row r="410" spans="1:12" x14ac:dyDescent="0.25">
      <c r="A410" t="s">
        <v>32619</v>
      </c>
      <c r="B410" t="s">
        <v>2387</v>
      </c>
      <c r="C410" t="str">
        <f>VLOOKUP(B410,'[1]STGB_all clusters'!$A$1:$IV$65536,2,)</f>
        <v>DNA polymerase alpha subunit B isoform X2 DNA polymerase alpha subunit B isoform X3</v>
      </c>
      <c r="D410" t="str">
        <f>VLOOKUP(B410,[2]Sheet1!$1:$1048576,2,)</f>
        <v>DNA polymerase alpha subunit B</v>
      </c>
      <c r="E410" s="3">
        <v>3216.4153151781202</v>
      </c>
      <c r="F410" s="3">
        <v>298.78921739235301</v>
      </c>
      <c r="G410" s="4">
        <v>-3.4282537138742701</v>
      </c>
      <c r="H410" s="4">
        <v>2917.6260977857701</v>
      </c>
      <c r="I410">
        <v>0.99950114678899105</v>
      </c>
      <c r="J410">
        <v>-2917.6281119094201</v>
      </c>
      <c r="K410">
        <f t="shared" si="12"/>
        <v>3.4282537138742706</v>
      </c>
      <c r="L410">
        <f t="shared" si="13"/>
        <v>10.764830616208304</v>
      </c>
    </row>
    <row r="411" spans="1:12" x14ac:dyDescent="0.25">
      <c r="A411" t="s">
        <v>32619</v>
      </c>
      <c r="B411" t="s">
        <v>2997</v>
      </c>
      <c r="C411" t="str">
        <f>VLOOKUP(B411,'[1]STGB_all clusters'!$A$1:$IV$65536,2,)</f>
        <v>zygotic DNA replication licensing factor mcm6-B-like isoform X1 DNA replication licensing factor MCM6 isoform X2 hypothetical protein cypCar_00025278 hypothetical protein C0Q70_04275</v>
      </c>
      <c r="D411" t="str">
        <f>VLOOKUP(B411,[2]Sheet1!$1:$1048576,2,)</f>
        <v>zygotic DNA replication licensing factor mcm6-B-like</v>
      </c>
      <c r="E411" s="3">
        <v>1188.7979385337201</v>
      </c>
      <c r="F411" s="3">
        <v>111.426918088308</v>
      </c>
      <c r="G411" s="4">
        <v>-3.4153338186085098</v>
      </c>
      <c r="H411" s="4">
        <v>1077.3710204454101</v>
      </c>
      <c r="I411">
        <v>0.996897935779817</v>
      </c>
      <c r="J411">
        <v>-1077.3764338431899</v>
      </c>
      <c r="K411">
        <f t="shared" si="12"/>
        <v>3.4153338186085196</v>
      </c>
      <c r="L411">
        <f t="shared" si="13"/>
        <v>10.668857749359761</v>
      </c>
    </row>
    <row r="412" spans="1:12" x14ac:dyDescent="0.25">
      <c r="A412" t="s">
        <v>32619</v>
      </c>
      <c r="B412" t="s">
        <v>2341</v>
      </c>
      <c r="C412" t="str">
        <f>VLOOKUP(B412,'[1]STGB_all clusters'!$A$1:$IV$65536,2,)</f>
        <v>cell division control protein 6 homolog isoform X1 hypothetical protein cypCar_00009020 Zgc:174506 protein, partial cell division control protein 6-like</v>
      </c>
      <c r="D412" t="str">
        <f>VLOOKUP(B412,[2]Sheet1!$1:$1048576,2,)</f>
        <v>cell division control protein 6 homolog isoform X1</v>
      </c>
      <c r="E412" s="3">
        <v>973.73050520924198</v>
      </c>
      <c r="F412" s="3">
        <v>91.6176882059424</v>
      </c>
      <c r="G412" s="4">
        <v>-3.4098244748364199</v>
      </c>
      <c r="H412" s="4">
        <v>882.11281700329903</v>
      </c>
      <c r="I412">
        <v>0.99563073394495405</v>
      </c>
      <c r="J412">
        <v>-882.11940735052701</v>
      </c>
      <c r="K412">
        <f t="shared" si="12"/>
        <v>3.4098244748364146</v>
      </c>
      <c r="L412">
        <f t="shared" si="13"/>
        <v>10.628193357383635</v>
      </c>
    </row>
    <row r="413" spans="1:12" x14ac:dyDescent="0.25">
      <c r="A413" t="s">
        <v>32619</v>
      </c>
      <c r="B413" t="s">
        <v>2579</v>
      </c>
      <c r="C413" t="str">
        <f>VLOOKUP(B413,'[1]STGB_all clusters'!$A$1:$IV$65536,2,)</f>
        <v>hypothetical protein DAPPUDRAFT_317568 peroxidase isoform X3 hypothetical protein BLA29_010328 hypothetical protein DAPPUDRAFT_304119 Peroxinectin</v>
      </c>
      <c r="D413" t="str">
        <f>VLOOKUP(B413,[2]Sheet1!$1:$1048576,2,)</f>
        <v>Chorion peroxidase</v>
      </c>
      <c r="E413" s="3">
        <v>603.99515395587798</v>
      </c>
      <c r="F413" s="3">
        <v>56.951535911801997</v>
      </c>
      <c r="G413" s="4">
        <v>-3.40673031914397</v>
      </c>
      <c r="H413" s="4">
        <v>547.04361804407597</v>
      </c>
      <c r="I413">
        <v>0.99146788990825696</v>
      </c>
      <c r="J413">
        <v>-547.05422569816596</v>
      </c>
      <c r="K413">
        <f t="shared" si="12"/>
        <v>3.4067303191439691</v>
      </c>
      <c r="L413">
        <f t="shared" si="13"/>
        <v>10.605423440928005</v>
      </c>
    </row>
    <row r="414" spans="1:12" x14ac:dyDescent="0.25">
      <c r="A414" t="s">
        <v>32619</v>
      </c>
      <c r="B414" t="s">
        <v>4045</v>
      </c>
      <c r="C414" t="str">
        <f>VLOOKUP(B414,'[1]STGB_all clusters'!$A$1:$IV$65536,2,)</f>
        <v>LOW QUALITY PROTEIN: BRCA1-associated RING domain protein 1-like BRCA1-associated RING domain protein 1-like hypothetical protein B5V51_6438 hypothetical protein DAPPUDRAFT_102038</v>
      </c>
      <c r="D414" t="str">
        <f>VLOOKUP(B414,[2]Sheet1!$1:$1048576,2,)</f>
        <v>BRCA1-associated RING domain protein 1-like isoform X1</v>
      </c>
      <c r="E414" s="3">
        <v>1898.9156055210999</v>
      </c>
      <c r="F414" s="3">
        <v>182.40999183345301</v>
      </c>
      <c r="G414" s="4">
        <v>-3.3799191254973402</v>
      </c>
      <c r="H414" s="4">
        <v>1716.5056136876401</v>
      </c>
      <c r="I414">
        <v>0.99887614678899095</v>
      </c>
      <c r="J414">
        <v>-1716.50894133252</v>
      </c>
      <c r="K414">
        <f t="shared" si="12"/>
        <v>3.379919125497342</v>
      </c>
      <c r="L414">
        <f t="shared" si="13"/>
        <v>10.410151255611476</v>
      </c>
    </row>
    <row r="415" spans="1:12" x14ac:dyDescent="0.25">
      <c r="A415" t="s">
        <v>32619</v>
      </c>
      <c r="B415" t="s">
        <v>2763</v>
      </c>
      <c r="C415" t="str">
        <f>VLOOKUP(B415,'[1]STGB_all clusters'!$A$1:$IV$65536,2,)</f>
        <v>spindle and kinetochore-associated protein 1-like</v>
      </c>
      <c r="D415" t="str">
        <f>VLOOKUP(B415,[2]Sheet1!$1:$1048576,2,)</f>
        <v>spindle and kinetochore-associated protein 1-like isoform X1</v>
      </c>
      <c r="E415" s="3">
        <v>721.40729603328202</v>
      </c>
      <c r="F415" s="3">
        <v>69.332304588280707</v>
      </c>
      <c r="G415" s="4">
        <v>-3.3792143928018601</v>
      </c>
      <c r="H415" s="4">
        <v>652.07499144500105</v>
      </c>
      <c r="I415">
        <v>0.993188073394495</v>
      </c>
      <c r="J415">
        <v>-652.08374734991696</v>
      </c>
      <c r="K415">
        <f t="shared" si="12"/>
        <v>3.3792143928018619</v>
      </c>
      <c r="L415">
        <f t="shared" si="13"/>
        <v>10.405067310501922</v>
      </c>
    </row>
    <row r="416" spans="1:12" x14ac:dyDescent="0.25">
      <c r="A416" t="s">
        <v>32619</v>
      </c>
      <c r="B416" t="s">
        <v>5504</v>
      </c>
      <c r="C416" t="str">
        <f>VLOOKUP(B416,'[1]STGB_all clusters'!$A$1:$IV$65536,2,)</f>
        <v>Origin recognition complex subunit 1 origin recognition complex subunit 1 isoform X1 LOW QUALITY PROTEIN: origin recognition complex subunit 1-like hypothetical protein cypCar_00005015 hypothetical pr</v>
      </c>
      <c r="D416" t="str">
        <f>VLOOKUP(B416,[2]Sheet1!$1:$1048576,2,)</f>
        <v>origin recognition complex subunit 1-like</v>
      </c>
      <c r="E416" s="3">
        <v>4231.9174478572104</v>
      </c>
      <c r="F416" s="3">
        <v>408.56536632379698</v>
      </c>
      <c r="G416" s="4">
        <v>-3.3726726664745099</v>
      </c>
      <c r="H416" s="4">
        <v>3823.35208153341</v>
      </c>
      <c r="I416">
        <v>0.99964449541284395</v>
      </c>
      <c r="J416">
        <v>-3823.3535690917702</v>
      </c>
      <c r="K416">
        <f t="shared" si="12"/>
        <v>3.3726726664745157</v>
      </c>
      <c r="L416">
        <f t="shared" si="13"/>
        <v>10.357993595823595</v>
      </c>
    </row>
    <row r="417" spans="1:12" x14ac:dyDescent="0.25">
      <c r="A417" t="s">
        <v>32619</v>
      </c>
      <c r="B417" t="s">
        <v>3906</v>
      </c>
      <c r="C417" t="str">
        <f>VLOOKUP(B417,'[1]STGB_all clusters'!$A$1:$IV$65536,2,)</f>
        <v>protein argonaute-2 isoform X4 uncharacterized protein Dana_GF11153, isoform C GM23254 argonaute 1 protein argonaute-4-like isoform X1</v>
      </c>
      <c r="D417" t="str">
        <f>VLOOKUP(B417,[2]Sheet1!$1:$1048576,2,)</f>
        <v>protein argonaute-2-like</v>
      </c>
      <c r="E417" s="3">
        <v>4343.1202939593704</v>
      </c>
      <c r="F417" s="3">
        <v>427.54921162773098</v>
      </c>
      <c r="G417" s="4">
        <v>-3.3445695212436899</v>
      </c>
      <c r="H417" s="4">
        <v>3915.5710823316299</v>
      </c>
      <c r="I417">
        <v>0.99965022935779801</v>
      </c>
      <c r="J417">
        <v>-3915.57251074948</v>
      </c>
      <c r="K417">
        <f t="shared" si="12"/>
        <v>3.3445695212436894</v>
      </c>
      <c r="L417">
        <f t="shared" si="13"/>
        <v>10.158176359218608</v>
      </c>
    </row>
    <row r="418" spans="1:12" x14ac:dyDescent="0.25">
      <c r="A418" t="s">
        <v>32619</v>
      </c>
      <c r="B418" t="s">
        <v>2349</v>
      </c>
      <c r="C418" t="str">
        <f>VLOOKUP(B418,'[1]STGB_all clusters'!$A$1:$IV$65536,2,)</f>
        <v>ataxin-10 ataxin-10-like isoform X2 ataxin-10-like isoform X1</v>
      </c>
      <c r="D418" t="str">
        <f>VLOOKUP(B418,[2]Sheet1!$1:$1048576,2,)</f>
        <v>predicted protein</v>
      </c>
      <c r="E418" s="3">
        <v>3275.1213862168202</v>
      </c>
      <c r="F418" s="3">
        <v>322.72537016687801</v>
      </c>
      <c r="G418" s="4">
        <v>-3.34316947752427</v>
      </c>
      <c r="H418" s="4">
        <v>2952.39601604995</v>
      </c>
      <c r="I418">
        <v>0.99951261467889896</v>
      </c>
      <c r="J418">
        <v>-2952.3979088818201</v>
      </c>
      <c r="K418">
        <f t="shared" si="12"/>
        <v>3.3431694775242708</v>
      </c>
      <c r="L418">
        <f t="shared" si="13"/>
        <v>10.148323277228835</v>
      </c>
    </row>
    <row r="419" spans="1:12" x14ac:dyDescent="0.25">
      <c r="A419" t="s">
        <v>32619</v>
      </c>
      <c r="B419" t="s">
        <v>2857</v>
      </c>
      <c r="C419" t="str">
        <f>VLOOKUP(B419,'[1]STGB_all clusters'!$A$1:$IV$65536,2,)</f>
        <v>protein timeless homolog isoform X3 protein timeless homolog isoform X2 timeless 2</v>
      </c>
      <c r="D419" t="str">
        <f>VLOOKUP(B419,[2]Sheet1!$1:$1048576,2,)</f>
        <v>protein timeless homolog</v>
      </c>
      <c r="E419" s="3">
        <v>1714.89465207286</v>
      </c>
      <c r="F419" s="3">
        <v>169.20383857854199</v>
      </c>
      <c r="G419" s="4">
        <v>-3.3412857496302601</v>
      </c>
      <c r="H419" s="4">
        <v>1545.6908134943101</v>
      </c>
      <c r="I419">
        <v>0.99851490825688105</v>
      </c>
      <c r="J419">
        <v>-1545.69442488196</v>
      </c>
      <c r="K419">
        <f t="shared" si="12"/>
        <v>3.3412857496302695</v>
      </c>
      <c r="L419">
        <f t="shared" si="13"/>
        <v>10.135081251580653</v>
      </c>
    </row>
    <row r="420" spans="1:12" x14ac:dyDescent="0.25">
      <c r="A420" t="s">
        <v>32619</v>
      </c>
      <c r="B420" t="s">
        <v>4318</v>
      </c>
      <c r="C420" t="str">
        <f>VLOOKUP(B420,'[1]STGB_all clusters'!$A$1:$IV$65536,2,)</f>
        <v>transcriptional activator Myb isoform X2 AGAP008160-PA, partial AAEL014286-PA myb protein-like isoform X2 myb protein isoform X2</v>
      </c>
      <c r="D420" t="str">
        <f>VLOOKUP(B420,[2]Sheet1!$1:$1048576,2,)</f>
        <v>transcriptional activator Myb</v>
      </c>
      <c r="E420" s="3">
        <v>1036.95242786631</v>
      </c>
      <c r="F420" s="3">
        <v>102.34768772555699</v>
      </c>
      <c r="G420" s="4">
        <v>-3.3407992953580998</v>
      </c>
      <c r="H420" s="4">
        <v>934.60474014074805</v>
      </c>
      <c r="I420">
        <v>0.99602637614678902</v>
      </c>
      <c r="J420">
        <v>-934.61071106289398</v>
      </c>
      <c r="K420">
        <f t="shared" si="12"/>
        <v>3.3407992953581109</v>
      </c>
      <c r="L420">
        <f t="shared" si="13"/>
        <v>10.13166443629752</v>
      </c>
    </row>
    <row r="421" spans="1:12" x14ac:dyDescent="0.25">
      <c r="A421" t="s">
        <v>32619</v>
      </c>
      <c r="B421" t="s">
        <v>2344</v>
      </c>
      <c r="C421" t="str">
        <f>VLOOKUP(B421,'[1]STGB_all clusters'!$A$1:$IV$65536,2,)</f>
        <v>ATPase WRNIP1 isoform X2 TPA: Werner helicase interacting protein 1, partial ATPase WRNIP1-like isoform X3 hypothetical protein H355_008073</v>
      </c>
      <c r="D421" t="str">
        <f>VLOOKUP(B421,[2]Sheet1!$1:$1048576,2,)</f>
        <v>ATPase WRNIP1</v>
      </c>
      <c r="E421" s="3">
        <v>802.12814371149705</v>
      </c>
      <c r="F421" s="3">
        <v>80.887688686327493</v>
      </c>
      <c r="G421" s="4">
        <v>-3.3098406897612</v>
      </c>
      <c r="H421" s="4">
        <v>721.24045502517004</v>
      </c>
      <c r="I421">
        <v>0.99384747706422005</v>
      </c>
      <c r="J421">
        <v>-721.24804957123104</v>
      </c>
      <c r="K421">
        <f t="shared" si="12"/>
        <v>3.3098406897611992</v>
      </c>
      <c r="L421">
        <f t="shared" si="13"/>
        <v>9.9165664978022967</v>
      </c>
    </row>
    <row r="422" spans="1:12" x14ac:dyDescent="0.25">
      <c r="A422" t="s">
        <v>32619</v>
      </c>
      <c r="B422" t="s">
        <v>3804</v>
      </c>
      <c r="C422" t="str">
        <f>VLOOKUP(B422,'[1]STGB_all clusters'!$A$1:$IV$65536,2,)</f>
        <v>non-canonical poly</v>
      </c>
      <c r="D422" t="str">
        <f>VLOOKUP(B422,[2]Sheet1!$1:$1048576,2,)</f>
        <v>non-canonical poly(A) RNA polymerase PAPD5-like</v>
      </c>
      <c r="E422" s="3">
        <v>2387.7565432087499</v>
      </c>
      <c r="F422" s="3">
        <v>241.837681480551</v>
      </c>
      <c r="G422" s="4">
        <v>-3.3035447882186899</v>
      </c>
      <c r="H422" s="4">
        <v>2145.9188617282002</v>
      </c>
      <c r="I422">
        <v>0.99904243119266101</v>
      </c>
      <c r="J422">
        <v>-2145.9214045553999</v>
      </c>
      <c r="K422">
        <f t="shared" si="12"/>
        <v>3.303544788218689</v>
      </c>
      <c r="L422">
        <f t="shared" si="13"/>
        <v>9.8733850266455576</v>
      </c>
    </row>
    <row r="423" spans="1:12" x14ac:dyDescent="0.25">
      <c r="A423" t="s">
        <v>32619</v>
      </c>
      <c r="B423" t="s">
        <v>4276</v>
      </c>
      <c r="C423" t="str">
        <f>VLOOKUP(B423,'[1]STGB_all clusters'!$A$1:$IV$65536,2,)</f>
        <v>TIMELESS-interacting protein putative DNA helicase INO80 isoform X5 putative DNA helicase INO80 isoform X4 uncharacterized protein LOC111273683 isoform X3 uncharacterized protein LOC111273683 isoform</v>
      </c>
      <c r="D423" t="str">
        <f>VLOOKUP(B423,[2]Sheet1!$1:$1048576,2,)</f>
        <v>TIMELESS-interacting protein isoform X1</v>
      </c>
      <c r="E423" s="3">
        <v>1356.4489298654</v>
      </c>
      <c r="F423" s="3">
        <v>138.66460917656099</v>
      </c>
      <c r="G423" s="4">
        <v>-3.2901632049847298</v>
      </c>
      <c r="H423" s="4">
        <v>1217.7843206888299</v>
      </c>
      <c r="I423">
        <v>0.99731077981651395</v>
      </c>
      <c r="J423">
        <v>-1217.78876529942</v>
      </c>
      <c r="K423">
        <f t="shared" si="12"/>
        <v>3.2901632049847418</v>
      </c>
      <c r="L423">
        <f t="shared" si="13"/>
        <v>9.7822287743099618</v>
      </c>
    </row>
    <row r="424" spans="1:12" x14ac:dyDescent="0.25">
      <c r="A424" t="s">
        <v>32619</v>
      </c>
      <c r="B424" t="s">
        <v>2717</v>
      </c>
      <c r="C424" t="str">
        <f>VLOOKUP(B424,'[1]STGB_all clusters'!$A$1:$IV$65536,2,)</f>
        <v>DNA mismatch repair protein Msh2-like, partial mismatch repair protein Msh2 DNA mismatch repair protein Msh2-like isoform X5 hypothetical protein cypCar_00008803 DNA mismatch repair protein Msh2-like</v>
      </c>
      <c r="D424" t="str">
        <f>VLOOKUP(B424,[2]Sheet1!$1:$1048576,2,)</f>
        <v>DNA mismatch repair protein Msh2</v>
      </c>
      <c r="E424" s="3">
        <v>1231.1340474558599</v>
      </c>
      <c r="F424" s="3">
        <v>127.109225078515</v>
      </c>
      <c r="G424" s="4">
        <v>-3.2758472085794801</v>
      </c>
      <c r="H424" s="4">
        <v>1104.0248223773399</v>
      </c>
      <c r="I424">
        <v>0.996840596330275</v>
      </c>
      <c r="J424">
        <v>-1104.02968239095</v>
      </c>
      <c r="K424">
        <f t="shared" si="12"/>
        <v>3.275847208579473</v>
      </c>
      <c r="L424">
        <f t="shared" si="13"/>
        <v>9.6856388408897303</v>
      </c>
    </row>
    <row r="425" spans="1:12" x14ac:dyDescent="0.25">
      <c r="A425" t="s">
        <v>32619</v>
      </c>
      <c r="B425" t="s">
        <v>3870</v>
      </c>
      <c r="C425" t="str">
        <f>VLOOKUP(B425,'[1]STGB_all clusters'!$A$1:$IV$65536,2,)</f>
        <v>kinesin-like protein klpA isoform X1 kinesin-like protein klpA isoform X2</v>
      </c>
      <c r="D425" t="str">
        <f>VLOOKUP(B425,[2]Sheet1!$1:$1048576,2,)</f>
        <v>carboxy-terminal kinesin 2-like isoform X1</v>
      </c>
      <c r="E425" s="3">
        <v>1990.3616007929199</v>
      </c>
      <c r="F425" s="3">
        <v>206.346144607978</v>
      </c>
      <c r="G425" s="4">
        <v>-3.2698921692917202</v>
      </c>
      <c r="H425" s="4">
        <v>1784.0154561849399</v>
      </c>
      <c r="I425">
        <v>0.99874426605504596</v>
      </c>
      <c r="J425">
        <v>-1784.0184528478301</v>
      </c>
      <c r="K425">
        <f t="shared" si="12"/>
        <v>3.2698921692917242</v>
      </c>
      <c r="L425">
        <f t="shared" si="13"/>
        <v>9.6457416472416426</v>
      </c>
    </row>
    <row r="426" spans="1:12" x14ac:dyDescent="0.25">
      <c r="A426" t="s">
        <v>32619</v>
      </c>
      <c r="B426" t="s">
        <v>3970</v>
      </c>
      <c r="C426" t="str">
        <f>VLOOKUP(B426,'[1]STGB_all clusters'!$A$1:$IV$65536,2,)</f>
        <v>prolyl endopeptidase hypothetical protein TSAR_016943 prolyl endopeptidase-like isoform X1</v>
      </c>
      <c r="D426" t="str">
        <f>VLOOKUP(B426,[2]Sheet1!$1:$1048576,2,)</f>
        <v>prolyl endopeptidase-like</v>
      </c>
      <c r="E426" s="3">
        <v>1894.96423535503</v>
      </c>
      <c r="F426" s="3">
        <v>197.26691424522701</v>
      </c>
      <c r="G426" s="4">
        <v>-3.2639497083504301</v>
      </c>
      <c r="H426" s="4">
        <v>1697.6973211098</v>
      </c>
      <c r="I426">
        <v>0.99864105504587197</v>
      </c>
      <c r="J426">
        <v>-1697.70045870027</v>
      </c>
      <c r="K426">
        <f t="shared" si="12"/>
        <v>3.2639497083504314</v>
      </c>
      <c r="L426">
        <f t="shared" si="13"/>
        <v>9.6060925503166565</v>
      </c>
    </row>
    <row r="427" spans="1:12" x14ac:dyDescent="0.25">
      <c r="A427" t="s">
        <v>32619</v>
      </c>
      <c r="B427" t="s">
        <v>2316</v>
      </c>
      <c r="C427" t="str">
        <f>VLOOKUP(B427,'[1]STGB_all clusters'!$A$1:$IV$65536,2,)</f>
        <v>hypothetical protein FIBSPDRAFT_702427, partial hypothetical protein ALC60_05231 hypothetical protein ALC53_06199, partial hypothetical protein BRARA_B00989 wsv190</v>
      </c>
      <c r="D427" t="str">
        <f>VLOOKUP(B427,[2]Sheet1!$1:$1048576,2,)</f>
        <v>ribonucleoside diphosphate reductase small subunit</v>
      </c>
      <c r="E427" s="3">
        <v>1928.8331224927399</v>
      </c>
      <c r="F427" s="3">
        <v>202.219221715819</v>
      </c>
      <c r="G427" s="4">
        <v>-3.25373628806032</v>
      </c>
      <c r="H427" s="4">
        <v>1726.61390077692</v>
      </c>
      <c r="I427">
        <v>0.99869266055045902</v>
      </c>
      <c r="J427">
        <v>-1726.61696654352</v>
      </c>
      <c r="K427">
        <f t="shared" si="12"/>
        <v>3.2537362880603213</v>
      </c>
      <c r="L427">
        <f t="shared" si="13"/>
        <v>9.5383272971119997</v>
      </c>
    </row>
    <row r="428" spans="1:12" x14ac:dyDescent="0.25">
      <c r="A428" t="s">
        <v>32619</v>
      </c>
      <c r="B428" t="s">
        <v>5471</v>
      </c>
      <c r="C428" t="str">
        <f>VLOOKUP(B428,'[1]STGB_all clusters'!$A$1:$IV$65536,2,)</f>
        <v>No hits found</v>
      </c>
      <c r="D428" t="str">
        <f>VLOOKUP(B428,[2]Sheet1!$1:$1048576,2,)</f>
        <v>---NA---</v>
      </c>
      <c r="E428" s="3">
        <v>2531.6993135440298</v>
      </c>
      <c r="F428" s="3">
        <v>265.773834255076</v>
      </c>
      <c r="G428" s="4">
        <v>-3.25183508632563</v>
      </c>
      <c r="H428" s="4">
        <v>2265.9254792889501</v>
      </c>
      <c r="I428">
        <v>0.99916284403669697</v>
      </c>
      <c r="J428">
        <v>-2265.9278126459099</v>
      </c>
      <c r="K428">
        <f t="shared" si="12"/>
        <v>3.2518350863256344</v>
      </c>
      <c r="L428">
        <f t="shared" si="13"/>
        <v>9.5257658476426066</v>
      </c>
    </row>
    <row r="429" spans="1:12" x14ac:dyDescent="0.25">
      <c r="A429" t="s">
        <v>32619</v>
      </c>
      <c r="B429" t="s">
        <v>3678</v>
      </c>
      <c r="C429" t="str">
        <f>VLOOKUP(B429,'[1]STGB_all clusters'!$A$1:$IV$65536,2,)</f>
        <v>protein dhs-3-like isoform X3 17-beta-hydroxysteroid dehydrogenase 13-like epidermal retinol dehydrogenase 2-like protein 2</v>
      </c>
      <c r="D429" t="str">
        <f>VLOOKUP(B429,[2]Sheet1!$1:$1048576,2,)</f>
        <v>17-beta-hydroxysteroid dehydrogenase 13-like</v>
      </c>
      <c r="E429" s="3">
        <v>1182.0241611061799</v>
      </c>
      <c r="F429" s="3">
        <v>124.633071343219</v>
      </c>
      <c r="G429" s="4">
        <v>-3.2455006822393599</v>
      </c>
      <c r="H429" s="4">
        <v>1057.3910897629601</v>
      </c>
      <c r="I429">
        <v>0.99657110091743095</v>
      </c>
      <c r="J429">
        <v>-1057.3960705359</v>
      </c>
      <c r="K429">
        <f t="shared" si="12"/>
        <v>3.2455006822393613</v>
      </c>
      <c r="L429">
        <f t="shared" si="13"/>
        <v>9.4840329967563708</v>
      </c>
    </row>
    <row r="430" spans="1:12" x14ac:dyDescent="0.25">
      <c r="A430" t="s">
        <v>32619</v>
      </c>
      <c r="B430" t="s">
        <v>2532</v>
      </c>
      <c r="C430" t="str">
        <f>VLOOKUP(B430,'[1]STGB_all clusters'!$A$1:$IV$65536,2,)</f>
        <v>No hits found</v>
      </c>
      <c r="D430" t="str">
        <f>VLOOKUP(B430,[2]Sheet1!$1:$1048576,2,)</f>
        <v>---NA---</v>
      </c>
      <c r="E430" s="3">
        <v>1441.6856291619699</v>
      </c>
      <c r="F430" s="3">
        <v>153.52153158833599</v>
      </c>
      <c r="G430" s="4">
        <v>-3.2312436932283202</v>
      </c>
      <c r="H430" s="4">
        <v>1288.16409757364</v>
      </c>
      <c r="I430">
        <v>0.99766628440367</v>
      </c>
      <c r="J430">
        <v>-1288.1681502092499</v>
      </c>
      <c r="K430">
        <f t="shared" si="12"/>
        <v>3.2312436932283148</v>
      </c>
      <c r="L430">
        <f t="shared" si="13"/>
        <v>9.3907715370363327</v>
      </c>
    </row>
    <row r="431" spans="1:12" x14ac:dyDescent="0.25">
      <c r="A431" t="s">
        <v>32619</v>
      </c>
      <c r="B431" t="s">
        <v>2503</v>
      </c>
      <c r="C431" t="str">
        <f>VLOOKUP(B431,'[1]STGB_all clusters'!$A$1:$IV$65536,2,)</f>
        <v>hypothetical protein cypCar_00034928 DNA mismatch repair protein Msh2-like isoform X5 hypothetical protein cypCar_00008803 DNA mismatch repair protein Msh2-like isoform X2 DNA mismatch repair protein</v>
      </c>
      <c r="D431" t="str">
        <f>VLOOKUP(B431,[2]Sheet1!$1:$1048576,2,)</f>
        <v>DNA mismatch repair protein Msh2</v>
      </c>
      <c r="E431" s="3">
        <v>2139.9491856511499</v>
      </c>
      <c r="F431" s="3">
        <v>228.63152822564001</v>
      </c>
      <c r="G431" s="4">
        <v>-3.2264802697550801</v>
      </c>
      <c r="H431" s="4">
        <v>1911.3176574255101</v>
      </c>
      <c r="I431">
        <v>0.99886467889908304</v>
      </c>
      <c r="J431">
        <v>-1911.32038072152</v>
      </c>
      <c r="K431">
        <f t="shared" si="12"/>
        <v>3.2264802697550814</v>
      </c>
      <c r="L431">
        <f t="shared" si="13"/>
        <v>9.3598166545919277</v>
      </c>
    </row>
    <row r="432" spans="1:12" x14ac:dyDescent="0.25">
      <c r="A432" t="s">
        <v>32619</v>
      </c>
      <c r="B432" t="s">
        <v>2787</v>
      </c>
      <c r="C432" t="str">
        <f>VLOOKUP(B432,'[1]STGB_all clusters'!$A$1:$IV$65536,2,)</f>
        <v>uncharacterized protein LOC111245066 isoform X2 uncharacterized protein LOC111261586 isoform X2</v>
      </c>
      <c r="D432" t="str">
        <f>VLOOKUP(B432,[2]Sheet1!$1:$1048576,2,)</f>
        <v>hypothetical protein BIW11_05110</v>
      </c>
      <c r="E432" s="3">
        <v>1218.1509740530701</v>
      </c>
      <c r="F432" s="3">
        <v>130.41076339224199</v>
      </c>
      <c r="G432" s="4">
        <v>-3.22355809594454</v>
      </c>
      <c r="H432" s="4">
        <v>1087.7402106608299</v>
      </c>
      <c r="I432">
        <v>0.99677178899082597</v>
      </c>
      <c r="J432">
        <v>-1087.7449872167899</v>
      </c>
      <c r="K432">
        <f t="shared" si="12"/>
        <v>3.2235580959445458</v>
      </c>
      <c r="L432">
        <f t="shared" si="13"/>
        <v>9.3408775653677125</v>
      </c>
    </row>
    <row r="433" spans="1:12" x14ac:dyDescent="0.25">
      <c r="A433" t="s">
        <v>32619</v>
      </c>
      <c r="B433" t="s">
        <v>2581</v>
      </c>
      <c r="C433" t="str">
        <f>VLOOKUP(B433,'[1]STGB_all clusters'!$A$1:$IV$65536,2,)</f>
        <v>uncharacterized protein LOC111250920 isoform X1 uncharacterized protein LOC111264397 isoform X2 uncharacterized protein LOC111250920 isoform X2 hypothetical protein BIW11_11330</v>
      </c>
      <c r="D433" t="str">
        <f>VLOOKUP(B433,[2]Sheet1!$1:$1048576,2,)</f>
        <v>tudor domain-containing protein 1 isoform X1</v>
      </c>
      <c r="E433" s="3">
        <v>1964.95993543964</v>
      </c>
      <c r="F433" s="3">
        <v>210.473067500138</v>
      </c>
      <c r="G433" s="4">
        <v>-3.22279235649845</v>
      </c>
      <c r="H433" s="4">
        <v>1754.4868679394999</v>
      </c>
      <c r="I433">
        <v>0.99872133027522902</v>
      </c>
      <c r="J433">
        <v>-1754.4898278880701</v>
      </c>
      <c r="K433">
        <f t="shared" si="12"/>
        <v>3.2227923564984544</v>
      </c>
      <c r="L433">
        <f t="shared" si="13"/>
        <v>9.3359210220013154</v>
      </c>
    </row>
    <row r="434" spans="1:12" x14ac:dyDescent="0.25">
      <c r="A434" t="s">
        <v>32619</v>
      </c>
      <c r="B434" t="s">
        <v>2363</v>
      </c>
      <c r="C434" t="str">
        <f>VLOOKUP(B434,'[1]STGB_all clusters'!$A$1:$IV$65536,2,)</f>
        <v>hypothetical protein A6R68_14243 hypothetical protein TRIADDRAFT_24572</v>
      </c>
      <c r="D434" t="str">
        <f>VLOOKUP(B434,[2]Sheet1!$1:$1048576,2,)</f>
        <v>DNA replication complex GINS protein PSF3-like</v>
      </c>
      <c r="E434" s="3">
        <v>1060.0961674104101</v>
      </c>
      <c r="F434" s="3">
        <v>113.90307182360399</v>
      </c>
      <c r="G434" s="4">
        <v>-3.2183165855092302</v>
      </c>
      <c r="H434" s="4">
        <v>946.19309558680504</v>
      </c>
      <c r="I434">
        <v>0.99591743119266096</v>
      </c>
      <c r="J434">
        <v>-946.198568852113</v>
      </c>
      <c r="K434">
        <f t="shared" si="12"/>
        <v>3.2183165855092337</v>
      </c>
      <c r="L434">
        <f t="shared" si="13"/>
        <v>9.3070024402162588</v>
      </c>
    </row>
    <row r="435" spans="1:12" x14ac:dyDescent="0.25">
      <c r="A435" t="s">
        <v>32619</v>
      </c>
      <c r="B435" t="s">
        <v>2247</v>
      </c>
      <c r="C435" t="str">
        <f>VLOOKUP(B435,'[1]STGB_all clusters'!$A$1:$IV$65536,2,)</f>
        <v>restin homolog isoform X1 restin homolog isoform X8 response regulator restin homolog isoform X13 restin homolog isoform X14</v>
      </c>
      <c r="D435" t="str">
        <f>VLOOKUP(B435,[2]Sheet1!$1:$1048576,2,)</f>
        <v>myosin-11-like isoform X2</v>
      </c>
      <c r="E435" s="3">
        <v>4803.1726775799598</v>
      </c>
      <c r="F435" s="3">
        <v>516.69074609837799</v>
      </c>
      <c r="G435" s="4">
        <v>-3.2166147249309498</v>
      </c>
      <c r="H435" s="4">
        <v>4286.4819314815904</v>
      </c>
      <c r="I435">
        <v>0.99948394495412796</v>
      </c>
      <c r="J435">
        <v>-4286.4831383697801</v>
      </c>
      <c r="K435">
        <f t="shared" si="12"/>
        <v>3.2166147249309445</v>
      </c>
      <c r="L435">
        <f t="shared" si="13"/>
        <v>9.2960300021812952</v>
      </c>
    </row>
    <row r="436" spans="1:12" x14ac:dyDescent="0.25">
      <c r="A436" t="s">
        <v>32619</v>
      </c>
      <c r="B436" t="s">
        <v>2411</v>
      </c>
      <c r="C436" t="str">
        <f>VLOOKUP(B436,'[1]STGB_all clusters'!$A$1:$IV$65536,2,)</f>
        <v>histone H2A variant H2Av1 copy 1b, partial histone H2A, partial histone H2A-like uncharacterized protein Dana_GF22861</v>
      </c>
      <c r="D436" t="str">
        <f>VLOOKUP(B436,[2]Sheet1!$1:$1048576,2,)</f>
        <v>histone H2A</v>
      </c>
      <c r="E436" s="3">
        <v>11825.8864255847</v>
      </c>
      <c r="F436" s="3">
        <v>1286.7745577753501</v>
      </c>
      <c r="G436" s="4">
        <v>-3.20011710540992</v>
      </c>
      <c r="H436" s="4">
        <v>10539.111867809401</v>
      </c>
      <c r="I436">
        <v>0.99962729357798197</v>
      </c>
      <c r="J436">
        <v>-10539.1123536543</v>
      </c>
      <c r="K436">
        <f t="shared" si="12"/>
        <v>3.2001171054099209</v>
      </c>
      <c r="L436">
        <f t="shared" si="13"/>
        <v>9.1903328008209719</v>
      </c>
    </row>
    <row r="437" spans="1:12" x14ac:dyDescent="0.25">
      <c r="A437" t="s">
        <v>32619</v>
      </c>
      <c r="B437" t="s">
        <v>3094</v>
      </c>
      <c r="C437" t="str">
        <f>VLOOKUP(B437,'[1]STGB_all clusters'!$A$1:$IV$65536,2,)</f>
        <v>uncharacterized protein LOC111245313 isoform X2 uncharacterized protein LOC111245313 isoform X3 uncharacterized protein LOC111245313 isoform X6</v>
      </c>
      <c r="D437" t="str">
        <f>VLOOKUP(B437,[2]Sheet1!$1:$1048576,2,)</f>
        <v>uncharacterized protein LOC111270379 isoform X4</v>
      </c>
      <c r="E437" s="3">
        <v>806.07951387756395</v>
      </c>
      <c r="F437" s="3">
        <v>88.316149892214696</v>
      </c>
      <c r="G437" s="4">
        <v>-3.1901729722615801</v>
      </c>
      <c r="H437" s="4">
        <v>717.76336398534897</v>
      </c>
      <c r="I437">
        <v>0.99380160550458696</v>
      </c>
      <c r="J437">
        <v>-717.77045347600995</v>
      </c>
      <c r="K437">
        <f t="shared" si="12"/>
        <v>3.1901729722615806</v>
      </c>
      <c r="L437">
        <f t="shared" si="13"/>
        <v>9.1272039696175895</v>
      </c>
    </row>
    <row r="438" spans="1:12" x14ac:dyDescent="0.25">
      <c r="A438" t="s">
        <v>32619</v>
      </c>
      <c r="B438" t="s">
        <v>5667</v>
      </c>
      <c r="C438" t="str">
        <f>VLOOKUP(B438,'[1]STGB_all clusters'!$A$1:$IV$65536,2,)</f>
        <v>uncharacterized protein Dvir_GJ15793 innexin-like protein</v>
      </c>
      <c r="D438" t="str">
        <f>VLOOKUP(B438,[2]Sheet1!$1:$1048576,2,)</f>
        <v>innexin inx2-like</v>
      </c>
      <c r="E438" s="3">
        <v>851.23803006118101</v>
      </c>
      <c r="F438" s="3">
        <v>93.268457362806203</v>
      </c>
      <c r="G438" s="4">
        <v>-3.1901014454871</v>
      </c>
      <c r="H438" s="4">
        <v>757.96957269837401</v>
      </c>
      <c r="I438">
        <v>0.99423738532110095</v>
      </c>
      <c r="J438">
        <v>-757.97628583207597</v>
      </c>
      <c r="K438">
        <f t="shared" si="12"/>
        <v>3.1901014454871039</v>
      </c>
      <c r="L438">
        <f t="shared" si="13"/>
        <v>9.1267514670038867</v>
      </c>
    </row>
    <row r="439" spans="1:12" x14ac:dyDescent="0.25">
      <c r="A439" t="s">
        <v>32619</v>
      </c>
      <c r="B439" t="s">
        <v>5517</v>
      </c>
      <c r="C439" t="str">
        <f>VLOOKUP(B439,'[1]STGB_all clusters'!$A$1:$IV$65536,2,)</f>
        <v>two pore calcium channel protein 2-like two pore calcium channel protein 1-like</v>
      </c>
      <c r="D439" t="str">
        <f>VLOOKUP(B439,[2]Sheet1!$1:$1048576,2,)</f>
        <v>two pore calcium channel protein 1-like</v>
      </c>
      <c r="E439" s="3">
        <v>3350.7619008243801</v>
      </c>
      <c r="F439" s="3">
        <v>367.296137402201</v>
      </c>
      <c r="G439" s="4">
        <v>-3.18947354540067</v>
      </c>
      <c r="H439" s="4">
        <v>2983.4657634221799</v>
      </c>
      <c r="I439">
        <v>0.99931766055045901</v>
      </c>
      <c r="J439">
        <v>-2983.46746827476</v>
      </c>
      <c r="K439">
        <f t="shared" si="12"/>
        <v>3.1894735454006709</v>
      </c>
      <c r="L439">
        <f t="shared" si="13"/>
        <v>9.1227801210312993</v>
      </c>
    </row>
    <row r="440" spans="1:12" x14ac:dyDescent="0.25">
      <c r="A440" t="s">
        <v>32619</v>
      </c>
      <c r="B440" t="s">
        <v>2659</v>
      </c>
      <c r="C440" t="str">
        <f>VLOOKUP(B440,'[1]STGB_all clusters'!$A$1:$IV$65536,2,)</f>
        <v>double-stranded RNA-binding protein Staufen2-like double-stranded RNA-binding protein Staufen homolog 2 isoform X2</v>
      </c>
      <c r="D440" t="str">
        <f>VLOOKUP(B440,[2]Sheet1!$1:$1048576,2,)</f>
        <v>double-stranded RNA-binding protein Staufen homolog 2-like isoform X1</v>
      </c>
      <c r="E440" s="3">
        <v>3508.2522260147498</v>
      </c>
      <c r="F440" s="3">
        <v>384.62921354927198</v>
      </c>
      <c r="G440" s="4">
        <v>-3.18921222591919</v>
      </c>
      <c r="H440" s="4">
        <v>3123.6230124654699</v>
      </c>
      <c r="I440">
        <v>0.99934059633027505</v>
      </c>
      <c r="J440">
        <v>-3123.6246405543802</v>
      </c>
      <c r="K440">
        <f t="shared" si="12"/>
        <v>3.189212225919194</v>
      </c>
      <c r="L440">
        <f t="shared" si="13"/>
        <v>9.1211278354064333</v>
      </c>
    </row>
    <row r="441" spans="1:12" x14ac:dyDescent="0.25">
      <c r="A441" t="s">
        <v>32619</v>
      </c>
      <c r="B441" t="s">
        <v>3079</v>
      </c>
      <c r="C441" t="str">
        <f>VLOOKUP(B441,'[1]STGB_all clusters'!$A$1:$IV$65536,2,)</f>
        <v>Serine/threonine-protein kinase PLK4-like Protein serine/threonine-protein kinase PLK4-like</v>
      </c>
      <c r="D441" t="str">
        <f>VLOOKUP(B441,[2]Sheet1!$1:$1048576,2,)</f>
        <v>serine/threonine-protein kinase PLK4-like</v>
      </c>
      <c r="E441" s="3">
        <v>732.13244362689102</v>
      </c>
      <c r="F441" s="3">
        <v>80.887688686327493</v>
      </c>
      <c r="G441" s="4">
        <v>-3.1781126147701202</v>
      </c>
      <c r="H441" s="4">
        <v>651.24475494056298</v>
      </c>
      <c r="I441">
        <v>0.99298165137614702</v>
      </c>
      <c r="J441">
        <v>-651.25250958240997</v>
      </c>
      <c r="K441">
        <f t="shared" si="12"/>
        <v>3.1781126147701189</v>
      </c>
      <c r="L441">
        <f t="shared" si="13"/>
        <v>9.0512222010201153</v>
      </c>
    </row>
    <row r="442" spans="1:12" x14ac:dyDescent="0.25">
      <c r="A442" t="s">
        <v>32619</v>
      </c>
      <c r="B442" t="s">
        <v>2406</v>
      </c>
      <c r="C442" t="str">
        <f>VLOOKUP(B442,'[1]STGB_all clusters'!$A$1:$IV$65536,2,)</f>
        <v>uncharacterized protein LOC111251331 isoform X2 hypothetical protein BIW11_12440</v>
      </c>
      <c r="D442" t="str">
        <f>VLOOKUP(B442,[2]Sheet1!$1:$1048576,2,)</f>
        <v>hypothetical protein BIW11_12440</v>
      </c>
      <c r="E442" s="3">
        <v>1350.8041153424399</v>
      </c>
      <c r="F442" s="3">
        <v>150.21999327460799</v>
      </c>
      <c r="G442" s="4">
        <v>-3.1686697359734302</v>
      </c>
      <c r="H442" s="4">
        <v>1200.5841220678401</v>
      </c>
      <c r="I442">
        <v>0.99724770642201799</v>
      </c>
      <c r="J442">
        <v>-1200.58830355343</v>
      </c>
      <c r="K442">
        <f t="shared" si="12"/>
        <v>3.1686697359734275</v>
      </c>
      <c r="L442">
        <f t="shared" si="13"/>
        <v>8.9921726522322327</v>
      </c>
    </row>
    <row r="443" spans="1:12" x14ac:dyDescent="0.25">
      <c r="A443" t="s">
        <v>32619</v>
      </c>
      <c r="B443" t="s">
        <v>2206</v>
      </c>
      <c r="C443" t="str">
        <f>VLOOKUP(B443,'[1]STGB_all clusters'!$A$1:$IV$65536,2,)</f>
        <v>insulin-like growth factor-binding protein complex acid labile subunit connectin isoform X1 leucine-rich repeat-containing protein 15-like leucine-rich repeat-containing G-protein coupled receptor 4-l</v>
      </c>
      <c r="D443" t="str">
        <f>VLOOKUP(B443,[2]Sheet1!$1:$1048576,2,)</f>
        <v>connectin-like</v>
      </c>
      <c r="E443" s="3">
        <v>3337.2143459693002</v>
      </c>
      <c r="F443" s="3">
        <v>373.899214029657</v>
      </c>
      <c r="G443" s="4">
        <v>-3.1579230087335399</v>
      </c>
      <c r="H443" s="4">
        <v>2963.3151319396402</v>
      </c>
      <c r="I443">
        <v>0.99927178899082603</v>
      </c>
      <c r="J443">
        <v>-2963.3168145947802</v>
      </c>
      <c r="K443">
        <f t="shared" si="12"/>
        <v>3.157923008733543</v>
      </c>
      <c r="L443">
        <f t="shared" si="13"/>
        <v>8.9254382484596455</v>
      </c>
    </row>
    <row r="444" spans="1:12" x14ac:dyDescent="0.25">
      <c r="A444" t="s">
        <v>32619</v>
      </c>
      <c r="B444" t="s">
        <v>2838</v>
      </c>
      <c r="C444" t="str">
        <f>VLOOKUP(B444,'[1]STGB_all clusters'!$A$1:$IV$65536,2,)</f>
        <v>INCONCLUSIVE hypothetical protein BIW11_01859 hypothetical protein BIW11_01859</v>
      </c>
      <c r="D444" t="str">
        <f>VLOOKUP(B444,[2]Sheet1!$1:$1048576,2,)</f>
        <v>ATPase family AAA domain-containing protein 5-like isoform X4</v>
      </c>
      <c r="E444" s="3">
        <v>1176.37934658322</v>
      </c>
      <c r="F444" s="3">
        <v>132.886917127538</v>
      </c>
      <c r="G444" s="4">
        <v>-3.1460823787975198</v>
      </c>
      <c r="H444" s="4">
        <v>1043.4924294556899</v>
      </c>
      <c r="I444">
        <v>0.99649082568807301</v>
      </c>
      <c r="J444">
        <v>-1043.4971720927999</v>
      </c>
      <c r="K444">
        <f t="shared" si="12"/>
        <v>3.146082378797515</v>
      </c>
      <c r="L444">
        <f t="shared" si="13"/>
        <v>8.8524842927478851</v>
      </c>
    </row>
    <row r="445" spans="1:12" x14ac:dyDescent="0.25">
      <c r="A445" t="s">
        <v>32619</v>
      </c>
      <c r="B445" t="s">
        <v>2598</v>
      </c>
      <c r="C445" t="str">
        <f>VLOOKUP(B445,'[1]STGB_all clusters'!$A$1:$IV$65536,2,)</f>
        <v>tudor domain-containing protein 6-like isoform X2 hypothetical protein BIW11_11330</v>
      </c>
      <c r="D445" t="str">
        <f>VLOOKUP(B445,[2]Sheet1!$1:$1048576,2,)</f>
        <v>uncharacterized protein LOC111250920 isoform X2</v>
      </c>
      <c r="E445" s="3">
        <v>1807.4696102492701</v>
      </c>
      <c r="F445" s="3">
        <v>204.69537545111501</v>
      </c>
      <c r="G445" s="4">
        <v>-3.14242097676301</v>
      </c>
      <c r="H445" s="4">
        <v>1602.77423479816</v>
      </c>
      <c r="I445">
        <v>0.99844036697247696</v>
      </c>
      <c r="J445">
        <v>-1602.7773153318601</v>
      </c>
      <c r="K445">
        <f t="shared" si="12"/>
        <v>3.1424209767630042</v>
      </c>
      <c r="L445">
        <f t="shared" si="13"/>
        <v>8.83004614181392</v>
      </c>
    </row>
    <row r="446" spans="1:12" x14ac:dyDescent="0.25">
      <c r="A446" t="s">
        <v>32619</v>
      </c>
      <c r="B446" t="s">
        <v>2091</v>
      </c>
      <c r="C446" t="str">
        <f>VLOOKUP(B446,'[1]STGB_all clusters'!$A$1:$IV$65536,2,)</f>
        <v>No hits found</v>
      </c>
      <c r="D446" t="str">
        <f>VLOOKUP(B446,[2]Sheet1!$1:$1048576,2,)</f>
        <v>---NA---</v>
      </c>
      <c r="E446" s="3">
        <v>8701.4815871307001</v>
      </c>
      <c r="F446" s="3">
        <v>989.63610953986404</v>
      </c>
      <c r="G446" s="4">
        <v>-3.1362910202139398</v>
      </c>
      <c r="H446" s="4">
        <v>7711.8454775908403</v>
      </c>
      <c r="I446">
        <v>0.99956995412843996</v>
      </c>
      <c r="J446">
        <v>-7711.8461153318904</v>
      </c>
      <c r="K446">
        <f t="shared" si="12"/>
        <v>3.1362910202139407</v>
      </c>
      <c r="L446">
        <f t="shared" si="13"/>
        <v>8.7926072050629749</v>
      </c>
    </row>
    <row r="447" spans="1:12" x14ac:dyDescent="0.25">
      <c r="A447" t="s">
        <v>32619</v>
      </c>
      <c r="B447" t="s">
        <v>2591</v>
      </c>
      <c r="C447" t="str">
        <f>VLOOKUP(B447,'[1]STGB_all clusters'!$A$1:$IV$65536,2,)</f>
        <v>uncharacterized protein Dvir_GJ18380, isoform G GM20401 uncharacterized protein LOC111251488 isoform X5 microcephalin-like isoform X3</v>
      </c>
      <c r="D447" t="str">
        <f>VLOOKUP(B447,[2]Sheet1!$1:$1048576,2,)</f>
        <v>microcephalin-like</v>
      </c>
      <c r="E447" s="3">
        <v>1112.5929424738599</v>
      </c>
      <c r="F447" s="3">
        <v>127.109225078515</v>
      </c>
      <c r="G447" s="4">
        <v>-3.1297852149822099</v>
      </c>
      <c r="H447" s="4">
        <v>985.48371739535003</v>
      </c>
      <c r="I447">
        <v>0.99610665137614696</v>
      </c>
      <c r="J447">
        <v>-985.48868730536401</v>
      </c>
      <c r="K447">
        <f t="shared" si="12"/>
        <v>3.1297852149822023</v>
      </c>
      <c r="L447">
        <f t="shared" si="13"/>
        <v>8.7530463802813259</v>
      </c>
    </row>
    <row r="448" spans="1:12" x14ac:dyDescent="0.25">
      <c r="A448" t="s">
        <v>32619</v>
      </c>
      <c r="B448" t="s">
        <v>2850</v>
      </c>
      <c r="C448" t="str">
        <f>VLOOKUP(B448,'[1]STGB_all clusters'!$A$1:$IV$65536,2,)</f>
        <v>protein lethal</v>
      </c>
      <c r="D448" t="str">
        <f>VLOOKUP(B448,[2]Sheet1!$1:$1048576,2,)</f>
        <v>protein lethal(2)denticleless</v>
      </c>
      <c r="E448" s="3">
        <v>877.20417686676001</v>
      </c>
      <c r="F448" s="3">
        <v>100.69691856869299</v>
      </c>
      <c r="G448" s="4">
        <v>-3.1228931454784501</v>
      </c>
      <c r="H448" s="4">
        <v>776.50725829806697</v>
      </c>
      <c r="I448">
        <v>0.99436926605504605</v>
      </c>
      <c r="J448">
        <v>-776.51353797031697</v>
      </c>
      <c r="K448">
        <f t="shared" si="12"/>
        <v>3.1228931454784563</v>
      </c>
      <c r="L448">
        <f t="shared" si="13"/>
        <v>8.7113308861417895</v>
      </c>
    </row>
    <row r="449" spans="1:12" x14ac:dyDescent="0.25">
      <c r="A449" t="s">
        <v>32619</v>
      </c>
      <c r="B449" t="s">
        <v>2389</v>
      </c>
      <c r="C449" t="str">
        <f>VLOOKUP(B449,'[1]STGB_all clusters'!$A$1:$IV$65536,2,)</f>
        <v>uncharacterized protein LOC100906356 uncharacterized protein LOC111251852 hypothetical protein BIW11_12600</v>
      </c>
      <c r="D449" t="str">
        <f>VLOOKUP(B449,[2]Sheet1!$1:$1048576,2,)</f>
        <v>hypothetical protein BIW11_12600</v>
      </c>
      <c r="E449" s="3">
        <v>579.15797005488798</v>
      </c>
      <c r="F449" s="3">
        <v>66.856150852984996</v>
      </c>
      <c r="G449" s="4">
        <v>-3.11482470735606</v>
      </c>
      <c r="H449" s="4">
        <v>512.30181920190296</v>
      </c>
      <c r="I449">
        <v>0.99044151376146805</v>
      </c>
      <c r="J449">
        <v>-512.31128827163002</v>
      </c>
      <c r="K449">
        <f t="shared" si="12"/>
        <v>3.1148247073560555</v>
      </c>
      <c r="L449">
        <f t="shared" si="13"/>
        <v>8.6627477452065982</v>
      </c>
    </row>
    <row r="450" spans="1:12" x14ac:dyDescent="0.25">
      <c r="A450" t="s">
        <v>32619</v>
      </c>
      <c r="B450" t="s">
        <v>2474</v>
      </c>
      <c r="C450" t="str">
        <f>VLOOKUP(B450,'[1]STGB_all clusters'!$A$1:$IV$65536,2,)</f>
        <v>scavenger receptor class B member 1-like isoform X4 scavenger receptor class B member 1-like, partial scavenger receptor class B type I, putative</v>
      </c>
      <c r="D450" t="str">
        <f>VLOOKUP(B450,[2]Sheet1!$1:$1048576,2,)</f>
        <v>scavenger receptor class B member 1-like isoform X1</v>
      </c>
      <c r="E450" s="3">
        <v>1197.82964177044</v>
      </c>
      <c r="F450" s="3">
        <v>138.66460917656099</v>
      </c>
      <c r="G450" s="4">
        <v>-3.11075121276963</v>
      </c>
      <c r="H450" s="4">
        <v>1059.1650325938799</v>
      </c>
      <c r="I450">
        <v>0.99654243119266095</v>
      </c>
      <c r="J450">
        <v>-1059.1696006979701</v>
      </c>
      <c r="K450">
        <f t="shared" ref="K450:K513" si="14">LOG(E450/F450,2)</f>
        <v>3.1107512127696344</v>
      </c>
      <c r="L450">
        <f t="shared" ref="L450:L513" si="15">E450/F450</f>
        <v>8.6383227045716424</v>
      </c>
    </row>
    <row r="451" spans="1:12" x14ac:dyDescent="0.25">
      <c r="A451" t="s">
        <v>32619</v>
      </c>
      <c r="B451" t="s">
        <v>2652</v>
      </c>
      <c r="C451" t="str">
        <f>VLOOKUP(B451,'[1]STGB_all clusters'!$A$1:$IV$65536,2,)</f>
        <v>M-phase inducer phosphatase 1-like M-phase inducer phosphatase-like</v>
      </c>
      <c r="D451" t="str">
        <f>VLOOKUP(B451,[2]Sheet1!$1:$1048576,2,)</f>
        <v>m-phase inducer phosphatase</v>
      </c>
      <c r="E451" s="3">
        <v>727.05211055623397</v>
      </c>
      <c r="F451" s="3">
        <v>84.189227000055197</v>
      </c>
      <c r="G451" s="4">
        <v>-3.1103512307767498</v>
      </c>
      <c r="H451" s="4">
        <v>642.86288355617899</v>
      </c>
      <c r="I451">
        <v>0.99274082568807298</v>
      </c>
      <c r="J451">
        <v>-642.87040788866898</v>
      </c>
      <c r="K451">
        <f t="shared" si="14"/>
        <v>3.1103512307767476</v>
      </c>
      <c r="L451">
        <f t="shared" si="15"/>
        <v>8.6359280927446598</v>
      </c>
    </row>
    <row r="452" spans="1:12" x14ac:dyDescent="0.25">
      <c r="A452" t="s">
        <v>32619</v>
      </c>
      <c r="B452" t="s">
        <v>2359</v>
      </c>
      <c r="C452" t="str">
        <f>VLOOKUP(B452,'[1]STGB_all clusters'!$A$1:$IV$65536,2,)</f>
        <v>general transcription factor IIH subunit 2 hypothetical protein LOTGIDRAFT_223172 hypothetical protein CAPTEDRAFT_178402 general transcription factor IIH subunit 2-like protein isoform X1</v>
      </c>
      <c r="D452" t="str">
        <f>VLOOKUP(B452,[2]Sheet1!$1:$1048576,2,)</f>
        <v>general transcription factor IIH subunit 2-like</v>
      </c>
      <c r="E452" s="3">
        <v>643.50885561654195</v>
      </c>
      <c r="F452" s="3">
        <v>75.109996637304107</v>
      </c>
      <c r="G452" s="4">
        <v>-3.09888316348703</v>
      </c>
      <c r="H452" s="4">
        <v>568.39885897923796</v>
      </c>
      <c r="I452">
        <v>0.99157110091743095</v>
      </c>
      <c r="J452">
        <v>-568.40730639723597</v>
      </c>
      <c r="K452">
        <f t="shared" si="14"/>
        <v>3.0988831634870335</v>
      </c>
      <c r="L452">
        <f t="shared" si="15"/>
        <v>8.5675527150394917</v>
      </c>
    </row>
    <row r="453" spans="1:12" x14ac:dyDescent="0.25">
      <c r="A453" t="s">
        <v>32619</v>
      </c>
      <c r="B453" t="s">
        <v>3073</v>
      </c>
      <c r="C453" t="str">
        <f>VLOOKUP(B453,'[1]STGB_all clusters'!$A$1:$IV$65536,2,)</f>
        <v>No hits found</v>
      </c>
      <c r="D453" t="str">
        <f>VLOOKUP(B453,[2]Sheet1!$1:$1048576,2,)</f>
        <v>---NA---</v>
      </c>
      <c r="E453" s="3">
        <v>1363.22270729294</v>
      </c>
      <c r="F453" s="3">
        <v>159.29922363735901</v>
      </c>
      <c r="G453" s="4">
        <v>-3.0972101310886799</v>
      </c>
      <c r="H453" s="4">
        <v>1203.92348365558</v>
      </c>
      <c r="I453">
        <v>0.99720756880733896</v>
      </c>
      <c r="J453">
        <v>-1203.9274675859799</v>
      </c>
      <c r="K453">
        <f t="shared" si="14"/>
        <v>3.0972101310886857</v>
      </c>
      <c r="L453">
        <f t="shared" si="15"/>
        <v>8.5576230452716135</v>
      </c>
    </row>
    <row r="454" spans="1:12" x14ac:dyDescent="0.25">
      <c r="A454" t="s">
        <v>32619</v>
      </c>
      <c r="B454" t="s">
        <v>2606</v>
      </c>
      <c r="C454" t="str">
        <f>VLOOKUP(B454,'[1]STGB_all clusters'!$A$1:$IV$65536,2,)</f>
        <v>ATP binding protein, putative pachytene checkpoint protein 2 homolog isoform X1 pachytene checkpoint protein 2 homolog isoform X3</v>
      </c>
      <c r="D454" t="str">
        <f>VLOOKUP(B454,[2]Sheet1!$1:$1048576,2,)</f>
        <v>pachytene checkpoint protein 2 homolog</v>
      </c>
      <c r="E454" s="3">
        <v>823.01395744642002</v>
      </c>
      <c r="F454" s="3">
        <v>98.220764833397695</v>
      </c>
      <c r="G454" s="4">
        <v>-3.06681693565262</v>
      </c>
      <c r="H454" s="4">
        <v>724.79319261302203</v>
      </c>
      <c r="I454">
        <v>0.99384747706422005</v>
      </c>
      <c r="J454">
        <v>-724.79968089417298</v>
      </c>
      <c r="K454">
        <f t="shared" si="14"/>
        <v>3.0668169356526205</v>
      </c>
      <c r="L454">
        <f t="shared" si="15"/>
        <v>8.3792257048946652</v>
      </c>
    </row>
    <row r="455" spans="1:12" x14ac:dyDescent="0.25">
      <c r="A455" t="s">
        <v>32619</v>
      </c>
      <c r="B455" t="s">
        <v>2566</v>
      </c>
      <c r="C455" t="str">
        <f>VLOOKUP(B455,'[1]STGB_all clusters'!$A$1:$IV$65536,2,)</f>
        <v>uncharacterized protein LOC111254283</v>
      </c>
      <c r="D455" t="str">
        <f>VLOOKUP(B455,[2]Sheet1!$1:$1048576,2,)</f>
        <v>cytoplasmic polyadenylation element-binding protein 1-like isoform X2</v>
      </c>
      <c r="E455" s="3">
        <v>721.97177748557704</v>
      </c>
      <c r="F455" s="3">
        <v>87.490765313782802</v>
      </c>
      <c r="G455" s="4">
        <v>-3.04473978895206</v>
      </c>
      <c r="H455" s="4">
        <v>634.48101217179396</v>
      </c>
      <c r="I455">
        <v>0.99260321100917404</v>
      </c>
      <c r="J455">
        <v>-634.48831765992895</v>
      </c>
      <c r="K455">
        <f t="shared" si="14"/>
        <v>3.0447397889520649</v>
      </c>
      <c r="L455">
        <f t="shared" si="15"/>
        <v>8.2519769360371757</v>
      </c>
    </row>
    <row r="456" spans="1:12" x14ac:dyDescent="0.25">
      <c r="A456" t="s">
        <v>32619</v>
      </c>
      <c r="B456" t="s">
        <v>3855</v>
      </c>
      <c r="C456" t="str">
        <f>VLOOKUP(B456,'[1]STGB_all clusters'!$A$1:$IV$65536,2,)</f>
        <v>Cdc20 cell division cycle protein 20-like</v>
      </c>
      <c r="D456" t="str">
        <f>VLOOKUP(B456,[2]Sheet1!$1:$1048576,2,)</f>
        <v>cell division cycle protein 20 homolog</v>
      </c>
      <c r="E456" s="3">
        <v>3574.8610373855799</v>
      </c>
      <c r="F456" s="3">
        <v>435.80305741205001</v>
      </c>
      <c r="G456" s="4">
        <v>-3.0361389393434899</v>
      </c>
      <c r="H456" s="4">
        <v>3139.0579799735301</v>
      </c>
      <c r="I456">
        <v>0.99930045871559603</v>
      </c>
      <c r="J456">
        <v>-3139.05944827032</v>
      </c>
      <c r="K456">
        <f t="shared" si="14"/>
        <v>3.0361389393434854</v>
      </c>
      <c r="L456">
        <f t="shared" si="15"/>
        <v>8.2029278514344224</v>
      </c>
    </row>
    <row r="457" spans="1:12" x14ac:dyDescent="0.25">
      <c r="A457" t="s">
        <v>32619</v>
      </c>
      <c r="B457" t="s">
        <v>3041</v>
      </c>
      <c r="C457" t="str">
        <f>VLOOKUP(B457,'[1]STGB_all clusters'!$A$1:$IV$65536,2,)</f>
        <v>origin recognition complex subunit 4-like isoform X1 origin recognition complex subunit 4-like Origin recognition complex subunit 4</v>
      </c>
      <c r="D457" t="str">
        <f>VLOOKUP(B457,[2]Sheet1!$1:$1048576,2,)</f>
        <v>origin recognition complex subunit 4 isoform X1</v>
      </c>
      <c r="E457" s="3">
        <v>642.37989271195204</v>
      </c>
      <c r="F457" s="3">
        <v>78.411534951031797</v>
      </c>
      <c r="G457" s="4">
        <v>-3.0342889286092598</v>
      </c>
      <c r="H457" s="4">
        <v>563.96835776091996</v>
      </c>
      <c r="I457">
        <v>0.991462155963303</v>
      </c>
      <c r="J457">
        <v>-563.97652031343603</v>
      </c>
      <c r="K457">
        <f t="shared" si="14"/>
        <v>3.0342889286092602</v>
      </c>
      <c r="L457">
        <f t="shared" si="15"/>
        <v>8.1924157346635269</v>
      </c>
    </row>
    <row r="458" spans="1:12" x14ac:dyDescent="0.25">
      <c r="A458" t="s">
        <v>32619</v>
      </c>
      <c r="B458" t="s">
        <v>2938</v>
      </c>
      <c r="C458" t="str">
        <f>VLOOKUP(B458,'[1]STGB_all clusters'!$A$1:$IV$65536,2,)</f>
        <v>hypothetical protein BIW11_11992, partial uncharacterized protein LOC111261183 isoform X4</v>
      </c>
      <c r="D458" t="str">
        <f>VLOOKUP(B458,[2]Sheet1!$1:$1048576,2,)</f>
        <v>uncharacterized protein LOC111253041 isoform X3</v>
      </c>
      <c r="E458" s="3">
        <v>665.52363225605598</v>
      </c>
      <c r="F458" s="3">
        <v>81.713073264759402</v>
      </c>
      <c r="G458" s="4">
        <v>-3.0258510775337801</v>
      </c>
      <c r="H458" s="4">
        <v>583.81055899129603</v>
      </c>
      <c r="I458">
        <v>0.99183486238532104</v>
      </c>
      <c r="J458">
        <v>-583.81840033050798</v>
      </c>
      <c r="K458">
        <f t="shared" si="14"/>
        <v>3.025851077533781</v>
      </c>
      <c r="L458">
        <f t="shared" si="15"/>
        <v>8.1446408226464051</v>
      </c>
    </row>
    <row r="459" spans="1:12" x14ac:dyDescent="0.25">
      <c r="A459" t="s">
        <v>32619</v>
      </c>
      <c r="B459" t="s">
        <v>2112</v>
      </c>
      <c r="C459" t="str">
        <f>VLOOKUP(B459,'[1]STGB_all clusters'!$A$1:$IV$65536,2,)</f>
        <v>ATP-dependent RNA helicase DDX19A-like isoform X1 ATP-dependent RNA helicase DDX19B DEAD-box helicase Dbp80-like DEAD-box helicase Dbp80 isoform X4</v>
      </c>
      <c r="D459" t="str">
        <f>VLOOKUP(B459,[2]Sheet1!$1:$1048576,2,)</f>
        <v>DEAD-box helicase Dbp80</v>
      </c>
      <c r="E459" s="3">
        <v>4869.2170074984997</v>
      </c>
      <c r="F459" s="3">
        <v>601.70535767686499</v>
      </c>
      <c r="G459" s="4">
        <v>-3.0165606910411902</v>
      </c>
      <c r="H459" s="4">
        <v>4267.5116498216403</v>
      </c>
      <c r="I459">
        <v>0.99943807339449497</v>
      </c>
      <c r="J459">
        <v>-4267.5127159742397</v>
      </c>
      <c r="K459">
        <f t="shared" si="14"/>
        <v>3.0165606910411884</v>
      </c>
      <c r="L459">
        <f t="shared" si="15"/>
        <v>8.0923610623946356</v>
      </c>
    </row>
    <row r="460" spans="1:12" x14ac:dyDescent="0.25">
      <c r="A460" t="s">
        <v>32619</v>
      </c>
      <c r="B460" t="s">
        <v>2617</v>
      </c>
      <c r="C460" t="str">
        <f>VLOOKUP(B460,'[1]STGB_all clusters'!$A$1:$IV$65536,2,)</f>
        <v>chromatin assembly factor 1 subunit B-like isoform X2 chromatin assembly factor 1 subunit B-like isoform X1</v>
      </c>
      <c r="D460" t="str">
        <f>VLOOKUP(B460,[2]Sheet1!$1:$1048576,2,)</f>
        <v>chromatin assembly factor 1 subunit B</v>
      </c>
      <c r="E460" s="3">
        <v>770.51718238296496</v>
      </c>
      <c r="F460" s="3">
        <v>95.744611098101899</v>
      </c>
      <c r="G460" s="4">
        <v>-3.00856393531327</v>
      </c>
      <c r="H460" s="4">
        <v>674.77257128486303</v>
      </c>
      <c r="I460">
        <v>0.99325688073394502</v>
      </c>
      <c r="J460">
        <v>-674.77927829427199</v>
      </c>
      <c r="K460">
        <f t="shared" si="14"/>
        <v>3.00856393531327</v>
      </c>
      <c r="L460">
        <f t="shared" si="15"/>
        <v>8.0476297678359909</v>
      </c>
    </row>
    <row r="461" spans="1:12" x14ac:dyDescent="0.25">
      <c r="A461" t="s">
        <v>32619</v>
      </c>
      <c r="B461" t="s">
        <v>2452</v>
      </c>
      <c r="C461" t="str">
        <f>VLOOKUP(B461,'[1]STGB_all clusters'!$A$1:$IV$65536,2,)</f>
        <v>importin subunit alpha-8 isoform X2 importin subunit alpha-1 isoform X2 importin subunit alpha-2-like protein uncharacterized protein LOC111246607 isoform X1 importin subunit alpha-2-like</v>
      </c>
      <c r="D461" t="str">
        <f>VLOOKUP(B461,[2]Sheet1!$1:$1048576,2,)</f>
        <v>importin subunit alpha</v>
      </c>
      <c r="E461" s="3">
        <v>753.58273881410901</v>
      </c>
      <c r="F461" s="3">
        <v>94.093841941238097</v>
      </c>
      <c r="G461" s="4">
        <v>-3.0015937070438001</v>
      </c>
      <c r="H461" s="4">
        <v>659.48889687287101</v>
      </c>
      <c r="I461">
        <v>0.99305045871559605</v>
      </c>
      <c r="J461">
        <v>-659.49572755505994</v>
      </c>
      <c r="K461">
        <f t="shared" si="14"/>
        <v>3.0015937070438024</v>
      </c>
      <c r="L461">
        <f t="shared" si="15"/>
        <v>8.0088422713648342</v>
      </c>
    </row>
    <row r="462" spans="1:12" x14ac:dyDescent="0.25">
      <c r="A462" t="s">
        <v>32619</v>
      </c>
      <c r="B462" t="s">
        <v>2072</v>
      </c>
      <c r="C462" t="str">
        <f>VLOOKUP(B462,'[1]STGB_all clusters'!$A$1:$IV$65536,2,)</f>
        <v>No hits found</v>
      </c>
      <c r="D462" t="str">
        <f>VLOOKUP(B462,[2]Sheet1!$1:$1048576,2,)</f>
        <v>---NA---</v>
      </c>
      <c r="E462" s="3">
        <v>11445.4259267377</v>
      </c>
      <c r="F462" s="3">
        <v>1431.2168590009401</v>
      </c>
      <c r="G462" s="4">
        <v>-2.9994569600012699</v>
      </c>
      <c r="H462" s="4">
        <v>10014.2090677368</v>
      </c>
      <c r="I462">
        <v>0.99958142201834899</v>
      </c>
      <c r="J462">
        <v>-10014.2095169356</v>
      </c>
      <c r="K462">
        <f t="shared" si="14"/>
        <v>2.9994569600012619</v>
      </c>
      <c r="L462">
        <f t="shared" si="15"/>
        <v>7.9969893135042946</v>
      </c>
    </row>
    <row r="463" spans="1:12" x14ac:dyDescent="0.25">
      <c r="A463" t="s">
        <v>32619</v>
      </c>
      <c r="B463" t="s">
        <v>3913</v>
      </c>
      <c r="C463" t="str">
        <f>VLOOKUP(B463,'[1]STGB_all clusters'!$A$1:$IV$65536,2,)</f>
        <v>Atlastin atlastin-1-like isoform X1 atlastin-2-like isoform X1 atlastin-3-like isoform X2</v>
      </c>
      <c r="D463" t="str">
        <f>VLOOKUP(B463,[2]Sheet1!$1:$1048576,2,)</f>
        <v>atlastin-3 isoform X1</v>
      </c>
      <c r="E463" s="3">
        <v>2207.6869599265801</v>
      </c>
      <c r="F463" s="3">
        <v>277.329218353123</v>
      </c>
      <c r="G463" s="4">
        <v>-2.9928640925878098</v>
      </c>
      <c r="H463" s="4">
        <v>1930.3577415734501</v>
      </c>
      <c r="I463">
        <v>0.99846903669724796</v>
      </c>
      <c r="J463">
        <v>-1930.36006166934</v>
      </c>
      <c r="K463">
        <f t="shared" si="14"/>
        <v>2.9928640925878134</v>
      </c>
      <c r="L463">
        <f t="shared" si="15"/>
        <v>7.9605278269509085</v>
      </c>
    </row>
    <row r="464" spans="1:12" x14ac:dyDescent="0.25">
      <c r="A464" t="s">
        <v>32619</v>
      </c>
      <c r="B464" t="s">
        <v>2746</v>
      </c>
      <c r="C464" t="str">
        <f>VLOOKUP(B464,'[1]STGB_all clusters'!$A$1:$IV$65536,2,)</f>
        <v>hypothetical protein B7P43_G00376 transcriptional regulator ATRX homolog isoform X1 hypothetical protein BIW11_10777 transcriptional regulator ATRX homolog, partial</v>
      </c>
      <c r="D464" t="str">
        <f>VLOOKUP(B464,[2]Sheet1!$1:$1048576,2,)</f>
        <v>transcriptional regulator ATRX homolog isoform X1</v>
      </c>
      <c r="E464" s="3">
        <v>792.53195902247899</v>
      </c>
      <c r="F464" s="3">
        <v>99.871533990261497</v>
      </c>
      <c r="G464" s="4">
        <v>-2.98832367766359</v>
      </c>
      <c r="H464" s="4">
        <v>692.66042503221695</v>
      </c>
      <c r="I464">
        <v>0.99315366972477104</v>
      </c>
      <c r="J464">
        <v>-692.66687121892403</v>
      </c>
      <c r="K464">
        <f t="shared" si="14"/>
        <v>2.9883236776635944</v>
      </c>
      <c r="L464">
        <f t="shared" si="15"/>
        <v>7.9355140284493775</v>
      </c>
    </row>
    <row r="465" spans="1:12" x14ac:dyDescent="0.25">
      <c r="A465" t="s">
        <v>32619</v>
      </c>
      <c r="B465" t="s">
        <v>2657</v>
      </c>
      <c r="C465" t="str">
        <f>VLOOKUP(B465,'[1]STGB_all clusters'!$A$1:$IV$65536,2,)</f>
        <v>prolyl-tRNA synthetase putative proline--tRNA ligase, partial</v>
      </c>
      <c r="D465" t="str">
        <f>VLOOKUP(B465,[2]Sheet1!$1:$1048576,2,)</f>
        <v>prolyl-tRNA synthetase</v>
      </c>
      <c r="E465" s="3">
        <v>736.64829524525203</v>
      </c>
      <c r="F465" s="3">
        <v>93.268457362806203</v>
      </c>
      <c r="G465" s="4">
        <v>-2.9815148236756901</v>
      </c>
      <c r="H465" s="4">
        <v>643.37983788244605</v>
      </c>
      <c r="I465">
        <v>0.99239678899082595</v>
      </c>
      <c r="J465">
        <v>-643.38674622989095</v>
      </c>
      <c r="K465">
        <f t="shared" si="14"/>
        <v>2.9815148236756848</v>
      </c>
      <c r="L465">
        <f t="shared" si="15"/>
        <v>7.8981503079841247</v>
      </c>
    </row>
    <row r="466" spans="1:12" x14ac:dyDescent="0.25">
      <c r="A466" t="s">
        <v>32619</v>
      </c>
      <c r="B466" t="s">
        <v>5505</v>
      </c>
      <c r="C466" t="str">
        <f>VLOOKUP(B466,'[1]STGB_all clusters'!$A$1:$IV$65536,2,)</f>
        <v>hypothetical protein WR25_10947 kinesin-like protein KIF23 isoform X3 kinesin-like protein KIF23 isoform X1</v>
      </c>
      <c r="D466" t="str">
        <f>VLOOKUP(B466,[2]Sheet1!$1:$1048576,2,)</f>
        <v>kinesin-like protein KIF23</v>
      </c>
      <c r="E466" s="3">
        <v>1152.6711255868199</v>
      </c>
      <c r="F466" s="3">
        <v>146.09307038244901</v>
      </c>
      <c r="G466" s="4">
        <v>-2.98002129542843</v>
      </c>
      <c r="H466" s="4">
        <v>1006.57805520438</v>
      </c>
      <c r="I466">
        <v>0.99590022935779798</v>
      </c>
      <c r="J466">
        <v>-1006.58246644075</v>
      </c>
      <c r="K466">
        <f t="shared" si="14"/>
        <v>2.980021295428422</v>
      </c>
      <c r="L466">
        <f t="shared" si="15"/>
        <v>7.8899780979981156</v>
      </c>
    </row>
    <row r="467" spans="1:12" x14ac:dyDescent="0.25">
      <c r="A467" t="s">
        <v>32619</v>
      </c>
      <c r="B467" t="s">
        <v>2747</v>
      </c>
      <c r="C467" t="str">
        <f>VLOOKUP(B467,'[1]STGB_all clusters'!$A$1:$IV$65536,2,)</f>
        <v>hypothetical protein LOTGIDRAFT_222373 G2/mitotic-specific cyclin A, putative G2/mitotic-specific cyclin-B3-like isoform X1 LOW QUALITY PROTEIN: G2/mitotic-specific cyclin-B3 cyclin B3-like</v>
      </c>
      <c r="D467" t="str">
        <f>VLOOKUP(B467,[2]Sheet1!$1:$1048576,2,)</f>
        <v>G2/mitotic-specific cyclin-B3-like</v>
      </c>
      <c r="E467" s="3">
        <v>5494.0979751893001</v>
      </c>
      <c r="F467" s="3">
        <v>696.62458419653501</v>
      </c>
      <c r="G467" s="4">
        <v>-2.9794293456495802</v>
      </c>
      <c r="H467" s="4">
        <v>4797.47339099277</v>
      </c>
      <c r="I467">
        <v>0.99911123853211004</v>
      </c>
      <c r="J467">
        <v>-4797.4743161670904</v>
      </c>
      <c r="K467">
        <f t="shared" si="14"/>
        <v>2.9794293456495762</v>
      </c>
      <c r="L467">
        <f t="shared" si="15"/>
        <v>7.8867414383975847</v>
      </c>
    </row>
    <row r="468" spans="1:12" x14ac:dyDescent="0.25">
      <c r="A468" t="s">
        <v>32619</v>
      </c>
      <c r="B468" t="s">
        <v>2376</v>
      </c>
      <c r="C468" t="str">
        <f>VLOOKUP(B468,'[1]STGB_all clusters'!$A$1:$IV$65536,2,)</f>
        <v>elongation of very long chain fatty acids protein AAEL008004 isoform X2 fatty acid elongase protein elongation of very long chain fatty acids protein AAEL008004-like isoform X3</v>
      </c>
      <c r="D468" t="str">
        <f>VLOOKUP(B468,[2]Sheet1!$1:$1048576,2,)</f>
        <v>elongation of very long chain fatty acids protein AAEL008004-like</v>
      </c>
      <c r="E468" s="3">
        <v>1778.6810561822199</v>
      </c>
      <c r="F468" s="3">
        <v>226.980759068776</v>
      </c>
      <c r="G468" s="4">
        <v>-2.9701659252391401</v>
      </c>
      <c r="H468" s="4">
        <v>1551.70029711344</v>
      </c>
      <c r="I468">
        <v>0.99793004587155998</v>
      </c>
      <c r="J468">
        <v>-1551.7031397620999</v>
      </c>
      <c r="K468">
        <f t="shared" si="14"/>
        <v>2.970165925239149</v>
      </c>
      <c r="L468">
        <f t="shared" si="15"/>
        <v>7.836263582338594</v>
      </c>
    </row>
    <row r="469" spans="1:12" x14ac:dyDescent="0.25">
      <c r="A469" t="s">
        <v>32619</v>
      </c>
      <c r="B469" t="s">
        <v>2853</v>
      </c>
      <c r="C469" t="str">
        <f>VLOOKUP(B469,'[1]STGB_all clusters'!$A$1:$IV$65536,2,)</f>
        <v>Bm2374 INCONCLUSIVE predicted protein predicted protein INCONCLUSIVE hypothetical protein Rsub_00482 Serine hydrolase FSH</v>
      </c>
      <c r="D469" t="str">
        <f>VLOOKUP(B469,[2]Sheet1!$1:$1048576,2,)</f>
        <v>esterase OVCA2-like</v>
      </c>
      <c r="E469" s="3">
        <v>2047.9387089270299</v>
      </c>
      <c r="F469" s="3">
        <v>261.64691136291702</v>
      </c>
      <c r="G469" s="4">
        <v>-2.9684794050227401</v>
      </c>
      <c r="H469" s="4">
        <v>1786.2917975641101</v>
      </c>
      <c r="I469">
        <v>0.99834288990825704</v>
      </c>
      <c r="J469">
        <v>-1786.29426408832</v>
      </c>
      <c r="K469">
        <f t="shared" si="14"/>
        <v>2.9684794050227383</v>
      </c>
      <c r="L469">
        <f t="shared" si="15"/>
        <v>7.827108289791501</v>
      </c>
    </row>
    <row r="470" spans="1:12" x14ac:dyDescent="0.25">
      <c r="A470" t="s">
        <v>32619</v>
      </c>
      <c r="B470" t="s">
        <v>2608</v>
      </c>
      <c r="C470" t="str">
        <f>VLOOKUP(B470,'[1]STGB_all clusters'!$A$1:$IV$65536,2,)</f>
        <v>uncharacterized protein Dpse_GA17940 regulator of telomere elongation helicase 1 homolog regulator of telomere elongation helicase 1-like</v>
      </c>
      <c r="D470" t="str">
        <f>VLOOKUP(B470,[2]Sheet1!$1:$1048576,2,)</f>
        <v>regulator of telomere elongation helicase 1 homolog</v>
      </c>
      <c r="E470" s="3">
        <v>1351.9330782470299</v>
      </c>
      <c r="F470" s="3">
        <v>174.15614604913401</v>
      </c>
      <c r="G470" s="4">
        <v>-2.9565704465499798</v>
      </c>
      <c r="H470" s="4">
        <v>1177.7769321978999</v>
      </c>
      <c r="I470">
        <v>0.99670298165137605</v>
      </c>
      <c r="J470">
        <v>-1177.7806431276999</v>
      </c>
      <c r="K470">
        <f t="shared" si="14"/>
        <v>2.9565704465499776</v>
      </c>
      <c r="L470">
        <f t="shared" si="15"/>
        <v>7.7627640994399023</v>
      </c>
    </row>
    <row r="471" spans="1:12" x14ac:dyDescent="0.25">
      <c r="A471" t="s">
        <v>32619</v>
      </c>
      <c r="B471" t="s">
        <v>2741</v>
      </c>
      <c r="C471" t="str">
        <f>VLOOKUP(B471,'[1]STGB_all clusters'!$A$1:$IV$65536,2,)</f>
        <v>No hits found</v>
      </c>
      <c r="D471" t="str">
        <f>VLOOKUP(B471,[2]Sheet1!$1:$1048576,2,)</f>
        <v>---NA---</v>
      </c>
      <c r="E471" s="3">
        <v>648.589188687199</v>
      </c>
      <c r="F471" s="3">
        <v>84.189227000055197</v>
      </c>
      <c r="G471" s="4">
        <v>-2.9455974353082399</v>
      </c>
      <c r="H471" s="4">
        <v>564.39996168714401</v>
      </c>
      <c r="I471">
        <v>0.99113532110091696</v>
      </c>
      <c r="J471">
        <v>-564.40764815574596</v>
      </c>
      <c r="K471">
        <f t="shared" si="14"/>
        <v>2.945597435308243</v>
      </c>
      <c r="L471">
        <f t="shared" si="15"/>
        <v>7.7039451696922425</v>
      </c>
    </row>
    <row r="472" spans="1:12" x14ac:dyDescent="0.25">
      <c r="A472" t="s">
        <v>32619</v>
      </c>
      <c r="B472" t="s">
        <v>2791</v>
      </c>
      <c r="C472" t="str">
        <f>VLOOKUP(B472,'[1]STGB_all clusters'!$A$1:$IV$65536,2,)</f>
        <v>hypothetical protein TRIADDRAFT_52972 DNA polymerase delta subunit 2-like</v>
      </c>
      <c r="D472" t="str">
        <f>VLOOKUP(B472,[2]Sheet1!$1:$1048576,2,)</f>
        <v>DNA polymerase delta subunit 2</v>
      </c>
      <c r="E472" s="3">
        <v>3053.2801754648099</v>
      </c>
      <c r="F472" s="3">
        <v>401.962289696342</v>
      </c>
      <c r="G472" s="4">
        <v>-2.9252279147047799</v>
      </c>
      <c r="H472" s="4">
        <v>2651.3178857684602</v>
      </c>
      <c r="I472">
        <v>0.99884747706421995</v>
      </c>
      <c r="J472">
        <v>-2651.31949948589</v>
      </c>
      <c r="K472">
        <f t="shared" si="14"/>
        <v>2.9252279147047839</v>
      </c>
      <c r="L472">
        <f t="shared" si="15"/>
        <v>7.5959368670413756</v>
      </c>
    </row>
    <row r="473" spans="1:12" x14ac:dyDescent="0.25">
      <c r="A473" t="s">
        <v>32619</v>
      </c>
      <c r="B473" t="s">
        <v>3664</v>
      </c>
      <c r="C473" t="str">
        <f>VLOOKUP(B473,'[1]STGB_all clusters'!$A$1:$IV$65536,2,)</f>
        <v>2-acylglycerol O-acyltransferase 1 hypothetical protein pdam_00019166 2-acylglycerol O-acyltransferase 1-like hypothetical protein XENTR_v900290101mg, partial</v>
      </c>
      <c r="D473" t="str">
        <f>VLOOKUP(B473,[2]Sheet1!$1:$1048576,2,)</f>
        <v>2-acylglycerol O-acyltransferase 2-like isoform X1</v>
      </c>
      <c r="E473" s="3">
        <v>1653.93065522497</v>
      </c>
      <c r="F473" s="3">
        <v>218.726913284457</v>
      </c>
      <c r="G473" s="4">
        <v>-2.9186960944926801</v>
      </c>
      <c r="H473" s="4">
        <v>1435.2037419405201</v>
      </c>
      <c r="I473">
        <v>0.99771215596330298</v>
      </c>
      <c r="J473">
        <v>-1435.20670973451</v>
      </c>
      <c r="K473">
        <f t="shared" si="14"/>
        <v>2.9186960944926734</v>
      </c>
      <c r="L473">
        <f t="shared" si="15"/>
        <v>7.5616239007314716</v>
      </c>
    </row>
    <row r="474" spans="1:12" x14ac:dyDescent="0.25">
      <c r="A474" t="s">
        <v>32619</v>
      </c>
      <c r="B474" t="s">
        <v>4082</v>
      </c>
      <c r="C474" t="str">
        <f>VLOOKUP(B474,'[1]STGB_all clusters'!$A$1:$IV$65536,2,)</f>
        <v>AN1-type zinc finger protein 4 isoform X1 AN1-type zinc finger protein 4 isoform X2 uncharacterized protein LOC111637511 isoform X1 uncharacterized protein LOC111637511 isoform X2 hypothetical protein</v>
      </c>
      <c r="D474" t="str">
        <f>VLOOKUP(B474,[2]Sheet1!$1:$1048576,2,)</f>
        <v>AN1-type zinc finger protein 4-like</v>
      </c>
      <c r="E474" s="3">
        <v>1276.85704509177</v>
      </c>
      <c r="F474" s="3">
        <v>169.20383857854199</v>
      </c>
      <c r="G474" s="4">
        <v>-2.9157628091180001</v>
      </c>
      <c r="H474" s="4">
        <v>1107.6532065132301</v>
      </c>
      <c r="I474">
        <v>0.99644495412844003</v>
      </c>
      <c r="J474">
        <v>-1107.65704420267</v>
      </c>
      <c r="K474">
        <f t="shared" si="14"/>
        <v>2.9157628091180023</v>
      </c>
      <c r="L474">
        <f t="shared" si="15"/>
        <v>7.5462652373519958</v>
      </c>
    </row>
    <row r="475" spans="1:12" x14ac:dyDescent="0.25">
      <c r="A475" t="s">
        <v>32619</v>
      </c>
      <c r="B475" t="s">
        <v>5724</v>
      </c>
      <c r="C475" t="str">
        <f>VLOOKUP(B475,'[1]STGB_all clusters'!$A$1:$IV$65536,2,)</f>
        <v>phosphoglucomutase Pgm phosphoglucomutase isoform X2 hypothetical protein L798_09444</v>
      </c>
      <c r="D475" t="str">
        <f>VLOOKUP(B475,[2]Sheet1!$1:$1048576,2,)</f>
        <v>phosphoglucomutase-like</v>
      </c>
      <c r="E475" s="3">
        <v>3825.4908022046602</v>
      </c>
      <c r="F475" s="3">
        <v>517.51613067681001</v>
      </c>
      <c r="G475" s="4">
        <v>-2.8859691179458302</v>
      </c>
      <c r="H475" s="4">
        <v>3307.9746715278502</v>
      </c>
      <c r="I475">
        <v>0.99897362385321098</v>
      </c>
      <c r="J475">
        <v>-3307.9759304274698</v>
      </c>
      <c r="K475">
        <f t="shared" si="14"/>
        <v>2.8859691179458289</v>
      </c>
      <c r="L475">
        <f t="shared" si="15"/>
        <v>7.3920223456642127</v>
      </c>
    </row>
    <row r="476" spans="1:12" x14ac:dyDescent="0.25">
      <c r="A476" t="s">
        <v>32619</v>
      </c>
      <c r="B476" t="s">
        <v>3531</v>
      </c>
      <c r="C476" t="str">
        <f>VLOOKUP(B476,'[1]STGB_all clusters'!$A$1:$IV$65536,2,)</f>
        <v>cytochrome c oxidase assembly protein COX15-like protein GH21698 cytochrome c oxidase assembly protein COX15-like cytochrome c oxidase assembly protein COX15 homolog cytochrome c oxidase assembly prot</v>
      </c>
      <c r="D476" t="str">
        <f>VLOOKUP(B476,[2]Sheet1!$1:$1048576,2,)</f>
        <v>cytochrome c oxidase assembly protein COX15 homolog</v>
      </c>
      <c r="E476" s="3">
        <v>1034.69450205712</v>
      </c>
      <c r="F476" s="3">
        <v>140.315378333425</v>
      </c>
      <c r="G476" s="4">
        <v>-2.8824598290358101</v>
      </c>
      <c r="H476" s="4">
        <v>894.37912372369897</v>
      </c>
      <c r="I476">
        <v>0.99512041284403696</v>
      </c>
      <c r="J476">
        <v>-894.38376859569496</v>
      </c>
      <c r="K476">
        <f t="shared" si="14"/>
        <v>2.8824598290358066</v>
      </c>
      <c r="L476">
        <f t="shared" si="15"/>
        <v>7.3740634444103685</v>
      </c>
    </row>
    <row r="477" spans="1:12" x14ac:dyDescent="0.25">
      <c r="A477" t="s">
        <v>32619</v>
      </c>
      <c r="B477" t="s">
        <v>3943</v>
      </c>
      <c r="C477" t="str">
        <f>VLOOKUP(B477,'[1]STGB_all clusters'!$A$1:$IV$65536,2,)</f>
        <v>uncharacterized protein LOC111246705 isoform X1 uncharacterized protein LOC111273894 isoform X2 uncharacterized protein LOC111246705 isoform X4</v>
      </c>
      <c r="D477" t="str">
        <f>VLOOKUP(B477,[2]Sheet1!$1:$1048576,2,)</f>
        <v>hypothetical protein BIW11_13732</v>
      </c>
      <c r="E477" s="3">
        <v>1255.40674990455</v>
      </c>
      <c r="F477" s="3">
        <v>170.85460773540601</v>
      </c>
      <c r="G477" s="4">
        <v>-2.8773138098578102</v>
      </c>
      <c r="H477" s="4">
        <v>1084.5521421691501</v>
      </c>
      <c r="I477">
        <v>0.99634174311926604</v>
      </c>
      <c r="J477">
        <v>-1084.5559589151901</v>
      </c>
      <c r="K477">
        <f t="shared" si="14"/>
        <v>2.8773138098578062</v>
      </c>
      <c r="L477">
        <f t="shared" si="15"/>
        <v>7.3478073933407506</v>
      </c>
    </row>
    <row r="478" spans="1:12" x14ac:dyDescent="0.25">
      <c r="A478" t="s">
        <v>32619</v>
      </c>
      <c r="B478" t="s">
        <v>3669</v>
      </c>
      <c r="C478" t="str">
        <f>VLOOKUP(B478,'[1]STGB_all clusters'!$A$1:$IV$65536,2,)</f>
        <v>LOW QUALITY PROTEIN: carbonyl reductase family member 4 isoform X1 carbonyl reductase family member 4 carbonyl reductase family member 4 isoform X3</v>
      </c>
      <c r="D478" t="str">
        <f>VLOOKUP(B478,[2]Sheet1!$1:$1048576,2,)</f>
        <v>carbonyl reductase family member 4</v>
      </c>
      <c r="E478" s="3">
        <v>646.33126287801804</v>
      </c>
      <c r="F478" s="3">
        <v>88.316149892214696</v>
      </c>
      <c r="G478" s="4">
        <v>-2.8715245912167902</v>
      </c>
      <c r="H478" s="4">
        <v>558.01511298580397</v>
      </c>
      <c r="I478">
        <v>0.99102064220183494</v>
      </c>
      <c r="J478">
        <v>-558.02250131516803</v>
      </c>
      <c r="K478">
        <f t="shared" si="14"/>
        <v>2.8715245912167857</v>
      </c>
      <c r="L478">
        <f t="shared" si="15"/>
        <v>7.3183813341821624</v>
      </c>
    </row>
    <row r="479" spans="1:12" x14ac:dyDescent="0.25">
      <c r="A479" t="s">
        <v>32619</v>
      </c>
      <c r="B479" t="s">
        <v>3013</v>
      </c>
      <c r="C479" t="str">
        <f>VLOOKUP(B479,'[1]STGB_all clusters'!$A$1:$IV$65536,2,)</f>
        <v>nuclear pore complex protein Nup133 isoform X1 nuclear pore complex protein-like nuclear pore complex protein Nup133 isoform X2</v>
      </c>
      <c r="D479" t="str">
        <f>VLOOKUP(B479,[2]Sheet1!$1:$1048576,2,)</f>
        <v>nuclear pore complex protein Nup133</v>
      </c>
      <c r="E479" s="3">
        <v>591.57656200538304</v>
      </c>
      <c r="F479" s="3">
        <v>80.887688686327493</v>
      </c>
      <c r="G479" s="4">
        <v>-2.87057285205587</v>
      </c>
      <c r="H479" s="4">
        <v>510.68887331905501</v>
      </c>
      <c r="I479">
        <v>0.99004013761467902</v>
      </c>
      <c r="J479">
        <v>-510.69694097418</v>
      </c>
      <c r="K479">
        <f t="shared" si="14"/>
        <v>2.8705728520558695</v>
      </c>
      <c r="L479">
        <f t="shared" si="15"/>
        <v>7.3135550244171785</v>
      </c>
    </row>
    <row r="480" spans="1:12" x14ac:dyDescent="0.25">
      <c r="A480" t="s">
        <v>32619</v>
      </c>
      <c r="B480" t="s">
        <v>1979</v>
      </c>
      <c r="C480" t="str">
        <f>VLOOKUP(B480,'[1]STGB_all clusters'!$A$1:$IV$65536,2,)</f>
        <v>hypothetical protein TSAR_007594</v>
      </c>
      <c r="D480" t="str">
        <f>VLOOKUP(B480,[2]Sheet1!$1:$1048576,2,)</f>
        <v>SUMO-activating enzyme subunit 1</v>
      </c>
      <c r="E480" s="3">
        <v>1016.06661413138</v>
      </c>
      <c r="F480" s="3">
        <v>140.315378333425</v>
      </c>
      <c r="G480" s="4">
        <v>-2.8562499497129599</v>
      </c>
      <c r="H480" s="4">
        <v>875.75123579795797</v>
      </c>
      <c r="I480">
        <v>0.99496559633027504</v>
      </c>
      <c r="J480">
        <v>-875.75589359445701</v>
      </c>
      <c r="K480">
        <f t="shared" si="14"/>
        <v>2.8562499497129612</v>
      </c>
      <c r="L480">
        <f t="shared" si="15"/>
        <v>7.2413061647237802</v>
      </c>
    </row>
    <row r="481" spans="1:12" x14ac:dyDescent="0.25">
      <c r="A481" t="s">
        <v>32619</v>
      </c>
      <c r="B481" t="s">
        <v>2371</v>
      </c>
      <c r="C481" t="str">
        <f>VLOOKUP(B481,'[1]STGB_all clusters'!$A$1:$IV$65536,2,)</f>
        <v>histone-lysine N-methyltransferase setd3 isoform a histone-lysine N-methyltransferase setd3 isoform X3 histone-lysine N-methyltransferase setd3-like isoform X2 histone-lysine N-methyltransferase setd3</v>
      </c>
      <c r="D481" t="str">
        <f>VLOOKUP(B481,[2]Sheet1!$1:$1048576,2,)</f>
        <v>histone-lysine N-methyltransferase setd3-like isoform X1</v>
      </c>
      <c r="E481" s="3">
        <v>1081.5464625976299</v>
      </c>
      <c r="F481" s="3">
        <v>149.39460869617599</v>
      </c>
      <c r="G481" s="4">
        <v>-2.8558956532866002</v>
      </c>
      <c r="H481" s="4">
        <v>932.15185390145098</v>
      </c>
      <c r="I481">
        <v>0.99539564220183496</v>
      </c>
      <c r="J481">
        <v>-932.156228789946</v>
      </c>
      <c r="K481">
        <f t="shared" si="14"/>
        <v>2.8558956532866082</v>
      </c>
      <c r="L481">
        <f t="shared" si="15"/>
        <v>7.2395280662180541</v>
      </c>
    </row>
    <row r="482" spans="1:12" x14ac:dyDescent="0.25">
      <c r="A482" t="s">
        <v>32619</v>
      </c>
      <c r="B482" t="s">
        <v>5583</v>
      </c>
      <c r="C482" t="str">
        <f>VLOOKUP(B482,'[1]STGB_all clusters'!$A$1:$IV$65536,2,)</f>
        <v>exonuclease 1 exonuclease 1-like</v>
      </c>
      <c r="D482" t="str">
        <f>VLOOKUP(B482,[2]Sheet1!$1:$1048576,2,)</f>
        <v>exonuclease 1-like</v>
      </c>
      <c r="E482" s="3">
        <v>858.57628894101799</v>
      </c>
      <c r="F482" s="3">
        <v>118.855379294196</v>
      </c>
      <c r="G482" s="4">
        <v>-2.8527391309158099</v>
      </c>
      <c r="H482" s="4">
        <v>739.72090964682297</v>
      </c>
      <c r="I482">
        <v>0.99366399082568801</v>
      </c>
      <c r="J482">
        <v>-739.72641043109502</v>
      </c>
      <c r="K482">
        <f t="shared" si="14"/>
        <v>2.852739130915805</v>
      </c>
      <c r="L482">
        <f t="shared" si="15"/>
        <v>7.2237057677956056</v>
      </c>
    </row>
    <row r="483" spans="1:12" x14ac:dyDescent="0.25">
      <c r="A483" t="s">
        <v>32619</v>
      </c>
      <c r="B483" t="s">
        <v>4403</v>
      </c>
      <c r="C483" t="str">
        <f>VLOOKUP(B483,'[1]STGB_all clusters'!$A$1:$IV$65536,2,)</f>
        <v>No hits found</v>
      </c>
      <c r="D483" t="str">
        <f>VLOOKUP(B483,[2]Sheet1!$1:$1048576,2,)</f>
        <v>dnaJ homolog subfamily C member 22-like</v>
      </c>
      <c r="E483" s="3">
        <v>2424.4478376079401</v>
      </c>
      <c r="F483" s="3">
        <v>338.40767715708398</v>
      </c>
      <c r="G483" s="4">
        <v>-2.8408220111540099</v>
      </c>
      <c r="H483" s="4">
        <v>2086.0401604508502</v>
      </c>
      <c r="I483">
        <v>0.99857224770642194</v>
      </c>
      <c r="J483">
        <v>-2086.0420948014298</v>
      </c>
      <c r="K483">
        <f t="shared" si="14"/>
        <v>2.8408220111540099</v>
      </c>
      <c r="L483">
        <f t="shared" si="15"/>
        <v>7.1642814311288401</v>
      </c>
    </row>
    <row r="484" spans="1:12" x14ac:dyDescent="0.25">
      <c r="A484" t="s">
        <v>32619</v>
      </c>
      <c r="B484" t="s">
        <v>2342</v>
      </c>
      <c r="C484" t="str">
        <f>VLOOKUP(B484,'[1]STGB_all clusters'!$A$1:$IV$65536,2,)</f>
        <v>P protein isoform X4 P protein, partial P protein-like isoform X5 hypothetical protein RP20_CCG008734</v>
      </c>
      <c r="D484" t="str">
        <f>VLOOKUP(B484,[2]Sheet1!$1:$1048576,2,)</f>
        <v>P protein-like isoform X1</v>
      </c>
      <c r="E484" s="3">
        <v>4244.3360398077002</v>
      </c>
      <c r="F484" s="3">
        <v>596.75305020627297</v>
      </c>
      <c r="G484" s="4">
        <v>-2.8303329437457401</v>
      </c>
      <c r="H484" s="4">
        <v>3647.5829896014302</v>
      </c>
      <c r="I484">
        <v>0.99901376146789</v>
      </c>
      <c r="J484">
        <v>-3647.5840876961702</v>
      </c>
      <c r="K484">
        <f t="shared" si="14"/>
        <v>2.8303329437457445</v>
      </c>
      <c r="L484">
        <f t="shared" si="15"/>
        <v>7.112382648635994</v>
      </c>
    </row>
    <row r="485" spans="1:12" x14ac:dyDescent="0.25">
      <c r="A485" t="s">
        <v>32619</v>
      </c>
      <c r="B485" t="s">
        <v>3426</v>
      </c>
      <c r="C485" t="str">
        <f>VLOOKUP(B485,'[1]STGB_all clusters'!$A$1:$IV$65536,2,)</f>
        <v>orphan steroid hormone receptor 2 isoform X7 orphan steroid hormone receptor 2-like orphan steroid hormone receptor 2 isoform X4 orphan steroid hormone receptor 2-like isoform X2 orphan steroid hormon</v>
      </c>
      <c r="D485" t="str">
        <f>VLOOKUP(B485,[2]Sheet1!$1:$1048576,2,)</f>
        <v>nuclear receptor subfamily 2 group C member 1</v>
      </c>
      <c r="E485" s="3">
        <v>2154.06122195853</v>
      </c>
      <c r="F485" s="3">
        <v>303.741524862944</v>
      </c>
      <c r="G485" s="4">
        <v>-2.82614319458213</v>
      </c>
      <c r="H485" s="4">
        <v>1850.3196970955901</v>
      </c>
      <c r="I485">
        <v>0.99840022935779804</v>
      </c>
      <c r="J485">
        <v>-1850.3218553930701</v>
      </c>
      <c r="K485">
        <f t="shared" si="14"/>
        <v>2.8261431945821247</v>
      </c>
      <c r="L485">
        <f t="shared" si="15"/>
        <v>7.091757450452314</v>
      </c>
    </row>
    <row r="486" spans="1:12" x14ac:dyDescent="0.25">
      <c r="A486" t="s">
        <v>32619</v>
      </c>
      <c r="B486" t="s">
        <v>5433</v>
      </c>
      <c r="C486" t="str">
        <f>VLOOKUP(B486,'[1]STGB_all clusters'!$A$1:$IV$65536,2,)</f>
        <v>No hits found</v>
      </c>
      <c r="D486" t="str">
        <f>VLOOKUP(B486,[2]Sheet1!$1:$1048576,2,)</f>
        <v>---NA---</v>
      </c>
      <c r="E486" s="3">
        <v>3043.6839907757899</v>
      </c>
      <c r="F486" s="3">
        <v>430.02536536302699</v>
      </c>
      <c r="G486" s="4">
        <v>-2.8233249135369798</v>
      </c>
      <c r="H486" s="4">
        <v>2613.6586254127601</v>
      </c>
      <c r="I486">
        <v>0.99883600917431203</v>
      </c>
      <c r="J486">
        <v>-2613.6601503175698</v>
      </c>
      <c r="K486">
        <f t="shared" si="14"/>
        <v>2.823324913536978</v>
      </c>
      <c r="L486">
        <f t="shared" si="15"/>
        <v>7.0779173414719727</v>
      </c>
    </row>
    <row r="487" spans="1:12" x14ac:dyDescent="0.25">
      <c r="A487" t="s">
        <v>32619</v>
      </c>
      <c r="B487" t="s">
        <v>5668</v>
      </c>
      <c r="C487" t="str">
        <f>VLOOKUP(B487,'[1]STGB_all clusters'!$A$1:$IV$65536,2,)</f>
        <v>hypothetical protein X975_12812, partial queuosine salvage protein isoform X2 hypothetical protein DAPPUDRAFT_65671 DUF2419 domain containing protein hypothetical protein Ocin01_06291</v>
      </c>
      <c r="D487" t="str">
        <f>VLOOKUP(B487,[2]Sheet1!$1:$1048576,2,)</f>
        <v>queuosine salvage protein-like isoform X1</v>
      </c>
      <c r="E487" s="3">
        <v>883.977954294303</v>
      </c>
      <c r="F487" s="3">
        <v>125.45845592165099</v>
      </c>
      <c r="G487" s="4">
        <v>-2.81680067848108</v>
      </c>
      <c r="H487" s="4">
        <v>758.51949837265204</v>
      </c>
      <c r="I487">
        <v>0.99383600917431203</v>
      </c>
      <c r="J487">
        <v>-758.52472852080598</v>
      </c>
      <c r="K487">
        <f t="shared" si="14"/>
        <v>2.8168006784810804</v>
      </c>
      <c r="L487">
        <f t="shared" si="15"/>
        <v>7.0459814589647802</v>
      </c>
    </row>
    <row r="488" spans="1:12" x14ac:dyDescent="0.25">
      <c r="A488" t="s">
        <v>32619</v>
      </c>
      <c r="B488" t="s">
        <v>3576</v>
      </c>
      <c r="C488" t="str">
        <f>VLOOKUP(B488,'[1]STGB_all clusters'!$A$1:$IV$65536,2,)</f>
        <v>cyclin-A2-like</v>
      </c>
      <c r="D488" t="str">
        <f>VLOOKUP(B488,[2]Sheet1!$1:$1048576,2,)</f>
        <v>G2/mitotic-specific cyclin-A</v>
      </c>
      <c r="E488" s="3">
        <v>2214.4607373541198</v>
      </c>
      <c r="F488" s="3">
        <v>316.94767811785499</v>
      </c>
      <c r="G488" s="4">
        <v>-2.8046388139895702</v>
      </c>
      <c r="H488" s="4">
        <v>1897.51305923626</v>
      </c>
      <c r="I488">
        <v>0.99835435779816495</v>
      </c>
      <c r="J488">
        <v>-1897.51513194784</v>
      </c>
      <c r="K488">
        <f t="shared" si="14"/>
        <v>2.8046388139895653</v>
      </c>
      <c r="L488">
        <f t="shared" si="15"/>
        <v>6.9868337591376406</v>
      </c>
    </row>
    <row r="489" spans="1:12" x14ac:dyDescent="0.25">
      <c r="A489" t="s">
        <v>32619</v>
      </c>
      <c r="B489" t="s">
        <v>3137</v>
      </c>
      <c r="C489" t="str">
        <f>VLOOKUP(B489,'[1]STGB_all clusters'!$A$1:$IV$65536,2,)</f>
        <v>paramyosin-like isoform X2 paramyosin-like isoform X3</v>
      </c>
      <c r="D489" t="str">
        <f>VLOOKUP(B489,[2]Sheet1!$1:$1048576,2,)</f>
        <v>---NA---</v>
      </c>
      <c r="E489" s="3">
        <v>1386.36644683704</v>
      </c>
      <c r="F489" s="3">
        <v>198.917683402091</v>
      </c>
      <c r="G489" s="4">
        <v>-2.8010652037738399</v>
      </c>
      <c r="H489" s="4">
        <v>1187.44876343495</v>
      </c>
      <c r="I489">
        <v>0.99666857798165098</v>
      </c>
      <c r="J489">
        <v>-1187.4520671376499</v>
      </c>
      <c r="K489">
        <f t="shared" si="14"/>
        <v>2.801065203773843</v>
      </c>
      <c r="L489">
        <f t="shared" si="15"/>
        <v>6.9695485244247859</v>
      </c>
    </row>
    <row r="490" spans="1:12" x14ac:dyDescent="0.25">
      <c r="A490" t="s">
        <v>32619</v>
      </c>
      <c r="B490" t="s">
        <v>4349</v>
      </c>
      <c r="C490" t="str">
        <f>VLOOKUP(B490,'[1]STGB_all clusters'!$A$1:$IV$65536,2,)</f>
        <v>serine/threonine-protein kinase polo-like serine/threonine-protein kinase PLK1-like hypothetical protein CAPTEDRAFT_160517 serine/threonine-protein kinase polo isoform X3 serine/threonine-protein kina</v>
      </c>
      <c r="D490" t="str">
        <f>VLOOKUP(B490,[2]Sheet1!$1:$1048576,2,)</f>
        <v>serine/threonine-protein kinase PLK1</v>
      </c>
      <c r="E490" s="3">
        <v>7438.7365783463101</v>
      </c>
      <c r="F490" s="3">
        <v>1068.0476444909</v>
      </c>
      <c r="G490" s="4">
        <v>-2.8000816040671999</v>
      </c>
      <c r="H490" s="4">
        <v>6370.6889338554201</v>
      </c>
      <c r="I490">
        <v>0.99908256880733903</v>
      </c>
      <c r="J490">
        <v>-6370.6895492093199</v>
      </c>
      <c r="K490">
        <f t="shared" si="14"/>
        <v>2.8000816040671963</v>
      </c>
      <c r="L490">
        <f t="shared" si="15"/>
        <v>6.9647984495037099</v>
      </c>
    </row>
    <row r="491" spans="1:12" x14ac:dyDescent="0.25">
      <c r="A491" t="s">
        <v>32619</v>
      </c>
      <c r="B491" t="s">
        <v>2392</v>
      </c>
      <c r="C491" t="str">
        <f>VLOOKUP(B491,'[1]STGB_all clusters'!$A$1:$IV$65536,2,)</f>
        <v>Fanconi anemia group D2 protein-like isoform X1 Fanconi anemia group D2 protein homolog isoform X3 Fanconi anemia group D2 protein</v>
      </c>
      <c r="D491" t="str">
        <f>VLOOKUP(B491,[2]Sheet1!$1:$1048576,2,)</f>
        <v>Fanconi anemia group D2 protein-like</v>
      </c>
      <c r="E491" s="3">
        <v>720.27833312869097</v>
      </c>
      <c r="F491" s="3">
        <v>103.998456882421</v>
      </c>
      <c r="G491" s="4">
        <v>-2.7919923848985801</v>
      </c>
      <c r="H491" s="4">
        <v>616.27987624626996</v>
      </c>
      <c r="I491">
        <v>0.99193233944954096</v>
      </c>
      <c r="J491">
        <v>-616.28620063051505</v>
      </c>
      <c r="K491">
        <f t="shared" si="14"/>
        <v>2.7919923848985801</v>
      </c>
      <c r="L491">
        <f t="shared" si="15"/>
        <v>6.925855966719066</v>
      </c>
    </row>
    <row r="492" spans="1:12" x14ac:dyDescent="0.25">
      <c r="A492" t="s">
        <v>32619</v>
      </c>
      <c r="B492" t="s">
        <v>2739</v>
      </c>
      <c r="C492" t="str">
        <f>VLOOKUP(B492,'[1]STGB_all clusters'!$A$1:$IV$65536,2,)</f>
        <v>tight junction protein ZO-2-like isoform X4 tight junction protein ZO-1-like isoform X5 tight junction protein ZO-1</v>
      </c>
      <c r="D492" t="str">
        <f>VLOOKUP(B492,[2]Sheet1!$1:$1048576,2,)</f>
        <v>tight junction protein ZO-2-like isoform X4</v>
      </c>
      <c r="E492" s="3">
        <v>979.93980118448906</v>
      </c>
      <c r="F492" s="3">
        <v>144.442301225585</v>
      </c>
      <c r="G492" s="4">
        <v>-2.7621998152457801</v>
      </c>
      <c r="H492" s="4">
        <v>835.49749995890397</v>
      </c>
      <c r="I492">
        <v>0.994535550458716</v>
      </c>
      <c r="J492">
        <v>-835.50206593724101</v>
      </c>
      <c r="K492">
        <f t="shared" si="14"/>
        <v>2.7621998152457756</v>
      </c>
      <c r="L492">
        <f t="shared" si="15"/>
        <v>6.7842992867723213</v>
      </c>
    </row>
    <row r="493" spans="1:12" x14ac:dyDescent="0.25">
      <c r="A493" t="s">
        <v>32619</v>
      </c>
      <c r="B493" t="s">
        <v>2089</v>
      </c>
      <c r="C493" t="str">
        <f>VLOOKUP(B493,'[1]STGB_all clusters'!$A$1:$IV$65536,2,)</f>
        <v>Receptor-type tyrosine-protein phosphatase delta phosphotidylinositol phosphatase PTPRQ-like phosphotidylinositol phosphatase PTPRQ-like, partial</v>
      </c>
      <c r="D493" t="str">
        <f>VLOOKUP(B493,[2]Sheet1!$1:$1048576,2,)</f>
        <v>phosphotidylinositol phosphatase PTPRQ-like</v>
      </c>
      <c r="E493" s="3">
        <v>10131.8775872468</v>
      </c>
      <c r="F493" s="3">
        <v>1494.7714715402001</v>
      </c>
      <c r="G493" s="4">
        <v>-2.76090471205957</v>
      </c>
      <c r="H493" s="4">
        <v>8637.1061157065797</v>
      </c>
      <c r="I493">
        <v>0.99911123853211004</v>
      </c>
      <c r="J493">
        <v>-8637.1065569767507</v>
      </c>
      <c r="K493">
        <f t="shared" si="14"/>
        <v>2.7609047120595696</v>
      </c>
      <c r="L493">
        <f t="shared" si="15"/>
        <v>6.7782117736077723</v>
      </c>
    </row>
    <row r="494" spans="1:12" x14ac:dyDescent="0.25">
      <c r="A494" t="s">
        <v>32619</v>
      </c>
      <c r="B494" t="s">
        <v>4012</v>
      </c>
      <c r="C494" t="str">
        <f>VLOOKUP(B494,'[1]STGB_all clusters'!$A$1:$IV$65536,2,)</f>
        <v>hypothetical protein ASZ78_004657, partial Importin subunit alpha-1, partial importin subunit alpha-8 isoform X3</v>
      </c>
      <c r="D494" t="str">
        <f>VLOOKUP(B494,[2]Sheet1!$1:$1048576,2,)</f>
        <v>importin subunit alpha-1-like</v>
      </c>
      <c r="E494" s="3">
        <v>2007.2960443617801</v>
      </c>
      <c r="F494" s="3">
        <v>296.313063657057</v>
      </c>
      <c r="G494" s="4">
        <v>-2.7600592696403501</v>
      </c>
      <c r="H494" s="4">
        <v>1710.9829807047199</v>
      </c>
      <c r="I494">
        <v>0.99815366972477104</v>
      </c>
      <c r="J494">
        <v>-1710.9852068876501</v>
      </c>
      <c r="K494">
        <f t="shared" si="14"/>
        <v>2.7600592696403479</v>
      </c>
      <c r="L494">
        <f t="shared" si="15"/>
        <v>6.7742407965008207</v>
      </c>
    </row>
    <row r="495" spans="1:12" x14ac:dyDescent="0.25">
      <c r="A495" t="s">
        <v>32619</v>
      </c>
      <c r="B495" t="s">
        <v>2860</v>
      </c>
      <c r="C495" t="str">
        <f>VLOOKUP(B495,'[1]STGB_all clusters'!$A$1:$IV$65536,2,)</f>
        <v>tubulin alpha chain, testis-specific-like isoform X1 hypothetical protein T265_03132</v>
      </c>
      <c r="D495" t="str">
        <f>VLOOKUP(B495,[2]Sheet1!$1:$1048576,2,)</f>
        <v>tubulin alpha-8 chain-like isoform X2</v>
      </c>
      <c r="E495" s="3">
        <v>995.74528184875498</v>
      </c>
      <c r="F495" s="3">
        <v>149.39460869617599</v>
      </c>
      <c r="G495" s="4">
        <v>-2.7366486531079399</v>
      </c>
      <c r="H495" s="4">
        <v>846.35067315257902</v>
      </c>
      <c r="I495">
        <v>0.99461009174311898</v>
      </c>
      <c r="J495">
        <v>-846.355097575287</v>
      </c>
      <c r="K495">
        <f t="shared" si="14"/>
        <v>2.7366486531079453</v>
      </c>
      <c r="L495">
        <f t="shared" si="15"/>
        <v>6.6652022488562723</v>
      </c>
    </row>
    <row r="496" spans="1:12" x14ac:dyDescent="0.25">
      <c r="A496" t="s">
        <v>32619</v>
      </c>
      <c r="B496" t="s">
        <v>2874</v>
      </c>
      <c r="C496" t="str">
        <f>VLOOKUP(B496,'[1]STGB_all clusters'!$A$1:$IV$65536,2,)</f>
        <v>nuclear pore complex protein Nup93-like isoform X1 hypothetical protein pdam_00011867</v>
      </c>
      <c r="D496" t="str">
        <f>VLOOKUP(B496,[2]Sheet1!$1:$1048576,2,)</f>
        <v>nuclear pore complex protein Nup93-like</v>
      </c>
      <c r="E496" s="3">
        <v>2876.5974808964002</v>
      </c>
      <c r="F496" s="3">
        <v>434.15228825518602</v>
      </c>
      <c r="G496" s="4">
        <v>-2.72809026759762</v>
      </c>
      <c r="H496" s="4">
        <v>2442.4451926412198</v>
      </c>
      <c r="I496">
        <v>0.99872133027522902</v>
      </c>
      <c r="J496">
        <v>-2442.4467162115702</v>
      </c>
      <c r="K496">
        <f t="shared" si="14"/>
        <v>2.7280902675976244</v>
      </c>
      <c r="L496">
        <f t="shared" si="15"/>
        <v>6.6257798443425315</v>
      </c>
    </row>
    <row r="497" spans="1:12" x14ac:dyDescent="0.25">
      <c r="A497" t="s">
        <v>32619</v>
      </c>
      <c r="B497" t="s">
        <v>3419</v>
      </c>
      <c r="C497" t="str">
        <f>VLOOKUP(B497,'[1]STGB_all clusters'!$A$1:$IV$65536,2,)</f>
        <v>hypothetical protein TSAR_004434 Single-stranded DNA-binding protein, mitochondrial, partial</v>
      </c>
      <c r="D497" t="str">
        <f>VLOOKUP(B497,[2]Sheet1!$1:$1048576,2,)</f>
        <v>single-stranded DNA-binding protein, mitochondrial</v>
      </c>
      <c r="E497" s="3">
        <v>2388.3210246610402</v>
      </c>
      <c r="F497" s="3">
        <v>363.99459908847399</v>
      </c>
      <c r="G497" s="4">
        <v>-2.7140078194324602</v>
      </c>
      <c r="H497" s="4">
        <v>2024.3264255725701</v>
      </c>
      <c r="I497">
        <v>0.998434633027523</v>
      </c>
      <c r="J497">
        <v>-2024.32824490246</v>
      </c>
      <c r="K497">
        <f t="shared" si="14"/>
        <v>2.7140078194324531</v>
      </c>
      <c r="L497">
        <f t="shared" si="15"/>
        <v>6.5614188524828228</v>
      </c>
    </row>
    <row r="498" spans="1:12" x14ac:dyDescent="0.25">
      <c r="A498" t="s">
        <v>32619</v>
      </c>
      <c r="B498" t="s">
        <v>3539</v>
      </c>
      <c r="C498" t="str">
        <f>VLOOKUP(B498,'[1]STGB_all clusters'!$A$1:$IV$65536,2,)</f>
        <v>baculoviral IAP repeat-containing protein 3-like isoform X2 baculoviral IAP repeat-containing protein 3-like isoform X4 E3 ubiquitin-protein ligase XIAP</v>
      </c>
      <c r="D498" t="str">
        <f>VLOOKUP(B498,[2]Sheet1!$1:$1048576,2,)</f>
        <v>putative inhibitor of apoptosis</v>
      </c>
      <c r="E498" s="3">
        <v>1313.54833949096</v>
      </c>
      <c r="F498" s="3">
        <v>201.39383713738701</v>
      </c>
      <c r="G498" s="4">
        <v>-2.7053778524760901</v>
      </c>
      <c r="H498" s="4">
        <v>1112.15450235357</v>
      </c>
      <c r="I498">
        <v>0.99635894495412802</v>
      </c>
      <c r="J498">
        <v>-1112.1577928399599</v>
      </c>
      <c r="K498">
        <f t="shared" si="14"/>
        <v>2.7053778524760883</v>
      </c>
      <c r="L498">
        <f t="shared" si="15"/>
        <v>6.5222866705443545</v>
      </c>
    </row>
    <row r="499" spans="1:12" x14ac:dyDescent="0.25">
      <c r="A499" t="s">
        <v>32619</v>
      </c>
      <c r="B499" t="s">
        <v>3487</v>
      </c>
      <c r="C499" t="str">
        <f>VLOOKUP(B499,'[1]STGB_all clusters'!$A$1:$IV$65536,2,)</f>
        <v>structural maintenance of chromosomes protein 2 isoform X2 structural maintenance of chromosomes protein 2-like isoform X1 structural maintenance of chromosomes protein 2-like structural maintenance o</v>
      </c>
      <c r="D499" t="str">
        <f>VLOOKUP(B499,[2]Sheet1!$1:$1048576,2,)</f>
        <v>structural maintenance of chromosomes protein 2</v>
      </c>
      <c r="E499" s="3">
        <v>2728.1388589427602</v>
      </c>
      <c r="F499" s="3">
        <v>418.46998126497999</v>
      </c>
      <c r="G499" s="4">
        <v>-2.7047210370580101</v>
      </c>
      <c r="H499" s="4">
        <v>2309.6688776777801</v>
      </c>
      <c r="I499">
        <v>0.99865825688073395</v>
      </c>
      <c r="J499">
        <v>-2309.6704613492502</v>
      </c>
      <c r="K499">
        <f t="shared" si="14"/>
        <v>2.7047210370580101</v>
      </c>
      <c r="L499">
        <f t="shared" si="15"/>
        <v>6.5193179465249891</v>
      </c>
    </row>
    <row r="500" spans="1:12" x14ac:dyDescent="0.25">
      <c r="A500" t="s">
        <v>32619</v>
      </c>
      <c r="B500" t="s">
        <v>3428</v>
      </c>
      <c r="C500" t="str">
        <f>VLOOKUP(B500,'[1]STGB_all clusters'!$A$1:$IV$65536,2,)</f>
        <v>DNA ligase 1-like isoform X4 DNA ligase 1, partial DNA ligase 1 DNA ligase 1 isoform X1 LOW QUALITY PROTEIN: DNA ligase 1-like</v>
      </c>
      <c r="D500" t="str">
        <f>VLOOKUP(B500,[2]Sheet1!$1:$1048576,2,)</f>
        <v>DNA ligase 1-like</v>
      </c>
      <c r="E500" s="3">
        <v>1464.82936870608</v>
      </c>
      <c r="F500" s="3">
        <v>226.155374490344</v>
      </c>
      <c r="G500" s="4">
        <v>-2.6953464349183398</v>
      </c>
      <c r="H500" s="4">
        <v>1238.6739942157301</v>
      </c>
      <c r="I500">
        <v>0.99693233944954096</v>
      </c>
      <c r="J500">
        <v>-1238.6769267402899</v>
      </c>
      <c r="K500">
        <f t="shared" si="14"/>
        <v>2.6953464349183482</v>
      </c>
      <c r="L500">
        <f t="shared" si="15"/>
        <v>6.4770928924734568</v>
      </c>
    </row>
    <row r="501" spans="1:12" x14ac:dyDescent="0.25">
      <c r="A501" t="s">
        <v>32619</v>
      </c>
      <c r="B501" t="s">
        <v>2687</v>
      </c>
      <c r="C501" t="str">
        <f>VLOOKUP(B501,'[1]STGB_all clusters'!$A$1:$IV$65536,2,)</f>
        <v>histone chaperone ASF1A-like histone chaperone asf1b-A-like</v>
      </c>
      <c r="D501" t="str">
        <f>VLOOKUP(B501,[2]Sheet1!$1:$1048576,2,)</f>
        <v>histone chaperone asf1</v>
      </c>
      <c r="E501" s="3">
        <v>3245.2038692451802</v>
      </c>
      <c r="F501" s="3">
        <v>501.83382368660301</v>
      </c>
      <c r="G501" s="4">
        <v>-2.6930274966035399</v>
      </c>
      <c r="H501" s="4">
        <v>2743.3700455585699</v>
      </c>
      <c r="I501">
        <v>0.99873279816513805</v>
      </c>
      <c r="J501">
        <v>-2743.3713673626398</v>
      </c>
      <c r="K501">
        <f t="shared" si="14"/>
        <v>2.693027496603547</v>
      </c>
      <c r="L501">
        <f t="shared" si="15"/>
        <v>6.4666901991680446</v>
      </c>
    </row>
    <row r="502" spans="1:12" x14ac:dyDescent="0.25">
      <c r="A502" t="s">
        <v>32619</v>
      </c>
      <c r="B502" t="s">
        <v>3458</v>
      </c>
      <c r="C502" t="str">
        <f>VLOOKUP(B502,'[1]STGB_all clusters'!$A$1:$IV$65536,2,)</f>
        <v>gsy-1 putative glycogen-like Glycogen syn domain containing protein</v>
      </c>
      <c r="D502" t="str">
        <f>VLOOKUP(B502,[2]Sheet1!$1:$1048576,2,)</f>
        <v>glycogen [starch] synthase</v>
      </c>
      <c r="E502" s="3">
        <v>5365.9606855182901</v>
      </c>
      <c r="F502" s="3">
        <v>831.16227048093697</v>
      </c>
      <c r="G502" s="4">
        <v>-2.6906344129291799</v>
      </c>
      <c r="H502" s="4">
        <v>4534.7984150373504</v>
      </c>
      <c r="I502">
        <v>0.998956422018349</v>
      </c>
      <c r="J502">
        <v>-4534.7992132550798</v>
      </c>
      <c r="K502">
        <f t="shared" si="14"/>
        <v>2.6906344129291773</v>
      </c>
      <c r="L502">
        <f t="shared" si="15"/>
        <v>6.4559724088695392</v>
      </c>
    </row>
    <row r="503" spans="1:12" x14ac:dyDescent="0.25">
      <c r="A503" t="s">
        <v>32619</v>
      </c>
      <c r="B503" t="s">
        <v>5657</v>
      </c>
      <c r="C503" t="str">
        <f>VLOOKUP(B503,'[1]STGB_all clusters'!$A$1:$IV$65536,2,)</f>
        <v>Ceramide kinase ceramide kinase-like</v>
      </c>
      <c r="D503" t="str">
        <f>VLOOKUP(B503,[2]Sheet1!$1:$1048576,2,)</f>
        <v>ceramide kinase</v>
      </c>
      <c r="E503" s="3">
        <v>889.05828736496005</v>
      </c>
      <c r="F503" s="3">
        <v>137.83922459812999</v>
      </c>
      <c r="G503" s="4">
        <v>-2.6892915154342201</v>
      </c>
      <c r="H503" s="4">
        <v>751.21906276683001</v>
      </c>
      <c r="I503">
        <v>0.99363532110091701</v>
      </c>
      <c r="J503">
        <v>-751.22387645303797</v>
      </c>
      <c r="K503">
        <f t="shared" si="14"/>
        <v>2.6892915154342112</v>
      </c>
      <c r="L503">
        <f t="shared" si="15"/>
        <v>6.4499658203752084</v>
      </c>
    </row>
    <row r="504" spans="1:12" x14ac:dyDescent="0.25">
      <c r="A504" t="s">
        <v>32619</v>
      </c>
      <c r="B504" t="s">
        <v>2827</v>
      </c>
      <c r="C504" t="str">
        <f>VLOOKUP(B504,'[1]STGB_all clusters'!$A$1:$IV$65536,2,)</f>
        <v>pleckstrin homology domain-containing family A member 4-like hypothetical protein BIW11_00904</v>
      </c>
      <c r="D504" t="str">
        <f>VLOOKUP(B504,[2]Sheet1!$1:$1048576,2,)</f>
        <v>pleckstrin homology domain-containing family A member 6-like</v>
      </c>
      <c r="E504" s="3">
        <v>716.32696296262498</v>
      </c>
      <c r="F504" s="3">
        <v>111.426918088308</v>
      </c>
      <c r="G504" s="4">
        <v>-2.6845204514239001</v>
      </c>
      <c r="H504" s="4">
        <v>604.90004487431702</v>
      </c>
      <c r="I504">
        <v>0.99168577981651396</v>
      </c>
      <c r="J504">
        <v>-604.90600173829</v>
      </c>
      <c r="K504">
        <f t="shared" si="14"/>
        <v>2.6845204514239058</v>
      </c>
      <c r="L504">
        <f t="shared" si="15"/>
        <v>6.4286706951270238</v>
      </c>
    </row>
    <row r="505" spans="1:12" x14ac:dyDescent="0.25">
      <c r="A505" t="s">
        <v>32619</v>
      </c>
      <c r="B505" t="s">
        <v>4296</v>
      </c>
      <c r="C505" t="str">
        <f>VLOOKUP(B505,'[1]STGB_all clusters'!$A$1:$IV$65536,2,)</f>
        <v>probable ATP-dependent RNA helicase vasa-like isoform X4 DEAD-box ATP-dependent RNA helicase 52A-like hypothetical protein BOX15_Mlig023312g1, partial</v>
      </c>
      <c r="D505" t="str">
        <f>VLOOKUP(B505,[2]Sheet1!$1:$1048576,2,)</f>
        <v>probable ATP-dependent RNA helicase vasa-like isoform X1</v>
      </c>
      <c r="E505" s="3">
        <v>11229.229530508699</v>
      </c>
      <c r="F505" s="3">
        <v>1767.14838242273</v>
      </c>
      <c r="G505" s="4">
        <v>-2.66776385462251</v>
      </c>
      <c r="H505" s="4">
        <v>9462.0811480859393</v>
      </c>
      <c r="I505">
        <v>0.99908830275229399</v>
      </c>
      <c r="J505">
        <v>-9462.0815241640794</v>
      </c>
      <c r="K505">
        <f t="shared" si="14"/>
        <v>2.6677638546225126</v>
      </c>
      <c r="L505">
        <f t="shared" si="15"/>
        <v>6.3544349994614588</v>
      </c>
    </row>
    <row r="506" spans="1:12" x14ac:dyDescent="0.25">
      <c r="A506" t="s">
        <v>32619</v>
      </c>
      <c r="B506" t="s">
        <v>4146</v>
      </c>
      <c r="C506" t="str">
        <f>VLOOKUP(B506,'[1]STGB_all clusters'!$A$1:$IV$65536,2,)</f>
        <v>uncharacterized protein LOC111245817</v>
      </c>
      <c r="D506" t="str">
        <f>VLOOKUP(B506,[2]Sheet1!$1:$1048576,2,)</f>
        <v>uncharacterized protein LOC111245817</v>
      </c>
      <c r="E506" s="3">
        <v>1365.48063310212</v>
      </c>
      <c r="F506" s="3">
        <v>215.425374970729</v>
      </c>
      <c r="G506" s="4">
        <v>-2.66414875204367</v>
      </c>
      <c r="H506" s="4">
        <v>1150.05525813139</v>
      </c>
      <c r="I506">
        <v>0.99646215596330301</v>
      </c>
      <c r="J506">
        <v>-1150.0583439305301</v>
      </c>
      <c r="K506">
        <f t="shared" si="14"/>
        <v>2.6641487520436704</v>
      </c>
      <c r="L506">
        <f t="shared" si="15"/>
        <v>6.3385320011055111</v>
      </c>
    </row>
    <row r="507" spans="1:12" x14ac:dyDescent="0.25">
      <c r="A507" t="s">
        <v>32619</v>
      </c>
      <c r="B507" t="s">
        <v>2534</v>
      </c>
      <c r="C507" t="str">
        <f>VLOOKUP(B507,'[1]STGB_all clusters'!$A$1:$IV$65536,2,)</f>
        <v>set1/Ash2 histone methyltransferase complex subunit ASH2 isoform X5 hypothetical protein RP20_CCG024251 set1/Ash2 histone methyltransferase complex subunit ASH2 isoform X3 set1/Ash2 histone methyltran</v>
      </c>
      <c r="D507" t="str">
        <f>VLOOKUP(B507,[2]Sheet1!$1:$1048576,2,)</f>
        <v>set1/Ash2 histone methyltransferase complex subunit ASH2</v>
      </c>
      <c r="E507" s="3">
        <v>1270.6477491165199</v>
      </c>
      <c r="F507" s="3">
        <v>200.56845255895499</v>
      </c>
      <c r="G507" s="4">
        <v>-2.6633975324820001</v>
      </c>
      <c r="H507" s="4">
        <v>1070.0792965575699</v>
      </c>
      <c r="I507">
        <v>0.99611238532110102</v>
      </c>
      <c r="J507">
        <v>-1070.08261111353</v>
      </c>
      <c r="K507">
        <f t="shared" si="14"/>
        <v>2.663397532481997</v>
      </c>
      <c r="L507">
        <f t="shared" si="15"/>
        <v>6.3352323503768684</v>
      </c>
    </row>
    <row r="508" spans="1:12" x14ac:dyDescent="0.25">
      <c r="A508" t="s">
        <v>32619</v>
      </c>
      <c r="B508" t="s">
        <v>4164</v>
      </c>
      <c r="C508" t="str">
        <f>VLOOKUP(B508,'[1]STGB_all clusters'!$A$1:$IV$65536,2,)</f>
        <v>peroxisome biogenesis factor 1-like isoform X2 peroxisome biogenesis factor 1 isoform X1 peroxisome biogenesis factor 1-like isoform X5 peroxisome biogenesis factor 1-like</v>
      </c>
      <c r="D508" t="str">
        <f>VLOOKUP(B508,[2]Sheet1!$1:$1048576,2,)</f>
        <v>peroxisome biogenesis factor 1-like isoform X3</v>
      </c>
      <c r="E508" s="3">
        <v>767.13029366919397</v>
      </c>
      <c r="F508" s="3">
        <v>121.331533029491</v>
      </c>
      <c r="G508" s="4">
        <v>-2.66051709056465</v>
      </c>
      <c r="H508" s="4">
        <v>645.798760639703</v>
      </c>
      <c r="I508">
        <v>0.99231077981651405</v>
      </c>
      <c r="J508">
        <v>-645.80424092364501</v>
      </c>
      <c r="K508">
        <f t="shared" si="14"/>
        <v>2.6605170905646567</v>
      </c>
      <c r="L508">
        <f t="shared" si="15"/>
        <v>6.3225962329408159</v>
      </c>
    </row>
    <row r="509" spans="1:12" x14ac:dyDescent="0.25">
      <c r="A509" t="s">
        <v>32619</v>
      </c>
      <c r="B509" t="s">
        <v>3765</v>
      </c>
      <c r="C509" t="str">
        <f>VLOOKUP(B509,'[1]STGB_all clusters'!$A$1:$IV$65536,2,)</f>
        <v>mitochondrial ubiquitin ligase activator of nfkb 1-A-like isoform X1 hypothetical protein CpipJ_CPIJ010511 hypothetical protein QR46_3508 hypothetical protein STCU_05147</v>
      </c>
      <c r="D509" t="str">
        <f>VLOOKUP(B509,[2]Sheet1!$1:$1048576,2,)</f>
        <v>E3 ubiquitin-protein ligase RNF26-like</v>
      </c>
      <c r="E509" s="3">
        <v>1638.6896560130001</v>
      </c>
      <c r="F509" s="3">
        <v>259.99614220605298</v>
      </c>
      <c r="G509" s="4">
        <v>-2.6559805328730102</v>
      </c>
      <c r="H509" s="4">
        <v>1378.69351380695</v>
      </c>
      <c r="I509">
        <v>0.997419724770642</v>
      </c>
      <c r="J509">
        <v>-1378.6960721079699</v>
      </c>
      <c r="K509">
        <f t="shared" si="14"/>
        <v>2.6559805328730062</v>
      </c>
      <c r="L509">
        <f t="shared" si="15"/>
        <v>6.3027460411866443</v>
      </c>
    </row>
    <row r="510" spans="1:12" x14ac:dyDescent="0.25">
      <c r="A510" t="s">
        <v>32619</v>
      </c>
      <c r="B510" t="s">
        <v>3498</v>
      </c>
      <c r="C510" t="str">
        <f>VLOOKUP(B510,'[1]STGB_all clusters'!$A$1:$IV$65536,2,)</f>
        <v>exportin-5 isoform X1 exportin-5-like isoform X1</v>
      </c>
      <c r="D510" t="str">
        <f>VLOOKUP(B510,[2]Sheet1!$1:$1048576,2,)</f>
        <v>exportin-5-like</v>
      </c>
      <c r="E510" s="3">
        <v>2800.39248483655</v>
      </c>
      <c r="F510" s="3">
        <v>444.882287774801</v>
      </c>
      <c r="G510" s="4">
        <v>-2.6541334737738</v>
      </c>
      <c r="H510" s="4">
        <v>2355.5101970617502</v>
      </c>
      <c r="I510">
        <v>0.99864678899082604</v>
      </c>
      <c r="J510">
        <v>-2355.5116923688502</v>
      </c>
      <c r="K510">
        <f t="shared" si="14"/>
        <v>2.6541334737738009</v>
      </c>
      <c r="L510">
        <f t="shared" si="15"/>
        <v>6.2946819007865429</v>
      </c>
    </row>
    <row r="511" spans="1:12" x14ac:dyDescent="0.25">
      <c r="A511" t="s">
        <v>32619</v>
      </c>
      <c r="B511" t="s">
        <v>2864</v>
      </c>
      <c r="C511" t="str">
        <f>VLOOKUP(B511,'[1]STGB_all clusters'!$A$1:$IV$65536,2,)</f>
        <v>double-strand break repair protein MRE11A isoform X1 double-strand break repair protein MRE11 isoform X2 hypothetical protein HELRODRAFT_192564 double-strand break repair protein MRE11-like</v>
      </c>
      <c r="D511" t="str">
        <f>VLOOKUP(B511,[2]Sheet1!$1:$1048576,2,)</f>
        <v>double-strand break repair protein MRE11-like</v>
      </c>
      <c r="E511" s="3">
        <v>1591.8376954724999</v>
      </c>
      <c r="F511" s="3">
        <v>255.86921931389301</v>
      </c>
      <c r="G511" s="4">
        <v>-2.6372147366455501</v>
      </c>
      <c r="H511" s="4">
        <v>1335.96847615861</v>
      </c>
      <c r="I511">
        <v>0.99729931192660504</v>
      </c>
      <c r="J511">
        <v>-1335.9710790998099</v>
      </c>
      <c r="K511">
        <f t="shared" si="14"/>
        <v>2.6372147366455461</v>
      </c>
      <c r="L511">
        <f t="shared" si="15"/>
        <v>6.2212942210906546</v>
      </c>
    </row>
    <row r="512" spans="1:12" x14ac:dyDescent="0.25">
      <c r="A512" t="s">
        <v>32619</v>
      </c>
      <c r="B512" t="s">
        <v>5699</v>
      </c>
      <c r="C512" t="str">
        <f>VLOOKUP(B512,'[1]STGB_all clusters'!$A$1:$IV$65536,2,)</f>
        <v>hypothetical protein BOX15_Mlig021796g2, partial Tubulin beta chain, partial Chain B, Structural basis of backwards motion in kinesin-14: minus-end directed nKn664 in the AMPPNP state [hypothetical pr</v>
      </c>
      <c r="D512" t="str">
        <f>VLOOKUP(B512,[2]Sheet1!$1:$1048576,2,)</f>
        <v>putative tubulin beta chain</v>
      </c>
      <c r="E512" s="3">
        <v>2038.3425242380099</v>
      </c>
      <c r="F512" s="3">
        <v>327.67767763747003</v>
      </c>
      <c r="G512" s="4">
        <v>-2.6370472024393101</v>
      </c>
      <c r="H512" s="4">
        <v>1710.6648466005399</v>
      </c>
      <c r="I512">
        <v>0.99811926605504597</v>
      </c>
      <c r="J512">
        <v>-1710.66687914766</v>
      </c>
      <c r="K512">
        <f t="shared" si="14"/>
        <v>2.6370472024393048</v>
      </c>
      <c r="L512">
        <f t="shared" si="15"/>
        <v>6.2205718098782228</v>
      </c>
    </row>
    <row r="513" spans="1:12" x14ac:dyDescent="0.25">
      <c r="A513" t="s">
        <v>32619</v>
      </c>
      <c r="B513" t="s">
        <v>5709</v>
      </c>
      <c r="C513" t="str">
        <f>VLOOKUP(B513,'[1]STGB_all clusters'!$A$1:$IV$65536,2,)</f>
        <v>hypothetical protein DMN91_006747 structural maintenance of chromosomes protein 5-like isoform X4 structural maintenance of chromosomes protein 5-like isoform X1</v>
      </c>
      <c r="D513" t="str">
        <f>VLOOKUP(B513,[2]Sheet1!$1:$1048576,2,)</f>
        <v>structural maintenance of chromosomes protein 5 isoform X2</v>
      </c>
      <c r="E513" s="3">
        <v>2940.9483664580598</v>
      </c>
      <c r="F513" s="3">
        <v>473.77074801991802</v>
      </c>
      <c r="G513" s="4">
        <v>-2.63402042512381</v>
      </c>
      <c r="H513" s="4">
        <v>2467.1776184381401</v>
      </c>
      <c r="I513">
        <v>0.99869266055045902</v>
      </c>
      <c r="J513">
        <v>-2467.17902451072</v>
      </c>
      <c r="K513">
        <f t="shared" si="14"/>
        <v>2.6340204251238113</v>
      </c>
      <c r="L513">
        <f t="shared" si="15"/>
        <v>6.2075347174756725</v>
      </c>
    </row>
    <row r="514" spans="1:12" x14ac:dyDescent="0.25">
      <c r="A514" t="s">
        <v>32619</v>
      </c>
      <c r="B514" t="s">
        <v>2496</v>
      </c>
      <c r="C514" t="str">
        <f>VLOOKUP(B514,'[1]STGB_all clusters'!$A$1:$IV$65536,2,)</f>
        <v>uncharacterized protein LOC111248110 isoform X4 uncharacterized protein LOC111248110 isoform X3 uncharacterized protein LOC111248110 isoform X2 uncharacterized protein LOC111248110 isoform X1 uncharac</v>
      </c>
      <c r="D514" t="str">
        <f>VLOOKUP(B514,[2]Sheet1!$1:$1048576,2,)</f>
        <v>uncharacterized protein LOC111265376 isoform X2</v>
      </c>
      <c r="E514" s="3">
        <v>837.1259937538</v>
      </c>
      <c r="F514" s="3">
        <v>135.36307086283401</v>
      </c>
      <c r="G514" s="4">
        <v>-2.62861057247017</v>
      </c>
      <c r="H514" s="4">
        <v>701.76292289096705</v>
      </c>
      <c r="I514">
        <v>0.99307339449541299</v>
      </c>
      <c r="J514">
        <v>-701.76784589920806</v>
      </c>
      <c r="K514">
        <f t="shared" ref="K514:K577" si="16">LOG(E514/F514,2)</f>
        <v>2.6286105724701709</v>
      </c>
      <c r="L514">
        <f t="shared" ref="L514:L577" si="17">E514/F514</f>
        <v>6.1843011422374996</v>
      </c>
    </row>
    <row r="515" spans="1:12" x14ac:dyDescent="0.25">
      <c r="A515" t="s">
        <v>32619</v>
      </c>
      <c r="B515" t="s">
        <v>2642</v>
      </c>
      <c r="C515" t="str">
        <f>VLOOKUP(B515,'[1]STGB_all clusters'!$A$1:$IV$65536,2,)</f>
        <v>uncharacterized protein LOC100899088 condensin complex subunit 2-like isoform X1 condensin complex subunit 2 isoform X2</v>
      </c>
      <c r="D515" t="str">
        <f>VLOOKUP(B515,[2]Sheet1!$1:$1048576,2,)</f>
        <v>condensin complex subunit 2</v>
      </c>
      <c r="E515" s="3">
        <v>765.43684931230803</v>
      </c>
      <c r="F515" s="3">
        <v>123.80768676478699</v>
      </c>
      <c r="G515" s="4">
        <v>-2.6281824672740899</v>
      </c>
      <c r="H515" s="4">
        <v>641.62916254752099</v>
      </c>
      <c r="I515">
        <v>0.99220756880733896</v>
      </c>
      <c r="J515">
        <v>-641.63454518480796</v>
      </c>
      <c r="K515">
        <f t="shared" si="16"/>
        <v>2.6281824672740894</v>
      </c>
      <c r="L515">
        <f t="shared" si="17"/>
        <v>6.1824662855263943</v>
      </c>
    </row>
    <row r="516" spans="1:12" x14ac:dyDescent="0.25">
      <c r="A516" t="s">
        <v>32619</v>
      </c>
      <c r="B516" t="s">
        <v>5460</v>
      </c>
      <c r="C516" t="str">
        <f>VLOOKUP(B516,'[1]STGB_all clusters'!$A$1:$IV$65536,2,)</f>
        <v>hypothetical protein BIW11_08267</v>
      </c>
      <c r="D516" t="str">
        <f>VLOOKUP(B516,[2]Sheet1!$1:$1048576,2,)</f>
        <v>apoptosis regulatory protein Siva-like</v>
      </c>
      <c r="E516" s="3">
        <v>2748.4601912253902</v>
      </c>
      <c r="F516" s="3">
        <v>449.009210666961</v>
      </c>
      <c r="G516" s="4">
        <v>-2.6138066386524201</v>
      </c>
      <c r="H516" s="4">
        <v>2299.4509805584298</v>
      </c>
      <c r="I516">
        <v>0.99862385321100899</v>
      </c>
      <c r="J516">
        <v>-2299.4524661267201</v>
      </c>
      <c r="K516">
        <f t="shared" si="16"/>
        <v>2.6138066386524144</v>
      </c>
      <c r="L516">
        <f t="shared" si="17"/>
        <v>6.1211666173680728</v>
      </c>
    </row>
    <row r="517" spans="1:12" x14ac:dyDescent="0.25">
      <c r="A517" t="s">
        <v>32619</v>
      </c>
      <c r="B517" t="s">
        <v>4227</v>
      </c>
      <c r="C517" t="str">
        <f>VLOOKUP(B517,'[1]STGB_all clusters'!$A$1:$IV$65536,2,)</f>
        <v>uncharacterized protein LOC100898609 hypothetical protein BIW11_11251 MULTISPECIES: cell division protein</v>
      </c>
      <c r="D517" t="str">
        <f>VLOOKUP(B517,[2]Sheet1!$1:$1048576,2,)</f>
        <v>knob-associated histidine-rich protein-like isoform X2</v>
      </c>
      <c r="E517" s="3">
        <v>109157.16531903901</v>
      </c>
      <c r="F517" s="3">
        <v>17886.909199197999</v>
      </c>
      <c r="G517" s="4">
        <v>-2.60943081420579</v>
      </c>
      <c r="H517" s="4">
        <v>91270.256119841099</v>
      </c>
      <c r="I517">
        <v>0.99908830275229399</v>
      </c>
      <c r="J517">
        <v>-91270.2561571431</v>
      </c>
      <c r="K517">
        <f t="shared" si="16"/>
        <v>2.6094308142057883</v>
      </c>
      <c r="L517">
        <f t="shared" si="17"/>
        <v>6.1026286936109297</v>
      </c>
    </row>
    <row r="518" spans="1:12" x14ac:dyDescent="0.25">
      <c r="A518" t="s">
        <v>32619</v>
      </c>
      <c r="B518" t="s">
        <v>2777</v>
      </c>
      <c r="C518" t="str">
        <f>VLOOKUP(B518,'[1]STGB_all clusters'!$A$1:$IV$65536,2,)</f>
        <v>hypothetical protein C0Q70_05428 protein zwilch homolog isoform X3 protein zwilch homolog isoform X1 protein zwilch homolog isoform X2</v>
      </c>
      <c r="D518" t="str">
        <f>VLOOKUP(B518,[2]Sheet1!$1:$1048576,2,)</f>
        <v>protein zwilch homolog isoform X1</v>
      </c>
      <c r="E518" s="3">
        <v>1377.8992250526101</v>
      </c>
      <c r="F518" s="3">
        <v>227.80614364720799</v>
      </c>
      <c r="G518" s="4">
        <v>-2.5965918176366101</v>
      </c>
      <c r="H518" s="4">
        <v>1150.09308140541</v>
      </c>
      <c r="I518">
        <v>0.99646215596330301</v>
      </c>
      <c r="J518">
        <v>-1150.09601259445</v>
      </c>
      <c r="K518">
        <f t="shared" si="16"/>
        <v>2.5965918176366083</v>
      </c>
      <c r="L518">
        <f t="shared" si="17"/>
        <v>6.0485604250713001</v>
      </c>
    </row>
    <row r="519" spans="1:12" x14ac:dyDescent="0.25">
      <c r="A519" t="s">
        <v>32619</v>
      </c>
      <c r="B519" t="s">
        <v>3955</v>
      </c>
      <c r="C519" t="str">
        <f>VLOOKUP(B519,'[1]STGB_all clusters'!$A$1:$IV$65536,2,)</f>
        <v>uncharacterized protein Dmoj_GI13637 protein regulator of cytokinesis 1 protein regulator of cytokinesis 1-like</v>
      </c>
      <c r="D519" t="str">
        <f>VLOOKUP(B519,[2]Sheet1!$1:$1048576,2,)</f>
        <v>protein regulator of cytokinesis 1-like</v>
      </c>
      <c r="E519" s="3">
        <v>1323.14452417998</v>
      </c>
      <c r="F519" s="3">
        <v>220.37768244132101</v>
      </c>
      <c r="G519" s="4">
        <v>-2.5859206173683198</v>
      </c>
      <c r="H519" s="4">
        <v>1102.7668417386601</v>
      </c>
      <c r="I519">
        <v>0.99629013761467899</v>
      </c>
      <c r="J519">
        <v>-1102.76987364712</v>
      </c>
      <c r="K519">
        <f t="shared" si="16"/>
        <v>2.5859206173683216</v>
      </c>
      <c r="L519">
        <f t="shared" si="17"/>
        <v>6.0039860185583347</v>
      </c>
    </row>
    <row r="520" spans="1:12" x14ac:dyDescent="0.25">
      <c r="A520" t="s">
        <v>32619</v>
      </c>
      <c r="B520" t="s">
        <v>2582</v>
      </c>
      <c r="C520" t="str">
        <f>VLOOKUP(B520,'[1]STGB_all clusters'!$A$1:$IV$65536,2,)</f>
        <v>Histone-lysine N-methyltransferase setd3, partial histone-lysine N-methyltransferase setd3-like isoform X2 histone-lysine N-methyltransferase setd3-like isoform X3 histone-lysine N-methyltransferase s</v>
      </c>
      <c r="D520" t="str">
        <f>VLOOKUP(B520,[2]Sheet1!$1:$1048576,2,)</f>
        <v>histone-lysine N-methyltransferase setd3</v>
      </c>
      <c r="E520" s="3">
        <v>1208.5547893640501</v>
      </c>
      <c r="F520" s="3">
        <v>202.219221715819</v>
      </c>
      <c r="G520" s="4">
        <v>-2.5792908360165701</v>
      </c>
      <c r="H520" s="4">
        <v>1006.33556764823</v>
      </c>
      <c r="I520">
        <v>0.99576261467889904</v>
      </c>
      <c r="J520">
        <v>-1006.33887307164</v>
      </c>
      <c r="K520">
        <f t="shared" si="16"/>
        <v>2.5792908360165638</v>
      </c>
      <c r="L520">
        <f t="shared" si="17"/>
        <v>5.9764585142279207</v>
      </c>
    </row>
    <row r="521" spans="1:12" x14ac:dyDescent="0.25">
      <c r="A521" t="s">
        <v>32619</v>
      </c>
      <c r="B521" t="s">
        <v>2562</v>
      </c>
      <c r="C521" t="str">
        <f>VLOOKUP(B521,'[1]STGB_all clusters'!$A$1:$IV$65536,2,)</f>
        <v>histidine triad protein member 5 MRNA decapping enzyme</v>
      </c>
      <c r="D521" t="str">
        <f>VLOOKUP(B521,[2]Sheet1!$1:$1048576,2,)</f>
        <v>m7GpppX diphosphatase-like</v>
      </c>
      <c r="E521" s="3">
        <v>738.34173960213798</v>
      </c>
      <c r="F521" s="3">
        <v>123.80768676478699</v>
      </c>
      <c r="G521" s="4">
        <v>-2.5761878296358298</v>
      </c>
      <c r="H521" s="4">
        <v>614.53405283735106</v>
      </c>
      <c r="I521">
        <v>0.99186353211009204</v>
      </c>
      <c r="J521">
        <v>-614.53945263134597</v>
      </c>
      <c r="K521">
        <f t="shared" si="16"/>
        <v>2.576187829635828</v>
      </c>
      <c r="L521">
        <f t="shared" si="17"/>
        <v>5.963617921436966</v>
      </c>
    </row>
    <row r="522" spans="1:12" x14ac:dyDescent="0.25">
      <c r="A522" t="s">
        <v>32619</v>
      </c>
      <c r="B522" t="s">
        <v>5436</v>
      </c>
      <c r="C522" t="str">
        <f>VLOOKUP(B522,'[1]STGB_all clusters'!$A$1:$IV$65536,2,)</f>
        <v>nostrin isoform X2 nostrin isoform X3 nostrin-like nostrin-like isoform X4 conserved hypothetical protein</v>
      </c>
      <c r="D522" t="str">
        <f>VLOOKUP(B522,[2]Sheet1!$1:$1048576,2,)</f>
        <v>nostrin-like isoform X1</v>
      </c>
      <c r="E522" s="3">
        <v>816.80466147117295</v>
      </c>
      <c r="F522" s="3">
        <v>137.01384001969799</v>
      </c>
      <c r="G522" s="4">
        <v>-2.5756694698184299</v>
      </c>
      <c r="H522" s="4">
        <v>679.79082145147504</v>
      </c>
      <c r="I522">
        <v>0.99278096330275201</v>
      </c>
      <c r="J522">
        <v>-679.79570092998495</v>
      </c>
      <c r="K522">
        <f t="shared" si="16"/>
        <v>2.5756694698184233</v>
      </c>
      <c r="L522">
        <f t="shared" si="17"/>
        <v>5.9614755805234259</v>
      </c>
    </row>
    <row r="523" spans="1:12" x14ac:dyDescent="0.25">
      <c r="A523" t="s">
        <v>32619</v>
      </c>
      <c r="B523" t="s">
        <v>3845</v>
      </c>
      <c r="C523" t="str">
        <f>VLOOKUP(B523,'[1]STGB_all clusters'!$A$1:$IV$65536,2,)</f>
        <v>putative YTH domain family member 3 LD40619p1, partial uncharacterized protein Dyak_GE17095 uncharacterized protein Dana_GF21810 ribonuclease H2 subunit B-like isoform X3</v>
      </c>
      <c r="D523" t="str">
        <f>VLOOKUP(B523,[2]Sheet1!$1:$1048576,2,)</f>
        <v>ribonuclease H2 subunit B</v>
      </c>
      <c r="E523" s="3">
        <v>1256.53571280914</v>
      </c>
      <c r="F523" s="3">
        <v>211.29845207856999</v>
      </c>
      <c r="G523" s="4">
        <v>-2.5720975719755899</v>
      </c>
      <c r="H523" s="4">
        <v>1045.2372607305699</v>
      </c>
      <c r="I523">
        <v>0.99503440366972495</v>
      </c>
      <c r="J523">
        <v>-1045.2404254072201</v>
      </c>
      <c r="K523">
        <f t="shared" si="16"/>
        <v>2.5720975719755814</v>
      </c>
      <c r="L523">
        <f t="shared" si="17"/>
        <v>5.9467341120980155</v>
      </c>
    </row>
    <row r="524" spans="1:12" x14ac:dyDescent="0.25">
      <c r="A524" t="s">
        <v>32619</v>
      </c>
      <c r="B524" t="s">
        <v>2814</v>
      </c>
      <c r="C524" t="str">
        <f>VLOOKUP(B524,'[1]STGB_all clusters'!$A$1:$IV$65536,2,)</f>
        <v>peroxisome assembly factor 2 isoform X1 peroxisome assembly factor 2</v>
      </c>
      <c r="D524" t="str">
        <f>VLOOKUP(B524,[2]Sheet1!$1:$1048576,2,)</f>
        <v>peroxisome assembly factor 2-like</v>
      </c>
      <c r="E524" s="3">
        <v>1866.1756812879701</v>
      </c>
      <c r="F524" s="3">
        <v>314.47152438255898</v>
      </c>
      <c r="G524" s="4">
        <v>-2.5690835164326198</v>
      </c>
      <c r="H524" s="4">
        <v>1551.7041569054099</v>
      </c>
      <c r="I524">
        <v>0.99682912844036697</v>
      </c>
      <c r="J524">
        <v>-1551.70628365927</v>
      </c>
      <c r="K524">
        <f t="shared" si="16"/>
        <v>2.5690835164326162</v>
      </c>
      <c r="L524">
        <f t="shared" si="17"/>
        <v>5.9343232585273489</v>
      </c>
    </row>
    <row r="525" spans="1:12" x14ac:dyDescent="0.25">
      <c r="A525" t="s">
        <v>32619</v>
      </c>
      <c r="B525" t="s">
        <v>2212</v>
      </c>
      <c r="C525" t="str">
        <f>VLOOKUP(B525,'[1]STGB_all clusters'!$A$1:$IV$65536,2,)</f>
        <v>scully, isoform A AT02390p1, partial 3-hydroxyacyl-CoA dehydrogenase type-2-like 3-hydroxyacyl-CoA dehydrogenase type-2 isoform X2</v>
      </c>
      <c r="D525" t="str">
        <f>VLOOKUP(B525,[2]Sheet1!$1:$1048576,2,)</f>
        <v>3-hydroxyacyl-CoA dehydrogenase type-2</v>
      </c>
      <c r="E525" s="3">
        <v>3777.5098787595598</v>
      </c>
      <c r="F525" s="3">
        <v>637.19689454943705</v>
      </c>
      <c r="G525" s="4">
        <v>-2.5676243874039</v>
      </c>
      <c r="H525" s="4">
        <v>3140.3129842101298</v>
      </c>
      <c r="I525">
        <v>0.99784403669724797</v>
      </c>
      <c r="J525">
        <v>-3140.3140338975199</v>
      </c>
      <c r="K525">
        <f t="shared" si="16"/>
        <v>2.5676243874038982</v>
      </c>
      <c r="L525">
        <f t="shared" si="17"/>
        <v>5.9283243704924882</v>
      </c>
    </row>
    <row r="526" spans="1:12" x14ac:dyDescent="0.25">
      <c r="A526" t="s">
        <v>32619</v>
      </c>
      <c r="B526" t="s">
        <v>5691</v>
      </c>
      <c r="C526" t="str">
        <f>VLOOKUP(B526,'[1]STGB_all clusters'!$A$1:$IV$65536,2,)</f>
        <v>brummer, isoform A uncharacterized protein Dyak_GE20001, isoform A blast:Patatin-like phospholipase domain-containing protein 2 GM24528 patatin-like phospholipase domain-containing protein 2 isoform X</v>
      </c>
      <c r="D526" t="str">
        <f>VLOOKUP(B526,[2]Sheet1!$1:$1048576,2,)</f>
        <v>patatin-like phospholipase domain-containing protein 2</v>
      </c>
      <c r="E526" s="3">
        <v>738.34173960213798</v>
      </c>
      <c r="F526" s="3">
        <v>124.633071343219</v>
      </c>
      <c r="G526" s="4">
        <v>-2.5666017808066299</v>
      </c>
      <c r="H526" s="4">
        <v>613.70866825891903</v>
      </c>
      <c r="I526">
        <v>0.99087729357798204</v>
      </c>
      <c r="J526">
        <v>-613.71403515060501</v>
      </c>
      <c r="K526">
        <f t="shared" si="16"/>
        <v>2.566601780806629</v>
      </c>
      <c r="L526">
        <f t="shared" si="17"/>
        <v>5.9241237630168495</v>
      </c>
    </row>
    <row r="527" spans="1:12" x14ac:dyDescent="0.25">
      <c r="A527" t="s">
        <v>32619</v>
      </c>
      <c r="B527" t="s">
        <v>3874</v>
      </c>
      <c r="C527" t="str">
        <f>VLOOKUP(B527,'[1]STGB_all clusters'!$A$1:$IV$65536,2,)</f>
        <v>No hits found</v>
      </c>
      <c r="D527" t="str">
        <f>VLOOKUP(B527,[2]Sheet1!$1:$1048576,2,)</f>
        <v>---NA---</v>
      </c>
      <c r="E527" s="3">
        <v>2145.5940001741001</v>
      </c>
      <c r="F527" s="3">
        <v>362.34382993161</v>
      </c>
      <c r="G527" s="4">
        <v>-2.5659458749602302</v>
      </c>
      <c r="H527" s="4">
        <v>1783.25017024249</v>
      </c>
      <c r="I527">
        <v>0.99723623853210996</v>
      </c>
      <c r="J527">
        <v>-1783.25201633087</v>
      </c>
      <c r="K527">
        <f t="shared" si="16"/>
        <v>2.565945874960232</v>
      </c>
      <c r="L527">
        <f t="shared" si="17"/>
        <v>5.9214310357625424</v>
      </c>
    </row>
    <row r="528" spans="1:12" x14ac:dyDescent="0.25">
      <c r="A528" t="s">
        <v>32619</v>
      </c>
      <c r="B528" t="s">
        <v>5457</v>
      </c>
      <c r="C528" t="str">
        <f>VLOOKUP(B528,'[1]STGB_all clusters'!$A$1:$IV$65536,2,)</f>
        <v>hypothetical protein NCL1_10001 uncharacterized protein LOC111267744 uncharacterized protein LOC111258571</v>
      </c>
      <c r="D528" t="str">
        <f>VLOOKUP(B528,[2]Sheet1!$1:$1048576,2,)</f>
        <v>zinc finger protein 512B-like</v>
      </c>
      <c r="E528" s="3">
        <v>1356.4489298654</v>
      </c>
      <c r="F528" s="3">
        <v>229.456912804072</v>
      </c>
      <c r="G528" s="4">
        <v>-2.56353955503999</v>
      </c>
      <c r="H528" s="4">
        <v>1126.99201706132</v>
      </c>
      <c r="I528">
        <v>0.99539564220183496</v>
      </c>
      <c r="J528">
        <v>-1126.9949326660701</v>
      </c>
      <c r="K528">
        <f t="shared" si="16"/>
        <v>2.5635395550399895</v>
      </c>
      <c r="L528">
        <f t="shared" si="17"/>
        <v>5.9115627125326169</v>
      </c>
    </row>
    <row r="529" spans="1:12" x14ac:dyDescent="0.25">
      <c r="A529" t="s">
        <v>32619</v>
      </c>
      <c r="B529" t="s">
        <v>2992</v>
      </c>
      <c r="C529" t="str">
        <f>VLOOKUP(B529,'[1]STGB_all clusters'!$A$1:$IV$65536,2,)</f>
        <v>O-glucosyltransferase rumi homolog isoform X2 protein O-glucosyltransferase 1 protein O-glucosyltransferase 1 isoform X2 protein O-glucosyltransferase 1-like isoform X3 LOW QUALITY PROTEIN: O-glucosyl</v>
      </c>
      <c r="D529" t="str">
        <f>VLOOKUP(B529,[2]Sheet1!$1:$1048576,2,)</f>
        <v>O-glucosyltransferase rumi homolog</v>
      </c>
      <c r="E529" s="3">
        <v>696.00563067999701</v>
      </c>
      <c r="F529" s="3">
        <v>118.029994715764</v>
      </c>
      <c r="G529" s="4">
        <v>-2.5599454422580799</v>
      </c>
      <c r="H529" s="4">
        <v>577.97563596423402</v>
      </c>
      <c r="I529">
        <v>0.99026949541284404</v>
      </c>
      <c r="J529">
        <v>-577.981305137915</v>
      </c>
      <c r="K529">
        <f t="shared" si="16"/>
        <v>2.5599454422580714</v>
      </c>
      <c r="L529">
        <f t="shared" si="17"/>
        <v>5.8968538663082644</v>
      </c>
    </row>
    <row r="530" spans="1:12" x14ac:dyDescent="0.25">
      <c r="A530" t="s">
        <v>32619</v>
      </c>
      <c r="B530" t="s">
        <v>2634</v>
      </c>
      <c r="C530" t="str">
        <f>VLOOKUP(B530,'[1]STGB_all clusters'!$A$1:$IV$65536,2,)</f>
        <v>uncharacterized protein LOC100907551 uncharacterized protein LOC111249046</v>
      </c>
      <c r="D530" t="str">
        <f>VLOOKUP(B530,[2]Sheet1!$1:$1048576,2,)</f>
        <v>hypothetical protein BIW11_11222</v>
      </c>
      <c r="E530" s="3">
        <v>996.30976330105</v>
      </c>
      <c r="F530" s="3">
        <v>169.20383857854199</v>
      </c>
      <c r="G530" s="4">
        <v>-2.5578320632867202</v>
      </c>
      <c r="H530" s="4">
        <v>827.10592472250801</v>
      </c>
      <c r="I530">
        <v>0.99346903669724795</v>
      </c>
      <c r="J530">
        <v>-827.10987977168998</v>
      </c>
      <c r="K530">
        <f t="shared" si="16"/>
        <v>2.5578320632867251</v>
      </c>
      <c r="L530">
        <f t="shared" si="17"/>
        <v>5.8882219911256763</v>
      </c>
    </row>
    <row r="531" spans="1:12" x14ac:dyDescent="0.25">
      <c r="A531" t="s">
        <v>32619</v>
      </c>
      <c r="B531" t="s">
        <v>4180</v>
      </c>
      <c r="C531" t="str">
        <f>VLOOKUP(B531,'[1]STGB_all clusters'!$A$1:$IV$65536,2,)</f>
        <v>exportin-2 isoform X1 LOW QUALITY PROTEIN: exportin-2 exportin-2-like</v>
      </c>
      <c r="D531" t="str">
        <f>VLOOKUP(B531,[2]Sheet1!$1:$1048576,2,)</f>
        <v>exportin-2</v>
      </c>
      <c r="E531" s="3">
        <v>6232.4397147914397</v>
      </c>
      <c r="F531" s="3">
        <v>1058.96841412814</v>
      </c>
      <c r="G531" s="4">
        <v>-2.5571374641900402</v>
      </c>
      <c r="H531" s="4">
        <v>5173.4713006633001</v>
      </c>
      <c r="I531">
        <v>0.99802752293578001</v>
      </c>
      <c r="J531">
        <v>-5173.4719326327504</v>
      </c>
      <c r="K531">
        <f t="shared" si="16"/>
        <v>2.557137464190042</v>
      </c>
      <c r="L531">
        <f t="shared" si="17"/>
        <v>5.8853877336111804</v>
      </c>
    </row>
    <row r="532" spans="1:12" x14ac:dyDescent="0.25">
      <c r="A532" t="s">
        <v>32619</v>
      </c>
      <c r="B532" t="s">
        <v>3086</v>
      </c>
      <c r="C532" t="str">
        <f>VLOOKUP(B532,'[1]STGB_all clusters'!$A$1:$IV$65536,2,)</f>
        <v>uncharacterized protein LOC105199710 isoform X1 potassium channel subfamily K member 10-like uncharacterized protein LOC111243360 isoform X2</v>
      </c>
      <c r="D532" t="str">
        <f>VLOOKUP(B532,[2]Sheet1!$1:$1048576,2,)</f>
        <v>TWiK family of potassium channels protein 7-like</v>
      </c>
      <c r="E532" s="3">
        <v>1432.65392592525</v>
      </c>
      <c r="F532" s="3">
        <v>243.48845063741399</v>
      </c>
      <c r="G532" s="4">
        <v>-2.5567649042255298</v>
      </c>
      <c r="H532" s="4">
        <v>1189.1654752878401</v>
      </c>
      <c r="I532">
        <v>0.99567660550458703</v>
      </c>
      <c r="J532">
        <v>-1189.1682238705</v>
      </c>
      <c r="K532">
        <f t="shared" si="16"/>
        <v>2.556764904225532</v>
      </c>
      <c r="L532">
        <f t="shared" si="17"/>
        <v>5.8838680938450683</v>
      </c>
    </row>
    <row r="533" spans="1:12" x14ac:dyDescent="0.25">
      <c r="A533" t="s">
        <v>32619</v>
      </c>
      <c r="B533" t="s">
        <v>2836</v>
      </c>
      <c r="C533" t="str">
        <f>VLOOKUP(B533,'[1]STGB_all clusters'!$A$1:$IV$65536,2,)</f>
        <v>TFIIH basal transcription factor complex helicase XPD subunit isoform X1 general transcription and DNA repair factor IIH helicase subunit XPD isoform X1 hypothetical protein TSAR_012670, partial</v>
      </c>
      <c r="D533" t="str">
        <f>VLOOKUP(B533,[2]Sheet1!$1:$1048576,2,)</f>
        <v>general transcription and DNA repair factor IIH helicase subunit XPD</v>
      </c>
      <c r="E533" s="3">
        <v>1359.2713371268701</v>
      </c>
      <c r="F533" s="3">
        <v>233.58383569623101</v>
      </c>
      <c r="G533" s="4">
        <v>-2.5408211285614501</v>
      </c>
      <c r="H533" s="4">
        <v>1125.6875014306399</v>
      </c>
      <c r="I533">
        <v>0.99538990825688101</v>
      </c>
      <c r="J533">
        <v>-1125.6903689066401</v>
      </c>
      <c r="K533">
        <f t="shared" si="16"/>
        <v>2.5408211285614475</v>
      </c>
      <c r="L533">
        <f t="shared" si="17"/>
        <v>5.8192012006111717</v>
      </c>
    </row>
    <row r="534" spans="1:12" x14ac:dyDescent="0.25">
      <c r="A534" t="s">
        <v>32619</v>
      </c>
      <c r="B534" t="s">
        <v>2740</v>
      </c>
      <c r="C534" t="str">
        <f>VLOOKUP(B534,'[1]STGB_all clusters'!$A$1:$IV$65536,2,)</f>
        <v>mediator of RNA polymerase II transcription subunit 12 mitotic checkpoint serine/threonine-protein kinase BUB1 isoform X2 mitotic checkpoint serine/threonine-protein kinase BUB1 beta-like</v>
      </c>
      <c r="D534" t="str">
        <f>VLOOKUP(B534,[2]Sheet1!$1:$1048576,2,)</f>
        <v>mitotic checkpoint serine/threonine-protein kinase BUB1 beta</v>
      </c>
      <c r="E534" s="3">
        <v>1690.0574681718699</v>
      </c>
      <c r="F534" s="3">
        <v>290.53537160803302</v>
      </c>
      <c r="G534" s="4">
        <v>-2.5402865820547502</v>
      </c>
      <c r="H534" s="4">
        <v>1399.52209656383</v>
      </c>
      <c r="I534">
        <v>0.99650229357798203</v>
      </c>
      <c r="J534">
        <v>-1399.52440201175</v>
      </c>
      <c r="K534">
        <f t="shared" si="16"/>
        <v>2.5402865820547511</v>
      </c>
      <c r="L534">
        <f t="shared" si="17"/>
        <v>5.8170454730447059</v>
      </c>
    </row>
    <row r="535" spans="1:12" x14ac:dyDescent="0.25">
      <c r="A535" t="s">
        <v>32619</v>
      </c>
      <c r="B535" t="s">
        <v>2768</v>
      </c>
      <c r="C535" t="str">
        <f>VLOOKUP(B535,'[1]STGB_all clusters'!$A$1:$IV$65536,2,)</f>
        <v>kinesin-related protein 11 kinesin-like protein KIN-7N isoform X1 uncharacterized protein LOC111250659 isoform X1</v>
      </c>
      <c r="D535" t="str">
        <f>VLOOKUP(B535,[2]Sheet1!$1:$1048576,2,)</f>
        <v>centromere-associated protein E</v>
      </c>
      <c r="E535" s="3">
        <v>1125.57601587665</v>
      </c>
      <c r="F535" s="3">
        <v>193.96537593150001</v>
      </c>
      <c r="G535" s="4">
        <v>-2.5367924424668198</v>
      </c>
      <c r="H535" s="4">
        <v>931.61063994515405</v>
      </c>
      <c r="I535">
        <v>0.994288990825688</v>
      </c>
      <c r="J535">
        <v>-931.61409380435896</v>
      </c>
      <c r="K535">
        <f t="shared" si="16"/>
        <v>2.5367924424668153</v>
      </c>
      <c r="L535">
        <f t="shared" si="17"/>
        <v>5.8029739094989496</v>
      </c>
    </row>
    <row r="536" spans="1:12" x14ac:dyDescent="0.25">
      <c r="A536" t="s">
        <v>32619</v>
      </c>
      <c r="B536" t="s">
        <v>3992</v>
      </c>
      <c r="C536" t="str">
        <f>VLOOKUP(B536,'[1]STGB_all clusters'!$A$1:$IV$65536,2,)</f>
        <v>inverted formin-2-like, partial inverted formin-2 isoform X2</v>
      </c>
      <c r="D536" t="str">
        <f>VLOOKUP(B536,[2]Sheet1!$1:$1048576,2,)</f>
        <v>inverted formin-2-like</v>
      </c>
      <c r="E536" s="3">
        <v>2292.3591777708598</v>
      </c>
      <c r="F536" s="3">
        <v>397.835366804182</v>
      </c>
      <c r="G536" s="4">
        <v>-2.52658967032799</v>
      </c>
      <c r="H536" s="4">
        <v>1894.52381096668</v>
      </c>
      <c r="I536">
        <v>0.99735091743119297</v>
      </c>
      <c r="J536">
        <v>-1894.5254957310699</v>
      </c>
      <c r="K536">
        <f t="shared" si="16"/>
        <v>2.5265896703279922</v>
      </c>
      <c r="L536">
        <f t="shared" si="17"/>
        <v>5.762079918096318</v>
      </c>
    </row>
    <row r="537" spans="1:12" x14ac:dyDescent="0.25">
      <c r="A537" t="s">
        <v>32619</v>
      </c>
      <c r="B537" t="s">
        <v>3499</v>
      </c>
      <c r="C537" t="str">
        <f>VLOOKUP(B537,'[1]STGB_all clusters'!$A$1:$IV$65536,2,)</f>
        <v>geranylgeranyl transferase type-1 subunit beta-like isoform X2</v>
      </c>
      <c r="D537" t="str">
        <f>VLOOKUP(B537,[2]Sheet1!$1:$1048576,2,)</f>
        <v>geranylgeranyl transferase type-1 subunit beta</v>
      </c>
      <c r="E537" s="3">
        <v>1506.60099617592</v>
      </c>
      <c r="F537" s="3">
        <v>261.64691136291702</v>
      </c>
      <c r="G537" s="4">
        <v>-2.5256042546361899</v>
      </c>
      <c r="H537" s="4">
        <v>1244.95408481301</v>
      </c>
      <c r="I537">
        <v>0.99597477064220197</v>
      </c>
      <c r="J537">
        <v>-1244.9566466224601</v>
      </c>
      <c r="K537">
        <f t="shared" si="16"/>
        <v>2.525604254636181</v>
      </c>
      <c r="L537">
        <f t="shared" si="17"/>
        <v>5.7581455417457272</v>
      </c>
    </row>
    <row r="538" spans="1:12" x14ac:dyDescent="0.25">
      <c r="A538" t="s">
        <v>32619</v>
      </c>
      <c r="B538" t="s">
        <v>5489</v>
      </c>
      <c r="C538" t="str">
        <f>VLOOKUP(B538,'[1]STGB_all clusters'!$A$1:$IV$65536,2,)</f>
        <v>DNA polymerase epsilon subunit 2 isoform 3 DNA polymerase epsilon subunit 2-like isoform X1 DNA polymerase epsilon subunit 2 isoform X1 hypothetical protein pdam_00015959 DNA polymerase epsilon subuni</v>
      </c>
      <c r="D538" t="str">
        <f>VLOOKUP(B538,[2]Sheet1!$1:$1048576,2,)</f>
        <v>DNA polymerase epsilon subunit 2-like</v>
      </c>
      <c r="E538" s="3">
        <v>1196.70067886585</v>
      </c>
      <c r="F538" s="3">
        <v>208.82229834327401</v>
      </c>
      <c r="G538" s="4">
        <v>-2.5187146693898801</v>
      </c>
      <c r="H538" s="4">
        <v>987.878380522577</v>
      </c>
      <c r="I538">
        <v>0.99465596330275197</v>
      </c>
      <c r="J538">
        <v>-987.88159140025198</v>
      </c>
      <c r="K538">
        <f t="shared" si="16"/>
        <v>2.5187146693898779</v>
      </c>
      <c r="L538">
        <f t="shared" si="17"/>
        <v>5.7307130912745974</v>
      </c>
    </row>
    <row r="539" spans="1:12" x14ac:dyDescent="0.25">
      <c r="A539" t="s">
        <v>32619</v>
      </c>
      <c r="B539" t="s">
        <v>5700</v>
      </c>
      <c r="C539" t="str">
        <f>VLOOKUP(B539,'[1]STGB_all clusters'!$A$1:$IV$65536,2,)</f>
        <v>A disintegrin and metalloproteinase with thrombospondin motifs 6-like isoform X1 A disintegrin and metalloproteinase with thrombospondin motifs 6-like isoform X3 A disintegrin and metalloproteinase wi</v>
      </c>
      <c r="D539" t="str">
        <f>VLOOKUP(B539,[2]Sheet1!$1:$1048576,2,)</f>
        <v>A disintegrin and metalloproteinase with thrombospondin motifs adt-1-like isoform X1</v>
      </c>
      <c r="E539" s="3">
        <v>940.99058097611999</v>
      </c>
      <c r="F539" s="3">
        <v>164.251531107951</v>
      </c>
      <c r="G539" s="4">
        <v>-2.5182734630763899</v>
      </c>
      <c r="H539" s="4">
        <v>776.73904986816899</v>
      </c>
      <c r="I539">
        <v>0.99290711009174304</v>
      </c>
      <c r="J539">
        <v>-776.74313211726599</v>
      </c>
      <c r="K539">
        <f t="shared" si="16"/>
        <v>2.5182734630763934</v>
      </c>
      <c r="L539">
        <f t="shared" si="17"/>
        <v>5.7289607873285089</v>
      </c>
    </row>
    <row r="540" spans="1:12" x14ac:dyDescent="0.25">
      <c r="A540" t="s">
        <v>32619</v>
      </c>
      <c r="B540" t="s">
        <v>2665</v>
      </c>
      <c r="C540" t="str">
        <f>VLOOKUP(B540,'[1]STGB_all clusters'!$A$1:$IV$65536,2,)</f>
        <v>probable proline--tRNA ligase, mitochondrial isoform X3 putative proline--tRNA ligase, partial</v>
      </c>
      <c r="D540" t="str">
        <f>VLOOKUP(B540,[2]Sheet1!$1:$1048576,2,)</f>
        <v>probable proline--tRNA ligase, mitochondrial</v>
      </c>
      <c r="E540" s="3">
        <v>1100.7388319756601</v>
      </c>
      <c r="F540" s="3">
        <v>195.616145088363</v>
      </c>
      <c r="G540" s="4">
        <v>-2.4923748543723399</v>
      </c>
      <c r="H540" s="4">
        <v>905.12268688730103</v>
      </c>
      <c r="I540">
        <v>0.99411123853211003</v>
      </c>
      <c r="J540">
        <v>-905.12611842245599</v>
      </c>
      <c r="K540">
        <f t="shared" si="16"/>
        <v>2.4923748543723385</v>
      </c>
      <c r="L540">
        <f t="shared" si="17"/>
        <v>5.6270346779323273</v>
      </c>
    </row>
    <row r="541" spans="1:12" x14ac:dyDescent="0.25">
      <c r="A541" t="s">
        <v>32619</v>
      </c>
      <c r="B541" t="s">
        <v>2583</v>
      </c>
      <c r="C541" t="str">
        <f>VLOOKUP(B541,'[1]STGB_all clusters'!$A$1:$IV$65536,2,)</f>
        <v>serine proteinase stubble isoform X1 transmembrane protease serine 9-like trypsin-1-like isoform X1 trypsin-1-like isoform X2</v>
      </c>
      <c r="D541" t="str">
        <f>VLOOKUP(B541,[2]Sheet1!$1:$1048576,2,)</f>
        <v>Serine proteinase stubble</v>
      </c>
      <c r="E541" s="3">
        <v>919.54028578890097</v>
      </c>
      <c r="F541" s="3">
        <v>164.251531107951</v>
      </c>
      <c r="G541" s="4">
        <v>-2.4850059626154999</v>
      </c>
      <c r="H541" s="4">
        <v>755.288754680951</v>
      </c>
      <c r="I541">
        <v>0.99271215596330298</v>
      </c>
      <c r="J541">
        <v>-755.29284267900698</v>
      </c>
      <c r="K541">
        <f t="shared" si="16"/>
        <v>2.4850059626154928</v>
      </c>
      <c r="L541">
        <f t="shared" si="17"/>
        <v>5.5983666002148356</v>
      </c>
    </row>
    <row r="542" spans="1:12" x14ac:dyDescent="0.25">
      <c r="A542" t="s">
        <v>32619</v>
      </c>
      <c r="B542" t="s">
        <v>3451</v>
      </c>
      <c r="C542" t="str">
        <f>VLOOKUP(B542,'[1]STGB_all clusters'!$A$1:$IV$65536,2,)</f>
        <v>microsomal triglyceride transfer protein large subunit isoform X2 microsomal triglyceride transfer protein large subunit isoform X3</v>
      </c>
      <c r="D542" t="str">
        <f>VLOOKUP(B542,[2]Sheet1!$1:$1048576,2,)</f>
        <v>microsomal triglyceride transfer protein large subunit-like</v>
      </c>
      <c r="E542" s="3">
        <v>1515.63269941265</v>
      </c>
      <c r="F542" s="3">
        <v>272.37691088253098</v>
      </c>
      <c r="G542" s="4">
        <v>-2.4762438532605899</v>
      </c>
      <c r="H542" s="4">
        <v>1243.2557885301101</v>
      </c>
      <c r="I542">
        <v>0.99597477064220197</v>
      </c>
      <c r="J542">
        <v>-1243.2582545462001</v>
      </c>
      <c r="K542">
        <f t="shared" si="16"/>
        <v>2.4762438532605922</v>
      </c>
      <c r="L542">
        <f t="shared" si="17"/>
        <v>5.56446834829661</v>
      </c>
    </row>
    <row r="543" spans="1:12" x14ac:dyDescent="0.25">
      <c r="A543" t="s">
        <v>32619</v>
      </c>
      <c r="B543" t="s">
        <v>5443</v>
      </c>
      <c r="C543" t="str">
        <f>VLOOKUP(B543,'[1]STGB_all clusters'!$A$1:$IV$65536,2,)</f>
        <v>DNA polymerase epsilon subunit 3 DNA polymerase epsilon p17 subunit DNA polymerase epsilon subunit 3-like microtubule-associated serine/threonine-protein kinase 3-like</v>
      </c>
      <c r="D543" t="str">
        <f>VLOOKUP(B543,[2]Sheet1!$1:$1048576,2,)</f>
        <v>DNA polymerase epsilon subunit 3</v>
      </c>
      <c r="E543" s="3">
        <v>815.67569856658201</v>
      </c>
      <c r="F543" s="3">
        <v>146.91845496088101</v>
      </c>
      <c r="G543" s="4">
        <v>-2.47298004105527</v>
      </c>
      <c r="H543" s="4">
        <v>668.757243605702</v>
      </c>
      <c r="I543">
        <v>0.99174311926605496</v>
      </c>
      <c r="J543">
        <v>-668.761815974402</v>
      </c>
      <c r="K543">
        <f t="shared" si="16"/>
        <v>2.4729800410552651</v>
      </c>
      <c r="L543">
        <f t="shared" si="17"/>
        <v>5.5518940679288145</v>
      </c>
    </row>
    <row r="544" spans="1:12" x14ac:dyDescent="0.25">
      <c r="A544" t="s">
        <v>32619</v>
      </c>
      <c r="B544" t="s">
        <v>2854</v>
      </c>
      <c r="C544" t="str">
        <f>VLOOKUP(B544,'[1]STGB_all clusters'!$A$1:$IV$65536,2,)</f>
        <v>geminin-like isoform X1 geminin-like isoform X2 hypothetical protein BIW11_09789, partial</v>
      </c>
      <c r="D544" t="str">
        <f>VLOOKUP(B544,[2]Sheet1!$1:$1048576,2,)</f>
        <v>geminin-like isoform X2</v>
      </c>
      <c r="E544" s="3">
        <v>1829.4843868887799</v>
      </c>
      <c r="F544" s="3">
        <v>331.804600529629</v>
      </c>
      <c r="G544" s="4">
        <v>-2.46303130877254</v>
      </c>
      <c r="H544" s="4">
        <v>1497.6797863591601</v>
      </c>
      <c r="I544">
        <v>0.99675458715596299</v>
      </c>
      <c r="J544">
        <v>-1497.6818116649599</v>
      </c>
      <c r="K544">
        <f t="shared" si="16"/>
        <v>2.463031308772536</v>
      </c>
      <c r="L544">
        <f t="shared" si="17"/>
        <v>5.5137402675205323</v>
      </c>
    </row>
    <row r="545" spans="1:12" x14ac:dyDescent="0.25">
      <c r="A545" t="s">
        <v>32619</v>
      </c>
      <c r="B545" t="s">
        <v>2189</v>
      </c>
      <c r="C545" t="str">
        <f>VLOOKUP(B545,'[1]STGB_all clusters'!$A$1:$IV$65536,2,)</f>
        <v>uncharacterized protein LOC111254376 isoform X1 uncharacterized protein LOC111268761 uncharacterized protein LOC111254376 isoform X2</v>
      </c>
      <c r="D545" t="str">
        <f>VLOOKUP(B545,[2]Sheet1!$1:$1048576,2,)</f>
        <v>germinal-center associated nuclear protein</v>
      </c>
      <c r="E545" s="3">
        <v>1196.13619741356</v>
      </c>
      <c r="F545" s="3">
        <v>217.07614412759301</v>
      </c>
      <c r="G545" s="4">
        <v>-2.4621085777134901</v>
      </c>
      <c r="H545" s="4">
        <v>979.060053285962</v>
      </c>
      <c r="I545">
        <v>0.99462729357798196</v>
      </c>
      <c r="J545">
        <v>-979.063149096605</v>
      </c>
      <c r="K545">
        <f t="shared" si="16"/>
        <v>2.4621085777135008</v>
      </c>
      <c r="L545">
        <f t="shared" si="17"/>
        <v>5.5102148705501932</v>
      </c>
    </row>
    <row r="546" spans="1:12" x14ac:dyDescent="0.25">
      <c r="A546" t="s">
        <v>32619</v>
      </c>
      <c r="B546" t="s">
        <v>2855</v>
      </c>
      <c r="C546" t="str">
        <f>VLOOKUP(B546,'[1]STGB_all clusters'!$A$1:$IV$65536,2,)</f>
        <v>leucine rich repeat protein [Lichtheimia corymbifera JMRC:FSU:9682]leucine-rich repeat protein 1 leucine-rich repeat-containing G-protein coupled receptor 5 leucine-rich repeat protein 1-like</v>
      </c>
      <c r="D546" t="str">
        <f>VLOOKUP(B546,[2]Sheet1!$1:$1048576,2,)</f>
        <v>leucine-rich repeat protein 1-like</v>
      </c>
      <c r="E546" s="3">
        <v>978.81083827989903</v>
      </c>
      <c r="F546" s="3">
        <v>178.28306894129301</v>
      </c>
      <c r="G546" s="4">
        <v>-2.4568603756919898</v>
      </c>
      <c r="H546" s="4">
        <v>800.52776933860605</v>
      </c>
      <c r="I546">
        <v>0.99321100917431204</v>
      </c>
      <c r="J546">
        <v>-800.53153944435496</v>
      </c>
      <c r="K546">
        <f t="shared" si="16"/>
        <v>2.456860375691996</v>
      </c>
      <c r="L546">
        <f t="shared" si="17"/>
        <v>5.4902063560629673</v>
      </c>
    </row>
    <row r="547" spans="1:12" x14ac:dyDescent="0.25">
      <c r="A547" t="s">
        <v>32619</v>
      </c>
      <c r="B547" t="s">
        <v>2912</v>
      </c>
      <c r="C547" t="str">
        <f>VLOOKUP(B547,'[1]STGB_all clusters'!$A$1:$IV$65536,2,)</f>
        <v>Replication factor C subunit 3 replication factor C subunit 3 isoform X2 hypothetical protein OCBIM_22015975mg hypothetical protein C0Q70_05806 replication factor C subunit 3-like, partial</v>
      </c>
      <c r="D547" t="str">
        <f>VLOOKUP(B547,[2]Sheet1!$1:$1048576,2,)</f>
        <v>replication factor C subunit 3</v>
      </c>
      <c r="E547" s="3">
        <v>1445.07251787574</v>
      </c>
      <c r="F547" s="3">
        <v>264.12306509821201</v>
      </c>
      <c r="G547" s="4">
        <v>-2.45185969463363</v>
      </c>
      <c r="H547" s="4">
        <v>1180.94945277753</v>
      </c>
      <c r="I547">
        <v>0.99557339449541304</v>
      </c>
      <c r="J547">
        <v>-1180.9519980217301</v>
      </c>
      <c r="K547">
        <f t="shared" si="16"/>
        <v>2.4518596946336242</v>
      </c>
      <c r="L547">
        <f t="shared" si="17"/>
        <v>5.4712091022357381</v>
      </c>
    </row>
    <row r="548" spans="1:12" x14ac:dyDescent="0.25">
      <c r="A548" t="s">
        <v>32619</v>
      </c>
      <c r="B548" t="s">
        <v>5461</v>
      </c>
      <c r="C548" t="str">
        <f>VLOOKUP(B548,'[1]STGB_all clusters'!$A$1:$IV$65536,2,)</f>
        <v>hypothetical protein CAPTEDRAFT_163517 hypothetical protein BRAFLDRAFT_120829 thymocyte nuclear protein 1 isoform X5 hypothetical protein CCH79_00010335 thymocyte nuclear protein 1-like isoform X2</v>
      </c>
      <c r="D548" t="str">
        <f>VLOOKUP(B548,[2]Sheet1!$1:$1048576,2,)</f>
        <v>thymocyte nuclear protein 1</v>
      </c>
      <c r="E548" s="3">
        <v>1485.1507009887</v>
      </c>
      <c r="F548" s="3">
        <v>272.37691088253098</v>
      </c>
      <c r="G548" s="4">
        <v>-2.4469330135537</v>
      </c>
      <c r="H548" s="4">
        <v>1212.7737901061701</v>
      </c>
      <c r="I548">
        <v>0.99575114678899102</v>
      </c>
      <c r="J548">
        <v>-1212.7762586106601</v>
      </c>
      <c r="K548">
        <f t="shared" si="16"/>
        <v>2.4469330135536982</v>
      </c>
      <c r="L548">
        <f t="shared" si="17"/>
        <v>5.4525572530235742</v>
      </c>
    </row>
    <row r="549" spans="1:12" x14ac:dyDescent="0.25">
      <c r="A549" t="s">
        <v>32619</v>
      </c>
      <c r="B549" t="s">
        <v>2079</v>
      </c>
      <c r="C549" t="str">
        <f>VLOOKUP(B549,'[1]STGB_all clusters'!$A$1:$IV$65536,2,)</f>
        <v>hypothetical protein DMN91_006639, partial peroxiredoxin-like isoform X4</v>
      </c>
      <c r="D549" t="str">
        <f>VLOOKUP(B549,[2]Sheet1!$1:$1048576,2,)</f>
        <v>Peroxiredoxin 1</v>
      </c>
      <c r="E549" s="3">
        <v>17733.184823854099</v>
      </c>
      <c r="F549" s="3">
        <v>3253.6660081785999</v>
      </c>
      <c r="G549" s="4">
        <v>-2.4463135932236102</v>
      </c>
      <c r="H549" s="4">
        <v>14479.518815675499</v>
      </c>
      <c r="I549">
        <v>0.99808486238532101</v>
      </c>
      <c r="J549">
        <v>-14479.5190223277</v>
      </c>
      <c r="K549">
        <f t="shared" si="16"/>
        <v>2.4463135932236084</v>
      </c>
      <c r="L549">
        <f t="shared" si="17"/>
        <v>5.4502167030294313</v>
      </c>
    </row>
    <row r="550" spans="1:12" x14ac:dyDescent="0.25">
      <c r="A550" t="s">
        <v>32619</v>
      </c>
      <c r="B550" t="s">
        <v>2611</v>
      </c>
      <c r="C550" t="str">
        <f>VLOOKUP(B550,'[1]STGB_all clusters'!$A$1:$IV$65536,2,)</f>
        <v>hypothetical protein LOTGIDRAFT_110702, partial hypothetical protein SDRG_14358 tRNA 2'-phosphotransferase 1-like isoform X3 tRNA 2'-phosphotransferase 1-like isoform X2</v>
      </c>
      <c r="D550" t="str">
        <f>VLOOKUP(B550,[2]Sheet1!$1:$1048576,2,)</f>
        <v>tRNA 2'-phosphotransferase 1-like</v>
      </c>
      <c r="E550" s="3">
        <v>925.74958176414896</v>
      </c>
      <c r="F550" s="3">
        <v>170.02922315697401</v>
      </c>
      <c r="G550" s="4">
        <v>-2.4448392669558499</v>
      </c>
      <c r="H550" s="4">
        <v>755.72035860717494</v>
      </c>
      <c r="I550">
        <v>0.99267201834862395</v>
      </c>
      <c r="J550">
        <v>-755.72431326006597</v>
      </c>
      <c r="K550">
        <f t="shared" si="16"/>
        <v>2.4448392669558561</v>
      </c>
      <c r="L550">
        <f t="shared" si="17"/>
        <v>5.4446498347491739</v>
      </c>
    </row>
    <row r="551" spans="1:12" x14ac:dyDescent="0.25">
      <c r="A551" t="s">
        <v>32619</v>
      </c>
      <c r="B551" t="s">
        <v>3580</v>
      </c>
      <c r="C551" t="str">
        <f>VLOOKUP(B551,'[1]STGB_all clusters'!$A$1:$IV$65536,2,)</f>
        <v>NUP160 isoform 7 nuclear pore complex protein Nup160-like, partial nuclear pore complex protein Nup160-like</v>
      </c>
      <c r="D551" t="str">
        <f>VLOOKUP(B551,[2]Sheet1!$1:$1048576,2,)</f>
        <v>nuclear pore complex protein Nup160-like</v>
      </c>
      <c r="E551" s="3">
        <v>5638.0407455245804</v>
      </c>
      <c r="F551" s="3">
        <v>1037.5084150889099</v>
      </c>
      <c r="G551" s="4">
        <v>-2.44207086614133</v>
      </c>
      <c r="H551" s="4">
        <v>4600.5323304356698</v>
      </c>
      <c r="I551">
        <v>0.99795298165137603</v>
      </c>
      <c r="J551">
        <v>-4600.5329785899803</v>
      </c>
      <c r="K551">
        <f t="shared" si="16"/>
        <v>2.4420708661413375</v>
      </c>
      <c r="L551">
        <f t="shared" si="17"/>
        <v>5.434212063756056</v>
      </c>
    </row>
    <row r="552" spans="1:12" x14ac:dyDescent="0.25">
      <c r="A552" t="s">
        <v>32619</v>
      </c>
      <c r="B552" t="s">
        <v>2812</v>
      </c>
      <c r="C552" t="str">
        <f>VLOOKUP(B552,'[1]STGB_all clusters'!$A$1:$IV$65536,2,)</f>
        <v>hypothetical protein DAPPUDRAFT_198965</v>
      </c>
      <c r="D552" t="str">
        <f>VLOOKUP(B552,[2]Sheet1!$1:$1048576,2,)</f>
        <v>tryptophan--tRNA ligase, mitochondrial</v>
      </c>
      <c r="E552" s="3">
        <v>1329.3538201552301</v>
      </c>
      <c r="F552" s="3">
        <v>245.13921979427801</v>
      </c>
      <c r="G552" s="4">
        <v>-2.4390519183330102</v>
      </c>
      <c r="H552" s="4">
        <v>1084.21460036095</v>
      </c>
      <c r="I552">
        <v>0.99520642201834897</v>
      </c>
      <c r="J552">
        <v>-1084.21734380617</v>
      </c>
      <c r="K552">
        <f t="shared" si="16"/>
        <v>2.4390519183330128</v>
      </c>
      <c r="L552">
        <f t="shared" si="17"/>
        <v>5.4228524561301539</v>
      </c>
    </row>
    <row r="553" spans="1:12" x14ac:dyDescent="0.25">
      <c r="A553" t="s">
        <v>32619</v>
      </c>
      <c r="B553" t="s">
        <v>5719</v>
      </c>
      <c r="C553" t="str">
        <f>VLOOKUP(B553,'[1]STGB_all clusters'!$A$1:$IV$65536,2,)</f>
        <v>No hits found</v>
      </c>
      <c r="D553" t="str">
        <f>VLOOKUP(B553,[2]Sheet1!$1:$1048576,2,)</f>
        <v>uncharacterized protein LOC111254775</v>
      </c>
      <c r="E553" s="3">
        <v>845.59321553822895</v>
      </c>
      <c r="F553" s="3">
        <v>155.997685323632</v>
      </c>
      <c r="G553" s="4">
        <v>-2.43843917887131</v>
      </c>
      <c r="H553" s="4">
        <v>689.59553021459703</v>
      </c>
      <c r="I553">
        <v>0.99194380733944998</v>
      </c>
      <c r="J553">
        <v>-689.59984141354096</v>
      </c>
      <c r="K553">
        <f t="shared" si="16"/>
        <v>2.4384391788713025</v>
      </c>
      <c r="L553">
        <f t="shared" si="17"/>
        <v>5.4205497586965192</v>
      </c>
    </row>
    <row r="554" spans="1:12" x14ac:dyDescent="0.25">
      <c r="A554" t="s">
        <v>32619</v>
      </c>
      <c r="B554" t="s">
        <v>5424</v>
      </c>
      <c r="C554" t="str">
        <f>VLOOKUP(B554,'[1]STGB_all clusters'!$A$1:$IV$65536,2,)</f>
        <v>hypothetical protein BIW11_12363 uncharacterized protein LOC111265565 isoform X1 uncharacterized protein LOC111249290 isoform X1</v>
      </c>
      <c r="D554" t="str">
        <f>VLOOKUP(B554,[2]Sheet1!$1:$1048576,2,)</f>
        <v>hypothetical protein BIW11_12363</v>
      </c>
      <c r="E554" s="3">
        <v>1514.50373650806</v>
      </c>
      <c r="F554" s="3">
        <v>279.80537208841901</v>
      </c>
      <c r="G554" s="4">
        <v>-2.4363495707578</v>
      </c>
      <c r="H554" s="4">
        <v>1234.69836441964</v>
      </c>
      <c r="I554">
        <v>0.995883027522936</v>
      </c>
      <c r="J554">
        <v>-1234.70076816197</v>
      </c>
      <c r="K554">
        <f t="shared" si="16"/>
        <v>2.4363495707578062</v>
      </c>
      <c r="L554">
        <f t="shared" si="17"/>
        <v>5.4127042851395792</v>
      </c>
    </row>
    <row r="555" spans="1:12" x14ac:dyDescent="0.25">
      <c r="A555" t="s">
        <v>32619</v>
      </c>
      <c r="B555" t="s">
        <v>3142</v>
      </c>
      <c r="C555" t="str">
        <f>VLOOKUP(B555,'[1]STGB_all clusters'!$A$1:$IV$65536,2,)</f>
        <v>glypican-4-like isoform X2 glypican-4-like isoform X3</v>
      </c>
      <c r="D555" t="str">
        <f>VLOOKUP(B555,[2]Sheet1!$1:$1048576,2,)</f>
        <v>glypican-6-like isoform X2</v>
      </c>
      <c r="E555" s="3">
        <v>740.03518395902404</v>
      </c>
      <c r="F555" s="3">
        <v>137.01384001969799</v>
      </c>
      <c r="G555" s="4">
        <v>-2.4332722335084598</v>
      </c>
      <c r="H555" s="4">
        <v>603.02134393932602</v>
      </c>
      <c r="I555">
        <v>0.99067660550458703</v>
      </c>
      <c r="J555">
        <v>-603.02625320972004</v>
      </c>
      <c r="K555">
        <f t="shared" si="16"/>
        <v>2.4332722335084531</v>
      </c>
      <c r="L555">
        <f t="shared" si="17"/>
        <v>5.4011710339089234</v>
      </c>
    </row>
    <row r="556" spans="1:12" x14ac:dyDescent="0.25">
      <c r="A556" t="s">
        <v>32619</v>
      </c>
      <c r="B556" t="s">
        <v>4076</v>
      </c>
      <c r="C556" t="str">
        <f>VLOOKUP(B556,'[1]STGB_all clusters'!$A$1:$IV$65536,2,)</f>
        <v>hypothetical protein DAPPUDRAFT_317126 uncharacterized protein Dana_GF12028 GDP-fucose protein O-fucosyltransferase 1-like GDP-fucose protein O-fucosyltransferase 1-like isoform X1</v>
      </c>
      <c r="D556" t="str">
        <f>VLOOKUP(B556,[2]Sheet1!$1:$1048576,2,)</f>
        <v>GDP-fucose protein O-fucosyltransferase 1-like isoform X2</v>
      </c>
      <c r="E556" s="3">
        <v>1053.3223899828699</v>
      </c>
      <c r="F556" s="3">
        <v>195.616145088363</v>
      </c>
      <c r="G556" s="4">
        <v>-2.4288497165871301</v>
      </c>
      <c r="H556" s="4">
        <v>857.70624489450302</v>
      </c>
      <c r="I556">
        <v>0.99367545871559604</v>
      </c>
      <c r="J556">
        <v>-857.70968389191898</v>
      </c>
      <c r="K556">
        <f t="shared" si="16"/>
        <v>2.4288497165871341</v>
      </c>
      <c r="L556">
        <f t="shared" si="17"/>
        <v>5.3846393379598965</v>
      </c>
    </row>
    <row r="557" spans="1:12" x14ac:dyDescent="0.25">
      <c r="A557" t="s">
        <v>32619</v>
      </c>
      <c r="B557" t="s">
        <v>2398</v>
      </c>
      <c r="C557" t="str">
        <f>VLOOKUP(B557,'[1]STGB_all clusters'!$A$1:$IV$65536,2,)</f>
        <v>GTPase-activating protein, putative rac GTPase-activating protein 1-like isoform X5</v>
      </c>
      <c r="D557" t="str">
        <f>VLOOKUP(B557,[2]Sheet1!$1:$1048576,2,)</f>
        <v>rac GTPase-activating protein 1-like isoform X1</v>
      </c>
      <c r="E557" s="3">
        <v>1688.3640238149801</v>
      </c>
      <c r="F557" s="3">
        <v>313.64613980412702</v>
      </c>
      <c r="G557" s="4">
        <v>-2.42841628142203</v>
      </c>
      <c r="H557" s="4">
        <v>1374.71788401085</v>
      </c>
      <c r="I557">
        <v>0.996404816513761</v>
      </c>
      <c r="J557">
        <v>-1374.72002888767</v>
      </c>
      <c r="K557">
        <f t="shared" si="16"/>
        <v>2.4284162814220305</v>
      </c>
      <c r="L557">
        <f t="shared" si="17"/>
        <v>5.3830218502589213</v>
      </c>
    </row>
    <row r="558" spans="1:12" x14ac:dyDescent="0.25">
      <c r="A558" t="s">
        <v>32619</v>
      </c>
      <c r="B558" t="s">
        <v>2826</v>
      </c>
      <c r="C558" t="str">
        <f>VLOOKUP(B558,'[1]STGB_all clusters'!$A$1:$IV$65536,2,)</f>
        <v>nuclear pore complex protein-like nuclear pore complex protein Nup133 isoform X1 nuclear pore complex protein Nup133-like isoform X2 nuclear pore complex protein Nup133 nuclear pore complex protein Nu</v>
      </c>
      <c r="D558" t="str">
        <f>VLOOKUP(B558,[2]Sheet1!$1:$1048576,2,)</f>
        <v>nuclear pore complex protein Nup133-like isoform X1</v>
      </c>
      <c r="E558" s="3">
        <v>2089.1458549445802</v>
      </c>
      <c r="F558" s="3">
        <v>390.406905598295</v>
      </c>
      <c r="G558" s="4">
        <v>-2.41986274159445</v>
      </c>
      <c r="H558" s="4">
        <v>1698.7389493462899</v>
      </c>
      <c r="I558">
        <v>0.99709862385321102</v>
      </c>
      <c r="J558">
        <v>-1698.74067289914</v>
      </c>
      <c r="K558">
        <f t="shared" si="16"/>
        <v>2.4198627415944509</v>
      </c>
      <c r="L558">
        <f t="shared" si="17"/>
        <v>5.351201080172963</v>
      </c>
    </row>
    <row r="559" spans="1:12" x14ac:dyDescent="0.25">
      <c r="A559" t="s">
        <v>32619</v>
      </c>
      <c r="B559" t="s">
        <v>2923</v>
      </c>
      <c r="C559" t="str">
        <f>VLOOKUP(B559,'[1]STGB_all clusters'!$A$1:$IV$65536,2,)</f>
        <v>pancreatic triacylglycerol lipase-like, partial UTP--glucose-1-phosphate uridylyltransferase-like isoform X3 UTP--glucose-1-phosphate uridylyltransferase-like, partial</v>
      </c>
      <c r="D559" t="str">
        <f>VLOOKUP(B559,[2]Sheet1!$1:$1048576,2,)</f>
        <v>UTP--glucose-1-phosphate uridylyltransferase-like</v>
      </c>
      <c r="E559" s="3">
        <v>3074.7304706520199</v>
      </c>
      <c r="F559" s="3">
        <v>576.11843574547504</v>
      </c>
      <c r="G559" s="4">
        <v>-2.4160226202644202</v>
      </c>
      <c r="H559" s="4">
        <v>2498.61203490655</v>
      </c>
      <c r="I559">
        <v>0.99768922018348605</v>
      </c>
      <c r="J559">
        <v>-2498.6132029878399</v>
      </c>
      <c r="K559">
        <f t="shared" si="16"/>
        <v>2.4160226202644179</v>
      </c>
      <c r="L559">
        <f t="shared" si="17"/>
        <v>5.3369763574280302</v>
      </c>
    </row>
    <row r="560" spans="1:12" x14ac:dyDescent="0.25">
      <c r="A560" t="s">
        <v>32619</v>
      </c>
      <c r="B560" t="s">
        <v>2820</v>
      </c>
      <c r="C560" t="str">
        <f>VLOOKUP(B560,'[1]STGB_all clusters'!$A$1:$IV$65536,2,)</f>
        <v>NADH dehydrogenase</v>
      </c>
      <c r="D560" t="str">
        <f>VLOOKUP(B560,[2]Sheet1!$1:$1048576,2,)</f>
        <v>NADH dehydrogenase (ubiquinone) complex I, assembly factor 6</v>
      </c>
      <c r="E560" s="3">
        <v>1185.41104981995</v>
      </c>
      <c r="F560" s="3">
        <v>222.85383617661699</v>
      </c>
      <c r="G560" s="4">
        <v>-2.4112177101362802</v>
      </c>
      <c r="H560" s="4">
        <v>962.55721364332999</v>
      </c>
      <c r="I560">
        <v>0.994506880733945</v>
      </c>
      <c r="J560">
        <v>-962.56023370366597</v>
      </c>
      <c r="K560">
        <f t="shared" si="16"/>
        <v>2.4112177101362824</v>
      </c>
      <c r="L560">
        <f t="shared" si="17"/>
        <v>5.3192310716180957</v>
      </c>
    </row>
    <row r="561" spans="1:12" x14ac:dyDescent="0.25">
      <c r="A561" t="s">
        <v>32619</v>
      </c>
      <c r="B561" t="s">
        <v>2870</v>
      </c>
      <c r="C561" t="str">
        <f>VLOOKUP(B561,'[1]STGB_all clusters'!$A$1:$IV$65536,2,)</f>
        <v>probable tRNA N6-adenosine threonylcarbamoyltransferase, mitochondrial isoform X1 LOW QUALITY PROTEIN: probable tRNA N6-adenosine threonylcarbamoyltransferase, mitochondrial putative tRNA threonylcarb</v>
      </c>
      <c r="D561" t="str">
        <f>VLOOKUP(B561,[2]Sheet1!$1:$1048576,2,)</f>
        <v>probable tRNA N6-adenosine threonylcarbamoyltransferase, mitochondrial</v>
      </c>
      <c r="E561" s="3">
        <v>1491.9244784162499</v>
      </c>
      <c r="F561" s="3">
        <v>281.45614124528203</v>
      </c>
      <c r="G561" s="4">
        <v>-2.4061924752510202</v>
      </c>
      <c r="H561" s="4">
        <v>1210.46833717096</v>
      </c>
      <c r="I561">
        <v>0.99572821100917397</v>
      </c>
      <c r="J561">
        <v>-1210.4707287066699</v>
      </c>
      <c r="K561">
        <f t="shared" si="16"/>
        <v>2.4061924752510295</v>
      </c>
      <c r="L561">
        <f t="shared" si="17"/>
        <v>5.3007352115869271</v>
      </c>
    </row>
    <row r="562" spans="1:12" x14ac:dyDescent="0.25">
      <c r="A562" t="s">
        <v>32619</v>
      </c>
      <c r="B562" t="s">
        <v>3411</v>
      </c>
      <c r="C562" t="str">
        <f>VLOOKUP(B562,'[1]STGB_all clusters'!$A$1:$IV$65536,2,)</f>
        <v>hypothetical protein D910_06834 ran GTPase-activating protein 1 Ran GTPase-activating protein, putative</v>
      </c>
      <c r="D562" t="str">
        <f>VLOOKUP(B562,[2]Sheet1!$1:$1048576,2,)</f>
        <v>ran GTPase-activating protein 1</v>
      </c>
      <c r="E562" s="3">
        <v>2406.9489125867899</v>
      </c>
      <c r="F562" s="3">
        <v>455.61228729441598</v>
      </c>
      <c r="G562" s="4">
        <v>-2.4013269606146301</v>
      </c>
      <c r="H562" s="4">
        <v>1951.3366252923699</v>
      </c>
      <c r="I562">
        <v>0.99733944954128395</v>
      </c>
      <c r="J562">
        <v>-1951.3381028357401</v>
      </c>
      <c r="K562">
        <f t="shared" si="16"/>
        <v>2.4013269606146364</v>
      </c>
      <c r="L562">
        <f t="shared" si="17"/>
        <v>5.2828884990790934</v>
      </c>
    </row>
    <row r="563" spans="1:12" x14ac:dyDescent="0.25">
      <c r="A563" t="s">
        <v>32619</v>
      </c>
      <c r="B563" t="s">
        <v>3129</v>
      </c>
      <c r="C563" t="str">
        <f>VLOOKUP(B563,'[1]STGB_all clusters'!$A$1:$IV$65536,2,)</f>
        <v>queuine tRNA-ribosyltransferase [Rhizopus delemar RA 99-880] []</v>
      </c>
      <c r="D563" t="str">
        <f>VLOOKUP(B563,[2]Sheet1!$1:$1048576,2,)</f>
        <v>queuine tRNA-ribosyltransferase catalytic subunit 1-like isoform X2</v>
      </c>
      <c r="E563" s="3">
        <v>1029.0496875341701</v>
      </c>
      <c r="F563" s="3">
        <v>194.790760509932</v>
      </c>
      <c r="G563" s="4">
        <v>-2.4013154913109198</v>
      </c>
      <c r="H563" s="4">
        <v>834.25892702424096</v>
      </c>
      <c r="I563">
        <v>0.99349770642201796</v>
      </c>
      <c r="J563">
        <v>-834.26238296816905</v>
      </c>
      <c r="K563">
        <f t="shared" si="16"/>
        <v>2.4013154913109127</v>
      </c>
      <c r="L563">
        <f t="shared" si="17"/>
        <v>5.2828465007286667</v>
      </c>
    </row>
    <row r="564" spans="1:12" x14ac:dyDescent="0.25">
      <c r="A564" t="s">
        <v>32619</v>
      </c>
      <c r="B564" t="s">
        <v>1175</v>
      </c>
      <c r="C564" t="str">
        <f>VLOOKUP(B564,'[1]STGB_all clusters'!$A$1:$IV$65536,2,)</f>
        <v>No hits found</v>
      </c>
      <c r="D564" t="str">
        <f>VLOOKUP(B564,[2]Sheet1!$1:$1048576,2,)</f>
        <v>---NA---</v>
      </c>
      <c r="E564" s="3">
        <v>970.343616495471</v>
      </c>
      <c r="F564" s="3">
        <v>184.06076099031699</v>
      </c>
      <c r="G564" s="4">
        <v>-2.3983136241913798</v>
      </c>
      <c r="H564" s="4">
        <v>786.28285550515398</v>
      </c>
      <c r="I564">
        <v>0.99304472477064198</v>
      </c>
      <c r="J564">
        <v>-786.28651315508296</v>
      </c>
      <c r="K564">
        <f t="shared" si="16"/>
        <v>2.3983136241913812</v>
      </c>
      <c r="L564">
        <f t="shared" si="17"/>
        <v>5.2718657212686333</v>
      </c>
    </row>
    <row r="565" spans="1:12" x14ac:dyDescent="0.25">
      <c r="A565" t="s">
        <v>32619</v>
      </c>
      <c r="B565" t="s">
        <v>2592</v>
      </c>
      <c r="C565" t="str">
        <f>VLOOKUP(B565,'[1]STGB_all clusters'!$A$1:$IV$65536,2,)</f>
        <v>CLUMA_CG007742, isoform A DNA polymerase delta processivity factor, putative TPA_exp: DNA polymerase delta processivity factor</v>
      </c>
      <c r="D565" t="str">
        <f>VLOOKUP(B565,[2]Sheet1!$1:$1048576,2,)</f>
        <v>proliferating cell nuclear antigen-like</v>
      </c>
      <c r="E565" s="3">
        <v>5855.3661046582401</v>
      </c>
      <c r="F565" s="3">
        <v>1110.9676425693599</v>
      </c>
      <c r="G565" s="4">
        <v>-2.3979425793356999</v>
      </c>
      <c r="H565" s="4">
        <v>4744.3984620888896</v>
      </c>
      <c r="I565">
        <v>0.99796444954128405</v>
      </c>
      <c r="J565">
        <v>-4744.3990680801699</v>
      </c>
      <c r="K565">
        <f t="shared" si="16"/>
        <v>2.3979425793356977</v>
      </c>
      <c r="L565">
        <f t="shared" si="17"/>
        <v>5.2705100313420497</v>
      </c>
    </row>
    <row r="566" spans="1:12" x14ac:dyDescent="0.25">
      <c r="A566" t="s">
        <v>32619</v>
      </c>
      <c r="B566" t="s">
        <v>5703</v>
      </c>
      <c r="C566" t="str">
        <f>VLOOKUP(B566,'[1]STGB_all clusters'!$A$1:$IV$65536,2,)</f>
        <v>No hits found</v>
      </c>
      <c r="D566" t="str">
        <f>VLOOKUP(B566,[2]Sheet1!$1:$1048576,2,)</f>
        <v>---NA---</v>
      </c>
      <c r="E566" s="3">
        <v>8598.7459628129709</v>
      </c>
      <c r="F566" s="3">
        <v>1636.7376190304799</v>
      </c>
      <c r="G566" s="4">
        <v>-2.39330320735175</v>
      </c>
      <c r="H566" s="4">
        <v>6962.0083437824896</v>
      </c>
      <c r="I566">
        <v>0.99805045871559595</v>
      </c>
      <c r="J566">
        <v>-6962.0087551508605</v>
      </c>
      <c r="K566">
        <f t="shared" si="16"/>
        <v>2.3933032073517477</v>
      </c>
      <c r="L566">
        <f t="shared" si="17"/>
        <v>5.2535885183029096</v>
      </c>
    </row>
    <row r="567" spans="1:12" x14ac:dyDescent="0.25">
      <c r="A567" t="s">
        <v>32619</v>
      </c>
      <c r="B567" t="s">
        <v>2988</v>
      </c>
      <c r="C567" t="str">
        <f>VLOOKUP(B567,'[1]STGB_all clusters'!$A$1:$IV$65536,2,)</f>
        <v>uncharacterized protein LOC111245712 isoform X1</v>
      </c>
      <c r="D567" t="str">
        <f>VLOOKUP(B567,[2]Sheet1!$1:$1048576,2,)</f>
        <v>hypothetical protein BIW11_08715</v>
      </c>
      <c r="E567" s="3">
        <v>701.08596375065395</v>
      </c>
      <c r="F567" s="3">
        <v>134.53768628440201</v>
      </c>
      <c r="G567" s="4">
        <v>-2.3815809986230301</v>
      </c>
      <c r="H567" s="4">
        <v>566.54827746625199</v>
      </c>
      <c r="I567">
        <v>0.99003440366972495</v>
      </c>
      <c r="J567">
        <v>-566.55328313233804</v>
      </c>
      <c r="K567">
        <f t="shared" si="16"/>
        <v>2.3815809986230287</v>
      </c>
      <c r="L567">
        <f t="shared" si="17"/>
        <v>5.2110749271294416</v>
      </c>
    </row>
    <row r="568" spans="1:12" x14ac:dyDescent="0.25">
      <c r="A568" t="s">
        <v>32619</v>
      </c>
      <c r="B568" t="s">
        <v>2987</v>
      </c>
      <c r="C568" t="str">
        <f>VLOOKUP(B568,'[1]STGB_all clusters'!$A$1:$IV$65536,2,)</f>
        <v>helicase and polymerase-containing protein TEBICHI isoform X5 hypothetical protein DAPPUDRAFT_312857</v>
      </c>
      <c r="D568" t="str">
        <f>VLOOKUP(B568,[2]Sheet1!$1:$1048576,2,)</f>
        <v>DNA polymerase theta-like</v>
      </c>
      <c r="E568" s="3">
        <v>1379.5926694095001</v>
      </c>
      <c r="F568" s="3">
        <v>265.773834255076</v>
      </c>
      <c r="G568" s="4">
        <v>-2.3759713863377399</v>
      </c>
      <c r="H568" s="4">
        <v>1113.81883515442</v>
      </c>
      <c r="I568">
        <v>0.99532683486238505</v>
      </c>
      <c r="J568">
        <v>-1113.8213693338701</v>
      </c>
      <c r="K568">
        <f t="shared" si="16"/>
        <v>2.3759713863377403</v>
      </c>
      <c r="L568">
        <f t="shared" si="17"/>
        <v>5.1908521140777095</v>
      </c>
    </row>
    <row r="569" spans="1:12" x14ac:dyDescent="0.25">
      <c r="A569" t="s">
        <v>32619</v>
      </c>
      <c r="B569" t="s">
        <v>3609</v>
      </c>
      <c r="C569" t="str">
        <f>VLOOKUP(B569,'[1]STGB_all clusters'!$A$1:$IV$65536,2,)</f>
        <v>No hits found</v>
      </c>
      <c r="D569" t="str">
        <f>VLOOKUP(B569,[2]Sheet1!$1:$1048576,2,)</f>
        <v>---NA---</v>
      </c>
      <c r="E569" s="3">
        <v>1202.3454933887999</v>
      </c>
      <c r="F569" s="3">
        <v>231.93306653936801</v>
      </c>
      <c r="G569" s="4">
        <v>-2.3740710895258998</v>
      </c>
      <c r="H569" s="4">
        <v>970.41242684943495</v>
      </c>
      <c r="I569">
        <v>0.99454128440366996</v>
      </c>
      <c r="J569">
        <v>-970.41533087505798</v>
      </c>
      <c r="K569">
        <f t="shared" si="16"/>
        <v>2.3740710895258954</v>
      </c>
      <c r="L569">
        <f t="shared" si="17"/>
        <v>5.1840193006059163</v>
      </c>
    </row>
    <row r="570" spans="1:12" x14ac:dyDescent="0.25">
      <c r="A570" t="s">
        <v>32619</v>
      </c>
      <c r="B570" t="s">
        <v>2684</v>
      </c>
      <c r="C570" t="str">
        <f>VLOOKUP(B570,'[1]STGB_all clusters'!$A$1:$IV$65536,2,)</f>
        <v>hypothetical protein BRAFLDRAFT_280615 tubulin gamma-1 chain-like</v>
      </c>
      <c r="D570" t="str">
        <f>VLOOKUP(B570,[2]Sheet1!$1:$1048576,2,)</f>
        <v>tubulin gamma-1 chain</v>
      </c>
      <c r="E570" s="3">
        <v>1289.2756370422701</v>
      </c>
      <c r="F570" s="3">
        <v>250.09152726487</v>
      </c>
      <c r="G570" s="4">
        <v>-2.3660326465235202</v>
      </c>
      <c r="H570" s="4">
        <v>1039.1841097774</v>
      </c>
      <c r="I570">
        <v>0.99493692660550503</v>
      </c>
      <c r="J570">
        <v>-1039.1868032862601</v>
      </c>
      <c r="K570">
        <f t="shared" si="16"/>
        <v>2.366032646523522</v>
      </c>
      <c r="L570">
        <f t="shared" si="17"/>
        <v>5.1552151771891426</v>
      </c>
    </row>
    <row r="571" spans="1:12" x14ac:dyDescent="0.25">
      <c r="A571" t="s">
        <v>32619</v>
      </c>
      <c r="B571" t="s">
        <v>3671</v>
      </c>
      <c r="C571" t="str">
        <f>VLOOKUP(B571,'[1]STGB_all clusters'!$A$1:$IV$65536,2,)</f>
        <v>No hits found</v>
      </c>
      <c r="D571" t="str">
        <f>VLOOKUP(B571,[2]Sheet1!$1:$1048576,2,)</f>
        <v>---NA---</v>
      </c>
      <c r="E571" s="3">
        <v>1990.92608224521</v>
      </c>
      <c r="F571" s="3">
        <v>386.279982706135</v>
      </c>
      <c r="G571" s="4">
        <v>-2.3657208354764698</v>
      </c>
      <c r="H571" s="4">
        <v>1604.6460995390801</v>
      </c>
      <c r="I571">
        <v>0.99693807339449503</v>
      </c>
      <c r="J571">
        <v>-1604.6478434226799</v>
      </c>
      <c r="K571">
        <f t="shared" si="16"/>
        <v>2.3657208354764721</v>
      </c>
      <c r="L571">
        <f t="shared" si="17"/>
        <v>5.1541010960431253</v>
      </c>
    </row>
    <row r="572" spans="1:12" x14ac:dyDescent="0.25">
      <c r="A572" t="s">
        <v>32619</v>
      </c>
      <c r="B572" t="s">
        <v>3936</v>
      </c>
      <c r="C572" t="str">
        <f>VLOOKUP(B572,'[1]STGB_all clusters'!$A$1:$IV$65536,2,)</f>
        <v>hypothetical protein KGM_211124 TBC1 domain family member 25-like isoform X1 TBC1 domain family member TBC1 domain family member 25, partial TBC1 domain family member 25-like isoform X3 TBC1 domain fa</v>
      </c>
      <c r="D572" t="str">
        <f>VLOOKUP(B572,[2]Sheet1!$1:$1048576,2,)</f>
        <v>TBC1 domain family member 25-like</v>
      </c>
      <c r="E572" s="3">
        <v>1007.59939234695</v>
      </c>
      <c r="F572" s="3">
        <v>195.616145088363</v>
      </c>
      <c r="G572" s="4">
        <v>-2.3648248046518301</v>
      </c>
      <c r="H572" s="4">
        <v>811.98324725859095</v>
      </c>
      <c r="I572">
        <v>0.99329701834862405</v>
      </c>
      <c r="J572">
        <v>-811.98669091615204</v>
      </c>
      <c r="K572">
        <f t="shared" si="16"/>
        <v>2.3648248046518265</v>
      </c>
      <c r="L572">
        <f t="shared" si="17"/>
        <v>5.1509009744149745</v>
      </c>
    </row>
    <row r="573" spans="1:12" x14ac:dyDescent="0.25">
      <c r="A573" t="s">
        <v>32619</v>
      </c>
      <c r="B573" t="s">
        <v>1884</v>
      </c>
      <c r="C573" t="str">
        <f>VLOOKUP(B573,'[1]STGB_all clusters'!$A$1:$IV$65536,2,)</f>
        <v>perilipin-2-like perilipin-2 isoform X2 perilipin-2 isoform X3 perilipin-3-like isoform X1</v>
      </c>
      <c r="D573" t="str">
        <f>VLOOKUP(B573,[2]Sheet1!$1:$1048576,2,)</f>
        <v>perilipin-3-like isoform X3</v>
      </c>
      <c r="E573" s="3">
        <v>20469.790904581299</v>
      </c>
      <c r="F573" s="3">
        <v>3998.16289792419</v>
      </c>
      <c r="G573" s="4">
        <v>-2.3560872071573802</v>
      </c>
      <c r="H573" s="4">
        <v>16471.628006657102</v>
      </c>
      <c r="I573">
        <v>0.99808486238532101</v>
      </c>
      <c r="J573">
        <v>-16471.628175163401</v>
      </c>
      <c r="K573">
        <f t="shared" si="16"/>
        <v>2.3560872071573802</v>
      </c>
      <c r="L573">
        <f t="shared" si="17"/>
        <v>5.1197991245451826</v>
      </c>
    </row>
    <row r="574" spans="1:12" x14ac:dyDescent="0.25">
      <c r="A574" t="s">
        <v>32619</v>
      </c>
      <c r="B574" t="s">
        <v>2978</v>
      </c>
      <c r="C574" t="str">
        <f>VLOOKUP(B574,'[1]STGB_all clusters'!$A$1:$IV$65536,2,)</f>
        <v>transmembrane protein-like transmembrane protein 192-like isoform X1 transmembrane protein 192-like isoform X2 transmembrane protein 192-like</v>
      </c>
      <c r="D574" t="str">
        <f>VLOOKUP(B574,[2]Sheet1!$1:$1048576,2,)</f>
        <v>transmembrane protein 192-like</v>
      </c>
      <c r="E574" s="3">
        <v>1402.7364089535999</v>
      </c>
      <c r="F574" s="3">
        <v>274.02768003939502</v>
      </c>
      <c r="G574" s="4">
        <v>-2.35585039973635</v>
      </c>
      <c r="H574" s="4">
        <v>1128.70872891421</v>
      </c>
      <c r="I574">
        <v>0.99535550458715605</v>
      </c>
      <c r="J574">
        <v>-1128.7111874869599</v>
      </c>
      <c r="K574">
        <f t="shared" si="16"/>
        <v>2.3558503997363482</v>
      </c>
      <c r="L574">
        <f t="shared" si="17"/>
        <v>5.1189588174155922</v>
      </c>
    </row>
    <row r="575" spans="1:12" x14ac:dyDescent="0.25">
      <c r="A575" t="s">
        <v>32619</v>
      </c>
      <c r="B575" t="s">
        <v>5430</v>
      </c>
      <c r="C575" t="str">
        <f>VLOOKUP(B575,'[1]STGB_all clusters'!$A$1:$IV$65536,2,)</f>
        <v>uncharacterized protein LOC111268356</v>
      </c>
      <c r="D575" t="str">
        <f>VLOOKUP(B575,[2]Sheet1!$1:$1048576,2,)</f>
        <v>DNA-(apurinic or apyrimidinic site) lyase</v>
      </c>
      <c r="E575" s="3">
        <v>2052.45456054539</v>
      </c>
      <c r="F575" s="3">
        <v>401.13690511790998</v>
      </c>
      <c r="G575" s="4">
        <v>-2.3551836752219502</v>
      </c>
      <c r="H575" s="4">
        <v>1651.3176554274801</v>
      </c>
      <c r="I575">
        <v>0.99700114678899099</v>
      </c>
      <c r="J575">
        <v>-1651.31933496119</v>
      </c>
      <c r="K575">
        <f t="shared" si="16"/>
        <v>2.3551836752219506</v>
      </c>
      <c r="L575">
        <f t="shared" si="17"/>
        <v>5.1165936974612007</v>
      </c>
    </row>
    <row r="576" spans="1:12" x14ac:dyDescent="0.25">
      <c r="A576" t="s">
        <v>32619</v>
      </c>
      <c r="B576" t="s">
        <v>3527</v>
      </c>
      <c r="C576" t="str">
        <f>VLOOKUP(B576,'[1]STGB_all clusters'!$A$1:$IV$65536,2,)</f>
        <v>hypothetical protein DMN91_006639, partial uncharacterized protein Dwil_GK25196, isoform A peroxiredoxin-2 isoform X1 peroxiredoxin-like isoform X2 peroxiredoxin-like isoform X1</v>
      </c>
      <c r="D576" t="str">
        <f>VLOOKUP(B576,[2]Sheet1!$1:$1048576,2,)</f>
        <v>Peroxiredoxin 1</v>
      </c>
      <c r="E576" s="3">
        <v>5054.9314053036296</v>
      </c>
      <c r="F576" s="3">
        <v>987.98534038299999</v>
      </c>
      <c r="G576" s="4">
        <v>-2.3551299745634502</v>
      </c>
      <c r="H576" s="4">
        <v>4066.9460649206299</v>
      </c>
      <c r="I576">
        <v>0.99792431192660502</v>
      </c>
      <c r="J576">
        <v>-4066.94674683731</v>
      </c>
      <c r="K576">
        <f t="shared" si="16"/>
        <v>2.3551299745634489</v>
      </c>
      <c r="L576">
        <f t="shared" si="17"/>
        <v>5.1164032488012898</v>
      </c>
    </row>
    <row r="577" spans="1:12" x14ac:dyDescent="0.25">
      <c r="A577" t="s">
        <v>32619</v>
      </c>
      <c r="B577" t="s">
        <v>5418</v>
      </c>
      <c r="C577" t="str">
        <f>VLOOKUP(B577,'[1]STGB_all clusters'!$A$1:$IV$65536,2,)</f>
        <v>exodeoxyribonuclease-like isoform X1 uncharacterized protein LOC108915753 uncharacterized protein LOC109545062</v>
      </c>
      <c r="D577" t="str">
        <f>VLOOKUP(B577,[2]Sheet1!$1:$1048576,2,)</f>
        <v>DNA-(apurinic or apyrimidinic site) lyase</v>
      </c>
      <c r="E577" s="3">
        <v>2115.6764832024601</v>
      </c>
      <c r="F577" s="3">
        <v>415.16844295125202</v>
      </c>
      <c r="G577" s="4">
        <v>-2.3493503424872899</v>
      </c>
      <c r="H577" s="4">
        <v>1700.5080402512001</v>
      </c>
      <c r="I577">
        <v>0.99709862385321102</v>
      </c>
      <c r="J577">
        <v>-1700.5096631322101</v>
      </c>
      <c r="K577">
        <f t="shared" si="16"/>
        <v>2.3493503424872899</v>
      </c>
      <c r="L577">
        <f t="shared" si="17"/>
        <v>5.0959472453229715</v>
      </c>
    </row>
    <row r="578" spans="1:12" x14ac:dyDescent="0.25">
      <c r="A578" t="s">
        <v>32619</v>
      </c>
      <c r="B578" t="s">
        <v>5613</v>
      </c>
      <c r="C578" t="str">
        <f>VLOOKUP(B578,'[1]STGB_all clusters'!$A$1:$IV$65536,2,)</f>
        <v>uncharacterized protein LOC107267215 isoform X3 INCONCLUSIVE hypothetical protein G5I_13249 hypothetical protein BIW11_02644 uncharacterized protein LOC105182558 isoform X4</v>
      </c>
      <c r="D578" t="str">
        <f>VLOOKUP(B578,[2]Sheet1!$1:$1048576,2,)</f>
        <v>tethering factor for nuclear proteasome STS1</v>
      </c>
      <c r="E578" s="3">
        <v>968.65017213858505</v>
      </c>
      <c r="F578" s="3">
        <v>190.663837617772</v>
      </c>
      <c r="G578" s="4">
        <v>-2.34494449071711</v>
      </c>
      <c r="H578" s="4">
        <v>777.98633452081299</v>
      </c>
      <c r="I578">
        <v>0.99288990825688095</v>
      </c>
      <c r="J578">
        <v>-777.98986848531297</v>
      </c>
      <c r="K578">
        <f t="shared" ref="K578:K641" si="18">LOG(E578/F578,2)</f>
        <v>2.3449444907171149</v>
      </c>
      <c r="L578">
        <f t="shared" ref="L578:L641" si="19">E578/F578</f>
        <v>5.0804084520760533</v>
      </c>
    </row>
    <row r="579" spans="1:12" x14ac:dyDescent="0.25">
      <c r="A579" t="s">
        <v>32619</v>
      </c>
      <c r="B579" t="s">
        <v>3433</v>
      </c>
      <c r="C579" t="str">
        <f>VLOOKUP(B579,'[1]STGB_all clusters'!$A$1:$IV$65536,2,)</f>
        <v>uncharacterized protein LOC111247064</v>
      </c>
      <c r="D579" t="str">
        <f>VLOOKUP(B579,[2]Sheet1!$1:$1048576,2,)</f>
        <v>uncharacterized protein LOC111247064</v>
      </c>
      <c r="E579" s="3">
        <v>893.00965753102605</v>
      </c>
      <c r="F579" s="3">
        <v>175.806915205998</v>
      </c>
      <c r="G579" s="4">
        <v>-2.3446839588805801</v>
      </c>
      <c r="H579" s="4">
        <v>717.20274232502902</v>
      </c>
      <c r="I579">
        <v>0.99225917431192701</v>
      </c>
      <c r="J579">
        <v>-717.20657494295801</v>
      </c>
      <c r="K579">
        <f t="shared" si="18"/>
        <v>2.3446839588805761</v>
      </c>
      <c r="L579">
        <f t="shared" si="19"/>
        <v>5.0794910796578225</v>
      </c>
    </row>
    <row r="580" spans="1:12" x14ac:dyDescent="0.25">
      <c r="A580" t="s">
        <v>32619</v>
      </c>
      <c r="B580" t="s">
        <v>4015</v>
      </c>
      <c r="C580" t="str">
        <f>VLOOKUP(B580,'[1]STGB_all clusters'!$A$1:$IV$65536,2,)</f>
        <v>aladin isoform X4 aladin-like</v>
      </c>
      <c r="D580" t="str">
        <f>VLOOKUP(B580,[2]Sheet1!$1:$1048576,2,)</f>
        <v>aladin isoform X1</v>
      </c>
      <c r="E580" s="3">
        <v>2296.8750293892199</v>
      </c>
      <c r="F580" s="3">
        <v>454.78690271598401</v>
      </c>
      <c r="G580" s="4">
        <v>-2.3364097511361801</v>
      </c>
      <c r="H580" s="4">
        <v>1842.0881266732399</v>
      </c>
      <c r="I580">
        <v>0.99726490825688097</v>
      </c>
      <c r="J580">
        <v>-1842.0896083635701</v>
      </c>
      <c r="K580">
        <f t="shared" si="18"/>
        <v>2.3364097511361801</v>
      </c>
      <c r="L580">
        <f t="shared" si="19"/>
        <v>5.0504423405166223</v>
      </c>
    </row>
    <row r="581" spans="1:12" x14ac:dyDescent="0.25">
      <c r="A581" t="s">
        <v>32619</v>
      </c>
      <c r="B581" t="s">
        <v>3123</v>
      </c>
      <c r="C581" t="str">
        <f>VLOOKUP(B581,'[1]STGB_all clusters'!$A$1:$IV$65536,2,)</f>
        <v>puromycin-sensitive aminopeptidase puromycin-sensitive aminopeptidase-like</v>
      </c>
      <c r="D581" t="str">
        <f>VLOOKUP(B581,[2]Sheet1!$1:$1048576,2,)</f>
        <v>puromycin-sensitive aminopeptidase-like</v>
      </c>
      <c r="E581" s="3">
        <v>3959.2729063986199</v>
      </c>
      <c r="F581" s="3">
        <v>785.76611866718099</v>
      </c>
      <c r="G581" s="4">
        <v>-2.3330636465785002</v>
      </c>
      <c r="H581" s="4">
        <v>3173.50678773144</v>
      </c>
      <c r="I581">
        <v>0.99782110091743104</v>
      </c>
      <c r="J581">
        <v>-3173.5076453293</v>
      </c>
      <c r="K581">
        <f t="shared" si="18"/>
        <v>2.3330636465784962</v>
      </c>
      <c r="L581">
        <f t="shared" si="19"/>
        <v>5.0387422062869689</v>
      </c>
    </row>
    <row r="582" spans="1:12" x14ac:dyDescent="0.25">
      <c r="A582" t="s">
        <v>32619</v>
      </c>
      <c r="B582" t="s">
        <v>2712</v>
      </c>
      <c r="C582" t="str">
        <f>VLOOKUP(B582,'[1]STGB_all clusters'!$A$1:$IV$65536,2,)</f>
        <v>Y+L amino acid transporter 2-like isoform X1 large neutral amino acids transporter small subunit 1-like large neutral amino acids transporter small subunit 2 isoform X4 large neutral amino acids trans</v>
      </c>
      <c r="D582" t="str">
        <f>VLOOKUP(B582,[2]Sheet1!$1:$1048576,2,)</f>
        <v>Y+L amino acid transporter 2</v>
      </c>
      <c r="E582" s="3">
        <v>1550.0660680026499</v>
      </c>
      <c r="F582" s="3">
        <v>308.69383233353602</v>
      </c>
      <c r="G582" s="4">
        <v>-2.32808114489309</v>
      </c>
      <c r="H582" s="4">
        <v>1241.3722356691201</v>
      </c>
      <c r="I582">
        <v>0.99591169724770601</v>
      </c>
      <c r="J582">
        <v>-1241.3744187198199</v>
      </c>
      <c r="K582">
        <f t="shared" si="18"/>
        <v>2.3280811448930847</v>
      </c>
      <c r="L582">
        <f t="shared" si="19"/>
        <v>5.0213703859422818</v>
      </c>
    </row>
    <row r="583" spans="1:12" x14ac:dyDescent="0.25">
      <c r="A583" t="s">
        <v>32619</v>
      </c>
      <c r="B583" t="s">
        <v>2580</v>
      </c>
      <c r="C583" t="str">
        <f>VLOOKUP(B583,'[1]STGB_all clusters'!$A$1:$IV$65536,2,)</f>
        <v>polycomb protein eed-A-like polycomb protein eed-B</v>
      </c>
      <c r="D583" t="str">
        <f>VLOOKUP(B583,[2]Sheet1!$1:$1048576,2,)</f>
        <v>polycomb protein eed</v>
      </c>
      <c r="E583" s="3">
        <v>1027.35624317729</v>
      </c>
      <c r="F583" s="3">
        <v>204.69537545111501</v>
      </c>
      <c r="G583" s="4">
        <v>-2.32738611933281</v>
      </c>
      <c r="H583" s="4">
        <v>822.66086772617302</v>
      </c>
      <c r="I583">
        <v>0.99337729357798199</v>
      </c>
      <c r="J583">
        <v>-822.66415991832798</v>
      </c>
      <c r="K583">
        <f t="shared" si="18"/>
        <v>2.3273861193328109</v>
      </c>
      <c r="L583">
        <f t="shared" si="19"/>
        <v>5.0189518982202967</v>
      </c>
    </row>
    <row r="584" spans="1:12" x14ac:dyDescent="0.25">
      <c r="A584" t="s">
        <v>32619</v>
      </c>
      <c r="B584" t="s">
        <v>3500</v>
      </c>
      <c r="C584" t="str">
        <f>VLOOKUP(B584,'[1]STGB_all clusters'!$A$1:$IV$65536,2,)</f>
        <v>putative fibrillin-1 isoform X1 fibulin-1-like isoform X3 fibulin-1, partial fibulin-1 LOW QUALITY PROTEIN: fibulin-1</v>
      </c>
      <c r="D584" t="str">
        <f>VLOOKUP(B584,[2]Sheet1!$1:$1048576,2,)</f>
        <v>fibulin-2 isoform X1</v>
      </c>
      <c r="E584" s="3">
        <v>5032.35214721182</v>
      </c>
      <c r="F584" s="3">
        <v>1004.49303195164</v>
      </c>
      <c r="G584" s="4">
        <v>-2.3247653244322599</v>
      </c>
      <c r="H584" s="4">
        <v>4027.8591152601798</v>
      </c>
      <c r="I584">
        <v>0.99792431192660502</v>
      </c>
      <c r="J584">
        <v>-4027.8597861542198</v>
      </c>
      <c r="K584">
        <f t="shared" si="18"/>
        <v>2.3247653244322533</v>
      </c>
      <c r="L584">
        <f t="shared" si="19"/>
        <v>5.0098427636022631</v>
      </c>
    </row>
    <row r="585" spans="1:12" x14ac:dyDescent="0.25">
      <c r="A585" t="s">
        <v>32619</v>
      </c>
      <c r="B585" t="s">
        <v>3540</v>
      </c>
      <c r="C585" t="str">
        <f>VLOOKUP(B585,'[1]STGB_all clusters'!$A$1:$IV$65536,2,)</f>
        <v>snurportin-1-like snurportin-1 isoform X1</v>
      </c>
      <c r="D585" t="str">
        <f>VLOOKUP(B585,[2]Sheet1!$1:$1048576,2,)</f>
        <v>snurportin-1-like isoform X2</v>
      </c>
      <c r="E585" s="3">
        <v>1118.2377569968201</v>
      </c>
      <c r="F585" s="3">
        <v>223.67922075504899</v>
      </c>
      <c r="G585" s="4">
        <v>-2.3217238181692399</v>
      </c>
      <c r="H585" s="4">
        <v>894.55853624176802</v>
      </c>
      <c r="I585">
        <v>0.993985091743119</v>
      </c>
      <c r="J585">
        <v>-894.56154912029501</v>
      </c>
      <c r="K585">
        <f t="shared" si="18"/>
        <v>2.3217238181692439</v>
      </c>
      <c r="L585">
        <f t="shared" si="19"/>
        <v>4.9992920809635768</v>
      </c>
    </row>
    <row r="586" spans="1:12" x14ac:dyDescent="0.25">
      <c r="A586" t="s">
        <v>32619</v>
      </c>
      <c r="B586" t="s">
        <v>2404</v>
      </c>
      <c r="C586" t="str">
        <f>VLOOKUP(B586,'[1]STGB_all clusters'!$A$1:$IV$65536,2,)</f>
        <v>protein jagged-1-like</v>
      </c>
      <c r="D586" t="str">
        <f>VLOOKUP(B586,[2]Sheet1!$1:$1048576,2,)</f>
        <v>protein jagged-2-like isoform X2</v>
      </c>
      <c r="E586" s="3">
        <v>920.10476724119701</v>
      </c>
      <c r="F586" s="3">
        <v>184.06076099031699</v>
      </c>
      <c r="G586" s="4">
        <v>-2.3216160438317601</v>
      </c>
      <c r="H586" s="4">
        <v>736.04400625087999</v>
      </c>
      <c r="I586">
        <v>0.99248853211009203</v>
      </c>
      <c r="J586">
        <v>-736.04766764041904</v>
      </c>
      <c r="K586">
        <f t="shared" si="18"/>
        <v>2.3216160438317601</v>
      </c>
      <c r="L586">
        <f t="shared" si="19"/>
        <v>4.9989186304059752</v>
      </c>
    </row>
    <row r="587" spans="1:12" x14ac:dyDescent="0.25">
      <c r="A587" t="s">
        <v>32619</v>
      </c>
      <c r="B587" t="s">
        <v>3474</v>
      </c>
      <c r="C587" t="str">
        <f>VLOOKUP(B587,'[1]STGB_all clusters'!$A$1:$IV$65536,2,)</f>
        <v>10 kDa heat shock protein, mitochondrial-like 10 kDa heat shock protein, mitochondrial-like protein, partial hspe1</v>
      </c>
      <c r="D587" t="str">
        <f>VLOOKUP(B587,[2]Sheet1!$1:$1048576,2,)</f>
        <v>10 kDa heat shock protein, mitochondrial-like</v>
      </c>
      <c r="E587" s="3">
        <v>22538.615427243301</v>
      </c>
      <c r="F587" s="3">
        <v>4547.0436425814096</v>
      </c>
      <c r="G587" s="4">
        <v>-2.3093981355700302</v>
      </c>
      <c r="H587" s="4">
        <v>17991.571784661799</v>
      </c>
      <c r="I587">
        <v>0.99751146788990797</v>
      </c>
      <c r="J587">
        <v>-17991.571932879</v>
      </c>
      <c r="K587">
        <f t="shared" si="18"/>
        <v>2.3093981355700324</v>
      </c>
      <c r="L587">
        <f t="shared" si="19"/>
        <v>4.9567625030420572</v>
      </c>
    </row>
    <row r="588" spans="1:12" x14ac:dyDescent="0.25">
      <c r="A588" t="s">
        <v>32619</v>
      </c>
      <c r="B588" t="s">
        <v>2042</v>
      </c>
      <c r="C588" t="str">
        <f>VLOOKUP(B588,'[1]STGB_all clusters'!$A$1:$IV$65536,2,)</f>
        <v>FAD-dependent oxidoreductase domain-containing protein 1 hypothetical protein YQE_02073, partial unknown FAD-dependent oxidoreductase domain-containing protein 1-like isoform X2 FAD-dependent oxidored</v>
      </c>
      <c r="D588" t="str">
        <f>VLOOKUP(B588,[2]Sheet1!$1:$1048576,2,)</f>
        <v>FAD-dependent oxidoreductase domain-containing protein 1</v>
      </c>
      <c r="E588" s="3">
        <v>1210.2482337209401</v>
      </c>
      <c r="F588" s="3">
        <v>244.31383521584601</v>
      </c>
      <c r="G588" s="4">
        <v>-2.3084955194624501</v>
      </c>
      <c r="H588" s="4">
        <v>965.93439850509003</v>
      </c>
      <c r="I588">
        <v>0.99393922018348602</v>
      </c>
      <c r="J588">
        <v>-965.93715704850695</v>
      </c>
      <c r="K588">
        <f t="shared" si="18"/>
        <v>2.3084955194624568</v>
      </c>
      <c r="L588">
        <f t="shared" si="19"/>
        <v>4.9536622952675273</v>
      </c>
    </row>
    <row r="589" spans="1:12" x14ac:dyDescent="0.25">
      <c r="A589" t="s">
        <v>32619</v>
      </c>
      <c r="B589" t="s">
        <v>4049</v>
      </c>
      <c r="C589" t="str">
        <f>VLOOKUP(B589,'[1]STGB_all clusters'!$A$1:$IV$65536,2,)</f>
        <v>protein asteroid homolog 1 LOW QUALITY PROTEIN: protein asteroid homolog 1-like protein asteroid homolog 1-like isoform X2 unnamed protein product, partial</v>
      </c>
      <c r="D589" t="str">
        <f>VLOOKUP(B589,[2]Sheet1!$1:$1048576,2,)</f>
        <v>protein asteroid homolog 1-like</v>
      </c>
      <c r="E589" s="3">
        <v>1898.9156055210999</v>
      </c>
      <c r="F589" s="3">
        <v>383.80382897084002</v>
      </c>
      <c r="G589" s="4">
        <v>-2.3067347788933801</v>
      </c>
      <c r="H589" s="4">
        <v>1515.1117765502599</v>
      </c>
      <c r="I589">
        <v>0.99618119266055005</v>
      </c>
      <c r="J589">
        <v>-1515.11353253366</v>
      </c>
      <c r="K589">
        <f t="shared" si="18"/>
        <v>2.3067347788933796</v>
      </c>
      <c r="L589">
        <f t="shared" si="19"/>
        <v>4.9476202741723361</v>
      </c>
    </row>
    <row r="590" spans="1:12" x14ac:dyDescent="0.25">
      <c r="A590" t="s">
        <v>32619</v>
      </c>
      <c r="B590" t="s">
        <v>5620</v>
      </c>
      <c r="C590" t="str">
        <f>VLOOKUP(B590,'[1]STGB_all clusters'!$A$1:$IV$65536,2,)</f>
        <v>fatty acyl reductase, partial</v>
      </c>
      <c r="D590" t="str">
        <f>VLOOKUP(B590,[2]Sheet1!$1:$1048576,2,)</f>
        <v>fatty acyl-CoA reductase 1-like</v>
      </c>
      <c r="E590" s="3">
        <v>1406.68777911967</v>
      </c>
      <c r="F590" s="3">
        <v>285.58306413744202</v>
      </c>
      <c r="G590" s="4">
        <v>-2.3003198200209001</v>
      </c>
      <c r="H590" s="4">
        <v>1121.10471498223</v>
      </c>
      <c r="I590">
        <v>0.99477064220183498</v>
      </c>
      <c r="J590">
        <v>-1121.1070749159801</v>
      </c>
      <c r="K590">
        <f t="shared" si="18"/>
        <v>2.3003198200209041</v>
      </c>
      <c r="L590">
        <f t="shared" si="19"/>
        <v>4.9256694663191798</v>
      </c>
    </row>
    <row r="591" spans="1:12" x14ac:dyDescent="0.25">
      <c r="A591" t="s">
        <v>32619</v>
      </c>
      <c r="B591" t="s">
        <v>3461</v>
      </c>
      <c r="C591" t="str">
        <f>VLOOKUP(B591,'[1]STGB_all clusters'!$A$1:$IV$65536,2,)</f>
        <v>polyribonucleotide nucleotidyltransferase 1, mitochondrial-like isoform X3 polyribonucleotide nucleotidyltransferase 1, mitochondrial-like unnamed protein product polyribonucleotide nucleotidyltransfe</v>
      </c>
      <c r="D591" t="str">
        <f>VLOOKUP(B591,[2]Sheet1!$1:$1048576,2,)</f>
        <v>polyribonucleotide nucleotidyltransferase 1, mitochondrial</v>
      </c>
      <c r="E591" s="3">
        <v>3257.0579797433802</v>
      </c>
      <c r="F591" s="3">
        <v>661.95843190239395</v>
      </c>
      <c r="G591" s="4">
        <v>-2.2987568717115501</v>
      </c>
      <c r="H591" s="4">
        <v>2595.09954784098</v>
      </c>
      <c r="I591">
        <v>0.99713302752293598</v>
      </c>
      <c r="J591">
        <v>-2595.10056596804</v>
      </c>
      <c r="K591">
        <f t="shared" si="18"/>
        <v>2.2987568717115541</v>
      </c>
      <c r="L591">
        <f t="shared" si="19"/>
        <v>4.9203361159445658</v>
      </c>
    </row>
    <row r="592" spans="1:12" x14ac:dyDescent="0.25">
      <c r="A592" t="s">
        <v>32619</v>
      </c>
      <c r="B592" t="s">
        <v>2477</v>
      </c>
      <c r="C592" t="str">
        <f>VLOOKUP(B592,'[1]STGB_all clusters'!$A$1:$IV$65536,2,)</f>
        <v>sentrin-specific protease 1 isoform X1 Ulp1 protease sentrin-specific protease 1-like isoform X2 Sentrin-specific protease 1</v>
      </c>
      <c r="D592" t="str">
        <f>VLOOKUP(B592,[2]Sheet1!$1:$1048576,2,)</f>
        <v>sentrin-specific protease 1-like</v>
      </c>
      <c r="E592" s="3">
        <v>877.76865831905604</v>
      </c>
      <c r="F592" s="3">
        <v>180.75922267658899</v>
      </c>
      <c r="G592" s="4">
        <v>-2.27977150005042</v>
      </c>
      <c r="H592" s="4">
        <v>697.009435642467</v>
      </c>
      <c r="I592">
        <v>0.99145642201834905</v>
      </c>
      <c r="J592">
        <v>-697.01316395942104</v>
      </c>
      <c r="K592">
        <f t="shared" si="18"/>
        <v>2.2797715000504191</v>
      </c>
      <c r="L592">
        <f t="shared" si="19"/>
        <v>4.8560103618587878</v>
      </c>
    </row>
    <row r="593" spans="1:12" x14ac:dyDescent="0.25">
      <c r="A593" t="s">
        <v>32619</v>
      </c>
      <c r="B593" t="s">
        <v>2692</v>
      </c>
      <c r="C593" t="str">
        <f>VLOOKUP(B593,'[1]STGB_all clusters'!$A$1:$IV$65536,2,)</f>
        <v>transcriptional Coactivator p15, partial activated RNA polymerase II transcriptional coactivator p15-like</v>
      </c>
      <c r="D593" t="str">
        <f>VLOOKUP(B593,[2]Sheet1!$1:$1048576,2,)</f>
        <v>activated RNA polymerase II transcriptional coactivator p15-like</v>
      </c>
      <c r="E593" s="3">
        <v>2038.3425242380099</v>
      </c>
      <c r="F593" s="3">
        <v>420.12075042184398</v>
      </c>
      <c r="G593" s="4">
        <v>-2.2785205535065698</v>
      </c>
      <c r="H593" s="4">
        <v>1618.2217738161701</v>
      </c>
      <c r="I593">
        <v>0.99638188073394496</v>
      </c>
      <c r="J593">
        <v>-1618.2233779391099</v>
      </c>
      <c r="K593">
        <f t="shared" si="18"/>
        <v>2.2785205535065693</v>
      </c>
      <c r="L593">
        <f t="shared" si="19"/>
        <v>4.8518015884511936</v>
      </c>
    </row>
    <row r="594" spans="1:12" x14ac:dyDescent="0.25">
      <c r="A594" t="s">
        <v>32619</v>
      </c>
      <c r="B594" t="s">
        <v>1991</v>
      </c>
      <c r="C594" t="str">
        <f>VLOOKUP(B594,'[1]STGB_all clusters'!$A$1:$IV$65536,2,)</f>
        <v>thymidine kinase 2, mitochondrial-like isoform X3 ACYPI006573</v>
      </c>
      <c r="D594" t="str">
        <f>VLOOKUP(B594,[2]Sheet1!$1:$1048576,2,)</f>
        <v>deoxynucleoside kinase</v>
      </c>
      <c r="E594" s="3">
        <v>1710.3788004544899</v>
      </c>
      <c r="F594" s="3">
        <v>353.26459956885901</v>
      </c>
      <c r="G594" s="4">
        <v>-2.2754947865927901</v>
      </c>
      <c r="H594" s="4">
        <v>1357.11420088564</v>
      </c>
      <c r="I594">
        <v>0.99577408256880695</v>
      </c>
      <c r="J594">
        <v>-1357.11610856329</v>
      </c>
      <c r="K594">
        <f t="shared" si="18"/>
        <v>2.2754947865927893</v>
      </c>
      <c r="L594">
        <f t="shared" si="19"/>
        <v>4.8416365595135149</v>
      </c>
    </row>
    <row r="595" spans="1:12" x14ac:dyDescent="0.25">
      <c r="A595" t="s">
        <v>32619</v>
      </c>
      <c r="B595" t="s">
        <v>2619</v>
      </c>
      <c r="C595" t="str">
        <f>VLOOKUP(B595,'[1]STGB_all clusters'!$A$1:$IV$65536,2,)</f>
        <v>separase isoform X4 hypothetical protein CEUSTIGMA_g285.t1 uncharacterized protein LOC100898129 uncharacterized protein LOC111270901 isoform X1 hypothetical protein BIW11_02470</v>
      </c>
      <c r="D595" t="str">
        <f>VLOOKUP(B595,[2]Sheet1!$1:$1048576,2,)</f>
        <v>separin isoform X1</v>
      </c>
      <c r="E595" s="3">
        <v>1791.664129585</v>
      </c>
      <c r="F595" s="3">
        <v>371.42306029436099</v>
      </c>
      <c r="G595" s="4">
        <v>-2.2701649162517699</v>
      </c>
      <c r="H595" s="4">
        <v>1420.2410692906401</v>
      </c>
      <c r="I595">
        <v>0.99594610091743097</v>
      </c>
      <c r="J595">
        <v>-1420.2428836465201</v>
      </c>
      <c r="K595">
        <f t="shared" si="18"/>
        <v>2.2701649162517676</v>
      </c>
      <c r="L595">
        <f t="shared" si="19"/>
        <v>4.8237826918045057</v>
      </c>
    </row>
    <row r="596" spans="1:12" x14ac:dyDescent="0.25">
      <c r="A596" t="s">
        <v>32619</v>
      </c>
      <c r="B596" t="s">
        <v>4050</v>
      </c>
      <c r="C596" t="str">
        <f>VLOOKUP(B596,'[1]STGB_all clusters'!$A$1:$IV$65536,2,)</f>
        <v>uncharacterized protein LOC100906387 uncharacterized protein LOC111244386</v>
      </c>
      <c r="D596" t="str">
        <f>VLOOKUP(B596,[2]Sheet1!$1:$1048576,2,)</f>
        <v>uncharacterized protein LOC111244386</v>
      </c>
      <c r="E596" s="3">
        <v>1745.94113194909</v>
      </c>
      <c r="F596" s="3">
        <v>363.16921451004202</v>
      </c>
      <c r="G596" s="4">
        <v>-2.26529109919823</v>
      </c>
      <c r="H596" s="4">
        <v>1382.77191743905</v>
      </c>
      <c r="I596">
        <v>0.99586009174311896</v>
      </c>
      <c r="J596">
        <v>-1382.7737729657099</v>
      </c>
      <c r="K596">
        <f t="shared" si="18"/>
        <v>2.2652910991982291</v>
      </c>
      <c r="L596">
        <f t="shared" si="19"/>
        <v>4.8075141344361194</v>
      </c>
    </row>
    <row r="597" spans="1:12" x14ac:dyDescent="0.25">
      <c r="A597" t="s">
        <v>32619</v>
      </c>
      <c r="B597" t="s">
        <v>2569</v>
      </c>
      <c r="C597" t="str">
        <f>VLOOKUP(B597,'[1]STGB_all clusters'!$A$1:$IV$65536,2,)</f>
        <v>hypothetical protein BRAFLDRAFT_128689 protein farnesyltransferase/geranylgeranyltransferase type-1 subunit alpha-like</v>
      </c>
      <c r="D597" t="str">
        <f>VLOOKUP(B597,[2]Sheet1!$1:$1048576,2,)</f>
        <v>protein farnesyltransferase/geranylgeranyltransferase type-1 subunit alpha</v>
      </c>
      <c r="E597" s="3">
        <v>3089.97146986399</v>
      </c>
      <c r="F597" s="3">
        <v>643.79997117689197</v>
      </c>
      <c r="G597" s="4">
        <v>-2.2629091002489701</v>
      </c>
      <c r="H597" s="4">
        <v>2446.1714986871002</v>
      </c>
      <c r="I597">
        <v>0.997115825688073</v>
      </c>
      <c r="J597">
        <v>-2446.1725453750601</v>
      </c>
      <c r="K597">
        <f t="shared" si="18"/>
        <v>2.2629091002489718</v>
      </c>
      <c r="L597">
        <f t="shared" si="19"/>
        <v>4.7995831130830888</v>
      </c>
    </row>
    <row r="598" spans="1:12" x14ac:dyDescent="0.25">
      <c r="A598" t="s">
        <v>32619</v>
      </c>
      <c r="B598" t="s">
        <v>2908</v>
      </c>
      <c r="C598" t="str">
        <f>VLOOKUP(B598,'[1]STGB_all clusters'!$A$1:$IV$65536,2,)</f>
        <v>LOW QUALITY PROTEIN: codanin-1 hypothetical protein CAPTEDRAFT_214021 codanin-1-like isoform X3 Codanin-1, putative codanin-1-like isoform X1 codanin-1-like</v>
      </c>
      <c r="D598" t="str">
        <f>VLOOKUP(B598,[2]Sheet1!$1:$1048576,2,)</f>
        <v>codanin-1</v>
      </c>
      <c r="E598" s="3">
        <v>1318.0641911093201</v>
      </c>
      <c r="F598" s="3">
        <v>274.85306461782699</v>
      </c>
      <c r="G598" s="4">
        <v>-2.2616881621593898</v>
      </c>
      <c r="H598" s="4">
        <v>1043.2111264914899</v>
      </c>
      <c r="I598">
        <v>0.99441513761467903</v>
      </c>
      <c r="J598">
        <v>-1043.21357816556</v>
      </c>
      <c r="K598">
        <f t="shared" si="18"/>
        <v>2.2616881621593881</v>
      </c>
      <c r="L598">
        <f t="shared" si="19"/>
        <v>4.7955229931383139</v>
      </c>
    </row>
    <row r="599" spans="1:12" x14ac:dyDescent="0.25">
      <c r="A599" t="s">
        <v>32619</v>
      </c>
      <c r="B599" t="s">
        <v>2106</v>
      </c>
      <c r="C599" t="str">
        <f>VLOOKUP(B599,'[1]STGB_all clusters'!$A$1:$IV$65536,2,)</f>
        <v>No hits found</v>
      </c>
      <c r="D599" t="str">
        <f>VLOOKUP(B599,[2]Sheet1!$1:$1048576,2,)</f>
        <v>dnaJ homolog subfamily C member 22</v>
      </c>
      <c r="E599" s="3">
        <v>2059.2283379729402</v>
      </c>
      <c r="F599" s="3">
        <v>430.02536536302699</v>
      </c>
      <c r="G599" s="4">
        <v>-2.2596101465198601</v>
      </c>
      <c r="H599" s="4">
        <v>1629.2029726099099</v>
      </c>
      <c r="I599">
        <v>0.996404816513761</v>
      </c>
      <c r="J599">
        <v>-1629.20453958334</v>
      </c>
      <c r="K599">
        <f t="shared" si="18"/>
        <v>2.2596101465198628</v>
      </c>
      <c r="L599">
        <f t="shared" si="19"/>
        <v>4.7886206345863842</v>
      </c>
    </row>
    <row r="600" spans="1:12" x14ac:dyDescent="0.25">
      <c r="A600" t="s">
        <v>32619</v>
      </c>
      <c r="B600" t="s">
        <v>4040</v>
      </c>
      <c r="C600" t="str">
        <f>VLOOKUP(B600,'[1]STGB_all clusters'!$A$1:$IV$65536,2,)</f>
        <v>Nusap1 protein, partial nucleolar and spindle-associated protein 1-like isoform X2 hypothetical protein cypCar_00021329 serine/arginine repetitive matrix protein 2</v>
      </c>
      <c r="D600" t="str">
        <f>VLOOKUP(B600,[2]Sheet1!$1:$1048576,2,)</f>
        <v>histone-lysine N-methyltransferase SETD2-like</v>
      </c>
      <c r="E600" s="3">
        <v>899.78343495856905</v>
      </c>
      <c r="F600" s="3">
        <v>189.01306846090799</v>
      </c>
      <c r="G600" s="4">
        <v>-2.25109182052715</v>
      </c>
      <c r="H600" s="4">
        <v>710.77036649766103</v>
      </c>
      <c r="I600">
        <v>0.99159977064220195</v>
      </c>
      <c r="J600">
        <v>-710.77393122258195</v>
      </c>
      <c r="K600">
        <f t="shared" si="18"/>
        <v>2.2510918205271557</v>
      </c>
      <c r="L600">
        <f t="shared" si="19"/>
        <v>4.7604297538011968</v>
      </c>
    </row>
    <row r="601" spans="1:12" x14ac:dyDescent="0.25">
      <c r="A601" t="s">
        <v>32619</v>
      </c>
      <c r="B601" t="s">
        <v>2771</v>
      </c>
      <c r="C601" t="str">
        <f>VLOOKUP(B601,'[1]STGB_all clusters'!$A$1:$IV$65536,2,)</f>
        <v>LOW QUALITY PROTEIN: bromodomain-containing protein DDB_G0280777-like uncharacterized protein LOC108623397 isoform X4 G2/M phase-specific E3 ubiquitin-protein ligase-like isoform X3 uncharacterized pr</v>
      </c>
      <c r="D601" t="str">
        <f>VLOOKUP(B601,[2]Sheet1!$1:$1048576,2,)</f>
        <v>PHD finger protein 7 isoform X1</v>
      </c>
      <c r="E601" s="3">
        <v>1240.1657506925801</v>
      </c>
      <c r="F601" s="3">
        <v>261.64691136291702</v>
      </c>
      <c r="G601" s="4">
        <v>-2.2448398189174998</v>
      </c>
      <c r="H601" s="4">
        <v>978.51883932966598</v>
      </c>
      <c r="I601">
        <v>0.99401376146789</v>
      </c>
      <c r="J601">
        <v>-978.52141429244602</v>
      </c>
      <c r="K601">
        <f t="shared" si="18"/>
        <v>2.2448398189174905</v>
      </c>
      <c r="L601">
        <f t="shared" si="19"/>
        <v>4.7398447940110007</v>
      </c>
    </row>
    <row r="602" spans="1:12" x14ac:dyDescent="0.25">
      <c r="A602" t="s">
        <v>32619</v>
      </c>
      <c r="B602" t="s">
        <v>3910</v>
      </c>
      <c r="C602" t="str">
        <f>VLOOKUP(B602,'[1]STGB_all clusters'!$A$1:$IV$65536,2,)</f>
        <v>No hits found</v>
      </c>
      <c r="D602" t="str">
        <f>VLOOKUP(B602,[2]Sheet1!$1:$1048576,2,)</f>
        <v>---NA---</v>
      </c>
      <c r="E602" s="3">
        <v>3889.8416877663099</v>
      </c>
      <c r="F602" s="3">
        <v>828.68611674564102</v>
      </c>
      <c r="G602" s="4">
        <v>-2.2308137827819401</v>
      </c>
      <c r="H602" s="4">
        <v>3061.1555710206699</v>
      </c>
      <c r="I602">
        <v>0.99721330275229403</v>
      </c>
      <c r="J602">
        <v>-3061.1563838721199</v>
      </c>
      <c r="K602">
        <f t="shared" si="18"/>
        <v>2.2308137827819348</v>
      </c>
      <c r="L602">
        <f t="shared" si="19"/>
        <v>4.6939867932652568</v>
      </c>
    </row>
    <row r="603" spans="1:12" x14ac:dyDescent="0.25">
      <c r="A603" t="s">
        <v>32619</v>
      </c>
      <c r="B603" t="s">
        <v>1599</v>
      </c>
      <c r="C603" t="str">
        <f>VLOOKUP(B603,'[1]STGB_all clusters'!$A$1:$IV$65536,2,)</f>
        <v>carbonic anhydrase 4 carbonic anhydrase 1 carbonic anhydrase carbonic anhydrase 2-like isoform X1 carbonic anhydrase 1-like AGAP007550-PA-like protein</v>
      </c>
      <c r="D603" t="str">
        <f>VLOOKUP(B603,[2]Sheet1!$1:$1048576,2,)</f>
        <v>glycosyl-phosphatidylinositol-linked carbonic anhydrase</v>
      </c>
      <c r="E603" s="3">
        <v>6204.2156421766804</v>
      </c>
      <c r="F603" s="3">
        <v>1322.26609464793</v>
      </c>
      <c r="G603" s="4">
        <v>-2.2302362955235799</v>
      </c>
      <c r="H603" s="4">
        <v>4881.9495475287604</v>
      </c>
      <c r="I603">
        <v>0.99740252293578002</v>
      </c>
      <c r="J603">
        <v>-4881.9500569516404</v>
      </c>
      <c r="K603">
        <f t="shared" si="18"/>
        <v>2.2302362955235751</v>
      </c>
      <c r="L603">
        <f t="shared" si="19"/>
        <v>4.6921082430300318</v>
      </c>
    </row>
    <row r="604" spans="1:12" x14ac:dyDescent="0.25">
      <c r="A604" t="s">
        <v>32619</v>
      </c>
      <c r="B604" t="s">
        <v>2357</v>
      </c>
      <c r="C604" t="str">
        <f>VLOOKUP(B604,'[1]STGB_all clusters'!$A$1:$IV$65536,2,)</f>
        <v>clathrin heavy chain, putative U6 snRNA-associated Sm-like protein U6 snRNA-associated Sm-like protein LSm1 isoform X3 hypothetical protein U6 snRNA-associated Sm-like protein LSm1, partial</v>
      </c>
      <c r="D604" t="str">
        <f>VLOOKUP(B604,[2]Sheet1!$1:$1048576,2,)</f>
        <v>U6 snRNA-associated Sm-like protein LSm1</v>
      </c>
      <c r="E604" s="3">
        <v>1203.4744562933899</v>
      </c>
      <c r="F604" s="3">
        <v>256.69460389232501</v>
      </c>
      <c r="G604" s="4">
        <v>-2.2290806472622</v>
      </c>
      <c r="H604" s="4">
        <v>946.77985240106796</v>
      </c>
      <c r="I604">
        <v>0.99380160550458696</v>
      </c>
      <c r="J604">
        <v>-946.782476450172</v>
      </c>
      <c r="K604">
        <f t="shared" si="18"/>
        <v>2.2290806472621965</v>
      </c>
      <c r="L604">
        <f t="shared" si="19"/>
        <v>4.6883512081859271</v>
      </c>
    </row>
    <row r="605" spans="1:12" x14ac:dyDescent="0.25">
      <c r="A605" t="s">
        <v>32619</v>
      </c>
      <c r="B605" t="s">
        <v>3085</v>
      </c>
      <c r="C605" t="str">
        <f>VLOOKUP(B605,'[1]STGB_all clusters'!$A$1:$IV$65536,2,)</f>
        <v>hypothetical protein C0Q70_05859 uncharacterized protein LOC111263217 isoform X1 uncharacterized protein LOC107456197 isoform X1 uncharacterized protein LOC100907525 uncharacterized protein LOC1112467</v>
      </c>
      <c r="D605" t="str">
        <f>VLOOKUP(B605,[2]Sheet1!$1:$1048576,2,)</f>
        <v>hypothetical protein BIW11_01884</v>
      </c>
      <c r="E605" s="3">
        <v>1248.0684910247201</v>
      </c>
      <c r="F605" s="3">
        <v>269.90075714723599</v>
      </c>
      <c r="G605" s="4">
        <v>-2.2091961789517698</v>
      </c>
      <c r="H605" s="4">
        <v>978.16773387748003</v>
      </c>
      <c r="I605">
        <v>0.99397935779816504</v>
      </c>
      <c r="J605">
        <v>-978.17022861399801</v>
      </c>
      <c r="K605">
        <f t="shared" si="18"/>
        <v>2.2091961789517742</v>
      </c>
      <c r="L605">
        <f t="shared" si="19"/>
        <v>4.624175582967613</v>
      </c>
    </row>
    <row r="606" spans="1:12" x14ac:dyDescent="0.25">
      <c r="A606" t="s">
        <v>32619</v>
      </c>
      <c r="B606" t="s">
        <v>2074</v>
      </c>
      <c r="C606" t="str">
        <f>VLOOKUP(B606,'[1]STGB_all clusters'!$A$1:$IV$65536,2,)</f>
        <v>DNA polymerase delta catalytic subunit-like</v>
      </c>
      <c r="D606" t="str">
        <f>VLOOKUP(B606,[2]Sheet1!$1:$1048576,2,)</f>
        <v>DNA polymerase delta catalytic subunit</v>
      </c>
      <c r="E606" s="3">
        <v>3522.3642623221299</v>
      </c>
      <c r="F606" s="3">
        <v>765.95688878481599</v>
      </c>
      <c r="G606" s="4">
        <v>-2.2012090132556699</v>
      </c>
      <c r="H606" s="4">
        <v>2756.4073735373099</v>
      </c>
      <c r="I606">
        <v>0.99712729357798202</v>
      </c>
      <c r="J606">
        <v>-2756.4082524568098</v>
      </c>
      <c r="K606">
        <f t="shared" si="18"/>
        <v>2.2012090132556659</v>
      </c>
      <c r="L606">
        <f t="shared" si="19"/>
        <v>4.5986455816205671</v>
      </c>
    </row>
    <row r="607" spans="1:12" x14ac:dyDescent="0.25">
      <c r="A607" t="s">
        <v>32619</v>
      </c>
      <c r="B607" t="s">
        <v>1870</v>
      </c>
      <c r="C607" t="str">
        <f>VLOOKUP(B607,'[1]STGB_all clusters'!$A$1:$IV$65536,2,)</f>
        <v>enoyl-CoA hydratase probable enoyl-CoA hydratase, mitochondrial hypothetical protein cypCar_00001195 mitochondrial short-chain enoyl-coenzyme A hydratase 1 enoyl-CoA hydratase, mitochondrial isoform X</v>
      </c>
      <c r="D607" t="str">
        <f>VLOOKUP(B607,[2]Sheet1!$1:$1048576,2,)</f>
        <v>enoyl-CoA hydratase, mitochondrial</v>
      </c>
      <c r="E607" s="3">
        <v>3629.6157382582201</v>
      </c>
      <c r="F607" s="3">
        <v>790.71842613777301</v>
      </c>
      <c r="G607" s="4">
        <v>-2.1985808711127599</v>
      </c>
      <c r="H607" s="4">
        <v>2838.8973121204399</v>
      </c>
      <c r="I607">
        <v>0.99713876146789004</v>
      </c>
      <c r="J607">
        <v>-2838.8981634645702</v>
      </c>
      <c r="K607">
        <f t="shared" si="18"/>
        <v>2.1985808711127572</v>
      </c>
      <c r="L607">
        <f t="shared" si="19"/>
        <v>4.5902759038851642</v>
      </c>
    </row>
    <row r="608" spans="1:12" x14ac:dyDescent="0.25">
      <c r="A608" t="s">
        <v>32619</v>
      </c>
      <c r="B608" t="s">
        <v>2828</v>
      </c>
      <c r="C608" t="str">
        <f>VLOOKUP(B608,'[1]STGB_all clusters'!$A$1:$IV$65536,2,)</f>
        <v>hypothetical protein Z043_104072 hypothetical protein BIW11_09218 uncharacterized protein LOC112556335 isoform X2 uncharacterized protein LOC100902761</v>
      </c>
      <c r="D608" t="str">
        <f>VLOOKUP(B608,[2]Sheet1!$1:$1048576,2,)</f>
        <v>transmembrane protein 201-like isoform X1</v>
      </c>
      <c r="E608" s="3">
        <v>1419.1063710701601</v>
      </c>
      <c r="F608" s="3">
        <v>309.51921691196702</v>
      </c>
      <c r="G608" s="4">
        <v>-2.1968818436708899</v>
      </c>
      <c r="H608" s="4">
        <v>1109.5871541582001</v>
      </c>
      <c r="I608">
        <v>0.99470756880733902</v>
      </c>
      <c r="J608">
        <v>-1109.5893289693799</v>
      </c>
      <c r="K608">
        <f t="shared" si="18"/>
        <v>2.196881843670889</v>
      </c>
      <c r="L608">
        <f t="shared" si="19"/>
        <v>4.5848732276735511</v>
      </c>
    </row>
    <row r="609" spans="1:12" x14ac:dyDescent="0.25">
      <c r="A609" t="s">
        <v>32619</v>
      </c>
      <c r="B609" t="s">
        <v>1941</v>
      </c>
      <c r="C609" t="str">
        <f>VLOOKUP(B609,'[1]STGB_all clusters'!$A$1:$IV$65536,2,)</f>
        <v>Thioredoxin domain-containing protein 17 Clot protein hypothetical protein Y032_0677g1437 thioredoxin domain-containing 17-like</v>
      </c>
      <c r="D609" t="str">
        <f>VLOOKUP(B609,[2]Sheet1!$1:$1048576,2,)</f>
        <v>Thioredoxin domain-containing protein 17</v>
      </c>
      <c r="E609" s="3">
        <v>1216.45752969618</v>
      </c>
      <c r="F609" s="3">
        <v>267.42460341193998</v>
      </c>
      <c r="G609" s="4">
        <v>-2.1854818457254601</v>
      </c>
      <c r="H609" s="4">
        <v>949.03292628424299</v>
      </c>
      <c r="I609">
        <v>0.99378440366972498</v>
      </c>
      <c r="J609">
        <v>-949.03544270092004</v>
      </c>
      <c r="K609">
        <f t="shared" si="18"/>
        <v>2.1854818457254583</v>
      </c>
      <c r="L609">
        <f t="shared" si="19"/>
        <v>4.5487868886257736</v>
      </c>
    </row>
    <row r="610" spans="1:12" x14ac:dyDescent="0.25">
      <c r="A610" t="s">
        <v>32619</v>
      </c>
      <c r="B610" t="s">
        <v>3478</v>
      </c>
      <c r="C610" t="str">
        <f>VLOOKUP(B610,'[1]STGB_all clusters'!$A$1:$IV$65536,2,)</f>
        <v>AGAP000044-PA-like protein thioredoxin domain-containing protein 5-like isoform X1 protein disulfide isomerase 1 thioredoxin domain-containing protein 5-like isoform X2 thioredoxin domain-containing p</v>
      </c>
      <c r="D610" t="str">
        <f>VLOOKUP(B610,[2]Sheet1!$1:$1048576,2,)</f>
        <v>thioredoxin domain-containing protein 5 homolog</v>
      </c>
      <c r="E610" s="3">
        <v>3067.39221177219</v>
      </c>
      <c r="F610" s="3">
        <v>674.33920057887303</v>
      </c>
      <c r="G610" s="4">
        <v>-2.1854662767099202</v>
      </c>
      <c r="H610" s="4">
        <v>2393.0530111933099</v>
      </c>
      <c r="I610">
        <v>0.99705275229357804</v>
      </c>
      <c r="J610">
        <v>-2393.0540091364901</v>
      </c>
      <c r="K610">
        <f t="shared" si="18"/>
        <v>2.1854662767099207</v>
      </c>
      <c r="L610">
        <f t="shared" si="19"/>
        <v>4.5487378001146137</v>
      </c>
    </row>
    <row r="611" spans="1:12" x14ac:dyDescent="0.25">
      <c r="A611" t="s">
        <v>32619</v>
      </c>
      <c r="B611" t="s">
        <v>2066</v>
      </c>
      <c r="C611" t="str">
        <f>VLOOKUP(B611,'[1]STGB_all clusters'!$A$1:$IV$65536,2,)</f>
        <v>uncharacterized protein Dvir_GJ17859 hypothetical protein LOTGIDRAFT_192810 aldehyde dehydrogenase, mitochondrial, partial retinal dehydrogenase 1-like, partial</v>
      </c>
      <c r="D611" t="str">
        <f>VLOOKUP(B611,[2]Sheet1!$1:$1048576,2,)</f>
        <v>retinal dehydrogenase 1-like</v>
      </c>
      <c r="E611" s="3">
        <v>1367.7385589113001</v>
      </c>
      <c r="F611" s="3">
        <v>302.91614028451198</v>
      </c>
      <c r="G611" s="4">
        <v>-2.1748021312417598</v>
      </c>
      <c r="H611" s="4">
        <v>1064.8224186267901</v>
      </c>
      <c r="I611">
        <v>0.99443807339449497</v>
      </c>
      <c r="J611">
        <v>-1064.8246395414201</v>
      </c>
      <c r="K611">
        <f t="shared" si="18"/>
        <v>2.1748021312417616</v>
      </c>
      <c r="L611">
        <f t="shared" si="19"/>
        <v>4.5152383020154048</v>
      </c>
    </row>
    <row r="612" spans="1:12" x14ac:dyDescent="0.25">
      <c r="A612" t="s">
        <v>32619</v>
      </c>
      <c r="B612" t="s">
        <v>2424</v>
      </c>
      <c r="C612" t="str">
        <f>VLOOKUP(B612,'[1]STGB_all clusters'!$A$1:$IV$65536,2,)</f>
        <v>titin homolog isoform X3 Serine/threonine-protein kinase VRK1, partial serine/threonine-protein kinase VRK1-like hypothetical protein BOX15_Mlig004277g1, partial hypothetical protein BOX15_Mlig004277g</v>
      </c>
      <c r="D612" t="str">
        <f>VLOOKUP(B612,[2]Sheet1!$1:$1048576,2,)</f>
        <v>serine/threonine-protein kinase VRK1-like</v>
      </c>
      <c r="E612" s="3">
        <v>852.93147441806605</v>
      </c>
      <c r="F612" s="3">
        <v>189.01306846090799</v>
      </c>
      <c r="G612" s="4">
        <v>-2.1739438517015102</v>
      </c>
      <c r="H612" s="4">
        <v>663.91840595715803</v>
      </c>
      <c r="I612">
        <v>0.99098623853210999</v>
      </c>
      <c r="J612">
        <v>-663.92196514392003</v>
      </c>
      <c r="K612">
        <f t="shared" si="18"/>
        <v>2.1739438517015128</v>
      </c>
      <c r="L612">
        <f t="shared" si="19"/>
        <v>4.5125529222042697</v>
      </c>
    </row>
    <row r="613" spans="1:12" x14ac:dyDescent="0.25">
      <c r="A613" t="s">
        <v>32619</v>
      </c>
      <c r="B613" t="s">
        <v>2727</v>
      </c>
      <c r="C613" t="str">
        <f>VLOOKUP(B613,'[1]STGB_all clusters'!$A$1:$IV$65536,2,)</f>
        <v>solute carrier family 41 member 3 L homeolog isoform X1 solute carrier family 41 member 2-like</v>
      </c>
      <c r="D613" t="str">
        <f>VLOOKUP(B613,[2]Sheet1!$1:$1048576,2,)</f>
        <v>solute carrier family 41 member 1-like</v>
      </c>
      <c r="E613" s="3">
        <v>1996.0064153158701</v>
      </c>
      <c r="F613" s="3">
        <v>442.40613403950601</v>
      </c>
      <c r="G613" s="4">
        <v>-2.1736730635672901</v>
      </c>
      <c r="H613" s="4">
        <v>1553.60028127637</v>
      </c>
      <c r="I613">
        <v>0.99618119266055005</v>
      </c>
      <c r="J613">
        <v>-1553.60180189024</v>
      </c>
      <c r="K613">
        <f t="shared" si="18"/>
        <v>2.173673063567283</v>
      </c>
      <c r="L613">
        <f t="shared" si="19"/>
        <v>4.511706013410814</v>
      </c>
    </row>
    <row r="614" spans="1:12" x14ac:dyDescent="0.25">
      <c r="A614" t="s">
        <v>32619</v>
      </c>
      <c r="B614" t="s">
        <v>3942</v>
      </c>
      <c r="C614" t="str">
        <f>VLOOKUP(B614,'[1]STGB_all clusters'!$A$1:$IV$65536,2,)</f>
        <v>hypothetical protein PHACADRAFT_181840 [Phanerochaete carnosa HHB-10118-sp]hypothetical protein ARMSODRAFT_919377 exosome complex component RRP43-like isoform X2</v>
      </c>
      <c r="D614" t="str">
        <f>VLOOKUP(B614,[2]Sheet1!$1:$1048576,2,)</f>
        <v>exosome complex component RRP43-like</v>
      </c>
      <c r="E614" s="3">
        <v>1481.7638122749299</v>
      </c>
      <c r="F614" s="3">
        <v>330.97921595119698</v>
      </c>
      <c r="G614" s="4">
        <v>-2.16250297561955</v>
      </c>
      <c r="H614" s="4">
        <v>1150.7845963237401</v>
      </c>
      <c r="I614">
        <v>0.99473623853211002</v>
      </c>
      <c r="J614">
        <v>-1150.7866281614099</v>
      </c>
      <c r="K614">
        <f t="shared" si="18"/>
        <v>2.1625029756195517</v>
      </c>
      <c r="L614">
        <f t="shared" si="19"/>
        <v>4.476908944316965</v>
      </c>
    </row>
    <row r="615" spans="1:12" x14ac:dyDescent="0.25">
      <c r="A615" t="s">
        <v>32619</v>
      </c>
      <c r="B615" t="s">
        <v>2651</v>
      </c>
      <c r="C615" t="str">
        <f>VLOOKUP(B615,'[1]STGB_all clusters'!$A$1:$IV$65536,2,)</f>
        <v>SWI/SNF A containing DEAD/H box 1 SWI/SNF-related matrix-associated actin-dependent regulator of chromatin subfamily A containing DEAD/H box 1-like isoform X3</v>
      </c>
      <c r="D615" t="str">
        <f>VLOOKUP(B615,[2]Sheet1!$1:$1048576,2,)</f>
        <v>SWI/SNF-related matrix-associated actin-dependent regulator of chromatin subfamily A containing DEAD/H box 1</v>
      </c>
      <c r="E615" s="3">
        <v>2333.56632378841</v>
      </c>
      <c r="F615" s="3">
        <v>524.94459188269695</v>
      </c>
      <c r="G615" s="4">
        <v>-2.1522994127747199</v>
      </c>
      <c r="H615" s="4">
        <v>1808.62173190571</v>
      </c>
      <c r="I615">
        <v>0.99651949541284401</v>
      </c>
      <c r="J615">
        <v>-1808.6230125469399</v>
      </c>
      <c r="K615">
        <f t="shared" si="18"/>
        <v>2.1522994127747195</v>
      </c>
      <c r="L615">
        <f t="shared" si="19"/>
        <v>4.445357395566548</v>
      </c>
    </row>
    <row r="616" spans="1:12" x14ac:dyDescent="0.25">
      <c r="A616" t="s">
        <v>32619</v>
      </c>
      <c r="B616" t="s">
        <v>3145</v>
      </c>
      <c r="C616" t="str">
        <f>VLOOKUP(B616,'[1]STGB_all clusters'!$A$1:$IV$65536,2,)</f>
        <v>uncharacterized protein LOC111252096 isoform X4 LIM and calponin homology domains-containing protein 1 Limch1</v>
      </c>
      <c r="D616" t="str">
        <f>VLOOKUP(B616,[2]Sheet1!$1:$1048576,2,)</f>
        <v>LIM and calponin homology domains-containing protein 1 isoform X4</v>
      </c>
      <c r="E616" s="3">
        <v>1216.45752969618</v>
      </c>
      <c r="F616" s="3">
        <v>274.02768003939502</v>
      </c>
      <c r="G616" s="4">
        <v>-2.1502924172631599</v>
      </c>
      <c r="H616" s="4">
        <v>942.42984965678795</v>
      </c>
      <c r="I616">
        <v>0.99364105504587197</v>
      </c>
      <c r="J616">
        <v>-942.43230275791996</v>
      </c>
      <c r="K616">
        <f t="shared" si="18"/>
        <v>2.1502924172631599</v>
      </c>
      <c r="L616">
        <f t="shared" si="19"/>
        <v>4.4391775660082899</v>
      </c>
    </row>
    <row r="617" spans="1:12" x14ac:dyDescent="0.25">
      <c r="A617" t="s">
        <v>32619</v>
      </c>
      <c r="B617" t="s">
        <v>5466</v>
      </c>
      <c r="C617" t="str">
        <f>VLOOKUP(B617,'[1]STGB_all clusters'!$A$1:$IV$65536,2,)</f>
        <v>Atlastin atlastin-1-like isoform X1 atlastin-2 isoform X1</v>
      </c>
      <c r="D617" t="str">
        <f>VLOOKUP(B617,[2]Sheet1!$1:$1048576,2,)</f>
        <v>atlastin-2 isoform X3</v>
      </c>
      <c r="E617" s="3">
        <v>3244.6393877928799</v>
      </c>
      <c r="F617" s="3">
        <v>733.766890225971</v>
      </c>
      <c r="G617" s="4">
        <v>-2.1446644322611901</v>
      </c>
      <c r="H617" s="4">
        <v>2510.8724975669102</v>
      </c>
      <c r="I617">
        <v>0.99697247706421999</v>
      </c>
      <c r="J617">
        <v>-2510.8734135004502</v>
      </c>
      <c r="K617">
        <f t="shared" si="18"/>
        <v>2.1446644322611923</v>
      </c>
      <c r="L617">
        <f t="shared" si="19"/>
        <v>4.421893970704593</v>
      </c>
    </row>
    <row r="618" spans="1:12" x14ac:dyDescent="0.25">
      <c r="A618" t="s">
        <v>32619</v>
      </c>
      <c r="B618" t="s">
        <v>3954</v>
      </c>
      <c r="C618" t="str">
        <f>VLOOKUP(B618,'[1]STGB_all clusters'!$A$1:$IV$65536,2,)</f>
        <v>hypothetical protein cypCar_00015367 cell cycle checkpoint control protein RAD9B isoform X3 cell cycle checkpoint control protein RAD9A isoform X2 cell cycle checkpoint control protein RAD9A-like isof</v>
      </c>
      <c r="D618" t="str">
        <f>VLOOKUP(B618,[2]Sheet1!$1:$1048576,2,)</f>
        <v>cell cycle checkpoint control protein RAD9A-like</v>
      </c>
      <c r="E618" s="3">
        <v>904.86376802922598</v>
      </c>
      <c r="F618" s="3">
        <v>204.69537545111501</v>
      </c>
      <c r="G618" s="4">
        <v>-2.1442220944013002</v>
      </c>
      <c r="H618" s="4">
        <v>700.16839257811102</v>
      </c>
      <c r="I618">
        <v>0.99133027522935802</v>
      </c>
      <c r="J618">
        <v>-700.17167584372203</v>
      </c>
      <c r="K618">
        <f t="shared" si="18"/>
        <v>2.1442220944012962</v>
      </c>
      <c r="L618">
        <f t="shared" si="19"/>
        <v>4.420538402663249</v>
      </c>
    </row>
    <row r="619" spans="1:12" x14ac:dyDescent="0.25">
      <c r="A619" t="s">
        <v>32619</v>
      </c>
      <c r="B619" t="s">
        <v>3457</v>
      </c>
      <c r="C619" t="str">
        <f>VLOOKUP(B619,'[1]STGB_all clusters'!$A$1:$IV$65536,2,)</f>
        <v>prohibitin-2, partial</v>
      </c>
      <c r="D619" t="str">
        <f>VLOOKUP(B619,[2]Sheet1!$1:$1048576,2,)</f>
        <v>prohibitin-2 isoform X1</v>
      </c>
      <c r="E619" s="3">
        <v>4724.70975571093</v>
      </c>
      <c r="F619" s="3">
        <v>1072.1745673830601</v>
      </c>
      <c r="G619" s="4">
        <v>-2.1396858866234498</v>
      </c>
      <c r="H619" s="4">
        <v>3652.5351883278699</v>
      </c>
      <c r="I619">
        <v>0.99716743119266105</v>
      </c>
      <c r="J619">
        <v>-3652.53581505083</v>
      </c>
      <c r="K619">
        <f t="shared" si="18"/>
        <v>2.1396858866234458</v>
      </c>
      <c r="L619">
        <f t="shared" si="19"/>
        <v>4.40666091086538</v>
      </c>
    </row>
    <row r="620" spans="1:12" x14ac:dyDescent="0.25">
      <c r="A620" t="s">
        <v>32619</v>
      </c>
      <c r="B620" t="s">
        <v>2052</v>
      </c>
      <c r="C620" t="str">
        <f>VLOOKUP(B620,'[1]STGB_all clusters'!$A$1:$IV$65536,2,)</f>
        <v>uncharacterized protein LOC111253097 hypothetical protein BIW11_13448</v>
      </c>
      <c r="D620" t="str">
        <f>VLOOKUP(B620,[2]Sheet1!$1:$1048576,2,)</f>
        <v>hypothetical protein BIW11_13448</v>
      </c>
      <c r="E620" s="3">
        <v>903.73480512463505</v>
      </c>
      <c r="F620" s="3">
        <v>205.52076002954601</v>
      </c>
      <c r="G620" s="4">
        <v>-2.1366153550817999</v>
      </c>
      <c r="H620" s="4">
        <v>698.21404509508898</v>
      </c>
      <c r="I620">
        <v>0.99131880733944999</v>
      </c>
      <c r="J620">
        <v>-698.21731423191102</v>
      </c>
      <c r="K620">
        <f t="shared" si="18"/>
        <v>2.1366153550818052</v>
      </c>
      <c r="L620">
        <f t="shared" si="19"/>
        <v>4.3972920545579557</v>
      </c>
    </row>
    <row r="621" spans="1:12" x14ac:dyDescent="0.25">
      <c r="A621" t="s">
        <v>32619</v>
      </c>
      <c r="B621" t="s">
        <v>2647</v>
      </c>
      <c r="C621" t="str">
        <f>VLOOKUP(B621,'[1]STGB_all clusters'!$A$1:$IV$65536,2,)</f>
        <v>hypothetical protein THRCLA_20987 Non-structural maintenance of chromosomes element 1 hypothetical protein L969DRAFT_95052 hypothetical protein AMATHDRAFT_144507 hypothetical protein BBJ28_00011002 hy</v>
      </c>
      <c r="D621" t="str">
        <f>VLOOKUP(B621,[2]Sheet1!$1:$1048576,2,)</f>
        <v>non-structural maintenance of chromosomes element 1 homolog</v>
      </c>
      <c r="E621" s="3">
        <v>915.02443417053996</v>
      </c>
      <c r="F621" s="3">
        <v>210.473067500138</v>
      </c>
      <c r="G621" s="4">
        <v>-2.1201746332923102</v>
      </c>
      <c r="H621" s="4">
        <v>704.55136667040199</v>
      </c>
      <c r="I621">
        <v>0.99136467889908297</v>
      </c>
      <c r="J621">
        <v>-704.554556736103</v>
      </c>
      <c r="K621">
        <f t="shared" si="18"/>
        <v>2.1201746332923102</v>
      </c>
      <c r="L621">
        <f t="shared" si="19"/>
        <v>4.347465664080465</v>
      </c>
    </row>
    <row r="622" spans="1:12" x14ac:dyDescent="0.25">
      <c r="A622" t="s">
        <v>32619</v>
      </c>
      <c r="B622" t="s">
        <v>4337</v>
      </c>
      <c r="C622" t="str">
        <f>VLOOKUP(B622,'[1]STGB_all clusters'!$A$1:$IV$65536,2,)</f>
        <v>myosin-IB isoform X1 unconventional myosin-Ic-like isoform X2 unconventional myosin-Ic-like myosin-IB-like</v>
      </c>
      <c r="D622" t="str">
        <f>VLOOKUP(B622,[2]Sheet1!$1:$1048576,2,)</f>
        <v>unconventional myosin-Ic-like</v>
      </c>
      <c r="E622" s="3">
        <v>1252.5843426430799</v>
      </c>
      <c r="F622" s="3">
        <v>288.88460245117</v>
      </c>
      <c r="G622" s="4">
        <v>-2.11634253499831</v>
      </c>
      <c r="H622" s="4">
        <v>963.69974019190704</v>
      </c>
      <c r="I622">
        <v>0.99378440366972498</v>
      </c>
      <c r="J622">
        <v>-963.70206399679103</v>
      </c>
      <c r="K622">
        <f t="shared" si="18"/>
        <v>2.1163425349983114</v>
      </c>
      <c r="L622">
        <f t="shared" si="19"/>
        <v>4.3359332135218374</v>
      </c>
    </row>
    <row r="623" spans="1:12" x14ac:dyDescent="0.25">
      <c r="A623" t="s">
        <v>32619</v>
      </c>
      <c r="B623" t="s">
        <v>3147</v>
      </c>
      <c r="C623" t="str">
        <f>VLOOKUP(B623,'[1]STGB_all clusters'!$A$1:$IV$65536,2,)</f>
        <v>glycoprotein gC1qBP, putative TPA_exp: glycoprotein gC1qBP</v>
      </c>
      <c r="D623" t="str">
        <f>VLOOKUP(B623,[2]Sheet1!$1:$1048576,2,)</f>
        <v>complement component 1 Q subcomponent-binding protein, mitochondrial</v>
      </c>
      <c r="E623" s="3">
        <v>10257.7569511086</v>
      </c>
      <c r="F623" s="3">
        <v>2367.2029709427302</v>
      </c>
      <c r="G623" s="4">
        <v>-2.1154599759884598</v>
      </c>
      <c r="H623" s="4">
        <v>7890.5539801658797</v>
      </c>
      <c r="I623">
        <v>0.99735091743119297</v>
      </c>
      <c r="J623">
        <v>-7890.5542637436101</v>
      </c>
      <c r="K623">
        <f t="shared" si="18"/>
        <v>2.1154599759884625</v>
      </c>
      <c r="L623">
        <f t="shared" si="19"/>
        <v>4.3332815466277843</v>
      </c>
    </row>
    <row r="624" spans="1:12" x14ac:dyDescent="0.25">
      <c r="A624" t="s">
        <v>32619</v>
      </c>
      <c r="B624" t="s">
        <v>3467</v>
      </c>
      <c r="C624" t="str">
        <f>VLOOKUP(B624,'[1]STGB_all clusters'!$A$1:$IV$65536,2,)</f>
        <v>hypothetical protein B7P43_G00376 transcriptional regulator ATRX homolog isoform X1 hypothetical protein BIW11_10777</v>
      </c>
      <c r="D624" t="str">
        <f>VLOOKUP(B624,[2]Sheet1!$1:$1048576,2,)</f>
        <v>transcriptional regulator ATRX homolog isoform X1</v>
      </c>
      <c r="E624" s="3">
        <v>1690.0574681718699</v>
      </c>
      <c r="F624" s="3">
        <v>391.23229017672702</v>
      </c>
      <c r="G624" s="4">
        <v>-2.1109749517937799</v>
      </c>
      <c r="H624" s="4">
        <v>1298.8251779951399</v>
      </c>
      <c r="I624">
        <v>0.99540711009174299</v>
      </c>
      <c r="J624">
        <v>-1298.82689347324</v>
      </c>
      <c r="K624">
        <f t="shared" si="18"/>
        <v>2.110974951793787</v>
      </c>
      <c r="L624">
        <f t="shared" si="19"/>
        <v>4.3198312373665244</v>
      </c>
    </row>
    <row r="625" spans="1:12" x14ac:dyDescent="0.25">
      <c r="A625" t="s">
        <v>32619</v>
      </c>
      <c r="B625" t="s">
        <v>2365</v>
      </c>
      <c r="C625" t="str">
        <f>VLOOKUP(B625,'[1]STGB_all clusters'!$A$1:$IV$65536,2,)</f>
        <v>replication protein A 32 kDa subunit isoform X3 replication protein A 32 kDa subunit-A-like isoform X3 replication protein A 32 kDa subunit-A-like isoform X2</v>
      </c>
      <c r="D625" t="str">
        <f>VLOOKUP(B625,[2]Sheet1!$1:$1048576,2,)</f>
        <v>replication protein A 32 kDa subunit-like</v>
      </c>
      <c r="E625" s="3">
        <v>1902.86697568716</v>
      </c>
      <c r="F625" s="3">
        <v>440.75536488264203</v>
      </c>
      <c r="G625" s="4">
        <v>-2.11012467493028</v>
      </c>
      <c r="H625" s="4">
        <v>1462.1116108045201</v>
      </c>
      <c r="I625">
        <v>0.99589449541284403</v>
      </c>
      <c r="J625">
        <v>-1462.11313347344</v>
      </c>
      <c r="K625">
        <f t="shared" si="18"/>
        <v>2.1101246749302809</v>
      </c>
      <c r="L625">
        <f t="shared" si="19"/>
        <v>4.317286021450534</v>
      </c>
    </row>
    <row r="626" spans="1:12" x14ac:dyDescent="0.25">
      <c r="A626" t="s">
        <v>32619</v>
      </c>
      <c r="B626" t="s">
        <v>1565</v>
      </c>
      <c r="C626" t="str">
        <f>VLOOKUP(B626,'[1]STGB_all clusters'!$A$1:$IV$65536,2,)</f>
        <v>HSP70 heat shock protein 70kDa, partial heat shock protein 70 kDa, partial</v>
      </c>
      <c r="D626" t="str">
        <f>VLOOKUP(B626,[2]Sheet1!$1:$1048576,2,)</f>
        <v>heat shock 70 kDa protein cognate 4</v>
      </c>
      <c r="E626" s="3">
        <v>8290.5390898597907</v>
      </c>
      <c r="F626" s="3">
        <v>1921.4952985894899</v>
      </c>
      <c r="G626" s="4">
        <v>-2.1092364690937799</v>
      </c>
      <c r="H626" s="4">
        <v>6369.0437912702901</v>
      </c>
      <c r="I626">
        <v>0.99729357798165097</v>
      </c>
      <c r="J626">
        <v>-6369.04414052824</v>
      </c>
      <c r="K626">
        <f t="shared" si="18"/>
        <v>2.1092364690937795</v>
      </c>
      <c r="L626">
        <f t="shared" si="19"/>
        <v>4.3146288705185061</v>
      </c>
    </row>
    <row r="627" spans="1:12" x14ac:dyDescent="0.25">
      <c r="A627" t="s">
        <v>32619</v>
      </c>
      <c r="B627" t="s">
        <v>2361</v>
      </c>
      <c r="C627" t="str">
        <f>VLOOKUP(B627,'[1]STGB_all clusters'!$A$1:$IV$65536,2,)</f>
        <v>glutathione synthetase-like isoform X1 uncharacterized protein Dyak_GE16025 GM22533 hypothetical protein AND_003858 required for meiotic nuclear division protein 1 homolog, partial required for meioti</v>
      </c>
      <c r="D627" t="str">
        <f>VLOOKUP(B627,[2]Sheet1!$1:$1048576,2,)</f>
        <v>required for meiotic nuclear division protein 1 homolog</v>
      </c>
      <c r="E627" s="3">
        <v>2540.1665353284602</v>
      </c>
      <c r="F627" s="3">
        <v>589.32458900038603</v>
      </c>
      <c r="G627" s="4">
        <v>-2.1077887167089302</v>
      </c>
      <c r="H627" s="4">
        <v>1950.84194632807</v>
      </c>
      <c r="I627">
        <v>0.99658830275229404</v>
      </c>
      <c r="J627">
        <v>-1950.84308500873</v>
      </c>
      <c r="K627">
        <f t="shared" si="18"/>
        <v>2.1077887167089284</v>
      </c>
      <c r="L627">
        <f t="shared" si="19"/>
        <v>4.3103012885260696</v>
      </c>
    </row>
    <row r="628" spans="1:12" x14ac:dyDescent="0.25">
      <c r="A628" t="s">
        <v>32619</v>
      </c>
      <c r="B628" t="s">
        <v>3417</v>
      </c>
      <c r="C628" t="str">
        <f>VLOOKUP(B628,'[1]STGB_all clusters'!$A$1:$IV$65536,2,)</f>
        <v>hypothetical protein B7P43_G03505 uncharacterized protein LOC100909019</v>
      </c>
      <c r="D628" t="str">
        <f>VLOOKUP(B628,[2]Sheet1!$1:$1048576,2,)</f>
        <v>putative diacylglycerol O-acyltransferase Rv2484c/MT2557</v>
      </c>
      <c r="E628" s="3">
        <v>1084.3688698591</v>
      </c>
      <c r="F628" s="3">
        <v>251.74229642173401</v>
      </c>
      <c r="G628" s="4">
        <v>-2.1068360658489098</v>
      </c>
      <c r="H628" s="4">
        <v>832.62657343736998</v>
      </c>
      <c r="I628">
        <v>0.99271788990825705</v>
      </c>
      <c r="J628">
        <v>-832.62923894868402</v>
      </c>
      <c r="K628">
        <f t="shared" si="18"/>
        <v>2.1068360658488983</v>
      </c>
      <c r="L628">
        <f t="shared" si="19"/>
        <v>4.3074560186044355</v>
      </c>
    </row>
    <row r="629" spans="1:12" x14ac:dyDescent="0.25">
      <c r="A629" t="s">
        <v>32619</v>
      </c>
      <c r="B629" t="s">
        <v>2086</v>
      </c>
      <c r="C629" t="str">
        <f>VLOOKUP(B629,'[1]STGB_all clusters'!$A$1:$IV$65536,2,)</f>
        <v>hypothetical protein WR25_17025 isoform A uncharacterized protein LOC111244879 isoform X4 uncharacterized protein LOC111262832 isoform X4 hypothetical protein WR25_17025 isoform B chorion peroxidase-l</v>
      </c>
      <c r="D629" t="str">
        <f>VLOOKUP(B629,[2]Sheet1!$1:$1048576,2,)</f>
        <v>chorion peroxidase-like isoform X7</v>
      </c>
      <c r="E629" s="3">
        <v>1677.0743947690801</v>
      </c>
      <c r="F629" s="3">
        <v>389.58152101986298</v>
      </c>
      <c r="G629" s="4">
        <v>-2.1059495351072002</v>
      </c>
      <c r="H629" s="4">
        <v>1287.49287374921</v>
      </c>
      <c r="I629">
        <v>0.99537270642201803</v>
      </c>
      <c r="J629">
        <v>-1287.4945960968</v>
      </c>
      <c r="K629">
        <f t="shared" si="18"/>
        <v>2.1059495351072033</v>
      </c>
      <c r="L629">
        <f t="shared" si="19"/>
        <v>4.3048099159805213</v>
      </c>
    </row>
    <row r="630" spans="1:12" x14ac:dyDescent="0.25">
      <c r="A630" t="s">
        <v>32619</v>
      </c>
      <c r="B630" t="s">
        <v>2799</v>
      </c>
      <c r="C630" t="str">
        <f>VLOOKUP(B630,'[1]STGB_all clusters'!$A$1:$IV$65536,2,)</f>
        <v>Exd2 Exonuclease 3'-5' domain-containing protein 2, partial LOW QUALITY PROTEIN: exonuclease 3'-5' domain-containing protein 2 exonuclease 3'-5' domain containing 2 isoform X2 exonuclease 3'-5' domain</v>
      </c>
      <c r="D630" t="str">
        <f>VLOOKUP(B630,[2]Sheet1!$1:$1048576,2,)</f>
        <v>exonuclease 3'-5' domain-containing protein 2-like</v>
      </c>
      <c r="E630" s="3">
        <v>929.70095193021496</v>
      </c>
      <c r="F630" s="3">
        <v>216.25075954916099</v>
      </c>
      <c r="G630" s="4">
        <v>-2.1040615328225298</v>
      </c>
      <c r="H630" s="4">
        <v>713.45019238105397</v>
      </c>
      <c r="I630">
        <v>0.99145642201834905</v>
      </c>
      <c r="J630">
        <v>-713.45329495594603</v>
      </c>
      <c r="K630">
        <f t="shared" si="18"/>
        <v>2.1040615328225334</v>
      </c>
      <c r="L630">
        <f t="shared" si="19"/>
        <v>4.2991800531404056</v>
      </c>
    </row>
    <row r="631" spans="1:12" x14ac:dyDescent="0.25">
      <c r="A631" t="s">
        <v>32619</v>
      </c>
      <c r="B631" t="s">
        <v>3103</v>
      </c>
      <c r="C631" t="str">
        <f>VLOOKUP(B631,'[1]STGB_all clusters'!$A$1:$IV$65536,2,)</f>
        <v>No hits found</v>
      </c>
      <c r="D631" t="str">
        <f>VLOOKUP(B631,[2]Sheet1!$1:$1048576,2,)</f>
        <v>vacuolar protein-sorting-associated protein 25</v>
      </c>
      <c r="E631" s="3">
        <v>3687.7573278446198</v>
      </c>
      <c r="F631" s="3">
        <v>859.22534614762196</v>
      </c>
      <c r="G631" s="4">
        <v>-2.1016352657353501</v>
      </c>
      <c r="H631" s="4">
        <v>2828.531981697</v>
      </c>
      <c r="I631">
        <v>0.99699541284403703</v>
      </c>
      <c r="J631">
        <v>-2828.5327624677702</v>
      </c>
      <c r="K631">
        <f t="shared" si="18"/>
        <v>2.1016352657353523</v>
      </c>
      <c r="L631">
        <f t="shared" si="19"/>
        <v>4.2919559395900695</v>
      </c>
    </row>
    <row r="632" spans="1:12" x14ac:dyDescent="0.25">
      <c r="A632" t="s">
        <v>32619</v>
      </c>
      <c r="B632" t="s">
        <v>2735</v>
      </c>
      <c r="C632" t="str">
        <f>VLOOKUP(B632,'[1]STGB_all clusters'!$A$1:$IV$65536,2,)</f>
        <v>No hits found</v>
      </c>
      <c r="D632" t="str">
        <f>VLOOKUP(B632,[2]Sheet1!$1:$1048576,2,)</f>
        <v>---NA---</v>
      </c>
      <c r="E632" s="3">
        <v>2509.1200554522202</v>
      </c>
      <c r="F632" s="3">
        <v>586.02305068665805</v>
      </c>
      <c r="G632" s="4">
        <v>-2.0981521839587098</v>
      </c>
      <c r="H632" s="4">
        <v>1923.0970047655601</v>
      </c>
      <c r="I632">
        <v>0.99657683486238502</v>
      </c>
      <c r="J632">
        <v>-1923.0981493363399</v>
      </c>
      <c r="K632">
        <f t="shared" si="18"/>
        <v>2.0981521839587161</v>
      </c>
      <c r="L632">
        <f t="shared" si="19"/>
        <v>4.2816064189151275</v>
      </c>
    </row>
    <row r="633" spans="1:12" x14ac:dyDescent="0.25">
      <c r="A633" t="s">
        <v>32619</v>
      </c>
      <c r="B633" t="s">
        <v>5507</v>
      </c>
      <c r="C633" t="str">
        <f>VLOOKUP(B633,'[1]STGB_all clusters'!$A$1:$IV$65536,2,)</f>
        <v>RanBP-type and C3HC4-type zinc finger containing 1</v>
      </c>
      <c r="D633" t="str">
        <f>VLOOKUP(B633,[2]Sheet1!$1:$1048576,2,)</f>
        <v>ranBP-type and C3HC4-type zinc finger-containing protein 1-like</v>
      </c>
      <c r="E633" s="3">
        <v>1878.5942732384699</v>
      </c>
      <c r="F633" s="3">
        <v>439.10459572577798</v>
      </c>
      <c r="G633" s="4">
        <v>-2.0970169772735301</v>
      </c>
      <c r="H633" s="4">
        <v>1439.4896775126899</v>
      </c>
      <c r="I633">
        <v>0.99583142201834896</v>
      </c>
      <c r="J633">
        <v>-1439.4912049560401</v>
      </c>
      <c r="K633">
        <f t="shared" si="18"/>
        <v>2.097016977273531</v>
      </c>
      <c r="L633">
        <f t="shared" si="19"/>
        <v>4.2782386964851016</v>
      </c>
    </row>
    <row r="634" spans="1:12" x14ac:dyDescent="0.25">
      <c r="A634" t="s">
        <v>32619</v>
      </c>
      <c r="B634" t="s">
        <v>5632</v>
      </c>
      <c r="C634" t="str">
        <f>VLOOKUP(B634,'[1]STGB_all clusters'!$A$1:$IV$65536,2,)</f>
        <v>LOW QUALITY PROTEIN: methionine--tRNA ligase, mitochondrial hypothetical protein RvY_04310</v>
      </c>
      <c r="D634" t="str">
        <f>VLOOKUP(B634,[2]Sheet1!$1:$1048576,2,)</f>
        <v>methionine--tRNA ligase, mitochondrial</v>
      </c>
      <c r="E634" s="3">
        <v>1301.1297475404699</v>
      </c>
      <c r="F634" s="3">
        <v>304.56690944137603</v>
      </c>
      <c r="G634" s="4">
        <v>-2.0949337238899299</v>
      </c>
      <c r="H634" s="4">
        <v>996.56283809908905</v>
      </c>
      <c r="I634">
        <v>0.99393922018348602</v>
      </c>
      <c r="J634">
        <v>-996.56504003874204</v>
      </c>
      <c r="K634">
        <f t="shared" si="18"/>
        <v>2.0949337238899366</v>
      </c>
      <c r="L634">
        <f t="shared" si="19"/>
        <v>4.2720653728500846</v>
      </c>
    </row>
    <row r="635" spans="1:12" x14ac:dyDescent="0.25">
      <c r="A635" t="s">
        <v>32619</v>
      </c>
      <c r="B635" t="s">
        <v>4145</v>
      </c>
      <c r="C635" t="str">
        <f>VLOOKUP(B635,'[1]STGB_all clusters'!$A$1:$IV$65536,2,)</f>
        <v>hypothetical protein LOTGIDRAFT_225644 unnamed protein product uncharacterized protein LOC111252354 isoform X2 hypothetical protein BIW11_12794</v>
      </c>
      <c r="D635" t="str">
        <f>VLOOKUP(B635,[2]Sheet1!$1:$1048576,2,)</f>
        <v>Transcriptional adapter 1</v>
      </c>
      <c r="E635" s="3">
        <v>1163.3962731804299</v>
      </c>
      <c r="F635" s="3">
        <v>272.37691088253098</v>
      </c>
      <c r="G635" s="4">
        <v>-2.0946662699270702</v>
      </c>
      <c r="H635" s="4">
        <v>891.01936229790203</v>
      </c>
      <c r="I635">
        <v>0.993216743119266</v>
      </c>
      <c r="J635">
        <v>-891.02182443335403</v>
      </c>
      <c r="K635">
        <f t="shared" si="18"/>
        <v>2.0946662699270653</v>
      </c>
      <c r="L635">
        <f t="shared" si="19"/>
        <v>4.2712734695863128</v>
      </c>
    </row>
    <row r="636" spans="1:12" x14ac:dyDescent="0.25">
      <c r="A636" t="s">
        <v>32619</v>
      </c>
      <c r="B636" t="s">
        <v>2881</v>
      </c>
      <c r="C636" t="str">
        <f>VLOOKUP(B636,'[1]STGB_all clusters'!$A$1:$IV$65536,2,)</f>
        <v>hypothetical protein TSAR_010673 hypothetical protein BRAFLDRAFT_101015 guanosine-3',5'-bis</v>
      </c>
      <c r="D636" t="str">
        <f>VLOOKUP(B636,[2]Sheet1!$1:$1048576,2,)</f>
        <v>guanosine-3',5'-bis(diphosphate) 3'-pyrophosphohydrolase MESH1</v>
      </c>
      <c r="E636" s="3">
        <v>1043.1617238415499</v>
      </c>
      <c r="F636" s="3">
        <v>244.31383521584601</v>
      </c>
      <c r="G636" s="4">
        <v>-2.0941553704207299</v>
      </c>
      <c r="H636" s="4">
        <v>798.84788862570701</v>
      </c>
      <c r="I636">
        <v>0.99239105504587199</v>
      </c>
      <c r="J636">
        <v>-798.85063350320002</v>
      </c>
      <c r="K636">
        <f t="shared" si="18"/>
        <v>2.0941553704207325</v>
      </c>
      <c r="L636">
        <f t="shared" si="19"/>
        <v>4.2697611574880279</v>
      </c>
    </row>
    <row r="637" spans="1:12" x14ac:dyDescent="0.25">
      <c r="A637" t="s">
        <v>32619</v>
      </c>
      <c r="B637" t="s">
        <v>2782</v>
      </c>
      <c r="C637" t="str">
        <f>VLOOKUP(B637,'[1]STGB_all clusters'!$A$1:$IV$65536,2,)</f>
        <v>LOW QUALITY PROTEIN: ARL14 effector protein LOW QUALITY PROTEIN: ARL14 effector protein-like Cdc2c</v>
      </c>
      <c r="D637" t="str">
        <f>VLOOKUP(B637,[2]Sheet1!$1:$1048576,2,)</f>
        <v>ARL14 effector protein</v>
      </c>
      <c r="E637" s="3">
        <v>1269.5187862119301</v>
      </c>
      <c r="F637" s="3">
        <v>297.96383281392099</v>
      </c>
      <c r="G637" s="4">
        <v>-2.0910726135242701</v>
      </c>
      <c r="H637" s="4">
        <v>971.55495339801303</v>
      </c>
      <c r="I637">
        <v>0.99379013761467905</v>
      </c>
      <c r="J637">
        <v>-971.55720369769801</v>
      </c>
      <c r="K637">
        <f t="shared" si="18"/>
        <v>2.0910726135242679</v>
      </c>
      <c r="L637">
        <f t="shared" si="19"/>
        <v>4.2606472544765097</v>
      </c>
    </row>
    <row r="638" spans="1:12" x14ac:dyDescent="0.25">
      <c r="A638" t="s">
        <v>32619</v>
      </c>
      <c r="B638" t="s">
        <v>3969</v>
      </c>
      <c r="C638" t="str">
        <f>VLOOKUP(B638,'[1]STGB_all clusters'!$A$1:$IV$65536,2,)</f>
        <v>KIF11 isoform 2 unnamed protein product kinesin-like protein KIF11 kinesin-like protein KIF11 isoform X1</v>
      </c>
      <c r="D638" t="str">
        <f>VLOOKUP(B638,[2]Sheet1!$1:$1048576,2,)</f>
        <v>kinesin-like protein KIF11</v>
      </c>
      <c r="E638" s="3">
        <v>1837.3871272209201</v>
      </c>
      <c r="F638" s="3">
        <v>431.67613451989098</v>
      </c>
      <c r="G638" s="4">
        <v>-2.08963438643968</v>
      </c>
      <c r="H638" s="4">
        <v>1405.7109927010299</v>
      </c>
      <c r="I638">
        <v>0.99572821100917397</v>
      </c>
      <c r="J638">
        <v>-1405.7125458543701</v>
      </c>
      <c r="K638">
        <f t="shared" si="18"/>
        <v>2.0896343864396845</v>
      </c>
      <c r="L638">
        <f t="shared" si="19"/>
        <v>4.2564019186848423</v>
      </c>
    </row>
    <row r="639" spans="1:12" x14ac:dyDescent="0.25">
      <c r="A639" t="s">
        <v>32619</v>
      </c>
      <c r="B639" t="s">
        <v>5685</v>
      </c>
      <c r="C639" t="str">
        <f>VLOOKUP(B639,'[1]STGB_all clusters'!$A$1:$IV$65536,2,)</f>
        <v>mitochondrial ribosomal protein L44, partial [Schizopelma sp. CNAN-Ar10330B]39S ribosomal protein L44, mitochondrial blast:39S ribosomal protein L44%2C mitochondrial 39S ribosomal protein L44, mitocho</v>
      </c>
      <c r="D639" t="str">
        <f>VLOOKUP(B639,[2]Sheet1!$1:$1048576,2,)</f>
        <v>mitochondrial ribosomal protein L44</v>
      </c>
      <c r="E639" s="3">
        <v>2409.7713198482602</v>
      </c>
      <c r="F639" s="3">
        <v>568.68997453958798</v>
      </c>
      <c r="G639" s="4">
        <v>-2.08318196917697</v>
      </c>
      <c r="H639" s="4">
        <v>1841.0813453086701</v>
      </c>
      <c r="I639">
        <v>0.99650802752293599</v>
      </c>
      <c r="J639">
        <v>-1841.08252386761</v>
      </c>
      <c r="K639">
        <f t="shared" si="18"/>
        <v>2.0831819691769735</v>
      </c>
      <c r="L639">
        <f t="shared" si="19"/>
        <v>4.2374077752983315</v>
      </c>
    </row>
    <row r="640" spans="1:12" x14ac:dyDescent="0.25">
      <c r="A640" t="s">
        <v>32619</v>
      </c>
      <c r="B640" t="s">
        <v>5565</v>
      </c>
      <c r="C640" t="str">
        <f>VLOOKUP(B640,'[1]STGB_all clusters'!$A$1:$IV$65536,2,)</f>
        <v>CD109 antigen-like isoform X1 CD109 antigen-like isoform X3 thioester-containing protein, putative</v>
      </c>
      <c r="D640" t="str">
        <f>VLOOKUP(B640,[2]Sheet1!$1:$1048576,2,)</f>
        <v>CD109 antigen-like isoform X2</v>
      </c>
      <c r="E640" s="3">
        <v>3644.8567374701902</v>
      </c>
      <c r="F640" s="3">
        <v>873.25688398096395</v>
      </c>
      <c r="G640" s="4">
        <v>-2.0613840942669501</v>
      </c>
      <c r="H640" s="4">
        <v>2771.5998534892201</v>
      </c>
      <c r="I640">
        <v>0.99697821100917405</v>
      </c>
      <c r="J640">
        <v>-2771.6006200688198</v>
      </c>
      <c r="K640">
        <f t="shared" si="18"/>
        <v>2.0613840942669519</v>
      </c>
      <c r="L640">
        <f t="shared" si="19"/>
        <v>4.1738654505123192</v>
      </c>
    </row>
    <row r="641" spans="1:12" x14ac:dyDescent="0.25">
      <c r="A641" t="s">
        <v>32619</v>
      </c>
      <c r="B641" t="s">
        <v>1989</v>
      </c>
      <c r="C641" t="str">
        <f>VLOOKUP(B641,'[1]STGB_all clusters'!$A$1:$IV$65536,2,)</f>
        <v>LOW QUALITY PROTEIN: ATP-binding cassette sub-family B member 6, mitochondrial</v>
      </c>
      <c r="D641" t="str">
        <f>VLOOKUP(B641,[2]Sheet1!$1:$1048576,2,)</f>
        <v>ATP-binding cassette sub-family B member 6, mitochondrial</v>
      </c>
      <c r="E641" s="3">
        <v>2078.9851888032699</v>
      </c>
      <c r="F641" s="3">
        <v>498.532285372876</v>
      </c>
      <c r="G641" s="4">
        <v>-2.0601206372082901</v>
      </c>
      <c r="H641" s="4">
        <v>1580.4529034303901</v>
      </c>
      <c r="I641">
        <v>0.996129587155963</v>
      </c>
      <c r="J641">
        <v>-1580.45424611363</v>
      </c>
      <c r="K641">
        <f t="shared" si="18"/>
        <v>2.0601206372082861</v>
      </c>
      <c r="L641">
        <f t="shared" si="19"/>
        <v>4.1702117391420259</v>
      </c>
    </row>
    <row r="642" spans="1:12" x14ac:dyDescent="0.25">
      <c r="A642" t="s">
        <v>32619</v>
      </c>
      <c r="B642" t="s">
        <v>2675</v>
      </c>
      <c r="C642" t="str">
        <f>VLOOKUP(B642,'[1]STGB_all clusters'!$A$1:$IV$65536,2,)</f>
        <v>hypothetical protein DAPPUDRAFT_239176 hypothetical protein BIW11_03402</v>
      </c>
      <c r="D642" t="str">
        <f>VLOOKUP(B642,[2]Sheet1!$1:$1048576,2,)</f>
        <v>collagen alpha-2(IV) chain-like isoform X1</v>
      </c>
      <c r="E642" s="3">
        <v>1005.34146653777</v>
      </c>
      <c r="F642" s="3">
        <v>241.837681480551</v>
      </c>
      <c r="G642" s="4">
        <v>-2.0555746413130001</v>
      </c>
      <c r="H642" s="4">
        <v>763.50378505722301</v>
      </c>
      <c r="I642">
        <v>0.99202408256880703</v>
      </c>
      <c r="J642">
        <v>-763.50655215512904</v>
      </c>
      <c r="K642">
        <f t="shared" ref="K642:K705" si="20">LOG(E642/F642,2)</f>
        <v>2.0555746413129903</v>
      </c>
      <c r="L642">
        <f t="shared" ref="L642:L705" si="21">E642/F642</f>
        <v>4.1570918989256906</v>
      </c>
    </row>
    <row r="643" spans="1:12" x14ac:dyDescent="0.25">
      <c r="A643" t="s">
        <v>32619</v>
      </c>
      <c r="B643" t="s">
        <v>1408</v>
      </c>
      <c r="C643" t="str">
        <f>VLOOKUP(B643,'[1]STGB_all clusters'!$A$1:$IV$65536,2,)</f>
        <v>cytochrome b561 family member D2 L homeolog isoform X1 cytochrome b561 family, member D2 cytochrome b561 domain-containing protein 2 isoform X1 predicted protein cytochrome b561 domain-containing prot</v>
      </c>
      <c r="D643" t="str">
        <f>VLOOKUP(B643,[2]Sheet1!$1:$1048576,2,)</f>
        <v>cytochrome b561 domain-containing protein 2</v>
      </c>
      <c r="E643" s="3">
        <v>1059.5316859581101</v>
      </c>
      <c r="F643" s="3">
        <v>255.86921931389301</v>
      </c>
      <c r="G643" s="4">
        <v>-2.0499482241902598</v>
      </c>
      <c r="H643" s="4">
        <v>803.66246664422101</v>
      </c>
      <c r="I643">
        <v>0.99243692660550498</v>
      </c>
      <c r="J643">
        <v>-803.665081100576</v>
      </c>
      <c r="K643">
        <f t="shared" si="20"/>
        <v>2.0499482241902585</v>
      </c>
      <c r="L643">
        <f t="shared" si="21"/>
        <v>4.1409110826195432</v>
      </c>
    </row>
    <row r="644" spans="1:12" x14ac:dyDescent="0.25">
      <c r="A644" t="s">
        <v>32619</v>
      </c>
      <c r="B644" t="s">
        <v>2478</v>
      </c>
      <c r="C644" t="str">
        <f>VLOOKUP(B644,'[1]STGB_all clusters'!$A$1:$IV$65536,2,)</f>
        <v>uncharacterized protein LOC107064401 isoform X5 Tyrosine-protein kinase PR2 uncharacterized protein LOC100897666</v>
      </c>
      <c r="D644" t="str">
        <f>VLOOKUP(B644,[2]Sheet1!$1:$1048576,2,)</f>
        <v>tyrosine-protein kinase PR2-like</v>
      </c>
      <c r="E644" s="3">
        <v>1021.71142865433</v>
      </c>
      <c r="F644" s="3">
        <v>246.78998895114199</v>
      </c>
      <c r="G644" s="4">
        <v>-2.0496320024060899</v>
      </c>
      <c r="H644" s="4">
        <v>774.92143970319296</v>
      </c>
      <c r="I644">
        <v>0.99209862385321101</v>
      </c>
      <c r="J644">
        <v>-774.92415029021697</v>
      </c>
      <c r="K644">
        <f t="shared" si="20"/>
        <v>2.0496320024060832</v>
      </c>
      <c r="L644">
        <f t="shared" si="21"/>
        <v>4.1400035430797084</v>
      </c>
    </row>
    <row r="645" spans="1:12" x14ac:dyDescent="0.25">
      <c r="A645" t="s">
        <v>32619</v>
      </c>
      <c r="B645" t="s">
        <v>5536</v>
      </c>
      <c r="C645" t="str">
        <f>VLOOKUP(B645,'[1]STGB_all clusters'!$A$1:$IV$65536,2,)</f>
        <v>DNA mismatch repair protein Msh6 isoform X4</v>
      </c>
      <c r="D645" t="str">
        <f>VLOOKUP(B645,[2]Sheet1!$1:$1048576,2,)</f>
        <v>DNA mismatch repair protein Msh6</v>
      </c>
      <c r="E645" s="3">
        <v>3017.15336251791</v>
      </c>
      <c r="F645" s="3">
        <v>728.81458275537898</v>
      </c>
      <c r="G645" s="4">
        <v>-2.0495642995930101</v>
      </c>
      <c r="H645" s="4">
        <v>2288.3387797625301</v>
      </c>
      <c r="I645">
        <v>0.99686353211009204</v>
      </c>
      <c r="J645">
        <v>-2288.3396976146</v>
      </c>
      <c r="K645">
        <f t="shared" si="20"/>
        <v>2.0495642995930141</v>
      </c>
      <c r="L645">
        <f t="shared" si="21"/>
        <v>4.1398092654940664</v>
      </c>
    </row>
    <row r="646" spans="1:12" x14ac:dyDescent="0.25">
      <c r="A646" t="s">
        <v>32619</v>
      </c>
      <c r="B646" t="s">
        <v>5606</v>
      </c>
      <c r="C646" t="str">
        <f>VLOOKUP(B646,'[1]STGB_all clusters'!$A$1:$IV$65536,2,)</f>
        <v>No hits found</v>
      </c>
      <c r="D646" t="str">
        <f>VLOOKUP(B646,[2]Sheet1!$1:$1048576,2,)</f>
        <v>---NA---</v>
      </c>
      <c r="E646" s="3">
        <v>5300.4808370520504</v>
      </c>
      <c r="F646" s="3">
        <v>1282.64763488319</v>
      </c>
      <c r="G646" s="4">
        <v>-2.0469983487670498</v>
      </c>
      <c r="H646" s="4">
        <v>4017.8332021688502</v>
      </c>
      <c r="I646">
        <v>0.99716743119266105</v>
      </c>
      <c r="J646">
        <v>-4017.8337236193202</v>
      </c>
      <c r="K646">
        <f t="shared" si="20"/>
        <v>2.0469983487670582</v>
      </c>
      <c r="L646">
        <f t="shared" si="21"/>
        <v>4.1324528209454519</v>
      </c>
    </row>
    <row r="647" spans="1:12" x14ac:dyDescent="0.25">
      <c r="A647" t="s">
        <v>32619</v>
      </c>
      <c r="B647" t="s">
        <v>4032</v>
      </c>
      <c r="C647" t="str">
        <f>VLOOKUP(B647,'[1]STGB_all clusters'!$A$1:$IV$65536,2,)</f>
        <v>nuclear pore complex protein Nup205 isoform X1 nuclear pore complex protein Nup205-like isoform X1 nuclear pore complex protein Nup205-like isoform X2</v>
      </c>
      <c r="D647" t="str">
        <f>VLOOKUP(B647,[2]Sheet1!$1:$1048576,2,)</f>
        <v>nuclear pore complex protein Nup205</v>
      </c>
      <c r="E647" s="3">
        <v>4794.7054557955398</v>
      </c>
      <c r="F647" s="3">
        <v>1162.14148643213</v>
      </c>
      <c r="G647" s="4">
        <v>-2.0446564693437299</v>
      </c>
      <c r="H647" s="4">
        <v>3632.5639693633998</v>
      </c>
      <c r="I647">
        <v>0.99711009174311904</v>
      </c>
      <c r="J647">
        <v>-3632.5645447999</v>
      </c>
      <c r="K647">
        <f t="shared" si="20"/>
        <v>2.0446564693437375</v>
      </c>
      <c r="L647">
        <f t="shared" si="21"/>
        <v>4.1257501877122378</v>
      </c>
    </row>
    <row r="648" spans="1:12" x14ac:dyDescent="0.25">
      <c r="A648" t="s">
        <v>32619</v>
      </c>
      <c r="B648" t="s">
        <v>2730</v>
      </c>
      <c r="C648" t="str">
        <f>VLOOKUP(B648,'[1]STGB_all clusters'!$A$1:$IV$65536,2,)</f>
        <v>formin-2 isoform X4 formin-2-like isoform X5</v>
      </c>
      <c r="D648" t="str">
        <f>VLOOKUP(B648,[2]Sheet1!$1:$1048576,2,)</f>
        <v>formin-2 isoform X1</v>
      </c>
      <c r="E648" s="3">
        <v>1677.6388762213701</v>
      </c>
      <c r="F648" s="3">
        <v>406.91459716693299</v>
      </c>
      <c r="G648" s="4">
        <v>-2.0436342587943099</v>
      </c>
      <c r="H648" s="4">
        <v>1270.7242790544401</v>
      </c>
      <c r="I648">
        <v>0.99529243119266098</v>
      </c>
      <c r="J648">
        <v>-1270.72592238429</v>
      </c>
      <c r="K648">
        <f t="shared" si="20"/>
        <v>2.0436342587943108</v>
      </c>
      <c r="L648">
        <f t="shared" si="21"/>
        <v>4.1228279543216635</v>
      </c>
    </row>
    <row r="649" spans="1:12" x14ac:dyDescent="0.25">
      <c r="A649" t="s">
        <v>32619</v>
      </c>
      <c r="B649" t="s">
        <v>1196</v>
      </c>
      <c r="C649" t="str">
        <f>VLOOKUP(B649,'[1]STGB_all clusters'!$A$1:$IV$65536,2,)</f>
        <v>uncharacterized protein Dana_GF25282, isoform C major facilitator superfamily domain-containing protein 6-A GH14865 major facilitator superfamily domain-containing protein 6-like isoform X3 major faci</v>
      </c>
      <c r="D649" t="str">
        <f>VLOOKUP(B649,[2]Sheet1!$1:$1048576,2,)</f>
        <v>major facilitator superfamily domain-containing protein 6-like isoform X1</v>
      </c>
      <c r="E649" s="3">
        <v>889.62276881725495</v>
      </c>
      <c r="F649" s="3">
        <v>216.25075954916099</v>
      </c>
      <c r="G649" s="4">
        <v>-2.04048851255255</v>
      </c>
      <c r="H649" s="4">
        <v>673.37200926809396</v>
      </c>
      <c r="I649">
        <v>0.99098050458715603</v>
      </c>
      <c r="J649">
        <v>-673.37510086067198</v>
      </c>
      <c r="K649">
        <f t="shared" si="20"/>
        <v>2.0404885125525545</v>
      </c>
      <c r="L649">
        <f t="shared" si="21"/>
        <v>4.1138480654215419</v>
      </c>
    </row>
    <row r="650" spans="1:12" x14ac:dyDescent="0.25">
      <c r="A650" t="s">
        <v>32619</v>
      </c>
      <c r="B650" t="s">
        <v>3501</v>
      </c>
      <c r="C650" t="str">
        <f>VLOOKUP(B650,'[1]STGB_all clusters'!$A$1:$IV$65536,2,)</f>
        <v>dolichyl pyrophosphate Man9GlcNAc2 alpha-1,3-glucosyltransferase-like probable dolichyl pyrophosphate Man9GlcNAc2 alpha-1,3-glucosyltransferase</v>
      </c>
      <c r="D650" t="str">
        <f>VLOOKUP(B650,[2]Sheet1!$1:$1048576,2,)</f>
        <v>probable dolichyl pyrophosphate Man9GlcNAc2 alpha-1,3-glucosyltransferase</v>
      </c>
      <c r="E650" s="3">
        <v>1448.4594065895201</v>
      </c>
      <c r="F650" s="3">
        <v>352.43921499042699</v>
      </c>
      <c r="G650" s="4">
        <v>-2.0390728901028199</v>
      </c>
      <c r="H650" s="4">
        <v>1096.0201915990899</v>
      </c>
      <c r="I650">
        <v>0.99448967889908302</v>
      </c>
      <c r="J650">
        <v>-1096.0220883774</v>
      </c>
      <c r="K650">
        <f t="shared" si="20"/>
        <v>2.0390728901028234</v>
      </c>
      <c r="L650">
        <f t="shared" si="21"/>
        <v>4.10981339471223</v>
      </c>
    </row>
    <row r="651" spans="1:12" x14ac:dyDescent="0.25">
      <c r="A651" t="s">
        <v>32619</v>
      </c>
      <c r="B651" t="s">
        <v>2742</v>
      </c>
      <c r="C651" t="str">
        <f>VLOOKUP(B651,'[1]STGB_all clusters'!$A$1:$IV$65536,2,)</f>
        <v>hypothetical protein YQE_09669, partial</v>
      </c>
      <c r="D651" t="str">
        <f>VLOOKUP(B651,[2]Sheet1!$1:$1048576,2,)</f>
        <v>suppressor of fused homolog isoform X2</v>
      </c>
      <c r="E651" s="3">
        <v>847.28665989511398</v>
      </c>
      <c r="F651" s="3">
        <v>206.346144607978</v>
      </c>
      <c r="G651" s="4">
        <v>-2.03778367159223</v>
      </c>
      <c r="H651" s="4">
        <v>640.94051528713601</v>
      </c>
      <c r="I651">
        <v>0.99043577981651398</v>
      </c>
      <c r="J651">
        <v>-640.94375470772104</v>
      </c>
      <c r="K651">
        <f t="shared" si="20"/>
        <v>2.03778367159223</v>
      </c>
      <c r="L651">
        <f t="shared" si="21"/>
        <v>4.1061424312279353</v>
      </c>
    </row>
    <row r="652" spans="1:12" x14ac:dyDescent="0.25">
      <c r="A652" t="s">
        <v>32619</v>
      </c>
      <c r="B652" t="s">
        <v>2543</v>
      </c>
      <c r="C652" t="str">
        <f>VLOOKUP(B652,'[1]STGB_all clusters'!$A$1:$IV$65536,2,)</f>
        <v>DNA-directed RNA polymerase III 39 kDa polypeptide F variant, partial DNA-directed RNA polymerase III subunit RPC6 isoform X1 DNA-directed RNA polymerase III subunit RPC6 isoform 1 DNA-directed RNA po</v>
      </c>
      <c r="D652" t="str">
        <f>VLOOKUP(B652,[2]Sheet1!$1:$1048576,2,)</f>
        <v>DNA-directed RNA polymerase III subunit RPC6</v>
      </c>
      <c r="E652" s="3">
        <v>904.86376802922598</v>
      </c>
      <c r="F652" s="3">
        <v>220.37768244132101</v>
      </c>
      <c r="G652" s="4">
        <v>-2.03772247310062</v>
      </c>
      <c r="H652" s="4">
        <v>684.486085587905</v>
      </c>
      <c r="I652">
        <v>0.99108371559633002</v>
      </c>
      <c r="J652">
        <v>-684.489118742095</v>
      </c>
      <c r="K652">
        <f t="shared" si="20"/>
        <v>2.03772247310062</v>
      </c>
      <c r="L652">
        <f t="shared" si="21"/>
        <v>4.10596825415913</v>
      </c>
    </row>
    <row r="653" spans="1:12" x14ac:dyDescent="0.25">
      <c r="A653" t="s">
        <v>32619</v>
      </c>
      <c r="B653" t="s">
        <v>2354</v>
      </c>
      <c r="C653" t="str">
        <f>VLOOKUP(B653,'[1]STGB_all clusters'!$A$1:$IV$65536,2,)</f>
        <v>hypothetical protein BRAFLDRAFT_225253 nuclear pore complex protein Nup155-like isoform X2 nuclear pore complex protein Nup155 nuclear pore complex protein Nup155-like, partial</v>
      </c>
      <c r="D653" t="str">
        <f>VLOOKUP(B653,[2]Sheet1!$1:$1048576,2,)</f>
        <v>nuclear pore complex protein Nup155</v>
      </c>
      <c r="E653" s="3">
        <v>3159.9671699485998</v>
      </c>
      <c r="F653" s="3">
        <v>770.90919625540698</v>
      </c>
      <c r="G653" s="4">
        <v>-2.0352767264968801</v>
      </c>
      <c r="H653" s="4">
        <v>2389.05797369319</v>
      </c>
      <c r="I653">
        <v>0.99689220183486205</v>
      </c>
      <c r="J653">
        <v>-2389.05884063545</v>
      </c>
      <c r="K653">
        <f t="shared" si="20"/>
        <v>2.0352767264968796</v>
      </c>
      <c r="L653">
        <f t="shared" si="21"/>
        <v>4.0990134574833679</v>
      </c>
    </row>
    <row r="654" spans="1:12" x14ac:dyDescent="0.25">
      <c r="A654" t="s">
        <v>32619</v>
      </c>
      <c r="B654" t="s">
        <v>1900</v>
      </c>
      <c r="C654" t="str">
        <f>VLOOKUP(B654,'[1]STGB_all clusters'!$A$1:$IV$65536,2,)</f>
        <v>uncharacterized protein LOC105830158 isoform X3 uncharacterized protein LOC105186215 hypothetical protein BIW11_09228</v>
      </c>
      <c r="D654" t="str">
        <f>VLOOKUP(B654,[2]Sheet1!$1:$1048576,2,)</f>
        <v>natterin-4-like</v>
      </c>
      <c r="E654" s="3">
        <v>1121.0601642582899</v>
      </c>
      <c r="F654" s="3">
        <v>274.02768003939502</v>
      </c>
      <c r="G654" s="4">
        <v>-2.0324701708150799</v>
      </c>
      <c r="H654" s="4">
        <v>847.03248421889703</v>
      </c>
      <c r="I654">
        <v>0.99280963302752301</v>
      </c>
      <c r="J654">
        <v>-847.03492269034098</v>
      </c>
      <c r="K654">
        <f t="shared" si="20"/>
        <v>2.0324701708150741</v>
      </c>
      <c r="L654">
        <f t="shared" si="21"/>
        <v>4.0910471675603102</v>
      </c>
    </row>
    <row r="655" spans="1:12" x14ac:dyDescent="0.25">
      <c r="A655" t="s">
        <v>32619</v>
      </c>
      <c r="B655" t="s">
        <v>3412</v>
      </c>
      <c r="C655" t="str">
        <f>VLOOKUP(B655,'[1]STGB_all clusters'!$A$1:$IV$65536,2,)</f>
        <v>hypothetical protein RP20_CCG004882 mitochondrial ribosomal protein L12, partial 39S ribosomal protein L12, mitochondrial-like isoform X2 39S ribosomal protein L12, mitochondrial-like isoform X3</v>
      </c>
      <c r="D655" t="str">
        <f>VLOOKUP(B655,[2]Sheet1!$1:$1048576,2,)</f>
        <v>39S ribosomal protein L12, mitochondrial</v>
      </c>
      <c r="E655" s="3">
        <v>7740.1696738719602</v>
      </c>
      <c r="F655" s="3">
        <v>1893.4322229228101</v>
      </c>
      <c r="G655" s="4">
        <v>-2.0313614127303001</v>
      </c>
      <c r="H655" s="4">
        <v>5846.7374509491501</v>
      </c>
      <c r="I655">
        <v>0.99724197247706403</v>
      </c>
      <c r="J655">
        <v>-5846.7378038321904</v>
      </c>
      <c r="K655">
        <f t="shared" si="20"/>
        <v>2.0313614127303019</v>
      </c>
      <c r="L655">
        <f t="shared" si="21"/>
        <v>4.0879042725510359</v>
      </c>
    </row>
    <row r="656" spans="1:12" x14ac:dyDescent="0.25">
      <c r="A656" t="s">
        <v>32619</v>
      </c>
      <c r="B656" t="s">
        <v>2630</v>
      </c>
      <c r="C656" t="str">
        <f>VLOOKUP(B656,'[1]STGB_all clusters'!$A$1:$IV$65536,2,)</f>
        <v>hypothetical protein Z518_07324 glycosyltransferase family 57 protein [Rhizophagus irregularis DAOM 181602=DAOM 197198]xiantuan putative dolichyl pyrophosphate Glc1Man9GlcNAc2 alpha-1 hypothetical pro</v>
      </c>
      <c r="D656" t="str">
        <f>VLOOKUP(B656,[2]Sheet1!$1:$1048576,2,)</f>
        <v>probable dolichyl pyrophosphate Glc1Man9GlcNAc2 alpha-1,3-glucosyltransferase</v>
      </c>
      <c r="E656" s="3">
        <v>1331.6117459644099</v>
      </c>
      <c r="F656" s="3">
        <v>326.852293059038</v>
      </c>
      <c r="G656" s="4">
        <v>-2.0264627777934798</v>
      </c>
      <c r="H656" s="4">
        <v>1004.75945290537</v>
      </c>
      <c r="I656">
        <v>0.993985091743119</v>
      </c>
      <c r="J656">
        <v>-1004.76149645281</v>
      </c>
      <c r="K656">
        <f t="shared" si="20"/>
        <v>2.0264627777934821</v>
      </c>
      <c r="L656">
        <f t="shared" si="21"/>
        <v>4.0740474343984063</v>
      </c>
    </row>
    <row r="657" spans="1:12" x14ac:dyDescent="0.25">
      <c r="A657" t="s">
        <v>32619</v>
      </c>
      <c r="B657" t="s">
        <v>3778</v>
      </c>
      <c r="C657" t="str">
        <f>VLOOKUP(B657,'[1]STGB_all clusters'!$A$1:$IV$65536,2,)</f>
        <v>condensin complex subunit 3 isoform X3</v>
      </c>
      <c r="D657" t="str">
        <f>VLOOKUP(B657,[2]Sheet1!$1:$1048576,2,)</f>
        <v>condensin complex subunit 3</v>
      </c>
      <c r="E657" s="3">
        <v>3792.1863965192401</v>
      </c>
      <c r="F657" s="3">
        <v>932.68457362806203</v>
      </c>
      <c r="G657" s="4">
        <v>-2.0235687175655799</v>
      </c>
      <c r="H657" s="4">
        <v>2859.5018228911799</v>
      </c>
      <c r="I657">
        <v>0.99697821100917405</v>
      </c>
      <c r="J657">
        <v>-2859.5025388952399</v>
      </c>
      <c r="K657">
        <f t="shared" si="20"/>
        <v>2.0235687175655759</v>
      </c>
      <c r="L657">
        <f t="shared" si="21"/>
        <v>4.0658830474358165</v>
      </c>
    </row>
    <row r="658" spans="1:12" x14ac:dyDescent="0.25">
      <c r="A658" t="s">
        <v>32619</v>
      </c>
      <c r="B658" t="s">
        <v>5442</v>
      </c>
      <c r="C658" t="str">
        <f>VLOOKUP(B658,'[1]STGB_all clusters'!$A$1:$IV$65536,2,)</f>
        <v>aquaporin-10 aquaporin-10-like isoform X4</v>
      </c>
      <c r="D658" t="str">
        <f>VLOOKUP(B658,[2]Sheet1!$1:$1048576,2,)</f>
        <v>aquaporin-10-like isoform X4</v>
      </c>
      <c r="E658" s="3">
        <v>1211.3771966255299</v>
      </c>
      <c r="F658" s="3">
        <v>298.78921739235301</v>
      </c>
      <c r="G658" s="4">
        <v>-2.0194481683069401</v>
      </c>
      <c r="H658" s="4">
        <v>912.587979233174</v>
      </c>
      <c r="I658">
        <v>0.99337155963302703</v>
      </c>
      <c r="J658">
        <v>-912.59021362920203</v>
      </c>
      <c r="K658">
        <f t="shared" si="20"/>
        <v>2.0194481683069458</v>
      </c>
      <c r="L658">
        <f t="shared" si="21"/>
        <v>4.0542868554550893</v>
      </c>
    </row>
    <row r="659" spans="1:12" x14ac:dyDescent="0.25">
      <c r="A659" t="s">
        <v>32619</v>
      </c>
      <c r="B659" t="s">
        <v>3594</v>
      </c>
      <c r="C659" t="str">
        <f>VLOOKUP(B659,'[1]STGB_all clusters'!$A$1:$IV$65536,2,)</f>
        <v>39S ribosomal protein L4, mitochondrial-like isoform X3 39S ribosomal protein L4, mitochondrial-like isoform X2</v>
      </c>
      <c r="D659" t="str">
        <f>VLOOKUP(B659,[2]Sheet1!$1:$1048576,2,)</f>
        <v>39S ribosomal protein L4, mitochondrial</v>
      </c>
      <c r="E659" s="3">
        <v>4087.4101960696298</v>
      </c>
      <c r="F659" s="3">
        <v>1009.4453394222299</v>
      </c>
      <c r="G659" s="4">
        <v>-2.01762424158736</v>
      </c>
      <c r="H659" s="4">
        <v>3077.9648566474002</v>
      </c>
      <c r="I659">
        <v>0.99701834862385297</v>
      </c>
      <c r="J659">
        <v>-3077.9655179296701</v>
      </c>
      <c r="K659">
        <f t="shared" si="20"/>
        <v>2.0176242415873626</v>
      </c>
      <c r="L659">
        <f t="shared" si="21"/>
        <v>4.0491644633369805</v>
      </c>
    </row>
    <row r="660" spans="1:12" x14ac:dyDescent="0.25">
      <c r="A660" t="s">
        <v>32619</v>
      </c>
      <c r="B660" t="s">
        <v>2109</v>
      </c>
      <c r="C660" t="str">
        <f>VLOOKUP(B660,'[1]STGB_all clusters'!$A$1:$IV$65536,2,)</f>
        <v>cullin-5-like isoform X3 cullin-5-like isoform X4</v>
      </c>
      <c r="D660" t="str">
        <f>VLOOKUP(B660,[2]Sheet1!$1:$1048576,2,)</f>
        <v>cullin-5-like isoform X1</v>
      </c>
      <c r="E660" s="3">
        <v>2715.7202669922699</v>
      </c>
      <c r="F660" s="3">
        <v>671.86304684357697</v>
      </c>
      <c r="G660" s="4">
        <v>-2.0150957944496</v>
      </c>
      <c r="H660" s="4">
        <v>2043.85722014869</v>
      </c>
      <c r="I660">
        <v>0.99665711009174296</v>
      </c>
      <c r="J660">
        <v>-2043.858213518</v>
      </c>
      <c r="K660">
        <f t="shared" si="20"/>
        <v>2.015095794449604</v>
      </c>
      <c r="L660">
        <f t="shared" si="21"/>
        <v>4.0420741693575293</v>
      </c>
    </row>
    <row r="661" spans="1:12" x14ac:dyDescent="0.25">
      <c r="A661" t="s">
        <v>32619</v>
      </c>
      <c r="B661" t="s">
        <v>3415</v>
      </c>
      <c r="C661" t="str">
        <f>VLOOKUP(B661,'[1]STGB_all clusters'!$A$1:$IV$65536,2,)</f>
        <v>kinase D-interacting substrate of 220 kDa-like isoform X3</v>
      </c>
      <c r="D661" t="str">
        <f>VLOOKUP(B661,[2]Sheet1!$1:$1048576,2,)</f>
        <v>kinase D-interacting substrate of 220 kDa-like isoform X2</v>
      </c>
      <c r="E661" s="3">
        <v>2116.8054461070501</v>
      </c>
      <c r="F661" s="3">
        <v>526.595361039561</v>
      </c>
      <c r="G661" s="4">
        <v>-2.0071219611393598</v>
      </c>
      <c r="H661" s="4">
        <v>1590.2100850674899</v>
      </c>
      <c r="I661">
        <v>0.99614678899082598</v>
      </c>
      <c r="J661">
        <v>-1590.2113517356499</v>
      </c>
      <c r="K661">
        <f t="shared" si="20"/>
        <v>2.0071219611393643</v>
      </c>
      <c r="L661">
        <f t="shared" si="21"/>
        <v>4.0197950888291683</v>
      </c>
    </row>
    <row r="662" spans="1:12" x14ac:dyDescent="0.25">
      <c r="A662" t="s">
        <v>32619</v>
      </c>
      <c r="B662" t="s">
        <v>2006</v>
      </c>
      <c r="C662" t="str">
        <f>VLOOKUP(B662,'[1]STGB_all clusters'!$A$1:$IV$65536,2,)</f>
        <v>AN1-type zinc finger protein 2A-like isoform X3</v>
      </c>
      <c r="D662" t="str">
        <f>VLOOKUP(B662,[2]Sheet1!$1:$1048576,2,)</f>
        <v>AN1-type zinc finger protein 2A</v>
      </c>
      <c r="E662" s="3">
        <v>1595.78906563857</v>
      </c>
      <c r="F662" s="3">
        <v>397.835366804182</v>
      </c>
      <c r="G662" s="4">
        <v>-2.0040265262348398</v>
      </c>
      <c r="H662" s="4">
        <v>1197.95369883438</v>
      </c>
      <c r="I662">
        <v>0.99491972477064206</v>
      </c>
      <c r="J662">
        <v>-1197.9553750759201</v>
      </c>
      <c r="K662">
        <f t="shared" si="20"/>
        <v>2.0040265262348447</v>
      </c>
      <c r="L662">
        <f t="shared" si="21"/>
        <v>4.011179494818597</v>
      </c>
    </row>
    <row r="663" spans="1:12" x14ac:dyDescent="0.25">
      <c r="A663" t="s">
        <v>32619</v>
      </c>
      <c r="B663" t="s">
        <v>2345</v>
      </c>
      <c r="C663" t="str">
        <f>VLOOKUP(B663,'[1]STGB_all clusters'!$A$1:$IV$65536,2,)</f>
        <v>hypothetical protein TSAR_008130 serine/threonine-protein phosphatase 2A regulatory subunit B'' subunit gamma-like isoform X2 serine/threonine-protein phosphatase 2A regulatory subunit B'' subunit gam</v>
      </c>
      <c r="D663" t="str">
        <f>VLOOKUP(B663,[2]Sheet1!$1:$1048576,2,)</f>
        <v>serine/threonine-protein phosphatase 2A regulatory subunit B'' subunit gamma-like</v>
      </c>
      <c r="E663" s="3">
        <v>858.57628894101799</v>
      </c>
      <c r="F663" s="3">
        <v>214.599990392297</v>
      </c>
      <c r="G663" s="4">
        <v>-2.0002963193296699</v>
      </c>
      <c r="H663" s="4">
        <v>643.97629854872105</v>
      </c>
      <c r="I663">
        <v>0.99048738532110103</v>
      </c>
      <c r="J663">
        <v>-643.97940516593906</v>
      </c>
      <c r="K663">
        <f t="shared" si="20"/>
        <v>2.0002963193296712</v>
      </c>
      <c r="L663">
        <f t="shared" si="21"/>
        <v>4.0008216560098981</v>
      </c>
    </row>
    <row r="664" spans="1:12" x14ac:dyDescent="0.25">
      <c r="A664" t="s">
        <v>32619</v>
      </c>
      <c r="B664" t="s">
        <v>5495</v>
      </c>
      <c r="C664" t="str">
        <f>VLOOKUP(B664,'[1]STGB_all clusters'!$A$1:$IV$65536,2,)</f>
        <v>hypothetical protein DV515_00010698 TATA-box-binding protein TATA-box-binding protein isoform X1</v>
      </c>
      <c r="D664" t="str">
        <f>VLOOKUP(B664,[2]Sheet1!$1:$1048576,2,)</f>
        <v>TATA-box-binding protein</v>
      </c>
      <c r="E664" s="3">
        <v>2799.8280033842502</v>
      </c>
      <c r="F664" s="3">
        <v>701.57689166712601</v>
      </c>
      <c r="G664" s="4">
        <v>-1.9966650688828</v>
      </c>
      <c r="H664" s="4">
        <v>2098.2511117171298</v>
      </c>
      <c r="I664">
        <v>0.99668577981651396</v>
      </c>
      <c r="J664">
        <v>-2098.2520617155501</v>
      </c>
      <c r="K664">
        <f t="shared" si="20"/>
        <v>1.9966650688827985</v>
      </c>
      <c r="L664">
        <f t="shared" si="21"/>
        <v>3.9907642863366597</v>
      </c>
    </row>
    <row r="665" spans="1:12" x14ac:dyDescent="0.25">
      <c r="A665" t="s">
        <v>32619</v>
      </c>
      <c r="B665" t="s">
        <v>2586</v>
      </c>
      <c r="C665" t="str">
        <f>VLOOKUP(B665,'[1]STGB_all clusters'!$A$1:$IV$65536,2,)</f>
        <v>histone RNA hairpin-binding protein, partial uncharacterized protein LOC106680224 isoform X2</v>
      </c>
      <c r="D665" t="str">
        <f>VLOOKUP(B665,[2]Sheet1!$1:$1048576,2,)</f>
        <v>histone RNA hairpin-binding protein</v>
      </c>
      <c r="E665" s="3">
        <v>1121.0601642582899</v>
      </c>
      <c r="F665" s="3">
        <v>281.45614124528203</v>
      </c>
      <c r="G665" s="4">
        <v>-1.9938816731378299</v>
      </c>
      <c r="H665" s="4">
        <v>839.60402301300996</v>
      </c>
      <c r="I665">
        <v>0.99018348623853203</v>
      </c>
      <c r="J665">
        <v>-839.60639053294301</v>
      </c>
      <c r="K665">
        <f t="shared" si="20"/>
        <v>1.9938816731378273</v>
      </c>
      <c r="L665">
        <f t="shared" si="21"/>
        <v>3.9830723156305687</v>
      </c>
    </row>
    <row r="666" spans="1:12" x14ac:dyDescent="0.25">
      <c r="A666" t="s">
        <v>32619</v>
      </c>
      <c r="B666" t="s">
        <v>2413</v>
      </c>
      <c r="C666" t="str">
        <f>VLOOKUP(B666,'[1]STGB_all clusters'!$A$1:$IV$65536,2,)</f>
        <v>histone acetyltransferase KAT2A isoform X3 histone acetyltransferase KAT2A-like isoform X2</v>
      </c>
      <c r="D666" t="str">
        <f>VLOOKUP(B666,[2]Sheet1!$1:$1048576,2,)</f>
        <v>histone acetyltransferase KAT2A-like isoform X2</v>
      </c>
      <c r="E666" s="3">
        <v>1579.4191035220099</v>
      </c>
      <c r="F666" s="3">
        <v>398.66075138261402</v>
      </c>
      <c r="G666" s="4">
        <v>-1.98616056296261</v>
      </c>
      <c r="H666" s="4">
        <v>1180.7583521393899</v>
      </c>
      <c r="I666">
        <v>0.99224770642201798</v>
      </c>
      <c r="J666">
        <v>-1180.7600226043901</v>
      </c>
      <c r="K666">
        <f t="shared" si="20"/>
        <v>1.9861605629626118</v>
      </c>
      <c r="L666">
        <f t="shared" si="21"/>
        <v>3.9618123882131675</v>
      </c>
    </row>
    <row r="667" spans="1:12" x14ac:dyDescent="0.25">
      <c r="A667" t="s">
        <v>32619</v>
      </c>
      <c r="B667" t="s">
        <v>3968</v>
      </c>
      <c r="C667" t="str">
        <f>VLOOKUP(B667,'[1]STGB_all clusters'!$A$1:$IV$65536,2,)</f>
        <v>choline-phosphate cytidylyltransferase A isoform X2 choline-phosphate cytidylyltransferase A-like isoform X2 cholinephosphate cytidylyltransferase, putative</v>
      </c>
      <c r="D667" t="str">
        <f>VLOOKUP(B667,[2]Sheet1!$1:$1048576,2,)</f>
        <v>choline-phosphate cytidylyltransferase A-like isoform X1</v>
      </c>
      <c r="E667" s="3">
        <v>4966.3078172932801</v>
      </c>
      <c r="F667" s="3">
        <v>1256.2353283733701</v>
      </c>
      <c r="G667" s="4">
        <v>-1.9830669370402101</v>
      </c>
      <c r="H667" s="4">
        <v>3710.07248891991</v>
      </c>
      <c r="I667">
        <v>0.994564220183486</v>
      </c>
      <c r="J667">
        <v>-3710.0730189033802</v>
      </c>
      <c r="K667">
        <f t="shared" si="20"/>
        <v>1.9830669370402076</v>
      </c>
      <c r="L667">
        <f t="shared" si="21"/>
        <v>3.9533260250878937</v>
      </c>
    </row>
    <row r="668" spans="1:12" x14ac:dyDescent="0.25">
      <c r="A668" t="s">
        <v>32619</v>
      </c>
      <c r="B668" t="s">
        <v>5546</v>
      </c>
      <c r="C668" t="str">
        <f>VLOOKUP(B668,'[1]STGB_all clusters'!$A$1:$IV$65536,2,)</f>
        <v>DNA polymerase zeta catalytic subunit-like isoform X1</v>
      </c>
      <c r="D668" t="str">
        <f>VLOOKUP(B668,[2]Sheet1!$1:$1048576,2,)</f>
        <v>DNA polymerase zeta catalytic subunit</v>
      </c>
      <c r="E668" s="3">
        <v>1334.99863467818</v>
      </c>
      <c r="F668" s="3">
        <v>341.70921547081201</v>
      </c>
      <c r="G668" s="4">
        <v>-1.9659972053610599</v>
      </c>
      <c r="H668" s="4">
        <v>993.289419207366</v>
      </c>
      <c r="I668">
        <v>0.99135321100917395</v>
      </c>
      <c r="J668">
        <v>-993.29136483426498</v>
      </c>
      <c r="K668">
        <f t="shared" si="20"/>
        <v>1.9659972053610619</v>
      </c>
      <c r="L668">
        <f t="shared" si="21"/>
        <v>3.9068265479431075</v>
      </c>
    </row>
    <row r="669" spans="1:12" x14ac:dyDescent="0.25">
      <c r="A669" t="s">
        <v>32619</v>
      </c>
      <c r="B669" t="s">
        <v>3987</v>
      </c>
      <c r="C669" t="str">
        <f>VLOOKUP(B669,'[1]STGB_all clusters'!$A$1:$IV$65536,2,)</f>
        <v>nuclear pore complex protein Nup107 isoform X5 Nuclear pore complex protein Nup107, partial nuclear pore complex protein Nup107-like</v>
      </c>
      <c r="D669" t="str">
        <f>VLOOKUP(B669,[2]Sheet1!$1:$1048576,2,)</f>
        <v>nuclear pore complex protein Nup107-like</v>
      </c>
      <c r="E669" s="3">
        <v>2669.4327879040602</v>
      </c>
      <c r="F669" s="3">
        <v>683.41843094162402</v>
      </c>
      <c r="G669" s="4">
        <v>-1.9656921635921101</v>
      </c>
      <c r="H669" s="4">
        <v>1986.0143569624399</v>
      </c>
      <c r="I669">
        <v>0.99405389908256903</v>
      </c>
      <c r="J669">
        <v>-1986.0153297511599</v>
      </c>
      <c r="K669">
        <f t="shared" si="20"/>
        <v>1.9656921635921063</v>
      </c>
      <c r="L669">
        <f t="shared" si="21"/>
        <v>3.9060005803853963</v>
      </c>
    </row>
    <row r="670" spans="1:12" x14ac:dyDescent="0.25">
      <c r="A670" t="s">
        <v>32619</v>
      </c>
      <c r="B670" t="s">
        <v>2593</v>
      </c>
      <c r="C670" t="str">
        <f>VLOOKUP(B670,'[1]STGB_all clusters'!$A$1:$IV$65536,2,)</f>
        <v>hypothetical protein LEMA_P117350.1 RNA-dependent RNA polymerase 1, partial uncharacterized protein LOC111249053 isoform X4 uncharacterized protein LOC111262788</v>
      </c>
      <c r="D670" t="str">
        <f>VLOOKUP(B670,[2]Sheet1!$1:$1048576,2,)</f>
        <v>probable RNA-dependent RNA polymerase 1</v>
      </c>
      <c r="E670" s="3">
        <v>1523.53543974478</v>
      </c>
      <c r="F670" s="3">
        <v>391.23229017672702</v>
      </c>
      <c r="G670" s="4">
        <v>-1.9613257072022201</v>
      </c>
      <c r="H670" s="4">
        <v>1132.30314956805</v>
      </c>
      <c r="I670">
        <v>0.99203555045871605</v>
      </c>
      <c r="J670">
        <v>-1132.30484822784</v>
      </c>
      <c r="K670">
        <f t="shared" si="20"/>
        <v>1.9613257072022199</v>
      </c>
      <c r="L670">
        <f t="shared" si="21"/>
        <v>3.8941965630100985</v>
      </c>
    </row>
    <row r="671" spans="1:12" x14ac:dyDescent="0.25">
      <c r="A671" t="s">
        <v>32619</v>
      </c>
      <c r="B671" t="s">
        <v>3472</v>
      </c>
      <c r="C671" t="str">
        <f>VLOOKUP(B671,'[1]STGB_all clusters'!$A$1:$IV$65536,2,)</f>
        <v>uncharacterized protein LOC111254376 isoform X1 uncharacterized protein LOC111268761 germinal-center associated nuclear protein, partial</v>
      </c>
      <c r="D671" t="str">
        <f>VLOOKUP(B671,[2]Sheet1!$1:$1048576,2,)</f>
        <v>germinal-center associated nuclear protein</v>
      </c>
      <c r="E671" s="3">
        <v>2592.09882893962</v>
      </c>
      <c r="F671" s="3">
        <v>666.08535479455395</v>
      </c>
      <c r="G671" s="4">
        <v>-1.9603417580315301</v>
      </c>
      <c r="H671" s="4">
        <v>1926.0134741450599</v>
      </c>
      <c r="I671">
        <v>0.99400229357798198</v>
      </c>
      <c r="J671">
        <v>-1926.0144717857499</v>
      </c>
      <c r="K671">
        <f t="shared" si="20"/>
        <v>1.9603417580315363</v>
      </c>
      <c r="L671">
        <f t="shared" si="21"/>
        <v>3.8915415423585191</v>
      </c>
    </row>
    <row r="672" spans="1:12" x14ac:dyDescent="0.25">
      <c r="A672" t="s">
        <v>32619</v>
      </c>
      <c r="B672" t="s">
        <v>2018</v>
      </c>
      <c r="C672" t="str">
        <f>VLOOKUP(B672,'[1]STGB_all clusters'!$A$1:$IV$65536,2,)</f>
        <v>CCDC58 protein, partial coiled-coil domain-containing protein 58 isoform X1 coiled-coil domain-containing protein 58 isoform X2 hypothetical protein EGM_10405, partial coiled-coil domain-containing pr</v>
      </c>
      <c r="D672" t="str">
        <f>VLOOKUP(B672,[2]Sheet1!$1:$1048576,2,)</f>
        <v>coiled-coil domain-containing protein 58</v>
      </c>
      <c r="E672" s="3">
        <v>3301.6520144747001</v>
      </c>
      <c r="F672" s="3">
        <v>849.32073120643895</v>
      </c>
      <c r="G672" s="4">
        <v>-1.9588067014803201</v>
      </c>
      <c r="H672" s="4">
        <v>2452.33128326826</v>
      </c>
      <c r="I672">
        <v>0.99436353211009199</v>
      </c>
      <c r="J672">
        <v>-2452.3320655693901</v>
      </c>
      <c r="K672">
        <f t="shared" si="20"/>
        <v>1.9588067014803159</v>
      </c>
      <c r="L672">
        <f t="shared" si="21"/>
        <v>3.887403065959294</v>
      </c>
    </row>
    <row r="673" spans="1:12" x14ac:dyDescent="0.25">
      <c r="A673" t="s">
        <v>32619</v>
      </c>
      <c r="B673" t="s">
        <v>2548</v>
      </c>
      <c r="C673" t="str">
        <f>VLOOKUP(B673,'[1]STGB_all clusters'!$A$1:$IV$65536,2,)</f>
        <v>adenomatous polyposis coli protein-like isoform X2 adenomatous polyposis coli protein-like isoform X4 adenomatous polyposis coli protein-like isoform X6 hypothetical protein RF55_11373 uncharacterized</v>
      </c>
      <c r="D673" t="str">
        <f>VLOOKUP(B673,[2]Sheet1!$1:$1048576,2,)</f>
        <v>adenomatous polyposis coli protein-like</v>
      </c>
      <c r="E673" s="3">
        <v>1577.1611777128201</v>
      </c>
      <c r="F673" s="3">
        <v>406.08921258850103</v>
      </c>
      <c r="G673" s="4">
        <v>-1.95746149470385</v>
      </c>
      <c r="H673" s="4">
        <v>1171.0719651243201</v>
      </c>
      <c r="I673">
        <v>0.99219610091743105</v>
      </c>
      <c r="J673">
        <v>-1171.07360108391</v>
      </c>
      <c r="K673">
        <f t="shared" si="20"/>
        <v>1.9574614947038478</v>
      </c>
      <c r="L673">
        <f t="shared" si="21"/>
        <v>3.8837800385281143</v>
      </c>
    </row>
    <row r="674" spans="1:12" x14ac:dyDescent="0.25">
      <c r="A674" t="s">
        <v>32619</v>
      </c>
      <c r="B674" t="s">
        <v>5544</v>
      </c>
      <c r="C674" t="str">
        <f>VLOOKUP(B674,'[1]STGB_all clusters'!$A$1:$IV$65536,2,)</f>
        <v>putative fatty acyl-CoA reductase fatty acyl-CoA reductase 1-like isoform X2</v>
      </c>
      <c r="D674" t="str">
        <f>VLOOKUP(B674,[2]Sheet1!$1:$1048576,2,)</f>
        <v>putative fatty acyl-CoA reductase CG5065</v>
      </c>
      <c r="E674" s="3">
        <v>3367.69634439324</v>
      </c>
      <c r="F674" s="3">
        <v>867.47919193194105</v>
      </c>
      <c r="G674" s="4">
        <v>-1.95686100300666</v>
      </c>
      <c r="H674" s="4">
        <v>2500.2171524613</v>
      </c>
      <c r="I674">
        <v>0.99436353211009199</v>
      </c>
      <c r="J674">
        <v>-2500.2179182556602</v>
      </c>
      <c r="K674">
        <f t="shared" si="20"/>
        <v>1.9568610030066613</v>
      </c>
      <c r="L674">
        <f t="shared" si="21"/>
        <v>3.8821638325331218</v>
      </c>
    </row>
    <row r="675" spans="1:12" x14ac:dyDescent="0.25">
      <c r="A675" t="s">
        <v>32619</v>
      </c>
      <c r="B675" t="s">
        <v>4213</v>
      </c>
      <c r="C675" t="str">
        <f>VLOOKUP(B675,'[1]STGB_all clusters'!$A$1:$IV$65536,2,)</f>
        <v>importin subunit alpha-5-like importin subunit alpha-1-like isoform X2 LOW QUALITY PROTEIN: importin subunit alpha-1-like</v>
      </c>
      <c r="D675" t="str">
        <f>VLOOKUP(B675,[2]Sheet1!$1:$1048576,2,)</f>
        <v>importin subunit alpha-1-like</v>
      </c>
      <c r="E675" s="3">
        <v>12613.338051536501</v>
      </c>
      <c r="F675" s="3">
        <v>3250.36446986487</v>
      </c>
      <c r="G675" s="4">
        <v>-1.95627672301445</v>
      </c>
      <c r="H675" s="4">
        <v>9362.9735816716493</v>
      </c>
      <c r="I675">
        <v>0.99475917431192695</v>
      </c>
      <c r="J675">
        <v>-9362.9737860414807</v>
      </c>
      <c r="K675">
        <f t="shared" si="20"/>
        <v>1.9562767230144447</v>
      </c>
      <c r="L675">
        <f t="shared" si="21"/>
        <v>3.880591905455109</v>
      </c>
    </row>
    <row r="676" spans="1:12" x14ac:dyDescent="0.25">
      <c r="A676" t="s">
        <v>32619</v>
      </c>
      <c r="B676" t="s">
        <v>3543</v>
      </c>
      <c r="C676" t="str">
        <f>VLOOKUP(B676,'[1]STGB_all clusters'!$A$1:$IV$65536,2,)</f>
        <v>integrator complex subunit, putative LOW QUALITY PROTEIN: integrator complex subunit 2-like Integrator complex subunit 2, partial integrator complex subunit 2-like</v>
      </c>
      <c r="D676" t="str">
        <f>VLOOKUP(B676,[2]Sheet1!$1:$1048576,2,)</f>
        <v>integrator complex subunit 2 isoform X2</v>
      </c>
      <c r="E676" s="3">
        <v>1143.0749408978099</v>
      </c>
      <c r="F676" s="3">
        <v>294.66229450019301</v>
      </c>
      <c r="G676" s="4">
        <v>-1.9557856232638799</v>
      </c>
      <c r="H676" s="4">
        <v>848.412646397613</v>
      </c>
      <c r="I676">
        <v>0.99025229357798195</v>
      </c>
      <c r="J676">
        <v>-848.41490066170104</v>
      </c>
      <c r="K676">
        <f t="shared" si="20"/>
        <v>1.9557856232638824</v>
      </c>
      <c r="L676">
        <f t="shared" si="21"/>
        <v>3.8792711596734724</v>
      </c>
    </row>
    <row r="677" spans="1:12" x14ac:dyDescent="0.25">
      <c r="A677" t="s">
        <v>32619</v>
      </c>
      <c r="B677" t="s">
        <v>3930</v>
      </c>
      <c r="C677" t="str">
        <f>VLOOKUP(B677,'[1]STGB_all clusters'!$A$1:$IV$65536,2,)</f>
        <v>N</v>
      </c>
      <c r="D677" t="str">
        <f>VLOOKUP(B677,[2]Sheet1!$1:$1048576,2,)</f>
        <v>N(4)-(Beta-N-acetylglucosaminyl)-L-asparaginase-like isoform X1</v>
      </c>
      <c r="E677" s="3">
        <v>2177.2049615026399</v>
      </c>
      <c r="F677" s="3">
        <v>561.26151333370103</v>
      </c>
      <c r="G677" s="4">
        <v>-1.9557321891246899</v>
      </c>
      <c r="H677" s="4">
        <v>1615.94344816893</v>
      </c>
      <c r="I677">
        <v>0.99362385321100899</v>
      </c>
      <c r="J677">
        <v>-1615.94463165311</v>
      </c>
      <c r="K677">
        <f t="shared" si="20"/>
        <v>1.9557321891246899</v>
      </c>
      <c r="L677">
        <f t="shared" si="21"/>
        <v>3.879127482963848</v>
      </c>
    </row>
    <row r="678" spans="1:12" x14ac:dyDescent="0.25">
      <c r="A678" t="s">
        <v>32619</v>
      </c>
      <c r="B678" t="s">
        <v>2000</v>
      </c>
      <c r="C678" t="str">
        <f>VLOOKUP(B678,'[1]STGB_all clusters'!$A$1:$IV$65536,2,)</f>
        <v>uncharacterized protein LOC111255525 isoform X1 uncharacterized protein LOC100901300 uncharacterized protein LOC108864405 uncharacterized protein LOC111249440 uncharacterized protein LOC111261881</v>
      </c>
      <c r="D678" t="str">
        <f>VLOOKUP(B678,[2]Sheet1!$1:$1048576,2,)</f>
        <v>sulfotransferase, putative</v>
      </c>
      <c r="E678" s="3">
        <v>1316.37074675244</v>
      </c>
      <c r="F678" s="3">
        <v>341.70921547081201</v>
      </c>
      <c r="G678" s="4">
        <v>-1.9457248103347999</v>
      </c>
      <c r="H678" s="4">
        <v>974.66153128162398</v>
      </c>
      <c r="I678">
        <v>0.99122706422018303</v>
      </c>
      <c r="J678">
        <v>-974.66347341288895</v>
      </c>
      <c r="K678">
        <f t="shared" si="20"/>
        <v>1.945724810334803</v>
      </c>
      <c r="L678">
        <f t="shared" si="21"/>
        <v>3.8523126891346049</v>
      </c>
    </row>
    <row r="679" spans="1:12" x14ac:dyDescent="0.25">
      <c r="A679" t="s">
        <v>32619</v>
      </c>
      <c r="B679" t="s">
        <v>1234</v>
      </c>
      <c r="C679" t="str">
        <f>VLOOKUP(B679,'[1]STGB_all clusters'!$A$1:$IV$65536,2,)</f>
        <v>uncharacterized protein LOC100897496 uncharacterized protein LOC111247502 uncharacterized protein LOC111260787</v>
      </c>
      <c r="D679" t="str">
        <f>VLOOKUP(B679,[2]Sheet1!$1:$1048576,2,)</f>
        <v>uncharacterized protein LOC111260787</v>
      </c>
      <c r="E679" s="3">
        <v>1231.1340474558599</v>
      </c>
      <c r="F679" s="3">
        <v>321.07460101001402</v>
      </c>
      <c r="G679" s="4">
        <v>-1.93900740428819</v>
      </c>
      <c r="H679" s="4">
        <v>910.05944644584497</v>
      </c>
      <c r="I679">
        <v>0.99080275229357795</v>
      </c>
      <c r="J679">
        <v>-910.06151210510495</v>
      </c>
      <c r="K679">
        <f t="shared" si="20"/>
        <v>1.9390074042881877</v>
      </c>
      <c r="L679">
        <f t="shared" si="21"/>
        <v>3.8344174331543028</v>
      </c>
    </row>
    <row r="680" spans="1:12" x14ac:dyDescent="0.25">
      <c r="A680" t="s">
        <v>32619</v>
      </c>
      <c r="B680" t="s">
        <v>2792</v>
      </c>
      <c r="C680" t="str">
        <f>VLOOKUP(B680,'[1]STGB_all clusters'!$A$1:$IV$65536,2,)</f>
        <v>hypothetical protein BIW11_05710 uncharacterized protein LOC111262345 isoform X6 nucleoporin p58/p45 isoform X2 ice-structuring glycoprotein-like nuclear pore complex protein DDB_G0274915-like</v>
      </c>
      <c r="D680" t="str">
        <f>VLOOKUP(B680,[2]Sheet1!$1:$1048576,2,)</f>
        <v>nucleoporin p58/p45-like</v>
      </c>
      <c r="E680" s="3">
        <v>2583.0671257028898</v>
      </c>
      <c r="F680" s="3">
        <v>675.16458515730505</v>
      </c>
      <c r="G680" s="4">
        <v>-1.93577399847027</v>
      </c>
      <c r="H680" s="4">
        <v>1907.90254054559</v>
      </c>
      <c r="I680">
        <v>0.99399082568807295</v>
      </c>
      <c r="J680">
        <v>-1907.90352257164</v>
      </c>
      <c r="K680">
        <f t="shared" si="20"/>
        <v>1.9357739984702655</v>
      </c>
      <c r="L680">
        <f t="shared" si="21"/>
        <v>3.8258332597540892</v>
      </c>
    </row>
    <row r="681" spans="1:12" x14ac:dyDescent="0.25">
      <c r="A681" t="s">
        <v>32619</v>
      </c>
      <c r="B681" t="s">
        <v>3460</v>
      </c>
      <c r="C681" t="str">
        <f>VLOOKUP(B681,'[1]STGB_all clusters'!$A$1:$IV$65536,2,)</f>
        <v>39S ribosomal protein L3, mitochondrial isoform X1 60S ribosomal protein L3, putative 39S ribosomal protein L3, mitochondrial-like</v>
      </c>
      <c r="D681" t="str">
        <f>VLOOKUP(B681,[2]Sheet1!$1:$1048576,2,)</f>
        <v>39S ribosomal protein L3, mitochondrial</v>
      </c>
      <c r="E681" s="3">
        <v>2778.3777081970402</v>
      </c>
      <c r="F681" s="3">
        <v>726.33842902008405</v>
      </c>
      <c r="G681" s="4">
        <v>-1.93552892356713</v>
      </c>
      <c r="H681" s="4">
        <v>2052.03927917695</v>
      </c>
      <c r="I681">
        <v>0.99410550458715596</v>
      </c>
      <c r="J681">
        <v>-2052.0401919936398</v>
      </c>
      <c r="K681">
        <f t="shared" si="20"/>
        <v>1.9355289235671282</v>
      </c>
      <c r="L681">
        <f t="shared" si="21"/>
        <v>3.8251834092619861</v>
      </c>
    </row>
    <row r="682" spans="1:12" x14ac:dyDescent="0.25">
      <c r="A682" t="s">
        <v>32619</v>
      </c>
      <c r="B682" t="s">
        <v>3450</v>
      </c>
      <c r="C682" t="str">
        <f>VLOOKUP(B682,'[1]STGB_all clusters'!$A$1:$IV$65536,2,)</f>
        <v>EXOSC1 isoform 3 exosome complex component CSL4 isoform b exosome complex component CSL4 isoform X4</v>
      </c>
      <c r="D682" t="str">
        <f>VLOOKUP(B682,[2]Sheet1!$1:$1048576,2,)</f>
        <v>exosome complex component CSL4 isoform X2</v>
      </c>
      <c r="E682" s="3">
        <v>1148.7197554207601</v>
      </c>
      <c r="F682" s="3">
        <v>301.265371127648</v>
      </c>
      <c r="G682" s="4">
        <v>-1.93092012001986</v>
      </c>
      <c r="H682" s="4">
        <v>847.454384293109</v>
      </c>
      <c r="I682">
        <v>0.99024082568807303</v>
      </c>
      <c r="J682">
        <v>-847.45658408565305</v>
      </c>
      <c r="K682">
        <f t="shared" si="20"/>
        <v>1.9309201200198614</v>
      </c>
      <c r="L682">
        <f t="shared" si="21"/>
        <v>3.8129830558389681</v>
      </c>
    </row>
    <row r="683" spans="1:12" x14ac:dyDescent="0.25">
      <c r="A683" t="s">
        <v>32619</v>
      </c>
      <c r="B683" t="s">
        <v>5690</v>
      </c>
      <c r="C683" t="str">
        <f>VLOOKUP(B683,'[1]STGB_all clusters'!$A$1:$IV$65536,2,)</f>
        <v>ADP/ATP translocase 3 isoform X2 ADP/ATP translocase 2 isoform 1 ADP/ATP translocase 1-like</v>
      </c>
      <c r="D683" t="str">
        <f>VLOOKUP(B683,[2]Sheet1!$1:$1048576,2,)</f>
        <v>ADP/ATP translocase 1</v>
      </c>
      <c r="E683" s="3">
        <v>1988.1036749837399</v>
      </c>
      <c r="F683" s="3">
        <v>522.468438147401</v>
      </c>
      <c r="G683" s="4">
        <v>-1.92797719903649</v>
      </c>
      <c r="H683" s="4">
        <v>1465.63523683634</v>
      </c>
      <c r="I683">
        <v>0.99330848623853196</v>
      </c>
      <c r="J683">
        <v>-1465.6365049194101</v>
      </c>
      <c r="K683">
        <f t="shared" si="20"/>
        <v>1.9279771990364951</v>
      </c>
      <c r="L683">
        <f t="shared" si="21"/>
        <v>3.8052129656544875</v>
      </c>
    </row>
    <row r="684" spans="1:12" x14ac:dyDescent="0.25">
      <c r="A684" t="s">
        <v>32619</v>
      </c>
      <c r="B684" t="s">
        <v>2069</v>
      </c>
      <c r="C684" t="str">
        <f>VLOOKUP(B684,'[1]STGB_all clusters'!$A$1:$IV$65536,2,)</f>
        <v>protein l</v>
      </c>
      <c r="D684" t="str">
        <f>VLOOKUP(B684,[2]Sheet1!$1:$1048576,2,)</f>
        <v>protein l(2)37Cc</v>
      </c>
      <c r="E684" s="3">
        <v>7280.6817717036502</v>
      </c>
      <c r="F684" s="3">
        <v>1914.8922219620399</v>
      </c>
      <c r="G684" s="4">
        <v>-1.9268103588260901</v>
      </c>
      <c r="H684" s="4">
        <v>5365.7895497416102</v>
      </c>
      <c r="I684">
        <v>0.99465022935779801</v>
      </c>
      <c r="J684">
        <v>-5365.78989569238</v>
      </c>
      <c r="K684">
        <f t="shared" si="20"/>
        <v>1.9268103588260848</v>
      </c>
      <c r="L684">
        <f t="shared" si="21"/>
        <v>3.8021365840860257</v>
      </c>
    </row>
    <row r="685" spans="1:12" x14ac:dyDescent="0.25">
      <c r="A685" t="s">
        <v>32619</v>
      </c>
      <c r="B685" t="s">
        <v>2527</v>
      </c>
      <c r="C685" t="str">
        <f>VLOOKUP(B685,'[1]STGB_all clusters'!$A$1:$IV$65536,2,)</f>
        <v>replication protein A 70 kDa DNA-binding subunit-like isoform X1 replication protein A 70 kDa DNA-binding subunit isoform X1 replication protein A 70 kDa DNA-binding subunit-like</v>
      </c>
      <c r="D685" t="str">
        <f>VLOOKUP(B685,[2]Sheet1!$1:$1048576,2,)</f>
        <v>replication protein A 70 kDa DNA-binding subunit</v>
      </c>
      <c r="E685" s="3">
        <v>3232.7852772946799</v>
      </c>
      <c r="F685" s="3">
        <v>853.44765409859804</v>
      </c>
      <c r="G685" s="4">
        <v>-1.92140311244379</v>
      </c>
      <c r="H685" s="4">
        <v>2379.3376231960801</v>
      </c>
      <c r="I685">
        <v>0.99430045871559602</v>
      </c>
      <c r="J685">
        <v>-2379.3383989979902</v>
      </c>
      <c r="K685">
        <f t="shared" si="20"/>
        <v>1.9214031124437856</v>
      </c>
      <c r="L685">
        <f t="shared" si="21"/>
        <v>3.7879127814922779</v>
      </c>
    </row>
    <row r="686" spans="1:12" x14ac:dyDescent="0.25">
      <c r="A686" t="s">
        <v>32619</v>
      </c>
      <c r="B686" t="s">
        <v>3510</v>
      </c>
      <c r="C686" t="str">
        <f>VLOOKUP(B686,'[1]STGB_all clusters'!$A$1:$IV$65536,2,)</f>
        <v>ncl-1 brain tumor protein uncharacterized protein LOC111246197 B-box type zinc finger protein-like</v>
      </c>
      <c r="D686" t="str">
        <f>VLOOKUP(B686,[2]Sheet1!$1:$1048576,2,)</f>
        <v>brain tumor protein-like</v>
      </c>
      <c r="E686" s="3">
        <v>2317.7608431241401</v>
      </c>
      <c r="F686" s="3">
        <v>614.08612635334396</v>
      </c>
      <c r="G686" s="4">
        <v>-1.9162187956342001</v>
      </c>
      <c r="H686" s="4">
        <v>1703.6747167707999</v>
      </c>
      <c r="I686">
        <v>0.99374426605504595</v>
      </c>
      <c r="J686">
        <v>-1703.67579441</v>
      </c>
      <c r="K686">
        <f t="shared" si="20"/>
        <v>1.9162187956341947</v>
      </c>
      <c r="L686">
        <f t="shared" si="21"/>
        <v>3.7743253652184046</v>
      </c>
    </row>
    <row r="687" spans="1:12" x14ac:dyDescent="0.25">
      <c r="A687" t="s">
        <v>32619</v>
      </c>
      <c r="B687" t="s">
        <v>4024</v>
      </c>
      <c r="C687" t="str">
        <f>VLOOKUP(B687,'[1]STGB_all clusters'!$A$1:$IV$65536,2,)</f>
        <v>hypothetical protein DV735_g736, partial hypothetical protein DV736_g1608, partial hypothetical protein CLAIMM_10422</v>
      </c>
      <c r="D687" t="str">
        <f>VLOOKUP(B687,[2]Sheet1!$1:$1048576,2,)</f>
        <v>histone H3</v>
      </c>
      <c r="E687" s="3">
        <v>1310.1614507771901</v>
      </c>
      <c r="F687" s="3">
        <v>347.48690751983497</v>
      </c>
      <c r="G687" s="4">
        <v>-1.9147140789117101</v>
      </c>
      <c r="H687" s="4">
        <v>962.67454325735298</v>
      </c>
      <c r="I687">
        <v>0.99115252293578004</v>
      </c>
      <c r="J687">
        <v>-962.676447393285</v>
      </c>
      <c r="K687">
        <f t="shared" si="20"/>
        <v>1.9147140789117172</v>
      </c>
      <c r="L687">
        <f t="shared" si="21"/>
        <v>3.7703908332212617</v>
      </c>
    </row>
    <row r="688" spans="1:12" x14ac:dyDescent="0.25">
      <c r="A688" t="s">
        <v>32619</v>
      </c>
      <c r="B688" t="s">
        <v>3518</v>
      </c>
      <c r="C688" t="str">
        <f>VLOOKUP(B688,'[1]STGB_all clusters'!$A$1:$IV$65536,2,)</f>
        <v>eukaryotic translation initiation factor 6 eif6</v>
      </c>
      <c r="D688" t="str">
        <f>VLOOKUP(B688,[2]Sheet1!$1:$1048576,2,)</f>
        <v>eukaryotic translation initiation factor 6</v>
      </c>
      <c r="E688" s="3">
        <v>2107.2092614180301</v>
      </c>
      <c r="F688" s="3">
        <v>559.61074417683699</v>
      </c>
      <c r="G688" s="4">
        <v>-1.91283802480035</v>
      </c>
      <c r="H688" s="4">
        <v>1547.5985172411899</v>
      </c>
      <c r="I688">
        <v>0.99341743119266102</v>
      </c>
      <c r="J688">
        <v>-1547.59969937851</v>
      </c>
      <c r="K688">
        <f t="shared" si="20"/>
        <v>1.912838024800354</v>
      </c>
      <c r="L688">
        <f t="shared" si="21"/>
        <v>3.7654910727592319</v>
      </c>
    </row>
    <row r="689" spans="1:12" x14ac:dyDescent="0.25">
      <c r="A689" t="s">
        <v>32619</v>
      </c>
      <c r="B689" t="s">
        <v>3528</v>
      </c>
      <c r="C689" t="str">
        <f>VLOOKUP(B689,'[1]STGB_all clusters'!$A$1:$IV$65536,2,)</f>
        <v>eukaryotic translation initiation factor 6 eif6</v>
      </c>
      <c r="D689" t="str">
        <f>VLOOKUP(B689,[2]Sheet1!$1:$1048576,2,)</f>
        <v>eukaryotic translation initiation factor 6</v>
      </c>
      <c r="E689" s="3">
        <v>2107.2092614180301</v>
      </c>
      <c r="F689" s="3">
        <v>559.61074417683699</v>
      </c>
      <c r="G689" s="4">
        <v>-1.91283802480035</v>
      </c>
      <c r="H689" s="4">
        <v>1547.5985172411899</v>
      </c>
      <c r="I689">
        <v>0.99341743119266102</v>
      </c>
      <c r="J689">
        <v>-1547.59969937851</v>
      </c>
      <c r="K689">
        <f t="shared" si="20"/>
        <v>1.912838024800354</v>
      </c>
      <c r="L689">
        <f t="shared" si="21"/>
        <v>3.7654910727592319</v>
      </c>
    </row>
    <row r="690" spans="1:12" x14ac:dyDescent="0.25">
      <c r="A690" t="s">
        <v>32619</v>
      </c>
      <c r="B690" t="s">
        <v>3502</v>
      </c>
      <c r="C690" t="str">
        <f>VLOOKUP(B690,'[1]STGB_all clusters'!$A$1:$IV$65536,2,)</f>
        <v>nucleolar transcription factor 1-A-like hypothetical protein C1646_712754 hypothetical protein RhiirC2_739789 high-mobility group non-histone protein [Rhizophagus irregularis DAOM 181602=DAOM 197198]I</v>
      </c>
      <c r="D690" t="str">
        <f>VLOOKUP(B690,[2]Sheet1!$1:$1048576,2,)</f>
        <v>transcription factor A, mitochondrial</v>
      </c>
      <c r="E690" s="3">
        <v>1118.2377569968201</v>
      </c>
      <c r="F690" s="3">
        <v>297.96383281392099</v>
      </c>
      <c r="G690" s="4">
        <v>-1.90801783263594</v>
      </c>
      <c r="H690" s="4">
        <v>820.27392418289503</v>
      </c>
      <c r="I690">
        <v>0.99001720183486197</v>
      </c>
      <c r="J690">
        <v>-820.27614327521201</v>
      </c>
      <c r="K690">
        <f t="shared" si="20"/>
        <v>1.908017832635946</v>
      </c>
      <c r="L690">
        <f t="shared" si="21"/>
        <v>3.7529311743521632</v>
      </c>
    </row>
    <row r="691" spans="1:12" x14ac:dyDescent="0.25">
      <c r="A691" t="s">
        <v>32619</v>
      </c>
      <c r="B691" t="s">
        <v>3006</v>
      </c>
      <c r="C691" t="str">
        <f>VLOOKUP(B691,'[1]STGB_all clusters'!$A$1:$IV$65536,2,)</f>
        <v>uncharacterized protein LOC100897636</v>
      </c>
      <c r="D691" t="str">
        <f>VLOOKUP(B691,[2]Sheet1!$1:$1048576,2,)</f>
        <v>hypothetical protein BIW11_12895</v>
      </c>
      <c r="E691" s="3">
        <v>1608.2076575890601</v>
      </c>
      <c r="F691" s="3">
        <v>429.19998078459503</v>
      </c>
      <c r="G691" s="4">
        <v>-1.9057317879290201</v>
      </c>
      <c r="H691" s="4">
        <v>1179.0076768044701</v>
      </c>
      <c r="I691">
        <v>0.99221903669724798</v>
      </c>
      <c r="J691">
        <v>-1179.0092170027799</v>
      </c>
      <c r="K691">
        <f t="shared" si="20"/>
        <v>1.9057317879290225</v>
      </c>
      <c r="L691">
        <f t="shared" si="21"/>
        <v>3.746989118334048</v>
      </c>
    </row>
    <row r="692" spans="1:12" x14ac:dyDescent="0.25">
      <c r="A692" t="s">
        <v>32619</v>
      </c>
      <c r="B692" t="s">
        <v>2847</v>
      </c>
      <c r="C692" t="str">
        <f>VLOOKUP(B692,'[1]STGB_all clusters'!$A$1:$IV$65536,2,)</f>
        <v>GM15738 apoptosis-stimulating of p53 protein 1-like isoform X1</v>
      </c>
      <c r="D692" t="str">
        <f>VLOOKUP(B692,[2]Sheet1!$1:$1048576,2,)</f>
        <v>apoptosis-stimulating of p53 protein 1 isoform X2</v>
      </c>
      <c r="E692" s="3">
        <v>1967.7823427011101</v>
      </c>
      <c r="F692" s="3">
        <v>529.07151477485604</v>
      </c>
      <c r="G692" s="4">
        <v>-1.8950360021405701</v>
      </c>
      <c r="H692" s="4">
        <v>1438.71082792625</v>
      </c>
      <c r="I692">
        <v>0.993188073394495</v>
      </c>
      <c r="J692">
        <v>-1438.7120759740999</v>
      </c>
      <c r="K692">
        <f t="shared" si="20"/>
        <v>1.8950360021405714</v>
      </c>
      <c r="L692">
        <f t="shared" si="21"/>
        <v>3.7193125839301535</v>
      </c>
    </row>
    <row r="693" spans="1:12" x14ac:dyDescent="0.25">
      <c r="A693" t="s">
        <v>32619</v>
      </c>
      <c r="B693" t="s">
        <v>5588</v>
      </c>
      <c r="C693" t="str">
        <f>VLOOKUP(B693,'[1]STGB_all clusters'!$A$1:$IV$65536,2,)</f>
        <v>leucine-rich PPR motif-containing protein, mitochondrial-like isoform X1 leucine-rich PPR motif-containing protein, mitochondrial-like isoform X2 hypothetical protein BIW11_11252</v>
      </c>
      <c r="D693" t="str">
        <f>VLOOKUP(B693,[2]Sheet1!$1:$1048576,2,)</f>
        <v>leucine-rich PPR motif-containing protein, mitochondrial</v>
      </c>
      <c r="E693" s="3">
        <v>5537.5630470160404</v>
      </c>
      <c r="F693" s="3">
        <v>1492.2953178048999</v>
      </c>
      <c r="G693" s="4">
        <v>-1.89171815332504</v>
      </c>
      <c r="H693" s="4">
        <v>4045.2677292111398</v>
      </c>
      <c r="I693">
        <v>0.99452981651376104</v>
      </c>
      <c r="J693">
        <v>-4045.2681715301101</v>
      </c>
      <c r="K693">
        <f t="shared" si="20"/>
        <v>1.8917181533250407</v>
      </c>
      <c r="L693">
        <f t="shared" si="21"/>
        <v>3.7107688946994415</v>
      </c>
    </row>
    <row r="694" spans="1:12" x14ac:dyDescent="0.25">
      <c r="A694" t="s">
        <v>32619</v>
      </c>
      <c r="B694" t="s">
        <v>2884</v>
      </c>
      <c r="C694" t="str">
        <f>VLOOKUP(B694,'[1]STGB_all clusters'!$A$1:$IV$65536,2,)</f>
        <v>regulator of nonsense transcripts 2-like isoform X2</v>
      </c>
      <c r="D694" t="str">
        <f>VLOOKUP(B694,[2]Sheet1!$1:$1048576,2,)</f>
        <v>regulator of nonsense transcripts 2</v>
      </c>
      <c r="E694" s="3">
        <v>1933.3489741111</v>
      </c>
      <c r="F694" s="3">
        <v>523.29382272583302</v>
      </c>
      <c r="G694" s="4">
        <v>-1.88540893722947</v>
      </c>
      <c r="H694" s="4">
        <v>1410.0551513852699</v>
      </c>
      <c r="I694">
        <v>0.99309059633027497</v>
      </c>
      <c r="J694">
        <v>-1410.0564118910299</v>
      </c>
      <c r="K694">
        <f t="shared" si="20"/>
        <v>1.8854089372294687</v>
      </c>
      <c r="L694">
        <f t="shared" si="21"/>
        <v>3.6945763357960195</v>
      </c>
    </row>
    <row r="695" spans="1:12" x14ac:dyDescent="0.25">
      <c r="A695" t="s">
        <v>32619</v>
      </c>
      <c r="B695" t="s">
        <v>5454</v>
      </c>
      <c r="C695" t="str">
        <f>VLOOKUP(B695,'[1]STGB_all clusters'!$A$1:$IV$65536,2,)</f>
        <v>INCONCLUSIVE serine/arginine repetitive matrix protein 2-like isoform X1 uncharacterized protein LOC111261773</v>
      </c>
      <c r="D695" t="str">
        <f>VLOOKUP(B695,[2]Sheet1!$1:$1048576,2,)</f>
        <v>uncharacterized protein LOC111261773</v>
      </c>
      <c r="E695" s="3">
        <v>1783.19690780058</v>
      </c>
      <c r="F695" s="3">
        <v>482.84997838266901</v>
      </c>
      <c r="G695" s="4">
        <v>-1.88481910190973</v>
      </c>
      <c r="H695" s="4">
        <v>1300.3469294179099</v>
      </c>
      <c r="I695">
        <v>0.99276949541284398</v>
      </c>
      <c r="J695">
        <v>-1300.3482954153601</v>
      </c>
      <c r="K695">
        <f t="shared" si="20"/>
        <v>1.8848191019097367</v>
      </c>
      <c r="L695">
        <f t="shared" si="21"/>
        <v>3.6930661440091401</v>
      </c>
    </row>
    <row r="696" spans="1:12" x14ac:dyDescent="0.25">
      <c r="A696" t="s">
        <v>32619</v>
      </c>
      <c r="B696" t="s">
        <v>3695</v>
      </c>
      <c r="C696" t="str">
        <f>VLOOKUP(B696,'[1]STGB_all clusters'!$A$1:$IV$65536,2,)</f>
        <v>glutathione reductase, mitochondrial-like glutathione reductase, mitochondrial-like isoform X1 Glutathione reductase, mitochondrial, partial glutathione reductase, mitochondrial isoform X3 hypothetica</v>
      </c>
      <c r="D696" t="str">
        <f>VLOOKUP(B696,[2]Sheet1!$1:$1048576,2,)</f>
        <v>glutathione reductase, mitochondrial</v>
      </c>
      <c r="E696" s="3">
        <v>3580.5058519085301</v>
      </c>
      <c r="F696" s="3">
        <v>971.47764881436206</v>
      </c>
      <c r="G696" s="4">
        <v>-1.88191071642805</v>
      </c>
      <c r="H696" s="4">
        <v>2609.0282030941698</v>
      </c>
      <c r="I696">
        <v>0.99431192660550505</v>
      </c>
      <c r="J696">
        <v>-2609.0288818119202</v>
      </c>
      <c r="K696">
        <f t="shared" si="20"/>
        <v>1.8819107164280511</v>
      </c>
      <c r="L696">
        <f t="shared" si="21"/>
        <v>3.6856286465039636</v>
      </c>
    </row>
    <row r="697" spans="1:12" x14ac:dyDescent="0.25">
      <c r="A697" t="s">
        <v>32619</v>
      </c>
      <c r="B697" t="s">
        <v>5557</v>
      </c>
      <c r="C697" t="str">
        <f>VLOOKUP(B697,'[1]STGB_all clusters'!$A$1:$IV$65536,2,)</f>
        <v>Werner syndrome ATP-dependent helicase homolog isoform X2 Werner syndrome ATP-dependent helicase-like Werner syndrome ATP-dependent helicase homolog</v>
      </c>
      <c r="D697" t="str">
        <f>VLOOKUP(B697,[2]Sheet1!$1:$1048576,2,)</f>
        <v>Werner syndrome ATP-dependent helicase-like isoform X1</v>
      </c>
      <c r="E697" s="3">
        <v>1966.6533797965201</v>
      </c>
      <c r="F697" s="3">
        <v>534.84920682387997</v>
      </c>
      <c r="G697" s="4">
        <v>-1.8785386003478699</v>
      </c>
      <c r="H697" s="4">
        <v>1431.8041729726399</v>
      </c>
      <c r="I697">
        <v>0.99317087155963302</v>
      </c>
      <c r="J697">
        <v>-1431.8054053009901</v>
      </c>
      <c r="K697">
        <f t="shared" si="20"/>
        <v>1.8785386003478659</v>
      </c>
      <c r="L697">
        <f t="shared" si="21"/>
        <v>3.6770240185550422</v>
      </c>
    </row>
    <row r="698" spans="1:12" x14ac:dyDescent="0.25">
      <c r="A698" t="s">
        <v>32619</v>
      </c>
      <c r="B698" t="s">
        <v>2454</v>
      </c>
      <c r="C698" t="str">
        <f>VLOOKUP(B698,'[1]STGB_all clusters'!$A$1:$IV$65536,2,)</f>
        <v>hypothetical protein BCR36DRAFT_356849 hypothetical protein PIROE2DRAFT_65985  [Piromyces sp. E2,]</v>
      </c>
      <c r="D698" t="str">
        <f>VLOOKUP(B698,[2]Sheet1!$1:$1048576,2,)</f>
        <v>BUD13 homolog</v>
      </c>
      <c r="E698" s="3">
        <v>1529.1802542677301</v>
      </c>
      <c r="F698" s="3">
        <v>416.81921210811601</v>
      </c>
      <c r="G698" s="4">
        <v>-1.87526479519648</v>
      </c>
      <c r="H698" s="4">
        <v>1112.36104215961</v>
      </c>
      <c r="I698">
        <v>0.99193233944954096</v>
      </c>
      <c r="J698">
        <v>-1112.3626228584301</v>
      </c>
      <c r="K698">
        <f t="shared" si="20"/>
        <v>1.875264795196484</v>
      </c>
      <c r="L698">
        <f t="shared" si="21"/>
        <v>3.6686894697912487</v>
      </c>
    </row>
    <row r="699" spans="1:12" x14ac:dyDescent="0.25">
      <c r="A699" t="s">
        <v>32619</v>
      </c>
      <c r="B699" t="s">
        <v>5652</v>
      </c>
      <c r="C699" t="str">
        <f>VLOOKUP(B699,'[1]STGB_all clusters'!$A$1:$IV$65536,2,)</f>
        <v>hypothetical protein Z043_113301 protein brambleberry isoform X3 protein brambleberry-like isoform X2 protein brambleberry</v>
      </c>
      <c r="D699" t="str">
        <f>VLOOKUP(B699,[2]Sheet1!$1:$1048576,2,)</f>
        <v>protein brambleberry-like isoform X1</v>
      </c>
      <c r="E699" s="3">
        <v>4805.4306033891498</v>
      </c>
      <c r="F699" s="3">
        <v>1314.83763344204</v>
      </c>
      <c r="G699" s="4">
        <v>-1.8697810582033401</v>
      </c>
      <c r="H699" s="4">
        <v>3490.5929699471099</v>
      </c>
      <c r="I699">
        <v>0.99445527522935795</v>
      </c>
      <c r="J699">
        <v>-3490.5934707332199</v>
      </c>
      <c r="K699">
        <f t="shared" si="20"/>
        <v>1.8697810582033441</v>
      </c>
      <c r="L699">
        <f t="shared" si="21"/>
        <v>3.6547711148252437</v>
      </c>
    </row>
    <row r="700" spans="1:12" x14ac:dyDescent="0.25">
      <c r="A700" t="s">
        <v>32619</v>
      </c>
      <c r="B700" t="s">
        <v>5662</v>
      </c>
      <c r="C700" t="str">
        <f>VLOOKUP(B700,'[1]STGB_all clusters'!$A$1:$IV$65536,2,)</f>
        <v>No hits found</v>
      </c>
      <c r="D700" t="str">
        <f>VLOOKUP(B700,[2]Sheet1!$1:$1048576,2,)</f>
        <v>---NA---</v>
      </c>
      <c r="E700" s="3">
        <v>1248.0684910247201</v>
      </c>
      <c r="F700" s="3">
        <v>343.359984627676</v>
      </c>
      <c r="G700" s="4">
        <v>-1.8619032863087599</v>
      </c>
      <c r="H700" s="4">
        <v>904.70850639703895</v>
      </c>
      <c r="I700">
        <v>0.99052752293577995</v>
      </c>
      <c r="J700">
        <v>-904.71042230705496</v>
      </c>
      <c r="K700">
        <f t="shared" si="20"/>
        <v>1.8619032863087661</v>
      </c>
      <c r="L700">
        <f t="shared" si="21"/>
        <v>3.6348687875731032</v>
      </c>
    </row>
    <row r="701" spans="1:12" x14ac:dyDescent="0.25">
      <c r="A701" t="s">
        <v>32619</v>
      </c>
      <c r="B701" t="s">
        <v>3535</v>
      </c>
      <c r="C701" t="str">
        <f>VLOOKUP(B701,'[1]STGB_all clusters'!$A$1:$IV$65536,2,)</f>
        <v>ubiquitin carboxyl-terminal hydrolase 7 putative ubiquitin carboxyl-terminal hydrolase 7 predicted protein ubiquitin carboxyl-terminal hydrolase 7 isoform X2</v>
      </c>
      <c r="D701" t="str">
        <f>VLOOKUP(B701,[2]Sheet1!$1:$1048576,2,)</f>
        <v>ubiquitin carboxyl-terminal hydrolase 7</v>
      </c>
      <c r="E701" s="3">
        <v>1854.88605224207</v>
      </c>
      <c r="F701" s="3">
        <v>511.73843862778602</v>
      </c>
      <c r="G701" s="4">
        <v>-1.8578520543094601</v>
      </c>
      <c r="H701" s="4">
        <v>1343.1476136142801</v>
      </c>
      <c r="I701">
        <v>0.99278096330275201</v>
      </c>
      <c r="J701">
        <v>-1343.1488985112601</v>
      </c>
      <c r="K701">
        <f t="shared" si="20"/>
        <v>1.8578520543094654</v>
      </c>
      <c r="L701">
        <f t="shared" si="21"/>
        <v>3.6246760302311882</v>
      </c>
    </row>
    <row r="702" spans="1:12" x14ac:dyDescent="0.25">
      <c r="A702" t="s">
        <v>32619</v>
      </c>
      <c r="B702" t="s">
        <v>1555</v>
      </c>
      <c r="C702" t="str">
        <f>VLOOKUP(B702,'[1]STGB_all clusters'!$A$1:$IV$65536,2,)</f>
        <v>nucleoside diphosphate kinase B isoform X1 nucleoside diphosphate kinase B nucleoside diphosphate kinase B isoform a non-metastatic cells 2 nucleoside diphosphate kinase B isoform X2 nucleoside diphos</v>
      </c>
      <c r="D702" t="str">
        <f>VLOOKUP(B702,[2]Sheet1!$1:$1048576,2,)</f>
        <v>nucleoside diphosphate kinase B</v>
      </c>
      <c r="E702" s="3">
        <v>16261.5816777205</v>
      </c>
      <c r="F702" s="3">
        <v>4495.0444141402004</v>
      </c>
      <c r="G702" s="4">
        <v>-1.8550603117801101</v>
      </c>
      <c r="H702" s="4">
        <v>11766.5372635803</v>
      </c>
      <c r="I702">
        <v>0.99454701834862402</v>
      </c>
      <c r="J702">
        <v>-11766.5374098106</v>
      </c>
      <c r="K702">
        <f t="shared" si="20"/>
        <v>1.8550603117801123</v>
      </c>
      <c r="L702">
        <f t="shared" si="21"/>
        <v>3.6176687435091717</v>
      </c>
    </row>
    <row r="703" spans="1:12" x14ac:dyDescent="0.25">
      <c r="A703" t="s">
        <v>32619</v>
      </c>
      <c r="B703" t="s">
        <v>5705</v>
      </c>
      <c r="C703" t="str">
        <f>VLOOKUP(B703,'[1]STGB_all clusters'!$A$1:$IV$65536,2,)</f>
        <v>unnamed protein product Translocase of inner mitochondrial membrane 13 homolog</v>
      </c>
      <c r="D703" t="str">
        <f>VLOOKUP(B703,[2]Sheet1!$1:$1048576,2,)</f>
        <v>mitochondrial import inner membrane translocase subunit Tim13-like</v>
      </c>
      <c r="E703" s="3">
        <v>1871.25601435863</v>
      </c>
      <c r="F703" s="3">
        <v>517.51613067681001</v>
      </c>
      <c r="G703" s="4">
        <v>-1.85433121683154</v>
      </c>
      <c r="H703" s="4">
        <v>1353.7398836818199</v>
      </c>
      <c r="I703">
        <v>0.99279816513761499</v>
      </c>
      <c r="J703">
        <v>-1353.74115369783</v>
      </c>
      <c r="K703">
        <f t="shared" si="20"/>
        <v>1.8543312168315371</v>
      </c>
      <c r="L703">
        <f t="shared" si="21"/>
        <v>3.6158409437622603</v>
      </c>
    </row>
    <row r="704" spans="1:12" x14ac:dyDescent="0.25">
      <c r="A704" t="s">
        <v>32619</v>
      </c>
      <c r="B704" t="s">
        <v>2797</v>
      </c>
      <c r="C704" t="str">
        <f>VLOOKUP(B704,'[1]STGB_all clusters'!$A$1:$IV$65536,2,)</f>
        <v>splicing factor 3B subunit 3 isoform X1 splicing factor 3B subunit 3 isoform X2</v>
      </c>
      <c r="D704" t="str">
        <f>VLOOKUP(B704,[2]Sheet1!$1:$1048576,2,)</f>
        <v>splicing factor 3B subunit 3</v>
      </c>
      <c r="E704" s="3">
        <v>3025.6205843023399</v>
      </c>
      <c r="F704" s="3">
        <v>836.93996252995998</v>
      </c>
      <c r="G704" s="4">
        <v>-1.85403504297542</v>
      </c>
      <c r="H704" s="4">
        <v>2188.6806217723802</v>
      </c>
      <c r="I704">
        <v>0.99397362385321097</v>
      </c>
      <c r="J704">
        <v>-2188.6814070503401</v>
      </c>
      <c r="K704">
        <f t="shared" si="20"/>
        <v>1.8540350429754213</v>
      </c>
      <c r="L704">
        <f t="shared" si="21"/>
        <v>3.6150987164674091</v>
      </c>
    </row>
    <row r="705" spans="1:12" x14ac:dyDescent="0.25">
      <c r="A705" t="s">
        <v>32619</v>
      </c>
      <c r="B705" t="s">
        <v>3416</v>
      </c>
      <c r="C705" t="str">
        <f>VLOOKUP(B705,'[1]STGB_all clusters'!$A$1:$IV$65536,2,)</f>
        <v>testis-expressed sequence 10 protein isoform X2 testis-expressed protein 10 isoform X1 testis-expressed sequence 10 protein isoform X1 uncharacterized protein LOC111269817 uncharacterized protein LOC1</v>
      </c>
      <c r="D705" t="str">
        <f>VLOOKUP(B705,[2]Sheet1!$1:$1048576,2,)</f>
        <v>testis-expressed sequence 10 protein homolog</v>
      </c>
      <c r="E705" s="3">
        <v>1755.53731663811</v>
      </c>
      <c r="F705" s="3">
        <v>486.15151669639698</v>
      </c>
      <c r="G705" s="4">
        <v>-1.8524347358211299</v>
      </c>
      <c r="H705" s="4">
        <v>1269.38579994171</v>
      </c>
      <c r="I705">
        <v>0.99251146788990796</v>
      </c>
      <c r="J705">
        <v>-1269.3871515846199</v>
      </c>
      <c r="K705">
        <f t="shared" si="20"/>
        <v>1.8524347358211299</v>
      </c>
      <c r="L705">
        <f t="shared" si="21"/>
        <v>3.6110908972735927</v>
      </c>
    </row>
    <row r="706" spans="1:12" x14ac:dyDescent="0.25">
      <c r="A706" t="s">
        <v>32619</v>
      </c>
      <c r="B706" t="s">
        <v>2660</v>
      </c>
      <c r="C706" t="str">
        <f>VLOOKUP(B706,'[1]STGB_all clusters'!$A$1:$IV$65536,2,)</f>
        <v>nuclear autoantigenic sperm protein isoform X7 hypothetical protein DAPPUDRAFT_305914 nuclear autoantigenic sperm protein isoform X6 nuclear autoantigenic sperm protein isoform X5</v>
      </c>
      <c r="D706" t="str">
        <f>VLOOKUP(B706,[2]Sheet1!$1:$1048576,2,)</f>
        <v>nuclear autoantigenic sperm protein</v>
      </c>
      <c r="E706" s="3">
        <v>6226.2304188161997</v>
      </c>
      <c r="F706" s="3">
        <v>1725.8791535011301</v>
      </c>
      <c r="G706" s="4">
        <v>-1.85102751852279</v>
      </c>
      <c r="H706" s="4">
        <v>4500.3512653150601</v>
      </c>
      <c r="I706">
        <v>0.99440366972477101</v>
      </c>
      <c r="J706">
        <v>-4500.3516459856501</v>
      </c>
      <c r="K706">
        <f t="shared" ref="K706:K769" si="22">LOG(E706/F706,2)</f>
        <v>1.851027518522794</v>
      </c>
      <c r="L706">
        <f t="shared" ref="L706:L769" si="23">E706/F706</f>
        <v>3.6075703250633899</v>
      </c>
    </row>
    <row r="707" spans="1:12" x14ac:dyDescent="0.25">
      <c r="A707" t="s">
        <v>32619</v>
      </c>
      <c r="B707" t="s">
        <v>1546</v>
      </c>
      <c r="C707" t="str">
        <f>VLOOKUP(B707,'[1]STGB_all clusters'!$A$1:$IV$65536,2,)</f>
        <v>Niemann-Pick C1 protein-like isoform X2 Niemann-Pick C1-like protein 1</v>
      </c>
      <c r="D707" t="str">
        <f>VLOOKUP(B707,[2]Sheet1!$1:$1048576,2,)</f>
        <v>Niemann-Pick C1 protein-like</v>
      </c>
      <c r="E707" s="3">
        <v>1353.62652260392</v>
      </c>
      <c r="F707" s="3">
        <v>375.54998318652099</v>
      </c>
      <c r="G707" s="4">
        <v>-1.8497529029617901</v>
      </c>
      <c r="H707" s="4">
        <v>978.07653941739898</v>
      </c>
      <c r="I707">
        <v>0.99103784403669704</v>
      </c>
      <c r="J707">
        <v>-978.07828855594096</v>
      </c>
      <c r="K707">
        <f t="shared" si="22"/>
        <v>1.8497529029617903</v>
      </c>
      <c r="L707">
        <f t="shared" si="23"/>
        <v>3.6043844580113498</v>
      </c>
    </row>
    <row r="708" spans="1:12" x14ac:dyDescent="0.25">
      <c r="A708" t="s">
        <v>32619</v>
      </c>
      <c r="B708" t="s">
        <v>2961</v>
      </c>
      <c r="C708" t="str">
        <f>VLOOKUP(B708,'[1]STGB_all clusters'!$A$1:$IV$65536,2,)</f>
        <v>hypothetical protein LOTGIDRAFT_205031 Tdp2 tyrosyl-DNA phosphodiesterase 2-like isoform X1 hypothetical protein BRAFLDRAFT_75696</v>
      </c>
      <c r="D708" t="str">
        <f>VLOOKUP(B708,[2]Sheet1!$1:$1048576,2,)</f>
        <v>tyrosyl-DNA phosphodiesterase 2-like</v>
      </c>
      <c r="E708" s="3">
        <v>1742.55424323532</v>
      </c>
      <c r="F708" s="3">
        <v>484.50074753953299</v>
      </c>
      <c r="G708" s="4">
        <v>-1.8466327691386999</v>
      </c>
      <c r="H708" s="4">
        <v>1258.0534956957899</v>
      </c>
      <c r="I708">
        <v>0.99245412844036696</v>
      </c>
      <c r="J708">
        <v>-1258.0548509842399</v>
      </c>
      <c r="K708">
        <f t="shared" si="22"/>
        <v>1.8466327691386983</v>
      </c>
      <c r="L708">
        <f t="shared" si="23"/>
        <v>3.5965976359884473</v>
      </c>
    </row>
    <row r="709" spans="1:12" x14ac:dyDescent="0.25">
      <c r="A709" t="s">
        <v>32619</v>
      </c>
      <c r="B709" t="s">
        <v>3435</v>
      </c>
      <c r="C709" t="str">
        <f>VLOOKUP(B709,'[1]STGB_all clusters'!$A$1:$IV$65536,2,)</f>
        <v>DNA-directed RNA polymerases I, II, and III subunit RPABC3, partial unnamed protein product, partial DNA-directed RNA polymerases I DNA-directed RNA polymerases I, II, and III subunit RPABC3-like</v>
      </c>
      <c r="D709" t="str">
        <f>VLOOKUP(B709,[2]Sheet1!$1:$1048576,2,)</f>
        <v>MAU2 chromatid cohesion factor homolog</v>
      </c>
      <c r="E709" s="3">
        <v>1884.80356921372</v>
      </c>
      <c r="F709" s="3">
        <v>525.76997646112898</v>
      </c>
      <c r="G709" s="4">
        <v>-1.8419105104404401</v>
      </c>
      <c r="H709" s="4">
        <v>1359.03359275259</v>
      </c>
      <c r="I709">
        <v>0.99279243119266103</v>
      </c>
      <c r="J709">
        <v>-1359.03484093099</v>
      </c>
      <c r="K709">
        <f t="shared" si="22"/>
        <v>1.8419105104404454</v>
      </c>
      <c r="L709">
        <f t="shared" si="23"/>
        <v>3.5848444255033773</v>
      </c>
    </row>
    <row r="710" spans="1:12" x14ac:dyDescent="0.25">
      <c r="A710" t="s">
        <v>32619</v>
      </c>
      <c r="B710" t="s">
        <v>2662</v>
      </c>
      <c r="C710" t="str">
        <f>VLOOKUP(B710,'[1]STGB_all clusters'!$A$1:$IV$65536,2,)</f>
        <v>DNA topoisomerase 2-binding protein 1-A-like isoform X4 DNA topoisomerase 2-binding protein 1-B-like</v>
      </c>
      <c r="D710" t="str">
        <f>VLOOKUP(B710,[2]Sheet1!$1:$1048576,2,)</f>
        <v>DNA topoisomerase 2-binding protein 1</v>
      </c>
      <c r="E710" s="3">
        <v>2325.0991020039801</v>
      </c>
      <c r="F710" s="3">
        <v>648.75227864748399</v>
      </c>
      <c r="G710" s="4">
        <v>-1.8415526032432801</v>
      </c>
      <c r="H710" s="4">
        <v>1676.3468233565</v>
      </c>
      <c r="I710">
        <v>0.99348050458715598</v>
      </c>
      <c r="J710">
        <v>-1676.34783487599</v>
      </c>
      <c r="K710">
        <f t="shared" si="22"/>
        <v>1.8415526032432765</v>
      </c>
      <c r="L710">
        <f t="shared" si="23"/>
        <v>3.583955199126756</v>
      </c>
    </row>
    <row r="711" spans="1:12" x14ac:dyDescent="0.25">
      <c r="A711" t="s">
        <v>32619</v>
      </c>
      <c r="B711" t="s">
        <v>3709</v>
      </c>
      <c r="C711" t="str">
        <f>VLOOKUP(B711,'[1]STGB_all clusters'!$A$1:$IV$65536,2,)</f>
        <v>restin homolog isoform X1 restin homolog isoform X8 hyaluronan mediated motility receptor hypothetical protein BIW11_11640</v>
      </c>
      <c r="D711" t="str">
        <f>VLOOKUP(B711,[2]Sheet1!$1:$1048576,2,)</f>
        <v>hyaluronan mediated motility receptor-like</v>
      </c>
      <c r="E711" s="3">
        <v>2700.4792677802998</v>
      </c>
      <c r="F711" s="3">
        <v>756.05227384363297</v>
      </c>
      <c r="G711" s="4">
        <v>-1.83665758073479</v>
      </c>
      <c r="H711" s="4">
        <v>1944.42699393666</v>
      </c>
      <c r="I711">
        <v>0.99377866972477102</v>
      </c>
      <c r="J711">
        <v>-1944.4278613670999</v>
      </c>
      <c r="K711">
        <f t="shared" si="22"/>
        <v>1.8366575807347887</v>
      </c>
      <c r="L711">
        <f t="shared" si="23"/>
        <v>3.5718155492761787</v>
      </c>
    </row>
    <row r="712" spans="1:12" x14ac:dyDescent="0.25">
      <c r="A712" t="s">
        <v>32619</v>
      </c>
      <c r="B712" t="s">
        <v>5604</v>
      </c>
      <c r="C712" t="str">
        <f>VLOOKUP(B712,'[1]STGB_all clusters'!$A$1:$IV$65536,2,)</f>
        <v>RNA polymerase II second largest subunit [Nipponatelura sp. 66-1]DNA-directed RNA polymerase DNA-directed RNA polymerase II subunit RPB2, partial DNA-directed RNA polymerase II subunit RPB2 isoform X1</v>
      </c>
      <c r="D712" t="str">
        <f>VLOOKUP(B712,[2]Sheet1!$1:$1048576,2,)</f>
        <v>DNA-directed RNA polymerase II subunit RPB2</v>
      </c>
      <c r="E712" s="3">
        <v>4194.66167200573</v>
      </c>
      <c r="F712" s="3">
        <v>1175.3476396870401</v>
      </c>
      <c r="G712" s="4">
        <v>-1.83546691763475</v>
      </c>
      <c r="H712" s="4">
        <v>3019.3140323186799</v>
      </c>
      <c r="I712">
        <v>0.99422018348623897</v>
      </c>
      <c r="J712">
        <v>-3019.3145902166798</v>
      </c>
      <c r="K712">
        <f t="shared" si="22"/>
        <v>1.8354669176347556</v>
      </c>
      <c r="L712">
        <f t="shared" si="23"/>
        <v>3.5688689289601525</v>
      </c>
    </row>
    <row r="713" spans="1:12" x14ac:dyDescent="0.25">
      <c r="A713" t="s">
        <v>32619</v>
      </c>
      <c r="B713" t="s">
        <v>5715</v>
      </c>
      <c r="C713" t="str">
        <f>VLOOKUP(B713,'[1]STGB_all clusters'!$A$1:$IV$65536,2,)</f>
        <v>INO80 complex subunit B, partial CLUMA_CG018925, isoform A uncharacterized protein LOC111254775 hypothetical protein BIW11_11088</v>
      </c>
      <c r="D713" t="str">
        <f>VLOOKUP(B713,[2]Sheet1!$1:$1048576,2,)</f>
        <v>INO80 complex subunit B</v>
      </c>
      <c r="E713" s="3">
        <v>1905.12490149634</v>
      </c>
      <c r="F713" s="3">
        <v>535.67459140231199</v>
      </c>
      <c r="G713" s="4">
        <v>-1.8304568134600401</v>
      </c>
      <c r="H713" s="4">
        <v>1369.4503100940301</v>
      </c>
      <c r="I713">
        <v>0.99280963302752301</v>
      </c>
      <c r="J713">
        <v>-1369.45153342087</v>
      </c>
      <c r="K713">
        <f t="shared" si="22"/>
        <v>1.8304568134600414</v>
      </c>
      <c r="L713">
        <f t="shared" si="23"/>
        <v>3.5564966718115603</v>
      </c>
    </row>
    <row r="714" spans="1:12" x14ac:dyDescent="0.25">
      <c r="A714" t="s">
        <v>32619</v>
      </c>
      <c r="B714" t="s">
        <v>5692</v>
      </c>
      <c r="C714" t="str">
        <f>VLOOKUP(B714,'[1]STGB_all clusters'!$A$1:$IV$65536,2,)</f>
        <v>No hits found</v>
      </c>
      <c r="D714" t="str">
        <f>VLOOKUP(B714,[2]Sheet1!$1:$1048576,2,)</f>
        <v>---NA---</v>
      </c>
      <c r="E714" s="3">
        <v>1380.7216323140899</v>
      </c>
      <c r="F714" s="3">
        <v>388.75613644143101</v>
      </c>
      <c r="G714" s="4">
        <v>-1.8284851335482299</v>
      </c>
      <c r="H714" s="4">
        <v>991.96549587265895</v>
      </c>
      <c r="I714">
        <v>0.99108371559633002</v>
      </c>
      <c r="J714">
        <v>-991.96718109006702</v>
      </c>
      <c r="K714">
        <f t="shared" si="22"/>
        <v>1.8284851335482308</v>
      </c>
      <c r="L714">
        <f t="shared" si="23"/>
        <v>3.55163945437066</v>
      </c>
    </row>
    <row r="715" spans="1:12" x14ac:dyDescent="0.25">
      <c r="A715" t="s">
        <v>32619</v>
      </c>
      <c r="B715" t="s">
        <v>3035</v>
      </c>
      <c r="C715" t="str">
        <f>VLOOKUP(B715,'[1]STGB_all clusters'!$A$1:$IV$65536,2,)</f>
        <v>ubiquitin carboxyl-terminal hydrolase 48, partial hypothetical protein cypCar_00007509 LOW QUALITY PROTEIN: ubiquitin carboxyl-terminal hydrolase 48 ubiquitin carboxyl-terminal hydrolase 48 isoform X4</v>
      </c>
      <c r="D715" t="str">
        <f>VLOOKUP(B715,[2]Sheet1!$1:$1048576,2,)</f>
        <v>ubiquitin carboxyl-terminal hydrolase 48-like</v>
      </c>
      <c r="E715" s="3">
        <v>2135.4333340327898</v>
      </c>
      <c r="F715" s="3">
        <v>601.70535767686499</v>
      </c>
      <c r="G715" s="4">
        <v>-1.82739975135607</v>
      </c>
      <c r="H715" s="4">
        <v>1533.72797635592</v>
      </c>
      <c r="I715">
        <v>0.99319954128440402</v>
      </c>
      <c r="J715">
        <v>-1533.7290650068201</v>
      </c>
      <c r="K715">
        <f t="shared" si="22"/>
        <v>1.8273997513560658</v>
      </c>
      <c r="L715">
        <f t="shared" si="23"/>
        <v>3.5489684557197938</v>
      </c>
    </row>
    <row r="716" spans="1:12" x14ac:dyDescent="0.25">
      <c r="A716" t="s">
        <v>32619</v>
      </c>
      <c r="B716" t="s">
        <v>3764</v>
      </c>
      <c r="C716" t="str">
        <f>VLOOKUP(B716,'[1]STGB_all clusters'!$A$1:$IV$65536,2,)</f>
        <v>membrane-associated tyrosine- and threonine-specific cdc2-inhibitory kinase membrane-associated tyrosine- and threonine-specific cdc2-inhibitory kinase-like isoform X1 Bm6747, isoform a other/WEE prot</v>
      </c>
      <c r="D716" t="str">
        <f>VLOOKUP(B716,[2]Sheet1!$1:$1048576,2,)</f>
        <v>membrane-associated tyrosine- and threonine-specific cdc2-inhibitory kinase-like isoform X1</v>
      </c>
      <c r="E716" s="3">
        <v>1550.0660680026499</v>
      </c>
      <c r="F716" s="3">
        <v>437.453826568914</v>
      </c>
      <c r="G716" s="4">
        <v>-1.8251270553301699</v>
      </c>
      <c r="H716" s="4">
        <v>1112.6122414337401</v>
      </c>
      <c r="I716">
        <v>0.99176605504587201</v>
      </c>
      <c r="J716">
        <v>-1112.61373840025</v>
      </c>
      <c r="K716">
        <f t="shared" si="22"/>
        <v>1.8251270553301626</v>
      </c>
      <c r="L716">
        <f t="shared" si="23"/>
        <v>3.5433821214007857</v>
      </c>
    </row>
    <row r="717" spans="1:12" x14ac:dyDescent="0.25">
      <c r="A717" t="s">
        <v>32619</v>
      </c>
      <c r="B717" t="s">
        <v>2784</v>
      </c>
      <c r="C717" t="str">
        <f>VLOOKUP(B717,'[1]STGB_all clusters'!$A$1:$IV$65536,2,)</f>
        <v>multidrug resistance-associated protein 1 isoform X7 multidrug resistance-associated protein 1-like isoform X1 multidrug resistance-associated protein 1-like isoform X5 multidrug resistance-associated</v>
      </c>
      <c r="D717" t="str">
        <f>VLOOKUP(B717,[2]Sheet1!$1:$1048576,2,)</f>
        <v>multidrug resistance-associated protein 1 isoform X1</v>
      </c>
      <c r="E717" s="3">
        <v>2073.3403742803198</v>
      </c>
      <c r="F717" s="3">
        <v>585.19766610822603</v>
      </c>
      <c r="G717" s="4">
        <v>-1.82496105812577</v>
      </c>
      <c r="H717" s="4">
        <v>1488.1427081720899</v>
      </c>
      <c r="I717">
        <v>0.99311353211009201</v>
      </c>
      <c r="J717">
        <v>-1488.1438271782199</v>
      </c>
      <c r="K717">
        <f t="shared" si="22"/>
        <v>1.8249610581257723</v>
      </c>
      <c r="L717">
        <f t="shared" si="23"/>
        <v>3.5429744415571163</v>
      </c>
    </row>
    <row r="718" spans="1:12" x14ac:dyDescent="0.25">
      <c r="A718" t="s">
        <v>32619</v>
      </c>
      <c r="B718" t="s">
        <v>3771</v>
      </c>
      <c r="C718" t="str">
        <f>VLOOKUP(B718,'[1]STGB_all clusters'!$A$1:$IV$65536,2,)</f>
        <v>INCONCLUSIVE PREDICTED: uncharacterized protein LOC108546512 uncharacterized protein LOC100901029 uncharacterized protein LOC111249204 isoform X2 uncharacterized protein LOC111263989 isoform X2</v>
      </c>
      <c r="D718" t="str">
        <f>VLOOKUP(B718,[2]Sheet1!$1:$1048576,2,)</f>
        <v>replication protein A 14 kDa subunit-like</v>
      </c>
      <c r="E718" s="3">
        <v>1328.2248572506401</v>
      </c>
      <c r="F718" s="3">
        <v>375.54998318652099</v>
      </c>
      <c r="G718" s="4">
        <v>-1.8224225647718699</v>
      </c>
      <c r="H718" s="4">
        <v>952.67487406411499</v>
      </c>
      <c r="I718">
        <v>0.99086009174311895</v>
      </c>
      <c r="J718">
        <v>-952.67661716716896</v>
      </c>
      <c r="K718">
        <f t="shared" si="22"/>
        <v>1.8224225647718693</v>
      </c>
      <c r="L718">
        <f t="shared" si="23"/>
        <v>3.5367458839452608</v>
      </c>
    </row>
    <row r="719" spans="1:12" x14ac:dyDescent="0.25">
      <c r="A719" t="s">
        <v>32619</v>
      </c>
      <c r="B719" t="s">
        <v>2010</v>
      </c>
      <c r="C719" t="str">
        <f>VLOOKUP(B719,'[1]STGB_all clusters'!$A$1:$IV$65536,2,)</f>
        <v>RNA-dependent RNA polymerase 1-like probable RNA-dependent RNA polymerase 1 isoform X2 probable RNA-dependent RNA polymerase 1 isoform X4</v>
      </c>
      <c r="D719" t="str">
        <f>VLOOKUP(B719,[2]Sheet1!$1:$1048576,2,)</f>
        <v>probable RNA-dependent RNA polymerase 1 isoform X2</v>
      </c>
      <c r="E719" s="3">
        <v>3694.53110527217</v>
      </c>
      <c r="F719" s="3">
        <v>1055.6668758144201</v>
      </c>
      <c r="G719" s="4">
        <v>-1.8072366225845899</v>
      </c>
      <c r="H719" s="4">
        <v>2638.8642294577498</v>
      </c>
      <c r="I719">
        <v>0.99413990825688103</v>
      </c>
      <c r="J719">
        <v>-2638.8648483042598</v>
      </c>
      <c r="K719">
        <f t="shared" si="22"/>
        <v>1.8072366225845904</v>
      </c>
      <c r="L719">
        <f t="shared" si="23"/>
        <v>3.4997130154547413</v>
      </c>
    </row>
    <row r="720" spans="1:12" x14ac:dyDescent="0.25">
      <c r="A720" t="s">
        <v>32619</v>
      </c>
      <c r="B720" t="s">
        <v>3978</v>
      </c>
      <c r="C720" t="str">
        <f>VLOOKUP(B720,'[1]STGB_all clusters'!$A$1:$IV$65536,2,)</f>
        <v>1,4-alpha-glucan-branching enzyme, partial hypothetical protein XENTR_v90004175mg</v>
      </c>
      <c r="D720" t="str">
        <f>VLOOKUP(B720,[2]Sheet1!$1:$1048576,2,)</f>
        <v>1,4-alpha-glucan-branching enzyme</v>
      </c>
      <c r="E720" s="3">
        <v>2460.57465055483</v>
      </c>
      <c r="F720" s="3">
        <v>705.703814559286</v>
      </c>
      <c r="G720" s="4">
        <v>-1.80186057321436</v>
      </c>
      <c r="H720" s="4">
        <v>1754.8708359955499</v>
      </c>
      <c r="I720">
        <v>0.99327981651376196</v>
      </c>
      <c r="J720">
        <v>-1754.8717610495701</v>
      </c>
      <c r="K720">
        <f t="shared" si="22"/>
        <v>1.8018605732143627</v>
      </c>
      <c r="L720">
        <f t="shared" si="23"/>
        <v>3.4866959761177791</v>
      </c>
    </row>
    <row r="721" spans="1:12" x14ac:dyDescent="0.25">
      <c r="A721" t="s">
        <v>32619</v>
      </c>
      <c r="B721" t="s">
        <v>2057</v>
      </c>
      <c r="C721" t="str">
        <f>VLOOKUP(B721,'[1]STGB_all clusters'!$A$1:$IV$65536,2,)</f>
        <v>Pole predicted protein hypothetical protein XELAEV_18007393mg</v>
      </c>
      <c r="D721" t="str">
        <f>VLOOKUP(B721,[2]Sheet1!$1:$1048576,2,)</f>
        <v>DNA polymerase epsilon catalytic subunit A</v>
      </c>
      <c r="E721" s="3">
        <v>5412.2481646064998</v>
      </c>
      <c r="F721" s="3">
        <v>1555.8499303441599</v>
      </c>
      <c r="G721" s="4">
        <v>-1.7985250801267301</v>
      </c>
      <c r="H721" s="4">
        <v>3856.3982342623399</v>
      </c>
      <c r="I721">
        <v>0.99400802752293604</v>
      </c>
      <c r="J721">
        <v>-3856.3986536552702</v>
      </c>
      <c r="K721">
        <f t="shared" si="22"/>
        <v>1.7985250801267305</v>
      </c>
      <c r="L721">
        <f t="shared" si="23"/>
        <v>3.4786440896708397</v>
      </c>
    </row>
    <row r="722" spans="1:12" x14ac:dyDescent="0.25">
      <c r="A722" t="s">
        <v>32619</v>
      </c>
      <c r="B722" t="s">
        <v>2636</v>
      </c>
      <c r="C722" t="str">
        <f>VLOOKUP(B722,'[1]STGB_all clusters'!$A$1:$IV$65536,2,)</f>
        <v>CLUMA_CG019494, isoform B LOW QUALITY PROTEIN: integrator complex subunit 11 hypothetical protein CAPTEDRAFT_151615 cleavage and polyadenylation specificity factor, putative LOW QUALITY PROTEIN: integ</v>
      </c>
      <c r="D722" t="str">
        <f>VLOOKUP(B722,[2]Sheet1!$1:$1048576,2,)</f>
        <v>integrator complex subunit 11</v>
      </c>
      <c r="E722" s="3">
        <v>3756.0595835723502</v>
      </c>
      <c r="F722" s="3">
        <v>1081.2537977458101</v>
      </c>
      <c r="G722" s="4">
        <v>-1.79651474909168</v>
      </c>
      <c r="H722" s="4">
        <v>2674.8057858265402</v>
      </c>
      <c r="I722">
        <v>0.99381307339449498</v>
      </c>
      <c r="J722">
        <v>-2674.8063891348002</v>
      </c>
      <c r="K722">
        <f t="shared" si="22"/>
        <v>1.7965147490916777</v>
      </c>
      <c r="L722">
        <f t="shared" si="23"/>
        <v>3.4738001303699053</v>
      </c>
    </row>
    <row r="723" spans="1:12" x14ac:dyDescent="0.25">
      <c r="A723" t="s">
        <v>32619</v>
      </c>
      <c r="B723" t="s">
        <v>3149</v>
      </c>
      <c r="C723" t="str">
        <f>VLOOKUP(B723,'[1]STGB_all clusters'!$A$1:$IV$65536,2,)</f>
        <v>hypothetical protein B5V51_5723 INCONCLUSIVE hypothetical protein BOX15_Mlig025434g1 INCONCLUSIVE hypothetical protein BOX15_Mlig008259g3</v>
      </c>
      <c r="D723" t="str">
        <f>VLOOKUP(B723,[2]Sheet1!$1:$1048576,2,)</f>
        <v>zinc finger protein 3 homolog isoform X1</v>
      </c>
      <c r="E723" s="3">
        <v>1716.0236149774501</v>
      </c>
      <c r="F723" s="3">
        <v>494.40536248071601</v>
      </c>
      <c r="G723" s="4">
        <v>-1.7953031101757899</v>
      </c>
      <c r="H723" s="4">
        <v>1221.6182524967301</v>
      </c>
      <c r="I723">
        <v>0.991897935779817</v>
      </c>
      <c r="J723">
        <v>-1221.61957169424</v>
      </c>
      <c r="K723">
        <f t="shared" si="22"/>
        <v>1.7953031101757921</v>
      </c>
      <c r="L723">
        <f t="shared" si="23"/>
        <v>3.4708839045902997</v>
      </c>
    </row>
    <row r="724" spans="1:12" x14ac:dyDescent="0.25">
      <c r="A724" t="s">
        <v>32619</v>
      </c>
      <c r="B724" t="s">
        <v>2602</v>
      </c>
      <c r="C724" t="str">
        <f>VLOOKUP(B724,'[1]STGB_all clusters'!$A$1:$IV$65536,2,)</f>
        <v>uncharacterized protein LOC108572638 unknown uncharacterized protein LOC109597770</v>
      </c>
      <c r="D724" t="str">
        <f>VLOOKUP(B724,[2]Sheet1!$1:$1048576,2,)</f>
        <v>28S ribosomal protein S27, mitochondrial</v>
      </c>
      <c r="E724" s="3">
        <v>3467.0450799972</v>
      </c>
      <c r="F724" s="3">
        <v>999.54072448104705</v>
      </c>
      <c r="G724" s="4">
        <v>-1.7943693419151701</v>
      </c>
      <c r="H724" s="4">
        <v>2467.5043555161501</v>
      </c>
      <c r="I724">
        <v>0.99378440366972498</v>
      </c>
      <c r="J724">
        <v>-2467.5050079488201</v>
      </c>
      <c r="K724">
        <f t="shared" si="22"/>
        <v>1.7943693419151743</v>
      </c>
      <c r="L724">
        <f t="shared" si="23"/>
        <v>3.4686381405792743</v>
      </c>
    </row>
    <row r="725" spans="1:12" x14ac:dyDescent="0.25">
      <c r="A725" t="s">
        <v>32619</v>
      </c>
      <c r="B725" t="s">
        <v>3636</v>
      </c>
      <c r="C725" t="str">
        <f>VLOOKUP(B725,'[1]STGB_all clusters'!$A$1:$IV$65536,2,)</f>
        <v>hypothetical protein PGTG_22138 [Puccinia graminis f. sp. tritici CRL 75-36-700-3]osmotic avoidance abnormal protein 3 hypothetical protein SORBI_3003G043900</v>
      </c>
      <c r="D725" t="str">
        <f>VLOOKUP(B725,[2]Sheet1!$1:$1048576,2,)</f>
        <v>chromosome-associated kinesin KIF4</v>
      </c>
      <c r="E725" s="3">
        <v>1595.22458418627</v>
      </c>
      <c r="F725" s="3">
        <v>460.564594765008</v>
      </c>
      <c r="G725" s="4">
        <v>-1.7922841331383801</v>
      </c>
      <c r="H725" s="4">
        <v>1134.65998942126</v>
      </c>
      <c r="I725">
        <v>0.99147362385321103</v>
      </c>
      <c r="J725">
        <v>-1134.6614049468101</v>
      </c>
      <c r="K725">
        <f t="shared" si="22"/>
        <v>1.7922841331383768</v>
      </c>
      <c r="L725">
        <f t="shared" si="23"/>
        <v>3.4636283429476271</v>
      </c>
    </row>
    <row r="726" spans="1:12" x14ac:dyDescent="0.25">
      <c r="A726" t="s">
        <v>32619</v>
      </c>
      <c r="B726" t="s">
        <v>4159</v>
      </c>
      <c r="C726" t="str">
        <f>VLOOKUP(B726,'[1]STGB_all clusters'!$A$1:$IV$65536,2,)</f>
        <v>INCONCLUSIVE AAEL004702-PA INCONCLUSIVE dentin sialophosphoprotein-like dentin sialophosphoprotein-like isoform X1 dentin sialophosphoprotein-like hypothetical protein BIW11_04293</v>
      </c>
      <c r="D726" t="str">
        <f>VLOOKUP(B726,[2]Sheet1!$1:$1048576,2,)</f>
        <v>dentin sialophosphoprotein-like</v>
      </c>
      <c r="E726" s="3">
        <v>2261.3126978946202</v>
      </c>
      <c r="F726" s="3">
        <v>653.70458611807499</v>
      </c>
      <c r="G726" s="4">
        <v>-1.7904497803667201</v>
      </c>
      <c r="H726" s="4">
        <v>1607.60811177655</v>
      </c>
      <c r="I726">
        <v>0.99303325688073396</v>
      </c>
      <c r="J726">
        <v>-1607.60910881973</v>
      </c>
      <c r="K726">
        <f t="shared" si="22"/>
        <v>1.7904497803667248</v>
      </c>
      <c r="L726">
        <f t="shared" si="23"/>
        <v>3.4592272196269587</v>
      </c>
    </row>
    <row r="727" spans="1:12" x14ac:dyDescent="0.25">
      <c r="A727" t="s">
        <v>32619</v>
      </c>
      <c r="B727" t="s">
        <v>4056</v>
      </c>
      <c r="C727" t="str">
        <f>VLOOKUP(B727,'[1]STGB_all clusters'!$A$1:$IV$65536,2,)</f>
        <v>PCI domain-containing protein 2-like isoform X2 PCI domain-containing protein 2-like isoform X1 PCI domain-containing protein 2-like</v>
      </c>
      <c r="D727" t="str">
        <f>VLOOKUP(B727,[2]Sheet1!$1:$1048576,2,)</f>
        <v>PCI domain-containing protein 2</v>
      </c>
      <c r="E727" s="3">
        <v>1475.55451629969</v>
      </c>
      <c r="F727" s="3">
        <v>426.72382704929902</v>
      </c>
      <c r="G727" s="4">
        <v>-1.7898826501141301</v>
      </c>
      <c r="H727" s="4">
        <v>1048.8306892503899</v>
      </c>
      <c r="I727">
        <v>0.991100917431193</v>
      </c>
      <c r="J727">
        <v>-1048.83221651194</v>
      </c>
      <c r="K727">
        <f t="shared" si="22"/>
        <v>1.7898826501141303</v>
      </c>
      <c r="L727">
        <f t="shared" si="23"/>
        <v>3.4578676482698976</v>
      </c>
    </row>
    <row r="728" spans="1:12" x14ac:dyDescent="0.25">
      <c r="A728" t="s">
        <v>32619</v>
      </c>
      <c r="B728" t="s">
        <v>5513</v>
      </c>
      <c r="C728" t="str">
        <f>VLOOKUP(B728,'[1]STGB_all clusters'!$A$1:$IV$65536,2,)</f>
        <v>apurinic/apyrimidinic endodeoxyribonuclease 2 L homeolog DNA-</v>
      </c>
      <c r="D728" t="str">
        <f>VLOOKUP(B728,[2]Sheet1!$1:$1048576,2,)</f>
        <v>DNA-(apurinic or apyrimidinic site) lyase 2</v>
      </c>
      <c r="E728" s="3">
        <v>1565.30706721462</v>
      </c>
      <c r="F728" s="3">
        <v>453.96151813755199</v>
      </c>
      <c r="G728" s="4">
        <v>-1.7858037872610799</v>
      </c>
      <c r="H728" s="4">
        <v>1111.34554907707</v>
      </c>
      <c r="I728">
        <v>0.99141628440367002</v>
      </c>
      <c r="J728">
        <v>-1111.34698386624</v>
      </c>
      <c r="K728">
        <f t="shared" si="22"/>
        <v>1.7858037872610804</v>
      </c>
      <c r="L728">
        <f t="shared" si="23"/>
        <v>3.448105191022659</v>
      </c>
    </row>
    <row r="729" spans="1:12" x14ac:dyDescent="0.25">
      <c r="A729" t="s">
        <v>32619</v>
      </c>
      <c r="B729" t="s">
        <v>1977</v>
      </c>
      <c r="C729" t="str">
        <f>VLOOKUP(B729,'[1]STGB_all clusters'!$A$1:$IV$65536,2,)</f>
        <v>uncharacterized protein Dmel_CG8498, isoform A acyl-CoA-binding protein homolog AAEL013844-PA</v>
      </c>
      <c r="D729" t="str">
        <f>VLOOKUP(B729,[2]Sheet1!$1:$1048576,2,)</f>
        <v>acyl-CoA-binding protein-like</v>
      </c>
      <c r="E729" s="3">
        <v>2499.5238707632002</v>
      </c>
      <c r="F729" s="3">
        <v>727.98919817694798</v>
      </c>
      <c r="G729" s="4">
        <v>-1.7796643558576599</v>
      </c>
      <c r="H729" s="4">
        <v>1771.5346725862501</v>
      </c>
      <c r="I729">
        <v>0.99327981651376196</v>
      </c>
      <c r="J729">
        <v>-1771.5355665017</v>
      </c>
      <c r="K729">
        <f t="shared" si="22"/>
        <v>1.7796643558576568</v>
      </c>
      <c r="L729">
        <f t="shared" si="23"/>
        <v>3.4334628549744717</v>
      </c>
    </row>
    <row r="730" spans="1:12" x14ac:dyDescent="0.25">
      <c r="A730" t="s">
        <v>32619</v>
      </c>
      <c r="B730" t="s">
        <v>2288</v>
      </c>
      <c r="C730" t="str">
        <f>VLOOKUP(B730,'[1]STGB_all clusters'!$A$1:$IV$65536,2,)</f>
        <v>hypothetical protein ASZ78_014017 S-methyl-5'-thioadenosine phosphorylase isoform X1 unnamed protein product hypothetical protein C0Q70_16853</v>
      </c>
      <c r="D730" t="str">
        <f>VLOOKUP(B730,[2]Sheet1!$1:$1048576,2,)</f>
        <v>S-methyl-5'-thioadenosine phosphorylase</v>
      </c>
      <c r="E730" s="3">
        <v>2193.0104421668998</v>
      </c>
      <c r="F730" s="3">
        <v>640.49843286316502</v>
      </c>
      <c r="G730" s="4">
        <v>-1.77564573574157</v>
      </c>
      <c r="H730" s="4">
        <v>1552.5120093037399</v>
      </c>
      <c r="I730">
        <v>0.99288990825688095</v>
      </c>
      <c r="J730">
        <v>-1552.5130247280099</v>
      </c>
      <c r="K730">
        <f t="shared" si="22"/>
        <v>1.7756457357415703</v>
      </c>
      <c r="L730">
        <f t="shared" si="23"/>
        <v>3.4239122683933418</v>
      </c>
    </row>
    <row r="731" spans="1:12" x14ac:dyDescent="0.25">
      <c r="A731" t="s">
        <v>32619</v>
      </c>
      <c r="B731" t="s">
        <v>2546</v>
      </c>
      <c r="C731" t="str">
        <f>VLOOKUP(B731,'[1]STGB_all clusters'!$A$1:$IV$65536,2,)</f>
        <v>hexosaminidase D isoform X2 hexosaminidase D-like isoform X1 LOW QUALITY PROTEIN: hexosaminidase D-like</v>
      </c>
      <c r="D731" t="str">
        <f>VLOOKUP(B731,[2]Sheet1!$1:$1048576,2,)</f>
        <v>hexosaminidase D-like</v>
      </c>
      <c r="E731" s="3">
        <v>2682.4158613068498</v>
      </c>
      <c r="F731" s="3">
        <v>784.11534951031797</v>
      </c>
      <c r="G731" s="4">
        <v>-1.7743951122160799</v>
      </c>
      <c r="H731" s="4">
        <v>1898.3005117965299</v>
      </c>
      <c r="I731">
        <v>0.99341169724770595</v>
      </c>
      <c r="J731">
        <v>-1898.3013410849701</v>
      </c>
      <c r="K731">
        <f t="shared" si="22"/>
        <v>1.7743951122160817</v>
      </c>
      <c r="L731">
        <f t="shared" si="23"/>
        <v>3.4209454807663509</v>
      </c>
    </row>
    <row r="732" spans="1:12" x14ac:dyDescent="0.25">
      <c r="A732" t="s">
        <v>32619</v>
      </c>
      <c r="B732" t="s">
        <v>3444</v>
      </c>
      <c r="C732" t="str">
        <f>VLOOKUP(B732,'[1]STGB_all clusters'!$A$1:$IV$65536,2,)</f>
        <v>aminopeptidase M1-B-like isoform X3 aminopeptidase M1-B-like isoform X1</v>
      </c>
      <c r="D732" t="str">
        <f>VLOOKUP(B732,[2]Sheet1!$1:$1048576,2,)</f>
        <v>puromycin-sensitive aminopeptidase-like</v>
      </c>
      <c r="E732" s="3">
        <v>6155.1057558270004</v>
      </c>
      <c r="F732" s="3">
        <v>1808.41761134432</v>
      </c>
      <c r="G732" s="4">
        <v>-1.76705577244861</v>
      </c>
      <c r="H732" s="4">
        <v>4346.6881444826804</v>
      </c>
      <c r="I732">
        <v>0.994042431192661</v>
      </c>
      <c r="J732">
        <v>-4346.6885036625699</v>
      </c>
      <c r="K732">
        <f t="shared" si="22"/>
        <v>1.767055772448616</v>
      </c>
      <c r="L732">
        <f t="shared" si="23"/>
        <v>3.4035864930841337</v>
      </c>
    </row>
    <row r="733" spans="1:12" x14ac:dyDescent="0.25">
      <c r="A733" t="s">
        <v>32619</v>
      </c>
      <c r="B733" t="s">
        <v>2866</v>
      </c>
      <c r="C733" t="str">
        <f>VLOOKUP(B733,'[1]STGB_all clusters'!$A$1:$IV$65536,2,)</f>
        <v>putative methyltransferase NSUN4-like</v>
      </c>
      <c r="D733" t="str">
        <f>VLOOKUP(B733,[2]Sheet1!$1:$1048576,2,)</f>
        <v>5-methylcytosine rRNA methyltransferase NSUN4</v>
      </c>
      <c r="E733" s="3">
        <v>1342.9013750103099</v>
      </c>
      <c r="F733" s="3">
        <v>395.35921306888599</v>
      </c>
      <c r="G733" s="4">
        <v>-1.7641174053225801</v>
      </c>
      <c r="H733" s="4">
        <v>947.54216194142396</v>
      </c>
      <c r="I733">
        <v>0.99044151376146805</v>
      </c>
      <c r="J733">
        <v>-947.54380414144896</v>
      </c>
      <c r="K733">
        <f t="shared" si="22"/>
        <v>1.7641174053225819</v>
      </c>
      <c r="L733">
        <f t="shared" si="23"/>
        <v>3.3966613920195341</v>
      </c>
    </row>
    <row r="734" spans="1:12" x14ac:dyDescent="0.25">
      <c r="A734" t="s">
        <v>32619</v>
      </c>
      <c r="B734" t="s">
        <v>3441</v>
      </c>
      <c r="C734" t="str">
        <f>VLOOKUP(B734,'[1]STGB_all clusters'!$A$1:$IV$65536,2,)</f>
        <v>puromycin-sensitive aminopeptidase puromycin-sensitive aminopeptidase-like hypothetical protein A2687_02490 [Candidatus Levybacteria bacterium RIFCSPHIGHO2_01_FULL_38_26]hypothetical protein A3B45_012</v>
      </c>
      <c r="D734" t="str">
        <f>VLOOKUP(B734,[2]Sheet1!$1:$1048576,2,)</f>
        <v>puromycin-sensitive aminopeptidase</v>
      </c>
      <c r="E734" s="3">
        <v>20216.338732500699</v>
      </c>
      <c r="F734" s="3">
        <v>6044.2912678569</v>
      </c>
      <c r="G734" s="4">
        <v>-1.74187665330228</v>
      </c>
      <c r="H734" s="4">
        <v>14172.0474646438</v>
      </c>
      <c r="I734">
        <v>0.99414564220183499</v>
      </c>
      <c r="J734">
        <v>-14172.0475716903</v>
      </c>
      <c r="K734">
        <f t="shared" si="22"/>
        <v>1.7418766533022729</v>
      </c>
      <c r="L734">
        <f t="shared" si="23"/>
        <v>3.3446996242569766</v>
      </c>
    </row>
    <row r="735" spans="1:12" x14ac:dyDescent="0.25">
      <c r="A735" t="s">
        <v>32619</v>
      </c>
      <c r="B735" t="s">
        <v>3506</v>
      </c>
      <c r="C735" t="str">
        <f>VLOOKUP(B735,'[1]STGB_all clusters'!$A$1:$IV$65536,2,)</f>
        <v>28S ribosomal protein S28, mitochondrial-like mitochondrial 28S ribosomal protein S28 AGAP006650-PA 28S ribosomal protein S28, partial</v>
      </c>
      <c r="D735" t="str">
        <f>VLOOKUP(B735,[2]Sheet1!$1:$1048576,2,)</f>
        <v>28S ribosomal protein S28, mitochondrial</v>
      </c>
      <c r="E735" s="3">
        <v>1369.4320032681901</v>
      </c>
      <c r="F735" s="3">
        <v>411.04152005909299</v>
      </c>
      <c r="G735" s="4">
        <v>-1.73622159768606</v>
      </c>
      <c r="H735" s="4">
        <v>958.39048320909296</v>
      </c>
      <c r="I735">
        <v>0.99053899082568797</v>
      </c>
      <c r="J735">
        <v>-958.39205587859306</v>
      </c>
      <c r="K735">
        <f t="shared" si="22"/>
        <v>1.7362215976860602</v>
      </c>
      <c r="L735">
        <f t="shared" si="23"/>
        <v>3.331614779624489</v>
      </c>
    </row>
    <row r="736" spans="1:12" x14ac:dyDescent="0.25">
      <c r="A736" t="s">
        <v>32619</v>
      </c>
      <c r="B736" t="s">
        <v>1256</v>
      </c>
      <c r="C736" t="str">
        <f>VLOOKUP(B736,'[1]STGB_all clusters'!$A$1:$IV$65536,2,)</f>
        <v>39S ribosomal protein L35, mitochondrial isoform X2 LOW QUALITY PROTEIN: 39S ribosomal protein L35, mitochondrial 39S ribosomal protein L35, mitochondrial precursor</v>
      </c>
      <c r="D736" t="str">
        <f>VLOOKUP(B736,[2]Sheet1!$1:$1048576,2,)</f>
        <v>39S ribosomal protein L35, mitochondrial</v>
      </c>
      <c r="E736" s="3">
        <v>1782.63242634828</v>
      </c>
      <c r="F736" s="3">
        <v>535.67459140231199</v>
      </c>
      <c r="G736" s="4">
        <v>-1.73458048249473</v>
      </c>
      <c r="H736" s="4">
        <v>1246.95783494597</v>
      </c>
      <c r="I736">
        <v>0.99176032110091705</v>
      </c>
      <c r="J736">
        <v>-1246.95904138933</v>
      </c>
      <c r="K736">
        <f t="shared" si="22"/>
        <v>1.7345804824947233</v>
      </c>
      <c r="L736">
        <f t="shared" si="23"/>
        <v>3.3278271080239743</v>
      </c>
    </row>
    <row r="737" spans="1:12" x14ac:dyDescent="0.25">
      <c r="A737" t="s">
        <v>32619</v>
      </c>
      <c r="B737" t="s">
        <v>3515</v>
      </c>
      <c r="C737" t="str">
        <f>VLOOKUP(B737,'[1]STGB_all clusters'!$A$1:$IV$65536,2,)</f>
        <v>E3 ubiquitin-protein ligase COP1-like E3 ubiquitin-protein ligase RFWD2</v>
      </c>
      <c r="D737" t="str">
        <f>VLOOKUP(B737,[2]Sheet1!$1:$1048576,2,)</f>
        <v>E3 ubiquitin-protein ligase RFWD2-like</v>
      </c>
      <c r="E737" s="3">
        <v>3296.00719995175</v>
      </c>
      <c r="F737" s="3">
        <v>990.46149411829595</v>
      </c>
      <c r="G737" s="4">
        <v>-1.7345465999302301</v>
      </c>
      <c r="H737" s="4">
        <v>2305.54570583345</v>
      </c>
      <c r="I737">
        <v>0.993434633027523</v>
      </c>
      <c r="J737">
        <v>-2305.5463583148698</v>
      </c>
      <c r="K737">
        <f t="shared" si="22"/>
        <v>1.7345465999302294</v>
      </c>
      <c r="L737">
        <f t="shared" si="23"/>
        <v>3.3277489529119348</v>
      </c>
    </row>
    <row r="738" spans="1:12" x14ac:dyDescent="0.25">
      <c r="A738" t="s">
        <v>32619</v>
      </c>
      <c r="B738" t="s">
        <v>4057</v>
      </c>
      <c r="C738" t="str">
        <f>VLOOKUP(B738,'[1]STGB_all clusters'!$A$1:$IV$65536,2,)</f>
        <v>No hits found</v>
      </c>
      <c r="D738" t="str">
        <f>VLOOKUP(B738,[2]Sheet1!$1:$1048576,2,)</f>
        <v>NADH dehydrogenase [ubiquinone] 1 beta subcomplex subunit 4</v>
      </c>
      <c r="E738" s="3">
        <v>1451.2818138509899</v>
      </c>
      <c r="F738" s="3">
        <v>436.62844199048197</v>
      </c>
      <c r="G738" s="4">
        <v>-1.73284967735326</v>
      </c>
      <c r="H738" s="4">
        <v>1014.65337186051</v>
      </c>
      <c r="I738">
        <v>0.99061353211009195</v>
      </c>
      <c r="J738">
        <v>-1014.65485156082</v>
      </c>
      <c r="K738">
        <f t="shared" si="22"/>
        <v>1.7328496773532558</v>
      </c>
      <c r="L738">
        <f t="shared" si="23"/>
        <v>3.3238370987353734</v>
      </c>
    </row>
    <row r="739" spans="1:12" x14ac:dyDescent="0.25">
      <c r="A739" t="s">
        <v>32619</v>
      </c>
      <c r="B739" t="s">
        <v>2733</v>
      </c>
      <c r="C739" t="str">
        <f>VLOOKUP(B739,'[1]STGB_all clusters'!$A$1:$IV$65536,2,)</f>
        <v>DDB1- and CUL4-associated factor 12 WD repeat-containing protein 40A DDB1- and CUL4-associated factor 12 isoform X1 DDB1- and CUL4-associated factor 12-like isoform X2 DDB1- and CUL4-associated factor</v>
      </c>
      <c r="D739" t="str">
        <f>VLOOKUP(B739,[2]Sheet1!$1:$1048576,2,)</f>
        <v>DDB1- and CUL4-associated factor 12-like isoform X1</v>
      </c>
      <c r="E739" s="3">
        <v>1932.78449265881</v>
      </c>
      <c r="F739" s="3">
        <v>583.54689695136301</v>
      </c>
      <c r="G739" s="4">
        <v>-1.7277602762253701</v>
      </c>
      <c r="H739" s="4">
        <v>1349.2375957074501</v>
      </c>
      <c r="I739">
        <v>0.99216169724770598</v>
      </c>
      <c r="J739">
        <v>-1349.23870194491</v>
      </c>
      <c r="K739">
        <f t="shared" si="22"/>
        <v>1.7277602762253756</v>
      </c>
      <c r="L739">
        <f t="shared" si="23"/>
        <v>3.3121322429376265</v>
      </c>
    </row>
    <row r="740" spans="1:12" x14ac:dyDescent="0.25">
      <c r="A740" t="s">
        <v>32619</v>
      </c>
      <c r="B740" t="s">
        <v>5664</v>
      </c>
      <c r="C740" t="str">
        <f>VLOOKUP(B740,'[1]STGB_all clusters'!$A$1:$IV$65536,2,)</f>
        <v>putative protein SDE2 -like UPF0667 protein C1orf55-like hypothetical protein cypCar_00021000</v>
      </c>
      <c r="D740" t="str">
        <f>VLOOKUP(B740,[2]Sheet1!$1:$1048576,2,)</f>
        <v>protein SDE2 homolog</v>
      </c>
      <c r="E740" s="3">
        <v>3247.4617950543602</v>
      </c>
      <c r="F740" s="3">
        <v>983.85841749084102</v>
      </c>
      <c r="G740" s="4">
        <v>-1.7227899290557001</v>
      </c>
      <c r="H740" s="4">
        <v>2263.6033775635201</v>
      </c>
      <c r="I740">
        <v>0.993434633027523</v>
      </c>
      <c r="J740">
        <v>-2263.60403315644</v>
      </c>
      <c r="K740">
        <f t="shared" si="22"/>
        <v>1.7227899290557043</v>
      </c>
      <c r="L740">
        <f t="shared" si="23"/>
        <v>3.3007409778903392</v>
      </c>
    </row>
    <row r="741" spans="1:12" x14ac:dyDescent="0.25">
      <c r="A741" t="s">
        <v>32619</v>
      </c>
      <c r="B741" t="s">
        <v>2646</v>
      </c>
      <c r="C741" t="str">
        <f>VLOOKUP(B741,'[1]STGB_all clusters'!$A$1:$IV$65536,2,)</f>
        <v>N6-adenosine-methyltransferase subunit METTL14-like isoform X5 hypothetical protein TSAR_006115 methyltransferase-like protein 14-like protein Methyltransferase-like protein 14 like protein</v>
      </c>
      <c r="D741" t="str">
        <f>VLOOKUP(B741,[2]Sheet1!$1:$1048576,2,)</f>
        <v>methyltransferase-like protein 14 homolog isoform X1</v>
      </c>
      <c r="E741" s="3">
        <v>1349.6751524378501</v>
      </c>
      <c r="F741" s="3">
        <v>411.04152005909299</v>
      </c>
      <c r="G741" s="4">
        <v>-1.7152561772771699</v>
      </c>
      <c r="H741" s="4">
        <v>938.63363237876104</v>
      </c>
      <c r="I741">
        <v>0.99012614678899102</v>
      </c>
      <c r="J741">
        <v>-938.63519960435099</v>
      </c>
      <c r="K741">
        <f t="shared" si="22"/>
        <v>1.7152561772771699</v>
      </c>
      <c r="L741">
        <f t="shared" si="23"/>
        <v>3.2835494386158737</v>
      </c>
    </row>
    <row r="742" spans="1:12" x14ac:dyDescent="0.25">
      <c r="A742" t="s">
        <v>32619</v>
      </c>
      <c r="B742" t="s">
        <v>5582</v>
      </c>
      <c r="C742" t="str">
        <f>VLOOKUP(B742,'[1]STGB_all clusters'!$A$1:$IV$65536,2,)</f>
        <v>LOW QUALITY PROTEIN: cap-specific mRNA</v>
      </c>
      <c r="D742" t="str">
        <f>VLOOKUP(B742,[2]Sheet1!$1:$1048576,2,)</f>
        <v>cap-specific mRNA (nucleoside-2'-O-)-methyltransferase 2</v>
      </c>
      <c r="E742" s="3">
        <v>3885.89031760024</v>
      </c>
      <c r="F742" s="3">
        <v>1183.6014854713601</v>
      </c>
      <c r="G742" s="4">
        <v>-1.71506176797193</v>
      </c>
      <c r="H742" s="4">
        <v>2702.2888321288801</v>
      </c>
      <c r="I742">
        <v>0.99353211009174303</v>
      </c>
      <c r="J742">
        <v>-2702.2893763779898</v>
      </c>
      <c r="K742">
        <f t="shared" si="22"/>
        <v>1.7150617679719287</v>
      </c>
      <c r="L742">
        <f t="shared" si="23"/>
        <v>3.2831069961463544</v>
      </c>
    </row>
    <row r="743" spans="1:12" x14ac:dyDescent="0.25">
      <c r="A743" t="s">
        <v>32619</v>
      </c>
      <c r="B743" t="s">
        <v>3844</v>
      </c>
      <c r="C743" t="str">
        <f>VLOOKUP(B743,'[1]STGB_all clusters'!$A$1:$IV$65536,2,)</f>
        <v>zinc finger and BTB domain-containing protein 12 isoform X2 zinc finger and BTB domain-containing protein 17-like isoform X1 zinc finger and BTB domain-containing protein 37 INCONCLUSIVE zinc finger a</v>
      </c>
      <c r="D743" t="str">
        <f>VLOOKUP(B743,[2]Sheet1!$1:$1048576,2,)</f>
        <v>---NA---</v>
      </c>
      <c r="E743" s="3">
        <v>2039.4714871425999</v>
      </c>
      <c r="F743" s="3">
        <v>624.81612587295797</v>
      </c>
      <c r="G743" s="4">
        <v>-1.70669174408034</v>
      </c>
      <c r="H743" s="4">
        <v>1414.65536126965</v>
      </c>
      <c r="I743">
        <v>0.99229931192660503</v>
      </c>
      <c r="J743">
        <v>-1414.65639077681</v>
      </c>
      <c r="K743">
        <f t="shared" si="22"/>
        <v>1.7066917440803371</v>
      </c>
      <c r="L743">
        <f t="shared" si="23"/>
        <v>3.2641146774071572</v>
      </c>
    </row>
    <row r="744" spans="1:12" x14ac:dyDescent="0.25">
      <c r="A744" t="s">
        <v>32619</v>
      </c>
      <c r="B744" t="s">
        <v>3924</v>
      </c>
      <c r="C744" t="str">
        <f>VLOOKUP(B744,'[1]STGB_all clusters'!$A$1:$IV$65536,2,)</f>
        <v>hypothetical protein JH06_4299 response regulator early endosome antigen 1 isoform X4 TRAF-interacting protein-like FkbM family methyltransferase</v>
      </c>
      <c r="D744" t="str">
        <f>VLOOKUP(B744,[2]Sheet1!$1:$1048576,2,)</f>
        <v>polypeptide N-acetylgalactosaminyltransferase 1</v>
      </c>
      <c r="E744" s="3">
        <v>2623.1453088158501</v>
      </c>
      <c r="F744" s="3">
        <v>803.924579392684</v>
      </c>
      <c r="G744" s="4">
        <v>-1.70616566206201</v>
      </c>
      <c r="H744" s="4">
        <v>1819.22072942317</v>
      </c>
      <c r="I744">
        <v>0.99306192660550496</v>
      </c>
      <c r="J744">
        <v>-1819.22152949118</v>
      </c>
      <c r="K744">
        <f t="shared" si="22"/>
        <v>1.7061656620620071</v>
      </c>
      <c r="L744">
        <f t="shared" si="23"/>
        <v>3.2629246275782195</v>
      </c>
    </row>
    <row r="745" spans="1:12" x14ac:dyDescent="0.25">
      <c r="A745" t="s">
        <v>32619</v>
      </c>
      <c r="B745" t="s">
        <v>5492</v>
      </c>
      <c r="C745" t="str">
        <f>VLOOKUP(B745,'[1]STGB_all clusters'!$A$1:$IV$65536,2,)</f>
        <v>DNA repair protein RAD50-like</v>
      </c>
      <c r="D745" t="str">
        <f>VLOOKUP(B745,[2]Sheet1!$1:$1048576,2,)</f>
        <v>DNA repair protein RAD50</v>
      </c>
      <c r="E745" s="3">
        <v>1403.3008904059</v>
      </c>
      <c r="F745" s="3">
        <v>432.501519098323</v>
      </c>
      <c r="G745" s="4">
        <v>-1.6980472741486601</v>
      </c>
      <c r="H745" s="4">
        <v>970.79937130757605</v>
      </c>
      <c r="I745">
        <v>0.99034977064220198</v>
      </c>
      <c r="J745">
        <v>-970.800856353006</v>
      </c>
      <c r="K745">
        <f t="shared" si="22"/>
        <v>1.6980472741486614</v>
      </c>
      <c r="L745">
        <f t="shared" si="23"/>
        <v>3.2446149399232045</v>
      </c>
    </row>
    <row r="746" spans="1:12" x14ac:dyDescent="0.25">
      <c r="A746" t="s">
        <v>32619</v>
      </c>
      <c r="B746" t="s">
        <v>5696</v>
      </c>
      <c r="C746" t="str">
        <f>VLOOKUP(B746,'[1]STGB_all clusters'!$A$1:$IV$65536,2,)</f>
        <v>Long-chain-fatty-acid--CoA ligase, partial putative long-chain-fatty-acid CoA ligase 5 long-chain-fatty-acid-- ligase 5 fatty acid coenzyme A ligase, putative long-chain-fatty-acid--CoA ligase 1-like</v>
      </c>
      <c r="D746" t="str">
        <f>VLOOKUP(B746,[2]Sheet1!$1:$1048576,2,)</f>
        <v>long-chain-fatty-acid--CoA ligase 6 isoform X1</v>
      </c>
      <c r="E746" s="3">
        <v>1469.9097017767299</v>
      </c>
      <c r="F746" s="3">
        <v>453.13613355912003</v>
      </c>
      <c r="G746" s="4">
        <v>-1.6977110887940601</v>
      </c>
      <c r="H746" s="4">
        <v>1016.77356821761</v>
      </c>
      <c r="I746">
        <v>0.99061353211009195</v>
      </c>
      <c r="J746">
        <v>-1016.77498555429</v>
      </c>
      <c r="K746">
        <f t="shared" si="22"/>
        <v>1.697711088794061</v>
      </c>
      <c r="L746">
        <f t="shared" si="23"/>
        <v>3.2438589485933211</v>
      </c>
    </row>
    <row r="747" spans="1:12" x14ac:dyDescent="0.25">
      <c r="A747" t="s">
        <v>32619</v>
      </c>
      <c r="B747" t="s">
        <v>5623</v>
      </c>
      <c r="C747" t="str">
        <f>VLOOKUP(B747,'[1]STGB_all clusters'!$A$1:$IV$65536,2,)</f>
        <v>hypothetical protein BIW11_00150</v>
      </c>
      <c r="D747" t="str">
        <f>VLOOKUP(B747,[2]Sheet1!$1:$1048576,2,)</f>
        <v>PH domain-containing protein DDB_G0287875-like</v>
      </c>
      <c r="E747" s="3">
        <v>6341.3846350844196</v>
      </c>
      <c r="F747" s="3">
        <v>1955.3360663051999</v>
      </c>
      <c r="G747" s="4">
        <v>-1.6973812989720101</v>
      </c>
      <c r="H747" s="4">
        <v>4386.0485687792197</v>
      </c>
      <c r="I747">
        <v>0.99375573394495398</v>
      </c>
      <c r="J747">
        <v>-4386.0488972187104</v>
      </c>
      <c r="K747">
        <f t="shared" si="22"/>
        <v>1.6973812989720083</v>
      </c>
      <c r="L747">
        <f t="shared" si="23"/>
        <v>3.24311751026364</v>
      </c>
    </row>
    <row r="748" spans="1:12" x14ac:dyDescent="0.25">
      <c r="A748" t="s">
        <v>32619</v>
      </c>
      <c r="B748" t="s">
        <v>4270</v>
      </c>
      <c r="C748" t="str">
        <f>VLOOKUP(B748,'[1]STGB_all clusters'!$A$1:$IV$65536,2,)</f>
        <v>calumenin-like isoform X2 calumenin-B calub</v>
      </c>
      <c r="D748" t="str">
        <f>VLOOKUP(B748,[2]Sheet1!$1:$1048576,2,)</f>
        <v>calumenin-like</v>
      </c>
      <c r="E748" s="3">
        <v>3136.2589489522002</v>
      </c>
      <c r="F748" s="3">
        <v>969.82687965749801</v>
      </c>
      <c r="G748" s="4">
        <v>-1.69324553716266</v>
      </c>
      <c r="H748" s="4">
        <v>2166.4320692946999</v>
      </c>
      <c r="I748">
        <v>0.99323967889908304</v>
      </c>
      <c r="J748">
        <v>-2166.4327310002</v>
      </c>
      <c r="K748">
        <f t="shared" si="22"/>
        <v>1.6932455371626569</v>
      </c>
      <c r="L748">
        <f t="shared" si="23"/>
        <v>3.2338338055342359</v>
      </c>
    </row>
    <row r="749" spans="1:12" x14ac:dyDescent="0.25">
      <c r="A749" t="s">
        <v>32619</v>
      </c>
      <c r="B749" t="s">
        <v>2796</v>
      </c>
      <c r="C749" t="str">
        <f>VLOOKUP(B749,'[1]STGB_all clusters'!$A$1:$IV$65536,2,)</f>
        <v>integrator complex subunit 4-like isoform X2 integrator complex subunit, putative hypothetical protein DUI87_16977 integrator complex subunit 4-like conserved hypothetical protein</v>
      </c>
      <c r="D749" t="str">
        <f>VLOOKUP(B749,[2]Sheet1!$1:$1048576,2,)</f>
        <v>integrator complex subunit 4</v>
      </c>
      <c r="E749" s="3">
        <v>1752.71490937664</v>
      </c>
      <c r="F749" s="3">
        <v>547.22997550035802</v>
      </c>
      <c r="G749" s="4">
        <v>-1.6793721876288801</v>
      </c>
      <c r="H749" s="4">
        <v>1205.4849338762799</v>
      </c>
      <c r="I749">
        <v>0.99142775229357805</v>
      </c>
      <c r="J749">
        <v>-1205.48610365016</v>
      </c>
      <c r="K749">
        <f t="shared" si="22"/>
        <v>1.6793721876288883</v>
      </c>
      <c r="L749">
        <f t="shared" si="23"/>
        <v>3.2028854190124556</v>
      </c>
    </row>
    <row r="750" spans="1:12" x14ac:dyDescent="0.25">
      <c r="A750" t="s">
        <v>32619</v>
      </c>
      <c r="B750" t="s">
        <v>2951</v>
      </c>
      <c r="C750" t="str">
        <f>VLOOKUP(B750,'[1]STGB_all clusters'!$A$1:$IV$65536,2,)</f>
        <v>activating signal cointegrator 1 complex subunit, putative AAEL010199-PA</v>
      </c>
      <c r="D750" t="str">
        <f>VLOOKUP(B750,[2]Sheet1!$1:$1048576,2,)</f>
        <v>activating signal cointegrator 1 complex subunit 1-like</v>
      </c>
      <c r="E750" s="3">
        <v>1424.75118559312</v>
      </c>
      <c r="F750" s="3">
        <v>444.882287774801</v>
      </c>
      <c r="G750" s="4">
        <v>-1.67921442686367</v>
      </c>
      <c r="H750" s="4">
        <v>979.86889781831599</v>
      </c>
      <c r="I750">
        <v>0.99030389908256899</v>
      </c>
      <c r="J750">
        <v>-979.87033666336299</v>
      </c>
      <c r="K750">
        <f t="shared" si="22"/>
        <v>1.6792144268636748</v>
      </c>
      <c r="L750">
        <f t="shared" si="23"/>
        <v>3.2025351980619372</v>
      </c>
    </row>
    <row r="751" spans="1:12" x14ac:dyDescent="0.25">
      <c r="A751" t="s">
        <v>32619</v>
      </c>
      <c r="B751" t="s">
        <v>4046</v>
      </c>
      <c r="C751" t="str">
        <f>VLOOKUP(B751,'[1]STGB_all clusters'!$A$1:$IV$65536,2,)</f>
        <v>uncharacterized protein LOC100906260</v>
      </c>
      <c r="D751" t="str">
        <f>VLOOKUP(B751,[2]Sheet1!$1:$1048576,2,)</f>
        <v>uncharacterized protein LOC111264032</v>
      </c>
      <c r="E751" s="3">
        <v>1598.6114729000401</v>
      </c>
      <c r="F751" s="3">
        <v>500.18305452973902</v>
      </c>
      <c r="G751" s="4">
        <v>-1.67629126124367</v>
      </c>
      <c r="H751" s="4">
        <v>1098.4284183703001</v>
      </c>
      <c r="I751">
        <v>0.99098050458715603</v>
      </c>
      <c r="J751">
        <v>-1098.4296974480801</v>
      </c>
      <c r="K751">
        <f t="shared" si="22"/>
        <v>1.6762912612436727</v>
      </c>
      <c r="L751">
        <f t="shared" si="23"/>
        <v>3.19605284190009</v>
      </c>
    </row>
    <row r="752" spans="1:12" x14ac:dyDescent="0.25">
      <c r="A752" t="s">
        <v>32619</v>
      </c>
      <c r="B752" t="s">
        <v>2577</v>
      </c>
      <c r="C752" t="str">
        <f>VLOOKUP(B752,'[1]STGB_all clusters'!$A$1:$IV$65536,2,)</f>
        <v>uncharacterized protein Dsimw501_GD25961 menage a trois 1 uncharacterized protein Dmoj_GI19171 uncharacterized protein Dvir_GJ20128 uncharacterized protein Dana_GF11091 CDK-activating kinase assembly</v>
      </c>
      <c r="D752" t="str">
        <f>VLOOKUP(B752,[2]Sheet1!$1:$1048576,2,)</f>
        <v>CDK-activating kinase assembly factor MAT1</v>
      </c>
      <c r="E752" s="3">
        <v>1618.3683237303701</v>
      </c>
      <c r="F752" s="3">
        <v>506.78613115719497</v>
      </c>
      <c r="G752" s="4">
        <v>-1.6750910385039699</v>
      </c>
      <c r="H752" s="4">
        <v>1111.58219257318</v>
      </c>
      <c r="I752">
        <v>0.99103784403669704</v>
      </c>
      <c r="J752">
        <v>-1111.58345470585</v>
      </c>
      <c r="K752">
        <f t="shared" si="22"/>
        <v>1.6750910385039666</v>
      </c>
      <c r="L752">
        <f t="shared" si="23"/>
        <v>3.1933950521396262</v>
      </c>
    </row>
    <row r="753" spans="1:12" x14ac:dyDescent="0.25">
      <c r="A753" t="s">
        <v>32619</v>
      </c>
      <c r="B753" t="s">
        <v>4346</v>
      </c>
      <c r="C753" t="str">
        <f>VLOOKUP(B753,'[1]STGB_all clusters'!$A$1:$IV$65536,2,)</f>
        <v>ribosomal RNA processing protein 1 homolog A isoform X1 ribosomal RNA processing protein 1 homolog A ribosomal RNA processing protein 1A-like, partial</v>
      </c>
      <c r="D753" t="str">
        <f>VLOOKUP(B753,[2]Sheet1!$1:$1048576,2,)</f>
        <v>ribosomal RNA processing protein 1 homolog B</v>
      </c>
      <c r="E753" s="3">
        <v>10165.181992932199</v>
      </c>
      <c r="F753" s="3">
        <v>3183.5083190118899</v>
      </c>
      <c r="G753" s="4">
        <v>-1.6749466054590201</v>
      </c>
      <c r="H753" s="4">
        <v>6981.6736739202997</v>
      </c>
      <c r="I753">
        <v>0.993709862385321</v>
      </c>
      <c r="J753">
        <v>-6981.67387483531</v>
      </c>
      <c r="K753">
        <f t="shared" si="22"/>
        <v>1.6749466054590221</v>
      </c>
      <c r="L753">
        <f t="shared" si="23"/>
        <v>3.1930753666405711</v>
      </c>
    </row>
    <row r="754" spans="1:12" x14ac:dyDescent="0.25">
      <c r="A754" t="s">
        <v>32619</v>
      </c>
      <c r="B754" t="s">
        <v>1176</v>
      </c>
      <c r="C754" t="str">
        <f>VLOOKUP(B754,'[1]STGB_all clusters'!$A$1:$IV$65536,2,)</f>
        <v>hypothetical protein BB561_002037 ribosomal protein L7, partial hypothetical protein BBI17_005548</v>
      </c>
      <c r="D754" t="str">
        <f>VLOOKUP(B754,[2]Sheet1!$1:$1048576,2,)</f>
        <v>NHP2-like protein 1</v>
      </c>
      <c r="E754" s="3">
        <v>1793.35757394189</v>
      </c>
      <c r="F754" s="3">
        <v>562.91228249056496</v>
      </c>
      <c r="G754" s="4">
        <v>-1.6716811403229499</v>
      </c>
      <c r="H754" s="4">
        <v>1230.4452914513299</v>
      </c>
      <c r="I754">
        <v>0.99152522935779797</v>
      </c>
      <c r="J754">
        <v>-1230.4464270225601</v>
      </c>
      <c r="K754">
        <f t="shared" si="22"/>
        <v>1.6716811403229466</v>
      </c>
      <c r="L754">
        <f t="shared" si="23"/>
        <v>3.1858561799492247</v>
      </c>
    </row>
    <row r="755" spans="1:12" x14ac:dyDescent="0.25">
      <c r="A755" t="s">
        <v>32619</v>
      </c>
      <c r="B755" t="s">
        <v>5554</v>
      </c>
      <c r="C755" t="str">
        <f>VLOOKUP(B755,'[1]STGB_all clusters'!$A$1:$IV$65536,2,)</f>
        <v>putative nef-associated protein 1 isoform X2, partial tRNA</v>
      </c>
      <c r="D755" t="str">
        <f>VLOOKUP(B755,[2]Sheet1!$1:$1048576,2,)</f>
        <v>tRNA (adenine(37)-N6)-methyltransferase-like</v>
      </c>
      <c r="E755" s="3">
        <v>1881.98116195224</v>
      </c>
      <c r="F755" s="3">
        <v>592.626127314114</v>
      </c>
      <c r="G755" s="4">
        <v>-1.66705804979699</v>
      </c>
      <c r="H755" s="4">
        <v>1289.3550346381301</v>
      </c>
      <c r="I755">
        <v>0.99178325688073399</v>
      </c>
      <c r="J755">
        <v>-1289.3561123402701</v>
      </c>
      <c r="K755">
        <f t="shared" si="22"/>
        <v>1.6670580497969925</v>
      </c>
      <c r="L755">
        <f t="shared" si="23"/>
        <v>3.175663500496865</v>
      </c>
    </row>
    <row r="756" spans="1:12" x14ac:dyDescent="0.25">
      <c r="A756" t="s">
        <v>32619</v>
      </c>
      <c r="B756" t="s">
        <v>3608</v>
      </c>
      <c r="C756" t="str">
        <f>VLOOKUP(B756,'[1]STGB_all clusters'!$A$1:$IV$65536,2,)</f>
        <v>hypothetical protein LOTGIDRAFT_216813 cystathionine gamma-lyase isoform X1 Cystathionine gamma-lyase, partial putative cystathionine gamma-lyase 2, partial</v>
      </c>
      <c r="D756" t="str">
        <f>VLOOKUP(B756,[2]Sheet1!$1:$1048576,2,)</f>
        <v>cystathionine gamma-lyase</v>
      </c>
      <c r="E756" s="3">
        <v>3250.8486837681298</v>
      </c>
      <c r="F756" s="3">
        <v>1024.3022618340001</v>
      </c>
      <c r="G756" s="4">
        <v>-1.6661749011993801</v>
      </c>
      <c r="H756" s="4">
        <v>2226.5464219341302</v>
      </c>
      <c r="I756">
        <v>0.99322247706421996</v>
      </c>
      <c r="J756">
        <v>-2226.5470453521698</v>
      </c>
      <c r="K756">
        <f t="shared" si="22"/>
        <v>1.6661749011993869</v>
      </c>
      <c r="L756">
        <f t="shared" si="23"/>
        <v>3.173720106746154</v>
      </c>
    </row>
    <row r="757" spans="1:12" x14ac:dyDescent="0.25">
      <c r="A757" t="s">
        <v>32619</v>
      </c>
      <c r="B757" t="s">
        <v>4258</v>
      </c>
      <c r="C757" t="str">
        <f>VLOOKUP(B757,'[1]STGB_all clusters'!$A$1:$IV$65536,2,)</f>
        <v>hypothetical protein OESDEN_02024 spectrin alpha chain-like spectrin repeat-containing domain protein, partial</v>
      </c>
      <c r="D757" t="str">
        <f>VLOOKUP(B757,[2]Sheet1!$1:$1048576,2,)</f>
        <v>spectrin alpha chain</v>
      </c>
      <c r="E757" s="3">
        <v>1525.79336555396</v>
      </c>
      <c r="F757" s="3">
        <v>481.19920922580502</v>
      </c>
      <c r="G757" s="4">
        <v>-1.66485341796783</v>
      </c>
      <c r="H757" s="4">
        <v>1044.5941563281499</v>
      </c>
      <c r="I757">
        <v>0.99065366972477098</v>
      </c>
      <c r="J757">
        <v>-1044.5954830324699</v>
      </c>
      <c r="K757">
        <f t="shared" si="22"/>
        <v>1.6648534179678267</v>
      </c>
      <c r="L757">
        <f t="shared" si="23"/>
        <v>3.1708143660684494</v>
      </c>
    </row>
    <row r="758" spans="1:12" x14ac:dyDescent="0.25">
      <c r="A758" t="s">
        <v>32619</v>
      </c>
      <c r="B758" t="s">
        <v>4390</v>
      </c>
      <c r="C758" t="str">
        <f>VLOOKUP(B758,'[1]STGB_all clusters'!$A$1:$IV$65536,2,)</f>
        <v>serine/threonine-protein kinase DCLK1-like, partial serine/threonine-protein kinase DCLK1-like isoform X4 serine/threonine-protein kinase DCLK2-like</v>
      </c>
      <c r="D758" t="str">
        <f>VLOOKUP(B758,[2]Sheet1!$1:$1048576,2,)</f>
        <v>serine/threonine-protein kinase DCLK1-like isoform X4</v>
      </c>
      <c r="E758" s="3">
        <v>1548.9371050980601</v>
      </c>
      <c r="F758" s="3">
        <v>488.62767043169299</v>
      </c>
      <c r="G758" s="4">
        <v>-1.6644710951774899</v>
      </c>
      <c r="H758" s="4">
        <v>1060.30943466637</v>
      </c>
      <c r="I758">
        <v>0.99070527522935803</v>
      </c>
      <c r="J758">
        <v>-1060.3107411068399</v>
      </c>
      <c r="K758">
        <f t="shared" si="22"/>
        <v>1.6644710951774855</v>
      </c>
      <c r="L758">
        <f t="shared" si="23"/>
        <v>3.1699741926805016</v>
      </c>
    </row>
    <row r="759" spans="1:12" x14ac:dyDescent="0.25">
      <c r="A759" t="s">
        <v>32619</v>
      </c>
      <c r="B759" t="s">
        <v>2024</v>
      </c>
      <c r="C759" t="str">
        <f>VLOOKUP(B759,'[1]STGB_all clusters'!$A$1:$IV$65536,2,)</f>
        <v>SMC protein, putative structural maintenance of chromosomes protein 4 isoform X2 structural maintenance of chromosomes protein 4-like, partial hypothetical protein RP20_CCG022456</v>
      </c>
      <c r="D759" t="str">
        <f>VLOOKUP(B759,[2]Sheet1!$1:$1048576,2,)</f>
        <v>structural maintenance of chromosomes protein 4</v>
      </c>
      <c r="E759" s="3">
        <v>3961.5308322077999</v>
      </c>
      <c r="F759" s="3">
        <v>1261.1876358439599</v>
      </c>
      <c r="G759" s="4">
        <v>-1.65127509900004</v>
      </c>
      <c r="H759" s="4">
        <v>2700.34319636384</v>
      </c>
      <c r="I759">
        <v>0.99333715596330296</v>
      </c>
      <c r="J759">
        <v>-2700.3437012458098</v>
      </c>
      <c r="K759">
        <f t="shared" si="22"/>
        <v>1.6512750990000482</v>
      </c>
      <c r="L759">
        <f t="shared" si="23"/>
        <v>3.1411113775761272</v>
      </c>
    </row>
    <row r="760" spans="1:12" x14ac:dyDescent="0.25">
      <c r="A760" t="s">
        <v>32619</v>
      </c>
      <c r="B760" t="s">
        <v>2748</v>
      </c>
      <c r="C760" t="str">
        <f>VLOOKUP(B760,'[1]STGB_all clusters'!$A$1:$IV$65536,2,)</f>
        <v>leucine-rich PPR motif-containing protein, mitochondrial-like isoform X1 leucine-rich PPR motif-containing protein, mitochondrial-like isoform X2 leucine-rich PPR motif-containing protein, mitochondri</v>
      </c>
      <c r="D760" t="str">
        <f>VLOOKUP(B760,[2]Sheet1!$1:$1048576,2,)</f>
        <v>leucine-rich PPR motif-containing protein, mitochondrial</v>
      </c>
      <c r="E760" s="3">
        <v>8712.7712161766103</v>
      </c>
      <c r="F760" s="3">
        <v>2775.7683372665201</v>
      </c>
      <c r="G760" s="4">
        <v>-1.65024449360953</v>
      </c>
      <c r="H760" s="4">
        <v>5937.0028789100797</v>
      </c>
      <c r="I760">
        <v>0.99364105504587197</v>
      </c>
      <c r="J760">
        <v>-5937.00310826039</v>
      </c>
      <c r="K760">
        <f t="shared" si="22"/>
        <v>1.6502444936095337</v>
      </c>
      <c r="L760">
        <f t="shared" si="23"/>
        <v>3.1388682907006005</v>
      </c>
    </row>
    <row r="761" spans="1:12" x14ac:dyDescent="0.25">
      <c r="A761" t="s">
        <v>32619</v>
      </c>
      <c r="B761" t="s">
        <v>1312</v>
      </c>
      <c r="C761" t="str">
        <f>VLOOKUP(B761,'[1]STGB_all clusters'!$A$1:$IV$65536,2,)</f>
        <v>class I SAM-dependent methyltransferase hypothetical protein WICANDRAFT_28518 [Wickerhamomyces anomalus NRRL Y-366-8] []</v>
      </c>
      <c r="D761" t="str">
        <f>VLOOKUP(B761,[2]Sheet1!$1:$1048576,2,)</f>
        <v>class I SAM-dependent methyltransferase</v>
      </c>
      <c r="E761" s="3">
        <v>1687.7995423626901</v>
      </c>
      <c r="F761" s="3">
        <v>539.80151429447096</v>
      </c>
      <c r="G761" s="4">
        <v>-1.64464263822101</v>
      </c>
      <c r="H761" s="4">
        <v>1147.99802806821</v>
      </c>
      <c r="I761">
        <v>0.99104931192660595</v>
      </c>
      <c r="J761">
        <v>-1147.99920613993</v>
      </c>
      <c r="K761">
        <f t="shared" si="22"/>
        <v>1.6446426382210164</v>
      </c>
      <c r="L761">
        <f t="shared" si="23"/>
        <v>3.126703978533055</v>
      </c>
    </row>
    <row r="762" spans="1:12" x14ac:dyDescent="0.25">
      <c r="A762" t="s">
        <v>32619</v>
      </c>
      <c r="B762" t="s">
        <v>1958</v>
      </c>
      <c r="C762" t="str">
        <f>VLOOKUP(B762,'[1]STGB_all clusters'!$A$1:$IV$65536,2,)</f>
        <v>LOW QUALITY PROTEIN: probable protein phosphatase 2C T23F11.1 probable protein phosphatase 2C T23F11.1 isoform X2 PP2C, putative protein phosphatase 2C Bm16920 hypothetical protein LOAG_02685</v>
      </c>
      <c r="D762" t="str">
        <f>VLOOKUP(B762,[2]Sheet1!$1:$1048576,2,)</f>
        <v>probable protein phosphatase 2C T23F11.1 isoform X1</v>
      </c>
      <c r="E762" s="3">
        <v>4302.4776293941104</v>
      </c>
      <c r="F762" s="3">
        <v>1378.3922459813</v>
      </c>
      <c r="G762" s="4">
        <v>-1.6421812000843801</v>
      </c>
      <c r="H762" s="4">
        <v>2924.0853834128202</v>
      </c>
      <c r="I762">
        <v>0.99336009174311901</v>
      </c>
      <c r="J762">
        <v>-2924.0858445414301</v>
      </c>
      <c r="K762">
        <f t="shared" si="22"/>
        <v>1.6421812000843756</v>
      </c>
      <c r="L762">
        <f t="shared" si="23"/>
        <v>3.121373935422211</v>
      </c>
    </row>
    <row r="763" spans="1:12" x14ac:dyDescent="0.25">
      <c r="A763" t="s">
        <v>32619</v>
      </c>
      <c r="B763" t="s">
        <v>5629</v>
      </c>
      <c r="C763" t="str">
        <f>VLOOKUP(B763,'[1]STGB_all clusters'!$A$1:$IV$65536,2,)</f>
        <v>GTP-binding protein [Clostridium sp. BL-8]hypothetical protein LOTGIDRAFT_189648, partial GATA zinc finger domain-containing protein 14-like</v>
      </c>
      <c r="D763" t="str">
        <f>VLOOKUP(B763,[2]Sheet1!$1:$1048576,2,)</f>
        <v>histone deacetylase, putative</v>
      </c>
      <c r="E763" s="3">
        <v>2069.9534855665402</v>
      </c>
      <c r="F763" s="3">
        <v>665.25997021612204</v>
      </c>
      <c r="G763" s="4">
        <v>-1.63760821681733</v>
      </c>
      <c r="H763" s="4">
        <v>1404.6935153504201</v>
      </c>
      <c r="I763">
        <v>0.99208142201834904</v>
      </c>
      <c r="J763">
        <v>-1404.6944699215601</v>
      </c>
      <c r="K763">
        <f t="shared" si="22"/>
        <v>1.6376082168173223</v>
      </c>
      <c r="L763">
        <f t="shared" si="23"/>
        <v>3.1114956231232092</v>
      </c>
    </row>
    <row r="764" spans="1:12" x14ac:dyDescent="0.25">
      <c r="A764" t="s">
        <v>32619</v>
      </c>
      <c r="B764" t="s">
        <v>3821</v>
      </c>
      <c r="C764" t="str">
        <f>VLOOKUP(B764,'[1]STGB_all clusters'!$A$1:$IV$65536,2,)</f>
        <v>inositol-3-phosphate synthase 1 isoform X1 Inositol-3-phosphate synthase 1-A hypothetical protein pdam_00015371 hypothetical protein C0Q70_04866</v>
      </c>
      <c r="D764" t="str">
        <f>VLOOKUP(B764,[2]Sheet1!$1:$1048576,2,)</f>
        <v>inositol-3-phosphate synthase-like</v>
      </c>
      <c r="E764" s="3">
        <v>3083.7621738887501</v>
      </c>
      <c r="F764" s="3">
        <v>1001.19149363791</v>
      </c>
      <c r="G764" s="4">
        <v>-1.6229735672111101</v>
      </c>
      <c r="H764" s="4">
        <v>2082.5706802508398</v>
      </c>
      <c r="I764">
        <v>0.99302178899082605</v>
      </c>
      <c r="J764">
        <v>-2082.5713126526098</v>
      </c>
      <c r="K764">
        <f t="shared" si="22"/>
        <v>1.6229735672111141</v>
      </c>
      <c r="L764">
        <f t="shared" si="23"/>
        <v>3.0800922635525514</v>
      </c>
    </row>
    <row r="765" spans="1:12" x14ac:dyDescent="0.25">
      <c r="A765" t="s">
        <v>32619</v>
      </c>
      <c r="B765" t="s">
        <v>5591</v>
      </c>
      <c r="C765" t="str">
        <f>VLOOKUP(B765,'[1]STGB_all clusters'!$A$1:$IV$65536,2,)</f>
        <v>hypothetical protein BIW11_00135 protein FAM210A AGAP003463-PA-like protein</v>
      </c>
      <c r="D765" t="str">
        <f>VLOOKUP(B765,[2]Sheet1!$1:$1048576,2,)</f>
        <v>protein FAM210A-like</v>
      </c>
      <c r="E765" s="3">
        <v>1653.36617377268</v>
      </c>
      <c r="F765" s="3">
        <v>538.97612971603905</v>
      </c>
      <c r="G765" s="4">
        <v>-1.61711299096656</v>
      </c>
      <c r="H765" s="4">
        <v>1114.3900440566399</v>
      </c>
      <c r="I765">
        <v>0.99090596330275205</v>
      </c>
      <c r="J765">
        <v>-1114.3912173680201</v>
      </c>
      <c r="K765">
        <f t="shared" si="22"/>
        <v>1.6171129909665656</v>
      </c>
      <c r="L765">
        <f t="shared" si="23"/>
        <v>3.0676055628729979</v>
      </c>
    </row>
    <row r="766" spans="1:12" x14ac:dyDescent="0.25">
      <c r="A766" t="s">
        <v>32619</v>
      </c>
      <c r="B766" t="s">
        <v>2399</v>
      </c>
      <c r="C766" t="str">
        <f>VLOOKUP(B766,'[1]STGB_all clusters'!$A$1:$IV$65536,2,)</f>
        <v>tubulin polyglutamylase TTLL4 isoform X1 tubulin polyglutamylase TTLL4 isoform X2</v>
      </c>
      <c r="D766" t="str">
        <f>VLOOKUP(B766,[2]Sheet1!$1:$1048576,2,)</f>
        <v>tubulin polyglutamylase TTLL4-like</v>
      </c>
      <c r="E766" s="3">
        <v>1630.7869156808699</v>
      </c>
      <c r="F766" s="3">
        <v>532.37305308858402</v>
      </c>
      <c r="G766" s="4">
        <v>-1.6150588328876301</v>
      </c>
      <c r="H766" s="4">
        <v>1098.4138625922899</v>
      </c>
      <c r="I766">
        <v>0.99084288990825697</v>
      </c>
      <c r="J766">
        <v>-1098.4150499469399</v>
      </c>
      <c r="K766">
        <f t="shared" si="22"/>
        <v>1.6150588328876267</v>
      </c>
      <c r="L766">
        <f t="shared" si="23"/>
        <v>3.0632409101471101</v>
      </c>
    </row>
    <row r="767" spans="1:12" x14ac:dyDescent="0.25">
      <c r="A767" t="s">
        <v>32619</v>
      </c>
      <c r="B767" t="s">
        <v>2513</v>
      </c>
      <c r="C767" t="str">
        <f>VLOOKUP(B767,'[1]STGB_all clusters'!$A$1:$IV$65536,2,)</f>
        <v>unnamed protein product transmembrane protein 135 isoform X2 transmembrane protein 135-like isoform X2</v>
      </c>
      <c r="D767" t="str">
        <f>VLOOKUP(B767,[2]Sheet1!$1:$1048576,2,)</f>
        <v>transmembrane protein 135-like</v>
      </c>
      <c r="E767" s="3">
        <v>3043.6839907757899</v>
      </c>
      <c r="F767" s="3">
        <v>993.76303243202403</v>
      </c>
      <c r="G767" s="4">
        <v>-1.6148447990557799</v>
      </c>
      <c r="H767" s="4">
        <v>2049.92095834376</v>
      </c>
      <c r="I767">
        <v>0.99301032110091703</v>
      </c>
      <c r="J767">
        <v>-2049.92159439837</v>
      </c>
      <c r="K767">
        <f t="shared" si="22"/>
        <v>1.6148447990557844</v>
      </c>
      <c r="L767">
        <f t="shared" si="23"/>
        <v>3.0627864907864599</v>
      </c>
    </row>
    <row r="768" spans="1:12" x14ac:dyDescent="0.25">
      <c r="A768" t="s">
        <v>32619</v>
      </c>
      <c r="B768" t="s">
        <v>3864</v>
      </c>
      <c r="C768" t="str">
        <f>VLOOKUP(B768,'[1]STGB_all clusters'!$A$1:$IV$65536,2,)</f>
        <v>ATPase family AAA domain-containing protein 3-B</v>
      </c>
      <c r="D768" t="str">
        <f>VLOOKUP(B768,[2]Sheet1!$1:$1048576,2,)</f>
        <v>ATPase family AAA domain-containing protein 3-like</v>
      </c>
      <c r="E768" s="3">
        <v>2400.1751351592402</v>
      </c>
      <c r="F768" s="3">
        <v>788.24227240247706</v>
      </c>
      <c r="G768" s="4">
        <v>-1.6064286532416201</v>
      </c>
      <c r="H768" s="4">
        <v>1611.93286275677</v>
      </c>
      <c r="I768">
        <v>0.99252866972477105</v>
      </c>
      <c r="J768">
        <v>-1611.93366322819</v>
      </c>
      <c r="K768">
        <f t="shared" si="22"/>
        <v>1.6064286532416183</v>
      </c>
      <c r="L768">
        <f t="shared" si="23"/>
        <v>3.0449713485217766</v>
      </c>
    </row>
    <row r="769" spans="1:12" x14ac:dyDescent="0.25">
      <c r="A769" t="s">
        <v>32619</v>
      </c>
      <c r="B769" t="s">
        <v>2153</v>
      </c>
      <c r="C769" t="str">
        <f>VLOOKUP(B769,'[1]STGB_all clusters'!$A$1:$IV$65536,2,)</f>
        <v>putative ATP-dependent RNA helicase DDX43</v>
      </c>
      <c r="D769" t="str">
        <f>VLOOKUP(B769,[2]Sheet1!$1:$1048576,2,)</f>
        <v>probable ATP-dependent RNA helicase DDX43</v>
      </c>
      <c r="E769" s="3">
        <v>6851.6758679592904</v>
      </c>
      <c r="F769" s="3">
        <v>2260.7283603250098</v>
      </c>
      <c r="G769" s="4">
        <v>-1.59966924920769</v>
      </c>
      <c r="H769" s="4">
        <v>4590.9475076342796</v>
      </c>
      <c r="I769">
        <v>0.99353211009174303</v>
      </c>
      <c r="J769">
        <v>-4590.9477863285601</v>
      </c>
      <c r="K769">
        <f t="shared" si="22"/>
        <v>1.5996692492076883</v>
      </c>
      <c r="L769">
        <f t="shared" si="23"/>
        <v>3.0307382294148204</v>
      </c>
    </row>
    <row r="770" spans="1:12" x14ac:dyDescent="0.25">
      <c r="A770" t="s">
        <v>32619</v>
      </c>
      <c r="B770" t="s">
        <v>3020</v>
      </c>
      <c r="C770" t="str">
        <f>VLOOKUP(B770,'[1]STGB_all clusters'!$A$1:$IV$65536,2,)</f>
        <v>LD21474p1, partial ATP-dependent DNA Helicase Q5-like protein DNA helicase RecQ5 ATP-dependent DNA helicase Q5 isoform X2 ATP-dependent DNA helicase Q5-like, partial</v>
      </c>
      <c r="D770" t="str">
        <f>VLOOKUP(B770,[2]Sheet1!$1:$1048576,2,)</f>
        <v>ATP-dependent DNA helicase Q5</v>
      </c>
      <c r="E770" s="3">
        <v>1718.8460222389201</v>
      </c>
      <c r="F770" s="3">
        <v>567.86458996115596</v>
      </c>
      <c r="G770" s="4">
        <v>-1.5978214527252199</v>
      </c>
      <c r="H770" s="4">
        <v>1150.98143227777</v>
      </c>
      <c r="I770">
        <v>0.99103784403669704</v>
      </c>
      <c r="J770">
        <v>-1150.98254134525</v>
      </c>
      <c r="K770">
        <f t="shared" ref="K770:K833" si="24">LOG(E770/F770,2)</f>
        <v>1.5978214527252226</v>
      </c>
      <c r="L770">
        <f t="shared" ref="L770:L833" si="25">E770/F770</f>
        <v>3.0268589600850011</v>
      </c>
    </row>
    <row r="771" spans="1:12" x14ac:dyDescent="0.25">
      <c r="A771" t="s">
        <v>32619</v>
      </c>
      <c r="B771" t="s">
        <v>3862</v>
      </c>
      <c r="C771" t="str">
        <f>VLOOKUP(B771,'[1]STGB_all clusters'!$A$1:$IV$65536,2,)</f>
        <v>40S ribosomal protein S3 isoform X1 ATP-binding cassette sub-family D member 4-like isoform X2 ATP-binding cassette sub-family D member 4-like isoform X1 ATP-binding cassette sub-family D member 4-lik</v>
      </c>
      <c r="D771" t="str">
        <f>VLOOKUP(B771,[2]Sheet1!$1:$1048576,2,)</f>
        <v>ATP-binding cassette sub-family D member 4-like</v>
      </c>
      <c r="E771" s="3">
        <v>2758.6208573667</v>
      </c>
      <c r="F771" s="3">
        <v>913.70072832412802</v>
      </c>
      <c r="G771" s="4">
        <v>-1.5941535770987501</v>
      </c>
      <c r="H771" s="4">
        <v>1844.9201290425799</v>
      </c>
      <c r="I771">
        <v>0.99284403669724797</v>
      </c>
      <c r="J771">
        <v>-1844.9208177784001</v>
      </c>
      <c r="K771">
        <f t="shared" si="24"/>
        <v>1.5941535770987465</v>
      </c>
      <c r="L771">
        <f t="shared" si="25"/>
        <v>3.019173315563016</v>
      </c>
    </row>
    <row r="772" spans="1:12" x14ac:dyDescent="0.25">
      <c r="A772" t="s">
        <v>32619</v>
      </c>
      <c r="B772" t="s">
        <v>3116</v>
      </c>
      <c r="C772" t="str">
        <f>VLOOKUP(B772,'[1]STGB_all clusters'!$A$1:$IV$65536,2,)</f>
        <v>uncharacterized protein LOC111260975 isoform X3 uncharacterized protein LOC111244802 isoform X4 uncharacterized protein LOC111260975 isoform X4</v>
      </c>
      <c r="D772" t="str">
        <f>VLOOKUP(B772,[2]Sheet1!$1:$1048576,2,)</f>
        <v>uncharacterized protein LOC111260975 isoform X2</v>
      </c>
      <c r="E772" s="3">
        <v>2217.8476260678899</v>
      </c>
      <c r="F772" s="3">
        <v>735.41765938283504</v>
      </c>
      <c r="G772" s="4">
        <v>-1.5925245255703899</v>
      </c>
      <c r="H772" s="4">
        <v>1482.42996668506</v>
      </c>
      <c r="I772">
        <v>0.99225344036697205</v>
      </c>
      <c r="J772">
        <v>-1482.4308220825101</v>
      </c>
      <c r="K772">
        <f t="shared" si="24"/>
        <v>1.5925245255703906</v>
      </c>
      <c r="L772">
        <f t="shared" si="25"/>
        <v>3.0157660722059831</v>
      </c>
    </row>
    <row r="773" spans="1:12" x14ac:dyDescent="0.25">
      <c r="A773" t="s">
        <v>32619</v>
      </c>
      <c r="B773" t="s">
        <v>2555</v>
      </c>
      <c r="C773" t="str">
        <f>VLOOKUP(B773,'[1]STGB_all clusters'!$A$1:$IV$65536,2,)</f>
        <v>UPF0160 protein MYG1, mitochondrial UPF0160 protein MYG1, mitochondrial isoform X2 UPF0160 protein MYG1, mitochondrial, partial</v>
      </c>
      <c r="D773" t="str">
        <f>VLOOKUP(B773,[2]Sheet1!$1:$1048576,2,)</f>
        <v>UPF0160 protein MYG1, mitochondrial</v>
      </c>
      <c r="E773" s="3">
        <v>1901.73801278257</v>
      </c>
      <c r="F773" s="3">
        <v>631.41920250041403</v>
      </c>
      <c r="G773" s="4">
        <v>-1.59064847017537</v>
      </c>
      <c r="H773" s="4">
        <v>1270.31881028216</v>
      </c>
      <c r="I773">
        <v>0.99163990825688098</v>
      </c>
      <c r="J773">
        <v>-1270.31980615876</v>
      </c>
      <c r="K773">
        <f t="shared" si="24"/>
        <v>1.5906484701753683</v>
      </c>
      <c r="L773">
        <f t="shared" si="25"/>
        <v>3.0118469714758525</v>
      </c>
    </row>
    <row r="774" spans="1:12" x14ac:dyDescent="0.25">
      <c r="A774" t="s">
        <v>32619</v>
      </c>
      <c r="B774" t="s">
        <v>5571</v>
      </c>
      <c r="C774" t="str">
        <f>VLOOKUP(B774,'[1]STGB_all clusters'!$A$1:$IV$65536,2,)</f>
        <v>NEDD8-activating enzyme E1 regulatory subunit Nae1 NEDD8-activating enzyme E1 regulatory subunit-like isoform X2</v>
      </c>
      <c r="D774" t="str">
        <f>VLOOKUP(B774,[2]Sheet1!$1:$1048576,2,)</f>
        <v>NEDD8-activating enzyme E1 regulatory subunit</v>
      </c>
      <c r="E774" s="3">
        <v>2304.2132882690598</v>
      </c>
      <c r="F774" s="3">
        <v>765.13150420638397</v>
      </c>
      <c r="G774" s="4">
        <v>-1.5904946330408201</v>
      </c>
      <c r="H774" s="4">
        <v>1539.0817840626701</v>
      </c>
      <c r="I774">
        <v>0.99233944954128395</v>
      </c>
      <c r="J774">
        <v>-1539.0826058749201</v>
      </c>
      <c r="K774">
        <f t="shared" si="24"/>
        <v>1.5904946330408156</v>
      </c>
      <c r="L774">
        <f t="shared" si="25"/>
        <v>3.0115258300062484</v>
      </c>
    </row>
    <row r="775" spans="1:12" x14ac:dyDescent="0.25">
      <c r="A775" t="s">
        <v>32619</v>
      </c>
      <c r="B775" t="s">
        <v>2019</v>
      </c>
      <c r="C775" t="str">
        <f>VLOOKUP(B775,'[1]STGB_all clusters'!$A$1:$IV$65536,2,)</f>
        <v>poly hypothetical protein RP20_CCG001602 poly-like LOW QUALITY PROTEIN: poly [ADP-ribose] []</v>
      </c>
      <c r="D775" t="str">
        <f>VLOOKUP(B775,[2]Sheet1!$1:$1048576,2,)</f>
        <v>poly [ADP-ribose] polymerase</v>
      </c>
      <c r="E775" s="3">
        <v>4595.4435031353296</v>
      </c>
      <c r="F775" s="3">
        <v>1530.26300841277</v>
      </c>
      <c r="G775" s="4">
        <v>-1.58642446953892</v>
      </c>
      <c r="H775" s="4">
        <v>3065.1804947225601</v>
      </c>
      <c r="I775">
        <v>0.99336582568807297</v>
      </c>
      <c r="J775">
        <v>-3065.1809052599501</v>
      </c>
      <c r="K775">
        <f t="shared" si="24"/>
        <v>1.5864244695389169</v>
      </c>
      <c r="L775">
        <f t="shared" si="25"/>
        <v>3.0030416195591418</v>
      </c>
    </row>
    <row r="776" spans="1:12" x14ac:dyDescent="0.25">
      <c r="A776" t="s">
        <v>32619</v>
      </c>
      <c r="B776" t="s">
        <v>3144</v>
      </c>
      <c r="C776" t="str">
        <f>VLOOKUP(B776,'[1]STGB_all clusters'!$A$1:$IV$65536,2,)</f>
        <v>PEX5-related protein peroxisomal targeting signal 1 receptor-like TPR repeat-containing protein-like</v>
      </c>
      <c r="D776" t="str">
        <f>VLOOKUP(B776,[2]Sheet1!$1:$1048576,2,)</f>
        <v>peroxisomal targeting signal 1 receptor-like isoform X1</v>
      </c>
      <c r="E776" s="3">
        <v>3568.65174141033</v>
      </c>
      <c r="F776" s="3">
        <v>1189.3791775203899</v>
      </c>
      <c r="G776" s="4">
        <v>-1.5851703943633799</v>
      </c>
      <c r="H776" s="4">
        <v>2379.2725638899501</v>
      </c>
      <c r="I776">
        <v>0.99323394495412798</v>
      </c>
      <c r="J776">
        <v>-2379.2730919431301</v>
      </c>
      <c r="K776">
        <f t="shared" si="24"/>
        <v>1.5851703943633726</v>
      </c>
      <c r="L776">
        <f t="shared" si="25"/>
        <v>3.0004323338249725</v>
      </c>
    </row>
    <row r="777" spans="1:12" x14ac:dyDescent="0.25">
      <c r="A777" t="s">
        <v>32619</v>
      </c>
      <c r="B777" t="s">
        <v>2800</v>
      </c>
      <c r="C777" t="str">
        <f>VLOOKUP(B777,'[1]STGB_all clusters'!$A$1:$IV$65536,2,)</f>
        <v>INCONCLUSIVE uncharacterized protein LOC6642957 INCONCLUSIVE small integral membrane protein 20 INCONCLUSIVE hypothetical protein B5X24_HaOG203251</v>
      </c>
      <c r="D777" t="str">
        <f>VLOOKUP(B777,[2]Sheet1!$1:$1048576,2,)</f>
        <v>GATOR complex protein NPRL2-like isoform X1</v>
      </c>
      <c r="E777" s="3">
        <v>2505.7331667384501</v>
      </c>
      <c r="F777" s="3">
        <v>846.844577471143</v>
      </c>
      <c r="G777" s="4">
        <v>-1.56506367235167</v>
      </c>
      <c r="H777" s="4">
        <v>1658.88858926731</v>
      </c>
      <c r="I777">
        <v>0.990579128440367</v>
      </c>
      <c r="J777">
        <v>-1658.88932753984</v>
      </c>
      <c r="K777">
        <f t="shared" si="24"/>
        <v>1.5650636723516669</v>
      </c>
      <c r="L777">
        <f t="shared" si="25"/>
        <v>2.9589056048762798</v>
      </c>
    </row>
    <row r="778" spans="1:12" x14ac:dyDescent="0.25">
      <c r="A778" t="s">
        <v>32619</v>
      </c>
      <c r="B778" t="s">
        <v>3847</v>
      </c>
      <c r="C778" t="str">
        <f>VLOOKUP(B778,'[1]STGB_all clusters'!$A$1:$IV$65536,2,)</f>
        <v>mitochondrial import receptor subunit TOM40 homolog 2 uncharacterized protein Dmoj_GI16206 mitochondrial import receptor subunit TOM401-like</v>
      </c>
      <c r="D778" t="str">
        <f>VLOOKUP(B778,[2]Sheet1!$1:$1048576,2,)</f>
        <v>mitochondrial import receptor subunit TOM40 homolog 1-like</v>
      </c>
      <c r="E778" s="3">
        <v>2300.8263995552902</v>
      </c>
      <c r="F778" s="3">
        <v>778.33765746129404</v>
      </c>
      <c r="G778" s="4">
        <v>-1.56368407012434</v>
      </c>
      <c r="H778" s="4">
        <v>1522.4887420939899</v>
      </c>
      <c r="I778">
        <v>0.99031536697247702</v>
      </c>
      <c r="J778">
        <v>-1522.48954509081</v>
      </c>
      <c r="K778">
        <f t="shared" si="24"/>
        <v>1.5636840701243466</v>
      </c>
      <c r="L778">
        <f t="shared" si="25"/>
        <v>2.9560774523744637</v>
      </c>
    </row>
    <row r="779" spans="1:12" x14ac:dyDescent="0.25">
      <c r="A779" t="s">
        <v>32619</v>
      </c>
      <c r="B779" t="s">
        <v>5651</v>
      </c>
      <c r="C779" t="str">
        <f>VLOOKUP(B779,'[1]STGB_all clusters'!$A$1:$IV$65536,2,)</f>
        <v>ribosome biogenesis protein BMS1 homolog isoform X3</v>
      </c>
      <c r="D779" t="str">
        <f>VLOOKUP(B779,[2]Sheet1!$1:$1048576,2,)</f>
        <v>ribosome biogenesis protein BMS1 homolog</v>
      </c>
      <c r="E779" s="3">
        <v>2399.0461722546502</v>
      </c>
      <c r="F779" s="3">
        <v>816.30534806916205</v>
      </c>
      <c r="G779" s="4">
        <v>-1.55528010978694</v>
      </c>
      <c r="H779" s="4">
        <v>1582.7408241854901</v>
      </c>
      <c r="I779">
        <v>0.99045871559633003</v>
      </c>
      <c r="J779">
        <v>-1582.7415883332301</v>
      </c>
      <c r="K779">
        <f t="shared" si="24"/>
        <v>1.5552801097869406</v>
      </c>
      <c r="L779">
        <f t="shared" si="25"/>
        <v>2.9389078216003424</v>
      </c>
    </row>
    <row r="780" spans="1:12" x14ac:dyDescent="0.25">
      <c r="A780" t="s">
        <v>32619</v>
      </c>
      <c r="B780" t="s">
        <v>2486</v>
      </c>
      <c r="C780" t="str">
        <f>VLOOKUP(B780,'[1]STGB_all clusters'!$A$1:$IV$65536,2,)</f>
        <v>nuclear receptor-binding factor 2-like isoform X2 hypothetical protein CAPTEDRAFT_224970 nuclear receptor-binding factor 2 isoform X1</v>
      </c>
      <c r="D780" t="str">
        <f>VLOOKUP(B780,[2]Sheet1!$1:$1048576,2,)</f>
        <v>nuclear receptor-binding factor 2-like isoform X3</v>
      </c>
      <c r="E780" s="3">
        <v>3124.4048384540001</v>
      </c>
      <c r="F780" s="3">
        <v>1068.0476444909</v>
      </c>
      <c r="G780" s="4">
        <v>-1.54860539431003</v>
      </c>
      <c r="H780" s="4">
        <v>2056.3571939631101</v>
      </c>
      <c r="I780">
        <v>0.99099770642201801</v>
      </c>
      <c r="J780">
        <v>-2056.35777707637</v>
      </c>
      <c r="K780">
        <f t="shared" si="24"/>
        <v>1.5486053943100275</v>
      </c>
      <c r="L780">
        <f t="shared" si="25"/>
        <v>2.9253421928974825</v>
      </c>
    </row>
    <row r="781" spans="1:12" x14ac:dyDescent="0.25">
      <c r="A781" t="s">
        <v>32619</v>
      </c>
      <c r="B781" t="s">
        <v>5670</v>
      </c>
      <c r="C781" t="str">
        <f>VLOOKUP(B781,'[1]STGB_all clusters'!$A$1:$IV$65536,2,)</f>
        <v>fatty acyl-CoA reductase 1 putative fatty acyl-CoA reductase, partial acyl-CoA reductase, putative</v>
      </c>
      <c r="D781" t="str">
        <f>VLOOKUP(B781,[2]Sheet1!$1:$1048576,2,)</f>
        <v>fatty acyl-CoA reductase 1-like isoform X1</v>
      </c>
      <c r="E781" s="3">
        <v>2148.9808888878702</v>
      </c>
      <c r="F781" s="3">
        <v>735.41765938283504</v>
      </c>
      <c r="G781" s="4">
        <v>-1.54701692767397</v>
      </c>
      <c r="H781" s="4">
        <v>1413.56322950504</v>
      </c>
      <c r="I781">
        <v>0.99005160550458704</v>
      </c>
      <c r="J781">
        <v>-1413.56407603974</v>
      </c>
      <c r="K781">
        <f t="shared" si="24"/>
        <v>1.5470169276739634</v>
      </c>
      <c r="L781">
        <f t="shared" si="25"/>
        <v>2.9221230432395409</v>
      </c>
    </row>
    <row r="782" spans="1:12" x14ac:dyDescent="0.25">
      <c r="A782" t="s">
        <v>32619</v>
      </c>
      <c r="B782" t="s">
        <v>5603</v>
      </c>
      <c r="C782" t="str">
        <f>VLOOKUP(B782,'[1]STGB_all clusters'!$A$1:$IV$65536,2,)</f>
        <v>adenine nucleotide translocase 2 hypothetical protein BIW11_01253</v>
      </c>
      <c r="D782" t="str">
        <f>VLOOKUP(B782,[2]Sheet1!$1:$1048576,2,)</f>
        <v>ADP,ATP carrier protein 1-like</v>
      </c>
      <c r="E782" s="3">
        <v>25962.759916866002</v>
      </c>
      <c r="F782" s="3">
        <v>8901.7726783881808</v>
      </c>
      <c r="G782" s="4">
        <v>-1.54427918941736</v>
      </c>
      <c r="H782" s="4">
        <v>17060.987238477799</v>
      </c>
      <c r="I782">
        <v>0.99163990825688098</v>
      </c>
      <c r="J782">
        <v>-17060.9873083682</v>
      </c>
      <c r="K782">
        <f t="shared" si="24"/>
        <v>1.5442791894173613</v>
      </c>
      <c r="L782">
        <f t="shared" si="25"/>
        <v>2.9165831183151498</v>
      </c>
    </row>
    <row r="783" spans="1:12" x14ac:dyDescent="0.25">
      <c r="A783" t="s">
        <v>32619</v>
      </c>
      <c r="B783" t="s">
        <v>2366</v>
      </c>
      <c r="C783" t="str">
        <f>VLOOKUP(B783,'[1]STGB_all clusters'!$A$1:$IV$65536,2,)</f>
        <v>AGAP009439-PA, partial uncharacterized protein Dmoj_GI18853 stomatin-like protein 2, mitochondrial hypothetical protein RP20_CCG018404 AGAP009439-PA-like protein erythrocyte band 7 integral membrane p</v>
      </c>
      <c r="D783" t="str">
        <f>VLOOKUP(B783,[2]Sheet1!$1:$1048576,2,)</f>
        <v>stomatin-like protein 2, mitochondrial</v>
      </c>
      <c r="E783" s="3">
        <v>2615.8070499360201</v>
      </c>
      <c r="F783" s="3">
        <v>898.84380591235401</v>
      </c>
      <c r="G783" s="4">
        <v>-1.5411137847815399</v>
      </c>
      <c r="H783" s="4">
        <v>1716.9632440236601</v>
      </c>
      <c r="I783">
        <v>0.99068807339449505</v>
      </c>
      <c r="J783">
        <v>-1716.96393566084</v>
      </c>
      <c r="K783">
        <f t="shared" si="24"/>
        <v>1.5411137847815439</v>
      </c>
      <c r="L783">
        <f t="shared" si="25"/>
        <v>2.910190883810893</v>
      </c>
    </row>
    <row r="784" spans="1:12" x14ac:dyDescent="0.25">
      <c r="A784" t="s">
        <v>32619</v>
      </c>
      <c r="B784" t="s">
        <v>1213</v>
      </c>
      <c r="C784" t="str">
        <f>VLOOKUP(B784,'[1]STGB_all clusters'!$A$1:$IV$65536,2,)</f>
        <v>puromycin-sensitive aminopeptidase puromycin-sensitive aminopeptidase-like</v>
      </c>
      <c r="D784" t="str">
        <f>VLOOKUP(B784,[2]Sheet1!$1:$1048576,2,)</f>
        <v>puromycin-sensitive aminopeptidase</v>
      </c>
      <c r="E784" s="3">
        <v>18311.213831004399</v>
      </c>
      <c r="F784" s="3">
        <v>6293.5574105433398</v>
      </c>
      <c r="G784" s="4">
        <v>-1.5407797981076901</v>
      </c>
      <c r="H784" s="4">
        <v>12017.6564204611</v>
      </c>
      <c r="I784">
        <v>0.99163990825688098</v>
      </c>
      <c r="J784">
        <v>-12017.6565192325</v>
      </c>
      <c r="K784">
        <f t="shared" si="24"/>
        <v>1.5407797981076872</v>
      </c>
      <c r="L784">
        <f t="shared" si="25"/>
        <v>2.9095172470069741</v>
      </c>
    </row>
    <row r="785" spans="1:12" x14ac:dyDescent="0.25">
      <c r="A785" t="s">
        <v>32619</v>
      </c>
      <c r="B785" t="s">
        <v>2419</v>
      </c>
      <c r="C785" t="str">
        <f>VLOOKUP(B785,'[1]STGB_all clusters'!$A$1:$IV$65536,2,)</f>
        <v>dedicator of cytokinesis protein 7-like dedicator of cytokinesis protein 7 isoform X4 AAEL011074-PA AGAP010192-PA, partial uncharacterized protein Dyak_GE16560, isoform A dedicator of cytokinesis prot</v>
      </c>
      <c r="D785" t="str">
        <f>VLOOKUP(B785,[2]Sheet1!$1:$1048576,2,)</f>
        <v>dedicator of cytokinesis protein 7-like isoform X2</v>
      </c>
      <c r="E785" s="3">
        <v>2787.9738928860602</v>
      </c>
      <c r="F785" s="3">
        <v>962.39841845161095</v>
      </c>
      <c r="G785" s="4">
        <v>-1.5345108748115699</v>
      </c>
      <c r="H785" s="4">
        <v>1825.5754744344399</v>
      </c>
      <c r="I785">
        <v>0.99080275229357795</v>
      </c>
      <c r="J785">
        <v>-1825.57611936073</v>
      </c>
      <c r="K785">
        <f t="shared" si="24"/>
        <v>1.5345108748115772</v>
      </c>
      <c r="L785">
        <f t="shared" si="25"/>
        <v>2.8969019892734149</v>
      </c>
    </row>
    <row r="786" spans="1:12" x14ac:dyDescent="0.25">
      <c r="A786" t="s">
        <v>32619</v>
      </c>
      <c r="B786" t="s">
        <v>5465</v>
      </c>
      <c r="C786" t="str">
        <f>VLOOKUP(B786,'[1]STGB_all clusters'!$A$1:$IV$65536,2,)</f>
        <v>28S ribosomal protein S22, mitochondrial isoform X2 28S ribosomal protein S22 28S ribosomal protein S22, mitochondrial isoform X1</v>
      </c>
      <c r="D786" t="str">
        <f>VLOOKUP(B786,[2]Sheet1!$1:$1048576,2,)</f>
        <v>28S ribosomal protein S22, mitochondrial</v>
      </c>
      <c r="E786" s="3">
        <v>2757.4918944621099</v>
      </c>
      <c r="F786" s="3">
        <v>955.79534182415603</v>
      </c>
      <c r="G786" s="4">
        <v>-1.52858300350014</v>
      </c>
      <c r="H786" s="4">
        <v>1801.6965526379599</v>
      </c>
      <c r="I786">
        <v>0.99077981651376101</v>
      </c>
      <c r="J786">
        <v>-1801.69720107278</v>
      </c>
      <c r="K786">
        <f t="shared" si="24"/>
        <v>1.5285830035001353</v>
      </c>
      <c r="L786">
        <f t="shared" si="25"/>
        <v>2.8850233661940403</v>
      </c>
    </row>
    <row r="787" spans="1:12" x14ac:dyDescent="0.25">
      <c r="A787" t="s">
        <v>32619</v>
      </c>
      <c r="B787" t="s">
        <v>1537</v>
      </c>
      <c r="C787" t="str">
        <f>VLOOKUP(B787,'[1]STGB_all clusters'!$A$1:$IV$65536,2,)</f>
        <v>HSP70 heat shock protein 70kDa, partial heat shock protein 70 kDa, partial</v>
      </c>
      <c r="D787" t="str">
        <f>VLOOKUP(B787,[2]Sheet1!$1:$1048576,2,)</f>
        <v>heat shock 70 kDa protein cognate 4</v>
      </c>
      <c r="E787" s="3">
        <v>13071.132509347901</v>
      </c>
      <c r="F787" s="3">
        <v>4566.0274878853397</v>
      </c>
      <c r="G787" s="4">
        <v>-1.5173726947120101</v>
      </c>
      <c r="H787" s="4">
        <v>8505.1050214625993</v>
      </c>
      <c r="I787">
        <v>0.991622706422018</v>
      </c>
      <c r="J787">
        <v>-8505.10515681777</v>
      </c>
      <c r="K787">
        <f t="shared" si="24"/>
        <v>1.5173726947120083</v>
      </c>
      <c r="L787">
        <f t="shared" si="25"/>
        <v>2.8626924704304666</v>
      </c>
    </row>
    <row r="788" spans="1:12" x14ac:dyDescent="0.25">
      <c r="A788" t="s">
        <v>32619</v>
      </c>
      <c r="B788" t="s">
        <v>5422</v>
      </c>
      <c r="C788" t="str">
        <f>VLOOKUP(B788,'[1]STGB_all clusters'!$A$1:$IV$65536,2,)</f>
        <v>INCONCLUSIVE PREDICTED: peptidyl-prolyl cis-trans isomerase FKBP4 peptidyl-prolyl cis-trans isomerase FKBP65-like</v>
      </c>
      <c r="D788" t="str">
        <f>VLOOKUP(B788,[2]Sheet1!$1:$1048576,2,)</f>
        <v>70 kDa peptidyl-prolyl isomerase-like isoform X2</v>
      </c>
      <c r="E788" s="3">
        <v>2640.6442338369998</v>
      </c>
      <c r="F788" s="3">
        <v>922.77995868687901</v>
      </c>
      <c r="G788" s="4">
        <v>-1.51683136814286</v>
      </c>
      <c r="H788" s="4">
        <v>1717.86427515013</v>
      </c>
      <c r="I788">
        <v>0.99068233944954098</v>
      </c>
      <c r="J788">
        <v>-1717.86494481215</v>
      </c>
      <c r="K788">
        <f t="shared" si="24"/>
        <v>1.5168313681428618</v>
      </c>
      <c r="L788">
        <f t="shared" si="25"/>
        <v>2.8616185353598826</v>
      </c>
    </row>
    <row r="789" spans="1:12" x14ac:dyDescent="0.25">
      <c r="A789" t="s">
        <v>32619</v>
      </c>
      <c r="B789" t="s">
        <v>1333</v>
      </c>
      <c r="C789" t="str">
        <f>VLOOKUP(B789,'[1]STGB_all clusters'!$A$1:$IV$65536,2,)</f>
        <v>hypothetical protein C0J52_07052 uncharacterized protein LOC100169174 39S ribosomal protein L30, mitochondrial, partial uncharacterized protein LOC107444235</v>
      </c>
      <c r="D789" t="str">
        <f>VLOOKUP(B789,[2]Sheet1!$1:$1048576,2,)</f>
        <v>39S ribosomal protein L30, mitochondrial-like</v>
      </c>
      <c r="E789" s="3">
        <v>3649.3725890885498</v>
      </c>
      <c r="F789" s="3">
        <v>1277.6953274125999</v>
      </c>
      <c r="G789" s="4">
        <v>-1.51410459318683</v>
      </c>
      <c r="H789" s="4">
        <v>2371.6772616759499</v>
      </c>
      <c r="I789">
        <v>0.991186926605505</v>
      </c>
      <c r="J789">
        <v>-2371.6777449863298</v>
      </c>
      <c r="K789">
        <f t="shared" si="24"/>
        <v>1.5141045931868353</v>
      </c>
      <c r="L789">
        <f t="shared" si="25"/>
        <v>2.8562150230906149</v>
      </c>
    </row>
    <row r="790" spans="1:12" x14ac:dyDescent="0.25">
      <c r="A790" t="s">
        <v>32619</v>
      </c>
      <c r="B790" t="s">
        <v>2540</v>
      </c>
      <c r="C790" t="str">
        <f>VLOOKUP(B790,'[1]STGB_all clusters'!$A$1:$IV$65536,2,)</f>
        <v>ribosomal protein L37, putative uncharacterized protein LOC111267192 isoform X2 uncharacterized protein LOC111253724 isoform X3</v>
      </c>
      <c r="D790" t="str">
        <f>VLOOKUP(B790,[2]Sheet1!$1:$1048576,2,)</f>
        <v>39S ribosomal protein L37, mitochondrial</v>
      </c>
      <c r="E790" s="3">
        <v>2816.7624469531102</v>
      </c>
      <c r="F790" s="3">
        <v>987.98534038299999</v>
      </c>
      <c r="G790" s="4">
        <v>-1.5114763579147501</v>
      </c>
      <c r="H790" s="4">
        <v>1828.7771065701099</v>
      </c>
      <c r="I790">
        <v>0.99078555045871597</v>
      </c>
      <c r="J790">
        <v>-1828.7777311843399</v>
      </c>
      <c r="K790">
        <f t="shared" si="24"/>
        <v>1.5114763579147477</v>
      </c>
      <c r="L790">
        <f t="shared" si="25"/>
        <v>2.8510164390305333</v>
      </c>
    </row>
    <row r="791" spans="1:12" x14ac:dyDescent="0.25">
      <c r="A791" t="s">
        <v>32619</v>
      </c>
      <c r="B791" t="s">
        <v>3548</v>
      </c>
      <c r="C791" t="str">
        <f>VLOOKUP(B791,'[1]STGB_all clusters'!$A$1:$IV$65536,2,)</f>
        <v>serine/threonine-protein phosphatase 2B catalytic subunit 2-like serine/threonine-protein phosphatase 2B catalytic subunit alpha isoform-like isoform X4 serine/threonine-protein phosphatase 2B catalyt</v>
      </c>
      <c r="D791" t="str">
        <f>VLOOKUP(B791,[2]Sheet1!$1:$1048576,2,)</f>
        <v>serine/threonine-protein phosphatase 2B catalytic subunit 2-like isoform X5</v>
      </c>
      <c r="E791" s="3">
        <v>2554.2785716358399</v>
      </c>
      <c r="F791" s="3">
        <v>896.36765217705795</v>
      </c>
      <c r="G791" s="4">
        <v>-1.5107533836872</v>
      </c>
      <c r="H791" s="4">
        <v>1657.91091945878</v>
      </c>
      <c r="I791">
        <v>0.99054472477064204</v>
      </c>
      <c r="J791">
        <v>-1657.9116077874701</v>
      </c>
      <c r="K791">
        <f t="shared" si="24"/>
        <v>1.5107533836871967</v>
      </c>
      <c r="L791">
        <f t="shared" si="25"/>
        <v>2.8495880740811224</v>
      </c>
    </row>
    <row r="792" spans="1:12" x14ac:dyDescent="0.25">
      <c r="A792" t="s">
        <v>32619</v>
      </c>
      <c r="B792" t="s">
        <v>2873</v>
      </c>
      <c r="C792" t="str">
        <f>VLOOKUP(B792,'[1]STGB_all clusters'!$A$1:$IV$65536,2,)</f>
        <v>uncharacterized protein LOC105422262 uncharacterized protein LOC106459967 isoform X2 uncharacterized protein LOC107451508 isoform X3 uncharacterized protein LOC111270713 isoform X2 uncharacterized pro</v>
      </c>
      <c r="D792" t="str">
        <f>VLOOKUP(B792,[2]Sheet1!$1:$1048576,2,)</f>
        <v>serine/arginine repetitive matrix protein 2 isoform X4</v>
      </c>
      <c r="E792" s="3">
        <v>2506.2976481907399</v>
      </c>
      <c r="F792" s="3">
        <v>879.85996060842001</v>
      </c>
      <c r="G792" s="4">
        <v>-1.5102119331119199</v>
      </c>
      <c r="H792" s="4">
        <v>1626.43768758232</v>
      </c>
      <c r="I792">
        <v>0.99050458715596301</v>
      </c>
      <c r="J792">
        <v>-1626.4383887280301</v>
      </c>
      <c r="K792">
        <f t="shared" si="24"/>
        <v>1.5102119331119161</v>
      </c>
      <c r="L792">
        <f t="shared" si="25"/>
        <v>2.8485188102634469</v>
      </c>
    </row>
    <row r="793" spans="1:12" x14ac:dyDescent="0.25">
      <c r="A793" t="s">
        <v>32619</v>
      </c>
      <c r="B793" t="s">
        <v>1620</v>
      </c>
      <c r="C793" t="str">
        <f>VLOOKUP(B793,'[1]STGB_all clusters'!$A$1:$IV$65536,2,)</f>
        <v>ATPase synthase protein 9, partial ATP synthase F</v>
      </c>
      <c r="D793" t="str">
        <f>VLOOKUP(B793,[2]Sheet1!$1:$1048576,2,)</f>
        <v>ATP synthase lipid-binding protein, mitochondrial</v>
      </c>
      <c r="E793" s="3">
        <v>9097.7475666419396</v>
      </c>
      <c r="F793" s="3">
        <v>3198.3652414236599</v>
      </c>
      <c r="G793" s="4">
        <v>-1.50817470638026</v>
      </c>
      <c r="H793" s="4">
        <v>5899.3823252182801</v>
      </c>
      <c r="I793">
        <v>0.99154243119266094</v>
      </c>
      <c r="J793">
        <v>-5899.3825180003996</v>
      </c>
      <c r="K793">
        <f t="shared" si="24"/>
        <v>1.5081747063802633</v>
      </c>
      <c r="L793">
        <f t="shared" si="25"/>
        <v>2.8444992613139894</v>
      </c>
    </row>
    <row r="794" spans="1:12" x14ac:dyDescent="0.25">
      <c r="A794" t="s">
        <v>32619</v>
      </c>
      <c r="B794" t="s">
        <v>4148</v>
      </c>
      <c r="C794" t="str">
        <f>VLOOKUP(B794,'[1]STGB_all clusters'!$A$1:$IV$65536,2,)</f>
        <v>hypothetical protein HELRODRAFT_107293 RNA pseudouridylate synthase domain-containing protein 4-like isoform X1</v>
      </c>
      <c r="D794" t="str">
        <f>VLOOKUP(B794,[2]Sheet1!$1:$1048576,2,)</f>
        <v>ribosomal pseudouridine synthase-like protein</v>
      </c>
      <c r="E794" s="3">
        <v>2535.0862022577999</v>
      </c>
      <c r="F794" s="3">
        <v>893.06611386332997</v>
      </c>
      <c r="G794" s="4">
        <v>-1.50519591758638</v>
      </c>
      <c r="H794" s="4">
        <v>1642.0200883944699</v>
      </c>
      <c r="I794">
        <v>0.99053325688073401</v>
      </c>
      <c r="J794">
        <v>-1642.0207782807499</v>
      </c>
      <c r="K794">
        <f t="shared" si="24"/>
        <v>1.5051959175863847</v>
      </c>
      <c r="L794">
        <f t="shared" si="25"/>
        <v>2.8386321716890892</v>
      </c>
    </row>
    <row r="795" spans="1:12" x14ac:dyDescent="0.25">
      <c r="A795" t="s">
        <v>32619</v>
      </c>
      <c r="B795" t="s">
        <v>3410</v>
      </c>
      <c r="C795" t="str">
        <f>VLOOKUP(B795,'[1]STGB_all clusters'!$A$1:$IV$65536,2,)</f>
        <v>uncharacterized protein Dsimw501_GD12295 mitochondrial ribosomal protein L21, isoform A 39S ribosomal protein L21, mitochondrial isoform X2 39S ribosomal protein L21 39S ribosomal protein L21, mitocho</v>
      </c>
      <c r="D795" t="str">
        <f>VLOOKUP(B795,[2]Sheet1!$1:$1048576,2,)</f>
        <v>39S ribosomal protein L21, mitochondrial</v>
      </c>
      <c r="E795" s="3">
        <v>2629.3546047911</v>
      </c>
      <c r="F795" s="3">
        <v>926.90688157903901</v>
      </c>
      <c r="G795" s="4">
        <v>-1.50421240644389</v>
      </c>
      <c r="H795" s="4">
        <v>1702.4477232120601</v>
      </c>
      <c r="I795">
        <v>0.99056766055045897</v>
      </c>
      <c r="J795">
        <v>-1702.44838774187</v>
      </c>
      <c r="K795">
        <f t="shared" si="24"/>
        <v>1.5042124064438911</v>
      </c>
      <c r="L795">
        <f t="shared" si="25"/>
        <v>2.8366976845741436</v>
      </c>
    </row>
    <row r="796" spans="1:12" x14ac:dyDescent="0.25">
      <c r="A796" t="s">
        <v>32619</v>
      </c>
      <c r="B796" t="s">
        <v>4259</v>
      </c>
      <c r="C796" t="str">
        <f>VLOOKUP(B796,'[1]STGB_all clusters'!$A$1:$IV$65536,2,)</f>
        <v>kinesin-like protein Klp10A isoform X5 kinesin-like protein KIF2A isoform X6 kinesin-like protein KIF2A kinesin-like protein KIF2A isoform X2 hypothetical protein DAPPUDRAFT_327800</v>
      </c>
      <c r="D796" t="str">
        <f>VLOOKUP(B796,[2]Sheet1!$1:$1048576,2,)</f>
        <v>kinesin-like protein KIF2A isoform X1</v>
      </c>
      <c r="E796" s="3">
        <v>2939.25492210117</v>
      </c>
      <c r="F796" s="3">
        <v>1036.68303051048</v>
      </c>
      <c r="G796" s="4">
        <v>-1.50347563713225</v>
      </c>
      <c r="H796" s="4">
        <v>1902.57189159069</v>
      </c>
      <c r="I796">
        <v>0.99078555045871597</v>
      </c>
      <c r="J796">
        <v>-1902.5724856388399</v>
      </c>
      <c r="K796">
        <f t="shared" si="24"/>
        <v>1.5034756371322529</v>
      </c>
      <c r="L796">
        <f t="shared" si="25"/>
        <v>2.8352493824981702</v>
      </c>
    </row>
    <row r="797" spans="1:12" x14ac:dyDescent="0.25">
      <c r="A797" t="s">
        <v>32619</v>
      </c>
      <c r="B797" t="s">
        <v>2824</v>
      </c>
      <c r="C797" t="str">
        <f>VLOOKUP(B797,'[1]STGB_all clusters'!$A$1:$IV$65536,2,)</f>
        <v>uncharacterized protein LOC105084588 hypothetical protein A6R68_16515 histone cluster 1, H2bb, partial INCONCLUSIVE hypothetical protein TRIUR3_06579 hypothetical protein I79_005256 INCONCLUSIVE hypot</v>
      </c>
      <c r="D797" t="str">
        <f>VLOOKUP(B797,[2]Sheet1!$1:$1048576,2,)</f>
        <v>histone H2A.V</v>
      </c>
      <c r="E797" s="3">
        <v>5196.0517683774297</v>
      </c>
      <c r="F797" s="3">
        <v>1834.8299178541399</v>
      </c>
      <c r="G797" s="4">
        <v>-1.50176946784391</v>
      </c>
      <c r="H797" s="4">
        <v>3361.22185052329</v>
      </c>
      <c r="I797">
        <v>0.99131307339449504</v>
      </c>
      <c r="J797">
        <v>-3361.2221860131099</v>
      </c>
      <c r="K797">
        <f t="shared" si="24"/>
        <v>1.5017694678439075</v>
      </c>
      <c r="L797">
        <f t="shared" si="25"/>
        <v>2.831898323553764</v>
      </c>
    </row>
    <row r="798" spans="1:12" x14ac:dyDescent="0.25">
      <c r="A798" t="s">
        <v>32619</v>
      </c>
      <c r="B798" t="s">
        <v>4303</v>
      </c>
      <c r="C798" t="str">
        <f>VLOOKUP(B798,'[1]STGB_all clusters'!$A$1:$IV$65536,2,)</f>
        <v>uncharacterized protein LOC111254672 isoform X1 hypothetical protein BIW11_11132</v>
      </c>
      <c r="D798" t="str">
        <f>VLOOKUP(B798,[2]Sheet1!$1:$1048576,2,)</f>
        <v>hypothetical protein BIW11_11132</v>
      </c>
      <c r="E798" s="3">
        <v>2298.5684737461102</v>
      </c>
      <c r="F798" s="3">
        <v>813.82919433386701</v>
      </c>
      <c r="G798" s="4">
        <v>-1.4979377043314099</v>
      </c>
      <c r="H798" s="4">
        <v>1484.73927941224</v>
      </c>
      <c r="I798">
        <v>0.990143348623853</v>
      </c>
      <c r="J798">
        <v>-1484.74003503877</v>
      </c>
      <c r="K798">
        <f t="shared" si="24"/>
        <v>1.4979377043314124</v>
      </c>
      <c r="L798">
        <f t="shared" si="25"/>
        <v>2.8243868489229209</v>
      </c>
    </row>
    <row r="799" spans="1:12" x14ac:dyDescent="0.25">
      <c r="A799" t="s">
        <v>32619</v>
      </c>
      <c r="B799" t="s">
        <v>1864</v>
      </c>
      <c r="C799" t="str">
        <f>VLOOKUP(B799,'[1]STGB_all clusters'!$A$1:$IV$65536,2,)</f>
        <v>fatty-acid amide hydrolase 2-A-like fatty-acid amide hydrolase 2-like isoform X5 fatty-acid amide hydrolase 2-like isoform X6</v>
      </c>
      <c r="D799" t="str">
        <f>VLOOKUP(B799,[2]Sheet1!$1:$1048576,2,)</f>
        <v>fatty-acid amide hydrolase 2</v>
      </c>
      <c r="E799" s="3">
        <v>2298.0039922938099</v>
      </c>
      <c r="F799" s="3">
        <v>813.82919433386701</v>
      </c>
      <c r="G799" s="4">
        <v>-1.4975833643957299</v>
      </c>
      <c r="H799" s="4">
        <v>1484.17479795994</v>
      </c>
      <c r="I799">
        <v>0.990143348623853</v>
      </c>
      <c r="J799">
        <v>-1484.1755535162899</v>
      </c>
      <c r="K799">
        <f t="shared" si="24"/>
        <v>1.4975833643957244</v>
      </c>
      <c r="L799">
        <f t="shared" si="25"/>
        <v>2.8236932372213128</v>
      </c>
    </row>
    <row r="800" spans="1:12" x14ac:dyDescent="0.25">
      <c r="A800" t="s">
        <v>32619</v>
      </c>
      <c r="B800" t="s">
        <v>3019</v>
      </c>
      <c r="C800" t="str">
        <f>VLOOKUP(B800,'[1]STGB_all clusters'!$A$1:$IV$65536,2,)</f>
        <v>very-long-chain 3-oxoacyl-CoA reductase hypothetical protein D0869_02087 estradiol 17-beta-dehydrogenase 12-B isoform 1</v>
      </c>
      <c r="D800" t="str">
        <f>VLOOKUP(B800,[2]Sheet1!$1:$1048576,2,)</f>
        <v>very-long-chain 3-oxoacyl-CoA reductase-B-like</v>
      </c>
      <c r="E800" s="3">
        <v>7853.6304457832903</v>
      </c>
      <c r="F800" s="3">
        <v>2783.1967984724101</v>
      </c>
      <c r="G800" s="4">
        <v>-1.49661678875493</v>
      </c>
      <c r="H800" s="4">
        <v>5070.4336473108797</v>
      </c>
      <c r="I800">
        <v>0.99145642201834905</v>
      </c>
      <c r="J800">
        <v>-5070.4338681856598</v>
      </c>
      <c r="K800">
        <f t="shared" si="24"/>
        <v>1.4966167887549338</v>
      </c>
      <c r="L800">
        <f t="shared" si="25"/>
        <v>2.8218020551381224</v>
      </c>
    </row>
    <row r="801" spans="1:12" x14ac:dyDescent="0.25">
      <c r="A801" t="s">
        <v>32619</v>
      </c>
      <c r="B801" t="s">
        <v>2966</v>
      </c>
      <c r="C801" t="str">
        <f>VLOOKUP(B801,'[1]STGB_all clusters'!$A$1:$IV$65536,2,)</f>
        <v>hypothetical protein CAPTEDRAFT_219447 hypothetical protein TSAR_003123 DNA-directed RNA polymerase III subunit RPC1 isoform X1 DNA-directed RNA polymerase II largest subunit, putative LOW QUALITY PRO</v>
      </c>
      <c r="D801" t="str">
        <f>VLOOKUP(B801,[2]Sheet1!$1:$1048576,2,)</f>
        <v>DNA-directed RNA polymerase III subunit RPC1</v>
      </c>
      <c r="E801" s="3">
        <v>2515.8938328797599</v>
      </c>
      <c r="F801" s="3">
        <v>894.71688302019402</v>
      </c>
      <c r="G801" s="4">
        <v>-1.4915678988924099</v>
      </c>
      <c r="H801" s="4">
        <v>1621.17694985957</v>
      </c>
      <c r="I801">
        <v>0.99040137614678903</v>
      </c>
      <c r="J801">
        <v>-1621.1776360198101</v>
      </c>
      <c r="K801">
        <f t="shared" si="24"/>
        <v>1.4915678988924079</v>
      </c>
      <c r="L801">
        <f t="shared" si="25"/>
        <v>2.8119440692648419</v>
      </c>
    </row>
    <row r="802" spans="1:12" x14ac:dyDescent="0.25">
      <c r="A802" t="s">
        <v>32619</v>
      </c>
      <c r="B802" t="s">
        <v>4274</v>
      </c>
      <c r="C802" t="str">
        <f>VLOOKUP(B802,'[1]STGB_all clusters'!$A$1:$IV$65536,2,)</f>
        <v>long-chain fatty acid transport protein 1 isoform X3 solute carrier family 27</v>
      </c>
      <c r="D802" t="str">
        <f>VLOOKUP(B802,[2]Sheet1!$1:$1048576,2,)</f>
        <v>long-chain fatty acid transport protein 4</v>
      </c>
      <c r="E802" s="3">
        <v>2484.8473530035299</v>
      </c>
      <c r="F802" s="3">
        <v>887.28842181430696</v>
      </c>
      <c r="G802" s="4">
        <v>-1.4856821800483599</v>
      </c>
      <c r="H802" s="4">
        <v>1597.5589311892199</v>
      </c>
      <c r="I802">
        <v>0.99038417431192705</v>
      </c>
      <c r="J802">
        <v>-1597.55962200914</v>
      </c>
      <c r="K802">
        <f t="shared" si="24"/>
        <v>1.4856821800483635</v>
      </c>
      <c r="L802">
        <f t="shared" si="25"/>
        <v>2.8004956358188142</v>
      </c>
    </row>
    <row r="803" spans="1:12" x14ac:dyDescent="0.25">
      <c r="A803" t="s">
        <v>32619</v>
      </c>
      <c r="B803" t="s">
        <v>2667</v>
      </c>
      <c r="C803" t="str">
        <f>VLOOKUP(B803,'[1]STGB_all clusters'!$A$1:$IV$65536,2,)</f>
        <v>barrier-to-autointegration factor B barrier-to-autointegration factor-like Barrier-to-autointegration factor</v>
      </c>
      <c r="D803" t="str">
        <f>VLOOKUP(B803,[2]Sheet1!$1:$1048576,2,)</f>
        <v>barrier-to-autointegration factor-like</v>
      </c>
      <c r="E803" s="3">
        <v>2986.6713640939702</v>
      </c>
      <c r="F803" s="3">
        <v>1069.6984136477599</v>
      </c>
      <c r="G803" s="4">
        <v>-1.4813343941563399</v>
      </c>
      <c r="H803" s="4">
        <v>1916.97295044621</v>
      </c>
      <c r="I803">
        <v>0.990665137614679</v>
      </c>
      <c r="J803">
        <v>-1916.9735227942101</v>
      </c>
      <c r="K803">
        <f t="shared" si="24"/>
        <v>1.4813343941563413</v>
      </c>
      <c r="L803">
        <f t="shared" si="25"/>
        <v>2.7920686111042965</v>
      </c>
    </row>
    <row r="804" spans="1:12" x14ac:dyDescent="0.25">
      <c r="A804" t="s">
        <v>32619</v>
      </c>
      <c r="B804" t="s">
        <v>5550</v>
      </c>
      <c r="C804" t="str">
        <f>VLOOKUP(B804,'[1]STGB_all clusters'!$A$1:$IV$65536,2,)</f>
        <v>CLUMA_CG003217, isoform A hypothetical protein DAPPUDRAFT_301074</v>
      </c>
      <c r="D804" t="str">
        <f>VLOOKUP(B804,[2]Sheet1!$1:$1048576,2,)</f>
        <v>60 kDa heat shock protein, mitochondrial-like</v>
      </c>
      <c r="E804" s="3">
        <v>43064.854477054098</v>
      </c>
      <c r="F804" s="3">
        <v>15581.6100716377</v>
      </c>
      <c r="G804" s="4">
        <v>-1.46666663918923</v>
      </c>
      <c r="H804" s="4">
        <v>27483.244405416401</v>
      </c>
      <c r="I804">
        <v>0.99142201834862398</v>
      </c>
      <c r="J804">
        <v>-27483.244444551401</v>
      </c>
      <c r="K804">
        <f t="shared" si="24"/>
        <v>1.4666666391892242</v>
      </c>
      <c r="L804">
        <f t="shared" si="25"/>
        <v>2.7638257072959713</v>
      </c>
    </row>
    <row r="805" spans="1:12" x14ac:dyDescent="0.25">
      <c r="A805" t="s">
        <v>32619</v>
      </c>
      <c r="B805" t="s">
        <v>2249</v>
      </c>
      <c r="C805" t="str">
        <f>VLOOKUP(B805,'[1]STGB_all clusters'!$A$1:$IV$65536,2,)</f>
        <v>telomere-associated protein RIF1, partial uncharacterized protein LOC100908168</v>
      </c>
      <c r="D805" t="str">
        <f>VLOOKUP(B805,[2]Sheet1!$1:$1048576,2,)</f>
        <v>telomere-associated protein RIF1-like isoform X2</v>
      </c>
      <c r="E805" s="3">
        <v>4907.6017462545797</v>
      </c>
      <c r="F805" s="3">
        <v>1789.4337660403901</v>
      </c>
      <c r="G805" s="4">
        <v>-1.45551503355784</v>
      </c>
      <c r="H805" s="4">
        <v>3118.1679802141898</v>
      </c>
      <c r="I805">
        <v>0.99113532110091696</v>
      </c>
      <c r="J805">
        <v>-3118.1683199207</v>
      </c>
      <c r="K805">
        <f t="shared" si="24"/>
        <v>1.4555150335578393</v>
      </c>
      <c r="L805">
        <f t="shared" si="25"/>
        <v>2.7425445073130512</v>
      </c>
    </row>
    <row r="806" spans="1:12" x14ac:dyDescent="0.25">
      <c r="A806" t="s">
        <v>32619</v>
      </c>
      <c r="B806" t="s">
        <v>2023</v>
      </c>
      <c r="C806" t="str">
        <f>VLOOKUP(B806,'[1]STGB_all clusters'!$A$1:$IV$65536,2,)</f>
        <v>replication factor C subunit 1-like isoform X1 replication factor C subunit 1 AAA protein</v>
      </c>
      <c r="D806" t="str">
        <f>VLOOKUP(B806,[2]Sheet1!$1:$1048576,2,)</f>
        <v>replication factor C subunit 1-like</v>
      </c>
      <c r="E806" s="3">
        <v>4785.6737525588096</v>
      </c>
      <c r="F806" s="3">
        <v>1753.94222916782</v>
      </c>
      <c r="G806" s="4">
        <v>-1.4481208197763</v>
      </c>
      <c r="H806" s="4">
        <v>3031.7315233909999</v>
      </c>
      <c r="I806">
        <v>0.99092316513761503</v>
      </c>
      <c r="J806">
        <v>-3031.7318692418398</v>
      </c>
      <c r="K806">
        <f t="shared" si="24"/>
        <v>1.4481208197762916</v>
      </c>
      <c r="L806">
        <f t="shared" si="25"/>
        <v>2.7285241628679144</v>
      </c>
    </row>
    <row r="807" spans="1:12" x14ac:dyDescent="0.25">
      <c r="A807" t="s">
        <v>32619</v>
      </c>
      <c r="B807" t="s">
        <v>5420</v>
      </c>
      <c r="C807" t="str">
        <f>VLOOKUP(B807,'[1]STGB_all clusters'!$A$1:$IV$65536,2,)</f>
        <v>LOW QUALITY PROTEIN: ADP-ribose pyrophosphatase, mitochondrial-like ADP-ribose pyrophosphatase, mitochondrial precursor deoxyhypusine hydroxylase</v>
      </c>
      <c r="D807" t="str">
        <f>VLOOKUP(B807,[2]Sheet1!$1:$1048576,2,)</f>
        <v>ADP-ribose pyrophosphatase, mitochondrial isoform X1</v>
      </c>
      <c r="E807" s="3">
        <v>3390.8400839373398</v>
      </c>
      <c r="F807" s="3">
        <v>1243.02917511846</v>
      </c>
      <c r="G807" s="4">
        <v>-1.4477825884881701</v>
      </c>
      <c r="H807" s="4">
        <v>2147.8109088188799</v>
      </c>
      <c r="I807">
        <v>0.99064220183486196</v>
      </c>
      <c r="J807">
        <v>-2147.81139677482</v>
      </c>
      <c r="K807">
        <f t="shared" si="24"/>
        <v>1.447782588488169</v>
      </c>
      <c r="L807">
        <f t="shared" si="25"/>
        <v>2.7278845515546282</v>
      </c>
    </row>
    <row r="808" spans="1:12" x14ac:dyDescent="0.25">
      <c r="A808" t="s">
        <v>32619</v>
      </c>
      <c r="B808" t="s">
        <v>2925</v>
      </c>
      <c r="C808" t="str">
        <f>VLOOKUP(B808,'[1]STGB_all clusters'!$A$1:$IV$65536,2,)</f>
        <v>LOW QUALITY PROTEIN: proteasome activator complex subunit 3-like, partial proteasome activator complex subunit 3 Proteasome activator complex subunit 3, partial proteasome activator complex subunit 3-</v>
      </c>
      <c r="D808" t="str">
        <f>VLOOKUP(B808,[2]Sheet1!$1:$1048576,2,)</f>
        <v>proteasome activator complex subunit 3-like</v>
      </c>
      <c r="E808" s="3">
        <v>2972.5593277865901</v>
      </c>
      <c r="F808" s="3">
        <v>1090.33302810856</v>
      </c>
      <c r="G808" s="4">
        <v>-1.44693674943286</v>
      </c>
      <c r="H808" s="4">
        <v>1882.22629967803</v>
      </c>
      <c r="I808">
        <v>0.99044724770642201</v>
      </c>
      <c r="J808">
        <v>-1882.22685583476</v>
      </c>
      <c r="K808">
        <f t="shared" si="24"/>
        <v>1.4469367494328589</v>
      </c>
      <c r="L808">
        <f t="shared" si="25"/>
        <v>2.7262856862578912</v>
      </c>
    </row>
    <row r="809" spans="1:12" x14ac:dyDescent="0.25">
      <c r="A809" t="s">
        <v>32619</v>
      </c>
      <c r="B809" t="s">
        <v>3446</v>
      </c>
      <c r="C809" t="str">
        <f>VLOOKUP(B809,'[1]STGB_all clusters'!$A$1:$IV$65536,2,)</f>
        <v>hypothetical protein HELRODRAFT_78594 protein mini spindles isoform X2 protein mini spindles-like isoform X3 hypothetical protein BRAFLDRAFT_98911</v>
      </c>
      <c r="D809" t="str">
        <f>VLOOKUP(B809,[2]Sheet1!$1:$1048576,2,)</f>
        <v>cytoskeleton-associated protein 5-like</v>
      </c>
      <c r="E809" s="3">
        <v>5295.4005039813901</v>
      </c>
      <c r="F809" s="3">
        <v>1980.0976036581601</v>
      </c>
      <c r="G809" s="4">
        <v>-1.4191682569863899</v>
      </c>
      <c r="H809" s="4">
        <v>3315.30290032323</v>
      </c>
      <c r="I809">
        <v>0.990883027522936</v>
      </c>
      <c r="J809">
        <v>-3315.30320407201</v>
      </c>
      <c r="K809">
        <f t="shared" si="24"/>
        <v>1.419168256986389</v>
      </c>
      <c r="L809">
        <f t="shared" si="25"/>
        <v>2.6743128693243836</v>
      </c>
    </row>
    <row r="810" spans="1:12" x14ac:dyDescent="0.25">
      <c r="A810" t="s">
        <v>32619</v>
      </c>
      <c r="B810" t="s">
        <v>3136</v>
      </c>
      <c r="C810" t="str">
        <f>VLOOKUP(B810,'[1]STGB_all clusters'!$A$1:$IV$65536,2,)</f>
        <v>tRNA methyltransferase 5 L homeolog isoform X1 tRNA</v>
      </c>
      <c r="D810" t="str">
        <f>VLOOKUP(B810,[2]Sheet1!$1:$1048576,2,)</f>
        <v>tRNA (guanine(37)-N1)-methyltransferase isoform X2</v>
      </c>
      <c r="E810" s="3">
        <v>3445.59478480998</v>
      </c>
      <c r="F810" s="3">
        <v>1297.50455729497</v>
      </c>
      <c r="G810" s="4">
        <v>-1.4090134392095499</v>
      </c>
      <c r="H810" s="4">
        <v>2148.0902275150102</v>
      </c>
      <c r="I810">
        <v>0.99009747706422002</v>
      </c>
      <c r="J810">
        <v>-2148.0906896275001</v>
      </c>
      <c r="K810">
        <f t="shared" si="24"/>
        <v>1.4090134392095492</v>
      </c>
      <c r="L810">
        <f t="shared" si="25"/>
        <v>2.6555550540749824</v>
      </c>
    </row>
    <row r="811" spans="1:12" x14ac:dyDescent="0.25">
      <c r="A811" t="s">
        <v>32619</v>
      </c>
      <c r="B811" t="s">
        <v>2170</v>
      </c>
      <c r="C811" t="str">
        <f>VLOOKUP(B811,'[1]STGB_all clusters'!$A$1:$IV$65536,2,)</f>
        <v>uncharacterized protein LOC100900687 uncharacterized protein LOC100899407 knob-associated histidine-rich protein-like isoform X2 uncharacterized protein LOC111250954 isoform X2</v>
      </c>
      <c r="D811" t="str">
        <f>VLOOKUP(B811,[2]Sheet1!$1:$1048576,2,)</f>
        <v>knob-associated histidine-rich protein-like isoform X2</v>
      </c>
      <c r="E811" s="3">
        <v>25582.299418019</v>
      </c>
      <c r="F811" s="3">
        <v>9638.0157223494498</v>
      </c>
      <c r="G811" s="4">
        <v>-1.4083378844038099</v>
      </c>
      <c r="H811" s="4">
        <v>15944.283695669599</v>
      </c>
      <c r="I811">
        <v>0.99067660550458703</v>
      </c>
      <c r="J811">
        <v>-15944.283757867899</v>
      </c>
      <c r="K811">
        <f t="shared" si="24"/>
        <v>1.4083378844038077</v>
      </c>
      <c r="L811">
        <f t="shared" si="25"/>
        <v>2.6543118578543705</v>
      </c>
    </row>
    <row r="812" spans="1:12" x14ac:dyDescent="0.25">
      <c r="A812" t="s">
        <v>32619</v>
      </c>
      <c r="B812" t="s">
        <v>5421</v>
      </c>
      <c r="C812" t="str">
        <f>VLOOKUP(B812,'[1]STGB_all clusters'!$A$1:$IV$65536,2,)</f>
        <v>ventral anterior homeobox 2b</v>
      </c>
      <c r="D812" t="str">
        <f>VLOOKUP(B812,[2]Sheet1!$1:$1048576,2,)</f>
        <v>ventral anterior homeobox 1-like</v>
      </c>
      <c r="E812" s="3">
        <v>4544.6401724287598</v>
      </c>
      <c r="F812" s="3">
        <v>1714.32376940308</v>
      </c>
      <c r="G812" s="4">
        <v>-1.40652646732303</v>
      </c>
      <c r="H812" s="4">
        <v>2830.3164030256698</v>
      </c>
      <c r="I812">
        <v>0.99033830275229395</v>
      </c>
      <c r="J812">
        <v>-2830.3167525125</v>
      </c>
      <c r="K812">
        <f t="shared" si="24"/>
        <v>1.4065264673230358</v>
      </c>
      <c r="L812">
        <f t="shared" si="25"/>
        <v>2.6509812519318818</v>
      </c>
    </row>
    <row r="813" spans="1:12" x14ac:dyDescent="0.25">
      <c r="A813" t="s">
        <v>32619</v>
      </c>
      <c r="B813" t="s">
        <v>4100</v>
      </c>
      <c r="C813" t="str">
        <f>VLOOKUP(B813,'[1]STGB_all clusters'!$A$1:$IV$65536,2,)</f>
        <v>elongin-B isoform X1 transcription elongation factor B polypeptide 2 isoform X2 Transcription elongation factor B polypeptide 2, partial elongin-B isoform a transcription elongation factor B polypepti</v>
      </c>
      <c r="D813" t="str">
        <f>VLOOKUP(B813,[2]Sheet1!$1:$1048576,2,)</f>
        <v>elongin-B</v>
      </c>
      <c r="E813" s="3">
        <v>3745.3344359787402</v>
      </c>
      <c r="F813" s="3">
        <v>1414.7091674323001</v>
      </c>
      <c r="G813" s="4">
        <v>-1.40458905077868</v>
      </c>
      <c r="H813" s="4">
        <v>2330.6252685464401</v>
      </c>
      <c r="I813">
        <v>0.99022935779816501</v>
      </c>
      <c r="J813">
        <v>-2330.6256917955602</v>
      </c>
      <c r="K813">
        <f t="shared" si="24"/>
        <v>1.4045890507786838</v>
      </c>
      <c r="L813">
        <f t="shared" si="25"/>
        <v>2.6474235992805006</v>
      </c>
    </row>
    <row r="814" spans="1:12" x14ac:dyDescent="0.25">
      <c r="A814" t="s">
        <v>32619</v>
      </c>
      <c r="B814" t="s">
        <v>4214</v>
      </c>
      <c r="C814" t="str">
        <f>VLOOKUP(B814,'[1]STGB_all clusters'!$A$1:$IV$65536,2,)</f>
        <v>Sb:cb283 protein, partial putative aminopeptidase W07G4.4 isoform X4 putative aminopeptidase W07G4.4 isoform X1</v>
      </c>
      <c r="D814" t="str">
        <f>VLOOKUP(B814,[2]Sheet1!$1:$1048576,2,)</f>
        <v>putative aminopeptidase W07G4.4</v>
      </c>
      <c r="E814" s="3">
        <v>4703.25946052371</v>
      </c>
      <c r="F814" s="3">
        <v>1778.7037665207699</v>
      </c>
      <c r="G814" s="4">
        <v>-1.40283466469781</v>
      </c>
      <c r="H814" s="4">
        <v>2924.5556940029401</v>
      </c>
      <c r="I814">
        <v>0.99034977064220198</v>
      </c>
      <c r="J814">
        <v>-2924.5560304548999</v>
      </c>
      <c r="K814">
        <f t="shared" si="24"/>
        <v>1.4028346646978154</v>
      </c>
      <c r="L814">
        <f t="shared" si="25"/>
        <v>2.6442061624030355</v>
      </c>
    </row>
    <row r="815" spans="1:12" x14ac:dyDescent="0.25">
      <c r="A815" t="s">
        <v>32619</v>
      </c>
      <c r="B815" t="s">
        <v>5530</v>
      </c>
      <c r="C815" t="str">
        <f>VLOOKUP(B815,'[1]STGB_all clusters'!$A$1:$IV$65536,2,)</f>
        <v>coiled-coil protein, putative</v>
      </c>
      <c r="D815" t="str">
        <f>VLOOKUP(B815,[2]Sheet1!$1:$1048576,2,)</f>
        <v>THO complex subunit 5 homolog</v>
      </c>
      <c r="E815" s="3">
        <v>4143.29385984686</v>
      </c>
      <c r="F815" s="3">
        <v>1588.8653134814299</v>
      </c>
      <c r="G815" s="4">
        <v>-1.38278131189458</v>
      </c>
      <c r="H815" s="4">
        <v>2554.4285463654301</v>
      </c>
      <c r="I815">
        <v>0.99021215596330303</v>
      </c>
      <c r="J815">
        <v>-2554.4289206338799</v>
      </c>
      <c r="K815">
        <f t="shared" si="24"/>
        <v>1.3827813118945784</v>
      </c>
      <c r="L815">
        <f t="shared" si="25"/>
        <v>2.6077061565201607</v>
      </c>
    </row>
    <row r="816" spans="1:12" x14ac:dyDescent="0.25">
      <c r="A816" t="s">
        <v>32619</v>
      </c>
      <c r="B816" t="s">
        <v>5713</v>
      </c>
      <c r="C816" t="str">
        <f>VLOOKUP(B816,'[1]STGB_all clusters'!$A$1:$IV$65536,2,)</f>
        <v>probable aminopeptidase NPEPL1 probable aminopeptidase NPEPL1 isoform X1 aminopeptidase like 1 probable aminopeptidase NPEPL1 isoform X3 aminopeptidase NPEPL1</v>
      </c>
      <c r="D816" t="str">
        <f>VLOOKUP(B816,[2]Sheet1!$1:$1048576,2,)</f>
        <v>probable aminopeptidase NPEPL1</v>
      </c>
      <c r="E816" s="3">
        <v>5400.9585355605996</v>
      </c>
      <c r="F816" s="3">
        <v>2078.3183684915598</v>
      </c>
      <c r="G816" s="4">
        <v>-1.37779880111272</v>
      </c>
      <c r="H816" s="4">
        <v>3322.6401670690402</v>
      </c>
      <c r="I816">
        <v>0.99034977064220198</v>
      </c>
      <c r="J816">
        <v>-3322.64045273486</v>
      </c>
      <c r="K816">
        <f t="shared" si="24"/>
        <v>1.3777988011127151</v>
      </c>
      <c r="L816">
        <f t="shared" si="25"/>
        <v>2.5987156816020476</v>
      </c>
    </row>
    <row r="817" spans="1:12" x14ac:dyDescent="0.25">
      <c r="A817" t="s">
        <v>32619</v>
      </c>
      <c r="B817" t="s">
        <v>2039</v>
      </c>
      <c r="C817" t="str">
        <f>VLOOKUP(B817,'[1]STGB_all clusters'!$A$1:$IV$65536,2,)</f>
        <v>FACT complex subunit spt16 isoform X1</v>
      </c>
      <c r="D817" t="str">
        <f>VLOOKUP(B817,[2]Sheet1!$1:$1048576,2,)</f>
        <v>FACT complex subunit spt16-like</v>
      </c>
      <c r="E817" s="3">
        <v>5793.8376263580603</v>
      </c>
      <c r="F817" s="3">
        <v>2233.4906692367599</v>
      </c>
      <c r="G817" s="4">
        <v>-1.37521902574677</v>
      </c>
      <c r="H817" s="4">
        <v>3560.34695712131</v>
      </c>
      <c r="I817">
        <v>0.99038417431192705</v>
      </c>
      <c r="J817">
        <v>-3560.3472227172301</v>
      </c>
      <c r="K817">
        <f t="shared" si="24"/>
        <v>1.37521902574677</v>
      </c>
      <c r="L817">
        <f t="shared" si="25"/>
        <v>2.5940729039794737</v>
      </c>
    </row>
    <row r="818" spans="1:12" x14ac:dyDescent="0.25">
      <c r="A818" t="s">
        <v>32619</v>
      </c>
      <c r="B818" t="s">
        <v>3537</v>
      </c>
      <c r="C818" t="str">
        <f>VLOOKUP(B818,'[1]STGB_all clusters'!$A$1:$IV$65536,2,)</f>
        <v>probable aminopeptidase NPEPL1 probable aminopeptidase NPEPL1 isoform X3 LOW QUALITY PROTEIN: probable aminopeptidase NPEPL1</v>
      </c>
      <c r="D818" t="str">
        <f>VLOOKUP(B818,[2]Sheet1!$1:$1048576,2,)</f>
        <v>probable aminopeptidase NPEPL1</v>
      </c>
      <c r="E818" s="3">
        <v>6008.3405782302398</v>
      </c>
      <c r="F818" s="3">
        <v>2335.01297238388</v>
      </c>
      <c r="G818" s="4">
        <v>-1.3635360282595901</v>
      </c>
      <c r="H818" s="4">
        <v>3673.3276058463598</v>
      </c>
      <c r="I818">
        <v>0.99020642201834896</v>
      </c>
      <c r="J818">
        <v>-3673.32785891805</v>
      </c>
      <c r="K818">
        <f t="shared" si="24"/>
        <v>1.363536028259595</v>
      </c>
      <c r="L818">
        <f t="shared" si="25"/>
        <v>2.5731508344024987</v>
      </c>
    </row>
    <row r="819" spans="1:12" x14ac:dyDescent="0.25">
      <c r="A819" t="s">
        <v>32619</v>
      </c>
      <c r="B819" t="s">
        <v>1356</v>
      </c>
      <c r="C819" t="e">
        <f>VLOOKUP(B819,'[1]STGB_all clusters'!$A$1:$IV$65536,2,)</f>
        <v>#N/A</v>
      </c>
      <c r="D819" t="str">
        <f>VLOOKUP(B819,[2]Sheet1!$1:$1048576,2,)</f>
        <v>liver carboxylesterase 1-like</v>
      </c>
      <c r="E819" s="3">
        <v>23293.327128961999</v>
      </c>
      <c r="F819" s="3">
        <v>9180.7526658981697</v>
      </c>
      <c r="G819" s="4">
        <v>-1.3432323831522299</v>
      </c>
      <c r="H819" s="4">
        <v>14112.5744630638</v>
      </c>
      <c r="I819">
        <v>0.99035550458715604</v>
      </c>
      <c r="J819">
        <v>-14112.574526988101</v>
      </c>
      <c r="K819">
        <f t="shared" si="24"/>
        <v>1.3432323831522361</v>
      </c>
      <c r="L819">
        <f t="shared" si="25"/>
        <v>2.5371914456953917</v>
      </c>
    </row>
    <row r="820" spans="1:12" x14ac:dyDescent="0.25">
      <c r="A820" t="s">
        <v>32618</v>
      </c>
      <c r="B820" t="s">
        <v>3888</v>
      </c>
      <c r="C820" t="str">
        <f>VLOOKUP(B820,'[1]STGB_all clusters'!$A$1:$IV$65536,2,)</f>
        <v>4-hydroxyphenylpyruvate dioxygenase-like protein hypothetical protein TSAR_007041, partial 4-hydroxyphenylpyruvate dioxygenase isoform X1 4-hydroxyphenylpyruvate dioxygenase-like</v>
      </c>
      <c r="D820" t="str">
        <f>VLOOKUP(B820,[2]Sheet1!$1:$1048576,2,)</f>
        <v>4-hydroxyphenylpyruvate dioxygenase</v>
      </c>
      <c r="E820" s="3">
        <v>3056.6670641785799</v>
      </c>
      <c r="F820" s="3">
        <v>7612.5219668775399</v>
      </c>
      <c r="G820" s="4">
        <v>1.3164150653826201</v>
      </c>
      <c r="H820" s="4">
        <v>4555.8549026989604</v>
      </c>
      <c r="I820">
        <v>0.99020642201834896</v>
      </c>
      <c r="J820">
        <v>4555.8550928881396</v>
      </c>
      <c r="K820">
        <f t="shared" si="24"/>
        <v>-1.3164150653826159</v>
      </c>
      <c r="L820">
        <f t="shared" si="25"/>
        <v>0.40153146059588263</v>
      </c>
    </row>
    <row r="821" spans="1:12" x14ac:dyDescent="0.25">
      <c r="A821" t="s">
        <v>32618</v>
      </c>
      <c r="B821" t="s">
        <v>5594</v>
      </c>
      <c r="C821" t="str">
        <f>VLOOKUP(B821,'[1]STGB_all clusters'!$A$1:$IV$65536,2,)</f>
        <v>hypothetical protein BRAFLDRAFT_276673 short-chain dehydrogenase, putative hydroxysteroid dehydrogenase-like protein 2 isoform X3 hydroxysteroid dehydrogenase protein 2-like</v>
      </c>
      <c r="D821" t="str">
        <f>VLOOKUP(B821,[2]Sheet1!$1:$1048576,2,)</f>
        <v>hydroxysteroid dehydrogenase-like protein 2</v>
      </c>
      <c r="E821" s="3">
        <v>3114.8086537649801</v>
      </c>
      <c r="F821" s="3">
        <v>7781.7258054560798</v>
      </c>
      <c r="G821" s="4">
        <v>1.3209466072632701</v>
      </c>
      <c r="H821" s="4">
        <v>4666.9171516911001</v>
      </c>
      <c r="I821">
        <v>0.99021788990825699</v>
      </c>
      <c r="J821">
        <v>4666.9173386346201</v>
      </c>
      <c r="K821">
        <f t="shared" si="24"/>
        <v>-1.3209466072632694</v>
      </c>
      <c r="L821">
        <f t="shared" si="25"/>
        <v>0.40027221873855579</v>
      </c>
    </row>
    <row r="822" spans="1:12" x14ac:dyDescent="0.25">
      <c r="A822" t="s">
        <v>32618</v>
      </c>
      <c r="B822" t="s">
        <v>2002</v>
      </c>
      <c r="C822" t="str">
        <f>VLOOKUP(B822,'[1]STGB_all clusters'!$A$1:$IV$65536,2,)</f>
        <v>perlwapin-like isoform X3 uncharacterized protein LOC100907598 whey acidic protein-like</v>
      </c>
      <c r="D822" t="str">
        <f>VLOOKUP(B822,[2]Sheet1!$1:$1048576,2,)</f>
        <v>uncharacterized protein LOC100907598</v>
      </c>
      <c r="E822" s="3">
        <v>5637.4762640722902</v>
      </c>
      <c r="F822" s="3">
        <v>14135.5362902249</v>
      </c>
      <c r="G822" s="4">
        <v>1.3262052596338501</v>
      </c>
      <c r="H822" s="4">
        <v>8498.0600261526597</v>
      </c>
      <c r="I822">
        <v>0.99032683486238504</v>
      </c>
      <c r="J822">
        <v>8498.0601296363002</v>
      </c>
      <c r="K822">
        <f t="shared" si="24"/>
        <v>-1.3262052596338425</v>
      </c>
      <c r="L822">
        <f t="shared" si="25"/>
        <v>0.39881587428492227</v>
      </c>
    </row>
    <row r="823" spans="1:12" x14ac:dyDescent="0.25">
      <c r="A823" t="s">
        <v>32618</v>
      </c>
      <c r="B823" t="s">
        <v>4237</v>
      </c>
      <c r="C823" t="str">
        <f>VLOOKUP(B823,'[1]STGB_all clusters'!$A$1:$IV$65536,2,)</f>
        <v>venom A1A protease cathepsin D2 LOW QUALITY PROTEIN: lysosomal aspartic protease-like aspartyl proteinase-1</v>
      </c>
      <c r="D823" t="str">
        <f>VLOOKUP(B823,[2]Sheet1!$1:$1048576,2,)</f>
        <v>lysosomal aspartic protease</v>
      </c>
      <c r="E823" s="3">
        <v>2019.7146363122699</v>
      </c>
      <c r="F823" s="3">
        <v>5122.3366937484498</v>
      </c>
      <c r="G823" s="4">
        <v>1.34265061484318</v>
      </c>
      <c r="H823" s="4">
        <v>3102.6220574361801</v>
      </c>
      <c r="I823">
        <v>0.99006880733945002</v>
      </c>
      <c r="J823">
        <v>3102.6223479502301</v>
      </c>
      <c r="K823">
        <f t="shared" si="24"/>
        <v>-1.3426506148431836</v>
      </c>
      <c r="L823">
        <f t="shared" si="25"/>
        <v>0.39429556412744765</v>
      </c>
    </row>
    <row r="824" spans="1:12" x14ac:dyDescent="0.25">
      <c r="A824" t="s">
        <v>32618</v>
      </c>
      <c r="B824" t="s">
        <v>2032</v>
      </c>
      <c r="C824" t="str">
        <f>VLOOKUP(B824,'[1]STGB_all clusters'!$A$1:$IV$65536,2,)</f>
        <v>eukaryotic translation initiation factor 4E-binding protein 2</v>
      </c>
      <c r="D824" t="str">
        <f>VLOOKUP(B824,[2]Sheet1!$1:$1048576,2,)</f>
        <v>---NA---</v>
      </c>
      <c r="E824" s="3">
        <v>4026.4461992217498</v>
      </c>
      <c r="F824" s="3">
        <v>10220.737234722401</v>
      </c>
      <c r="G824" s="4">
        <v>1.34392030189102</v>
      </c>
      <c r="H824" s="4">
        <v>6194.2910355006297</v>
      </c>
      <c r="I824">
        <v>0.99029816513761504</v>
      </c>
      <c r="J824">
        <v>6194.2911812898501</v>
      </c>
      <c r="K824">
        <f t="shared" si="24"/>
        <v>-1.3439203018910211</v>
      </c>
      <c r="L824">
        <f t="shared" si="25"/>
        <v>0.39394870514260993</v>
      </c>
    </row>
    <row r="825" spans="1:12" x14ac:dyDescent="0.25">
      <c r="A825" t="s">
        <v>32618</v>
      </c>
      <c r="B825" t="s">
        <v>1584</v>
      </c>
      <c r="C825" t="str">
        <f>VLOOKUP(B825,'[1]STGB_all clusters'!$A$1:$IV$65536,2,)</f>
        <v>RecName: Full=Bifunctional 3'-phosphoadenosine 5'-phosphosulfate synthase; Short=PAPS synthase; Short=PAPSS; AltName: Full=Sulfurylase kinase; Short=SK; Includes: RecName: Full=Sulfate adenylyltransfe</v>
      </c>
      <c r="D825" t="str">
        <f>VLOOKUP(B825,[2]Sheet1!$1:$1048576,2,)</f>
        <v>bifunctional 3'-phosphoadenosine 5'-phosphosulfate synthase-like isoform X2</v>
      </c>
      <c r="E825" s="3">
        <v>3139.08135621368</v>
      </c>
      <c r="F825" s="3">
        <v>7970.7388739169901</v>
      </c>
      <c r="G825" s="4">
        <v>1.34437104576051</v>
      </c>
      <c r="H825" s="4">
        <v>4831.6575177033101</v>
      </c>
      <c r="I825">
        <v>0.99024082568807303</v>
      </c>
      <c r="J825">
        <v>4831.6577047336896</v>
      </c>
      <c r="K825">
        <f t="shared" si="24"/>
        <v>-1.3443710457605098</v>
      </c>
      <c r="L825">
        <f t="shared" si="25"/>
        <v>0.39382564224827865</v>
      </c>
    </row>
    <row r="826" spans="1:12" x14ac:dyDescent="0.25">
      <c r="A826" t="s">
        <v>32618</v>
      </c>
      <c r="B826" t="s">
        <v>3966</v>
      </c>
      <c r="C826" t="str">
        <f>VLOOKUP(B826,'[1]STGB_all clusters'!$A$1:$IV$65536,2,)</f>
        <v>uncharacterized protein LOC111618372 uncharacterized protein LOC100889667 uncharacterized protein LOC100898289</v>
      </c>
      <c r="D826" t="str">
        <f>VLOOKUP(B826,[2]Sheet1!$1:$1048576,2,)</f>
        <v>phospholipase A2 precursor, putative</v>
      </c>
      <c r="E826" s="3">
        <v>1805.7761658923901</v>
      </c>
      <c r="F826" s="3">
        <v>4599.0428710226197</v>
      </c>
      <c r="G826" s="4">
        <v>1.3487145708519499</v>
      </c>
      <c r="H826" s="4">
        <v>2793.2667051302401</v>
      </c>
      <c r="I826">
        <v>0.99001720183486197</v>
      </c>
      <c r="J826">
        <v>2793.26703074019</v>
      </c>
      <c r="K826">
        <f t="shared" si="24"/>
        <v>-1.3487145708519481</v>
      </c>
      <c r="L826">
        <f t="shared" si="25"/>
        <v>0.39264173362464588</v>
      </c>
    </row>
    <row r="827" spans="1:12" x14ac:dyDescent="0.25">
      <c r="A827" t="s">
        <v>32618</v>
      </c>
      <c r="B827" t="s">
        <v>1933</v>
      </c>
      <c r="C827" t="str">
        <f>VLOOKUP(B827,'[1]STGB_all clusters'!$A$1:$IV$65536,2,)</f>
        <v>Multiple inositol polyphosphate phosphatase multiple inositol polyphosphate phosphatase 1-like multiple inositol polyphosphate phosphatase 1-like isoform X3 multiple inositol polyphosphate phosphatase</v>
      </c>
      <c r="D827" t="str">
        <f>VLOOKUP(B827,[2]Sheet1!$1:$1048576,2,)</f>
        <v>multiple inositol polyphosphate phosphatase 1</v>
      </c>
      <c r="E827" s="3">
        <v>1858.2729409558401</v>
      </c>
      <c r="F827" s="3">
        <v>4733.5805573070202</v>
      </c>
      <c r="G827" s="4">
        <v>1.3489694558479299</v>
      </c>
      <c r="H827" s="4">
        <v>2875.3076163511801</v>
      </c>
      <c r="I827">
        <v>0.99003440366972495</v>
      </c>
      <c r="J827">
        <v>2875.30793279011</v>
      </c>
      <c r="K827">
        <f t="shared" si="24"/>
        <v>-1.3489694558479339</v>
      </c>
      <c r="L827">
        <f t="shared" si="25"/>
        <v>0.39257237063121403</v>
      </c>
    </row>
    <row r="828" spans="1:12" x14ac:dyDescent="0.25">
      <c r="A828" t="s">
        <v>32618</v>
      </c>
      <c r="B828" t="s">
        <v>1962</v>
      </c>
      <c r="C828" t="str">
        <f>VLOOKUP(B828,'[1]STGB_all clusters'!$A$1:$IV$65536,2,)</f>
        <v>hypothetical protein H355_008914 serine/threonine-protein kinase RIO3-like isoform X1</v>
      </c>
      <c r="D828" t="str">
        <f>VLOOKUP(B828,[2]Sheet1!$1:$1048576,2,)</f>
        <v>serine/threonine-protein kinase RIO3-like</v>
      </c>
      <c r="E828" s="3">
        <v>12889.9339631612</v>
      </c>
      <c r="F828" s="3">
        <v>32865.988528580398</v>
      </c>
      <c r="G828" s="4">
        <v>1.3503505058407099</v>
      </c>
      <c r="H828" s="4">
        <v>19976.054565419199</v>
      </c>
      <c r="I828">
        <v>0.99036697247706396</v>
      </c>
      <c r="J828">
        <v>19976.054611060001</v>
      </c>
      <c r="K828">
        <f t="shared" si="24"/>
        <v>-1.3503505058407062</v>
      </c>
      <c r="L828">
        <f t="shared" si="25"/>
        <v>0.3921967523341664</v>
      </c>
    </row>
    <row r="829" spans="1:12" x14ac:dyDescent="0.25">
      <c r="A829" t="s">
        <v>32618</v>
      </c>
      <c r="B829" t="s">
        <v>5541</v>
      </c>
      <c r="C829" t="str">
        <f>VLOOKUP(B829,'[1]STGB_all clusters'!$A$1:$IV$65536,2,)</f>
        <v>mite allergen Der f 2 mite group 2 allergen Gly d 2.02-like mite group 2 allergen Tyr p 2-like epididymal secretory protein E1-like mite group 2 allergen Der f 2-like</v>
      </c>
      <c r="D829" t="str">
        <f>VLOOKUP(B829,[2]Sheet1!$1:$1048576,2,)</f>
        <v>mite group 2 allergen Tyr p 2-like</v>
      </c>
      <c r="E829" s="3">
        <v>8368.4375302765293</v>
      </c>
      <c r="F829" s="3">
        <v>21450.0944242886</v>
      </c>
      <c r="G829" s="4">
        <v>1.3579538108920599</v>
      </c>
      <c r="H829" s="4">
        <v>13081.656894012</v>
      </c>
      <c r="I829">
        <v>0.99040137614678903</v>
      </c>
      <c r="J829">
        <v>13081.656964493901</v>
      </c>
      <c r="K829">
        <f t="shared" si="24"/>
        <v>-1.3579538108920619</v>
      </c>
      <c r="L829">
        <f t="shared" si="25"/>
        <v>0.39013523039789938</v>
      </c>
    </row>
    <row r="830" spans="1:12" x14ac:dyDescent="0.25">
      <c r="A830" t="s">
        <v>32618</v>
      </c>
      <c r="B830" t="s">
        <v>5468</v>
      </c>
      <c r="C830" t="str">
        <f>VLOOKUP(B830,'[1]STGB_all clusters'!$A$1:$IV$65536,2,)</f>
        <v>hypothetical protein BIW11_09728</v>
      </c>
      <c r="D830" t="str">
        <f>VLOOKUP(B830,[2]Sheet1!$1:$1048576,2,)</f>
        <v>hypothetical protein BIW11_09728</v>
      </c>
      <c r="E830" s="3">
        <v>2681.2868984022598</v>
      </c>
      <c r="F830" s="3">
        <v>6927.4527667790499</v>
      </c>
      <c r="G830" s="4">
        <v>1.36939937273253</v>
      </c>
      <c r="H830" s="4">
        <v>4246.1658683767901</v>
      </c>
      <c r="I830">
        <v>0.99028096330275195</v>
      </c>
      <c r="J830">
        <v>4246.1660891941801</v>
      </c>
      <c r="K830">
        <f t="shared" si="24"/>
        <v>-1.3693993727325289</v>
      </c>
      <c r="L830">
        <f t="shared" si="25"/>
        <v>0.38705235368193441</v>
      </c>
    </row>
    <row r="831" spans="1:12" x14ac:dyDescent="0.25">
      <c r="A831" t="s">
        <v>32618</v>
      </c>
      <c r="B831" t="s">
        <v>4241</v>
      </c>
      <c r="C831" t="str">
        <f>VLOOKUP(B831,'[1]STGB_all clusters'!$A$1:$IV$65536,2,)</f>
        <v>peroxidase isoform X3 Peroxidase, partial peroxidase-like isoform X3 peroxidase-like isoform X4</v>
      </c>
      <c r="D831" t="str">
        <f>VLOOKUP(B831,[2]Sheet1!$1:$1048576,2,)</f>
        <v>peroxidase-like isoform X1</v>
      </c>
      <c r="E831" s="3">
        <v>1618.3683237303701</v>
      </c>
      <c r="F831" s="3">
        <v>4181.3982743360702</v>
      </c>
      <c r="G831" s="4">
        <v>1.36944547783835</v>
      </c>
      <c r="H831" s="4">
        <v>2563.0299506056999</v>
      </c>
      <c r="I831">
        <v>0.99004013761467902</v>
      </c>
      <c r="J831">
        <v>2563.03031645799</v>
      </c>
      <c r="K831">
        <f t="shared" si="24"/>
        <v>-1.3694454778383538</v>
      </c>
      <c r="L831">
        <f t="shared" si="25"/>
        <v>0.38703998460594796</v>
      </c>
    </row>
    <row r="832" spans="1:12" x14ac:dyDescent="0.25">
      <c r="A832" t="s">
        <v>32618</v>
      </c>
      <c r="B832" t="s">
        <v>1579</v>
      </c>
      <c r="C832" t="str">
        <f>VLOOKUP(B832,'[1]STGB_all clusters'!$A$1:$IV$65536,2,)</f>
        <v>neuropathy target esterase sws isoform X4 neuropathy target esterase sws isoform X7 neuropathy target esterase sws-like neuropathy target esterase sws-like isoform X3 patatin-like phospholipase domain</v>
      </c>
      <c r="D832" t="str">
        <f>VLOOKUP(B832,[2]Sheet1!$1:$1048576,2,)</f>
        <v>neuropathy target esterase sws-like isoform X2</v>
      </c>
      <c r="E832" s="3">
        <v>1826.6619796273101</v>
      </c>
      <c r="F832" s="3">
        <v>4747.61209514037</v>
      </c>
      <c r="G832" s="4">
        <v>1.37799237337569</v>
      </c>
      <c r="H832" s="4">
        <v>2920.9501155130602</v>
      </c>
      <c r="I832">
        <v>0.99026949541284404</v>
      </c>
      <c r="J832">
        <v>2920.9504405550501</v>
      </c>
      <c r="K832">
        <f t="shared" si="24"/>
        <v>-1.3779923733756931</v>
      </c>
      <c r="L832">
        <f t="shared" si="25"/>
        <v>0.38475383898719767</v>
      </c>
    </row>
    <row r="833" spans="1:12" x14ac:dyDescent="0.25">
      <c r="A833" t="s">
        <v>32618</v>
      </c>
      <c r="B833" t="s">
        <v>3762</v>
      </c>
      <c r="C833" t="str">
        <f>VLOOKUP(B833,'[1]STGB_all clusters'!$A$1:$IV$65536,2,)</f>
        <v>inosine-5'-monophosphate dehydrogenase 1b isoform X1 inosine-5'-monophosphate dehydrogenase 1-like isoform X1 inosine-5'-monophosphate dehydrogenase 2 isoform X3</v>
      </c>
      <c r="D833" t="str">
        <f>VLOOKUP(B833,[2]Sheet1!$1:$1048576,2,)</f>
        <v>inosine-5'-monophosphate dehydrogenase 1b</v>
      </c>
      <c r="E833" s="3">
        <v>1998.8288225773499</v>
      </c>
      <c r="F833" s="3">
        <v>5218.90668942499</v>
      </c>
      <c r="G833" s="4">
        <v>1.38459268114945</v>
      </c>
      <c r="H833" s="4">
        <v>3220.0778668476401</v>
      </c>
      <c r="I833">
        <v>0.99033830275229395</v>
      </c>
      <c r="J833">
        <v>3220.07816452628</v>
      </c>
      <c r="K833">
        <f t="shared" si="24"/>
        <v>-1.384592681149452</v>
      </c>
      <c r="L833">
        <f t="shared" si="25"/>
        <v>0.38299761646008224</v>
      </c>
    </row>
    <row r="834" spans="1:12" x14ac:dyDescent="0.25">
      <c r="A834" t="s">
        <v>32618</v>
      </c>
      <c r="B834" t="s">
        <v>1868</v>
      </c>
      <c r="C834" t="str">
        <f>VLOOKUP(B834,'[1]STGB_all clusters'!$A$1:$IV$65536,2,)</f>
        <v>cytochrome P450 4c3 isoform X2 cytochrome P450 4c3-like isoform X2 uncharacterized protein Dmoj_GI22127 cytochrome P450 4c3, partial cytochrome P450 4c3 isoform X6</v>
      </c>
      <c r="D834" t="str">
        <f>VLOOKUP(B834,[2]Sheet1!$1:$1048576,2,)</f>
        <v>cytochrome P450 4V2</v>
      </c>
      <c r="E834" s="3">
        <v>1436.60529609132</v>
      </c>
      <c r="F834" s="3">
        <v>3772.0075234338401</v>
      </c>
      <c r="G834" s="4">
        <v>1.39266881434875</v>
      </c>
      <c r="H834" s="4">
        <v>2335.4022273425298</v>
      </c>
      <c r="I834">
        <v>0.99018348623853203</v>
      </c>
      <c r="J834">
        <v>2335.4026425871102</v>
      </c>
      <c r="K834">
        <f t="shared" ref="K834:K897" si="26">LOG(E834/F834,2)</f>
        <v>-1.3926688143487422</v>
      </c>
      <c r="L834">
        <f t="shared" ref="L834:L897" si="27">E834/F834</f>
        <v>0.38085960517478212</v>
      </c>
    </row>
    <row r="835" spans="1:12" x14ac:dyDescent="0.25">
      <c r="A835" t="s">
        <v>32618</v>
      </c>
      <c r="B835" t="s">
        <v>2265</v>
      </c>
      <c r="C835" t="str">
        <f>VLOOKUP(B835,'[1]STGB_all clusters'!$A$1:$IV$65536,2,)</f>
        <v>hypothetical protein BIW11_05867 uncharacterized protein LOC111247024</v>
      </c>
      <c r="D835" t="str">
        <f>VLOOKUP(B835,[2]Sheet1!$1:$1048576,2,)</f>
        <v>glycerol-3-phosphate phosphatase-like</v>
      </c>
      <c r="E835" s="3">
        <v>2207.1224784742799</v>
      </c>
      <c r="F835" s="3">
        <v>5817.3105087881204</v>
      </c>
      <c r="G835" s="4">
        <v>1.3981856220920701</v>
      </c>
      <c r="H835" s="4">
        <v>3610.18803031384</v>
      </c>
      <c r="I835">
        <v>0.99047018348623805</v>
      </c>
      <c r="J835">
        <v>3610.1883010646902</v>
      </c>
      <c r="K835">
        <f t="shared" si="26"/>
        <v>-1.3981856220920721</v>
      </c>
      <c r="L835">
        <f t="shared" si="27"/>
        <v>0.37940599442646467</v>
      </c>
    </row>
    <row r="836" spans="1:12" x14ac:dyDescent="0.25">
      <c r="A836" t="s">
        <v>32618</v>
      </c>
      <c r="B836" t="s">
        <v>3919</v>
      </c>
      <c r="C836" t="str">
        <f>VLOOKUP(B836,'[1]STGB_all clusters'!$A$1:$IV$65536,2,)</f>
        <v>inosine-5'-monophosphate dehydrogenase 1b isoform X1 Inosine-5'-monophosphate dehydrogenase 2, partial inosine-5'-monophosphate dehydrogenase 1-like isoform X2</v>
      </c>
      <c r="D836" t="str">
        <f>VLOOKUP(B836,[2]Sheet1!$1:$1048576,2,)</f>
        <v>inosine-5'-monophosphate dehydrogenase</v>
      </c>
      <c r="E836" s="3">
        <v>5187.5845465929997</v>
      </c>
      <c r="F836" s="3">
        <v>13673.3209263031</v>
      </c>
      <c r="G836" s="4">
        <v>1.3982288324992</v>
      </c>
      <c r="H836" s="4">
        <v>8485.7363797100697</v>
      </c>
      <c r="I836">
        <v>0.990665137614679</v>
      </c>
      <c r="J836">
        <v>8485.7364949059593</v>
      </c>
      <c r="K836">
        <f t="shared" si="26"/>
        <v>-1.3982288324992056</v>
      </c>
      <c r="L836">
        <f t="shared" si="27"/>
        <v>0.37939463094249071</v>
      </c>
    </row>
    <row r="837" spans="1:12" x14ac:dyDescent="0.25">
      <c r="A837" t="s">
        <v>32618</v>
      </c>
      <c r="B837" t="s">
        <v>2272</v>
      </c>
      <c r="C837" t="str">
        <f>VLOOKUP(B837,'[1]STGB_all clusters'!$A$1:$IV$65536,2,)</f>
        <v>hypothetical protein BIW11_11991</v>
      </c>
      <c r="D837" t="str">
        <f>VLOOKUP(B837,[2]Sheet1!$1:$1048576,2,)</f>
        <v>hypothetical protein BIW11_11991</v>
      </c>
      <c r="E837" s="3">
        <v>4459.9679545844801</v>
      </c>
      <c r="F837" s="3">
        <v>11817.0310094097</v>
      </c>
      <c r="G837" s="4">
        <v>1.4057623592530699</v>
      </c>
      <c r="H837" s="4">
        <v>7357.0630548252302</v>
      </c>
      <c r="I837">
        <v>0.99065366972477098</v>
      </c>
      <c r="J837">
        <v>7357.0631891293497</v>
      </c>
      <c r="K837">
        <f t="shared" si="26"/>
        <v>-1.4057623592530695</v>
      </c>
      <c r="L837">
        <f t="shared" si="27"/>
        <v>0.37741865541632952</v>
      </c>
    </row>
    <row r="838" spans="1:12" x14ac:dyDescent="0.25">
      <c r="A838" t="s">
        <v>32618</v>
      </c>
      <c r="B838" t="s">
        <v>2087</v>
      </c>
      <c r="C838" t="str">
        <f>VLOOKUP(B838,'[1]STGB_all clusters'!$A$1:$IV$65536,2,)</f>
        <v>hypothetical protein cypCar_00007864, partial methionine synthase reductase isoform X1 methionine synthase reductase, partial LOW QUALITY PROTEIN: methionine synthase reductase-like methionine synthas</v>
      </c>
      <c r="D838" t="str">
        <f>VLOOKUP(B838,[2]Sheet1!$1:$1048576,2,)</f>
        <v>methionine synthase reductase</v>
      </c>
      <c r="E838" s="3">
        <v>1295.48493301751</v>
      </c>
      <c r="F838" s="3">
        <v>3448.4567686885298</v>
      </c>
      <c r="G838" s="4">
        <v>1.4124586441323099</v>
      </c>
      <c r="H838" s="4">
        <v>2152.97183567102</v>
      </c>
      <c r="I838">
        <v>0.99010321100917398</v>
      </c>
      <c r="J838">
        <v>2152.9722989932002</v>
      </c>
      <c r="K838">
        <f t="shared" si="26"/>
        <v>-1.4124586441323128</v>
      </c>
      <c r="L838">
        <f t="shared" si="27"/>
        <v>0.37567092178168476</v>
      </c>
    </row>
    <row r="839" spans="1:12" x14ac:dyDescent="0.25">
      <c r="A839" t="s">
        <v>32618</v>
      </c>
      <c r="B839" t="s">
        <v>3756</v>
      </c>
      <c r="C839" t="str">
        <f>VLOOKUP(B839,'[1]STGB_all clusters'!$A$1:$IV$65536,2,)</f>
        <v>cathepsin L-like cysteine proteinase B cathepsin L-like cysteine proteinase cathepsin L cathepsin L1-like cathepsin i, partial</v>
      </c>
      <c r="D839" t="str">
        <f>VLOOKUP(B839,[2]Sheet1!$1:$1048576,2,)</f>
        <v>Cathepsin L</v>
      </c>
      <c r="E839" s="3">
        <v>11706.7808391504</v>
      </c>
      <c r="F839" s="3">
        <v>31585.817047432502</v>
      </c>
      <c r="G839" s="4">
        <v>1.4319324773114499</v>
      </c>
      <c r="H839" s="4">
        <v>19879.036208281999</v>
      </c>
      <c r="I839">
        <v>0.99115252293578004</v>
      </c>
      <c r="J839">
        <v>19879.0362598547</v>
      </c>
      <c r="K839">
        <f t="shared" si="26"/>
        <v>-1.4319324773114579</v>
      </c>
      <c r="L839">
        <f t="shared" si="27"/>
        <v>0.37063409889224325</v>
      </c>
    </row>
    <row r="840" spans="1:12" x14ac:dyDescent="0.25">
      <c r="A840" t="s">
        <v>32618</v>
      </c>
      <c r="B840" t="s">
        <v>2225</v>
      </c>
      <c r="C840" t="str">
        <f>VLOOKUP(B840,'[1]STGB_all clusters'!$A$1:$IV$65536,2,)</f>
        <v>No hits found</v>
      </c>
      <c r="D840" t="str">
        <f>VLOOKUP(B840,[2]Sheet1!$1:$1048576,2,)</f>
        <v>---NA---</v>
      </c>
      <c r="E840" s="3">
        <v>1125.57601587665</v>
      </c>
      <c r="F840" s="3">
        <v>3058.87524766867</v>
      </c>
      <c r="G840" s="4">
        <v>1.44233777699544</v>
      </c>
      <c r="H840" s="4">
        <v>1933.29923179202</v>
      </c>
      <c r="I840">
        <v>0.99045298165137596</v>
      </c>
      <c r="J840">
        <v>1933.2997698199499</v>
      </c>
      <c r="K840">
        <f t="shared" si="26"/>
        <v>-1.4423377769954477</v>
      </c>
      <c r="L840">
        <f t="shared" si="27"/>
        <v>0.36797055281496388</v>
      </c>
    </row>
    <row r="841" spans="1:12" x14ac:dyDescent="0.25">
      <c r="A841" t="s">
        <v>32618</v>
      </c>
      <c r="B841" t="s">
        <v>2131</v>
      </c>
      <c r="C841" t="str">
        <f>VLOOKUP(B841,'[1]STGB_all clusters'!$A$1:$IV$65536,2,)</f>
        <v>No hits found</v>
      </c>
      <c r="D841" t="str">
        <f>VLOOKUP(B841,[2]Sheet1!$1:$1048576,2,)</f>
        <v>---NA---</v>
      </c>
      <c r="E841" s="3">
        <v>6541.7755506492203</v>
      </c>
      <c r="F841" s="3">
        <v>17801.069203041101</v>
      </c>
      <c r="G841" s="4">
        <v>1.44420973151024</v>
      </c>
      <c r="H841" s="4">
        <v>11259.2936523919</v>
      </c>
      <c r="I841">
        <v>0.99120986238532105</v>
      </c>
      <c r="J841">
        <v>11259.293745015</v>
      </c>
      <c r="K841">
        <f t="shared" si="26"/>
        <v>-1.4442097315102429</v>
      </c>
      <c r="L841">
        <f t="shared" si="27"/>
        <v>0.36749340593157381</v>
      </c>
    </row>
    <row r="842" spans="1:12" x14ac:dyDescent="0.25">
      <c r="A842" t="s">
        <v>32618</v>
      </c>
      <c r="B842" t="s">
        <v>4294</v>
      </c>
      <c r="C842" t="str">
        <f>VLOOKUP(B842,'[1]STGB_all clusters'!$A$1:$IV$65536,2,)</f>
        <v>uncharacterized protein LOC100899553 TPA_inf: salivary protein 313 hypothetical protein BIW11_09146 secreted salivary gland peptide, putative salivary protein Sal4</v>
      </c>
      <c r="D842" t="str">
        <f>VLOOKUP(B842,[2]Sheet1!$1:$1048576,2,)</f>
        <v>secreted salivary gland peptide, putative</v>
      </c>
      <c r="E842" s="3">
        <v>2235.9110325413399</v>
      </c>
      <c r="F842" s="3">
        <v>6185.4320307687603</v>
      </c>
      <c r="G842" s="4">
        <v>1.4680115817908701</v>
      </c>
      <c r="H842" s="4">
        <v>3949.52099822742</v>
      </c>
      <c r="I842">
        <v>0.99124426605504601</v>
      </c>
      <c r="J842">
        <v>3949.5212710526498</v>
      </c>
      <c r="K842">
        <f t="shared" si="26"/>
        <v>-1.4680115817908659</v>
      </c>
      <c r="L842">
        <f t="shared" si="27"/>
        <v>0.361480171703293</v>
      </c>
    </row>
    <row r="843" spans="1:12" x14ac:dyDescent="0.25">
      <c r="A843" t="s">
        <v>32618</v>
      </c>
      <c r="B843" t="s">
        <v>4327</v>
      </c>
      <c r="C843" t="str">
        <f>VLOOKUP(B843,'[1]STGB_all clusters'!$A$1:$IV$65536,2,)</f>
        <v>secreted salivary gland peptide, putative uncharacterized protein LOC111268617 isoform X2 uncharacterized protein LOC111268617 isoform X1</v>
      </c>
      <c r="D843" t="str">
        <f>VLOOKUP(B843,[2]Sheet1!$1:$1048576,2,)</f>
        <v>asparagine synthetase domain-containing protein 1-like</v>
      </c>
      <c r="E843" s="3">
        <v>1616.11039792119</v>
      </c>
      <c r="F843" s="3">
        <v>4514.8536440225698</v>
      </c>
      <c r="G843" s="4">
        <v>1.4821534680469399</v>
      </c>
      <c r="H843" s="4">
        <v>2898.74324610137</v>
      </c>
      <c r="I843">
        <v>0.991100917431193</v>
      </c>
      <c r="J843">
        <v>2898.7436250205401</v>
      </c>
      <c r="K843">
        <f t="shared" si="26"/>
        <v>-1.4821534680469439</v>
      </c>
      <c r="L843">
        <f t="shared" si="27"/>
        <v>0.3579541055690334</v>
      </c>
    </row>
    <row r="844" spans="1:12" x14ac:dyDescent="0.25">
      <c r="A844" t="s">
        <v>32618</v>
      </c>
      <c r="B844" t="s">
        <v>4030</v>
      </c>
      <c r="C844" t="str">
        <f>VLOOKUP(B844,'[1]STGB_all clusters'!$A$1:$IV$65536,2,)</f>
        <v>twitchin isoform X27 twitchin isoform X10 twitchin isoform X1</v>
      </c>
      <c r="D844" t="str">
        <f>VLOOKUP(B844,[2]Sheet1!$1:$1048576,2,)</f>
        <v>twitchin-like isoform X2</v>
      </c>
      <c r="E844" s="3">
        <v>1891.57734664126</v>
      </c>
      <c r="F844" s="3">
        <v>5286.5882248564003</v>
      </c>
      <c r="G844" s="4">
        <v>1.4827471893909101</v>
      </c>
      <c r="H844" s="4">
        <v>3395.0108782151501</v>
      </c>
      <c r="I844">
        <v>0.991186926605505</v>
      </c>
      <c r="J844">
        <v>3395.01120200485</v>
      </c>
      <c r="K844">
        <f t="shared" si="26"/>
        <v>-1.4827471893909079</v>
      </c>
      <c r="L844">
        <f t="shared" si="27"/>
        <v>0.35780682477736214</v>
      </c>
    </row>
    <row r="845" spans="1:12" x14ac:dyDescent="0.25">
      <c r="A845" t="s">
        <v>32618</v>
      </c>
      <c r="B845" t="s">
        <v>2236</v>
      </c>
      <c r="C845" t="str">
        <f>VLOOKUP(B845,'[1]STGB_all clusters'!$A$1:$IV$65536,2,)</f>
        <v>protein CROWDED NUCLEI 3</v>
      </c>
      <c r="D845" t="str">
        <f>VLOOKUP(B845,[2]Sheet1!$1:$1048576,2,)</f>
        <v>---NA---</v>
      </c>
      <c r="E845" s="3">
        <v>2959.5762543838</v>
      </c>
      <c r="F845" s="3">
        <v>8292.6388595054304</v>
      </c>
      <c r="G845" s="4">
        <v>1.4864406362778899</v>
      </c>
      <c r="H845" s="4">
        <v>5333.0626051216304</v>
      </c>
      <c r="I845">
        <v>0.991433486238532</v>
      </c>
      <c r="J845">
        <v>5333.0628122733096</v>
      </c>
      <c r="K845">
        <f t="shared" si="26"/>
        <v>-1.4864406362778895</v>
      </c>
      <c r="L845">
        <f t="shared" si="27"/>
        <v>0.3568919742587594</v>
      </c>
    </row>
    <row r="846" spans="1:12" x14ac:dyDescent="0.25">
      <c r="A846" t="s">
        <v>32618</v>
      </c>
      <c r="B846" t="s">
        <v>1990</v>
      </c>
      <c r="C846" t="str">
        <f>VLOOKUP(B846,'[1]STGB_all clusters'!$A$1:$IV$65536,2,)</f>
        <v>hypothetical protein CIB84_000183 hypothetical protein H355_009277, partial hyaluronan binding protein 2, transcript variant X2 transmembrane protease serine 9</v>
      </c>
      <c r="D846" t="str">
        <f>VLOOKUP(B846,[2]Sheet1!$1:$1048576,2,)</f>
        <v>transmembrane protease serine 9-like</v>
      </c>
      <c r="E846" s="3">
        <v>3173.5147248036901</v>
      </c>
      <c r="F846" s="3">
        <v>8903.4234475450503</v>
      </c>
      <c r="G846" s="4">
        <v>1.4882786355584201</v>
      </c>
      <c r="H846" s="4">
        <v>5729.9087227413602</v>
      </c>
      <c r="I846">
        <v>0.99145068807339498</v>
      </c>
      <c r="J846">
        <v>5729.9089160230897</v>
      </c>
      <c r="K846">
        <f t="shared" si="26"/>
        <v>-1.4882786355584179</v>
      </c>
      <c r="L846">
        <f t="shared" si="27"/>
        <v>0.35643758195941205</v>
      </c>
    </row>
    <row r="847" spans="1:12" x14ac:dyDescent="0.25">
      <c r="A847" t="s">
        <v>32618</v>
      </c>
      <c r="B847" t="s">
        <v>4036</v>
      </c>
      <c r="C847" t="str">
        <f>VLOOKUP(B847,'[1]STGB_all clusters'!$A$1:$IV$65536,2,)</f>
        <v>phosphoglucomutase-2 isoform X2 phosphoglucomutase-2 phosphoglucomutase-2-like isoform X1</v>
      </c>
      <c r="D847" t="str">
        <f>VLOOKUP(B847,[2]Sheet1!$1:$1048576,2,)</f>
        <v>phosphoglucomutase-2</v>
      </c>
      <c r="E847" s="3">
        <v>1413.46155654721</v>
      </c>
      <c r="F847" s="3">
        <v>3980.8298217771198</v>
      </c>
      <c r="G847" s="4">
        <v>1.4938365531956499</v>
      </c>
      <c r="H847" s="4">
        <v>2567.3682652299099</v>
      </c>
      <c r="I847">
        <v>0.99114678899082598</v>
      </c>
      <c r="J847">
        <v>2567.3686998281501</v>
      </c>
      <c r="K847">
        <f t="shared" si="26"/>
        <v>-1.4938365531956537</v>
      </c>
      <c r="L847">
        <f t="shared" si="27"/>
        <v>0.3550670638606232</v>
      </c>
    </row>
    <row r="848" spans="1:12" x14ac:dyDescent="0.25">
      <c r="A848" t="s">
        <v>32618</v>
      </c>
      <c r="B848" t="s">
        <v>4193</v>
      </c>
      <c r="C848" t="str">
        <f>VLOOKUP(B848,'[1]STGB_all clusters'!$A$1:$IV$65536,2,)</f>
        <v>estrogen sulfotransferase sulfotransferase 1C2-like isoform X3</v>
      </c>
      <c r="D848" t="str">
        <f>VLOOKUP(B848,[2]Sheet1!$1:$1048576,2,)</f>
        <v>sulfotransferase 1C2-like</v>
      </c>
      <c r="E848" s="3">
        <v>3229.96287003321</v>
      </c>
      <c r="F848" s="3">
        <v>9102.3411309471394</v>
      </c>
      <c r="G848" s="4">
        <v>1.49472007505338</v>
      </c>
      <c r="H848" s="4">
        <v>5872.3782609139298</v>
      </c>
      <c r="I848">
        <v>0.99145642201834905</v>
      </c>
      <c r="J848">
        <v>5872.3784511424901</v>
      </c>
      <c r="K848">
        <f t="shared" si="26"/>
        <v>-1.4947200750533796</v>
      </c>
      <c r="L848">
        <f t="shared" si="27"/>
        <v>0.35484968356675045</v>
      </c>
    </row>
    <row r="849" spans="1:12" x14ac:dyDescent="0.25">
      <c r="A849" t="s">
        <v>32618</v>
      </c>
      <c r="B849" t="s">
        <v>3554</v>
      </c>
      <c r="C849" t="str">
        <f>VLOOKUP(B849,'[1]STGB_all clusters'!$A$1:$IV$65536,2,)</f>
        <v>uncharacterized protein LOC106457879 isoform X4 ankyrin-2-like isoform X10 ankyrin 2,3/unc44, putative Ankyrin-3 Ankyrin-2, partial Ankyrin-3, partial hypothetical protein BIW11_09084 hypothetical pro</v>
      </c>
      <c r="D849" t="str">
        <f>VLOOKUP(B849,[2]Sheet1!$1:$1048576,2,)</f>
        <v>ankyrin-2-like isoform X8</v>
      </c>
      <c r="E849" s="3">
        <v>835.99703084920998</v>
      </c>
      <c r="F849" s="3">
        <v>2371.3298938348898</v>
      </c>
      <c r="G849" s="4">
        <v>1.50412665761005</v>
      </c>
      <c r="H849" s="4">
        <v>1535.3328629856801</v>
      </c>
      <c r="I849">
        <v>0.99022935779816501</v>
      </c>
      <c r="J849">
        <v>1535.3335997628701</v>
      </c>
      <c r="K849">
        <f t="shared" si="26"/>
        <v>-1.5041266576100509</v>
      </c>
      <c r="L849">
        <f t="shared" si="27"/>
        <v>0.35254353813135814</v>
      </c>
    </row>
    <row r="850" spans="1:12" x14ac:dyDescent="0.25">
      <c r="A850" t="s">
        <v>32618</v>
      </c>
      <c r="B850" t="s">
        <v>4261</v>
      </c>
      <c r="C850" t="str">
        <f>VLOOKUP(B850,'[1]STGB_all clusters'!$A$1:$IV$65536,2,)</f>
        <v>cholinesterase 1-like cholinesterase 1-like isoform X1</v>
      </c>
      <c r="D850" t="str">
        <f>VLOOKUP(B850,[2]Sheet1!$1:$1048576,2,)</f>
        <v>acetylcholinesterase, putative</v>
      </c>
      <c r="E850" s="3">
        <v>2413.1582085620298</v>
      </c>
      <c r="F850" s="3">
        <v>6895.2627682202001</v>
      </c>
      <c r="G850" s="4">
        <v>1.51468302886854</v>
      </c>
      <c r="H850" s="4">
        <v>4482.1045596581698</v>
      </c>
      <c r="I850">
        <v>0.99148509174311905</v>
      </c>
      <c r="J850">
        <v>4482.1048155942599</v>
      </c>
      <c r="K850">
        <f t="shared" si="26"/>
        <v>-1.5146830288685451</v>
      </c>
      <c r="L850">
        <f t="shared" si="27"/>
        <v>0.34997334977342892</v>
      </c>
    </row>
    <row r="851" spans="1:12" x14ac:dyDescent="0.25">
      <c r="A851" t="s">
        <v>32618</v>
      </c>
      <c r="B851" t="s">
        <v>4011</v>
      </c>
      <c r="C851" t="str">
        <f>VLOOKUP(B851,'[1]STGB_all clusters'!$A$1:$IV$65536,2,)</f>
        <v>hypothetical protein AMK59_3946 Phosphoribosylformylglycinamidine synthase, partial phosphoribosylformylglycinamidine synthase phosphoribosylformylglycinamidine synthase, putative</v>
      </c>
      <c r="D851" t="str">
        <f>VLOOKUP(B851,[2]Sheet1!$1:$1048576,2,)</f>
        <v>phosphoribosylformylglycinamidine synthase</v>
      </c>
      <c r="E851" s="3">
        <v>2080.1141517078599</v>
      </c>
      <c r="F851" s="3">
        <v>5950.1974259156596</v>
      </c>
      <c r="G851" s="4">
        <v>1.51627483523496</v>
      </c>
      <c r="H851" s="4">
        <v>3870.0832742078001</v>
      </c>
      <c r="I851">
        <v>0.99145642201834905</v>
      </c>
      <c r="J851">
        <v>3870.08357124137</v>
      </c>
      <c r="K851">
        <f t="shared" si="26"/>
        <v>-1.516274835234962</v>
      </c>
      <c r="L851">
        <f t="shared" si="27"/>
        <v>0.3495874174944299</v>
      </c>
    </row>
    <row r="852" spans="1:12" x14ac:dyDescent="0.25">
      <c r="A852" t="s">
        <v>32618</v>
      </c>
      <c r="B852" t="s">
        <v>5638</v>
      </c>
      <c r="C852" t="str">
        <f>VLOOKUP(B852,'[1]STGB_all clusters'!$A$1:$IV$65536,2,)</f>
        <v>adult-specific rigid cuticular protein 15.5-like cuticle protein 10.9 cuticle protein 14-like isoform X3</v>
      </c>
      <c r="D852" t="str">
        <f>VLOOKUP(B852,[2]Sheet1!$1:$1048576,2,)</f>
        <v>cuticle protein 10.9-like</v>
      </c>
      <c r="E852" s="3">
        <v>1786.5837965143501</v>
      </c>
      <c r="F852" s="3">
        <v>5134.7174624249301</v>
      </c>
      <c r="G852" s="4">
        <v>1.5230813119659099</v>
      </c>
      <c r="H852" s="4">
        <v>3348.13366591058</v>
      </c>
      <c r="I852">
        <v>0.99138761467889902</v>
      </c>
      <c r="J852">
        <v>3348.13401233889</v>
      </c>
      <c r="K852">
        <f t="shared" si="26"/>
        <v>-1.5230813119659063</v>
      </c>
      <c r="L852">
        <f t="shared" si="27"/>
        <v>0.34794198699116252</v>
      </c>
    </row>
    <row r="853" spans="1:12" x14ac:dyDescent="0.25">
      <c r="A853" t="s">
        <v>32618</v>
      </c>
      <c r="B853" t="s">
        <v>5658</v>
      </c>
      <c r="C853" t="str">
        <f>VLOOKUP(B853,'[1]STGB_all clusters'!$A$1:$IV$65536,2,)</f>
        <v>hypothetical protein BIW11_02944 uncharacterized protein LOC111253979 isoform X2 uncharacterized protein LOC111254780</v>
      </c>
      <c r="D853" t="str">
        <f>VLOOKUP(B853,[2]Sheet1!$1:$1048576,2,)</f>
        <v>uncharacterized protein LOC111254780</v>
      </c>
      <c r="E853" s="3">
        <v>8164.6597259979599</v>
      </c>
      <c r="F853" s="3">
        <v>23522.635100731099</v>
      </c>
      <c r="G853" s="4">
        <v>1.52658502001128</v>
      </c>
      <c r="H853" s="4">
        <v>15357.9753747331</v>
      </c>
      <c r="I853">
        <v>0.99163417431192702</v>
      </c>
      <c r="J853">
        <v>15357.975450604499</v>
      </c>
      <c r="K853">
        <f t="shared" si="26"/>
        <v>-1.5265850200112796</v>
      </c>
      <c r="L853">
        <f t="shared" si="27"/>
        <v>0.3470980054332517</v>
      </c>
    </row>
    <row r="854" spans="1:12" x14ac:dyDescent="0.25">
      <c r="A854" t="s">
        <v>32618</v>
      </c>
      <c r="B854" t="s">
        <v>4409</v>
      </c>
      <c r="C854" t="str">
        <f>VLOOKUP(B854,'[1]STGB_all clusters'!$A$1:$IV$65536,2,)</f>
        <v>muscle LIM protein Mlp84B isoform X3 cysteine and glycine rich protein cysteine and glycine-rich protein 1-like muscle LIM protein muscle LIM protein Mlp84B-like</v>
      </c>
      <c r="D854" t="str">
        <f>VLOOKUP(B854,[2]Sheet1!$1:$1048576,2,)</f>
        <v>muscle LIM protein 1-like</v>
      </c>
      <c r="E854" s="3">
        <v>2109.4671872272102</v>
      </c>
      <c r="F854" s="3">
        <v>6088.8620350922201</v>
      </c>
      <c r="G854" s="4">
        <v>1.52929397730287</v>
      </c>
      <c r="H854" s="4">
        <v>3979.39484786501</v>
      </c>
      <c r="I854">
        <v>0.99145642201834905</v>
      </c>
      <c r="J854">
        <v>3979.3951417212502</v>
      </c>
      <c r="K854">
        <f t="shared" si="26"/>
        <v>-1.529293977302866</v>
      </c>
      <c r="L854">
        <f t="shared" si="27"/>
        <v>0.34644686890089155</v>
      </c>
    </row>
    <row r="855" spans="1:12" x14ac:dyDescent="0.25">
      <c r="A855" t="s">
        <v>32618</v>
      </c>
      <c r="B855" t="s">
        <v>1316</v>
      </c>
      <c r="C855" t="str">
        <f>VLOOKUP(B855,'[1]STGB_all clusters'!$A$1:$IV$65536,2,)</f>
        <v>chromodomain-helicase-DNA-binding protein 8-like</v>
      </c>
      <c r="D855" t="str">
        <f>VLOOKUP(B855,[2]Sheet1!$1:$1048576,2,)</f>
        <v>chromodomain-helicase-DNA-binding protein 7 isoform X1</v>
      </c>
      <c r="E855" s="3">
        <v>1920.93038216061</v>
      </c>
      <c r="F855" s="3">
        <v>5567.2189815232596</v>
      </c>
      <c r="G855" s="4">
        <v>1.53515159723699</v>
      </c>
      <c r="H855" s="4">
        <v>3646.2885993626501</v>
      </c>
      <c r="I855">
        <v>0.99143922018348596</v>
      </c>
      <c r="J855">
        <v>3646.2889225255399</v>
      </c>
      <c r="K855">
        <f t="shared" si="26"/>
        <v>-1.5351515972369947</v>
      </c>
      <c r="L855">
        <f t="shared" si="27"/>
        <v>0.34504307959429681</v>
      </c>
    </row>
    <row r="856" spans="1:12" x14ac:dyDescent="0.25">
      <c r="A856" t="s">
        <v>32618</v>
      </c>
      <c r="B856" t="s">
        <v>5626</v>
      </c>
      <c r="C856" t="str">
        <f>VLOOKUP(B856,'[1]STGB_all clusters'!$A$1:$IV$65536,2,)</f>
        <v>serine protease inhibitor 88Ea serpin B10-like, partial</v>
      </c>
      <c r="D856" t="str">
        <f>VLOOKUP(B856,[2]Sheet1!$1:$1048576,2,)</f>
        <v>leukocyte elastase inhibitor-like</v>
      </c>
      <c r="E856" s="3">
        <v>1096.2229803573</v>
      </c>
      <c r="F856" s="3">
        <v>3184.3337035903201</v>
      </c>
      <c r="G856" s="4">
        <v>1.5384502479962801</v>
      </c>
      <c r="H856" s="4">
        <v>2088.1107232330201</v>
      </c>
      <c r="I856">
        <v>0.99099770642201801</v>
      </c>
      <c r="J856">
        <v>2088.1112899723198</v>
      </c>
      <c r="K856">
        <f t="shared" si="26"/>
        <v>-1.5384502479962876</v>
      </c>
      <c r="L856">
        <f t="shared" si="27"/>
        <v>0.34425505691231861</v>
      </c>
    </row>
    <row r="857" spans="1:12" x14ac:dyDescent="0.25">
      <c r="A857" t="s">
        <v>32618</v>
      </c>
      <c r="B857" t="s">
        <v>4255</v>
      </c>
      <c r="C857" t="str">
        <f>VLOOKUP(B857,'[1]STGB_all clusters'!$A$1:$IV$65536,2,)</f>
        <v>protein CROWDED NUCLEI 3</v>
      </c>
      <c r="D857" t="str">
        <f>VLOOKUP(B857,[2]Sheet1!$1:$1048576,2,)</f>
        <v>protein regulator of cytokinesis 1-like</v>
      </c>
      <c r="E857" s="3">
        <v>5014.8532221906698</v>
      </c>
      <c r="F857" s="3">
        <v>14637.3701139116</v>
      </c>
      <c r="G857" s="4">
        <v>1.5453769880103601</v>
      </c>
      <c r="H857" s="4">
        <v>9622.5168917208794</v>
      </c>
      <c r="I857">
        <v>0.99164564220183504</v>
      </c>
      <c r="J857">
        <v>9622.5170158147193</v>
      </c>
      <c r="K857">
        <f t="shared" si="26"/>
        <v>-1.5453769880103674</v>
      </c>
      <c r="L857">
        <f t="shared" si="27"/>
        <v>0.34260616375509079</v>
      </c>
    </row>
    <row r="858" spans="1:12" x14ac:dyDescent="0.25">
      <c r="A858" t="s">
        <v>32618</v>
      </c>
      <c r="B858" t="s">
        <v>2287</v>
      </c>
      <c r="C858" t="str">
        <f>VLOOKUP(B858,'[1]STGB_all clusters'!$A$1:$IV$65536,2,)</f>
        <v>serpin B6-like isoform X3 antithrombin-III precursor serine protease inhibitor, putative leukocyte elastase inhibitor C-like isoform X2 leukocyte elastase inhibitor Serine protease inhibitor 27A leuko</v>
      </c>
      <c r="D858" t="str">
        <f>VLOOKUP(B858,[2]Sheet1!$1:$1048576,2,)</f>
        <v>leukocyte elastase inhibitor C-like</v>
      </c>
      <c r="E858" s="3">
        <v>876.07521396216998</v>
      </c>
      <c r="F858" s="3">
        <v>2559.5175777173599</v>
      </c>
      <c r="G858" s="4">
        <v>1.5467452737918701</v>
      </c>
      <c r="H858" s="4">
        <v>1683.4423637551899</v>
      </c>
      <c r="I858">
        <v>0.99061353211009195</v>
      </c>
      <c r="J858">
        <v>1683.4430743291</v>
      </c>
      <c r="K858">
        <f t="shared" si="26"/>
        <v>-1.5467452737918663</v>
      </c>
      <c r="L858">
        <f t="shared" si="27"/>
        <v>0.3422813820811792</v>
      </c>
    </row>
    <row r="859" spans="1:12" x14ac:dyDescent="0.25">
      <c r="A859" t="s">
        <v>32618</v>
      </c>
      <c r="B859" t="s">
        <v>1243</v>
      </c>
      <c r="C859" t="str">
        <f>VLOOKUP(B859,'[1]STGB_all clusters'!$A$1:$IV$65536,2,)</f>
        <v>thymosin beta isoform X5 thymosin beta isoform X6 tth-1 uncharacterized protein LOC105215014 uncharacterized protein LOC106624223 putative beta thymosin hypothetical protein BIW11_07750</v>
      </c>
      <c r="D859" t="str">
        <f>VLOOKUP(B859,[2]Sheet1!$1:$1048576,2,)</f>
        <v>thymosin beta isoform X4</v>
      </c>
      <c r="E859" s="3">
        <v>1782.06794489599</v>
      </c>
      <c r="F859" s="3">
        <v>5227.1605352093102</v>
      </c>
      <c r="G859" s="4">
        <v>1.5524751241217001</v>
      </c>
      <c r="H859" s="4">
        <v>3445.0925903133202</v>
      </c>
      <c r="I859">
        <v>0.99141055045871596</v>
      </c>
      <c r="J859">
        <v>3445.0929401121798</v>
      </c>
      <c r="K859">
        <f t="shared" si="26"/>
        <v>-1.5524751241216983</v>
      </c>
      <c r="L859">
        <f t="shared" si="27"/>
        <v>0.34092466318802872</v>
      </c>
    </row>
    <row r="860" spans="1:12" x14ac:dyDescent="0.25">
      <c r="A860" t="s">
        <v>32618</v>
      </c>
      <c r="B860" t="s">
        <v>2047</v>
      </c>
      <c r="C860" t="str">
        <f>VLOOKUP(B860,'[1]STGB_all clusters'!$A$1:$IV$65536,2,)</f>
        <v>cytochrome P450-4c3 uncharacterized protein Dana_GF22930</v>
      </c>
      <c r="D860" t="str">
        <f>VLOOKUP(B860,[2]Sheet1!$1:$1048576,2,)</f>
        <v>cytochrome P450 4c3-like</v>
      </c>
      <c r="E860" s="3">
        <v>6500.5684046316701</v>
      </c>
      <c r="F860" s="3">
        <v>19087.018376238</v>
      </c>
      <c r="G860" s="4">
        <v>1.55395397698134</v>
      </c>
      <c r="H860" s="4">
        <v>12586.4499716063</v>
      </c>
      <c r="I860">
        <v>0.99164564220183504</v>
      </c>
      <c r="J860">
        <v>12586.4500675338</v>
      </c>
      <c r="K860">
        <f t="shared" si="26"/>
        <v>-1.553953976981338</v>
      </c>
      <c r="L860">
        <f t="shared" si="27"/>
        <v>0.34057537308836155</v>
      </c>
    </row>
    <row r="861" spans="1:12" x14ac:dyDescent="0.25">
      <c r="A861" t="s">
        <v>32618</v>
      </c>
      <c r="B861" t="s">
        <v>5581</v>
      </c>
      <c r="C861" t="str">
        <f>VLOOKUP(B861,'[1]STGB_all clusters'!$A$1:$IV$65536,2,)</f>
        <v>hypothetical protein TH68_03735, partial insulin-like growth factor-binding protein complex acid labile subunit Leucine-rich repeat neuronal protein 2</v>
      </c>
      <c r="D861" t="str">
        <f>VLOOKUP(B861,[2]Sheet1!$1:$1048576,2,)</f>
        <v>insulin-like growth factor-binding protein complex acid labile subunit</v>
      </c>
      <c r="E861" s="3">
        <v>1729.5711698325299</v>
      </c>
      <c r="F861" s="3">
        <v>5078.5913110915599</v>
      </c>
      <c r="G861" s="4">
        <v>1.5540140006424199</v>
      </c>
      <c r="H861" s="4">
        <v>3349.02014125903</v>
      </c>
      <c r="I861">
        <v>0.99139908256880704</v>
      </c>
      <c r="J861">
        <v>3349.0205018061902</v>
      </c>
      <c r="K861">
        <f t="shared" si="26"/>
        <v>-1.554014000642425</v>
      </c>
      <c r="L861">
        <f t="shared" si="27"/>
        <v>0.34056120366590137</v>
      </c>
    </row>
    <row r="862" spans="1:12" x14ac:dyDescent="0.25">
      <c r="A862" t="s">
        <v>32618</v>
      </c>
      <c r="B862" t="s">
        <v>4351</v>
      </c>
      <c r="C862" t="str">
        <f>VLOOKUP(B862,'[1]STGB_all clusters'!$A$1:$IV$65536,2,)</f>
        <v>hypothetical protein B5V51_9859 adenine nucleotide translocase 2 ADP,ATP carrier protein 1-like hypothetical protein BIW11_03965</v>
      </c>
      <c r="D862" t="str">
        <f>VLOOKUP(B862,[2]Sheet1!$1:$1048576,2,)</f>
        <v>ADP,ATP carrier protein</v>
      </c>
      <c r="E862" s="3">
        <v>5381.2016847302602</v>
      </c>
      <c r="F862" s="3">
        <v>15801.1623695005</v>
      </c>
      <c r="G862" s="4">
        <v>1.55403040583737</v>
      </c>
      <c r="H862" s="4">
        <v>10419.9606847703</v>
      </c>
      <c r="I862">
        <v>0.99164564220183504</v>
      </c>
      <c r="J862">
        <v>10419.9608006541</v>
      </c>
      <c r="K862">
        <f t="shared" si="26"/>
        <v>-1.5540304058373655</v>
      </c>
      <c r="L862">
        <f t="shared" si="27"/>
        <v>0.34055733109338138</v>
      </c>
    </row>
    <row r="863" spans="1:12" x14ac:dyDescent="0.25">
      <c r="A863" t="s">
        <v>32618</v>
      </c>
      <c r="B863" t="s">
        <v>5487</v>
      </c>
      <c r="C863" t="str">
        <f>VLOOKUP(B863,'[1]STGB_all clusters'!$A$1:$IV$65536,2,)</f>
        <v>hypothetical protein BIW11_09956, partial</v>
      </c>
      <c r="D863" t="str">
        <f>VLOOKUP(B863,[2]Sheet1!$1:$1048576,2,)</f>
        <v>glycine-rich cell wall structural protein 2</v>
      </c>
      <c r="E863" s="3">
        <v>8725.7542895793995</v>
      </c>
      <c r="F863" s="3">
        <v>25722.285002252102</v>
      </c>
      <c r="G863" s="4">
        <v>1.5596670538666499</v>
      </c>
      <c r="H863" s="4">
        <v>16996.530712672698</v>
      </c>
      <c r="I863">
        <v>0.99164564220183504</v>
      </c>
      <c r="J863">
        <v>16996.530784233299</v>
      </c>
      <c r="K863">
        <f t="shared" si="26"/>
        <v>-1.5596670538666422</v>
      </c>
      <c r="L863">
        <f t="shared" si="27"/>
        <v>0.33922936040928792</v>
      </c>
    </row>
    <row r="864" spans="1:12" x14ac:dyDescent="0.25">
      <c r="A864" t="s">
        <v>32618</v>
      </c>
      <c r="B864" t="s">
        <v>5590</v>
      </c>
      <c r="C864" t="str">
        <f>VLOOKUP(B864,'[1]STGB_all clusters'!$A$1:$IV$65536,2,)</f>
        <v>hypothetical protein BIW11_08141</v>
      </c>
      <c r="D864" t="str">
        <f>VLOOKUP(B864,[2]Sheet1!$1:$1048576,2,)</f>
        <v>---NA---</v>
      </c>
      <c r="E864" s="3">
        <v>2215.5897002587099</v>
      </c>
      <c r="F864" s="3">
        <v>6558.5058602199797</v>
      </c>
      <c r="G864" s="4">
        <v>1.56567644478812</v>
      </c>
      <c r="H864" s="4">
        <v>4342.9161599612698</v>
      </c>
      <c r="I864">
        <v>0.99150229357798203</v>
      </c>
      <c r="J864">
        <v>4342.9164421843898</v>
      </c>
      <c r="K864">
        <f t="shared" si="26"/>
        <v>-1.5656764447881195</v>
      </c>
      <c r="L864">
        <f t="shared" si="27"/>
        <v>0.33781927583493787</v>
      </c>
    </row>
    <row r="865" spans="1:12" x14ac:dyDescent="0.25">
      <c r="A865" t="s">
        <v>32618</v>
      </c>
      <c r="B865" t="s">
        <v>1877</v>
      </c>
      <c r="C865" t="str">
        <f>VLOOKUP(B865,'[1]STGB_all clusters'!$A$1:$IV$65536,2,)</f>
        <v>INCONCLUSIVE PREDICTED: cytokine receptor-like isoform X2 tyrosine-protein phosphatase 10D-like uncharacterized protein LOC100903100</v>
      </c>
      <c r="D865" t="str">
        <f>VLOOKUP(B865,[2]Sheet1!$1:$1048576,2,)</f>
        <v>Phosphatidylinositol phosphatase PTPRQ</v>
      </c>
      <c r="E865" s="3">
        <v>1490.2310340593599</v>
      </c>
      <c r="F865" s="3">
        <v>4413.3313408754402</v>
      </c>
      <c r="G865" s="4">
        <v>1.56633205251918</v>
      </c>
      <c r="H865" s="4">
        <v>2923.1003068160799</v>
      </c>
      <c r="I865">
        <v>0.99131880733944999</v>
      </c>
      <c r="J865">
        <v>2923.1007264725499</v>
      </c>
      <c r="K865">
        <f t="shared" si="26"/>
        <v>-1.5663320525191773</v>
      </c>
      <c r="L865">
        <f t="shared" si="27"/>
        <v>0.33766579460216861</v>
      </c>
    </row>
    <row r="866" spans="1:12" x14ac:dyDescent="0.25">
      <c r="A866" t="s">
        <v>32618</v>
      </c>
      <c r="B866" t="s">
        <v>5573</v>
      </c>
      <c r="C866" t="str">
        <f>VLOOKUP(B866,'[1]STGB_all clusters'!$A$1:$IV$65536,2,)</f>
        <v>uncharacterized protein LOC111267737 isoform X3 hypothetical protein BIW11_09113, partial uncharacterized protein LOC111249652 isoform X5 uncharacterized protein LOC111267737 isoform X5</v>
      </c>
      <c r="D866" t="str">
        <f>VLOOKUP(B866,[2]Sheet1!$1:$1048576,2,)</f>
        <v>nucleoprotein TPR-like isoform X2</v>
      </c>
      <c r="E866" s="3">
        <v>1000.26113346712</v>
      </c>
      <c r="F866" s="3">
        <v>2972.20986693332</v>
      </c>
      <c r="G866" s="4">
        <v>1.57115930100164</v>
      </c>
      <c r="H866" s="4">
        <v>1971.9487334662001</v>
      </c>
      <c r="I866">
        <v>0.99092889908256898</v>
      </c>
      <c r="J866">
        <v>1971.94935938033</v>
      </c>
      <c r="K866">
        <f t="shared" si="26"/>
        <v>-1.5711593010016311</v>
      </c>
      <c r="L866">
        <f t="shared" si="27"/>
        <v>0.33653785508059492</v>
      </c>
    </row>
    <row r="867" spans="1:12" x14ac:dyDescent="0.25">
      <c r="A867" t="s">
        <v>32618</v>
      </c>
      <c r="B867" t="s">
        <v>2958</v>
      </c>
      <c r="C867" t="str">
        <f>VLOOKUP(B867,'[1]STGB_all clusters'!$A$1:$IV$65536,2,)</f>
        <v>sphingomyelin phosphodiesterase isoform X3 sphingomyelin phosphodiesterase isoform X5 AGAP011940-PA, partial sphingomyelin phosphodiesterase-like</v>
      </c>
      <c r="D867" t="str">
        <f>VLOOKUP(B867,[2]Sheet1!$1:$1048576,2,)</f>
        <v>sphingomyelin phosphodiesterase-like</v>
      </c>
      <c r="E867" s="3">
        <v>1431.5249630206599</v>
      </c>
      <c r="F867" s="3">
        <v>4276.31750085574</v>
      </c>
      <c r="G867" s="4">
        <v>1.57881614347705</v>
      </c>
      <c r="H867" s="4">
        <v>2844.7925378350801</v>
      </c>
      <c r="I867">
        <v>0.99332568807339405</v>
      </c>
      <c r="J867">
        <v>2844.7929759444</v>
      </c>
      <c r="K867">
        <f t="shared" si="26"/>
        <v>-1.5788161434770447</v>
      </c>
      <c r="L867">
        <f t="shared" si="27"/>
        <v>0.33475647276756121</v>
      </c>
    </row>
    <row r="868" spans="1:12" x14ac:dyDescent="0.25">
      <c r="A868" t="s">
        <v>32618</v>
      </c>
      <c r="B868" t="s">
        <v>3952</v>
      </c>
      <c r="C868" t="str">
        <f>VLOOKUP(B868,'[1]STGB_all clusters'!$A$1:$IV$65536,2,)</f>
        <v>protein 4.1 homolog isoform X9 band 4.1-like protein 3 isoform X3 band 4.1-like protein 3 isoform X1 hypothetical protein BIW11_00960 band 4.1-like protein 2 isoform X2</v>
      </c>
      <c r="D868" t="str">
        <f>VLOOKUP(B868,[2]Sheet1!$1:$1048576,2,)</f>
        <v>band 4.1-like protein 3 isoform X1</v>
      </c>
      <c r="E868" s="3">
        <v>527.22567644372896</v>
      </c>
      <c r="F868" s="3">
        <v>1581.4368522755501</v>
      </c>
      <c r="G868" s="4">
        <v>1.58474341139289</v>
      </c>
      <c r="H868" s="4">
        <v>1054.2111758318199</v>
      </c>
      <c r="I868">
        <v>0.99059633027522898</v>
      </c>
      <c r="J868">
        <v>1054.2123669642599</v>
      </c>
      <c r="K868">
        <f t="shared" si="26"/>
        <v>-1.5847434113928942</v>
      </c>
      <c r="L868">
        <f t="shared" si="27"/>
        <v>0.33338395756055456</v>
      </c>
    </row>
    <row r="869" spans="1:12" x14ac:dyDescent="0.25">
      <c r="A869" t="s">
        <v>32618</v>
      </c>
      <c r="B869" t="s">
        <v>2263</v>
      </c>
      <c r="C869" t="str">
        <f>VLOOKUP(B869,'[1]STGB_all clusters'!$A$1:$IV$65536,2,)</f>
        <v>No hits found</v>
      </c>
      <c r="D869" t="str">
        <f>VLOOKUP(B869,[2]Sheet1!$1:$1048576,2,)</f>
        <v>---NA---</v>
      </c>
      <c r="E869" s="3">
        <v>526.66119499143304</v>
      </c>
      <c r="F869" s="3">
        <v>1579.7860831186799</v>
      </c>
      <c r="G869" s="4">
        <v>1.58478214900064</v>
      </c>
      <c r="H869" s="4">
        <v>1053.12488812725</v>
      </c>
      <c r="I869">
        <v>0.99059633027522898</v>
      </c>
      <c r="J869">
        <v>1053.12608054662</v>
      </c>
      <c r="K869">
        <f t="shared" si="26"/>
        <v>-1.5847821490006391</v>
      </c>
      <c r="L869">
        <f t="shared" si="27"/>
        <v>0.33337500603356568</v>
      </c>
    </row>
    <row r="870" spans="1:12" x14ac:dyDescent="0.25">
      <c r="A870" t="s">
        <v>32618</v>
      </c>
      <c r="B870" t="s">
        <v>2187</v>
      </c>
      <c r="C870" t="str">
        <f>VLOOKUP(B870,'[1]STGB_all clusters'!$A$1:$IV$65536,2,)</f>
        <v>hypothetical protein BIW11_01513</v>
      </c>
      <c r="D870" t="str">
        <f>VLOOKUP(B870,[2]Sheet1!$1:$1048576,2,)</f>
        <v>skin secretory protein xP2-like</v>
      </c>
      <c r="E870" s="3">
        <v>5188.7135094975902</v>
      </c>
      <c r="F870" s="3">
        <v>15661.6723757456</v>
      </c>
      <c r="G870" s="4">
        <v>1.5937894879104499</v>
      </c>
      <c r="H870" s="4">
        <v>10472.958866248</v>
      </c>
      <c r="I870">
        <v>0.99366399082568801</v>
      </c>
      <c r="J870">
        <v>10472.9589875205</v>
      </c>
      <c r="K870">
        <f t="shared" si="26"/>
        <v>-1.5937894879104566</v>
      </c>
      <c r="L870">
        <f t="shared" si="27"/>
        <v>0.33130009267293031</v>
      </c>
    </row>
    <row r="871" spans="1:12" x14ac:dyDescent="0.25">
      <c r="A871" t="s">
        <v>32618</v>
      </c>
      <c r="B871" t="s">
        <v>4107</v>
      </c>
      <c r="C871" t="str">
        <f>VLOOKUP(B871,'[1]STGB_all clusters'!$A$1:$IV$65536,2,)</f>
        <v>venom C1A protease 2 cathepsin L precursor cathepsin L1, partial cathepsin L precursor, partial</v>
      </c>
      <c r="D871" t="str">
        <f>VLOOKUP(B871,[2]Sheet1!$1:$1048576,2,)</f>
        <v>cathepsin L1-like</v>
      </c>
      <c r="E871" s="3">
        <v>4524.3188401461302</v>
      </c>
      <c r="F871" s="3">
        <v>13673.3209263031</v>
      </c>
      <c r="G871" s="4">
        <v>1.5955911736336901</v>
      </c>
      <c r="H871" s="4">
        <v>9149.0020861569501</v>
      </c>
      <c r="I871">
        <v>0.99365825688073395</v>
      </c>
      <c r="J871">
        <v>9149.0022252929502</v>
      </c>
      <c r="K871">
        <f t="shared" si="26"/>
        <v>-1.5955911736336905</v>
      </c>
      <c r="L871">
        <f t="shared" si="27"/>
        <v>0.33088661229641636</v>
      </c>
    </row>
    <row r="872" spans="1:12" x14ac:dyDescent="0.25">
      <c r="A872" t="s">
        <v>32618</v>
      </c>
      <c r="B872" t="s">
        <v>2185</v>
      </c>
      <c r="C872" t="str">
        <f>VLOOKUP(B872,'[1]STGB_all clusters'!$A$1:$IV$65536,2,)</f>
        <v>myosin heavy chain, muscle isoform X12 myosin heavy chain, muscle isoform X25 myosin heavy chain myosin heavy chain, muscle-like isoform X2</v>
      </c>
      <c r="D872" t="str">
        <f>VLOOKUP(B872,[2]Sheet1!$1:$1048576,2,)</f>
        <v>myosin heavy chain, muscle isoform X1</v>
      </c>
      <c r="E872" s="3">
        <v>1982.45886046079</v>
      </c>
      <c r="F872" s="3">
        <v>5998.0697314647095</v>
      </c>
      <c r="G872" s="4">
        <v>1.5972073668153</v>
      </c>
      <c r="H872" s="4">
        <v>4015.6108710039298</v>
      </c>
      <c r="I872">
        <v>0.99350344036697202</v>
      </c>
      <c r="J872">
        <v>4015.6111886481599</v>
      </c>
      <c r="K872">
        <f t="shared" si="26"/>
        <v>-1.597207366815294</v>
      </c>
      <c r="L872">
        <f t="shared" si="27"/>
        <v>0.33051614089466075</v>
      </c>
    </row>
    <row r="873" spans="1:12" x14ac:dyDescent="0.25">
      <c r="A873" t="s">
        <v>32618</v>
      </c>
      <c r="B873" t="s">
        <v>3840</v>
      </c>
      <c r="C873" t="str">
        <f>VLOOKUP(B873,'[1]STGB_all clusters'!$A$1:$IV$65536,2,)</f>
        <v>LOW QUALITY PROTEIN: angiopoietin-related protein 7 angiopoietin-related protein 7 isoform X2 angiopoietin-related protein 7 isoform X1 ryncolin-1 fibroleukin-like fibroleukin-like isoform X1 fibroleu</v>
      </c>
      <c r="D873" t="str">
        <f>VLOOKUP(B873,[2]Sheet1!$1:$1048576,2,)</f>
        <v>fibroleukin-like isoform X2</v>
      </c>
      <c r="E873" s="3">
        <v>559.40111922455606</v>
      </c>
      <c r="F873" s="3">
        <v>1695.33992409915</v>
      </c>
      <c r="G873" s="4">
        <v>1.59961952449808</v>
      </c>
      <c r="H873" s="4">
        <v>1135.93880487459</v>
      </c>
      <c r="I873">
        <v>0.99096330275229405</v>
      </c>
      <c r="J873">
        <v>1135.93993115945</v>
      </c>
      <c r="K873">
        <f t="shared" si="26"/>
        <v>-1.5996195244980793</v>
      </c>
      <c r="L873">
        <f t="shared" si="27"/>
        <v>0.32996398614384315</v>
      </c>
    </row>
    <row r="874" spans="1:12" x14ac:dyDescent="0.25">
      <c r="A874" t="s">
        <v>32618</v>
      </c>
      <c r="B874" t="s">
        <v>1516</v>
      </c>
      <c r="C874" t="str">
        <f>VLOOKUP(B874,'[1]STGB_all clusters'!$A$1:$IV$65536,2,)</f>
        <v>No hits found</v>
      </c>
      <c r="D874" t="str">
        <f>VLOOKUP(B874,[2]Sheet1!$1:$1048576,2,)</f>
        <v>---NA---</v>
      </c>
      <c r="E874" s="3">
        <v>4836.4770832653803</v>
      </c>
      <c r="F874" s="3">
        <v>14717.4324180194</v>
      </c>
      <c r="G874" s="4">
        <v>1.6054975347709599</v>
      </c>
      <c r="H874" s="4">
        <v>9880.9553347540605</v>
      </c>
      <c r="I874">
        <v>0.99366399082568801</v>
      </c>
      <c r="J874">
        <v>9880.9554651879298</v>
      </c>
      <c r="K874">
        <f t="shared" si="26"/>
        <v>-1.6054975347709521</v>
      </c>
      <c r="L874">
        <f t="shared" si="27"/>
        <v>0.32862234022177694</v>
      </c>
    </row>
    <row r="875" spans="1:12" x14ac:dyDescent="0.25">
      <c r="A875" t="s">
        <v>32618</v>
      </c>
      <c r="B875" t="s">
        <v>4070</v>
      </c>
      <c r="C875" t="str">
        <f>VLOOKUP(B875,'[1]STGB_all clusters'!$A$1:$IV$65536,2,)</f>
        <v>clathrin coat assembly protein AP-3 complex subunit sigma-1 AP-3 complex subunit sigma-2, putative AP-3 complex subunit sigma-1-like</v>
      </c>
      <c r="D875" t="str">
        <f>VLOOKUP(B875,[2]Sheet1!$1:$1048576,2,)</f>
        <v>AP-3 complex subunit sigma-2</v>
      </c>
      <c r="E875" s="3">
        <v>618.10719026325796</v>
      </c>
      <c r="F875" s="3">
        <v>1897.55914581497</v>
      </c>
      <c r="G875" s="4">
        <v>1.61821590159602</v>
      </c>
      <c r="H875" s="4">
        <v>1279.4519555517099</v>
      </c>
      <c r="I875">
        <v>0.99168004587156</v>
      </c>
      <c r="J875">
        <v>1279.4529788889499</v>
      </c>
      <c r="K875">
        <f t="shared" si="26"/>
        <v>-1.6182159015960182</v>
      </c>
      <c r="L875">
        <f t="shared" si="27"/>
        <v>0.32573803648043403</v>
      </c>
    </row>
    <row r="876" spans="1:12" x14ac:dyDescent="0.25">
      <c r="A876" t="s">
        <v>32618</v>
      </c>
      <c r="B876" t="s">
        <v>1581</v>
      </c>
      <c r="C876" t="str">
        <f>VLOOKUP(B876,'[1]STGB_all clusters'!$A$1:$IV$65536,2,)</f>
        <v>equilibrative nucleoside transporter 1 equilibrative nucleoside transporter 2</v>
      </c>
      <c r="D876" t="str">
        <f>VLOOKUP(B876,[2]Sheet1!$1:$1048576,2,)</f>
        <v>Equilibrative nucleoside transporter 3</v>
      </c>
      <c r="E876" s="3">
        <v>716.89144441491999</v>
      </c>
      <c r="F876" s="3">
        <v>2203.7768244132099</v>
      </c>
      <c r="G876" s="4">
        <v>1.6201515502817601</v>
      </c>
      <c r="H876" s="4">
        <v>1486.8853799982901</v>
      </c>
      <c r="I876">
        <v>0.99225344036697205</v>
      </c>
      <c r="J876">
        <v>1486.8862626790601</v>
      </c>
      <c r="K876">
        <f t="shared" si="26"/>
        <v>-1.6201515502817623</v>
      </c>
      <c r="L876">
        <f t="shared" si="27"/>
        <v>0.32530129025465343</v>
      </c>
    </row>
    <row r="877" spans="1:12" x14ac:dyDescent="0.25">
      <c r="A877" t="s">
        <v>32618</v>
      </c>
      <c r="B877" t="s">
        <v>4238</v>
      </c>
      <c r="C877" t="str">
        <f>VLOOKUP(B877,'[1]STGB_all clusters'!$A$1:$IV$65536,2,)</f>
        <v>hypothetical protein BIW11_09728</v>
      </c>
      <c r="D877" t="str">
        <f>VLOOKUP(B877,[2]Sheet1!$1:$1048576,2,)</f>
        <v>hypothetical protein BIW11_09728</v>
      </c>
      <c r="E877" s="3">
        <v>4282.7207785637802</v>
      </c>
      <c r="F877" s="3">
        <v>13208.6294086459</v>
      </c>
      <c r="G877" s="4">
        <v>1.6248812476075301</v>
      </c>
      <c r="H877" s="4">
        <v>8925.9086300821291</v>
      </c>
      <c r="I877">
        <v>0.99365825688073395</v>
      </c>
      <c r="J877">
        <v>8925.90877797963</v>
      </c>
      <c r="K877">
        <f t="shared" si="26"/>
        <v>-1.6248812476075265</v>
      </c>
      <c r="L877">
        <f t="shared" si="27"/>
        <v>0.3242365764127248</v>
      </c>
    </row>
    <row r="878" spans="1:12" x14ac:dyDescent="0.25">
      <c r="A878" t="s">
        <v>32618</v>
      </c>
      <c r="B878" t="s">
        <v>1959</v>
      </c>
      <c r="C878" t="str">
        <f>VLOOKUP(B878,'[1]STGB_all clusters'!$A$1:$IV$65536,2,)</f>
        <v>No hits found</v>
      </c>
      <c r="D878" t="str">
        <f>VLOOKUP(B878,[2]Sheet1!$1:$1048576,2,)</f>
        <v>---NA---</v>
      </c>
      <c r="E878" s="3">
        <v>2180.0273687641102</v>
      </c>
      <c r="F878" s="3">
        <v>6788.7881576024902</v>
      </c>
      <c r="G878" s="4">
        <v>1.6388078199256899</v>
      </c>
      <c r="H878" s="4">
        <v>4608.76078883838</v>
      </c>
      <c r="I878">
        <v>0.99355504587155996</v>
      </c>
      <c r="J878">
        <v>4608.76108020639</v>
      </c>
      <c r="K878">
        <f t="shared" si="26"/>
        <v>-1.6388078199256906</v>
      </c>
      <c r="L878">
        <f t="shared" si="27"/>
        <v>0.32112172572696723</v>
      </c>
    </row>
    <row r="879" spans="1:12" x14ac:dyDescent="0.25">
      <c r="A879" t="s">
        <v>32618</v>
      </c>
      <c r="B879" t="s">
        <v>3489</v>
      </c>
      <c r="C879" t="str">
        <f>VLOOKUP(B879,'[1]STGB_all clusters'!$A$1:$IV$65536,2,)</f>
        <v>low-density lipoprotein receptor-related protein 2 isoform X4 low density lipid receptor-related protein, putative</v>
      </c>
      <c r="D879" t="str">
        <f>VLOOKUP(B879,[2]Sheet1!$1:$1048576,2,)</f>
        <v>low-density lipoprotein receptor-related protein 2</v>
      </c>
      <c r="E879" s="3">
        <v>1333.30519032129</v>
      </c>
      <c r="F879" s="3">
        <v>4159.1128907184102</v>
      </c>
      <c r="G879" s="4">
        <v>1.6412687969389701</v>
      </c>
      <c r="H879" s="4">
        <v>2825.8077003971198</v>
      </c>
      <c r="I879">
        <v>0.99334862385321099</v>
      </c>
      <c r="J879">
        <v>2825.80817703306</v>
      </c>
      <c r="K879">
        <f t="shared" si="26"/>
        <v>-1.6412687969389708</v>
      </c>
      <c r="L879">
        <f t="shared" si="27"/>
        <v>0.32057441703415412</v>
      </c>
    </row>
    <row r="880" spans="1:12" x14ac:dyDescent="0.25">
      <c r="A880" t="s">
        <v>32618</v>
      </c>
      <c r="B880" t="s">
        <v>2229</v>
      </c>
      <c r="C880" t="str">
        <f>VLOOKUP(B880,'[1]STGB_all clusters'!$A$1:$IV$65536,2,)</f>
        <v>hypothetical protein RP20_CCG019999 cytochrome P450 4c3-like isoform X2 cytochrome P450 4c3-like</v>
      </c>
      <c r="D880" t="str">
        <f>VLOOKUP(B880,[2]Sheet1!$1:$1048576,2,)</f>
        <v>Cytochrome P450 4V2</v>
      </c>
      <c r="E880" s="3">
        <v>763.74340495542299</v>
      </c>
      <c r="F880" s="3">
        <v>2391.1391237172502</v>
      </c>
      <c r="G880" s="4">
        <v>1.6465381506602399</v>
      </c>
      <c r="H880" s="4">
        <v>1627.39571876183</v>
      </c>
      <c r="I880">
        <v>0.99259747706421997</v>
      </c>
      <c r="J880">
        <v>1627.39655171449</v>
      </c>
      <c r="K880">
        <f t="shared" si="26"/>
        <v>-1.6465381506602372</v>
      </c>
      <c r="L880">
        <f t="shared" si="27"/>
        <v>0.31940567463431913</v>
      </c>
    </row>
    <row r="881" spans="1:12" x14ac:dyDescent="0.25">
      <c r="A881" t="s">
        <v>32618</v>
      </c>
      <c r="B881" t="s">
        <v>4103</v>
      </c>
      <c r="C881" t="str">
        <f>VLOOKUP(B881,'[1]STGB_all clusters'!$A$1:$IV$65536,2,)</f>
        <v>cathepsin L1 isoform X2 hypothetical protein LOTGIDRAFT_189728 unknown cathepsin L1-like cathepsin L2, partial</v>
      </c>
      <c r="D881" t="str">
        <f>VLOOKUP(B881,[2]Sheet1!$1:$1048576,2,)</f>
        <v>cathepsin L1</v>
      </c>
      <c r="E881" s="3">
        <v>5876.8163998454602</v>
      </c>
      <c r="F881" s="3">
        <v>18408.552252767</v>
      </c>
      <c r="G881" s="4">
        <v>1.64726943759158</v>
      </c>
      <c r="H881" s="4">
        <v>12531.7358529215</v>
      </c>
      <c r="I881">
        <v>0.99370412844036704</v>
      </c>
      <c r="J881">
        <v>12531.735961186499</v>
      </c>
      <c r="K881">
        <f t="shared" si="26"/>
        <v>-1.6472694375915875</v>
      </c>
      <c r="L881">
        <f t="shared" si="27"/>
        <v>0.31924381228633081</v>
      </c>
    </row>
    <row r="882" spans="1:12" x14ac:dyDescent="0.25">
      <c r="A882" t="s">
        <v>32618</v>
      </c>
      <c r="B882" t="s">
        <v>4397</v>
      </c>
      <c r="C882" t="str">
        <f>VLOOKUP(B882,'[1]STGB_all clusters'!$A$1:$IV$65536,2,)</f>
        <v>Multiple inositol polyphosphate phosphatase 1, partial multiple inositol polyphosphate phosphatase 1-like isoform X3 multiple inositol polyphosphate phosphatase 1-like isoform X2 multiple inositol pol</v>
      </c>
      <c r="D882" t="str">
        <f>VLOOKUP(B882,[2]Sheet1!$1:$1048576,2,)</f>
        <v>multiple inositol polyphosphate phosphatase 1</v>
      </c>
      <c r="E882" s="3">
        <v>2087.4524105876999</v>
      </c>
      <c r="F882" s="3">
        <v>6549.4266298572302</v>
      </c>
      <c r="G882" s="4">
        <v>1.6496253036847199</v>
      </c>
      <c r="H882" s="4">
        <v>4461.9742192695403</v>
      </c>
      <c r="I882">
        <v>0.99357224770642205</v>
      </c>
      <c r="J882">
        <v>4461.9745242089402</v>
      </c>
      <c r="K882">
        <f t="shared" si="26"/>
        <v>-1.6496253036847188</v>
      </c>
      <c r="L882">
        <f t="shared" si="27"/>
        <v>0.31872292470176183</v>
      </c>
    </row>
    <row r="883" spans="1:12" x14ac:dyDescent="0.25">
      <c r="A883" t="s">
        <v>32618</v>
      </c>
      <c r="B883" t="s">
        <v>3782</v>
      </c>
      <c r="C883" t="str">
        <f>VLOOKUP(B883,'[1]STGB_all clusters'!$A$1:$IV$65536,2,)</f>
        <v>lipase member M-like lipase 3-like isoform X1 lysosomal acid lipase lipase 3-like Lipase member K gastric triacylglycerol lipase-like lipase member J</v>
      </c>
      <c r="D883" t="str">
        <f>VLOOKUP(B883,[2]Sheet1!$1:$1048576,2,)</f>
        <v>gastric triacylglycerol lipase</v>
      </c>
      <c r="E883" s="3">
        <v>875.51073250987497</v>
      </c>
      <c r="F883" s="3">
        <v>2775.7683372665201</v>
      </c>
      <c r="G883" s="4">
        <v>1.6646903978568699</v>
      </c>
      <c r="H883" s="4">
        <v>1900.2576047566499</v>
      </c>
      <c r="I883">
        <v>0.99297591743119296</v>
      </c>
      <c r="J883">
        <v>1900.2583339192599</v>
      </c>
      <c r="K883">
        <f t="shared" si="26"/>
        <v>-1.6646903978568628</v>
      </c>
      <c r="L883">
        <f t="shared" si="27"/>
        <v>0.3154120323211293</v>
      </c>
    </row>
    <row r="884" spans="1:12" x14ac:dyDescent="0.25">
      <c r="A884" t="s">
        <v>32618</v>
      </c>
      <c r="B884" t="s">
        <v>5693</v>
      </c>
      <c r="C884" t="str">
        <f>VLOOKUP(B884,'[1]STGB_all clusters'!$A$1:$IV$65536,2,)</f>
        <v>transmembrane protease serine 9-like Chymotrypsin-like elastase family member 1, partial serine proteinase, putative chymotrypsin-like elastase family member 2A</v>
      </c>
      <c r="D884" t="str">
        <f>VLOOKUP(B884,[2]Sheet1!$1:$1048576,2,)</f>
        <v>chymotrypsin-like protease CTRL-1</v>
      </c>
      <c r="E884" s="3">
        <v>12824.4541146949</v>
      </c>
      <c r="F884" s="3">
        <v>40673.301255967803</v>
      </c>
      <c r="G884" s="4">
        <v>1.6651846747322401</v>
      </c>
      <c r="H884" s="4">
        <v>27848.847141272901</v>
      </c>
      <c r="I884">
        <v>0.99374426605504595</v>
      </c>
      <c r="J884">
        <v>27848.8471910566</v>
      </c>
      <c r="K884">
        <f t="shared" si="26"/>
        <v>-1.6651846747322467</v>
      </c>
      <c r="L884">
        <f t="shared" si="27"/>
        <v>0.31530398857931963</v>
      </c>
    </row>
    <row r="885" spans="1:12" x14ac:dyDescent="0.25">
      <c r="A885" t="s">
        <v>32618</v>
      </c>
      <c r="B885" t="s">
        <v>5545</v>
      </c>
      <c r="C885" t="str">
        <f>VLOOKUP(B885,'[1]STGB_all clusters'!$A$1:$IV$65536,2,)</f>
        <v>prostasin-like serine proteinase stubble-like isoform X1 transmembrane protease serine 9-like uncharacterized protein LOC111259557 isoform X2 uncharacterized protein LOC111246175 isoform X3 Chymotryps</v>
      </c>
      <c r="D885" t="str">
        <f>VLOOKUP(B885,[2]Sheet1!$1:$1048576,2,)</f>
        <v>serine proteinase stubble-like isoform X1</v>
      </c>
      <c r="E885" s="3">
        <v>1849.2412377191199</v>
      </c>
      <c r="F885" s="3">
        <v>5868.4843526509003</v>
      </c>
      <c r="G885" s="4">
        <v>1.6660545082321401</v>
      </c>
      <c r="H885" s="4">
        <v>4019.2431149317899</v>
      </c>
      <c r="I885">
        <v>0.99358371559632996</v>
      </c>
      <c r="J885">
        <v>4019.2434602377798</v>
      </c>
      <c r="K885">
        <f t="shared" si="26"/>
        <v>-1.6660545082321387</v>
      </c>
      <c r="L885">
        <f t="shared" si="27"/>
        <v>0.31511394196421166</v>
      </c>
    </row>
    <row r="886" spans="1:12" x14ac:dyDescent="0.25">
      <c r="A886" t="s">
        <v>32618</v>
      </c>
      <c r="B886" t="s">
        <v>1413</v>
      </c>
      <c r="C886" t="str">
        <f>VLOOKUP(B886,'[1]STGB_all clusters'!$A$1:$IV$65536,2,)</f>
        <v>calnexin-like calmegin isoform X1 calnexin-like isoform X1 GL13597 uncharacterized protein Dpse_GA26840, isoform A uncharacterized protein Dpse_GA26840, isoform C</v>
      </c>
      <c r="D886" t="str">
        <f>VLOOKUP(B886,[2]Sheet1!$1:$1048576,2,)</f>
        <v>calnexin-like isoform X2</v>
      </c>
      <c r="E886" s="3">
        <v>7457.3644662720499</v>
      </c>
      <c r="F886" s="3">
        <v>23699.267400515499</v>
      </c>
      <c r="G886" s="4">
        <v>1.6681047050751701</v>
      </c>
      <c r="H886" s="4">
        <v>16241.902934243501</v>
      </c>
      <c r="I886">
        <v>0.99374426605504595</v>
      </c>
      <c r="J886">
        <v>16241.903019903801</v>
      </c>
      <c r="K886">
        <f t="shared" si="26"/>
        <v>-1.6681047050751663</v>
      </c>
      <c r="L886">
        <f t="shared" si="27"/>
        <v>0.31466645530611803</v>
      </c>
    </row>
    <row r="887" spans="1:12" x14ac:dyDescent="0.25">
      <c r="A887" t="s">
        <v>32618</v>
      </c>
      <c r="B887" t="s">
        <v>1330</v>
      </c>
      <c r="C887" t="str">
        <f>VLOOKUP(B887,'[1]STGB_all clusters'!$A$1:$IV$65536,2,)</f>
        <v>LOW QUALITY PROTEIN: Ig-like and fibronectin type-III domain-containing protein 2 Ig-like and fibronectin type-III domain-containing protein 1, partial Ig and fibronectin type-III domain-containing pr</v>
      </c>
      <c r="D887" t="str">
        <f>VLOOKUP(B887,[2]Sheet1!$1:$1048576,2,)</f>
        <v>Ig-like and fibronectin type-III domain-containing protein 1 isoform X1</v>
      </c>
      <c r="E887" s="3">
        <v>1850.9346820759999</v>
      </c>
      <c r="F887" s="3">
        <v>5889.1189671116999</v>
      </c>
      <c r="G887" s="4">
        <v>1.6697978333364401</v>
      </c>
      <c r="H887" s="4">
        <v>4038.1842850357002</v>
      </c>
      <c r="I887">
        <v>0.99358371559632996</v>
      </c>
      <c r="J887">
        <v>4038.1846302681702</v>
      </c>
      <c r="K887">
        <f t="shared" si="26"/>
        <v>-1.6697978333364396</v>
      </c>
      <c r="L887">
        <f t="shared" si="27"/>
        <v>0.31429738343081648</v>
      </c>
    </row>
    <row r="888" spans="1:12" x14ac:dyDescent="0.25">
      <c r="A888" t="s">
        <v>32618</v>
      </c>
      <c r="B888" t="s">
        <v>3828</v>
      </c>
      <c r="C888" t="str">
        <f>VLOOKUP(B888,'[1]STGB_all clusters'!$A$1:$IV$65536,2,)</f>
        <v>hypothetical protein ASZ78_015063, partial amidophosphoribosyltransferase-like, partial hypothetical protein X975_25028, partial</v>
      </c>
      <c r="D888" t="str">
        <f>VLOOKUP(B888,[2]Sheet1!$1:$1048576,2,)</f>
        <v>amidophosphoribosyltransferase-like</v>
      </c>
      <c r="E888" s="3">
        <v>1113.1574239261599</v>
      </c>
      <c r="F888" s="3">
        <v>3549.9790718356599</v>
      </c>
      <c r="G888" s="4">
        <v>1.6731528849331101</v>
      </c>
      <c r="H888" s="4">
        <v>2436.8216479094999</v>
      </c>
      <c r="I888">
        <v>0.99334862385321099</v>
      </c>
      <c r="J888">
        <v>2436.8222223135099</v>
      </c>
      <c r="K888">
        <f t="shared" si="26"/>
        <v>-1.6731528849331108</v>
      </c>
      <c r="L888">
        <f t="shared" si="27"/>
        <v>0.31356732008861027</v>
      </c>
    </row>
    <row r="889" spans="1:12" x14ac:dyDescent="0.25">
      <c r="A889" t="s">
        <v>32618</v>
      </c>
      <c r="B889" t="s">
        <v>4265</v>
      </c>
      <c r="C889" t="str">
        <f>VLOOKUP(B889,'[1]STGB_all clusters'!$A$1:$IV$65536,2,)</f>
        <v>uncharacterized protein LOC111254607 isoform X1 uncharacterized protein LOC113401059 uncharacterized protein LOC100906918</v>
      </c>
      <c r="D889" t="str">
        <f>VLOOKUP(B889,[2]Sheet1!$1:$1048576,2,)</f>
        <v>putative phosphotransferase YvkC</v>
      </c>
      <c r="E889" s="3">
        <v>642.37989271195204</v>
      </c>
      <c r="F889" s="3">
        <v>2049.4299082464399</v>
      </c>
      <c r="G889" s="4">
        <v>1.6737240092366299</v>
      </c>
      <c r="H889" s="4">
        <v>1407.0500155344901</v>
      </c>
      <c r="I889">
        <v>0.99213876146789004</v>
      </c>
      <c r="J889">
        <v>1407.0510110041</v>
      </c>
      <c r="K889">
        <f t="shared" si="26"/>
        <v>-1.6737240092366317</v>
      </c>
      <c r="L889">
        <f t="shared" si="27"/>
        <v>0.313443211757163</v>
      </c>
    </row>
    <row r="890" spans="1:12" x14ac:dyDescent="0.25">
      <c r="A890" t="s">
        <v>32618</v>
      </c>
      <c r="B890" t="s">
        <v>2207</v>
      </c>
      <c r="C890" t="str">
        <f>VLOOKUP(B890,'[1]STGB_all clusters'!$A$1:$IV$65536,2,)</f>
        <v>hypothetical protein, partial</v>
      </c>
      <c r="D890" t="str">
        <f>VLOOKUP(B890,[2]Sheet1!$1:$1048576,2,)</f>
        <v>hypothetical protein, partial</v>
      </c>
      <c r="E890" s="3">
        <v>1713.20120771597</v>
      </c>
      <c r="F890" s="3">
        <v>5468.1728321114297</v>
      </c>
      <c r="G890" s="4">
        <v>1.6743642434486099</v>
      </c>
      <c r="H890" s="4">
        <v>3754.9716243954499</v>
      </c>
      <c r="I890">
        <v>0.99354931192660501</v>
      </c>
      <c r="J890">
        <v>3754.9719976999399</v>
      </c>
      <c r="K890">
        <f t="shared" si="26"/>
        <v>-1.6743642434486166</v>
      </c>
      <c r="L890">
        <f t="shared" si="27"/>
        <v>0.31330414387331101</v>
      </c>
    </row>
    <row r="891" spans="1:12" x14ac:dyDescent="0.25">
      <c r="A891" t="s">
        <v>32618</v>
      </c>
      <c r="B891" t="s">
        <v>2021</v>
      </c>
      <c r="C891" t="str">
        <f>VLOOKUP(B891,'[1]STGB_all clusters'!$A$1:$IV$65536,2,)</f>
        <v>uncharacterized protein LOC111633481 gamma-butyrobetaine dioxygenase taurine catabolism dioxygenase TauD hypothetical protein DAPPUDRAFT_226211 gamma-butyrobetaine dioxygenase-like uncharacterized pro</v>
      </c>
      <c r="D891" t="str">
        <f>VLOOKUP(B891,[2]Sheet1!$1:$1048576,2,)</f>
        <v>gamma-butyrobetaine dioxygenase-like</v>
      </c>
      <c r="E891" s="3">
        <v>10436.6975714862</v>
      </c>
      <c r="F891" s="3">
        <v>33608.834649169097</v>
      </c>
      <c r="G891" s="4">
        <v>1.68717523976216</v>
      </c>
      <c r="H891" s="4">
        <v>23172.137077682899</v>
      </c>
      <c r="I891">
        <v>0.99380733944954103</v>
      </c>
      <c r="J891">
        <v>23172.1371391049</v>
      </c>
      <c r="K891">
        <f t="shared" si="26"/>
        <v>-1.6871752397621591</v>
      </c>
      <c r="L891">
        <f t="shared" si="27"/>
        <v>0.31053434849590134</v>
      </c>
    </row>
    <row r="892" spans="1:12" x14ac:dyDescent="0.25">
      <c r="A892" t="s">
        <v>32618</v>
      </c>
      <c r="B892" t="s">
        <v>2116</v>
      </c>
      <c r="C892" t="str">
        <f>VLOOKUP(B892,'[1]STGB_all clusters'!$A$1:$IV$65536,2,)</f>
        <v>uncharacterized protein LOC105688451 isoform X1 AGAP013533-PA</v>
      </c>
      <c r="D892" t="str">
        <f>VLOOKUP(B892,[2]Sheet1!$1:$1048576,2,)</f>
        <v>uncharacterized protein LOC100905459</v>
      </c>
      <c r="E892" s="3">
        <v>6019.0657258238498</v>
      </c>
      <c r="F892" s="3">
        <v>19422.124515081399</v>
      </c>
      <c r="G892" s="4">
        <v>1.6900895449178801</v>
      </c>
      <c r="H892" s="4">
        <v>13403.0587892575</v>
      </c>
      <c r="I892">
        <v>0.99380733944954103</v>
      </c>
      <c r="J892">
        <v>13403.0588958154</v>
      </c>
      <c r="K892">
        <f t="shared" si="26"/>
        <v>-1.6900895449178845</v>
      </c>
      <c r="L892">
        <f t="shared" si="27"/>
        <v>0.30990768909704025</v>
      </c>
    </row>
    <row r="893" spans="1:12" x14ac:dyDescent="0.25">
      <c r="A893" t="s">
        <v>32618</v>
      </c>
      <c r="B893" t="s">
        <v>5553</v>
      </c>
      <c r="C893" t="str">
        <f>VLOOKUP(B893,'[1]STGB_all clusters'!$A$1:$IV$65536,2,)</f>
        <v>glucose-6-phosphatase 2 isoform X4 hypothetical protein LOTGIDRAFT_121500 glucose-6-phosphatase isoform X5</v>
      </c>
      <c r="D893" t="str">
        <f>VLOOKUP(B893,[2]Sheet1!$1:$1048576,2,)</f>
        <v>glucose-6-phosphatase 2-like</v>
      </c>
      <c r="E893" s="3">
        <v>443.11794005174198</v>
      </c>
      <c r="F893" s="3">
        <v>1432.0422435793701</v>
      </c>
      <c r="G893" s="4">
        <v>1.69231140905301</v>
      </c>
      <c r="H893" s="4">
        <v>988.92430352762801</v>
      </c>
      <c r="I893">
        <v>0.99034977064220198</v>
      </c>
      <c r="J893">
        <v>988.92575152308996</v>
      </c>
      <c r="K893">
        <f t="shared" si="26"/>
        <v>-1.6923114090530071</v>
      </c>
      <c r="L893">
        <f t="shared" si="27"/>
        <v>0.30943077415382297</v>
      </c>
    </row>
    <row r="894" spans="1:12" x14ac:dyDescent="0.25">
      <c r="A894" t="s">
        <v>32618</v>
      </c>
      <c r="B894" t="s">
        <v>4298</v>
      </c>
      <c r="C894" t="str">
        <f>VLOOKUP(B894,'[1]STGB_all clusters'!$A$1:$IV$65536,2,)</f>
        <v>tetratricopeptide repeat protein 36-like isoform X1</v>
      </c>
      <c r="D894" t="str">
        <f>VLOOKUP(B894,[2]Sheet1!$1:$1048576,2,)</f>
        <v>tetratricopeptide repeat protein 36</v>
      </c>
      <c r="E894" s="3">
        <v>869.30143653462699</v>
      </c>
      <c r="F894" s="3">
        <v>2810.43448956066</v>
      </c>
      <c r="G894" s="4">
        <v>1.6928647526835401</v>
      </c>
      <c r="H894" s="4">
        <v>1941.13305302604</v>
      </c>
      <c r="I894">
        <v>0.99306192660550496</v>
      </c>
      <c r="J894">
        <v>1941.13379120071</v>
      </c>
      <c r="K894">
        <f t="shared" si="26"/>
        <v>-1.6928647526835414</v>
      </c>
      <c r="L894">
        <f t="shared" si="27"/>
        <v>0.30931211517779239</v>
      </c>
    </row>
    <row r="895" spans="1:12" x14ac:dyDescent="0.25">
      <c r="A895" t="s">
        <v>32618</v>
      </c>
      <c r="B895" t="s">
        <v>5688</v>
      </c>
      <c r="C895" t="str">
        <f>VLOOKUP(B895,'[1]STGB_all clusters'!$A$1:$IV$65536,2,)</f>
        <v>protein phosphatase 1L-like</v>
      </c>
      <c r="D895" t="str">
        <f>VLOOKUP(B895,[2]Sheet1!$1:$1048576,2,)</f>
        <v>protein phosphatase 1L-like</v>
      </c>
      <c r="E895" s="3">
        <v>748.50240574345196</v>
      </c>
      <c r="F895" s="3">
        <v>2421.67835311923</v>
      </c>
      <c r="G895" s="4">
        <v>1.69392840092718</v>
      </c>
      <c r="H895" s="4">
        <v>1673.17594737578</v>
      </c>
      <c r="I895">
        <v>0.99276376146789003</v>
      </c>
      <c r="J895">
        <v>1673.17680484469</v>
      </c>
      <c r="K895">
        <f t="shared" si="26"/>
        <v>-1.6939284009271733</v>
      </c>
      <c r="L895">
        <f t="shared" si="27"/>
        <v>0.30908415429297098</v>
      </c>
    </row>
    <row r="896" spans="1:12" x14ac:dyDescent="0.25">
      <c r="A896" t="s">
        <v>32618</v>
      </c>
      <c r="B896" t="s">
        <v>4273</v>
      </c>
      <c r="C896" t="str">
        <f>VLOOKUP(B896,'[1]STGB_all clusters'!$A$1:$IV$65536,2,)</f>
        <v>thromboxane-A synthase-like isoform X2 cytochrome P450 3A29-like isoform X1 hypothetical protein TRIADDRAFT_56197 hypothetical protein TRIADDRAFT_24953 cytochrome P450 3A31-like cytochrome P450 3A14-l</v>
      </c>
      <c r="D896" t="str">
        <f>VLOOKUP(B896,[2]Sheet1!$1:$1048576,2,)</f>
        <v>cytochrome P450 3A24</v>
      </c>
      <c r="E896" s="3">
        <v>469.64856830961702</v>
      </c>
      <c r="F896" s="3">
        <v>1522.00916262845</v>
      </c>
      <c r="G896" s="4">
        <v>1.69632352765462</v>
      </c>
      <c r="H896" s="4">
        <v>1052.36059431883</v>
      </c>
      <c r="I896">
        <v>0.99082568807339499</v>
      </c>
      <c r="J896">
        <v>1052.36196148882</v>
      </c>
      <c r="K896">
        <f t="shared" si="26"/>
        <v>-1.6963235276546202</v>
      </c>
      <c r="L896">
        <f t="shared" si="27"/>
        <v>0.30857144611307885</v>
      </c>
    </row>
    <row r="897" spans="1:12" x14ac:dyDescent="0.25">
      <c r="A897" t="s">
        <v>32618</v>
      </c>
      <c r="B897" t="s">
        <v>4275</v>
      </c>
      <c r="C897" t="str">
        <f>VLOOKUP(B897,'[1]STGB_all clusters'!$A$1:$IV$65536,2,)</f>
        <v>No hits found</v>
      </c>
      <c r="D897" t="str">
        <f>VLOOKUP(B897,[2]Sheet1!$1:$1048576,2,)</f>
        <v>hypothetical protein BIW11_09821</v>
      </c>
      <c r="E897" s="3">
        <v>2104.9513356088501</v>
      </c>
      <c r="F897" s="3">
        <v>6825.10507905349</v>
      </c>
      <c r="G897" s="4">
        <v>1.6970643778844401</v>
      </c>
      <c r="H897" s="4">
        <v>4720.15374344464</v>
      </c>
      <c r="I897">
        <v>0.99377293577981696</v>
      </c>
      <c r="J897">
        <v>4720.1540485223604</v>
      </c>
      <c r="K897">
        <f t="shared" si="26"/>
        <v>-1.6970643778844352</v>
      </c>
      <c r="L897">
        <f t="shared" si="27"/>
        <v>0.30841302972301871</v>
      </c>
    </row>
    <row r="898" spans="1:12" x14ac:dyDescent="0.25">
      <c r="A898" t="s">
        <v>32618</v>
      </c>
      <c r="B898" t="s">
        <v>2224</v>
      </c>
      <c r="C898" t="str">
        <f>VLOOKUP(B898,'[1]STGB_all clusters'!$A$1:$IV$65536,2,)</f>
        <v>No hits found</v>
      </c>
      <c r="D898" t="str">
        <f>VLOOKUP(B898,[2]Sheet1!$1:$1048576,2,)</f>
        <v>semaphorin-2A-like</v>
      </c>
      <c r="E898" s="3">
        <v>571.25522972275496</v>
      </c>
      <c r="F898" s="3">
        <v>1857.1153014718</v>
      </c>
      <c r="G898" s="4">
        <v>1.7008560167764599</v>
      </c>
      <c r="H898" s="4">
        <v>1285.8600717490499</v>
      </c>
      <c r="I898">
        <v>0.991926605504587</v>
      </c>
      <c r="J898">
        <v>1285.8611966420301</v>
      </c>
      <c r="K898">
        <f t="shared" ref="K898:K961" si="28">LOG(E898/F898,2)</f>
        <v>-1.7008560167764593</v>
      </c>
      <c r="L898">
        <f t="shared" ref="L898:L961" si="29">E898/F898</f>
        <v>0.30760353397014395</v>
      </c>
    </row>
    <row r="899" spans="1:12" x14ac:dyDescent="0.25">
      <c r="A899" t="s">
        <v>32618</v>
      </c>
      <c r="B899" t="s">
        <v>2244</v>
      </c>
      <c r="C899" t="str">
        <f>VLOOKUP(B899,'[1]STGB_all clusters'!$A$1:$IV$65536,2,)</f>
        <v>uncharacterized protein LOC111247894 isoform X2 pro-resilin-like isoform X2 uncharacterized protein LOC111246560 pupal cuticle protein G1A-like uncharacterized protein LOC100902047</v>
      </c>
      <c r="D899" t="str">
        <f>VLOOKUP(B899,[2]Sheet1!$1:$1048576,2,)</f>
        <v>cuticle protein 10.9</v>
      </c>
      <c r="E899" s="3">
        <v>4862.4432300709605</v>
      </c>
      <c r="F899" s="3">
        <v>16032.270051461501</v>
      </c>
      <c r="G899" s="4">
        <v>1.7212254033801999</v>
      </c>
      <c r="H899" s="4">
        <v>11169.826821390499</v>
      </c>
      <c r="I899">
        <v>0.99389908256880699</v>
      </c>
      <c r="J899">
        <v>11169.8269540075</v>
      </c>
      <c r="K899">
        <f t="shared" si="28"/>
        <v>-1.7212254033801988</v>
      </c>
      <c r="L899">
        <f t="shared" si="29"/>
        <v>0.30329100086657412</v>
      </c>
    </row>
    <row r="900" spans="1:12" x14ac:dyDescent="0.25">
      <c r="A900" t="s">
        <v>32618</v>
      </c>
      <c r="B900" t="s">
        <v>2063</v>
      </c>
      <c r="C900" t="str">
        <f>VLOOKUP(B900,'[1]STGB_all clusters'!$A$1:$IV$65536,2,)</f>
        <v>uncharacterized protein LOC107885095 uncharacterized protein LOC107166063</v>
      </c>
      <c r="D900" t="str">
        <f>VLOOKUP(B900,[2]Sheet1!$1:$1048576,2,)</f>
        <v>Transposon Tf2-6 polyprotein</v>
      </c>
      <c r="E900" s="3">
        <v>446.50482876551303</v>
      </c>
      <c r="F900" s="3">
        <v>1488.99377949117</v>
      </c>
      <c r="G900" s="4">
        <v>1.73759004414896</v>
      </c>
      <c r="H900" s="4">
        <v>1042.4889507256601</v>
      </c>
      <c r="I900">
        <v>0.99104357798165099</v>
      </c>
      <c r="J900">
        <v>1042.4903988067399</v>
      </c>
      <c r="K900">
        <f t="shared" si="28"/>
        <v>-1.7375900441489613</v>
      </c>
      <c r="L900">
        <f t="shared" si="29"/>
        <v>0.29987017737447902</v>
      </c>
    </row>
    <row r="901" spans="1:12" x14ac:dyDescent="0.25">
      <c r="A901" t="s">
        <v>32618</v>
      </c>
      <c r="B901" t="s">
        <v>2420</v>
      </c>
      <c r="C901" t="str">
        <f>VLOOKUP(B901,'[1]STGB_all clusters'!$A$1:$IV$65536,2,)</f>
        <v>hypothetical protein M513_04349, partial hypothetical protein M514_04349, partial hypothetical protein BSL78_07763 hypothetical protein TTRE_0000781301</v>
      </c>
      <c r="D901" t="str">
        <f>VLOOKUP(B901,[2]Sheet1!$1:$1048576,2,)</f>
        <v>uncharacterized protein K02A2.6-like, partial</v>
      </c>
      <c r="E901" s="3">
        <v>385.54083191762999</v>
      </c>
      <c r="F901" s="3">
        <v>1289.25071151065</v>
      </c>
      <c r="G901" s="4">
        <v>1.7415772752182599</v>
      </c>
      <c r="H901" s="4">
        <v>903.70987959301794</v>
      </c>
      <c r="I901">
        <v>0.99010894495412805</v>
      </c>
      <c r="J901">
        <v>903.711557724827</v>
      </c>
      <c r="K901">
        <f t="shared" si="28"/>
        <v>-1.7415772752182648</v>
      </c>
      <c r="L901">
        <f t="shared" si="29"/>
        <v>0.29904255896502963</v>
      </c>
    </row>
    <row r="902" spans="1:12" x14ac:dyDescent="0.25">
      <c r="A902" t="s">
        <v>32618</v>
      </c>
      <c r="B902" t="s">
        <v>4396</v>
      </c>
      <c r="C902" t="str">
        <f>VLOOKUP(B902,'[1]STGB_all clusters'!$A$1:$IV$65536,2,)</f>
        <v>uncharacterized protein LOC111247275</v>
      </c>
      <c r="D902" t="str">
        <f>VLOOKUP(B902,[2]Sheet1!$1:$1048576,2,)</f>
        <v>hypothetical protein BIW11_11501, partial</v>
      </c>
      <c r="E902" s="3">
        <v>590.44759910079199</v>
      </c>
      <c r="F902" s="3">
        <v>1976.79606534443</v>
      </c>
      <c r="G902" s="4">
        <v>1.74328310974297</v>
      </c>
      <c r="H902" s="4">
        <v>1386.3484662436399</v>
      </c>
      <c r="I902">
        <v>0.99250573394495401</v>
      </c>
      <c r="J902">
        <v>1386.3495623009701</v>
      </c>
      <c r="K902">
        <f t="shared" si="28"/>
        <v>-1.7432831097429737</v>
      </c>
      <c r="L902">
        <f t="shared" si="29"/>
        <v>0.29868918167737979</v>
      </c>
    </row>
    <row r="903" spans="1:12" x14ac:dyDescent="0.25">
      <c r="A903" t="s">
        <v>32618</v>
      </c>
      <c r="B903" t="s">
        <v>1550</v>
      </c>
      <c r="C903" t="str">
        <f>VLOOKUP(B903,'[1]STGB_all clusters'!$A$1:$IV$65536,2,)</f>
        <v>Fatty acid synthase, partial unnamed protein product</v>
      </c>
      <c r="D903" t="str">
        <f>VLOOKUP(B903,[2]Sheet1!$1:$1048576,2,)</f>
        <v>fatty acid synthase-like</v>
      </c>
      <c r="E903" s="3">
        <v>6363.9638931762302</v>
      </c>
      <c r="F903" s="3">
        <v>21534.283651288599</v>
      </c>
      <c r="G903" s="4">
        <v>1.7586377769299799</v>
      </c>
      <c r="H903" s="4">
        <v>15170.3197581124</v>
      </c>
      <c r="I903">
        <v>0.99414564220183499</v>
      </c>
      <c r="J903">
        <v>15170.319860048499</v>
      </c>
      <c r="K903">
        <f t="shared" si="28"/>
        <v>-1.7586377769299741</v>
      </c>
      <c r="L903">
        <f t="shared" si="29"/>
        <v>0.29552707655522192</v>
      </c>
    </row>
    <row r="904" spans="1:12" x14ac:dyDescent="0.25">
      <c r="A904" t="s">
        <v>32618</v>
      </c>
      <c r="B904" t="s">
        <v>2161</v>
      </c>
      <c r="C904" t="str">
        <f>VLOOKUP(B904,'[1]STGB_all clusters'!$A$1:$IV$65536,2,)</f>
        <v>uncharacterized protein LOC111271382 isoform X1 uncharacterized protein LOC111249606 isoform X1</v>
      </c>
      <c r="D904" t="str">
        <f>VLOOKUP(B904,[2]Sheet1!$1:$1048576,2,)</f>
        <v>---NA---</v>
      </c>
      <c r="E904" s="3">
        <v>1910.2052345669999</v>
      </c>
      <c r="F904" s="3">
        <v>6469.3643257493404</v>
      </c>
      <c r="G904" s="4">
        <v>1.75989630984863</v>
      </c>
      <c r="H904" s="4">
        <v>4559.1590911823396</v>
      </c>
      <c r="I904">
        <v>0.99401376146789</v>
      </c>
      <c r="J904">
        <v>4559.1594308540698</v>
      </c>
      <c r="K904">
        <f t="shared" si="28"/>
        <v>-1.7598963098486335</v>
      </c>
      <c r="L904">
        <f t="shared" si="29"/>
        <v>0.29526938635439159</v>
      </c>
    </row>
    <row r="905" spans="1:12" x14ac:dyDescent="0.25">
      <c r="A905" t="s">
        <v>32618</v>
      </c>
      <c r="B905" t="s">
        <v>3878</v>
      </c>
      <c r="C905" t="str">
        <f>VLOOKUP(B905,'[1]STGB_all clusters'!$A$1:$IV$65536,2,)</f>
        <v>ubiquitin carboxyl-terminal hydrolase 2 isoform X2 ubiquitin-specific protease, putative ubiquitin carboxyl-terminal hydrolase 2</v>
      </c>
      <c r="D905" t="str">
        <f>VLOOKUP(B905,[2]Sheet1!$1:$1048576,2,)</f>
        <v>ubiquitin carboxyl-terminal hydrolase 2</v>
      </c>
      <c r="E905" s="3">
        <v>666.08811370835099</v>
      </c>
      <c r="F905" s="3">
        <v>2256.6014374328502</v>
      </c>
      <c r="G905" s="4">
        <v>1.7603666887232301</v>
      </c>
      <c r="H905" s="4">
        <v>1590.5133237245</v>
      </c>
      <c r="I905">
        <v>0.99297591743119296</v>
      </c>
      <c r="J905">
        <v>1590.51429790368</v>
      </c>
      <c r="K905">
        <f t="shared" si="28"/>
        <v>-1.7603666887232288</v>
      </c>
      <c r="L905">
        <f t="shared" si="29"/>
        <v>0.29517313188726169</v>
      </c>
    </row>
    <row r="906" spans="1:12" x14ac:dyDescent="0.25">
      <c r="A906" t="s">
        <v>32618</v>
      </c>
      <c r="B906" t="s">
        <v>1548</v>
      </c>
      <c r="C906" t="str">
        <f>VLOOKUP(B906,'[1]STGB_all clusters'!$A$1:$IV$65536,2,)</f>
        <v>phosphatidate phosphatase LPIN2 isoform X4 hypothetical protein DAPPUDRAFT_321858 phosphatidate phosphatase LPIN3 isoform X3 Phosphatidate phosphatase LPIN1</v>
      </c>
      <c r="D906" t="str">
        <f>VLOOKUP(B906,[2]Sheet1!$1:$1048576,2,)</f>
        <v>phosphatidate phosphatase LPIN3</v>
      </c>
      <c r="E906" s="3">
        <v>1035.25898350942</v>
      </c>
      <c r="F906" s="3">
        <v>3509.5352274924999</v>
      </c>
      <c r="G906" s="4">
        <v>1.7612882633024201</v>
      </c>
      <c r="H906" s="4">
        <v>2474.2762439830799</v>
      </c>
      <c r="I906">
        <v>0.99375000000000002</v>
      </c>
      <c r="J906">
        <v>2474.2768708605199</v>
      </c>
      <c r="K906">
        <f t="shared" si="28"/>
        <v>-1.7612882633024254</v>
      </c>
      <c r="L906">
        <f t="shared" si="29"/>
        <v>0.29498463939029729</v>
      </c>
    </row>
    <row r="907" spans="1:12" x14ac:dyDescent="0.25">
      <c r="A907" t="s">
        <v>32618</v>
      </c>
      <c r="B907" t="s">
        <v>2172</v>
      </c>
      <c r="C907" t="str">
        <f>VLOOKUP(B907,'[1]STGB_all clusters'!$A$1:$IV$65536,2,)</f>
        <v>glucosylceramidase putative glucosylceramidase 3 uncharacterized protein LOC109466288 uncharacterized protein LOC100904803</v>
      </c>
      <c r="D907" t="str">
        <f>VLOOKUP(B907,[2]Sheet1!$1:$1048576,2,)</f>
        <v>putative glucosylceramidase 3</v>
      </c>
      <c r="E907" s="3">
        <v>885.67139865118895</v>
      </c>
      <c r="F907" s="3">
        <v>3002.7490963352998</v>
      </c>
      <c r="G907" s="4">
        <v>1.7614404960497601</v>
      </c>
      <c r="H907" s="4">
        <v>2117.0776976841098</v>
      </c>
      <c r="I907">
        <v>0.99353784403669698</v>
      </c>
      <c r="J907">
        <v>2117.07843045648</v>
      </c>
      <c r="K907">
        <f t="shared" si="28"/>
        <v>-1.7614404960497612</v>
      </c>
      <c r="L907">
        <f t="shared" si="29"/>
        <v>0.29495351434194256</v>
      </c>
    </row>
    <row r="908" spans="1:12" x14ac:dyDescent="0.25">
      <c r="A908" t="s">
        <v>32618</v>
      </c>
      <c r="B908" t="s">
        <v>5684</v>
      </c>
      <c r="C908" t="str">
        <f>VLOOKUP(B908,'[1]STGB_all clusters'!$A$1:$IV$65536,2,)</f>
        <v>ectonucleoside triphosphate diphosphohydrolase 1 isoform X1</v>
      </c>
      <c r="D908" t="str">
        <f>VLOOKUP(B908,[2]Sheet1!$1:$1048576,2,)</f>
        <v>ectonucleoside triphosphate diphosphohydrolase 1</v>
      </c>
      <c r="E908" s="3">
        <v>491.09886349683501</v>
      </c>
      <c r="F908" s="3">
        <v>1667.2768484324599</v>
      </c>
      <c r="G908" s="4">
        <v>1.7634082922694401</v>
      </c>
      <c r="H908" s="4">
        <v>1176.1779849356301</v>
      </c>
      <c r="I908">
        <v>0.99160550458715602</v>
      </c>
      <c r="J908">
        <v>1176.1793068474101</v>
      </c>
      <c r="K908">
        <f t="shared" si="28"/>
        <v>-1.7634082922694354</v>
      </c>
      <c r="L908">
        <f t="shared" si="29"/>
        <v>0.29455148013274235</v>
      </c>
    </row>
    <row r="909" spans="1:12" x14ac:dyDescent="0.25">
      <c r="A909" t="s">
        <v>32618</v>
      </c>
      <c r="B909" t="s">
        <v>1542</v>
      </c>
      <c r="C909" t="str">
        <f>VLOOKUP(B909,'[1]STGB_all clusters'!$A$1:$IV$65536,2,)</f>
        <v>glycerophosphodiester phosphodiesterase 1-like isoform X2 glycerophosphodiester phosphodiesterase 1 isoform X2</v>
      </c>
      <c r="D909" t="str">
        <f>VLOOKUP(B909,[2]Sheet1!$1:$1048576,2,)</f>
        <v>glycerophosphodiester phosphodiesterase 1-like isoform X1</v>
      </c>
      <c r="E909" s="3">
        <v>1793.92205539419</v>
      </c>
      <c r="F909" s="3">
        <v>6108.6712649745896</v>
      </c>
      <c r="G909" s="4">
        <v>1.76774139703913</v>
      </c>
      <c r="H909" s="4">
        <v>4314.7492095804</v>
      </c>
      <c r="I909">
        <v>0.99403669724770605</v>
      </c>
      <c r="J909">
        <v>4314.7495716998901</v>
      </c>
      <c r="K909">
        <f t="shared" si="28"/>
        <v>-1.7677413970391298</v>
      </c>
      <c r="L909">
        <f t="shared" si="29"/>
        <v>0.29366812807230874</v>
      </c>
    </row>
    <row r="910" spans="1:12" x14ac:dyDescent="0.25">
      <c r="A910" t="s">
        <v>32618</v>
      </c>
      <c r="B910" t="s">
        <v>3521</v>
      </c>
      <c r="C910" t="str">
        <f>VLOOKUP(B910,'[1]STGB_all clusters'!$A$1:$IV$65536,2,)</f>
        <v>hypothetical protein DAPPUDRAFT_300005 hypothetical protein RP20_CCG021349</v>
      </c>
      <c r="D910" t="str">
        <f>VLOOKUP(B910,[2]Sheet1!$1:$1048576,2,)</f>
        <v>b(0,+)-type amino acid transporter 1-like isoform X1</v>
      </c>
      <c r="E910" s="3">
        <v>412.07146017550502</v>
      </c>
      <c r="F910" s="3">
        <v>1404.8045524911199</v>
      </c>
      <c r="G910" s="4">
        <v>1.7694029732849601</v>
      </c>
      <c r="H910" s="4">
        <v>992.73309231561097</v>
      </c>
      <c r="I910">
        <v>0.99075688073394497</v>
      </c>
      <c r="J910">
        <v>992.73466916663995</v>
      </c>
      <c r="K910">
        <f t="shared" si="28"/>
        <v>-1.7694029732849605</v>
      </c>
      <c r="L910">
        <f t="shared" si="29"/>
        <v>0.29333010022268546</v>
      </c>
    </row>
    <row r="911" spans="1:12" x14ac:dyDescent="0.25">
      <c r="A911" t="s">
        <v>32618</v>
      </c>
      <c r="B911" t="s">
        <v>3723</v>
      </c>
      <c r="C911" t="str">
        <f>VLOOKUP(B911,'[1]STGB_all clusters'!$A$1:$IV$65536,2,)</f>
        <v>muscle LIM protein Mlp84B-like isoform X1 cysteine and glycine rich protein cysteine and glycine-rich protein 1-like putative LIM protein</v>
      </c>
      <c r="D911" t="str">
        <f>VLOOKUP(B911,[2]Sheet1!$1:$1048576,2,)</f>
        <v>muscle LIM protein 1-like</v>
      </c>
      <c r="E911" s="3">
        <v>681.89359437261703</v>
      </c>
      <c r="F911" s="3">
        <v>2336.6637415407499</v>
      </c>
      <c r="G911" s="4">
        <v>1.7768315999470401</v>
      </c>
      <c r="H911" s="4">
        <v>1654.7701471681301</v>
      </c>
      <c r="I911">
        <v>0.99309633027522903</v>
      </c>
      <c r="J911">
        <v>1654.77110111621</v>
      </c>
      <c r="K911">
        <f t="shared" si="28"/>
        <v>-1.7768315999470432</v>
      </c>
      <c r="L911">
        <f t="shared" si="29"/>
        <v>0.29182358687304738</v>
      </c>
    </row>
    <row r="912" spans="1:12" x14ac:dyDescent="0.25">
      <c r="A912" t="s">
        <v>32618</v>
      </c>
      <c r="B912" t="s">
        <v>1857</v>
      </c>
      <c r="C912" t="str">
        <f>VLOOKUP(B912,'[1]STGB_all clusters'!$A$1:$IV$65536,2,)</f>
        <v>uncharacterized protein LOC111255342 isoform X6 hypothetical protein B7P43_G02929, partial Otopetrin-1 proton channel OtopLc-like</v>
      </c>
      <c r="D912" t="str">
        <f>VLOOKUP(B912,[2]Sheet1!$1:$1048576,2,)</f>
        <v>proton channel OtopLc</v>
      </c>
      <c r="E912" s="3">
        <v>477.55130864174998</v>
      </c>
      <c r="F912" s="3">
        <v>1644.1660802363699</v>
      </c>
      <c r="G912" s="4">
        <v>1.7836283843145</v>
      </c>
      <c r="H912" s="4">
        <v>1166.6147715946199</v>
      </c>
      <c r="I912">
        <v>0.99161123853210997</v>
      </c>
      <c r="J912">
        <v>1166.6161350817099</v>
      </c>
      <c r="K912">
        <f t="shared" si="28"/>
        <v>-1.7836283843145029</v>
      </c>
      <c r="L912">
        <f t="shared" si="29"/>
        <v>0.29045198923766624</v>
      </c>
    </row>
    <row r="913" spans="1:12" x14ac:dyDescent="0.25">
      <c r="A913" t="s">
        <v>32618</v>
      </c>
      <c r="B913" t="s">
        <v>2095</v>
      </c>
      <c r="C913" t="str">
        <f>VLOOKUP(B913,'[1]STGB_all clusters'!$A$1:$IV$65536,2,)</f>
        <v>uncharacterized protein LOC100897812</v>
      </c>
      <c r="D913" t="str">
        <f>VLOOKUP(B913,[2]Sheet1!$1:$1048576,2,)</f>
        <v>cell adhesion molecule 1-like</v>
      </c>
      <c r="E913" s="3">
        <v>1297.1783773744</v>
      </c>
      <c r="F913" s="3">
        <v>4481.8382608852899</v>
      </c>
      <c r="G913" s="4">
        <v>1.7887137054119799</v>
      </c>
      <c r="H913" s="4">
        <v>3184.6598835108898</v>
      </c>
      <c r="I913">
        <v>0.99391628440366997</v>
      </c>
      <c r="J913">
        <v>3184.66038584027</v>
      </c>
      <c r="K913">
        <f t="shared" si="28"/>
        <v>-1.7887137054119826</v>
      </c>
      <c r="L913">
        <f t="shared" si="29"/>
        <v>0.28942998427573124</v>
      </c>
    </row>
    <row r="914" spans="1:12" x14ac:dyDescent="0.25">
      <c r="A914" t="s">
        <v>32618</v>
      </c>
      <c r="B914" t="s">
        <v>1559</v>
      </c>
      <c r="C914" t="str">
        <f>VLOOKUP(B914,'[1]STGB_all clusters'!$A$1:$IV$65536,2,)</f>
        <v>TPA: netrin receptor DCC-like neogenin-like, partial insulin receptor 1, partial phosphotidylinositol phosphatase PTPRQ-like neogenin neogenin/DCC</v>
      </c>
      <c r="D914" t="str">
        <f>VLOOKUP(B914,[2]Sheet1!$1:$1048576,2,)</f>
        <v>phosphatidylinositol phosphatase PTPRQ</v>
      </c>
      <c r="E914" s="3">
        <v>588.75415474390695</v>
      </c>
      <c r="F914" s="3">
        <v>2042.8268316189899</v>
      </c>
      <c r="G914" s="4">
        <v>1.7948296727009401</v>
      </c>
      <c r="H914" s="4">
        <v>1454.0726768750801</v>
      </c>
      <c r="I914">
        <v>0.99271788990825705</v>
      </c>
      <c r="J914">
        <v>1454.0737845956101</v>
      </c>
      <c r="K914">
        <f t="shared" si="28"/>
        <v>-1.7948296727009445</v>
      </c>
      <c r="L914">
        <f t="shared" si="29"/>
        <v>0.2882056107894887</v>
      </c>
    </row>
    <row r="915" spans="1:12" x14ac:dyDescent="0.25">
      <c r="A915" t="s">
        <v>32618</v>
      </c>
      <c r="B915" t="s">
        <v>2177</v>
      </c>
      <c r="C915" t="str">
        <f>VLOOKUP(B915,'[1]STGB_all clusters'!$A$1:$IV$65536,2,)</f>
        <v>hypothetical protein HELRODRAFT_97219</v>
      </c>
      <c r="D915" t="str">
        <f>VLOOKUP(B915,[2]Sheet1!$1:$1048576,2,)</f>
        <v>transforming growth factor beta-1-induced transcript 1 protein-like</v>
      </c>
      <c r="E915" s="3">
        <v>2552.0206458266598</v>
      </c>
      <c r="F915" s="3">
        <v>8920.75652369212</v>
      </c>
      <c r="G915" s="4">
        <v>1.80552606237308</v>
      </c>
      <c r="H915" s="4">
        <v>6368.7358778654598</v>
      </c>
      <c r="I915">
        <v>0.994478211009174</v>
      </c>
      <c r="J915">
        <v>6368.7361337972798</v>
      </c>
      <c r="K915">
        <f t="shared" si="28"/>
        <v>-1.805526062373076</v>
      </c>
      <c r="L915">
        <f t="shared" si="29"/>
        <v>0.28607670650453199</v>
      </c>
    </row>
    <row r="916" spans="1:12" x14ac:dyDescent="0.25">
      <c r="A916" t="s">
        <v>32618</v>
      </c>
      <c r="B916" t="s">
        <v>1520</v>
      </c>
      <c r="C916" t="str">
        <f>VLOOKUP(B916,'[1]STGB_all clusters'!$A$1:$IV$65536,2,)</f>
        <v>uncharacterized protein LOC109477535 isoform X2 adenylate cyclase, putative microneme protein MIC12 LOW QUALITY PROTEIN: DNA-directed RNA polymerase II subunit RPB1-like von Willebrand factor type A d</v>
      </c>
      <c r="D916" t="str">
        <f>VLOOKUP(B916,[2]Sheet1!$1:$1048576,2,)</f>
        <v>adenylate cyclase, putative</v>
      </c>
      <c r="E916" s="3">
        <v>341.51127863860398</v>
      </c>
      <c r="F916" s="3">
        <v>1195.15686956941</v>
      </c>
      <c r="G916" s="4">
        <v>1.80719486028762</v>
      </c>
      <c r="H916" s="4">
        <v>853.64559093080697</v>
      </c>
      <c r="I916">
        <v>0.99004013761467902</v>
      </c>
      <c r="J916">
        <v>853.64750387315598</v>
      </c>
      <c r="K916">
        <f t="shared" si="28"/>
        <v>-1.80719486028762</v>
      </c>
      <c r="L916">
        <f t="shared" si="29"/>
        <v>0.2857459864341016</v>
      </c>
    </row>
    <row r="917" spans="1:12" x14ac:dyDescent="0.25">
      <c r="A917" t="s">
        <v>32618</v>
      </c>
      <c r="B917" t="s">
        <v>4263</v>
      </c>
      <c r="C917" t="str">
        <f>VLOOKUP(B917,'[1]STGB_all clusters'!$A$1:$IV$65536,2,)</f>
        <v>putative inorganic phosphate cotransporter isoform X2 sialin isoform X1 uncharacterized transporter slc-17.2-like</v>
      </c>
      <c r="D917" t="str">
        <f>VLOOKUP(B917,[2]Sheet1!$1:$1048576,2,)</f>
        <v>sialin-like isoform X2</v>
      </c>
      <c r="E917" s="3">
        <v>365.21949963500299</v>
      </c>
      <c r="F917" s="3">
        <v>1279.3460965694701</v>
      </c>
      <c r="G917" s="4">
        <v>1.80857090353547</v>
      </c>
      <c r="H917" s="4">
        <v>914.12659693446301</v>
      </c>
      <c r="I917">
        <v>0.990579128440367</v>
      </c>
      <c r="J917">
        <v>914.128386033217</v>
      </c>
      <c r="K917">
        <f t="shared" si="28"/>
        <v>-1.8085709035354693</v>
      </c>
      <c r="L917">
        <f t="shared" si="29"/>
        <v>0.28547357170536464</v>
      </c>
    </row>
    <row r="918" spans="1:12" x14ac:dyDescent="0.25">
      <c r="A918" t="s">
        <v>32618</v>
      </c>
      <c r="B918" t="s">
        <v>3859</v>
      </c>
      <c r="C918" t="str">
        <f>VLOOKUP(B918,'[1]STGB_all clusters'!$A$1:$IV$65536,2,)</f>
        <v>troponin T-like protein troponin T isoform X6 troponin T isoform X5 troponin T isoform X1 troponin T troponin T, skeletal muscle-like isoform X1</v>
      </c>
      <c r="D918" t="str">
        <f>VLOOKUP(B918,[2]Sheet1!$1:$1048576,2,)</f>
        <v>troponin T-like</v>
      </c>
      <c r="E918" s="3">
        <v>4952.1957809858995</v>
      </c>
      <c r="F918" s="3">
        <v>17348.7584540604</v>
      </c>
      <c r="G918" s="4">
        <v>1.80869216496675</v>
      </c>
      <c r="H918" s="4">
        <v>12396.562673074501</v>
      </c>
      <c r="I918">
        <v>0.99451834862385302</v>
      </c>
      <c r="J918">
        <v>12396.562805021</v>
      </c>
      <c r="K918">
        <f t="shared" si="28"/>
        <v>-1.80869216496675</v>
      </c>
      <c r="L918">
        <f t="shared" si="29"/>
        <v>0.28544957808360399</v>
      </c>
    </row>
    <row r="919" spans="1:12" x14ac:dyDescent="0.25">
      <c r="A919" t="s">
        <v>32618</v>
      </c>
      <c r="B919" t="s">
        <v>4125</v>
      </c>
      <c r="C919" t="str">
        <f>VLOOKUP(B919,'[1]STGB_all clusters'!$A$1:$IV$65536,2,)</f>
        <v>uncharacterized protein LOC111249185 isoform X3 uncharacterized protein LOC111249185 isoform X4 uncharacterized protein LOC111267133 isoform X2 uncharacterized protein LOC111267133 isoform X3</v>
      </c>
      <c r="D919" t="str">
        <f>VLOOKUP(B919,[2]Sheet1!$1:$1048576,2,)</f>
        <v>Putative phosphoenolpyruvate synthase</v>
      </c>
      <c r="E919" s="3">
        <v>375.94464722861198</v>
      </c>
      <c r="F919" s="3">
        <v>1324.7422483832199</v>
      </c>
      <c r="G919" s="4">
        <v>1.8171195203047801</v>
      </c>
      <c r="H919" s="4">
        <v>948.79760115460897</v>
      </c>
      <c r="I919">
        <v>0.99083142201834895</v>
      </c>
      <c r="J919">
        <v>948.79934120976895</v>
      </c>
      <c r="K919">
        <f t="shared" si="28"/>
        <v>-1.8171195203047743</v>
      </c>
      <c r="L919">
        <f t="shared" si="29"/>
        <v>0.28378701418138746</v>
      </c>
    </row>
    <row r="920" spans="1:12" x14ac:dyDescent="0.25">
      <c r="A920" t="s">
        <v>32618</v>
      </c>
      <c r="B920" t="s">
        <v>1576</v>
      </c>
      <c r="C920" t="str">
        <f>VLOOKUP(B920,'[1]STGB_all clusters'!$A$1:$IV$65536,2,)</f>
        <v>insulin-degrading enzyme-like isoform X2 insulin-degrading enzyme isoform X1 insulin-degrading enzyme-like isoform X1 insulin-degrading enzyme-like, partial</v>
      </c>
      <c r="D920" t="str">
        <f>VLOOKUP(B920,[2]Sheet1!$1:$1048576,2,)</f>
        <v>insulin-degrading enzyme-like</v>
      </c>
      <c r="E920" s="3">
        <v>2078.9851888032699</v>
      </c>
      <c r="F920" s="3">
        <v>7359.12890129894</v>
      </c>
      <c r="G920" s="4">
        <v>1.8236555247263899</v>
      </c>
      <c r="H920" s="4">
        <v>5280.1437124956701</v>
      </c>
      <c r="I920">
        <v>0.99442087155963299</v>
      </c>
      <c r="J920">
        <v>5280.1440274226497</v>
      </c>
      <c r="K920">
        <f t="shared" si="28"/>
        <v>-1.8236555247263868</v>
      </c>
      <c r="L920">
        <f t="shared" si="29"/>
        <v>0.28250424971307592</v>
      </c>
    </row>
    <row r="921" spans="1:12" x14ac:dyDescent="0.25">
      <c r="A921" t="s">
        <v>32618</v>
      </c>
      <c r="B921" t="s">
        <v>3549</v>
      </c>
      <c r="C921" t="str">
        <f>VLOOKUP(B921,'[1]STGB_all clusters'!$A$1:$IV$65536,2,)</f>
        <v>soluble calcium-activated nucleotidase 1 isoform X1 hypothetical protein Celaphus_00001561 soluble calcium-activated nucleotidase 1 isoform X2</v>
      </c>
      <c r="D921" t="str">
        <f>VLOOKUP(B921,[2]Sheet1!$1:$1048576,2,)</f>
        <v>soluble calcium-activated nucleotidase 1</v>
      </c>
      <c r="E921" s="3">
        <v>521.01638046848097</v>
      </c>
      <c r="F921" s="3">
        <v>1867.0199164129899</v>
      </c>
      <c r="G921" s="4">
        <v>1.84133668171042</v>
      </c>
      <c r="H921" s="4">
        <v>1346.0035359445101</v>
      </c>
      <c r="I921">
        <v>0.99276949541284398</v>
      </c>
      <c r="J921">
        <v>1346.0047954208401</v>
      </c>
      <c r="K921">
        <f t="shared" si="28"/>
        <v>-1.841336681710422</v>
      </c>
      <c r="L921">
        <f t="shared" si="29"/>
        <v>0.2790631079444954</v>
      </c>
    </row>
    <row r="922" spans="1:12" x14ac:dyDescent="0.25">
      <c r="A922" t="s">
        <v>32618</v>
      </c>
      <c r="B922" t="s">
        <v>1968</v>
      </c>
      <c r="C922" t="str">
        <f>VLOOKUP(B922,'[1]STGB_all clusters'!$A$1:$IV$65536,2,)</f>
        <v>cytochrome P450 2H2-like isoform X2 cytochrome P450 2C9-like isoform X1 cytochrome P450 2H2-like cytochrome P450 2C29 cytochrome P450 2C23</v>
      </c>
      <c r="D922" t="str">
        <f>VLOOKUP(B922,[2]Sheet1!$1:$1048576,2,)</f>
        <v>cytochrome P450 2J6-like</v>
      </c>
      <c r="E922" s="3">
        <v>706.16629682131099</v>
      </c>
      <c r="F922" s="3">
        <v>2532.27988662911</v>
      </c>
      <c r="G922" s="4">
        <v>1.84235699870349</v>
      </c>
      <c r="H922" s="4">
        <v>1826.1135898078001</v>
      </c>
      <c r="I922">
        <v>0.99369266055045902</v>
      </c>
      <c r="J922">
        <v>1826.1145191800099</v>
      </c>
      <c r="K922">
        <f t="shared" si="28"/>
        <v>-1.8423569987034871</v>
      </c>
      <c r="L922">
        <f t="shared" si="29"/>
        <v>0.27886581595896848</v>
      </c>
    </row>
    <row r="923" spans="1:12" x14ac:dyDescent="0.25">
      <c r="A923" t="s">
        <v>32618</v>
      </c>
      <c r="B923" t="s">
        <v>4087</v>
      </c>
      <c r="C923" t="str">
        <f>VLOOKUP(B923,'[1]STGB_all clusters'!$A$1:$IV$65536,2,)</f>
        <v>14 kDa phosphohistidine phosphatase-like isoform X2 janus A, isoform B hypothetical protein LOTGIDRAFT_150831 sex-regulated protein janus-A-like isoform X3 sex-regulated protein janus-A-like</v>
      </c>
      <c r="D923" t="str">
        <f>VLOOKUP(B923,[2]Sheet1!$1:$1048576,2,)</f>
        <v>sex-regulated protein janus-A-like isoform X3</v>
      </c>
      <c r="E923" s="3">
        <v>348.84953751844102</v>
      </c>
      <c r="F923" s="3">
        <v>1261.1876358439599</v>
      </c>
      <c r="G923" s="4">
        <v>1.8541061054977499</v>
      </c>
      <c r="H923" s="4">
        <v>912.33809832552197</v>
      </c>
      <c r="I923">
        <v>0.99059059633027502</v>
      </c>
      <c r="J923">
        <v>912.339982334262</v>
      </c>
      <c r="K923">
        <f t="shared" si="28"/>
        <v>-1.854106105497745</v>
      </c>
      <c r="L923">
        <f t="shared" si="29"/>
        <v>0.27660399420661808</v>
      </c>
    </row>
    <row r="924" spans="1:12" x14ac:dyDescent="0.25">
      <c r="A924" t="s">
        <v>32618</v>
      </c>
      <c r="B924" t="s">
        <v>2145</v>
      </c>
      <c r="C924" t="str">
        <f>VLOOKUP(B924,'[1]STGB_all clusters'!$A$1:$IV$65536,2,)</f>
        <v>RecName: Full=Serine/threonine-protein phosphatase CPPED1; AltName: Full=Calcineurin-like phosphoesterase domain-containing protein 1 [calcineurin-like phosphoesterase domain-containing protein 1</v>
      </c>
      <c r="D924" t="str">
        <f>VLOOKUP(B924,[2]Sheet1!$1:$1048576,2,)</f>
        <v>serine/threonine-protein phosphatase CPPED1-like isoform X1</v>
      </c>
      <c r="E924" s="3">
        <v>598.91482088522105</v>
      </c>
      <c r="F924" s="3">
        <v>2171.5868258543601</v>
      </c>
      <c r="G924" s="4">
        <v>1.8583268976175</v>
      </c>
      <c r="H924" s="4">
        <v>1572.6720049691401</v>
      </c>
      <c r="I924">
        <v>0.99333142201834901</v>
      </c>
      <c r="J924">
        <v>1572.6731029023599</v>
      </c>
      <c r="K924">
        <f t="shared" si="28"/>
        <v>-1.858326897617494</v>
      </c>
      <c r="L924">
        <f t="shared" si="29"/>
        <v>0.27579593583581075</v>
      </c>
    </row>
    <row r="925" spans="1:12" x14ac:dyDescent="0.25">
      <c r="A925" t="s">
        <v>32618</v>
      </c>
      <c r="B925" t="s">
        <v>2196</v>
      </c>
      <c r="C925" t="str">
        <f>VLOOKUP(B925,'[1]STGB_all clusters'!$A$1:$IV$65536,2,)</f>
        <v>myosin-VIIa myosin-VIIa isoform X1 myosin-VIIa-like isoform X2 Myosin-VIIa, partial hypothetical protein IscW_ISCW003197 myosin-VIIa-like, partial</v>
      </c>
      <c r="D925" t="str">
        <f>VLOOKUP(B925,[2]Sheet1!$1:$1048576,2,)</f>
        <v>myosin-VIIa-like isoform X1</v>
      </c>
      <c r="E925" s="3">
        <v>2846.6799639247602</v>
      </c>
      <c r="F925" s="3">
        <v>10389.115688722501</v>
      </c>
      <c r="G925" s="4">
        <v>1.8677206453973101</v>
      </c>
      <c r="H925" s="4">
        <v>7542.4357247977396</v>
      </c>
      <c r="I925">
        <v>0.99466743119266099</v>
      </c>
      <c r="J925">
        <v>7542.4359560479897</v>
      </c>
      <c r="K925">
        <f t="shared" si="28"/>
        <v>-1.8677206453973123</v>
      </c>
      <c r="L925">
        <f t="shared" si="29"/>
        <v>0.27400599331229536</v>
      </c>
    </row>
    <row r="926" spans="1:12" x14ac:dyDescent="0.25">
      <c r="A926" t="s">
        <v>32618</v>
      </c>
      <c r="B926" t="s">
        <v>3937</v>
      </c>
      <c r="C926" t="str">
        <f>VLOOKUP(B926,'[1]STGB_all clusters'!$A$1:$IV$65536,2,)</f>
        <v>14 kDa phosphohistidine phosphatase-like isoform X2 janus A, isoform B hypothetical protein LOTGIDRAFT_150831 sex-regulated protein janus-A-like isoform X3 sex-regulated protein janus-A-like</v>
      </c>
      <c r="D926" t="str">
        <f>VLOOKUP(B926,[2]Sheet1!$1:$1048576,2,)</f>
        <v>sex-regulated protein janus-A-like isoform X3</v>
      </c>
      <c r="E926" s="3">
        <v>786.88714449952602</v>
      </c>
      <c r="F926" s="3">
        <v>2876.46525583522</v>
      </c>
      <c r="G926" s="4">
        <v>1.87006840025374</v>
      </c>
      <c r="H926" s="4">
        <v>2089.5781113356902</v>
      </c>
      <c r="I926">
        <v>0.99404816513761496</v>
      </c>
      <c r="J926">
        <v>2089.57894814459</v>
      </c>
      <c r="K926">
        <f t="shared" si="28"/>
        <v>-1.8700684002537373</v>
      </c>
      <c r="L926">
        <f t="shared" si="29"/>
        <v>0.27356045511178717</v>
      </c>
    </row>
    <row r="927" spans="1:12" x14ac:dyDescent="0.25">
      <c r="A927" t="s">
        <v>32618</v>
      </c>
      <c r="B927" t="s">
        <v>3619</v>
      </c>
      <c r="C927" t="str">
        <f>VLOOKUP(B927,'[1]STGB_all clusters'!$A$1:$IV$65536,2,)</f>
        <v>tissue factor pathway inhibitor 2 tissue factor pathway inhibitor 2 isoform X3 early lactation protein-like hypothetical protein pdam_00000578, partial TPA_inf: colostrum trypsin inhibitor colostrum t</v>
      </c>
      <c r="D927" t="str">
        <f>VLOOKUP(B927,[2]Sheet1!$1:$1048576,2,)</f>
        <v>pancreatic trypsin inhibitor-like</v>
      </c>
      <c r="E927" s="3">
        <v>571.81971117504997</v>
      </c>
      <c r="F927" s="3">
        <v>2095.65144463863</v>
      </c>
      <c r="G927" s="4">
        <v>1.8737665262127401</v>
      </c>
      <c r="H927" s="4">
        <v>1523.8317334635799</v>
      </c>
      <c r="I927">
        <v>0.99336009174311901</v>
      </c>
      <c r="J927">
        <v>1523.8328854935501</v>
      </c>
      <c r="K927">
        <f t="shared" si="28"/>
        <v>-1.8737665262127434</v>
      </c>
      <c r="L927">
        <f t="shared" si="29"/>
        <v>0.2728601231077592</v>
      </c>
    </row>
    <row r="928" spans="1:12" x14ac:dyDescent="0.25">
      <c r="A928" t="s">
        <v>32618</v>
      </c>
      <c r="B928" t="s">
        <v>4215</v>
      </c>
      <c r="C928" t="str">
        <f>VLOOKUP(B928,'[1]STGB_all clusters'!$A$1:$IV$65536,2,)</f>
        <v>deoxyribonuclease-2-like deoxyribonuclease-2</v>
      </c>
      <c r="D928" t="str">
        <f>VLOOKUP(B928,[2]Sheet1!$1:$1048576,2,)</f>
        <v>deoxyribonuclease-2-alpha-like isoform X1</v>
      </c>
      <c r="E928" s="3">
        <v>315.54513183302402</v>
      </c>
      <c r="F928" s="3">
        <v>1165.4430247458599</v>
      </c>
      <c r="G928" s="4">
        <v>1.88496020579436</v>
      </c>
      <c r="H928" s="4">
        <v>849.89789291283796</v>
      </c>
      <c r="I928">
        <v>0.99018922018348599</v>
      </c>
      <c r="J928">
        <v>849.89998320546999</v>
      </c>
      <c r="K928">
        <f t="shared" si="28"/>
        <v>-1.8849602057943609</v>
      </c>
      <c r="L928">
        <f t="shared" si="29"/>
        <v>0.27075122947501679</v>
      </c>
    </row>
    <row r="929" spans="1:12" x14ac:dyDescent="0.25">
      <c r="A929" t="s">
        <v>32618</v>
      </c>
      <c r="B929" t="s">
        <v>4341</v>
      </c>
      <c r="C929" t="str">
        <f>VLOOKUP(B929,'[1]STGB_all clusters'!$A$1:$IV$65536,2,)</f>
        <v>Immunoglobulin superfamily DCC subclass member 3 neural/ectodermal development factor IMP-L2 isoform X2 protein sidekick-like, partial</v>
      </c>
      <c r="D929" t="str">
        <f>VLOOKUP(B929,[2]Sheet1!$1:$1048576,2,)</f>
        <v>zwei Ig domain protein zig-4-like</v>
      </c>
      <c r="E929" s="3">
        <v>431.82831100583797</v>
      </c>
      <c r="F929" s="3">
        <v>1598.7699284226201</v>
      </c>
      <c r="G929" s="4">
        <v>1.88843260638961</v>
      </c>
      <c r="H929" s="4">
        <v>1166.94161741678</v>
      </c>
      <c r="I929">
        <v>0.99212155963302795</v>
      </c>
      <c r="J929">
        <v>1166.9431454175501</v>
      </c>
      <c r="K929">
        <f t="shared" si="28"/>
        <v>-1.8884326063896157</v>
      </c>
      <c r="L929">
        <f t="shared" si="29"/>
        <v>0.27010034610288725</v>
      </c>
    </row>
    <row r="930" spans="1:12" x14ac:dyDescent="0.25">
      <c r="A930" t="s">
        <v>32618</v>
      </c>
      <c r="B930" t="s">
        <v>4102</v>
      </c>
      <c r="C930" t="str">
        <f>VLOOKUP(B930,'[1]STGB_all clusters'!$A$1:$IV$65536,2,)</f>
        <v>troponin T-like protein troponin T isoform X1 troponin T troponin T, skeletal muscle-like troponin T-like troponin T-like isoform X2</v>
      </c>
      <c r="D930" t="str">
        <f>VLOOKUP(B930,[2]Sheet1!$1:$1048576,2,)</f>
        <v>troponin T-like</v>
      </c>
      <c r="E930" s="3">
        <v>2038.3425242380099</v>
      </c>
      <c r="F930" s="3">
        <v>7557.2212001225998</v>
      </c>
      <c r="G930" s="4">
        <v>1.89045934797342</v>
      </c>
      <c r="H930" s="4">
        <v>5518.8786758845899</v>
      </c>
      <c r="I930">
        <v>0.99459862385321096</v>
      </c>
      <c r="J930">
        <v>5518.8789996674304</v>
      </c>
      <c r="K930">
        <f t="shared" si="28"/>
        <v>-1.8904593479734224</v>
      </c>
      <c r="L930">
        <f t="shared" si="29"/>
        <v>0.26972116737894902</v>
      </c>
    </row>
    <row r="931" spans="1:12" x14ac:dyDescent="0.25">
      <c r="A931" t="s">
        <v>32618</v>
      </c>
      <c r="B931" t="s">
        <v>5702</v>
      </c>
      <c r="C931" t="str">
        <f>VLOOKUP(B931,'[1]STGB_all clusters'!$A$1:$IV$65536,2,)</f>
        <v>uncharacterized protein LOC111247005 uncharacterized protein LOC111261856 isoform X1</v>
      </c>
      <c r="D931" t="str">
        <f>VLOOKUP(B931,[2]Sheet1!$1:$1048576,2,)</f>
        <v>uncharacterized protein LOC111247005</v>
      </c>
      <c r="E931" s="3">
        <v>553.19182324930796</v>
      </c>
      <c r="F931" s="3">
        <v>2060.9852923444901</v>
      </c>
      <c r="G931" s="4">
        <v>1.8974824722920101</v>
      </c>
      <c r="H931" s="4">
        <v>1507.7934690951799</v>
      </c>
      <c r="I931">
        <v>0.99333715596330296</v>
      </c>
      <c r="J931">
        <v>1507.7946630379799</v>
      </c>
      <c r="K931">
        <f t="shared" si="28"/>
        <v>-1.8974824722920178</v>
      </c>
      <c r="L931">
        <f t="shared" si="29"/>
        <v>0.26841133961709168</v>
      </c>
    </row>
    <row r="932" spans="1:12" x14ac:dyDescent="0.25">
      <c r="A932" t="s">
        <v>32618</v>
      </c>
      <c r="B932" t="s">
        <v>2193</v>
      </c>
      <c r="C932" t="str">
        <f>VLOOKUP(B932,'[1]STGB_all clusters'!$A$1:$IV$65536,2,)</f>
        <v>uncharacterized protein LOC111252595 isoform X3 uncharacterized protein LOC111252595 isoform X2</v>
      </c>
      <c r="D932" t="str">
        <f>VLOOKUP(B932,[2]Sheet1!$1:$1048576,2,)</f>
        <v>hypothetical protein BIW11_10865</v>
      </c>
      <c r="E932" s="3">
        <v>642.94437416424705</v>
      </c>
      <c r="F932" s="3">
        <v>2396.09143118784</v>
      </c>
      <c r="G932" s="4">
        <v>1.89791713028492</v>
      </c>
      <c r="H932" s="4">
        <v>1753.1470570235999</v>
      </c>
      <c r="I932">
        <v>0.99378440366972498</v>
      </c>
      <c r="J932">
        <v>1753.14808434426</v>
      </c>
      <c r="K932">
        <f t="shared" si="28"/>
        <v>-1.8979171302849209</v>
      </c>
      <c r="L932">
        <f t="shared" si="29"/>
        <v>0.26833048430272688</v>
      </c>
    </row>
    <row r="933" spans="1:12" x14ac:dyDescent="0.25">
      <c r="A933" t="s">
        <v>32618</v>
      </c>
      <c r="B933" t="s">
        <v>4134</v>
      </c>
      <c r="C933" t="str">
        <f>VLOOKUP(B933,'[1]STGB_all clusters'!$A$1:$IV$65536,2,)</f>
        <v>regulatory myosin light chain Chain E, TWO HEAVY MEROMYOSIN INTERACTING-HEADS MOTIFS FLEXIBLE DOCKED INTO TARANTULA THICK FILAMENT 3D-MAP ALLOWS IN DEPTH STUDY OF INTRA- AND INTERMOLECULAR INTERACTION</v>
      </c>
      <c r="D933" t="str">
        <f>VLOOKUP(B933,[2]Sheet1!$1:$1048576,2,)</f>
        <v>myosin regulatory light chain 2-like</v>
      </c>
      <c r="E933" s="3">
        <v>4745.0310879935596</v>
      </c>
      <c r="F933" s="3">
        <v>17811.799202560702</v>
      </c>
      <c r="G933" s="4">
        <v>1.9083438085897799</v>
      </c>
      <c r="H933" s="4">
        <v>13066.768114567099</v>
      </c>
      <c r="I933">
        <v>0.99473050458715595</v>
      </c>
      <c r="J933">
        <v>13066.768253919699</v>
      </c>
      <c r="K933">
        <f t="shared" si="28"/>
        <v>-1.9083438085897784</v>
      </c>
      <c r="L933">
        <f t="shared" si="29"/>
        <v>0.26639819111094593</v>
      </c>
    </row>
    <row r="934" spans="1:12" x14ac:dyDescent="0.25">
      <c r="A934" t="s">
        <v>32618</v>
      </c>
      <c r="B934" t="s">
        <v>2107</v>
      </c>
      <c r="C934" t="str">
        <f>VLOOKUP(B934,'[1]STGB_all clusters'!$A$1:$IV$65536,2,)</f>
        <v>No hits found</v>
      </c>
      <c r="D934" t="str">
        <f>VLOOKUP(B934,[2]Sheet1!$1:$1048576,2,)</f>
        <v>---NA---</v>
      </c>
      <c r="E934" s="3">
        <v>454.40756909764599</v>
      </c>
      <c r="F934" s="3">
        <v>1715.9745385599499</v>
      </c>
      <c r="G934" s="4">
        <v>1.9169693752227599</v>
      </c>
      <c r="H934" s="4">
        <v>1261.5669694623</v>
      </c>
      <c r="I934">
        <v>0.99267201834862395</v>
      </c>
      <c r="J934">
        <v>1261.5684258929</v>
      </c>
      <c r="K934">
        <f t="shared" si="28"/>
        <v>-1.9169693752227663</v>
      </c>
      <c r="L934">
        <f t="shared" si="29"/>
        <v>0.26481020486410362</v>
      </c>
    </row>
    <row r="935" spans="1:12" x14ac:dyDescent="0.25">
      <c r="A935" t="s">
        <v>32618</v>
      </c>
      <c r="B935" t="s">
        <v>5427</v>
      </c>
      <c r="C935" t="str">
        <f>VLOOKUP(B935,'[1]STGB_all clusters'!$A$1:$IV$65536,2,)</f>
        <v>uncharacterized protein LOC105391199 uncharacterized protein LOC112058150 isoform X2 uncharacterized protein LOC106681653 isoform X3 uncharacterized protein LOC108772971 hypothetical protein APICC_089</v>
      </c>
      <c r="D935" t="str">
        <f>VLOOKUP(B935,[2]Sheet1!$1:$1048576,2,)</f>
        <v>hypothetical protein BIW11_14001</v>
      </c>
      <c r="E935" s="3">
        <v>1108.6415723078001</v>
      </c>
      <c r="F935" s="3">
        <v>4197.9059659047098</v>
      </c>
      <c r="G935" s="4">
        <v>1.92087683774179</v>
      </c>
      <c r="H935" s="4">
        <v>3089.2643935969099</v>
      </c>
      <c r="I935">
        <v>0.99443233944954101</v>
      </c>
      <c r="J935">
        <v>3089.2649907888299</v>
      </c>
      <c r="K935">
        <f t="shared" si="28"/>
        <v>-1.9208768377417826</v>
      </c>
      <c r="L935">
        <f t="shared" si="29"/>
        <v>0.26409395096320881</v>
      </c>
    </row>
    <row r="936" spans="1:12" x14ac:dyDescent="0.25">
      <c r="A936" t="s">
        <v>32618</v>
      </c>
      <c r="B936" t="s">
        <v>4137</v>
      </c>
      <c r="C936" t="str">
        <f>VLOOKUP(B936,'[1]STGB_all clusters'!$A$1:$IV$65536,2,)</f>
        <v>troponin I-like isoform X6 troponin I-like isoform X9 troponin I-like</v>
      </c>
      <c r="D936" t="str">
        <f>VLOOKUP(B936,[2]Sheet1!$1:$1048576,2,)</f>
        <v>troponin I</v>
      </c>
      <c r="E936" s="3">
        <v>5559.0133422032504</v>
      </c>
      <c r="F936" s="3">
        <v>21115.813670023599</v>
      </c>
      <c r="G936" s="4">
        <v>1.9254230907410399</v>
      </c>
      <c r="H936" s="4">
        <v>15556.8003278204</v>
      </c>
      <c r="I936">
        <v>0.99474770642201804</v>
      </c>
      <c r="J936">
        <v>15556.8004469726</v>
      </c>
      <c r="K936">
        <f t="shared" si="28"/>
        <v>-1.9254230907410421</v>
      </c>
      <c r="L936">
        <f t="shared" si="29"/>
        <v>0.26326304205340328</v>
      </c>
    </row>
    <row r="937" spans="1:12" x14ac:dyDescent="0.25">
      <c r="A937" t="s">
        <v>32618</v>
      </c>
      <c r="B937" t="s">
        <v>4364</v>
      </c>
      <c r="C937" t="str">
        <f>VLOOKUP(B937,'[1]STGB_all clusters'!$A$1:$IV$65536,2,)</f>
        <v>No hits found</v>
      </c>
      <c r="D937" t="str">
        <f>VLOOKUP(B937,[2]Sheet1!$1:$1048576,2,)</f>
        <v>---NA---</v>
      </c>
      <c r="E937" s="3">
        <v>1766.2624642317201</v>
      </c>
      <c r="F937" s="3">
        <v>6717.8050838573399</v>
      </c>
      <c r="G937" s="4">
        <v>1.92729019512847</v>
      </c>
      <c r="H937" s="4">
        <v>4951.5426196256203</v>
      </c>
      <c r="I937">
        <v>0.99463876146788999</v>
      </c>
      <c r="J937">
        <v>4951.5429947054299</v>
      </c>
      <c r="K937">
        <f t="shared" si="28"/>
        <v>-1.9272901951284733</v>
      </c>
      <c r="L937">
        <f t="shared" si="29"/>
        <v>0.26292255315296204</v>
      </c>
    </row>
    <row r="938" spans="1:12" x14ac:dyDescent="0.25">
      <c r="A938" t="s">
        <v>32618</v>
      </c>
      <c r="B938" t="s">
        <v>3766</v>
      </c>
      <c r="C938" t="str">
        <f>VLOOKUP(B938,'[1]STGB_all clusters'!$A$1:$IV$65536,2,)</f>
        <v>L-asparaginase isoform X1 L-asparaginase-like isoform X1</v>
      </c>
      <c r="D938" t="str">
        <f>VLOOKUP(B938,[2]Sheet1!$1:$1048576,2,)</f>
        <v>L-asparaginase-like</v>
      </c>
      <c r="E938" s="3">
        <v>821.32051308953396</v>
      </c>
      <c r="F938" s="3">
        <v>3133.9852443059699</v>
      </c>
      <c r="G938" s="4">
        <v>1.9319811511898199</v>
      </c>
      <c r="H938" s="4">
        <v>2312.66473121644</v>
      </c>
      <c r="I938">
        <v>0.99430045871559602</v>
      </c>
      <c r="J938">
        <v>2312.6655381968999</v>
      </c>
      <c r="K938">
        <f t="shared" si="28"/>
        <v>-1.9319811511898148</v>
      </c>
      <c r="L938">
        <f t="shared" si="29"/>
        <v>0.26206904278881432</v>
      </c>
    </row>
    <row r="939" spans="1:12" x14ac:dyDescent="0.25">
      <c r="A939" t="s">
        <v>32618</v>
      </c>
      <c r="B939" t="s">
        <v>1452</v>
      </c>
      <c r="C939" t="str">
        <f>VLOOKUP(B939,'[1]STGB_all clusters'!$A$1:$IV$65536,2,)</f>
        <v>hypothetical protein FOCG_05296 [Fusarium oxysporum f. sp. radicis-lycopersici 26381]hypothetical protein FOQG_14318 4-coumarate-CoA ligase/4-coumaroyl-CoA synthase 4-coumarate-CoA ligase 4-coumarate-</v>
      </c>
      <c r="D939" t="str">
        <f>VLOOKUP(B939,[2]Sheet1!$1:$1048576,2,)</f>
        <v>4-coumarate--CoA ligase 1-like</v>
      </c>
      <c r="E939" s="3">
        <v>535.12841677586198</v>
      </c>
      <c r="F939" s="3">
        <v>2050.2552928248701</v>
      </c>
      <c r="G939" s="4">
        <v>1.9378465146885999</v>
      </c>
      <c r="H939" s="4">
        <v>1515.12687604901</v>
      </c>
      <c r="I939">
        <v>0.99342889908256904</v>
      </c>
      <c r="J939">
        <v>1515.1281153008599</v>
      </c>
      <c r="K939">
        <f t="shared" si="28"/>
        <v>-1.9378465146885926</v>
      </c>
      <c r="L939">
        <f t="shared" si="29"/>
        <v>0.26100574823467698</v>
      </c>
    </row>
    <row r="940" spans="1:12" x14ac:dyDescent="0.25">
      <c r="A940" t="s">
        <v>32618</v>
      </c>
      <c r="B940" t="s">
        <v>2001</v>
      </c>
      <c r="C940" t="str">
        <f>VLOOKUP(B940,'[1]STGB_all clusters'!$A$1:$IV$65536,2,)</f>
        <v>lysM and putative peptidoglycan-binding domain-containing protein 2-like isoform X2 lysM and putative peptidoglycan-binding domain-containing protein 2-like lysM and putative peptidoglycan-binding dom</v>
      </c>
      <c r="D940" t="str">
        <f>VLOOKUP(B940,[2]Sheet1!$1:$1048576,2,)</f>
        <v>lysM and putative peptidoglycan-binding domain-containing protein 2 isoform X1</v>
      </c>
      <c r="E940" s="3">
        <v>311.02928021466198</v>
      </c>
      <c r="F940" s="3">
        <v>1195.98225414784</v>
      </c>
      <c r="G940" s="4">
        <v>1.9430736763521499</v>
      </c>
      <c r="H940" s="4">
        <v>884.95297393318003</v>
      </c>
      <c r="I940">
        <v>0.99057339449541304</v>
      </c>
      <c r="J940">
        <v>884.95510711475799</v>
      </c>
      <c r="K940">
        <f t="shared" si="28"/>
        <v>-1.9430736763521428</v>
      </c>
      <c r="L940">
        <f t="shared" si="29"/>
        <v>0.2600617853115858</v>
      </c>
    </row>
    <row r="941" spans="1:12" x14ac:dyDescent="0.25">
      <c r="A941" t="s">
        <v>32618</v>
      </c>
      <c r="B941" t="s">
        <v>4408</v>
      </c>
      <c r="C941" t="str">
        <f>VLOOKUP(B941,'[1]STGB_all clusters'!$A$1:$IV$65536,2,)</f>
        <v>hypothetical protein IscW_ISCW011575 uncharacterized protein LOC100904367 hypothetical protein BIW11_07812, partial</v>
      </c>
      <c r="D941" t="str">
        <f>VLOOKUP(B941,[2]Sheet1!$1:$1048576,2,)</f>
        <v>cuticular protein, putative</v>
      </c>
      <c r="E941" s="3">
        <v>321.75442780827098</v>
      </c>
      <c r="F941" s="3">
        <v>1243.02917511846</v>
      </c>
      <c r="G941" s="4">
        <v>1.9498282509861999</v>
      </c>
      <c r="H941" s="4">
        <v>921.27474731019004</v>
      </c>
      <c r="I941">
        <v>0.99084862385321104</v>
      </c>
      <c r="J941">
        <v>921.27681066097796</v>
      </c>
      <c r="K941">
        <f t="shared" si="28"/>
        <v>-1.9498282509861966</v>
      </c>
      <c r="L941">
        <f t="shared" si="29"/>
        <v>0.25884704417948029</v>
      </c>
    </row>
    <row r="942" spans="1:12" x14ac:dyDescent="0.25">
      <c r="A942" t="s">
        <v>32618</v>
      </c>
      <c r="B942" t="s">
        <v>3413</v>
      </c>
      <c r="C942" t="str">
        <f>VLOOKUP(B942,'[1]STGB_all clusters'!$A$1:$IV$65536,2,)</f>
        <v>sodium/calcium exchanger 1 isoform X2 sodium/calcium exchanger 1 isoform X3 Sodium/calcium exchanger 3, partial sodium/calcium exchanger 3-like isoform X6 sodium/calcium exchanger 3-like isoform X3</v>
      </c>
      <c r="D942" t="str">
        <f>VLOOKUP(B942,[2]Sheet1!$1:$1048576,2,)</f>
        <v>sodium/calcium exchanger 3-like isoform X1</v>
      </c>
      <c r="E942" s="3">
        <v>766.56581221689896</v>
      </c>
      <c r="F942" s="3">
        <v>2980.4637127176402</v>
      </c>
      <c r="G942" s="4">
        <v>1.9590552460702799</v>
      </c>
      <c r="H942" s="4">
        <v>2213.89790050074</v>
      </c>
      <c r="I942">
        <v>0.99421444954128402</v>
      </c>
      <c r="J942">
        <v>2213.8987672743901</v>
      </c>
      <c r="K942">
        <f t="shared" si="28"/>
        <v>-1.9590552460702815</v>
      </c>
      <c r="L942">
        <f t="shared" si="29"/>
        <v>0.25719682777749053</v>
      </c>
    </row>
    <row r="943" spans="1:12" x14ac:dyDescent="0.25">
      <c r="A943" t="s">
        <v>32618</v>
      </c>
      <c r="B943" t="s">
        <v>4320</v>
      </c>
      <c r="C943" t="str">
        <f>VLOOKUP(B943,'[1]STGB_all clusters'!$A$1:$IV$65536,2,)</f>
        <v>muscle LIM protein 1-like isoform X7 cysteine and glycine rich protein Mlp84B cysteine and glycine-rich protein regulatory protein MLP putative Muscle LIM protein Mlp84B</v>
      </c>
      <c r="D943" t="str">
        <f>VLOOKUP(B943,[2]Sheet1!$1:$1048576,2,)</f>
        <v>muscle LIM protein 1-like</v>
      </c>
      <c r="E943" s="3">
        <v>5991.9706161136801</v>
      </c>
      <c r="F943" s="3">
        <v>23464.032795662399</v>
      </c>
      <c r="G943" s="4">
        <v>1.96934853853502</v>
      </c>
      <c r="H943" s="4">
        <v>17472.062179548699</v>
      </c>
      <c r="I943">
        <v>0.99475917431192695</v>
      </c>
      <c r="J943">
        <v>17472.062290535501</v>
      </c>
      <c r="K943">
        <f t="shared" si="28"/>
        <v>-1.9693485385350191</v>
      </c>
      <c r="L943">
        <f t="shared" si="29"/>
        <v>0.25536831917577979</v>
      </c>
    </row>
    <row r="944" spans="1:12" x14ac:dyDescent="0.25">
      <c r="A944" t="s">
        <v>32618</v>
      </c>
      <c r="B944" t="s">
        <v>5447</v>
      </c>
      <c r="C944" t="str">
        <f>VLOOKUP(B944,'[1]STGB_all clusters'!$A$1:$IV$65536,2,)</f>
        <v>fatty acyl-CoA reductase 1-like isoform X3 fatty acyl-CoA reductase 1</v>
      </c>
      <c r="D944" t="str">
        <f>VLOOKUP(B944,[2]Sheet1!$1:$1048576,2,)</f>
        <v>fatty acyl-CoA reductase 1</v>
      </c>
      <c r="E944" s="3">
        <v>282.24072614760598</v>
      </c>
      <c r="F944" s="3">
        <v>1107.66610425563</v>
      </c>
      <c r="G944" s="4">
        <v>1.9725249769044699</v>
      </c>
      <c r="H944" s="4">
        <v>825.42537810802105</v>
      </c>
      <c r="I944">
        <v>0.990086009174312</v>
      </c>
      <c r="J944">
        <v>825.42773498323595</v>
      </c>
      <c r="K944">
        <f t="shared" si="28"/>
        <v>-1.9725249769044746</v>
      </c>
      <c r="L944">
        <f t="shared" si="29"/>
        <v>0.25480668322632877</v>
      </c>
    </row>
    <row r="945" spans="1:12" x14ac:dyDescent="0.25">
      <c r="A945" t="s">
        <v>32618</v>
      </c>
      <c r="B945" t="s">
        <v>3898</v>
      </c>
      <c r="C945" t="str">
        <f>VLOOKUP(B945,'[1]STGB_all clusters'!$A$1:$IV$65536,2,)</f>
        <v>adenosine kinase adenosine kinase 2-like isoform X1 adenosine kinase isoform X2</v>
      </c>
      <c r="D945" t="str">
        <f>VLOOKUP(B945,[2]Sheet1!$1:$1048576,2,)</f>
        <v>adenosine kinase 2</v>
      </c>
      <c r="E945" s="3">
        <v>1184.84656836765</v>
      </c>
      <c r="F945" s="3">
        <v>4667.5497910324702</v>
      </c>
      <c r="G945" s="4">
        <v>1.9779651629513999</v>
      </c>
      <c r="H945" s="4">
        <v>3482.7032226648198</v>
      </c>
      <c r="I945">
        <v>0.99452408256880698</v>
      </c>
      <c r="J945">
        <v>3482.7037843471699</v>
      </c>
      <c r="K945">
        <f t="shared" si="28"/>
        <v>-1.9779651629514037</v>
      </c>
      <c r="L945">
        <f t="shared" si="29"/>
        <v>0.25384765485395278</v>
      </c>
    </row>
    <row r="946" spans="1:12" x14ac:dyDescent="0.25">
      <c r="A946" t="s">
        <v>32618</v>
      </c>
      <c r="B946" t="s">
        <v>2362</v>
      </c>
      <c r="C946" t="str">
        <f>VLOOKUP(B946,'[1]STGB_all clusters'!$A$1:$IV$65536,2,)</f>
        <v>uncharacterized protein LOC100899264 uncharacterized protein LOC111246938 isoform X6 uncharacterized protein LOC111624680</v>
      </c>
      <c r="D946" t="str">
        <f>VLOOKUP(B946,[2]Sheet1!$1:$1048576,2,)</f>
        <v>RanBP-type and C3HC4-type zinc finger-containing protein 1</v>
      </c>
      <c r="E946" s="3">
        <v>354.494352041394</v>
      </c>
      <c r="F946" s="3">
        <v>1397.3760912852299</v>
      </c>
      <c r="G946" s="4">
        <v>1.97888581437039</v>
      </c>
      <c r="H946" s="4">
        <v>1042.88173924384</v>
      </c>
      <c r="I946">
        <v>0.99165711009174295</v>
      </c>
      <c r="J946">
        <v>1042.8836167268701</v>
      </c>
      <c r="K946">
        <f t="shared" si="28"/>
        <v>-1.9788858143703867</v>
      </c>
      <c r="L946">
        <f t="shared" si="29"/>
        <v>0.25368571442735188</v>
      </c>
    </row>
    <row r="947" spans="1:12" x14ac:dyDescent="0.25">
      <c r="A947" t="s">
        <v>32618</v>
      </c>
      <c r="B947" t="s">
        <v>3630</v>
      </c>
      <c r="C947" t="str">
        <f>VLOOKUP(B947,'[1]STGB_all clusters'!$A$1:$IV$65536,2,)</f>
        <v>myosin heavy chain, muscle isoform X9 myosin heavy chain, muscle isoform X10 myosin heavy chain, muscle isoform X6 myosin-9, putative</v>
      </c>
      <c r="D947" t="str">
        <f>VLOOKUP(B947,[2]Sheet1!$1:$1048576,2,)</f>
        <v>Myosin heavy chain, muscle</v>
      </c>
      <c r="E947" s="3">
        <v>10571.044157132401</v>
      </c>
      <c r="F947" s="3">
        <v>41766.9358223901</v>
      </c>
      <c r="G947" s="4">
        <v>1.98224341964592</v>
      </c>
      <c r="H947" s="4">
        <v>31195.891665257699</v>
      </c>
      <c r="I947">
        <v>0.99475917431192695</v>
      </c>
      <c r="J947">
        <v>31195.8917282353</v>
      </c>
      <c r="K947">
        <f t="shared" si="28"/>
        <v>-1.982243419645922</v>
      </c>
      <c r="L947">
        <f t="shared" si="29"/>
        <v>0.25309599445084396</v>
      </c>
    </row>
    <row r="948" spans="1:12" x14ac:dyDescent="0.25">
      <c r="A948" t="s">
        <v>32618</v>
      </c>
      <c r="B948" t="s">
        <v>4392</v>
      </c>
      <c r="C948" t="str">
        <f>VLOOKUP(B948,'[1]STGB_all clusters'!$A$1:$IV$65536,2,)</f>
        <v>muscle-specific protein 20-like protein Muscle-specific protein 20, partial</v>
      </c>
      <c r="D948" t="str">
        <f>VLOOKUP(B948,[2]Sheet1!$1:$1048576,2,)</f>
        <v>muscle-specific protein 20-like</v>
      </c>
      <c r="E948" s="3">
        <v>1105.81916504632</v>
      </c>
      <c r="F948" s="3">
        <v>4383.6174960518902</v>
      </c>
      <c r="G948" s="4">
        <v>1.9870064371916101</v>
      </c>
      <c r="H948" s="4">
        <v>3277.7983310055702</v>
      </c>
      <c r="I948">
        <v>0.99451261467889895</v>
      </c>
      <c r="J948">
        <v>3277.7989332687098</v>
      </c>
      <c r="K948">
        <f t="shared" si="28"/>
        <v>-1.9870064371916132</v>
      </c>
      <c r="L948">
        <f t="shared" si="29"/>
        <v>0.25226178288645784</v>
      </c>
    </row>
    <row r="949" spans="1:12" x14ac:dyDescent="0.25">
      <c r="A949" t="s">
        <v>32618</v>
      </c>
      <c r="B949" t="s">
        <v>5686</v>
      </c>
      <c r="C949" t="str">
        <f>VLOOKUP(B949,'[1]STGB_all clusters'!$A$1:$IV$65536,2,)</f>
        <v>cytochrome P450 4c3-like isoform X2 cytochrome P450 4C1-like isoform X2 cytochrome P450 4C1 cytochrome P450 4V2-like</v>
      </c>
      <c r="D949" t="str">
        <f>VLOOKUP(B949,[2]Sheet1!$1:$1048576,2,)</f>
        <v>cytochrome P450 4c3-like</v>
      </c>
      <c r="E949" s="3">
        <v>585.36726603013597</v>
      </c>
      <c r="F949" s="3">
        <v>2326.7591265995602</v>
      </c>
      <c r="G949" s="4">
        <v>1.9909078891235701</v>
      </c>
      <c r="H949" s="4">
        <v>1741.39186056943</v>
      </c>
      <c r="I949">
        <v>0.99384747706422005</v>
      </c>
      <c r="J949">
        <v>1741.3929986570199</v>
      </c>
      <c r="K949">
        <f t="shared" si="28"/>
        <v>-1.9909078891235659</v>
      </c>
      <c r="L949">
        <f t="shared" si="29"/>
        <v>0.25158051787063168</v>
      </c>
    </row>
    <row r="950" spans="1:12" x14ac:dyDescent="0.25">
      <c r="A950" t="s">
        <v>32618</v>
      </c>
      <c r="B950" t="s">
        <v>1956</v>
      </c>
      <c r="C950" t="str">
        <f>VLOOKUP(B950,'[1]STGB_all clusters'!$A$1:$IV$65536,2,)</f>
        <v>hypothetical protein X975_02238, partial uncharacterized protein ZK1073.1-like isoform X2 uncharacterized protein ZK1073.1-like isoform X1</v>
      </c>
      <c r="D950" t="str">
        <f>VLOOKUP(B950,[2]Sheet1!$1:$1048576,2,)</f>
        <v>uncharacterized protein ZK1073.1-like</v>
      </c>
      <c r="E950" s="3">
        <v>2060.3573008775302</v>
      </c>
      <c r="F950" s="3">
        <v>8197.7196329857597</v>
      </c>
      <c r="G950" s="4">
        <v>1.9923281028884701</v>
      </c>
      <c r="H950" s="4">
        <v>6137.3623321082396</v>
      </c>
      <c r="I950">
        <v>0.99469610091743099</v>
      </c>
      <c r="J950">
        <v>6137.3626554858502</v>
      </c>
      <c r="K950">
        <f t="shared" si="28"/>
        <v>-1.9923281028884687</v>
      </c>
      <c r="L950">
        <f t="shared" si="29"/>
        <v>0.2513329795504497</v>
      </c>
    </row>
    <row r="951" spans="1:12" x14ac:dyDescent="0.25">
      <c r="A951" t="s">
        <v>32618</v>
      </c>
      <c r="B951" t="s">
        <v>1609</v>
      </c>
      <c r="C951" t="str">
        <f>VLOOKUP(B951,'[1]STGB_all clusters'!$A$1:$IV$65536,2,)</f>
        <v>uncharacterized protein LOC111259393 isoform X3 uncharacterized protein LOC107070102 isoform X2 CREB3 regulatory factor CREB3 regulatory factor isoform X2</v>
      </c>
      <c r="D951" t="str">
        <f>VLOOKUP(B951,[2]Sheet1!$1:$1048576,2,)</f>
        <v>protein CREBRF homolog</v>
      </c>
      <c r="E951" s="3">
        <v>646.89574433031396</v>
      </c>
      <c r="F951" s="3">
        <v>2580.9775767565902</v>
      </c>
      <c r="G951" s="4">
        <v>1.99631248053451</v>
      </c>
      <c r="H951" s="4">
        <v>1934.08183242628</v>
      </c>
      <c r="I951">
        <v>0.99655963302752304</v>
      </c>
      <c r="J951">
        <v>1934.08286269873</v>
      </c>
      <c r="K951">
        <f t="shared" si="28"/>
        <v>-1.9963124805345067</v>
      </c>
      <c r="L951">
        <f t="shared" si="29"/>
        <v>0.25063981576439792</v>
      </c>
    </row>
    <row r="952" spans="1:12" x14ac:dyDescent="0.25">
      <c r="A952" t="s">
        <v>32618</v>
      </c>
      <c r="B952" t="s">
        <v>1628</v>
      </c>
      <c r="C952" t="str">
        <f>VLOOKUP(B952,'[1]STGB_all clusters'!$A$1:$IV$65536,2,)</f>
        <v>nesprin-1-like nesprin-1 isoform X6 nesprin-1-like isoform X4 nesprin-1-like isoform x11 protein, partial nesprin-1</v>
      </c>
      <c r="D952" t="str">
        <f>VLOOKUP(B952,[2]Sheet1!$1:$1048576,2,)</f>
        <v>nesprin-1 isoform X6</v>
      </c>
      <c r="E952" s="3">
        <v>224.66361801349501</v>
      </c>
      <c r="F952" s="3">
        <v>896.36765217705795</v>
      </c>
      <c r="G952" s="4">
        <v>1.9963240726270901</v>
      </c>
      <c r="H952" s="4">
        <v>671.70403416356305</v>
      </c>
      <c r="I952">
        <v>0.99096903669724801</v>
      </c>
      <c r="J952">
        <v>671.70700072383397</v>
      </c>
      <c r="K952">
        <f t="shared" si="28"/>
        <v>-1.9963240726270837</v>
      </c>
      <c r="L952">
        <f t="shared" si="29"/>
        <v>0.25063780187498064</v>
      </c>
    </row>
    <row r="953" spans="1:12" x14ac:dyDescent="0.25">
      <c r="A953" t="s">
        <v>32618</v>
      </c>
      <c r="B953" t="s">
        <v>1623</v>
      </c>
      <c r="C953" t="str">
        <f>VLOOKUP(B953,'[1]STGB_all clusters'!$A$1:$IV$65536,2,)</f>
        <v>inositol oxygenase isoform X3 inositol oxygenase-like</v>
      </c>
      <c r="D953" t="str">
        <f>VLOOKUP(B953,[2]Sheet1!$1:$1048576,2,)</f>
        <v>inositol oxygenase</v>
      </c>
      <c r="E953" s="3">
        <v>2354.4521375233298</v>
      </c>
      <c r="F953" s="3">
        <v>9399.4795791826291</v>
      </c>
      <c r="G953" s="4">
        <v>1.9971894862194099</v>
      </c>
      <c r="H953" s="4">
        <v>7045.0274416593002</v>
      </c>
      <c r="I953">
        <v>0.99728211009174295</v>
      </c>
      <c r="J953">
        <v>7045.0277247501599</v>
      </c>
      <c r="K953">
        <f t="shared" si="28"/>
        <v>-1.9971894862194144</v>
      </c>
      <c r="L953">
        <f t="shared" si="29"/>
        <v>0.25048749962049188</v>
      </c>
    </row>
    <row r="954" spans="1:12" x14ac:dyDescent="0.25">
      <c r="A954" t="s">
        <v>32618</v>
      </c>
      <c r="B954" t="s">
        <v>3749</v>
      </c>
      <c r="C954" t="str">
        <f>VLOOKUP(B954,'[1]STGB_all clusters'!$A$1:$IV$65536,2,)</f>
        <v>No hits found</v>
      </c>
      <c r="D954" t="str">
        <f>VLOOKUP(B954,[2]Sheet1!$1:$1048576,2,)</f>
        <v>---NA---</v>
      </c>
      <c r="E954" s="3">
        <v>296.35276245498699</v>
      </c>
      <c r="F954" s="3">
        <v>1185.25225462823</v>
      </c>
      <c r="G954" s="4">
        <v>1.9998067266359401</v>
      </c>
      <c r="H954" s="4">
        <v>888.89949217324101</v>
      </c>
      <c r="I954">
        <v>0.99316513761467895</v>
      </c>
      <c r="J954">
        <v>888.90174170871603</v>
      </c>
      <c r="K954">
        <f t="shared" si="28"/>
        <v>-1.9998067266359412</v>
      </c>
      <c r="L954">
        <f t="shared" si="29"/>
        <v>0.25003349396533475</v>
      </c>
    </row>
    <row r="955" spans="1:12" x14ac:dyDescent="0.25">
      <c r="A955" t="s">
        <v>32618</v>
      </c>
      <c r="B955" t="s">
        <v>2240</v>
      </c>
      <c r="C955" t="str">
        <f>VLOOKUP(B955,'[1]STGB_all clusters'!$A$1:$IV$65536,2,)</f>
        <v>Uncharacterized protein R102.4-like Protein uncharacterized protein LOC111262842 isoform X1 probable low-specificity L-threonine aldolase 2 L-allo-threonine aldolase uncharacterized protein LOC1112451</v>
      </c>
      <c r="D955" t="str">
        <f>VLOOKUP(B955,[2]Sheet1!$1:$1048576,2,)</f>
        <v>probable low-specificity L-threonine aldolase 2</v>
      </c>
      <c r="E955" s="3">
        <v>872.12384379610398</v>
      </c>
      <c r="F955" s="3">
        <v>3490.5513821885602</v>
      </c>
      <c r="G955" s="4">
        <v>2.0008500276034402</v>
      </c>
      <c r="H955" s="4">
        <v>2618.4275383924601</v>
      </c>
      <c r="I955">
        <v>0.99693807339449503</v>
      </c>
      <c r="J955">
        <v>2618.4283028589498</v>
      </c>
      <c r="K955">
        <f t="shared" si="28"/>
        <v>-2.0008500276034367</v>
      </c>
      <c r="L955">
        <f t="shared" si="29"/>
        <v>0.24985274482602982</v>
      </c>
    </row>
    <row r="956" spans="1:12" x14ac:dyDescent="0.25">
      <c r="A956" t="s">
        <v>32618</v>
      </c>
      <c r="B956" t="s">
        <v>3935</v>
      </c>
      <c r="C956" t="str">
        <f>VLOOKUP(B956,'[1]STGB_all clusters'!$A$1:$IV$65536,2,)</f>
        <v>hypothetical protein BIW11_07549</v>
      </c>
      <c r="D956" t="str">
        <f>VLOOKUP(B956,[2]Sheet1!$1:$1048576,2,)</f>
        <v>hypothetical protein BIW11_07549</v>
      </c>
      <c r="E956" s="3">
        <v>918.41132288431095</v>
      </c>
      <c r="F956" s="3">
        <v>3682.0406043847702</v>
      </c>
      <c r="G956" s="4">
        <v>2.0032932024674199</v>
      </c>
      <c r="H956" s="4">
        <v>2763.6292815004499</v>
      </c>
      <c r="I956">
        <v>0.99696674311926603</v>
      </c>
      <c r="J956">
        <v>2763.6300075716299</v>
      </c>
      <c r="K956">
        <f t="shared" si="28"/>
        <v>-2.0032932024674222</v>
      </c>
      <c r="L956">
        <f t="shared" si="29"/>
        <v>0.24942998232844521</v>
      </c>
    </row>
    <row r="957" spans="1:12" x14ac:dyDescent="0.25">
      <c r="A957" t="s">
        <v>32618</v>
      </c>
      <c r="B957" t="s">
        <v>5605</v>
      </c>
      <c r="C957" t="str">
        <f>VLOOKUP(B957,'[1]STGB_all clusters'!$A$1:$IV$65536,2,)</f>
        <v>RecName: Full=Phospholipase D SpeSicTox-betaIIA2ii; Short=PLD; AltName: Full=Dermonecrotic toxin; AltName: Full=Sphingomyelin phosphodiesterase D; Short=SMD; Short=SMase D; Short=Sphingomyelinase D [R</v>
      </c>
      <c r="D957" t="str">
        <f>VLOOKUP(B957,[2]Sheet1!$1:$1048576,2,)</f>
        <v>sphingomyelin phosphodiesterase D-like</v>
      </c>
      <c r="E957" s="3">
        <v>388.36323917910602</v>
      </c>
      <c r="F957" s="3">
        <v>1559.97685323632</v>
      </c>
      <c r="G957" s="4">
        <v>2.0060460697727098</v>
      </c>
      <c r="H957" s="4">
        <v>1171.61361405721</v>
      </c>
      <c r="I957">
        <v>0.994753440366972</v>
      </c>
      <c r="J957">
        <v>1171.6153314399</v>
      </c>
      <c r="K957">
        <f t="shared" si="28"/>
        <v>-2.0060460697727152</v>
      </c>
      <c r="L957">
        <f t="shared" si="29"/>
        <v>0.24895448824987987</v>
      </c>
    </row>
    <row r="958" spans="1:12" x14ac:dyDescent="0.25">
      <c r="A958" t="s">
        <v>32618</v>
      </c>
      <c r="B958" t="s">
        <v>3735</v>
      </c>
      <c r="C958" t="str">
        <f>VLOOKUP(B958,'[1]STGB_all clusters'!$A$1:$IV$65536,2,)</f>
        <v>sphingomyelin phosphodiesterase isoform X3 Sphingomyelin phosphodiesterase, partial sphingomyelin phosphodiesterase sphingomyelin phosphodiesterase-like isoform X4</v>
      </c>
      <c r="D958" t="str">
        <f>VLOOKUP(B958,[2]Sheet1!$1:$1048576,2,)</f>
        <v>sphingomyelin phosphodiesterase-like</v>
      </c>
      <c r="E958" s="3">
        <v>915.02443417053996</v>
      </c>
      <c r="F958" s="3">
        <v>3720.00829499263</v>
      </c>
      <c r="G958" s="4">
        <v>2.0234236645641901</v>
      </c>
      <c r="H958" s="4">
        <v>2804.9838608220898</v>
      </c>
      <c r="I958">
        <v>0.99696674311926603</v>
      </c>
      <c r="J958">
        <v>2804.98459063784</v>
      </c>
      <c r="K958">
        <f t="shared" si="28"/>
        <v>-2.0234236645641888</v>
      </c>
      <c r="L958">
        <f t="shared" si="29"/>
        <v>0.24597376177956959</v>
      </c>
    </row>
    <row r="959" spans="1:12" x14ac:dyDescent="0.25">
      <c r="A959" t="s">
        <v>32618</v>
      </c>
      <c r="B959" t="s">
        <v>2098</v>
      </c>
      <c r="C959" t="str">
        <f>VLOOKUP(B959,'[1]STGB_all clusters'!$A$1:$IV$65536,2,)</f>
        <v>nesprin-1-like uncharacterized protein LOC111274017 isoform X1 nesprin-1-like isoform X4 hypothetical protein BIW11_08335, partial syne2 protein, putative</v>
      </c>
      <c r="D959" t="str">
        <f>VLOOKUP(B959,[2]Sheet1!$1:$1048576,2,)</f>
        <v>nesprin-1-like isoform X4</v>
      </c>
      <c r="E959" s="3">
        <v>477.55130864174998</v>
      </c>
      <c r="F959" s="3">
        <v>1947.9076050993201</v>
      </c>
      <c r="G959" s="4">
        <v>2.0281975964956298</v>
      </c>
      <c r="H959" s="4">
        <v>1470.3562964575699</v>
      </c>
      <c r="I959">
        <v>0.99588876146788996</v>
      </c>
      <c r="J959">
        <v>1470.35769529659</v>
      </c>
      <c r="K959">
        <f t="shared" si="28"/>
        <v>-2.0281975964956303</v>
      </c>
      <c r="L959">
        <f t="shared" si="29"/>
        <v>0.24516117057687681</v>
      </c>
    </row>
    <row r="960" spans="1:12" x14ac:dyDescent="0.25">
      <c r="A960" t="s">
        <v>32618</v>
      </c>
      <c r="B960" t="s">
        <v>2262</v>
      </c>
      <c r="C960" t="str">
        <f>VLOOKUP(B960,'[1]STGB_all clusters'!$A$1:$IV$65536,2,)</f>
        <v>muscle LIM 1-like cysteine and glycine rich protein muscle LIM protein BLTX194 muscle LIM protein 1 isoform X4 cysteine and glycine-rich protein 2-like muscle LIM protein Mlp84B-like</v>
      </c>
      <c r="D960" t="str">
        <f>VLOOKUP(B960,[2]Sheet1!$1:$1048576,2,)</f>
        <v>muscle LIM protein 1-like</v>
      </c>
      <c r="E960" s="3">
        <v>583.109340220955</v>
      </c>
      <c r="F960" s="3">
        <v>2379.5837396192101</v>
      </c>
      <c r="G960" s="4">
        <v>2.0288708879962201</v>
      </c>
      <c r="H960" s="4">
        <v>1796.4743993982499</v>
      </c>
      <c r="I960">
        <v>0.99645068807339499</v>
      </c>
      <c r="J960">
        <v>1796.4755450632699</v>
      </c>
      <c r="K960">
        <f t="shared" si="28"/>
        <v>-2.0288708879962218</v>
      </c>
      <c r="L960">
        <f t="shared" si="29"/>
        <v>0.24504678297821381</v>
      </c>
    </row>
    <row r="961" spans="1:12" x14ac:dyDescent="0.25">
      <c r="A961" t="s">
        <v>32618</v>
      </c>
      <c r="B961" t="s">
        <v>1601</v>
      </c>
      <c r="C961" t="str">
        <f>VLOOKUP(B961,'[1]STGB_all clusters'!$A$1:$IV$65536,2,)</f>
        <v>AGAP003636-PA inositol oxygenase-like isoform X1 inositol oxygenase-like isoform X2 LOW QUALITY PROTEIN: inositol oxygenase</v>
      </c>
      <c r="D961" t="str">
        <f>VLOOKUP(B961,[2]Sheet1!$1:$1048576,2,)</f>
        <v>inositol oxygenase</v>
      </c>
      <c r="E961" s="3">
        <v>12069.7424129762</v>
      </c>
      <c r="F961" s="3">
        <v>49309.300100100903</v>
      </c>
      <c r="G961" s="4">
        <v>2.0304648881912599</v>
      </c>
      <c r="H961" s="4">
        <v>37239.557687124703</v>
      </c>
      <c r="I961">
        <v>0.99731651376146802</v>
      </c>
      <c r="J961">
        <v>37239.557742479599</v>
      </c>
      <c r="K961">
        <f t="shared" si="28"/>
        <v>-2.0304648881912679</v>
      </c>
      <c r="L961">
        <f t="shared" si="29"/>
        <v>0.24477618600292203</v>
      </c>
    </row>
    <row r="962" spans="1:12" x14ac:dyDescent="0.25">
      <c r="A962" t="s">
        <v>32618</v>
      </c>
      <c r="B962" t="s">
        <v>2125</v>
      </c>
      <c r="C962" t="str">
        <f>VLOOKUP(B962,'[1]STGB_all clusters'!$A$1:$IV$65536,2,)</f>
        <v>tankyrase-1-like isoform X2 ankyrin repeat and SOCS box protein 14-like hypothetical protein C0J52_16506 ankyrin-3-like isoform X4 ankyrin repeat and protein kinase domain-containing protein 1-like is</v>
      </c>
      <c r="D962" t="str">
        <f>VLOOKUP(B962,[2]Sheet1!$1:$1048576,2,)</f>
        <v>tankyrase-1-like isoform X1</v>
      </c>
      <c r="E962" s="3">
        <v>1415.71948235639</v>
      </c>
      <c r="F962" s="3">
        <v>5818.1358933665597</v>
      </c>
      <c r="G962" s="4">
        <v>2.03902156262872</v>
      </c>
      <c r="H962" s="4">
        <v>4402.4164110101601</v>
      </c>
      <c r="I962">
        <v>0.99717889908256896</v>
      </c>
      <c r="J962">
        <v>4402.4168832063797</v>
      </c>
      <c r="K962">
        <f t="shared" ref="K962:K1025" si="30">LOG(E962/F962,2)</f>
        <v>-2.0390215626287271</v>
      </c>
      <c r="L962">
        <f t="shared" ref="L962:L1025" si="31">E962/F962</f>
        <v>0.24332870670320653</v>
      </c>
    </row>
    <row r="963" spans="1:12" x14ac:dyDescent="0.25">
      <c r="A963" t="s">
        <v>32618</v>
      </c>
      <c r="B963" t="s">
        <v>4198</v>
      </c>
      <c r="C963" t="str">
        <f>VLOOKUP(B963,'[1]STGB_all clusters'!$A$1:$IV$65536,2,)</f>
        <v>translation initiation factor eIF-2B subunit gamma isoform X2 translation initiation factor eIF-2B subunit gamma-like isoform X2 translation initiation factor eIF-2B subunit gamma-like isoform X1</v>
      </c>
      <c r="D963" t="str">
        <f>VLOOKUP(B963,[2]Sheet1!$1:$1048576,2,)</f>
        <v>translation initiation factor eIF-2B subunit gamma</v>
      </c>
      <c r="E963" s="3">
        <v>1310.7259322294799</v>
      </c>
      <c r="F963" s="3">
        <v>5393.8882200525504</v>
      </c>
      <c r="G963" s="4">
        <v>2.0409595691836002</v>
      </c>
      <c r="H963" s="4">
        <v>4083.1622878230701</v>
      </c>
      <c r="I963">
        <v>0.99715596330275202</v>
      </c>
      <c r="J963">
        <v>4083.1627979075802</v>
      </c>
      <c r="K963">
        <f t="shared" si="30"/>
        <v>-2.0409595691836055</v>
      </c>
      <c r="L963">
        <f t="shared" si="31"/>
        <v>0.24300205691261248</v>
      </c>
    </row>
    <row r="964" spans="1:12" x14ac:dyDescent="0.25">
      <c r="A964" t="s">
        <v>32618</v>
      </c>
      <c r="B964" t="s">
        <v>2882</v>
      </c>
      <c r="C964" t="str">
        <f>VLOOKUP(B964,'[1]STGB_all clusters'!$A$1:$IV$65536,2,)</f>
        <v>serpin B6-like isoform X3 hypothetical protein COT42_03685 [Candidatus Saganbacteria bacterium CG08_land_8_20_14_0_20_45_16] []</v>
      </c>
      <c r="D964" t="str">
        <f>VLOOKUP(B964,[2]Sheet1!$1:$1048576,2,)</f>
        <v>serpin family protein</v>
      </c>
      <c r="E964" s="3">
        <v>550.36941598783199</v>
      </c>
      <c r="F964" s="3">
        <v>2265.6806677956001</v>
      </c>
      <c r="G964" s="4">
        <v>2.0414723306219602</v>
      </c>
      <c r="H964" s="4">
        <v>1715.3112518077701</v>
      </c>
      <c r="I964">
        <v>0.99635894495412802</v>
      </c>
      <c r="J964">
        <v>1715.3124666332999</v>
      </c>
      <c r="K964">
        <f t="shared" si="30"/>
        <v>-2.0414723306219611</v>
      </c>
      <c r="L964">
        <f t="shared" si="31"/>
        <v>0.24291570467576762</v>
      </c>
    </row>
    <row r="965" spans="1:12" x14ac:dyDescent="0.25">
      <c r="A965" t="s">
        <v>32618</v>
      </c>
      <c r="B965" t="s">
        <v>4380</v>
      </c>
      <c r="C965" t="str">
        <f>VLOOKUP(B965,'[1]STGB_all clusters'!$A$1:$IV$65536,2,)</f>
        <v>GTP cyclohydrolase 1-like isoform X2 hypothetical protein BRAFLDRAFT_57072 hypothetical protein BRAFLDRAFT_249761</v>
      </c>
      <c r="D965" t="str">
        <f>VLOOKUP(B965,[2]Sheet1!$1:$1048576,2,)</f>
        <v>GTP cyclohydrolase 1-like</v>
      </c>
      <c r="E965" s="3">
        <v>295.78828100269101</v>
      </c>
      <c r="F965" s="3">
        <v>1218.2676377655</v>
      </c>
      <c r="G965" s="4">
        <v>2.0421943098893198</v>
      </c>
      <c r="H965" s="4">
        <v>922.47935676281304</v>
      </c>
      <c r="I965">
        <v>0.99340596330275199</v>
      </c>
      <c r="J965">
        <v>922.48161727545096</v>
      </c>
      <c r="K965">
        <f t="shared" si="30"/>
        <v>-2.0421943098893163</v>
      </c>
      <c r="L965">
        <f t="shared" si="31"/>
        <v>0.24279417086479829</v>
      </c>
    </row>
    <row r="966" spans="1:12" x14ac:dyDescent="0.25">
      <c r="A966" t="s">
        <v>32618</v>
      </c>
      <c r="B966" t="s">
        <v>2239</v>
      </c>
      <c r="C966" t="str">
        <f>VLOOKUP(B966,'[1]STGB_all clusters'!$A$1:$IV$65536,2,)</f>
        <v>urease accessory protein D-like isoform X3 urease accessory protein D-like isoform X2 urease accessory protein UreD-like hypothetical protein BRAFLDRAFT_124572</v>
      </c>
      <c r="D966" t="str">
        <f>VLOOKUP(B966,[2]Sheet1!$1:$1048576,2,)</f>
        <v>urease accessory protein D-like isoform X1</v>
      </c>
      <c r="E966" s="3">
        <v>1152.1066441345299</v>
      </c>
      <c r="F966" s="3">
        <v>4788.05593948353</v>
      </c>
      <c r="G966" s="4">
        <v>2.0551657423195602</v>
      </c>
      <c r="H966" s="4">
        <v>3635.9492953489998</v>
      </c>
      <c r="I966">
        <v>0.99712155963302795</v>
      </c>
      <c r="J966">
        <v>3635.94987617474</v>
      </c>
      <c r="K966">
        <f t="shared" si="30"/>
        <v>-2.0551657423195571</v>
      </c>
      <c r="L966">
        <f t="shared" si="31"/>
        <v>0.24062096573140776</v>
      </c>
    </row>
    <row r="967" spans="1:12" x14ac:dyDescent="0.25">
      <c r="A967" t="s">
        <v>32618</v>
      </c>
      <c r="B967" t="s">
        <v>4196</v>
      </c>
      <c r="C967" t="e">
        <f>VLOOKUP(B967,'[1]STGB_all clusters'!$A$1:$IV$65536,2,)</f>
        <v>#N/A</v>
      </c>
      <c r="D967" t="str">
        <f>VLOOKUP(B967,[2]Sheet1!$1:$1048576,2,)</f>
        <v>C-1-tetrahydrofolate synthase, cytoplasmic-like</v>
      </c>
      <c r="E967" s="3">
        <v>591.01208055308803</v>
      </c>
      <c r="F967" s="3">
        <v>2457.1698899918101</v>
      </c>
      <c r="G967" s="4">
        <v>2.0557380846736</v>
      </c>
      <c r="H967" s="4">
        <v>1866.1578094387201</v>
      </c>
      <c r="I967">
        <v>0.99653669724770599</v>
      </c>
      <c r="J967">
        <v>1866.15894172715</v>
      </c>
      <c r="K967">
        <f t="shared" si="30"/>
        <v>-2.0557380846736026</v>
      </c>
      <c r="L967">
        <f t="shared" si="31"/>
        <v>0.24052552611861033</v>
      </c>
    </row>
    <row r="968" spans="1:12" x14ac:dyDescent="0.25">
      <c r="A968" t="s">
        <v>32618</v>
      </c>
      <c r="B968" t="s">
        <v>4326</v>
      </c>
      <c r="C968" t="str">
        <f>VLOOKUP(B968,'[1]STGB_all clusters'!$A$1:$IV$65536,2,)</f>
        <v>No hits found</v>
      </c>
      <c r="D968" t="str">
        <f>VLOOKUP(B968,[2]Sheet1!$1:$1048576,2,)</f>
        <v>---NA---</v>
      </c>
      <c r="E968" s="3">
        <v>1425.31566704541</v>
      </c>
      <c r="F968" s="3">
        <v>5933.68973434702</v>
      </c>
      <c r="G968" s="4">
        <v>2.05764802121565</v>
      </c>
      <c r="H968" s="4">
        <v>4508.37406730161</v>
      </c>
      <c r="I968">
        <v>0.99719610091743105</v>
      </c>
      <c r="J968">
        <v>4508.3745368628197</v>
      </c>
      <c r="K968">
        <f t="shared" si="30"/>
        <v>-2.057648021215654</v>
      </c>
      <c r="L968">
        <f t="shared" si="31"/>
        <v>0.24020731296329914</v>
      </c>
    </row>
    <row r="969" spans="1:12" x14ac:dyDescent="0.25">
      <c r="A969" t="s">
        <v>32618</v>
      </c>
      <c r="B969" t="s">
        <v>3583</v>
      </c>
      <c r="C969" t="str">
        <f>VLOOKUP(B969,'[1]STGB_all clusters'!$A$1:$IV$65536,2,)</f>
        <v>ryanodine receptor 44F-like ryanodine receptor isoform X4 ryanodine receptor-like ryanodine receptor-like isoform X3 ryanodine receptor</v>
      </c>
      <c r="D969" t="str">
        <f>VLOOKUP(B969,[2]Sheet1!$1:$1048576,2,)</f>
        <v>ryanodine receptor</v>
      </c>
      <c r="E969" s="3">
        <v>285.06313340908201</v>
      </c>
      <c r="F969" s="3">
        <v>1188.55379294196</v>
      </c>
      <c r="G969" s="4">
        <v>2.0598538240568902</v>
      </c>
      <c r="H969" s="4">
        <v>903.490659532873</v>
      </c>
      <c r="I969">
        <v>0.99329128440366998</v>
      </c>
      <c r="J969">
        <v>903.49300764362397</v>
      </c>
      <c r="K969">
        <f t="shared" si="30"/>
        <v>-2.0598538240568987</v>
      </c>
      <c r="L969">
        <f t="shared" si="31"/>
        <v>0.23984032956849297</v>
      </c>
    </row>
    <row r="970" spans="1:12" x14ac:dyDescent="0.25">
      <c r="A970" t="s">
        <v>32618</v>
      </c>
      <c r="B970" t="s">
        <v>1618</v>
      </c>
      <c r="C970" t="str">
        <f>VLOOKUP(B970,'[1]STGB_all clusters'!$A$1:$IV$65536,2,)</f>
        <v>No hits found</v>
      </c>
      <c r="D970" t="str">
        <f>VLOOKUP(B970,[2]Sheet1!$1:$1048576,2,)</f>
        <v>nesprin-1-like isoform X4</v>
      </c>
      <c r="E970" s="3">
        <v>190.79473087578199</v>
      </c>
      <c r="F970" s="3">
        <v>801.44842565738804</v>
      </c>
      <c r="G970" s="4">
        <v>2.0705883545033799</v>
      </c>
      <c r="H970" s="4">
        <v>610.65369478160596</v>
      </c>
      <c r="I970">
        <v>0.99001720183486197</v>
      </c>
      <c r="J970">
        <v>610.657205219557</v>
      </c>
      <c r="K970">
        <f t="shared" si="30"/>
        <v>-2.0705883545033807</v>
      </c>
      <c r="L970">
        <f t="shared" si="31"/>
        <v>0.23806239399532492</v>
      </c>
    </row>
    <row r="971" spans="1:12" x14ac:dyDescent="0.25">
      <c r="A971" t="s">
        <v>32618</v>
      </c>
      <c r="B971" t="s">
        <v>2092</v>
      </c>
      <c r="C971" t="e">
        <f>VLOOKUP(B971,'[1]STGB_all clusters'!$A$1:$IV$65536,2,)</f>
        <v>#N/A</v>
      </c>
      <c r="D971" t="str">
        <f>VLOOKUP(B971,[2]Sheet1!$1:$1048576,2,)</f>
        <v>nuclear hormone receptor E75-like isoform X1</v>
      </c>
      <c r="E971" s="3">
        <v>800.43469935461201</v>
      </c>
      <c r="F971" s="3">
        <v>3367.5690800022098</v>
      </c>
      <c r="G971" s="4">
        <v>2.07285192498572</v>
      </c>
      <c r="H971" s="4">
        <v>2567.1343806475902</v>
      </c>
      <c r="I971">
        <v>0.99694380733944998</v>
      </c>
      <c r="J971">
        <v>2567.1352175173802</v>
      </c>
      <c r="K971">
        <f t="shared" si="30"/>
        <v>-2.0728519249857156</v>
      </c>
      <c r="L971">
        <f t="shared" si="31"/>
        <v>0.23768916994394271</v>
      </c>
    </row>
    <row r="972" spans="1:12" x14ac:dyDescent="0.25">
      <c r="A972" t="s">
        <v>32618</v>
      </c>
      <c r="B972" t="s">
        <v>2129</v>
      </c>
      <c r="C972" t="str">
        <f>VLOOKUP(B972,'[1]STGB_all clusters'!$A$1:$IV$65536,2,)</f>
        <v>hypothetical protein DUI87_32969 Cathepsin S precursor-like, partial cathepsin S isoform X1</v>
      </c>
      <c r="D972" t="str">
        <f>VLOOKUP(B972,[2]Sheet1!$1:$1048576,2,)</f>
        <v>cathepsin L1-like</v>
      </c>
      <c r="E972" s="3">
        <v>465.13271669125498</v>
      </c>
      <c r="F972" s="3">
        <v>1968.54221956011</v>
      </c>
      <c r="G972" s="4">
        <v>2.0814133290760299</v>
      </c>
      <c r="H972" s="4">
        <v>1503.40950286886</v>
      </c>
      <c r="I972">
        <v>0.99596903669724801</v>
      </c>
      <c r="J972">
        <v>1503.4109436870001</v>
      </c>
      <c r="K972">
        <f t="shared" si="30"/>
        <v>-2.0814133290760273</v>
      </c>
      <c r="L972">
        <f t="shared" si="31"/>
        <v>0.23628282496028633</v>
      </c>
    </row>
    <row r="973" spans="1:12" x14ac:dyDescent="0.25">
      <c r="A973" t="s">
        <v>32618</v>
      </c>
      <c r="B973" t="s">
        <v>3453</v>
      </c>
      <c r="C973" t="str">
        <f>VLOOKUP(B973,'[1]STGB_all clusters'!$A$1:$IV$65536,2,)</f>
        <v>uncharacterized protein LOC111263217 isoform X1 uncharacterized protein LOC111251069 isoform X2</v>
      </c>
      <c r="D973" t="str">
        <f>VLOOKUP(B973,[2]Sheet1!$1:$1048576,2,)</f>
        <v>uncharacterized protein LOC111263217 isoform X2</v>
      </c>
      <c r="E973" s="3">
        <v>272.08006000629302</v>
      </c>
      <c r="F973" s="3">
        <v>1161.3161018537</v>
      </c>
      <c r="G973" s="4">
        <v>2.09365758237294</v>
      </c>
      <c r="H973" s="4">
        <v>889.23604184740998</v>
      </c>
      <c r="I973">
        <v>0.99319380733944995</v>
      </c>
      <c r="J973">
        <v>889.23850654507805</v>
      </c>
      <c r="K973">
        <f t="shared" si="30"/>
        <v>-2.0936575823729391</v>
      </c>
      <c r="L973">
        <f t="shared" si="31"/>
        <v>0.23428596191165965</v>
      </c>
    </row>
    <row r="974" spans="1:12" x14ac:dyDescent="0.25">
      <c r="A974" t="s">
        <v>32618</v>
      </c>
      <c r="B974" t="s">
        <v>4182</v>
      </c>
      <c r="C974" t="str">
        <f>VLOOKUP(B974,'[1]STGB_all clusters'!$A$1:$IV$65536,2,)</f>
        <v>calponin homology domain-containing protein DDB_G0272472 isoform X5 tropomyosin-1, isoforms 9A/A/B isoform X25 tropomyosin-1, isoforms 9A/A/B isoform X23 Sar s 10 allergen</v>
      </c>
      <c r="D974" t="str">
        <f>VLOOKUP(B974,[2]Sheet1!$1:$1048576,2,)</f>
        <v>tropomyosin isoform X1</v>
      </c>
      <c r="E974" s="3">
        <v>5144.6839562185696</v>
      </c>
      <c r="F974" s="3">
        <v>22004.752860994799</v>
      </c>
      <c r="G974" s="4">
        <v>2.0966608101194701</v>
      </c>
      <c r="H974" s="4">
        <v>16860.068904776199</v>
      </c>
      <c r="I974">
        <v>0.99733371559632999</v>
      </c>
      <c r="J974">
        <v>16860.069035142998</v>
      </c>
      <c r="K974">
        <f t="shared" si="30"/>
        <v>-2.0966608101194679</v>
      </c>
      <c r="L974">
        <f t="shared" si="31"/>
        <v>0.23379876105484182</v>
      </c>
    </row>
    <row r="975" spans="1:12" x14ac:dyDescent="0.25">
      <c r="A975" t="s">
        <v>32618</v>
      </c>
      <c r="B975" t="s">
        <v>4394</v>
      </c>
      <c r="C975" t="str">
        <f>VLOOKUP(B975,'[1]STGB_all clusters'!$A$1:$IV$65536,2,)</f>
        <v>purine nucleoside phosphorylase-like purine nucleoside phosphorylase-like isoform X3 unnamed protein product, partial</v>
      </c>
      <c r="D975" t="str">
        <f>VLOOKUP(B975,[2]Sheet1!$1:$1048576,2,)</f>
        <v>purine nucleoside phosphorylase-like isoform X2</v>
      </c>
      <c r="E975" s="3">
        <v>688.667371800159</v>
      </c>
      <c r="F975" s="3">
        <v>2959.0037136784099</v>
      </c>
      <c r="G975" s="4">
        <v>2.1032322765053899</v>
      </c>
      <c r="H975" s="4">
        <v>2270.3363418782501</v>
      </c>
      <c r="I975">
        <v>0.996869266055046</v>
      </c>
      <c r="J975">
        <v>2270.33731609184</v>
      </c>
      <c r="K975">
        <f t="shared" si="30"/>
        <v>-2.103232276505393</v>
      </c>
      <c r="L975">
        <f t="shared" si="31"/>
        <v>0.23273623098771301</v>
      </c>
    </row>
    <row r="976" spans="1:12" x14ac:dyDescent="0.25">
      <c r="A976" t="s">
        <v>32618</v>
      </c>
      <c r="B976" t="s">
        <v>4367</v>
      </c>
      <c r="C976" t="str">
        <f>VLOOKUP(B976,'[1]STGB_all clusters'!$A$1:$IV$65536,2,)</f>
        <v>calponin homology domain-containing protein DDB_G0272472 isoform X5 tropomyosin-1, isoforms 9A/A/B isoform X25 tropomyosin-1, isoforms 9A/A/B isoform X23 Sar s 10 allergen</v>
      </c>
      <c r="D976" t="str">
        <f>VLOOKUP(B976,[2]Sheet1!$1:$1048576,2,)</f>
        <v>tropomyosin isoform X1</v>
      </c>
      <c r="E976" s="3">
        <v>1367.7385589113001</v>
      </c>
      <c r="F976" s="3">
        <v>5886.6428133764102</v>
      </c>
      <c r="G976" s="4">
        <v>2.1056526035400198</v>
      </c>
      <c r="H976" s="4">
        <v>4518.9042544651102</v>
      </c>
      <c r="I976">
        <v>0.99720183486238501</v>
      </c>
      <c r="J976">
        <v>4518.9047450456101</v>
      </c>
      <c r="K976">
        <f t="shared" si="30"/>
        <v>-2.1056526035400229</v>
      </c>
      <c r="L976">
        <f t="shared" si="31"/>
        <v>0.23234611004481928</v>
      </c>
    </row>
    <row r="977" spans="1:12" x14ac:dyDescent="0.25">
      <c r="A977" t="s">
        <v>32618</v>
      </c>
      <c r="B977" t="s">
        <v>2046</v>
      </c>
      <c r="C977" t="str">
        <f>VLOOKUP(B977,'[1]STGB_all clusters'!$A$1:$IV$65536,2,)</f>
        <v>Heat shock protein beta-1 uncharacterized protein LOC111258933 uncharacterized protein LOC111249094</v>
      </c>
      <c r="D977" t="str">
        <f>VLOOKUP(B977,[2]Sheet1!$1:$1048576,2,)</f>
        <v>AF237689_1HR-29-like protein</v>
      </c>
      <c r="E977" s="3">
        <v>846.72217844281897</v>
      </c>
      <c r="F977" s="3">
        <v>3646.54906751219</v>
      </c>
      <c r="G977" s="4">
        <v>2.1065712233384</v>
      </c>
      <c r="H977" s="4">
        <v>2799.8268890693698</v>
      </c>
      <c r="I977">
        <v>0.99698394495412801</v>
      </c>
      <c r="J977">
        <v>2799.82768155439</v>
      </c>
      <c r="K977">
        <f t="shared" si="30"/>
        <v>-2.1065712233384035</v>
      </c>
      <c r="L977">
        <f t="shared" si="31"/>
        <v>0.23219821337012311</v>
      </c>
    </row>
    <row r="978" spans="1:12" x14ac:dyDescent="0.25">
      <c r="A978" t="s">
        <v>32618</v>
      </c>
      <c r="B978" t="s">
        <v>4370</v>
      </c>
      <c r="C978" t="str">
        <f>VLOOKUP(B978,'[1]STGB_all clusters'!$A$1:$IV$65536,2,)</f>
        <v>No hits found</v>
      </c>
      <c r="D978" t="str">
        <f>VLOOKUP(B978,[2]Sheet1!$1:$1048576,2,)</f>
        <v>---NA---</v>
      </c>
      <c r="E978" s="3">
        <v>690.92529760933996</v>
      </c>
      <c r="F978" s="3">
        <v>2993.6698659725498</v>
      </c>
      <c r="G978" s="4">
        <v>2.1153134926439998</v>
      </c>
      <c r="H978" s="4">
        <v>2302.74456836321</v>
      </c>
      <c r="I978">
        <v>0.996897935779817</v>
      </c>
      <c r="J978">
        <v>2302.7455399321602</v>
      </c>
      <c r="K978">
        <f t="shared" si="30"/>
        <v>-2.115313492644002</v>
      </c>
      <c r="L978">
        <f t="shared" si="31"/>
        <v>0.23079542118612331</v>
      </c>
    </row>
    <row r="979" spans="1:12" x14ac:dyDescent="0.25">
      <c r="A979" t="s">
        <v>32618</v>
      </c>
      <c r="B979" t="s">
        <v>3795</v>
      </c>
      <c r="C979" t="str">
        <f>VLOOKUP(B979,'[1]STGB_all clusters'!$A$1:$IV$65536,2,)</f>
        <v>phosphoglycolate phosphatase-like isoform X1</v>
      </c>
      <c r="D979" t="str">
        <f>VLOOKUP(B979,[2]Sheet1!$1:$1048576,2,)</f>
        <v>glycerol-3-phosphate phosphatase-like isoform X1</v>
      </c>
      <c r="E979" s="3">
        <v>370.86431415795499</v>
      </c>
      <c r="F979" s="3">
        <v>1607.84915878537</v>
      </c>
      <c r="G979" s="4">
        <v>2.1161687071263899</v>
      </c>
      <c r="H979" s="4">
        <v>1236.98484462741</v>
      </c>
      <c r="I979">
        <v>0.99516628440367005</v>
      </c>
      <c r="J979">
        <v>1236.98665474123</v>
      </c>
      <c r="K979">
        <f t="shared" si="30"/>
        <v>-2.1161687071263873</v>
      </c>
      <c r="L979">
        <f t="shared" si="31"/>
        <v>0.23065864862480004</v>
      </c>
    </row>
    <row r="980" spans="1:12" x14ac:dyDescent="0.25">
      <c r="A980" t="s">
        <v>32618</v>
      </c>
      <c r="B980" t="s">
        <v>2093</v>
      </c>
      <c r="C980" t="str">
        <f>VLOOKUP(B980,'[1]STGB_all clusters'!$A$1:$IV$65536,2,)</f>
        <v>uncharacterized protein LOC100898609</v>
      </c>
      <c r="D980" t="str">
        <f>VLOOKUP(B980,[2]Sheet1!$1:$1048576,2,)</f>
        <v>knob-associated histidine-rich protein-like isoform X2</v>
      </c>
      <c r="E980" s="3">
        <v>243.291505939237</v>
      </c>
      <c r="F980" s="3">
        <v>1057.3176449712801</v>
      </c>
      <c r="G980" s="4">
        <v>2.1196510066189198</v>
      </c>
      <c r="H980" s="4">
        <v>814.02613903204394</v>
      </c>
      <c r="I980">
        <v>0.99260321100917404</v>
      </c>
      <c r="J980">
        <v>814.02889871785703</v>
      </c>
      <c r="K980">
        <f t="shared" si="30"/>
        <v>-2.1196510066189185</v>
      </c>
      <c r="L980">
        <f t="shared" si="31"/>
        <v>0.23010256860495837</v>
      </c>
    </row>
    <row r="981" spans="1:12" x14ac:dyDescent="0.25">
      <c r="A981" t="s">
        <v>32618</v>
      </c>
      <c r="B981" t="s">
        <v>4399</v>
      </c>
      <c r="C981" t="str">
        <f>VLOOKUP(B981,'[1]STGB_all clusters'!$A$1:$IV$65536,2,)</f>
        <v>hydrolase, alpha/beta domain protein lysosomal acid lipase/cholesteryl ester hydrolase-like gastric triacylglycerol lipase-like lipase member K-like Lysosomal acid lipase/cholesteryl ester hydrolase,</v>
      </c>
      <c r="D981" t="str">
        <f>VLOOKUP(B981,[2]Sheet1!$1:$1048576,2,)</f>
        <v>lysosomal acid lipase/cholesteryl ester hydrolase-like</v>
      </c>
      <c r="E981" s="3">
        <v>231.43739544103701</v>
      </c>
      <c r="F981" s="3">
        <v>1006.1438011085</v>
      </c>
      <c r="G981" s="4">
        <v>2.1201426164811399</v>
      </c>
      <c r="H981" s="4">
        <v>774.70640566746499</v>
      </c>
      <c r="I981">
        <v>0.99213302752293597</v>
      </c>
      <c r="J981">
        <v>774.70930676410296</v>
      </c>
      <c r="K981">
        <f t="shared" si="30"/>
        <v>-2.1201426164811372</v>
      </c>
      <c r="L981">
        <f t="shared" si="31"/>
        <v>0.23002417267398081</v>
      </c>
    </row>
    <row r="982" spans="1:12" x14ac:dyDescent="0.25">
      <c r="A982" t="s">
        <v>32618</v>
      </c>
      <c r="B982" t="s">
        <v>4331</v>
      </c>
      <c r="C982" t="str">
        <f>VLOOKUP(B982,'[1]STGB_all clusters'!$A$1:$IV$65536,2,)</f>
        <v>titin-like isoform X35 titin-like isoform X37 titin-like isoform X41 titin isoform X2 unnamed protein product titin-like titin</v>
      </c>
      <c r="D982" t="str">
        <f>VLOOKUP(B982,[2]Sheet1!$1:$1048576,2,)</f>
        <v>twitchin-like isoform X1</v>
      </c>
      <c r="E982" s="3">
        <v>187.97232361430599</v>
      </c>
      <c r="F982" s="3">
        <v>822.908424696618</v>
      </c>
      <c r="G982" s="4">
        <v>2.1302116326933098</v>
      </c>
      <c r="H982" s="4">
        <v>634.93610108231201</v>
      </c>
      <c r="I982">
        <v>0.99038417431192705</v>
      </c>
      <c r="J982">
        <v>634.93967450396997</v>
      </c>
      <c r="K982">
        <f t="shared" si="30"/>
        <v>-2.1302116326933063</v>
      </c>
      <c r="L982">
        <f t="shared" si="31"/>
        <v>0.22842435193637231</v>
      </c>
    </row>
    <row r="983" spans="1:12" x14ac:dyDescent="0.25">
      <c r="A983" t="s">
        <v>32618</v>
      </c>
      <c r="B983" t="s">
        <v>3825</v>
      </c>
      <c r="C983" t="str">
        <f>VLOOKUP(B983,'[1]STGB_all clusters'!$A$1:$IV$65536,2,)</f>
        <v>hypothetical protein L798_00972 FH1/FH2 domain-containing protein 3-like isoform X5 hypothetical protein B7P43_G09908</v>
      </c>
      <c r="D983" t="str">
        <f>VLOOKUP(B983,[2]Sheet1!$1:$1048576,2,)</f>
        <v>FH1/FH2 domain-containing protein 3-like</v>
      </c>
      <c r="E983" s="3">
        <v>309.90031731007201</v>
      </c>
      <c r="F983" s="3">
        <v>1361.05916983423</v>
      </c>
      <c r="G983" s="4">
        <v>2.1348536497986399</v>
      </c>
      <c r="H983" s="4">
        <v>1051.15885252415</v>
      </c>
      <c r="I983">
        <v>0.994288990825688</v>
      </c>
      <c r="J983">
        <v>1051.16102041505</v>
      </c>
      <c r="K983">
        <f t="shared" si="30"/>
        <v>-2.1348536497986457</v>
      </c>
      <c r="L983">
        <f t="shared" si="31"/>
        <v>0.22769055466399471</v>
      </c>
    </row>
    <row r="984" spans="1:12" x14ac:dyDescent="0.25">
      <c r="A984" t="s">
        <v>32618</v>
      </c>
      <c r="B984" t="s">
        <v>2137</v>
      </c>
      <c r="C984" t="str">
        <f>VLOOKUP(B984,'[1]STGB_all clusters'!$A$1:$IV$65536,2,)</f>
        <v>uncharacterized protein LOC108674456 isoform X5 uncharacterized protein LOC108674456 isoform X6 uncharacterized protein LOC108674456 isoform X8 uncharacterized protein LOC100903717</v>
      </c>
      <c r="D984" t="str">
        <f>VLOOKUP(B984,[2]Sheet1!$1:$1048576,2,)</f>
        <v>thioredoxin-like protein 1</v>
      </c>
      <c r="E984" s="3">
        <v>656.49192901933202</v>
      </c>
      <c r="F984" s="3">
        <v>2883.8937170411</v>
      </c>
      <c r="G984" s="4">
        <v>2.1351688168099101</v>
      </c>
      <c r="H984" s="4">
        <v>2227.4017880217698</v>
      </c>
      <c r="I984">
        <v>0.996840596330275</v>
      </c>
      <c r="J984">
        <v>2227.4028113990698</v>
      </c>
      <c r="K984">
        <f t="shared" si="30"/>
        <v>-2.1351688168099123</v>
      </c>
      <c r="L984">
        <f t="shared" si="31"/>
        <v>0.22764081947267406</v>
      </c>
    </row>
    <row r="985" spans="1:12" x14ac:dyDescent="0.25">
      <c r="A985" t="s">
        <v>32618</v>
      </c>
      <c r="B985" t="s">
        <v>5444</v>
      </c>
      <c r="C985" t="str">
        <f>VLOOKUP(B985,'[1]STGB_all clusters'!$A$1:$IV$65536,2,)</f>
        <v>nose resistant to fluoxetine protein 6-like isoform X4 nose resistant to fluoxetine protein 6-like hypothetical protein C0Q70_18294 hypothetical protein IscW_ISCW014963 hypothetical protein C0Q70_1829</v>
      </c>
      <c r="D985" t="str">
        <f>VLOOKUP(B985,[2]Sheet1!$1:$1048576,2,)</f>
        <v>nose resistant to fluoxetine protein 6</v>
      </c>
      <c r="E985" s="3">
        <v>235.95324705939899</v>
      </c>
      <c r="F985" s="3">
        <v>1038.3337996673499</v>
      </c>
      <c r="G985" s="4">
        <v>2.1376973801647798</v>
      </c>
      <c r="H985" s="4">
        <v>802.38055260794795</v>
      </c>
      <c r="I985">
        <v>0.99245986238532102</v>
      </c>
      <c r="J985">
        <v>802.38340022306397</v>
      </c>
      <c r="K985">
        <f t="shared" si="30"/>
        <v>-2.1376973801647829</v>
      </c>
      <c r="L985">
        <f t="shared" si="31"/>
        <v>0.22724219045454469</v>
      </c>
    </row>
    <row r="986" spans="1:12" x14ac:dyDescent="0.25">
      <c r="A986" t="s">
        <v>32618</v>
      </c>
      <c r="B986" t="s">
        <v>2221</v>
      </c>
      <c r="C986" t="e">
        <f>VLOOKUP(B986,'[1]STGB_all clusters'!$A$1:$IV$65536,2,)</f>
        <v>#N/A</v>
      </c>
      <c r="D986" t="str">
        <f>VLOOKUP(B986,[2]Sheet1!$1:$1048576,2,)</f>
        <v>secreted salivary gland peptide, putative</v>
      </c>
      <c r="E986" s="3">
        <v>1001.954577824</v>
      </c>
      <c r="F986" s="3">
        <v>4422.4105712381897</v>
      </c>
      <c r="G986" s="4">
        <v>2.1420158619293499</v>
      </c>
      <c r="H986" s="4">
        <v>3420.4559934141898</v>
      </c>
      <c r="I986">
        <v>0.99712155963302795</v>
      </c>
      <c r="J986">
        <v>3420.4566641188399</v>
      </c>
      <c r="K986">
        <f t="shared" si="30"/>
        <v>-2.1420158619293486</v>
      </c>
      <c r="L986">
        <f t="shared" si="31"/>
        <v>0.22656299357195867</v>
      </c>
    </row>
    <row r="987" spans="1:12" x14ac:dyDescent="0.25">
      <c r="A987" t="s">
        <v>32618</v>
      </c>
      <c r="B987" t="s">
        <v>1374</v>
      </c>
      <c r="C987" t="str">
        <f>VLOOKUP(B987,'[1]STGB_all clusters'!$A$1:$IV$65536,2,)</f>
        <v>myosin heavy chain, muscle isoform X9 myosin heavy chain, muscle isoform X12 myosin heavy chain, muscle isoform X15 myosin heavy chain</v>
      </c>
      <c r="D987" t="str">
        <f>VLOOKUP(B987,[2]Sheet1!$1:$1048576,2,)</f>
        <v>myosin heavy chain, muscle</v>
      </c>
      <c r="E987" s="3">
        <v>2633.3059749571698</v>
      </c>
      <c r="F987" s="3">
        <v>11696.5248609586</v>
      </c>
      <c r="G987" s="4">
        <v>2.1511328871811601</v>
      </c>
      <c r="H987" s="4">
        <v>9063.2188860014794</v>
      </c>
      <c r="I987">
        <v>0.99735665137614704</v>
      </c>
      <c r="J987">
        <v>9063.2191412845405</v>
      </c>
      <c r="K987">
        <f t="shared" si="30"/>
        <v>-2.1511328871811521</v>
      </c>
      <c r="L987">
        <f t="shared" si="31"/>
        <v>0.22513575666793006</v>
      </c>
    </row>
    <row r="988" spans="1:12" x14ac:dyDescent="0.25">
      <c r="A988" t="s">
        <v>32618</v>
      </c>
      <c r="B988" t="s">
        <v>4401</v>
      </c>
      <c r="C988" t="str">
        <f>VLOOKUP(B988,'[1]STGB_all clusters'!$A$1:$IV$65536,2,)</f>
        <v>hypothetical protein CRE_08745 lysosomal acid lipase lysosomal acid lipase/cholesteryl ester hydrolase-like lysosomal acid lipase/cholesteryl ester hydrolase-like isoform X2 lysosomal acid lipase/chol</v>
      </c>
      <c r="D988" t="str">
        <f>VLOOKUP(B988,[2]Sheet1!$1:$1048576,2,)</f>
        <v>lysosomal acid lipase/cholesteryl ester hydrolase-like</v>
      </c>
      <c r="E988" s="3">
        <v>469.64856830961702</v>
      </c>
      <c r="F988" s="3">
        <v>2098.9529829523599</v>
      </c>
      <c r="G988" s="4">
        <v>2.1600163339153902</v>
      </c>
      <c r="H988" s="4">
        <v>1629.3044146427401</v>
      </c>
      <c r="I988">
        <v>0.99625573394495404</v>
      </c>
      <c r="J988">
        <v>1629.3058464404</v>
      </c>
      <c r="K988">
        <f t="shared" si="30"/>
        <v>-2.1600163339153902</v>
      </c>
      <c r="L988">
        <f t="shared" si="31"/>
        <v>0.22375373442096616</v>
      </c>
    </row>
    <row r="989" spans="1:12" x14ac:dyDescent="0.25">
      <c r="A989" t="s">
        <v>32618</v>
      </c>
      <c r="B989" t="s">
        <v>2061</v>
      </c>
      <c r="C989" t="str">
        <f>VLOOKUP(B989,'[1]STGB_all clusters'!$A$1:$IV$65536,2,)</f>
        <v>hypothetical protein BOX15_Mlig021551g3 anoctamin-7-like, partial anoctamin-7-like isoform X6 anoctamin-7-like isoform X3</v>
      </c>
      <c r="D989" t="str">
        <f>VLOOKUP(B989,[2]Sheet1!$1:$1048576,2,)</f>
        <v>anoctamin-7 isoform X1</v>
      </c>
      <c r="E989" s="3">
        <v>186.27887925741999</v>
      </c>
      <c r="F989" s="3">
        <v>836.11457795152796</v>
      </c>
      <c r="G989" s="4">
        <v>2.1662365499216998</v>
      </c>
      <c r="H989" s="4">
        <v>649.83569869410803</v>
      </c>
      <c r="I989">
        <v>0.99080275229357795</v>
      </c>
      <c r="J989">
        <v>649.83930927426195</v>
      </c>
      <c r="K989">
        <f t="shared" si="30"/>
        <v>-2.1662365499216967</v>
      </c>
      <c r="L989">
        <f t="shared" si="31"/>
        <v>0.222791091280577</v>
      </c>
    </row>
    <row r="990" spans="1:12" x14ac:dyDescent="0.25">
      <c r="A990" t="s">
        <v>32618</v>
      </c>
      <c r="B990" t="s">
        <v>5445</v>
      </c>
      <c r="C990" t="str">
        <f>VLOOKUP(B990,'[1]STGB_all clusters'!$A$1:$IV$65536,2,)</f>
        <v>leupaxin-like isoform X2 hypothetical protein BOX15_Mlig031821g1 transforming growth factor beta-1-induced transcript 1 protein-like</v>
      </c>
      <c r="D990" t="str">
        <f>VLOOKUP(B990,[2]Sheet1!$1:$1048576,2,)</f>
        <v>paxillin-like isoform X2</v>
      </c>
      <c r="E990" s="3">
        <v>2406.3844311344901</v>
      </c>
      <c r="F990" s="3">
        <v>10813.3633620365</v>
      </c>
      <c r="G990" s="4">
        <v>2.1678762819038502</v>
      </c>
      <c r="H990" s="4">
        <v>8406.9789309020107</v>
      </c>
      <c r="I990">
        <v>0.99745986238532103</v>
      </c>
      <c r="J990">
        <v>8406.9792104130793</v>
      </c>
      <c r="K990">
        <f t="shared" si="30"/>
        <v>-2.1678762819038493</v>
      </c>
      <c r="L990">
        <f t="shared" si="31"/>
        <v>0.22253801620898195</v>
      </c>
    </row>
    <row r="991" spans="1:12" x14ac:dyDescent="0.25">
      <c r="A991" t="s">
        <v>32618</v>
      </c>
      <c r="B991" t="s">
        <v>2285</v>
      </c>
      <c r="C991" t="str">
        <f>VLOOKUP(B991,'[1]STGB_all clusters'!$A$1:$IV$65536,2,)</f>
        <v>hypothetical protein H355_004412, partial hypothetical protein FL82_05575, partial hypothetical protein FL83_20668, partial</v>
      </c>
      <c r="D991" t="str">
        <f>VLOOKUP(B991,[2]Sheet1!$1:$1048576,2,)</f>
        <v>lipoamide acyltransferase component of branched-chain alpha-keto acid dehydrogenase complex, mitochondrial-like</v>
      </c>
      <c r="E991" s="3">
        <v>195.310582494144</v>
      </c>
      <c r="F991" s="3">
        <v>879.03457602998799</v>
      </c>
      <c r="G991" s="4">
        <v>2.1701497928428499</v>
      </c>
      <c r="H991" s="4">
        <v>683.72399353584399</v>
      </c>
      <c r="I991">
        <v>0.99123853211009205</v>
      </c>
      <c r="J991">
        <v>683.72743757050296</v>
      </c>
      <c r="K991">
        <f t="shared" si="30"/>
        <v>-2.1701497928428464</v>
      </c>
      <c r="L991">
        <f t="shared" si="31"/>
        <v>0.22218759969173391</v>
      </c>
    </row>
    <row r="992" spans="1:12" x14ac:dyDescent="0.25">
      <c r="A992" t="s">
        <v>32618</v>
      </c>
      <c r="B992" t="s">
        <v>3720</v>
      </c>
      <c r="C992" t="str">
        <f>VLOOKUP(B992,'[1]STGB_all clusters'!$A$1:$IV$65536,2,)</f>
        <v>No hits found</v>
      </c>
      <c r="D992" t="str">
        <f>VLOOKUP(B992,[2]Sheet1!$1:$1048576,2,)</f>
        <v>---NA---</v>
      </c>
      <c r="E992" s="3">
        <v>189.10128651889599</v>
      </c>
      <c r="F992" s="3">
        <v>853.44765409859804</v>
      </c>
      <c r="G992" s="4">
        <v>2.1741434903361698</v>
      </c>
      <c r="H992" s="4">
        <v>664.34636757970202</v>
      </c>
      <c r="I992">
        <v>0.99101490825688099</v>
      </c>
      <c r="J992">
        <v>664.34992512700796</v>
      </c>
      <c r="K992">
        <f t="shared" si="30"/>
        <v>-2.1741434903361747</v>
      </c>
      <c r="L992">
        <f t="shared" si="31"/>
        <v>0.22157338603106558</v>
      </c>
    </row>
    <row r="993" spans="1:12" x14ac:dyDescent="0.25">
      <c r="A993" t="s">
        <v>32618</v>
      </c>
      <c r="B993" t="s">
        <v>4035</v>
      </c>
      <c r="C993" t="str">
        <f>VLOOKUP(B993,'[1]STGB_all clusters'!$A$1:$IV$65536,2,)</f>
        <v>obscurin isoform X5 obscurin isoform X6 unc-89-like protein 3 obscurin-like, partial</v>
      </c>
      <c r="D993" t="str">
        <f>VLOOKUP(B993,[2]Sheet1!$1:$1048576,2,)</f>
        <v>obscurin-like isoform X1</v>
      </c>
      <c r="E993" s="3">
        <v>191.35921232807701</v>
      </c>
      <c r="F993" s="3">
        <v>865.828422775077</v>
      </c>
      <c r="G993" s="4">
        <v>2.1777978048072999</v>
      </c>
      <c r="H993" s="4">
        <v>674.46921044700002</v>
      </c>
      <c r="I993">
        <v>0.99114678899082598</v>
      </c>
      <c r="J993">
        <v>674.47272639023595</v>
      </c>
      <c r="K993">
        <f t="shared" si="30"/>
        <v>-2.1777978048072972</v>
      </c>
      <c r="L993">
        <f t="shared" si="31"/>
        <v>0.22101285577429916</v>
      </c>
    </row>
    <row r="994" spans="1:12" x14ac:dyDescent="0.25">
      <c r="A994" t="s">
        <v>32618</v>
      </c>
      <c r="B994" t="s">
        <v>4223</v>
      </c>
      <c r="C994" t="str">
        <f>VLOOKUP(B994,'[1]STGB_all clusters'!$A$1:$IV$65536,2,)</f>
        <v>hypothetical protein BIW11_12880</v>
      </c>
      <c r="D994" t="str">
        <f>VLOOKUP(B994,[2]Sheet1!$1:$1048576,2,)</f>
        <v>hypothetical protein BIW11_12880</v>
      </c>
      <c r="E994" s="3">
        <v>268.128689840226</v>
      </c>
      <c r="F994" s="3">
        <v>1214.9660994517801</v>
      </c>
      <c r="G994" s="4">
        <v>2.1799185582050802</v>
      </c>
      <c r="H994" s="4">
        <v>946.83740961155002</v>
      </c>
      <c r="I994">
        <v>0.99376146788990805</v>
      </c>
      <c r="J994">
        <v>946.83991903849903</v>
      </c>
      <c r="K994">
        <f t="shared" si="30"/>
        <v>-2.1799185582050802</v>
      </c>
      <c r="L994">
        <f t="shared" si="31"/>
        <v>0.22068820682421647</v>
      </c>
    </row>
    <row r="995" spans="1:12" x14ac:dyDescent="0.25">
      <c r="A995" t="s">
        <v>32618</v>
      </c>
      <c r="B995" t="s">
        <v>4053</v>
      </c>
      <c r="C995" t="str">
        <f>VLOOKUP(B995,'[1]STGB_all clusters'!$A$1:$IV$65536,2,)</f>
        <v>troponin C-like protein Troponin C, partial troponin C isoform X3</v>
      </c>
      <c r="D995" t="str">
        <f>VLOOKUP(B995,[2]Sheet1!$1:$1048576,2,)</f>
        <v>troponin C</v>
      </c>
      <c r="E995" s="3">
        <v>1914.15660473307</v>
      </c>
      <c r="F995" s="3">
        <v>8694.6011492017806</v>
      </c>
      <c r="G995" s="4">
        <v>2.1834109804948998</v>
      </c>
      <c r="H995" s="4">
        <v>6780.4445444687099</v>
      </c>
      <c r="I995">
        <v>0.99743692660550498</v>
      </c>
      <c r="J995">
        <v>6780.4448960152304</v>
      </c>
      <c r="K995">
        <f t="shared" si="30"/>
        <v>-2.1834109804948971</v>
      </c>
      <c r="L995">
        <f t="shared" si="31"/>
        <v>0.22015461915798193</v>
      </c>
    </row>
    <row r="996" spans="1:12" x14ac:dyDescent="0.25">
      <c r="A996" t="s">
        <v>32618</v>
      </c>
      <c r="B996" t="s">
        <v>3650</v>
      </c>
      <c r="C996" t="e">
        <f>VLOOKUP(B996,'[1]STGB_all clusters'!$A$1:$IV$65536,2,)</f>
        <v>#N/A</v>
      </c>
      <c r="D996" t="str">
        <f>VLOOKUP(B996,[2]Sheet1!$1:$1048576,2,)</f>
        <v>secreted salivary gland peptide, putative</v>
      </c>
      <c r="E996" s="3">
        <v>540.20874984651903</v>
      </c>
      <c r="F996" s="3">
        <v>2456.3445054133699</v>
      </c>
      <c r="G996" s="4">
        <v>2.1849240019883802</v>
      </c>
      <c r="H996" s="4">
        <v>1916.1357555668601</v>
      </c>
      <c r="I996">
        <v>0.99670871559633001</v>
      </c>
      <c r="J996">
        <v>1916.13700127487</v>
      </c>
      <c r="K996">
        <f t="shared" si="30"/>
        <v>-2.1849240019883753</v>
      </c>
      <c r="L996">
        <f t="shared" si="31"/>
        <v>0.21992385378190635</v>
      </c>
    </row>
    <row r="997" spans="1:12" x14ac:dyDescent="0.25">
      <c r="A997" t="s">
        <v>32618</v>
      </c>
      <c r="B997" t="s">
        <v>2154</v>
      </c>
      <c r="C997" t="str">
        <f>VLOOKUP(B997,'[1]STGB_all clusters'!$A$1:$IV$65536,2,)</f>
        <v>No hits found</v>
      </c>
      <c r="D997" t="str">
        <f>VLOOKUP(B997,[2]Sheet1!$1:$1048576,2,)</f>
        <v>---NA---</v>
      </c>
      <c r="E997" s="3">
        <v>445.94034731321801</v>
      </c>
      <c r="F997" s="3">
        <v>2035.3983704131001</v>
      </c>
      <c r="G997" s="4">
        <v>2.1903885467047499</v>
      </c>
      <c r="H997" s="4">
        <v>1589.4580230998799</v>
      </c>
      <c r="I997">
        <v>0.99629587155963295</v>
      </c>
      <c r="J997">
        <v>1589.4595323563799</v>
      </c>
      <c r="K997">
        <f t="shared" si="30"/>
        <v>-2.1903885467047486</v>
      </c>
      <c r="L997">
        <f t="shared" si="31"/>
        <v>0.21909241640137056</v>
      </c>
    </row>
    <row r="998" spans="1:12" x14ac:dyDescent="0.25">
      <c r="A998" t="s">
        <v>32618</v>
      </c>
      <c r="B998" t="s">
        <v>4328</v>
      </c>
      <c r="C998" t="str">
        <f>VLOOKUP(B998,'[1]STGB_all clusters'!$A$1:$IV$65536,2,)</f>
        <v>uncharacterized protein LOC113227039 isoform X2 neuroendocrine protein 7B2 isoform X3 neuroendocrine protein 7B2-like neuroendocrine protein 7B2 isoform X1 uncharacterized protein LOC108354901, partia</v>
      </c>
      <c r="D998" t="str">
        <f>VLOOKUP(B998,[2]Sheet1!$1:$1048576,2,)</f>
        <v>neuroendocrine protein 7B2 precursor-like protein</v>
      </c>
      <c r="E998" s="3">
        <v>221.84121075201901</v>
      </c>
      <c r="F998" s="3">
        <v>1023.47687725557</v>
      </c>
      <c r="G998" s="4">
        <v>2.205879208382</v>
      </c>
      <c r="H998" s="4">
        <v>801.63566650355403</v>
      </c>
      <c r="I998">
        <v>0.99257454128440403</v>
      </c>
      <c r="J998">
        <v>801.63870148195804</v>
      </c>
      <c r="K998">
        <f t="shared" si="30"/>
        <v>-2.2058792083819982</v>
      </c>
      <c r="L998">
        <f t="shared" si="31"/>
        <v>0.21675253802204225</v>
      </c>
    </row>
    <row r="999" spans="1:12" x14ac:dyDescent="0.25">
      <c r="A999" t="s">
        <v>32618</v>
      </c>
      <c r="B999" t="s">
        <v>2485</v>
      </c>
      <c r="C999" t="str">
        <f>VLOOKUP(B999,'[1]STGB_all clusters'!$A$1:$IV$65536,2,)</f>
        <v>uncharacterized protein LOC100898319</v>
      </c>
      <c r="D999" t="str">
        <f>VLOOKUP(B999,[2]Sheet1!$1:$1048576,2,)</f>
        <v>uncharacterized protein LOC100898319</v>
      </c>
      <c r="E999" s="3">
        <v>375.94464722861198</v>
      </c>
      <c r="F999" s="3">
        <v>1742.3868450697701</v>
      </c>
      <c r="G999" s="4">
        <v>2.2124728016422699</v>
      </c>
      <c r="H999" s="4">
        <v>1366.4421978411599</v>
      </c>
      <c r="I999">
        <v>0.99575688073394497</v>
      </c>
      <c r="J999">
        <v>1366.4439890009701</v>
      </c>
      <c r="K999">
        <f t="shared" si="30"/>
        <v>-2.2124728016422668</v>
      </c>
      <c r="L999">
        <f t="shared" si="31"/>
        <v>0.21576416757987985</v>
      </c>
    </row>
    <row r="1000" spans="1:12" x14ac:dyDescent="0.25">
      <c r="A1000" t="s">
        <v>32618</v>
      </c>
      <c r="B1000" t="s">
        <v>1972</v>
      </c>
      <c r="C1000" t="str">
        <f>VLOOKUP(B1000,'[1]STGB_all clusters'!$A$1:$IV$65536,2,)</f>
        <v>elongation of very long chain fatty acids protein 7-like elongation of very long chain fatty acids protein 1</v>
      </c>
      <c r="D1000" t="str">
        <f>VLOOKUP(B1000,[2]Sheet1!$1:$1048576,2,)</f>
        <v>elongation of very long chain fatty acids protein AAEL008004</v>
      </c>
      <c r="E1000" s="3">
        <v>172.16684295004001</v>
      </c>
      <c r="F1000" s="3">
        <v>803.924579392684</v>
      </c>
      <c r="G1000" s="4">
        <v>2.2232528349984699</v>
      </c>
      <c r="H1000" s="4">
        <v>631.75773644264405</v>
      </c>
      <c r="I1000">
        <v>0.99049885321100894</v>
      </c>
      <c r="J1000">
        <v>631.76164841520801</v>
      </c>
      <c r="K1000">
        <f t="shared" si="30"/>
        <v>-2.2232528349984664</v>
      </c>
      <c r="L1000">
        <f t="shared" si="31"/>
        <v>0.21415795382211297</v>
      </c>
    </row>
    <row r="1001" spans="1:12" x14ac:dyDescent="0.25">
      <c r="A1001" t="s">
        <v>32618</v>
      </c>
      <c r="B1001" t="s">
        <v>5725</v>
      </c>
      <c r="C1001" t="str">
        <f>VLOOKUP(B1001,'[1]STGB_all clusters'!$A$1:$IV$65536,2,)</f>
        <v>uncharacterized protein LOC111243365 uncharacterized protein LOC111254104 uncharacterized protein LOC111264775</v>
      </c>
      <c r="D1001" t="str">
        <f>VLOOKUP(B1001,[2]Sheet1!$1:$1048576,2,)</f>
        <v>uncharacterized protein LOC111243365</v>
      </c>
      <c r="E1001" s="3">
        <v>5638.6052269768797</v>
      </c>
      <c r="F1001" s="3">
        <v>26394.9734336742</v>
      </c>
      <c r="G1001" s="4">
        <v>2.2268529690800798</v>
      </c>
      <c r="H1001" s="4">
        <v>20756.368206697302</v>
      </c>
      <c r="I1001">
        <v>0.99751146788990797</v>
      </c>
      <c r="J1001">
        <v>20756.368326151602</v>
      </c>
      <c r="K1001">
        <f t="shared" si="30"/>
        <v>-2.226852969080078</v>
      </c>
      <c r="L1001">
        <f t="shared" si="31"/>
        <v>0.21362420542478194</v>
      </c>
    </row>
    <row r="1002" spans="1:12" x14ac:dyDescent="0.25">
      <c r="A1002" t="s">
        <v>32618</v>
      </c>
      <c r="B1002" t="s">
        <v>3647</v>
      </c>
      <c r="C1002" t="str">
        <f>VLOOKUP(B1002,'[1]STGB_all clusters'!$A$1:$IV$65536,2,)</f>
        <v>putative receptor-like protein kinase At1g72540 probable serine/threonine-protein kinase PBL26 probable serine/threonine-protein kinase PBL9</v>
      </c>
      <c r="D1002" t="str">
        <f>VLOOKUP(B1002,[2]Sheet1!$1:$1048576,2,)</f>
        <v>interleukin-1 receptor-associated kinase 4-like</v>
      </c>
      <c r="E1002" s="3">
        <v>221.84121075201901</v>
      </c>
      <c r="F1002" s="3">
        <v>1043.28610713794</v>
      </c>
      <c r="G1002" s="4">
        <v>2.23353555128487</v>
      </c>
      <c r="H1002" s="4">
        <v>821.44489638591995</v>
      </c>
      <c r="I1002">
        <v>0.99279816513761499</v>
      </c>
      <c r="J1002">
        <v>821.44793290843097</v>
      </c>
      <c r="K1002">
        <f t="shared" si="30"/>
        <v>-2.2335355512848691</v>
      </c>
      <c r="L1002">
        <f t="shared" si="31"/>
        <v>0.21263698350263555</v>
      </c>
    </row>
    <row r="1003" spans="1:12" x14ac:dyDescent="0.25">
      <c r="A1003" t="s">
        <v>32618</v>
      </c>
      <c r="B1003" t="s">
        <v>2201</v>
      </c>
      <c r="C1003" t="str">
        <f>VLOOKUP(B1003,'[1]STGB_all clusters'!$A$1:$IV$65536,2,)</f>
        <v>serine protease inhibitor dipetalogastin-like, partial agrin-like</v>
      </c>
      <c r="D1003" t="str">
        <f>VLOOKUP(B1003,[2]Sheet1!$1:$1048576,2,)</f>
        <v>flocculation protein FLO11-like</v>
      </c>
      <c r="E1003" s="3">
        <v>165.95754697479299</v>
      </c>
      <c r="F1003" s="3">
        <v>780.81381119659</v>
      </c>
      <c r="G1003" s="4">
        <v>2.2341643338693999</v>
      </c>
      <c r="H1003" s="4">
        <v>614.85626422179701</v>
      </c>
      <c r="I1003">
        <v>0.99028669724770602</v>
      </c>
      <c r="J1003">
        <v>614.86032327924295</v>
      </c>
      <c r="K1003">
        <f t="shared" si="30"/>
        <v>-2.2341643338693999</v>
      </c>
      <c r="L1003">
        <f t="shared" si="31"/>
        <v>0.21254432823167482</v>
      </c>
    </row>
    <row r="1004" spans="1:12" x14ac:dyDescent="0.25">
      <c r="A1004" t="s">
        <v>32618</v>
      </c>
      <c r="B1004" t="s">
        <v>3727</v>
      </c>
      <c r="C1004" t="str">
        <f>VLOOKUP(B1004,'[1]STGB_all clusters'!$A$1:$IV$65536,2,)</f>
        <v>uncharacterized protein Dana_GF22231, isoform A group 3 secretory phospholipase A2 group 3 secretory phospholipase A2-like</v>
      </c>
      <c r="D1004" t="str">
        <f>VLOOKUP(B1004,[2]Sheet1!$1:$1048576,2,)</f>
        <v>venom allergen 5-like</v>
      </c>
      <c r="E1004" s="3">
        <v>178.94062037758201</v>
      </c>
      <c r="F1004" s="3">
        <v>842.717654578983</v>
      </c>
      <c r="G1004" s="4">
        <v>2.2355684261047699</v>
      </c>
      <c r="H1004" s="4">
        <v>663.77703420140097</v>
      </c>
      <c r="I1004">
        <v>0.99102637614678901</v>
      </c>
      <c r="J1004">
        <v>663.78079883301496</v>
      </c>
      <c r="K1004">
        <f t="shared" si="30"/>
        <v>-2.2355684261047699</v>
      </c>
      <c r="L1004">
        <f t="shared" si="31"/>
        <v>0.21233757167100023</v>
      </c>
    </row>
    <row r="1005" spans="1:12" x14ac:dyDescent="0.25">
      <c r="A1005" t="s">
        <v>32618</v>
      </c>
      <c r="B1005" t="s">
        <v>4317</v>
      </c>
      <c r="C1005" t="str">
        <f>VLOOKUP(B1005,'[1]STGB_all clusters'!$A$1:$IV$65536,2,)</f>
        <v>clavesin-2 isoform X1</v>
      </c>
      <c r="D1005" t="str">
        <f>VLOOKUP(B1005,[2]Sheet1!$1:$1048576,2,)</f>
        <v>alpha-tocopherol transfer protein-like</v>
      </c>
      <c r="E1005" s="3">
        <v>582.54485876865897</v>
      </c>
      <c r="F1005" s="3">
        <v>2748.5306461782702</v>
      </c>
      <c r="G1005" s="4">
        <v>2.2382195119017401</v>
      </c>
      <c r="H1005" s="4">
        <v>2165.9857874096101</v>
      </c>
      <c r="I1005">
        <v>0.99694380733944998</v>
      </c>
      <c r="J1005">
        <v>2165.9869438403898</v>
      </c>
      <c r="K1005">
        <f t="shared" si="30"/>
        <v>-2.2382195119017445</v>
      </c>
      <c r="L1005">
        <f t="shared" si="31"/>
        <v>0.21194773999651995</v>
      </c>
    </row>
    <row r="1006" spans="1:12" x14ac:dyDescent="0.25">
      <c r="A1006" t="s">
        <v>32618</v>
      </c>
      <c r="B1006" t="s">
        <v>1955</v>
      </c>
      <c r="C1006" t="str">
        <f>VLOOKUP(B1006,'[1]STGB_all clusters'!$A$1:$IV$65536,2,)</f>
        <v>plasma membrane calcium-transporting ATPase 1 isoform X8 plasma membrane calcium-transporting ATPase 3-like, partial plasma membrane calcium-transporting ATPase 3-like isoform X8 plasma membrane calci</v>
      </c>
      <c r="D1006" t="str">
        <f>VLOOKUP(B1006,[2]Sheet1!$1:$1048576,2,)</f>
        <v>plasma membrane calcium-transporting ATPase 2-like isoform X2</v>
      </c>
      <c r="E1006" s="3">
        <v>418.28075615075301</v>
      </c>
      <c r="F1006" s="3">
        <v>1975.14529618757</v>
      </c>
      <c r="G1006" s="4">
        <v>2.2394152545990398</v>
      </c>
      <c r="H1006" s="4">
        <v>1556.86454003682</v>
      </c>
      <c r="I1006">
        <v>0.99624426605504601</v>
      </c>
      <c r="J1006">
        <v>1556.86615063875</v>
      </c>
      <c r="K1006">
        <f t="shared" si="30"/>
        <v>-2.239415254599038</v>
      </c>
      <c r="L1006">
        <f t="shared" si="31"/>
        <v>0.21177214504579459</v>
      </c>
    </row>
    <row r="1007" spans="1:12" x14ac:dyDescent="0.25">
      <c r="A1007" t="s">
        <v>32618</v>
      </c>
      <c r="B1007" t="s">
        <v>1572</v>
      </c>
      <c r="C1007" t="str">
        <f>VLOOKUP(B1007,'[1]STGB_all clusters'!$A$1:$IV$65536,2,)</f>
        <v>aquaporin water channel 1 aquaporin water-specific aquaporin, partial aquaporin, putative</v>
      </c>
      <c r="D1007" t="str">
        <f>VLOOKUP(B1007,[2]Sheet1!$1:$1048576,2,)</f>
        <v>aquaporin-10-like isoform X4</v>
      </c>
      <c r="E1007" s="3">
        <v>1524.09992119707</v>
      </c>
      <c r="F1007" s="3">
        <v>7236.1465991125797</v>
      </c>
      <c r="G1007" s="4">
        <v>2.2472641460559499</v>
      </c>
      <c r="H1007" s="4">
        <v>5712.0466779155104</v>
      </c>
      <c r="I1007">
        <v>0.99743119266055003</v>
      </c>
      <c r="J1007">
        <v>5712.0471199808699</v>
      </c>
      <c r="K1007">
        <f t="shared" si="30"/>
        <v>-2.2472641460559521</v>
      </c>
      <c r="L1007">
        <f t="shared" si="31"/>
        <v>0.21062314041343236</v>
      </c>
    </row>
    <row r="1008" spans="1:12" x14ac:dyDescent="0.25">
      <c r="A1008" t="s">
        <v>32618</v>
      </c>
      <c r="B1008" t="s">
        <v>4362</v>
      </c>
      <c r="C1008" t="str">
        <f>VLOOKUP(B1008,'[1]STGB_all clusters'!$A$1:$IV$65536,2,)</f>
        <v>uncharacterized protein LOC111252666 isoform X1 hypothetical protein BIW11_13416 uncharacterized protein LOC100900463 hypothetical protein X975_03124, partial</v>
      </c>
      <c r="D1008" t="str">
        <f>VLOOKUP(B1008,[2]Sheet1!$1:$1048576,2,)</f>
        <v>cuticular protein, putative</v>
      </c>
      <c r="E1008" s="3">
        <v>8864.0522453917201</v>
      </c>
      <c r="F1008" s="3">
        <v>42322.419643674803</v>
      </c>
      <c r="G1008" s="4">
        <v>2.2553838212256001</v>
      </c>
      <c r="H1008" s="4">
        <v>33458.367398283102</v>
      </c>
      <c r="I1008">
        <v>0.99751146788990797</v>
      </c>
      <c r="J1008">
        <v>33458.367474299303</v>
      </c>
      <c r="K1008">
        <f t="shared" si="30"/>
        <v>-2.2553838212256014</v>
      </c>
      <c r="L1008">
        <f t="shared" si="31"/>
        <v>0.20944105559230417</v>
      </c>
    </row>
    <row r="1009" spans="1:12" x14ac:dyDescent="0.25">
      <c r="A1009" t="s">
        <v>32618</v>
      </c>
      <c r="B1009" t="s">
        <v>5561</v>
      </c>
      <c r="C1009" t="str">
        <f>VLOOKUP(B1009,'[1]STGB_all clusters'!$A$1:$IV$65536,2,)</f>
        <v>cholinesterase 1-like cholinesterase 1-like isoform X1 acetylcholinesterase, putative</v>
      </c>
      <c r="D1009" t="str">
        <f>VLOOKUP(B1009,[2]Sheet1!$1:$1048576,2,)</f>
        <v>acetylcholinesterase, putative</v>
      </c>
      <c r="E1009" s="3">
        <v>334.17301975876597</v>
      </c>
      <c r="F1009" s="3">
        <v>1611.9760816775299</v>
      </c>
      <c r="G1009" s="4">
        <v>2.2701631736242098</v>
      </c>
      <c r="H1009" s="4">
        <v>1277.80306191876</v>
      </c>
      <c r="I1009">
        <v>0.99551605504587204</v>
      </c>
      <c r="J1009">
        <v>1277.80507851933</v>
      </c>
      <c r="K1009">
        <f t="shared" si="30"/>
        <v>-2.2701631736242178</v>
      </c>
      <c r="L1009">
        <f t="shared" si="31"/>
        <v>0.20730643807754467</v>
      </c>
    </row>
    <row r="1010" spans="1:12" x14ac:dyDescent="0.25">
      <c r="A1010" t="s">
        <v>32618</v>
      </c>
      <c r="B1010" t="s">
        <v>2260</v>
      </c>
      <c r="C1010" t="str">
        <f>VLOOKUP(B1010,'[1]STGB_all clusters'!$A$1:$IV$65536,2,)</f>
        <v>uncharacterized protein LOC111254115</v>
      </c>
      <c r="D1010" t="str">
        <f>VLOOKUP(B1010,[2]Sheet1!$1:$1048576,2,)</f>
        <v>endochitinase A</v>
      </c>
      <c r="E1010" s="3">
        <v>192.488175232668</v>
      </c>
      <c r="F1010" s="3">
        <v>933.50995820649405</v>
      </c>
      <c r="G1010" s="4">
        <v>2.2778955903320202</v>
      </c>
      <c r="H1010" s="4">
        <v>741.02178297382602</v>
      </c>
      <c r="I1010">
        <v>0.99197821100917405</v>
      </c>
      <c r="J1010">
        <v>741.02528408282296</v>
      </c>
      <c r="K1010">
        <f t="shared" si="30"/>
        <v>-2.2778955903320175</v>
      </c>
      <c r="L1010">
        <f t="shared" si="31"/>
        <v>0.20619830944544598</v>
      </c>
    </row>
    <row r="1011" spans="1:12" x14ac:dyDescent="0.25">
      <c r="A1011" t="s">
        <v>32618</v>
      </c>
      <c r="B1011" t="s">
        <v>3602</v>
      </c>
      <c r="C1011" t="str">
        <f>VLOOKUP(B1011,'[1]STGB_all clusters'!$A$1:$IV$65536,2,)</f>
        <v>myosin light chain alkali isoform X2 Chain C, TWO HEAVY MEROMYOSIN INTERACTING-HEADS MOTIFS FLEXIBLE DOCKED INTO TARANTULA THICK FILAMENT 3D-MAP ALLOWS IN DEPTH STUDY OF INTRA- AND INTERMOLECULAR INTE</v>
      </c>
      <c r="D1011" t="str">
        <f>VLOOKUP(B1011,[2]Sheet1!$1:$1048576,2,)</f>
        <v>myosin light chain alkali</v>
      </c>
      <c r="E1011" s="3">
        <v>4047.33201295667</v>
      </c>
      <c r="F1011" s="3">
        <v>19646.6291204148</v>
      </c>
      <c r="G1011" s="4">
        <v>2.2792386957155402</v>
      </c>
      <c r="H1011" s="4">
        <v>15599.2971074582</v>
      </c>
      <c r="I1011">
        <v>0.99751146788990797</v>
      </c>
      <c r="J1011">
        <v>15599.2972739698</v>
      </c>
      <c r="K1011">
        <f t="shared" si="30"/>
        <v>-2.2792386957155344</v>
      </c>
      <c r="L1011">
        <f t="shared" si="31"/>
        <v>0.20600643439393326</v>
      </c>
    </row>
    <row r="1012" spans="1:12" x14ac:dyDescent="0.25">
      <c r="A1012" t="s">
        <v>32618</v>
      </c>
      <c r="B1012" t="s">
        <v>13</v>
      </c>
      <c r="C1012" t="str">
        <f>VLOOKUP(B1012,'[1]STGB_all clusters'!$A$1:$IV$65536,2,)</f>
        <v>actin 3 actin, cytoplasmic 2 [Clostridium sp. chh4-2]Actin, clone 403, partial</v>
      </c>
      <c r="D1012" t="str">
        <f>VLOOKUP(B1012,[2]Sheet1!$1:$1048576,2,)</f>
        <v>actin, clone 403-like</v>
      </c>
      <c r="E1012" s="3">
        <v>14559.105617598099</v>
      </c>
      <c r="F1012" s="3">
        <v>70705.744526791401</v>
      </c>
      <c r="G1012" s="4">
        <v>2.2799057004791798</v>
      </c>
      <c r="H1012" s="4">
        <v>56146.638909193302</v>
      </c>
      <c r="I1012">
        <v>0.99751146788990797</v>
      </c>
      <c r="J1012">
        <v>56146.6389554825</v>
      </c>
      <c r="K1012">
        <f t="shared" si="30"/>
        <v>-2.2799057004791856</v>
      </c>
      <c r="L1012">
        <f t="shared" si="31"/>
        <v>0.20591121294368733</v>
      </c>
    </row>
    <row r="1013" spans="1:12" x14ac:dyDescent="0.25">
      <c r="A1013" t="s">
        <v>32618</v>
      </c>
      <c r="B1013" t="s">
        <v>2275</v>
      </c>
      <c r="C1013" t="str">
        <f>VLOOKUP(B1013,'[1]STGB_all clusters'!$A$1:$IV$65536,2,)</f>
        <v>uncharacterized protein LOC100908820</v>
      </c>
      <c r="D1013" t="str">
        <f>VLOOKUP(B1013,[2]Sheet1!$1:$1048576,2,)</f>
        <v>hypothetical protein BIW11_12419</v>
      </c>
      <c r="E1013" s="3">
        <v>204.906767183162</v>
      </c>
      <c r="F1013" s="3">
        <v>998.71533990261503</v>
      </c>
      <c r="G1013" s="4">
        <v>2.2851058995325801</v>
      </c>
      <c r="H1013" s="4">
        <v>793.80857271945297</v>
      </c>
      <c r="I1013">
        <v>0.99252293577981698</v>
      </c>
      <c r="J1013">
        <v>793.81186173542801</v>
      </c>
      <c r="K1013">
        <f t="shared" si="30"/>
        <v>-2.2851058995325806</v>
      </c>
      <c r="L1013">
        <f t="shared" si="31"/>
        <v>0.20517034133384043</v>
      </c>
    </row>
    <row r="1014" spans="1:12" x14ac:dyDescent="0.25">
      <c r="A1014" t="s">
        <v>32618</v>
      </c>
      <c r="B1014" t="s">
        <v>2183</v>
      </c>
      <c r="C1014" t="str">
        <f>VLOOKUP(B1014,'[1]STGB_all clusters'!$A$1:$IV$65536,2,)</f>
        <v>hypothetical protein AND_005114 differentially expressed in FDCP 6 homolog isoform X3 switch-associated protein 70 isoform X2 differentially expressed in FDCP 6 homolog, partial</v>
      </c>
      <c r="D1014" t="str">
        <f>VLOOKUP(B1014,[2]Sheet1!$1:$1048576,2,)</f>
        <v>differentially expressed in FDCP 6 homolog</v>
      </c>
      <c r="E1014" s="3">
        <v>236.517728511694</v>
      </c>
      <c r="F1014" s="3">
        <v>1159.6653326968401</v>
      </c>
      <c r="G1014" s="4">
        <v>2.2936882867753101</v>
      </c>
      <c r="H1014" s="4">
        <v>923.14760418514402</v>
      </c>
      <c r="I1014">
        <v>0.99360665137614701</v>
      </c>
      <c r="J1014">
        <v>923.15045367411699</v>
      </c>
      <c r="K1014">
        <f t="shared" si="30"/>
        <v>-2.2936882867753132</v>
      </c>
      <c r="L1014">
        <f t="shared" si="31"/>
        <v>0.20395343539473082</v>
      </c>
    </row>
    <row r="1015" spans="1:12" x14ac:dyDescent="0.25">
      <c r="A1015" t="s">
        <v>32618</v>
      </c>
      <c r="B1015" t="s">
        <v>4377</v>
      </c>
      <c r="C1015" t="str">
        <f>VLOOKUP(B1015,'[1]STGB_all clusters'!$A$1:$IV$65536,2,)</f>
        <v>elongation of very long chain fatty acids protein AAEL008004 isoform X2 Elovl5 elongation of very long chain fatty acids protein 4-like isoform X1</v>
      </c>
      <c r="D1015" t="str">
        <f>VLOOKUP(B1015,[2]Sheet1!$1:$1048576,2,)</f>
        <v>elongation of very long chain fatty acids protein 4-like</v>
      </c>
      <c r="E1015" s="3">
        <v>254.58113498514101</v>
      </c>
      <c r="F1015" s="3">
        <v>1256.2353283733701</v>
      </c>
      <c r="G1015" s="4">
        <v>2.3029093256145399</v>
      </c>
      <c r="H1015" s="4">
        <v>1001.6541933882301</v>
      </c>
      <c r="I1015">
        <v>0.99414564220183499</v>
      </c>
      <c r="J1015">
        <v>1001.65684070124</v>
      </c>
      <c r="K1015">
        <f t="shared" si="30"/>
        <v>-2.3029093256145345</v>
      </c>
      <c r="L1015">
        <f t="shared" si="31"/>
        <v>0.20265401651678122</v>
      </c>
    </row>
    <row r="1016" spans="1:12" x14ac:dyDescent="0.25">
      <c r="A1016" t="s">
        <v>32618</v>
      </c>
      <c r="B1016" t="s">
        <v>3060</v>
      </c>
      <c r="C1016" t="str">
        <f>VLOOKUP(B1016,'[1]STGB_all clusters'!$A$1:$IV$65536,2,)</f>
        <v>LOW QUALITY PROTEIN: serine protease 27-like serine protease 33-like trypsin-2-like proclotting enzyme-like</v>
      </c>
      <c r="D1016" t="str">
        <f>VLOOKUP(B1016,[2]Sheet1!$1:$1048576,2,)</f>
        <v>clotting factor B-like</v>
      </c>
      <c r="E1016" s="3">
        <v>182.891990543649</v>
      </c>
      <c r="F1016" s="3">
        <v>908.74842085353703</v>
      </c>
      <c r="G1016" s="4">
        <v>2.3128890560461199</v>
      </c>
      <c r="H1016" s="4">
        <v>725.85643030988797</v>
      </c>
      <c r="I1016">
        <v>0.99178899082568805</v>
      </c>
      <c r="J1016">
        <v>725.860115227444</v>
      </c>
      <c r="K1016">
        <f t="shared" si="30"/>
        <v>-2.3128890560461173</v>
      </c>
      <c r="L1016">
        <f t="shared" si="31"/>
        <v>0.2012570105727047</v>
      </c>
    </row>
    <row r="1017" spans="1:12" x14ac:dyDescent="0.25">
      <c r="A1017" t="s">
        <v>32618</v>
      </c>
      <c r="B1017" t="s">
        <v>1995</v>
      </c>
      <c r="C1017" t="str">
        <f>VLOOKUP(B1017,'[1]STGB_all clusters'!$A$1:$IV$65536,2,)</f>
        <v>hypothetical protein BIW11_06677 uncharacterized protein LOC100904860</v>
      </c>
      <c r="D1017" t="str">
        <f>VLOOKUP(B1017,[2]Sheet1!$1:$1048576,2,)</f>
        <v>flocculation protein FLO11-like</v>
      </c>
      <c r="E1017" s="3">
        <v>553.75630470160399</v>
      </c>
      <c r="F1017" s="3">
        <v>2753.4829536488601</v>
      </c>
      <c r="G1017" s="4">
        <v>2.3139345525918</v>
      </c>
      <c r="H1017" s="4">
        <v>2199.7266489472599</v>
      </c>
      <c r="I1017">
        <v>0.99695527522935801</v>
      </c>
      <c r="J1017">
        <v>2199.7278659829399</v>
      </c>
      <c r="K1017">
        <f t="shared" si="30"/>
        <v>-2.313934552591796</v>
      </c>
      <c r="L1017">
        <f t="shared" si="31"/>
        <v>0.20111121587579733</v>
      </c>
    </row>
    <row r="1018" spans="1:12" x14ac:dyDescent="0.25">
      <c r="A1018" t="s">
        <v>32618</v>
      </c>
      <c r="B1018" t="s">
        <v>1404</v>
      </c>
      <c r="C1018" t="str">
        <f>VLOOKUP(B1018,'[1]STGB_all clusters'!$A$1:$IV$65536,2,)</f>
        <v>calsyntenin-1 isoform X1 calsyntenin-1-like isoform X1 calsyntenin-1-like isoform X2 calsyntenin-1-like, partial</v>
      </c>
      <c r="D1018" t="str">
        <f>VLOOKUP(B1018,[2]Sheet1!$1:$1048576,2,)</f>
        <v>calsyntenin-1-like isoform X1</v>
      </c>
      <c r="E1018" s="3">
        <v>386.66979482222098</v>
      </c>
      <c r="F1018" s="3">
        <v>1925.6222214816501</v>
      </c>
      <c r="G1018" s="4">
        <v>2.31615071950268</v>
      </c>
      <c r="H1018" s="4">
        <v>1538.9524266594301</v>
      </c>
      <c r="I1018">
        <v>0.99676032110091695</v>
      </c>
      <c r="J1018">
        <v>1538.95416958242</v>
      </c>
      <c r="K1018">
        <f t="shared" si="30"/>
        <v>-2.3161507195026796</v>
      </c>
      <c r="L1018">
        <f t="shared" si="31"/>
        <v>0.20080252009384369</v>
      </c>
    </row>
    <row r="1019" spans="1:12" x14ac:dyDescent="0.25">
      <c r="A1019" t="s">
        <v>32618</v>
      </c>
      <c r="B1019" t="s">
        <v>3577</v>
      </c>
      <c r="C1019" t="str">
        <f>VLOOKUP(B1019,'[1]STGB_all clusters'!$A$1:$IV$65536,2,)</f>
        <v>1-acyl-sn-glycerol-3-phosphate acyltransferase alpha isoform X2 1-acyl-sn-glycerol-3-phosphate acyltransferase alpha-like isoform X2 1-acyl-sn-glycerol-3-phosphate acyltransferase alpha-like, partial</v>
      </c>
      <c r="D1019" t="str">
        <f>VLOOKUP(B1019,[2]Sheet1!$1:$1048576,2,)</f>
        <v>1-acyl-sn-glycerol-3-phosphate acyltransferase alpha-like</v>
      </c>
      <c r="E1019" s="3">
        <v>177.247176020697</v>
      </c>
      <c r="F1019" s="3">
        <v>885.63765265744303</v>
      </c>
      <c r="G1019" s="4">
        <v>2.3209539172312699</v>
      </c>
      <c r="H1019" s="4">
        <v>708.39047663674603</v>
      </c>
      <c r="I1019">
        <v>0.99215596330275202</v>
      </c>
      <c r="J1019">
        <v>708.39427878598997</v>
      </c>
      <c r="K1019">
        <f t="shared" si="30"/>
        <v>-2.3209539172312663</v>
      </c>
      <c r="L1019">
        <f t="shared" si="31"/>
        <v>0.2001350953054552</v>
      </c>
    </row>
    <row r="1020" spans="1:12" x14ac:dyDescent="0.25">
      <c r="A1020" t="s">
        <v>32618</v>
      </c>
      <c r="B1020" t="s">
        <v>3421</v>
      </c>
      <c r="C1020" t="str">
        <f>VLOOKUP(B1020,'[1]STGB_all clusters'!$A$1:$IV$65536,2,)</f>
        <v>Prolow-density lipoprotein receptor-related protein 1 uncharacterized protein LOC111268412 isoform X2 hypothetical protein FL83_12292, partial uncharacterized protein LOC108864284</v>
      </c>
      <c r="D1020" t="str">
        <f>VLOOKUP(B1020,[2]Sheet1!$1:$1048576,2,)</f>
        <v>low-density lipoprotein receptor-like</v>
      </c>
      <c r="E1020" s="3">
        <v>147.32965904905001</v>
      </c>
      <c r="F1020" s="3">
        <v>736.24304396126695</v>
      </c>
      <c r="G1020" s="4">
        <v>2.3211342087167899</v>
      </c>
      <c r="H1020" s="4">
        <v>588.91338491221597</v>
      </c>
      <c r="I1020">
        <v>0.99037844036697198</v>
      </c>
      <c r="J1020">
        <v>588.91795913588703</v>
      </c>
      <c r="K1020">
        <f t="shared" si="30"/>
        <v>-2.3211342087167992</v>
      </c>
      <c r="L1020">
        <f t="shared" si="31"/>
        <v>0.20011008627852092</v>
      </c>
    </row>
    <row r="1021" spans="1:12" x14ac:dyDescent="0.25">
      <c r="A1021" t="s">
        <v>32618</v>
      </c>
      <c r="B1021" t="s">
        <v>2035</v>
      </c>
      <c r="C1021" t="str">
        <f>VLOOKUP(B1021,'[1]STGB_all clusters'!$A$1:$IV$65536,2,)</f>
        <v>hypothetical protein XENTR_v90001686mg hypothetical protein XELAEV_18001603mg hypothetical protein TRIADDRAFT_56854 serine protease 57</v>
      </c>
      <c r="D1021" t="str">
        <f>VLOOKUP(B1021,[2]Sheet1!$1:$1048576,2,)</f>
        <v>chymotrypsin-like elastase family member 2A</v>
      </c>
      <c r="E1021" s="3">
        <v>3404.3876387924302</v>
      </c>
      <c r="F1021" s="3">
        <v>17097.841542217098</v>
      </c>
      <c r="G1021" s="4">
        <v>2.32834698537292</v>
      </c>
      <c r="H1021" s="4">
        <v>13693.453903424699</v>
      </c>
      <c r="I1021">
        <v>0.99808486238532101</v>
      </c>
      <c r="J1021">
        <v>13693.4541013732</v>
      </c>
      <c r="K1021">
        <f t="shared" si="30"/>
        <v>-2.3283469853729155</v>
      </c>
      <c r="L1021">
        <f t="shared" si="31"/>
        <v>0.1991121294688861</v>
      </c>
    </row>
    <row r="1022" spans="1:12" x14ac:dyDescent="0.25">
      <c r="A1022" t="s">
        <v>32618</v>
      </c>
      <c r="B1022" t="s">
        <v>3832</v>
      </c>
      <c r="C1022" t="str">
        <f>VLOOKUP(B1022,'[1]STGB_all clusters'!$A$1:$IV$65536,2,)</f>
        <v>tropomyosin isoform X2 tropomyosin-like Sar s 10 allergen</v>
      </c>
      <c r="D1022" t="str">
        <f>VLOOKUP(B1022,[2]Sheet1!$1:$1048576,2,)</f>
        <v>tropomyosin isoform X4</v>
      </c>
      <c r="E1022" s="3">
        <v>1878.0297917861701</v>
      </c>
      <c r="F1022" s="3">
        <v>9449.8280384669797</v>
      </c>
      <c r="G1022" s="4">
        <v>2.3310681272857998</v>
      </c>
      <c r="H1022" s="4">
        <v>7571.7982466807998</v>
      </c>
      <c r="I1022">
        <v>0.99806192660550497</v>
      </c>
      <c r="J1022">
        <v>7571.7986055043202</v>
      </c>
      <c r="K1022">
        <f t="shared" si="30"/>
        <v>-2.3310681272858034</v>
      </c>
      <c r="L1022">
        <f t="shared" si="31"/>
        <v>0.19873692771353729</v>
      </c>
    </row>
    <row r="1023" spans="1:12" x14ac:dyDescent="0.25">
      <c r="A1023" t="s">
        <v>32618</v>
      </c>
      <c r="B1023" t="s">
        <v>3512</v>
      </c>
      <c r="C1023" t="str">
        <f>VLOOKUP(B1023,'[1]STGB_all clusters'!$A$1:$IV$65536,2,)</f>
        <v>EH domain-containing protein 2 EH domain-containing protein 3-like EH domain-containing protein 1 EH domain-containing protein 1-like</v>
      </c>
      <c r="D1023" t="str">
        <f>VLOOKUP(B1023,[2]Sheet1!$1:$1048576,2,)</f>
        <v>EH domain-containing protein 1-like</v>
      </c>
      <c r="E1023" s="3">
        <v>247.242876105303</v>
      </c>
      <c r="F1023" s="3">
        <v>1245.5053288537599</v>
      </c>
      <c r="G1023" s="4">
        <v>2.3327303362918799</v>
      </c>
      <c r="H1023" s="4">
        <v>998.26245274845405</v>
      </c>
      <c r="I1023">
        <v>0.99469610091743099</v>
      </c>
      <c r="J1023">
        <v>998.26517829591796</v>
      </c>
      <c r="K1023">
        <f t="shared" si="30"/>
        <v>-2.3327303362918874</v>
      </c>
      <c r="L1023">
        <f t="shared" si="31"/>
        <v>0.19850808372922893</v>
      </c>
    </row>
    <row r="1024" spans="1:12" x14ac:dyDescent="0.25">
      <c r="A1024" t="s">
        <v>32618</v>
      </c>
      <c r="B1024" t="s">
        <v>1953</v>
      </c>
      <c r="C1024" t="str">
        <f>VLOOKUP(B1024,'[1]STGB_all clusters'!$A$1:$IV$65536,2,)</f>
        <v>uncharacterized protein LOC111868201 isoform X4 cerebellar degeneration-related protein 2 isoform X5 hypothetical protein YQE_08014, partial cerebellar degeneration-related protein 2-like isoform X6 h</v>
      </c>
      <c r="D1024" t="str">
        <f>VLOOKUP(B1024,[2]Sheet1!$1:$1048576,2,)</f>
        <v>cerebellar degeneration-related protein 2-like isoform X1</v>
      </c>
      <c r="E1024" s="3">
        <v>194.74610104184799</v>
      </c>
      <c r="F1024" s="3">
        <v>987.98534038299999</v>
      </c>
      <c r="G1024" s="4">
        <v>2.3428951906443398</v>
      </c>
      <c r="H1024" s="4">
        <v>793.23923934115203</v>
      </c>
      <c r="I1024">
        <v>0.99309633027522903</v>
      </c>
      <c r="J1024">
        <v>793.24269929725995</v>
      </c>
      <c r="K1024">
        <f t="shared" si="30"/>
        <v>-2.3428951906443465</v>
      </c>
      <c r="L1024">
        <f t="shared" si="31"/>
        <v>0.19711436301914478</v>
      </c>
    </row>
    <row r="1025" spans="1:12" x14ac:dyDescent="0.25">
      <c r="A1025" t="s">
        <v>32618</v>
      </c>
      <c r="B1025" t="s">
        <v>3816</v>
      </c>
      <c r="C1025" t="str">
        <f>VLOOKUP(B1025,'[1]STGB_all clusters'!$A$1:$IV$65536,2,)</f>
        <v>non-ribosomal peptide synthetase [Streptomyces sp. PVA 94-07]amino acid adenylation domain-containing protein, partial probable 4-coumarate--CoA ligase 1 long-chain fatty acid--CoA ligase [Anaerolinea</v>
      </c>
      <c r="D1025" t="str">
        <f>VLOOKUP(B1025,[2]Sheet1!$1:$1048576,2,)</f>
        <v>4-coumarate--CoA ligase 1</v>
      </c>
      <c r="E1025" s="3">
        <v>1174.68590222634</v>
      </c>
      <c r="F1025" s="3">
        <v>5960.1020408568502</v>
      </c>
      <c r="G1025" s="4">
        <v>2.3430619828266899</v>
      </c>
      <c r="H1025" s="4">
        <v>4785.4161386305104</v>
      </c>
      <c r="I1025">
        <v>0.997970183486239</v>
      </c>
      <c r="J1025">
        <v>4785.4167122419703</v>
      </c>
      <c r="K1025">
        <f t="shared" si="30"/>
        <v>-2.3430619828266894</v>
      </c>
      <c r="L1025">
        <f t="shared" si="31"/>
        <v>0.19709157564313479</v>
      </c>
    </row>
    <row r="1026" spans="1:12" x14ac:dyDescent="0.25">
      <c r="A1026" t="s">
        <v>32618</v>
      </c>
      <c r="B1026" t="s">
        <v>3750</v>
      </c>
      <c r="C1026" t="str">
        <f>VLOOKUP(B1026,'[1]STGB_all clusters'!$A$1:$IV$65536,2,)</f>
        <v>histone-arginine methyltransferase CARMER isoform X3 probable histone-arginine methyltransferase CARMER isoform X3 histone-arginine methyltransferase CARMER-like isoform X4</v>
      </c>
      <c r="D1026" t="str">
        <f>VLOOKUP(B1026,[2]Sheet1!$1:$1048576,2,)</f>
        <v>histone-arginine methyltransferase CARMER-like isoform X1</v>
      </c>
      <c r="E1026" s="3">
        <v>1728.4422069279401</v>
      </c>
      <c r="F1026" s="3">
        <v>8796.1234523489002</v>
      </c>
      <c r="G1026" s="4">
        <v>2.3473954866337099</v>
      </c>
      <c r="H1026" s="4">
        <v>7067.6812454209603</v>
      </c>
      <c r="I1026">
        <v>0.99805045871559595</v>
      </c>
      <c r="J1026">
        <v>7067.6816352422602</v>
      </c>
      <c r="K1026">
        <f t="shared" ref="K1026:K1089" si="32">LOG(E1026/F1026,2)</f>
        <v>-2.3473954866337099</v>
      </c>
      <c r="L1026">
        <f t="shared" ref="L1026:L1089" si="33">E1026/F1026</f>
        <v>0.19650044889563029</v>
      </c>
    </row>
    <row r="1027" spans="1:12" x14ac:dyDescent="0.25">
      <c r="A1027" t="s">
        <v>32618</v>
      </c>
      <c r="B1027" t="s">
        <v>4363</v>
      </c>
      <c r="C1027" t="str">
        <f>VLOOKUP(B1027,'[1]STGB_all clusters'!$A$1:$IV$65536,2,)</f>
        <v>uncharacterized protein LOC111246374 isoform X2 chitinase hypothetical protein BIW11_09231</v>
      </c>
      <c r="D1027" t="str">
        <f>VLOOKUP(B1027,[2]Sheet1!$1:$1048576,2,)</f>
        <v>putative chitinase 3</v>
      </c>
      <c r="E1027" s="3">
        <v>317.80305764220498</v>
      </c>
      <c r="F1027" s="3">
        <v>1621.0553120402799</v>
      </c>
      <c r="G1027" s="4">
        <v>2.3507284076008399</v>
      </c>
      <c r="H1027" s="4">
        <v>1303.2522543980699</v>
      </c>
      <c r="I1027">
        <v>0.99616972477064203</v>
      </c>
      <c r="J1027">
        <v>1303.2543744479501</v>
      </c>
      <c r="K1027">
        <f t="shared" si="32"/>
        <v>-2.3507284076008372</v>
      </c>
      <c r="L1027">
        <f t="shared" si="33"/>
        <v>0.19604701658342194</v>
      </c>
    </row>
    <row r="1028" spans="1:12" x14ac:dyDescent="0.25">
      <c r="A1028" t="s">
        <v>32618</v>
      </c>
      <c r="B1028" t="s">
        <v>2293</v>
      </c>
      <c r="C1028" t="str">
        <f>VLOOKUP(B1028,'[1]STGB_all clusters'!$A$1:$IV$65536,2,)</f>
        <v>hypothetical protein B7P43_G14477 immunoglobulin domain-containing protein oig-4-like oig-4 hypothetical protein FF38_10386</v>
      </c>
      <c r="D1028" t="str">
        <f>VLOOKUP(B1028,[2]Sheet1!$1:$1048576,2,)</f>
        <v>immunoglobulin domain-containing protein oig-4-like</v>
      </c>
      <c r="E1028" s="3">
        <v>420.538681959933</v>
      </c>
      <c r="F1028" s="3">
        <v>2154.2537497072899</v>
      </c>
      <c r="G1028" s="4">
        <v>2.3568777814741</v>
      </c>
      <c r="H1028" s="4">
        <v>1733.7150677473601</v>
      </c>
      <c r="I1028">
        <v>0.99715596330275202</v>
      </c>
      <c r="J1028">
        <v>1733.71666976098</v>
      </c>
      <c r="K1028">
        <f t="shared" si="32"/>
        <v>-2.3568777814740947</v>
      </c>
      <c r="L1028">
        <f t="shared" si="33"/>
        <v>0.19521316001751135</v>
      </c>
    </row>
    <row r="1029" spans="1:12" x14ac:dyDescent="0.25">
      <c r="A1029" t="s">
        <v>32618</v>
      </c>
      <c r="B1029" t="s">
        <v>2043</v>
      </c>
      <c r="C1029" t="str">
        <f>VLOOKUP(B1029,'[1]STGB_all clusters'!$A$1:$IV$65536,2,)</f>
        <v>dual oxidase dual oxidase-like isoform X1 uncharacterized protein Dsimw501_GD22800, isoform B</v>
      </c>
      <c r="D1029" t="str">
        <f>VLOOKUP(B1029,[2]Sheet1!$1:$1048576,2,)</f>
        <v>dual oxidase-like isoform X1</v>
      </c>
      <c r="E1029" s="3">
        <v>362.39709237352702</v>
      </c>
      <c r="F1029" s="3">
        <v>1862.89299352083</v>
      </c>
      <c r="G1029" s="4">
        <v>2.36190152143591</v>
      </c>
      <c r="H1029" s="4">
        <v>1500.4959011472999</v>
      </c>
      <c r="I1029">
        <v>0.99672591743119299</v>
      </c>
      <c r="J1029">
        <v>1500.49776005786</v>
      </c>
      <c r="K1029">
        <f t="shared" si="32"/>
        <v>-2.3619015214359056</v>
      </c>
      <c r="L1029">
        <f t="shared" si="33"/>
        <v>0.19453457264263141</v>
      </c>
    </row>
    <row r="1030" spans="1:12" x14ac:dyDescent="0.25">
      <c r="A1030" t="s">
        <v>32618</v>
      </c>
      <c r="B1030" t="s">
        <v>2195</v>
      </c>
      <c r="C1030" t="str">
        <f>VLOOKUP(B1030,'[1]STGB_all clusters'!$A$1:$IV$65536,2,)</f>
        <v>myosin heavy chain, muscle isoform X12 myosin heavy chain, muscle isoform X9 myosin heavy chain, muscle isoform X6 myosin heavy chain isoform C myosin heavy chain, muscle-like</v>
      </c>
      <c r="D1030" t="str">
        <f>VLOOKUP(B1030,[2]Sheet1!$1:$1048576,2,)</f>
        <v>myosin heavy chain, muscle-like</v>
      </c>
      <c r="E1030" s="3">
        <v>11399.702929101801</v>
      </c>
      <c r="F1030" s="3">
        <v>58835.888904362102</v>
      </c>
      <c r="G1030" s="4">
        <v>2.3677002143957302</v>
      </c>
      <c r="H1030" s="4">
        <v>47436.185975260298</v>
      </c>
      <c r="I1030">
        <v>0.99808486238532101</v>
      </c>
      <c r="J1030">
        <v>47436.186034350198</v>
      </c>
      <c r="K1030">
        <f t="shared" si="32"/>
        <v>-2.3677002143957337</v>
      </c>
      <c r="L1030">
        <f t="shared" si="33"/>
        <v>0.19375423982515244</v>
      </c>
    </row>
    <row r="1031" spans="1:12" x14ac:dyDescent="0.25">
      <c r="A1031" t="s">
        <v>32618</v>
      </c>
      <c r="B1031" t="s">
        <v>1354</v>
      </c>
      <c r="C1031" t="str">
        <f>VLOOKUP(B1031,'[1]STGB_all clusters'!$A$1:$IV$65536,2,)</f>
        <v>protein unc-80 homolog isoform X4 LOW QUALITY PROTEIN: protein unc-80 homolog</v>
      </c>
      <c r="D1031" t="str">
        <f>VLOOKUP(B1031,[2]Sheet1!$1:$1048576,2,)</f>
        <v>protein unc-80 homolog</v>
      </c>
      <c r="E1031" s="3">
        <v>230.30843253644699</v>
      </c>
      <c r="F1031" s="3">
        <v>1195.98225414784</v>
      </c>
      <c r="G1031" s="4">
        <v>2.37655684295181</v>
      </c>
      <c r="H1031" s="4">
        <v>965.67382161139597</v>
      </c>
      <c r="I1031">
        <v>0.99451261467889895</v>
      </c>
      <c r="J1031">
        <v>965.67674600146904</v>
      </c>
      <c r="K1031">
        <f t="shared" si="32"/>
        <v>-2.3765568429518025</v>
      </c>
      <c r="L1031">
        <f t="shared" si="33"/>
        <v>0.19256843631057563</v>
      </c>
    </row>
    <row r="1032" spans="1:12" x14ac:dyDescent="0.25">
      <c r="A1032" t="s">
        <v>32618</v>
      </c>
      <c r="B1032" t="s">
        <v>3449</v>
      </c>
      <c r="C1032" t="str">
        <f>VLOOKUP(B1032,'[1]STGB_all clusters'!$A$1:$IV$65536,2,)</f>
        <v>trichohyalin-like isoform X4 trichohyalin</v>
      </c>
      <c r="D1032" t="str">
        <f>VLOOKUP(B1032,[2]Sheet1!$1:$1048576,2,)</f>
        <v>serine/arginine repetitive matrix protein 1-like isoform X5</v>
      </c>
      <c r="E1032" s="3">
        <v>235.38876560710401</v>
      </c>
      <c r="F1032" s="3">
        <v>1235.60071391257</v>
      </c>
      <c r="G1032" s="4">
        <v>2.3920952379801301</v>
      </c>
      <c r="H1032" s="4">
        <v>1000.2119483054699</v>
      </c>
      <c r="I1032">
        <v>0.99471903669724804</v>
      </c>
      <c r="J1032">
        <v>1000.21480875493</v>
      </c>
      <c r="K1032">
        <f t="shared" si="32"/>
        <v>-2.3920952379801195</v>
      </c>
      <c r="L1032">
        <f t="shared" si="33"/>
        <v>0.19050552735740803</v>
      </c>
    </row>
    <row r="1033" spans="1:12" x14ac:dyDescent="0.25">
      <c r="A1033" t="s">
        <v>32618</v>
      </c>
      <c r="B1033" t="s">
        <v>2173</v>
      </c>
      <c r="C1033" t="str">
        <f>VLOOKUP(B1033,'[1]STGB_all clusters'!$A$1:$IV$65536,2,)</f>
        <v>uncharacterized protein LOC111246374 isoform X2 hypothetical protein BIW11_09231 uncharacterized protein LOC111253350</v>
      </c>
      <c r="D1033" t="str">
        <f>VLOOKUP(B1033,[2]Sheet1!$1:$1048576,2,)</f>
        <v>putative chitinase 3</v>
      </c>
      <c r="E1033" s="3">
        <v>1024.53383591581</v>
      </c>
      <c r="F1033" s="3">
        <v>5396.3643737878501</v>
      </c>
      <c r="G1033" s="4">
        <v>2.3970201342505302</v>
      </c>
      <c r="H1033" s="4">
        <v>4371.8305378720397</v>
      </c>
      <c r="I1033">
        <v>0.99794724770642196</v>
      </c>
      <c r="J1033">
        <v>4371.8311950000998</v>
      </c>
      <c r="K1033">
        <f t="shared" si="32"/>
        <v>-2.397020134250528</v>
      </c>
      <c r="L1033">
        <f t="shared" si="33"/>
        <v>0.18985631157383517</v>
      </c>
    </row>
    <row r="1034" spans="1:12" x14ac:dyDescent="0.25">
      <c r="A1034" t="s">
        <v>32618</v>
      </c>
      <c r="B1034" t="s">
        <v>2230</v>
      </c>
      <c r="C1034" t="str">
        <f>VLOOKUP(B1034,'[1]STGB_all clusters'!$A$1:$IV$65536,2,)</f>
        <v>nose resistant to fluoxetine protein 6 O-acyltransferase like protein-like, partial nose resistant to fluoxetine protein 6-like, partial</v>
      </c>
      <c r="D1034" t="str">
        <f>VLOOKUP(B1034,[2]Sheet1!$1:$1048576,2,)</f>
        <v>nose resistant to fluoxetine protein 6-like</v>
      </c>
      <c r="E1034" s="3">
        <v>558.27215631996501</v>
      </c>
      <c r="F1034" s="3">
        <v>2944.9721758450701</v>
      </c>
      <c r="G1034" s="4">
        <v>2.39921349452757</v>
      </c>
      <c r="H1034" s="4">
        <v>2386.7000195250998</v>
      </c>
      <c r="I1034">
        <v>0.99765481651376098</v>
      </c>
      <c r="J1034">
        <v>2386.7012254210899</v>
      </c>
      <c r="K1034">
        <f t="shared" si="32"/>
        <v>-2.3992134945275696</v>
      </c>
      <c r="L1034">
        <f t="shared" si="33"/>
        <v>0.18956788824660689</v>
      </c>
    </row>
    <row r="1035" spans="1:12" x14ac:dyDescent="0.25">
      <c r="A1035" t="s">
        <v>32618</v>
      </c>
      <c r="B1035" t="s">
        <v>2218</v>
      </c>
      <c r="C1035" t="str">
        <f>VLOOKUP(B1035,'[1]STGB_all clusters'!$A$1:$IV$65536,2,)</f>
        <v>beta-glucuronidase-like isoform X7 beta-glucuronidase isoform X1 beta-glucuronidase isoform X2 beta-glucuronidase-like isoform X5</v>
      </c>
      <c r="D1035" t="str">
        <f>VLOOKUP(B1035,[2]Sheet1!$1:$1048576,2,)</f>
        <v>beta-glucuronidase-like isoform X1</v>
      </c>
      <c r="E1035" s="3">
        <v>329.657168140404</v>
      </c>
      <c r="F1035" s="3">
        <v>1742.3868450697701</v>
      </c>
      <c r="G1035" s="4">
        <v>2.4020266098335101</v>
      </c>
      <c r="H1035" s="4">
        <v>1412.72967692936</v>
      </c>
      <c r="I1035">
        <v>0.99649082568807301</v>
      </c>
      <c r="J1035">
        <v>1412.7317189788</v>
      </c>
      <c r="K1035">
        <f t="shared" si="32"/>
        <v>-2.4020266098335137</v>
      </c>
      <c r="L1035">
        <f t="shared" si="33"/>
        <v>0.18919860940938382</v>
      </c>
    </row>
    <row r="1036" spans="1:12" x14ac:dyDescent="0.25">
      <c r="A1036" t="s">
        <v>32618</v>
      </c>
      <c r="B1036" t="s">
        <v>2220</v>
      </c>
      <c r="C1036" t="str">
        <f>VLOOKUP(B1036,'[1]STGB_all clusters'!$A$1:$IV$65536,2,)</f>
        <v>pro-resilin-like isoform X2 adult-specific rigid cuticular protein 15.5-like pupal cuticle protein Edg-84A-like</v>
      </c>
      <c r="D1036" t="str">
        <f>VLOOKUP(B1036,[2]Sheet1!$1:$1048576,2,)</f>
        <v>cuticle protein 10.9-like</v>
      </c>
      <c r="E1036" s="3">
        <v>406.42664565255302</v>
      </c>
      <c r="F1036" s="3">
        <v>2149.3014422367</v>
      </c>
      <c r="G1036" s="4">
        <v>2.40280094220233</v>
      </c>
      <c r="H1036" s="4">
        <v>1742.8747965841501</v>
      </c>
      <c r="I1036">
        <v>0.997173165137615</v>
      </c>
      <c r="J1036">
        <v>1742.8764528848901</v>
      </c>
      <c r="K1036">
        <f t="shared" si="32"/>
        <v>-2.4028009422023331</v>
      </c>
      <c r="L1036">
        <f t="shared" si="33"/>
        <v>0.18909708878695003</v>
      </c>
    </row>
    <row r="1037" spans="1:12" x14ac:dyDescent="0.25">
      <c r="A1037" t="s">
        <v>32618</v>
      </c>
      <c r="B1037" t="s">
        <v>2012</v>
      </c>
      <c r="C1037" t="str">
        <f>VLOOKUP(B1037,'[1]STGB_all clusters'!$A$1:$IV$65536,2,)</f>
        <v>hypothetical protein BIW11_11991</v>
      </c>
      <c r="D1037" t="str">
        <f>VLOOKUP(B1037,[2]Sheet1!$1:$1048576,2,)</f>
        <v>hypothetical protein BIW11_11991</v>
      </c>
      <c r="E1037" s="3">
        <v>956.79606164038501</v>
      </c>
      <c r="F1037" s="3">
        <v>5085.1943877190197</v>
      </c>
      <c r="G1037" s="4">
        <v>2.4100195676573501</v>
      </c>
      <c r="H1037" s="4">
        <v>4128.3983260786299</v>
      </c>
      <c r="I1037">
        <v>0.99793004587155998</v>
      </c>
      <c r="J1037">
        <v>4128.3990295226004</v>
      </c>
      <c r="K1037">
        <f t="shared" si="32"/>
        <v>-2.4100195676573493</v>
      </c>
      <c r="L1037">
        <f t="shared" si="33"/>
        <v>0.18815329143583809</v>
      </c>
    </row>
    <row r="1038" spans="1:12" x14ac:dyDescent="0.25">
      <c r="A1038" t="s">
        <v>32618</v>
      </c>
      <c r="B1038" t="s">
        <v>2135</v>
      </c>
      <c r="C1038" t="str">
        <f>VLOOKUP(B1038,'[1]STGB_all clusters'!$A$1:$IV$65536,2,)</f>
        <v>kelch-like protein 12 kelch-like protein 28 uncharacterized protein LOC111254622 predicted protein</v>
      </c>
      <c r="D1038" t="str">
        <f>VLOOKUP(B1038,[2]Sheet1!$1:$1048576,2,)</f>
        <v>kelch-like protein 8</v>
      </c>
      <c r="E1038" s="3">
        <v>357.88124075516498</v>
      </c>
      <c r="F1038" s="3">
        <v>1904.16222244242</v>
      </c>
      <c r="G1038" s="4">
        <v>2.4116035639099498</v>
      </c>
      <c r="H1038" s="4">
        <v>1546.28098168726</v>
      </c>
      <c r="I1038">
        <v>0.99677178899082597</v>
      </c>
      <c r="J1038">
        <v>1546.2828622730899</v>
      </c>
      <c r="K1038">
        <f t="shared" si="32"/>
        <v>-2.4116035639099449</v>
      </c>
      <c r="L1038">
        <f t="shared" si="33"/>
        <v>0.18794682329960308</v>
      </c>
    </row>
    <row r="1039" spans="1:12" x14ac:dyDescent="0.25">
      <c r="A1039" t="s">
        <v>32618</v>
      </c>
      <c r="B1039" t="s">
        <v>2243</v>
      </c>
      <c r="C1039" t="str">
        <f>VLOOKUP(B1039,'[1]STGB_all clusters'!$A$1:$IV$65536,2,)</f>
        <v>aquaporin water channel 1 hypothetical protein BRAFLDRAFT_59584 aquaporin-10</v>
      </c>
      <c r="D1039" t="str">
        <f>VLOOKUP(B1039,[2]Sheet1!$1:$1048576,2,)</f>
        <v>aquaporin-10-like isoform X3</v>
      </c>
      <c r="E1039" s="3">
        <v>1078.7240553361501</v>
      </c>
      <c r="F1039" s="3">
        <v>5761.1843574547502</v>
      </c>
      <c r="G1039" s="4">
        <v>2.4170395634859299</v>
      </c>
      <c r="H1039" s="4">
        <v>4682.4603021186003</v>
      </c>
      <c r="I1039">
        <v>0.99796444954128405</v>
      </c>
      <c r="J1039">
        <v>4682.4609259444896</v>
      </c>
      <c r="K1039">
        <f t="shared" si="32"/>
        <v>-2.4170395634859321</v>
      </c>
      <c r="L1039">
        <f t="shared" si="33"/>
        <v>0.18723998199091177</v>
      </c>
    </row>
    <row r="1040" spans="1:12" x14ac:dyDescent="0.25">
      <c r="A1040" t="s">
        <v>32618</v>
      </c>
      <c r="B1040" t="s">
        <v>3598</v>
      </c>
      <c r="C1040" t="str">
        <f>VLOOKUP(B1040,'[1]STGB_all clusters'!$A$1:$IV$65536,2,)</f>
        <v>hypothetical protein L798_10696 sodium leak channel non-selective protein-like isoform X4 sodium leak channel non-selective protein-like isoform X3</v>
      </c>
      <c r="D1040" t="str">
        <f>VLOOKUP(B1040,[2]Sheet1!$1:$1048576,2,)</f>
        <v>sodium leak channel non-selective protein-like isoform X1</v>
      </c>
      <c r="E1040" s="3">
        <v>150.152066310527</v>
      </c>
      <c r="F1040" s="3">
        <v>802.27381023581995</v>
      </c>
      <c r="G1040" s="4">
        <v>2.4176703734709601</v>
      </c>
      <c r="H1040" s="4">
        <v>652.121743925293</v>
      </c>
      <c r="I1040">
        <v>0.99144495412844003</v>
      </c>
      <c r="J1040">
        <v>652.12622553475103</v>
      </c>
      <c r="K1040">
        <f t="shared" si="32"/>
        <v>-2.4176703734709606</v>
      </c>
      <c r="L1040">
        <f t="shared" si="33"/>
        <v>0.18715813029767403</v>
      </c>
    </row>
    <row r="1041" spans="1:12" x14ac:dyDescent="0.25">
      <c r="A1041" t="s">
        <v>32618</v>
      </c>
      <c r="B1041" t="s">
        <v>3842</v>
      </c>
      <c r="C1041" t="str">
        <f>VLOOKUP(B1041,'[1]STGB_all clusters'!$A$1:$IV$65536,2,)</f>
        <v>uncharacterized protein LOC111243365 uncharacterized protein LOC111640427</v>
      </c>
      <c r="D1041" t="str">
        <f>VLOOKUP(B1041,[2]Sheet1!$1:$1048576,2,)</f>
        <v>secreted salivary gland peptide, putative</v>
      </c>
      <c r="E1041" s="3">
        <v>255.14561643743599</v>
      </c>
      <c r="F1041" s="3">
        <v>1366.0114773048199</v>
      </c>
      <c r="G1041" s="4">
        <v>2.4205768446457698</v>
      </c>
      <c r="H1041" s="4">
        <v>1110.86586086738</v>
      </c>
      <c r="I1041">
        <v>0.99532110091743098</v>
      </c>
      <c r="J1041">
        <v>1110.86849808287</v>
      </c>
      <c r="K1041">
        <f t="shared" si="32"/>
        <v>-2.4205768446457698</v>
      </c>
      <c r="L1041">
        <f t="shared" si="33"/>
        <v>0.18678145877723198</v>
      </c>
    </row>
    <row r="1042" spans="1:12" x14ac:dyDescent="0.25">
      <c r="A1042" t="s">
        <v>32618</v>
      </c>
      <c r="B1042" t="s">
        <v>1567</v>
      </c>
      <c r="C1042" t="str">
        <f>VLOOKUP(B1042,'[1]STGB_all clusters'!$A$1:$IV$65536,2,)</f>
        <v>myosin heavy chain, muscle isoform X12 myosin heavy chain, muscle isoform X9 myosin heavy chain, muscle isoform X14 myosin heavy chain, muscle-like myosin heavy chain, muscle</v>
      </c>
      <c r="D1042" t="str">
        <f>VLOOKUP(B1042,[2]Sheet1!$1:$1048576,2,)</f>
        <v>myosin heavy chain, muscle-like</v>
      </c>
      <c r="E1042" s="3">
        <v>1225.48923293291</v>
      </c>
      <c r="F1042" s="3">
        <v>6591.5212433572597</v>
      </c>
      <c r="G1042" s="4">
        <v>2.4272536513842802</v>
      </c>
      <c r="H1042" s="4">
        <v>5366.0320104243501</v>
      </c>
      <c r="I1042">
        <v>0.99798738532110098</v>
      </c>
      <c r="J1042">
        <v>5366.0325593923799</v>
      </c>
      <c r="K1042">
        <f t="shared" si="32"/>
        <v>-2.4272536513842726</v>
      </c>
      <c r="L1042">
        <f t="shared" si="33"/>
        <v>0.18591902956664547</v>
      </c>
    </row>
    <row r="1043" spans="1:12" x14ac:dyDescent="0.25">
      <c r="A1043" t="s">
        <v>32618</v>
      </c>
      <c r="B1043" t="s">
        <v>5574</v>
      </c>
      <c r="C1043" t="str">
        <f>VLOOKUP(B1043,'[1]STGB_all clusters'!$A$1:$IV$65536,2,)</f>
        <v>cysteine and glycine rich protein cysteine and glycine-rich protein 1-like</v>
      </c>
      <c r="D1043" t="str">
        <f>VLOOKUP(B1043,[2]Sheet1!$1:$1048576,2,)</f>
        <v>muscle LIM protein 1-like</v>
      </c>
      <c r="E1043" s="3">
        <v>5405.4743871789597</v>
      </c>
      <c r="F1043" s="3">
        <v>29150.932541058301</v>
      </c>
      <c r="G1043" s="4">
        <v>2.4310488958347598</v>
      </c>
      <c r="H1043" s="4">
        <v>23745.458153879401</v>
      </c>
      <c r="I1043">
        <v>0.99808486238532101</v>
      </c>
      <c r="J1043">
        <v>23745.4582783242</v>
      </c>
      <c r="K1043">
        <f t="shared" si="32"/>
        <v>-2.4310488958347549</v>
      </c>
      <c r="L1043">
        <f t="shared" si="33"/>
        <v>0.18543058200849991</v>
      </c>
    </row>
    <row r="1044" spans="1:12" x14ac:dyDescent="0.25">
      <c r="A1044" t="s">
        <v>32618</v>
      </c>
      <c r="B1044" t="s">
        <v>3443</v>
      </c>
      <c r="C1044" t="str">
        <f>VLOOKUP(B1044,'[1]STGB_all clusters'!$A$1:$IV$65536,2,)</f>
        <v>skin secretory protein xP2 isoform X5 troponin I-like isoform X7 troponin I-like isoform X6 troponin I-like isoform X9 troponin I-like troponin I-like isoform X3 troponin I isoform 3 [Aphonopelma sp.</v>
      </c>
      <c r="D1044" t="str">
        <f>VLOOKUP(B1044,[2]Sheet1!$1:$1048576,2,)</f>
        <v>troponin I-like</v>
      </c>
      <c r="E1044" s="3">
        <v>1344.0303379149</v>
      </c>
      <c r="F1044" s="3">
        <v>7250.1781369459304</v>
      </c>
      <c r="G1044" s="4">
        <v>2.4314507391012401</v>
      </c>
      <c r="H1044" s="4">
        <v>5906.1477990310204</v>
      </c>
      <c r="I1044">
        <v>0.99802178899082605</v>
      </c>
      <c r="J1044">
        <v>5906.1482995224296</v>
      </c>
      <c r="K1044">
        <f t="shared" si="32"/>
        <v>-2.4314507391012401</v>
      </c>
      <c r="L1044">
        <f t="shared" si="33"/>
        <v>0.18537894001057748</v>
      </c>
    </row>
    <row r="1045" spans="1:12" x14ac:dyDescent="0.25">
      <c r="A1045" t="s">
        <v>32618</v>
      </c>
      <c r="B1045" t="s">
        <v>5556</v>
      </c>
      <c r="C1045" t="str">
        <f>VLOOKUP(B1045,'[1]STGB_all clusters'!$A$1:$IV$65536,2,)</f>
        <v>No hits found</v>
      </c>
      <c r="D1045" t="str">
        <f>VLOOKUP(B1045,[2]Sheet1!$1:$1048576,2,)</f>
        <v>---NA---</v>
      </c>
      <c r="E1045" s="3">
        <v>374.81568432402099</v>
      </c>
      <c r="F1045" s="3">
        <v>2025.4937554719199</v>
      </c>
      <c r="G1045" s="4">
        <v>2.43402040768235</v>
      </c>
      <c r="H1045" s="4">
        <v>1650.67807114789</v>
      </c>
      <c r="I1045">
        <v>0.99700114678899099</v>
      </c>
      <c r="J1045">
        <v>1650.6798656989399</v>
      </c>
      <c r="K1045">
        <f t="shared" si="32"/>
        <v>-2.4340204076823579</v>
      </c>
      <c r="L1045">
        <f t="shared" si="33"/>
        <v>0.18504904461514504</v>
      </c>
    </row>
    <row r="1046" spans="1:12" x14ac:dyDescent="0.25">
      <c r="A1046" t="s">
        <v>32618</v>
      </c>
      <c r="B1046" t="s">
        <v>2166</v>
      </c>
      <c r="C1046" t="str">
        <f>VLOOKUP(B1046,'[1]STGB_all clusters'!$A$1:$IV$65536,2,)</f>
        <v>hypothetical protein BIW11_06569</v>
      </c>
      <c r="D1046" t="str">
        <f>VLOOKUP(B1046,[2]Sheet1!$1:$1048576,2,)</f>
        <v>hypothetical protein BIW11_06569</v>
      </c>
      <c r="E1046" s="3">
        <v>407.55560855714401</v>
      </c>
      <c r="F1046" s="3">
        <v>2219.4591314034101</v>
      </c>
      <c r="G1046" s="4">
        <v>2.44513931835208</v>
      </c>
      <c r="H1046" s="4">
        <v>1811.9035228462701</v>
      </c>
      <c r="I1046">
        <v>0.99724770642201799</v>
      </c>
      <c r="J1046">
        <v>1811.9051726867499</v>
      </c>
      <c r="K1046">
        <f t="shared" si="32"/>
        <v>-2.4451393183520707</v>
      </c>
      <c r="L1046">
        <f t="shared" si="33"/>
        <v>0.18362834565889849</v>
      </c>
    </row>
    <row r="1047" spans="1:12" x14ac:dyDescent="0.25">
      <c r="A1047" t="s">
        <v>32618</v>
      </c>
      <c r="B1047" t="s">
        <v>4239</v>
      </c>
      <c r="C1047" t="str">
        <f>VLOOKUP(B1047,'[1]STGB_all clusters'!$A$1:$IV$65536,2,)</f>
        <v>hypothetical protein BIW11_09728</v>
      </c>
      <c r="D1047" t="str">
        <f>VLOOKUP(B1047,[2]Sheet1!$1:$1048576,2,)</f>
        <v>hypothetical protein BIW11_09728</v>
      </c>
      <c r="E1047" s="3">
        <v>2042.85837585637</v>
      </c>
      <c r="F1047" s="3">
        <v>11187.262576066199</v>
      </c>
      <c r="G1047" s="4">
        <v>2.4531959691080698</v>
      </c>
      <c r="H1047" s="4">
        <v>9144.4042002097794</v>
      </c>
      <c r="I1047">
        <v>0.99807912844036695</v>
      </c>
      <c r="J1047">
        <v>9144.4045292727897</v>
      </c>
      <c r="K1047">
        <f t="shared" si="32"/>
        <v>-2.453195969108084</v>
      </c>
      <c r="L1047">
        <f t="shared" si="33"/>
        <v>0.18260574130322277</v>
      </c>
    </row>
    <row r="1048" spans="1:12" x14ac:dyDescent="0.25">
      <c r="A1048" t="s">
        <v>32618</v>
      </c>
      <c r="B1048" t="s">
        <v>4356</v>
      </c>
      <c r="C1048" t="str">
        <f>VLOOKUP(B1048,'[1]STGB_all clusters'!$A$1:$IV$65536,2,)</f>
        <v>cytochrome c uncharacterized protein Dvir_GJ16722 cytochrome c proximal, isoform A cytochrome c-like isoform X1</v>
      </c>
      <c r="D1048" t="str">
        <f>VLOOKUP(B1048,[2]Sheet1!$1:$1048576,2,)</f>
        <v>cytochrome c-2</v>
      </c>
      <c r="E1048" s="3">
        <v>141.684844526098</v>
      </c>
      <c r="F1048" s="3">
        <v>777.51227288286202</v>
      </c>
      <c r="G1048" s="4">
        <v>2.4561800010283799</v>
      </c>
      <c r="H1048" s="4">
        <v>635.82742835676402</v>
      </c>
      <c r="I1048">
        <v>0.99116972477064202</v>
      </c>
      <c r="J1048">
        <v>635.83217240949102</v>
      </c>
      <c r="K1048">
        <f t="shared" si="32"/>
        <v>-2.4561800010283874</v>
      </c>
      <c r="L1048">
        <f t="shared" si="33"/>
        <v>0.1822284348011107</v>
      </c>
    </row>
    <row r="1049" spans="1:12" x14ac:dyDescent="0.25">
      <c r="A1049" t="s">
        <v>32618</v>
      </c>
      <c r="B1049" t="s">
        <v>5585</v>
      </c>
      <c r="C1049" t="str">
        <f>VLOOKUP(B1049,'[1]STGB_all clusters'!$A$1:$IV$65536,2,)</f>
        <v>hypothetical protein A4X13_g3112 INCONCLUSIVE hypothetical protein M422DRAFT_776095 uncharacterized protein LOC111247500 isoform X1 INCONCLUSIVE PREDICTED: cell wall protein DAN4-like</v>
      </c>
      <c r="D1049" t="str">
        <f>VLOOKUP(B1049,[2]Sheet1!$1:$1048576,2,)</f>
        <v>uncharacterized protein LOC111247500 isoform X1</v>
      </c>
      <c r="E1049" s="3">
        <v>269.25765274481603</v>
      </c>
      <c r="F1049" s="3">
        <v>1482.39070286372</v>
      </c>
      <c r="G1049" s="4">
        <v>2.4608664841020098</v>
      </c>
      <c r="H1049" s="4">
        <v>1213.1330501189</v>
      </c>
      <c r="I1049">
        <v>0.995797018348624</v>
      </c>
      <c r="J1049">
        <v>1213.1355460766299</v>
      </c>
      <c r="K1049">
        <f t="shared" si="32"/>
        <v>-2.4608664841020143</v>
      </c>
      <c r="L1049">
        <f t="shared" si="33"/>
        <v>0.18163744026770895</v>
      </c>
    </row>
    <row r="1050" spans="1:12" x14ac:dyDescent="0.25">
      <c r="A1050" t="s">
        <v>32618</v>
      </c>
      <c r="B1050" t="s">
        <v>3768</v>
      </c>
      <c r="C1050" t="str">
        <f>VLOOKUP(B1050,'[1]STGB_all clusters'!$A$1:$IV$65536,2,)</f>
        <v>sporulation-specific protein 15-like isoform X2 nucleoprotein TPR-like isoform X5 nucleoprotein TPR-like isoform X6 major antigen-like</v>
      </c>
      <c r="D1050" t="str">
        <f>VLOOKUP(B1050,[2]Sheet1!$1:$1048576,2,)</f>
        <v>sporulation-specific protein 15-like isoform X1</v>
      </c>
      <c r="E1050" s="3">
        <v>998.00320765793595</v>
      </c>
      <c r="F1050" s="3">
        <v>5552.3620591114804</v>
      </c>
      <c r="G1050" s="4">
        <v>2.4759852888062999</v>
      </c>
      <c r="H1050" s="4">
        <v>4554.3588514535404</v>
      </c>
      <c r="I1050">
        <v>0.99799311926605505</v>
      </c>
      <c r="J1050">
        <v>4554.3595244904</v>
      </c>
      <c r="K1050">
        <f t="shared" si="32"/>
        <v>-2.4759852888062963</v>
      </c>
      <c r="L1050">
        <f t="shared" si="33"/>
        <v>0.17974389944910074</v>
      </c>
    </row>
    <row r="1051" spans="1:12" x14ac:dyDescent="0.25">
      <c r="A1051" t="s">
        <v>32618</v>
      </c>
      <c r="B1051" t="s">
        <v>2022</v>
      </c>
      <c r="C1051" t="str">
        <f>VLOOKUP(B1051,'[1]STGB_all clusters'!$A$1:$IV$65536,2,)</f>
        <v>putative insulin-like peptide 7</v>
      </c>
      <c r="D1051" t="str">
        <f>VLOOKUP(B1051,[2]Sheet1!$1:$1048576,2,)</f>
        <v>probable insulin-like peptide 7</v>
      </c>
      <c r="E1051" s="3">
        <v>192.488175232668</v>
      </c>
      <c r="F1051" s="3">
        <v>1072.1745673830601</v>
      </c>
      <c r="G1051" s="4">
        <v>2.4776980917900802</v>
      </c>
      <c r="H1051" s="4">
        <v>879.68639215038797</v>
      </c>
      <c r="I1051">
        <v>0.99389908256880699</v>
      </c>
      <c r="J1051">
        <v>879.68988144822902</v>
      </c>
      <c r="K1051">
        <f t="shared" si="32"/>
        <v>-2.4776980917900846</v>
      </c>
      <c r="L1051">
        <f t="shared" si="33"/>
        <v>0.17953062970192332</v>
      </c>
    </row>
    <row r="1052" spans="1:12" x14ac:dyDescent="0.25">
      <c r="A1052" t="s">
        <v>32618</v>
      </c>
      <c r="B1052" t="s">
        <v>3615</v>
      </c>
      <c r="C1052" t="str">
        <f>VLOOKUP(B1052,'[1]STGB_all clusters'!$A$1:$IV$65536,2,)</f>
        <v>glutamate decarboxylase-like glutamic acid decarboxylase glutamate decarboxylase-like isoform X2</v>
      </c>
      <c r="D1052" t="str">
        <f>VLOOKUP(B1052,[2]Sheet1!$1:$1048576,2,)</f>
        <v>glutamate decarboxylase isoform X2</v>
      </c>
      <c r="E1052" s="3">
        <v>162.57065826102101</v>
      </c>
      <c r="F1052" s="3">
        <v>907.09765169667298</v>
      </c>
      <c r="G1052" s="4">
        <v>2.48019097487329</v>
      </c>
      <c r="H1052" s="4">
        <v>744.526993435652</v>
      </c>
      <c r="I1052">
        <v>0.99262041284403701</v>
      </c>
      <c r="J1052">
        <v>744.53112446801197</v>
      </c>
      <c r="K1052">
        <f t="shared" si="32"/>
        <v>-2.4801909748732944</v>
      </c>
      <c r="L1052">
        <f t="shared" si="33"/>
        <v>0.17922068032801333</v>
      </c>
    </row>
    <row r="1053" spans="1:12" x14ac:dyDescent="0.25">
      <c r="A1053" t="s">
        <v>32618</v>
      </c>
      <c r="B1053" t="s">
        <v>2141</v>
      </c>
      <c r="C1053" t="str">
        <f>VLOOKUP(B1053,'[1]STGB_all clusters'!$A$1:$IV$65536,2,)</f>
        <v>uncharacterized protein LOC100905831 uncharacterized protein LOC111254385</v>
      </c>
      <c r="D1053" t="str">
        <f>VLOOKUP(B1053,[2]Sheet1!$1:$1048576,2,)</f>
        <v>hypothetical protein BIW11_05495</v>
      </c>
      <c r="E1053" s="3">
        <v>2520.9741659504198</v>
      </c>
      <c r="F1053" s="3">
        <v>14257.693207832899</v>
      </c>
      <c r="G1053" s="4">
        <v>2.4996873438284899</v>
      </c>
      <c r="H1053" s="4">
        <v>11736.719041882499</v>
      </c>
      <c r="I1053">
        <v>0.99812500000000004</v>
      </c>
      <c r="J1053">
        <v>11736.7193080743</v>
      </c>
      <c r="K1053">
        <f t="shared" si="32"/>
        <v>-2.4996873438284934</v>
      </c>
      <c r="L1053">
        <f t="shared" si="33"/>
        <v>0.17681500991797505</v>
      </c>
    </row>
    <row r="1054" spans="1:12" x14ac:dyDescent="0.25">
      <c r="A1054" t="s">
        <v>32618</v>
      </c>
      <c r="B1054" t="s">
        <v>3823</v>
      </c>
      <c r="C1054" t="str">
        <f>VLOOKUP(B1054,'[1]STGB_all clusters'!$A$1:$IV$65536,2,)</f>
        <v>uncharacterized protein LOC111269691 uncharacterized protein LOC100901910 uncharacterized protein LOC107268693 isoform X2 uncharacterized protein LOC108374416 isoform X2 uncharacterized protein LOC111</v>
      </c>
      <c r="D1054" t="str">
        <f>VLOOKUP(B1054,[2]Sheet1!$1:$1048576,2,)</f>
        <v>putative RNA-directed DNA polymerase from transposon X-element</v>
      </c>
      <c r="E1054" s="3">
        <v>292.96587374121498</v>
      </c>
      <c r="F1054" s="3">
        <v>1661.4991563834401</v>
      </c>
      <c r="G1054" s="4">
        <v>2.5036810339298299</v>
      </c>
      <c r="H1054" s="4">
        <v>1368.53328264223</v>
      </c>
      <c r="I1054">
        <v>0.996404816513761</v>
      </c>
      <c r="J1054">
        <v>1368.5355728362399</v>
      </c>
      <c r="K1054">
        <f t="shared" si="32"/>
        <v>-2.5036810339298325</v>
      </c>
      <c r="L1054">
        <f t="shared" si="33"/>
        <v>0.17632622479262003</v>
      </c>
    </row>
    <row r="1055" spans="1:12" x14ac:dyDescent="0.25">
      <c r="A1055" t="s">
        <v>32618</v>
      </c>
      <c r="B1055" t="s">
        <v>4284</v>
      </c>
      <c r="C1055" t="str">
        <f>VLOOKUP(B1055,'[1]STGB_all clusters'!$A$1:$IV$65536,2,)</f>
        <v>LOW QUALITY PROTEIN: heat shock cognate 71 kDa protein-like hypothetical protein AND_005135</v>
      </c>
      <c r="D1055" t="str">
        <f>VLOOKUP(B1055,[2]Sheet1!$1:$1048576,2,)</f>
        <v>heat shock 70 kDa protein cognate 4</v>
      </c>
      <c r="E1055" s="3">
        <v>3790.4929521623499</v>
      </c>
      <c r="F1055" s="3">
        <v>21639.932877327901</v>
      </c>
      <c r="G1055" s="4">
        <v>2.5132386365751498</v>
      </c>
      <c r="H1055" s="4">
        <v>17849.439925165501</v>
      </c>
      <c r="I1055">
        <v>0.99812500000000004</v>
      </c>
      <c r="J1055">
        <v>17849.440102100201</v>
      </c>
      <c r="K1055">
        <f t="shared" si="32"/>
        <v>-2.5132386365751502</v>
      </c>
      <c r="L1055">
        <f t="shared" si="33"/>
        <v>0.17516195515253372</v>
      </c>
    </row>
    <row r="1056" spans="1:12" x14ac:dyDescent="0.25">
      <c r="A1056" t="s">
        <v>32618</v>
      </c>
      <c r="B1056" t="s">
        <v>2237</v>
      </c>
      <c r="C1056" t="str">
        <f>VLOOKUP(B1056,'[1]STGB_all clusters'!$A$1:$IV$65536,2,)</f>
        <v>paramyosin, long form paramyosin [Aphonopelma sp. DQ-2016]Paramyosin, partial paramyosin, long form-like isoform X1</v>
      </c>
      <c r="D1056" t="str">
        <f>VLOOKUP(B1056,[2]Sheet1!$1:$1048576,2,)</f>
        <v>paramyosin</v>
      </c>
      <c r="E1056" s="3">
        <v>4985.5001866713201</v>
      </c>
      <c r="F1056" s="3">
        <v>28650.749486528599</v>
      </c>
      <c r="G1056" s="4">
        <v>2.52276271940495</v>
      </c>
      <c r="H1056" s="4">
        <v>23665.2492998573</v>
      </c>
      <c r="I1056">
        <v>0.99812500000000004</v>
      </c>
      <c r="J1056">
        <v>23665.249434322999</v>
      </c>
      <c r="K1056">
        <f t="shared" si="32"/>
        <v>-2.5227627194049469</v>
      </c>
      <c r="L1056">
        <f t="shared" si="33"/>
        <v>0.17400941601948217</v>
      </c>
    </row>
    <row r="1057" spans="1:12" x14ac:dyDescent="0.25">
      <c r="A1057" t="s">
        <v>32618</v>
      </c>
      <c r="B1057" t="s">
        <v>2178</v>
      </c>
      <c r="C1057" t="str">
        <f>VLOOKUP(B1057,'[1]STGB_all clusters'!$A$1:$IV$65536,2,)</f>
        <v>hypothetical protein BIW11_08985, partial FH2 domain-containing protein 1-like isoform X4</v>
      </c>
      <c r="D1057" t="str">
        <f>VLOOKUP(B1057,[2]Sheet1!$1:$1048576,2,)</f>
        <v>FH2 domain-containing protein 1-like isoform X1</v>
      </c>
      <c r="E1057" s="3">
        <v>304.25550278712001</v>
      </c>
      <c r="F1057" s="3">
        <v>1748.9899216972201</v>
      </c>
      <c r="G1057" s="4">
        <v>2.5231667149860399</v>
      </c>
      <c r="H1057" s="4">
        <v>1444.7344189101</v>
      </c>
      <c r="I1057">
        <v>0.99662844036697296</v>
      </c>
      <c r="J1057">
        <v>1444.73662220966</v>
      </c>
      <c r="K1057">
        <f t="shared" si="32"/>
        <v>-2.5231667149860324</v>
      </c>
      <c r="L1057">
        <f t="shared" si="33"/>
        <v>0.17396069526339547</v>
      </c>
    </row>
    <row r="1058" spans="1:12" x14ac:dyDescent="0.25">
      <c r="A1058" t="s">
        <v>32618</v>
      </c>
      <c r="B1058" t="s">
        <v>5549</v>
      </c>
      <c r="C1058" t="str">
        <f>VLOOKUP(B1058,'[1]STGB_all clusters'!$A$1:$IV$65536,2,)</f>
        <v>putative Chymotrypsin elastase family member 2A chymotrypsinogen B chymotrypsin-like elastase family member 2A transmembrane protease serine 3-like</v>
      </c>
      <c r="D1058" t="str">
        <f>VLOOKUP(B1058,[2]Sheet1!$1:$1048576,2,)</f>
        <v>chymotrypsin-like elastase family member 2A</v>
      </c>
      <c r="E1058" s="3">
        <v>716.32696296262498</v>
      </c>
      <c r="F1058" s="3">
        <v>4156.6367369831196</v>
      </c>
      <c r="G1058" s="4">
        <v>2.5367265192442798</v>
      </c>
      <c r="H1058" s="4">
        <v>3440.3097740204898</v>
      </c>
      <c r="I1058">
        <v>0.99788990825688095</v>
      </c>
      <c r="J1058">
        <v>3440.31070925321</v>
      </c>
      <c r="K1058">
        <f t="shared" si="32"/>
        <v>-2.5367265192442852</v>
      </c>
      <c r="L1058">
        <f t="shared" si="33"/>
        <v>0.17233330894403198</v>
      </c>
    </row>
    <row r="1059" spans="1:12" x14ac:dyDescent="0.25">
      <c r="A1059" t="s">
        <v>32618</v>
      </c>
      <c r="B1059" t="s">
        <v>3787</v>
      </c>
      <c r="C1059" t="str">
        <f>VLOOKUP(B1059,'[1]STGB_all clusters'!$A$1:$IV$65536,2,)</f>
        <v>receptor-type tyrosine-protein phosphatase-like N receptor-type tyrosine-protein phosphatase N2-like, partial</v>
      </c>
      <c r="D1059" t="str">
        <f>VLOOKUP(B1059,[2]Sheet1!$1:$1048576,2,)</f>
        <v>receptor-type tyrosine-protein phosphatase N2-like</v>
      </c>
      <c r="E1059" s="3">
        <v>157.49032519036399</v>
      </c>
      <c r="F1059" s="3">
        <v>915.35149748099195</v>
      </c>
      <c r="G1059" s="4">
        <v>2.5390626436988999</v>
      </c>
      <c r="H1059" s="4">
        <v>757.86117229062802</v>
      </c>
      <c r="I1059">
        <v>0.99273509174311902</v>
      </c>
      <c r="J1059">
        <v>757.86542559008001</v>
      </c>
      <c r="K1059">
        <f t="shared" si="32"/>
        <v>-2.539062643698899</v>
      </c>
      <c r="L1059">
        <f t="shared" si="33"/>
        <v>0.17205447920691735</v>
      </c>
    </row>
    <row r="1060" spans="1:12" x14ac:dyDescent="0.25">
      <c r="A1060" t="s">
        <v>32618</v>
      </c>
      <c r="B1060" t="s">
        <v>2102</v>
      </c>
      <c r="C1060" t="e">
        <f>VLOOKUP(B1060,'[1]STGB_all clusters'!$A$1:$IV$65536,2,)</f>
        <v>#N/A</v>
      </c>
      <c r="D1060" t="str">
        <f>VLOOKUP(B1060,[2]Sheet1!$1:$1048576,2,)</f>
        <v>tubulin beta chain-like isoform X1</v>
      </c>
      <c r="E1060" s="3">
        <v>223.53465510890399</v>
      </c>
      <c r="F1060" s="3">
        <v>1304.1076339224201</v>
      </c>
      <c r="G1060" s="4">
        <v>2.5444925283512299</v>
      </c>
      <c r="H1060" s="4">
        <v>1080.57297881352</v>
      </c>
      <c r="I1060">
        <v>0.99521788990825699</v>
      </c>
      <c r="J1060">
        <v>1080.57597464692</v>
      </c>
      <c r="K1060">
        <f t="shared" si="32"/>
        <v>-2.5444925283512267</v>
      </c>
      <c r="L1060">
        <f t="shared" si="33"/>
        <v>0.17140813326624682</v>
      </c>
    </row>
    <row r="1061" spans="1:12" x14ac:dyDescent="0.25">
      <c r="A1061" t="s">
        <v>32618</v>
      </c>
      <c r="B1061" t="s">
        <v>3706</v>
      </c>
      <c r="C1061" t="str">
        <f>VLOOKUP(B1061,'[1]STGB_all clusters'!$A$1:$IV$65536,2,)</f>
        <v>hypothetical protein CAPTEDRAFT_93839 vitamin K epoxide reductase complex subunit 1, partial vitamin K epoxide reductase complex subunit 1-like vitamin K epoxide reductase complex subunit 1-like isofo</v>
      </c>
      <c r="D1061" t="str">
        <f>VLOOKUP(B1061,[2]Sheet1!$1:$1048576,2,)</f>
        <v>vitamin K epoxide reductase complex subunit 1-like protein 1</v>
      </c>
      <c r="E1061" s="3">
        <v>821.88499454183</v>
      </c>
      <c r="F1061" s="3">
        <v>4830.1505529835604</v>
      </c>
      <c r="G1061" s="4">
        <v>2.5550597193061599</v>
      </c>
      <c r="H1061" s="4">
        <v>4008.2655584417298</v>
      </c>
      <c r="I1061">
        <v>0.99796444954128405</v>
      </c>
      <c r="J1061">
        <v>4008.2663728001298</v>
      </c>
      <c r="K1061">
        <f t="shared" si="32"/>
        <v>-2.5550597193061644</v>
      </c>
      <c r="L1061">
        <f t="shared" si="33"/>
        <v>0.17015722088292998</v>
      </c>
    </row>
    <row r="1062" spans="1:12" x14ac:dyDescent="0.25">
      <c r="A1062" t="s">
        <v>32618</v>
      </c>
      <c r="B1062" t="s">
        <v>2029</v>
      </c>
      <c r="C1062" t="str">
        <f>VLOOKUP(B1062,'[1]STGB_all clusters'!$A$1:$IV$65536,2,)</f>
        <v>uncharacterized protein Dvir_GJ18871, isoform A uncharacterized protein LOC108010157 hillarin, isoform A hillarin isoform X5 hillarin isoform X6 hillarin-like isoform X1 kyphoscoliosis peptidase-like</v>
      </c>
      <c r="D1062" t="str">
        <f>VLOOKUP(B1062,[2]Sheet1!$1:$1048576,2,)</f>
        <v>hillarin-like isoform X2</v>
      </c>
      <c r="E1062" s="3">
        <v>139.42691871691801</v>
      </c>
      <c r="F1062" s="3">
        <v>819.60688638289002</v>
      </c>
      <c r="G1062" s="4">
        <v>2.5554229813100702</v>
      </c>
      <c r="H1062" s="4">
        <v>680.17996766597196</v>
      </c>
      <c r="I1062">
        <v>0.99184059633027499</v>
      </c>
      <c r="J1062">
        <v>680.18476798638801</v>
      </c>
      <c r="K1062">
        <f t="shared" si="32"/>
        <v>-2.5554229813100644</v>
      </c>
      <c r="L1062">
        <f t="shared" si="33"/>
        <v>0.17011438170345353</v>
      </c>
    </row>
    <row r="1063" spans="1:12" x14ac:dyDescent="0.25">
      <c r="A1063" t="s">
        <v>32618</v>
      </c>
      <c r="B1063" t="s">
        <v>2198</v>
      </c>
      <c r="C1063" t="str">
        <f>VLOOKUP(B1063,'[1]STGB_all clusters'!$A$1:$IV$65536,2,)</f>
        <v>cytochrome P450, subfamily IIIA, polypeptide 4 cytochrome P450, subfamily IIIA, polypeptide 4 isoform X1 cytochrome P450 CYP3A cytochrome P450 3A24-like isoform X2 cytochrome P450 family 3 subfamily A</v>
      </c>
      <c r="D1063" t="str">
        <f>VLOOKUP(B1063,[2]Sheet1!$1:$1048576,2,)</f>
        <v>cytochrome P450 3A21-like</v>
      </c>
      <c r="E1063" s="3">
        <v>273.20902291088299</v>
      </c>
      <c r="F1063" s="3">
        <v>1616.10300456969</v>
      </c>
      <c r="G1063" s="4">
        <v>2.5644421176954699</v>
      </c>
      <c r="H1063" s="4">
        <v>1342.8939816587999</v>
      </c>
      <c r="I1063">
        <v>0.99635894495412802</v>
      </c>
      <c r="J1063">
        <v>1342.8964302353399</v>
      </c>
      <c r="K1063">
        <f t="shared" si="32"/>
        <v>-2.5644421176954766</v>
      </c>
      <c r="L1063">
        <f t="shared" si="33"/>
        <v>0.16905421383312674</v>
      </c>
    </row>
    <row r="1064" spans="1:12" x14ac:dyDescent="0.25">
      <c r="A1064" t="s">
        <v>32618</v>
      </c>
      <c r="B1064" t="s">
        <v>4307</v>
      </c>
      <c r="C1064" t="str">
        <f>VLOOKUP(B1064,'[1]STGB_all clusters'!$A$1:$IV$65536,2,)</f>
        <v>uncharacterized protein LOC109465977 hypothetical protein LOTGIDRAFT_208417 transforming growth factor-beta-induced protein ig-h3-like isoform X2 transforming growth factor-beta-induced protein ig-h3-</v>
      </c>
      <c r="D1064" t="str">
        <f>VLOOKUP(B1064,[2]Sheet1!$1:$1048576,2,)</f>
        <v>transforming growth factor-beta-induced protein ig-h3-like</v>
      </c>
      <c r="E1064" s="3">
        <v>439.731051337971</v>
      </c>
      <c r="F1064" s="3">
        <v>2625.5483439919199</v>
      </c>
      <c r="G1064" s="4">
        <v>2.5779254438442201</v>
      </c>
      <c r="H1064" s="4">
        <v>2185.8172926539501</v>
      </c>
      <c r="I1064">
        <v>0.99852637614678896</v>
      </c>
      <c r="J1064">
        <v>2185.8188128398501</v>
      </c>
      <c r="K1064">
        <f t="shared" si="32"/>
        <v>-2.5779254438442183</v>
      </c>
      <c r="L1064">
        <f t="shared" si="33"/>
        <v>0.1674816052594171</v>
      </c>
    </row>
    <row r="1065" spans="1:12" x14ac:dyDescent="0.25">
      <c r="A1065" t="s">
        <v>32618</v>
      </c>
      <c r="B1065" t="s">
        <v>2245</v>
      </c>
      <c r="C1065" t="str">
        <f>VLOOKUP(B1065,'[1]STGB_all clusters'!$A$1:$IV$65536,2,)</f>
        <v>aquaporin water channel 1 hypothetical protein BRAFLDRAFT_59584</v>
      </c>
      <c r="D1065" t="str">
        <f>VLOOKUP(B1065,[2]Sheet1!$1:$1048576,2,)</f>
        <v>aquaporin-10-like isoform X4</v>
      </c>
      <c r="E1065" s="3">
        <v>513.67812158864399</v>
      </c>
      <c r="F1065" s="3">
        <v>3072.0814009235801</v>
      </c>
      <c r="G1065" s="4">
        <v>2.58027991033947</v>
      </c>
      <c r="H1065" s="4">
        <v>2558.4032793349402</v>
      </c>
      <c r="I1065">
        <v>0.99870412844036704</v>
      </c>
      <c r="J1065">
        <v>2558.4045805064102</v>
      </c>
      <c r="K1065">
        <f t="shared" si="32"/>
        <v>-2.5802799103394638</v>
      </c>
      <c r="L1065">
        <f t="shared" si="33"/>
        <v>0.16720849956456674</v>
      </c>
    </row>
    <row r="1066" spans="1:12" x14ac:dyDescent="0.25">
      <c r="A1066" t="s">
        <v>32618</v>
      </c>
      <c r="B1066" t="s">
        <v>2203</v>
      </c>
      <c r="C1066" t="str">
        <f>VLOOKUP(B1066,'[1]STGB_all clusters'!$A$1:$IV$65536,2,)</f>
        <v>actin 3 actin, cytoplasmic 2 [Clostridium sp. chh4-2]hypothetical protein FF38_04907 actin-like protein</v>
      </c>
      <c r="D1066" t="str">
        <f>VLOOKUP(B1066,[2]Sheet1!$1:$1048576,2,)</f>
        <v>actin, clone 403-like</v>
      </c>
      <c r="E1066" s="3">
        <v>6165.8309034206104</v>
      </c>
      <c r="F1066" s="3">
        <v>37010.244496886997</v>
      </c>
      <c r="G1066" s="4">
        <v>2.5855574368934899</v>
      </c>
      <c r="H1066" s="4">
        <v>30844.413593466401</v>
      </c>
      <c r="I1066">
        <v>0.99908830275229399</v>
      </c>
      <c r="J1066">
        <v>30844.413701834601</v>
      </c>
      <c r="K1066">
        <f t="shared" si="32"/>
        <v>-2.5855574368934908</v>
      </c>
      <c r="L1066">
        <f t="shared" si="33"/>
        <v>0.16659795111429837</v>
      </c>
    </row>
    <row r="1067" spans="1:12" x14ac:dyDescent="0.25">
      <c r="A1067" t="s">
        <v>32618</v>
      </c>
      <c r="B1067" t="s">
        <v>5740</v>
      </c>
      <c r="C1067" t="str">
        <f>VLOOKUP(B1067,'[1]STGB_all clusters'!$A$1:$IV$65536,2,)</f>
        <v>hypothetical protein DAPPUDRAFT_326839 plexin-B-like isoform X1 plexin-B isoform X8 plexin-B isoform X6</v>
      </c>
      <c r="D1067" t="str">
        <f>VLOOKUP(B1067,[2]Sheet1!$1:$1048576,2,)</f>
        <v>plexin-B-like</v>
      </c>
      <c r="E1067" s="3">
        <v>146.20069614446001</v>
      </c>
      <c r="F1067" s="3">
        <v>892.24072928489795</v>
      </c>
      <c r="G1067" s="4">
        <v>2.60948282541447</v>
      </c>
      <c r="H1067" s="4">
        <v>746.04003314043803</v>
      </c>
      <c r="I1067">
        <v>0.99361238532110097</v>
      </c>
      <c r="J1067">
        <v>746.04459682300603</v>
      </c>
      <c r="K1067">
        <f t="shared" si="32"/>
        <v>-2.6094828254144695</v>
      </c>
      <c r="L1067">
        <f t="shared" si="33"/>
        <v>0.16385790442634818</v>
      </c>
    </row>
    <row r="1068" spans="1:12" x14ac:dyDescent="0.25">
      <c r="A1068" t="s">
        <v>32618</v>
      </c>
      <c r="B1068" t="s">
        <v>1447</v>
      </c>
      <c r="C1068" t="str">
        <f>VLOOKUP(B1068,'[1]STGB_all clusters'!$A$1:$IV$65536,2,)</f>
        <v>AGAP003039-PA solute carrier family 22 member 8-like solute carrier family 22 member 5-like isoform X3 organic cation transporter protein-like isoform X5</v>
      </c>
      <c r="D1068" t="str">
        <f>VLOOKUP(B1068,[2]Sheet1!$1:$1048576,2,)</f>
        <v>organic cation transporter protein</v>
      </c>
      <c r="E1068" s="3">
        <v>146.20069614446001</v>
      </c>
      <c r="F1068" s="3">
        <v>894.71688302019402</v>
      </c>
      <c r="G1068" s="4">
        <v>2.6134810590336901</v>
      </c>
      <c r="H1068" s="4">
        <v>748.51618687573398</v>
      </c>
      <c r="I1068">
        <v>0.99362385321100899</v>
      </c>
      <c r="J1068">
        <v>748.52074941061903</v>
      </c>
      <c r="K1068">
        <f t="shared" si="32"/>
        <v>-2.6134810590336919</v>
      </c>
      <c r="L1068">
        <f t="shared" si="33"/>
        <v>0.16340442314103534</v>
      </c>
    </row>
    <row r="1069" spans="1:12" x14ac:dyDescent="0.25">
      <c r="A1069" t="s">
        <v>32618</v>
      </c>
      <c r="B1069" t="s">
        <v>2132</v>
      </c>
      <c r="C1069" t="str">
        <f>VLOOKUP(B1069,'[1]STGB_all clusters'!$A$1:$IV$65536,2,)</f>
        <v>uncharacterized protein LOC111262842 isoform X1 hypothetical protein BIW11_05249</v>
      </c>
      <c r="D1069" t="str">
        <f>VLOOKUP(B1069,[2]Sheet1!$1:$1048576,2,)</f>
        <v>uncharacterized protein LOC111254056</v>
      </c>
      <c r="E1069" s="3">
        <v>740.59966541131905</v>
      </c>
      <c r="F1069" s="3">
        <v>4544.5674888461099</v>
      </c>
      <c r="G1069" s="4">
        <v>2.6173771953438498</v>
      </c>
      <c r="H1069" s="4">
        <v>3803.9678234347998</v>
      </c>
      <c r="I1069">
        <v>0.99890481651376195</v>
      </c>
      <c r="J1069">
        <v>3803.9687238975298</v>
      </c>
      <c r="K1069">
        <f t="shared" si="32"/>
        <v>-2.6173771953438489</v>
      </c>
      <c r="L1069">
        <f t="shared" si="33"/>
        <v>0.16296372916212568</v>
      </c>
    </row>
    <row r="1070" spans="1:12" x14ac:dyDescent="0.25">
      <c r="A1070" t="s">
        <v>32618</v>
      </c>
      <c r="B1070" t="s">
        <v>3985</v>
      </c>
      <c r="C1070" t="str">
        <f>VLOOKUP(B1070,'[1]STGB_all clusters'!$A$1:$IV$65536,2,)</f>
        <v>three prime repair exonuclease 1 Three prime repair exonuclease 2, partial hypothetical protein C0J52_16471 uncharacterized protein LOC111874269</v>
      </c>
      <c r="D1070" t="str">
        <f>VLOOKUP(B1070,[2]Sheet1!$1:$1048576,2,)</f>
        <v>Three prime repair exonuclease 2</v>
      </c>
      <c r="E1070" s="3">
        <v>352.23642623221298</v>
      </c>
      <c r="F1070" s="3">
        <v>2166.6345183837698</v>
      </c>
      <c r="G1070" s="4">
        <v>2.6208397939449699</v>
      </c>
      <c r="H1070" s="4">
        <v>1814.3980921515599</v>
      </c>
      <c r="I1070">
        <v>0.99825688073394503</v>
      </c>
      <c r="J1070">
        <v>1814.3999850100399</v>
      </c>
      <c r="K1070">
        <f t="shared" si="32"/>
        <v>-2.620839793944969</v>
      </c>
      <c r="L1070">
        <f t="shared" si="33"/>
        <v>0.16257307046643404</v>
      </c>
    </row>
    <row r="1071" spans="1:12" x14ac:dyDescent="0.25">
      <c r="A1071" t="s">
        <v>32618</v>
      </c>
      <c r="B1071" t="s">
        <v>1361</v>
      </c>
      <c r="C1071" t="str">
        <f>VLOOKUP(B1071,'[1]STGB_all clusters'!$A$1:$IV$65536,2,)</f>
        <v>homeobox protein cut isoform X2 homeobox protein cut-like 1 isoform X3 homeobox protein cut-like isoform X5</v>
      </c>
      <c r="D1071" t="str">
        <f>VLOOKUP(B1071,[2]Sheet1!$1:$1048576,2,)</f>
        <v>homeobox protein cut-like isoform X4</v>
      </c>
      <c r="E1071" s="3">
        <v>112.896290459043</v>
      </c>
      <c r="F1071" s="3">
        <v>704.87842998085398</v>
      </c>
      <c r="G1071" s="4">
        <v>2.6423763752121401</v>
      </c>
      <c r="H1071" s="4">
        <v>591.98213952181095</v>
      </c>
      <c r="I1071">
        <v>0.99145642201834905</v>
      </c>
      <c r="J1071">
        <v>591.98803675896204</v>
      </c>
      <c r="K1071">
        <f t="shared" si="32"/>
        <v>-2.642376375212133</v>
      </c>
      <c r="L1071">
        <f t="shared" si="33"/>
        <v>0.16016420088512215</v>
      </c>
    </row>
    <row r="1072" spans="1:12" x14ac:dyDescent="0.25">
      <c r="A1072" t="s">
        <v>32618</v>
      </c>
      <c r="B1072" t="s">
        <v>3699</v>
      </c>
      <c r="C1072" t="str">
        <f>VLOOKUP(B1072,'[1]STGB_all clusters'!$A$1:$IV$65536,2,)</f>
        <v>glucose dehydrogenase [FAD, quinone]uncharacterized protein LOC100900525</v>
      </c>
      <c r="D1072" t="str">
        <f>VLOOKUP(B1072,[2]Sheet1!$1:$1048576,2,)</f>
        <v>glucose dehydrogenase [FAD, quinone]</v>
      </c>
      <c r="E1072" s="3">
        <v>108.94492029297599</v>
      </c>
      <c r="F1072" s="3">
        <v>685.89458467691998</v>
      </c>
      <c r="G1072" s="4">
        <v>2.6543879348686401</v>
      </c>
      <c r="H1072" s="4">
        <v>576.94966438394397</v>
      </c>
      <c r="I1072">
        <v>0.99121559633027501</v>
      </c>
      <c r="J1072">
        <v>576.955770408837</v>
      </c>
      <c r="K1072">
        <f t="shared" si="32"/>
        <v>-2.6543879348686379</v>
      </c>
      <c r="L1072">
        <f t="shared" si="33"/>
        <v>0.15883624499571289</v>
      </c>
    </row>
    <row r="1073" spans="1:12" x14ac:dyDescent="0.25">
      <c r="A1073" t="s">
        <v>32618</v>
      </c>
      <c r="B1073" t="s">
        <v>2246</v>
      </c>
      <c r="C1073" t="str">
        <f>VLOOKUP(B1073,'[1]STGB_all clusters'!$A$1:$IV$65536,2,)</f>
        <v>hypothetical protein AMK59_6253 plant intracellular Ras-group-related LRR protein 2 isoform X1 leucine-rich repeat-containing protein, putative leucine-rich repeat protein soc-2 leucine-rich repeat-co</v>
      </c>
      <c r="D1073" t="str">
        <f>VLOOKUP(B1073,[2]Sheet1!$1:$1048576,2,)</f>
        <v>leucine-rich repeat-containing protein 20-like</v>
      </c>
      <c r="E1073" s="3">
        <v>1078.15957388386</v>
      </c>
      <c r="F1073" s="3">
        <v>7007.5150708869396</v>
      </c>
      <c r="G1073" s="4">
        <v>2.7003322208836602</v>
      </c>
      <c r="H1073" s="4">
        <v>5929.35549700309</v>
      </c>
      <c r="I1073">
        <v>0.99905389908256903</v>
      </c>
      <c r="J1073">
        <v>5929.3561118923199</v>
      </c>
      <c r="K1073">
        <f t="shared" si="32"/>
        <v>-2.7003322208836567</v>
      </c>
      <c r="L1073">
        <f t="shared" si="33"/>
        <v>0.15385761756876218</v>
      </c>
    </row>
    <row r="1074" spans="1:12" x14ac:dyDescent="0.25">
      <c r="A1074" t="s">
        <v>32618</v>
      </c>
      <c r="B1074" t="s">
        <v>2005</v>
      </c>
      <c r="C1074" t="str">
        <f>VLOOKUP(B1074,'[1]STGB_all clusters'!$A$1:$IV$65536,2,)</f>
        <v>polycystihypothetical protein polycystic kidney disease 2-like 1 protein polycystin-2-like</v>
      </c>
      <c r="D1074" t="str">
        <f>VLOOKUP(B1074,[2]Sheet1!$1:$1048576,2,)</f>
        <v>polycystin-2-like</v>
      </c>
      <c r="E1074" s="3">
        <v>543.031157107995</v>
      </c>
      <c r="F1074" s="3">
        <v>3530.16984195329</v>
      </c>
      <c r="G1074" s="4">
        <v>2.7006307134726599</v>
      </c>
      <c r="H1074" s="4">
        <v>2987.1386848452998</v>
      </c>
      <c r="I1074">
        <v>0.99880733944954103</v>
      </c>
      <c r="J1074">
        <v>2987.1399056464602</v>
      </c>
      <c r="K1074">
        <f t="shared" si="32"/>
        <v>-2.7006307134726626</v>
      </c>
      <c r="L1074">
        <f t="shared" si="33"/>
        <v>0.15382578782881692</v>
      </c>
    </row>
    <row r="1075" spans="1:12" x14ac:dyDescent="0.25">
      <c r="A1075" t="s">
        <v>32618</v>
      </c>
      <c r="B1075" t="s">
        <v>2115</v>
      </c>
      <c r="C1075" t="str">
        <f>VLOOKUP(B1075,'[1]STGB_all clusters'!$A$1:$IV$65536,2,)</f>
        <v>INCONCLUSIVE PREDICTED: translation initiation factor eIF-2B subunit delta isoform X1</v>
      </c>
      <c r="D1075" t="str">
        <f>VLOOKUP(B1075,[2]Sheet1!$1:$1048576,2,)</f>
        <v>---NA---</v>
      </c>
      <c r="E1075" s="3">
        <v>170.473398593154</v>
      </c>
      <c r="F1075" s="3">
        <v>1120.0468729321101</v>
      </c>
      <c r="G1075" s="4">
        <v>2.7159405714601501</v>
      </c>
      <c r="H1075" s="4">
        <v>949.573474338952</v>
      </c>
      <c r="I1075">
        <v>0.99543004587156003</v>
      </c>
      <c r="J1075">
        <v>949.577358355461</v>
      </c>
      <c r="K1075">
        <f t="shared" si="32"/>
        <v>-2.715940571460155</v>
      </c>
      <c r="L1075">
        <f t="shared" si="33"/>
        <v>0.15220202181974843</v>
      </c>
    </row>
    <row r="1076" spans="1:12" x14ac:dyDescent="0.25">
      <c r="A1076" t="s">
        <v>32618</v>
      </c>
      <c r="B1076" t="s">
        <v>2217</v>
      </c>
      <c r="C1076" t="str">
        <f>VLOOKUP(B1076,'[1]STGB_all clusters'!$A$1:$IV$65536,2,)</f>
        <v>heat shock protein 20.5, putative INCONCLUSIVE alpha-crystallin A chain hypothetical protein Y1Q_0018419</v>
      </c>
      <c r="D1076" t="str">
        <f>VLOOKUP(B1076,[2]Sheet1!$1:$1048576,2,)</f>
        <v>heat shock protein 30D-like</v>
      </c>
      <c r="E1076" s="3">
        <v>706.73077827360601</v>
      </c>
      <c r="F1076" s="3">
        <v>4660.9467144050104</v>
      </c>
      <c r="G1076" s="4">
        <v>2.7213903744150398</v>
      </c>
      <c r="H1076" s="4">
        <v>3954.2159361314102</v>
      </c>
      <c r="I1076">
        <v>0.99893922018348602</v>
      </c>
      <c r="J1076">
        <v>3954.2168725957799</v>
      </c>
      <c r="K1076">
        <f t="shared" si="32"/>
        <v>-2.7213903744150438</v>
      </c>
      <c r="L1076">
        <f t="shared" si="33"/>
        <v>0.15162816088186565</v>
      </c>
    </row>
    <row r="1077" spans="1:12" x14ac:dyDescent="0.25">
      <c r="A1077" t="s">
        <v>32618</v>
      </c>
      <c r="B1077" t="s">
        <v>5529</v>
      </c>
      <c r="C1077" t="str">
        <f>VLOOKUP(B1077,'[1]STGB_all clusters'!$A$1:$IV$65536,2,)</f>
        <v>putative cytochrome P450 3A24 probable cytochrome P450 6a14 isoform X1 uncharacterized protein LOC111637060 hypothetical protein PTSG_10799</v>
      </c>
      <c r="D1077" t="str">
        <f>VLOOKUP(B1077,[2]Sheet1!$1:$1048576,2,)</f>
        <v>cytochrome P450 3A24</v>
      </c>
      <c r="E1077" s="3">
        <v>233.13083979792299</v>
      </c>
      <c r="F1077" s="3">
        <v>1547.5960845598399</v>
      </c>
      <c r="G1077" s="4">
        <v>2.73081721421753</v>
      </c>
      <c r="H1077" s="4">
        <v>1314.4652447619101</v>
      </c>
      <c r="I1077">
        <v>0.99726490825688097</v>
      </c>
      <c r="J1077">
        <v>1314.46808141151</v>
      </c>
      <c r="K1077">
        <f t="shared" si="32"/>
        <v>-2.7308172142175349</v>
      </c>
      <c r="L1077">
        <f t="shared" si="33"/>
        <v>0.15064062394822417</v>
      </c>
    </row>
    <row r="1078" spans="1:12" x14ac:dyDescent="0.25">
      <c r="A1078" t="s">
        <v>32618</v>
      </c>
      <c r="B1078" t="s">
        <v>2271</v>
      </c>
      <c r="C1078" t="str">
        <f>VLOOKUP(B1078,'[1]STGB_all clusters'!$A$1:$IV$65536,2,)</f>
        <v>No hits found</v>
      </c>
      <c r="D1078" t="str">
        <f>VLOOKUP(B1078,[2]Sheet1!$1:$1048576,2,)</f>
        <v>---NA---</v>
      </c>
      <c r="E1078" s="3">
        <v>3599.1337398342798</v>
      </c>
      <c r="F1078" s="3">
        <v>23917.994313800002</v>
      </c>
      <c r="G1078" s="4">
        <v>2.7323747975092498</v>
      </c>
      <c r="H1078" s="4">
        <v>20318.8605739657</v>
      </c>
      <c r="I1078">
        <v>0.99911697247706399</v>
      </c>
      <c r="J1078">
        <v>20318.860757683498</v>
      </c>
      <c r="K1078">
        <f t="shared" si="32"/>
        <v>-2.7323747975092458</v>
      </c>
      <c r="L1078">
        <f t="shared" si="33"/>
        <v>0.15047807490102472</v>
      </c>
    </row>
    <row r="1079" spans="1:12" x14ac:dyDescent="0.25">
      <c r="A1079" t="s">
        <v>32618</v>
      </c>
      <c r="B1079" t="s">
        <v>3653</v>
      </c>
      <c r="C1079" t="str">
        <f>VLOOKUP(B1079,'[1]STGB_all clusters'!$A$1:$IV$65536,2,)</f>
        <v>teneurin-3-like</v>
      </c>
      <c r="D1079" t="str">
        <f>VLOOKUP(B1079,[2]Sheet1!$1:$1048576,2,)</f>
        <v>teneurin-m-like isoform X1</v>
      </c>
      <c r="E1079" s="3">
        <v>148.458621953641</v>
      </c>
      <c r="F1079" s="3">
        <v>992.93764785359201</v>
      </c>
      <c r="G1079" s="4">
        <v>2.7416422432501499</v>
      </c>
      <c r="H1079" s="4">
        <v>844.47902589995101</v>
      </c>
      <c r="I1079">
        <v>0.99459862385321096</v>
      </c>
      <c r="J1079">
        <v>844.48347632568903</v>
      </c>
      <c r="K1079">
        <f t="shared" si="32"/>
        <v>-2.7416422432501468</v>
      </c>
      <c r="L1079">
        <f t="shared" si="33"/>
        <v>0.14951454633083983</v>
      </c>
    </row>
    <row r="1080" spans="1:12" x14ac:dyDescent="0.25">
      <c r="A1080" t="s">
        <v>32618</v>
      </c>
      <c r="B1080" t="s">
        <v>2040</v>
      </c>
      <c r="C1080" t="str">
        <f>VLOOKUP(B1080,'[1]STGB_all clusters'!$A$1:$IV$65536,2,)</f>
        <v>long-chain-fatty-acid--CoA ligase 4 isoform X7 Long-chain-fatty-acid--CoA ligase, putative long-chain-fatty-acid--CoA ligase 4</v>
      </c>
      <c r="D1080" t="str">
        <f>VLOOKUP(B1080,[2]Sheet1!$1:$1048576,2,)</f>
        <v>long-chain-fatty-acid--CoA ligase 4-like</v>
      </c>
      <c r="E1080" s="3">
        <v>211.11606315840999</v>
      </c>
      <c r="F1080" s="3">
        <v>1412.2330136969999</v>
      </c>
      <c r="G1080" s="4">
        <v>2.7418698899681502</v>
      </c>
      <c r="H1080" s="4">
        <v>1201.1169505385899</v>
      </c>
      <c r="I1080">
        <v>0.99674311926605497</v>
      </c>
      <c r="J1080">
        <v>1201.1200800592901</v>
      </c>
      <c r="K1080">
        <f t="shared" si="32"/>
        <v>-2.7418698899681431</v>
      </c>
      <c r="L1080">
        <f t="shared" si="33"/>
        <v>0.14949095589101258</v>
      </c>
    </row>
    <row r="1081" spans="1:12" x14ac:dyDescent="0.25">
      <c r="A1081" t="s">
        <v>32618</v>
      </c>
      <c r="B1081" t="s">
        <v>1910</v>
      </c>
      <c r="C1081" t="str">
        <f>VLOOKUP(B1081,'[1]STGB_all clusters'!$A$1:$IV$65536,2,)</f>
        <v>uncharacterized protein LOC100897343, partial uncharacterized protein LOC111269916 uncharacterized protein LOC111623972 isoform X2 uncharacterized protein LOC111623972 isoform X1</v>
      </c>
      <c r="D1081" t="str">
        <f>VLOOKUP(B1081,[2]Sheet1!$1:$1048576,2,)</f>
        <v>uncharacterized protein LOC111269916</v>
      </c>
      <c r="E1081" s="3">
        <v>114.025253363633</v>
      </c>
      <c r="F1081" s="3">
        <v>770.90919625540698</v>
      </c>
      <c r="G1081" s="4">
        <v>2.7572075623242398</v>
      </c>
      <c r="H1081" s="4">
        <v>656.88394289177404</v>
      </c>
      <c r="I1081">
        <v>0.99254587155963303</v>
      </c>
      <c r="J1081">
        <v>656.889729423885</v>
      </c>
      <c r="K1081">
        <f t="shared" si="32"/>
        <v>-2.7572075623242394</v>
      </c>
      <c r="L1081">
        <f t="shared" si="33"/>
        <v>0.14791009617928561</v>
      </c>
    </row>
    <row r="1082" spans="1:12" x14ac:dyDescent="0.25">
      <c r="A1082" t="s">
        <v>32618</v>
      </c>
      <c r="B1082" t="s">
        <v>2294</v>
      </c>
      <c r="C1082" t="str">
        <f>VLOOKUP(B1082,'[1]STGB_all clusters'!$A$1:$IV$65536,2,)</f>
        <v>uncharacterized protein LOC111636758 hypothetical protein BIW11_00193 uncharacterized protein LOC107359892 isoform X2 uncharacterized protein LOC107367336</v>
      </c>
      <c r="D1082" t="str">
        <f>VLOOKUP(B1082,[2]Sheet1!$1:$1048576,2,)</f>
        <v>putative salivary protein</v>
      </c>
      <c r="E1082" s="3">
        <v>137.73347436003201</v>
      </c>
      <c r="F1082" s="3">
        <v>955.79534182415603</v>
      </c>
      <c r="G1082" s="4">
        <v>2.7948225057927201</v>
      </c>
      <c r="H1082" s="4">
        <v>818.06186746412402</v>
      </c>
      <c r="I1082">
        <v>0.99439793577981594</v>
      </c>
      <c r="J1082">
        <v>818.06664155906503</v>
      </c>
      <c r="K1082">
        <f t="shared" si="32"/>
        <v>-2.7948225057927232</v>
      </c>
      <c r="L1082">
        <f t="shared" si="33"/>
        <v>0.14410352125923181</v>
      </c>
    </row>
    <row r="1083" spans="1:12" x14ac:dyDescent="0.25">
      <c r="A1083" t="s">
        <v>32618</v>
      </c>
      <c r="B1083" t="s">
        <v>3496</v>
      </c>
      <c r="C1083" t="str">
        <f>VLOOKUP(B1083,'[1]STGB_all clusters'!$A$1:$IV$65536,2,)</f>
        <v>hypothetical protein OCBIM_22037230mg islet cell autoantigen 1 isoform X1 hypothetical protein BIW11_12852</v>
      </c>
      <c r="D1083" t="str">
        <f>VLOOKUP(B1083,[2]Sheet1!$1:$1048576,2,)</f>
        <v>islet cell autoantigen 1</v>
      </c>
      <c r="E1083" s="3">
        <v>293.53035519351101</v>
      </c>
      <c r="F1083" s="3">
        <v>2040.35067788369</v>
      </c>
      <c r="G1083" s="4">
        <v>2.7972355202422898</v>
      </c>
      <c r="H1083" s="4">
        <v>1746.8203226901801</v>
      </c>
      <c r="I1083">
        <v>0.998216743119266</v>
      </c>
      <c r="J1083">
        <v>1746.82256233711</v>
      </c>
      <c r="K1083">
        <f t="shared" si="32"/>
        <v>-2.7972355202422912</v>
      </c>
      <c r="L1083">
        <f t="shared" si="33"/>
        <v>0.14386269888564895</v>
      </c>
    </row>
    <row r="1084" spans="1:12" x14ac:dyDescent="0.25">
      <c r="A1084" t="s">
        <v>32618</v>
      </c>
      <c r="B1084" t="s">
        <v>3769</v>
      </c>
      <c r="C1084" t="str">
        <f>VLOOKUP(B1084,'[1]STGB_all clusters'!$A$1:$IV$65536,2,)</f>
        <v>hypothetical protein BIW11_04033 uncharacterized protein LOC100900975</v>
      </c>
      <c r="D1084" t="str">
        <f>VLOOKUP(B1084,[2]Sheet1!$1:$1048576,2,)</f>
        <v>uncharacterized protein LOC100900975</v>
      </c>
      <c r="E1084" s="3">
        <v>260.22594950809298</v>
      </c>
      <c r="F1084" s="3">
        <v>1810.8937650796199</v>
      </c>
      <c r="G1084" s="4">
        <v>2.79886517534023</v>
      </c>
      <c r="H1084" s="4">
        <v>1550.6678155715199</v>
      </c>
      <c r="I1084">
        <v>0.99782110091743104</v>
      </c>
      <c r="J1084">
        <v>1550.67034146386</v>
      </c>
      <c r="K1084">
        <f t="shared" si="32"/>
        <v>-2.79886517534023</v>
      </c>
      <c r="L1084">
        <f t="shared" si="33"/>
        <v>0.14370028464737222</v>
      </c>
    </row>
    <row r="1085" spans="1:12" x14ac:dyDescent="0.25">
      <c r="A1085" t="s">
        <v>32618</v>
      </c>
      <c r="B1085" t="s">
        <v>2027</v>
      </c>
      <c r="C1085" t="str">
        <f>VLOOKUP(B1085,'[1]STGB_all clusters'!$A$1:$IV$65536,2,)</f>
        <v>uncharacterized protein LOC106155845 uncharacterized protein LOC107366398 uncharacterized protein LOC111255262 isoform X2 Polycystic kidney disease protein 1-like 2, partial polycystic kidney disease</v>
      </c>
      <c r="D1085" t="str">
        <f>VLOOKUP(B1085,[2]Sheet1!$1:$1048576,2,)</f>
        <v>polycystic kidney disease protein 1-like 2</v>
      </c>
      <c r="E1085" s="3">
        <v>218.454322038247</v>
      </c>
      <c r="F1085" s="3">
        <v>1521.18377805002</v>
      </c>
      <c r="G1085" s="4">
        <v>2.7997909048526801</v>
      </c>
      <c r="H1085" s="4">
        <v>1302.72945601177</v>
      </c>
      <c r="I1085">
        <v>0.99720183486238501</v>
      </c>
      <c r="J1085">
        <v>1302.73246462573</v>
      </c>
      <c r="K1085">
        <f t="shared" si="32"/>
        <v>-2.7997909048526819</v>
      </c>
      <c r="L1085">
        <f t="shared" si="33"/>
        <v>0.14360810652232955</v>
      </c>
    </row>
    <row r="1086" spans="1:12" x14ac:dyDescent="0.25">
      <c r="A1086" t="s">
        <v>32618</v>
      </c>
      <c r="B1086" t="s">
        <v>4161</v>
      </c>
      <c r="C1086" t="str">
        <f>VLOOKUP(B1086,'[1]STGB_all clusters'!$A$1:$IV$65536,2,)</f>
        <v>uncharacterized protein LOC100900611 isoform X2 hypothetical protein BIW11_07546</v>
      </c>
      <c r="D1086" t="str">
        <f>VLOOKUP(B1086,[2]Sheet1!$1:$1048576,2,)</f>
        <v>uncharacterized protein LOC111246046 isoform X2</v>
      </c>
      <c r="E1086" s="3">
        <v>515.93604739782404</v>
      </c>
      <c r="F1086" s="3">
        <v>3620.9621455808001</v>
      </c>
      <c r="G1086" s="4">
        <v>2.8111089413275301</v>
      </c>
      <c r="H1086" s="4">
        <v>3105.0260981829801</v>
      </c>
      <c r="I1086">
        <v>0.998927752293578</v>
      </c>
      <c r="J1086">
        <v>3105.02737068949</v>
      </c>
      <c r="K1086">
        <f t="shared" si="32"/>
        <v>-2.8111089413275336</v>
      </c>
      <c r="L1086">
        <f t="shared" si="33"/>
        <v>0.14248589923192037</v>
      </c>
    </row>
    <row r="1087" spans="1:12" x14ac:dyDescent="0.25">
      <c r="A1087" t="s">
        <v>32618</v>
      </c>
      <c r="B1087" t="s">
        <v>2078</v>
      </c>
      <c r="C1087" t="str">
        <f>VLOOKUP(B1087,'[1]STGB_all clusters'!$A$1:$IV$65536,2,)</f>
        <v>cytochrome P450 CYP3A cytochrome P450 3A25 cytochrome P450 family 3 subfamily A member 4 hypothetical protein XENTR_v90014167mg</v>
      </c>
      <c r="D1087" t="str">
        <f>VLOOKUP(B1087,[2]Sheet1!$1:$1048576,2,)</f>
        <v>cytochrome P450 3A21-like</v>
      </c>
      <c r="E1087" s="3">
        <v>246.67839465300801</v>
      </c>
      <c r="F1087" s="3">
        <v>1743.2122296482</v>
      </c>
      <c r="G1087" s="4">
        <v>2.82104495522423</v>
      </c>
      <c r="H1087" s="4">
        <v>1496.5338349951901</v>
      </c>
      <c r="I1087">
        <v>0.99783830275229402</v>
      </c>
      <c r="J1087">
        <v>1496.53649390186</v>
      </c>
      <c r="K1087">
        <f t="shared" si="32"/>
        <v>-2.8210449552242274</v>
      </c>
      <c r="L1087">
        <f t="shared" si="33"/>
        <v>0.14150795322425572</v>
      </c>
    </row>
    <row r="1088" spans="1:12" x14ac:dyDescent="0.25">
      <c r="A1088" t="s">
        <v>32618</v>
      </c>
      <c r="B1088" t="s">
        <v>4297</v>
      </c>
      <c r="C1088" t="str">
        <f>VLOOKUP(B1088,'[1]STGB_all clusters'!$A$1:$IV$65536,2,)</f>
        <v>acetyl-CoA synthetase [acyl-coenzyme A synthetase ACSM4, mitochondrial-like</v>
      </c>
      <c r="D1088" t="str">
        <f>VLOOKUP(B1088,[2]Sheet1!$1:$1048576,2,)</f>
        <v>acyl-coenzyme A synthetase ACSM3, mitochondrial-like isoform X1</v>
      </c>
      <c r="E1088" s="3">
        <v>178.94062037758201</v>
      </c>
      <c r="F1088" s="3">
        <v>1268.6160970498499</v>
      </c>
      <c r="G1088" s="4">
        <v>2.8257027249177402</v>
      </c>
      <c r="H1088" s="4">
        <v>1089.67547667227</v>
      </c>
      <c r="I1088">
        <v>0.99635894495412802</v>
      </c>
      <c r="J1088">
        <v>1089.6791404155699</v>
      </c>
      <c r="K1088">
        <f t="shared" si="32"/>
        <v>-2.8257027249177398</v>
      </c>
      <c r="L1088">
        <f t="shared" si="33"/>
        <v>0.14105182867670216</v>
      </c>
    </row>
    <row r="1089" spans="1:12" x14ac:dyDescent="0.25">
      <c r="A1089" t="s">
        <v>32618</v>
      </c>
      <c r="B1089" t="s">
        <v>2466</v>
      </c>
      <c r="C1089" t="str">
        <f>VLOOKUP(B1089,'[1]STGB_all clusters'!$A$1:$IV$65536,2,)</f>
        <v>fatty acyl-CoA reductase 1-like isoform X1 fatty acyl-CoA reductase 1 fatty acyl-CoA reductase 1-like isoform X2 hypothetical protein CAPTEDRAFT_228509 fatty acyl-CoA reductase-like putative fatty acy</v>
      </c>
      <c r="D1089" t="str">
        <f>VLOOKUP(B1089,[2]Sheet1!$1:$1048576,2,)</f>
        <v>putative fatty acyl-CoA reductase CG5065 isoform X1</v>
      </c>
      <c r="E1089" s="3">
        <v>84.672217844281903</v>
      </c>
      <c r="F1089" s="3">
        <v>609.95920346118396</v>
      </c>
      <c r="G1089" s="4">
        <v>2.84875216901664</v>
      </c>
      <c r="H1089" s="4">
        <v>525.28698561690203</v>
      </c>
      <c r="I1089">
        <v>0.99035550458715604</v>
      </c>
      <c r="J1089">
        <v>525.29471027929799</v>
      </c>
      <c r="K1089">
        <f t="shared" si="32"/>
        <v>-2.8487521690166435</v>
      </c>
      <c r="L1089">
        <f t="shared" si="33"/>
        <v>0.13881619846673926</v>
      </c>
    </row>
    <row r="1090" spans="1:12" x14ac:dyDescent="0.25">
      <c r="A1090" t="s">
        <v>32618</v>
      </c>
      <c r="B1090" t="s">
        <v>5449</v>
      </c>
      <c r="C1090" t="str">
        <f>VLOOKUP(B1090,'[1]STGB_all clusters'!$A$1:$IV$65536,2,)</f>
        <v>LOW QUALITY PROTEIN: uncharacterized protein LOC111252583 uncharacterized protein LOC111263733</v>
      </c>
      <c r="D1090" t="str">
        <f>VLOOKUP(B1090,[2]Sheet1!$1:$1048576,2,)</f>
        <v>dentin sialophosphoprotein-like</v>
      </c>
      <c r="E1090" s="3">
        <v>133.21762274167</v>
      </c>
      <c r="F1090" s="3">
        <v>968.17611050063397</v>
      </c>
      <c r="G1090" s="4">
        <v>2.8614845540330398</v>
      </c>
      <c r="H1090" s="4">
        <v>834.958487758964</v>
      </c>
      <c r="I1090">
        <v>0.99462729357798196</v>
      </c>
      <c r="J1090">
        <v>834.963391038547</v>
      </c>
      <c r="K1090">
        <f t="shared" ref="K1090:K1153" si="34">LOG(E1090/F1090,2)</f>
        <v>-2.8614845540330416</v>
      </c>
      <c r="L1090">
        <f t="shared" ref="L1090:L1153" si="35">E1090/F1090</f>
        <v>0.13759647784821352</v>
      </c>
    </row>
    <row r="1091" spans="1:12" x14ac:dyDescent="0.25">
      <c r="A1091" t="s">
        <v>32618</v>
      </c>
      <c r="B1091" t="s">
        <v>4232</v>
      </c>
      <c r="C1091" t="str">
        <f>VLOOKUP(B1091,'[1]STGB_all clusters'!$A$1:$IV$65536,2,)</f>
        <v>hypothetical protein N338_00601 ornithine decarboxylase 1 predicted protein antizyme inhibitor 2-like ornithine decarboxylase-like isoform X2</v>
      </c>
      <c r="D1091" t="str">
        <f>VLOOKUP(B1091,[2]Sheet1!$1:$1048576,2,)</f>
        <v>ornithine decarboxylase</v>
      </c>
      <c r="E1091" s="3">
        <v>104.429068674614</v>
      </c>
      <c r="F1091" s="3">
        <v>767.60765794167901</v>
      </c>
      <c r="G1091" s="4">
        <v>2.87784575084545</v>
      </c>
      <c r="H1091" s="4">
        <v>663.17858926706504</v>
      </c>
      <c r="I1091">
        <v>0.99273509174311902</v>
      </c>
      <c r="J1091">
        <v>663.184833405002</v>
      </c>
      <c r="K1091">
        <f t="shared" si="34"/>
        <v>-2.8778457508454589</v>
      </c>
      <c r="L1091">
        <f t="shared" si="35"/>
        <v>0.13604484998838856</v>
      </c>
    </row>
    <row r="1092" spans="1:12" x14ac:dyDescent="0.25">
      <c r="A1092" t="s">
        <v>32618</v>
      </c>
      <c r="B1092" t="s">
        <v>2122</v>
      </c>
      <c r="C1092" t="str">
        <f>VLOOKUP(B1092,'[1]STGB_all clusters'!$A$1:$IV$65536,2,)</f>
        <v>No hits found</v>
      </c>
      <c r="D1092" t="str">
        <f>VLOOKUP(B1092,[2]Sheet1!$1:$1048576,2,)</f>
        <v>---NA---</v>
      </c>
      <c r="E1092" s="3">
        <v>222.40569220431399</v>
      </c>
      <c r="F1092" s="3">
        <v>1641.68992650108</v>
      </c>
      <c r="G1092" s="4">
        <v>2.8839160467437401</v>
      </c>
      <c r="H1092" s="4">
        <v>1419.2842342967599</v>
      </c>
      <c r="I1092">
        <v>0.99765481651376098</v>
      </c>
      <c r="J1092">
        <v>1419.28716428181</v>
      </c>
      <c r="K1092">
        <f t="shared" si="34"/>
        <v>-2.8839160467437437</v>
      </c>
      <c r="L1092">
        <f t="shared" si="35"/>
        <v>0.13547362910261951</v>
      </c>
    </row>
    <row r="1093" spans="1:12" x14ac:dyDescent="0.25">
      <c r="A1093" t="s">
        <v>32618</v>
      </c>
      <c r="B1093" t="s">
        <v>2123</v>
      </c>
      <c r="C1093" t="str">
        <f>VLOOKUP(B1093,'[1]STGB_all clusters'!$A$1:$IV$65536,2,)</f>
        <v>unconventional myosin-XV-like isoform X1 unconventional myosin-XV isoform X2 unconventional myosin-XV-like</v>
      </c>
      <c r="D1093" t="str">
        <f>VLOOKUP(B1093,[2]Sheet1!$1:$1048576,2,)</f>
        <v>unconventional myosin-XV-like</v>
      </c>
      <c r="E1093" s="3">
        <v>110.638364649862</v>
      </c>
      <c r="F1093" s="3">
        <v>817.13073264759396</v>
      </c>
      <c r="G1093" s="4">
        <v>2.88471517621814</v>
      </c>
      <c r="H1093" s="4">
        <v>706.492367997732</v>
      </c>
      <c r="I1093">
        <v>0.99325688073394502</v>
      </c>
      <c r="J1093">
        <v>706.49825733733496</v>
      </c>
      <c r="K1093">
        <f t="shared" si="34"/>
        <v>-2.8847151762181324</v>
      </c>
      <c r="L1093">
        <f t="shared" si="35"/>
        <v>0.13539860909573362</v>
      </c>
    </row>
    <row r="1094" spans="1:12" x14ac:dyDescent="0.25">
      <c r="A1094" t="s">
        <v>32618</v>
      </c>
      <c r="B1094" t="s">
        <v>2205</v>
      </c>
      <c r="C1094" t="str">
        <f>VLOOKUP(B1094,'[1]STGB_all clusters'!$A$1:$IV$65536,2,)</f>
        <v>actin 3 actin, cytoplasmic 2 [Clostridium sp. chh4-2]actin, clone 403 isoform X1 actin 1</v>
      </c>
      <c r="D1094" t="str">
        <f>VLOOKUP(B1094,[2]Sheet1!$1:$1048576,2,)</f>
        <v>actin, clone 403-like</v>
      </c>
      <c r="E1094" s="3">
        <v>839.94840101527598</v>
      </c>
      <c r="F1094" s="3">
        <v>6273.7481806609703</v>
      </c>
      <c r="G1094" s="4">
        <v>2.9009550132838999</v>
      </c>
      <c r="H1094" s="4">
        <v>5433.7997796457003</v>
      </c>
      <c r="I1094">
        <v>0.99912270642201795</v>
      </c>
      <c r="J1094">
        <v>5433.8005540153599</v>
      </c>
      <c r="K1094">
        <f t="shared" si="34"/>
        <v>-2.9009550132838982</v>
      </c>
      <c r="L1094">
        <f t="shared" si="35"/>
        <v>0.13388302763002885</v>
      </c>
    </row>
    <row r="1095" spans="1:12" x14ac:dyDescent="0.25">
      <c r="A1095" t="s">
        <v>32618</v>
      </c>
      <c r="B1095" t="s">
        <v>4290</v>
      </c>
      <c r="C1095" t="str">
        <f>VLOOKUP(B1095,'[1]STGB_all clusters'!$A$1:$IV$65536,2,)</f>
        <v>hypothetical protein cypCar_00046317, partial phospholipid scramblase 1</v>
      </c>
      <c r="D1095" t="str">
        <f>VLOOKUP(B1095,[2]Sheet1!$1:$1048576,2,)</f>
        <v>phospholipid scramblase 1-like</v>
      </c>
      <c r="E1095" s="3">
        <v>342.075760090899</v>
      </c>
      <c r="F1095" s="3">
        <v>2556.21603940364</v>
      </c>
      <c r="G1095" s="4">
        <v>2.9016219895680901</v>
      </c>
      <c r="H1095" s="4">
        <v>2214.1402793127399</v>
      </c>
      <c r="I1095">
        <v>0.99867545871559604</v>
      </c>
      <c r="J1095">
        <v>2214.1421805939299</v>
      </c>
      <c r="K1095">
        <f t="shared" si="34"/>
        <v>-2.9016219895680875</v>
      </c>
      <c r="L1095">
        <f t="shared" si="35"/>
        <v>0.13382114610731594</v>
      </c>
    </row>
    <row r="1096" spans="1:12" x14ac:dyDescent="0.25">
      <c r="A1096" t="s">
        <v>32618</v>
      </c>
      <c r="B1096" t="s">
        <v>2165</v>
      </c>
      <c r="C1096" t="str">
        <f>VLOOKUP(B1096,'[1]STGB_all clusters'!$A$1:$IV$65536,2,)</f>
        <v>filamin-A-like isoform X3 filamin-A-like isoform X4 filamin-A-like isoform X5 filamin-A-like isoform X6</v>
      </c>
      <c r="D1096" t="str">
        <f>VLOOKUP(B1096,[2]Sheet1!$1:$1048576,2,)</f>
        <v>filamin-A-like isoform X1</v>
      </c>
      <c r="E1096" s="3">
        <v>176.11821311610601</v>
      </c>
      <c r="F1096" s="3">
        <v>1328.86917127538</v>
      </c>
      <c r="G1096" s="4">
        <v>2.9155830595060999</v>
      </c>
      <c r="H1096" s="4">
        <v>1152.7509581592701</v>
      </c>
      <c r="I1096">
        <v>0.99659977064220195</v>
      </c>
      <c r="J1096">
        <v>1152.75464525705</v>
      </c>
      <c r="K1096">
        <f t="shared" si="34"/>
        <v>-2.9155830595061065</v>
      </c>
      <c r="L1096">
        <f t="shared" si="35"/>
        <v>0.13253239440198378</v>
      </c>
    </row>
    <row r="1097" spans="1:12" x14ac:dyDescent="0.25">
      <c r="A1097" t="s">
        <v>32618</v>
      </c>
      <c r="B1097" t="s">
        <v>3712</v>
      </c>
      <c r="C1097" t="str">
        <f>VLOOKUP(B1097,'[1]STGB_all clusters'!$A$1:$IV$65536,2,)</f>
        <v>regulatory myosin light chain Myosin regulatory light chain 2, partial</v>
      </c>
      <c r="D1097" t="str">
        <f>VLOOKUP(B1097,[2]Sheet1!$1:$1048576,2,)</f>
        <v>myosin regulatory light chain 2-like</v>
      </c>
      <c r="E1097" s="3">
        <v>535.69289822815699</v>
      </c>
      <c r="F1097" s="3">
        <v>4053.46366467913</v>
      </c>
      <c r="G1097" s="4">
        <v>2.91967713554057</v>
      </c>
      <c r="H1097" s="4">
        <v>3517.7707664509699</v>
      </c>
      <c r="I1097">
        <v>0.99899655963302703</v>
      </c>
      <c r="J1097">
        <v>3517.77197808664</v>
      </c>
      <c r="K1097">
        <f t="shared" si="34"/>
        <v>-2.9196771355405744</v>
      </c>
      <c r="L1097">
        <f t="shared" si="35"/>
        <v>0.13215682747968141</v>
      </c>
    </row>
    <row r="1098" spans="1:12" x14ac:dyDescent="0.25">
      <c r="A1098" t="s">
        <v>32618</v>
      </c>
      <c r="B1098" t="s">
        <v>4192</v>
      </c>
      <c r="C1098" t="str">
        <f>VLOOKUP(B1098,'[1]STGB_all clusters'!$A$1:$IV$65536,2,)</f>
        <v>hypothetical protein BIW11_09147 uncharacterized protein LOC111243365</v>
      </c>
      <c r="D1098" t="str">
        <f>VLOOKUP(B1098,[2]Sheet1!$1:$1048576,2,)</f>
        <v>uncharacterized protein LOC111243365</v>
      </c>
      <c r="E1098" s="3">
        <v>1541.0343647659299</v>
      </c>
      <c r="F1098" s="3">
        <v>11670.937939027301</v>
      </c>
      <c r="G1098" s="4">
        <v>2.92094956925592</v>
      </c>
      <c r="H1098" s="4">
        <v>10129.9035742613</v>
      </c>
      <c r="I1098">
        <v>0.99922591743119304</v>
      </c>
      <c r="J1098">
        <v>10129.903995388</v>
      </c>
      <c r="K1098">
        <f t="shared" si="34"/>
        <v>-2.9209495692559257</v>
      </c>
      <c r="L1098">
        <f t="shared" si="35"/>
        <v>0.13204031868019389</v>
      </c>
    </row>
    <row r="1099" spans="1:12" x14ac:dyDescent="0.25">
      <c r="A1099" t="s">
        <v>32618</v>
      </c>
      <c r="B1099" t="s">
        <v>2280</v>
      </c>
      <c r="C1099" t="str">
        <f>VLOOKUP(B1099,'[1]STGB_all clusters'!$A$1:$IV$65536,2,)</f>
        <v>long-chain-fatty-acid--CoA ligase 4-like isoform X3 long-chain-fatty-acid--CoA ligase 4-like isoform X2</v>
      </c>
      <c r="D1099" t="str">
        <f>VLOOKUP(B1099,[2]Sheet1!$1:$1048576,2,)</f>
        <v>long-chain-fatty-acid--CoA ligase 4-like</v>
      </c>
      <c r="E1099" s="3">
        <v>580.28693295947903</v>
      </c>
      <c r="F1099" s="3">
        <v>4428.1882632872102</v>
      </c>
      <c r="G1099" s="4">
        <v>2.9318782118163802</v>
      </c>
      <c r="H1099" s="4">
        <v>3847.9013303277402</v>
      </c>
      <c r="I1099">
        <v>0.99904816513761496</v>
      </c>
      <c r="J1099">
        <v>3847.9024472883698</v>
      </c>
      <c r="K1099">
        <f t="shared" si="34"/>
        <v>-2.9318782118163771</v>
      </c>
      <c r="L1099">
        <f t="shared" si="35"/>
        <v>0.13104387132102424</v>
      </c>
    </row>
    <row r="1100" spans="1:12" x14ac:dyDescent="0.25">
      <c r="A1100" t="s">
        <v>32618</v>
      </c>
      <c r="B1100" t="s">
        <v>3534</v>
      </c>
      <c r="C1100" t="e">
        <f>VLOOKUP(B1100,'[1]STGB_all clusters'!$A$1:$IV$65536,2,)</f>
        <v>#N/A</v>
      </c>
      <c r="D1100" t="str">
        <f>VLOOKUP(B1100,[2]Sheet1!$1:$1048576,2,)</f>
        <v>protein toll-like</v>
      </c>
      <c r="E1100" s="3">
        <v>85.801180748872298</v>
      </c>
      <c r="F1100" s="3">
        <v>661.95843190239395</v>
      </c>
      <c r="G1100" s="4">
        <v>2.9476712183777098</v>
      </c>
      <c r="H1100" s="4">
        <v>576.157251153522</v>
      </c>
      <c r="I1100">
        <v>0.99135321100917395</v>
      </c>
      <c r="J1100">
        <v>576.16479137690703</v>
      </c>
      <c r="K1100">
        <f t="shared" si="34"/>
        <v>-2.9476712183777072</v>
      </c>
      <c r="L1100">
        <f t="shared" si="35"/>
        <v>0.12961717324498664</v>
      </c>
    </row>
    <row r="1101" spans="1:12" x14ac:dyDescent="0.25">
      <c r="A1101" t="s">
        <v>32618</v>
      </c>
      <c r="B1101" t="s">
        <v>4025</v>
      </c>
      <c r="C1101" t="str">
        <f>VLOOKUP(B1101,'[1]STGB_all clusters'!$A$1:$IV$65536,2,)</f>
        <v>uncharacterized protein LOC111244739 collagen alpha-1</v>
      </c>
      <c r="D1101" t="str">
        <f>VLOOKUP(B1101,[2]Sheet1!$1:$1048576,2,)</f>
        <v>proline-rich extensin-like protein EPR1</v>
      </c>
      <c r="E1101" s="3">
        <v>870.43039943921804</v>
      </c>
      <c r="F1101" s="3">
        <v>6742.5666212102997</v>
      </c>
      <c r="G1101" s="4">
        <v>2.9534970232162898</v>
      </c>
      <c r="H1101" s="4">
        <v>5872.1362217710803</v>
      </c>
      <c r="I1101">
        <v>0.99915137614678895</v>
      </c>
      <c r="J1101">
        <v>5872.1369645283803</v>
      </c>
      <c r="K1101">
        <f t="shared" si="34"/>
        <v>-2.9534970232162912</v>
      </c>
      <c r="L1101">
        <f t="shared" si="35"/>
        <v>0.12909481631239331</v>
      </c>
    </row>
    <row r="1102" spans="1:12" x14ac:dyDescent="0.25">
      <c r="A1102" t="s">
        <v>32618</v>
      </c>
      <c r="B1102" t="s">
        <v>2159</v>
      </c>
      <c r="C1102" t="str">
        <f>VLOOKUP(B1102,'[1]STGB_all clusters'!$A$1:$IV$65536,2,)</f>
        <v>uncharacterized protein LOC111246509 ubiquitin carboxyl-terminal hydrolase 64E-like</v>
      </c>
      <c r="D1102" t="str">
        <f>VLOOKUP(B1102,[2]Sheet1!$1:$1048576,2,)</f>
        <v>ubiquitin carboxyl-terminal hydrolase 47</v>
      </c>
      <c r="E1102" s="3">
        <v>432.957273910428</v>
      </c>
      <c r="F1102" s="3">
        <v>3398.9336939826198</v>
      </c>
      <c r="G1102" s="4">
        <v>2.9727856524956899</v>
      </c>
      <c r="H1102" s="4">
        <v>2965.9764200721902</v>
      </c>
      <c r="I1102">
        <v>0.99891628440366997</v>
      </c>
      <c r="J1102">
        <v>2965.97790987708</v>
      </c>
      <c r="K1102">
        <f t="shared" si="34"/>
        <v>-2.9727856524956948</v>
      </c>
      <c r="L1102">
        <f t="shared" si="35"/>
        <v>0.12738032362235363</v>
      </c>
    </row>
    <row r="1103" spans="1:12" x14ac:dyDescent="0.25">
      <c r="A1103" t="s">
        <v>32618</v>
      </c>
      <c r="B1103" t="s">
        <v>3958</v>
      </c>
      <c r="C1103" t="str">
        <f>VLOOKUP(B1103,'[1]STGB_all clusters'!$A$1:$IV$65536,2,)</f>
        <v>tubulin beta-4B chain tubulin beta chain Tubulin beta-1 chain, partial</v>
      </c>
      <c r="D1103" t="str">
        <f>VLOOKUP(B1103,[2]Sheet1!$1:$1048576,2,)</f>
        <v>Tubulin beta-1 chain</v>
      </c>
      <c r="E1103" s="3">
        <v>337.55990847253702</v>
      </c>
      <c r="F1103" s="3">
        <v>2686.6268027958799</v>
      </c>
      <c r="G1103" s="4">
        <v>2.9925804592212701</v>
      </c>
      <c r="H1103" s="4">
        <v>2349.06689432334</v>
      </c>
      <c r="I1103">
        <v>0.99878440366972498</v>
      </c>
      <c r="J1103">
        <v>2349.0688005130301</v>
      </c>
      <c r="K1103">
        <f t="shared" si="34"/>
        <v>-2.9925804592212675</v>
      </c>
      <c r="L1103">
        <f t="shared" si="35"/>
        <v>0.12564451010510655</v>
      </c>
    </row>
    <row r="1104" spans="1:12" x14ac:dyDescent="0.25">
      <c r="A1104" t="s">
        <v>32618</v>
      </c>
      <c r="B1104" t="s">
        <v>2113</v>
      </c>
      <c r="C1104" t="str">
        <f>VLOOKUP(B1104,'[1]STGB_all clusters'!$A$1:$IV$65536,2,)</f>
        <v>putative elongation factor 1-alpha elongation factor 1-alpha 1 elongation factor 1-alpha isoform X1 elongation factor 1-alpha 1-like protein</v>
      </c>
      <c r="D1104" t="str">
        <f>VLOOKUP(B1104,[2]Sheet1!$1:$1048576,2,)</f>
        <v>elongation factor 1-alpha</v>
      </c>
      <c r="E1104" s="3">
        <v>1907.3828273055201</v>
      </c>
      <c r="F1104" s="3">
        <v>15272.0908547257</v>
      </c>
      <c r="G1104" s="4">
        <v>3.00123125207387</v>
      </c>
      <c r="H1104" s="4">
        <v>13364.7080274202</v>
      </c>
      <c r="I1104">
        <v>0.99958142201834899</v>
      </c>
      <c r="J1104">
        <v>13364.7083644043</v>
      </c>
      <c r="K1104">
        <f t="shared" si="34"/>
        <v>-3.00123125207387</v>
      </c>
      <c r="L1104">
        <f t="shared" si="35"/>
        <v>0.12489336564648</v>
      </c>
    </row>
    <row r="1105" spans="1:12" x14ac:dyDescent="0.25">
      <c r="A1105" t="s">
        <v>32618</v>
      </c>
      <c r="B1105" t="s">
        <v>2339</v>
      </c>
      <c r="C1105" t="str">
        <f>VLOOKUP(B1105,'[1]STGB_all clusters'!$A$1:$IV$65536,2,)</f>
        <v>unconventional myosin-IXb isoform X6 myosin-I heavy chain isoform X1 unconventional myosin-Va-like isoform X3</v>
      </c>
      <c r="D1105" t="str">
        <f>VLOOKUP(B1105,[2]Sheet1!$1:$1048576,2,)</f>
        <v>myosin-IIIb-like isoform X4</v>
      </c>
      <c r="E1105" s="3">
        <v>76.769477512148896</v>
      </c>
      <c r="F1105" s="3">
        <v>615.73689551020698</v>
      </c>
      <c r="G1105" s="4">
        <v>3.0037092843712698</v>
      </c>
      <c r="H1105" s="4">
        <v>538.96741799805795</v>
      </c>
      <c r="I1105">
        <v>0.99099770642201801</v>
      </c>
      <c r="J1105">
        <v>538.97578789121803</v>
      </c>
      <c r="K1105">
        <f t="shared" si="34"/>
        <v>-3.0037092843712712</v>
      </c>
      <c r="L1105">
        <f t="shared" si="35"/>
        <v>0.12467902779893802</v>
      </c>
    </row>
    <row r="1106" spans="1:12" x14ac:dyDescent="0.25">
      <c r="A1106" t="s">
        <v>32618</v>
      </c>
      <c r="B1106" t="s">
        <v>4184</v>
      </c>
      <c r="C1106" t="str">
        <f>VLOOKUP(B1106,'[1]STGB_all clusters'!$A$1:$IV$65536,2,)</f>
        <v>sodium/potassium/calcium exchanger 4-like isoform X1 sodium/potassium/calcium exchanger 5-like isoform X1 sodium/potassium/calcium exchanger-like predicted protein</v>
      </c>
      <c r="D1106" t="str">
        <f>VLOOKUP(B1106,[2]Sheet1!$1:$1048576,2,)</f>
        <v>probable sodium/potassium/calcium exchanger CG1090</v>
      </c>
      <c r="E1106" s="3">
        <v>82.414292035100999</v>
      </c>
      <c r="F1106" s="3">
        <v>672.68843142200899</v>
      </c>
      <c r="G1106" s="4">
        <v>3.0289719956047998</v>
      </c>
      <c r="H1106" s="4">
        <v>590.27413938690802</v>
      </c>
      <c r="I1106">
        <v>0.991926605504587</v>
      </c>
      <c r="J1106">
        <v>590.28191086997197</v>
      </c>
      <c r="K1106">
        <f t="shared" si="34"/>
        <v>-3.0289719956047958</v>
      </c>
      <c r="L1106">
        <f t="shared" si="35"/>
        <v>0.12251480505006433</v>
      </c>
    </row>
    <row r="1107" spans="1:12" x14ac:dyDescent="0.25">
      <c r="A1107" t="s">
        <v>32618</v>
      </c>
      <c r="B1107" t="s">
        <v>2215</v>
      </c>
      <c r="C1107" t="str">
        <f>VLOOKUP(B1107,'[1]STGB_all clusters'!$A$1:$IV$65536,2,)</f>
        <v>Alpha-tocopherol transfer protein-like protein, partial alpha-tocopherol transfer protein-like isoform X1</v>
      </c>
      <c r="D1107" t="str">
        <f>VLOOKUP(B1107,[2]Sheet1!$1:$1048576,2,)</f>
        <v>alpha-tocopherol transfer protein-like</v>
      </c>
      <c r="E1107" s="3">
        <v>88.623588010348399</v>
      </c>
      <c r="F1107" s="3">
        <v>732.94150564753897</v>
      </c>
      <c r="G1107" s="4">
        <v>3.0479354228248501</v>
      </c>
      <c r="H1107" s="4">
        <v>644.31791763719104</v>
      </c>
      <c r="I1107">
        <v>0.99277522935779805</v>
      </c>
      <c r="J1107">
        <v>644.32512670131598</v>
      </c>
      <c r="K1107">
        <f t="shared" si="34"/>
        <v>-3.0479354228248514</v>
      </c>
      <c r="L1107">
        <f t="shared" si="35"/>
        <v>0.1209149534137124</v>
      </c>
    </row>
    <row r="1108" spans="1:12" x14ac:dyDescent="0.25">
      <c r="A1108" t="s">
        <v>32618</v>
      </c>
      <c r="B1108" t="s">
        <v>3627</v>
      </c>
      <c r="C1108" t="str">
        <f>VLOOKUP(B1108,'[1]STGB_all clusters'!$A$1:$IV$65536,2,)</f>
        <v>hypothetical protein BIW11_08445 nose resistant to fluoxetine protein 6 isoform X1 nose resistant to fluoxetine protein 6 isoform X2</v>
      </c>
      <c r="D1108" t="str">
        <f>VLOOKUP(B1108,[2]Sheet1!$1:$1048576,2,)</f>
        <v>nose resistant to fluoxetine protein 6-like</v>
      </c>
      <c r="E1108" s="3">
        <v>136.60451145544101</v>
      </c>
      <c r="F1108" s="3">
        <v>1131.60225703015</v>
      </c>
      <c r="G1108" s="4">
        <v>3.050289923871</v>
      </c>
      <c r="H1108" s="4">
        <v>994.99774557471198</v>
      </c>
      <c r="I1108">
        <v>0.99618692660550501</v>
      </c>
      <c r="J1108">
        <v>995.00242108618897</v>
      </c>
      <c r="K1108">
        <f t="shared" si="34"/>
        <v>-3.0502899238710053</v>
      </c>
      <c r="L1108">
        <f t="shared" si="35"/>
        <v>0.12071777924334891</v>
      </c>
    </row>
    <row r="1109" spans="1:12" x14ac:dyDescent="0.25">
      <c r="A1109" t="s">
        <v>32618</v>
      </c>
      <c r="B1109" t="s">
        <v>2641</v>
      </c>
      <c r="C1109" t="str">
        <f>VLOOKUP(B1109,'[1]STGB_all clusters'!$A$1:$IV$65536,2,)</f>
        <v>EH domain-containing protein 2 EH domain-containing protein 3-like EH domain-containing protein 1 EH domain-containing protein 1-like</v>
      </c>
      <c r="D1109" t="str">
        <f>VLOOKUP(B1109,[2]Sheet1!$1:$1048576,2,)</f>
        <v>EH domain-containing protein 1-like</v>
      </c>
      <c r="E1109" s="3">
        <v>97.090809794776604</v>
      </c>
      <c r="F1109" s="3">
        <v>814.65457891229801</v>
      </c>
      <c r="G1109" s="4">
        <v>3.06878182512067</v>
      </c>
      <c r="H1109" s="4">
        <v>717.56376911752204</v>
      </c>
      <c r="I1109">
        <v>0.99375573394495398</v>
      </c>
      <c r="J1109">
        <v>717.57033116763898</v>
      </c>
      <c r="K1109">
        <f t="shared" si="34"/>
        <v>-3.0687818251206722</v>
      </c>
      <c r="L1109">
        <f t="shared" si="35"/>
        <v>0.11918034011962382</v>
      </c>
    </row>
    <row r="1110" spans="1:12" x14ac:dyDescent="0.25">
      <c r="A1110" t="s">
        <v>32618</v>
      </c>
      <c r="B1110" t="s">
        <v>5593</v>
      </c>
      <c r="C1110" t="str">
        <f>VLOOKUP(B1110,'[1]STGB_all clusters'!$A$1:$IV$65536,2,)</f>
        <v>cytochrome P450 subfamily IIIA polypeptide 22 isoform 2 LOW QUALITY PROTEIN: cytochrome P450 3A9-like cytochrome P450 3A12-like isoform X1</v>
      </c>
      <c r="D1110" t="str">
        <f>VLOOKUP(B1110,[2]Sheet1!$1:$1048576,2,)</f>
        <v>cytochrome P450 3A41-like</v>
      </c>
      <c r="E1110" s="3">
        <v>330.22164959269901</v>
      </c>
      <c r="F1110" s="3">
        <v>2891.32217824699</v>
      </c>
      <c r="G1110" s="4">
        <v>3.1302227636976698</v>
      </c>
      <c r="H1110" s="4">
        <v>2561.10052865429</v>
      </c>
      <c r="I1110">
        <v>0.999202981651376</v>
      </c>
      <c r="J1110">
        <v>2561.1024415606398</v>
      </c>
      <c r="K1110">
        <f t="shared" si="34"/>
        <v>-3.1302227636976698</v>
      </c>
      <c r="L1110">
        <f t="shared" si="35"/>
        <v>0.11421129477618872</v>
      </c>
    </row>
    <row r="1111" spans="1:12" x14ac:dyDescent="0.25">
      <c r="A1111" t="s">
        <v>32618</v>
      </c>
      <c r="B1111" t="s">
        <v>5559</v>
      </c>
      <c r="C1111" t="str">
        <f>VLOOKUP(B1111,'[1]STGB_all clusters'!$A$1:$IV$65536,2,)</f>
        <v>long-chain-fatty-acid--CoA ligase 3-like isoform X4 Long-chain-fatty-acid--CoA ligase, putative long-chain-fatty-acid--CoA ligase 4</v>
      </c>
      <c r="D1111" t="str">
        <f>VLOOKUP(B1111,[2]Sheet1!$1:$1048576,2,)</f>
        <v>long-chain-fatty-acid--CoA ligase 4-like</v>
      </c>
      <c r="E1111" s="3">
        <v>108.94492029297599</v>
      </c>
      <c r="F1111" s="3">
        <v>954.14457266729198</v>
      </c>
      <c r="G1111" s="4">
        <v>3.1306089505989698</v>
      </c>
      <c r="H1111" s="4">
        <v>845.19965237431597</v>
      </c>
      <c r="I1111">
        <v>0.99507454128440398</v>
      </c>
      <c r="J1111">
        <v>845.20545022264605</v>
      </c>
      <c r="K1111">
        <f t="shared" si="34"/>
        <v>-3.1306089505989729</v>
      </c>
      <c r="L1111">
        <f t="shared" si="35"/>
        <v>0.11418072629017074</v>
      </c>
    </row>
    <row r="1112" spans="1:12" x14ac:dyDescent="0.25">
      <c r="A1112" t="s">
        <v>32618</v>
      </c>
      <c r="B1112" t="s">
        <v>2133</v>
      </c>
      <c r="C1112" t="str">
        <f>VLOOKUP(B1112,'[1]STGB_all clusters'!$A$1:$IV$65536,2,)</f>
        <v>INCONCLUSIVE Cuticle protein 16.8, partial INCONCLUSIVE hypothetical protein BIW11_14126 cuticle protein 8-like</v>
      </c>
      <c r="D1112" t="str">
        <f>VLOOKUP(B1112,[2]Sheet1!$1:$1048576,2,)</f>
        <v>cuticle protein 8-like</v>
      </c>
      <c r="E1112" s="3">
        <v>76.769477512148896</v>
      </c>
      <c r="F1112" s="3">
        <v>702.40227624555803</v>
      </c>
      <c r="G1112" s="4">
        <v>3.1936927858019999</v>
      </c>
      <c r="H1112" s="4">
        <v>625.632798733409</v>
      </c>
      <c r="I1112">
        <v>0.99254587155963303</v>
      </c>
      <c r="J1112">
        <v>625.64095016599504</v>
      </c>
      <c r="K1112">
        <f t="shared" si="34"/>
        <v>-3.1936927858019968</v>
      </c>
      <c r="L1112">
        <f t="shared" si="35"/>
        <v>0.10929559898708313</v>
      </c>
    </row>
    <row r="1113" spans="1:12" x14ac:dyDescent="0.25">
      <c r="A1113" t="s">
        <v>32618</v>
      </c>
      <c r="B1113" t="s">
        <v>4219</v>
      </c>
      <c r="C1113" t="str">
        <f>VLOOKUP(B1113,'[1]STGB_all clusters'!$A$1:$IV$65536,2,)</f>
        <v>uncharacterized protein Dvir_GJ20534, isoform A TWiK family of potassium channels protein 7-like isoform X2 uncharacterized protein LOC103519841 potassium channel subfamily K member 18 isoform X2 TWiK</v>
      </c>
      <c r="D1113" t="str">
        <f>VLOOKUP(B1113,[2]Sheet1!$1:$1048576,2,)</f>
        <v>TWiK family of potassium channels protein 18-like</v>
      </c>
      <c r="E1113" s="3">
        <v>389.49220208369701</v>
      </c>
      <c r="F1113" s="3">
        <v>3599.5021465415698</v>
      </c>
      <c r="G1113" s="4">
        <v>3.20813102878245</v>
      </c>
      <c r="H1113" s="4">
        <v>3210.00994445788</v>
      </c>
      <c r="I1113">
        <v>0.99936353211009199</v>
      </c>
      <c r="J1113">
        <v>3210.0115475840798</v>
      </c>
      <c r="K1113">
        <f t="shared" si="34"/>
        <v>-3.2081310287824456</v>
      </c>
      <c r="L1113">
        <f t="shared" si="35"/>
        <v>0.10820724262046189</v>
      </c>
    </row>
    <row r="1114" spans="1:12" x14ac:dyDescent="0.25">
      <c r="A1114" t="s">
        <v>32618</v>
      </c>
      <c r="B1114" t="s">
        <v>2192</v>
      </c>
      <c r="C1114" t="str">
        <f>VLOOKUP(B1114,'[1]STGB_all clusters'!$A$1:$IV$65536,2,)</f>
        <v>cytochrome P450 3A8 isoform X2 cytochrome P450 3A9-like probable cytochrome P450 6d5</v>
      </c>
      <c r="D1114" t="str">
        <f>VLOOKUP(B1114,[2]Sheet1!$1:$1048576,2,)</f>
        <v>cytochrome P450 3A41-like</v>
      </c>
      <c r="E1114" s="3">
        <v>167.650991331678</v>
      </c>
      <c r="F1114" s="3">
        <v>1578.13531396182</v>
      </c>
      <c r="G1114" s="4">
        <v>3.2346879925463599</v>
      </c>
      <c r="H1114" s="4">
        <v>1410.48432263014</v>
      </c>
      <c r="I1114">
        <v>0.99802752293578001</v>
      </c>
      <c r="J1114">
        <v>1410.4880317081099</v>
      </c>
      <c r="K1114">
        <f t="shared" si="34"/>
        <v>-3.2346879925463585</v>
      </c>
      <c r="L1114">
        <f t="shared" si="35"/>
        <v>0.10623359723875617</v>
      </c>
    </row>
    <row r="1115" spans="1:12" x14ac:dyDescent="0.25">
      <c r="A1115" t="s">
        <v>32618</v>
      </c>
      <c r="B1115" t="s">
        <v>2011</v>
      </c>
      <c r="C1115" t="str">
        <f>VLOOKUP(B1115,'[1]STGB_all clusters'!$A$1:$IV$65536,2,)</f>
        <v>TPA_inf: salivary protein 313 hypothetical protein BIW11_01919</v>
      </c>
      <c r="D1115" t="str">
        <f>VLOOKUP(B1115,[2]Sheet1!$1:$1048576,2,)</f>
        <v>putative salivary protein</v>
      </c>
      <c r="E1115" s="3">
        <v>290.143466479739</v>
      </c>
      <c r="F1115" s="3">
        <v>2734.4991083449299</v>
      </c>
      <c r="G1115" s="4">
        <v>3.23643824425351</v>
      </c>
      <c r="H1115" s="4">
        <v>2444.3556418651901</v>
      </c>
      <c r="I1115">
        <v>0.999231651376147</v>
      </c>
      <c r="J1115">
        <v>2444.3577844601</v>
      </c>
      <c r="K1115">
        <f t="shared" si="34"/>
        <v>-3.2364382442535118</v>
      </c>
      <c r="L1115">
        <f t="shared" si="35"/>
        <v>0.10610479469322258</v>
      </c>
    </row>
    <row r="1116" spans="1:12" x14ac:dyDescent="0.25">
      <c r="A1116" t="s">
        <v>32618</v>
      </c>
      <c r="B1116" t="s">
        <v>2283</v>
      </c>
      <c r="C1116" t="str">
        <f>VLOOKUP(B1116,'[1]STGB_all clusters'!$A$1:$IV$65536,2,)</f>
        <v>hypothetical protein BIW11_13663</v>
      </c>
      <c r="D1116" t="str">
        <f>VLOOKUP(B1116,[2]Sheet1!$1:$1048576,2,)</f>
        <v>hypothetical protein BIW11_13663</v>
      </c>
      <c r="E1116" s="3">
        <v>132.65314128937499</v>
      </c>
      <c r="F1116" s="3">
        <v>1257.88609753024</v>
      </c>
      <c r="G1116" s="4">
        <v>3.2452705462946998</v>
      </c>
      <c r="H1116" s="4">
        <v>1125.2329562408599</v>
      </c>
      <c r="I1116">
        <v>0.99689220183486205</v>
      </c>
      <c r="J1116">
        <v>1125.23763605359</v>
      </c>
      <c r="K1116">
        <f t="shared" si="34"/>
        <v>-3.2452705462947002</v>
      </c>
      <c r="L1116">
        <f t="shared" si="35"/>
        <v>0.10545719644237181</v>
      </c>
    </row>
    <row r="1117" spans="1:12" x14ac:dyDescent="0.25">
      <c r="A1117" t="s">
        <v>32618</v>
      </c>
      <c r="B1117" t="s">
        <v>2216</v>
      </c>
      <c r="C1117" t="str">
        <f>VLOOKUP(B1117,'[1]STGB_all clusters'!$A$1:$IV$65536,2,)</f>
        <v>No hits found</v>
      </c>
      <c r="D1117" t="str">
        <f>VLOOKUP(B1117,[2]Sheet1!$1:$1048576,2,)</f>
        <v>---NA---</v>
      </c>
      <c r="E1117" s="3">
        <v>134.911067098556</v>
      </c>
      <c r="F1117" s="3">
        <v>1285.1237886184899</v>
      </c>
      <c r="G1117" s="4">
        <v>3.2518267264646599</v>
      </c>
      <c r="H1117" s="4">
        <v>1150.21272151993</v>
      </c>
      <c r="I1117">
        <v>0.99700114678899099</v>
      </c>
      <c r="J1117">
        <v>1150.2173182157101</v>
      </c>
      <c r="K1117">
        <f t="shared" si="34"/>
        <v>-3.2518267264646608</v>
      </c>
      <c r="L1117">
        <f t="shared" si="35"/>
        <v>0.10497904427058004</v>
      </c>
    </row>
    <row r="1118" spans="1:12" x14ac:dyDescent="0.25">
      <c r="A1118" t="s">
        <v>32618</v>
      </c>
      <c r="B1118" t="s">
        <v>1986</v>
      </c>
      <c r="C1118" t="str">
        <f>VLOOKUP(B1118,'[1]STGB_all clusters'!$A$1:$IV$65536,2,)</f>
        <v>NACHT and WD repeat domain-containing protein 2-like rhophilin-2 isoform X3 rhophilin-1-like isoform X6 rhophilin-2-like</v>
      </c>
      <c r="D1118" t="str">
        <f>VLOOKUP(B1118,[2]Sheet1!$1:$1048576,2,)</f>
        <v>rhophilin-1-like isoform X2</v>
      </c>
      <c r="E1118" s="3">
        <v>76.204996059853698</v>
      </c>
      <c r="F1118" s="3">
        <v>740.36996685342604</v>
      </c>
      <c r="G1118" s="4">
        <v>3.2802888832348001</v>
      </c>
      <c r="H1118" s="4">
        <v>664.16497079357305</v>
      </c>
      <c r="I1118">
        <v>0.99317087155963302</v>
      </c>
      <c r="J1118">
        <v>664.17307136346994</v>
      </c>
      <c r="K1118">
        <f t="shared" si="34"/>
        <v>-3.2802888832348032</v>
      </c>
      <c r="L1118">
        <f t="shared" si="35"/>
        <v>0.10292826488319765</v>
      </c>
    </row>
    <row r="1119" spans="1:12" x14ac:dyDescent="0.25">
      <c r="A1119" t="s">
        <v>32618</v>
      </c>
      <c r="B1119" t="s">
        <v>1978</v>
      </c>
      <c r="C1119" t="str">
        <f>VLOOKUP(B1119,'[1]STGB_all clusters'!$A$1:$IV$65536,2,)</f>
        <v>14-3-3zeta hypothetical protein PHYBLDRAFT_154725 [Phycomyces blakesleeanus NRRL 1555</v>
      </c>
      <c r="D1119" t="str">
        <f>VLOOKUP(B1119,[2]Sheet1!$1:$1048576,2,)</f>
        <v>14-3-3 protein zeta isoform X2</v>
      </c>
      <c r="E1119" s="3">
        <v>69.4312186323112</v>
      </c>
      <c r="F1119" s="3">
        <v>676.81535431416899</v>
      </c>
      <c r="G1119" s="4">
        <v>3.2851058995325801</v>
      </c>
      <c r="H1119" s="4">
        <v>607.38413568185797</v>
      </c>
      <c r="I1119">
        <v>0.99227637614678899</v>
      </c>
      <c r="J1119">
        <v>607.39301955057795</v>
      </c>
      <c r="K1119">
        <f t="shared" si="34"/>
        <v>-3.2851058995325788</v>
      </c>
      <c r="L1119">
        <f t="shared" si="35"/>
        <v>0.10258517066692036</v>
      </c>
    </row>
    <row r="1120" spans="1:12" x14ac:dyDescent="0.25">
      <c r="A1120" t="s">
        <v>32618</v>
      </c>
      <c r="B1120" t="s">
        <v>4200</v>
      </c>
      <c r="C1120" t="str">
        <f>VLOOKUP(B1120,'[1]STGB_all clusters'!$A$1:$IV$65536,2,)</f>
        <v>quinone oxidoreductase-like isoform X2 putative quinone oxidoreductase quinone oxidoreductase-like isoform X4 quinone oxidoreductase isoform X3</v>
      </c>
      <c r="D1120" t="str">
        <f>VLOOKUP(B1120,[2]Sheet1!$1:$1048576,2,)</f>
        <v>quinone oxidoreductase-like</v>
      </c>
      <c r="E1120" s="3">
        <v>80.720847678215407</v>
      </c>
      <c r="F1120" s="3">
        <v>811.35304059857106</v>
      </c>
      <c r="G1120" s="4">
        <v>3.3293165749285598</v>
      </c>
      <c r="H1120" s="4">
        <v>730.63219292035501</v>
      </c>
      <c r="I1120">
        <v>0.99416284403669697</v>
      </c>
      <c r="J1120">
        <v>730.63977833160902</v>
      </c>
      <c r="K1120">
        <f t="shared" si="34"/>
        <v>-3.3293165749285647</v>
      </c>
      <c r="L1120">
        <f t="shared" si="35"/>
        <v>9.9489178741062043E-2</v>
      </c>
    </row>
    <row r="1121" spans="1:12" x14ac:dyDescent="0.25">
      <c r="A1121" t="s">
        <v>32618</v>
      </c>
      <c r="B1121" t="s">
        <v>5575</v>
      </c>
      <c r="C1121" t="str">
        <f>VLOOKUP(B1121,'[1]STGB_all clusters'!$A$1:$IV$65536,2,)</f>
        <v>hypothetical protein AU374_01885 sterol desaturase [Cupriavidus sp. P-10]alkylglycerol monooxygenase-like</v>
      </c>
      <c r="D1121" t="str">
        <f>VLOOKUP(B1121,[2]Sheet1!$1:$1048576,2,)</f>
        <v>alkylglycerol monooxygenase-like</v>
      </c>
      <c r="E1121" s="3">
        <v>149.02310340593601</v>
      </c>
      <c r="F1121" s="3">
        <v>1516.2314705794199</v>
      </c>
      <c r="G1121" s="4">
        <v>3.3468820971192699</v>
      </c>
      <c r="H1121" s="4">
        <v>1367.2083671734899</v>
      </c>
      <c r="I1121">
        <v>0.99810779816513795</v>
      </c>
      <c r="J1121">
        <v>1367.2124636972001</v>
      </c>
      <c r="K1121">
        <f t="shared" si="34"/>
        <v>-3.3468820971192659</v>
      </c>
      <c r="L1121">
        <f t="shared" si="35"/>
        <v>9.8285193453337055E-2</v>
      </c>
    </row>
    <row r="1122" spans="1:12" x14ac:dyDescent="0.25">
      <c r="A1122" t="s">
        <v>32618</v>
      </c>
      <c r="B1122" t="s">
        <v>3990</v>
      </c>
      <c r="C1122" t="str">
        <f>VLOOKUP(B1122,'[1]STGB_all clusters'!$A$1:$IV$65536,2,)</f>
        <v>scavenger receptor class B member 1 isoform X2 scavenger receptor class B member 1 isoform X5 hypothetical protein B7P43_G04867</v>
      </c>
      <c r="D1122" t="str">
        <f>VLOOKUP(B1122,[2]Sheet1!$1:$1048576,2,)</f>
        <v>scavenger receptor class B member 1-like</v>
      </c>
      <c r="E1122" s="3">
        <v>54.754700872635603</v>
      </c>
      <c r="F1122" s="3">
        <v>559.61074417683699</v>
      </c>
      <c r="G1122" s="4">
        <v>3.3533689263155901</v>
      </c>
      <c r="H1122" s="4">
        <v>504.85604330420199</v>
      </c>
      <c r="I1122">
        <v>0.99055045871559599</v>
      </c>
      <c r="J1122">
        <v>504.86718010178703</v>
      </c>
      <c r="K1122">
        <f t="shared" si="34"/>
        <v>-3.3533689263155892</v>
      </c>
      <c r="L1122">
        <f t="shared" si="35"/>
        <v>9.784426307464375E-2</v>
      </c>
    </row>
    <row r="1123" spans="1:12" x14ac:dyDescent="0.25">
      <c r="A1123" t="s">
        <v>32618</v>
      </c>
      <c r="B1123" t="s">
        <v>3869</v>
      </c>
      <c r="C1123" t="str">
        <f>VLOOKUP(B1123,'[1]STGB_all clusters'!$A$1:$IV$65536,2,)</f>
        <v>hypothetical protein CU097_007793 Putative cAMP-dependent protein kinase regulatory subunit cAMP-dependent protein kinase type II regulatory subunit-like isoform X1 cAMP-dependent protein kinase type</v>
      </c>
      <c r="D1123" t="str">
        <f>VLOOKUP(B1123,[2]Sheet1!$1:$1048576,2,)</f>
        <v>cAMP-dependent protein kinase type II regulatory subunit</v>
      </c>
      <c r="E1123" s="3">
        <v>254.58113498514101</v>
      </c>
      <c r="F1123" s="3">
        <v>2613.16757531544</v>
      </c>
      <c r="G1123" s="4">
        <v>3.3596022222481698</v>
      </c>
      <c r="H1123" s="4">
        <v>2358.5864403302999</v>
      </c>
      <c r="I1123">
        <v>0.99939220183486199</v>
      </c>
      <c r="J1123">
        <v>2358.5888330603598</v>
      </c>
      <c r="K1123">
        <f t="shared" si="34"/>
        <v>-3.3596022222481743</v>
      </c>
      <c r="L1123">
        <f t="shared" si="35"/>
        <v>9.7422429923733483E-2</v>
      </c>
    </row>
    <row r="1124" spans="1:12" x14ac:dyDescent="0.25">
      <c r="A1124" t="s">
        <v>32618</v>
      </c>
      <c r="B1124" t="s">
        <v>2015</v>
      </c>
      <c r="C1124" t="str">
        <f>VLOOKUP(B1124,'[1]STGB_all clusters'!$A$1:$IV$65536,2,)</f>
        <v>hypothetical protein BLA29_008758, partial sterol desaturase family protein hypothetical protein CSV86_04472  [Pseudomonas putida CSV86,]</v>
      </c>
      <c r="D1124" t="str">
        <f>VLOOKUP(B1124,[2]Sheet1!$1:$1048576,2,)</f>
        <v>alkylglycerol monooxygenase-like</v>
      </c>
      <c r="E1124" s="3">
        <v>157.49032519036399</v>
      </c>
      <c r="F1124" s="3">
        <v>1664.80069469717</v>
      </c>
      <c r="G1124" s="4">
        <v>3.4020143621501502</v>
      </c>
      <c r="H1124" s="4">
        <v>1507.3103695068</v>
      </c>
      <c r="I1124">
        <v>0.99847477064220203</v>
      </c>
      <c r="J1124">
        <v>1507.3142086918899</v>
      </c>
      <c r="K1124">
        <f t="shared" si="34"/>
        <v>-3.4020143621501511</v>
      </c>
      <c r="L1124">
        <f t="shared" si="35"/>
        <v>9.4600107803902461E-2</v>
      </c>
    </row>
    <row r="1125" spans="1:12" x14ac:dyDescent="0.25">
      <c r="A1125" t="s">
        <v>32618</v>
      </c>
      <c r="B1125" t="s">
        <v>3670</v>
      </c>
      <c r="C1125" t="str">
        <f>VLOOKUP(B1125,'[1]STGB_all clusters'!$A$1:$IV$65536,2,)</f>
        <v>N-terminal acetyltransferase C complex catalytic subunit Mak3, putative N-alpha-acetyltransferase 30-like isoform X2 ankyrin repeat and ELMO domain-containing protein D, partial uncharacterized protei</v>
      </c>
      <c r="D1125" t="str">
        <f>VLOOKUP(B1125,[2]Sheet1!$1:$1048576,2,)</f>
        <v>N-alpha-acetyltransferase 30</v>
      </c>
      <c r="E1125" s="3">
        <v>53.061256515750003</v>
      </c>
      <c r="F1125" s="3">
        <v>598.40381936313702</v>
      </c>
      <c r="G1125" s="4">
        <v>3.49538863859103</v>
      </c>
      <c r="H1125" s="4">
        <v>545.34256284738694</v>
      </c>
      <c r="I1125">
        <v>0.99139334862385298</v>
      </c>
      <c r="J1125">
        <v>545.35376462869601</v>
      </c>
      <c r="K1125">
        <f t="shared" si="34"/>
        <v>-3.4953886385910322</v>
      </c>
      <c r="L1125">
        <f t="shared" si="35"/>
        <v>8.8671319932786333E-2</v>
      </c>
    </row>
    <row r="1126" spans="1:12" x14ac:dyDescent="0.25">
      <c r="A1126" t="s">
        <v>32618</v>
      </c>
      <c r="B1126" t="s">
        <v>3556</v>
      </c>
      <c r="C1126" t="str">
        <f>VLOOKUP(B1126,'[1]STGB_all clusters'!$A$1:$IV$65536,2,)</f>
        <v>INCONCLUSIVE CD63 antigen-like CD151 antigen-like</v>
      </c>
      <c r="D1126" t="str">
        <f>VLOOKUP(B1126,[2]Sheet1!$1:$1048576,2,)</f>
        <v>CD151 antigen-like</v>
      </c>
      <c r="E1126" s="3">
        <v>89.188069462643597</v>
      </c>
      <c r="F1126" s="3">
        <v>1028.42918472616</v>
      </c>
      <c r="G1126" s="4">
        <v>3.5274479102132701</v>
      </c>
      <c r="H1126" s="4">
        <v>939.24111526351999</v>
      </c>
      <c r="I1126">
        <v>0.99606651376146804</v>
      </c>
      <c r="J1126">
        <v>939.24773914565299</v>
      </c>
      <c r="K1126">
        <f t="shared" si="34"/>
        <v>-3.5274479102132665</v>
      </c>
      <c r="L1126">
        <f t="shared" si="35"/>
        <v>8.6722616187123971E-2</v>
      </c>
    </row>
    <row r="1127" spans="1:12" x14ac:dyDescent="0.25">
      <c r="A1127" t="s">
        <v>32618</v>
      </c>
      <c r="B1127" t="s">
        <v>4246</v>
      </c>
      <c r="C1127" t="str">
        <f>VLOOKUP(B1127,'[1]STGB_all clusters'!$A$1:$IV$65536,2,)</f>
        <v>CBN-GLN-3 protein RecName: Full=Glutamine synthetase; Short=GS; AltName: Full=Glutamate--ammonia ligase; AltName: Full=Palmitoyltransferase GLUL [hypothetical protein DAPPUDRAFT_206496 glutamine synth</v>
      </c>
      <c r="D1127" t="str">
        <f>VLOOKUP(B1127,[2]Sheet1!$1:$1048576,2,)</f>
        <v>glutamine synthetase 2 cytoplasmic-like isoform X2</v>
      </c>
      <c r="E1127" s="3">
        <v>136.040030003146</v>
      </c>
      <c r="F1127" s="3">
        <v>1577.30992938339</v>
      </c>
      <c r="G1127" s="4">
        <v>3.53536303211387</v>
      </c>
      <c r="H1127" s="4">
        <v>1441.2698993802401</v>
      </c>
      <c r="I1127">
        <v>0.99833715596330297</v>
      </c>
      <c r="J1127">
        <v>1441.2742354081299</v>
      </c>
      <c r="K1127">
        <f t="shared" si="34"/>
        <v>-3.535363032113874</v>
      </c>
      <c r="L1127">
        <f t="shared" si="35"/>
        <v>8.6248128835610297E-2</v>
      </c>
    </row>
    <row r="1128" spans="1:12" x14ac:dyDescent="0.25">
      <c r="A1128" t="s">
        <v>32618</v>
      </c>
      <c r="B1128" t="s">
        <v>2276</v>
      </c>
      <c r="C1128" t="str">
        <f>VLOOKUP(B1128,'[1]STGB_all clusters'!$A$1:$IV$65536,2,)</f>
        <v>elongation of very long chain fatty acids protein AAEL008004 isoform X2 elongation of very long chain fatty acids protein 7-like Elongation of very long chain fatty acids protein, partial Elongation o</v>
      </c>
      <c r="D1128" t="str">
        <f>VLOOKUP(B1128,[2]Sheet1!$1:$1048576,2,)</f>
        <v>elongation of very long chain fatty acids protein AAEL008004-like</v>
      </c>
      <c r="E1128" s="3">
        <v>68.302255727720706</v>
      </c>
      <c r="F1128" s="3">
        <v>792.36919529463705</v>
      </c>
      <c r="G1128" s="4">
        <v>3.5361676637002999</v>
      </c>
      <c r="H1128" s="4">
        <v>724.06693956691595</v>
      </c>
      <c r="I1128">
        <v>0.99409977064220201</v>
      </c>
      <c r="J1128">
        <v>724.07557440887695</v>
      </c>
      <c r="K1128">
        <f t="shared" si="34"/>
        <v>-3.5361676637002986</v>
      </c>
      <c r="L1128">
        <f t="shared" si="35"/>
        <v>8.6200039240953805E-2</v>
      </c>
    </row>
    <row r="1129" spans="1:12" x14ac:dyDescent="0.25">
      <c r="A1129" t="s">
        <v>32618</v>
      </c>
      <c r="B1129" t="s">
        <v>3617</v>
      </c>
      <c r="C1129" t="str">
        <f>VLOOKUP(B1129,'[1]STGB_all clusters'!$A$1:$IV$65536,2,)</f>
        <v>INCONCLUSIVE hypothetical protein OCBIM_22013917mg MFS-type transporter SLC18B1-like isoform X1 INCONCLUSIVE MFS-type transporter SLC18B1 isoform X2 INCONCLUSIVE MFS-type transporter SLC18B1-like</v>
      </c>
      <c r="D1129" t="str">
        <f>VLOOKUP(B1129,[2]Sheet1!$1:$1048576,2,)</f>
        <v>MFS-type transporter SLC18B1-like</v>
      </c>
      <c r="E1129" s="3">
        <v>75.076033155263303</v>
      </c>
      <c r="F1129" s="3">
        <v>886.46303723587505</v>
      </c>
      <c r="G1129" s="4">
        <v>3.5616361478505998</v>
      </c>
      <c r="H1129" s="4">
        <v>811.38700408061197</v>
      </c>
      <c r="I1129">
        <v>0.99504587155963298</v>
      </c>
      <c r="J1129">
        <v>811.39482105998195</v>
      </c>
      <c r="K1129">
        <f t="shared" si="34"/>
        <v>-3.5616361478505962</v>
      </c>
      <c r="L1129">
        <f t="shared" si="35"/>
        <v>8.4691667900064577E-2</v>
      </c>
    </row>
    <row r="1130" spans="1:12" x14ac:dyDescent="0.25">
      <c r="A1130" t="s">
        <v>32618</v>
      </c>
      <c r="B1130" t="s">
        <v>3623</v>
      </c>
      <c r="C1130" t="str">
        <f>VLOOKUP(B1130,'[1]STGB_all clusters'!$A$1:$IV$65536,2,)</f>
        <v>AGAP001648-PA-like protein hypothetical protein cypCar_00029406 uncharacterized protein LOC100003031 precursor Zgc:171592 protein hypothetical protein cypCar_00035420 chymotrypsinogen B-like</v>
      </c>
      <c r="D1130" t="str">
        <f>VLOOKUP(B1130,[2]Sheet1!$1:$1048576,2,)</f>
        <v>coagulation factor IX-like</v>
      </c>
      <c r="E1130" s="3">
        <v>77.898440416739305</v>
      </c>
      <c r="F1130" s="3">
        <v>921.95457410844699</v>
      </c>
      <c r="G1130" s="4">
        <v>3.5650293190715199</v>
      </c>
      <c r="H1130" s="4">
        <v>844.05613369170806</v>
      </c>
      <c r="I1130">
        <v>0.99530963302752296</v>
      </c>
      <c r="J1130">
        <v>844.06366244296999</v>
      </c>
      <c r="K1130">
        <f t="shared" si="34"/>
        <v>-3.5650293190715194</v>
      </c>
      <c r="L1130">
        <f t="shared" si="35"/>
        <v>8.4492709949477759E-2</v>
      </c>
    </row>
    <row r="1131" spans="1:12" x14ac:dyDescent="0.25">
      <c r="A1131" t="s">
        <v>32618</v>
      </c>
      <c r="B1131" t="s">
        <v>5502</v>
      </c>
      <c r="C1131" t="str">
        <f>VLOOKUP(B1131,'[1]STGB_all clusters'!$A$1:$IV$65536,2,)</f>
        <v>uncharacterized protein LOC100899845</v>
      </c>
      <c r="D1131" t="str">
        <f>VLOOKUP(B1131,[2]Sheet1!$1:$1048576,2,)</f>
        <v>---NA---</v>
      </c>
      <c r="E1131" s="3">
        <v>651.41159594867497</v>
      </c>
      <c r="F1131" s="3">
        <v>7803.1858044953096</v>
      </c>
      <c r="G1131" s="4">
        <v>3.5824219460795401</v>
      </c>
      <c r="H1131" s="4">
        <v>7151.7742085466298</v>
      </c>
      <c r="I1131">
        <v>0.99987385321100897</v>
      </c>
      <c r="J1131">
        <v>7151.7751057887599</v>
      </c>
      <c r="K1131">
        <f t="shared" si="34"/>
        <v>-3.5824219460795419</v>
      </c>
      <c r="L1131">
        <f t="shared" si="35"/>
        <v>8.348021080997528E-2</v>
      </c>
    </row>
    <row r="1132" spans="1:12" x14ac:dyDescent="0.25">
      <c r="A1132" t="s">
        <v>32618</v>
      </c>
      <c r="B1132" t="s">
        <v>4131</v>
      </c>
      <c r="C1132" t="str">
        <f>VLOOKUP(B1132,'[1]STGB_all clusters'!$A$1:$IV$65536,2,)</f>
        <v>protein artemis-like putative nardilysin-like isoform 2 nardilysin-like isoform X2 hypothetical protein CCH79_00004795</v>
      </c>
      <c r="D1132" t="str">
        <f>VLOOKUP(B1132,[2]Sheet1!$1:$1048576,2,)</f>
        <v>nardilysin-like isoform X1</v>
      </c>
      <c r="E1132" s="3">
        <v>149.587584858231</v>
      </c>
      <c r="F1132" s="3">
        <v>1819.9729954423699</v>
      </c>
      <c r="G1132" s="4">
        <v>3.60485469636069</v>
      </c>
      <c r="H1132" s="4">
        <v>1670.3854105841399</v>
      </c>
      <c r="I1132">
        <v>0.99886467889908304</v>
      </c>
      <c r="J1132">
        <v>1670.3893003936901</v>
      </c>
      <c r="K1132">
        <f t="shared" si="34"/>
        <v>-3.6048546963606993</v>
      </c>
      <c r="L1132">
        <f t="shared" si="35"/>
        <v>8.2192200231999399E-2</v>
      </c>
    </row>
    <row r="1133" spans="1:12" x14ac:dyDescent="0.25">
      <c r="A1133" t="s">
        <v>32618</v>
      </c>
      <c r="B1133" t="s">
        <v>5621</v>
      </c>
      <c r="C1133" t="str">
        <f>VLOOKUP(B1133,'[1]STGB_all clusters'!$A$1:$IV$65536,2,)</f>
        <v>uncharacterized protein LOC100902626 uncharacterized protein LOC111249185 isoform X3 uncharacterized protein LOC111249185 isoform X4 LOW QUALITY PROTEIN: uncharacterized protein LOC100898170 uncharact</v>
      </c>
      <c r="D1133" t="str">
        <f>VLOOKUP(B1133,[2]Sheet1!$1:$1048576,2,)</f>
        <v>putative phosphoenolpyruvate synthase</v>
      </c>
      <c r="E1133" s="3">
        <v>103.864587222319</v>
      </c>
      <c r="F1133" s="3">
        <v>1280.99686572633</v>
      </c>
      <c r="G1133" s="4">
        <v>3.6244911914964901</v>
      </c>
      <c r="H1133" s="4">
        <v>1177.1322785040099</v>
      </c>
      <c r="I1133">
        <v>0.99738532110091704</v>
      </c>
      <c r="J1133">
        <v>1177.1378585503201</v>
      </c>
      <c r="K1133">
        <f t="shared" si="34"/>
        <v>-3.6244911914964901</v>
      </c>
      <c r="L1133">
        <f t="shared" si="35"/>
        <v>8.108106272643173E-2</v>
      </c>
    </row>
    <row r="1134" spans="1:12" x14ac:dyDescent="0.25">
      <c r="A1134" t="s">
        <v>32618</v>
      </c>
      <c r="B1134" t="s">
        <v>5523</v>
      </c>
      <c r="C1134" t="str">
        <f>VLOOKUP(B1134,'[1]STGB_all clusters'!$A$1:$IV$65536,2,)</f>
        <v>uncharacterized protein LOC100899553 hypothetical protein BIW11_09146 uncharacterized protein LOC111268617 isoform X2 uncharacterized protein LOC100906062</v>
      </c>
      <c r="D1134" t="str">
        <f>VLOOKUP(B1134,[2]Sheet1!$1:$1048576,2,)</f>
        <v>secreted protein, putative</v>
      </c>
      <c r="E1134" s="3">
        <v>2198.0907752375601</v>
      </c>
      <c r="F1134" s="3">
        <v>27441.5610791258</v>
      </c>
      <c r="G1134" s="4">
        <v>3.6420396829631501</v>
      </c>
      <c r="H1134" s="4">
        <v>25243.470303888302</v>
      </c>
      <c r="I1134">
        <v>0.99990825688073404</v>
      </c>
      <c r="J1134">
        <v>25243.470566618598</v>
      </c>
      <c r="K1134">
        <f t="shared" si="34"/>
        <v>-3.6420396829631461</v>
      </c>
      <c r="L1134">
        <f t="shared" si="35"/>
        <v>8.0100791966591145E-2</v>
      </c>
    </row>
    <row r="1135" spans="1:12" x14ac:dyDescent="0.25">
      <c r="A1135" t="s">
        <v>32618</v>
      </c>
      <c r="B1135" t="s">
        <v>2138</v>
      </c>
      <c r="C1135" t="str">
        <f>VLOOKUP(B1135,'[1]STGB_all clusters'!$A$1:$IV$65536,2,)</f>
        <v>cholinesterase 1-like cholinesterase 1-like isoform X1 hypothetical protein C0Q70_21314 cholinesterase 1-like isoform X2 Neuroligin-4, Y-linked</v>
      </c>
      <c r="D1135" t="str">
        <f>VLOOKUP(B1135,[2]Sheet1!$1:$1048576,2,)</f>
        <v>acetylcholinesterase, putative</v>
      </c>
      <c r="E1135" s="3">
        <v>76.204996059853698</v>
      </c>
      <c r="F1135" s="3">
        <v>1002.01687821634</v>
      </c>
      <c r="G1135" s="4">
        <v>3.7168774145712198</v>
      </c>
      <c r="H1135" s="4">
        <v>925.81188215648899</v>
      </c>
      <c r="I1135">
        <v>0.99602064220183495</v>
      </c>
      <c r="J1135">
        <v>925.81934324135602</v>
      </c>
      <c r="K1135">
        <f t="shared" si="34"/>
        <v>-3.7168774145712207</v>
      </c>
      <c r="L1135">
        <f t="shared" si="35"/>
        <v>7.6051609225888397E-2</v>
      </c>
    </row>
    <row r="1136" spans="1:12" x14ac:dyDescent="0.25">
      <c r="A1136" t="s">
        <v>32618</v>
      </c>
      <c r="B1136" t="s">
        <v>4093</v>
      </c>
      <c r="C1136" t="str">
        <f>VLOOKUP(B1136,'[1]STGB_all clusters'!$A$1:$IV$65536,2,)</f>
        <v>arfaptin-2-like isoform X4 arfaptin-2</v>
      </c>
      <c r="D1136" t="str">
        <f>VLOOKUP(B1136,[2]Sheet1!$1:$1048576,2,)</f>
        <v>arfaptin-2 isoform X1</v>
      </c>
      <c r="E1136" s="3">
        <v>46.287479088207398</v>
      </c>
      <c r="F1136" s="3">
        <v>617.38766466707102</v>
      </c>
      <c r="G1136" s="4">
        <v>3.7374827606359302</v>
      </c>
      <c r="H1136" s="4">
        <v>571.10018557886394</v>
      </c>
      <c r="I1136">
        <v>0.99193807339449502</v>
      </c>
      <c r="J1136">
        <v>571.11241515624499</v>
      </c>
      <c r="K1136">
        <f t="shared" si="34"/>
        <v>-3.7374827606359271</v>
      </c>
      <c r="L1136">
        <f t="shared" si="35"/>
        <v>7.4973119382241174E-2</v>
      </c>
    </row>
    <row r="1137" spans="1:12" x14ac:dyDescent="0.25">
      <c r="A1137" t="s">
        <v>32618</v>
      </c>
      <c r="B1137" t="s">
        <v>3911</v>
      </c>
      <c r="C1137" t="str">
        <f>VLOOKUP(B1137,'[1]STGB_all clusters'!$A$1:$IV$65536,2,)</f>
        <v>hypothetical protein CAEBREN_00816 hypothetical protein Y032_0775g2254 long-chain-fatty-acid CoA ligase 5</v>
      </c>
      <c r="D1137" t="str">
        <f>VLOOKUP(B1137,[2]Sheet1!$1:$1048576,2,)</f>
        <v>long-chain-fatty-acid--CoA ligase 1-like isoform X2</v>
      </c>
      <c r="E1137" s="3">
        <v>93.139439628710093</v>
      </c>
      <c r="F1137" s="3">
        <v>1263.6637895792601</v>
      </c>
      <c r="G1137" s="4">
        <v>3.76207665862034</v>
      </c>
      <c r="H1137" s="4">
        <v>1170.52434995055</v>
      </c>
      <c r="I1137">
        <v>0.99734518348623902</v>
      </c>
      <c r="J1137">
        <v>1170.5303956104401</v>
      </c>
      <c r="K1137">
        <f t="shared" si="34"/>
        <v>-3.7620766586203462</v>
      </c>
      <c r="L1137">
        <f t="shared" si="35"/>
        <v>7.3705870498766993E-2</v>
      </c>
    </row>
    <row r="1138" spans="1:12" x14ac:dyDescent="0.25">
      <c r="A1138" t="s">
        <v>32618</v>
      </c>
      <c r="B1138" t="s">
        <v>3923</v>
      </c>
      <c r="C1138" t="str">
        <f>VLOOKUP(B1138,'[1]STGB_all clusters'!$A$1:$IV$65536,2,)</f>
        <v>glutamine synthetase-like isoform X1 glutamine synthetase 2 cytoplasmic-like isoform X1 GD17021 glutamine synthetase 2 cytoplasmic-like, partial</v>
      </c>
      <c r="D1138" t="str">
        <f>VLOOKUP(B1138,[2]Sheet1!$1:$1048576,2,)</f>
        <v>glutamine synthetase 2 cytoplasmic-like isoform X2</v>
      </c>
      <c r="E1138" s="3">
        <v>58.141589586406901</v>
      </c>
      <c r="F1138" s="3">
        <v>803.924579392684</v>
      </c>
      <c r="G1138" s="4">
        <v>3.7894177402654998</v>
      </c>
      <c r="H1138" s="4">
        <v>745.78298980627699</v>
      </c>
      <c r="I1138">
        <v>0.99441513761467903</v>
      </c>
      <c r="J1138">
        <v>745.79261699965798</v>
      </c>
      <c r="K1138">
        <f t="shared" si="34"/>
        <v>-3.7894177402654976</v>
      </c>
      <c r="L1138">
        <f t="shared" si="35"/>
        <v>7.2322194241565954E-2</v>
      </c>
    </row>
    <row r="1139" spans="1:12" x14ac:dyDescent="0.25">
      <c r="A1139" t="s">
        <v>32618</v>
      </c>
      <c r="B1139" t="s">
        <v>3984</v>
      </c>
      <c r="C1139" t="str">
        <f>VLOOKUP(B1139,'[1]STGB_all clusters'!$A$1:$IV$65536,2,)</f>
        <v>No hits found</v>
      </c>
      <c r="D1139" t="str">
        <f>VLOOKUP(B1139,[2]Sheet1!$1:$1048576,2,)</f>
        <v>solute carrier family 2, facilitated glucose transporter member 1-like isoform X2</v>
      </c>
      <c r="E1139" s="3">
        <v>191.35921232807701</v>
      </c>
      <c r="F1139" s="3">
        <v>2670.11911122724</v>
      </c>
      <c r="G1139" s="4">
        <v>3.8025488391099</v>
      </c>
      <c r="H1139" s="4">
        <v>2478.7598988991599</v>
      </c>
      <c r="I1139">
        <v>0.99951261467889896</v>
      </c>
      <c r="J1139">
        <v>2478.7628155530001</v>
      </c>
      <c r="K1139">
        <f t="shared" si="34"/>
        <v>-3.8025488391099</v>
      </c>
      <c r="L1139">
        <f t="shared" si="35"/>
        <v>7.1666919847678437E-2</v>
      </c>
    </row>
    <row r="1140" spans="1:12" x14ac:dyDescent="0.25">
      <c r="A1140" t="s">
        <v>32618</v>
      </c>
      <c r="B1140" t="s">
        <v>3555</v>
      </c>
      <c r="C1140" t="str">
        <f>VLOOKUP(B1140,'[1]STGB_all clusters'!$A$1:$IV$65536,2,)</f>
        <v>cAMP-dependent protein kinase type II regulatory subunit, partial putative camp-dependent protein kinase type II regulatory subunit TPA_inf: cAMP-dependent protein kinase type II regulatory subunit</v>
      </c>
      <c r="D1140" t="str">
        <f>VLOOKUP(B1140,[2]Sheet1!$1:$1048576,2,)</f>
        <v>cAMP-dependent protein kinase type II regulatory subunit isoform X2</v>
      </c>
      <c r="E1140" s="3">
        <v>371.99327706254502</v>
      </c>
      <c r="F1140" s="3">
        <v>5284.1120711211097</v>
      </c>
      <c r="G1140" s="4">
        <v>3.8283126119038999</v>
      </c>
      <c r="H1140" s="4">
        <v>4912.1187940585596</v>
      </c>
      <c r="I1140">
        <v>0.99983944954128401</v>
      </c>
      <c r="J1140">
        <v>4912.1202858766401</v>
      </c>
      <c r="K1140">
        <f t="shared" si="34"/>
        <v>-3.828312611903903</v>
      </c>
      <c r="L1140">
        <f t="shared" si="35"/>
        <v>7.0398445766427634E-2</v>
      </c>
    </row>
    <row r="1141" spans="1:12" x14ac:dyDescent="0.25">
      <c r="A1141" t="s">
        <v>32618</v>
      </c>
      <c r="B1141" t="s">
        <v>4144</v>
      </c>
      <c r="C1141" t="str">
        <f>VLOOKUP(B1141,'[1]STGB_all clusters'!$A$1:$IV$65536,2,)</f>
        <v>CDGSH iron sulfur domain-containing protein 2, partial CDGSH iron-sulfur domain-containing protein 1-like isoform X2</v>
      </c>
      <c r="D1141" t="str">
        <f>VLOOKUP(B1141,[2]Sheet1!$1:$1048576,2,)</f>
        <v>CDGSH iron-sulfur domain-containing protein 2</v>
      </c>
      <c r="E1141" s="3">
        <v>53.061256515750003</v>
      </c>
      <c r="F1141" s="3">
        <v>791.54381071620503</v>
      </c>
      <c r="G1141" s="4">
        <v>3.8989384587068701</v>
      </c>
      <c r="H1141" s="4">
        <v>738.48255420045496</v>
      </c>
      <c r="I1141">
        <v>0.99439220183486199</v>
      </c>
      <c r="J1141">
        <v>738.492846667815</v>
      </c>
      <c r="K1141">
        <f t="shared" si="34"/>
        <v>-3.8989384587068669</v>
      </c>
      <c r="L1141">
        <f t="shared" si="35"/>
        <v>6.7035148020093915E-2</v>
      </c>
    </row>
    <row r="1142" spans="1:12" x14ac:dyDescent="0.25">
      <c r="A1142" t="s">
        <v>32618</v>
      </c>
      <c r="B1142" t="s">
        <v>2151</v>
      </c>
      <c r="C1142" t="str">
        <f>VLOOKUP(B1142,'[1]STGB_all clusters'!$A$1:$IV$65536,2,)</f>
        <v>arginine kinase, partial glutamate receptor 1-like arginine kinase-like protein</v>
      </c>
      <c r="D1142" t="str">
        <f>VLOOKUP(B1142,[2]Sheet1!$1:$1048576,2,)</f>
        <v>arginine kinase</v>
      </c>
      <c r="E1142" s="3">
        <v>292.40139228892002</v>
      </c>
      <c r="F1142" s="3">
        <v>4483.4890300421503</v>
      </c>
      <c r="G1142" s="4">
        <v>3.93859978192455</v>
      </c>
      <c r="H1142" s="4">
        <v>4191.0876377532304</v>
      </c>
      <c r="I1142">
        <v>0.99980504587156005</v>
      </c>
      <c r="J1142">
        <v>4191.0894884142299</v>
      </c>
      <c r="K1142">
        <f t="shared" si="34"/>
        <v>-3.9385997819245508</v>
      </c>
      <c r="L1142">
        <f t="shared" si="35"/>
        <v>6.5217376540825642E-2</v>
      </c>
    </row>
    <row r="1143" spans="1:12" x14ac:dyDescent="0.25">
      <c r="A1143" t="s">
        <v>32618</v>
      </c>
      <c r="B1143" t="s">
        <v>4095</v>
      </c>
      <c r="C1143" t="str">
        <f>VLOOKUP(B1143,'[1]STGB_all clusters'!$A$1:$IV$65536,2,)</f>
        <v>uncharacterized protein LOC111253699 hypothetical protein BIW11_10617</v>
      </c>
      <c r="D1143" t="str">
        <f>VLOOKUP(B1143,[2]Sheet1!$1:$1048576,2,)</f>
        <v>COP9 signalosome complex subunit 4</v>
      </c>
      <c r="E1143" s="3">
        <v>97.655291247071801</v>
      </c>
      <c r="F1143" s="3">
        <v>1604.5476204716399</v>
      </c>
      <c r="G1143" s="4">
        <v>4.0383245813354298</v>
      </c>
      <c r="H1143" s="4">
        <v>1506.8923292245699</v>
      </c>
      <c r="I1143">
        <v>0.99862385321100899</v>
      </c>
      <c r="J1143">
        <v>1506.897740373</v>
      </c>
      <c r="K1143">
        <f t="shared" si="34"/>
        <v>-4.0383245813354298</v>
      </c>
      <c r="L1143">
        <f t="shared" si="35"/>
        <v>6.0861572446423907E-2</v>
      </c>
    </row>
    <row r="1144" spans="1:12" x14ac:dyDescent="0.25">
      <c r="A1144" t="s">
        <v>32618</v>
      </c>
      <c r="B1144" t="s">
        <v>3889</v>
      </c>
      <c r="C1144" t="str">
        <f>VLOOKUP(B1144,'[1]STGB_all clusters'!$A$1:$IV$65536,2,)</f>
        <v>CLUMA_CG021247, isoform A putative formin-like protein 15b putative protein-like</v>
      </c>
      <c r="D1144" t="str">
        <f>VLOOKUP(B1144,[2]Sheet1!$1:$1048576,2,)</f>
        <v>FH2 domain-containing protein 1-like</v>
      </c>
      <c r="E1144" s="3">
        <v>72.253625893787202</v>
      </c>
      <c r="F1144" s="3">
        <v>1236.42609849101</v>
      </c>
      <c r="G1144" s="4">
        <v>4.0969622138251198</v>
      </c>
      <c r="H1144" s="4">
        <v>1164.1724725972199</v>
      </c>
      <c r="I1144">
        <v>0.99739678899082596</v>
      </c>
      <c r="J1144">
        <v>1164.1796816009601</v>
      </c>
      <c r="K1144">
        <f t="shared" si="34"/>
        <v>-4.0969622138251287</v>
      </c>
      <c r="L1144">
        <f t="shared" si="35"/>
        <v>5.8437480397711419E-2</v>
      </c>
    </row>
    <row r="1145" spans="1:12" x14ac:dyDescent="0.25">
      <c r="A1145" t="s">
        <v>32618</v>
      </c>
      <c r="B1145" t="s">
        <v>2259</v>
      </c>
      <c r="C1145" t="str">
        <f>VLOOKUP(B1145,'[1]STGB_all clusters'!$A$1:$IV$65536,2,)</f>
        <v>No hits found</v>
      </c>
      <c r="D1145" t="str">
        <f>VLOOKUP(B1145,[2]Sheet1!$1:$1048576,2,)</f>
        <v>---NA---</v>
      </c>
      <c r="E1145" s="3">
        <v>69.4312186323112</v>
      </c>
      <c r="F1145" s="3">
        <v>1191.8553312556801</v>
      </c>
      <c r="G1145" s="4">
        <v>4.1014808269143002</v>
      </c>
      <c r="H1145" s="4">
        <v>1122.4241126233701</v>
      </c>
      <c r="I1145">
        <v>0.99724197247706403</v>
      </c>
      <c r="J1145">
        <v>1122.4316062653199</v>
      </c>
      <c r="K1145">
        <f t="shared" si="34"/>
        <v>-4.1014808269143002</v>
      </c>
      <c r="L1145">
        <f t="shared" si="35"/>
        <v>5.8254736805315024E-2</v>
      </c>
    </row>
    <row r="1146" spans="1:12" x14ac:dyDescent="0.25">
      <c r="A1146" t="s">
        <v>32618</v>
      </c>
      <c r="B1146" t="s">
        <v>3836</v>
      </c>
      <c r="C1146" t="str">
        <f>VLOOKUP(B1146,'[1]STGB_all clusters'!$A$1:$IV$65536,2,)</f>
        <v>2-acylglycerol O-acyltransferase 1 2-acylglycerol O-acyltransferase 2-like isoform X1 2-acylglycerol O-acyltransferase 2-like monoacylglycerol O-acyltransferase 2 2-acylglycerol O-acyltransferase 2-li</v>
      </c>
      <c r="D1146" t="str">
        <f>VLOOKUP(B1146,[2]Sheet1!$1:$1048576,2,)</f>
        <v>2-acylglycerol O-acyltransferase 2</v>
      </c>
      <c r="E1146" s="3">
        <v>45.722997635912201</v>
      </c>
      <c r="F1146" s="3">
        <v>794.845349029933</v>
      </c>
      <c r="G1146" s="4">
        <v>4.1196822903252102</v>
      </c>
      <c r="H1146" s="4">
        <v>749.12235139402003</v>
      </c>
      <c r="I1146">
        <v>0.99451834862385302</v>
      </c>
      <c r="J1146">
        <v>749.13367908556802</v>
      </c>
      <c r="K1146">
        <f t="shared" si="34"/>
        <v>-4.1196822903252102</v>
      </c>
      <c r="L1146">
        <f t="shared" si="35"/>
        <v>5.7524394766497303E-2</v>
      </c>
    </row>
    <row r="1147" spans="1:12" x14ac:dyDescent="0.25">
      <c r="A1147" t="s">
        <v>32618</v>
      </c>
      <c r="B1147" t="s">
        <v>2168</v>
      </c>
      <c r="C1147" t="str">
        <f>VLOOKUP(B1147,'[1]STGB_all clusters'!$A$1:$IV$65536,2,)</f>
        <v>cholinesterase 1-like liver carboxylesterase 1-like</v>
      </c>
      <c r="D1147" t="str">
        <f>VLOOKUP(B1147,[2]Sheet1!$1:$1048576,2,)</f>
        <v>liver carboxylesterase 1-like</v>
      </c>
      <c r="E1147" s="3">
        <v>692.61874196622603</v>
      </c>
      <c r="F1147" s="3">
        <v>12057.2179217334</v>
      </c>
      <c r="G1147" s="4">
        <v>4.1216918216876897</v>
      </c>
      <c r="H1147" s="4">
        <v>11364.5991797672</v>
      </c>
      <c r="I1147">
        <v>0.99997706422018395</v>
      </c>
      <c r="J1147">
        <v>11364.5999271909</v>
      </c>
      <c r="K1147">
        <f t="shared" si="34"/>
        <v>-4.1216918216876914</v>
      </c>
      <c r="L1147">
        <f t="shared" si="35"/>
        <v>5.7444324757352651E-2</v>
      </c>
    </row>
    <row r="1148" spans="1:12" x14ac:dyDescent="0.25">
      <c r="A1148" t="s">
        <v>32618</v>
      </c>
      <c r="B1148" t="s">
        <v>11</v>
      </c>
      <c r="C1148" t="str">
        <f>VLOOKUP(B1148,'[1]STGB_all clusters'!$A$1:$IV$65536,2,)</f>
        <v>Der-p2-like allergen</v>
      </c>
      <c r="D1148" t="str">
        <f>VLOOKUP(B1148,[2]Sheet1!$1:$1048576,2,)</f>
        <v>protein NPC2 homolog</v>
      </c>
      <c r="E1148" s="3">
        <v>128.13728967101301</v>
      </c>
      <c r="F1148" s="3">
        <v>2264.8552832171699</v>
      </c>
      <c r="G1148" s="4">
        <v>4.1436565842482702</v>
      </c>
      <c r="H1148" s="4">
        <v>2136.71799354616</v>
      </c>
      <c r="I1148">
        <v>0.99938646788990804</v>
      </c>
      <c r="J1148">
        <v>2136.72201136081</v>
      </c>
      <c r="K1148">
        <f t="shared" si="34"/>
        <v>-4.1436565842482738</v>
      </c>
      <c r="L1148">
        <f t="shared" si="35"/>
        <v>5.6576369634088589E-2</v>
      </c>
    </row>
    <row r="1149" spans="1:12" x14ac:dyDescent="0.25">
      <c r="A1149" t="s">
        <v>32618</v>
      </c>
      <c r="B1149" t="s">
        <v>3733</v>
      </c>
      <c r="C1149" t="str">
        <f>VLOOKUP(B1149,'[1]STGB_all clusters'!$A$1:$IV$65536,2,)</f>
        <v>INCONCLUSIVE sulfhydryl oxidase 2-like isoform X2 sulfhydryl oxidase 1-like</v>
      </c>
      <c r="D1149" t="str">
        <f>VLOOKUP(B1149,[2]Sheet1!$1:$1048576,2,)</f>
        <v>sulfhydryl oxidase 2</v>
      </c>
      <c r="E1149" s="3">
        <v>31.6109613285319</v>
      </c>
      <c r="F1149" s="3">
        <v>586.02305068665805</v>
      </c>
      <c r="G1149" s="4">
        <v>4.2124605977008098</v>
      </c>
      <c r="H1149" s="4">
        <v>554.41208935812699</v>
      </c>
      <c r="I1149">
        <v>0.99169724770642198</v>
      </c>
      <c r="J1149">
        <v>554.42809240760005</v>
      </c>
      <c r="K1149">
        <f t="shared" si="34"/>
        <v>-4.2124605977008125</v>
      </c>
      <c r="L1149">
        <f t="shared" si="35"/>
        <v>5.394149819105671E-2</v>
      </c>
    </row>
    <row r="1150" spans="1:12" x14ac:dyDescent="0.25">
      <c r="A1150" t="s">
        <v>32618</v>
      </c>
      <c r="B1150" t="s">
        <v>4000</v>
      </c>
      <c r="C1150" t="str">
        <f>VLOOKUP(B1150,'[1]STGB_all clusters'!$A$1:$IV$65536,2,)</f>
        <v>Divalent cation transporter family protein solute carrier family 41 member 3 isoform X4 solute carrier family 41 member 1-like isoform X2 solute carrier family 41 member 3 isoform X1 solute carrier fa</v>
      </c>
      <c r="D1150" t="str">
        <f>VLOOKUP(B1150,[2]Sheet1!$1:$1048576,2,)</f>
        <v>solute carrier family 41 member 1-like</v>
      </c>
      <c r="E1150" s="3">
        <v>44.594034731321798</v>
      </c>
      <c r="F1150" s="3">
        <v>845.19380831427895</v>
      </c>
      <c r="G1150" s="4">
        <v>4.24435955718927</v>
      </c>
      <c r="H1150" s="4">
        <v>800.59977358295703</v>
      </c>
      <c r="I1150">
        <v>0.99506880733945002</v>
      </c>
      <c r="J1150">
        <v>800.61102418661005</v>
      </c>
      <c r="K1150">
        <f t="shared" si="34"/>
        <v>-4.24435955718927</v>
      </c>
      <c r="L1150">
        <f t="shared" si="35"/>
        <v>5.276190418415825E-2</v>
      </c>
    </row>
    <row r="1151" spans="1:12" x14ac:dyDescent="0.25">
      <c r="A1151" t="s">
        <v>32618</v>
      </c>
      <c r="B1151" t="s">
        <v>3610</v>
      </c>
      <c r="C1151" t="str">
        <f>VLOOKUP(B1151,'[1]STGB_all clusters'!$A$1:$IV$65536,2,)</f>
        <v>hypothetical protein BIW11_09072, partial LOW QUALITY PROTEIN: alpha-1,3-mannosyl-glycoprotein 4-beta-N-acetylglucosaminyltransferase A-like</v>
      </c>
      <c r="D1151" t="str">
        <f>VLOOKUP(B1151,[2]Sheet1!$1:$1048576,2,)</f>
        <v>alpha-1,3-mannosyl-glycoprotein 4-beta-N-acetylglucosaminyltransferase B</v>
      </c>
      <c r="E1151" s="3">
        <v>28.788554067055799</v>
      </c>
      <c r="F1151" s="3">
        <v>571.99151285331595</v>
      </c>
      <c r="G1151" s="4">
        <v>4.3124265055320903</v>
      </c>
      <c r="H1151" s="4">
        <v>543.20295878625996</v>
      </c>
      <c r="I1151">
        <v>0.99149082568807301</v>
      </c>
      <c r="J1151">
        <v>543.22007644831501</v>
      </c>
      <c r="K1151">
        <f t="shared" si="34"/>
        <v>-4.3124265055320938</v>
      </c>
      <c r="L1151">
        <f t="shared" si="35"/>
        <v>5.0330386762991119E-2</v>
      </c>
    </row>
    <row r="1152" spans="1:12" x14ac:dyDescent="0.25">
      <c r="A1152" t="s">
        <v>32618</v>
      </c>
      <c r="B1152" t="s">
        <v>2261</v>
      </c>
      <c r="C1152" t="str">
        <f>VLOOKUP(B1152,'[1]STGB_all clusters'!$A$1:$IV$65536,2,)</f>
        <v>chymotrypsin B isoform X1 mastin precursor</v>
      </c>
      <c r="D1152" t="str">
        <f>VLOOKUP(B1152,[2]Sheet1!$1:$1048576,2,)</f>
        <v>chymotrypsin elastase family member 3B-like</v>
      </c>
      <c r="E1152" s="3">
        <v>158.05480664266</v>
      </c>
      <c r="F1152" s="3">
        <v>3220.6506250413299</v>
      </c>
      <c r="G1152" s="4">
        <v>4.34885535103043</v>
      </c>
      <c r="H1152" s="4">
        <v>3062.59581839867</v>
      </c>
      <c r="I1152">
        <v>0.999696100917431</v>
      </c>
      <c r="J1152">
        <v>3062.5989060625998</v>
      </c>
      <c r="K1152">
        <f t="shared" si="34"/>
        <v>-4.3488553510304309</v>
      </c>
      <c r="L1152">
        <f t="shared" si="35"/>
        <v>4.9075427621284355E-2</v>
      </c>
    </row>
    <row r="1153" spans="1:12" x14ac:dyDescent="0.25">
      <c r="A1153" t="s">
        <v>32618</v>
      </c>
      <c r="B1153" t="s">
        <v>4176</v>
      </c>
      <c r="C1153" t="str">
        <f>VLOOKUP(B1153,'[1]STGB_all clusters'!$A$1:$IV$65536,2,)</f>
        <v>brachyury protein T-box protein VegT T-box protein 2 T-box transcription factor TBX22</v>
      </c>
      <c r="D1153" t="str">
        <f>VLOOKUP(B1153,[2]Sheet1!$1:$1048576,2,)</f>
        <v>T-box transcription factor TBX22</v>
      </c>
      <c r="E1153" s="3">
        <v>26.530628257875001</v>
      </c>
      <c r="F1153" s="3">
        <v>580.24535863763504</v>
      </c>
      <c r="G1153" s="4">
        <v>4.45093233276127</v>
      </c>
      <c r="H1153" s="4">
        <v>553.71473037976</v>
      </c>
      <c r="I1153">
        <v>0.99169724770642198</v>
      </c>
      <c r="J1153">
        <v>553.73261908448296</v>
      </c>
      <c r="K1153">
        <f t="shared" si="34"/>
        <v>-4.4509323327612709</v>
      </c>
      <c r="L1153">
        <f t="shared" si="35"/>
        <v>4.5723120164487964E-2</v>
      </c>
    </row>
    <row r="1154" spans="1:12" x14ac:dyDescent="0.25">
      <c r="A1154" t="s">
        <v>32618</v>
      </c>
      <c r="B1154" t="s">
        <v>3557</v>
      </c>
      <c r="C1154" t="str">
        <f>VLOOKUP(B1154,'[1]STGB_all clusters'!$A$1:$IV$65536,2,)</f>
        <v>No hits found</v>
      </c>
      <c r="D1154" t="str">
        <f>VLOOKUP(B1154,[2]Sheet1!$1:$1048576,2,)</f>
        <v>---NA---</v>
      </c>
      <c r="E1154" s="3">
        <v>44.594034731321798</v>
      </c>
      <c r="F1154" s="3">
        <v>1023.47687725557</v>
      </c>
      <c r="G1154" s="4">
        <v>4.5204839624635103</v>
      </c>
      <c r="H1154" s="4">
        <v>978.88284252425103</v>
      </c>
      <c r="I1154">
        <v>0.99650229357798203</v>
      </c>
      <c r="J1154">
        <v>978.89328027298905</v>
      </c>
      <c r="K1154">
        <f t="shared" ref="K1154:K1217" si="36">LOG(E1154/F1154,2)</f>
        <v>-4.520483962463504</v>
      </c>
      <c r="L1154">
        <f t="shared" ref="L1154:L1217" si="37">E1154/F1154</f>
        <v>4.3571120874659808E-2</v>
      </c>
    </row>
    <row r="1155" spans="1:12" x14ac:dyDescent="0.25">
      <c r="A1155" t="s">
        <v>32618</v>
      </c>
      <c r="B1155" t="s">
        <v>3603</v>
      </c>
      <c r="C1155" t="str">
        <f>VLOOKUP(B1155,'[1]STGB_all clusters'!$A$1:$IV$65536,2,)</f>
        <v>adenylate kinase 1, isoform CRA_a adenylate kinase isoenzyme 1-like isoform X3 adenylate kinase isoenzyme 1 adenylate kinase isoenzyme 1 isoform X2 AK1, partial adenylate kinase isoenzyme 1 isoform X3</v>
      </c>
      <c r="D1155" t="str">
        <f>VLOOKUP(B1155,[2]Sheet1!$1:$1048576,2,)</f>
        <v>adenylate kinase isoenzyme 1</v>
      </c>
      <c r="E1155" s="3">
        <v>20.885813734922898</v>
      </c>
      <c r="F1155" s="3">
        <v>534.84920682387997</v>
      </c>
      <c r="G1155" s="4">
        <v>4.67853694262205</v>
      </c>
      <c r="H1155" s="4">
        <v>513.96339308895699</v>
      </c>
      <c r="I1155">
        <v>0.99087729357798204</v>
      </c>
      <c r="J1155">
        <v>513.98468668184796</v>
      </c>
      <c r="K1155">
        <f t="shared" si="36"/>
        <v>-4.6785369426220464</v>
      </c>
      <c r="L1155">
        <f t="shared" si="37"/>
        <v>3.9049910644815389E-2</v>
      </c>
    </row>
    <row r="1156" spans="1:12" x14ac:dyDescent="0.25">
      <c r="A1156" t="s">
        <v>32618</v>
      </c>
      <c r="B1156" t="s">
        <v>3715</v>
      </c>
      <c r="C1156" t="str">
        <f>VLOOKUP(B1156,'[1]STGB_all clusters'!$A$1:$IV$65536,2,)</f>
        <v>INCONCLUSIVE preprodefensin, putative</v>
      </c>
      <c r="D1156" t="str">
        <f>VLOOKUP(B1156,[2]Sheet1!$1:$1048576,2,)</f>
        <v>toxin KTx8-like</v>
      </c>
      <c r="E1156" s="3">
        <v>89.752550914938794</v>
      </c>
      <c r="F1156" s="3">
        <v>2382.88527793293</v>
      </c>
      <c r="G1156" s="4">
        <v>4.7306127423179998</v>
      </c>
      <c r="H1156" s="4">
        <v>2293.13272701799</v>
      </c>
      <c r="I1156">
        <v>0.999535550458716</v>
      </c>
      <c r="J1156">
        <v>2293.1376065159898</v>
      </c>
      <c r="K1156">
        <f t="shared" si="36"/>
        <v>-4.730612742317998</v>
      </c>
      <c r="L1156">
        <f t="shared" si="37"/>
        <v>3.7665493906108655E-2</v>
      </c>
    </row>
    <row r="1157" spans="1:12" x14ac:dyDescent="0.25">
      <c r="A1157" t="s">
        <v>32618</v>
      </c>
      <c r="B1157" t="s">
        <v>3585</v>
      </c>
      <c r="C1157" t="str">
        <f>VLOOKUP(B1157,'[1]STGB_all clusters'!$A$1:$IV$65536,2,)</f>
        <v>uncharacterized protein Dsimw501_GD10651 GD10651 hypothetical protein P170DRAFT_318057, partial  [Aspergillus steynii IBT 23096,]</v>
      </c>
      <c r="D1157" t="str">
        <f>VLOOKUP(B1157,[2]Sheet1!$1:$1048576,2,)</f>
        <v>ABC transporter ATP-binding protein</v>
      </c>
      <c r="E1157" s="3">
        <v>26.530628257875001</v>
      </c>
      <c r="F1157" s="3">
        <v>709.83073745144497</v>
      </c>
      <c r="G1157" s="4">
        <v>4.7417443032781996</v>
      </c>
      <c r="H1157" s="4">
        <v>683.30010919357005</v>
      </c>
      <c r="I1157">
        <v>0.993767201834862</v>
      </c>
      <c r="J1157">
        <v>683.31656160448995</v>
      </c>
      <c r="K1157">
        <f t="shared" si="36"/>
        <v>-4.7417443032781952</v>
      </c>
      <c r="L1157">
        <f t="shared" si="37"/>
        <v>3.7375992413529138E-2</v>
      </c>
    </row>
    <row r="1158" spans="1:12" x14ac:dyDescent="0.25">
      <c r="A1158" t="s">
        <v>32618</v>
      </c>
      <c r="B1158" t="s">
        <v>4185</v>
      </c>
      <c r="C1158" t="str">
        <f>VLOOKUP(B1158,'[1]STGB_all clusters'!$A$1:$IV$65536,2,)</f>
        <v>26S protease regulatory subunit 8 isoform X2 26S proteasome regulatory subunit 8 isoform X2 proteasome 26S subunit, ATPase 5 L homeolog 26S protease regulatory subunit 8-like, partial 26S protease reg</v>
      </c>
      <c r="D1158" t="str">
        <f>VLOOKUP(B1158,[2]Sheet1!$1:$1048576,2,)</f>
        <v>26S protease regulatory subunit 8</v>
      </c>
      <c r="E1158" s="3">
        <v>60.963996847883003</v>
      </c>
      <c r="F1158" s="3">
        <v>1663.1499255403101</v>
      </c>
      <c r="G1158" s="4">
        <v>4.7698169266182298</v>
      </c>
      <c r="H1158" s="4">
        <v>1602.18592869242</v>
      </c>
      <c r="I1158">
        <v>0.99885321100917401</v>
      </c>
      <c r="J1158">
        <v>1602.1930287120599</v>
      </c>
      <c r="K1158">
        <f t="shared" si="36"/>
        <v>-4.7698169266182378</v>
      </c>
      <c r="L1158">
        <f t="shared" si="37"/>
        <v>3.6655743364854818E-2</v>
      </c>
    </row>
    <row r="1159" spans="1:12" x14ac:dyDescent="0.25">
      <c r="A1159" t="s">
        <v>32618</v>
      </c>
      <c r="B1159" t="s">
        <v>4150</v>
      </c>
      <c r="C1159" t="str">
        <f>VLOOKUP(B1159,'[1]STGB_all clusters'!$A$1:$IV$65536,2,)</f>
        <v>hypothetical protein EGK_19903, partial Insulin-degrading enzyme, partial insulin-degrading enzyme isoform X3 insulin-degrading enzyme isoform X2</v>
      </c>
      <c r="D1159" t="str">
        <f>VLOOKUP(B1159,[2]Sheet1!$1:$1048576,2,)</f>
        <v>insulin-degrading enzyme-like</v>
      </c>
      <c r="E1159" s="3">
        <v>121.36351224347101</v>
      </c>
      <c r="F1159" s="3">
        <v>3362.61677253161</v>
      </c>
      <c r="G1159" s="4">
        <v>4.7921777207428002</v>
      </c>
      <c r="H1159" s="4">
        <v>3241.2532602881402</v>
      </c>
      <c r="I1159">
        <v>0.99974770642201805</v>
      </c>
      <c r="J1159">
        <v>3241.2568028923301</v>
      </c>
      <c r="K1159">
        <f t="shared" si="36"/>
        <v>-4.7921777207427958</v>
      </c>
      <c r="L1159">
        <f t="shared" si="37"/>
        <v>3.6091984443442887E-2</v>
      </c>
    </row>
    <row r="1160" spans="1:12" x14ac:dyDescent="0.25">
      <c r="A1160" t="s">
        <v>32618</v>
      </c>
      <c r="B1160" t="s">
        <v>3772</v>
      </c>
      <c r="C1160" t="str">
        <f>VLOOKUP(B1160,'[1]STGB_all clusters'!$A$1:$IV$65536,2,)</f>
        <v>uncharacterized protein LOC111865786 annexin B9-like uncharacterized protein LOC111051283 isoform X1 annexin-B11 isoform X2</v>
      </c>
      <c r="D1160" t="str">
        <f>VLOOKUP(B1160,[2]Sheet1!$1:$1048576,2,)</f>
        <v>annexin A4-like</v>
      </c>
      <c r="E1160" s="3">
        <v>69.4312186323112</v>
      </c>
      <c r="F1160" s="3">
        <v>1933.8760672659701</v>
      </c>
      <c r="G1160" s="4">
        <v>4.7997670388902698</v>
      </c>
      <c r="H1160" s="4">
        <v>1864.4448486336601</v>
      </c>
      <c r="I1160">
        <v>0.99920871559632995</v>
      </c>
      <c r="J1160">
        <v>1864.4510268066099</v>
      </c>
      <c r="K1160">
        <f t="shared" si="36"/>
        <v>-4.7997670388902662</v>
      </c>
      <c r="L1160">
        <f t="shared" si="37"/>
        <v>3.5902620549242349E-2</v>
      </c>
    </row>
    <row r="1161" spans="1:12" x14ac:dyDescent="0.25">
      <c r="A1161" t="s">
        <v>32618</v>
      </c>
      <c r="B1161" t="s">
        <v>4073</v>
      </c>
      <c r="C1161" t="str">
        <f>VLOOKUP(B1161,'[1]STGB_all clusters'!$A$1:$IV$65536,2,)</f>
        <v>hypothetical protein BIW11_04005</v>
      </c>
      <c r="D1161" t="str">
        <f>VLOOKUP(B1161,[2]Sheet1!$1:$1048576,2,)</f>
        <v>---NA---</v>
      </c>
      <c r="E1161" s="3">
        <v>18.063406473446801</v>
      </c>
      <c r="F1161" s="3">
        <v>508.43690031405902</v>
      </c>
      <c r="G1161" s="4">
        <v>4.8149268460612697</v>
      </c>
      <c r="H1161" s="4">
        <v>490.37349384061201</v>
      </c>
      <c r="I1161">
        <v>0.99035550458715604</v>
      </c>
      <c r="J1161">
        <v>490.39713190635803</v>
      </c>
      <c r="K1161">
        <f t="shared" si="36"/>
        <v>-4.814926846061276</v>
      </c>
      <c r="L1161">
        <f t="shared" si="37"/>
        <v>3.5527331832699634E-2</v>
      </c>
    </row>
    <row r="1162" spans="1:12" x14ac:dyDescent="0.25">
      <c r="A1162" t="s">
        <v>32618</v>
      </c>
      <c r="B1162" t="s">
        <v>2169</v>
      </c>
      <c r="C1162" t="str">
        <f>VLOOKUP(B1162,'[1]STGB_all clusters'!$A$1:$IV$65536,2,)</f>
        <v>hypothetical protein DMN91_008601, partial heat shock-related 70 kDa protein 2-like heat shock 70 kDa protein cognate 4 isoform X2 heat shock 70 kDa protein cognate 4 isoform X1</v>
      </c>
      <c r="D1162" t="str">
        <f>VLOOKUP(B1162,[2]Sheet1!$1:$1048576,2,)</f>
        <v>heat shock 70 kDa protein cognate 4</v>
      </c>
      <c r="E1162" s="3">
        <v>395.70149805894403</v>
      </c>
      <c r="F1162" s="3">
        <v>11165.8025770269</v>
      </c>
      <c r="G1162" s="4">
        <v>4.8185306157657299</v>
      </c>
      <c r="H1162" s="4">
        <v>10770.101078968</v>
      </c>
      <c r="I1162">
        <v>1</v>
      </c>
      <c r="J1162">
        <v>10770.1021568704</v>
      </c>
      <c r="K1162">
        <f t="shared" si="36"/>
        <v>-4.8185306157657308</v>
      </c>
      <c r="L1162">
        <f t="shared" si="37"/>
        <v>3.5438697337626293E-2</v>
      </c>
    </row>
    <row r="1163" spans="1:12" x14ac:dyDescent="0.25">
      <c r="A1163" t="s">
        <v>32618</v>
      </c>
      <c r="B1163" t="s">
        <v>3763</v>
      </c>
      <c r="C1163" t="str">
        <f>VLOOKUP(B1163,'[1]STGB_all clusters'!$A$1:$IV$65536,2,)</f>
        <v>26S proteasome regulatory subunit 7-like LOW QUALITY PROTEIN: 26S protease regulatory subunit 7-like LOW QUALITY PROTEIN: 26S protease regulatory subunit 7</v>
      </c>
      <c r="D1163" t="str">
        <f>VLOOKUP(B1163,[2]Sheet1!$1:$1048576,2,)</f>
        <v>26S protease regulatory subunit 7</v>
      </c>
      <c r="E1163" s="3">
        <v>21.450295187218099</v>
      </c>
      <c r="F1163" s="3">
        <v>616.562280088639</v>
      </c>
      <c r="G1163" s="4">
        <v>4.8451772247120202</v>
      </c>
      <c r="H1163" s="4">
        <v>595.11198490142101</v>
      </c>
      <c r="I1163">
        <v>0.99245986238532102</v>
      </c>
      <c r="J1163">
        <v>595.13170837693394</v>
      </c>
      <c r="K1163">
        <f t="shared" si="36"/>
        <v>-4.8451772247120228</v>
      </c>
      <c r="L1163">
        <f t="shared" si="37"/>
        <v>3.4790151587175161E-2</v>
      </c>
    </row>
    <row r="1164" spans="1:12" x14ac:dyDescent="0.25">
      <c r="A1164" t="s">
        <v>32618</v>
      </c>
      <c r="B1164" t="s">
        <v>3809</v>
      </c>
      <c r="C1164" t="str">
        <f>VLOOKUP(B1164,'[1]STGB_all clusters'!$A$1:$IV$65536,2,)</f>
        <v>patanin-like phospholipase domain-containing protein hypothetical protein BIW11_03029</v>
      </c>
      <c r="D1164" t="str">
        <f>VLOOKUP(B1164,[2]Sheet1!$1:$1048576,2,)</f>
        <v>patanin-like phospholipase domain-containing protein</v>
      </c>
      <c r="E1164" s="3">
        <v>16.934443568856398</v>
      </c>
      <c r="F1164" s="3">
        <v>545.579206343495</v>
      </c>
      <c r="G1164" s="4">
        <v>5.0097561712655496</v>
      </c>
      <c r="H1164" s="4">
        <v>528.64476277463802</v>
      </c>
      <c r="I1164">
        <v>0.99121559633027501</v>
      </c>
      <c r="J1164">
        <v>528.66849997512497</v>
      </c>
      <c r="K1164">
        <f t="shared" si="36"/>
        <v>-5.0097561712655461</v>
      </c>
      <c r="L1164">
        <f t="shared" si="37"/>
        <v>3.1039385980913877E-2</v>
      </c>
    </row>
    <row r="1165" spans="1:12" x14ac:dyDescent="0.25">
      <c r="A1165" t="s">
        <v>32618</v>
      </c>
      <c r="B1165" t="s">
        <v>3717</v>
      </c>
      <c r="C1165" t="str">
        <f>VLOOKUP(B1165,'[1]STGB_all clusters'!$A$1:$IV$65536,2,)</f>
        <v>INCONCLUSIVE preprodefensin, putative</v>
      </c>
      <c r="D1165" t="str">
        <f>VLOOKUP(B1165,[2]Sheet1!$1:$1048576,2,)</f>
        <v>---NA---</v>
      </c>
      <c r="E1165" s="3">
        <v>47.980923445093097</v>
      </c>
      <c r="F1165" s="3">
        <v>1655.72146433442</v>
      </c>
      <c r="G1165" s="4">
        <v>5.1088552598408503</v>
      </c>
      <c r="H1165" s="4">
        <v>1607.7405408893201</v>
      </c>
      <c r="I1165">
        <v>0.99885321100917401</v>
      </c>
      <c r="J1165">
        <v>1607.7486579752299</v>
      </c>
      <c r="K1165">
        <f t="shared" si="36"/>
        <v>-5.108855259840853</v>
      </c>
      <c r="L1165">
        <f t="shared" si="37"/>
        <v>2.8978861770316451E-2</v>
      </c>
    </row>
    <row r="1166" spans="1:12" x14ac:dyDescent="0.25">
      <c r="A1166" t="s">
        <v>32618</v>
      </c>
      <c r="B1166" t="s">
        <v>3560</v>
      </c>
      <c r="C1166" t="str">
        <f>VLOOKUP(B1166,'[1]STGB_all clusters'!$A$1:$IV$65536,2,)</f>
        <v>CAAX prenyl protease 1-like protein CAAX prenyl protease 1 homolog isoform X2</v>
      </c>
      <c r="D1166" t="str">
        <f>VLOOKUP(B1166,[2]Sheet1!$1:$1048576,2,)</f>
        <v>CAAX prenyl protease 1 homolog</v>
      </c>
      <c r="E1166" s="3">
        <v>39.5137016606649</v>
      </c>
      <c r="F1166" s="3">
        <v>1470.8353187656701</v>
      </c>
      <c r="G1166" s="4">
        <v>5.2181389099433302</v>
      </c>
      <c r="H1166" s="4">
        <v>1431.3216171050001</v>
      </c>
      <c r="I1166">
        <v>0.99848050458715598</v>
      </c>
      <c r="J1166">
        <v>1431.3311289026601</v>
      </c>
      <c r="K1166">
        <f t="shared" si="36"/>
        <v>-5.2181389099433284</v>
      </c>
      <c r="L1166">
        <f t="shared" si="37"/>
        <v>2.6864803392010556E-2</v>
      </c>
    </row>
    <row r="1167" spans="1:12" x14ac:dyDescent="0.25">
      <c r="A1167" t="s">
        <v>32618</v>
      </c>
      <c r="B1167" t="s">
        <v>3797</v>
      </c>
      <c r="C1167" t="str">
        <f>VLOOKUP(B1167,'[1]STGB_all clusters'!$A$1:$IV$65536,2,)</f>
        <v>Transmembrane protein 35, partial transmembrane protein 35-like</v>
      </c>
      <c r="D1167" t="str">
        <f>VLOOKUP(B1167,[2]Sheet1!$1:$1048576,2,)</f>
        <v>transmembrane protein 35A</v>
      </c>
      <c r="E1167" s="3">
        <v>37.255775851484003</v>
      </c>
      <c r="F1167" s="3">
        <v>1396.5507067067999</v>
      </c>
      <c r="G1167" s="4">
        <v>5.2282600391278704</v>
      </c>
      <c r="H1167" s="4">
        <v>1359.29493085531</v>
      </c>
      <c r="I1167">
        <v>0.99826834862385305</v>
      </c>
      <c r="J1167">
        <v>1359.30498555401</v>
      </c>
      <c r="K1167">
        <f t="shared" si="36"/>
        <v>-5.228260039127874</v>
      </c>
      <c r="L1167">
        <f t="shared" si="37"/>
        <v>2.6676994736078496E-2</v>
      </c>
    </row>
    <row r="1168" spans="1:12" x14ac:dyDescent="0.25">
      <c r="A1168" t="s">
        <v>32618</v>
      </c>
      <c r="B1168" t="s">
        <v>2235</v>
      </c>
      <c r="C1168" t="str">
        <f>VLOOKUP(B1168,'[1]STGB_all clusters'!$A$1:$IV$65536,2,)</f>
        <v>survival motor neuron protein isoform X1 survival motor neuron protein 1-like isoform X2 hypothetical protein cypCar_00017562 C. briggsae CBR-SMN-1 protein hypothetical protein FL83_13220, partial CRE</v>
      </c>
      <c r="D1168" t="str">
        <f>VLOOKUP(B1168,[2]Sheet1!$1:$1048576,2,)</f>
        <v>survival motor neuron protein</v>
      </c>
      <c r="E1168" s="3">
        <v>36.126812946893601</v>
      </c>
      <c r="F1168" s="3">
        <v>1402.32839875582</v>
      </c>
      <c r="G1168" s="4">
        <v>5.2786104425505904</v>
      </c>
      <c r="H1168" s="4">
        <v>1366.2015858089301</v>
      </c>
      <c r="I1168">
        <v>0.99827981651376196</v>
      </c>
      <c r="J1168">
        <v>1366.2117832880199</v>
      </c>
      <c r="K1168">
        <f t="shared" si="36"/>
        <v>-5.2786104425505931</v>
      </c>
      <c r="L1168">
        <f t="shared" si="37"/>
        <v>2.5762020493164221E-2</v>
      </c>
    </row>
    <row r="1169" spans="1:12" x14ac:dyDescent="0.25">
      <c r="A1169" t="s">
        <v>32618</v>
      </c>
      <c r="B1169" t="s">
        <v>3620</v>
      </c>
      <c r="C1169" t="str">
        <f>VLOOKUP(B1169,'[1]STGB_all clusters'!$A$1:$IV$65536,2,)</f>
        <v>No hits found</v>
      </c>
      <c r="D1169" t="str">
        <f>VLOOKUP(B1169,[2]Sheet1!$1:$1048576,2,)</f>
        <v>---NA---</v>
      </c>
      <c r="E1169" s="3">
        <v>18.627887925742002</v>
      </c>
      <c r="F1169" s="3">
        <v>723.86227528478798</v>
      </c>
      <c r="G1169" s="4">
        <v>5.2801792184526501</v>
      </c>
      <c r="H1169" s="4">
        <v>705.23438735904597</v>
      </c>
      <c r="I1169">
        <v>0.99400802752293604</v>
      </c>
      <c r="J1169">
        <v>705.25415376746798</v>
      </c>
      <c r="K1169">
        <f t="shared" si="36"/>
        <v>-5.2801792184526546</v>
      </c>
      <c r="L1169">
        <f t="shared" si="37"/>
        <v>2.5734022288166989E-2</v>
      </c>
    </row>
    <row r="1170" spans="1:12" x14ac:dyDescent="0.25">
      <c r="A1170" t="s">
        <v>32618</v>
      </c>
      <c r="B1170" t="s">
        <v>3679</v>
      </c>
      <c r="C1170" t="str">
        <f>VLOOKUP(B1170,'[1]STGB_all clusters'!$A$1:$IV$65536,2,)</f>
        <v>hypothetical protein BIW11_06017</v>
      </c>
      <c r="D1170" t="str">
        <f>VLOOKUP(B1170,[2]Sheet1!$1:$1048576,2,)</f>
        <v>uncharacterized protein LOC111244305</v>
      </c>
      <c r="E1170" s="3">
        <v>29.9175169716463</v>
      </c>
      <c r="F1170" s="3">
        <v>1210.01379198118</v>
      </c>
      <c r="G1170" s="4">
        <v>5.3378892389369899</v>
      </c>
      <c r="H1170" s="4">
        <v>1180.09627500954</v>
      </c>
      <c r="I1170">
        <v>0.99748853211009203</v>
      </c>
      <c r="J1170">
        <v>1180.1083472939699</v>
      </c>
      <c r="K1170">
        <f t="shared" si="36"/>
        <v>-5.3378892389369783</v>
      </c>
      <c r="L1170">
        <f t="shared" si="37"/>
        <v>2.4724938814673959E-2</v>
      </c>
    </row>
    <row r="1171" spans="1:12" x14ac:dyDescent="0.25">
      <c r="A1171" t="s">
        <v>32618</v>
      </c>
      <c r="B1171" t="s">
        <v>4157</v>
      </c>
      <c r="C1171" t="str">
        <f>VLOOKUP(B1171,'[1]STGB_all clusters'!$A$1:$IV$65536,2,)</f>
        <v>hypothetical protein BIW11_04867, partial</v>
      </c>
      <c r="D1171" t="str">
        <f>VLOOKUP(B1171,[2]Sheet1!$1:$1048576,2,)</f>
        <v>neurofilament heavy polypeptide-like</v>
      </c>
      <c r="E1171" s="3">
        <v>19.7568508303324</v>
      </c>
      <c r="F1171" s="3">
        <v>816.30534806916205</v>
      </c>
      <c r="G1171" s="4">
        <v>5.3686839991805204</v>
      </c>
      <c r="H1171" s="4">
        <v>796.54849723883001</v>
      </c>
      <c r="I1171">
        <v>0.99504587155963298</v>
      </c>
      <c r="J1171">
        <v>796.56658932026596</v>
      </c>
      <c r="K1171">
        <f t="shared" si="36"/>
        <v>-5.3686839991805204</v>
      </c>
      <c r="L1171">
        <f t="shared" si="37"/>
        <v>2.4202770295532215E-2</v>
      </c>
    </row>
    <row r="1172" spans="1:12" x14ac:dyDescent="0.25">
      <c r="A1172" t="s">
        <v>32618</v>
      </c>
      <c r="B1172" t="s">
        <v>3654</v>
      </c>
      <c r="C1172" t="str">
        <f>VLOOKUP(B1172,'[1]STGB_all clusters'!$A$1:$IV$65536,2,)</f>
        <v>transmembrane protease serine 9-like coagulation factor IX brachyurin precursor</v>
      </c>
      <c r="D1172" t="str">
        <f>VLOOKUP(B1172,[2]Sheet1!$1:$1048576,2,)</f>
        <v>prostasin</v>
      </c>
      <c r="E1172" s="3">
        <v>26.530628257875001</v>
      </c>
      <c r="F1172" s="3">
        <v>1104.3645659419001</v>
      </c>
      <c r="G1172" s="4">
        <v>5.3794138543301999</v>
      </c>
      <c r="H1172" s="4">
        <v>1077.8339376840299</v>
      </c>
      <c r="I1172">
        <v>0.99706995412844002</v>
      </c>
      <c r="J1172">
        <v>1077.84736178963</v>
      </c>
      <c r="K1172">
        <f t="shared" si="36"/>
        <v>-5.3794138543301964</v>
      </c>
      <c r="L1172">
        <f t="shared" si="37"/>
        <v>2.4023433090908097E-2</v>
      </c>
    </row>
    <row r="1173" spans="1:12" x14ac:dyDescent="0.25">
      <c r="A1173" t="s">
        <v>32618</v>
      </c>
      <c r="B1173" t="s">
        <v>3722</v>
      </c>
      <c r="C1173" t="str">
        <f>VLOOKUP(B1173,'[1]STGB_all clusters'!$A$1:$IV$65536,2,)</f>
        <v>No hits found</v>
      </c>
      <c r="D1173" t="str">
        <f>VLOOKUP(B1173,[2]Sheet1!$1:$1048576,2,)</f>
        <v>---NA---</v>
      </c>
      <c r="E1173" s="3">
        <v>11.8541104981995</v>
      </c>
      <c r="F1173" s="3">
        <v>532.37305308858402</v>
      </c>
      <c r="G1173" s="4">
        <v>5.4889782328982299</v>
      </c>
      <c r="H1173" s="4">
        <v>520.518942590385</v>
      </c>
      <c r="I1173">
        <v>0.99104931192660595</v>
      </c>
      <c r="J1173">
        <v>520.54788298239498</v>
      </c>
      <c r="K1173">
        <f t="shared" si="36"/>
        <v>-5.4889782328982255</v>
      </c>
      <c r="L1173">
        <f t="shared" si="37"/>
        <v>2.2266548671889746E-2</v>
      </c>
    </row>
    <row r="1174" spans="1:12" x14ac:dyDescent="0.25">
      <c r="A1174" t="s">
        <v>32618</v>
      </c>
      <c r="B1174" t="s">
        <v>3704</v>
      </c>
      <c r="C1174" t="str">
        <f>VLOOKUP(B1174,'[1]STGB_all clusters'!$A$1:$IV$65536,2,)</f>
        <v>INCONCLUSIVE hypothetical protein P875_00138542 [Aspergillus parasiticus SU-1] []</v>
      </c>
      <c r="D1174" t="str">
        <f>VLOOKUP(B1174,[2]Sheet1!$1:$1048576,2,)</f>
        <v>---NA---</v>
      </c>
      <c r="E1174" s="3">
        <v>15.240999211970699</v>
      </c>
      <c r="F1174" s="3">
        <v>685.89458467691998</v>
      </c>
      <c r="G1174" s="4">
        <v>5.4919574699732499</v>
      </c>
      <c r="H1174" s="4">
        <v>670.65358546494895</v>
      </c>
      <c r="I1174">
        <v>0.99364105504587197</v>
      </c>
      <c r="J1174">
        <v>670.67607180653499</v>
      </c>
      <c r="K1174">
        <f t="shared" si="36"/>
        <v>-5.4919574699732534</v>
      </c>
      <c r="L1174">
        <f t="shared" si="37"/>
        <v>2.2220614584892422E-2</v>
      </c>
    </row>
    <row r="1175" spans="1:12" x14ac:dyDescent="0.25">
      <c r="A1175" t="s">
        <v>32618</v>
      </c>
      <c r="B1175" t="s">
        <v>3565</v>
      </c>
      <c r="C1175" t="str">
        <f>VLOOKUP(B1175,'[1]STGB_all clusters'!$A$1:$IV$65536,2,)</f>
        <v>No hits found</v>
      </c>
      <c r="D1175" t="str">
        <f>VLOOKUP(B1175,[2]Sheet1!$1:$1048576,2,)</f>
        <v>---NA---</v>
      </c>
      <c r="E1175" s="3">
        <v>10.725147593609</v>
      </c>
      <c r="F1175" s="3">
        <v>503.484592843467</v>
      </c>
      <c r="G1175" s="4">
        <v>5.5528782243730399</v>
      </c>
      <c r="H1175" s="4">
        <v>492.759445249858</v>
      </c>
      <c r="I1175">
        <v>0.99038417431192705</v>
      </c>
      <c r="J1175">
        <v>492.79073179141898</v>
      </c>
      <c r="K1175">
        <f t="shared" si="36"/>
        <v>-5.5528782243730417</v>
      </c>
      <c r="L1175">
        <f t="shared" si="37"/>
        <v>2.1301838717721081E-2</v>
      </c>
    </row>
    <row r="1176" spans="1:12" x14ac:dyDescent="0.25">
      <c r="A1176" t="s">
        <v>32618</v>
      </c>
      <c r="B1176" t="s">
        <v>3616</v>
      </c>
      <c r="C1176" t="str">
        <f>VLOOKUP(B1176,'[1]STGB_all clusters'!$A$1:$IV$65536,2,)</f>
        <v>No hits found</v>
      </c>
      <c r="D1176" t="str">
        <f>VLOOKUP(B1176,[2]Sheet1!$1:$1048576,2,)</f>
        <v>---NA---</v>
      </c>
      <c r="E1176" s="3">
        <v>15.805480664266</v>
      </c>
      <c r="F1176" s="3">
        <v>775.03611914756698</v>
      </c>
      <c r="G1176" s="4">
        <v>5.6157667309625401</v>
      </c>
      <c r="H1176" s="4">
        <v>759.23063848330105</v>
      </c>
      <c r="I1176">
        <v>0.99462155963302801</v>
      </c>
      <c r="J1176">
        <v>759.25140714241502</v>
      </c>
      <c r="K1176">
        <f t="shared" si="36"/>
        <v>-5.6157667309625401</v>
      </c>
      <c r="L1176">
        <f t="shared" si="37"/>
        <v>2.0393218165947996E-2</v>
      </c>
    </row>
    <row r="1177" spans="1:12" x14ac:dyDescent="0.25">
      <c r="A1177" t="s">
        <v>32618</v>
      </c>
      <c r="B1177" t="s">
        <v>3563</v>
      </c>
      <c r="C1177" t="str">
        <f>VLOOKUP(B1177,'[1]STGB_all clusters'!$A$1:$IV$65536,2,)</f>
        <v>serine protease 42 isoform X1 chymotrypsin-like serine protease Ami serine protease 43 precursor S1 type peptidase, partial</v>
      </c>
      <c r="D1177" t="str">
        <f>VLOOKUP(B1177,[2]Sheet1!$1:$1048576,2,)</f>
        <v>kallikrein-6</v>
      </c>
      <c r="E1177" s="3">
        <v>12.418591950494701</v>
      </c>
      <c r="F1177" s="3">
        <v>707.35458371615005</v>
      </c>
      <c r="G1177" s="4">
        <v>5.8318600808415804</v>
      </c>
      <c r="H1177" s="4">
        <v>694.93599176565499</v>
      </c>
      <c r="I1177">
        <v>0.99393922018348602</v>
      </c>
      <c r="J1177">
        <v>694.96046164031304</v>
      </c>
      <c r="K1177">
        <f t="shared" si="36"/>
        <v>-5.8318600808415741</v>
      </c>
      <c r="L1177">
        <f t="shared" si="37"/>
        <v>1.7556388601106573E-2</v>
      </c>
    </row>
    <row r="1178" spans="1:12" x14ac:dyDescent="0.25">
      <c r="A1178" t="s">
        <v>32618</v>
      </c>
      <c r="B1178" t="s">
        <v>3953</v>
      </c>
      <c r="C1178" t="str">
        <f>VLOOKUP(B1178,'[1]STGB_all clusters'!$A$1:$IV$65536,2,)</f>
        <v>hypothetical protein Tsp_11243, partial hypothetical protein T07_4243, partial hypothetical protein T07_14749, partial</v>
      </c>
      <c r="D1178" t="str">
        <f>VLOOKUP(B1178,[2]Sheet1!$1:$1048576,2,)</f>
        <v>uncharacterized protein LOC100909245</v>
      </c>
      <c r="E1178" s="3">
        <v>16.934443568856398</v>
      </c>
      <c r="F1178" s="3">
        <v>992.93764785359201</v>
      </c>
      <c r="G1178" s="4">
        <v>5.8736706369339302</v>
      </c>
      <c r="H1178" s="4">
        <v>976.00320428473503</v>
      </c>
      <c r="I1178">
        <v>0.99649082568807301</v>
      </c>
      <c r="J1178">
        <v>976.02087825047204</v>
      </c>
      <c r="K1178">
        <f t="shared" si="36"/>
        <v>-5.8736706369339311</v>
      </c>
      <c r="L1178">
        <f t="shared" si="37"/>
        <v>1.7054891216445617E-2</v>
      </c>
    </row>
    <row r="1179" spans="1:12" x14ac:dyDescent="0.25">
      <c r="A1179" t="s">
        <v>32618</v>
      </c>
      <c r="B1179" t="s">
        <v>2146</v>
      </c>
      <c r="C1179" t="str">
        <f>VLOOKUP(B1179,'[1]STGB_all clusters'!$A$1:$IV$65536,2,)</f>
        <v>pancreatic lipase-related protein 2 isoform X2 pancreatic triacylglycerol lipase-like hypothetical protein B5V51_7062</v>
      </c>
      <c r="D1179" t="str">
        <f>VLOOKUP(B1179,[2]Sheet1!$1:$1048576,2,)</f>
        <v>pancreatic lipase-related protein 2</v>
      </c>
      <c r="E1179" s="3">
        <v>84.107736391986705</v>
      </c>
      <c r="F1179" s="3">
        <v>5404.6182195721703</v>
      </c>
      <c r="G1179" s="4">
        <v>6.0058103913783603</v>
      </c>
      <c r="H1179" s="4">
        <v>5320.51048318018</v>
      </c>
      <c r="I1179">
        <v>0.99990252293577997</v>
      </c>
      <c r="J1179">
        <v>5320.5138728687398</v>
      </c>
      <c r="K1179">
        <f t="shared" si="36"/>
        <v>-6.0058103913783647</v>
      </c>
      <c r="L1179">
        <f t="shared" si="37"/>
        <v>1.5562197545684305E-2</v>
      </c>
    </row>
    <row r="1180" spans="1:12" x14ac:dyDescent="0.25">
      <c r="A1180" t="s">
        <v>32618</v>
      </c>
      <c r="B1180" t="s">
        <v>3680</v>
      </c>
      <c r="C1180" t="str">
        <f>VLOOKUP(B1180,'[1]STGB_all clusters'!$A$1:$IV$65536,2,)</f>
        <v>hypothetical protein BIW11_09978</v>
      </c>
      <c r="D1180" t="str">
        <f>VLOOKUP(B1180,[2]Sheet1!$1:$1048576,2,)</f>
        <v>hypothetical protein BIW11_09978</v>
      </c>
      <c r="E1180" s="3">
        <v>11.2896290459043</v>
      </c>
      <c r="F1180" s="3">
        <v>770.08381167697496</v>
      </c>
      <c r="G1180" s="4">
        <v>6.0919454813307699</v>
      </c>
      <c r="H1180" s="4">
        <v>758.79418263107095</v>
      </c>
      <c r="I1180">
        <v>0.99462155963302801</v>
      </c>
      <c r="J1180">
        <v>758.81863669423797</v>
      </c>
      <c r="K1180">
        <f t="shared" si="36"/>
        <v>-6.0919454813307636</v>
      </c>
      <c r="L1180">
        <f t="shared" si="37"/>
        <v>1.4660260188198751E-2</v>
      </c>
    </row>
    <row r="1181" spans="1:12" x14ac:dyDescent="0.25">
      <c r="A1181" t="s">
        <v>32618</v>
      </c>
      <c r="B1181" t="s">
        <v>3622</v>
      </c>
      <c r="C1181" t="str">
        <f>VLOOKUP(B1181,'[1]STGB_all clusters'!$A$1:$IV$65536,2,)</f>
        <v>No hits found</v>
      </c>
      <c r="D1181" t="str">
        <f>VLOOKUP(B1181,[2]Sheet1!$1:$1048576,2,)</f>
        <v>---NA---</v>
      </c>
      <c r="E1181" s="3">
        <v>8.4672217844281903</v>
      </c>
      <c r="F1181" s="3">
        <v>578.59458948077099</v>
      </c>
      <c r="G1181" s="4">
        <v>6.0945203437684796</v>
      </c>
      <c r="H1181" s="4">
        <v>570.12736769634296</v>
      </c>
      <c r="I1181">
        <v>0.99201261467889901</v>
      </c>
      <c r="J1181">
        <v>570.15994122226903</v>
      </c>
      <c r="K1181">
        <f t="shared" si="36"/>
        <v>-6.094520343768477</v>
      </c>
      <c r="L1181">
        <f t="shared" si="37"/>
        <v>1.4634118497420879E-2</v>
      </c>
    </row>
    <row r="1182" spans="1:12" x14ac:dyDescent="0.25">
      <c r="A1182" t="s">
        <v>32618</v>
      </c>
      <c r="B1182" t="s">
        <v>3693</v>
      </c>
      <c r="C1182" t="str">
        <f>VLOOKUP(B1182,'[1]STGB_all clusters'!$A$1:$IV$65536,2,)</f>
        <v>No hits found</v>
      </c>
      <c r="D1182" t="str">
        <f>VLOOKUP(B1182,[2]Sheet1!$1:$1048576,2,)</f>
        <v>---NA---</v>
      </c>
      <c r="E1182" s="3">
        <v>10.725147593609</v>
      </c>
      <c r="F1182" s="3">
        <v>754.40150468676904</v>
      </c>
      <c r="G1182" s="4">
        <v>6.13626314698086</v>
      </c>
      <c r="H1182" s="4">
        <v>743.67635709316005</v>
      </c>
      <c r="I1182">
        <v>0.99449541284403697</v>
      </c>
      <c r="J1182">
        <v>743.70167259779805</v>
      </c>
      <c r="K1182">
        <f t="shared" si="36"/>
        <v>-6.1362631469808635</v>
      </c>
      <c r="L1182">
        <f t="shared" si="37"/>
        <v>1.421676325799765E-2</v>
      </c>
    </row>
    <row r="1183" spans="1:12" x14ac:dyDescent="0.25">
      <c r="A1183" t="s">
        <v>32618</v>
      </c>
      <c r="B1183" t="s">
        <v>3586</v>
      </c>
      <c r="C1183" t="str">
        <f>VLOOKUP(B1183,'[1]STGB_all clusters'!$A$1:$IV$65536,2,)</f>
        <v>Cathepsin S, b.2 cathepsin S, ortholog 2, tandem duplicate 2 precursor cathepsin L1-like hypothetical protein XELAEV_18040358mg mexicain</v>
      </c>
      <c r="D1183" t="str">
        <f>VLOOKUP(B1183,[2]Sheet1!$1:$1048576,2,)</f>
        <v>Cathepsin L</v>
      </c>
      <c r="E1183" s="3">
        <v>16.934443568856398</v>
      </c>
      <c r="F1183" s="3">
        <v>1235.60071391257</v>
      </c>
      <c r="G1183" s="4">
        <v>6.1891082158162698</v>
      </c>
      <c r="H1183" s="4">
        <v>1218.66627034372</v>
      </c>
      <c r="I1183">
        <v>0.99769495412844</v>
      </c>
      <c r="J1183">
        <v>1218.6819862187101</v>
      </c>
      <c r="K1183">
        <f t="shared" si="36"/>
        <v>-6.1891082158162645</v>
      </c>
      <c r="L1183">
        <f t="shared" si="37"/>
        <v>1.3705433622835108E-2</v>
      </c>
    </row>
    <row r="1184" spans="1:12" x14ac:dyDescent="0.25">
      <c r="A1184" t="s">
        <v>32618</v>
      </c>
      <c r="B1184" t="s">
        <v>3818</v>
      </c>
      <c r="C1184" t="str">
        <f>VLOOKUP(B1184,'[1]STGB_all clusters'!$A$1:$IV$65536,2,)</f>
        <v>hypothetical protein BIW11_03147 uncharacterized protein LOC111272205, partial</v>
      </c>
      <c r="D1184" t="str">
        <f>VLOOKUP(B1184,[2]Sheet1!$1:$1048576,2,)</f>
        <v>WD repeat-containing protein 48-like</v>
      </c>
      <c r="E1184" s="3">
        <v>146.765177596755</v>
      </c>
      <c r="F1184" s="3">
        <v>10899.203358193399</v>
      </c>
      <c r="G1184" s="4">
        <v>6.2145691733923698</v>
      </c>
      <c r="H1184" s="4">
        <v>10752.4381805967</v>
      </c>
      <c r="I1184">
        <v>1</v>
      </c>
      <c r="J1184">
        <v>10752.4399765087</v>
      </c>
      <c r="K1184">
        <f t="shared" si="36"/>
        <v>-6.2145691733923742</v>
      </c>
      <c r="L1184">
        <f t="shared" si="37"/>
        <v>1.3465679350447691E-2</v>
      </c>
    </row>
    <row r="1185" spans="1:12" x14ac:dyDescent="0.25">
      <c r="A1185" t="s">
        <v>32618</v>
      </c>
      <c r="B1185" t="s">
        <v>3640</v>
      </c>
      <c r="C1185" t="str">
        <f>VLOOKUP(B1185,'[1]STGB_all clusters'!$A$1:$IV$65536,2,)</f>
        <v>zingipain-2-like Cathepsin L-1</v>
      </c>
      <c r="D1185" t="str">
        <f>VLOOKUP(B1185,[2]Sheet1!$1:$1048576,2,)</f>
        <v>Fruit bromelain</v>
      </c>
      <c r="E1185" s="3">
        <v>53.061256515750003</v>
      </c>
      <c r="F1185" s="3">
        <v>3968.44905310064</v>
      </c>
      <c r="G1185" s="4">
        <v>6.2247726343999199</v>
      </c>
      <c r="H1185" s="4">
        <v>3915.3877965848901</v>
      </c>
      <c r="I1185">
        <v>0.99982224770642203</v>
      </c>
      <c r="J1185">
        <v>3915.39274472437</v>
      </c>
      <c r="K1185">
        <f t="shared" si="36"/>
        <v>-6.2247726343999217</v>
      </c>
      <c r="L1185">
        <f t="shared" si="37"/>
        <v>1.337077931598795E-2</v>
      </c>
    </row>
    <row r="1186" spans="1:12" x14ac:dyDescent="0.25">
      <c r="A1186" t="s">
        <v>32618</v>
      </c>
      <c r="B1186" t="s">
        <v>4191</v>
      </c>
      <c r="C1186" t="str">
        <f>VLOOKUP(B1186,'[1]STGB_all clusters'!$A$1:$IV$65536,2,)</f>
        <v>Tubulin beta-4 chain, partial tubulin beta-1, partial beta-tubulin, partial</v>
      </c>
      <c r="D1186" t="str">
        <f>VLOOKUP(B1186,[2]Sheet1!$1:$1048576,2,)</f>
        <v>Tubulin beta-2A chain</v>
      </c>
      <c r="E1186" s="3">
        <v>11.8541104981995</v>
      </c>
      <c r="F1186" s="3">
        <v>900.49457506921703</v>
      </c>
      <c r="G1186" s="4">
        <v>6.2472582689112199</v>
      </c>
      <c r="H1186" s="4">
        <v>888.64046457101801</v>
      </c>
      <c r="I1186">
        <v>0.99584862385321105</v>
      </c>
      <c r="J1186">
        <v>888.66242381956999</v>
      </c>
      <c r="K1186">
        <f t="shared" si="36"/>
        <v>-6.2472582689112146</v>
      </c>
      <c r="L1186">
        <f t="shared" si="37"/>
        <v>1.3163999902262961E-2</v>
      </c>
    </row>
    <row r="1187" spans="1:12" x14ac:dyDescent="0.25">
      <c r="A1187" t="s">
        <v>32618</v>
      </c>
      <c r="B1187" t="s">
        <v>3834</v>
      </c>
      <c r="C1187" t="str">
        <f>VLOOKUP(B1187,'[1]STGB_all clusters'!$A$1:$IV$65536,2,)</f>
        <v>GM21904 hypothetical protein LOTGIDRAFT_216813 Cth protein cystathionine gamma-lyase isoform X1 cystathionine gamma-lyase isoform X3 cystathionine gamma-lyase isoform X2</v>
      </c>
      <c r="D1187" t="str">
        <f>VLOOKUP(B1187,[2]Sheet1!$1:$1048576,2,)</f>
        <v>cystathionine gamma-lyase</v>
      </c>
      <c r="E1187" s="3">
        <v>7.9027403321329803</v>
      </c>
      <c r="F1187" s="3">
        <v>638.84766370630098</v>
      </c>
      <c r="G1187" s="4">
        <v>6.3369751394531804</v>
      </c>
      <c r="H1187" s="4">
        <v>630.94492337416796</v>
      </c>
      <c r="I1187">
        <v>0.99297591743119296</v>
      </c>
      <c r="J1187">
        <v>630.97674567732895</v>
      </c>
      <c r="K1187">
        <f t="shared" si="36"/>
        <v>-6.3369751394531795</v>
      </c>
      <c r="L1187">
        <f t="shared" si="37"/>
        <v>1.2370304817716492E-2</v>
      </c>
    </row>
    <row r="1188" spans="1:12" x14ac:dyDescent="0.25">
      <c r="A1188" t="s">
        <v>32618</v>
      </c>
      <c r="B1188" t="s">
        <v>2284</v>
      </c>
      <c r="C1188" t="str">
        <f>VLOOKUP(B1188,'[1]STGB_all clusters'!$A$1:$IV$65536,2,)</f>
        <v>hypothetical protein BIW11_11209, partial uncharacterized protein LOC111251234</v>
      </c>
      <c r="D1188" t="str">
        <f>VLOOKUP(B1188,[2]Sheet1!$1:$1048576,2,)</f>
        <v>Zinc finger protein 26</v>
      </c>
      <c r="E1188" s="3">
        <v>7.9027403321329803</v>
      </c>
      <c r="F1188" s="3">
        <v>657.83150901023498</v>
      </c>
      <c r="G1188" s="4">
        <v>6.3792212972992397</v>
      </c>
      <c r="H1188" s="4">
        <v>649.92876867810196</v>
      </c>
      <c r="I1188">
        <v>0.99333142201834901</v>
      </c>
      <c r="J1188">
        <v>649.96007478905506</v>
      </c>
      <c r="K1188">
        <f t="shared" si="36"/>
        <v>-6.3792212972992406</v>
      </c>
      <c r="L1188">
        <f t="shared" si="37"/>
        <v>1.2013319860618024E-2</v>
      </c>
    </row>
    <row r="1189" spans="1:12" x14ac:dyDescent="0.25">
      <c r="A1189" t="s">
        <v>32618</v>
      </c>
      <c r="B1189" t="s">
        <v>4156</v>
      </c>
      <c r="C1189" t="str">
        <f>VLOOKUP(B1189,'[1]STGB_all clusters'!$A$1:$IV$65536,2,)</f>
        <v>No hits found</v>
      </c>
      <c r="D1189" t="str">
        <f>VLOOKUP(B1189,[2]Sheet1!$1:$1048576,2,)</f>
        <v>---NA---</v>
      </c>
      <c r="E1189" s="3">
        <v>9.5961846890186209</v>
      </c>
      <c r="F1189" s="3">
        <v>831.16227048093697</v>
      </c>
      <c r="G1189" s="4">
        <v>6.4365254321228198</v>
      </c>
      <c r="H1189" s="4">
        <v>821.566085791918</v>
      </c>
      <c r="I1189">
        <v>0.99528669724770602</v>
      </c>
      <c r="J1189">
        <v>821.59129875084</v>
      </c>
      <c r="K1189">
        <f t="shared" si="36"/>
        <v>-6.4365254321228189</v>
      </c>
      <c r="L1189">
        <f t="shared" si="37"/>
        <v>1.1545500836396199E-2</v>
      </c>
    </row>
    <row r="1190" spans="1:12" x14ac:dyDescent="0.25">
      <c r="A1190" t="s">
        <v>32618</v>
      </c>
      <c r="B1190" t="s">
        <v>3827</v>
      </c>
      <c r="C1190" t="str">
        <f>VLOOKUP(B1190,'[1]STGB_all clusters'!$A$1:$IV$65536,2,)</f>
        <v>Ubiquitin carboxyl-terminal hydrolase MINDY-3 protein FAM188A HLH domain-containing protein ubiquitin carboxyl-terminal hydrolase MINDY-3 homolog isoform X3</v>
      </c>
      <c r="D1190" t="str">
        <f>VLOOKUP(B1190,[2]Sheet1!$1:$1048576,2,)</f>
        <v>ubiquitin carboxyl-terminal hydrolase MINDY-3 homolog</v>
      </c>
      <c r="E1190" s="3">
        <v>11.8541104981995</v>
      </c>
      <c r="F1190" s="3">
        <v>1090.33302810856</v>
      </c>
      <c r="G1190" s="4">
        <v>6.52323763383444</v>
      </c>
      <c r="H1190" s="4">
        <v>1078.47891761036</v>
      </c>
      <c r="I1190">
        <v>0.99706995412844002</v>
      </c>
      <c r="J1190">
        <v>1078.49864550645</v>
      </c>
      <c r="K1190">
        <f t="shared" si="36"/>
        <v>-6.5232376338344391</v>
      </c>
      <c r="L1190">
        <f t="shared" si="37"/>
        <v>1.087200900330723E-2</v>
      </c>
    </row>
    <row r="1191" spans="1:12" x14ac:dyDescent="0.25">
      <c r="A1191" t="s">
        <v>32618</v>
      </c>
      <c r="B1191" t="s">
        <v>4171</v>
      </c>
      <c r="C1191" t="str">
        <f>VLOOKUP(B1191,'[1]STGB_all clusters'!$A$1:$IV$65536,2,)</f>
        <v>uncharacterized protein LOC111255564</v>
      </c>
      <c r="D1191" t="str">
        <f>VLOOKUP(B1191,[2]Sheet1!$1:$1048576,2,)</f>
        <v>uncharacterized protein LOC111259848</v>
      </c>
      <c r="E1191" s="3">
        <v>20.321332282627701</v>
      </c>
      <c r="F1191" s="3">
        <v>1949.5583742561801</v>
      </c>
      <c r="G1191" s="4">
        <v>6.5840085533212198</v>
      </c>
      <c r="H1191" s="4">
        <v>1929.23704197355</v>
      </c>
      <c r="I1191">
        <v>0.99924311926605502</v>
      </c>
      <c r="J1191">
        <v>1929.2482767366901</v>
      </c>
      <c r="K1191">
        <f t="shared" si="36"/>
        <v>-6.5840085533212154</v>
      </c>
      <c r="L1191">
        <f t="shared" si="37"/>
        <v>1.0423556714674393E-2</v>
      </c>
    </row>
    <row r="1192" spans="1:12" x14ac:dyDescent="0.25">
      <c r="A1192" t="s">
        <v>32618</v>
      </c>
      <c r="B1192" t="s">
        <v>4110</v>
      </c>
      <c r="C1192" t="str">
        <f>VLOOKUP(B1192,'[1]STGB_all clusters'!$A$1:$IV$65536,2,)</f>
        <v>clavesin-1-like isoform X4</v>
      </c>
      <c r="D1192" t="str">
        <f>VLOOKUP(B1192,[2]Sheet1!$1:$1048576,2,)</f>
        <v>clavesin-1-like isoform X3</v>
      </c>
      <c r="E1192" s="3">
        <v>7.9027403321329803</v>
      </c>
      <c r="F1192" s="3">
        <v>785.76611866718099</v>
      </c>
      <c r="G1192" s="4">
        <v>6.6356031466167096</v>
      </c>
      <c r="H1192" s="4">
        <v>777.86337833504797</v>
      </c>
      <c r="I1192">
        <v>0.99480504587156005</v>
      </c>
      <c r="J1192">
        <v>777.891680495385</v>
      </c>
      <c r="K1192">
        <f t="shared" si="36"/>
        <v>-6.6356031466167114</v>
      </c>
      <c r="L1192">
        <f t="shared" si="37"/>
        <v>1.0057369673227491E-2</v>
      </c>
    </row>
    <row r="1193" spans="1:12" x14ac:dyDescent="0.25">
      <c r="A1193" t="s">
        <v>32618</v>
      </c>
      <c r="B1193" t="s">
        <v>3587</v>
      </c>
      <c r="C1193" t="str">
        <f>VLOOKUP(B1193,'[1]STGB_all clusters'!$A$1:$IV$65536,2,)</f>
        <v>Cathepsin L-1 cathepsin S isoform X1 mexicain uncharacterized protein LOC107455896</v>
      </c>
      <c r="D1193" t="str">
        <f>VLOOKUP(B1193,[2]Sheet1!$1:$1048576,2,)</f>
        <v>cathepsin L-like</v>
      </c>
      <c r="E1193" s="3">
        <v>15.805480664266</v>
      </c>
      <c r="F1193" s="3">
        <v>1701.1176161481701</v>
      </c>
      <c r="G1193" s="4">
        <v>6.7499141728480296</v>
      </c>
      <c r="H1193" s="4">
        <v>1685.31213548391</v>
      </c>
      <c r="I1193">
        <v>0.99896788990825702</v>
      </c>
      <c r="J1193">
        <v>1685.3256526115899</v>
      </c>
      <c r="K1193">
        <f t="shared" si="36"/>
        <v>-6.7499141728480181</v>
      </c>
      <c r="L1193">
        <f t="shared" si="37"/>
        <v>9.2912333128700713E-3</v>
      </c>
    </row>
    <row r="1194" spans="1:12" x14ac:dyDescent="0.25">
      <c r="A1194" t="s">
        <v>32618</v>
      </c>
      <c r="B1194" t="s">
        <v>3562</v>
      </c>
      <c r="C1194" t="str">
        <f>VLOOKUP(B1194,'[1]STGB_all clusters'!$A$1:$IV$65536,2,)</f>
        <v>INCONCLUSIVE elastase-1-like INCONCLUSIVE PREDICTED: mast cell protease 2 isoform X1</v>
      </c>
      <c r="D1194" t="str">
        <f>VLOOKUP(B1194,[2]Sheet1!$1:$1048576,2,)</f>
        <v>plasma kallikrein-like</v>
      </c>
      <c r="E1194" s="3">
        <v>5.0803330706569101</v>
      </c>
      <c r="F1194" s="3">
        <v>571.16612827488404</v>
      </c>
      <c r="G1194" s="4">
        <v>6.81284353156079</v>
      </c>
      <c r="H1194" s="4">
        <v>566.085795204227</v>
      </c>
      <c r="I1194">
        <v>0.99194954128440405</v>
      </c>
      <c r="J1194">
        <v>566.12679001173206</v>
      </c>
      <c r="K1194">
        <f t="shared" si="36"/>
        <v>-6.8128435315607865</v>
      </c>
      <c r="L1194">
        <f t="shared" si="37"/>
        <v>8.8946679769005971E-3</v>
      </c>
    </row>
    <row r="1195" spans="1:12" x14ac:dyDescent="0.25">
      <c r="A1195" t="s">
        <v>32618</v>
      </c>
      <c r="B1195" t="s">
        <v>3963</v>
      </c>
      <c r="C1195" t="str">
        <f>VLOOKUP(B1195,'[1]STGB_all clusters'!$A$1:$IV$65536,2,)</f>
        <v>protein phosphatase type 1 hypothetical protein OIDMADRAFT_207485 serine/threonine-protein phosphatase alpha-3 isoform-like serine/threonine-protein phosphatase PP1-gamma catalytic subunit-like hypoth</v>
      </c>
      <c r="D1195" t="str">
        <f>VLOOKUP(B1195,[2]Sheet1!$1:$1048576,2,)</f>
        <v>serine/threonine-protein phosphatase PP1-gamma catalytic subunit-like</v>
      </c>
      <c r="E1195" s="3">
        <v>7.9027403321329803</v>
      </c>
      <c r="F1195" s="3">
        <v>931.85918904963</v>
      </c>
      <c r="G1195" s="4">
        <v>6.8816151540817696</v>
      </c>
      <c r="H1195" s="4">
        <v>923.95644871749698</v>
      </c>
      <c r="I1195">
        <v>0.99609518348623804</v>
      </c>
      <c r="J1195">
        <v>923.98207545048103</v>
      </c>
      <c r="K1195">
        <f t="shared" si="36"/>
        <v>-6.8816151540817687</v>
      </c>
      <c r="L1195">
        <f t="shared" si="37"/>
        <v>8.4806164117914671E-3</v>
      </c>
    </row>
    <row r="1196" spans="1:12" x14ac:dyDescent="0.25">
      <c r="A1196" t="s">
        <v>32618</v>
      </c>
      <c r="B1196" t="s">
        <v>1973</v>
      </c>
      <c r="C1196" t="e">
        <f>VLOOKUP(B1196,'[1]STGB_all clusters'!$A$1:$IV$65536,2,)</f>
        <v>#N/A</v>
      </c>
      <c r="D1196" t="str">
        <f>VLOOKUP(B1196,[2]Sheet1!$1:$1048576,2,)</f>
        <v>protein argonaute-2</v>
      </c>
      <c r="E1196" s="3">
        <v>5.0803330706569101</v>
      </c>
      <c r="F1196" s="3">
        <v>618.21304924550304</v>
      </c>
      <c r="G1196" s="4">
        <v>6.9270372123828103</v>
      </c>
      <c r="H1196" s="4">
        <v>613.132716174846</v>
      </c>
      <c r="I1196">
        <v>0.992752293577982</v>
      </c>
      <c r="J1196">
        <v>613.17184499003702</v>
      </c>
      <c r="K1196">
        <f t="shared" si="36"/>
        <v>-6.927037212382813</v>
      </c>
      <c r="L1196">
        <f t="shared" si="37"/>
        <v>8.2177706809281898E-3</v>
      </c>
    </row>
    <row r="1197" spans="1:12" x14ac:dyDescent="0.25">
      <c r="A1197" t="s">
        <v>32618</v>
      </c>
      <c r="B1197" t="s">
        <v>3760</v>
      </c>
      <c r="C1197" t="str">
        <f>VLOOKUP(B1197,'[1]STGB_all clusters'!$A$1:$IV$65536,2,)</f>
        <v>protein kinase C zeta type-like isoform X3 flippase kinase 1-like isoform X4 atypical protein kinase C-like tyrosine-protein kinase SYK-like</v>
      </c>
      <c r="D1197" t="str">
        <f>VLOOKUP(B1197,[2]Sheet1!$1:$1048576,2,)</f>
        <v>protein kinase C-like 3 isoform X1</v>
      </c>
      <c r="E1197" s="3">
        <v>9.0317032367234003</v>
      </c>
      <c r="F1197" s="3">
        <v>1160.4907172752701</v>
      </c>
      <c r="G1197" s="4">
        <v>7.0055211844389103</v>
      </c>
      <c r="H1197" s="4">
        <v>1151.4590140385501</v>
      </c>
      <c r="I1197">
        <v>0.99737385321100902</v>
      </c>
      <c r="J1197">
        <v>1151.48032477229</v>
      </c>
      <c r="K1197">
        <f t="shared" si="36"/>
        <v>-7.0055211844389094</v>
      </c>
      <c r="L1197">
        <f t="shared" si="37"/>
        <v>7.7826587514022031E-3</v>
      </c>
    </row>
    <row r="1198" spans="1:12" x14ac:dyDescent="0.25">
      <c r="A1198" t="s">
        <v>32618</v>
      </c>
      <c r="B1198" t="s">
        <v>3575</v>
      </c>
      <c r="C1198" t="str">
        <f>VLOOKUP(B1198,'[1]STGB_all clusters'!$A$1:$IV$65536,2,)</f>
        <v>tetraspanin-7-like isoform X3 tetraspanin-like, partial</v>
      </c>
      <c r="D1198" t="str">
        <f>VLOOKUP(B1198,[2]Sheet1!$1:$1048576,2,)</f>
        <v>tetraspanin-7-like isoform X2</v>
      </c>
      <c r="E1198" s="3">
        <v>3.9513701660664902</v>
      </c>
      <c r="F1198" s="3">
        <v>519.99228441210505</v>
      </c>
      <c r="G1198" s="4">
        <v>7.0399934016960497</v>
      </c>
      <c r="H1198" s="4">
        <v>516.04091424603905</v>
      </c>
      <c r="I1198">
        <v>0.99092889908256898</v>
      </c>
      <c r="J1198">
        <v>516.088932920464</v>
      </c>
      <c r="K1198">
        <f t="shared" si="36"/>
        <v>-7.0399934016960461</v>
      </c>
      <c r="L1198">
        <f t="shared" si="37"/>
        <v>7.5989015308829937E-3</v>
      </c>
    </row>
    <row r="1199" spans="1:12" x14ac:dyDescent="0.25">
      <c r="A1199" t="s">
        <v>32618</v>
      </c>
      <c r="B1199" t="s">
        <v>3573</v>
      </c>
      <c r="C1199" t="str">
        <f>VLOOKUP(B1199,'[1]STGB_all clusters'!$A$1:$IV$65536,2,)</f>
        <v>No hits found</v>
      </c>
      <c r="D1199" t="str">
        <f>VLOOKUP(B1199,[2]Sheet1!$1:$1048576,2,)</f>
        <v>---NA---</v>
      </c>
      <c r="E1199" s="3">
        <v>5.6448145229521298</v>
      </c>
      <c r="F1199" s="3">
        <v>754.40150468676904</v>
      </c>
      <c r="G1199" s="4">
        <v>7.0622625655370799</v>
      </c>
      <c r="H1199" s="4">
        <v>748.75669016381698</v>
      </c>
      <c r="I1199">
        <v>0.994535550458716</v>
      </c>
      <c r="J1199">
        <v>748.78999500368502</v>
      </c>
      <c r="K1199">
        <f t="shared" si="36"/>
        <v>-7.0622625655370808</v>
      </c>
      <c r="L1199">
        <f t="shared" si="37"/>
        <v>7.4825069778935325E-3</v>
      </c>
    </row>
    <row r="1200" spans="1:12" x14ac:dyDescent="0.25">
      <c r="A1200" t="s">
        <v>32618</v>
      </c>
      <c r="B1200" t="s">
        <v>3791</v>
      </c>
      <c r="C1200" t="str">
        <f>VLOOKUP(B1200,'[1]STGB_all clusters'!$A$1:$IV$65536,2,)</f>
        <v>hypothetical protein PHYSODRAFT_529936 EH domain-containing protein EH domain-containing protein 1-like isoform X1 hypothetical protein SAMD00019534_021440, partial hypothetical protein SAMD00019534_0</v>
      </c>
      <c r="D1200" t="str">
        <f>VLOOKUP(B1200,[2]Sheet1!$1:$1048576,2,)</f>
        <v>EH domain-containing protein 1</v>
      </c>
      <c r="E1200" s="3">
        <v>6.2092959752473398</v>
      </c>
      <c r="F1200" s="3">
        <v>865.828422775077</v>
      </c>
      <c r="G1200" s="4">
        <v>7.1235076493063403</v>
      </c>
      <c r="H1200" s="4">
        <v>859.61912679983004</v>
      </c>
      <c r="I1200">
        <v>0.99560206422018305</v>
      </c>
      <c r="J1200">
        <v>859.64864190047501</v>
      </c>
      <c r="K1200">
        <f t="shared" si="36"/>
        <v>-7.1235076493063429</v>
      </c>
      <c r="L1200">
        <f t="shared" si="37"/>
        <v>7.1715085944462891E-3</v>
      </c>
    </row>
    <row r="1201" spans="1:12" x14ac:dyDescent="0.25">
      <c r="A1201" t="s">
        <v>32618</v>
      </c>
      <c r="B1201" t="s">
        <v>3604</v>
      </c>
      <c r="C1201" t="str">
        <f>VLOOKUP(B1201,'[1]STGB_all clusters'!$A$1:$IV$65536,2,)</f>
        <v>CAAX prenyl protease 1-like hypothetical protein CCH79_00015131 hypothetical protein TRIADDRAFT_25296</v>
      </c>
      <c r="D1201" t="str">
        <f>VLOOKUP(B1201,[2]Sheet1!$1:$1048576,2,)</f>
        <v>CAAX prenyl protease 1 homolog</v>
      </c>
      <c r="E1201" s="3">
        <v>15.805480664266</v>
      </c>
      <c r="F1201" s="3">
        <v>2248.3475916485299</v>
      </c>
      <c r="G1201" s="4">
        <v>7.1522963713208396</v>
      </c>
      <c r="H1201" s="4">
        <v>2232.54211098427</v>
      </c>
      <c r="I1201">
        <v>0.999478211009174</v>
      </c>
      <c r="J1201">
        <v>2232.55356770257</v>
      </c>
      <c r="K1201">
        <f t="shared" si="36"/>
        <v>-7.1522963713208352</v>
      </c>
      <c r="L1201">
        <f t="shared" si="37"/>
        <v>7.0298207994952998E-3</v>
      </c>
    </row>
    <row r="1202" spans="1:12" x14ac:dyDescent="0.25">
      <c r="A1202" t="s">
        <v>32618</v>
      </c>
      <c r="B1202" t="s">
        <v>4116</v>
      </c>
      <c r="C1202" t="str">
        <f>VLOOKUP(B1202,'[1]STGB_all clusters'!$A$1:$IV$65536,2,)</f>
        <v>No hits found</v>
      </c>
      <c r="D1202" t="str">
        <f>VLOOKUP(B1202,[2]Sheet1!$1:$1048576,2,)</f>
        <v>---NA---</v>
      </c>
      <c r="E1202" s="3">
        <v>3.3868887137712802</v>
      </c>
      <c r="F1202" s="3">
        <v>482.84997838266901</v>
      </c>
      <c r="G1202" s="4">
        <v>7.15547061911598</v>
      </c>
      <c r="H1202" s="4">
        <v>479.46308966889802</v>
      </c>
      <c r="I1202">
        <v>0.99014908256880696</v>
      </c>
      <c r="J1202">
        <v>479.51648054537901</v>
      </c>
      <c r="K1202">
        <f t="shared" si="36"/>
        <v>-7.1554706191159809</v>
      </c>
      <c r="L1202">
        <f t="shared" si="37"/>
        <v>7.0143706438919994E-3</v>
      </c>
    </row>
    <row r="1203" spans="1:12" x14ac:dyDescent="0.25">
      <c r="A1203" t="s">
        <v>32618</v>
      </c>
      <c r="B1203" t="s">
        <v>3741</v>
      </c>
      <c r="C1203" t="str">
        <f>VLOOKUP(B1203,'[1]STGB_all clusters'!$A$1:$IV$65536,2,)</f>
        <v>uncharacterized protein LOC111269226 uncharacterized protein LOC111254121</v>
      </c>
      <c r="D1203" t="str">
        <f>VLOOKUP(B1203,[2]Sheet1!$1:$1048576,2,)</f>
        <v>uncharacterized protein LOC111254121</v>
      </c>
      <c r="E1203" s="3">
        <v>5.6448145229521298</v>
      </c>
      <c r="F1203" s="3">
        <v>869.955345667237</v>
      </c>
      <c r="G1203" s="4">
        <v>7.2678713621162299</v>
      </c>
      <c r="H1203" s="4">
        <v>864.31053114428403</v>
      </c>
      <c r="I1203">
        <v>0.99563646788990801</v>
      </c>
      <c r="J1203">
        <v>864.34108788200695</v>
      </c>
      <c r="K1203">
        <f t="shared" si="36"/>
        <v>-7.2678713621162254</v>
      </c>
      <c r="L1203">
        <f t="shared" si="37"/>
        <v>6.4886255956306338E-3</v>
      </c>
    </row>
    <row r="1204" spans="1:12" x14ac:dyDescent="0.25">
      <c r="A1204" t="s">
        <v>32618</v>
      </c>
      <c r="B1204" t="s">
        <v>4142</v>
      </c>
      <c r="C1204" t="str">
        <f>VLOOKUP(B1204,'[1]STGB_all clusters'!$A$1:$IV$65536,2,)</f>
        <v>uncharacterized protein LOC111246684</v>
      </c>
      <c r="D1204" t="str">
        <f>VLOOKUP(B1204,[2]Sheet1!$1:$1048576,2,)</f>
        <v>uncharacterized protein LOC111246684</v>
      </c>
      <c r="E1204" s="3">
        <v>6.2092959752473398</v>
      </c>
      <c r="F1204" s="3">
        <v>978.08072544181698</v>
      </c>
      <c r="G1204" s="4">
        <v>7.2993800305147003</v>
      </c>
      <c r="H1204" s="4">
        <v>971.87142946657002</v>
      </c>
      <c r="I1204">
        <v>0.99645642201834905</v>
      </c>
      <c r="J1204">
        <v>971.89884060133704</v>
      </c>
      <c r="K1204">
        <f t="shared" si="36"/>
        <v>-7.2993800305146976</v>
      </c>
      <c r="L1204">
        <f t="shared" si="37"/>
        <v>6.3484493802313576E-3</v>
      </c>
    </row>
    <row r="1205" spans="1:12" x14ac:dyDescent="0.25">
      <c r="A1205" t="s">
        <v>32618</v>
      </c>
      <c r="B1205" t="s">
        <v>3685</v>
      </c>
      <c r="C1205" t="str">
        <f>VLOOKUP(B1205,'[1]STGB_all clusters'!$A$1:$IV$65536,2,)</f>
        <v>uncharacterized protein LOC111253068 isoform X1</v>
      </c>
      <c r="D1205" t="str">
        <f>VLOOKUP(B1205,[2]Sheet1!$1:$1048576,2,)</f>
        <v>uncharacterized protein LOC111253068 isoform X1</v>
      </c>
      <c r="E1205" s="3">
        <v>3.3868887137712802</v>
      </c>
      <c r="F1205" s="3">
        <v>561.26151333370103</v>
      </c>
      <c r="G1205" s="4">
        <v>7.3725687407829197</v>
      </c>
      <c r="H1205" s="4">
        <v>557.87462461993005</v>
      </c>
      <c r="I1205">
        <v>0.99177752293578003</v>
      </c>
      <c r="J1205">
        <v>557.923338429811</v>
      </c>
      <c r="K1205">
        <f t="shared" si="36"/>
        <v>-7.372568740782917</v>
      </c>
      <c r="L1205">
        <f t="shared" si="37"/>
        <v>6.0344218039364962E-3</v>
      </c>
    </row>
    <row r="1206" spans="1:12" x14ac:dyDescent="0.25">
      <c r="A1206" t="s">
        <v>32618</v>
      </c>
      <c r="B1206" t="s">
        <v>3607</v>
      </c>
      <c r="C1206" t="str">
        <f>VLOOKUP(B1206,'[1]STGB_all clusters'!$A$1:$IV$65536,2,)</f>
        <v>No hits found</v>
      </c>
      <c r="D1206" t="str">
        <f>VLOOKUP(B1206,[2]Sheet1!$1:$1048576,2,)</f>
        <v>---NA---</v>
      </c>
      <c r="E1206" s="3">
        <v>3.9513701660664902</v>
      </c>
      <c r="F1206" s="3">
        <v>659.48227816709903</v>
      </c>
      <c r="G1206" s="4">
        <v>7.3828370762367497</v>
      </c>
      <c r="H1206" s="4">
        <v>655.530908001032</v>
      </c>
      <c r="I1206">
        <v>0.99341169724770595</v>
      </c>
      <c r="J1206">
        <v>655.57248083484399</v>
      </c>
      <c r="K1206">
        <f t="shared" si="36"/>
        <v>-7.3828370762367461</v>
      </c>
      <c r="L1206">
        <f t="shared" si="37"/>
        <v>5.9916244861780736E-3</v>
      </c>
    </row>
    <row r="1207" spans="1:12" x14ac:dyDescent="0.25">
      <c r="A1207" t="s">
        <v>32618</v>
      </c>
      <c r="B1207" t="s">
        <v>3596</v>
      </c>
      <c r="C1207" t="str">
        <f>VLOOKUP(B1207,'[1]STGB_all clusters'!$A$1:$IV$65536,2,)</f>
        <v>protein kinase C zeta type-like isoform X3 protein kinase C zeta type-like isoform X2 protein kinase C zeta type-like isoform X5 LOW QUALITY PROTEIN: protein kinase C-like 3</v>
      </c>
      <c r="D1207" t="str">
        <f>VLOOKUP(B1207,[2]Sheet1!$1:$1048576,2,)</f>
        <v>protein kinase C-like 3 isoform X1</v>
      </c>
      <c r="E1207" s="3">
        <v>3.9513701660664902</v>
      </c>
      <c r="F1207" s="3">
        <v>670.21227768671395</v>
      </c>
      <c r="G1207" s="4">
        <v>7.4061213004939503</v>
      </c>
      <c r="H1207" s="4">
        <v>666.26090752064704</v>
      </c>
      <c r="I1207">
        <v>0.99357798165137601</v>
      </c>
      <c r="J1207">
        <v>666.30206927710606</v>
      </c>
      <c r="K1207">
        <f t="shared" si="36"/>
        <v>-7.4061213004939459</v>
      </c>
      <c r="L1207">
        <f t="shared" si="37"/>
        <v>5.8956994636161089E-3</v>
      </c>
    </row>
    <row r="1208" spans="1:12" x14ac:dyDescent="0.25">
      <c r="A1208" t="s">
        <v>32618</v>
      </c>
      <c r="B1208" t="s">
        <v>3724</v>
      </c>
      <c r="C1208" t="str">
        <f>VLOOKUP(B1208,'[1]STGB_all clusters'!$A$1:$IV$65536,2,)</f>
        <v>hypothetical protein H257_07263 nardilysin-like isoform X2</v>
      </c>
      <c r="D1208" t="str">
        <f>VLOOKUP(B1208,[2]Sheet1!$1:$1048576,2,)</f>
        <v>nardilysin-like isoform X1</v>
      </c>
      <c r="E1208" s="3">
        <v>9.5961846890186209</v>
      </c>
      <c r="F1208" s="3">
        <v>1730.00607639329</v>
      </c>
      <c r="G1208" s="4">
        <v>7.4941004656534798</v>
      </c>
      <c r="H1208" s="4">
        <v>1720.40989170427</v>
      </c>
      <c r="I1208">
        <v>0.99905389908256903</v>
      </c>
      <c r="J1208">
        <v>1720.4262137667199</v>
      </c>
      <c r="K1208">
        <f t="shared" si="36"/>
        <v>-7.4941004656534833</v>
      </c>
      <c r="L1208">
        <f t="shared" si="37"/>
        <v>5.5469080831350081E-3</v>
      </c>
    </row>
    <row r="1209" spans="1:12" x14ac:dyDescent="0.25">
      <c r="A1209" t="s">
        <v>32618</v>
      </c>
      <c r="B1209" t="s">
        <v>3774</v>
      </c>
      <c r="C1209" t="str">
        <f>VLOOKUP(B1209,'[1]STGB_all clusters'!$A$1:$IV$65536,2,)</f>
        <v>histone-lysine N-methyltransferase ASHR1 isoform X2 SET and MYND domain-containing protein DDB_G0292140-like histone-lysine N-methyltransferase SMYD3-like isoform X2</v>
      </c>
      <c r="D1209" t="str">
        <f>VLOOKUP(B1209,[2]Sheet1!$1:$1048576,2,)</f>
        <v>histone-lysine N-methyltransferase SMYD3-like</v>
      </c>
      <c r="E1209" s="3">
        <v>13.547554855085099</v>
      </c>
      <c r="F1209" s="3">
        <v>2519.0737333741999</v>
      </c>
      <c r="G1209" s="4">
        <v>7.5387170514797504</v>
      </c>
      <c r="H1209" s="4">
        <v>2505.5261785191101</v>
      </c>
      <c r="I1209">
        <v>0.99961009174311899</v>
      </c>
      <c r="J1209">
        <v>2505.5375198746001</v>
      </c>
      <c r="K1209">
        <f t="shared" si="36"/>
        <v>-7.5387170514797486</v>
      </c>
      <c r="L1209">
        <f t="shared" si="37"/>
        <v>5.3779905985279295E-3</v>
      </c>
    </row>
    <row r="1210" spans="1:12" x14ac:dyDescent="0.25">
      <c r="A1210" t="s">
        <v>32618</v>
      </c>
      <c r="B1210" t="s">
        <v>3838</v>
      </c>
      <c r="C1210" t="str">
        <f>VLOOKUP(B1210,'[1]STGB_all clusters'!$A$1:$IV$65536,2,)</f>
        <v>hypothetical protein BIW11_13123 uncharacterized protein LOC111254816</v>
      </c>
      <c r="D1210" t="str">
        <f>VLOOKUP(B1210,[2]Sheet1!$1:$1048576,2,)</f>
        <v>uncharacterized protein LOC111254816</v>
      </c>
      <c r="E1210" s="3">
        <v>4.5158516183617001</v>
      </c>
      <c r="F1210" s="3">
        <v>891.41534470646604</v>
      </c>
      <c r="G1210" s="4">
        <v>7.6249559024171996</v>
      </c>
      <c r="H1210" s="4">
        <v>886.89949308810503</v>
      </c>
      <c r="I1210">
        <v>0.99583142201834896</v>
      </c>
      <c r="J1210">
        <v>886.93226956315596</v>
      </c>
      <c r="K1210">
        <f t="shared" si="36"/>
        <v>-7.624955902417204</v>
      </c>
      <c r="L1210">
        <f t="shared" si="37"/>
        <v>5.0659343539219909E-3</v>
      </c>
    </row>
    <row r="1211" spans="1:12" x14ac:dyDescent="0.25">
      <c r="A1211" t="s">
        <v>32618</v>
      </c>
      <c r="B1211" t="s">
        <v>3999</v>
      </c>
      <c r="C1211" t="str">
        <f>VLOOKUP(B1211,'[1]STGB_all clusters'!$A$1:$IV$65536,2,)</f>
        <v>hypothetical protein BIW11_04867, partial uncharacterized protein LOC111249297 isoform X2 hypothetical protein BIW11_04984</v>
      </c>
      <c r="D1211" t="str">
        <f>VLOOKUP(B1211,[2]Sheet1!$1:$1048576,2,)</f>
        <v>actin-binding protein IPP</v>
      </c>
      <c r="E1211" s="3">
        <v>4.5158516183617001</v>
      </c>
      <c r="F1211" s="3">
        <v>898.84380591235401</v>
      </c>
      <c r="G1211" s="4">
        <v>7.6369285440832799</v>
      </c>
      <c r="H1211" s="4">
        <v>894.32795429399198</v>
      </c>
      <c r="I1211">
        <v>0.99590022935779798</v>
      </c>
      <c r="J1211">
        <v>894.36056068526602</v>
      </c>
      <c r="K1211">
        <f t="shared" si="36"/>
        <v>-7.6369285440832808</v>
      </c>
      <c r="L1211">
        <f t="shared" si="37"/>
        <v>5.0240671278565163E-3</v>
      </c>
    </row>
    <row r="1212" spans="1:12" x14ac:dyDescent="0.25">
      <c r="A1212" t="s">
        <v>32618</v>
      </c>
      <c r="B1212" t="s">
        <v>4085</v>
      </c>
      <c r="C1212" t="str">
        <f>VLOOKUP(B1212,'[1]STGB_all clusters'!$A$1:$IV$65536,2,)</f>
        <v>histone-lysine N-methyltransferase ASHR1 isoform X2 unknown protein,3'-partial, partial MYND finger family protein, expressed SET and MYND domain-containing protein 1-like, partial</v>
      </c>
      <c r="D1212" t="str">
        <f>VLOOKUP(B1212,[2]Sheet1!$1:$1048576,2,)</f>
        <v>histone-lysine N-methyltransferase SMYD3-like</v>
      </c>
      <c r="E1212" s="3">
        <v>10.725147593609</v>
      </c>
      <c r="F1212" s="3">
        <v>2298.6960509328801</v>
      </c>
      <c r="G1212" s="4">
        <v>7.7436744041501804</v>
      </c>
      <c r="H1212" s="4">
        <v>2287.9709033392701</v>
      </c>
      <c r="I1212">
        <v>0.999535550458716</v>
      </c>
      <c r="J1212">
        <v>2287.9840075971701</v>
      </c>
      <c r="K1212">
        <f t="shared" si="36"/>
        <v>-7.7436744041501884</v>
      </c>
      <c r="L1212">
        <f t="shared" si="37"/>
        <v>4.6657528250663724E-3</v>
      </c>
    </row>
    <row r="1213" spans="1:12" x14ac:dyDescent="0.25">
      <c r="A1213" t="s">
        <v>32618</v>
      </c>
      <c r="B1213" t="s">
        <v>3559</v>
      </c>
      <c r="C1213" t="str">
        <f>VLOOKUP(B1213,'[1]STGB_all clusters'!$A$1:$IV$65536,2,)</f>
        <v>uncharacterized protein LOC108009612 uncharacterized protein LOC113498490 hypothetical protein ALC56_01458, partial hypothetical protein BIW11_09529 uncharacterized protein LOC111254691</v>
      </c>
      <c r="D1213" t="str">
        <f>VLOOKUP(B1213,[2]Sheet1!$1:$1048576,2,)</f>
        <v>hypothetical protein BIW11_09529</v>
      </c>
      <c r="E1213" s="3">
        <v>6.2092959752473398</v>
      </c>
      <c r="F1213" s="3">
        <v>1339.599170795</v>
      </c>
      <c r="G1213" s="4">
        <v>7.7531559712770504</v>
      </c>
      <c r="H1213" s="4">
        <v>1333.38987481975</v>
      </c>
      <c r="I1213">
        <v>0.99821100917431205</v>
      </c>
      <c r="J1213">
        <v>1333.41241545867</v>
      </c>
      <c r="K1213">
        <f t="shared" si="36"/>
        <v>-7.7531559712770521</v>
      </c>
      <c r="L1213">
        <f t="shared" si="37"/>
        <v>4.6351894735515283E-3</v>
      </c>
    </row>
    <row r="1214" spans="1:12" x14ac:dyDescent="0.25">
      <c r="A1214" t="s">
        <v>32618</v>
      </c>
      <c r="B1214" t="s">
        <v>4004</v>
      </c>
      <c r="C1214" t="str">
        <f>VLOOKUP(B1214,'[1]STGB_all clusters'!$A$1:$IV$65536,2,)</f>
        <v>No hits found</v>
      </c>
      <c r="D1214" t="str">
        <f>VLOOKUP(B1214,[2]Sheet1!$1:$1048576,2,)</f>
        <v>hypothetical protein CAPTEDRAFT_61028, partial</v>
      </c>
      <c r="E1214" s="3">
        <v>10.725147593609</v>
      </c>
      <c r="F1214" s="3">
        <v>2330.0606649132901</v>
      </c>
      <c r="G1214" s="4">
        <v>7.7632262053724803</v>
      </c>
      <c r="H1214" s="4">
        <v>2319.3355173196801</v>
      </c>
      <c r="I1214">
        <v>0.99955275229357798</v>
      </c>
      <c r="J1214">
        <v>2319.3485097288999</v>
      </c>
      <c r="K1214">
        <f t="shared" si="36"/>
        <v>-7.7632262053724856</v>
      </c>
      <c r="L1214">
        <f t="shared" si="37"/>
        <v>4.6029477923520594E-3</v>
      </c>
    </row>
    <row r="1215" spans="1:12" x14ac:dyDescent="0.25">
      <c r="A1215" t="s">
        <v>32618</v>
      </c>
      <c r="B1215" t="s">
        <v>1443</v>
      </c>
      <c r="C1215" t="str">
        <f>VLOOKUP(B1215,'[1]STGB_all clusters'!$A$1:$IV$65536,2,)</f>
        <v>protein kinase C beta type-like 3-phosphoinositide-dependent protein kinase 2-like isoform X2 serine/threonine-protein kinase KIPK1-like isoform X3 cAMP-dependent protein kinase catalytic subunit-like</v>
      </c>
      <c r="D1215" t="str">
        <f>VLOOKUP(B1215,[2]Sheet1!$1:$1048576,2,)</f>
        <v>protein kinase C beta type-like</v>
      </c>
      <c r="E1215" s="3">
        <v>2.2579258091808501</v>
      </c>
      <c r="F1215" s="3">
        <v>500.18305452973902</v>
      </c>
      <c r="G1215" s="4">
        <v>7.7913142888393203</v>
      </c>
      <c r="H1215" s="4">
        <v>497.92512872055897</v>
      </c>
      <c r="I1215">
        <v>0.99050458715596301</v>
      </c>
      <c r="J1215">
        <v>497.98608252614099</v>
      </c>
      <c r="K1215">
        <f t="shared" si="36"/>
        <v>-7.791314288839323</v>
      </c>
      <c r="L1215">
        <f t="shared" si="37"/>
        <v>4.5141989292374202E-3</v>
      </c>
    </row>
    <row r="1216" spans="1:12" x14ac:dyDescent="0.25">
      <c r="A1216" t="s">
        <v>32618</v>
      </c>
      <c r="B1216" t="s">
        <v>2119</v>
      </c>
      <c r="C1216" t="str">
        <f>VLOOKUP(B1216,'[1]STGB_all clusters'!$A$1:$IV$65536,2,)</f>
        <v>uncharacterized protein LOC111254681 isoform X1 cell wall protein IFF6-like isoform X1</v>
      </c>
      <c r="D1216" t="str">
        <f>VLOOKUP(B1216,[2]Sheet1!$1:$1048576,2,)</f>
        <v>cuticular protein, putative</v>
      </c>
      <c r="E1216" s="3">
        <v>6.2092959752473398</v>
      </c>
      <c r="F1216" s="3">
        <v>1385.82070718718</v>
      </c>
      <c r="G1216" s="4">
        <v>7.80209520166611</v>
      </c>
      <c r="H1216" s="4">
        <v>1379.6114112119401</v>
      </c>
      <c r="I1216">
        <v>0.99833715596330297</v>
      </c>
      <c r="J1216">
        <v>1379.6334725700599</v>
      </c>
      <c r="K1216">
        <f t="shared" si="36"/>
        <v>-7.8020952016661038</v>
      </c>
      <c r="L1216">
        <f t="shared" si="37"/>
        <v>4.4805911349459025E-3</v>
      </c>
    </row>
    <row r="1217" spans="1:12" x14ac:dyDescent="0.25">
      <c r="A1217" t="s">
        <v>32618</v>
      </c>
      <c r="B1217" t="s">
        <v>3730</v>
      </c>
      <c r="C1217" t="str">
        <f>VLOOKUP(B1217,'[1]STGB_all clusters'!$A$1:$IV$65536,2,)</f>
        <v>serpin B11 serpin peptidase inhibitor, clade B, member 4</v>
      </c>
      <c r="D1217" t="str">
        <f>VLOOKUP(B1217,[2]Sheet1!$1:$1048576,2,)</f>
        <v>acetylcholinesterase-1-like isoform X4</v>
      </c>
      <c r="E1217" s="3">
        <v>22.579258091808502</v>
      </c>
      <c r="F1217" s="3">
        <v>5048.0520816895796</v>
      </c>
      <c r="G1217" s="4">
        <v>7.8045849018398199</v>
      </c>
      <c r="H1217" s="4">
        <v>5025.47282359777</v>
      </c>
      <c r="I1217">
        <v>0.99989678899082601</v>
      </c>
      <c r="J1217">
        <v>5025.4788838741797</v>
      </c>
      <c r="K1217">
        <f t="shared" si="36"/>
        <v>-7.8045849018398163</v>
      </c>
      <c r="L1217">
        <f t="shared" si="37"/>
        <v>4.4728655185053553E-3</v>
      </c>
    </row>
    <row r="1218" spans="1:12" x14ac:dyDescent="0.25">
      <c r="A1218" t="s">
        <v>32618</v>
      </c>
      <c r="B1218" t="s">
        <v>3811</v>
      </c>
      <c r="C1218" t="str">
        <f>VLOOKUP(B1218,'[1]STGB_all clusters'!$A$1:$IV$65536,2,)</f>
        <v>No hits found</v>
      </c>
      <c r="D1218" t="str">
        <f>VLOOKUP(B1218,[2]Sheet1!$1:$1048576,2,)</f>
        <v>---NA---</v>
      </c>
      <c r="E1218" s="3">
        <v>2.82240726147606</v>
      </c>
      <c r="F1218" s="3">
        <v>645.45074033375602</v>
      </c>
      <c r="G1218" s="4">
        <v>7.83723700778636</v>
      </c>
      <c r="H1218" s="4">
        <v>642.62833307228004</v>
      </c>
      <c r="I1218">
        <v>0.99315366972477104</v>
      </c>
      <c r="J1218">
        <v>642.67612119260605</v>
      </c>
      <c r="K1218">
        <f t="shared" ref="K1218:K1281" si="38">LOG(E1218/F1218,2)</f>
        <v>-7.8372370077863645</v>
      </c>
      <c r="L1218">
        <f t="shared" ref="L1218:L1281" si="39">E1218/F1218</f>
        <v>4.3727694231423791E-3</v>
      </c>
    </row>
    <row r="1219" spans="1:12" x14ac:dyDescent="0.25">
      <c r="A1219" t="s">
        <v>32618</v>
      </c>
      <c r="B1219" t="s">
        <v>3849</v>
      </c>
      <c r="C1219" t="str">
        <f>VLOOKUP(B1219,'[1]STGB_all clusters'!$A$1:$IV$65536,2,)</f>
        <v>uncharacterized protein LOC108067422 uncharacterized protein LOC111253982 isoform X1 uncharacterized protein LOC111253982 isoform X2 hypothetical protein BIW11_04081</v>
      </c>
      <c r="D1219" t="str">
        <f>VLOOKUP(B1219,[2]Sheet1!$1:$1048576,2,)</f>
        <v>PI-PLC X domain-containing protein 3-like</v>
      </c>
      <c r="E1219" s="3">
        <v>3.3868887137712802</v>
      </c>
      <c r="F1219" s="3">
        <v>781.63919577502202</v>
      </c>
      <c r="G1219" s="4">
        <v>7.8503984201136001</v>
      </c>
      <c r="H1219" s="4">
        <v>778.25230706125103</v>
      </c>
      <c r="I1219">
        <v>0.99482798165137598</v>
      </c>
      <c r="J1219">
        <v>778.29190038282798</v>
      </c>
      <c r="K1219">
        <f t="shared" si="38"/>
        <v>-7.850398420113601</v>
      </c>
      <c r="L1219">
        <f t="shared" si="39"/>
        <v>4.3330589510842841E-3</v>
      </c>
    </row>
    <row r="1220" spans="1:12" x14ac:dyDescent="0.25">
      <c r="A1220" t="s">
        <v>32618</v>
      </c>
      <c r="B1220" t="s">
        <v>3813</v>
      </c>
      <c r="C1220" t="str">
        <f>VLOOKUP(B1220,'[1]STGB_all clusters'!$A$1:$IV$65536,2,)</f>
        <v>No hits found</v>
      </c>
      <c r="D1220" t="str">
        <f>VLOOKUP(B1220,[2]Sheet1!$1:$1048576,2,)</f>
        <v>---NA---</v>
      </c>
      <c r="E1220" s="3">
        <v>20.885813734922898</v>
      </c>
      <c r="F1220" s="3">
        <v>4931.67285613068</v>
      </c>
      <c r="G1220" s="4">
        <v>7.8834099374928996</v>
      </c>
      <c r="H1220" s="4">
        <v>4910.7870423957602</v>
      </c>
      <c r="I1220">
        <v>0.99989105504587195</v>
      </c>
      <c r="J1220">
        <v>4910.7933701098</v>
      </c>
      <c r="K1220">
        <f t="shared" si="38"/>
        <v>-7.8834099374928943</v>
      </c>
      <c r="L1220">
        <f t="shared" si="39"/>
        <v>4.2350363343665928E-3</v>
      </c>
    </row>
    <row r="1221" spans="1:12" x14ac:dyDescent="0.25">
      <c r="A1221" t="s">
        <v>32618</v>
      </c>
      <c r="B1221" t="s">
        <v>3631</v>
      </c>
      <c r="C1221" t="str">
        <f>VLOOKUP(B1221,'[1]STGB_all clusters'!$A$1:$IV$65536,2,)</f>
        <v>uncharacterized protein LOC108865205 zinc finger protein 271-like isoform X7</v>
      </c>
      <c r="D1221" t="str">
        <f>VLOOKUP(B1221,[2]Sheet1!$1:$1048576,2,)</f>
        <v>zinc finger protein 391-like</v>
      </c>
      <c r="E1221" s="3">
        <v>4.5158516183617001</v>
      </c>
      <c r="F1221" s="3">
        <v>1083.7299514811</v>
      </c>
      <c r="G1221" s="4">
        <v>7.9067915062592604</v>
      </c>
      <c r="H1221" s="4">
        <v>1079.2140998627401</v>
      </c>
      <c r="I1221">
        <v>0.997087155963303</v>
      </c>
      <c r="J1221">
        <v>1079.2430637694499</v>
      </c>
      <c r="K1221">
        <f t="shared" si="38"/>
        <v>-7.9067915062592578</v>
      </c>
      <c r="L1221">
        <f t="shared" si="39"/>
        <v>4.1669528577576234E-3</v>
      </c>
    </row>
    <row r="1222" spans="1:12" x14ac:dyDescent="0.25">
      <c r="A1222" t="s">
        <v>32618</v>
      </c>
      <c r="B1222" t="s">
        <v>3675</v>
      </c>
      <c r="C1222" t="str">
        <f>VLOOKUP(B1222,'[1]STGB_all clusters'!$A$1:$IV$65536,2,)</f>
        <v>INCONCLUSIVE PREDICTED: trihelix transcription factor GTL2  [Daucus carota subsp. sativus,]</v>
      </c>
      <c r="D1222" t="str">
        <f>VLOOKUP(B1222,[2]Sheet1!$1:$1048576,2,)</f>
        <v>---NA---</v>
      </c>
      <c r="E1222" s="3">
        <v>5.0803330706569101</v>
      </c>
      <c r="F1222" s="3">
        <v>1252.9337900596399</v>
      </c>
      <c r="G1222" s="4">
        <v>7.9461713793395301</v>
      </c>
      <c r="H1222" s="4">
        <v>1247.85345698899</v>
      </c>
      <c r="I1222">
        <v>0.99786123853210995</v>
      </c>
      <c r="J1222">
        <v>1247.8787568345599</v>
      </c>
      <c r="K1222">
        <f t="shared" si="38"/>
        <v>-7.946171379339523</v>
      </c>
      <c r="L1222">
        <f t="shared" si="39"/>
        <v>4.0547498287320394E-3</v>
      </c>
    </row>
    <row r="1223" spans="1:12" x14ac:dyDescent="0.25">
      <c r="A1223" t="s">
        <v>32618</v>
      </c>
      <c r="B1223" t="s">
        <v>3947</v>
      </c>
      <c r="C1223" t="str">
        <f>VLOOKUP(B1223,'[1]STGB_all clusters'!$A$1:$IV$65536,2,)</f>
        <v>ubiquitin recognition factor in ER-associated degradation protein 1-like isoform X3 ubiquitin fusion degradation protein 1 homolog ubiquitin recognition factor in ER-associated degradation protein 1-l</v>
      </c>
      <c r="D1223" t="str">
        <f>VLOOKUP(B1223,[2]Sheet1!$1:$1048576,2,)</f>
        <v>ubiquitin fusion degradation protein 1 homolog</v>
      </c>
      <c r="E1223" s="3">
        <v>2.2579258091808501</v>
      </c>
      <c r="F1223" s="3">
        <v>581.07074321606694</v>
      </c>
      <c r="G1223" s="4">
        <v>8.0075719240036705</v>
      </c>
      <c r="H1223" s="4">
        <v>578.81281740688598</v>
      </c>
      <c r="I1223">
        <v>0.99216169724770598</v>
      </c>
      <c r="J1223">
        <v>578.86820503687704</v>
      </c>
      <c r="K1223">
        <f t="shared" si="38"/>
        <v>-8.0075719240036705</v>
      </c>
      <c r="L1223">
        <f t="shared" si="39"/>
        <v>3.885801919201526E-3</v>
      </c>
    </row>
    <row r="1224" spans="1:12" x14ac:dyDescent="0.25">
      <c r="A1224" t="s">
        <v>32618</v>
      </c>
      <c r="B1224" t="s">
        <v>3713</v>
      </c>
      <c r="C1224" t="str">
        <f>VLOOKUP(B1224,'[1]STGB_all clusters'!$A$1:$IV$65536,2,)</f>
        <v>protein kinase 2 probable serine/threonine protein kinase IRE3</v>
      </c>
      <c r="D1224" t="str">
        <f>VLOOKUP(B1224,[2]Sheet1!$1:$1048576,2,)</f>
        <v>ribosomal protein S6 kinase 2 beta-like</v>
      </c>
      <c r="E1224" s="3">
        <v>5.6448145229521298</v>
      </c>
      <c r="F1224" s="3">
        <v>1455.1530117754601</v>
      </c>
      <c r="G1224" s="4">
        <v>8.0100289697991904</v>
      </c>
      <c r="H1224" s="4">
        <v>1449.5081972525099</v>
      </c>
      <c r="I1224">
        <v>0.99852637614678896</v>
      </c>
      <c r="J1224">
        <v>1449.5303289225501</v>
      </c>
      <c r="K1224">
        <f t="shared" si="38"/>
        <v>-8.0100289697991887</v>
      </c>
      <c r="L1224">
        <f t="shared" si="39"/>
        <v>3.8791896640922893E-3</v>
      </c>
    </row>
    <row r="1225" spans="1:12" x14ac:dyDescent="0.25">
      <c r="A1225" t="s">
        <v>32618</v>
      </c>
      <c r="B1225" t="s">
        <v>4069</v>
      </c>
      <c r="C1225" t="str">
        <f>VLOOKUP(B1225,'[1]STGB_all clusters'!$A$1:$IV$65536,2,)</f>
        <v>CTD small phosphatase-like protein isoform X2 carboxy-terminal domain RNA polymerase II polypeptide A small phosphatase 1-like phosphatase PSR1-like NIF-domain-containing protein  [Exidia glandulosa H</v>
      </c>
      <c r="D1225" t="str">
        <f>VLOOKUP(B1225,[2]Sheet1!$1:$1048576,2,)</f>
        <v>CTD small phosphatase-like protein 1</v>
      </c>
      <c r="E1225" s="3">
        <v>2.2579258091808501</v>
      </c>
      <c r="F1225" s="3">
        <v>589.32458900038603</v>
      </c>
      <c r="G1225" s="4">
        <v>8.0279205693954694</v>
      </c>
      <c r="H1225" s="4">
        <v>587.06666319120495</v>
      </c>
      <c r="I1225">
        <v>0.99228211009174305</v>
      </c>
      <c r="J1225">
        <v>587.12155005511795</v>
      </c>
      <c r="K1225">
        <f t="shared" si="38"/>
        <v>-8.0279205693954729</v>
      </c>
      <c r="L1225">
        <f t="shared" si="39"/>
        <v>3.8313789231342781E-3</v>
      </c>
    </row>
    <row r="1226" spans="1:12" x14ac:dyDescent="0.25">
      <c r="A1226" t="s">
        <v>32618</v>
      </c>
      <c r="B1226" t="s">
        <v>3982</v>
      </c>
      <c r="C1226" t="str">
        <f>VLOOKUP(B1226,'[1]STGB_all clusters'!$A$1:$IV$65536,2,)</f>
        <v>heterogeneous nuclear ribonucleoprotein R-like LOW QUALITY PROTEIN: heterogeneous nuclear ribonucleoprotein Q heterogeneous nuclear ribonucleoprotein Q-like isoform X4 uncharacterized protein LOC11124</v>
      </c>
      <c r="D1226" t="str">
        <f>VLOOKUP(B1226,[2]Sheet1!$1:$1048576,2,)</f>
        <v>heterogeneous nuclear ribonucleoprotein Q-like</v>
      </c>
      <c r="E1226" s="3">
        <v>5.6448145229521298</v>
      </c>
      <c r="F1226" s="3">
        <v>1509.6283939519701</v>
      </c>
      <c r="G1226" s="4">
        <v>8.0630515702277297</v>
      </c>
      <c r="H1226" s="4">
        <v>1503.98357942902</v>
      </c>
      <c r="I1226">
        <v>0.99864105504587197</v>
      </c>
      <c r="J1226">
        <v>1504.0051928077701</v>
      </c>
      <c r="K1226">
        <f t="shared" si="38"/>
        <v>-8.0630515702277279</v>
      </c>
      <c r="L1226">
        <f t="shared" si="39"/>
        <v>3.7392079703634164E-3</v>
      </c>
    </row>
    <row r="1227" spans="1:12" x14ac:dyDescent="0.25">
      <c r="A1227" t="s">
        <v>32618</v>
      </c>
      <c r="B1227" t="s">
        <v>4051</v>
      </c>
      <c r="C1227" t="str">
        <f>VLOOKUP(B1227,'[1]STGB_all clusters'!$A$1:$IV$65536,2,)</f>
        <v>uncharacterized protein Dere_GG11303 extended synaptotagmin-2-like isoform X5 extended synaptotagmin-2, putative</v>
      </c>
      <c r="D1227" t="str">
        <f>VLOOKUP(B1227,[2]Sheet1!$1:$1048576,2,)</f>
        <v>extended synaptotagmin-2-like isoform X1</v>
      </c>
      <c r="E1227" s="3">
        <v>6.2092959752473398</v>
      </c>
      <c r="F1227" s="3">
        <v>1660.6737718050099</v>
      </c>
      <c r="G1227" s="4">
        <v>8.0631232765346006</v>
      </c>
      <c r="H1227" s="4">
        <v>1654.46447582976</v>
      </c>
      <c r="I1227">
        <v>0.99891628440366997</v>
      </c>
      <c r="J1227">
        <v>1654.48412374964</v>
      </c>
      <c r="K1227">
        <f t="shared" si="38"/>
        <v>-8.0631232765346024</v>
      </c>
      <c r="L1227">
        <f t="shared" si="39"/>
        <v>3.7390221250368566E-3</v>
      </c>
    </row>
    <row r="1228" spans="1:12" x14ac:dyDescent="0.25">
      <c r="A1228" t="s">
        <v>32618</v>
      </c>
      <c r="B1228" t="s">
        <v>3638</v>
      </c>
      <c r="C1228" t="str">
        <f>VLOOKUP(B1228,'[1]STGB_all clusters'!$A$1:$IV$65536,2,)</f>
        <v>sensory neuron membrane protein 1 scavenger receptor class B member 1-like isoform X4 uncharacterized protein LOC111270638 isoform X3 uncharacterized protein LOC111245055 isoform X2 uncharacterized pr</v>
      </c>
      <c r="D1228" t="str">
        <f>VLOOKUP(B1228,[2]Sheet1!$1:$1048576,2,)</f>
        <v>otopetrin-1-like isoform X1</v>
      </c>
      <c r="E1228" s="3">
        <v>5.0803330706569101</v>
      </c>
      <c r="F1228" s="3">
        <v>1382.5191688734501</v>
      </c>
      <c r="G1228" s="4">
        <v>8.0881606841565592</v>
      </c>
      <c r="H1228" s="4">
        <v>1377.4388358028</v>
      </c>
      <c r="I1228">
        <v>0.99833142201834901</v>
      </c>
      <c r="J1228">
        <v>1377.4625819676601</v>
      </c>
      <c r="K1228">
        <f t="shared" si="38"/>
        <v>-8.0881606841565539</v>
      </c>
      <c r="L1228">
        <f t="shared" si="39"/>
        <v>3.6746926806061103E-3</v>
      </c>
    </row>
    <row r="1229" spans="1:12" x14ac:dyDescent="0.25">
      <c r="A1229" t="s">
        <v>32618</v>
      </c>
      <c r="B1229" t="s">
        <v>3662</v>
      </c>
      <c r="C1229" t="str">
        <f>VLOOKUP(B1229,'[1]STGB_all clusters'!$A$1:$IV$65536,2,)</f>
        <v>No hits found</v>
      </c>
      <c r="D1229" t="str">
        <f>VLOOKUP(B1229,[2]Sheet1!$1:$1048576,2,)</f>
        <v>---NA---</v>
      </c>
      <c r="E1229" s="3">
        <v>6.7737774275425497</v>
      </c>
      <c r="F1229" s="3">
        <v>1852.9883785796501</v>
      </c>
      <c r="G1229" s="4">
        <v>8.0956775342737295</v>
      </c>
      <c r="H1229" s="4">
        <v>1846.2146011520999</v>
      </c>
      <c r="I1229">
        <v>0.99918577981651402</v>
      </c>
      <c r="J1229">
        <v>1846.23235089789</v>
      </c>
      <c r="K1229">
        <f t="shared" si="38"/>
        <v>-8.0956775342737313</v>
      </c>
      <c r="L1229">
        <f t="shared" si="39"/>
        <v>3.6555962821174172E-3</v>
      </c>
    </row>
    <row r="1230" spans="1:12" x14ac:dyDescent="0.25">
      <c r="A1230" t="s">
        <v>32618</v>
      </c>
      <c r="B1230" t="s">
        <v>4063</v>
      </c>
      <c r="C1230" t="str">
        <f>VLOOKUP(B1230,'[1]STGB_all clusters'!$A$1:$IV$65536,2,)</f>
        <v>serpin B6-like isoform X4 serpin B6-like isoform X1 serpin-1</v>
      </c>
      <c r="D1230" t="str">
        <f>VLOOKUP(B1230,[2]Sheet1!$1:$1048576,2,)</f>
        <v>leukocyte elastase inhibitor-like isoform X3</v>
      </c>
      <c r="E1230" s="3">
        <v>2.2579258091808501</v>
      </c>
      <c r="F1230" s="3">
        <v>618.21304924550304</v>
      </c>
      <c r="G1230" s="4">
        <v>8.0969622138251207</v>
      </c>
      <c r="H1230" s="4">
        <v>615.95512343632197</v>
      </c>
      <c r="I1230">
        <v>0.99278669724770596</v>
      </c>
      <c r="J1230">
        <v>616.00833994723405</v>
      </c>
      <c r="K1230">
        <f t="shared" si="38"/>
        <v>-8.0969622138251243</v>
      </c>
      <c r="L1230">
        <f t="shared" si="39"/>
        <v>3.652342524856975E-3</v>
      </c>
    </row>
    <row r="1231" spans="1:12" x14ac:dyDescent="0.25">
      <c r="A1231" t="s">
        <v>32618</v>
      </c>
      <c r="B1231" t="s">
        <v>3553</v>
      </c>
      <c r="C1231" t="str">
        <f>VLOOKUP(B1231,'[1]STGB_all clusters'!$A$1:$IV$65536,2,)</f>
        <v>glycogen synthase kinase-3 alpha isoform X1 glycogen synthase kinase-3 beta-like isoform X2 Putative CMGC/GSK protein kinase</v>
      </c>
      <c r="D1231" t="str">
        <f>VLOOKUP(B1231,[2]Sheet1!$1:$1048576,2,)</f>
        <v>glycogen synthase kinase-3 beta-like</v>
      </c>
      <c r="E1231" s="3">
        <v>3.9513701660664902</v>
      </c>
      <c r="F1231" s="3">
        <v>1090.33302810856</v>
      </c>
      <c r="G1231" s="4">
        <v>8.1082001345556005</v>
      </c>
      <c r="H1231" s="4">
        <v>1086.3816579424899</v>
      </c>
      <c r="I1231">
        <v>0.99713876146789004</v>
      </c>
      <c r="J1231">
        <v>1086.4119152620201</v>
      </c>
      <c r="K1231">
        <f t="shared" si="38"/>
        <v>-8.1082001345556005</v>
      </c>
      <c r="L1231">
        <f t="shared" si="39"/>
        <v>3.6240030011024009E-3</v>
      </c>
    </row>
    <row r="1232" spans="1:12" x14ac:dyDescent="0.25">
      <c r="A1232" t="s">
        <v>32618</v>
      </c>
      <c r="B1232" t="s">
        <v>3689</v>
      </c>
      <c r="C1232" t="str">
        <f>VLOOKUP(B1232,'[1]STGB_all clusters'!$A$1:$IV$65536,2,)</f>
        <v>No hits found</v>
      </c>
      <c r="D1232" t="str">
        <f>VLOOKUP(B1232,[2]Sheet1!$1:$1048576,2,)</f>
        <v>uncharacterized protein LOC111272205, partial</v>
      </c>
      <c r="E1232" s="3">
        <v>10.160666141313801</v>
      </c>
      <c r="F1232" s="3">
        <v>2823.6406428155801</v>
      </c>
      <c r="G1232" s="4">
        <v>8.1184176926919598</v>
      </c>
      <c r="H1232" s="4">
        <v>2813.4799766742599</v>
      </c>
      <c r="I1232">
        <v>0.99966169724770604</v>
      </c>
      <c r="J1232">
        <v>2813.4916896719001</v>
      </c>
      <c r="K1232">
        <f t="shared" si="38"/>
        <v>-8.1184176926919669</v>
      </c>
      <c r="L1232">
        <f t="shared" si="39"/>
        <v>3.5984275007396619E-3</v>
      </c>
    </row>
    <row r="1233" spans="1:12" x14ac:dyDescent="0.25">
      <c r="A1233" t="s">
        <v>32618</v>
      </c>
      <c r="B1233" t="s">
        <v>3748</v>
      </c>
      <c r="C1233" t="str">
        <f>VLOOKUP(B1233,'[1]STGB_all clusters'!$A$1:$IV$65536,2,)</f>
        <v>pathogenesis-related protein PRB1-2-like hypothetical protein GQ55_1G415900 Allergen V5/Tpx-1-related protein</v>
      </c>
      <c r="D1233" t="str">
        <f>VLOOKUP(B1233,[2]Sheet1!$1:$1048576,2,)</f>
        <v>venom allergen 5-like</v>
      </c>
      <c r="E1233" s="3">
        <v>2.2579258091808501</v>
      </c>
      <c r="F1233" s="3">
        <v>652.05381696121196</v>
      </c>
      <c r="G1233" s="4">
        <v>8.1738491484308398</v>
      </c>
      <c r="H1233" s="4">
        <v>649.795891152031</v>
      </c>
      <c r="I1233">
        <v>0.99333142201834901</v>
      </c>
      <c r="J1233">
        <v>649.84729896181204</v>
      </c>
      <c r="K1233">
        <f t="shared" si="38"/>
        <v>-8.1738491484308398</v>
      </c>
      <c r="L1233">
        <f t="shared" si="39"/>
        <v>3.4627905710352814E-3</v>
      </c>
    </row>
    <row r="1234" spans="1:12" x14ac:dyDescent="0.25">
      <c r="A1234" t="s">
        <v>32618</v>
      </c>
      <c r="B1234" t="s">
        <v>3900</v>
      </c>
      <c r="C1234" t="str">
        <f>VLOOKUP(B1234,'[1]STGB_all clusters'!$A$1:$IV$65536,2,)</f>
        <v>cell agglutination protein mam3 INCONCLUSIVE CIC11C00000000764 [INCONCLUSIVE aminopeptidase N 1 INCONCLUSIVE hypothetical protein BB559_000776 INCONCLUSIVE hypothetical protein</v>
      </c>
      <c r="D1234" t="str">
        <f>VLOOKUP(B1234,[2]Sheet1!$1:$1048576,2,)</f>
        <v>---NA---</v>
      </c>
      <c r="E1234" s="3">
        <v>6.7737774275425497</v>
      </c>
      <c r="F1234" s="3">
        <v>1971.8437578738401</v>
      </c>
      <c r="G1234" s="4">
        <v>8.1853689431015493</v>
      </c>
      <c r="H1234" s="4">
        <v>1965.0699804463</v>
      </c>
      <c r="I1234">
        <v>0.99927752293577998</v>
      </c>
      <c r="J1234">
        <v>1965.0870281786399</v>
      </c>
      <c r="K1234">
        <f t="shared" si="38"/>
        <v>-8.1853689431015493</v>
      </c>
      <c r="L1234">
        <f t="shared" si="39"/>
        <v>3.4352505874230329E-3</v>
      </c>
    </row>
    <row r="1235" spans="1:12" x14ac:dyDescent="0.25">
      <c r="A1235" t="s">
        <v>32618</v>
      </c>
      <c r="B1235" t="s">
        <v>4008</v>
      </c>
      <c r="C1235" t="str">
        <f>VLOOKUP(B1235,'[1]STGB_all clusters'!$A$1:$IV$65536,2,)</f>
        <v>cell agglutination protein mam3 INCONCLUSIVE CIC11C00000000764 [INCONCLUSIVE aminopeptidase N 1 INCONCLUSIVE hypothetical protein BB559_000776 INCONCLUSIVE hypothetical protein</v>
      </c>
      <c r="D1235" t="str">
        <f>VLOOKUP(B1235,[2]Sheet1!$1:$1048576,2,)</f>
        <v>---NA---</v>
      </c>
      <c r="E1235" s="3">
        <v>6.7737774275425497</v>
      </c>
      <c r="F1235" s="3">
        <v>1971.8437578738401</v>
      </c>
      <c r="G1235" s="4">
        <v>8.1853689431015493</v>
      </c>
      <c r="H1235" s="4">
        <v>1965.0699804463</v>
      </c>
      <c r="I1235">
        <v>0.99927752293577998</v>
      </c>
      <c r="J1235">
        <v>1965.0870281786399</v>
      </c>
      <c r="K1235">
        <f t="shared" si="38"/>
        <v>-8.1853689431015493</v>
      </c>
      <c r="L1235">
        <f t="shared" si="39"/>
        <v>3.4352505874230329E-3</v>
      </c>
    </row>
    <row r="1236" spans="1:12" x14ac:dyDescent="0.25">
      <c r="A1236" t="s">
        <v>32618</v>
      </c>
      <c r="B1236" t="s">
        <v>3902</v>
      </c>
      <c r="C1236" t="str">
        <f>VLOOKUP(B1236,'[1]STGB_all clusters'!$A$1:$IV$65536,2,)</f>
        <v>No hits found</v>
      </c>
      <c r="D1236" t="str">
        <f>VLOOKUP(B1236,[2]Sheet1!$1:$1048576,2,)</f>
        <v>---NA---</v>
      </c>
      <c r="E1236" s="3">
        <v>1.6934443568856401</v>
      </c>
      <c r="F1236" s="3">
        <v>501.00843910817099</v>
      </c>
      <c r="G1236" s="4">
        <v>8.2087305109008994</v>
      </c>
      <c r="H1236" s="4">
        <v>499.31499475128601</v>
      </c>
      <c r="I1236">
        <v>0.99059633027522898</v>
      </c>
      <c r="J1236">
        <v>499.382465891702</v>
      </c>
      <c r="K1236">
        <f t="shared" si="38"/>
        <v>-8.2087305109008959</v>
      </c>
      <c r="L1236">
        <f t="shared" si="39"/>
        <v>3.3800715211505937E-3</v>
      </c>
    </row>
    <row r="1237" spans="1:12" x14ac:dyDescent="0.25">
      <c r="A1237" t="s">
        <v>32618</v>
      </c>
      <c r="B1237" t="s">
        <v>3747</v>
      </c>
      <c r="C1237" t="str">
        <f>VLOOKUP(B1237,'[1]STGB_all clusters'!$A$1:$IV$65536,2,)</f>
        <v>hypothetical protein PHYSODRAFT_529936 EH domain-containing protein EH domain-containing protein 1-like EH domain-containing protein 1-like isoform X3 hypothetical protein DYB25_002075 hypothetical pr</v>
      </c>
      <c r="D1237" t="str">
        <f>VLOOKUP(B1237,[2]Sheet1!$1:$1048576,2,)</f>
        <v>EH domain-containing protein 1</v>
      </c>
      <c r="E1237" s="3">
        <v>1.6934443568856401</v>
      </c>
      <c r="F1237" s="3">
        <v>510.913054049354</v>
      </c>
      <c r="G1237" s="4">
        <v>8.23697340385948</v>
      </c>
      <c r="H1237" s="4">
        <v>509.21960969246902</v>
      </c>
      <c r="I1237">
        <v>0.99081422018348597</v>
      </c>
      <c r="J1237">
        <v>509.28622465781098</v>
      </c>
      <c r="K1237">
        <f t="shared" si="38"/>
        <v>-8.2369734038594782</v>
      </c>
      <c r="L1237">
        <f t="shared" si="39"/>
        <v>3.3145450942462201E-3</v>
      </c>
    </row>
    <row r="1238" spans="1:12" x14ac:dyDescent="0.25">
      <c r="A1238" t="s">
        <v>32618</v>
      </c>
      <c r="B1238" t="s">
        <v>3839</v>
      </c>
      <c r="C1238" t="str">
        <f>VLOOKUP(B1238,'[1]STGB_all clusters'!$A$1:$IV$65536,2,)</f>
        <v>hypothetical protein LOAG_08235 glycine-rich protein 2-like isoform X2</v>
      </c>
      <c r="D1238" t="str">
        <f>VLOOKUP(B1238,[2]Sheet1!$1:$1048576,2,)</f>
        <v>nuclease-sensitive element-binding protein 1-like</v>
      </c>
      <c r="E1238" s="3">
        <v>5.0803330706569101</v>
      </c>
      <c r="F1238" s="3">
        <v>1533.5645467264901</v>
      </c>
      <c r="G1238" s="4">
        <v>8.2377500903067098</v>
      </c>
      <c r="H1238" s="4">
        <v>1528.48421365584</v>
      </c>
      <c r="I1238">
        <v>0.99867545871559604</v>
      </c>
      <c r="J1238">
        <v>1528.50641212972</v>
      </c>
      <c r="K1238">
        <f t="shared" si="38"/>
        <v>-8.2377500903067116</v>
      </c>
      <c r="L1238">
        <f t="shared" si="39"/>
        <v>3.3127611625485649E-3</v>
      </c>
    </row>
    <row r="1239" spans="1:12" x14ac:dyDescent="0.25">
      <c r="A1239" t="s">
        <v>32618</v>
      </c>
      <c r="B1239" t="s">
        <v>3917</v>
      </c>
      <c r="C1239" t="str">
        <f>VLOOKUP(B1239,'[1]STGB_all clusters'!$A$1:$IV$65536,2,)</f>
        <v>glutamate dehydrogenase, mitochondrial-like isoform X1 glutamate dehydrogenase, mitochondrial-like isoform X2 Gdh LOW QUALITY PROTEIN: glutamate dehydrogenase, mitochondrial-like Glutamate dehydrogena</v>
      </c>
      <c r="D1239" t="str">
        <f>VLOOKUP(B1239,[2]Sheet1!$1:$1048576,2,)</f>
        <v>Glutamate dehydrogenase 2, mitochondrial</v>
      </c>
      <c r="E1239" s="3">
        <v>5.0803330706569101</v>
      </c>
      <c r="F1239" s="3">
        <v>1569.05608359907</v>
      </c>
      <c r="G1239" s="4">
        <v>8.2707581205726104</v>
      </c>
      <c r="H1239" s="4">
        <v>1563.9757505284099</v>
      </c>
      <c r="I1239">
        <v>0.998738532110092</v>
      </c>
      <c r="J1239">
        <v>1563.99761946136</v>
      </c>
      <c r="K1239">
        <f t="shared" si="38"/>
        <v>-8.2707581205726157</v>
      </c>
      <c r="L1239">
        <f t="shared" si="39"/>
        <v>3.2378275854893228E-3</v>
      </c>
    </row>
    <row r="1240" spans="1:12" x14ac:dyDescent="0.25">
      <c r="A1240" t="s">
        <v>32618</v>
      </c>
      <c r="B1240" t="s">
        <v>3655</v>
      </c>
      <c r="C1240" t="str">
        <f>VLOOKUP(B1240,'[1]STGB_all clusters'!$A$1:$IV$65536,2,)</f>
        <v>hypothetical protein BOX15_Mlig015982g1, partial hypothetical protein UCMB321_4254</v>
      </c>
      <c r="D1240" t="str">
        <f>VLOOKUP(B1240,[2]Sheet1!$1:$1048576,2,)</f>
        <v>transcription elongation factor Spt5</v>
      </c>
      <c r="E1240" s="3">
        <v>9.0317032367234003</v>
      </c>
      <c r="F1240" s="3">
        <v>2817.8629507665501</v>
      </c>
      <c r="G1240" s="4">
        <v>8.28538764839411</v>
      </c>
      <c r="H1240" s="4">
        <v>2808.8312475298299</v>
      </c>
      <c r="I1240">
        <v>0.99965022935779801</v>
      </c>
      <c r="J1240">
        <v>2808.8434674699201</v>
      </c>
      <c r="K1240">
        <f t="shared" si="38"/>
        <v>-8.2853876483941118</v>
      </c>
      <c r="L1240">
        <f t="shared" si="39"/>
        <v>3.205160575416375E-3</v>
      </c>
    </row>
    <row r="1241" spans="1:12" x14ac:dyDescent="0.25">
      <c r="A1241" t="s">
        <v>32618</v>
      </c>
      <c r="B1241" t="s">
        <v>3626</v>
      </c>
      <c r="C1241" t="str">
        <f>VLOOKUP(B1241,'[1]STGB_all clusters'!$A$1:$IV$65536,2,)</f>
        <v>INCONCLUSIVE hypothetical protein MVEG_06786  [Mortierella verticillata NRRL 6337,]</v>
      </c>
      <c r="D1241" t="str">
        <f>VLOOKUP(B1241,[2]Sheet1!$1:$1048576,2,)</f>
        <v>---NA---</v>
      </c>
      <c r="E1241" s="3">
        <v>19.7568508303324</v>
      </c>
      <c r="F1241" s="3">
        <v>6180.47972329817</v>
      </c>
      <c r="G1241" s="4">
        <v>8.2892220080048098</v>
      </c>
      <c r="H1241" s="4">
        <v>6160.7228724678298</v>
      </c>
      <c r="I1241">
        <v>0.99994266055045899</v>
      </c>
      <c r="J1241">
        <v>6160.7284490188204</v>
      </c>
      <c r="K1241">
        <f t="shared" si="38"/>
        <v>-8.2892220080048151</v>
      </c>
      <c r="L1241">
        <f t="shared" si="39"/>
        <v>3.1966532882320166E-3</v>
      </c>
    </row>
    <row r="1242" spans="1:12" x14ac:dyDescent="0.25">
      <c r="A1242" t="s">
        <v>32618</v>
      </c>
      <c r="B1242" t="s">
        <v>3697</v>
      </c>
      <c r="C1242" t="str">
        <f>VLOOKUP(B1242,'[1]STGB_all clusters'!$A$1:$IV$65536,2,)</f>
        <v>uncharacterized protein LOC111247585 isoform X2</v>
      </c>
      <c r="D1242" t="str">
        <f>VLOOKUP(B1242,[2]Sheet1!$1:$1048576,2,)</f>
        <v>methyltransferase-like protein 27</v>
      </c>
      <c r="E1242" s="3">
        <v>2.2579258091808501</v>
      </c>
      <c r="F1242" s="3">
        <v>706.52919913771802</v>
      </c>
      <c r="G1242" s="4">
        <v>8.2896072917675205</v>
      </c>
      <c r="H1242" s="4">
        <v>704.27127332853695</v>
      </c>
      <c r="I1242">
        <v>0.99400229357798198</v>
      </c>
      <c r="J1242">
        <v>704.32005794585405</v>
      </c>
      <c r="K1242">
        <f t="shared" si="38"/>
        <v>-8.2896072917675205</v>
      </c>
      <c r="L1242">
        <f t="shared" si="39"/>
        <v>3.195799709249852E-3</v>
      </c>
    </row>
    <row r="1243" spans="1:12" x14ac:dyDescent="0.25">
      <c r="A1243" t="s">
        <v>32618</v>
      </c>
      <c r="B1243" t="s">
        <v>3981</v>
      </c>
      <c r="C1243" t="str">
        <f>VLOOKUP(B1243,'[1]STGB_all clusters'!$A$1:$IV$65536,2,)</f>
        <v>ribonuclease T2-like ribonuclease T2  [Dictyostelium discoideum AX4,]</v>
      </c>
      <c r="D1243" t="str">
        <f>VLOOKUP(B1243,[2]Sheet1!$1:$1048576,2,)</f>
        <v>ribonuclease T2-like</v>
      </c>
      <c r="E1243" s="3">
        <v>3.9513701660664902</v>
      </c>
      <c r="F1243" s="3">
        <v>1242.20379054003</v>
      </c>
      <c r="G1243" s="4">
        <v>8.2963331549558301</v>
      </c>
      <c r="H1243" s="4">
        <v>1238.2524203739599</v>
      </c>
      <c r="I1243">
        <v>0.99781536697247697</v>
      </c>
      <c r="J1243">
        <v>1238.28021291863</v>
      </c>
      <c r="K1243">
        <f t="shared" si="38"/>
        <v>-8.2963331549558337</v>
      </c>
      <c r="L1243">
        <f t="shared" si="39"/>
        <v>3.1809355245556686E-3</v>
      </c>
    </row>
    <row r="1244" spans="1:12" x14ac:dyDescent="0.25">
      <c r="A1244" t="s">
        <v>32618</v>
      </c>
      <c r="B1244" t="s">
        <v>4009</v>
      </c>
      <c r="C1244" t="str">
        <f>VLOOKUP(B1244,'[1]STGB_all clusters'!$A$1:$IV$65536,2,)</f>
        <v>RecName: Full=Bifunctional 3'-phosphoadenosine 5'-phosphosulfate synthase; Short=PAPS synthase; Short=PAPSS; AltName: Full=Sulfurylase kinase; Short=SK; Includes: RecName: Full=Sulfate adenylyltransfe</v>
      </c>
      <c r="D1244" t="str">
        <f>VLOOKUP(B1244,[2]Sheet1!$1:$1048576,2,)</f>
        <v>bifunctional 3'-phosphoadenosine 5'-phosphosulfate synthase-like isoform X2</v>
      </c>
      <c r="E1244" s="3">
        <v>8.4672217844281903</v>
      </c>
      <c r="F1244" s="3">
        <v>2679.1983415899899</v>
      </c>
      <c r="G1244" s="4">
        <v>8.3056969943058299</v>
      </c>
      <c r="H1244" s="4">
        <v>2670.73111980556</v>
      </c>
      <c r="I1244">
        <v>0.99962729357798197</v>
      </c>
      <c r="J1244">
        <v>2670.74403470277</v>
      </c>
      <c r="K1244">
        <f t="shared" si="38"/>
        <v>-8.3056969943058263</v>
      </c>
      <c r="L1244">
        <f t="shared" si="39"/>
        <v>3.1603564592396901E-3</v>
      </c>
    </row>
    <row r="1245" spans="1:12" x14ac:dyDescent="0.25">
      <c r="A1245" t="s">
        <v>32618</v>
      </c>
      <c r="B1245" t="s">
        <v>3568</v>
      </c>
      <c r="C1245" t="str">
        <f>VLOOKUP(B1245,'[1]STGB_all clusters'!$A$1:$IV$65536,2,)</f>
        <v>No hits found</v>
      </c>
      <c r="D1245" t="str">
        <f>VLOOKUP(B1245,[2]Sheet1!$1:$1048576,2,)</f>
        <v>---NA---</v>
      </c>
      <c r="E1245" s="3">
        <v>11.2896290459043</v>
      </c>
      <c r="F1245" s="3">
        <v>3574.7406091886201</v>
      </c>
      <c r="G1245" s="4">
        <v>8.3066966675465803</v>
      </c>
      <c r="H1245" s="4">
        <v>3563.4509801427098</v>
      </c>
      <c r="I1245">
        <v>0.99978784403669696</v>
      </c>
      <c r="J1245">
        <v>3563.46066192537</v>
      </c>
      <c r="K1245">
        <f t="shared" si="38"/>
        <v>-8.306696667546575</v>
      </c>
      <c r="L1245">
        <f t="shared" si="39"/>
        <v>3.1581673413967719E-3</v>
      </c>
    </row>
    <row r="1246" spans="1:12" x14ac:dyDescent="0.25">
      <c r="A1246" t="s">
        <v>32618</v>
      </c>
      <c r="B1246" t="s">
        <v>3994</v>
      </c>
      <c r="C1246" t="str">
        <f>VLOOKUP(B1246,'[1]STGB_all clusters'!$A$1:$IV$65536,2,)</f>
        <v>uncharacterized protein LOC111254047 isoform X1 uncharacterized protein LOC111260287</v>
      </c>
      <c r="D1246" t="str">
        <f>VLOOKUP(B1246,[2]Sheet1!$1:$1048576,2,)</f>
        <v>uncharacterized protein LOC111260287</v>
      </c>
      <c r="E1246" s="3">
        <v>1.6934443568856401</v>
      </c>
      <c r="F1246" s="3">
        <v>543.10305260819905</v>
      </c>
      <c r="G1246" s="4">
        <v>8.3251215783804593</v>
      </c>
      <c r="H1246" s="4">
        <v>541.40960825131299</v>
      </c>
      <c r="I1246">
        <v>0.99145642201834905</v>
      </c>
      <c r="J1246">
        <v>541.47361113551494</v>
      </c>
      <c r="K1246">
        <f t="shared" si="38"/>
        <v>-8.3251215783804557</v>
      </c>
      <c r="L1246">
        <f t="shared" si="39"/>
        <v>3.1180902938273683E-3</v>
      </c>
    </row>
    <row r="1247" spans="1:12" x14ac:dyDescent="0.25">
      <c r="A1247" t="s">
        <v>32618</v>
      </c>
      <c r="B1247" t="s">
        <v>3806</v>
      </c>
      <c r="C1247" t="str">
        <f>VLOOKUP(B1247,'[1]STGB_all clusters'!$A$1:$IV$65536,2,)</f>
        <v>thioredoxin domain-containing protein 17 hypothetical protein CBR_g40140 hypothetical protein TI39_contig350g00018 INCONCLUSIVE acireductone dioxygenase, putative thioredoxin domain-containing protein</v>
      </c>
      <c r="D1247" t="str">
        <f>VLOOKUP(B1247,[2]Sheet1!$1:$1048576,2,)</f>
        <v>thioredoxin domain-containing protein 17</v>
      </c>
      <c r="E1247" s="3">
        <v>4.5158516183617001</v>
      </c>
      <c r="F1247" s="3">
        <v>1489.8191640696</v>
      </c>
      <c r="G1247" s="4">
        <v>8.3659234271409098</v>
      </c>
      <c r="H1247" s="4">
        <v>1485.3033124512399</v>
      </c>
      <c r="I1247">
        <v>0.99858944954128404</v>
      </c>
      <c r="J1247">
        <v>1485.3268726625199</v>
      </c>
      <c r="K1247">
        <f t="shared" si="38"/>
        <v>-8.3659234271409044</v>
      </c>
      <c r="L1247">
        <f t="shared" si="39"/>
        <v>3.0311407768619176E-3</v>
      </c>
    </row>
    <row r="1248" spans="1:12" x14ac:dyDescent="0.25">
      <c r="A1248" t="s">
        <v>32618</v>
      </c>
      <c r="B1248" t="s">
        <v>3659</v>
      </c>
      <c r="C1248" t="str">
        <f>VLOOKUP(B1248,'[1]STGB_all clusters'!$A$1:$IV$65536,2,)</f>
        <v>uncharacterized bone marrow protein BM031 probable serine carboxypeptidase CPVL, partial putative serine carboxypeptidase CPVL isoform 1 probable serine carboxypeptidase CPVL isoform X3 probable serin</v>
      </c>
      <c r="D1248" t="str">
        <f>VLOOKUP(B1248,[2]Sheet1!$1:$1048576,2,)</f>
        <v>probable serine carboxypeptidase CPVL</v>
      </c>
      <c r="E1248" s="3">
        <v>11.8541104981995</v>
      </c>
      <c r="F1248" s="3">
        <v>3918.92597839472</v>
      </c>
      <c r="G1248" s="4">
        <v>8.3689271022295202</v>
      </c>
      <c r="H1248" s="4">
        <v>3907.07186789652</v>
      </c>
      <c r="I1248">
        <v>0.99982224770642203</v>
      </c>
      <c r="J1248">
        <v>3907.0808309848499</v>
      </c>
      <c r="K1248">
        <f t="shared" si="38"/>
        <v>-8.3689271022295149</v>
      </c>
      <c r="L1248">
        <f t="shared" si="39"/>
        <v>3.0248365403051604E-3</v>
      </c>
    </row>
    <row r="1249" spans="1:12" x14ac:dyDescent="0.25">
      <c r="A1249" t="s">
        <v>32618</v>
      </c>
      <c r="B1249" t="s">
        <v>4126</v>
      </c>
      <c r="C1249" t="str">
        <f>VLOOKUP(B1249,'[1]STGB_all clusters'!$A$1:$IV$65536,2,)</f>
        <v>No hits found</v>
      </c>
      <c r="D1249" t="str">
        <f>VLOOKUP(B1249,[2]Sheet1!$1:$1048576,2,)</f>
        <v>---NA---</v>
      </c>
      <c r="E1249" s="3">
        <v>7.9027403321329803</v>
      </c>
      <c r="F1249" s="3">
        <v>2626.3737285703501</v>
      </c>
      <c r="G1249" s="4">
        <v>8.3765035036398192</v>
      </c>
      <c r="H1249" s="4">
        <v>2618.4709882382199</v>
      </c>
      <c r="I1249">
        <v>0.99962155963302801</v>
      </c>
      <c r="J1249">
        <v>2618.4843864449799</v>
      </c>
      <c r="K1249">
        <f t="shared" si="38"/>
        <v>-8.3765035036398174</v>
      </c>
      <c r="L1249">
        <f t="shared" si="39"/>
        <v>3.0089930637688745E-3</v>
      </c>
    </row>
    <row r="1250" spans="1:12" x14ac:dyDescent="0.25">
      <c r="A1250" t="s">
        <v>32618</v>
      </c>
      <c r="B1250" t="s">
        <v>3979</v>
      </c>
      <c r="C1250" t="str">
        <f>VLOOKUP(B1250,'[1]STGB_all clusters'!$A$1:$IV$65536,2,)</f>
        <v>uncharacterized protein LOC111263670 isoform X2 uncharacterized protein LOC111263670 isoform X1</v>
      </c>
      <c r="D1250" t="str">
        <f>VLOOKUP(B1250,[2]Sheet1!$1:$1048576,2,)</f>
        <v>cuticle protein 14-like isoform X2</v>
      </c>
      <c r="E1250" s="3">
        <v>2.2579258091808501</v>
      </c>
      <c r="F1250" s="3">
        <v>756.05227384363297</v>
      </c>
      <c r="G1250" s="4">
        <v>8.3873440934633194</v>
      </c>
      <c r="H1250" s="4">
        <v>753.79434803445201</v>
      </c>
      <c r="I1250">
        <v>0.994564220183486</v>
      </c>
      <c r="J1250">
        <v>753.84100888027206</v>
      </c>
      <c r="K1250">
        <f t="shared" si="38"/>
        <v>-8.3873440934633194</v>
      </c>
      <c r="L1250">
        <f t="shared" si="39"/>
        <v>2.9864678505653634E-3</v>
      </c>
    </row>
    <row r="1251" spans="1:12" x14ac:dyDescent="0.25">
      <c r="A1251" t="s">
        <v>32618</v>
      </c>
      <c r="B1251" t="s">
        <v>3666</v>
      </c>
      <c r="C1251" t="str">
        <f>VLOOKUP(B1251,'[1]STGB_all clusters'!$A$1:$IV$65536,2,)</f>
        <v>No hits found</v>
      </c>
      <c r="D1251" t="str">
        <f>VLOOKUP(B1251,[2]Sheet1!$1:$1048576,2,)</f>
        <v>---NA---</v>
      </c>
      <c r="E1251" s="3">
        <v>2.82240726147606</v>
      </c>
      <c r="F1251" s="3">
        <v>966.52534134377004</v>
      </c>
      <c r="G1251" s="4">
        <v>8.4197375709802298</v>
      </c>
      <c r="H1251" s="4">
        <v>963.70293408229395</v>
      </c>
      <c r="I1251">
        <v>0.99642201834862398</v>
      </c>
      <c r="J1251">
        <v>963.73971441441995</v>
      </c>
      <c r="K1251">
        <f t="shared" si="38"/>
        <v>-8.4197375709802262</v>
      </c>
      <c r="L1251">
        <f t="shared" si="39"/>
        <v>2.92015857292685E-3</v>
      </c>
    </row>
    <row r="1252" spans="1:12" x14ac:dyDescent="0.25">
      <c r="A1252" t="s">
        <v>32618</v>
      </c>
      <c r="B1252" t="s">
        <v>3837</v>
      </c>
      <c r="C1252" t="str">
        <f>VLOOKUP(B1252,'[1]STGB_all clusters'!$A$1:$IV$65536,2,)</f>
        <v>CTD small phosphatase-like protein isoform X2 hypothetical protein PHYBLDRAFT_154953 [Phycomyces blakesleeanus NRRL 1555</v>
      </c>
      <c r="D1252" t="str">
        <f>VLOOKUP(B1252,[2]Sheet1!$1:$1048576,2,)</f>
        <v>CTD nuclear envelope phosphatase 1B-like isoform X3</v>
      </c>
      <c r="E1252" s="3">
        <v>2.2579258091808501</v>
      </c>
      <c r="F1252" s="3">
        <v>796.49611818679602</v>
      </c>
      <c r="G1252" s="4">
        <v>8.4625254375218208</v>
      </c>
      <c r="H1252" s="4">
        <v>794.23819237761597</v>
      </c>
      <c r="I1252">
        <v>0.99502293577981604</v>
      </c>
      <c r="J1252">
        <v>794.28327476287905</v>
      </c>
      <c r="K1252">
        <f t="shared" si="38"/>
        <v>-8.4625254375218155</v>
      </c>
      <c r="L1252">
        <f t="shared" si="39"/>
        <v>2.8348233690340678E-3</v>
      </c>
    </row>
    <row r="1253" spans="1:12" x14ac:dyDescent="0.25">
      <c r="A1253" t="s">
        <v>32618</v>
      </c>
      <c r="B1253" t="s">
        <v>3793</v>
      </c>
      <c r="C1253" t="str">
        <f>VLOOKUP(B1253,'[1]STGB_all clusters'!$A$1:$IV$65536,2,)</f>
        <v>uncharacterized protein LOC111249372 uncharacterized protein LOC108865257 hypothetical protein BIW11_01042</v>
      </c>
      <c r="D1253" t="str">
        <f>VLOOKUP(B1253,[2]Sheet1!$1:$1048576,2,)</f>
        <v>uncharacterized protein LOC111249576</v>
      </c>
      <c r="E1253" s="3">
        <v>12.418591950494701</v>
      </c>
      <c r="F1253" s="3">
        <v>4404.2521105126898</v>
      </c>
      <c r="G1253" s="4">
        <v>8.4702516379136608</v>
      </c>
      <c r="H1253" s="4">
        <v>4391.83351856219</v>
      </c>
      <c r="I1253">
        <v>0.99986238532110105</v>
      </c>
      <c r="J1253">
        <v>4391.8416865740001</v>
      </c>
      <c r="K1253">
        <f t="shared" si="38"/>
        <v>-8.470251637913659</v>
      </c>
      <c r="L1253">
        <f t="shared" si="39"/>
        <v>2.8196823521642314E-3</v>
      </c>
    </row>
    <row r="1254" spans="1:12" x14ac:dyDescent="0.25">
      <c r="A1254" t="s">
        <v>32618</v>
      </c>
      <c r="B1254" t="s">
        <v>3703</v>
      </c>
      <c r="C1254" t="str">
        <f>VLOOKUP(B1254,'[1]STGB_all clusters'!$A$1:$IV$65536,2,)</f>
        <v>No hits found</v>
      </c>
      <c r="D1254" t="str">
        <f>VLOOKUP(B1254,[2]Sheet1!$1:$1048576,2,)</f>
        <v>---NA---</v>
      </c>
      <c r="E1254" s="3">
        <v>7.3382588798377597</v>
      </c>
      <c r="F1254" s="3">
        <v>2618.9452673644601</v>
      </c>
      <c r="G1254" s="4">
        <v>8.4793323931429203</v>
      </c>
      <c r="H1254" s="4">
        <v>2611.6070084846201</v>
      </c>
      <c r="I1254">
        <v>0.99962155963302801</v>
      </c>
      <c r="J1254">
        <v>2611.6207737425898</v>
      </c>
      <c r="K1254">
        <f t="shared" si="38"/>
        <v>-8.4793323931429185</v>
      </c>
      <c r="L1254">
        <f t="shared" si="39"/>
        <v>2.8019901642398646E-3</v>
      </c>
    </row>
    <row r="1255" spans="1:12" x14ac:dyDescent="0.25">
      <c r="A1255" t="s">
        <v>32618</v>
      </c>
      <c r="B1255" t="s">
        <v>4288</v>
      </c>
      <c r="C1255" t="str">
        <f>VLOOKUP(B1255,'[1]STGB_all clusters'!$A$1:$IV$65536,2,)</f>
        <v>uncharacterized protein Dana_GF12342 uncharacterized protein Dvir_GJ21865, isoform A 60S ribosomal protein L11-like protein</v>
      </c>
      <c r="D1255" t="str">
        <f>VLOOKUP(B1255,[2]Sheet1!$1:$1048576,2,)</f>
        <v>60S ribosomal protein L11</v>
      </c>
      <c r="E1255" s="3">
        <v>10.725147593609</v>
      </c>
      <c r="F1255" s="3">
        <v>3837.2129051299598</v>
      </c>
      <c r="G1255" s="4">
        <v>8.4829175024417491</v>
      </c>
      <c r="H1255" s="4">
        <v>3826.4877575363598</v>
      </c>
      <c r="I1255">
        <v>0.99981651376146796</v>
      </c>
      <c r="J1255">
        <v>3826.4971603889799</v>
      </c>
      <c r="K1255">
        <f t="shared" si="38"/>
        <v>-8.4829175024417562</v>
      </c>
      <c r="L1255">
        <f t="shared" si="39"/>
        <v>2.7950358394944878E-3</v>
      </c>
    </row>
    <row r="1256" spans="1:12" x14ac:dyDescent="0.25">
      <c r="A1256" t="s">
        <v>32618</v>
      </c>
      <c r="B1256" t="s">
        <v>3873</v>
      </c>
      <c r="C1256" t="str">
        <f>VLOOKUP(B1256,'[1]STGB_all clusters'!$A$1:$IV$65536,2,)</f>
        <v>hypothetical protein BIW11_02039 uncharacterized protein LOC111248100 isoform X2 uncharacterized protein LOC111246191 isoform X1</v>
      </c>
      <c r="D1256" t="str">
        <f>VLOOKUP(B1256,[2]Sheet1!$1:$1048576,2,)</f>
        <v>uncharacterized protein LOC111247068</v>
      </c>
      <c r="E1256" s="3">
        <v>6.7737774275425497</v>
      </c>
      <c r="F1256" s="3">
        <v>2453.8683516780802</v>
      </c>
      <c r="G1256" s="4">
        <v>8.50088155255286</v>
      </c>
      <c r="H1256" s="4">
        <v>2447.0945742505401</v>
      </c>
      <c r="I1256">
        <v>0.99960435779816503</v>
      </c>
      <c r="J1256">
        <v>2447.1093396727501</v>
      </c>
      <c r="K1256">
        <f t="shared" si="38"/>
        <v>-8.5008815525528618</v>
      </c>
      <c r="L1256">
        <f t="shared" si="39"/>
        <v>2.7604485884135943E-3</v>
      </c>
    </row>
    <row r="1257" spans="1:12" x14ac:dyDescent="0.25">
      <c r="A1257" t="s">
        <v>32618</v>
      </c>
      <c r="B1257" t="s">
        <v>4113</v>
      </c>
      <c r="C1257" t="str">
        <f>VLOOKUP(B1257,'[1]STGB_all clusters'!$A$1:$IV$65536,2,)</f>
        <v>SET and MYND domain-containing protein DDB_G0292140-like SET and MYND domain-containing protein 1-like, partial N-lysine methyltransferase SMYD2-A-like</v>
      </c>
      <c r="D1257" t="str">
        <f>VLOOKUP(B1257,[2]Sheet1!$1:$1048576,2,)</f>
        <v>histone-lysine N-methyltransferase SMYD3-like</v>
      </c>
      <c r="E1257" s="3">
        <v>9.5961846890186209</v>
      </c>
      <c r="F1257" s="3">
        <v>3516.1383041199501</v>
      </c>
      <c r="G1257" s="4">
        <v>8.5173151792292305</v>
      </c>
      <c r="H1257" s="4">
        <v>3506.5421194309301</v>
      </c>
      <c r="I1257">
        <v>0.99976490825688102</v>
      </c>
      <c r="J1257">
        <v>3506.55246360311</v>
      </c>
      <c r="K1257">
        <f t="shared" si="38"/>
        <v>-8.5173151792292341</v>
      </c>
      <c r="L1257">
        <f t="shared" si="39"/>
        <v>2.7291829441903701E-3</v>
      </c>
    </row>
    <row r="1258" spans="1:12" x14ac:dyDescent="0.25">
      <c r="A1258" t="s">
        <v>32618</v>
      </c>
      <c r="B1258" t="s">
        <v>3865</v>
      </c>
      <c r="C1258" t="str">
        <f>VLOOKUP(B1258,'[1]STGB_all clusters'!$A$1:$IV$65536,2,)</f>
        <v>No hits found</v>
      </c>
      <c r="D1258" t="str">
        <f>VLOOKUP(B1258,[2]Sheet1!$1:$1048576,2,)</f>
        <v>---NA---</v>
      </c>
      <c r="E1258" s="3">
        <v>11.2896290459043</v>
      </c>
      <c r="F1258" s="3">
        <v>4382.79211147346</v>
      </c>
      <c r="G1258" s="4">
        <v>8.6007083561705304</v>
      </c>
      <c r="H1258" s="4">
        <v>4371.5024824275597</v>
      </c>
      <c r="I1258">
        <v>0.99986238532110105</v>
      </c>
      <c r="J1258">
        <v>4371.5109431470601</v>
      </c>
      <c r="K1258">
        <f t="shared" si="38"/>
        <v>-8.6007083561705215</v>
      </c>
      <c r="L1258">
        <f t="shared" si="39"/>
        <v>2.5758988240281414E-3</v>
      </c>
    </row>
    <row r="1259" spans="1:12" x14ac:dyDescent="0.25">
      <c r="A1259" t="s">
        <v>32618</v>
      </c>
      <c r="B1259" t="s">
        <v>3590</v>
      </c>
      <c r="C1259" t="str">
        <f>VLOOKUP(B1259,'[1]STGB_all clusters'!$A$1:$IV$65536,2,)</f>
        <v>unnamed protein product AGAP010402-PA protein ABHD17B</v>
      </c>
      <c r="D1259" t="str">
        <f>VLOOKUP(B1259,[2]Sheet1!$1:$1048576,2,)</f>
        <v>alpha/beta hydrolase domain-containing protein 17A</v>
      </c>
      <c r="E1259" s="3">
        <v>3.9513701660664902</v>
      </c>
      <c r="F1259" s="3">
        <v>1555.8499303441599</v>
      </c>
      <c r="G1259" s="4">
        <v>8.6211341914647992</v>
      </c>
      <c r="H1259" s="4">
        <v>1551.8985601780901</v>
      </c>
      <c r="I1259">
        <v>0.99870412844036704</v>
      </c>
      <c r="J1259">
        <v>1551.9225061315301</v>
      </c>
      <c r="K1259">
        <f t="shared" si="38"/>
        <v>-8.6211341914647974</v>
      </c>
      <c r="L1259">
        <f t="shared" si="39"/>
        <v>2.5396859227884735E-3</v>
      </c>
    </row>
    <row r="1260" spans="1:12" x14ac:dyDescent="0.25">
      <c r="A1260" t="s">
        <v>32618</v>
      </c>
      <c r="B1260" t="s">
        <v>4112</v>
      </c>
      <c r="C1260" t="str">
        <f>VLOOKUP(B1260,'[1]STGB_all clusters'!$A$1:$IV$65536,2,)</f>
        <v>uncharacterized protein LOC111266465 uncharacterized protein LOC111249815</v>
      </c>
      <c r="D1260" t="str">
        <f>VLOOKUP(B1260,[2]Sheet1!$1:$1048576,2,)</f>
        <v>solute carrier family 35 member F6-like</v>
      </c>
      <c r="E1260" s="3">
        <v>2.82240726147606</v>
      </c>
      <c r="F1260" s="3">
        <v>1131.60225703015</v>
      </c>
      <c r="G1260" s="4">
        <v>8.6472250662582404</v>
      </c>
      <c r="H1260" s="4">
        <v>1128.7798497686799</v>
      </c>
      <c r="I1260">
        <v>0.99727064220183503</v>
      </c>
      <c r="J1260">
        <v>1128.8129711095401</v>
      </c>
      <c r="K1260">
        <f t="shared" si="38"/>
        <v>-8.6472250662582351</v>
      </c>
      <c r="L1260">
        <f t="shared" si="39"/>
        <v>2.494168992631181E-3</v>
      </c>
    </row>
    <row r="1261" spans="1:12" x14ac:dyDescent="0.25">
      <c r="A1261" t="s">
        <v>32618</v>
      </c>
      <c r="B1261" t="s">
        <v>4060</v>
      </c>
      <c r="C1261" t="str">
        <f>VLOOKUP(B1261,'[1]STGB_all clusters'!$A$1:$IV$65536,2,)</f>
        <v>hypothetical protein BIW11_03147</v>
      </c>
      <c r="D1261" t="str">
        <f>VLOOKUP(B1261,[2]Sheet1!$1:$1048576,2,)</f>
        <v>hypothetical protein BIW11_03147</v>
      </c>
      <c r="E1261" s="3">
        <v>34.997850042303199</v>
      </c>
      <c r="F1261" s="3">
        <v>14105.8224454014</v>
      </c>
      <c r="G1261" s="4">
        <v>8.6548087715429993</v>
      </c>
      <c r="H1261" s="4">
        <v>14070.824595359099</v>
      </c>
      <c r="I1261">
        <v>1</v>
      </c>
      <c r="J1261">
        <v>14070.8272570975</v>
      </c>
      <c r="K1261">
        <f t="shared" si="38"/>
        <v>-8.6548087715429993</v>
      </c>
      <c r="L1261">
        <f t="shared" si="39"/>
        <v>2.4810924834597469E-3</v>
      </c>
    </row>
    <row r="1262" spans="1:12" x14ac:dyDescent="0.25">
      <c r="A1262" t="s">
        <v>32618</v>
      </c>
      <c r="B1262" t="s">
        <v>3775</v>
      </c>
      <c r="C1262" t="str">
        <f>VLOOKUP(B1262,'[1]STGB_all clusters'!$A$1:$IV$65536,2,)</f>
        <v>poly</v>
      </c>
      <c r="D1262" t="str">
        <f>VLOOKUP(B1262,[2]Sheet1!$1:$1048576,2,)</f>
        <v>poly(A) polymerase type 3</v>
      </c>
      <c r="E1262" s="3">
        <v>3.3868887137712802</v>
      </c>
      <c r="F1262" s="3">
        <v>1393.24916839307</v>
      </c>
      <c r="G1262" s="4">
        <v>8.6842769933524</v>
      </c>
      <c r="H1262" s="4">
        <v>1389.8622796792999</v>
      </c>
      <c r="I1262">
        <v>0.99836009174311902</v>
      </c>
      <c r="J1262">
        <v>1389.8894104000599</v>
      </c>
      <c r="K1262">
        <f t="shared" si="38"/>
        <v>-8.6842769933524</v>
      </c>
      <c r="L1262">
        <f t="shared" si="39"/>
        <v>2.430928214855934E-3</v>
      </c>
    </row>
    <row r="1263" spans="1:12" x14ac:dyDescent="0.25">
      <c r="A1263" t="s">
        <v>32618</v>
      </c>
      <c r="B1263" t="s">
        <v>4017</v>
      </c>
      <c r="C1263" t="str">
        <f>VLOOKUP(B1263,'[1]STGB_all clusters'!$A$1:$IV$65536,2,)</f>
        <v>hypothetical protein BOX15_Mlig013551g1 hypothetical protein PHYSODRAFT_296510 hypothetical protein PHYSODRAFT_325530 carboxy-terminal domain RNA polymerase II polypeptide A small phosphatase 1-like h</v>
      </c>
      <c r="D1263" t="str">
        <f>VLOOKUP(B1263,[2]Sheet1!$1:$1048576,2,)</f>
        <v>CTD nuclear envelope phosphatase 1B-like isoform X3</v>
      </c>
      <c r="E1263" s="3">
        <v>1.6934443568856401</v>
      </c>
      <c r="F1263" s="3">
        <v>700.75150708869398</v>
      </c>
      <c r="G1263" s="4">
        <v>8.6927985481982599</v>
      </c>
      <c r="H1263" s="4">
        <v>699.05806273180895</v>
      </c>
      <c r="I1263">
        <v>0.99396215596330295</v>
      </c>
      <c r="J1263">
        <v>699.11210818934399</v>
      </c>
      <c r="K1263">
        <f t="shared" si="38"/>
        <v>-8.6927985481982528</v>
      </c>
      <c r="L1263">
        <f t="shared" si="39"/>
        <v>2.4166117942737457E-3</v>
      </c>
    </row>
    <row r="1264" spans="1:12" x14ac:dyDescent="0.25">
      <c r="A1264" t="s">
        <v>32618</v>
      </c>
      <c r="B1264" t="s">
        <v>4179</v>
      </c>
      <c r="C1264" t="str">
        <f>VLOOKUP(B1264,'[1]STGB_all clusters'!$A$1:$IV$65536,2,)</f>
        <v>protein kinase C beta type-like cAMP-dependent protein kinase catalytic subunit-like isoform X3 probable serine/threonine-protein kinase DDB_G0277449 isoform X4 probable serine/threonine-protein kinas</v>
      </c>
      <c r="D1264" t="str">
        <f>VLOOKUP(B1264,[2]Sheet1!$1:$1048576,2,)</f>
        <v>probable serine/threonine-protein kinase DDB_G0277449 isoform X2</v>
      </c>
      <c r="E1264" s="3">
        <v>3.9513701660664902</v>
      </c>
      <c r="F1264" s="3">
        <v>1674.7053096383499</v>
      </c>
      <c r="G1264" s="4">
        <v>8.7273385330654296</v>
      </c>
      <c r="H1264" s="4">
        <v>1670.7539394722901</v>
      </c>
      <c r="I1264">
        <v>0.998956422018349</v>
      </c>
      <c r="J1264">
        <v>1670.7767333489001</v>
      </c>
      <c r="K1264">
        <f t="shared" si="38"/>
        <v>-8.7273385330654261</v>
      </c>
      <c r="L1264">
        <f t="shared" si="39"/>
        <v>2.3594420721815127E-3</v>
      </c>
    </row>
    <row r="1265" spans="1:12" x14ac:dyDescent="0.25">
      <c r="A1265" t="s">
        <v>32618</v>
      </c>
      <c r="B1265" t="s">
        <v>3886</v>
      </c>
      <c r="C1265" t="str">
        <f>VLOOKUP(B1265,'[1]STGB_all clusters'!$A$1:$IV$65536,2,)</f>
        <v>cathepsin L1 isoform X2 venom C1A protease 2 cathepsin L isoform X1 cAMP-dependent protein kinase catalytic subunit alpha-like</v>
      </c>
      <c r="D1265" t="str">
        <f>VLOOKUP(B1265,[2]Sheet1!$1:$1048576,2,)</f>
        <v>Cathepsin L</v>
      </c>
      <c r="E1265" s="3">
        <v>1.1289629045904299</v>
      </c>
      <c r="F1265" s="3">
        <v>482.84997838266901</v>
      </c>
      <c r="G1265" s="4">
        <v>8.7404331198371406</v>
      </c>
      <c r="H1265" s="4">
        <v>481.72101547807898</v>
      </c>
      <c r="I1265">
        <v>0.99018922018348599</v>
      </c>
      <c r="J1265">
        <v>481.800302951704</v>
      </c>
      <c r="K1265">
        <f t="shared" si="38"/>
        <v>-8.7404331198371334</v>
      </c>
      <c r="L1265">
        <f t="shared" si="39"/>
        <v>2.3381235479640067E-3</v>
      </c>
    </row>
    <row r="1266" spans="1:12" x14ac:dyDescent="0.25">
      <c r="A1266" t="s">
        <v>32618</v>
      </c>
      <c r="B1266" t="s">
        <v>3578</v>
      </c>
      <c r="C1266" t="str">
        <f>VLOOKUP(B1266,'[1]STGB_all clusters'!$A$1:$IV$65536,2,)</f>
        <v>heterogeneous nuclear ribonucleoprotein R isoform X14 uncharacterized protein LOC111244575 isoform X1 RNA-binding protein 47-like</v>
      </c>
      <c r="D1266" t="str">
        <f>VLOOKUP(B1266,[2]Sheet1!$1:$1048576,2,)</f>
        <v>heterogeneous nuclear ribonucleoprotein Q-like</v>
      </c>
      <c r="E1266" s="3">
        <v>2.82240726147606</v>
      </c>
      <c r="F1266" s="3">
        <v>1230.6484064419799</v>
      </c>
      <c r="G1266" s="4">
        <v>8.7682767527624499</v>
      </c>
      <c r="H1266" s="4">
        <v>1227.8259991805101</v>
      </c>
      <c r="I1266">
        <v>0.99776949541284399</v>
      </c>
      <c r="J1266">
        <v>1227.8573072392501</v>
      </c>
      <c r="K1266">
        <f t="shared" si="38"/>
        <v>-8.7682767527624517</v>
      </c>
      <c r="L1266">
        <f t="shared" si="39"/>
        <v>2.2934310455381274E-3</v>
      </c>
    </row>
    <row r="1267" spans="1:12" x14ac:dyDescent="0.25">
      <c r="A1267" t="s">
        <v>32618</v>
      </c>
      <c r="B1267" t="s">
        <v>3718</v>
      </c>
      <c r="C1267" t="str">
        <f>VLOOKUP(B1267,'[1]STGB_all clusters'!$A$1:$IV$65536,2,)</f>
        <v>No hits found</v>
      </c>
      <c r="D1267" t="str">
        <f>VLOOKUP(B1267,[2]Sheet1!$1:$1048576,2,)</f>
        <v>---NA---</v>
      </c>
      <c r="E1267" s="3">
        <v>1.1289629045904299</v>
      </c>
      <c r="F1267" s="3">
        <v>492.75459332385202</v>
      </c>
      <c r="G1267" s="4">
        <v>8.7697274266311798</v>
      </c>
      <c r="H1267" s="4">
        <v>491.625630419262</v>
      </c>
      <c r="I1267">
        <v>0.99037270642201802</v>
      </c>
      <c r="J1267">
        <v>491.7038423729</v>
      </c>
      <c r="K1267">
        <f t="shared" si="38"/>
        <v>-8.7697274266311709</v>
      </c>
      <c r="L1267">
        <f t="shared" si="39"/>
        <v>2.2911260897134733E-3</v>
      </c>
    </row>
    <row r="1268" spans="1:12" x14ac:dyDescent="0.25">
      <c r="A1268" t="s">
        <v>32618</v>
      </c>
      <c r="B1268" t="s">
        <v>3643</v>
      </c>
      <c r="C1268" t="str">
        <f>VLOOKUP(B1268,'[1]STGB_all clusters'!$A$1:$IV$65536,2,)</f>
        <v>probable ubiquitin carboxyl-terminal hydrolase FAM188B isoform X3 probable ubiquitin carboxyl-terminal hydrolase MINDY-4 isoform X5 hypothetical protein cypCar_00036974 Protein FAM188B, partial protei</v>
      </c>
      <c r="D1268" t="str">
        <f>VLOOKUP(B1268,[2]Sheet1!$1:$1048576,2,)</f>
        <v>probable ubiquitin carboxyl-terminal hydrolase MINDY-4 isoform X1</v>
      </c>
      <c r="E1268" s="3">
        <v>1.1289629045904299</v>
      </c>
      <c r="F1268" s="3">
        <v>502.65920826503498</v>
      </c>
      <c r="G1268" s="4">
        <v>8.7984387232726995</v>
      </c>
      <c r="H1268" s="4">
        <v>501.53024536044501</v>
      </c>
      <c r="I1268">
        <v>0.99064220183486196</v>
      </c>
      <c r="J1268">
        <v>501.60741574988202</v>
      </c>
      <c r="K1268">
        <f t="shared" si="38"/>
        <v>-8.7984387232726995</v>
      </c>
      <c r="L1268">
        <f t="shared" si="39"/>
        <v>2.2459807480442423E-3</v>
      </c>
    </row>
    <row r="1269" spans="1:12" x14ac:dyDescent="0.25">
      <c r="A1269" t="s">
        <v>32618</v>
      </c>
      <c r="B1269" t="s">
        <v>3812</v>
      </c>
      <c r="C1269" t="str">
        <f>VLOOKUP(B1269,'[1]STGB_all clusters'!$A$1:$IV$65536,2,)</f>
        <v>probable ubiquitin carboxyl-terminal hydrolase FAM188B isoform X3 probable ubiquitin carboxyl-terminal hydrolase MINDY-4 isoform X5 hypothetical protein cypCar_00036974 Protein FAM188B, partial protei</v>
      </c>
      <c r="D1269" t="str">
        <f>VLOOKUP(B1269,[2]Sheet1!$1:$1048576,2,)</f>
        <v>probable ubiquitin carboxyl-terminal hydrolase MINDY-4 isoform X1</v>
      </c>
      <c r="E1269" s="3">
        <v>1.1289629045904299</v>
      </c>
      <c r="F1269" s="3">
        <v>502.65920826503498</v>
      </c>
      <c r="G1269" s="4">
        <v>8.7984387232726995</v>
      </c>
      <c r="H1269" s="4">
        <v>501.53024536044501</v>
      </c>
      <c r="I1269">
        <v>0.99064220183486196</v>
      </c>
      <c r="J1269">
        <v>501.60741574988202</v>
      </c>
      <c r="K1269">
        <f t="shared" si="38"/>
        <v>-8.7984387232726995</v>
      </c>
      <c r="L1269">
        <f t="shared" si="39"/>
        <v>2.2459807480442423E-3</v>
      </c>
    </row>
    <row r="1270" spans="1:12" x14ac:dyDescent="0.25">
      <c r="A1270" t="s">
        <v>32618</v>
      </c>
      <c r="B1270" t="s">
        <v>4186</v>
      </c>
      <c r="C1270" t="str">
        <f>VLOOKUP(B1270,'[1]STGB_all clusters'!$A$1:$IV$65536,2,)</f>
        <v>uncharacterized protein LOC111249522 isoform X2 uncharacterized protein LOC111249522 isoform X1</v>
      </c>
      <c r="D1270" t="str">
        <f>VLOOKUP(B1270,[2]Sheet1!$1:$1048576,2,)</f>
        <v>stress response protein nst1-like</v>
      </c>
      <c r="E1270" s="3">
        <v>11.2896290459043</v>
      </c>
      <c r="F1270" s="3">
        <v>5033.1951592778096</v>
      </c>
      <c r="G1270" s="4">
        <v>8.8003326454887603</v>
      </c>
      <c r="H1270" s="4">
        <v>5021.9055302319002</v>
      </c>
      <c r="I1270">
        <v>0.99989678899082601</v>
      </c>
      <c r="J1270">
        <v>5021.9132410295997</v>
      </c>
      <c r="K1270">
        <f t="shared" si="38"/>
        <v>-8.8003326454887549</v>
      </c>
      <c r="L1270">
        <f t="shared" si="39"/>
        <v>2.2430342334518573E-3</v>
      </c>
    </row>
    <row r="1271" spans="1:12" x14ac:dyDescent="0.25">
      <c r="A1271" t="s">
        <v>32618</v>
      </c>
      <c r="B1271" t="s">
        <v>3639</v>
      </c>
      <c r="C1271" t="str">
        <f>VLOOKUP(B1271,'[1]STGB_all clusters'!$A$1:$IV$65536,2,)</f>
        <v>oxysterol-binding protein-related protein 1 uncharacterized protein Dpse_GA17735, isoform A blast:Oxysterol-binding protein-related protein 1</v>
      </c>
      <c r="D1271" t="str">
        <f>VLOOKUP(B1271,[2]Sheet1!$1:$1048576,2,)</f>
        <v>oxysterol-binding protein-related protein 1-like isoform X3</v>
      </c>
      <c r="E1271" s="3">
        <v>1.6934443568856401</v>
      </c>
      <c r="F1271" s="3">
        <v>756.05227384363297</v>
      </c>
      <c r="G1271" s="4">
        <v>8.8023815927421598</v>
      </c>
      <c r="H1271" s="4">
        <v>754.35882948674703</v>
      </c>
      <c r="I1271">
        <v>0.99456995412843996</v>
      </c>
      <c r="J1271">
        <v>754.41018388295799</v>
      </c>
      <c r="K1271">
        <f t="shared" si="38"/>
        <v>-8.8023815927421598</v>
      </c>
      <c r="L1271">
        <f t="shared" si="39"/>
        <v>2.2398508879240258E-3</v>
      </c>
    </row>
    <row r="1272" spans="1:12" x14ac:dyDescent="0.25">
      <c r="A1272" t="s">
        <v>32618</v>
      </c>
      <c r="B1272" t="s">
        <v>3867</v>
      </c>
      <c r="C1272" t="str">
        <f>VLOOKUP(B1272,'[1]STGB_all clusters'!$A$1:$IV$65536,2,)</f>
        <v>protein sel-1 homolog 1 isoform X2 protein sel-11-like protein sel-1 homolog 1-like, partial protein sel-1 homolog 1, partial</v>
      </c>
      <c r="D1272" t="str">
        <f>VLOOKUP(B1272,[2]Sheet1!$1:$1048576,2,)</f>
        <v>protein sel-1 homolog 1-like</v>
      </c>
      <c r="E1272" s="3">
        <v>1.6934443568856401</v>
      </c>
      <c r="F1272" s="3">
        <v>763.48073504952004</v>
      </c>
      <c r="G1272" s="4">
        <v>8.8164873600488907</v>
      </c>
      <c r="H1272" s="4">
        <v>761.78729069263397</v>
      </c>
      <c r="I1272">
        <v>0.99468463302752297</v>
      </c>
      <c r="J1272">
        <v>761.83830745781904</v>
      </c>
      <c r="K1272">
        <f t="shared" si="38"/>
        <v>-8.8164873600488907</v>
      </c>
      <c r="L1272">
        <f t="shared" si="39"/>
        <v>2.2180577441496306E-3</v>
      </c>
    </row>
    <row r="1273" spans="1:12" x14ac:dyDescent="0.25">
      <c r="A1273" t="s">
        <v>32618</v>
      </c>
      <c r="B1273" t="s">
        <v>3588</v>
      </c>
      <c r="C1273" t="str">
        <f>VLOOKUP(B1273,'[1]STGB_all clusters'!$A$1:$IV$65536,2,)</f>
        <v>No hits found</v>
      </c>
      <c r="D1273" t="str">
        <f>VLOOKUP(B1273,[2]Sheet1!$1:$1048576,2,)</f>
        <v>---NA---</v>
      </c>
      <c r="E1273" s="3">
        <v>8.4672217844281903</v>
      </c>
      <c r="F1273" s="3">
        <v>3825.6575210319202</v>
      </c>
      <c r="G1273" s="4">
        <v>8.8196033332707504</v>
      </c>
      <c r="H1273" s="4">
        <v>3817.1902992474902</v>
      </c>
      <c r="I1273">
        <v>0.99981651376146796</v>
      </c>
      <c r="J1273">
        <v>3817.20048806348</v>
      </c>
      <c r="K1273">
        <f t="shared" si="38"/>
        <v>-8.8196033332707486</v>
      </c>
      <c r="L1273">
        <f t="shared" si="39"/>
        <v>2.2132722905484413E-3</v>
      </c>
    </row>
    <row r="1274" spans="1:12" x14ac:dyDescent="0.25">
      <c r="A1274" t="s">
        <v>32618</v>
      </c>
      <c r="B1274" t="s">
        <v>3648</v>
      </c>
      <c r="C1274" t="str">
        <f>VLOOKUP(B1274,'[1]STGB_all clusters'!$A$1:$IV$65536,2,)</f>
        <v>N-lysine methyltransferase SMYD2-like N-lysine methyltransferase SMYD2-A-like isoform X2 SET and MYND domain-containing protein DDB_G0292140-like SET and MYND domain-containing protein 1-like, partial</v>
      </c>
      <c r="D1274" t="str">
        <f>VLOOKUP(B1274,[2]Sheet1!$1:$1048576,2,)</f>
        <v>histone-lysine N-methyltransferase SMYD3-like</v>
      </c>
      <c r="E1274" s="3">
        <v>5.0803330706569101</v>
      </c>
      <c r="F1274" s="3">
        <v>2302.8229738250402</v>
      </c>
      <c r="G1274" s="4">
        <v>8.8242647106406107</v>
      </c>
      <c r="H1274" s="4">
        <v>2297.7426407543799</v>
      </c>
      <c r="I1274">
        <v>0.999535550458716</v>
      </c>
      <c r="J1274">
        <v>2297.7595850716398</v>
      </c>
      <c r="K1274">
        <f t="shared" si="38"/>
        <v>-8.8242647106406142</v>
      </c>
      <c r="L1274">
        <f t="shared" si="39"/>
        <v>2.2061327025144116E-3</v>
      </c>
    </row>
    <row r="1275" spans="1:12" x14ac:dyDescent="0.25">
      <c r="A1275" t="s">
        <v>32618</v>
      </c>
      <c r="B1275" t="s">
        <v>3841</v>
      </c>
      <c r="C1275" t="str">
        <f>VLOOKUP(B1275,'[1]STGB_all clusters'!$A$1:$IV$65536,2,)</f>
        <v>Putative cAMP-dependent protein kinase regulatory subunit regulatory subunit of cAMP-dependent histone kinase protein kinase A regulatory subunit cAMP-dependent protein kinase type II regulatory subun</v>
      </c>
      <c r="D1275" t="str">
        <f>VLOOKUP(B1275,[2]Sheet1!$1:$1048576,2,)</f>
        <v>cAMP-dependent protein kinase type II regulatory subunit isoform X2</v>
      </c>
      <c r="E1275" s="3">
        <v>9.0317032367234003</v>
      </c>
      <c r="F1275" s="3">
        <v>4109.5898160124998</v>
      </c>
      <c r="G1275" s="4">
        <v>8.8297806054324202</v>
      </c>
      <c r="H1275" s="4">
        <v>4100.5581127757696</v>
      </c>
      <c r="I1275">
        <v>0.99983944954128401</v>
      </c>
      <c r="J1275">
        <v>4100.5676194006001</v>
      </c>
      <c r="K1275">
        <f t="shared" si="38"/>
        <v>-8.8297806054324237</v>
      </c>
      <c r="L1275">
        <f t="shared" si="39"/>
        <v>2.1977140398617167E-3</v>
      </c>
    </row>
    <row r="1276" spans="1:12" x14ac:dyDescent="0.25">
      <c r="A1276" t="s">
        <v>32618</v>
      </c>
      <c r="B1276" t="s">
        <v>9</v>
      </c>
      <c r="C1276" t="str">
        <f>VLOOKUP(B1276,'[1]STGB_all clusters'!$A$1:$IV$65536,2,)</f>
        <v>trans-golgi network protein 2 variant, partial hypothetical protein Y032_0081g1495</v>
      </c>
      <c r="D1276" t="str">
        <f>VLOOKUP(B1276,[2]Sheet1!$1:$1048576,2,)</f>
        <v>YSIRK-type signal peptide-containing protein</v>
      </c>
      <c r="E1276" s="3">
        <v>607.38204266964897</v>
      </c>
      <c r="F1276" s="3">
        <v>280947.70434496802</v>
      </c>
      <c r="G1276" s="4">
        <v>8.8534816409238903</v>
      </c>
      <c r="H1276" s="4">
        <v>280340.32230229903</v>
      </c>
      <c r="I1276">
        <v>1</v>
      </c>
      <c r="J1276">
        <v>280340.32244209998</v>
      </c>
      <c r="K1276">
        <f t="shared" si="38"/>
        <v>-8.853481640923885</v>
      </c>
      <c r="L1276">
        <f t="shared" si="39"/>
        <v>2.1619042735578332E-3</v>
      </c>
    </row>
    <row r="1277" spans="1:12" x14ac:dyDescent="0.25">
      <c r="A1277" t="s">
        <v>32618</v>
      </c>
      <c r="B1277" t="s">
        <v>3651</v>
      </c>
      <c r="C1277" t="str">
        <f>VLOOKUP(B1277,'[1]STGB_all clusters'!$A$1:$IV$65536,2,)</f>
        <v>kelch protein 10 kelch-like protein 10 isoform X6 kelch protein 10-like</v>
      </c>
      <c r="D1277" t="str">
        <f>VLOOKUP(B1277,[2]Sheet1!$1:$1048576,2,)</f>
        <v>kelch-like protein 10 isoform X2</v>
      </c>
      <c r="E1277" s="3">
        <v>2.2579258091808501</v>
      </c>
      <c r="F1277" s="3">
        <v>1061.4445678634399</v>
      </c>
      <c r="G1277" s="4">
        <v>8.8768152326943195</v>
      </c>
      <c r="H1277" s="4">
        <v>1059.1866420542599</v>
      </c>
      <c r="I1277">
        <v>0.99695527522935801</v>
      </c>
      <c r="J1277">
        <v>1059.22383873988</v>
      </c>
      <c r="K1277">
        <f t="shared" si="38"/>
        <v>-8.8768152326943195</v>
      </c>
      <c r="L1277">
        <f t="shared" si="39"/>
        <v>2.1272197131554245E-3</v>
      </c>
    </row>
    <row r="1278" spans="1:12" x14ac:dyDescent="0.25">
      <c r="A1278" t="s">
        <v>32618</v>
      </c>
      <c r="B1278" t="s">
        <v>4174</v>
      </c>
      <c r="C1278" t="str">
        <f>VLOOKUP(B1278,'[1]STGB_all clusters'!$A$1:$IV$65536,2,)</f>
        <v>tyrosine 3-monooxygenase/tryptophan 5-monooxygenase activation protein, beta polypeptide like hypothetical protein XELAEV_18033916mg hypothetical protein 14-3-3 protein beta/alpha-A-like</v>
      </c>
      <c r="D1278" t="str">
        <f>VLOOKUP(B1278,[2]Sheet1!$1:$1048576,2,)</f>
        <v>14-3-3 protein theta</v>
      </c>
      <c r="E1278" s="3">
        <v>2.2579258091808501</v>
      </c>
      <c r="F1278" s="3">
        <v>1061.4445678634399</v>
      </c>
      <c r="G1278" s="4">
        <v>8.8768152326943195</v>
      </c>
      <c r="H1278" s="4">
        <v>1059.1866420542599</v>
      </c>
      <c r="I1278">
        <v>0.99695527522935801</v>
      </c>
      <c r="J1278">
        <v>1059.22383873988</v>
      </c>
      <c r="K1278">
        <f t="shared" si="38"/>
        <v>-8.8768152326943195</v>
      </c>
      <c r="L1278">
        <f t="shared" si="39"/>
        <v>2.1272197131554245E-3</v>
      </c>
    </row>
    <row r="1279" spans="1:12" x14ac:dyDescent="0.25">
      <c r="A1279" t="s">
        <v>32618</v>
      </c>
      <c r="B1279" t="s">
        <v>1455</v>
      </c>
      <c r="C1279" t="str">
        <f>VLOOKUP(B1279,'[1]STGB_all clusters'!$A$1:$IV$65536,2,)</f>
        <v>multidrug resistance-associated protein 1-like isoform X1 multidrug resistance-associated protein 1-like isoform X5 multidrug resistance-associated protein 1-like isoform X6 multidrug resistance-assoc</v>
      </c>
      <c r="D1279" t="str">
        <f>VLOOKUP(B1279,[2]Sheet1!$1:$1048576,2,)</f>
        <v>multidrug resistance-associated protein 1-like isoform X3</v>
      </c>
      <c r="E1279" s="3">
        <v>1.6934443568856401</v>
      </c>
      <c r="F1279" s="3">
        <v>799.797656500524</v>
      </c>
      <c r="G1279" s="4">
        <v>8.8835306600603001</v>
      </c>
      <c r="H1279" s="4">
        <v>798.10421214363805</v>
      </c>
      <c r="I1279">
        <v>0.995057339449541</v>
      </c>
      <c r="J1279">
        <v>798.15365097104302</v>
      </c>
      <c r="K1279">
        <f t="shared" si="38"/>
        <v>-8.8835306600602966</v>
      </c>
      <c r="L1279">
        <f t="shared" si="39"/>
        <v>2.1173409838373672E-3</v>
      </c>
    </row>
    <row r="1280" spans="1:12" x14ac:dyDescent="0.25">
      <c r="A1280" t="s">
        <v>32618</v>
      </c>
      <c r="B1280" t="s">
        <v>4135</v>
      </c>
      <c r="C1280" t="str">
        <f>VLOOKUP(B1280,'[1]STGB_all clusters'!$A$1:$IV$65536,2,)</f>
        <v>hypothetical protein BIW11_08311 uncharacterized protein LOC111254136</v>
      </c>
      <c r="D1280" t="str">
        <f>VLOOKUP(B1280,[2]Sheet1!$1:$1048576,2,)</f>
        <v>uncharacterized protein LOC111254136</v>
      </c>
      <c r="E1280" s="3">
        <v>3.3868887137712802</v>
      </c>
      <c r="F1280" s="3">
        <v>1606.1983896285001</v>
      </c>
      <c r="G1280" s="4">
        <v>8.8894737994263302</v>
      </c>
      <c r="H1280" s="4">
        <v>1602.81150091473</v>
      </c>
      <c r="I1280">
        <v>0.99885321100917401</v>
      </c>
      <c r="J1280">
        <v>1602.8361520158501</v>
      </c>
      <c r="K1280">
        <f t="shared" si="38"/>
        <v>-8.8894737994263231</v>
      </c>
      <c r="L1280">
        <f t="shared" si="39"/>
        <v>2.1086366015811027E-3</v>
      </c>
    </row>
    <row r="1281" spans="1:12" x14ac:dyDescent="0.25">
      <c r="A1281" t="s">
        <v>32618</v>
      </c>
      <c r="B1281" t="s">
        <v>3860</v>
      </c>
      <c r="C1281" t="str">
        <f>VLOOKUP(B1281,'[1]STGB_all clusters'!$A$1:$IV$65536,2,)</f>
        <v>hypothetical protein BIW11_07442 INCONCLUSIVE PREDICTED: uncharacterized protein LOC100882406 isoform X2</v>
      </c>
      <c r="D1281" t="str">
        <f>VLOOKUP(B1281,[2]Sheet1!$1:$1048576,2,)</f>
        <v>plasmolipin isoform 2</v>
      </c>
      <c r="E1281" s="3">
        <v>1.1289629045904299</v>
      </c>
      <c r="F1281" s="3">
        <v>551.35689839251802</v>
      </c>
      <c r="G1281" s="4">
        <v>8.9318445978404295</v>
      </c>
      <c r="H1281" s="4">
        <v>550.22793548792799</v>
      </c>
      <c r="I1281">
        <v>0.991651376146789</v>
      </c>
      <c r="J1281">
        <v>550.30042598495902</v>
      </c>
      <c r="K1281">
        <f t="shared" si="38"/>
        <v>-8.9318445978404188</v>
      </c>
      <c r="L1281">
        <f t="shared" si="39"/>
        <v>2.0476081969445256E-3</v>
      </c>
    </row>
    <row r="1282" spans="1:12" x14ac:dyDescent="0.25">
      <c r="A1282" t="s">
        <v>32618</v>
      </c>
      <c r="B1282" t="s">
        <v>3711</v>
      </c>
      <c r="C1282" t="str">
        <f>VLOOKUP(B1282,'[1]STGB_all clusters'!$A$1:$IV$65536,2,)</f>
        <v>heterogeneous nuclear ribonucleoprotein R-like isoform X5 LOW QUALITY PROTEIN: heterogeneous nuclear ribonucleoprotein Q heterogeneous nuclear ribonucleoprotein Q-like isoform X4 heterogeneous nuclear</v>
      </c>
      <c r="D1282" t="str">
        <f>VLOOKUP(B1282,[2]Sheet1!$1:$1048576,2,)</f>
        <v>heterogeneous nuclear ribonucleoprotein Q-like</v>
      </c>
      <c r="E1282" s="3">
        <v>2.2579258091808501</v>
      </c>
      <c r="F1282" s="3">
        <v>1133.2530261870199</v>
      </c>
      <c r="G1282" s="4">
        <v>8.9712562155134705</v>
      </c>
      <c r="H1282" s="4">
        <v>1130.9951003778399</v>
      </c>
      <c r="I1282">
        <v>0.99727637614678899</v>
      </c>
      <c r="J1282">
        <v>1131.0306806257499</v>
      </c>
      <c r="K1282">
        <f t="shared" ref="K1282:K1327" si="40">LOG(E1282/F1282,2)</f>
        <v>-8.9712562155134776</v>
      </c>
      <c r="L1282">
        <f t="shared" ref="L1282:L1327" si="41">E1282/F1282</f>
        <v>1.9924286606830786E-3</v>
      </c>
    </row>
    <row r="1283" spans="1:12" x14ac:dyDescent="0.25">
      <c r="A1283" t="s">
        <v>32618</v>
      </c>
      <c r="B1283" t="s">
        <v>3759</v>
      </c>
      <c r="C1283" t="str">
        <f>VLOOKUP(B1283,'[1]STGB_all clusters'!$A$1:$IV$65536,2,)</f>
        <v>hypothetical protein BIW11_03147 INCONCLUSIVE homeobox protein Mohawk-like</v>
      </c>
      <c r="D1283" t="str">
        <f>VLOOKUP(B1283,[2]Sheet1!$1:$1048576,2,)</f>
        <v>hypothetical protein BIW11_03147</v>
      </c>
      <c r="E1283" s="3">
        <v>13.547554855085099</v>
      </c>
      <c r="F1283" s="3">
        <v>6831.7081556809499</v>
      </c>
      <c r="G1283" s="4">
        <v>8.9780700467196493</v>
      </c>
      <c r="H1283" s="4">
        <v>6818.1606008258595</v>
      </c>
      <c r="I1283">
        <v>0.99996559633027504</v>
      </c>
      <c r="J1283">
        <v>6818.1665119294203</v>
      </c>
      <c r="K1283">
        <f t="shared" si="40"/>
        <v>-8.9780700467196475</v>
      </c>
      <c r="L1283">
        <f t="shared" si="41"/>
        <v>1.98304063147363E-3</v>
      </c>
    </row>
    <row r="1284" spans="1:12" x14ac:dyDescent="0.25">
      <c r="A1284" t="s">
        <v>32618</v>
      </c>
      <c r="B1284" t="s">
        <v>3863</v>
      </c>
      <c r="C1284" t="str">
        <f>VLOOKUP(B1284,'[1]STGB_all clusters'!$A$1:$IV$65536,2,)</f>
        <v>No hits found</v>
      </c>
      <c r="D1284" t="str">
        <f>VLOOKUP(B1284,[2]Sheet1!$1:$1048576,2,)</f>
        <v>---NA---</v>
      </c>
      <c r="E1284" s="3">
        <v>7.3382588798377597</v>
      </c>
      <c r="F1284" s="3">
        <v>3733.2144482475401</v>
      </c>
      <c r="G1284" s="4">
        <v>8.99076486785669</v>
      </c>
      <c r="H1284" s="4">
        <v>3725.8761893677101</v>
      </c>
      <c r="I1284">
        <v>0.99980504587156005</v>
      </c>
      <c r="J1284">
        <v>3725.8870369819501</v>
      </c>
      <c r="K1284">
        <f t="shared" si="40"/>
        <v>-8.9907648678566918</v>
      </c>
      <c r="L1284">
        <f t="shared" si="41"/>
        <v>1.965667652251403E-3</v>
      </c>
    </row>
    <row r="1285" spans="1:12" x14ac:dyDescent="0.25">
      <c r="A1285" t="s">
        <v>32618</v>
      </c>
      <c r="B1285" t="s">
        <v>3950</v>
      </c>
      <c r="C1285" t="str">
        <f>VLOOKUP(B1285,'[1]STGB_all clusters'!$A$1:$IV$65536,2,)</f>
        <v>Alpha/beta hydrolase family protein abhydrolase domain-containing protein FAM108B1 abhydrolase domain-containing protein protein ABHD17B-like isoform X3 hypothetical protein WR25_23957 isoform C prote</v>
      </c>
      <c r="D1285" t="str">
        <f>VLOOKUP(B1285,[2]Sheet1!$1:$1048576,2,)</f>
        <v>Alpha/beta hydrolase domain-containing protein 17C</v>
      </c>
      <c r="E1285" s="3">
        <v>1.1289629045904299</v>
      </c>
      <c r="F1285" s="3">
        <v>586.02305068665805</v>
      </c>
      <c r="G1285" s="4">
        <v>9.0198155197584207</v>
      </c>
      <c r="H1285" s="4">
        <v>584.89408778206803</v>
      </c>
      <c r="I1285">
        <v>0.99225917431192701</v>
      </c>
      <c r="J1285">
        <v>584.96363219812895</v>
      </c>
      <c r="K1285">
        <f t="shared" si="40"/>
        <v>-9.0198155197584118</v>
      </c>
      <c r="L1285">
        <f t="shared" si="41"/>
        <v>1.9264820782520337E-3</v>
      </c>
    </row>
    <row r="1286" spans="1:12" x14ac:dyDescent="0.25">
      <c r="A1286" t="s">
        <v>32618</v>
      </c>
      <c r="B1286" t="s">
        <v>3777</v>
      </c>
      <c r="C1286" t="str">
        <f>VLOOKUP(B1286,'[1]STGB_all clusters'!$A$1:$IV$65536,2,)</f>
        <v>INCONCLUSIVE hypothetical protein CONLIGDRAFT_136909 uncharacterized protein LOC111243949</v>
      </c>
      <c r="D1286" t="str">
        <f>VLOOKUP(B1286,[2]Sheet1!$1:$1048576,2,)</f>
        <v>uncharacterized protein LOC111243949</v>
      </c>
      <c r="E1286" s="3">
        <v>1.1289629045904299</v>
      </c>
      <c r="F1286" s="3">
        <v>590.97535815724996</v>
      </c>
      <c r="G1286" s="4">
        <v>9.0319560826306304</v>
      </c>
      <c r="H1286" s="4">
        <v>589.84639525265902</v>
      </c>
      <c r="I1286">
        <v>0.99231651376146801</v>
      </c>
      <c r="J1286">
        <v>589.91554160170699</v>
      </c>
      <c r="K1286">
        <f t="shared" si="40"/>
        <v>-9.0319560826306251</v>
      </c>
      <c r="L1286">
        <f t="shared" si="41"/>
        <v>1.9103383736856746E-3</v>
      </c>
    </row>
    <row r="1287" spans="1:12" x14ac:dyDescent="0.25">
      <c r="A1287" t="s">
        <v>32618</v>
      </c>
      <c r="B1287" t="s">
        <v>3676</v>
      </c>
      <c r="C1287" t="str">
        <f>VLOOKUP(B1287,'[1]STGB_all clusters'!$A$1:$IV$65536,2,)</f>
        <v>uncharacterized protein LOC111245932 isoform X1 uncharacterized protein LOC111259310 isoform X4 uncharacterized protein LOC111259310 isoform X5 uncharacterized protein LOC111259310 isoform X6</v>
      </c>
      <c r="D1287" t="str">
        <f>VLOOKUP(B1287,[2]Sheet1!$1:$1048576,2,)</f>
        <v>uncharacterized protein LOC111259310 isoform X1</v>
      </c>
      <c r="E1287" s="3">
        <v>1.6934443568856401</v>
      </c>
      <c r="F1287" s="3">
        <v>915.35149748099195</v>
      </c>
      <c r="G1287" s="4">
        <v>9.0782214548069309</v>
      </c>
      <c r="H1287" s="4">
        <v>913.658053124106</v>
      </c>
      <c r="I1287">
        <v>0.99606077981651397</v>
      </c>
      <c r="J1287">
        <v>913.70315318669805</v>
      </c>
      <c r="K1287">
        <f t="shared" si="40"/>
        <v>-9.0782214548069255</v>
      </c>
      <c r="L1287">
        <f t="shared" si="41"/>
        <v>1.8500481635152467E-3</v>
      </c>
    </row>
    <row r="1288" spans="1:12" x14ac:dyDescent="0.25">
      <c r="A1288" t="s">
        <v>32618</v>
      </c>
      <c r="B1288" t="s">
        <v>4170</v>
      </c>
      <c r="C1288" t="str">
        <f>VLOOKUP(B1288,'[1]STGB_all clusters'!$A$1:$IV$65536,2,)</f>
        <v>uncharacterized protein LOC100898609 hypothetical protein BIW11_08693 uncharacterized protein LOC111254968</v>
      </c>
      <c r="D1288" t="str">
        <f>VLOOKUP(B1288,[2]Sheet1!$1:$1048576,2,)</f>
        <v>reverse transcriptase, putative</v>
      </c>
      <c r="E1288" s="3">
        <v>3.3868887137712802</v>
      </c>
      <c r="F1288" s="3">
        <v>1841.4329944816</v>
      </c>
      <c r="G1288" s="4">
        <v>9.0866526028893606</v>
      </c>
      <c r="H1288" s="4">
        <v>1838.0461057678301</v>
      </c>
      <c r="I1288">
        <v>0.99916857798165104</v>
      </c>
      <c r="J1288">
        <v>1838.06856623571</v>
      </c>
      <c r="K1288">
        <f t="shared" si="40"/>
        <v>-9.0866526028893571</v>
      </c>
      <c r="L1288">
        <f t="shared" si="41"/>
        <v>1.8392679635485497E-3</v>
      </c>
    </row>
    <row r="1289" spans="1:12" x14ac:dyDescent="0.25">
      <c r="A1289" t="s">
        <v>32618</v>
      </c>
      <c r="B1289" t="s">
        <v>3927</v>
      </c>
      <c r="C1289" t="str">
        <f>VLOOKUP(B1289,'[1]STGB_all clusters'!$A$1:$IV$65536,2,)</f>
        <v>tau-tubulin kinase homolog Asator isoform X5 uncharacterized protein LOC108368303 isoform X5 uncharacterized protein LOC108368303 isoform X6 AGAP013380-PA tau-tubulin kinase 2-like predicted protein t</v>
      </c>
      <c r="D1289" t="str">
        <f>VLOOKUP(B1289,[2]Sheet1!$1:$1048576,2,)</f>
        <v>probable serine/threonine-protein kinase DDB_G0292354 isoform X2</v>
      </c>
      <c r="E1289" s="3">
        <v>1.6934443568856401</v>
      </c>
      <c r="F1289" s="3">
        <v>926.90688157903901</v>
      </c>
      <c r="G1289" s="4">
        <v>9.0963200170458194</v>
      </c>
      <c r="H1289" s="4">
        <v>925.21343722215295</v>
      </c>
      <c r="I1289">
        <v>0.99611238532110102</v>
      </c>
      <c r="J1289">
        <v>925.25815179023596</v>
      </c>
      <c r="K1289">
        <f t="shared" si="40"/>
        <v>-9.0963200170458176</v>
      </c>
      <c r="L1289">
        <f t="shared" si="41"/>
        <v>1.8269843395711557E-3</v>
      </c>
    </row>
    <row r="1290" spans="1:12" x14ac:dyDescent="0.25">
      <c r="A1290" t="s">
        <v>32618</v>
      </c>
      <c r="B1290" t="s">
        <v>4028</v>
      </c>
      <c r="C1290" t="str">
        <f>VLOOKUP(B1290,'[1]STGB_all clusters'!$A$1:$IV$65536,2,)</f>
        <v>Serine/threonine-protein phosphatase PP1-beta serine/threonine-protein phosphatase PP1 isozyme 7-like serine/threonine-protein phosphatase PP-Z [Rhizopus delemar RA 99-880]Putative Serine/threonine-pr</v>
      </c>
      <c r="D1290" t="str">
        <f>VLOOKUP(B1290,[2]Sheet1!$1:$1048576,2,)</f>
        <v>serine/threonine-protein phosphatase PP1-gamma catalytic subunit-like</v>
      </c>
      <c r="E1290" s="3">
        <v>1.1289629045904299</v>
      </c>
      <c r="F1290" s="3">
        <v>619.03843382393495</v>
      </c>
      <c r="G1290" s="4">
        <v>9.0988870907496207</v>
      </c>
      <c r="H1290" s="4">
        <v>617.90947091934402</v>
      </c>
      <c r="I1290">
        <v>0.99283830275229401</v>
      </c>
      <c r="J1290">
        <v>617.97645909703897</v>
      </c>
      <c r="K1290">
        <f t="shared" si="40"/>
        <v>-9.09888709074961</v>
      </c>
      <c r="L1290">
        <f t="shared" si="41"/>
        <v>1.8237363674119241E-3</v>
      </c>
    </row>
    <row r="1291" spans="1:12" x14ac:dyDescent="0.25">
      <c r="A1291" t="s">
        <v>32618</v>
      </c>
      <c r="B1291" t="s">
        <v>4077</v>
      </c>
      <c r="C1291" t="str">
        <f>VLOOKUP(B1291,'[1]STGB_all clusters'!$A$1:$IV$65536,2,)</f>
        <v>annexin B11 isoform X2 annexin A13</v>
      </c>
      <c r="D1291" t="str">
        <f>VLOOKUP(B1291,[2]Sheet1!$1:$1048576,2,)</f>
        <v>annexin B9 isoform X2</v>
      </c>
      <c r="E1291" s="3">
        <v>3.9513701660664902</v>
      </c>
      <c r="F1291" s="3">
        <v>2175.7137487465202</v>
      </c>
      <c r="G1291" s="4">
        <v>9.1049200383168198</v>
      </c>
      <c r="H1291" s="4">
        <v>2171.7623785804599</v>
      </c>
      <c r="I1291">
        <v>0.99943233944954102</v>
      </c>
      <c r="J1291">
        <v>2171.78146427912</v>
      </c>
      <c r="K1291">
        <f t="shared" si="40"/>
        <v>-9.1049200383168181</v>
      </c>
      <c r="L1291">
        <f t="shared" si="41"/>
        <v>1.8161259349227202E-3</v>
      </c>
    </row>
    <row r="1292" spans="1:12" x14ac:dyDescent="0.25">
      <c r="A1292" t="s">
        <v>32618</v>
      </c>
      <c r="B1292" t="s">
        <v>4121</v>
      </c>
      <c r="C1292" t="str">
        <f>VLOOKUP(B1292,'[1]STGB_all clusters'!$A$1:$IV$65536,2,)</f>
        <v>AAA ATPase, putative mitochondrial AAA ATPase [Aspergillus fumigatus var. RP-2014]ATP-binding protein putative ATPase family AAA domain-containing protein 1 uncharacterized protein LOC111250910 isofor</v>
      </c>
      <c r="D1292" t="str">
        <f>VLOOKUP(B1292,[2]Sheet1!$1:$1048576,2,)</f>
        <v>AAA-domain-containing protein</v>
      </c>
      <c r="E1292" s="3">
        <v>1.1289629045904299</v>
      </c>
      <c r="F1292" s="3">
        <v>623.99074129452595</v>
      </c>
      <c r="G1292" s="4">
        <v>9.1103827295874495</v>
      </c>
      <c r="H1292" s="4">
        <v>622.86177838993603</v>
      </c>
      <c r="I1292">
        <v>0.99287270642201797</v>
      </c>
      <c r="J1292">
        <v>622.92840202751495</v>
      </c>
      <c r="K1292">
        <f t="shared" si="40"/>
        <v>-9.1103827295874389</v>
      </c>
      <c r="L1292">
        <f t="shared" si="41"/>
        <v>1.8092622692578626E-3</v>
      </c>
    </row>
    <row r="1293" spans="1:12" x14ac:dyDescent="0.25">
      <c r="A1293" t="s">
        <v>32618</v>
      </c>
      <c r="B1293" t="s">
        <v>3571</v>
      </c>
      <c r="C1293" t="str">
        <f>VLOOKUP(B1293,'[1]STGB_all clusters'!$A$1:$IV$65536,2,)</f>
        <v>INCONCLUSIVE protein YOP1 [Kluyveromyces marxianus DMKU3-1042]INCONCLUSIVE mucin-2-like isoform X4 proteoglycan 4 mucin-2-like isoform X8 proteoglycan 4, isoform CRA_a proteoglycan 4 isoform D preprop</v>
      </c>
      <c r="D1293" t="str">
        <f>VLOOKUP(B1293,[2]Sheet1!$1:$1048576,2,)</f>
        <v>receptor expression-enhancing protein 4-like</v>
      </c>
      <c r="E1293" s="3">
        <v>10.725147593609</v>
      </c>
      <c r="F1293" s="3">
        <v>5934.5151189254602</v>
      </c>
      <c r="G1293" s="4">
        <v>9.1119888472494495</v>
      </c>
      <c r="H1293" s="4">
        <v>5923.7899713318502</v>
      </c>
      <c r="I1293">
        <v>0.99993692660550504</v>
      </c>
      <c r="J1293">
        <v>5923.7969793699503</v>
      </c>
      <c r="K1293">
        <f t="shared" si="40"/>
        <v>-9.111988847249453</v>
      </c>
      <c r="L1293">
        <f t="shared" si="41"/>
        <v>1.8072491818928859E-3</v>
      </c>
    </row>
    <row r="1294" spans="1:12" x14ac:dyDescent="0.25">
      <c r="A1294" t="s">
        <v>32618</v>
      </c>
      <c r="B1294" t="s">
        <v>3567</v>
      </c>
      <c r="C1294" t="str">
        <f>VLOOKUP(B1294,'[1]STGB_all clusters'!$A$1:$IV$65536,2,)</f>
        <v>hypothetical protein BOX15_Mlig023282g1 uncharacterized protein LOC111266779 isoform X3 serine/threonine-protein phosphatase 2A 65 kDa regulatory subunit A alpha isoform-like</v>
      </c>
      <c r="D1294" t="str">
        <f>VLOOKUP(B1294,[2]Sheet1!$1:$1048576,2,)</f>
        <v>serine/threonine-protein phosphatase 2A 65 kDa regulatory subunit A beta isoform-like</v>
      </c>
      <c r="E1294" s="3">
        <v>1.1289629045904299</v>
      </c>
      <c r="F1294" s="3">
        <v>626.46689502982201</v>
      </c>
      <c r="G1294" s="4">
        <v>9.1160963807818405</v>
      </c>
      <c r="H1294" s="4">
        <v>625.33793212523199</v>
      </c>
      <c r="I1294">
        <v>0.99291857798165095</v>
      </c>
      <c r="J1294">
        <v>625.404375238841</v>
      </c>
      <c r="K1294">
        <f t="shared" si="40"/>
        <v>-9.1160963807818334</v>
      </c>
      <c r="L1294">
        <f t="shared" si="41"/>
        <v>1.8021110349920203E-3</v>
      </c>
    </row>
    <row r="1295" spans="1:12" x14ac:dyDescent="0.25">
      <c r="A1295" t="s">
        <v>32618</v>
      </c>
      <c r="B1295" t="s">
        <v>3738</v>
      </c>
      <c r="C1295" t="str">
        <f>VLOOKUP(B1295,'[1]STGB_all clusters'!$A$1:$IV$65536,2,)</f>
        <v>hypothetical protein TSAR_006478 cAMP-dependent protein kinase type II regulatory subunit-like Protein</v>
      </c>
      <c r="D1295" t="str">
        <f>VLOOKUP(B1295,[2]Sheet1!$1:$1048576,2,)</f>
        <v>cAMP-dependent protein kinase type II regulatory subunit-like</v>
      </c>
      <c r="E1295" s="3">
        <v>1.1289629045904299</v>
      </c>
      <c r="F1295" s="3">
        <v>657.00612443180296</v>
      </c>
      <c r="G1295" s="4">
        <v>9.1847649259100201</v>
      </c>
      <c r="H1295" s="4">
        <v>655.87716152721202</v>
      </c>
      <c r="I1295">
        <v>0.99341169724770595</v>
      </c>
      <c r="J1295">
        <v>655.94146912642896</v>
      </c>
      <c r="K1295">
        <f t="shared" si="40"/>
        <v>-9.1847649259100166</v>
      </c>
      <c r="L1295">
        <f t="shared" si="41"/>
        <v>1.7183445672851044E-3</v>
      </c>
    </row>
    <row r="1296" spans="1:12" x14ac:dyDescent="0.25">
      <c r="A1296" t="s">
        <v>32618</v>
      </c>
      <c r="B1296" t="s">
        <v>3751</v>
      </c>
      <c r="C1296" t="str">
        <f>VLOOKUP(B1296,'[1]STGB_all clusters'!$A$1:$IV$65536,2,)</f>
        <v>hypothetical protein BIW11_11215</v>
      </c>
      <c r="D1296" t="str">
        <f>VLOOKUP(B1296,[2]Sheet1!$1:$1048576,2,)</f>
        <v>hypothetical protein BIW11_11215</v>
      </c>
      <c r="E1296" s="3">
        <v>2.82240726147606</v>
      </c>
      <c r="F1296" s="3">
        <v>1690.38761662856</v>
      </c>
      <c r="G1296" s="4">
        <v>9.2262122104790105</v>
      </c>
      <c r="H1296" s="4">
        <v>1687.5652093670799</v>
      </c>
      <c r="I1296">
        <v>0.99897362385321098</v>
      </c>
      <c r="J1296">
        <v>1687.59042983122</v>
      </c>
      <c r="K1296">
        <f t="shared" si="40"/>
        <v>-9.2262122104790141</v>
      </c>
      <c r="L1296">
        <f t="shared" si="41"/>
        <v>1.6696805121569026E-3</v>
      </c>
    </row>
    <row r="1297" spans="1:12" x14ac:dyDescent="0.25">
      <c r="A1297" t="s">
        <v>32618</v>
      </c>
      <c r="B1297" t="s">
        <v>3721</v>
      </c>
      <c r="C1297" t="str">
        <f>VLOOKUP(B1297,'[1]STGB_all clusters'!$A$1:$IV$65536,2,)</f>
        <v>unnamed protein product, partial  [Trypanosoma congolense IL3000,]</v>
      </c>
      <c r="D1297" t="str">
        <f>VLOOKUP(B1297,[2]Sheet1!$1:$1048576,2,)</f>
        <v>histone-lysine N-methyltransferase 2D</v>
      </c>
      <c r="E1297" s="3">
        <v>1.1289629045904299</v>
      </c>
      <c r="F1297" s="3">
        <v>679.29150804946505</v>
      </c>
      <c r="G1297" s="4">
        <v>9.232888925788</v>
      </c>
      <c r="H1297" s="4">
        <v>678.162545144874</v>
      </c>
      <c r="I1297">
        <v>0.99368119266054999</v>
      </c>
      <c r="J1297">
        <v>678.22539312185097</v>
      </c>
      <c r="K1297">
        <f t="shared" si="40"/>
        <v>-9.2328889257879947</v>
      </c>
      <c r="L1297">
        <f t="shared" si="41"/>
        <v>1.6619711732186418E-3</v>
      </c>
    </row>
    <row r="1298" spans="1:12" x14ac:dyDescent="0.25">
      <c r="A1298" t="s">
        <v>32618</v>
      </c>
      <c r="B1298" t="s">
        <v>3564</v>
      </c>
      <c r="C1298" t="str">
        <f>VLOOKUP(B1298,'[1]STGB_all clusters'!$A$1:$IV$65536,2,)</f>
        <v>No hits found</v>
      </c>
      <c r="D1298" t="str">
        <f>VLOOKUP(B1298,[2]Sheet1!$1:$1048576,2,)</f>
        <v>---NA---</v>
      </c>
      <c r="E1298" s="3">
        <v>1.1289629045904299</v>
      </c>
      <c r="F1298" s="3">
        <v>690.84689214751097</v>
      </c>
      <c r="G1298" s="4">
        <v>9.2572241179167207</v>
      </c>
      <c r="H1298" s="4">
        <v>689.71792924292095</v>
      </c>
      <c r="I1298">
        <v>0.99385894495412797</v>
      </c>
      <c r="J1298">
        <v>689.78005053604704</v>
      </c>
      <c r="K1298">
        <f t="shared" si="40"/>
        <v>-9.2572241179167101</v>
      </c>
      <c r="L1298">
        <f t="shared" si="41"/>
        <v>1.6341723722329081E-3</v>
      </c>
    </row>
    <row r="1299" spans="1:12" x14ac:dyDescent="0.25">
      <c r="A1299" t="s">
        <v>32618</v>
      </c>
      <c r="B1299" t="s">
        <v>3779</v>
      </c>
      <c r="C1299" t="str">
        <f>VLOOKUP(B1299,'[1]STGB_all clusters'!$A$1:$IV$65536,2,)</f>
        <v>hypothetical protein BIW11_03147</v>
      </c>
      <c r="D1299" t="str">
        <f>VLOOKUP(B1299,[2]Sheet1!$1:$1048576,2,)</f>
        <v>peptidase M20 domain-containing protein 2-like</v>
      </c>
      <c r="E1299" s="3">
        <v>6.7737774275425497</v>
      </c>
      <c r="F1299" s="3">
        <v>4483.4890300421503</v>
      </c>
      <c r="G1299" s="4">
        <v>9.3704455688899504</v>
      </c>
      <c r="H1299" s="4">
        <v>4476.7152526146101</v>
      </c>
      <c r="I1299">
        <v>0.99986811926605501</v>
      </c>
      <c r="J1299">
        <v>4476.7250594874004</v>
      </c>
      <c r="K1299">
        <f t="shared" si="40"/>
        <v>-9.3704455688899486</v>
      </c>
      <c r="L1299">
        <f t="shared" si="41"/>
        <v>1.5108272557720227E-3</v>
      </c>
    </row>
    <row r="1300" spans="1:12" x14ac:dyDescent="0.25">
      <c r="A1300" t="s">
        <v>32618</v>
      </c>
      <c r="B1300" t="s">
        <v>3904</v>
      </c>
      <c r="C1300" t="str">
        <f>VLOOKUP(B1300,'[1]STGB_all clusters'!$A$1:$IV$65536,2,)</f>
        <v>dnaJ homolog subfamily B member 1 dnaJ homolog subfamily B member 1 isoform X1 hypothetical protein BOX15_Mlig016115g1 hypothetical protein WR25_24199 isoform B hypothetical protein BOX15_Mlig020861g1</v>
      </c>
      <c r="D1300" t="str">
        <f>VLOOKUP(B1300,[2]Sheet1!$1:$1048576,2,)</f>
        <v>dnaJ homolog subfamily C member 5-like</v>
      </c>
      <c r="E1300" s="3">
        <v>1.6934443568856401</v>
      </c>
      <c r="F1300" s="3">
        <v>1148.10994859879</v>
      </c>
      <c r="G1300" s="4">
        <v>9.4050845091874606</v>
      </c>
      <c r="H1300" s="4">
        <v>1146.4165042419099</v>
      </c>
      <c r="I1300">
        <v>0.99735665137614704</v>
      </c>
      <c r="J1300">
        <v>1146.45508277161</v>
      </c>
      <c r="K1300">
        <f t="shared" si="40"/>
        <v>-9.4050845091874535</v>
      </c>
      <c r="L1300">
        <f t="shared" si="41"/>
        <v>1.474984481192244E-3</v>
      </c>
    </row>
    <row r="1301" spans="1:12" x14ac:dyDescent="0.25">
      <c r="A1301" t="s">
        <v>32618</v>
      </c>
      <c r="B1301" t="s">
        <v>4139</v>
      </c>
      <c r="C1301" t="str">
        <f>VLOOKUP(B1301,'[1]STGB_all clusters'!$A$1:$IV$65536,2,)</f>
        <v>hypothetical protein [Streptomyces sp. NRRL S-350]kinesin protein KIF20A-like</v>
      </c>
      <c r="D1301" t="str">
        <f>VLOOKUP(B1301,[2]Sheet1!$1:$1048576,2,)</f>
        <v>---NA---</v>
      </c>
      <c r="E1301" s="3">
        <v>1.1289629045904299</v>
      </c>
      <c r="F1301" s="3">
        <v>771.734580833839</v>
      </c>
      <c r="G1301" s="4">
        <v>9.4169628601413695</v>
      </c>
      <c r="H1301" s="4">
        <v>770.60561792924796</v>
      </c>
      <c r="I1301">
        <v>0.99475917431192695</v>
      </c>
      <c r="J1301">
        <v>770.66315441548704</v>
      </c>
      <c r="K1301">
        <f t="shared" si="40"/>
        <v>-9.4169628601413677</v>
      </c>
      <c r="L1301">
        <f t="shared" si="41"/>
        <v>1.4628901342876395E-3</v>
      </c>
    </row>
    <row r="1302" spans="1:12" x14ac:dyDescent="0.25">
      <c r="A1302" t="s">
        <v>32618</v>
      </c>
      <c r="B1302" t="s">
        <v>3734</v>
      </c>
      <c r="C1302" t="str">
        <f>VLOOKUP(B1302,'[1]STGB_all clusters'!$A$1:$IV$65536,2,)</f>
        <v>F-box/WD repeat-containing protein 7 isoform X3 F-box/WD repeat-containing protein 7 isoform X2 f-box wd repeat-containing protein 7 F-box and WD domain protein, putative F-box/WD repeat-containing pr</v>
      </c>
      <c r="D1302" t="str">
        <f>VLOOKUP(B1302,[2]Sheet1!$1:$1048576,2,)</f>
        <v>F-box/WD repeat-containing protein 7</v>
      </c>
      <c r="E1302" s="3">
        <v>1.6934443568856401</v>
      </c>
      <c r="F1302" s="3">
        <v>1200.1091770400001</v>
      </c>
      <c r="G1302" s="4">
        <v>9.4689893585648104</v>
      </c>
      <c r="H1302" s="4">
        <v>1198.41573268312</v>
      </c>
      <c r="I1302">
        <v>0.99761467889908295</v>
      </c>
      <c r="J1302">
        <v>1198.45314055322</v>
      </c>
      <c r="K1302">
        <f t="shared" si="40"/>
        <v>-9.4689893585648086</v>
      </c>
      <c r="L1302">
        <f t="shared" si="41"/>
        <v>1.4110752498888665E-3</v>
      </c>
    </row>
    <row r="1303" spans="1:12" x14ac:dyDescent="0.25">
      <c r="A1303" t="s">
        <v>32618</v>
      </c>
      <c r="B1303" t="s">
        <v>4078</v>
      </c>
      <c r="C1303" t="str">
        <f>VLOOKUP(B1303,'[1]STGB_all clusters'!$A$1:$IV$65536,2,)</f>
        <v>histone-lysine N-methyltransferase ASHR1 isoform X2 SET and MYND domain-containing protein DDB_G0292140-like SET domain-containing protein 14 hypothetical protein B5V51_11115 histone-lysine N-methyltr</v>
      </c>
      <c r="D1303" t="str">
        <f>VLOOKUP(B1303,[2]Sheet1!$1:$1048576,2,)</f>
        <v>histone-lysine N-methyltransferase SMYD3-like</v>
      </c>
      <c r="E1303" s="3">
        <v>3.3868887137712802</v>
      </c>
      <c r="F1303" s="3">
        <v>2457.9952745702399</v>
      </c>
      <c r="G1303" s="4">
        <v>9.5033058432273201</v>
      </c>
      <c r="H1303" s="4">
        <v>2454.6083858564698</v>
      </c>
      <c r="I1303">
        <v>0.99960435779816503</v>
      </c>
      <c r="J1303">
        <v>2454.6267823721901</v>
      </c>
      <c r="K1303">
        <f t="shared" si="40"/>
        <v>-9.5033058432273165</v>
      </c>
      <c r="L1303">
        <f t="shared" si="41"/>
        <v>1.3779069263521874E-3</v>
      </c>
    </row>
    <row r="1304" spans="1:12" x14ac:dyDescent="0.25">
      <c r="A1304" t="s">
        <v>32618</v>
      </c>
      <c r="B1304" t="s">
        <v>3801</v>
      </c>
      <c r="C1304" t="str">
        <f>VLOOKUP(B1304,'[1]STGB_all clusters'!$A$1:$IV$65536,2,)</f>
        <v>SAFB-like transcription modulator isoform X4 scaffold attachment factor B2-like isoform X2 SAFB-like transcription modulator scaffold attachment factor B1 isoform X4</v>
      </c>
      <c r="D1304" t="str">
        <f>VLOOKUP(B1304,[2]Sheet1!$1:$1048576,2,)</f>
        <v>SAFB-like transcription modulator</v>
      </c>
      <c r="E1304" s="3">
        <v>1.1289629045904299</v>
      </c>
      <c r="F1304" s="3">
        <v>879.85996060842001</v>
      </c>
      <c r="G1304" s="4">
        <v>9.6061320281255504</v>
      </c>
      <c r="H1304" s="4">
        <v>878.73099770382896</v>
      </c>
      <c r="I1304">
        <v>0.99577408256880695</v>
      </c>
      <c r="J1304">
        <v>878.78350240437999</v>
      </c>
      <c r="K1304">
        <f t="shared" si="40"/>
        <v>-9.6061320281255451</v>
      </c>
      <c r="L1304">
        <f t="shared" si="41"/>
        <v>1.2831165811997584E-3</v>
      </c>
    </row>
    <row r="1305" spans="1:12" x14ac:dyDescent="0.25">
      <c r="A1305" t="s">
        <v>32618</v>
      </c>
      <c r="B1305" t="s">
        <v>3843</v>
      </c>
      <c r="C1305" t="str">
        <f>VLOOKUP(B1305,'[1]STGB_all clusters'!$A$1:$IV$65536,2,)</f>
        <v>kelch-like protein 12, partial hypothetical protein HELRODRAFT_194346 kelch-like protein 10 isoform X1 hypothetical protein IscW_ISCW024786</v>
      </c>
      <c r="D1305" t="str">
        <f>VLOOKUP(B1305,[2]Sheet1!$1:$1048576,2,)</f>
        <v>kelch-like protein 10</v>
      </c>
      <c r="E1305" s="3">
        <v>1.1289629045904299</v>
      </c>
      <c r="F1305" s="3">
        <v>906.27226711824096</v>
      </c>
      <c r="G1305" s="4">
        <v>9.6488026443715693</v>
      </c>
      <c r="H1305" s="4">
        <v>905.14330421365003</v>
      </c>
      <c r="I1305">
        <v>0.99598623853210999</v>
      </c>
      <c r="J1305">
        <v>905.19473073768802</v>
      </c>
      <c r="K1305">
        <f t="shared" si="40"/>
        <v>-9.6488026443715658</v>
      </c>
      <c r="L1305">
        <f t="shared" si="41"/>
        <v>1.2457215624398386E-3</v>
      </c>
    </row>
    <row r="1306" spans="1:12" x14ac:dyDescent="0.25">
      <c r="A1306" t="s">
        <v>32618</v>
      </c>
      <c r="B1306" t="s">
        <v>4026</v>
      </c>
      <c r="C1306" t="str">
        <f>VLOOKUP(B1306,'[1]STGB_all clusters'!$A$1:$IV$65536,2,)</f>
        <v>uncharacterized protein LOC111253699</v>
      </c>
      <c r="D1306" t="str">
        <f>VLOOKUP(B1306,[2]Sheet1!$1:$1048576,2,)</f>
        <v>COP9 signalosome complex subunit 4</v>
      </c>
      <c r="E1306" s="3">
        <v>2.2579258091808501</v>
      </c>
      <c r="F1306" s="3">
        <v>1829.8776103835501</v>
      </c>
      <c r="G1306" s="4">
        <v>9.6625333602336791</v>
      </c>
      <c r="H1306" s="4">
        <v>1827.61968457437</v>
      </c>
      <c r="I1306">
        <v>0.99916857798165104</v>
      </c>
      <c r="J1306">
        <v>1827.64522705985</v>
      </c>
      <c r="K1306">
        <f t="shared" si="40"/>
        <v>-9.6625333602336791</v>
      </c>
      <c r="L1306">
        <f t="shared" si="41"/>
        <v>1.2339217641487942E-3</v>
      </c>
    </row>
    <row r="1307" spans="1:12" x14ac:dyDescent="0.25">
      <c r="A1307" t="s">
        <v>32618</v>
      </c>
      <c r="B1307" t="s">
        <v>3830</v>
      </c>
      <c r="C1307" t="str">
        <f>VLOOKUP(B1307,'[1]STGB_all clusters'!$A$1:$IV$65536,2,)</f>
        <v>No hits found</v>
      </c>
      <c r="D1307" t="str">
        <f>VLOOKUP(B1307,[2]Sheet1!$1:$1048576,2,)</f>
        <v>---NA---</v>
      </c>
      <c r="E1307" s="3">
        <v>3.3868887137712802</v>
      </c>
      <c r="F1307" s="3">
        <v>2751.8321844920001</v>
      </c>
      <c r="G1307" s="4">
        <v>9.6662161936316302</v>
      </c>
      <c r="H1307" s="4">
        <v>2748.44529577823</v>
      </c>
      <c r="I1307">
        <v>0.99964449541284395</v>
      </c>
      <c r="J1307">
        <v>2748.46229365094</v>
      </c>
      <c r="K1307">
        <f t="shared" si="40"/>
        <v>-9.6662161936316338</v>
      </c>
      <c r="L1307">
        <f t="shared" si="41"/>
        <v>1.2307758928244799E-3</v>
      </c>
    </row>
    <row r="1308" spans="1:12" x14ac:dyDescent="0.25">
      <c r="A1308" t="s">
        <v>32618</v>
      </c>
      <c r="B1308" t="s">
        <v>3692</v>
      </c>
      <c r="C1308" t="str">
        <f>VLOOKUP(B1308,'[1]STGB_all clusters'!$A$1:$IV$65536,2,)</f>
        <v>uncharacterized protein LOC111247585 isoform X2 Williams-Beuren syndrome chromosomal region 27 protein isoform X1 class I SAM-dependent methyltransferase methyltransferase-like protein 27 isoform X1</v>
      </c>
      <c r="D1308" t="str">
        <f>VLOOKUP(B1308,[2]Sheet1!$1:$1048576,2,)</f>
        <v>methyltransferase-like protein 27</v>
      </c>
      <c r="E1308" s="3">
        <v>1.1289629045904299</v>
      </c>
      <c r="F1308" s="3">
        <v>920.30380495158295</v>
      </c>
      <c r="G1308" s="4">
        <v>9.6709683001740405</v>
      </c>
      <c r="H1308" s="4">
        <v>919.17484204699304</v>
      </c>
      <c r="I1308">
        <v>0.99608944954128398</v>
      </c>
      <c r="J1308">
        <v>919.22571650274097</v>
      </c>
      <c r="K1308">
        <f t="shared" si="40"/>
        <v>-9.6709683001740334</v>
      </c>
      <c r="L1308">
        <f t="shared" si="41"/>
        <v>1.2267284982591423E-3</v>
      </c>
    </row>
    <row r="1309" spans="1:12" x14ac:dyDescent="0.25">
      <c r="A1309" t="s">
        <v>32618</v>
      </c>
      <c r="B1309" t="s">
        <v>3632</v>
      </c>
      <c r="C1309" t="str">
        <f>VLOOKUP(B1309,'[1]STGB_all clusters'!$A$1:$IV$65536,2,)</f>
        <v>F-box/WD repeat-containing protein 7 isoform X2 archipelago hypothetical protein BRAFLDRAFT_63751 LOW QUALITY PROTEIN: F-box/WD repeat-containing protein 7-like</v>
      </c>
      <c r="D1309" t="str">
        <f>VLOOKUP(B1309,[2]Sheet1!$1:$1048576,2,)</f>
        <v>F-box/WD repeat-containing protein 7</v>
      </c>
      <c r="E1309" s="3">
        <v>0.56448145229521296</v>
      </c>
      <c r="F1309" s="3">
        <v>494.40536248071601</v>
      </c>
      <c r="G1309" s="4">
        <v>9.7745524981551597</v>
      </c>
      <c r="H1309" s="4">
        <v>493.84088102842099</v>
      </c>
      <c r="I1309">
        <v>0.99041284403669705</v>
      </c>
      <c r="J1309">
        <v>493.93760501855502</v>
      </c>
      <c r="K1309">
        <f t="shared" si="40"/>
        <v>-9.7745524981551579</v>
      </c>
      <c r="L1309">
        <f t="shared" si="41"/>
        <v>1.1417381265099653E-3</v>
      </c>
    </row>
    <row r="1310" spans="1:12" x14ac:dyDescent="0.25">
      <c r="A1310" t="s">
        <v>32618</v>
      </c>
      <c r="B1310" t="s">
        <v>3882</v>
      </c>
      <c r="C1310" t="str">
        <f>VLOOKUP(B1310,'[1]STGB_all clusters'!$A$1:$IV$65536,2,)</f>
        <v>hypothetical protein T265_09755 hypothetical protein WR25_00303 isoform R cAMP-dependent protein kinase catalytic subunit beta isoform X2 cAMP-dependent protein kinase catalytic subunit beta isoform X</v>
      </c>
      <c r="D1310" t="str">
        <f>VLOOKUP(B1310,[2]Sheet1!$1:$1048576,2,)</f>
        <v>cAMP-dependent protein kinase catalytic subunit</v>
      </c>
      <c r="E1310" s="3">
        <v>1.1289629045904299</v>
      </c>
      <c r="F1310" s="3">
        <v>1020.17533894184</v>
      </c>
      <c r="G1310" s="4">
        <v>9.8196033332707504</v>
      </c>
      <c r="H1310" s="4">
        <v>1019.04637603725</v>
      </c>
      <c r="I1310">
        <v>0.99672591743119299</v>
      </c>
      <c r="J1310">
        <v>1019.09368613699</v>
      </c>
      <c r="K1310">
        <f t="shared" si="40"/>
        <v>-9.8196033332707362</v>
      </c>
      <c r="L1310">
        <f t="shared" si="41"/>
        <v>1.106636145274231E-3</v>
      </c>
    </row>
    <row r="1311" spans="1:12" x14ac:dyDescent="0.25">
      <c r="A1311" t="s">
        <v>32618</v>
      </c>
      <c r="B1311" t="s">
        <v>4061</v>
      </c>
      <c r="C1311" t="str">
        <f>VLOOKUP(B1311,'[1]STGB_all clusters'!$A$1:$IV$65536,2,)</f>
        <v>No hits found</v>
      </c>
      <c r="D1311" t="str">
        <f>VLOOKUP(B1311,[2]Sheet1!$1:$1048576,2,)</f>
        <v>---NA---</v>
      </c>
      <c r="E1311" s="3">
        <v>3.9513701660664902</v>
      </c>
      <c r="F1311" s="3">
        <v>3596.2006082278499</v>
      </c>
      <c r="G1311" s="4">
        <v>9.8299047812239397</v>
      </c>
      <c r="H1311" s="4">
        <v>3592.24923806178</v>
      </c>
      <c r="I1311">
        <v>0.99978784403669696</v>
      </c>
      <c r="J1311">
        <v>3592.2626874135299</v>
      </c>
      <c r="K1311">
        <f t="shared" si="40"/>
        <v>-9.829904781223938</v>
      </c>
      <c r="L1311">
        <f t="shared" si="41"/>
        <v>1.0987624430700662E-3</v>
      </c>
    </row>
    <row r="1312" spans="1:12" x14ac:dyDescent="0.25">
      <c r="A1312" t="s">
        <v>32618</v>
      </c>
      <c r="B1312" t="s">
        <v>3895</v>
      </c>
      <c r="C1312" t="str">
        <f>VLOOKUP(B1312,'[1]STGB_all clusters'!$A$1:$IV$65536,2,)</f>
        <v>protein phosphatase inhibitor 2-like isoform X2 putative protein phosphatase inhibitor 2-like protein 1</v>
      </c>
      <c r="D1312" t="str">
        <f>VLOOKUP(B1312,[2]Sheet1!$1:$1048576,2,)</f>
        <v>phosphatase inhibitor 2-like protein 1</v>
      </c>
      <c r="E1312" s="3">
        <v>1.1289629045904299</v>
      </c>
      <c r="F1312" s="3">
        <v>1056.4922603928501</v>
      </c>
      <c r="G1312" s="4">
        <v>9.8700684002537393</v>
      </c>
      <c r="H1312" s="4">
        <v>1055.3632974882601</v>
      </c>
      <c r="I1312">
        <v>0.99693233944954096</v>
      </c>
      <c r="J1312">
        <v>1055.40945037247</v>
      </c>
      <c r="K1312">
        <f t="shared" si="40"/>
        <v>-9.8700684002537304</v>
      </c>
      <c r="L1312">
        <f t="shared" si="41"/>
        <v>1.0685955277804232E-3</v>
      </c>
    </row>
    <row r="1313" spans="1:12" x14ac:dyDescent="0.25">
      <c r="A1313" t="s">
        <v>32618</v>
      </c>
      <c r="B1313" t="s">
        <v>4090</v>
      </c>
      <c r="C1313" t="str">
        <f>VLOOKUP(B1313,'[1]STGB_all clusters'!$A$1:$IV$65536,2,)</f>
        <v>E3 ubiquitin-protein ligase arih1l potential E3 ubiquitin-protein ligase ariadne-1</v>
      </c>
      <c r="D1313" t="str">
        <f>VLOOKUP(B1313,[2]Sheet1!$1:$1048576,2,)</f>
        <v>potential E3 ubiquitin-protein ligase ariadne-1 isoform X2</v>
      </c>
      <c r="E1313" s="3">
        <v>0.56448145229521296</v>
      </c>
      <c r="F1313" s="3">
        <v>546.40459092192702</v>
      </c>
      <c r="G1313" s="4">
        <v>9.9188277121735897</v>
      </c>
      <c r="H1313" s="4">
        <v>545.84010946963099</v>
      </c>
      <c r="I1313">
        <v>0.99155963302752304</v>
      </c>
      <c r="J1313">
        <v>545.93022287560098</v>
      </c>
      <c r="K1313">
        <f t="shared" si="40"/>
        <v>-9.9188277121735915</v>
      </c>
      <c r="L1313">
        <f t="shared" si="41"/>
        <v>1.0330832896970825E-3</v>
      </c>
    </row>
    <row r="1314" spans="1:12" x14ac:dyDescent="0.25">
      <c r="A1314" t="s">
        <v>32618</v>
      </c>
      <c r="B1314" t="s">
        <v>3633</v>
      </c>
      <c r="C1314" t="str">
        <f>VLOOKUP(B1314,'[1]STGB_all clusters'!$A$1:$IV$65536,2,)</f>
        <v>cytochrome b561-like isoform X2 probable transmembrane ascorbate ferrireductase 3 INCONCLUSIVE PREDICTED: cytochrome b561-like cytochrome b561 isoform X3 Cytochrome b reductase 1, partial INCONCLUSIVE</v>
      </c>
      <c r="D1314" t="str">
        <f>VLOOKUP(B1314,[2]Sheet1!$1:$1048576,2,)</f>
        <v>cytochrome b561-like isoform X1</v>
      </c>
      <c r="E1314" s="3">
        <v>1.1289629045904299</v>
      </c>
      <c r="F1314" s="3">
        <v>1162.14148643213</v>
      </c>
      <c r="G1314" s="4">
        <v>10.007571924003701</v>
      </c>
      <c r="H1314" s="4">
        <v>1161.01252352754</v>
      </c>
      <c r="I1314">
        <v>0.997419724770642</v>
      </c>
      <c r="J1314">
        <v>1161.05565382699</v>
      </c>
      <c r="K1314">
        <f t="shared" si="40"/>
        <v>-10.00757192400366</v>
      </c>
      <c r="L1314">
        <f t="shared" si="41"/>
        <v>9.7145047980038899E-4</v>
      </c>
    </row>
    <row r="1315" spans="1:12" x14ac:dyDescent="0.25">
      <c r="A1315" t="s">
        <v>32618</v>
      </c>
      <c r="B1315" t="s">
        <v>3976</v>
      </c>
      <c r="C1315" t="str">
        <f>VLOOKUP(B1315,'[1]STGB_all clusters'!$A$1:$IV$65536,2,)</f>
        <v>blast:Oxysterol-binding protein-related protein 9 oxysterol-binding protein-related protein 9 isoform X1 hypothetical protein DUI87_14926 oxysterol-binding protein-related protein 9 isoform X3</v>
      </c>
      <c r="D1315" t="str">
        <f>VLOOKUP(B1315,[2]Sheet1!$1:$1048576,2,)</f>
        <v>thiamin pyrophosphokinase 1</v>
      </c>
      <c r="E1315" s="3">
        <v>1.1289629045904299</v>
      </c>
      <c r="F1315" s="3">
        <v>1168.7445630595901</v>
      </c>
      <c r="G1315" s="4">
        <v>10.015745855449399</v>
      </c>
      <c r="H1315" s="4">
        <v>1167.615600155</v>
      </c>
      <c r="I1315">
        <v>0.99743119266055003</v>
      </c>
      <c r="J1315">
        <v>1167.65855663818</v>
      </c>
      <c r="K1315">
        <f t="shared" si="40"/>
        <v>-10.015745855449367</v>
      </c>
      <c r="L1315">
        <f t="shared" si="41"/>
        <v>9.6596205901055231E-4</v>
      </c>
    </row>
    <row r="1316" spans="1:12" x14ac:dyDescent="0.25">
      <c r="A1316" t="s">
        <v>32618</v>
      </c>
      <c r="B1316" t="s">
        <v>4081</v>
      </c>
      <c r="C1316" t="str">
        <f>VLOOKUP(B1316,'[1]STGB_all clusters'!$A$1:$IV$65536,2,)</f>
        <v>No hits found</v>
      </c>
      <c r="D1316" t="str">
        <f>VLOOKUP(B1316,[2]Sheet1!$1:$1048576,2,)</f>
        <v>---NA---</v>
      </c>
      <c r="E1316" s="3">
        <v>1.6934443568856401</v>
      </c>
      <c r="F1316" s="3">
        <v>1753.94222916782</v>
      </c>
      <c r="G1316" s="4">
        <v>10.0164249305576</v>
      </c>
      <c r="H1316" s="4">
        <v>1752.2487848109299</v>
      </c>
      <c r="I1316">
        <v>0.99909403669724794</v>
      </c>
      <c r="J1316">
        <v>1752.2774131511701</v>
      </c>
      <c r="K1316">
        <f t="shared" si="40"/>
        <v>-10.016424930557644</v>
      </c>
      <c r="L1316">
        <f t="shared" si="41"/>
        <v>9.6550748862983711E-4</v>
      </c>
    </row>
    <row r="1317" spans="1:12" x14ac:dyDescent="0.25">
      <c r="A1317" t="s">
        <v>32618</v>
      </c>
      <c r="B1317" t="s">
        <v>3773</v>
      </c>
      <c r="C1317" t="str">
        <f>VLOOKUP(B1317,'[1]STGB_all clusters'!$A$1:$IV$65536,2,)</f>
        <v>glycogen synthase kinase-3 alpha isoform X1 glycogen synthase kinase-3 beta-like isoform X2 glycogen synthase kinase-3 beta-like glycogen synthase kinase-3 alpha-like, partial</v>
      </c>
      <c r="D1317" t="str">
        <f>VLOOKUP(B1317,[2]Sheet1!$1:$1048576,2,)</f>
        <v>Pkinase-domain-containing protein</v>
      </c>
      <c r="E1317" s="3">
        <v>0.56448145229521296</v>
      </c>
      <c r="F1317" s="3">
        <v>598.40381936313702</v>
      </c>
      <c r="G1317" s="4">
        <v>10.0499774902687</v>
      </c>
      <c r="H1317" s="4">
        <v>597.839337910842</v>
      </c>
      <c r="I1317">
        <v>0.99250000000000005</v>
      </c>
      <c r="J1317">
        <v>597.92380451126803</v>
      </c>
      <c r="K1317">
        <f t="shared" si="40"/>
        <v>-10.04997749026867</v>
      </c>
      <c r="L1317">
        <f t="shared" si="41"/>
        <v>9.4331191417857828E-4</v>
      </c>
    </row>
    <row r="1318" spans="1:12" x14ac:dyDescent="0.25">
      <c r="A1318" t="s">
        <v>32618</v>
      </c>
      <c r="B1318" t="s">
        <v>4098</v>
      </c>
      <c r="C1318" t="str">
        <f>VLOOKUP(B1318,'[1]STGB_all clusters'!$A$1:$IV$65536,2,)</f>
        <v>type VI secretion system tip protein VgrG small proline-rich protein 3</v>
      </c>
      <c r="D1318" t="str">
        <f>VLOOKUP(B1318,[2]Sheet1!$1:$1048576,2,)</f>
        <v>zinc finger CCCH domain-containing protein 13-like</v>
      </c>
      <c r="E1318" s="3">
        <v>1.1289629045904299</v>
      </c>
      <c r="F1318" s="3">
        <v>1247.1560980106201</v>
      </c>
      <c r="G1318" s="4">
        <v>10.109428250531201</v>
      </c>
      <c r="H1318" s="4">
        <v>1246.0271351060301</v>
      </c>
      <c r="I1318">
        <v>0.99786123853210995</v>
      </c>
      <c r="J1318">
        <v>1246.0681449905101</v>
      </c>
      <c r="K1318">
        <f t="shared" si="40"/>
        <v>-10.109428250531195</v>
      </c>
      <c r="L1318">
        <f t="shared" si="41"/>
        <v>9.0522983160750759E-4</v>
      </c>
    </row>
    <row r="1319" spans="1:12" x14ac:dyDescent="0.25">
      <c r="A1319" t="s">
        <v>32618</v>
      </c>
      <c r="B1319" t="s">
        <v>3589</v>
      </c>
      <c r="C1319" t="str">
        <f>VLOOKUP(B1319,'[1]STGB_all clusters'!$A$1:$IV$65536,2,)</f>
        <v>protein kinase C beta type-like 3-phosphoinositide-dependent protein kinase 2-like isoform X2 serine/threonine-protein kinase KIPK1-like isoform X3 probable serine/threonine-protein kinase DDB_G027744</v>
      </c>
      <c r="D1319" t="str">
        <f>VLOOKUP(B1319,[2]Sheet1!$1:$1048576,2,)</f>
        <v>protein kinase C beta type-like</v>
      </c>
      <c r="E1319" s="3">
        <v>0.5</v>
      </c>
      <c r="F1319" s="3">
        <v>566.21382080429203</v>
      </c>
      <c r="G1319" s="4">
        <v>10.145203154423699</v>
      </c>
      <c r="H1319" s="4">
        <v>565.71382080429203</v>
      </c>
      <c r="I1319">
        <v>0.99192087155963304</v>
      </c>
      <c r="J1319">
        <v>565.80478276171903</v>
      </c>
      <c r="K1319">
        <f t="shared" si="40"/>
        <v>-10.145203154423651</v>
      </c>
      <c r="L1319">
        <f t="shared" si="41"/>
        <v>8.8305862843433066E-4</v>
      </c>
    </row>
    <row r="1320" spans="1:12" x14ac:dyDescent="0.25">
      <c r="A1320" t="s">
        <v>32618</v>
      </c>
      <c r="B1320" t="s">
        <v>3783</v>
      </c>
      <c r="C1320" t="str">
        <f>VLOOKUP(B1320,'[1]STGB_all clusters'!$A$1:$IV$65536,2,)</f>
        <v>No hits found</v>
      </c>
      <c r="D1320" t="str">
        <f>VLOOKUP(B1320,[2]Sheet1!$1:$1048576,2,)</f>
        <v>---NA---</v>
      </c>
      <c r="E1320" s="3">
        <v>0.56448145229521296</v>
      </c>
      <c r="F1320" s="3">
        <v>661.13304732396296</v>
      </c>
      <c r="G1320" s="4">
        <v>10.193798737775101</v>
      </c>
      <c r="H1320" s="4">
        <v>660.56856587166703</v>
      </c>
      <c r="I1320">
        <v>0.99348050458715598</v>
      </c>
      <c r="J1320">
        <v>660.64721580466596</v>
      </c>
      <c r="K1320">
        <f t="shared" si="40"/>
        <v>-10.193798737775083</v>
      </c>
      <c r="L1320">
        <f t="shared" si="41"/>
        <v>8.538091607733692E-4</v>
      </c>
    </row>
    <row r="1321" spans="1:12" x14ac:dyDescent="0.25">
      <c r="A1321" t="s">
        <v>32618</v>
      </c>
      <c r="B1321" t="s">
        <v>3611</v>
      </c>
      <c r="C1321" t="str">
        <f>VLOOKUP(B1321,'[1]STGB_all clusters'!$A$1:$IV$65536,2,)</f>
        <v>scavenger receptor class B member 1 isoform X2 hypothetical protein TSAR_012732 CLUMA_CG009959, isoform A, partial Protein croquemort protein croquemort-like isoform X2</v>
      </c>
      <c r="D1321" t="str">
        <f>VLOOKUP(B1321,[2]Sheet1!$1:$1048576,2,)</f>
        <v>lysosome membrane protein 2-like</v>
      </c>
      <c r="E1321" s="3">
        <v>0.56448145229521296</v>
      </c>
      <c r="F1321" s="3">
        <v>661.13304732396296</v>
      </c>
      <c r="G1321" s="4">
        <v>10.193798737775101</v>
      </c>
      <c r="H1321" s="4">
        <v>660.56856587166703</v>
      </c>
      <c r="I1321">
        <v>0.99348050458715598</v>
      </c>
      <c r="J1321">
        <v>660.64721580466596</v>
      </c>
      <c r="K1321">
        <f t="shared" si="40"/>
        <v>-10.193798737775083</v>
      </c>
      <c r="L1321">
        <f t="shared" si="41"/>
        <v>8.538091607733692E-4</v>
      </c>
    </row>
    <row r="1322" spans="1:12" x14ac:dyDescent="0.25">
      <c r="A1322" t="s">
        <v>32618</v>
      </c>
      <c r="B1322" t="s">
        <v>4130</v>
      </c>
      <c r="C1322" t="str">
        <f>VLOOKUP(B1322,'[1]STGB_all clusters'!$A$1:$IV$65536,2,)</f>
        <v>hypothetical protein SCHPADRAFT_995392</v>
      </c>
      <c r="D1322" t="str">
        <f>VLOOKUP(B1322,[2]Sheet1!$1:$1048576,2,)</f>
        <v>---NA---</v>
      </c>
      <c r="E1322" s="3">
        <v>1.1289629045904299</v>
      </c>
      <c r="F1322" s="3">
        <v>1427.08993610878</v>
      </c>
      <c r="G1322" s="4">
        <v>10.3038624590087</v>
      </c>
      <c r="H1322" s="4">
        <v>1425.9609732041899</v>
      </c>
      <c r="I1322">
        <v>0.998463302752294</v>
      </c>
      <c r="J1322">
        <v>1425.9982000980999</v>
      </c>
      <c r="K1322">
        <f t="shared" si="40"/>
        <v>-10.303862459008652</v>
      </c>
      <c r="L1322">
        <f t="shared" si="41"/>
        <v>7.9109443352165488E-4</v>
      </c>
    </row>
    <row r="1323" spans="1:12" x14ac:dyDescent="0.25">
      <c r="A1323" t="s">
        <v>32618</v>
      </c>
      <c r="B1323" t="s">
        <v>3683</v>
      </c>
      <c r="C1323" t="str">
        <f>VLOOKUP(B1323,'[1]STGB_all clusters'!$A$1:$IV$65536,2,)</f>
        <v>No hits found</v>
      </c>
      <c r="D1323" t="str">
        <f>VLOOKUP(B1323,[2]Sheet1!$1:$1048576,2,)</f>
        <v>---NA---</v>
      </c>
      <c r="E1323" s="3">
        <v>1.6934443568856401</v>
      </c>
      <c r="F1323" s="3">
        <v>2180.6660562171201</v>
      </c>
      <c r="G1323" s="4">
        <v>10.330592555892</v>
      </c>
      <c r="H1323" s="4">
        <v>2178.9726118602298</v>
      </c>
      <c r="I1323">
        <v>0.99943807339449497</v>
      </c>
      <c r="J1323">
        <v>2178.9971005899802</v>
      </c>
      <c r="K1323">
        <f t="shared" si="40"/>
        <v>-10.330592555892046</v>
      </c>
      <c r="L1323">
        <f t="shared" si="41"/>
        <v>7.7657207166480094E-4</v>
      </c>
    </row>
    <row r="1324" spans="1:12" x14ac:dyDescent="0.25">
      <c r="A1324" t="s">
        <v>32618</v>
      </c>
      <c r="B1324" t="s">
        <v>4149</v>
      </c>
      <c r="C1324" t="str">
        <f>VLOOKUP(B1324,'[1]STGB_all clusters'!$A$1:$IV$65536,2,)</f>
        <v>membrane-bound O-acyltransferase domain-containing protein 2-like isoform X2 lysophospholipid acyltransferase 2 lysophospholipid acyltransferase 2-like membrane bound O-acyltransferase domain containi</v>
      </c>
      <c r="D1324" t="str">
        <f>VLOOKUP(B1324,[2]Sheet1!$1:$1048576,2,)</f>
        <v>lysophospholipid acyltransferase 1-like</v>
      </c>
      <c r="E1324" s="3">
        <v>0.56448145229521296</v>
      </c>
      <c r="F1324" s="3">
        <v>929.38303531433405</v>
      </c>
      <c r="G1324" s="4">
        <v>10.6851314174466</v>
      </c>
      <c r="H1324" s="4">
        <v>928.81855386203904</v>
      </c>
      <c r="I1324">
        <v>0.99615252293578005</v>
      </c>
      <c r="J1324">
        <v>928.88001272057602</v>
      </c>
      <c r="K1324">
        <f t="shared" si="40"/>
        <v>-10.685131417446602</v>
      </c>
      <c r="L1324">
        <f t="shared" si="41"/>
        <v>6.0737223603860512E-4</v>
      </c>
    </row>
    <row r="1325" spans="1:12" x14ac:dyDescent="0.25">
      <c r="A1325" t="s">
        <v>32618</v>
      </c>
      <c r="B1325" t="s">
        <v>3938</v>
      </c>
      <c r="C1325" t="str">
        <f>VLOOKUP(B1325,'[1]STGB_all clusters'!$A$1:$IV$65536,2,)</f>
        <v>No hits found</v>
      </c>
      <c r="D1325" t="str">
        <f>VLOOKUP(B1325,[2]Sheet1!$1:$1048576,2,)</f>
        <v>---NA---</v>
      </c>
      <c r="E1325" s="3">
        <v>0.5</v>
      </c>
      <c r="F1325" s="3">
        <v>969.82687965749801</v>
      </c>
      <c r="G1325" s="4">
        <v>10.921583429703199</v>
      </c>
      <c r="H1325" s="4">
        <v>969.32687965749801</v>
      </c>
      <c r="I1325">
        <v>0.99645068807339499</v>
      </c>
      <c r="J1325">
        <v>969.388405444976</v>
      </c>
      <c r="K1325">
        <f t="shared" si="40"/>
        <v>-10.921583429703201</v>
      </c>
      <c r="L1325">
        <f t="shared" si="41"/>
        <v>5.1555593115400037E-4</v>
      </c>
    </row>
    <row r="1326" spans="1:12" x14ac:dyDescent="0.25">
      <c r="A1326" t="s">
        <v>32618</v>
      </c>
      <c r="B1326" t="s">
        <v>3579</v>
      </c>
      <c r="C1326" t="str">
        <f>VLOOKUP(B1326,'[1]STGB_all clusters'!$A$1:$IV$65536,2,)</f>
        <v>hypothetical protein CAEBREN_14021 Mesocentin</v>
      </c>
      <c r="D1326" t="str">
        <f>VLOOKUP(B1326,[2]Sheet1!$1:$1048576,2,)</f>
        <v>CRE-DIG-1 protein</v>
      </c>
      <c r="E1326" s="3">
        <v>0.5</v>
      </c>
      <c r="F1326" s="3">
        <v>1095.2853355791499</v>
      </c>
      <c r="G1326" s="4">
        <v>11.097091043621001</v>
      </c>
      <c r="H1326" s="4">
        <v>1094.7853355791499</v>
      </c>
      <c r="I1326">
        <v>0.99716743119266105</v>
      </c>
      <c r="J1326">
        <v>1094.8415759500499</v>
      </c>
      <c r="K1326">
        <f t="shared" si="40"/>
        <v>-11.097091043621035</v>
      </c>
      <c r="L1326">
        <f t="shared" si="41"/>
        <v>4.5650204906250928E-4</v>
      </c>
    </row>
    <row r="1327" spans="1:12" x14ac:dyDescent="0.25">
      <c r="A1327" t="s">
        <v>32618</v>
      </c>
      <c r="B1327" t="s">
        <v>3547</v>
      </c>
      <c r="C1327" t="str">
        <f>VLOOKUP(B1327,'[1]STGB_all clusters'!$A$1:$IV$65536,2,)</f>
        <v>uncharacterized protein Dvir_GJ14979, isoform A GH13286 kelch-like protein 10 isoform X1 kelch-like protein 10 isoform X4 kelch-like protein 10 kelch-like protein 10-like kelch-like protein 10 isoform</v>
      </c>
      <c r="D1327" t="str">
        <f>VLOOKUP(B1327,[2]Sheet1!$1:$1048576,2,)</f>
        <v>kelch-like protein 10</v>
      </c>
      <c r="E1327" s="3">
        <v>1.1289629045904299</v>
      </c>
      <c r="F1327" s="3">
        <v>2802.1806437763498</v>
      </c>
      <c r="G1327" s="4">
        <v>11.2773361644985</v>
      </c>
      <c r="H1327" s="4">
        <v>2801.0516808717598</v>
      </c>
      <c r="I1327">
        <v>0.99965022935779801</v>
      </c>
      <c r="J1327">
        <v>2801.0743826655998</v>
      </c>
      <c r="K1327">
        <f t="shared" si="40"/>
        <v>-11.277336164498463</v>
      </c>
      <c r="L1327">
        <f t="shared" si="41"/>
        <v>4.0288726820587363E-4</v>
      </c>
    </row>
  </sheetData>
  <sortState ref="A2:L1327">
    <sortCondition descending="1" ref="L2:L1327"/>
  </sortState>
  <phoneticPr fontId="2" type="noConversion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B1385-300D-AC42-AD01-C2923893D026}">
  <dimension ref="A1:L3458"/>
  <sheetViews>
    <sheetView zoomScale="150" workbookViewId="0">
      <pane ySplit="1" topLeftCell="A845" activePane="bottomLeft" state="frozen"/>
      <selection pane="bottomLeft" activeCell="B1" sqref="B1:B1048576"/>
    </sheetView>
  </sheetViews>
  <sheetFormatPr defaultColWidth="11" defaultRowHeight="15.75" x14ac:dyDescent="0.25"/>
  <cols>
    <col min="2" max="2" width="16.875" bestFit="1" customWidth="1"/>
    <col min="3" max="3" width="16.875" customWidth="1"/>
    <col min="4" max="4" width="19.375" customWidth="1"/>
    <col min="5" max="6" width="10.875" style="3"/>
  </cols>
  <sheetData>
    <row r="1" spans="1:12" x14ac:dyDescent="0.25">
      <c r="A1" s="2" t="s">
        <v>32495</v>
      </c>
      <c r="B1" s="2" t="s">
        <v>0</v>
      </c>
      <c r="C1" s="2" t="s">
        <v>32500</v>
      </c>
      <c r="D1" s="2" t="s">
        <v>32501</v>
      </c>
      <c r="E1" s="22" t="s">
        <v>5</v>
      </c>
      <c r="F1" s="22" t="s">
        <v>14</v>
      </c>
      <c r="G1" s="2" t="s">
        <v>32496</v>
      </c>
      <c r="H1" s="2" t="s">
        <v>14</v>
      </c>
      <c r="I1" s="2" t="s">
        <v>6</v>
      </c>
      <c r="J1" s="2" t="s">
        <v>32497</v>
      </c>
      <c r="K1" s="2" t="s">
        <v>32620</v>
      </c>
      <c r="L1" s="2" t="s">
        <v>32621</v>
      </c>
    </row>
    <row r="2" spans="1:12" x14ac:dyDescent="0.25">
      <c r="A2" s="2" t="s">
        <v>32494</v>
      </c>
      <c r="B2" s="2" t="s">
        <v>3258</v>
      </c>
      <c r="C2" s="2" t="s">
        <v>6099</v>
      </c>
      <c r="D2" s="2" t="s">
        <v>17518</v>
      </c>
      <c r="E2" s="22">
        <v>1148.1185800000001</v>
      </c>
      <c r="F2" s="22">
        <v>0.5</v>
      </c>
      <c r="G2" s="2">
        <v>11.1650559</v>
      </c>
      <c r="H2" s="2">
        <v>1147.6185800000001</v>
      </c>
      <c r="I2" s="2">
        <v>0.99683887000000004</v>
      </c>
      <c r="J2" s="2">
        <v>1147.6728900000001</v>
      </c>
      <c r="K2">
        <f t="shared" ref="K2:K65" si="0">LOG(E2/F2,2)</f>
        <v>11.165055938821308</v>
      </c>
      <c r="L2">
        <f t="shared" ref="L2:L65" si="1">E2/F2</f>
        <v>2296.2371600000001</v>
      </c>
    </row>
    <row r="3" spans="1:12" x14ac:dyDescent="0.25">
      <c r="A3" s="2" t="s">
        <v>32494</v>
      </c>
      <c r="B3" s="2" t="s">
        <v>4682</v>
      </c>
      <c r="C3" s="2" t="s">
        <v>18372</v>
      </c>
      <c r="D3" s="2" t="s">
        <v>9571</v>
      </c>
      <c r="E3" s="22">
        <v>747.68082600000002</v>
      </c>
      <c r="F3" s="22">
        <v>0.5</v>
      </c>
      <c r="G3" s="2">
        <v>10.5462787</v>
      </c>
      <c r="H3" s="2">
        <v>747.18082600000002</v>
      </c>
      <c r="I3" s="2">
        <v>0.99361009</v>
      </c>
      <c r="J3" s="2">
        <v>747.25525100000004</v>
      </c>
      <c r="K3">
        <f t="shared" si="0"/>
        <v>10.546278725907545</v>
      </c>
      <c r="L3">
        <f t="shared" si="1"/>
        <v>1495.361652</v>
      </c>
    </row>
    <row r="4" spans="1:12" x14ac:dyDescent="0.25">
      <c r="A4" s="2" t="s">
        <v>32494</v>
      </c>
      <c r="B4" s="2" t="s">
        <v>3352</v>
      </c>
      <c r="C4" s="2" t="s">
        <v>23753</v>
      </c>
      <c r="D4" s="2" t="s">
        <v>6600</v>
      </c>
      <c r="E4" s="22">
        <v>4113.72217</v>
      </c>
      <c r="F4" s="22">
        <v>16.170044999999998</v>
      </c>
      <c r="G4" s="2">
        <v>7.99097686</v>
      </c>
      <c r="H4" s="2">
        <v>4097.55213</v>
      </c>
      <c r="I4" s="2">
        <v>0.99988929999999998</v>
      </c>
      <c r="J4" s="2">
        <v>4097.5599199999997</v>
      </c>
      <c r="K4">
        <f t="shared" si="0"/>
        <v>7.9909768573633571</v>
      </c>
      <c r="L4">
        <f t="shared" si="1"/>
        <v>254.40387890076994</v>
      </c>
    </row>
    <row r="5" spans="1:12" x14ac:dyDescent="0.25">
      <c r="A5" s="2" t="s">
        <v>32494</v>
      </c>
      <c r="B5" s="2" t="s">
        <v>3311</v>
      </c>
      <c r="C5" s="2" t="s">
        <v>22457</v>
      </c>
      <c r="D5" s="2" t="s">
        <v>12089</v>
      </c>
      <c r="E5" s="22">
        <v>607.30596700000001</v>
      </c>
      <c r="F5" s="22">
        <v>3.2340089999999999</v>
      </c>
      <c r="G5" s="2">
        <v>7.5529560399999998</v>
      </c>
      <c r="H5" s="2">
        <v>604.071958</v>
      </c>
      <c r="I5" s="2">
        <v>0.99160517000000004</v>
      </c>
      <c r="J5" s="2">
        <v>604.11917500000004</v>
      </c>
      <c r="K5">
        <f t="shared" si="0"/>
        <v>7.5529560403038243</v>
      </c>
      <c r="L5">
        <f t="shared" si="1"/>
        <v>187.78734598450407</v>
      </c>
    </row>
    <row r="6" spans="1:12" x14ac:dyDescent="0.25">
      <c r="A6" s="2" t="s">
        <v>32494</v>
      </c>
      <c r="B6" s="2" t="s">
        <v>3343</v>
      </c>
      <c r="C6" s="2" t="s">
        <v>23451</v>
      </c>
      <c r="D6" s="2" t="s">
        <v>12089</v>
      </c>
      <c r="E6" s="22">
        <v>10266.573899999999</v>
      </c>
      <c r="F6" s="22">
        <v>54.978152999999999</v>
      </c>
      <c r="G6" s="2">
        <v>7.5448806499999996</v>
      </c>
      <c r="H6" s="2">
        <v>10211.5957</v>
      </c>
      <c r="I6" s="2">
        <v>1</v>
      </c>
      <c r="J6" s="2">
        <v>10211.5985</v>
      </c>
      <c r="K6">
        <f t="shared" si="0"/>
        <v>7.5448806589317927</v>
      </c>
      <c r="L6">
        <f t="shared" si="1"/>
        <v>186.73915618809528</v>
      </c>
    </row>
    <row r="7" spans="1:12" x14ac:dyDescent="0.25">
      <c r="A7" s="2" t="s">
        <v>32494</v>
      </c>
      <c r="B7" s="2" t="s">
        <v>3154</v>
      </c>
      <c r="C7" s="2" t="s">
        <v>17780</v>
      </c>
      <c r="D7" s="2" t="s">
        <v>17781</v>
      </c>
      <c r="E7" s="22">
        <v>551.156024</v>
      </c>
      <c r="F7" s="22">
        <v>3.2340089999999999</v>
      </c>
      <c r="G7" s="2">
        <v>7.4129932800000002</v>
      </c>
      <c r="H7" s="2">
        <v>547.92201499999999</v>
      </c>
      <c r="I7" s="2">
        <v>0.99062731000000004</v>
      </c>
      <c r="J7" s="2">
        <v>547.97215900000003</v>
      </c>
      <c r="K7">
        <f t="shared" si="0"/>
        <v>7.4129932779791821</v>
      </c>
      <c r="L7">
        <f t="shared" si="1"/>
        <v>170.42501242266178</v>
      </c>
    </row>
    <row r="8" spans="1:12" x14ac:dyDescent="0.25">
      <c r="A8" s="2" t="s">
        <v>32494</v>
      </c>
      <c r="B8" s="2" t="s">
        <v>3201</v>
      </c>
      <c r="C8" s="2" t="s">
        <v>19007</v>
      </c>
      <c r="D8" s="2" t="s">
        <v>12089</v>
      </c>
      <c r="E8" s="22">
        <v>919.085916</v>
      </c>
      <c r="F8" s="22">
        <v>5.6595157499999997</v>
      </c>
      <c r="G8" s="2">
        <v>7.3433773000000002</v>
      </c>
      <c r="H8" s="2">
        <v>913.42639999999994</v>
      </c>
      <c r="I8" s="2">
        <v>0.99519679999999999</v>
      </c>
      <c r="J8" s="2">
        <v>913.455918</v>
      </c>
      <c r="K8">
        <f t="shared" si="0"/>
        <v>7.3433773047027779</v>
      </c>
      <c r="L8">
        <f t="shared" si="1"/>
        <v>162.39656475909624</v>
      </c>
    </row>
    <row r="9" spans="1:12" x14ac:dyDescent="0.25">
      <c r="A9" s="2" t="s">
        <v>32494</v>
      </c>
      <c r="B9" s="2" t="s">
        <v>3276</v>
      </c>
      <c r="C9" s="2" t="s">
        <v>21266</v>
      </c>
      <c r="D9" s="2" t="s">
        <v>21267</v>
      </c>
      <c r="E9" s="22">
        <v>1090.49101</v>
      </c>
      <c r="F9" s="22">
        <v>7.2765202499999999</v>
      </c>
      <c r="G9" s="2">
        <v>7.2275134599999999</v>
      </c>
      <c r="H9" s="2">
        <v>1083.2144900000001</v>
      </c>
      <c r="I9" s="2">
        <v>0.99653137000000003</v>
      </c>
      <c r="J9" s="2">
        <v>1083.2385999999999</v>
      </c>
      <c r="K9">
        <f t="shared" si="0"/>
        <v>7.227513465952728</v>
      </c>
      <c r="L9">
        <f t="shared" si="1"/>
        <v>149.86435446256058</v>
      </c>
    </row>
    <row r="10" spans="1:12" x14ac:dyDescent="0.25">
      <c r="A10" s="2" t="s">
        <v>32494</v>
      </c>
      <c r="B10" s="2" t="s">
        <v>3681</v>
      </c>
      <c r="C10" s="2" t="s">
        <v>6099</v>
      </c>
      <c r="D10" s="2" t="s">
        <v>6204</v>
      </c>
      <c r="E10" s="22" t="s">
        <v>32502</v>
      </c>
      <c r="F10" s="22">
        <v>473.78231899999997</v>
      </c>
      <c r="G10" s="2">
        <v>7.2005418800000003</v>
      </c>
      <c r="H10" s="2">
        <v>69214.207999999999</v>
      </c>
      <c r="I10" s="2">
        <v>1</v>
      </c>
      <c r="J10" s="2">
        <v>69214.208400000003</v>
      </c>
      <c r="K10">
        <f t="shared" si="0"/>
        <v>7.2005418801244012</v>
      </c>
      <c r="L10">
        <f t="shared" si="1"/>
        <v>147.0886259476475</v>
      </c>
    </row>
    <row r="11" spans="1:12" x14ac:dyDescent="0.25">
      <c r="A11" s="2" t="s">
        <v>32494</v>
      </c>
      <c r="B11" s="2" t="s">
        <v>3210</v>
      </c>
      <c r="C11" s="2" t="s">
        <v>19333</v>
      </c>
      <c r="D11" s="2" t="s">
        <v>11949</v>
      </c>
      <c r="E11" s="22">
        <v>636.85856899999999</v>
      </c>
      <c r="F11" s="22">
        <v>4.8510134999999996</v>
      </c>
      <c r="G11" s="2">
        <v>7.0365430199999999</v>
      </c>
      <c r="H11" s="2">
        <v>632.00755500000002</v>
      </c>
      <c r="I11" s="2">
        <v>0.99198646999999995</v>
      </c>
      <c r="J11" s="2">
        <v>632.04672500000004</v>
      </c>
      <c r="K11">
        <f t="shared" si="0"/>
        <v>7.0365430154420467</v>
      </c>
      <c r="L11">
        <f t="shared" si="1"/>
        <v>131.28361094027053</v>
      </c>
    </row>
    <row r="12" spans="1:12" x14ac:dyDescent="0.25">
      <c r="A12" s="2" t="s">
        <v>32494</v>
      </c>
      <c r="B12" s="2" t="s">
        <v>3182</v>
      </c>
      <c r="C12" s="2" t="s">
        <v>18698</v>
      </c>
      <c r="D12" s="2" t="s">
        <v>11949</v>
      </c>
      <c r="E12" s="22">
        <v>951.59377800000004</v>
      </c>
      <c r="F12" s="22">
        <v>7.2765202499999999</v>
      </c>
      <c r="G12" s="2">
        <v>7.03095333</v>
      </c>
      <c r="H12" s="2">
        <v>944.31725800000004</v>
      </c>
      <c r="I12" s="2">
        <v>0.99554120999999995</v>
      </c>
      <c r="J12" s="2">
        <v>944.34343200000001</v>
      </c>
      <c r="K12">
        <f t="shared" si="0"/>
        <v>7.0309533333313325</v>
      </c>
      <c r="L12">
        <f t="shared" si="1"/>
        <v>130.77594032669668</v>
      </c>
    </row>
    <row r="13" spans="1:12" x14ac:dyDescent="0.25">
      <c r="A13" s="2" t="s">
        <v>32494</v>
      </c>
      <c r="B13" s="2" t="s">
        <v>3378</v>
      </c>
      <c r="C13" s="2" t="s">
        <v>6099</v>
      </c>
      <c r="D13" s="2" t="s">
        <v>6204</v>
      </c>
      <c r="E13" s="22" t="s">
        <v>32503</v>
      </c>
      <c r="F13" s="22">
        <v>9.7020269999999993</v>
      </c>
      <c r="G13" s="2">
        <v>7.0060981399999998</v>
      </c>
      <c r="H13" s="2">
        <v>1237.41777</v>
      </c>
      <c r="I13" s="2">
        <v>0.99721402000000003</v>
      </c>
      <c r="J13" s="2">
        <v>1237.4376</v>
      </c>
      <c r="K13">
        <f t="shared" si="0"/>
        <v>7.0060981492579719</v>
      </c>
      <c r="L13">
        <f t="shared" si="1"/>
        <v>128.54219020417074</v>
      </c>
    </row>
    <row r="14" spans="1:12" x14ac:dyDescent="0.25">
      <c r="A14" s="2" t="s">
        <v>32494</v>
      </c>
      <c r="B14" s="2" t="s">
        <v>3285</v>
      </c>
      <c r="C14" s="2" t="s">
        <v>21592</v>
      </c>
      <c r="D14" s="2" t="s">
        <v>21593</v>
      </c>
      <c r="E14" s="22">
        <v>781.66631800000005</v>
      </c>
      <c r="F14" s="22">
        <v>6.4680179999999998</v>
      </c>
      <c r="G14" s="2">
        <v>6.9170853699999997</v>
      </c>
      <c r="H14" s="2">
        <v>775.19830000000002</v>
      </c>
      <c r="I14" s="2">
        <v>0.99394833999999999</v>
      </c>
      <c r="J14" s="2">
        <v>775.22915999999998</v>
      </c>
      <c r="K14">
        <f t="shared" si="0"/>
        <v>6.9170853694322201</v>
      </c>
      <c r="L14">
        <f t="shared" si="1"/>
        <v>120.85098062497663</v>
      </c>
    </row>
    <row r="15" spans="1:12" x14ac:dyDescent="0.25">
      <c r="A15" s="2" t="s">
        <v>32494</v>
      </c>
      <c r="B15" s="2" t="s">
        <v>3178</v>
      </c>
      <c r="C15" s="2" t="s">
        <v>18484</v>
      </c>
      <c r="D15" s="2" t="s">
        <v>18485</v>
      </c>
      <c r="E15" s="22">
        <v>2000.7111399999999</v>
      </c>
      <c r="F15" s="22">
        <v>16.978547299999999</v>
      </c>
      <c r="G15" s="2">
        <v>6.8806560599999997</v>
      </c>
      <c r="H15" s="2">
        <v>1983.7326</v>
      </c>
      <c r="I15" s="2">
        <v>0.99889914000000002</v>
      </c>
      <c r="J15" s="2">
        <v>1983.7445299999999</v>
      </c>
      <c r="K15">
        <f t="shared" si="0"/>
        <v>6.8806560518048094</v>
      </c>
      <c r="L15">
        <f t="shared" si="1"/>
        <v>117.83759261901047</v>
      </c>
    </row>
    <row r="16" spans="1:12" x14ac:dyDescent="0.25">
      <c r="A16" s="2" t="s">
        <v>32494</v>
      </c>
      <c r="B16" s="2" t="s">
        <v>3320</v>
      </c>
      <c r="C16" s="2" t="s">
        <v>22972</v>
      </c>
      <c r="D16" s="2" t="s">
        <v>12089</v>
      </c>
      <c r="E16" s="22">
        <v>5233.7657799999997</v>
      </c>
      <c r="F16" s="22">
        <v>45.276125999999998</v>
      </c>
      <c r="G16" s="2">
        <v>6.8529550300000004</v>
      </c>
      <c r="H16" s="2">
        <v>5188.4896500000004</v>
      </c>
      <c r="I16" s="2">
        <v>0.99993235000000003</v>
      </c>
      <c r="J16" s="2">
        <v>5188.4941799999997</v>
      </c>
      <c r="K16">
        <f t="shared" si="0"/>
        <v>6.8529550316289898</v>
      </c>
      <c r="L16">
        <f t="shared" si="1"/>
        <v>115.59659013229179</v>
      </c>
    </row>
    <row r="17" spans="1:12" x14ac:dyDescent="0.25">
      <c r="A17" s="2" t="s">
        <v>32494</v>
      </c>
      <c r="B17" s="2" t="s">
        <v>3225</v>
      </c>
      <c r="C17" s="2" t="s">
        <v>19853</v>
      </c>
      <c r="D17" s="2" t="s">
        <v>19854</v>
      </c>
      <c r="E17" s="22">
        <v>1266.32899</v>
      </c>
      <c r="F17" s="22">
        <v>11.319031499999999</v>
      </c>
      <c r="G17" s="2">
        <v>6.8057579300000004</v>
      </c>
      <c r="H17" s="2">
        <v>1255.0099600000001</v>
      </c>
      <c r="I17" s="2">
        <v>0.99729396999999997</v>
      </c>
      <c r="J17" s="2">
        <v>1255.0284099999999</v>
      </c>
      <c r="K17">
        <f t="shared" si="0"/>
        <v>6.8057579319229955</v>
      </c>
      <c r="L17">
        <f t="shared" si="1"/>
        <v>111.87609028210585</v>
      </c>
    </row>
    <row r="18" spans="1:12" x14ac:dyDescent="0.25">
      <c r="A18" s="2" t="s">
        <v>32494</v>
      </c>
      <c r="B18" s="2" t="s">
        <v>3623</v>
      </c>
      <c r="C18" s="2" t="s">
        <v>13016</v>
      </c>
      <c r="D18" s="2" t="s">
        <v>13017</v>
      </c>
      <c r="E18" s="22">
        <v>99997.138699999996</v>
      </c>
      <c r="F18" s="22">
        <v>903.09701299999995</v>
      </c>
      <c r="G18" s="2">
        <v>6.7908620300000004</v>
      </c>
      <c r="H18" s="2">
        <v>99094.041700000002</v>
      </c>
      <c r="I18" s="2">
        <v>1</v>
      </c>
      <c r="J18" s="2">
        <v>99094.042000000001</v>
      </c>
      <c r="K18">
        <f t="shared" si="0"/>
        <v>6.7908620302018328</v>
      </c>
      <c r="L18">
        <f t="shared" si="1"/>
        <v>110.726906700554</v>
      </c>
    </row>
    <row r="19" spans="1:12" x14ac:dyDescent="0.25">
      <c r="A19" s="2" t="s">
        <v>32494</v>
      </c>
      <c r="B19" s="2" t="s">
        <v>3268</v>
      </c>
      <c r="C19" s="2" t="s">
        <v>21055</v>
      </c>
      <c r="D19" s="2" t="s">
        <v>11949</v>
      </c>
      <c r="E19" s="22">
        <v>12245.1206</v>
      </c>
      <c r="F19" s="22">
        <v>112.38181299999999</v>
      </c>
      <c r="G19" s="2">
        <v>6.7676545900000002</v>
      </c>
      <c r="H19" s="2">
        <v>12132.7387</v>
      </c>
      <c r="I19" s="2">
        <v>1</v>
      </c>
      <c r="J19" s="2">
        <v>12132.740599999999</v>
      </c>
      <c r="K19">
        <f t="shared" si="0"/>
        <v>6.7676545927062985</v>
      </c>
      <c r="L19">
        <f t="shared" si="1"/>
        <v>108.95998447720363</v>
      </c>
    </row>
    <row r="20" spans="1:12" x14ac:dyDescent="0.25">
      <c r="A20" s="2" t="s">
        <v>32494</v>
      </c>
      <c r="B20" s="2" t="s">
        <v>3365</v>
      </c>
      <c r="C20" s="2" t="s">
        <v>24108</v>
      </c>
      <c r="D20" s="2" t="s">
        <v>12089</v>
      </c>
      <c r="E20" s="22">
        <v>2356.81999</v>
      </c>
      <c r="F20" s="22">
        <v>24.255067499999999</v>
      </c>
      <c r="G20" s="2">
        <v>6.6024115700000001</v>
      </c>
      <c r="H20" s="2">
        <v>2332.56493</v>
      </c>
      <c r="I20" s="2">
        <v>0.99929274000000001</v>
      </c>
      <c r="J20" s="2">
        <v>2332.5742700000001</v>
      </c>
      <c r="K20">
        <f t="shared" si="0"/>
        <v>6.6024115674690149</v>
      </c>
      <c r="L20">
        <f t="shared" si="1"/>
        <v>97.168148058132601</v>
      </c>
    </row>
    <row r="21" spans="1:12" x14ac:dyDescent="0.25">
      <c r="A21" s="2" t="s">
        <v>32494</v>
      </c>
      <c r="B21" s="2" t="s">
        <v>3317</v>
      </c>
      <c r="C21" s="2" t="s">
        <v>22720</v>
      </c>
      <c r="D21" s="2" t="s">
        <v>22721</v>
      </c>
      <c r="E21" s="22">
        <v>2662.6894200000002</v>
      </c>
      <c r="F21" s="22">
        <v>27.489076499999999</v>
      </c>
      <c r="G21" s="2">
        <v>6.5978819099999999</v>
      </c>
      <c r="H21" s="2">
        <v>2635.2003500000001</v>
      </c>
      <c r="I21" s="2">
        <v>0.99950799999999995</v>
      </c>
      <c r="J21" s="2">
        <v>2635.2086100000001</v>
      </c>
      <c r="K21">
        <f t="shared" si="0"/>
        <v>6.5978819099804191</v>
      </c>
      <c r="L21">
        <f t="shared" si="1"/>
        <v>96.863545779720909</v>
      </c>
    </row>
    <row r="22" spans="1:12" x14ac:dyDescent="0.25">
      <c r="A22" s="2" t="s">
        <v>32494</v>
      </c>
      <c r="B22" s="2" t="s">
        <v>3272</v>
      </c>
      <c r="C22" s="2" t="s">
        <v>21185</v>
      </c>
      <c r="D22" s="2" t="s">
        <v>11949</v>
      </c>
      <c r="E22" s="22">
        <v>8115.1444600000004</v>
      </c>
      <c r="F22" s="22">
        <v>84.892736299999996</v>
      </c>
      <c r="G22" s="2">
        <v>6.5788318500000003</v>
      </c>
      <c r="H22" s="2">
        <v>8030.2517200000002</v>
      </c>
      <c r="I22" s="2">
        <v>1</v>
      </c>
      <c r="J22" s="2">
        <v>8030.2544099999996</v>
      </c>
      <c r="K22">
        <f t="shared" si="0"/>
        <v>6.5788318492465381</v>
      </c>
      <c r="L22">
        <f t="shared" si="1"/>
        <v>95.592918943290101</v>
      </c>
    </row>
    <row r="23" spans="1:12" x14ac:dyDescent="0.25">
      <c r="A23" s="2" t="s">
        <v>32494</v>
      </c>
      <c r="B23" s="2" t="s">
        <v>3333</v>
      </c>
      <c r="C23" s="2" t="s">
        <v>23298</v>
      </c>
      <c r="D23" s="2" t="s">
        <v>10578</v>
      </c>
      <c r="E23" s="22">
        <v>3632.01476</v>
      </c>
      <c r="F23" s="22">
        <v>38.808107999999997</v>
      </c>
      <c r="G23" s="2">
        <v>6.5482681600000001</v>
      </c>
      <c r="H23" s="2">
        <v>3593.2066500000001</v>
      </c>
      <c r="I23" s="2">
        <v>0.99984625000000005</v>
      </c>
      <c r="J23" s="2">
        <v>3593.2126199999998</v>
      </c>
      <c r="K23">
        <f t="shared" si="0"/>
        <v>6.5482681557652862</v>
      </c>
      <c r="L23">
        <f t="shared" si="1"/>
        <v>93.589070613800601</v>
      </c>
    </row>
    <row r="24" spans="1:12" x14ac:dyDescent="0.25">
      <c r="A24" s="2" t="s">
        <v>32494</v>
      </c>
      <c r="B24" s="2" t="s">
        <v>3355</v>
      </c>
      <c r="C24" s="2" t="s">
        <v>23935</v>
      </c>
      <c r="D24" s="2" t="s">
        <v>11949</v>
      </c>
      <c r="E24" s="22">
        <v>1582.5418299999999</v>
      </c>
      <c r="F24" s="22">
        <v>18.595551799999999</v>
      </c>
      <c r="G24" s="2">
        <v>6.41114227</v>
      </c>
      <c r="H24" s="2">
        <v>1563.9462799999999</v>
      </c>
      <c r="I24" s="2">
        <v>0.99825337999999997</v>
      </c>
      <c r="J24" s="2">
        <v>1563.9594199999999</v>
      </c>
      <c r="K24">
        <f t="shared" si="0"/>
        <v>6.4111422647034777</v>
      </c>
      <c r="L24">
        <f t="shared" si="1"/>
        <v>85.103246573193914</v>
      </c>
    </row>
    <row r="25" spans="1:12" x14ac:dyDescent="0.25">
      <c r="A25" s="2" t="s">
        <v>32494</v>
      </c>
      <c r="B25" s="2" t="s">
        <v>3173</v>
      </c>
      <c r="C25" s="2" t="s">
        <v>18364</v>
      </c>
      <c r="D25" s="2" t="s">
        <v>18365</v>
      </c>
      <c r="E25" s="22">
        <v>799.39787899999999</v>
      </c>
      <c r="F25" s="22">
        <v>9.7020269999999993</v>
      </c>
      <c r="G25" s="2">
        <v>6.3644837399999998</v>
      </c>
      <c r="H25" s="2">
        <v>789.69585199999995</v>
      </c>
      <c r="I25" s="2">
        <v>0.99409594000000001</v>
      </c>
      <c r="J25" s="2">
        <v>789.721498</v>
      </c>
      <c r="K25">
        <f t="shared" si="0"/>
        <v>6.3644837402635099</v>
      </c>
      <c r="L25">
        <f t="shared" si="1"/>
        <v>82.394934481217177</v>
      </c>
    </row>
    <row r="26" spans="1:12" x14ac:dyDescent="0.25">
      <c r="A26" s="2" t="s">
        <v>32494</v>
      </c>
      <c r="B26" s="2" t="s">
        <v>11</v>
      </c>
      <c r="C26" s="2" t="s">
        <v>9694</v>
      </c>
      <c r="D26" s="2" t="s">
        <v>9695</v>
      </c>
      <c r="E26" s="22">
        <v>170975.1</v>
      </c>
      <c r="F26" s="22">
        <v>2218.53017</v>
      </c>
      <c r="G26" s="2">
        <v>6.26803825</v>
      </c>
      <c r="H26" s="2">
        <v>168756.57</v>
      </c>
      <c r="I26" s="2">
        <v>1</v>
      </c>
      <c r="J26" s="2">
        <v>168756.57</v>
      </c>
      <c r="K26">
        <f t="shared" si="0"/>
        <v>6.2680382503062502</v>
      </c>
      <c r="L26">
        <f t="shared" si="1"/>
        <v>77.066835651822572</v>
      </c>
    </row>
    <row r="27" spans="1:12" x14ac:dyDescent="0.25">
      <c r="A27" s="2" t="s">
        <v>32494</v>
      </c>
      <c r="B27" s="2" t="s">
        <v>3622</v>
      </c>
      <c r="C27" s="2" t="s">
        <v>6099</v>
      </c>
      <c r="D27" s="2" t="s">
        <v>6204</v>
      </c>
      <c r="E27" s="22" t="s">
        <v>32504</v>
      </c>
      <c r="F27" s="22">
        <v>566.76007700000002</v>
      </c>
      <c r="G27" s="2">
        <v>6.2065300900000002</v>
      </c>
      <c r="H27" s="2">
        <v>41288.589899999999</v>
      </c>
      <c r="I27" s="2">
        <v>1</v>
      </c>
      <c r="J27" s="2">
        <v>41288.590300000003</v>
      </c>
      <c r="K27">
        <f t="shared" si="0"/>
        <v>6.2065300905379805</v>
      </c>
      <c r="L27">
        <f t="shared" si="1"/>
        <v>73.850208577764732</v>
      </c>
    </row>
    <row r="28" spans="1:12" x14ac:dyDescent="0.25">
      <c r="A28" s="2" t="s">
        <v>32494</v>
      </c>
      <c r="B28" s="2" t="s">
        <v>3384</v>
      </c>
      <c r="C28" s="2" t="s">
        <v>24741</v>
      </c>
      <c r="D28" s="2" t="s">
        <v>12089</v>
      </c>
      <c r="E28" s="22">
        <v>6160.2398499999999</v>
      </c>
      <c r="F28" s="22">
        <v>87.318242999999995</v>
      </c>
      <c r="G28" s="2">
        <v>6.1405596100000004</v>
      </c>
      <c r="H28" s="2">
        <v>6072.9215999999997</v>
      </c>
      <c r="I28" s="2">
        <v>0.99997539999999996</v>
      </c>
      <c r="J28" s="2">
        <v>6072.9247100000002</v>
      </c>
      <c r="K28">
        <f t="shared" si="0"/>
        <v>6.1405596123650978</v>
      </c>
      <c r="L28">
        <f t="shared" si="1"/>
        <v>70.549287735897295</v>
      </c>
    </row>
    <row r="29" spans="1:12" x14ac:dyDescent="0.25">
      <c r="A29" s="2" t="s">
        <v>32494</v>
      </c>
      <c r="B29" s="2" t="s">
        <v>3546</v>
      </c>
      <c r="C29" s="2" t="s">
        <v>6467</v>
      </c>
      <c r="D29" s="2" t="s">
        <v>6204</v>
      </c>
      <c r="E29" s="22" t="s">
        <v>32505</v>
      </c>
      <c r="F29" s="22">
        <v>205.35957200000001</v>
      </c>
      <c r="G29" s="2">
        <v>6.0769565600000002</v>
      </c>
      <c r="H29" s="2">
        <v>13657.7659</v>
      </c>
      <c r="I29" s="2">
        <v>1</v>
      </c>
      <c r="J29" s="2">
        <v>13657.7673</v>
      </c>
      <c r="K29">
        <f t="shared" si="0"/>
        <v>6.0769565513537795</v>
      </c>
      <c r="L29">
        <f t="shared" si="1"/>
        <v>67.506595212420876</v>
      </c>
    </row>
    <row r="30" spans="1:12" x14ac:dyDescent="0.25">
      <c r="A30" s="2" t="s">
        <v>32494</v>
      </c>
      <c r="B30" s="2" t="s">
        <v>3157</v>
      </c>
      <c r="C30" s="2" t="s">
        <v>6099</v>
      </c>
      <c r="D30" s="2" t="s">
        <v>6204</v>
      </c>
      <c r="E30" s="22" t="s">
        <v>32506</v>
      </c>
      <c r="F30" s="22">
        <v>92.169256500000003</v>
      </c>
      <c r="G30" s="2">
        <v>6.0264659399999996</v>
      </c>
      <c r="H30" s="2">
        <v>5915.8746899999996</v>
      </c>
      <c r="I30" s="2">
        <v>0.99996925000000003</v>
      </c>
      <c r="J30" s="2">
        <v>5915.8777600000003</v>
      </c>
      <c r="K30">
        <f t="shared" si="0"/>
        <v>6.0264659432532914</v>
      </c>
      <c r="L30">
        <f t="shared" si="1"/>
        <v>65.184901974336753</v>
      </c>
    </row>
    <row r="31" spans="1:12" x14ac:dyDescent="0.25">
      <c r="A31" s="2" t="s">
        <v>32494</v>
      </c>
      <c r="B31" s="2" t="s">
        <v>3281</v>
      </c>
      <c r="C31" s="2" t="s">
        <v>21405</v>
      </c>
      <c r="D31" s="2" t="s">
        <v>12820</v>
      </c>
      <c r="E31" s="22">
        <v>1294.4039600000001</v>
      </c>
      <c r="F31" s="22">
        <v>20.212556299999999</v>
      </c>
      <c r="G31" s="2">
        <v>6.0008923300000001</v>
      </c>
      <c r="H31" s="2">
        <v>1274.1913999999999</v>
      </c>
      <c r="I31" s="2">
        <v>0.99733702000000002</v>
      </c>
      <c r="J31" s="2">
        <v>1274.20553</v>
      </c>
      <c r="K31">
        <f t="shared" si="0"/>
        <v>6.0008923241489187</v>
      </c>
      <c r="L31">
        <f t="shared" si="1"/>
        <v>64.039597010299985</v>
      </c>
    </row>
    <row r="32" spans="1:12" x14ac:dyDescent="0.25">
      <c r="A32" s="2" t="s">
        <v>32494</v>
      </c>
      <c r="B32" s="2" t="s">
        <v>3231</v>
      </c>
      <c r="C32" s="2" t="s">
        <v>20024</v>
      </c>
      <c r="D32" s="2" t="s">
        <v>19979</v>
      </c>
      <c r="E32" s="22">
        <v>3255.2190900000001</v>
      </c>
      <c r="F32" s="22">
        <v>50.935641799999999</v>
      </c>
      <c r="G32" s="2">
        <v>5.9979353099999999</v>
      </c>
      <c r="H32" s="2">
        <v>3204.2834499999999</v>
      </c>
      <c r="I32" s="2">
        <v>0.99969865000000002</v>
      </c>
      <c r="J32" s="2">
        <v>3204.2890600000001</v>
      </c>
      <c r="K32">
        <f t="shared" si="0"/>
        <v>5.9979353121498837</v>
      </c>
      <c r="L32">
        <f t="shared" si="1"/>
        <v>63.908473025267746</v>
      </c>
    </row>
    <row r="33" spans="1:12" x14ac:dyDescent="0.25">
      <c r="A33" s="2" t="s">
        <v>32494</v>
      </c>
      <c r="B33" s="2" t="s">
        <v>3717</v>
      </c>
      <c r="C33" s="2" t="s">
        <v>7984</v>
      </c>
      <c r="D33" s="2" t="s">
        <v>6204</v>
      </c>
      <c r="E33" s="22" t="s">
        <v>32507</v>
      </c>
      <c r="F33" s="22">
        <v>1621.8555100000001</v>
      </c>
      <c r="G33" s="2">
        <v>5.9937476199999997</v>
      </c>
      <c r="H33" s="2">
        <v>101728.026</v>
      </c>
      <c r="I33" s="2">
        <v>1</v>
      </c>
      <c r="J33" s="2">
        <v>101728.026</v>
      </c>
      <c r="K33">
        <f t="shared" si="0"/>
        <v>5.9937476208148546</v>
      </c>
      <c r="L33">
        <f t="shared" si="1"/>
        <v>63.723235740032102</v>
      </c>
    </row>
    <row r="34" spans="1:12" x14ac:dyDescent="0.25">
      <c r="A34" s="2" t="s">
        <v>32494</v>
      </c>
      <c r="B34" s="2" t="s">
        <v>3228</v>
      </c>
      <c r="C34" s="2" t="s">
        <v>19978</v>
      </c>
      <c r="D34" s="2" t="s">
        <v>19979</v>
      </c>
      <c r="E34" s="22">
        <v>2191.3254200000001</v>
      </c>
      <c r="F34" s="22">
        <v>34.765596799999997</v>
      </c>
      <c r="G34" s="2">
        <v>5.9779995799999996</v>
      </c>
      <c r="H34" s="2">
        <v>2156.5598300000001</v>
      </c>
      <c r="I34" s="2">
        <v>0.99912053999999995</v>
      </c>
      <c r="J34" s="2">
        <v>2156.5681100000002</v>
      </c>
      <c r="K34">
        <f t="shared" si="0"/>
        <v>5.9779995799914962</v>
      </c>
      <c r="L34">
        <f t="shared" si="1"/>
        <v>63.031433995115549</v>
      </c>
    </row>
    <row r="35" spans="1:12" x14ac:dyDescent="0.25">
      <c r="A35" s="2" t="s">
        <v>32494</v>
      </c>
      <c r="B35" s="2" t="s">
        <v>3733</v>
      </c>
      <c r="C35" s="2" t="s">
        <v>9364</v>
      </c>
      <c r="D35" s="2" t="s">
        <v>9365</v>
      </c>
      <c r="E35" s="22">
        <v>35900.500699999997</v>
      </c>
      <c r="F35" s="22">
        <v>574.03659800000003</v>
      </c>
      <c r="G35" s="2">
        <v>5.96671744</v>
      </c>
      <c r="H35" s="2">
        <v>35326.464099999997</v>
      </c>
      <c r="I35" s="2">
        <v>1</v>
      </c>
      <c r="J35" s="2">
        <v>35326.464599999999</v>
      </c>
      <c r="K35">
        <f t="shared" si="0"/>
        <v>5.9667174354577801</v>
      </c>
      <c r="L35">
        <f t="shared" si="1"/>
        <v>62.540438754394536</v>
      </c>
    </row>
    <row r="36" spans="1:12" x14ac:dyDescent="0.25">
      <c r="A36" s="2" t="s">
        <v>32494</v>
      </c>
      <c r="B36" s="2" t="s">
        <v>3722</v>
      </c>
      <c r="C36" s="2" t="s">
        <v>6099</v>
      </c>
      <c r="D36" s="2" t="s">
        <v>6204</v>
      </c>
      <c r="E36" s="22" t="s">
        <v>32508</v>
      </c>
      <c r="F36" s="22">
        <v>521.48395100000005</v>
      </c>
      <c r="G36" s="2">
        <v>5.9497066900000002</v>
      </c>
      <c r="H36" s="2">
        <v>31710.0612</v>
      </c>
      <c r="I36" s="2">
        <v>1</v>
      </c>
      <c r="J36" s="2">
        <v>31710.061799999999</v>
      </c>
      <c r="K36">
        <f t="shared" si="0"/>
        <v>5.94970668994167</v>
      </c>
      <c r="L36">
        <f t="shared" si="1"/>
        <v>61.80735790275547</v>
      </c>
    </row>
    <row r="37" spans="1:12" x14ac:dyDescent="0.25">
      <c r="A37" s="2" t="s">
        <v>32494</v>
      </c>
      <c r="B37" s="2" t="s">
        <v>3616</v>
      </c>
      <c r="C37" s="2" t="s">
        <v>6099</v>
      </c>
      <c r="D37" s="2" t="s">
        <v>6204</v>
      </c>
      <c r="E37" s="22" t="s">
        <v>32509</v>
      </c>
      <c r="F37" s="22">
        <v>759.18361300000004</v>
      </c>
      <c r="G37" s="2">
        <v>5.9066061599999999</v>
      </c>
      <c r="H37" s="2">
        <v>44782.8534</v>
      </c>
      <c r="I37" s="2">
        <v>1</v>
      </c>
      <c r="J37" s="2">
        <v>44782.853799999997</v>
      </c>
      <c r="K37">
        <f t="shared" si="0"/>
        <v>5.9066061593407975</v>
      </c>
      <c r="L37">
        <f t="shared" si="1"/>
        <v>59.988171794219163</v>
      </c>
    </row>
    <row r="38" spans="1:12" x14ac:dyDescent="0.25">
      <c r="A38" s="2" t="s">
        <v>32494</v>
      </c>
      <c r="B38" s="2" t="s">
        <v>3382</v>
      </c>
      <c r="C38" s="2" t="s">
        <v>6099</v>
      </c>
      <c r="D38" s="2" t="s">
        <v>6204</v>
      </c>
      <c r="E38" s="22" t="s">
        <v>32510</v>
      </c>
      <c r="F38" s="22">
        <v>19.404053999999999</v>
      </c>
      <c r="G38" s="2">
        <v>5.8774559899999996</v>
      </c>
      <c r="H38" s="2">
        <v>1121.32638</v>
      </c>
      <c r="I38" s="2">
        <v>0.99665437000000001</v>
      </c>
      <c r="J38" s="2">
        <v>1121.34178</v>
      </c>
      <c r="K38">
        <f t="shared" si="0"/>
        <v>5.8774559938029594</v>
      </c>
      <c r="L38">
        <f t="shared" si="1"/>
        <v>58.788252702244598</v>
      </c>
    </row>
    <row r="39" spans="1:12" x14ac:dyDescent="0.25">
      <c r="A39" s="2" t="s">
        <v>32494</v>
      </c>
      <c r="B39" s="2" t="s">
        <v>3277</v>
      </c>
      <c r="C39" s="2" t="s">
        <v>21339</v>
      </c>
      <c r="D39" s="2" t="s">
        <v>19399</v>
      </c>
      <c r="E39" s="22">
        <v>2780.8998299999998</v>
      </c>
      <c r="F39" s="22">
        <v>47.701632799999999</v>
      </c>
      <c r="G39" s="2">
        <v>5.8653693200000001</v>
      </c>
      <c r="H39" s="2">
        <v>2733.1981999999998</v>
      </c>
      <c r="I39" s="2">
        <v>0.99952644999999996</v>
      </c>
      <c r="J39" s="2">
        <v>2733.2044900000001</v>
      </c>
      <c r="K39">
        <f t="shared" si="0"/>
        <v>5.8653693187745217</v>
      </c>
      <c r="L39">
        <f t="shared" si="1"/>
        <v>58.297791223616144</v>
      </c>
    </row>
    <row r="40" spans="1:12" x14ac:dyDescent="0.25">
      <c r="A40" s="2" t="s">
        <v>32494</v>
      </c>
      <c r="B40" s="2" t="s">
        <v>4972</v>
      </c>
      <c r="C40" s="2" t="s">
        <v>6099</v>
      </c>
      <c r="D40" s="2" t="s">
        <v>6204</v>
      </c>
      <c r="E40" s="22" t="s">
        <v>32511</v>
      </c>
      <c r="F40" s="22">
        <v>33.957094499999997</v>
      </c>
      <c r="G40" s="2">
        <v>5.8645842799999999</v>
      </c>
      <c r="H40" s="2">
        <v>1944.5896</v>
      </c>
      <c r="I40" s="2">
        <v>0.99883149000000004</v>
      </c>
      <c r="J40" s="2">
        <v>1944.59844</v>
      </c>
      <c r="K40">
        <f t="shared" si="0"/>
        <v>5.8645842787720586</v>
      </c>
      <c r="L40">
        <f t="shared" si="1"/>
        <v>58.26607721105232</v>
      </c>
    </row>
    <row r="41" spans="1:12" x14ac:dyDescent="0.25">
      <c r="A41" s="2" t="s">
        <v>32494</v>
      </c>
      <c r="B41" s="2" t="s">
        <v>3381</v>
      </c>
      <c r="C41" s="2" t="s">
        <v>24741</v>
      </c>
      <c r="D41" s="2" t="s">
        <v>12089</v>
      </c>
      <c r="E41" s="22">
        <v>1120.0436099999999</v>
      </c>
      <c r="F41" s="22">
        <v>19.404053999999999</v>
      </c>
      <c r="G41" s="2">
        <v>5.8510529900000003</v>
      </c>
      <c r="H41" s="2">
        <v>1100.6395500000001</v>
      </c>
      <c r="I41" s="2">
        <v>0.99659902</v>
      </c>
      <c r="J41" s="2">
        <v>1100.6551099999999</v>
      </c>
      <c r="K41">
        <f t="shared" si="0"/>
        <v>5.8510529963410853</v>
      </c>
      <c r="L41">
        <f t="shared" si="1"/>
        <v>57.722144558039261</v>
      </c>
    </row>
    <row r="42" spans="1:12" x14ac:dyDescent="0.25">
      <c r="A42" s="2" t="s">
        <v>32494</v>
      </c>
      <c r="B42" s="2" t="s">
        <v>3710</v>
      </c>
      <c r="C42" s="2" t="s">
        <v>6099</v>
      </c>
      <c r="D42" s="2" t="s">
        <v>6204</v>
      </c>
      <c r="E42" s="22" t="s">
        <v>32512</v>
      </c>
      <c r="F42" s="22">
        <v>158.466441</v>
      </c>
      <c r="G42" s="2">
        <v>5.8100802500000004</v>
      </c>
      <c r="H42" s="2">
        <v>8732.4338100000004</v>
      </c>
      <c r="I42" s="2">
        <v>1</v>
      </c>
      <c r="J42" s="2">
        <v>8732.4357500000006</v>
      </c>
      <c r="K42">
        <f t="shared" si="0"/>
        <v>5.8100802536647622</v>
      </c>
      <c r="L42">
        <f t="shared" si="1"/>
        <v>56.105887113347869</v>
      </c>
    </row>
    <row r="43" spans="1:12" x14ac:dyDescent="0.25">
      <c r="A43" s="2" t="s">
        <v>32494</v>
      </c>
      <c r="B43" s="2" t="s">
        <v>3278</v>
      </c>
      <c r="C43" s="2" t="s">
        <v>21372</v>
      </c>
      <c r="D43" s="2" t="s">
        <v>19376</v>
      </c>
      <c r="E43" s="22">
        <v>4927.89635</v>
      </c>
      <c r="F43" s="22">
        <v>88.126745299999996</v>
      </c>
      <c r="G43" s="2">
        <v>5.8052481800000004</v>
      </c>
      <c r="H43" s="2">
        <v>4839.7696100000003</v>
      </c>
      <c r="I43" s="2">
        <v>0.99992004999999995</v>
      </c>
      <c r="J43" s="2">
        <v>4839.7730899999997</v>
      </c>
      <c r="K43">
        <f t="shared" si="0"/>
        <v>5.8052481770309576</v>
      </c>
      <c r="L43">
        <f t="shared" si="1"/>
        <v>55.918283753978606</v>
      </c>
    </row>
    <row r="44" spans="1:12" x14ac:dyDescent="0.25">
      <c r="A44" s="2" t="s">
        <v>32494</v>
      </c>
      <c r="B44" s="2" t="s">
        <v>3715</v>
      </c>
      <c r="C44" s="2" t="s">
        <v>7984</v>
      </c>
      <c r="D44" s="2" t="s">
        <v>7985</v>
      </c>
      <c r="E44" s="22">
        <v>128018.916</v>
      </c>
      <c r="F44" s="22">
        <v>2334.1460000000002</v>
      </c>
      <c r="G44" s="2">
        <v>5.7773183799999996</v>
      </c>
      <c r="H44" s="2">
        <v>125684.77</v>
      </c>
      <c r="I44" s="2">
        <v>1</v>
      </c>
      <c r="J44" s="2">
        <v>125684.77</v>
      </c>
      <c r="K44">
        <f t="shared" si="0"/>
        <v>5.7773183835963424</v>
      </c>
      <c r="L44">
        <f t="shared" si="1"/>
        <v>54.846147584598384</v>
      </c>
    </row>
    <row r="45" spans="1:12" x14ac:dyDescent="0.25">
      <c r="A45" s="2" t="s">
        <v>32494</v>
      </c>
      <c r="B45" s="2" t="s">
        <v>3786</v>
      </c>
      <c r="C45" s="2" t="s">
        <v>6099</v>
      </c>
      <c r="D45" s="2" t="s">
        <v>6204</v>
      </c>
      <c r="E45" s="22" t="s">
        <v>32513</v>
      </c>
      <c r="F45" s="22">
        <v>409.10213900000002</v>
      </c>
      <c r="G45" s="2">
        <v>5.7308889299999999</v>
      </c>
      <c r="H45" s="2">
        <v>21317.970700000002</v>
      </c>
      <c r="I45" s="2">
        <v>1</v>
      </c>
      <c r="J45" s="2">
        <v>21317.9715</v>
      </c>
      <c r="K45">
        <f t="shared" si="0"/>
        <v>5.7308889285507245</v>
      </c>
      <c r="L45">
        <f t="shared" si="1"/>
        <v>53.109164506226158</v>
      </c>
    </row>
    <row r="46" spans="1:12" x14ac:dyDescent="0.25">
      <c r="A46" s="2" t="s">
        <v>32494</v>
      </c>
      <c r="B46" s="2" t="s">
        <v>3746</v>
      </c>
      <c r="C46" s="2" t="s">
        <v>10577</v>
      </c>
      <c r="D46" s="2" t="s">
        <v>10578</v>
      </c>
      <c r="E46" s="22">
        <v>14785.1667</v>
      </c>
      <c r="F46" s="22">
        <v>285.40129400000001</v>
      </c>
      <c r="G46" s="2">
        <v>5.6950148199999999</v>
      </c>
      <c r="H46" s="2">
        <v>14499.7654</v>
      </c>
      <c r="I46" s="2">
        <v>1</v>
      </c>
      <c r="J46" s="2">
        <v>14499.7665</v>
      </c>
      <c r="K46">
        <f t="shared" si="0"/>
        <v>5.6950148234825022</v>
      </c>
      <c r="L46">
        <f t="shared" si="1"/>
        <v>51.804834143463971</v>
      </c>
    </row>
    <row r="47" spans="1:12" x14ac:dyDescent="0.25">
      <c r="A47" s="2" t="s">
        <v>32494</v>
      </c>
      <c r="B47" s="2" t="s">
        <v>3227</v>
      </c>
      <c r="C47" s="2" t="s">
        <v>19975</v>
      </c>
      <c r="D47" s="2" t="s">
        <v>19976</v>
      </c>
      <c r="E47" s="22">
        <v>3006.97723</v>
      </c>
      <c r="F47" s="22">
        <v>59.829166499999999</v>
      </c>
      <c r="G47" s="2">
        <v>5.6513211700000001</v>
      </c>
      <c r="H47" s="2">
        <v>2947.1480700000002</v>
      </c>
      <c r="I47" s="2">
        <v>0.99958795</v>
      </c>
      <c r="J47" s="2">
        <v>2947.1534900000001</v>
      </c>
      <c r="K47">
        <f t="shared" si="0"/>
        <v>5.6513211686117293</v>
      </c>
      <c r="L47">
        <f t="shared" si="1"/>
        <v>50.25938694967445</v>
      </c>
    </row>
    <row r="48" spans="1:12" x14ac:dyDescent="0.25">
      <c r="A48" s="2" t="s">
        <v>32494</v>
      </c>
      <c r="B48" s="2" t="s">
        <v>3319</v>
      </c>
      <c r="C48" s="2" t="s">
        <v>22869</v>
      </c>
      <c r="D48" s="2" t="s">
        <v>6204</v>
      </c>
      <c r="E48" s="22" t="s">
        <v>32514</v>
      </c>
      <c r="F48" s="22">
        <v>69.531193500000001</v>
      </c>
      <c r="G48" s="2">
        <v>5.6054584500000004</v>
      </c>
      <c r="H48" s="2">
        <v>3315.7193400000001</v>
      </c>
      <c r="I48" s="2">
        <v>0.99975400000000003</v>
      </c>
      <c r="J48" s="2">
        <v>3315.72408</v>
      </c>
      <c r="K48">
        <f t="shared" si="0"/>
        <v>5.6054584468246729</v>
      </c>
      <c r="L48">
        <f t="shared" si="1"/>
        <v>48.686788901444643</v>
      </c>
    </row>
    <row r="49" spans="1:12" x14ac:dyDescent="0.25">
      <c r="A49" s="2" t="s">
        <v>32494</v>
      </c>
      <c r="B49" s="2" t="s">
        <v>3340</v>
      </c>
      <c r="C49" s="2" t="s">
        <v>23407</v>
      </c>
      <c r="D49" s="2" t="s">
        <v>12089</v>
      </c>
      <c r="E49" s="22">
        <v>1409.6591100000001</v>
      </c>
      <c r="F49" s="22">
        <v>29.9145833</v>
      </c>
      <c r="G49" s="2">
        <v>5.5583535499999996</v>
      </c>
      <c r="H49" s="2">
        <v>1379.74452</v>
      </c>
      <c r="I49" s="2">
        <v>0.99771832999999999</v>
      </c>
      <c r="J49" s="2">
        <v>1379.7557200000001</v>
      </c>
      <c r="K49">
        <f t="shared" si="0"/>
        <v>5.5583535488006115</v>
      </c>
      <c r="L49">
        <f t="shared" si="1"/>
        <v>47.12280615321157</v>
      </c>
    </row>
    <row r="50" spans="1:12" x14ac:dyDescent="0.25">
      <c r="A50" s="2" t="s">
        <v>32494</v>
      </c>
      <c r="B50" s="2" t="s">
        <v>3156</v>
      </c>
      <c r="C50" s="2" t="s">
        <v>17824</v>
      </c>
      <c r="D50" s="2" t="s">
        <v>11949</v>
      </c>
      <c r="E50" s="22">
        <v>2848.8708099999999</v>
      </c>
      <c r="F50" s="22">
        <v>62.2546733</v>
      </c>
      <c r="G50" s="2">
        <v>5.5160642500000003</v>
      </c>
      <c r="H50" s="2">
        <v>2786.6161400000001</v>
      </c>
      <c r="I50" s="2">
        <v>0.99953259999999999</v>
      </c>
      <c r="J50" s="2">
        <v>2786.6215999999999</v>
      </c>
      <c r="K50">
        <f t="shared" si="0"/>
        <v>5.516064249192179</v>
      </c>
      <c r="L50">
        <f t="shared" si="1"/>
        <v>45.76155747009598</v>
      </c>
    </row>
    <row r="51" spans="1:12" x14ac:dyDescent="0.25">
      <c r="A51" s="2" t="s">
        <v>32494</v>
      </c>
      <c r="B51" s="2" t="s">
        <v>4741</v>
      </c>
      <c r="C51" s="2" t="s">
        <v>20767</v>
      </c>
      <c r="D51" s="2" t="s">
        <v>16074</v>
      </c>
      <c r="E51" s="22">
        <v>586.619146</v>
      </c>
      <c r="F51" s="22">
        <v>12.936036</v>
      </c>
      <c r="G51" s="2">
        <v>5.5029566499999998</v>
      </c>
      <c r="H51" s="2">
        <v>573.68311000000006</v>
      </c>
      <c r="I51" s="2">
        <v>0.99105781000000004</v>
      </c>
      <c r="J51" s="2">
        <v>573.70950200000004</v>
      </c>
      <c r="K51">
        <f t="shared" si="0"/>
        <v>5.5029566544053639</v>
      </c>
      <c r="L51">
        <f t="shared" si="1"/>
        <v>45.34767420251459</v>
      </c>
    </row>
    <row r="52" spans="1:12" x14ac:dyDescent="0.25">
      <c r="A52" s="2" t="s">
        <v>32494</v>
      </c>
      <c r="B52" s="2" t="s">
        <v>3391</v>
      </c>
      <c r="C52" s="2" t="s">
        <v>6099</v>
      </c>
      <c r="D52" s="2" t="s">
        <v>6204</v>
      </c>
      <c r="E52" s="22" t="s">
        <v>32515</v>
      </c>
      <c r="F52" s="22">
        <v>37.191103499999997</v>
      </c>
      <c r="G52" s="2">
        <v>5.4936044300000004</v>
      </c>
      <c r="H52" s="2">
        <v>1638.4414200000001</v>
      </c>
      <c r="I52" s="2">
        <v>0.99842558000000003</v>
      </c>
      <c r="J52" s="2">
        <v>1638.45063</v>
      </c>
      <c r="K52">
        <f t="shared" si="0"/>
        <v>5.4936044237099706</v>
      </c>
      <c r="L52">
        <f t="shared" si="1"/>
        <v>45.054659913492493</v>
      </c>
    </row>
    <row r="53" spans="1:12" x14ac:dyDescent="0.25">
      <c r="A53" s="2" t="s">
        <v>32494</v>
      </c>
      <c r="B53" s="2" t="s">
        <v>3620</v>
      </c>
      <c r="C53" s="2" t="s">
        <v>6099</v>
      </c>
      <c r="D53" s="2" t="s">
        <v>6204</v>
      </c>
      <c r="E53" s="22" t="s">
        <v>32516</v>
      </c>
      <c r="F53" s="22">
        <v>709.05647299999998</v>
      </c>
      <c r="G53" s="2">
        <v>5.4704677500000001</v>
      </c>
      <c r="H53" s="2">
        <v>30729.0013</v>
      </c>
      <c r="I53" s="2">
        <v>1</v>
      </c>
      <c r="J53" s="2">
        <v>30729.001799999998</v>
      </c>
      <c r="K53">
        <f t="shared" si="0"/>
        <v>5.4704677465189562</v>
      </c>
      <c r="L53">
        <f t="shared" si="1"/>
        <v>44.337875750553934</v>
      </c>
    </row>
    <row r="54" spans="1:12" x14ac:dyDescent="0.25">
      <c r="A54" s="2" t="s">
        <v>32494</v>
      </c>
      <c r="B54" s="2" t="s">
        <v>3405</v>
      </c>
      <c r="C54" s="2" t="s">
        <v>6099</v>
      </c>
      <c r="D54" s="2" t="s">
        <v>6204</v>
      </c>
      <c r="E54" s="22" t="s">
        <v>32517</v>
      </c>
      <c r="F54" s="22">
        <v>122.08384</v>
      </c>
      <c r="G54" s="2">
        <v>5.4683960799999998</v>
      </c>
      <c r="H54" s="2">
        <v>5283.0870299999997</v>
      </c>
      <c r="I54" s="2">
        <v>0.99993849999999995</v>
      </c>
      <c r="J54" s="2">
        <v>5283.08986</v>
      </c>
      <c r="K54">
        <f t="shared" si="0"/>
        <v>5.4683960742759004</v>
      </c>
      <c r="L54">
        <f t="shared" si="1"/>
        <v>44.274253414702557</v>
      </c>
    </row>
    <row r="55" spans="1:12" x14ac:dyDescent="0.25">
      <c r="A55" s="2" t="s">
        <v>32494</v>
      </c>
      <c r="B55" s="2" t="s">
        <v>3359</v>
      </c>
      <c r="C55" s="2" t="s">
        <v>6099</v>
      </c>
      <c r="D55" s="2" t="s">
        <v>6204</v>
      </c>
      <c r="E55" s="22" t="s">
        <v>32518</v>
      </c>
      <c r="F55" s="22">
        <v>54.169650799999999</v>
      </c>
      <c r="G55" s="2">
        <v>5.4647595400000002</v>
      </c>
      <c r="H55" s="2">
        <v>2338.1134699999998</v>
      </c>
      <c r="I55" s="2">
        <v>0.99929889000000005</v>
      </c>
      <c r="J55" s="2">
        <v>2338.11985</v>
      </c>
      <c r="K55">
        <f t="shared" si="0"/>
        <v>5.4647595376986686</v>
      </c>
      <c r="L55">
        <f t="shared" si="1"/>
        <v>44.162793827720229</v>
      </c>
    </row>
    <row r="56" spans="1:12" x14ac:dyDescent="0.25">
      <c r="A56" s="2" t="s">
        <v>32494</v>
      </c>
      <c r="B56" s="2" t="s">
        <v>3335</v>
      </c>
      <c r="C56" s="2" t="s">
        <v>6099</v>
      </c>
      <c r="D56" s="2" t="s">
        <v>6204</v>
      </c>
      <c r="E56" s="22" t="s">
        <v>32519</v>
      </c>
      <c r="F56" s="22">
        <v>30.7230855</v>
      </c>
      <c r="G56" s="2">
        <v>5.4438079300000002</v>
      </c>
      <c r="H56" s="2">
        <v>1306.53215</v>
      </c>
      <c r="I56" s="2">
        <v>0.99748462000000004</v>
      </c>
      <c r="J56" s="2">
        <v>1306.54349</v>
      </c>
      <c r="K56">
        <f t="shared" si="0"/>
        <v>5.4438079235610379</v>
      </c>
      <c r="L56">
        <f t="shared" si="1"/>
        <v>43.526071950032495</v>
      </c>
    </row>
    <row r="57" spans="1:12" x14ac:dyDescent="0.25">
      <c r="A57" s="2" t="s">
        <v>32494</v>
      </c>
      <c r="B57" s="2" t="s">
        <v>3211</v>
      </c>
      <c r="C57" s="2" t="s">
        <v>19375</v>
      </c>
      <c r="D57" s="2" t="s">
        <v>19376</v>
      </c>
      <c r="E57" s="22">
        <v>596.96255699999995</v>
      </c>
      <c r="F57" s="22">
        <v>13.7445383</v>
      </c>
      <c r="G57" s="2">
        <v>5.4407101000000004</v>
      </c>
      <c r="H57" s="2">
        <v>583.21801800000003</v>
      </c>
      <c r="I57" s="2">
        <v>0.99124230999999996</v>
      </c>
      <c r="J57" s="2">
        <v>583.24339499999996</v>
      </c>
      <c r="K57">
        <f t="shared" si="0"/>
        <v>5.4407100943982964</v>
      </c>
      <c r="L57">
        <f t="shared" si="1"/>
        <v>43.432710795385532</v>
      </c>
    </row>
    <row r="58" spans="1:12" x14ac:dyDescent="0.25">
      <c r="A58" s="2" t="s">
        <v>32494</v>
      </c>
      <c r="B58" s="2" t="s">
        <v>3263</v>
      </c>
      <c r="C58" s="2" t="s">
        <v>20940</v>
      </c>
      <c r="D58" s="2" t="s">
        <v>11949</v>
      </c>
      <c r="E58" s="22">
        <v>2537.09087</v>
      </c>
      <c r="F58" s="22">
        <v>59.0206643</v>
      </c>
      <c r="G58" s="2">
        <v>5.4258112199999999</v>
      </c>
      <c r="H58" s="2">
        <v>2478.0702000000001</v>
      </c>
      <c r="I58" s="2">
        <v>0.99941574</v>
      </c>
      <c r="J58" s="2">
        <v>2478.0761400000001</v>
      </c>
      <c r="K58">
        <f t="shared" si="0"/>
        <v>5.4258112236087754</v>
      </c>
      <c r="L58">
        <f t="shared" si="1"/>
        <v>42.986484481165014</v>
      </c>
    </row>
    <row r="59" spans="1:12" x14ac:dyDescent="0.25">
      <c r="A59" s="2" t="s">
        <v>32494</v>
      </c>
      <c r="B59" s="2" t="s">
        <v>3308</v>
      </c>
      <c r="C59" s="2" t="s">
        <v>22397</v>
      </c>
      <c r="D59" s="2" t="s">
        <v>6204</v>
      </c>
      <c r="E59" s="22" t="s">
        <v>32520</v>
      </c>
      <c r="F59" s="22">
        <v>47.701632799999999</v>
      </c>
      <c r="G59" s="2">
        <v>5.4167251500000004</v>
      </c>
      <c r="H59" s="2">
        <v>1989.9502600000001</v>
      </c>
      <c r="I59" s="2">
        <v>0.99889914000000002</v>
      </c>
      <c r="J59" s="2">
        <v>1989.9576300000001</v>
      </c>
      <c r="K59">
        <f t="shared" si="0"/>
        <v>5.4167251443283613</v>
      </c>
      <c r="L59">
        <f t="shared" si="1"/>
        <v>42.716606757326765</v>
      </c>
    </row>
    <row r="60" spans="1:12" x14ac:dyDescent="0.25">
      <c r="A60" s="2" t="s">
        <v>32494</v>
      </c>
      <c r="B60" s="2" t="s">
        <v>3289</v>
      </c>
      <c r="C60" s="2" t="s">
        <v>21671</v>
      </c>
      <c r="D60" s="2" t="s">
        <v>14070</v>
      </c>
      <c r="E60" s="22">
        <v>1753.9469200000001</v>
      </c>
      <c r="F60" s="22">
        <v>41.233614799999998</v>
      </c>
      <c r="G60" s="2">
        <v>5.4106403299999997</v>
      </c>
      <c r="H60" s="2">
        <v>1712.7132999999999</v>
      </c>
      <c r="I60" s="2">
        <v>0.99859164</v>
      </c>
      <c r="J60" s="2">
        <v>1712.7218499999999</v>
      </c>
      <c r="K60">
        <f t="shared" si="0"/>
        <v>5.4106403351268382</v>
      </c>
      <c r="L60">
        <f t="shared" si="1"/>
        <v>42.536821680741902</v>
      </c>
    </row>
    <row r="61" spans="1:12" x14ac:dyDescent="0.25">
      <c r="A61" s="2" t="s">
        <v>32494</v>
      </c>
      <c r="B61" s="2" t="s">
        <v>3208</v>
      </c>
      <c r="C61" s="2" t="s">
        <v>6099</v>
      </c>
      <c r="D61" s="2" t="s">
        <v>6204</v>
      </c>
      <c r="E61" s="22" t="s">
        <v>32521</v>
      </c>
      <c r="F61" s="22">
        <v>52.552646299999999</v>
      </c>
      <c r="G61" s="2">
        <v>5.4098360699999999</v>
      </c>
      <c r="H61" s="2">
        <v>2181.6240499999999</v>
      </c>
      <c r="I61" s="2">
        <v>0.99913284000000002</v>
      </c>
      <c r="J61" s="2">
        <v>2181.63076</v>
      </c>
      <c r="K61">
        <f t="shared" si="0"/>
        <v>5.4098360689496809</v>
      </c>
      <c r="L61">
        <f t="shared" si="1"/>
        <v>42.513115081704271</v>
      </c>
    </row>
    <row r="62" spans="1:12" x14ac:dyDescent="0.25">
      <c r="A62" s="2" t="s">
        <v>32494</v>
      </c>
      <c r="B62" s="2" t="s">
        <v>3657</v>
      </c>
      <c r="C62" s="2" t="s">
        <v>6099</v>
      </c>
      <c r="D62" s="2" t="s">
        <v>15740</v>
      </c>
      <c r="E62" s="22">
        <v>10556.189399999999</v>
      </c>
      <c r="F62" s="22">
        <v>253.86970700000001</v>
      </c>
      <c r="G62" s="2">
        <v>5.3778570700000001</v>
      </c>
      <c r="H62" s="2">
        <v>10302.3197</v>
      </c>
      <c r="I62" s="2">
        <v>1</v>
      </c>
      <c r="J62" s="2">
        <v>10302.321099999999</v>
      </c>
      <c r="K62">
        <f t="shared" si="0"/>
        <v>5.3778570750487615</v>
      </c>
      <c r="L62">
        <f t="shared" si="1"/>
        <v>41.581130433967054</v>
      </c>
    </row>
    <row r="63" spans="1:12" x14ac:dyDescent="0.25">
      <c r="A63" s="2" t="s">
        <v>32494</v>
      </c>
      <c r="B63" s="2" t="s">
        <v>3595</v>
      </c>
      <c r="C63" s="2" t="s">
        <v>6099</v>
      </c>
      <c r="D63" s="2" t="s">
        <v>10870</v>
      </c>
      <c r="E63" s="22">
        <v>11429.468699999999</v>
      </c>
      <c r="F63" s="22">
        <v>286.20979699999998</v>
      </c>
      <c r="G63" s="2">
        <v>5.3195414799999998</v>
      </c>
      <c r="H63" s="2">
        <v>11143.259</v>
      </c>
      <c r="I63" s="2">
        <v>1</v>
      </c>
      <c r="J63" s="2">
        <v>11143.260200000001</v>
      </c>
      <c r="K63">
        <f t="shared" si="0"/>
        <v>5.3195414745061145</v>
      </c>
      <c r="L63">
        <f t="shared" si="1"/>
        <v>39.933883535090871</v>
      </c>
    </row>
    <row r="64" spans="1:12" x14ac:dyDescent="0.25">
      <c r="A64" s="2" t="s">
        <v>32494</v>
      </c>
      <c r="B64" s="2" t="s">
        <v>3180</v>
      </c>
      <c r="C64" s="2" t="s">
        <v>6099</v>
      </c>
      <c r="D64" s="2" t="s">
        <v>18617</v>
      </c>
      <c r="E64" s="22">
        <v>4490.5178400000004</v>
      </c>
      <c r="F64" s="22">
        <v>118.041329</v>
      </c>
      <c r="G64" s="2">
        <v>5.2495178600000001</v>
      </c>
      <c r="H64" s="2">
        <v>4372.4765200000002</v>
      </c>
      <c r="I64" s="2">
        <v>0.99988929999999998</v>
      </c>
      <c r="J64" s="2">
        <v>4372.4796699999997</v>
      </c>
      <c r="K64">
        <f t="shared" si="0"/>
        <v>5.2495178500020092</v>
      </c>
      <c r="L64">
        <f t="shared" si="1"/>
        <v>38.041911913750141</v>
      </c>
    </row>
    <row r="65" spans="1:12" x14ac:dyDescent="0.25">
      <c r="A65" s="2" t="s">
        <v>32494</v>
      </c>
      <c r="B65" s="2" t="s">
        <v>3360</v>
      </c>
      <c r="C65" s="2" t="s">
        <v>24012</v>
      </c>
      <c r="D65" s="2" t="s">
        <v>24013</v>
      </c>
      <c r="E65" s="22">
        <v>608.78359699999999</v>
      </c>
      <c r="F65" s="22">
        <v>16.170044999999998</v>
      </c>
      <c r="G65" s="2">
        <v>5.2345338899999998</v>
      </c>
      <c r="H65" s="2">
        <v>592.61355200000003</v>
      </c>
      <c r="I65" s="2">
        <v>0.99139606000000002</v>
      </c>
      <c r="J65" s="2">
        <v>592.63666999999998</v>
      </c>
      <c r="K65">
        <f t="shared" si="0"/>
        <v>5.2345338887046564</v>
      </c>
      <c r="L65">
        <f t="shared" si="1"/>
        <v>37.648849894975555</v>
      </c>
    </row>
    <row r="66" spans="1:12" x14ac:dyDescent="0.25">
      <c r="A66" s="2" t="s">
        <v>32494</v>
      </c>
      <c r="B66" s="2" t="s">
        <v>3356</v>
      </c>
      <c r="C66" s="2" t="s">
        <v>23968</v>
      </c>
      <c r="D66" s="2" t="s">
        <v>12621</v>
      </c>
      <c r="E66" s="22">
        <v>967.84770900000001</v>
      </c>
      <c r="F66" s="22">
        <v>26.6805743</v>
      </c>
      <c r="G66" s="2">
        <v>5.1809184300000002</v>
      </c>
      <c r="H66" s="2">
        <v>941.16713500000003</v>
      </c>
      <c r="I66" s="2">
        <v>0.99550430999999995</v>
      </c>
      <c r="J66" s="2">
        <v>941.18139499999995</v>
      </c>
      <c r="K66">
        <f t="shared" ref="K66:K129" si="2">LOG(E66/F66,2)</f>
        <v>5.1809184310356313</v>
      </c>
      <c r="L66">
        <f t="shared" ref="L66:L129" si="3">E66/F66</f>
        <v>36.275370166975755</v>
      </c>
    </row>
    <row r="67" spans="1:12" x14ac:dyDescent="0.25">
      <c r="A67" s="2" t="s">
        <v>32494</v>
      </c>
      <c r="B67" s="2" t="s">
        <v>3557</v>
      </c>
      <c r="C67" s="2" t="s">
        <v>6099</v>
      </c>
      <c r="D67" s="2" t="s">
        <v>6204</v>
      </c>
      <c r="E67" s="22" t="s">
        <v>32522</v>
      </c>
      <c r="F67" s="22">
        <v>1002.54279</v>
      </c>
      <c r="G67" s="2">
        <v>5.17321192</v>
      </c>
      <c r="H67" s="2">
        <v>35171.319499999998</v>
      </c>
      <c r="I67" s="2">
        <v>1</v>
      </c>
      <c r="J67" s="2">
        <v>35171.319799999997</v>
      </c>
      <c r="K67">
        <f t="shared" si="2"/>
        <v>5.1732119199937561</v>
      </c>
      <c r="L67">
        <f t="shared" si="3"/>
        <v>36.082112963976336</v>
      </c>
    </row>
    <row r="68" spans="1:12" x14ac:dyDescent="0.25">
      <c r="A68" s="2" t="s">
        <v>32494</v>
      </c>
      <c r="B68" s="2" t="s">
        <v>3563</v>
      </c>
      <c r="C68" s="2" t="s">
        <v>8211</v>
      </c>
      <c r="D68" s="2" t="s">
        <v>8212</v>
      </c>
      <c r="E68" s="22">
        <v>24442.956999999999</v>
      </c>
      <c r="F68" s="22">
        <v>692.88642800000002</v>
      </c>
      <c r="G68" s="2">
        <v>5.1406561200000001</v>
      </c>
      <c r="H68" s="2">
        <v>23750.070500000002</v>
      </c>
      <c r="I68" s="2">
        <v>1</v>
      </c>
      <c r="J68" s="2">
        <v>23750.071100000001</v>
      </c>
      <c r="K68">
        <f t="shared" si="2"/>
        <v>5.1406561187609245</v>
      </c>
      <c r="L68">
        <f t="shared" si="3"/>
        <v>35.277003578427717</v>
      </c>
    </row>
    <row r="69" spans="1:12" x14ac:dyDescent="0.25">
      <c r="A69" s="2" t="s">
        <v>32494</v>
      </c>
      <c r="B69" s="2" t="s">
        <v>3240</v>
      </c>
      <c r="C69" s="2" t="s">
        <v>20340</v>
      </c>
      <c r="D69" s="2" t="s">
        <v>19376</v>
      </c>
      <c r="E69" s="22">
        <v>854.07019200000002</v>
      </c>
      <c r="F69" s="22">
        <v>24.255067499999999</v>
      </c>
      <c r="G69" s="2">
        <v>5.1379965399999996</v>
      </c>
      <c r="H69" s="2">
        <v>829.81512499999997</v>
      </c>
      <c r="I69" s="2">
        <v>0.99452644999999995</v>
      </c>
      <c r="J69" s="2">
        <v>829.83103100000005</v>
      </c>
      <c r="K69">
        <f t="shared" si="2"/>
        <v>5.1379965434567607</v>
      </c>
      <c r="L69">
        <f t="shared" si="3"/>
        <v>35.212031135349349</v>
      </c>
    </row>
    <row r="70" spans="1:12" x14ac:dyDescent="0.25">
      <c r="A70" s="2" t="s">
        <v>32494</v>
      </c>
      <c r="B70" s="2" t="s">
        <v>3574</v>
      </c>
      <c r="C70" s="2" t="s">
        <v>9272</v>
      </c>
      <c r="D70" s="2" t="s">
        <v>9273</v>
      </c>
      <c r="E70" s="22">
        <v>7457.5990700000002</v>
      </c>
      <c r="F70" s="22">
        <v>215.061599</v>
      </c>
      <c r="G70" s="2">
        <v>5.1158893900000004</v>
      </c>
      <c r="H70" s="2">
        <v>7242.5374700000002</v>
      </c>
      <c r="I70" s="2">
        <v>0.99999384999999996</v>
      </c>
      <c r="J70" s="2">
        <v>7242.5392700000002</v>
      </c>
      <c r="K70">
        <f t="shared" si="2"/>
        <v>5.1158893901577018</v>
      </c>
      <c r="L70">
        <f t="shared" si="3"/>
        <v>34.676572222454276</v>
      </c>
    </row>
    <row r="71" spans="1:12" x14ac:dyDescent="0.25">
      <c r="A71" s="2" t="s">
        <v>32494</v>
      </c>
      <c r="B71" s="2" t="s">
        <v>3654</v>
      </c>
      <c r="C71" s="2" t="s">
        <v>15588</v>
      </c>
      <c r="D71" s="2" t="s">
        <v>15589</v>
      </c>
      <c r="E71" s="22">
        <v>37506.684600000001</v>
      </c>
      <c r="F71" s="22">
        <v>1081.77601</v>
      </c>
      <c r="G71" s="2">
        <v>5.1156740300000001</v>
      </c>
      <c r="H71" s="2">
        <v>36424.908600000002</v>
      </c>
      <c r="I71" s="2">
        <v>1</v>
      </c>
      <c r="J71" s="2">
        <v>36424.908900000002</v>
      </c>
      <c r="K71">
        <f t="shared" si="2"/>
        <v>5.1156740275850421</v>
      </c>
      <c r="L71">
        <f t="shared" si="3"/>
        <v>34.671396160837396</v>
      </c>
    </row>
    <row r="72" spans="1:12" x14ac:dyDescent="0.25">
      <c r="A72" s="2" t="s">
        <v>32494</v>
      </c>
      <c r="B72" s="2" t="s">
        <v>3371</v>
      </c>
      <c r="C72" s="2" t="s">
        <v>14290</v>
      </c>
      <c r="D72" s="2" t="s">
        <v>24434</v>
      </c>
      <c r="E72" s="22">
        <v>898.39909499999999</v>
      </c>
      <c r="F72" s="22">
        <v>26.6805743</v>
      </c>
      <c r="G72" s="2">
        <v>5.0734948500000003</v>
      </c>
      <c r="H72" s="2">
        <v>871.71852100000001</v>
      </c>
      <c r="I72" s="2">
        <v>0.99489545000000001</v>
      </c>
      <c r="J72" s="2">
        <v>871.73328500000002</v>
      </c>
      <c r="K72">
        <f t="shared" si="2"/>
        <v>5.0734948484295117</v>
      </c>
      <c r="L72">
        <f t="shared" si="3"/>
        <v>33.672404682833232</v>
      </c>
    </row>
    <row r="73" spans="1:12" x14ac:dyDescent="0.25">
      <c r="A73" s="2" t="s">
        <v>32494</v>
      </c>
      <c r="B73" s="2" t="s">
        <v>3273</v>
      </c>
      <c r="C73" s="2" t="s">
        <v>21214</v>
      </c>
      <c r="D73" s="2" t="s">
        <v>11949</v>
      </c>
      <c r="E73" s="22">
        <v>540.81261300000006</v>
      </c>
      <c r="F73" s="22">
        <v>16.170044999999998</v>
      </c>
      <c r="G73" s="2">
        <v>5.0637331999999997</v>
      </c>
      <c r="H73" s="2">
        <v>524.64256799999998</v>
      </c>
      <c r="I73" s="2">
        <v>0.99020909999999995</v>
      </c>
      <c r="J73" s="2">
        <v>524.66700500000002</v>
      </c>
      <c r="K73">
        <f t="shared" si="2"/>
        <v>5.0637332001551236</v>
      </c>
      <c r="L73">
        <f t="shared" si="3"/>
        <v>33.44533753616642</v>
      </c>
    </row>
    <row r="74" spans="1:12" x14ac:dyDescent="0.25">
      <c r="A74" s="2" t="s">
        <v>32494</v>
      </c>
      <c r="B74" s="2" t="s">
        <v>3217</v>
      </c>
      <c r="C74" s="2" t="s">
        <v>19544</v>
      </c>
      <c r="D74" s="2" t="s">
        <v>11949</v>
      </c>
      <c r="E74" s="22">
        <v>1214.61193</v>
      </c>
      <c r="F74" s="22">
        <v>36.382601299999997</v>
      </c>
      <c r="G74" s="2">
        <v>5.0611029399999996</v>
      </c>
      <c r="H74" s="2">
        <v>1178.2293299999999</v>
      </c>
      <c r="I74" s="2">
        <v>0.99697416999999999</v>
      </c>
      <c r="J74" s="2">
        <v>1178.2402</v>
      </c>
      <c r="K74">
        <f t="shared" si="2"/>
        <v>5.0611029372403458</v>
      </c>
      <c r="L74">
        <f t="shared" si="3"/>
        <v>33.384416908089527</v>
      </c>
    </row>
    <row r="75" spans="1:12" x14ac:dyDescent="0.25">
      <c r="A75" s="2" t="s">
        <v>32494</v>
      </c>
      <c r="B75" s="2" t="s">
        <v>3313</v>
      </c>
      <c r="C75" s="2" t="s">
        <v>22624</v>
      </c>
      <c r="D75" s="2" t="s">
        <v>22625</v>
      </c>
      <c r="E75" s="22">
        <v>3535.9688099999998</v>
      </c>
      <c r="F75" s="22">
        <v>107.530799</v>
      </c>
      <c r="G75" s="2">
        <v>5.0392837000000004</v>
      </c>
      <c r="H75" s="2">
        <v>3428.4380099999998</v>
      </c>
      <c r="I75" s="2">
        <v>0.99979704999999996</v>
      </c>
      <c r="J75" s="2">
        <v>3428.4417100000001</v>
      </c>
      <c r="K75">
        <f t="shared" si="2"/>
        <v>5.0392837078789032</v>
      </c>
      <c r="L75">
        <f t="shared" si="3"/>
        <v>32.883311970926577</v>
      </c>
    </row>
    <row r="76" spans="1:12" x14ac:dyDescent="0.25">
      <c r="A76" s="2" t="s">
        <v>32494</v>
      </c>
      <c r="B76" s="2" t="s">
        <v>3562</v>
      </c>
      <c r="C76" s="2" t="s">
        <v>8029</v>
      </c>
      <c r="D76" s="2" t="s">
        <v>8030</v>
      </c>
      <c r="E76" s="22">
        <v>18244.298699999999</v>
      </c>
      <c r="F76" s="22">
        <v>559.48355700000002</v>
      </c>
      <c r="G76" s="2">
        <v>5.0272061600000004</v>
      </c>
      <c r="H76" s="2">
        <v>17684.815200000001</v>
      </c>
      <c r="I76" s="2">
        <v>1</v>
      </c>
      <c r="J76" s="2">
        <v>17684.815900000001</v>
      </c>
      <c r="K76">
        <f t="shared" si="2"/>
        <v>5.0272061538336716</v>
      </c>
      <c r="L76">
        <f t="shared" si="3"/>
        <v>32.609177645590748</v>
      </c>
    </row>
    <row r="77" spans="1:12" x14ac:dyDescent="0.25">
      <c r="A77" s="2" t="s">
        <v>32494</v>
      </c>
      <c r="B77" s="2" t="s">
        <v>3279</v>
      </c>
      <c r="C77" s="2" t="s">
        <v>21373</v>
      </c>
      <c r="D77" s="2" t="s">
        <v>21374</v>
      </c>
      <c r="E77" s="22">
        <v>1199.83563</v>
      </c>
      <c r="F77" s="22">
        <v>37.191103499999997</v>
      </c>
      <c r="G77" s="2">
        <v>5.0117354199999999</v>
      </c>
      <c r="H77" s="2">
        <v>1162.64453</v>
      </c>
      <c r="I77" s="2">
        <v>0.99691881999999998</v>
      </c>
      <c r="J77" s="2">
        <v>1162.65533</v>
      </c>
      <c r="K77">
        <f t="shared" si="2"/>
        <v>5.0117354140231232</v>
      </c>
      <c r="L77">
        <f t="shared" si="3"/>
        <v>32.261361376384009</v>
      </c>
    </row>
    <row r="78" spans="1:12" x14ac:dyDescent="0.25">
      <c r="A78" s="2" t="s">
        <v>32494</v>
      </c>
      <c r="B78" s="2" t="s">
        <v>3294</v>
      </c>
      <c r="C78" s="2" t="s">
        <v>21807</v>
      </c>
      <c r="D78" s="2" t="s">
        <v>17398</v>
      </c>
      <c r="E78" s="22">
        <v>557.06654400000002</v>
      </c>
      <c r="F78" s="22">
        <v>17.787049499999998</v>
      </c>
      <c r="G78" s="2">
        <v>4.9689505499999997</v>
      </c>
      <c r="H78" s="2">
        <v>539.279495</v>
      </c>
      <c r="I78" s="2">
        <v>0.9904674</v>
      </c>
      <c r="J78" s="2">
        <v>539.30238599999996</v>
      </c>
      <c r="K78">
        <f t="shared" si="2"/>
        <v>4.9689505514110381</v>
      </c>
      <c r="L78">
        <f t="shared" si="3"/>
        <v>31.318659342573937</v>
      </c>
    </row>
    <row r="79" spans="1:12" x14ac:dyDescent="0.25">
      <c r="A79" s="2" t="s">
        <v>32494</v>
      </c>
      <c r="B79" s="2" t="s">
        <v>3693</v>
      </c>
      <c r="C79" s="2" t="s">
        <v>6099</v>
      </c>
      <c r="D79" s="2" t="s">
        <v>6204</v>
      </c>
      <c r="E79" s="22" t="s">
        <v>32523</v>
      </c>
      <c r="F79" s="22">
        <v>738.97105699999997</v>
      </c>
      <c r="G79" s="2">
        <v>4.9617816399999999</v>
      </c>
      <c r="H79" s="2">
        <v>22289.893899999999</v>
      </c>
      <c r="I79" s="2">
        <v>1</v>
      </c>
      <c r="J79" s="2">
        <v>22289.894499999999</v>
      </c>
      <c r="K79">
        <f t="shared" si="2"/>
        <v>4.9617816380432416</v>
      </c>
      <c r="L79">
        <f t="shared" si="3"/>
        <v>31.163419435519248</v>
      </c>
    </row>
    <row r="80" spans="1:12" x14ac:dyDescent="0.25">
      <c r="A80" s="2" t="s">
        <v>32494</v>
      </c>
      <c r="B80" s="2" t="s">
        <v>3271</v>
      </c>
      <c r="C80" s="2" t="s">
        <v>6099</v>
      </c>
      <c r="D80" s="2" t="s">
        <v>6204</v>
      </c>
      <c r="E80" s="22" t="s">
        <v>32524</v>
      </c>
      <c r="F80" s="22">
        <v>104.29679</v>
      </c>
      <c r="G80" s="2">
        <v>4.9038112500000004</v>
      </c>
      <c r="H80" s="2">
        <v>3017.93559</v>
      </c>
      <c r="I80" s="2">
        <v>0.99964945000000005</v>
      </c>
      <c r="J80" s="2">
        <v>3017.93957</v>
      </c>
      <c r="K80">
        <f t="shared" si="2"/>
        <v>4.903811256489667</v>
      </c>
      <c r="L80">
        <f t="shared" si="3"/>
        <v>29.936035231765043</v>
      </c>
    </row>
    <row r="81" spans="1:12" x14ac:dyDescent="0.25">
      <c r="A81" s="2" t="s">
        <v>32494</v>
      </c>
      <c r="B81" s="2" t="s">
        <v>3593</v>
      </c>
      <c r="C81" s="2" t="s">
        <v>10224</v>
      </c>
      <c r="D81" s="2" t="s">
        <v>7588</v>
      </c>
      <c r="E81" s="22">
        <v>5848.4598999999998</v>
      </c>
      <c r="F81" s="22">
        <v>198.89155400000001</v>
      </c>
      <c r="G81" s="2">
        <v>4.8780028499999997</v>
      </c>
      <c r="H81" s="2">
        <v>5649.5683399999998</v>
      </c>
      <c r="I81" s="2">
        <v>0.99995080000000003</v>
      </c>
      <c r="J81" s="2">
        <v>5649.5704500000002</v>
      </c>
      <c r="K81">
        <f t="shared" si="2"/>
        <v>4.8780028456122668</v>
      </c>
      <c r="L81">
        <f t="shared" si="3"/>
        <v>29.405270271054341</v>
      </c>
    </row>
    <row r="82" spans="1:12" x14ac:dyDescent="0.25">
      <c r="A82" s="2" t="s">
        <v>32494</v>
      </c>
      <c r="B82" s="2" t="s">
        <v>3242</v>
      </c>
      <c r="C82" s="2" t="s">
        <v>20448</v>
      </c>
      <c r="D82" s="2" t="s">
        <v>11949</v>
      </c>
      <c r="E82" s="22">
        <v>1250.0750599999999</v>
      </c>
      <c r="F82" s="22">
        <v>42.850619299999998</v>
      </c>
      <c r="G82" s="2">
        <v>4.8665548599999999</v>
      </c>
      <c r="H82" s="2">
        <v>1207.22444</v>
      </c>
      <c r="I82" s="2">
        <v>0.99714022000000002</v>
      </c>
      <c r="J82" s="2">
        <v>1207.23425</v>
      </c>
      <c r="K82">
        <f t="shared" si="2"/>
        <v>4.8665548579265092</v>
      </c>
      <c r="L82">
        <f t="shared" si="3"/>
        <v>29.172858652243562</v>
      </c>
    </row>
    <row r="83" spans="1:12" x14ac:dyDescent="0.25">
      <c r="A83" s="2" t="s">
        <v>32494</v>
      </c>
      <c r="B83" s="2" t="s">
        <v>3330</v>
      </c>
      <c r="C83" s="2" t="s">
        <v>23269</v>
      </c>
      <c r="D83" s="2" t="s">
        <v>6653</v>
      </c>
      <c r="E83" s="22">
        <v>2943.43914</v>
      </c>
      <c r="F83" s="22">
        <v>101.062781</v>
      </c>
      <c r="G83" s="2">
        <v>4.8641791000000003</v>
      </c>
      <c r="H83" s="2">
        <v>2842.3763600000002</v>
      </c>
      <c r="I83" s="2">
        <v>0.99953259999999999</v>
      </c>
      <c r="J83" s="2">
        <v>2842.3805200000002</v>
      </c>
      <c r="K83">
        <f t="shared" si="2"/>
        <v>4.8641791079260877</v>
      </c>
      <c r="L83">
        <f t="shared" si="3"/>
        <v>29.124857943499496</v>
      </c>
    </row>
    <row r="84" spans="1:12" x14ac:dyDescent="0.25">
      <c r="A84" s="2" t="s">
        <v>32494</v>
      </c>
      <c r="B84" s="2" t="s">
        <v>3565</v>
      </c>
      <c r="C84" s="2" t="s">
        <v>6099</v>
      </c>
      <c r="D84" s="2" t="s">
        <v>6204</v>
      </c>
      <c r="E84" s="22" t="s">
        <v>32525</v>
      </c>
      <c r="F84" s="22">
        <v>493.186373</v>
      </c>
      <c r="G84" s="2">
        <v>4.6992786899999999</v>
      </c>
      <c r="H84" s="2">
        <v>12319.3441</v>
      </c>
      <c r="I84" s="2">
        <v>1</v>
      </c>
      <c r="J84" s="2">
        <v>12319.344999999999</v>
      </c>
      <c r="K84">
        <f t="shared" si="2"/>
        <v>4.6992786908412691</v>
      </c>
      <c r="L84">
        <f t="shared" si="3"/>
        <v>25.979084584317988</v>
      </c>
    </row>
    <row r="85" spans="1:12" x14ac:dyDescent="0.25">
      <c r="A85" s="2" t="s">
        <v>32494</v>
      </c>
      <c r="B85" s="2" t="s">
        <v>3275</v>
      </c>
      <c r="C85" s="2" t="s">
        <v>21259</v>
      </c>
      <c r="D85" s="2" t="s">
        <v>21260</v>
      </c>
      <c r="E85" s="22">
        <v>2597.6736999999998</v>
      </c>
      <c r="F85" s="22">
        <v>100.254279</v>
      </c>
      <c r="G85" s="2">
        <v>4.6954845000000001</v>
      </c>
      <c r="H85" s="2">
        <v>2497.4194200000002</v>
      </c>
      <c r="I85" s="2">
        <v>0.99943419</v>
      </c>
      <c r="J85" s="2">
        <v>2497.4238300000002</v>
      </c>
      <c r="K85">
        <f t="shared" si="2"/>
        <v>4.695484502343489</v>
      </c>
      <c r="L85">
        <f t="shared" si="3"/>
        <v>25.910851146812394</v>
      </c>
    </row>
    <row r="86" spans="1:12" x14ac:dyDescent="0.25">
      <c r="A86" s="2" t="s">
        <v>32494</v>
      </c>
      <c r="B86" s="2" t="s">
        <v>4834</v>
      </c>
      <c r="C86" s="2" t="s">
        <v>24603</v>
      </c>
      <c r="D86" s="2" t="s">
        <v>24604</v>
      </c>
      <c r="E86" s="22">
        <v>704.82955300000003</v>
      </c>
      <c r="F86" s="22">
        <v>27.489076499999999</v>
      </c>
      <c r="G86" s="2">
        <v>4.6803440700000003</v>
      </c>
      <c r="H86" s="2">
        <v>677.34047699999996</v>
      </c>
      <c r="I86" s="2">
        <v>0.99262607999999997</v>
      </c>
      <c r="J86" s="2">
        <v>677.35664699999995</v>
      </c>
      <c r="K86">
        <f t="shared" si="2"/>
        <v>4.6803440714968376</v>
      </c>
      <c r="L86">
        <f t="shared" si="3"/>
        <v>25.640350376994295</v>
      </c>
    </row>
    <row r="87" spans="1:12" x14ac:dyDescent="0.25">
      <c r="A87" s="2" t="s">
        <v>32494</v>
      </c>
      <c r="B87" s="2" t="s">
        <v>3362</v>
      </c>
      <c r="C87" s="2" t="s">
        <v>6099</v>
      </c>
      <c r="D87" s="2" t="s">
        <v>6204</v>
      </c>
      <c r="E87" s="22" t="s">
        <v>32526</v>
      </c>
      <c r="F87" s="22">
        <v>149.57291599999999</v>
      </c>
      <c r="G87" s="2">
        <v>4.6503283099999999</v>
      </c>
      <c r="H87" s="2">
        <v>3606.56277</v>
      </c>
      <c r="I87" s="2">
        <v>0.99984625000000005</v>
      </c>
      <c r="J87" s="2">
        <v>3606.5657700000002</v>
      </c>
      <c r="K87">
        <f t="shared" si="2"/>
        <v>4.6503283139669795</v>
      </c>
      <c r="L87">
        <f t="shared" si="3"/>
        <v>25.112405310062954</v>
      </c>
    </row>
    <row r="88" spans="1:12" x14ac:dyDescent="0.25">
      <c r="A88" s="2" t="s">
        <v>32494</v>
      </c>
      <c r="B88" s="2" t="s">
        <v>3556</v>
      </c>
      <c r="C88" s="2" t="s">
        <v>7350</v>
      </c>
      <c r="D88" s="2" t="s">
        <v>7351</v>
      </c>
      <c r="E88" s="22">
        <v>24312.925500000001</v>
      </c>
      <c r="F88" s="22">
        <v>1007.3938000000001</v>
      </c>
      <c r="G88" s="2">
        <v>4.5930238299999999</v>
      </c>
      <c r="H88" s="2">
        <v>23305.5317</v>
      </c>
      <c r="I88" s="2">
        <v>1</v>
      </c>
      <c r="J88" s="2">
        <v>23305.532200000001</v>
      </c>
      <c r="K88">
        <f t="shared" si="2"/>
        <v>4.5930238367060339</v>
      </c>
      <c r="L88">
        <f t="shared" si="3"/>
        <v>24.134479981909756</v>
      </c>
    </row>
    <row r="89" spans="1:12" x14ac:dyDescent="0.25">
      <c r="A89" s="2" t="s">
        <v>32494</v>
      </c>
      <c r="B89" s="2" t="s">
        <v>3673</v>
      </c>
      <c r="C89" s="2" t="s">
        <v>6099</v>
      </c>
      <c r="D89" s="2" t="s">
        <v>6204</v>
      </c>
      <c r="E89" s="22" t="s">
        <v>32527</v>
      </c>
      <c r="F89" s="22">
        <v>228.80613700000001</v>
      </c>
      <c r="G89" s="2">
        <v>4.5918094299999996</v>
      </c>
      <c r="H89" s="2">
        <v>5288.6646199999996</v>
      </c>
      <c r="I89" s="2">
        <v>0.99993849999999995</v>
      </c>
      <c r="J89" s="2">
        <v>5288.6666100000002</v>
      </c>
      <c r="K89">
        <f t="shared" si="2"/>
        <v>4.5918094254465975</v>
      </c>
      <c r="L89">
        <f t="shared" si="3"/>
        <v>24.114172951576034</v>
      </c>
    </row>
    <row r="90" spans="1:12" x14ac:dyDescent="0.25">
      <c r="A90" s="2" t="s">
        <v>32494</v>
      </c>
      <c r="B90" s="2" t="s">
        <v>3235</v>
      </c>
      <c r="C90" s="2" t="s">
        <v>20124</v>
      </c>
      <c r="D90" s="2" t="s">
        <v>20125</v>
      </c>
      <c r="E90" s="22">
        <v>1001.8332</v>
      </c>
      <c r="F90" s="22">
        <v>42.042116999999998</v>
      </c>
      <c r="G90" s="2">
        <v>4.5746631999999998</v>
      </c>
      <c r="H90" s="2">
        <v>959.79108399999996</v>
      </c>
      <c r="I90" s="2">
        <v>0.99568880999999998</v>
      </c>
      <c r="J90" s="2">
        <v>959.80198600000006</v>
      </c>
      <c r="K90">
        <f t="shared" si="2"/>
        <v>4.5746632001247809</v>
      </c>
      <c r="L90">
        <f t="shared" si="3"/>
        <v>23.829275771246252</v>
      </c>
    </row>
    <row r="91" spans="1:12" x14ac:dyDescent="0.25">
      <c r="A91" s="2" t="s">
        <v>32494</v>
      </c>
      <c r="B91" s="2" t="s">
        <v>3646</v>
      </c>
      <c r="C91" s="2" t="s">
        <v>6099</v>
      </c>
      <c r="D91" s="2" t="s">
        <v>6204</v>
      </c>
      <c r="E91" s="22" t="s">
        <v>32528</v>
      </c>
      <c r="F91" s="22">
        <v>288.63530300000002</v>
      </c>
      <c r="G91" s="2">
        <v>4.5430997700000004</v>
      </c>
      <c r="H91" s="2">
        <v>6440.4921299999996</v>
      </c>
      <c r="I91" s="2">
        <v>0.99997539999999996</v>
      </c>
      <c r="J91" s="2">
        <v>6440.4937300000001</v>
      </c>
      <c r="K91">
        <f t="shared" si="2"/>
        <v>4.5430997699855054</v>
      </c>
      <c r="L91">
        <f t="shared" si="3"/>
        <v>23.313598025117528</v>
      </c>
    </row>
    <row r="92" spans="1:12" x14ac:dyDescent="0.25">
      <c r="A92" s="2" t="s">
        <v>32494</v>
      </c>
      <c r="B92" s="2" t="s">
        <v>3680</v>
      </c>
      <c r="C92" s="2" t="s">
        <v>16906</v>
      </c>
      <c r="D92" s="2" t="s">
        <v>16906</v>
      </c>
      <c r="E92" s="22">
        <v>17551.290199999999</v>
      </c>
      <c r="F92" s="22">
        <v>754.33259899999996</v>
      </c>
      <c r="G92" s="2">
        <v>4.5402325000000001</v>
      </c>
      <c r="H92" s="2">
        <v>16796.957600000002</v>
      </c>
      <c r="I92" s="2">
        <v>1</v>
      </c>
      <c r="J92" s="2">
        <v>16796.958200000001</v>
      </c>
      <c r="K92">
        <f t="shared" si="2"/>
        <v>4.5402325027718788</v>
      </c>
      <c r="L92">
        <f t="shared" si="3"/>
        <v>23.267309702997473</v>
      </c>
    </row>
    <row r="93" spans="1:12" x14ac:dyDescent="0.25">
      <c r="A93" s="2" t="s">
        <v>32494</v>
      </c>
      <c r="B93" s="2" t="s">
        <v>4969</v>
      </c>
      <c r="C93" s="2" t="s">
        <v>6099</v>
      </c>
      <c r="D93" s="2" t="s">
        <v>6204</v>
      </c>
      <c r="E93" s="22" t="s">
        <v>32529</v>
      </c>
      <c r="F93" s="22">
        <v>524.71795999999995</v>
      </c>
      <c r="G93" s="2">
        <v>4.5385897100000001</v>
      </c>
      <c r="H93" s="2">
        <v>11670.163200000001</v>
      </c>
      <c r="I93" s="2">
        <v>1</v>
      </c>
      <c r="J93" s="2">
        <v>11670.1641</v>
      </c>
      <c r="K93">
        <f t="shared" si="2"/>
        <v>4.5385897104471802</v>
      </c>
      <c r="L93">
        <f t="shared" si="3"/>
        <v>23.24083036913774</v>
      </c>
    </row>
    <row r="94" spans="1:12" x14ac:dyDescent="0.25">
      <c r="A94" s="2" t="s">
        <v>32494</v>
      </c>
      <c r="B94" s="2" t="s">
        <v>3821</v>
      </c>
      <c r="C94" s="2" t="s">
        <v>16777</v>
      </c>
      <c r="D94" s="2" t="s">
        <v>16778</v>
      </c>
      <c r="E94" s="22">
        <v>22603.307499999999</v>
      </c>
      <c r="F94" s="22">
        <v>980.71322899999996</v>
      </c>
      <c r="G94" s="2">
        <v>4.5265587500000004</v>
      </c>
      <c r="H94" s="2">
        <v>21622.594300000001</v>
      </c>
      <c r="I94" s="2">
        <v>1</v>
      </c>
      <c r="J94" s="2">
        <v>21622.594700000001</v>
      </c>
      <c r="K94">
        <f t="shared" si="2"/>
        <v>4.5265587460423369</v>
      </c>
      <c r="L94">
        <f t="shared" si="3"/>
        <v>23.047825635071554</v>
      </c>
    </row>
    <row r="95" spans="1:12" x14ac:dyDescent="0.25">
      <c r="A95" s="2" t="s">
        <v>32494</v>
      </c>
      <c r="B95" s="2" t="s">
        <v>3704</v>
      </c>
      <c r="C95" s="2" t="s">
        <v>7107</v>
      </c>
      <c r="D95" s="2" t="s">
        <v>6204</v>
      </c>
      <c r="E95" s="22" t="s">
        <v>32530</v>
      </c>
      <c r="F95" s="22">
        <v>671.86536999999998</v>
      </c>
      <c r="G95" s="2">
        <v>4.5221959700000003</v>
      </c>
      <c r="H95" s="2">
        <v>14766.4138</v>
      </c>
      <c r="I95" s="2">
        <v>1</v>
      </c>
      <c r="J95" s="2">
        <v>14766.414500000001</v>
      </c>
      <c r="K95">
        <f t="shared" si="2"/>
        <v>4.5221959726767267</v>
      </c>
      <c r="L95">
        <f t="shared" si="3"/>
        <v>22.978233273133277</v>
      </c>
    </row>
    <row r="96" spans="1:12" x14ac:dyDescent="0.25">
      <c r="A96" s="2" t="s">
        <v>32494</v>
      </c>
      <c r="B96" s="2" t="s">
        <v>3234</v>
      </c>
      <c r="C96" s="2" t="s">
        <v>20093</v>
      </c>
      <c r="D96" s="2" t="s">
        <v>20094</v>
      </c>
      <c r="E96" s="22">
        <v>975.23586</v>
      </c>
      <c r="F96" s="22">
        <v>42.850619299999998</v>
      </c>
      <c r="G96" s="2">
        <v>4.5083632199999997</v>
      </c>
      <c r="H96" s="2">
        <v>932.38523999999995</v>
      </c>
      <c r="I96" s="2">
        <v>0.99539359999999999</v>
      </c>
      <c r="J96" s="2">
        <v>932.39613999999995</v>
      </c>
      <c r="K96">
        <f t="shared" si="2"/>
        <v>4.5083632154851987</v>
      </c>
      <c r="L96">
        <f t="shared" si="3"/>
        <v>22.758967686611708</v>
      </c>
    </row>
    <row r="97" spans="1:12" x14ac:dyDescent="0.25">
      <c r="A97" s="2" t="s">
        <v>32494</v>
      </c>
      <c r="B97" s="2" t="s">
        <v>3357</v>
      </c>
      <c r="C97" s="2" t="s">
        <v>23974</v>
      </c>
      <c r="D97" s="2" t="s">
        <v>18117</v>
      </c>
      <c r="E97" s="22">
        <v>1944.5612000000001</v>
      </c>
      <c r="F97" s="22">
        <v>87.318242999999995</v>
      </c>
      <c r="G97" s="2">
        <v>4.47701773</v>
      </c>
      <c r="H97" s="2">
        <v>1857.24296</v>
      </c>
      <c r="I97" s="2">
        <v>0.99875769000000003</v>
      </c>
      <c r="J97" s="2">
        <v>1857.2483500000001</v>
      </c>
      <c r="K97">
        <f t="shared" si="2"/>
        <v>4.4770177293275415</v>
      </c>
      <c r="L97">
        <f t="shared" si="3"/>
        <v>22.269815942127927</v>
      </c>
    </row>
    <row r="98" spans="1:12" x14ac:dyDescent="0.25">
      <c r="A98" s="2" t="s">
        <v>32494</v>
      </c>
      <c r="B98" s="2" t="s">
        <v>3820</v>
      </c>
      <c r="C98" s="2" t="s">
        <v>16498</v>
      </c>
      <c r="D98" s="2" t="s">
        <v>16499</v>
      </c>
      <c r="E98" s="22">
        <v>6479.4079499999998</v>
      </c>
      <c r="F98" s="22">
        <v>292.67781500000001</v>
      </c>
      <c r="G98" s="2">
        <v>4.4684767000000001</v>
      </c>
      <c r="H98" s="2">
        <v>6186.7301299999999</v>
      </c>
      <c r="I98" s="2">
        <v>0.99997539999999996</v>
      </c>
      <c r="J98" s="2">
        <v>6186.7317499999999</v>
      </c>
      <c r="K98">
        <f t="shared" si="2"/>
        <v>4.4684766955738509</v>
      </c>
      <c r="L98">
        <f t="shared" si="3"/>
        <v>22.138363818248404</v>
      </c>
    </row>
    <row r="99" spans="1:12" x14ac:dyDescent="0.25">
      <c r="A99" s="2" t="s">
        <v>32494</v>
      </c>
      <c r="B99" s="2" t="s">
        <v>3270</v>
      </c>
      <c r="C99" s="2" t="s">
        <v>21145</v>
      </c>
      <c r="D99" s="2" t="s">
        <v>11949</v>
      </c>
      <c r="E99" s="22">
        <v>1787.9324099999999</v>
      </c>
      <c r="F99" s="22">
        <v>80.850224999999995</v>
      </c>
      <c r="G99" s="2">
        <v>4.4668966000000001</v>
      </c>
      <c r="H99" s="2">
        <v>1707.0821800000001</v>
      </c>
      <c r="I99" s="2">
        <v>0.99857319</v>
      </c>
      <c r="J99" s="2">
        <v>1707.0880299999999</v>
      </c>
      <c r="K99">
        <f t="shared" si="2"/>
        <v>4.4668965998732144</v>
      </c>
      <c r="L99">
        <f t="shared" si="3"/>
        <v>22.114130294628122</v>
      </c>
    </row>
    <row r="100" spans="1:12" x14ac:dyDescent="0.25">
      <c r="A100" s="2" t="s">
        <v>32494</v>
      </c>
      <c r="B100" s="2" t="s">
        <v>3238</v>
      </c>
      <c r="C100" s="2" t="s">
        <v>20310</v>
      </c>
      <c r="D100" s="2" t="s">
        <v>11949</v>
      </c>
      <c r="E100" s="22">
        <v>738.81504500000005</v>
      </c>
      <c r="F100" s="22">
        <v>34.765596799999997</v>
      </c>
      <c r="G100" s="2">
        <v>4.4094809899999996</v>
      </c>
      <c r="H100" s="2">
        <v>704.04944799999998</v>
      </c>
      <c r="I100" s="2">
        <v>0.99297047999999999</v>
      </c>
      <c r="J100" s="2">
        <v>704.06325700000002</v>
      </c>
      <c r="K100">
        <f t="shared" si="2"/>
        <v>4.4094809844834852</v>
      </c>
      <c r="L100">
        <f t="shared" si="3"/>
        <v>21.251326397480401</v>
      </c>
    </row>
    <row r="101" spans="1:12" x14ac:dyDescent="0.25">
      <c r="A101" s="2" t="s">
        <v>32494</v>
      </c>
      <c r="B101" s="2" t="s">
        <v>3168</v>
      </c>
      <c r="C101" s="2" t="s">
        <v>18192</v>
      </c>
      <c r="D101" s="2" t="s">
        <v>6243</v>
      </c>
      <c r="E101" s="22">
        <v>923.51880600000004</v>
      </c>
      <c r="F101" s="22">
        <v>43.659121499999998</v>
      </c>
      <c r="G101" s="2">
        <v>4.4027863299999996</v>
      </c>
      <c r="H101" s="2">
        <v>879.85968500000001</v>
      </c>
      <c r="I101" s="2">
        <v>0.99497539999999995</v>
      </c>
      <c r="J101" s="2">
        <v>879.87070100000005</v>
      </c>
      <c r="K101">
        <f t="shared" si="2"/>
        <v>4.4027863335938227</v>
      </c>
      <c r="L101">
        <f t="shared" si="3"/>
        <v>21.152940651817744</v>
      </c>
    </row>
    <row r="102" spans="1:12" x14ac:dyDescent="0.25">
      <c r="A102" s="2" t="s">
        <v>32494</v>
      </c>
      <c r="B102" s="2" t="s">
        <v>5326</v>
      </c>
      <c r="C102" s="2" t="s">
        <v>13078</v>
      </c>
      <c r="D102" s="2" t="s">
        <v>6126</v>
      </c>
      <c r="E102" s="22">
        <v>3831.4948199999999</v>
      </c>
      <c r="F102" s="22">
        <v>181.913006</v>
      </c>
      <c r="G102" s="2">
        <v>4.3965867599999999</v>
      </c>
      <c r="H102" s="2">
        <v>3649.5818199999999</v>
      </c>
      <c r="I102" s="2">
        <v>0.99984625000000005</v>
      </c>
      <c r="J102" s="2">
        <v>3649.5844699999998</v>
      </c>
      <c r="K102">
        <f t="shared" si="2"/>
        <v>4.3965867569483876</v>
      </c>
      <c r="L102">
        <f t="shared" si="3"/>
        <v>21.062236858424516</v>
      </c>
    </row>
    <row r="103" spans="1:12" x14ac:dyDescent="0.25">
      <c r="A103" s="2" t="s">
        <v>32494</v>
      </c>
      <c r="B103" s="2" t="s">
        <v>1232</v>
      </c>
      <c r="C103" s="2" t="s">
        <v>6099</v>
      </c>
      <c r="D103" s="2" t="s">
        <v>6204</v>
      </c>
      <c r="E103" s="22" t="s">
        <v>32531</v>
      </c>
      <c r="F103" s="22">
        <v>46.893130499999998</v>
      </c>
      <c r="G103" s="2">
        <v>4.3913588299999997</v>
      </c>
      <c r="H103" s="2">
        <v>937.20851000000005</v>
      </c>
      <c r="I103" s="2">
        <v>0.99544895</v>
      </c>
      <c r="J103" s="2">
        <v>937.21879799999999</v>
      </c>
      <c r="K103">
        <f t="shared" si="2"/>
        <v>4.3913588286300351</v>
      </c>
      <c r="L103">
        <f t="shared" si="3"/>
        <v>20.986051251152876</v>
      </c>
    </row>
    <row r="104" spans="1:12" x14ac:dyDescent="0.25">
      <c r="A104" s="2" t="s">
        <v>32494</v>
      </c>
      <c r="B104" s="2" t="s">
        <v>3185</v>
      </c>
      <c r="C104" s="2" t="s">
        <v>18766</v>
      </c>
      <c r="D104" s="2" t="s">
        <v>18617</v>
      </c>
      <c r="E104" s="22">
        <v>2683.3762400000001</v>
      </c>
      <c r="F104" s="22">
        <v>128.55185800000001</v>
      </c>
      <c r="G104" s="2">
        <v>4.3836269899999998</v>
      </c>
      <c r="H104" s="2">
        <v>2554.8243900000002</v>
      </c>
      <c r="I104" s="2">
        <v>0.99947724000000004</v>
      </c>
      <c r="J104" s="2">
        <v>2554.8281499999998</v>
      </c>
      <c r="K104">
        <f t="shared" si="2"/>
        <v>4.3836269839497897</v>
      </c>
      <c r="L104">
        <f t="shared" si="3"/>
        <v>20.873881418345583</v>
      </c>
    </row>
    <row r="105" spans="1:12" x14ac:dyDescent="0.25">
      <c r="A105" s="2" t="s">
        <v>32494</v>
      </c>
      <c r="B105" s="2" t="s">
        <v>3573</v>
      </c>
      <c r="C105" s="2" t="s">
        <v>6099</v>
      </c>
      <c r="D105" s="2" t="s">
        <v>6204</v>
      </c>
      <c r="E105" s="22" t="s">
        <v>32532</v>
      </c>
      <c r="F105" s="22">
        <v>738.97105699999997</v>
      </c>
      <c r="G105" s="2">
        <v>4.2942426200000003</v>
      </c>
      <c r="H105" s="2">
        <v>13759.535400000001</v>
      </c>
      <c r="I105" s="2">
        <v>1</v>
      </c>
      <c r="J105" s="2">
        <v>13759.536099999999</v>
      </c>
      <c r="K105">
        <f t="shared" si="2"/>
        <v>4.2942426148350279</v>
      </c>
      <c r="L105">
        <f t="shared" si="3"/>
        <v>19.619856911391864</v>
      </c>
    </row>
    <row r="106" spans="1:12" x14ac:dyDescent="0.25">
      <c r="A106" s="2" t="s">
        <v>32494</v>
      </c>
      <c r="B106" s="2" t="s">
        <v>3314</v>
      </c>
      <c r="C106" s="2" t="s">
        <v>22647</v>
      </c>
      <c r="D106" s="2" t="s">
        <v>6204</v>
      </c>
      <c r="E106" s="22" t="s">
        <v>32533</v>
      </c>
      <c r="F106" s="22">
        <v>57.4036598</v>
      </c>
      <c r="G106" s="2">
        <v>4.2938615200000001</v>
      </c>
      <c r="H106" s="2">
        <v>1068.5504699999999</v>
      </c>
      <c r="I106" s="2">
        <v>0.99642681</v>
      </c>
      <c r="J106" s="2">
        <v>1068.5590999999999</v>
      </c>
      <c r="K106">
        <f t="shared" si="2"/>
        <v>4.2938615251498602</v>
      </c>
      <c r="L106">
        <f t="shared" si="3"/>
        <v>19.614674986280232</v>
      </c>
    </row>
    <row r="107" spans="1:12" x14ac:dyDescent="0.25">
      <c r="A107" s="2" t="s">
        <v>32494</v>
      </c>
      <c r="B107" s="2" t="s">
        <v>3376</v>
      </c>
      <c r="C107" s="2" t="s">
        <v>24554</v>
      </c>
      <c r="D107" s="2" t="s">
        <v>21593</v>
      </c>
      <c r="E107" s="22">
        <v>1839.6494600000001</v>
      </c>
      <c r="F107" s="22">
        <v>94.594763299999997</v>
      </c>
      <c r="G107" s="2">
        <v>4.2815267600000002</v>
      </c>
      <c r="H107" s="2">
        <v>1745.0546999999999</v>
      </c>
      <c r="I107" s="2">
        <v>0.99862238999999997</v>
      </c>
      <c r="J107" s="2">
        <v>1745.0599500000001</v>
      </c>
      <c r="K107">
        <f t="shared" si="2"/>
        <v>4.2815267616002011</v>
      </c>
      <c r="L107">
        <f t="shared" si="3"/>
        <v>19.447688178738751</v>
      </c>
    </row>
    <row r="108" spans="1:12" x14ac:dyDescent="0.25">
      <c r="A108" s="2" t="s">
        <v>32494</v>
      </c>
      <c r="B108" s="2" t="s">
        <v>3542</v>
      </c>
      <c r="C108" s="2" t="s">
        <v>6099</v>
      </c>
      <c r="D108" s="2" t="s">
        <v>6204</v>
      </c>
      <c r="E108" s="22" t="s">
        <v>32534</v>
      </c>
      <c r="F108" s="22">
        <v>192.42353600000001</v>
      </c>
      <c r="G108" s="2">
        <v>4.2749240999999998</v>
      </c>
      <c r="H108" s="2">
        <v>3532.68192</v>
      </c>
      <c r="I108" s="2">
        <v>0.99982780000000004</v>
      </c>
      <c r="J108" s="2">
        <v>3532.68451</v>
      </c>
      <c r="K108">
        <f t="shared" si="2"/>
        <v>4.274924093604703</v>
      </c>
      <c r="L108">
        <f t="shared" si="3"/>
        <v>19.358886846357507</v>
      </c>
    </row>
    <row r="109" spans="1:12" x14ac:dyDescent="0.25">
      <c r="A109" s="2" t="s">
        <v>32494</v>
      </c>
      <c r="B109" s="2" t="s">
        <v>3176</v>
      </c>
      <c r="C109" s="2" t="s">
        <v>18438</v>
      </c>
      <c r="D109" s="2" t="s">
        <v>18439</v>
      </c>
      <c r="E109" s="22">
        <v>605.82833700000003</v>
      </c>
      <c r="F109" s="22">
        <v>32.340089999999996</v>
      </c>
      <c r="G109" s="2">
        <v>4.2275134599999999</v>
      </c>
      <c r="H109" s="2">
        <v>573.488247</v>
      </c>
      <c r="I109" s="2">
        <v>0.99105781000000004</v>
      </c>
      <c r="J109" s="2">
        <v>573.503829</v>
      </c>
      <c r="K109">
        <f t="shared" si="2"/>
        <v>4.2275134614546044</v>
      </c>
      <c r="L109">
        <f t="shared" si="3"/>
        <v>18.733044249413037</v>
      </c>
    </row>
    <row r="110" spans="1:12" x14ac:dyDescent="0.25">
      <c r="A110" s="2" t="s">
        <v>32494</v>
      </c>
      <c r="B110" s="2" t="s">
        <v>3748</v>
      </c>
      <c r="C110" s="2" t="s">
        <v>10662</v>
      </c>
      <c r="D110" s="2" t="s">
        <v>6653</v>
      </c>
      <c r="E110" s="22">
        <v>11654.068499999999</v>
      </c>
      <c r="F110" s="22">
        <v>638.71677799999998</v>
      </c>
      <c r="G110" s="2">
        <v>4.1895135400000001</v>
      </c>
      <c r="H110" s="2">
        <v>11015.351699999999</v>
      </c>
      <c r="I110" s="2">
        <v>1</v>
      </c>
      <c r="J110" s="2">
        <v>11015.352500000001</v>
      </c>
      <c r="K110">
        <f t="shared" si="2"/>
        <v>4.1895135372889314</v>
      </c>
      <c r="L110">
        <f t="shared" si="3"/>
        <v>18.246066020830284</v>
      </c>
    </row>
    <row r="111" spans="1:12" x14ac:dyDescent="0.25">
      <c r="A111" s="2" t="s">
        <v>32494</v>
      </c>
      <c r="B111" s="2" t="s">
        <v>3306</v>
      </c>
      <c r="C111" s="2" t="s">
        <v>22181</v>
      </c>
      <c r="D111" s="2" t="s">
        <v>22182</v>
      </c>
      <c r="E111" s="22">
        <v>1761.3350700000001</v>
      </c>
      <c r="F111" s="22">
        <v>97.828772299999997</v>
      </c>
      <c r="G111" s="2">
        <v>4.1702667399999997</v>
      </c>
      <c r="H111" s="2">
        <v>1663.5063</v>
      </c>
      <c r="I111" s="2">
        <v>0.99846248000000004</v>
      </c>
      <c r="J111" s="2">
        <v>1663.51152</v>
      </c>
      <c r="K111">
        <f t="shared" si="2"/>
        <v>4.1702667412765235</v>
      </c>
      <c r="L111">
        <f t="shared" si="3"/>
        <v>18.004264273078281</v>
      </c>
    </row>
    <row r="112" spans="1:12" x14ac:dyDescent="0.25">
      <c r="A112" s="2" t="s">
        <v>32494</v>
      </c>
      <c r="B112" s="2" t="s">
        <v>2055</v>
      </c>
      <c r="C112" s="2" t="s">
        <v>22820</v>
      </c>
      <c r="D112" s="2" t="s">
        <v>22821</v>
      </c>
      <c r="E112" s="22">
        <v>5511.5602399999998</v>
      </c>
      <c r="F112" s="22">
        <v>306.42235299999999</v>
      </c>
      <c r="G112" s="2">
        <v>4.1688673300000003</v>
      </c>
      <c r="H112" s="2">
        <v>5205.1378800000002</v>
      </c>
      <c r="I112" s="2">
        <v>0.99993235000000003</v>
      </c>
      <c r="J112" s="2">
        <v>5205.1395499999999</v>
      </c>
      <c r="K112">
        <f t="shared" si="2"/>
        <v>4.1688673335184045</v>
      </c>
      <c r="L112">
        <f t="shared" si="3"/>
        <v>17.986808684286814</v>
      </c>
    </row>
    <row r="113" spans="1:12" x14ac:dyDescent="0.25">
      <c r="A113" s="2" t="s">
        <v>32494</v>
      </c>
      <c r="B113" s="2" t="s">
        <v>3640</v>
      </c>
      <c r="C113" s="2" t="s">
        <v>14399</v>
      </c>
      <c r="D113" s="2" t="s">
        <v>10700</v>
      </c>
      <c r="E113" s="22">
        <v>69590.466700000004</v>
      </c>
      <c r="F113" s="22">
        <v>3887.27882</v>
      </c>
      <c r="G113" s="2">
        <v>4.1620571899999996</v>
      </c>
      <c r="H113" s="2">
        <v>65703.187900000004</v>
      </c>
      <c r="I113" s="2">
        <v>1</v>
      </c>
      <c r="J113" s="2">
        <v>65703.187999999995</v>
      </c>
      <c r="K113">
        <f t="shared" si="2"/>
        <v>4.1620571870712535</v>
      </c>
      <c r="L113">
        <f t="shared" si="3"/>
        <v>17.902103225000982</v>
      </c>
    </row>
    <row r="114" spans="1:12" x14ac:dyDescent="0.25">
      <c r="A114" s="2" t="s">
        <v>32494</v>
      </c>
      <c r="B114" s="2" t="s">
        <v>3250</v>
      </c>
      <c r="C114" s="2" t="s">
        <v>20641</v>
      </c>
      <c r="D114" s="2" t="s">
        <v>9249</v>
      </c>
      <c r="E114" s="22">
        <v>1483.54061</v>
      </c>
      <c r="F114" s="22">
        <v>89.743749800000003</v>
      </c>
      <c r="G114" s="2">
        <v>4.0470891399999998</v>
      </c>
      <c r="H114" s="2">
        <v>1393.7968599999999</v>
      </c>
      <c r="I114" s="2">
        <v>0.99776138000000003</v>
      </c>
      <c r="J114" s="2">
        <v>1393.8027400000001</v>
      </c>
      <c r="K114">
        <f t="shared" si="2"/>
        <v>4.0470891430451772</v>
      </c>
      <c r="L114">
        <f t="shared" si="3"/>
        <v>16.530851600319469</v>
      </c>
    </row>
    <row r="115" spans="1:12" x14ac:dyDescent="0.25">
      <c r="A115" s="2" t="s">
        <v>32494</v>
      </c>
      <c r="B115" s="2" t="s">
        <v>3166</v>
      </c>
      <c r="C115" s="2" t="s">
        <v>18116</v>
      </c>
      <c r="D115" s="2" t="s">
        <v>18117</v>
      </c>
      <c r="E115" s="22">
        <v>1106.74494</v>
      </c>
      <c r="F115" s="22">
        <v>67.105686800000001</v>
      </c>
      <c r="G115" s="2">
        <v>4.0437439299999998</v>
      </c>
      <c r="H115" s="2">
        <v>1039.6392499999999</v>
      </c>
      <c r="I115" s="2">
        <v>0.99625461000000004</v>
      </c>
      <c r="J115" s="2">
        <v>1039.6471200000001</v>
      </c>
      <c r="K115">
        <f t="shared" si="2"/>
        <v>4.0437439360114578</v>
      </c>
      <c r="L115">
        <f t="shared" si="3"/>
        <v>16.492565574934254</v>
      </c>
    </row>
    <row r="116" spans="1:12" x14ac:dyDescent="0.25">
      <c r="A116" s="2" t="s">
        <v>32494</v>
      </c>
      <c r="B116" s="2" t="s">
        <v>3244</v>
      </c>
      <c r="C116" s="2" t="s">
        <v>20497</v>
      </c>
      <c r="D116" s="2" t="s">
        <v>14737</v>
      </c>
      <c r="E116" s="22">
        <v>1130.3870199999999</v>
      </c>
      <c r="F116" s="22">
        <v>69.531193500000001</v>
      </c>
      <c r="G116" s="2">
        <v>4.0230126400000001</v>
      </c>
      <c r="H116" s="2">
        <v>1060.85583</v>
      </c>
      <c r="I116" s="2">
        <v>0.99638375999999995</v>
      </c>
      <c r="J116" s="2">
        <v>1060.8634500000001</v>
      </c>
      <c r="K116">
        <f t="shared" si="2"/>
        <v>4.0230126409440272</v>
      </c>
      <c r="L116">
        <f t="shared" si="3"/>
        <v>16.257264733993093</v>
      </c>
    </row>
    <row r="117" spans="1:12" x14ac:dyDescent="0.25">
      <c r="A117" s="2" t="s">
        <v>32494</v>
      </c>
      <c r="B117" s="2" t="s">
        <v>1960</v>
      </c>
      <c r="C117" s="2" t="s">
        <v>18009</v>
      </c>
      <c r="D117" s="2" t="s">
        <v>17398</v>
      </c>
      <c r="E117" s="22">
        <v>7568.4213200000004</v>
      </c>
      <c r="F117" s="22">
        <v>467.314301</v>
      </c>
      <c r="G117" s="2">
        <v>4.0175273100000002</v>
      </c>
      <c r="H117" s="2">
        <v>7101.1070200000004</v>
      </c>
      <c r="I117" s="2">
        <v>0.99999384999999996</v>
      </c>
      <c r="J117" s="2">
        <v>7101.1081599999998</v>
      </c>
      <c r="K117">
        <f t="shared" si="2"/>
        <v>4.0175273099647644</v>
      </c>
      <c r="L117">
        <f t="shared" si="3"/>
        <v>16.195569670785659</v>
      </c>
    </row>
    <row r="118" spans="1:12" x14ac:dyDescent="0.25">
      <c r="A118" s="2" t="s">
        <v>32494</v>
      </c>
      <c r="B118" s="2" t="s">
        <v>3194</v>
      </c>
      <c r="C118" s="2" t="s">
        <v>18879</v>
      </c>
      <c r="D118" s="2" t="s">
        <v>18880</v>
      </c>
      <c r="E118" s="22">
        <v>1916.48623</v>
      </c>
      <c r="F118" s="22">
        <v>118.84983099999999</v>
      </c>
      <c r="G118" s="2">
        <v>4.0112518799999997</v>
      </c>
      <c r="H118" s="2">
        <v>1797.6364000000001</v>
      </c>
      <c r="I118" s="2">
        <v>0.99865928999999998</v>
      </c>
      <c r="J118" s="2">
        <v>1797.6408699999999</v>
      </c>
      <c r="K118">
        <f t="shared" si="2"/>
        <v>4.011251875440613</v>
      </c>
      <c r="L118">
        <f t="shared" si="3"/>
        <v>16.125275180239843</v>
      </c>
    </row>
    <row r="119" spans="1:12" x14ac:dyDescent="0.25">
      <c r="A119" s="2" t="s">
        <v>32494</v>
      </c>
      <c r="B119" s="2" t="s">
        <v>3399</v>
      </c>
      <c r="C119" s="2" t="s">
        <v>25591</v>
      </c>
      <c r="D119" s="2" t="s">
        <v>13763</v>
      </c>
      <c r="E119" s="22">
        <v>3206.4573</v>
      </c>
      <c r="F119" s="22">
        <v>201.31706</v>
      </c>
      <c r="G119" s="2">
        <v>3.99343885</v>
      </c>
      <c r="H119" s="2">
        <v>3005.1402400000002</v>
      </c>
      <c r="I119" s="2">
        <v>0.99963100000000005</v>
      </c>
      <c r="J119" s="2">
        <v>3005.1428900000001</v>
      </c>
      <c r="K119">
        <f t="shared" si="2"/>
        <v>3.9934388557684075</v>
      </c>
      <c r="L119">
        <f t="shared" si="3"/>
        <v>15.927399794135679</v>
      </c>
    </row>
    <row r="120" spans="1:12" x14ac:dyDescent="0.25">
      <c r="A120" s="2" t="s">
        <v>32494</v>
      </c>
      <c r="B120" s="2" t="s">
        <v>4945</v>
      </c>
      <c r="C120" s="2" t="s">
        <v>16291</v>
      </c>
      <c r="D120" s="2" t="s">
        <v>16074</v>
      </c>
      <c r="E120" s="22">
        <v>71781.792199999996</v>
      </c>
      <c r="F120" s="22">
        <v>4527.6126000000004</v>
      </c>
      <c r="G120" s="2">
        <v>3.9867955199999998</v>
      </c>
      <c r="H120" s="2">
        <v>67254.179600000003</v>
      </c>
      <c r="I120" s="2">
        <v>0.99999384999999996</v>
      </c>
      <c r="J120" s="2">
        <v>67254.179699999993</v>
      </c>
      <c r="K120">
        <f t="shared" si="2"/>
        <v>3.9867955178428596</v>
      </c>
      <c r="L120">
        <f t="shared" si="3"/>
        <v>15.854225734772447</v>
      </c>
    </row>
    <row r="121" spans="1:12" x14ac:dyDescent="0.25">
      <c r="A121" s="2" t="s">
        <v>32494</v>
      </c>
      <c r="B121" s="2" t="s">
        <v>5368</v>
      </c>
      <c r="C121" s="2" t="s">
        <v>10045</v>
      </c>
      <c r="D121" s="2" t="s">
        <v>10046</v>
      </c>
      <c r="E121" s="22">
        <v>4984.0462900000002</v>
      </c>
      <c r="F121" s="22">
        <v>316.12437999999997</v>
      </c>
      <c r="G121" s="2">
        <v>3.97875326</v>
      </c>
      <c r="H121" s="2">
        <v>4667.9219199999998</v>
      </c>
      <c r="I121" s="2">
        <v>0.99991390000000002</v>
      </c>
      <c r="J121" s="2">
        <v>4667.9236099999998</v>
      </c>
      <c r="K121">
        <f t="shared" si="2"/>
        <v>3.9787532601348543</v>
      </c>
      <c r="L121">
        <f t="shared" si="3"/>
        <v>15.766092732234068</v>
      </c>
    </row>
    <row r="122" spans="1:12" x14ac:dyDescent="0.25">
      <c r="A122" s="2" t="s">
        <v>32494</v>
      </c>
      <c r="B122" s="2" t="s">
        <v>3243</v>
      </c>
      <c r="C122" s="2" t="s">
        <v>20488</v>
      </c>
      <c r="D122" s="2" t="s">
        <v>20489</v>
      </c>
      <c r="E122" s="22">
        <v>1111.1778300000001</v>
      </c>
      <c r="F122" s="22">
        <v>71.148197999999994</v>
      </c>
      <c r="G122" s="2">
        <v>3.9651186900000002</v>
      </c>
      <c r="H122" s="2">
        <v>1040.02963</v>
      </c>
      <c r="I122" s="2">
        <v>0.99624846</v>
      </c>
      <c r="J122" s="2">
        <v>1040.03719</v>
      </c>
      <c r="K122">
        <f t="shared" si="2"/>
        <v>3.9651186926508917</v>
      </c>
      <c r="L122">
        <f t="shared" si="3"/>
        <v>15.617793018454243</v>
      </c>
    </row>
    <row r="123" spans="1:12" x14ac:dyDescent="0.25">
      <c r="A123" s="2" t="s">
        <v>32494</v>
      </c>
      <c r="B123" s="2" t="s">
        <v>4765</v>
      </c>
      <c r="C123" s="2" t="s">
        <v>6099</v>
      </c>
      <c r="D123" s="2" t="s">
        <v>6204</v>
      </c>
      <c r="E123" s="22" t="s">
        <v>32535</v>
      </c>
      <c r="F123" s="22">
        <v>110.764808</v>
      </c>
      <c r="G123" s="2">
        <v>3.9114807300000001</v>
      </c>
      <c r="H123" s="2">
        <v>1556.0019299999999</v>
      </c>
      <c r="I123" s="2">
        <v>0.99822878000000004</v>
      </c>
      <c r="J123" s="2">
        <v>1556.00685</v>
      </c>
      <c r="K123">
        <f t="shared" si="2"/>
        <v>3.9114807279772053</v>
      </c>
      <c r="L123">
        <f t="shared" si="3"/>
        <v>15.04780056134797</v>
      </c>
    </row>
    <row r="124" spans="1:12" x14ac:dyDescent="0.25">
      <c r="A124" s="2" t="s">
        <v>32494</v>
      </c>
      <c r="B124" s="2" t="s">
        <v>2186</v>
      </c>
      <c r="C124" s="2" t="s">
        <v>15944</v>
      </c>
      <c r="D124" s="2" t="s">
        <v>15945</v>
      </c>
      <c r="E124" s="22">
        <v>11135.420400000001</v>
      </c>
      <c r="F124" s="22">
        <v>740.58806100000004</v>
      </c>
      <c r="G124" s="2">
        <v>3.9103409199999999</v>
      </c>
      <c r="H124" s="2">
        <v>10394.8323</v>
      </c>
      <c r="I124" s="2">
        <v>0.99999384999999996</v>
      </c>
      <c r="J124" s="2">
        <v>10394.833000000001</v>
      </c>
      <c r="K124">
        <f t="shared" si="2"/>
        <v>3.910340923524612</v>
      </c>
      <c r="L124">
        <f t="shared" si="3"/>
        <v>15.035916707817412</v>
      </c>
    </row>
    <row r="125" spans="1:12" x14ac:dyDescent="0.25">
      <c r="A125" s="2" t="s">
        <v>32494</v>
      </c>
      <c r="B125" s="2" t="s">
        <v>3613</v>
      </c>
      <c r="C125" s="2" t="s">
        <v>11948</v>
      </c>
      <c r="D125" s="2" t="s">
        <v>11949</v>
      </c>
      <c r="E125" s="22">
        <v>4132.9313599999996</v>
      </c>
      <c r="F125" s="22">
        <v>278.124774</v>
      </c>
      <c r="G125" s="2">
        <v>3.8933612399999999</v>
      </c>
      <c r="H125" s="2">
        <v>3854.8065900000001</v>
      </c>
      <c r="I125" s="2">
        <v>0.99987084999999998</v>
      </c>
      <c r="J125" s="2">
        <v>3854.8085500000002</v>
      </c>
      <c r="K125">
        <f t="shared" si="2"/>
        <v>3.8933612397685819</v>
      </c>
      <c r="L125">
        <f t="shared" si="3"/>
        <v>14.859989998589624</v>
      </c>
    </row>
    <row r="126" spans="1:12" x14ac:dyDescent="0.25">
      <c r="A126" s="2" t="s">
        <v>32494</v>
      </c>
      <c r="B126" s="2" t="s">
        <v>3369</v>
      </c>
      <c r="C126" s="2" t="s">
        <v>24304</v>
      </c>
      <c r="D126" s="2" t="s">
        <v>24305</v>
      </c>
      <c r="E126" s="22">
        <v>635.38093900000001</v>
      </c>
      <c r="F126" s="22">
        <v>42.850619299999998</v>
      </c>
      <c r="G126" s="2">
        <v>3.89023385</v>
      </c>
      <c r="H126" s="2">
        <v>592.53031999999996</v>
      </c>
      <c r="I126" s="2">
        <v>0.99138990999999999</v>
      </c>
      <c r="J126" s="2">
        <v>592.54309000000001</v>
      </c>
      <c r="K126">
        <f t="shared" si="2"/>
        <v>3.8902338506224248</v>
      </c>
      <c r="L126">
        <f t="shared" si="3"/>
        <v>14.827812278549731</v>
      </c>
    </row>
    <row r="127" spans="1:12" x14ac:dyDescent="0.25">
      <c r="A127" s="2" t="s">
        <v>32494</v>
      </c>
      <c r="B127" s="2" t="s">
        <v>4856</v>
      </c>
      <c r="C127" s="2" t="s">
        <v>25234</v>
      </c>
      <c r="D127" s="2" t="s">
        <v>24604</v>
      </c>
      <c r="E127" s="22">
        <v>596.96255699999995</v>
      </c>
      <c r="F127" s="22">
        <v>40.425112499999997</v>
      </c>
      <c r="G127" s="2">
        <v>3.88431675</v>
      </c>
      <c r="H127" s="2">
        <v>556.53744400000005</v>
      </c>
      <c r="I127" s="2">
        <v>0.99078721000000003</v>
      </c>
      <c r="J127" s="2">
        <v>556.55099900000005</v>
      </c>
      <c r="K127">
        <f t="shared" si="2"/>
        <v>3.8843167511221592</v>
      </c>
      <c r="L127">
        <f t="shared" si="3"/>
        <v>14.767121724151046</v>
      </c>
    </row>
    <row r="128" spans="1:12" x14ac:dyDescent="0.25">
      <c r="A128" s="2" t="s">
        <v>32494</v>
      </c>
      <c r="B128" s="2" t="s">
        <v>4691</v>
      </c>
      <c r="C128" s="2" t="s">
        <v>18839</v>
      </c>
      <c r="D128" s="2" t="s">
        <v>18840</v>
      </c>
      <c r="E128" s="22">
        <v>22003.3897</v>
      </c>
      <c r="F128" s="22">
        <v>1521.60123</v>
      </c>
      <c r="G128" s="2">
        <v>3.8540635600000002</v>
      </c>
      <c r="H128" s="2">
        <v>20481.788400000001</v>
      </c>
      <c r="I128" s="2">
        <v>0.99999384999999996</v>
      </c>
      <c r="J128" s="2">
        <v>20481.788799999998</v>
      </c>
      <c r="K128">
        <f t="shared" si="2"/>
        <v>3.8540635705046231</v>
      </c>
      <c r="L128">
        <f t="shared" si="3"/>
        <v>14.460680805311915</v>
      </c>
    </row>
    <row r="129" spans="1:12" x14ac:dyDescent="0.25">
      <c r="A129" s="2" t="s">
        <v>32494</v>
      </c>
      <c r="B129" s="2" t="s">
        <v>3233</v>
      </c>
      <c r="C129" s="2" t="s">
        <v>6099</v>
      </c>
      <c r="D129" s="2" t="s">
        <v>6204</v>
      </c>
      <c r="E129" s="22" t="s">
        <v>32536</v>
      </c>
      <c r="F129" s="22">
        <v>106.722297</v>
      </c>
      <c r="G129" s="2">
        <v>3.81140927</v>
      </c>
      <c r="H129" s="2">
        <v>1391.5946100000001</v>
      </c>
      <c r="I129" s="2">
        <v>0.99774907999999995</v>
      </c>
      <c r="J129" s="2">
        <v>1391.5998300000001</v>
      </c>
      <c r="K129">
        <f t="shared" si="2"/>
        <v>3.8114092730300464</v>
      </c>
      <c r="L129">
        <f t="shared" si="3"/>
        <v>14.039399002066082</v>
      </c>
    </row>
    <row r="130" spans="1:12" x14ac:dyDescent="0.25">
      <c r="A130" s="2" t="s">
        <v>32494</v>
      </c>
      <c r="B130" s="2" t="s">
        <v>4885</v>
      </c>
      <c r="C130" s="2" t="s">
        <v>7709</v>
      </c>
      <c r="D130" s="2" t="s">
        <v>7710</v>
      </c>
      <c r="E130" s="22">
        <v>10437.978999999999</v>
      </c>
      <c r="F130" s="22">
        <v>747.86458100000004</v>
      </c>
      <c r="G130" s="2">
        <v>3.8029215299999999</v>
      </c>
      <c r="H130" s="2">
        <v>9690.1143800000009</v>
      </c>
      <c r="I130" s="2">
        <v>0.99999384999999996</v>
      </c>
      <c r="J130" s="2">
        <v>9690.1151200000004</v>
      </c>
      <c r="K130">
        <f t="shared" ref="K130:K193" si="4">LOG(E130/F130,2)</f>
        <v>3.8029215354401207</v>
      </c>
      <c r="L130">
        <f t="shared" ref="L130:L193" si="5">E130/F130</f>
        <v>13.957044183109934</v>
      </c>
    </row>
    <row r="131" spans="1:12" x14ac:dyDescent="0.25">
      <c r="A131" s="2" t="s">
        <v>32494</v>
      </c>
      <c r="B131" s="2" t="s">
        <v>3586</v>
      </c>
      <c r="C131" s="2" t="s">
        <v>10122</v>
      </c>
      <c r="D131" s="2" t="s">
        <v>7476</v>
      </c>
      <c r="E131" s="22">
        <v>16825.773799999999</v>
      </c>
      <c r="F131" s="22">
        <v>1210.3278700000001</v>
      </c>
      <c r="G131" s="2">
        <v>3.7972030399999999</v>
      </c>
      <c r="H131" s="2">
        <v>15615.446</v>
      </c>
      <c r="I131" s="2">
        <v>0.99999384999999996</v>
      </c>
      <c r="J131" s="2">
        <v>15615.446400000001</v>
      </c>
      <c r="K131">
        <f t="shared" si="4"/>
        <v>3.7972030320974781</v>
      </c>
      <c r="L131">
        <f t="shared" si="5"/>
        <v>13.901831245115423</v>
      </c>
    </row>
    <row r="132" spans="1:12" x14ac:dyDescent="0.25">
      <c r="A132" s="2" t="s">
        <v>32494</v>
      </c>
      <c r="B132" s="2" t="s">
        <v>3188</v>
      </c>
      <c r="C132" s="2" t="s">
        <v>18808</v>
      </c>
      <c r="D132" s="2" t="s">
        <v>6204</v>
      </c>
      <c r="E132" s="22" t="s">
        <v>32537</v>
      </c>
      <c r="F132" s="22">
        <v>146.33890700000001</v>
      </c>
      <c r="G132" s="2">
        <v>3.7816265599999999</v>
      </c>
      <c r="H132" s="2">
        <v>1866.19328</v>
      </c>
      <c r="I132" s="2">
        <v>0.99875769000000003</v>
      </c>
      <c r="J132" s="2">
        <v>1866.1971100000001</v>
      </c>
      <c r="K132">
        <f t="shared" si="4"/>
        <v>3.7816265581424098</v>
      </c>
      <c r="L132">
        <f t="shared" si="5"/>
        <v>13.752543470889801</v>
      </c>
    </row>
    <row r="133" spans="1:12" x14ac:dyDescent="0.25">
      <c r="A133" s="2" t="s">
        <v>32494</v>
      </c>
      <c r="B133" s="2" t="s">
        <v>3237</v>
      </c>
      <c r="C133" s="2" t="s">
        <v>20197</v>
      </c>
      <c r="D133" s="2" t="s">
        <v>20198</v>
      </c>
      <c r="E133" s="22">
        <v>2373.07393</v>
      </c>
      <c r="F133" s="22">
        <v>176.253491</v>
      </c>
      <c r="G133" s="2">
        <v>3.75103331</v>
      </c>
      <c r="H133" s="2">
        <v>2196.8204300000002</v>
      </c>
      <c r="I133" s="2">
        <v>0.99915743999999995</v>
      </c>
      <c r="J133" s="2">
        <v>2196.8236400000001</v>
      </c>
      <c r="K133">
        <f t="shared" si="4"/>
        <v>3.7510333085654741</v>
      </c>
      <c r="L133">
        <f t="shared" si="5"/>
        <v>13.463982565882908</v>
      </c>
    </row>
    <row r="134" spans="1:12" x14ac:dyDescent="0.25">
      <c r="A134" s="2" t="s">
        <v>32494</v>
      </c>
      <c r="B134" s="2" t="s">
        <v>3587</v>
      </c>
      <c r="C134" s="2" t="s">
        <v>10224</v>
      </c>
      <c r="D134" s="2" t="s">
        <v>7588</v>
      </c>
      <c r="E134" s="22">
        <v>22381.663</v>
      </c>
      <c r="F134" s="22">
        <v>1666.32314</v>
      </c>
      <c r="G134" s="2">
        <v>3.7475771299999998</v>
      </c>
      <c r="H134" s="2">
        <v>20715.339800000002</v>
      </c>
      <c r="I134" s="2">
        <v>0.99999384999999996</v>
      </c>
      <c r="J134" s="2">
        <v>20715.340199999999</v>
      </c>
      <c r="K134">
        <f t="shared" si="4"/>
        <v>3.747577129176014</v>
      </c>
      <c r="L134">
        <f t="shared" si="5"/>
        <v>13.431766301943092</v>
      </c>
    </row>
    <row r="135" spans="1:12" x14ac:dyDescent="0.25">
      <c r="A135" s="2" t="s">
        <v>32494</v>
      </c>
      <c r="B135" s="2" t="s">
        <v>4954</v>
      </c>
      <c r="C135" s="2" t="s">
        <v>6099</v>
      </c>
      <c r="D135" s="2" t="s">
        <v>6204</v>
      </c>
      <c r="E135" s="22" t="s">
        <v>32538</v>
      </c>
      <c r="F135" s="22">
        <v>62.2546733</v>
      </c>
      <c r="G135" s="2">
        <v>3.71691708</v>
      </c>
      <c r="H135" s="2">
        <v>756.352397</v>
      </c>
      <c r="I135" s="2">
        <v>0.99371463999999998</v>
      </c>
      <c r="J135" s="2">
        <v>756.36153000000002</v>
      </c>
      <c r="K135">
        <f t="shared" si="4"/>
        <v>3.7169170810407004</v>
      </c>
      <c r="L135">
        <f t="shared" si="5"/>
        <v>13.149327216853294</v>
      </c>
    </row>
    <row r="136" spans="1:12" x14ac:dyDescent="0.25">
      <c r="A136" s="2" t="s">
        <v>32494</v>
      </c>
      <c r="B136" s="2" t="s">
        <v>3619</v>
      </c>
      <c r="C136" s="2" t="s">
        <v>12586</v>
      </c>
      <c r="D136" s="2" t="s">
        <v>12587</v>
      </c>
      <c r="E136" s="22">
        <v>25868.87</v>
      </c>
      <c r="F136" s="22">
        <v>2052.78721</v>
      </c>
      <c r="G136" s="2">
        <v>3.6555610399999998</v>
      </c>
      <c r="H136" s="2">
        <v>23816.0828</v>
      </c>
      <c r="I136" s="2">
        <v>0.99998770000000003</v>
      </c>
      <c r="J136" s="2">
        <v>23816.0831</v>
      </c>
      <c r="K136">
        <f t="shared" si="4"/>
        <v>3.6555610439235564</v>
      </c>
      <c r="L136">
        <f t="shared" si="5"/>
        <v>12.601827346732152</v>
      </c>
    </row>
    <row r="137" spans="1:12" x14ac:dyDescent="0.25">
      <c r="A137" s="2" t="s">
        <v>32494</v>
      </c>
      <c r="B137" s="2" t="s">
        <v>3165</v>
      </c>
      <c r="C137" s="2" t="s">
        <v>6099</v>
      </c>
      <c r="D137" s="2" t="s">
        <v>6204</v>
      </c>
      <c r="E137" s="22" t="s">
        <v>32539</v>
      </c>
      <c r="F137" s="22">
        <v>85.701238500000002</v>
      </c>
      <c r="G137" s="2">
        <v>3.61574675</v>
      </c>
      <c r="H137" s="2">
        <v>964.89375600000005</v>
      </c>
      <c r="I137" s="2">
        <v>0.99570110999999994</v>
      </c>
      <c r="J137" s="2">
        <v>964.90053</v>
      </c>
      <c r="K137">
        <f t="shared" si="4"/>
        <v>3.6157467461754642</v>
      </c>
      <c r="L137">
        <f t="shared" si="5"/>
        <v>12.258807555039009</v>
      </c>
    </row>
    <row r="138" spans="1:12" x14ac:dyDescent="0.25">
      <c r="A138" s="2" t="s">
        <v>32494</v>
      </c>
      <c r="B138" s="2" t="s">
        <v>3341</v>
      </c>
      <c r="C138" s="2" t="s">
        <v>23411</v>
      </c>
      <c r="D138" s="2" t="s">
        <v>23412</v>
      </c>
      <c r="E138" s="22">
        <v>1849.99287</v>
      </c>
      <c r="F138" s="22">
        <v>151.189921</v>
      </c>
      <c r="G138" s="2">
        <v>3.6130858400000001</v>
      </c>
      <c r="H138" s="2">
        <v>1698.80295</v>
      </c>
      <c r="I138" s="2">
        <v>0.99853628999999999</v>
      </c>
      <c r="J138" s="2">
        <v>1698.8067900000001</v>
      </c>
      <c r="K138">
        <f t="shared" si="4"/>
        <v>3.6130858391678329</v>
      </c>
      <c r="L138">
        <f t="shared" si="5"/>
        <v>12.236218246320799</v>
      </c>
    </row>
    <row r="139" spans="1:12" x14ac:dyDescent="0.25">
      <c r="A139" s="2" t="s">
        <v>32494</v>
      </c>
      <c r="B139" s="2" t="s">
        <v>3299</v>
      </c>
      <c r="C139" s="2" t="s">
        <v>22050</v>
      </c>
      <c r="D139" s="2" t="s">
        <v>22051</v>
      </c>
      <c r="E139" s="22">
        <v>936.81747700000005</v>
      </c>
      <c r="F139" s="22">
        <v>79.233220500000002</v>
      </c>
      <c r="G139" s="2">
        <v>3.5635906400000001</v>
      </c>
      <c r="H139" s="2">
        <v>857.58425699999998</v>
      </c>
      <c r="I139" s="2">
        <v>0.99474169999999995</v>
      </c>
      <c r="J139" s="2">
        <v>857.59166100000004</v>
      </c>
      <c r="K139">
        <f t="shared" si="4"/>
        <v>3.5635906425301842</v>
      </c>
      <c r="L139">
        <f t="shared" si="5"/>
        <v>11.823544102943538</v>
      </c>
    </row>
    <row r="140" spans="1:12" x14ac:dyDescent="0.25">
      <c r="A140" s="2" t="s">
        <v>32494</v>
      </c>
      <c r="B140" s="2" t="s">
        <v>3609</v>
      </c>
      <c r="C140" s="2" t="s">
        <v>6099</v>
      </c>
      <c r="D140" s="2" t="s">
        <v>6204</v>
      </c>
      <c r="E140" s="22" t="s">
        <v>32540</v>
      </c>
      <c r="F140" s="22">
        <v>227.189132</v>
      </c>
      <c r="G140" s="2">
        <v>3.52913845</v>
      </c>
      <c r="H140" s="2">
        <v>2395.60428</v>
      </c>
      <c r="I140" s="2">
        <v>0.99931734000000005</v>
      </c>
      <c r="J140" s="2">
        <v>2395.6068799999998</v>
      </c>
      <c r="K140">
        <f t="shared" si="4"/>
        <v>3.5291384473819289</v>
      </c>
      <c r="L140">
        <f t="shared" si="5"/>
        <v>11.544537306476439</v>
      </c>
    </row>
    <row r="141" spans="1:12" x14ac:dyDescent="0.25">
      <c r="A141" s="2" t="s">
        <v>32494</v>
      </c>
      <c r="B141" s="2" t="s">
        <v>3193</v>
      </c>
      <c r="C141" s="2" t="s">
        <v>18875</v>
      </c>
      <c r="D141" s="2" t="s">
        <v>18876</v>
      </c>
      <c r="E141" s="22">
        <v>2435.1343900000002</v>
      </c>
      <c r="F141" s="22">
        <v>214.253096</v>
      </c>
      <c r="G141" s="2">
        <v>3.5066134299999998</v>
      </c>
      <c r="H141" s="2">
        <v>2220.8812899999998</v>
      </c>
      <c r="I141" s="2">
        <v>0.99918203999999999</v>
      </c>
      <c r="J141" s="2">
        <v>2220.8840599999999</v>
      </c>
      <c r="K141">
        <f t="shared" si="4"/>
        <v>3.5066134370097575</v>
      </c>
      <c r="L141">
        <f t="shared" si="5"/>
        <v>11.365690556928989</v>
      </c>
    </row>
    <row r="142" spans="1:12" x14ac:dyDescent="0.25">
      <c r="A142" s="2" t="s">
        <v>32494</v>
      </c>
      <c r="B142" s="2" t="s">
        <v>3280</v>
      </c>
      <c r="C142" s="2" t="s">
        <v>21394</v>
      </c>
      <c r="D142" s="2" t="s">
        <v>6600</v>
      </c>
      <c r="E142" s="22">
        <v>960.45955900000001</v>
      </c>
      <c r="F142" s="22">
        <v>84.892736299999996</v>
      </c>
      <c r="G142" s="2">
        <v>3.5000118499999999</v>
      </c>
      <c r="H142" s="2">
        <v>875.566822</v>
      </c>
      <c r="I142" s="2">
        <v>0.99489545000000001</v>
      </c>
      <c r="J142" s="2">
        <v>875.57381799999996</v>
      </c>
      <c r="K142">
        <f t="shared" si="4"/>
        <v>3.5000118467494064</v>
      </c>
      <c r="L142">
        <f t="shared" si="5"/>
        <v>11.313801402346835</v>
      </c>
    </row>
    <row r="143" spans="1:12" x14ac:dyDescent="0.25">
      <c r="A143" s="2" t="s">
        <v>32494</v>
      </c>
      <c r="B143" s="2" t="s">
        <v>4953</v>
      </c>
      <c r="C143" s="2" t="s">
        <v>6099</v>
      </c>
      <c r="D143" s="2" t="s">
        <v>6204</v>
      </c>
      <c r="E143" s="22" t="s">
        <v>32541</v>
      </c>
      <c r="F143" s="22">
        <v>360.59200399999997</v>
      </c>
      <c r="G143" s="2">
        <v>3.4331962100000002</v>
      </c>
      <c r="H143" s="2">
        <v>3534.4409099999998</v>
      </c>
      <c r="I143" s="2">
        <v>0.99979704999999996</v>
      </c>
      <c r="J143" s="2">
        <v>3534.4425799999999</v>
      </c>
      <c r="K143">
        <f t="shared" si="4"/>
        <v>3.4331962107079645</v>
      </c>
      <c r="L143">
        <f t="shared" si="5"/>
        <v>10.801772853510085</v>
      </c>
    </row>
    <row r="144" spans="1:12" x14ac:dyDescent="0.25">
      <c r="A144" s="2" t="s">
        <v>32494</v>
      </c>
      <c r="B144" s="2" t="s">
        <v>4894</v>
      </c>
      <c r="C144" s="2" t="s">
        <v>6099</v>
      </c>
      <c r="D144" s="2" t="s">
        <v>6204</v>
      </c>
      <c r="E144" s="22" t="s">
        <v>32542</v>
      </c>
      <c r="F144" s="22">
        <v>104.29679</v>
      </c>
      <c r="G144" s="2">
        <v>3.40948099</v>
      </c>
      <c r="H144" s="2">
        <v>1003.92578</v>
      </c>
      <c r="I144" s="2">
        <v>0.99595325999999995</v>
      </c>
      <c r="J144" s="2">
        <v>1003.93157</v>
      </c>
      <c r="K144">
        <f t="shared" si="4"/>
        <v>3.4094809932710461</v>
      </c>
      <c r="L144">
        <f t="shared" si="5"/>
        <v>10.625663263461895</v>
      </c>
    </row>
    <row r="145" spans="1:12" x14ac:dyDescent="0.25">
      <c r="A145" s="2" t="s">
        <v>32494</v>
      </c>
      <c r="B145" s="2" t="s">
        <v>3550</v>
      </c>
      <c r="C145" s="2" t="s">
        <v>6652</v>
      </c>
      <c r="D145" s="2" t="s">
        <v>6653</v>
      </c>
      <c r="E145" s="22">
        <v>2667.1223100000002</v>
      </c>
      <c r="F145" s="22">
        <v>259.529222</v>
      </c>
      <c r="G145" s="2">
        <v>3.3613150900000002</v>
      </c>
      <c r="H145" s="2">
        <v>2407.5930899999998</v>
      </c>
      <c r="I145" s="2">
        <v>0.99932348999999998</v>
      </c>
      <c r="J145" s="2">
        <v>2407.5954400000001</v>
      </c>
      <c r="K145">
        <f t="shared" si="4"/>
        <v>3.3613150913150887</v>
      </c>
      <c r="L145">
        <f t="shared" si="5"/>
        <v>10.276770721410324</v>
      </c>
    </row>
    <row r="146" spans="1:12" x14ac:dyDescent="0.25">
      <c r="A146" s="2" t="s">
        <v>32494</v>
      </c>
      <c r="B146" s="2" t="s">
        <v>5407</v>
      </c>
      <c r="C146" s="2" t="e">
        <v>#N/A</v>
      </c>
      <c r="D146" s="2" t="s">
        <v>15229</v>
      </c>
      <c r="E146" s="22">
        <v>2588.8079200000002</v>
      </c>
      <c r="F146" s="22">
        <v>252.252702</v>
      </c>
      <c r="G146" s="2">
        <v>3.3593462999999999</v>
      </c>
      <c r="H146" s="2">
        <v>2336.5552200000002</v>
      </c>
      <c r="I146" s="2">
        <v>0.99926813999999997</v>
      </c>
      <c r="J146" s="2">
        <v>2336.5576299999998</v>
      </c>
      <c r="K146">
        <f t="shared" si="4"/>
        <v>3.3593462986302032</v>
      </c>
      <c r="L146">
        <f t="shared" si="5"/>
        <v>10.262755956524899</v>
      </c>
    </row>
    <row r="147" spans="1:12" x14ac:dyDescent="0.25">
      <c r="A147" s="2" t="s">
        <v>32494</v>
      </c>
      <c r="B147" s="2" t="s">
        <v>2286</v>
      </c>
      <c r="C147" s="2" t="s">
        <v>6099</v>
      </c>
      <c r="D147" s="2" t="s">
        <v>6204</v>
      </c>
      <c r="E147" s="22" t="s">
        <v>32543</v>
      </c>
      <c r="F147" s="22">
        <v>1405.1769099999999</v>
      </c>
      <c r="G147" s="2">
        <v>3.35556615</v>
      </c>
      <c r="H147" s="2">
        <v>12978.0744</v>
      </c>
      <c r="I147" s="2">
        <v>0.99996925000000003</v>
      </c>
      <c r="J147" s="2">
        <v>12978.0748</v>
      </c>
      <c r="K147">
        <f t="shared" si="4"/>
        <v>3.3555661499710339</v>
      </c>
      <c r="L147">
        <f t="shared" si="5"/>
        <v>10.235900688120473</v>
      </c>
    </row>
    <row r="148" spans="1:12" x14ac:dyDescent="0.25">
      <c r="A148" s="2" t="s">
        <v>32494</v>
      </c>
      <c r="B148" s="2" t="s">
        <v>4921</v>
      </c>
      <c r="C148" s="2" t="s">
        <v>12171</v>
      </c>
      <c r="D148" s="2" t="s">
        <v>12172</v>
      </c>
      <c r="E148" s="22">
        <v>2195.7583100000002</v>
      </c>
      <c r="F148" s="22">
        <v>224.76362599999999</v>
      </c>
      <c r="G148" s="2">
        <v>3.2882387799999999</v>
      </c>
      <c r="H148" s="2">
        <v>1970.99469</v>
      </c>
      <c r="I148" s="2">
        <v>0.99882534000000001</v>
      </c>
      <c r="J148" s="2">
        <v>1970.9974299999999</v>
      </c>
      <c r="K148">
        <f t="shared" si="4"/>
        <v>3.2882387787467935</v>
      </c>
      <c r="L148">
        <f t="shared" si="5"/>
        <v>9.7691888544278971</v>
      </c>
    </row>
    <row r="149" spans="1:12" x14ac:dyDescent="0.25">
      <c r="A149" s="2" t="s">
        <v>32494</v>
      </c>
      <c r="B149" s="2" t="s">
        <v>3463</v>
      </c>
      <c r="C149" s="2" t="s">
        <v>6099</v>
      </c>
      <c r="D149" s="2" t="s">
        <v>6204</v>
      </c>
      <c r="E149" s="22" t="s">
        <v>32544</v>
      </c>
      <c r="F149" s="22">
        <v>1382.5388499999999</v>
      </c>
      <c r="G149" s="2">
        <v>3.2729261200000002</v>
      </c>
      <c r="H149" s="2">
        <v>11981.1477</v>
      </c>
      <c r="I149" s="2">
        <v>0.99995694999999996</v>
      </c>
      <c r="J149" s="2">
        <v>11981.1481</v>
      </c>
      <c r="K149">
        <f t="shared" si="4"/>
        <v>3.2729261173016768</v>
      </c>
      <c r="L149">
        <f t="shared" si="5"/>
        <v>9.666047720828967</v>
      </c>
    </row>
    <row r="150" spans="1:12" x14ac:dyDescent="0.25">
      <c r="A150" s="2" t="s">
        <v>32494</v>
      </c>
      <c r="B150" s="2" t="s">
        <v>1963</v>
      </c>
      <c r="C150" s="2" t="s">
        <v>6099</v>
      </c>
      <c r="D150" s="2" t="s">
        <v>6204</v>
      </c>
      <c r="E150" s="22" t="s">
        <v>32545</v>
      </c>
      <c r="F150" s="22">
        <v>745.439075</v>
      </c>
      <c r="G150" s="2">
        <v>3.2018693200000001</v>
      </c>
      <c r="H150" s="2">
        <v>6113.7197999999999</v>
      </c>
      <c r="I150" s="2">
        <v>0.99993235000000003</v>
      </c>
      <c r="J150" s="2">
        <v>6113.7206399999995</v>
      </c>
      <c r="K150">
        <f t="shared" si="4"/>
        <v>3.201869323012783</v>
      </c>
      <c r="L150">
        <f t="shared" si="5"/>
        <v>9.2015016518955619</v>
      </c>
    </row>
    <row r="151" spans="1:12" x14ac:dyDescent="0.25">
      <c r="A151" s="2" t="s">
        <v>32494</v>
      </c>
      <c r="B151" s="2" t="s">
        <v>4917</v>
      </c>
      <c r="C151" s="2" t="s">
        <v>7709</v>
      </c>
      <c r="D151" s="2" t="s">
        <v>7710</v>
      </c>
      <c r="E151" s="22">
        <v>75978.261599999998</v>
      </c>
      <c r="F151" s="22">
        <v>8267.7440100000003</v>
      </c>
      <c r="G151" s="2">
        <v>3.20002108</v>
      </c>
      <c r="H151" s="2">
        <v>67710.517600000006</v>
      </c>
      <c r="I151" s="2">
        <v>0.99995694999999996</v>
      </c>
      <c r="J151" s="2">
        <v>67710.517699999997</v>
      </c>
      <c r="K151">
        <f t="shared" si="4"/>
        <v>3.2000210780616185</v>
      </c>
      <c r="L151">
        <f t="shared" si="5"/>
        <v>9.1897211026493792</v>
      </c>
    </row>
    <row r="152" spans="1:12" x14ac:dyDescent="0.25">
      <c r="A152" s="2" t="s">
        <v>32494</v>
      </c>
      <c r="B152" s="2" t="s">
        <v>3667</v>
      </c>
      <c r="C152" s="2" t="s">
        <v>6099</v>
      </c>
      <c r="D152" s="2" t="s">
        <v>6204</v>
      </c>
      <c r="E152" s="22" t="s">
        <v>32546</v>
      </c>
      <c r="F152" s="22">
        <v>164.125957</v>
      </c>
      <c r="G152" s="2">
        <v>3.1847651199999998</v>
      </c>
      <c r="H152" s="2">
        <v>1328.28043</v>
      </c>
      <c r="I152" s="2">
        <v>0.99749692000000001</v>
      </c>
      <c r="J152" s="2">
        <v>1328.2842499999999</v>
      </c>
      <c r="K152">
        <f t="shared" si="4"/>
        <v>3.1847651139848021</v>
      </c>
      <c r="L152">
        <f t="shared" si="5"/>
        <v>9.0930552197785524</v>
      </c>
    </row>
    <row r="153" spans="1:12" x14ac:dyDescent="0.25">
      <c r="A153" s="2" t="s">
        <v>32494</v>
      </c>
      <c r="B153" s="2" t="s">
        <v>5009</v>
      </c>
      <c r="C153" s="2" t="s">
        <v>6099</v>
      </c>
      <c r="D153" s="2" t="s">
        <v>6204</v>
      </c>
      <c r="E153" s="22" t="s">
        <v>32547</v>
      </c>
      <c r="F153" s="22">
        <v>81.658727299999995</v>
      </c>
      <c r="G153" s="2">
        <v>3.1216430599999998</v>
      </c>
      <c r="H153" s="2">
        <v>629.08134600000005</v>
      </c>
      <c r="I153" s="2">
        <v>0.99190036999999998</v>
      </c>
      <c r="J153" s="2">
        <v>629.08909100000005</v>
      </c>
      <c r="K153">
        <f t="shared" si="4"/>
        <v>3.1216430561446074</v>
      </c>
      <c r="L153">
        <f t="shared" si="5"/>
        <v>8.7037858230249459</v>
      </c>
    </row>
    <row r="154" spans="1:12" x14ac:dyDescent="0.25">
      <c r="A154" s="2" t="s">
        <v>32494</v>
      </c>
      <c r="B154" s="2" t="s">
        <v>3323</v>
      </c>
      <c r="C154" s="2" t="s">
        <v>23160</v>
      </c>
      <c r="D154" s="2" t="s">
        <v>23161</v>
      </c>
      <c r="E154" s="22">
        <v>948.63851799999998</v>
      </c>
      <c r="F154" s="22">
        <v>111.573311</v>
      </c>
      <c r="G154" s="2">
        <v>3.0878664900000001</v>
      </c>
      <c r="H154" s="2">
        <v>837.06520799999998</v>
      </c>
      <c r="I154" s="2">
        <v>0.99452030000000002</v>
      </c>
      <c r="J154" s="2">
        <v>837.07090300000004</v>
      </c>
      <c r="K154">
        <f t="shared" si="4"/>
        <v>3.0878664808118623</v>
      </c>
      <c r="L154">
        <f t="shared" si="5"/>
        <v>8.5023784765157675</v>
      </c>
    </row>
    <row r="155" spans="1:12" x14ac:dyDescent="0.25">
      <c r="A155" s="2" t="s">
        <v>32494</v>
      </c>
      <c r="B155" s="2" t="s">
        <v>4739</v>
      </c>
      <c r="C155" s="2" t="s">
        <v>20676</v>
      </c>
      <c r="D155" s="2" t="s">
        <v>20677</v>
      </c>
      <c r="E155" s="22">
        <v>7159.1177900000002</v>
      </c>
      <c r="F155" s="22">
        <v>854.58687799999996</v>
      </c>
      <c r="G155" s="2">
        <v>3.06648275</v>
      </c>
      <c r="H155" s="2">
        <v>6304.5309100000004</v>
      </c>
      <c r="I155" s="2">
        <v>0.99992619999999999</v>
      </c>
      <c r="J155" s="2">
        <v>6304.5316599999996</v>
      </c>
      <c r="K155">
        <f t="shared" si="4"/>
        <v>3.0664827467361877</v>
      </c>
      <c r="L155">
        <f t="shared" si="5"/>
        <v>8.3772849482016039</v>
      </c>
    </row>
    <row r="156" spans="1:12" x14ac:dyDescent="0.25">
      <c r="A156" s="2" t="s">
        <v>32494</v>
      </c>
      <c r="B156" s="2" t="s">
        <v>5340</v>
      </c>
      <c r="C156" s="2" t="s">
        <v>6099</v>
      </c>
      <c r="D156" s="2" t="s">
        <v>6204</v>
      </c>
      <c r="E156" s="22" t="s">
        <v>32548</v>
      </c>
      <c r="F156" s="22">
        <v>189.998029</v>
      </c>
      <c r="G156" s="2">
        <v>3.0622227899999999</v>
      </c>
      <c r="H156" s="2">
        <v>1396.97669</v>
      </c>
      <c r="I156" s="2">
        <v>0.99771217999999995</v>
      </c>
      <c r="J156" s="2">
        <v>1396.9800399999999</v>
      </c>
      <c r="K156">
        <f t="shared" si="4"/>
        <v>3.0622227891568388</v>
      </c>
      <c r="L156">
        <f t="shared" si="5"/>
        <v>8.3525851733967187</v>
      </c>
    </row>
    <row r="157" spans="1:12" x14ac:dyDescent="0.25">
      <c r="A157" s="2" t="s">
        <v>32494</v>
      </c>
      <c r="B157" s="2" t="s">
        <v>3713</v>
      </c>
      <c r="C157" s="2" t="s">
        <v>7862</v>
      </c>
      <c r="D157" s="2" t="s">
        <v>7863</v>
      </c>
      <c r="E157" s="22">
        <v>11636.337</v>
      </c>
      <c r="F157" s="22">
        <v>1425.3894700000001</v>
      </c>
      <c r="G157" s="2">
        <v>3.0292089099999999</v>
      </c>
      <c r="H157" s="2">
        <v>10210.9475</v>
      </c>
      <c r="I157" s="2">
        <v>0.99995080000000003</v>
      </c>
      <c r="J157" s="2">
        <v>10210.947899999999</v>
      </c>
      <c r="K157">
        <f t="shared" si="4"/>
        <v>3.0292089072650015</v>
      </c>
      <c r="L157">
        <f t="shared" si="5"/>
        <v>8.1636193089036908</v>
      </c>
    </row>
    <row r="158" spans="1:12" x14ac:dyDescent="0.25">
      <c r="A158" s="2" t="s">
        <v>32494</v>
      </c>
      <c r="B158" s="2" t="s">
        <v>3696</v>
      </c>
      <c r="C158" s="2" t="s">
        <v>6389</v>
      </c>
      <c r="D158" s="2" t="s">
        <v>6390</v>
      </c>
      <c r="E158" s="22">
        <v>3131.09816</v>
      </c>
      <c r="F158" s="22">
        <v>385.655573</v>
      </c>
      <c r="G158" s="2">
        <v>3.02128387</v>
      </c>
      <c r="H158" s="2">
        <v>2745.4425900000001</v>
      </c>
      <c r="I158" s="2">
        <v>0.99947724000000004</v>
      </c>
      <c r="J158" s="2">
        <v>2745.44425</v>
      </c>
      <c r="K158">
        <f t="shared" si="4"/>
        <v>3.0212838735731231</v>
      </c>
      <c r="L158">
        <f t="shared" si="5"/>
        <v>8.1188977398752638</v>
      </c>
    </row>
    <row r="159" spans="1:12" x14ac:dyDescent="0.25">
      <c r="A159" s="2" t="s">
        <v>32494</v>
      </c>
      <c r="B159" s="2" t="s">
        <v>5351</v>
      </c>
      <c r="C159" s="2" t="s">
        <v>17556</v>
      </c>
      <c r="D159" s="2" t="s">
        <v>17557</v>
      </c>
      <c r="E159" s="22">
        <v>13184.8933</v>
      </c>
      <c r="F159" s="22">
        <v>1660.66362</v>
      </c>
      <c r="G159" s="2">
        <v>2.98905412</v>
      </c>
      <c r="H159" s="2">
        <v>11524.2297</v>
      </c>
      <c r="I159" s="2">
        <v>0.99992004999999995</v>
      </c>
      <c r="J159" s="2">
        <v>11524.230100000001</v>
      </c>
      <c r="K159">
        <f t="shared" si="4"/>
        <v>2.9890541169103355</v>
      </c>
      <c r="L159">
        <f t="shared" si="5"/>
        <v>7.9395328115876946</v>
      </c>
    </row>
    <row r="160" spans="1:12" x14ac:dyDescent="0.25">
      <c r="A160" s="2" t="s">
        <v>32494</v>
      </c>
      <c r="B160" s="2" t="s">
        <v>3424</v>
      </c>
      <c r="C160" s="2" t="e">
        <v>#N/A</v>
      </c>
      <c r="D160" s="2" t="s">
        <v>19303</v>
      </c>
      <c r="E160" s="22">
        <v>765.41238699999997</v>
      </c>
      <c r="F160" s="22">
        <v>97.020269999999996</v>
      </c>
      <c r="G160" s="2">
        <v>2.9798791499999999</v>
      </c>
      <c r="H160" s="2">
        <v>668.39211699999998</v>
      </c>
      <c r="I160" s="2">
        <v>0.99245386999999996</v>
      </c>
      <c r="J160" s="2">
        <v>668.39875900000004</v>
      </c>
      <c r="K160">
        <f t="shared" si="4"/>
        <v>2.9798791493926666</v>
      </c>
      <c r="L160">
        <f t="shared" si="5"/>
        <v>7.8892007515542888</v>
      </c>
    </row>
    <row r="161" spans="1:12" x14ac:dyDescent="0.25">
      <c r="A161" s="2" t="s">
        <v>32494</v>
      </c>
      <c r="B161" s="2" t="s">
        <v>2233</v>
      </c>
      <c r="C161" s="2" t="s">
        <v>10755</v>
      </c>
      <c r="D161" s="2" t="s">
        <v>10583</v>
      </c>
      <c r="E161" s="22">
        <v>4704.7742099999996</v>
      </c>
      <c r="F161" s="22">
        <v>597.48316299999999</v>
      </c>
      <c r="G161" s="2">
        <v>2.9771555200000002</v>
      </c>
      <c r="H161" s="2">
        <v>4107.2910400000001</v>
      </c>
      <c r="I161" s="2">
        <v>0.99980935000000004</v>
      </c>
      <c r="J161" s="2">
        <v>4107.2921200000001</v>
      </c>
      <c r="K161">
        <f t="shared" si="4"/>
        <v>2.9771555234470859</v>
      </c>
      <c r="L161">
        <f t="shared" si="5"/>
        <v>7.8743209873514033</v>
      </c>
    </row>
    <row r="162" spans="1:12" x14ac:dyDescent="0.25">
      <c r="A162" s="2" t="s">
        <v>32494</v>
      </c>
      <c r="B162" s="2" t="s">
        <v>3162</v>
      </c>
      <c r="C162" s="2" t="s">
        <v>18057</v>
      </c>
      <c r="D162" s="2" t="s">
        <v>8284</v>
      </c>
      <c r="E162" s="22">
        <v>1055.0278800000001</v>
      </c>
      <c r="F162" s="22">
        <v>135.01987600000001</v>
      </c>
      <c r="G162" s="2">
        <v>2.9660374300000001</v>
      </c>
      <c r="H162" s="2">
        <v>920.00800900000002</v>
      </c>
      <c r="I162" s="2">
        <v>0.99518450000000003</v>
      </c>
      <c r="J162" s="2">
        <v>920.01279</v>
      </c>
      <c r="K162">
        <f t="shared" si="4"/>
        <v>2.9660374196568426</v>
      </c>
      <c r="L162">
        <f t="shared" si="5"/>
        <v>7.8138709000147504</v>
      </c>
    </row>
    <row r="163" spans="1:12" x14ac:dyDescent="0.25">
      <c r="A163" s="2" t="s">
        <v>32494</v>
      </c>
      <c r="B163" s="2" t="s">
        <v>2066</v>
      </c>
      <c r="C163" s="2" t="s">
        <v>23349</v>
      </c>
      <c r="D163" s="2" t="s">
        <v>23350</v>
      </c>
      <c r="E163" s="22">
        <v>2237.1319600000002</v>
      </c>
      <c r="F163" s="22">
        <v>296.720326</v>
      </c>
      <c r="G163" s="2">
        <v>2.91447469</v>
      </c>
      <c r="H163" s="2">
        <v>1940.4116300000001</v>
      </c>
      <c r="I163" s="2">
        <v>0.99875153999999999</v>
      </c>
      <c r="J163" s="2">
        <v>1940.41382</v>
      </c>
      <c r="K163">
        <f t="shared" si="4"/>
        <v>2.9144746949372426</v>
      </c>
      <c r="L163">
        <f t="shared" si="5"/>
        <v>7.5395305409579532</v>
      </c>
    </row>
    <row r="164" spans="1:12" x14ac:dyDescent="0.25">
      <c r="A164" s="2" t="s">
        <v>32494</v>
      </c>
      <c r="B164" s="2" t="s">
        <v>4947</v>
      </c>
      <c r="C164" s="2" t="s">
        <v>16394</v>
      </c>
      <c r="D164" s="2" t="s">
        <v>6204</v>
      </c>
      <c r="E164" s="22" t="s">
        <v>32549</v>
      </c>
      <c r="F164" s="22">
        <v>806.88524600000005</v>
      </c>
      <c r="G164" s="2">
        <v>2.91058336</v>
      </c>
      <c r="H164" s="2">
        <v>5260.2639099999997</v>
      </c>
      <c r="I164" s="2">
        <v>0.99985855000000001</v>
      </c>
      <c r="J164" s="2">
        <v>5260.2647100000004</v>
      </c>
      <c r="K164">
        <f t="shared" si="4"/>
        <v>2.9105833625851183</v>
      </c>
      <c r="L164">
        <f t="shared" si="5"/>
        <v>7.5192218225291478</v>
      </c>
    </row>
    <row r="165" spans="1:12" x14ac:dyDescent="0.25">
      <c r="A165" s="2" t="s">
        <v>32494</v>
      </c>
      <c r="B165" s="2" t="s">
        <v>3204</v>
      </c>
      <c r="C165" s="2" t="s">
        <v>19107</v>
      </c>
      <c r="D165" s="2" t="s">
        <v>13582</v>
      </c>
      <c r="E165" s="22">
        <v>656.06776000000002</v>
      </c>
      <c r="F165" s="22">
        <v>87.318242999999995</v>
      </c>
      <c r="G165" s="2">
        <v>2.9094898200000001</v>
      </c>
      <c r="H165" s="2">
        <v>568.74951699999997</v>
      </c>
      <c r="I165" s="2">
        <v>0.99087946000000005</v>
      </c>
      <c r="J165" s="2">
        <v>568.75695900000005</v>
      </c>
      <c r="K165">
        <f t="shared" si="4"/>
        <v>2.9094898208729822</v>
      </c>
      <c r="L165">
        <f t="shared" si="5"/>
        <v>7.5135245220176961</v>
      </c>
    </row>
    <row r="166" spans="1:12" x14ac:dyDescent="0.25">
      <c r="A166" s="2" t="s">
        <v>32494</v>
      </c>
      <c r="B166" s="2" t="s">
        <v>4827</v>
      </c>
      <c r="C166" s="2" t="s">
        <v>24143</v>
      </c>
      <c r="D166" s="2" t="s">
        <v>24144</v>
      </c>
      <c r="E166" s="22">
        <v>1714.0509</v>
      </c>
      <c r="F166" s="22">
        <v>230.42314099999999</v>
      </c>
      <c r="G166" s="2">
        <v>2.8950524400000002</v>
      </c>
      <c r="H166" s="2">
        <v>1483.6277600000001</v>
      </c>
      <c r="I166" s="2">
        <v>0.99790897999999995</v>
      </c>
      <c r="J166" s="2">
        <v>1483.63059</v>
      </c>
      <c r="K166">
        <f t="shared" si="4"/>
        <v>2.8950524354230573</v>
      </c>
      <c r="L166">
        <f t="shared" si="5"/>
        <v>7.4387098993672689</v>
      </c>
    </row>
    <row r="167" spans="1:12" x14ac:dyDescent="0.25">
      <c r="A167" s="2" t="s">
        <v>32494</v>
      </c>
      <c r="B167" s="2" t="s">
        <v>4676</v>
      </c>
      <c r="C167" s="2" t="s">
        <v>18013</v>
      </c>
      <c r="D167" s="2" t="s">
        <v>18013</v>
      </c>
      <c r="E167" s="22">
        <v>1422.95778</v>
      </c>
      <c r="F167" s="22">
        <v>194.04053999999999</v>
      </c>
      <c r="G167" s="2">
        <v>2.87446285</v>
      </c>
      <c r="H167" s="2">
        <v>1228.91724</v>
      </c>
      <c r="I167" s="2">
        <v>0.99711561999999998</v>
      </c>
      <c r="J167" s="2">
        <v>1228.9205999999999</v>
      </c>
      <c r="K167">
        <f t="shared" si="4"/>
        <v>2.8744628522095144</v>
      </c>
      <c r="L167">
        <f t="shared" si="5"/>
        <v>7.3333014843186897</v>
      </c>
    </row>
    <row r="168" spans="1:12" x14ac:dyDescent="0.25">
      <c r="A168" s="2" t="s">
        <v>32494</v>
      </c>
      <c r="B168" s="2" t="s">
        <v>3291</v>
      </c>
      <c r="C168" s="2" t="s">
        <v>21734</v>
      </c>
      <c r="D168" s="2" t="s">
        <v>21735</v>
      </c>
      <c r="E168" s="22">
        <v>675.27695100000005</v>
      </c>
      <c r="F168" s="22">
        <v>96.211767800000004</v>
      </c>
      <c r="G168" s="2">
        <v>2.8111940500000001</v>
      </c>
      <c r="H168" s="2">
        <v>579.06518400000004</v>
      </c>
      <c r="I168" s="2">
        <v>0.99107626000000004</v>
      </c>
      <c r="J168" s="2">
        <v>579.07200699999999</v>
      </c>
      <c r="K168">
        <f t="shared" si="4"/>
        <v>2.8111940473210226</v>
      </c>
      <c r="L168">
        <f t="shared" si="5"/>
        <v>7.0186523586566922</v>
      </c>
    </row>
    <row r="169" spans="1:12" x14ac:dyDescent="0.25">
      <c r="A169" s="2" t="s">
        <v>32494</v>
      </c>
      <c r="B169" s="2" t="s">
        <v>5338</v>
      </c>
      <c r="C169" s="2" t="s">
        <v>6099</v>
      </c>
      <c r="D169" s="2" t="s">
        <v>6204</v>
      </c>
      <c r="E169" s="22" t="s">
        <v>32550</v>
      </c>
      <c r="F169" s="22">
        <v>316.12437999999997</v>
      </c>
      <c r="G169" s="2">
        <v>2.7903181199999998</v>
      </c>
      <c r="H169" s="2">
        <v>1870.7681500000001</v>
      </c>
      <c r="I169" s="2">
        <v>0.99867773999999998</v>
      </c>
      <c r="J169" s="2">
        <v>1870.7702300000001</v>
      </c>
      <c r="K169">
        <f t="shared" si="4"/>
        <v>2.7903181165553783</v>
      </c>
      <c r="L169">
        <f t="shared" si="5"/>
        <v>6.9178230733105757</v>
      </c>
    </row>
    <row r="170" spans="1:12" x14ac:dyDescent="0.25">
      <c r="A170" s="2" t="s">
        <v>32494</v>
      </c>
      <c r="B170" s="2" t="s">
        <v>3744</v>
      </c>
      <c r="C170" s="2" t="s">
        <v>10437</v>
      </c>
      <c r="D170" s="2" t="s">
        <v>10438</v>
      </c>
      <c r="E170" s="22">
        <v>3005.4996000000001</v>
      </c>
      <c r="F170" s="22">
        <v>437.39971700000001</v>
      </c>
      <c r="G170" s="2">
        <v>2.7805806400000002</v>
      </c>
      <c r="H170" s="2">
        <v>2568.09989</v>
      </c>
      <c r="I170" s="2">
        <v>0.99938499000000003</v>
      </c>
      <c r="J170" s="2">
        <v>2568.1013899999998</v>
      </c>
      <c r="K170">
        <f t="shared" si="4"/>
        <v>2.7805806359847995</v>
      </c>
      <c r="L170">
        <f t="shared" si="5"/>
        <v>6.8712883963754372</v>
      </c>
    </row>
    <row r="171" spans="1:12" x14ac:dyDescent="0.25">
      <c r="A171" s="2" t="s">
        <v>32494</v>
      </c>
      <c r="B171" s="2" t="s">
        <v>3600</v>
      </c>
      <c r="C171" s="2" t="e">
        <v>#N/A</v>
      </c>
      <c r="D171" s="2" t="s">
        <v>10812</v>
      </c>
      <c r="E171" s="22">
        <v>1730.30484</v>
      </c>
      <c r="F171" s="22">
        <v>252.252702</v>
      </c>
      <c r="G171" s="2">
        <v>2.7780846000000001</v>
      </c>
      <c r="H171" s="2">
        <v>1478.05213</v>
      </c>
      <c r="I171" s="2">
        <v>0.99789053000000005</v>
      </c>
      <c r="J171" s="2">
        <v>1478.05474</v>
      </c>
      <c r="K171">
        <f t="shared" si="4"/>
        <v>2.7780846020810812</v>
      </c>
      <c r="L171">
        <f t="shared" si="5"/>
        <v>6.8594105287324139</v>
      </c>
    </row>
    <row r="172" spans="1:12" x14ac:dyDescent="0.25">
      <c r="A172" s="2" t="s">
        <v>32494</v>
      </c>
      <c r="B172" s="2" t="s">
        <v>5322</v>
      </c>
      <c r="C172" s="2" t="s">
        <v>6099</v>
      </c>
      <c r="D172" s="2" t="s">
        <v>6204</v>
      </c>
      <c r="E172" s="22" t="s">
        <v>32551</v>
      </c>
      <c r="F172" s="22">
        <v>543.31351199999995</v>
      </c>
      <c r="G172" s="2">
        <v>2.7350318800000002</v>
      </c>
      <c r="H172" s="2">
        <v>3073.9249500000001</v>
      </c>
      <c r="I172" s="2">
        <v>0.99957565000000004</v>
      </c>
      <c r="J172" s="2">
        <v>3073.9261700000002</v>
      </c>
      <c r="K172">
        <f t="shared" si="4"/>
        <v>2.7350318763846477</v>
      </c>
      <c r="L172">
        <f t="shared" si="5"/>
        <v>6.6577369789397034</v>
      </c>
    </row>
    <row r="173" spans="1:12" x14ac:dyDescent="0.25">
      <c r="A173" s="2" t="s">
        <v>32494</v>
      </c>
      <c r="B173" s="2" t="s">
        <v>4936</v>
      </c>
      <c r="C173" s="2" t="s">
        <v>15030</v>
      </c>
      <c r="D173" s="2" t="s">
        <v>15031</v>
      </c>
      <c r="E173" s="22">
        <v>2486.8514399999999</v>
      </c>
      <c r="F173" s="22">
        <v>378.379053</v>
      </c>
      <c r="G173" s="2">
        <v>2.7164161999999998</v>
      </c>
      <c r="H173" s="2">
        <v>2108.4723899999999</v>
      </c>
      <c r="I173" s="2">
        <v>0.99898524</v>
      </c>
      <c r="J173" s="2">
        <v>2108.4741399999998</v>
      </c>
      <c r="K173">
        <f t="shared" si="4"/>
        <v>2.7164161974921388</v>
      </c>
      <c r="L173">
        <f t="shared" si="5"/>
        <v>6.5723813733420382</v>
      </c>
    </row>
    <row r="174" spans="1:12" x14ac:dyDescent="0.25">
      <c r="A174" s="2" t="s">
        <v>32494</v>
      </c>
      <c r="B174" s="2" t="s">
        <v>2281</v>
      </c>
      <c r="C174" s="2" t="s">
        <v>6099</v>
      </c>
      <c r="D174" s="2" t="s">
        <v>6204</v>
      </c>
      <c r="E174" s="22" t="s">
        <v>32552</v>
      </c>
      <c r="F174" s="22">
        <v>1629.13203</v>
      </c>
      <c r="G174" s="2">
        <v>2.7143740300000001</v>
      </c>
      <c r="H174" s="2">
        <v>9062.9992999999995</v>
      </c>
      <c r="I174" s="2">
        <v>0.99990159999999995</v>
      </c>
      <c r="J174" s="2">
        <v>9062.9997100000001</v>
      </c>
      <c r="K174">
        <f t="shared" si="4"/>
        <v>2.714374024909918</v>
      </c>
      <c r="L174">
        <f t="shared" si="5"/>
        <v>6.5630845770063209</v>
      </c>
    </row>
    <row r="175" spans="1:12" x14ac:dyDescent="0.25">
      <c r="A175" s="2" t="s">
        <v>32494</v>
      </c>
      <c r="B175" s="2" t="s">
        <v>3358</v>
      </c>
      <c r="C175" s="2" t="s">
        <v>23983</v>
      </c>
      <c r="D175" s="2" t="s">
        <v>23984</v>
      </c>
      <c r="E175" s="22">
        <v>1637.21414</v>
      </c>
      <c r="F175" s="22">
        <v>250.63569799999999</v>
      </c>
      <c r="G175" s="2">
        <v>2.70757922</v>
      </c>
      <c r="H175" s="2">
        <v>1386.57844</v>
      </c>
      <c r="I175" s="2">
        <v>0.99764452999999997</v>
      </c>
      <c r="J175" s="2">
        <v>1386.5810899999999</v>
      </c>
      <c r="K175">
        <f t="shared" si="4"/>
        <v>2.7075792147419966</v>
      </c>
      <c r="L175">
        <f t="shared" si="5"/>
        <v>6.5322464160711862</v>
      </c>
    </row>
    <row r="176" spans="1:12" x14ac:dyDescent="0.25">
      <c r="A176" s="2" t="s">
        <v>32494</v>
      </c>
      <c r="B176" s="2" t="s">
        <v>4983</v>
      </c>
      <c r="C176" s="2" t="s">
        <v>6099</v>
      </c>
      <c r="D176" s="2" t="s">
        <v>6204</v>
      </c>
      <c r="E176" s="22" t="s">
        <v>32553</v>
      </c>
      <c r="F176" s="22">
        <v>129.36035999999999</v>
      </c>
      <c r="G176" s="2">
        <v>2.6695668800000001</v>
      </c>
      <c r="H176" s="2">
        <v>693.67960000000005</v>
      </c>
      <c r="I176" s="2">
        <v>0.99269987999999998</v>
      </c>
      <c r="J176" s="2">
        <v>693.68473700000004</v>
      </c>
      <c r="K176">
        <f t="shared" si="4"/>
        <v>2.6695668788231792</v>
      </c>
      <c r="L176">
        <f t="shared" si="5"/>
        <v>6.3623814899711171</v>
      </c>
    </row>
    <row r="177" spans="1:12" x14ac:dyDescent="0.25">
      <c r="A177" s="2" t="s">
        <v>32494</v>
      </c>
      <c r="B177" s="2" t="s">
        <v>2148</v>
      </c>
      <c r="C177" s="2" t="s">
        <v>10457</v>
      </c>
      <c r="D177" s="2" t="s">
        <v>10457</v>
      </c>
      <c r="E177" s="22">
        <v>9675.5218299999997</v>
      </c>
      <c r="F177" s="22">
        <v>1520.7927299999999</v>
      </c>
      <c r="G177" s="2">
        <v>2.6695159300000002</v>
      </c>
      <c r="H177" s="2">
        <v>8154.7290999999996</v>
      </c>
      <c r="I177" s="2">
        <v>0.99989545000000002</v>
      </c>
      <c r="J177" s="2">
        <v>8154.7295400000003</v>
      </c>
      <c r="K177">
        <f t="shared" si="4"/>
        <v>2.6695159317851913</v>
      </c>
      <c r="L177">
        <f t="shared" si="5"/>
        <v>6.3621568140978688</v>
      </c>
    </row>
    <row r="178" spans="1:12" x14ac:dyDescent="0.25">
      <c r="A178" s="2" t="s">
        <v>32494</v>
      </c>
      <c r="B178" s="2" t="s">
        <v>3202</v>
      </c>
      <c r="C178" s="2" t="s">
        <v>19035</v>
      </c>
      <c r="D178" s="2" t="s">
        <v>19036</v>
      </c>
      <c r="E178" s="22">
        <v>2225.3109199999999</v>
      </c>
      <c r="F178" s="22">
        <v>350.88997699999999</v>
      </c>
      <c r="G178" s="2">
        <v>2.6649162799999999</v>
      </c>
      <c r="H178" s="2">
        <v>1874.42094</v>
      </c>
      <c r="I178" s="2">
        <v>0.99868389000000002</v>
      </c>
      <c r="J178" s="2">
        <v>1874.42283</v>
      </c>
      <c r="K178">
        <f t="shared" si="4"/>
        <v>2.6649162796615378</v>
      </c>
      <c r="L178">
        <f t="shared" si="5"/>
        <v>6.3419050581772529</v>
      </c>
    </row>
    <row r="179" spans="1:12" x14ac:dyDescent="0.25">
      <c r="A179" s="2" t="s">
        <v>32494</v>
      </c>
      <c r="B179" s="2" t="s">
        <v>3822</v>
      </c>
      <c r="C179" s="2" t="s">
        <v>16793</v>
      </c>
      <c r="D179" s="2" t="s">
        <v>9178</v>
      </c>
      <c r="E179" s="22">
        <v>1620.96021</v>
      </c>
      <c r="F179" s="22">
        <v>260.33772499999998</v>
      </c>
      <c r="G179" s="2">
        <v>2.6383923899999999</v>
      </c>
      <c r="H179" s="2">
        <v>1360.62248</v>
      </c>
      <c r="I179" s="2">
        <v>0.99750307999999999</v>
      </c>
      <c r="J179" s="2">
        <v>1360.6250399999999</v>
      </c>
      <c r="K179">
        <f t="shared" si="4"/>
        <v>2.6383923872464781</v>
      </c>
      <c r="L179">
        <f t="shared" si="5"/>
        <v>6.2263746447042978</v>
      </c>
    </row>
    <row r="180" spans="1:12" x14ac:dyDescent="0.25">
      <c r="A180" s="2" t="s">
        <v>32494</v>
      </c>
      <c r="B180" s="2" t="s">
        <v>3688</v>
      </c>
      <c r="C180" s="2" t="s">
        <v>6099</v>
      </c>
      <c r="D180" s="2" t="s">
        <v>17518</v>
      </c>
      <c r="E180" s="22">
        <v>6008.0439500000002</v>
      </c>
      <c r="F180" s="22">
        <v>969.39419799999996</v>
      </c>
      <c r="G180" s="2">
        <v>2.6317400100000001</v>
      </c>
      <c r="H180" s="2">
        <v>5038.6497499999996</v>
      </c>
      <c r="I180" s="2">
        <v>0.99982780000000004</v>
      </c>
      <c r="J180" s="2">
        <v>5038.6504400000003</v>
      </c>
      <c r="K180">
        <f t="shared" si="4"/>
        <v>2.6317400136317493</v>
      </c>
      <c r="L180">
        <f t="shared" si="5"/>
        <v>6.1977304613494297</v>
      </c>
    </row>
    <row r="181" spans="1:12" x14ac:dyDescent="0.25">
      <c r="A181" s="2" t="s">
        <v>32494</v>
      </c>
      <c r="B181" s="2" t="s">
        <v>2231</v>
      </c>
      <c r="C181" s="2" t="s">
        <v>10582</v>
      </c>
      <c r="D181" s="2" t="s">
        <v>10583</v>
      </c>
      <c r="E181" s="22">
        <v>1217.56719</v>
      </c>
      <c r="F181" s="22">
        <v>196.466047</v>
      </c>
      <c r="G181" s="2">
        <v>2.6316494800000001</v>
      </c>
      <c r="H181" s="2">
        <v>1021.10115</v>
      </c>
      <c r="I181" s="2">
        <v>0.99600860999999996</v>
      </c>
      <c r="J181" s="2">
        <v>1021.10454</v>
      </c>
      <c r="K181">
        <f t="shared" si="4"/>
        <v>2.6316494734108322</v>
      </c>
      <c r="L181">
        <f t="shared" si="5"/>
        <v>6.1973415182522604</v>
      </c>
    </row>
    <row r="182" spans="1:12" x14ac:dyDescent="0.25">
      <c r="A182" s="2" t="s">
        <v>32494</v>
      </c>
      <c r="B182" s="2" t="s">
        <v>4963</v>
      </c>
      <c r="C182" s="2" t="s">
        <v>6099</v>
      </c>
      <c r="D182" s="2" t="s">
        <v>6204</v>
      </c>
      <c r="E182" s="22" t="s">
        <v>32554</v>
      </c>
      <c r="F182" s="22">
        <v>945.947633</v>
      </c>
      <c r="G182" s="2">
        <v>2.6194498799999999</v>
      </c>
      <c r="H182" s="2">
        <v>4867.0491400000001</v>
      </c>
      <c r="I182" s="2">
        <v>0.99981549999999997</v>
      </c>
      <c r="J182" s="2">
        <v>4867.0498500000003</v>
      </c>
      <c r="K182">
        <f t="shared" si="4"/>
        <v>2.6194498851177976</v>
      </c>
      <c r="L182">
        <f t="shared" si="5"/>
        <v>6.1451570649471678</v>
      </c>
    </row>
    <row r="183" spans="1:12" x14ac:dyDescent="0.25">
      <c r="A183" s="2" t="s">
        <v>32494</v>
      </c>
      <c r="B183" s="2" t="s">
        <v>2130</v>
      </c>
      <c r="C183" s="2" t="s">
        <v>8807</v>
      </c>
      <c r="D183" s="2" t="s">
        <v>8808</v>
      </c>
      <c r="E183" s="22">
        <v>27305.126400000001</v>
      </c>
      <c r="F183" s="22">
        <v>4509.0170500000004</v>
      </c>
      <c r="G183" s="2">
        <v>2.5982869700000002</v>
      </c>
      <c r="H183" s="2">
        <v>22796.109400000001</v>
      </c>
      <c r="I183" s="2">
        <v>0.99989545000000002</v>
      </c>
      <c r="J183" s="2">
        <v>22796.109499999999</v>
      </c>
      <c r="K183">
        <f t="shared" si="4"/>
        <v>2.5982869649260678</v>
      </c>
      <c r="L183">
        <f t="shared" si="5"/>
        <v>6.0556715792414222</v>
      </c>
    </row>
    <row r="184" spans="1:12" x14ac:dyDescent="0.25">
      <c r="A184" s="2" t="s">
        <v>32494</v>
      </c>
      <c r="B184" s="2" t="s">
        <v>4931</v>
      </c>
      <c r="C184" s="2" t="s">
        <v>13722</v>
      </c>
      <c r="D184" s="2" t="s">
        <v>7281</v>
      </c>
      <c r="E184" s="22">
        <v>45677.978999999999</v>
      </c>
      <c r="F184" s="22">
        <v>7603.1551600000003</v>
      </c>
      <c r="G184" s="2">
        <v>2.58682868</v>
      </c>
      <c r="H184" s="2">
        <v>38074.823799999998</v>
      </c>
      <c r="I184" s="2">
        <v>0.99989545000000002</v>
      </c>
      <c r="J184" s="2">
        <v>38074.823900000003</v>
      </c>
      <c r="K184">
        <f t="shared" si="4"/>
        <v>2.5868286827507108</v>
      </c>
      <c r="L184">
        <f t="shared" si="5"/>
        <v>6.0077662547662642</v>
      </c>
    </row>
    <row r="185" spans="1:12" x14ac:dyDescent="0.25">
      <c r="A185" s="2" t="s">
        <v>32494</v>
      </c>
      <c r="B185" s="2" t="s">
        <v>3480</v>
      </c>
      <c r="C185" s="2" t="e">
        <v>#N/A</v>
      </c>
      <c r="D185" s="2" t="s">
        <v>21939</v>
      </c>
      <c r="E185" s="22">
        <v>1341.68812</v>
      </c>
      <c r="F185" s="22">
        <v>223.95512299999999</v>
      </c>
      <c r="G185" s="2">
        <v>2.5827677800000002</v>
      </c>
      <c r="H185" s="2">
        <v>1117.7329999999999</v>
      </c>
      <c r="I185" s="2">
        <v>0.99652521999999999</v>
      </c>
      <c r="J185" s="2">
        <v>1117.7359799999999</v>
      </c>
      <c r="K185">
        <f t="shared" si="4"/>
        <v>2.5827677776010973</v>
      </c>
      <c r="L185">
        <f t="shared" si="5"/>
        <v>5.9908793423761066</v>
      </c>
    </row>
    <row r="186" spans="1:12" x14ac:dyDescent="0.25">
      <c r="A186" s="2" t="s">
        <v>32494</v>
      </c>
      <c r="B186" s="2" t="s">
        <v>3817</v>
      </c>
      <c r="C186" s="2" t="s">
        <v>16223</v>
      </c>
      <c r="D186" s="2" t="s">
        <v>16224</v>
      </c>
      <c r="E186" s="22">
        <v>2129.26496</v>
      </c>
      <c r="F186" s="22">
        <v>355.74099000000001</v>
      </c>
      <c r="G186" s="2">
        <v>2.5814563599999998</v>
      </c>
      <c r="H186" s="2">
        <v>1773.52397</v>
      </c>
      <c r="I186" s="2">
        <v>0.99853013999999995</v>
      </c>
      <c r="J186" s="2">
        <v>1773.52585</v>
      </c>
      <c r="K186">
        <f t="shared" si="4"/>
        <v>2.5814563634585146</v>
      </c>
      <c r="L186">
        <f t="shared" si="5"/>
        <v>5.9854360893300482</v>
      </c>
    </row>
    <row r="187" spans="1:12" x14ac:dyDescent="0.25">
      <c r="A187" s="2" t="s">
        <v>32494</v>
      </c>
      <c r="B187" s="2" t="s">
        <v>4939</v>
      </c>
      <c r="C187" s="2" t="s">
        <v>15345</v>
      </c>
      <c r="D187" s="2" t="s">
        <v>15346</v>
      </c>
      <c r="E187" s="22">
        <v>957.50429899999995</v>
      </c>
      <c r="F187" s="22">
        <v>160.08344600000001</v>
      </c>
      <c r="G187" s="2">
        <v>2.5804548399999998</v>
      </c>
      <c r="H187" s="2">
        <v>797.42085299999997</v>
      </c>
      <c r="I187" s="2">
        <v>0.99408364000000005</v>
      </c>
      <c r="J187" s="2">
        <v>797.425028</v>
      </c>
      <c r="K187">
        <f t="shared" si="4"/>
        <v>2.5804548359219002</v>
      </c>
      <c r="L187">
        <f t="shared" si="5"/>
        <v>5.9812824056773488</v>
      </c>
    </row>
    <row r="188" spans="1:12" x14ac:dyDescent="0.25">
      <c r="A188" s="2" t="s">
        <v>32494</v>
      </c>
      <c r="B188" s="2" t="s">
        <v>2071</v>
      </c>
      <c r="C188" s="2" t="s">
        <v>6099</v>
      </c>
      <c r="D188" s="2" t="s">
        <v>23608</v>
      </c>
      <c r="E188" s="22">
        <v>6012.4768400000003</v>
      </c>
      <c r="F188" s="22">
        <v>1032.4573700000001</v>
      </c>
      <c r="G188" s="2">
        <v>2.54187721</v>
      </c>
      <c r="H188" s="2">
        <v>4980.0194600000004</v>
      </c>
      <c r="I188" s="2">
        <v>0.99970479999999995</v>
      </c>
      <c r="J188" s="2">
        <v>4980.0201100000004</v>
      </c>
      <c r="K188">
        <f t="shared" si="4"/>
        <v>2.5418772174201409</v>
      </c>
      <c r="L188">
        <f t="shared" si="5"/>
        <v>5.823462560977215</v>
      </c>
    </row>
    <row r="189" spans="1:12" x14ac:dyDescent="0.25">
      <c r="A189" s="2" t="s">
        <v>32494</v>
      </c>
      <c r="B189" s="2" t="s">
        <v>4689</v>
      </c>
      <c r="C189" s="2" t="s">
        <v>6099</v>
      </c>
      <c r="D189" s="2" t="s">
        <v>6204</v>
      </c>
      <c r="E189" s="22" t="s">
        <v>32555</v>
      </c>
      <c r="F189" s="22">
        <v>2107.7653700000001</v>
      </c>
      <c r="G189" s="2">
        <v>2.5238983699999999</v>
      </c>
      <c r="H189" s="2">
        <v>10014.7119</v>
      </c>
      <c r="I189" s="2">
        <v>0.99977859999999996</v>
      </c>
      <c r="J189" s="2">
        <v>10014.7122</v>
      </c>
      <c r="K189">
        <f t="shared" si="4"/>
        <v>2.5238983675892701</v>
      </c>
      <c r="L189">
        <f t="shared" si="5"/>
        <v>5.7513409568921805</v>
      </c>
    </row>
    <row r="190" spans="1:12" x14ac:dyDescent="0.25">
      <c r="A190" s="2" t="s">
        <v>32494</v>
      </c>
      <c r="B190" s="2" t="s">
        <v>2090</v>
      </c>
      <c r="C190" s="2" t="s">
        <v>12509</v>
      </c>
      <c r="D190" s="2" t="s">
        <v>24505</v>
      </c>
      <c r="E190" s="22">
        <v>26213.157800000001</v>
      </c>
      <c r="F190" s="22">
        <v>4567.2292100000004</v>
      </c>
      <c r="G190" s="2">
        <v>2.5209000600000002</v>
      </c>
      <c r="H190" s="2">
        <v>21645.928599999999</v>
      </c>
      <c r="I190" s="2">
        <v>0.99977859999999996</v>
      </c>
      <c r="J190" s="2">
        <v>21645.9287</v>
      </c>
      <c r="K190">
        <f t="shared" si="4"/>
        <v>2.5209000607175223</v>
      </c>
      <c r="L190">
        <f t="shared" si="5"/>
        <v>5.7394005412747831</v>
      </c>
    </row>
    <row r="191" spans="1:12" x14ac:dyDescent="0.25">
      <c r="A191" s="2" t="s">
        <v>32494</v>
      </c>
      <c r="B191" s="2" t="s">
        <v>3267</v>
      </c>
      <c r="C191" s="2" t="s">
        <v>21028</v>
      </c>
      <c r="D191" s="2" t="s">
        <v>15945</v>
      </c>
      <c r="E191" s="22">
        <v>26693.387599999998</v>
      </c>
      <c r="F191" s="22">
        <v>4758.0357400000003</v>
      </c>
      <c r="G191" s="2">
        <v>2.4880443900000002</v>
      </c>
      <c r="H191" s="2">
        <v>21935.3518</v>
      </c>
      <c r="I191" s="2">
        <v>0.99977245000000003</v>
      </c>
      <c r="J191" s="2">
        <v>21935.351999999999</v>
      </c>
      <c r="K191">
        <f t="shared" si="4"/>
        <v>2.4880443926766316</v>
      </c>
      <c r="L191">
        <f t="shared" si="5"/>
        <v>5.6101696285282623</v>
      </c>
    </row>
    <row r="192" spans="1:12" x14ac:dyDescent="0.25">
      <c r="A192" s="2" t="s">
        <v>32494</v>
      </c>
      <c r="B192" s="2" t="s">
        <v>4719</v>
      </c>
      <c r="C192" s="2" t="s">
        <v>19903</v>
      </c>
      <c r="D192" s="2" t="s">
        <v>9113</v>
      </c>
      <c r="E192" s="22">
        <v>5675.5771800000002</v>
      </c>
      <c r="F192" s="22">
        <v>1014.6703199999999</v>
      </c>
      <c r="G192" s="2">
        <v>2.4837560600000002</v>
      </c>
      <c r="H192" s="2">
        <v>4660.9068500000003</v>
      </c>
      <c r="I192" s="2">
        <v>0.99969249999999998</v>
      </c>
      <c r="J192" s="2">
        <v>4660.9075199999997</v>
      </c>
      <c r="K192">
        <f t="shared" si="4"/>
        <v>2.4837560627187756</v>
      </c>
      <c r="L192">
        <f t="shared" si="5"/>
        <v>5.5935184740596338</v>
      </c>
    </row>
    <row r="193" spans="1:12" x14ac:dyDescent="0.25">
      <c r="A193" s="2" t="s">
        <v>32494</v>
      </c>
      <c r="B193" s="2" t="s">
        <v>4911</v>
      </c>
      <c r="C193" s="2" t="s">
        <v>10987</v>
      </c>
      <c r="D193" s="2" t="s">
        <v>10812</v>
      </c>
      <c r="E193" s="22">
        <v>5183.5263599999998</v>
      </c>
      <c r="F193" s="22">
        <v>930.58609000000001</v>
      </c>
      <c r="G193" s="2">
        <v>2.47772237</v>
      </c>
      <c r="H193" s="2">
        <v>4252.9402700000001</v>
      </c>
      <c r="I193" s="2">
        <v>0.99966175000000002</v>
      </c>
      <c r="J193" s="2">
        <v>4252.9409900000001</v>
      </c>
      <c r="K193">
        <f t="shared" si="4"/>
        <v>2.4777223717145329</v>
      </c>
      <c r="L193">
        <f t="shared" si="5"/>
        <v>5.5701739105083758</v>
      </c>
    </row>
    <row r="194" spans="1:12" x14ac:dyDescent="0.25">
      <c r="A194" s="2" t="s">
        <v>32494</v>
      </c>
      <c r="B194" s="2" t="s">
        <v>5028</v>
      </c>
      <c r="C194" s="2" t="s">
        <v>6099</v>
      </c>
      <c r="D194" s="2" t="s">
        <v>6204</v>
      </c>
      <c r="E194" s="22" t="s">
        <v>32556</v>
      </c>
      <c r="F194" s="22">
        <v>8774.6749199999995</v>
      </c>
      <c r="G194" s="2">
        <v>2.46173164</v>
      </c>
      <c r="H194" s="2">
        <v>39563.038200000003</v>
      </c>
      <c r="I194" s="2">
        <v>0.99977245000000003</v>
      </c>
      <c r="J194" s="2">
        <v>39563.0383</v>
      </c>
      <c r="K194">
        <f t="shared" ref="K194:K257" si="6">LOG(E194/F194,2)</f>
        <v>2.4617316363010691</v>
      </c>
      <c r="L194">
        <f t="shared" ref="L194:L257" si="7">E194/F194</f>
        <v>5.5087753723872428</v>
      </c>
    </row>
    <row r="195" spans="1:12" x14ac:dyDescent="0.25">
      <c r="A195" s="2" t="s">
        <v>32494</v>
      </c>
      <c r="B195" s="2" t="s">
        <v>2238</v>
      </c>
      <c r="C195" s="2" t="s">
        <v>8807</v>
      </c>
      <c r="D195" s="2" t="s">
        <v>8808</v>
      </c>
      <c r="E195" s="22">
        <v>4255.5746600000002</v>
      </c>
      <c r="F195" s="22">
        <v>777.77916500000003</v>
      </c>
      <c r="G195" s="2">
        <v>2.4519214699999998</v>
      </c>
      <c r="H195" s="2">
        <v>3477.7955000000002</v>
      </c>
      <c r="I195" s="2">
        <v>0.99958179999999996</v>
      </c>
      <c r="J195" s="2">
        <v>3477.7963599999998</v>
      </c>
      <c r="K195">
        <f t="shared" si="6"/>
        <v>2.4519214685017823</v>
      </c>
      <c r="L195">
        <f t="shared" si="7"/>
        <v>5.4714433755756362</v>
      </c>
    </row>
    <row r="196" spans="1:12" x14ac:dyDescent="0.25">
      <c r="A196" s="2" t="s">
        <v>32494</v>
      </c>
      <c r="B196" s="2" t="s">
        <v>1985</v>
      </c>
      <c r="C196" s="2" t="s">
        <v>6099</v>
      </c>
      <c r="D196" s="2" t="s">
        <v>6204</v>
      </c>
      <c r="E196" s="22" t="s">
        <v>32557</v>
      </c>
      <c r="F196" s="22">
        <v>868.33141699999999</v>
      </c>
      <c r="G196" s="2">
        <v>2.4481918199999999</v>
      </c>
      <c r="H196" s="2">
        <v>3870.4282800000001</v>
      </c>
      <c r="I196" s="2">
        <v>0.99965559999999998</v>
      </c>
      <c r="J196" s="2">
        <v>3870.4290599999999</v>
      </c>
      <c r="K196">
        <f t="shared" si="6"/>
        <v>2.4481918166409806</v>
      </c>
      <c r="L196">
        <f t="shared" si="7"/>
        <v>5.4573168806582517</v>
      </c>
    </row>
    <row r="197" spans="1:12" x14ac:dyDescent="0.25">
      <c r="A197" s="2" t="s">
        <v>32494</v>
      </c>
      <c r="B197" s="2" t="s">
        <v>5027</v>
      </c>
      <c r="C197" s="2" t="s">
        <v>6099</v>
      </c>
      <c r="D197" s="2" t="s">
        <v>6204</v>
      </c>
      <c r="E197" s="22" t="s">
        <v>32558</v>
      </c>
      <c r="F197" s="22">
        <v>439.01672200000002</v>
      </c>
      <c r="G197" s="2">
        <v>2.4433645500000001</v>
      </c>
      <c r="H197" s="2">
        <v>1948.8335</v>
      </c>
      <c r="I197" s="2">
        <v>0.99862238999999997</v>
      </c>
      <c r="J197" s="2">
        <v>1948.8350399999999</v>
      </c>
      <c r="K197">
        <f t="shared" si="6"/>
        <v>2.4433645534793365</v>
      </c>
      <c r="L197">
        <f t="shared" si="7"/>
        <v>5.4390871926741777</v>
      </c>
    </row>
    <row r="198" spans="1:12" x14ac:dyDescent="0.25">
      <c r="A198" s="2" t="s">
        <v>32494</v>
      </c>
      <c r="B198" s="2" t="s">
        <v>4740</v>
      </c>
      <c r="C198" s="2" t="e">
        <v>#N/A</v>
      </c>
      <c r="D198" s="2" t="s">
        <v>20681</v>
      </c>
      <c r="E198" s="22">
        <v>13329.700999999999</v>
      </c>
      <c r="F198" s="22">
        <v>2460.2723500000002</v>
      </c>
      <c r="G198" s="2">
        <v>2.4377544900000001</v>
      </c>
      <c r="H198" s="2">
        <v>10869.4287</v>
      </c>
      <c r="I198" s="2">
        <v>0.99977245000000003</v>
      </c>
      <c r="J198" s="2">
        <v>10869.429</v>
      </c>
      <c r="K198">
        <f t="shared" si="6"/>
        <v>2.4377544849393367</v>
      </c>
      <c r="L198">
        <f t="shared" si="7"/>
        <v>5.4179778104647633</v>
      </c>
    </row>
    <row r="199" spans="1:12" x14ac:dyDescent="0.25">
      <c r="A199" s="2" t="s">
        <v>32494</v>
      </c>
      <c r="B199" s="2" t="s">
        <v>4757</v>
      </c>
      <c r="C199" s="2" t="e">
        <v>#N/A</v>
      </c>
      <c r="D199" s="2" t="s">
        <v>20681</v>
      </c>
      <c r="E199" s="22">
        <v>13329.700999999999</v>
      </c>
      <c r="F199" s="22">
        <v>2460.2723500000002</v>
      </c>
      <c r="G199" s="2">
        <v>2.4377544900000001</v>
      </c>
      <c r="H199" s="2">
        <v>10869.4287</v>
      </c>
      <c r="I199" s="2">
        <v>0.99977245000000003</v>
      </c>
      <c r="J199" s="2">
        <v>10869.429</v>
      </c>
      <c r="K199">
        <f t="shared" si="6"/>
        <v>2.4377544849393367</v>
      </c>
      <c r="L199">
        <f t="shared" si="7"/>
        <v>5.4179778104647633</v>
      </c>
    </row>
    <row r="200" spans="1:12" x14ac:dyDescent="0.25">
      <c r="A200" s="2" t="s">
        <v>32494</v>
      </c>
      <c r="B200" s="2" t="s">
        <v>4926</v>
      </c>
      <c r="C200" s="2" t="s">
        <v>12999</v>
      </c>
      <c r="D200" s="2" t="s">
        <v>10600</v>
      </c>
      <c r="E200" s="22">
        <v>3367.5189799999998</v>
      </c>
      <c r="F200" s="22">
        <v>625.78074200000003</v>
      </c>
      <c r="G200" s="2">
        <v>2.4279569099999998</v>
      </c>
      <c r="H200" s="2">
        <v>2741.7382299999999</v>
      </c>
      <c r="I200" s="2">
        <v>0.99929889000000005</v>
      </c>
      <c r="J200" s="2">
        <v>2741.7393099999999</v>
      </c>
      <c r="K200">
        <f t="shared" si="6"/>
        <v>2.4279569106615035</v>
      </c>
      <c r="L200">
        <f t="shared" si="7"/>
        <v>5.3813081067937363</v>
      </c>
    </row>
    <row r="201" spans="1:12" x14ac:dyDescent="0.25">
      <c r="A201" s="2" t="s">
        <v>32494</v>
      </c>
      <c r="B201" s="2" t="s">
        <v>4823</v>
      </c>
      <c r="C201" s="2" t="s">
        <v>24019</v>
      </c>
      <c r="D201" s="2" t="s">
        <v>24020</v>
      </c>
      <c r="E201" s="22">
        <v>2704.0630700000002</v>
      </c>
      <c r="F201" s="22">
        <v>503.69690200000002</v>
      </c>
      <c r="G201" s="2">
        <v>2.42450104</v>
      </c>
      <c r="H201" s="2">
        <v>2200.36616</v>
      </c>
      <c r="I201" s="2">
        <v>0.99894218999999995</v>
      </c>
      <c r="J201" s="2">
        <v>2200.3674999999998</v>
      </c>
      <c r="K201">
        <f t="shared" si="6"/>
        <v>2.4245010388574362</v>
      </c>
      <c r="L201">
        <f t="shared" si="7"/>
        <v>5.3684329986210635</v>
      </c>
    </row>
    <row r="202" spans="1:12" x14ac:dyDescent="0.25">
      <c r="A202" s="2" t="s">
        <v>32494</v>
      </c>
      <c r="B202" s="2" t="s">
        <v>3660</v>
      </c>
      <c r="C202" s="2" t="s">
        <v>15872</v>
      </c>
      <c r="D202" s="2" t="s">
        <v>6204</v>
      </c>
      <c r="E202" s="22" t="s">
        <v>32559</v>
      </c>
      <c r="F202" s="22">
        <v>169.785473</v>
      </c>
      <c r="G202" s="2">
        <v>2.4131037800000001</v>
      </c>
      <c r="H202" s="2">
        <v>734.52414299999998</v>
      </c>
      <c r="I202" s="2">
        <v>0.99319802999999995</v>
      </c>
      <c r="J202" s="2">
        <v>734.52810699999998</v>
      </c>
      <c r="K202">
        <f t="shared" si="6"/>
        <v>2.4131037772487032</v>
      </c>
      <c r="L202">
        <f t="shared" si="7"/>
        <v>5.3261895674667059</v>
      </c>
    </row>
    <row r="203" spans="1:12" x14ac:dyDescent="0.25">
      <c r="A203" s="2" t="s">
        <v>32494</v>
      </c>
      <c r="B203" s="2" t="s">
        <v>4928</v>
      </c>
      <c r="C203" s="2" t="s">
        <v>11731</v>
      </c>
      <c r="D203" s="2" t="s">
        <v>8729</v>
      </c>
      <c r="E203" s="22">
        <v>44757.415399999998</v>
      </c>
      <c r="F203" s="22">
        <v>8430.2529599999998</v>
      </c>
      <c r="G203" s="2">
        <v>2.4084789</v>
      </c>
      <c r="H203" s="2">
        <v>36327.162499999999</v>
      </c>
      <c r="I203" s="2">
        <v>0.99977245000000003</v>
      </c>
      <c r="J203" s="2">
        <v>36327.162600000003</v>
      </c>
      <c r="K203">
        <f t="shared" si="6"/>
        <v>2.4084789008676175</v>
      </c>
      <c r="L203">
        <f t="shared" si="7"/>
        <v>5.3091426333664842</v>
      </c>
    </row>
    <row r="204" spans="1:12" x14ac:dyDescent="0.25">
      <c r="A204" s="2" t="s">
        <v>32494</v>
      </c>
      <c r="B204" s="2" t="s">
        <v>5408</v>
      </c>
      <c r="C204" s="2" t="e">
        <v>#N/A</v>
      </c>
      <c r="D204" s="2" t="s">
        <v>15328</v>
      </c>
      <c r="E204" s="22">
        <v>11263.974200000001</v>
      </c>
      <c r="F204" s="22">
        <v>2126.3609200000001</v>
      </c>
      <c r="G204" s="2">
        <v>2.4052575300000001</v>
      </c>
      <c r="H204" s="2">
        <v>9137.6132600000001</v>
      </c>
      <c r="I204" s="2">
        <v>0.99977245000000003</v>
      </c>
      <c r="J204" s="2">
        <v>9137.6135799999993</v>
      </c>
      <c r="K204">
        <f t="shared" si="6"/>
        <v>2.4052575345619944</v>
      </c>
      <c r="L204">
        <f t="shared" si="7"/>
        <v>5.297301175004665</v>
      </c>
    </row>
    <row r="205" spans="1:12" x14ac:dyDescent="0.25">
      <c r="A205" s="2" t="s">
        <v>32494</v>
      </c>
      <c r="B205" s="2" t="s">
        <v>5403</v>
      </c>
      <c r="C205" s="2" t="s">
        <v>6099</v>
      </c>
      <c r="D205" s="2" t="s">
        <v>6204</v>
      </c>
      <c r="E205" s="22" t="s">
        <v>32560</v>
      </c>
      <c r="F205" s="22">
        <v>358.16649699999999</v>
      </c>
      <c r="G205" s="2">
        <v>2.3973413799999999</v>
      </c>
      <c r="H205" s="2">
        <v>1528.76713</v>
      </c>
      <c r="I205" s="2">
        <v>0.99791512999999998</v>
      </c>
      <c r="J205" s="2">
        <v>1528.76901</v>
      </c>
      <c r="K205">
        <f t="shared" si="6"/>
        <v>2.3973413806154658</v>
      </c>
      <c r="L205">
        <f t="shared" si="7"/>
        <v>5.2683141661907031</v>
      </c>
    </row>
    <row r="206" spans="1:12" x14ac:dyDescent="0.25">
      <c r="A206" s="2" t="s">
        <v>32494</v>
      </c>
      <c r="B206" s="2" t="s">
        <v>5333</v>
      </c>
      <c r="C206" s="2" t="e">
        <v>#N/A</v>
      </c>
      <c r="D206" s="2" t="s">
        <v>14741</v>
      </c>
      <c r="E206" s="22">
        <v>698.91903300000001</v>
      </c>
      <c r="F206" s="22">
        <v>138.253885</v>
      </c>
      <c r="G206" s="2">
        <v>2.3378053200000002</v>
      </c>
      <c r="H206" s="2">
        <v>560.66514800000004</v>
      </c>
      <c r="I206" s="2">
        <v>0.99060886000000004</v>
      </c>
      <c r="J206" s="2">
        <v>560.67002200000002</v>
      </c>
      <c r="K206">
        <f t="shared" si="6"/>
        <v>2.3378053133307013</v>
      </c>
      <c r="L206">
        <f t="shared" si="7"/>
        <v>5.0553301485885918</v>
      </c>
    </row>
    <row r="207" spans="1:12" x14ac:dyDescent="0.25">
      <c r="A207" s="2" t="s">
        <v>32494</v>
      </c>
      <c r="B207" s="2" t="s">
        <v>4835</v>
      </c>
      <c r="C207" s="2" t="s">
        <v>6099</v>
      </c>
      <c r="D207" s="2" t="s">
        <v>6204</v>
      </c>
      <c r="E207" s="22" t="s">
        <v>32561</v>
      </c>
      <c r="F207" s="22">
        <v>135.82837799999999</v>
      </c>
      <c r="G207" s="2">
        <v>2.3262669699999998</v>
      </c>
      <c r="H207" s="2">
        <v>545.35909400000003</v>
      </c>
      <c r="I207" s="2">
        <v>0.99037514999999998</v>
      </c>
      <c r="J207" s="2">
        <v>545.36405500000001</v>
      </c>
      <c r="K207">
        <f t="shared" si="6"/>
        <v>2.3262669753290974</v>
      </c>
      <c r="L207">
        <f t="shared" si="7"/>
        <v>5.0150600487918657</v>
      </c>
    </row>
    <row r="208" spans="1:12" x14ac:dyDescent="0.25">
      <c r="A208" s="2" t="s">
        <v>32494</v>
      </c>
      <c r="B208" s="2" t="s">
        <v>2062</v>
      </c>
      <c r="C208" s="2" t="s">
        <v>23102</v>
      </c>
      <c r="D208" s="2" t="s">
        <v>23103</v>
      </c>
      <c r="E208" s="22">
        <v>3453.2215200000001</v>
      </c>
      <c r="F208" s="22">
        <v>689.65241900000001</v>
      </c>
      <c r="G208" s="2">
        <v>2.3240015399999998</v>
      </c>
      <c r="H208" s="2">
        <v>2763.5691000000002</v>
      </c>
      <c r="I208" s="2">
        <v>0.99929274000000001</v>
      </c>
      <c r="J208" s="2">
        <v>2763.57008</v>
      </c>
      <c r="K208">
        <f t="shared" si="6"/>
        <v>2.3240015444480306</v>
      </c>
      <c r="L208">
        <f t="shared" si="7"/>
        <v>5.0071911949604866</v>
      </c>
    </row>
    <row r="209" spans="1:12" x14ac:dyDescent="0.25">
      <c r="A209" s="2" t="s">
        <v>32494</v>
      </c>
      <c r="B209" s="2" t="s">
        <v>5022</v>
      </c>
      <c r="C209" s="2" t="s">
        <v>15300</v>
      </c>
      <c r="D209" s="2" t="s">
        <v>10812</v>
      </c>
      <c r="E209" s="22">
        <v>2198.7135699999999</v>
      </c>
      <c r="F209" s="22">
        <v>447.101744</v>
      </c>
      <c r="G209" s="2">
        <v>2.2979845999999999</v>
      </c>
      <c r="H209" s="2">
        <v>1751.6118300000001</v>
      </c>
      <c r="I209" s="2">
        <v>0.99837023000000003</v>
      </c>
      <c r="J209" s="2">
        <v>1751.6133400000001</v>
      </c>
      <c r="K209">
        <f t="shared" si="6"/>
        <v>2.2979845957062777</v>
      </c>
      <c r="L209">
        <f t="shared" si="7"/>
        <v>4.9177029602461131</v>
      </c>
    </row>
    <row r="210" spans="1:12" x14ac:dyDescent="0.25">
      <c r="A210" s="2" t="s">
        <v>32494</v>
      </c>
      <c r="B210" s="2" t="s">
        <v>5344</v>
      </c>
      <c r="C210" s="2" t="s">
        <v>6099</v>
      </c>
      <c r="D210" s="2" t="s">
        <v>6204</v>
      </c>
      <c r="E210" s="22" t="s">
        <v>32562</v>
      </c>
      <c r="F210" s="22">
        <v>675.90788099999997</v>
      </c>
      <c r="G210" s="2">
        <v>2.2925292599999998</v>
      </c>
      <c r="H210" s="2">
        <v>2635.4611500000001</v>
      </c>
      <c r="I210" s="2">
        <v>0.99925584000000001</v>
      </c>
      <c r="J210" s="2">
        <v>2635.4621499999998</v>
      </c>
      <c r="K210">
        <f t="shared" si="6"/>
        <v>2.292529257291597</v>
      </c>
      <c r="L210">
        <f t="shared" si="7"/>
        <v>4.8991425060776885</v>
      </c>
    </row>
    <row r="211" spans="1:12" x14ac:dyDescent="0.25">
      <c r="A211" s="2" t="s">
        <v>32494</v>
      </c>
      <c r="B211" s="2" t="s">
        <v>3372</v>
      </c>
      <c r="C211" s="2" t="s">
        <v>24446</v>
      </c>
      <c r="D211" s="2" t="s">
        <v>24447</v>
      </c>
      <c r="E211" s="22">
        <v>2012.5321799999999</v>
      </c>
      <c r="F211" s="22">
        <v>416.37865900000003</v>
      </c>
      <c r="G211" s="2">
        <v>2.2730438199999998</v>
      </c>
      <c r="H211" s="2">
        <v>1596.1535200000001</v>
      </c>
      <c r="I211" s="2">
        <v>0.99806888000000005</v>
      </c>
      <c r="J211" s="2">
        <v>1596.1551400000001</v>
      </c>
      <c r="K211">
        <f t="shared" si="6"/>
        <v>2.2730438198241711</v>
      </c>
      <c r="L211">
        <f t="shared" si="7"/>
        <v>4.8334181795806197</v>
      </c>
    </row>
    <row r="212" spans="1:12" x14ac:dyDescent="0.25">
      <c r="A212" s="2" t="s">
        <v>32494</v>
      </c>
      <c r="B212" s="2" t="s">
        <v>4736</v>
      </c>
      <c r="C212" s="2" t="s">
        <v>20556</v>
      </c>
      <c r="D212" s="2" t="s">
        <v>20557</v>
      </c>
      <c r="E212" s="22">
        <v>1487.9735000000001</v>
      </c>
      <c r="F212" s="22">
        <v>309.656362</v>
      </c>
      <c r="G212" s="2">
        <v>2.2646088400000002</v>
      </c>
      <c r="H212" s="2">
        <v>1178.3171400000001</v>
      </c>
      <c r="I212" s="2">
        <v>0.99672201999999999</v>
      </c>
      <c r="J212" s="2">
        <v>1178.3193200000001</v>
      </c>
      <c r="K212">
        <f t="shared" si="6"/>
        <v>2.2646088409046281</v>
      </c>
      <c r="L212">
        <f t="shared" si="7"/>
        <v>4.8052411724710504</v>
      </c>
    </row>
    <row r="213" spans="1:12" x14ac:dyDescent="0.25">
      <c r="A213" s="2" t="s">
        <v>32494</v>
      </c>
      <c r="B213" s="2" t="s">
        <v>3290</v>
      </c>
      <c r="C213" s="2" t="s">
        <v>21728</v>
      </c>
      <c r="D213" s="2" t="s">
        <v>21729</v>
      </c>
      <c r="E213" s="22">
        <v>1431.82356</v>
      </c>
      <c r="F213" s="22">
        <v>299.95433500000001</v>
      </c>
      <c r="G213" s="2">
        <v>2.2550389399999999</v>
      </c>
      <c r="H213" s="2">
        <v>1131.86922</v>
      </c>
      <c r="I213" s="2">
        <v>0.99647600999999997</v>
      </c>
      <c r="J213" s="2">
        <v>1131.87147</v>
      </c>
      <c r="K213">
        <f t="shared" si="6"/>
        <v>2.2550389370014172</v>
      </c>
      <c r="L213">
        <f t="shared" si="7"/>
        <v>4.7734718019661226</v>
      </c>
    </row>
    <row r="214" spans="1:12" x14ac:dyDescent="0.25">
      <c r="A214" s="2" t="s">
        <v>32494</v>
      </c>
      <c r="B214" s="2" t="s">
        <v>2187</v>
      </c>
      <c r="C214" s="2" t="s">
        <v>16073</v>
      </c>
      <c r="D214" s="2" t="s">
        <v>16074</v>
      </c>
      <c r="E214" s="22">
        <v>73009.702799999999</v>
      </c>
      <c r="F214" s="22">
        <v>15341.3302</v>
      </c>
      <c r="G214" s="2">
        <v>2.2506646300000002</v>
      </c>
      <c r="H214" s="2">
        <v>57668.372600000002</v>
      </c>
      <c r="I214" s="2">
        <v>0.99974784999999999</v>
      </c>
      <c r="J214" s="2">
        <v>57668.372600000002</v>
      </c>
      <c r="K214">
        <f t="shared" si="6"/>
        <v>2.2506646272045909</v>
      </c>
      <c r="L214">
        <f t="shared" si="7"/>
        <v>4.7590203618718796</v>
      </c>
    </row>
    <row r="215" spans="1:12" x14ac:dyDescent="0.25">
      <c r="A215" s="2" t="s">
        <v>32494</v>
      </c>
      <c r="B215" s="2" t="s">
        <v>1920</v>
      </c>
      <c r="C215" s="2" t="s">
        <v>27301</v>
      </c>
      <c r="D215" s="2" t="s">
        <v>27302</v>
      </c>
      <c r="E215" s="22">
        <v>1581.0642</v>
      </c>
      <c r="F215" s="22">
        <v>333.911429</v>
      </c>
      <c r="G215" s="2">
        <v>2.2433585699999998</v>
      </c>
      <c r="H215" s="2">
        <v>1247.1527699999999</v>
      </c>
      <c r="I215" s="2">
        <v>0.99701722000000004</v>
      </c>
      <c r="J215" s="2">
        <v>1247.15479</v>
      </c>
      <c r="K215">
        <f t="shared" si="6"/>
        <v>2.2433585709237858</v>
      </c>
      <c r="L215">
        <f t="shared" si="7"/>
        <v>4.734980784380399</v>
      </c>
    </row>
    <row r="216" spans="1:12" x14ac:dyDescent="0.25">
      <c r="A216" s="2" t="s">
        <v>32494</v>
      </c>
      <c r="B216" s="2" t="s">
        <v>3670</v>
      </c>
      <c r="C216" s="2" t="s">
        <v>16232</v>
      </c>
      <c r="D216" s="2" t="s">
        <v>16233</v>
      </c>
      <c r="E216" s="22">
        <v>2754.30249</v>
      </c>
      <c r="F216" s="22">
        <v>586.164131</v>
      </c>
      <c r="G216" s="2">
        <v>2.2323104200000001</v>
      </c>
      <c r="H216" s="2">
        <v>2168.1383599999999</v>
      </c>
      <c r="I216" s="2">
        <v>0.99887453999999998</v>
      </c>
      <c r="J216" s="2">
        <v>2168.13951</v>
      </c>
      <c r="K216">
        <f t="shared" si="6"/>
        <v>2.2323104181389848</v>
      </c>
      <c r="L216">
        <f t="shared" si="7"/>
        <v>4.6988588081995761</v>
      </c>
    </row>
    <row r="217" spans="1:12" x14ac:dyDescent="0.25">
      <c r="A217" s="2" t="s">
        <v>32494</v>
      </c>
      <c r="B217" s="2" t="s">
        <v>3203</v>
      </c>
      <c r="C217" s="2" t="s">
        <v>19099</v>
      </c>
      <c r="D217" s="2" t="s">
        <v>19100</v>
      </c>
      <c r="E217" s="22">
        <v>709.26244299999996</v>
      </c>
      <c r="F217" s="22">
        <v>151.189921</v>
      </c>
      <c r="G217" s="2">
        <v>2.2299575900000002</v>
      </c>
      <c r="H217" s="2">
        <v>558.07252300000005</v>
      </c>
      <c r="I217" s="2">
        <v>0.99056580999999999</v>
      </c>
      <c r="J217" s="2">
        <v>558.07697800000005</v>
      </c>
      <c r="K217">
        <f t="shared" si="6"/>
        <v>2.2299575895268831</v>
      </c>
      <c r="L217">
        <f t="shared" si="7"/>
        <v>4.6912018890465585</v>
      </c>
    </row>
    <row r="218" spans="1:12" x14ac:dyDescent="0.25">
      <c r="A218" s="2" t="s">
        <v>32494</v>
      </c>
      <c r="B218" s="2" t="s">
        <v>5043</v>
      </c>
      <c r="C218" s="2" t="s">
        <v>17305</v>
      </c>
      <c r="D218" s="2" t="s">
        <v>10654</v>
      </c>
      <c r="E218" s="22">
        <v>10794.087799999999</v>
      </c>
      <c r="F218" s="22">
        <v>2303.4229099999998</v>
      </c>
      <c r="G218" s="2">
        <v>2.2283901099999999</v>
      </c>
      <c r="H218" s="2">
        <v>8490.6648999999998</v>
      </c>
      <c r="I218" s="2">
        <v>0.99974784999999999</v>
      </c>
      <c r="J218" s="2">
        <v>8490.6651899999997</v>
      </c>
      <c r="K218">
        <f t="shared" si="6"/>
        <v>2.2283901071262382</v>
      </c>
      <c r="L218">
        <f t="shared" si="7"/>
        <v>4.6861076848454202</v>
      </c>
    </row>
    <row r="219" spans="1:12" x14ac:dyDescent="0.25">
      <c r="A219" s="2" t="s">
        <v>32494</v>
      </c>
      <c r="B219" s="2" t="s">
        <v>5003</v>
      </c>
      <c r="C219" s="2" t="s">
        <v>12509</v>
      </c>
      <c r="D219" s="2" t="s">
        <v>7476</v>
      </c>
      <c r="E219" s="22">
        <v>5180.5711000000001</v>
      </c>
      <c r="F219" s="22">
        <v>1117.3501100000001</v>
      </c>
      <c r="G219" s="2">
        <v>2.2130298399999999</v>
      </c>
      <c r="H219" s="2">
        <v>4063.2209899999998</v>
      </c>
      <c r="I219" s="2">
        <v>0.99963100000000005</v>
      </c>
      <c r="J219" s="2">
        <v>4063.2215900000001</v>
      </c>
      <c r="K219">
        <f t="shared" si="6"/>
        <v>2.2130298375661051</v>
      </c>
      <c r="L219">
        <f t="shared" si="7"/>
        <v>4.6364796974871192</v>
      </c>
    </row>
    <row r="220" spans="1:12" x14ac:dyDescent="0.25">
      <c r="A220" s="2" t="s">
        <v>32494</v>
      </c>
      <c r="B220" s="2" t="s">
        <v>2067</v>
      </c>
      <c r="C220" s="2" t="e">
        <v>#N/A</v>
      </c>
      <c r="D220" s="2" t="s">
        <v>23402</v>
      </c>
      <c r="E220" s="22">
        <v>763.93475699999999</v>
      </c>
      <c r="F220" s="22">
        <v>164.934459</v>
      </c>
      <c r="G220" s="2">
        <v>2.2115565899999998</v>
      </c>
      <c r="H220" s="2">
        <v>599.00029800000004</v>
      </c>
      <c r="I220" s="2">
        <v>0.99127306000000004</v>
      </c>
      <c r="J220" s="2">
        <v>599.00437999999997</v>
      </c>
      <c r="K220">
        <f t="shared" si="6"/>
        <v>2.2115565858294213</v>
      </c>
      <c r="L220">
        <f t="shared" si="7"/>
        <v>4.6317474324755867</v>
      </c>
    </row>
    <row r="221" spans="1:12" x14ac:dyDescent="0.25">
      <c r="A221" s="2" t="s">
        <v>32494</v>
      </c>
      <c r="B221" s="2" t="s">
        <v>2290</v>
      </c>
      <c r="C221" s="2" t="s">
        <v>6099</v>
      </c>
      <c r="D221" s="2" t="s">
        <v>6204</v>
      </c>
      <c r="E221" s="22" t="s">
        <v>32563</v>
      </c>
      <c r="F221" s="22">
        <v>669.43986299999995</v>
      </c>
      <c r="G221" s="2">
        <v>2.2112734600000001</v>
      </c>
      <c r="H221" s="2">
        <v>2430.6280700000002</v>
      </c>
      <c r="I221" s="2">
        <v>0.99912668999999998</v>
      </c>
      <c r="J221" s="2">
        <v>2430.62907</v>
      </c>
      <c r="K221">
        <f t="shared" si="6"/>
        <v>2.2112734622254702</v>
      </c>
      <c r="L221">
        <f t="shared" si="7"/>
        <v>4.6308385582350668</v>
      </c>
    </row>
    <row r="222" spans="1:12" x14ac:dyDescent="0.25">
      <c r="A222" s="2" t="s">
        <v>32494</v>
      </c>
      <c r="B222" s="2" t="s">
        <v>3815</v>
      </c>
      <c r="C222" s="2" t="s">
        <v>15955</v>
      </c>
      <c r="D222" s="2" t="s">
        <v>15956</v>
      </c>
      <c r="E222" s="22">
        <v>981.14638000000002</v>
      </c>
      <c r="F222" s="22">
        <v>212.63609199999999</v>
      </c>
      <c r="G222" s="2">
        <v>2.2060819</v>
      </c>
      <c r="H222" s="2">
        <v>768.51028799999995</v>
      </c>
      <c r="I222" s="2">
        <v>0.99359779000000004</v>
      </c>
      <c r="J222" s="2">
        <v>768.51345500000002</v>
      </c>
      <c r="K222">
        <f t="shared" si="6"/>
        <v>2.2060818973097058</v>
      </c>
      <c r="L222">
        <f t="shared" si="7"/>
        <v>4.6142043468330867</v>
      </c>
    </row>
    <row r="223" spans="1:12" x14ac:dyDescent="0.25">
      <c r="A223" s="2" t="s">
        <v>32494</v>
      </c>
      <c r="B223" s="2" t="s">
        <v>4799</v>
      </c>
      <c r="C223" s="2" t="s">
        <v>23122</v>
      </c>
      <c r="D223" s="2" t="s">
        <v>18462</v>
      </c>
      <c r="E223" s="22">
        <v>3475.3859699999998</v>
      </c>
      <c r="F223" s="22">
        <v>755.94960400000002</v>
      </c>
      <c r="G223" s="2">
        <v>2.2008112500000001</v>
      </c>
      <c r="H223" s="2">
        <v>2719.4363699999999</v>
      </c>
      <c r="I223" s="2">
        <v>0.99926813999999997</v>
      </c>
      <c r="J223" s="2">
        <v>2719.4372600000002</v>
      </c>
      <c r="K223">
        <f t="shared" si="6"/>
        <v>2.2008112454852382</v>
      </c>
      <c r="L223">
        <f t="shared" si="7"/>
        <v>4.5973778564212324</v>
      </c>
    </row>
    <row r="224" spans="1:12" x14ac:dyDescent="0.25">
      <c r="A224" s="2" t="s">
        <v>32494</v>
      </c>
      <c r="B224" s="2" t="s">
        <v>2063</v>
      </c>
      <c r="C224" s="2" t="s">
        <v>23113</v>
      </c>
      <c r="D224" s="2" t="s">
        <v>10259</v>
      </c>
      <c r="E224" s="22">
        <v>6696.6195699999998</v>
      </c>
      <c r="F224" s="22">
        <v>1458.5380600000001</v>
      </c>
      <c r="G224" s="2">
        <v>2.1989099799999998</v>
      </c>
      <c r="H224" s="2">
        <v>5238.08151</v>
      </c>
      <c r="I224" s="2">
        <v>0.99968020000000002</v>
      </c>
      <c r="J224" s="2">
        <v>5238.0819700000002</v>
      </c>
      <c r="K224">
        <f t="shared" si="6"/>
        <v>2.1989099786311064</v>
      </c>
      <c r="L224">
        <f t="shared" si="7"/>
        <v>4.5913231568328081</v>
      </c>
    </row>
    <row r="225" spans="1:12" x14ac:dyDescent="0.25">
      <c r="A225" s="2" t="s">
        <v>32494</v>
      </c>
      <c r="B225" s="2" t="s">
        <v>4907</v>
      </c>
      <c r="C225" s="2" t="s">
        <v>10673</v>
      </c>
      <c r="D225" s="2" t="s">
        <v>10673</v>
      </c>
      <c r="E225" s="22">
        <v>1115.6107199999999</v>
      </c>
      <c r="F225" s="22">
        <v>243.35917699999999</v>
      </c>
      <c r="G225" s="2">
        <v>2.1966746100000001</v>
      </c>
      <c r="H225" s="2">
        <v>872.25154099999997</v>
      </c>
      <c r="I225" s="2">
        <v>0.99464330000000001</v>
      </c>
      <c r="J225" s="2">
        <v>872.25430700000004</v>
      </c>
      <c r="K225">
        <f t="shared" si="6"/>
        <v>2.196674618184224</v>
      </c>
      <c r="L225">
        <f t="shared" si="7"/>
        <v>4.5842147140397334</v>
      </c>
    </row>
    <row r="226" spans="1:12" x14ac:dyDescent="0.25">
      <c r="A226" s="2" t="s">
        <v>32494</v>
      </c>
      <c r="B226" s="2" t="s">
        <v>3351</v>
      </c>
      <c r="C226" s="2" t="s">
        <v>23685</v>
      </c>
      <c r="D226" s="2" t="s">
        <v>23569</v>
      </c>
      <c r="E226" s="22">
        <v>1170.2830300000001</v>
      </c>
      <c r="F226" s="22">
        <v>255.48671100000001</v>
      </c>
      <c r="G226" s="2">
        <v>2.1955373300000001</v>
      </c>
      <c r="H226" s="2">
        <v>914.79632100000003</v>
      </c>
      <c r="I226" s="2">
        <v>0.99495080000000002</v>
      </c>
      <c r="J226" s="2">
        <v>914.79895499999998</v>
      </c>
      <c r="K226">
        <f t="shared" si="6"/>
        <v>2.1955373269229397</v>
      </c>
      <c r="L226">
        <f t="shared" si="7"/>
        <v>4.5806023546954657</v>
      </c>
    </row>
    <row r="227" spans="1:12" x14ac:dyDescent="0.25">
      <c r="A227" s="2" t="s">
        <v>32494</v>
      </c>
      <c r="B227" s="2" t="s">
        <v>4968</v>
      </c>
      <c r="C227" s="2" t="s">
        <v>7341</v>
      </c>
      <c r="D227" s="2" t="s">
        <v>7342</v>
      </c>
      <c r="E227" s="22">
        <v>1499.7945400000001</v>
      </c>
      <c r="F227" s="22">
        <v>329.06041599999998</v>
      </c>
      <c r="G227" s="2">
        <v>2.1883404799999999</v>
      </c>
      <c r="H227" s="2">
        <v>1170.7341300000001</v>
      </c>
      <c r="I227" s="2">
        <v>0.99667897000000005</v>
      </c>
      <c r="J227" s="2">
        <v>1170.7361699999999</v>
      </c>
      <c r="K227">
        <f t="shared" si="6"/>
        <v>2.1883404820100014</v>
      </c>
      <c r="L227">
        <f t="shared" si="7"/>
        <v>4.5578090437957757</v>
      </c>
    </row>
    <row r="228" spans="1:12" x14ac:dyDescent="0.25">
      <c r="A228" s="2" t="s">
        <v>32494</v>
      </c>
      <c r="B228" s="2" t="s">
        <v>5002</v>
      </c>
      <c r="C228" s="2" t="s">
        <v>7341</v>
      </c>
      <c r="D228" s="2" t="s">
        <v>7342</v>
      </c>
      <c r="E228" s="22">
        <v>1499.7945400000001</v>
      </c>
      <c r="F228" s="22">
        <v>329.06041599999998</v>
      </c>
      <c r="G228" s="2">
        <v>2.1883404799999999</v>
      </c>
      <c r="H228" s="2">
        <v>1170.7341300000001</v>
      </c>
      <c r="I228" s="2">
        <v>0.99667897000000005</v>
      </c>
      <c r="J228" s="2">
        <v>1170.7361699999999</v>
      </c>
      <c r="K228">
        <f t="shared" si="6"/>
        <v>2.1883404820100014</v>
      </c>
      <c r="L228">
        <f t="shared" si="7"/>
        <v>4.5578090437957757</v>
      </c>
    </row>
    <row r="229" spans="1:12" x14ac:dyDescent="0.25">
      <c r="A229" s="2" t="s">
        <v>32494</v>
      </c>
      <c r="B229" s="2" t="s">
        <v>3385</v>
      </c>
      <c r="C229" s="2" t="s">
        <v>24806</v>
      </c>
      <c r="D229" s="2" t="s">
        <v>12089</v>
      </c>
      <c r="E229" s="22">
        <v>701.87429299999997</v>
      </c>
      <c r="F229" s="22">
        <v>156.84943699999999</v>
      </c>
      <c r="G229" s="2">
        <v>2.1618323199999998</v>
      </c>
      <c r="H229" s="2">
        <v>545.024856</v>
      </c>
      <c r="I229" s="2">
        <v>0.99034440000000001</v>
      </c>
      <c r="J229" s="2">
        <v>545.02914399999997</v>
      </c>
      <c r="K229">
        <f t="shared" si="6"/>
        <v>2.1618323135444588</v>
      </c>
      <c r="L229">
        <f t="shared" si="7"/>
        <v>4.4748282583889667</v>
      </c>
    </row>
    <row r="230" spans="1:12" x14ac:dyDescent="0.25">
      <c r="A230" s="2" t="s">
        <v>32494</v>
      </c>
      <c r="B230" s="2" t="s">
        <v>4704</v>
      </c>
      <c r="C230" s="2" t="e">
        <v>#N/A</v>
      </c>
      <c r="D230" s="2" t="s">
        <v>19271</v>
      </c>
      <c r="E230" s="22">
        <v>24825.663100000002</v>
      </c>
      <c r="F230" s="22">
        <v>5561.6869800000004</v>
      </c>
      <c r="G230" s="2">
        <v>2.1582378000000002</v>
      </c>
      <c r="H230" s="2">
        <v>19263.976200000001</v>
      </c>
      <c r="I230" s="2">
        <v>0.99973555000000003</v>
      </c>
      <c r="J230" s="2">
        <v>19263.976299999998</v>
      </c>
      <c r="K230">
        <f t="shared" si="6"/>
        <v>2.1582377979694156</v>
      </c>
      <c r="L230">
        <f t="shared" si="7"/>
        <v>4.4636929746808587</v>
      </c>
    </row>
    <row r="231" spans="1:12" x14ac:dyDescent="0.25">
      <c r="A231" s="2" t="s">
        <v>32494</v>
      </c>
      <c r="B231" s="2" t="s">
        <v>3757</v>
      </c>
      <c r="C231" s="2" t="s">
        <v>11277</v>
      </c>
      <c r="D231" s="2" t="s">
        <v>6358</v>
      </c>
      <c r="E231" s="22">
        <v>1170.2830300000001</v>
      </c>
      <c r="F231" s="22">
        <v>264.38023600000002</v>
      </c>
      <c r="G231" s="2">
        <v>2.1461712500000001</v>
      </c>
      <c r="H231" s="2">
        <v>905.90279599999997</v>
      </c>
      <c r="I231" s="2">
        <v>0.99486470000000005</v>
      </c>
      <c r="J231" s="2">
        <v>905.90533800000003</v>
      </c>
      <c r="K231">
        <f t="shared" si="6"/>
        <v>2.1461712482377369</v>
      </c>
      <c r="L231">
        <f t="shared" si="7"/>
        <v>4.4265148095260791</v>
      </c>
    </row>
    <row r="232" spans="1:12" x14ac:dyDescent="0.25">
      <c r="A232" s="2" t="s">
        <v>32494</v>
      </c>
      <c r="B232" s="2" t="s">
        <v>4710</v>
      </c>
      <c r="C232" s="2" t="s">
        <v>19498</v>
      </c>
      <c r="D232" s="2" t="s">
        <v>19499</v>
      </c>
      <c r="E232" s="22">
        <v>2308.0581999999999</v>
      </c>
      <c r="F232" s="22">
        <v>524.71795999999995</v>
      </c>
      <c r="G232" s="2">
        <v>2.1370655300000001</v>
      </c>
      <c r="H232" s="2">
        <v>1783.34024</v>
      </c>
      <c r="I232" s="2">
        <v>0.99838868000000003</v>
      </c>
      <c r="J232" s="2">
        <v>1783.3415199999999</v>
      </c>
      <c r="K232">
        <f t="shared" si="6"/>
        <v>2.1370655270660524</v>
      </c>
      <c r="L232">
        <f t="shared" si="7"/>
        <v>4.3986643796221498</v>
      </c>
    </row>
    <row r="233" spans="1:12" x14ac:dyDescent="0.25">
      <c r="A233" s="2" t="s">
        <v>32494</v>
      </c>
      <c r="B233" s="2" t="s">
        <v>3736</v>
      </c>
      <c r="C233" s="2" t="s">
        <v>9525</v>
      </c>
      <c r="D233" s="2" t="s">
        <v>9526</v>
      </c>
      <c r="E233" s="22">
        <v>1448.0774899999999</v>
      </c>
      <c r="F233" s="22">
        <v>331.48592300000001</v>
      </c>
      <c r="G233" s="2">
        <v>2.1271192999999999</v>
      </c>
      <c r="H233" s="2">
        <v>1116.59157</v>
      </c>
      <c r="I233" s="2">
        <v>0.99636530999999995</v>
      </c>
      <c r="J233" s="2">
        <v>1116.5935899999999</v>
      </c>
      <c r="K233">
        <f t="shared" si="6"/>
        <v>2.1271192957127152</v>
      </c>
      <c r="L233">
        <f t="shared" si="7"/>
        <v>4.3684433923910539</v>
      </c>
    </row>
    <row r="234" spans="1:12" x14ac:dyDescent="0.25">
      <c r="A234" s="2" t="s">
        <v>32494</v>
      </c>
      <c r="B234" s="2" t="s">
        <v>5380</v>
      </c>
      <c r="C234" s="2" t="e">
        <v>#N/A</v>
      </c>
      <c r="D234" s="2" t="s">
        <v>11572</v>
      </c>
      <c r="E234" s="22">
        <v>1490.92876</v>
      </c>
      <c r="F234" s="22">
        <v>345.23046099999999</v>
      </c>
      <c r="G234" s="2">
        <v>2.11057966</v>
      </c>
      <c r="H234" s="2">
        <v>1145.6983</v>
      </c>
      <c r="I234" s="2">
        <v>0.99654982000000003</v>
      </c>
      <c r="J234" s="2">
        <v>1145.7002399999999</v>
      </c>
      <c r="K234">
        <f t="shared" si="6"/>
        <v>2.1105796542557229</v>
      </c>
      <c r="L234">
        <f t="shared" si="7"/>
        <v>4.3186477684540128</v>
      </c>
    </row>
    <row r="235" spans="1:12" x14ac:dyDescent="0.25">
      <c r="A235" s="2" t="s">
        <v>32494</v>
      </c>
      <c r="B235" s="2" t="s">
        <v>1171</v>
      </c>
      <c r="C235" s="2" t="s">
        <v>26114</v>
      </c>
      <c r="D235" s="2" t="s">
        <v>26115</v>
      </c>
      <c r="E235" s="22">
        <v>726.99400400000002</v>
      </c>
      <c r="F235" s="22">
        <v>170.593975</v>
      </c>
      <c r="G235" s="2">
        <v>2.0913767700000001</v>
      </c>
      <c r="H235" s="2">
        <v>556.40003000000002</v>
      </c>
      <c r="I235" s="2">
        <v>0.99052275999999995</v>
      </c>
      <c r="J235" s="2">
        <v>556.40395999999998</v>
      </c>
      <c r="K235">
        <f t="shared" si="6"/>
        <v>2.0913767705605655</v>
      </c>
      <c r="L235">
        <f t="shared" si="7"/>
        <v>4.2615456026509726</v>
      </c>
    </row>
    <row r="236" spans="1:12" x14ac:dyDescent="0.25">
      <c r="A236" s="2" t="s">
        <v>32494</v>
      </c>
      <c r="B236" s="2" t="s">
        <v>5315</v>
      </c>
      <c r="C236" s="2" t="s">
        <v>10117</v>
      </c>
      <c r="D236" s="2" t="s">
        <v>10118</v>
      </c>
      <c r="E236" s="22">
        <v>1046.1621</v>
      </c>
      <c r="F236" s="22">
        <v>246.593186</v>
      </c>
      <c r="G236" s="2">
        <v>2.08490157</v>
      </c>
      <c r="H236" s="2">
        <v>799.56891800000005</v>
      </c>
      <c r="I236" s="2">
        <v>0.99396063999999995</v>
      </c>
      <c r="J236" s="2">
        <v>799.57163600000001</v>
      </c>
      <c r="K236">
        <f t="shared" si="6"/>
        <v>2.0849015705637464</v>
      </c>
      <c r="L236">
        <f t="shared" si="7"/>
        <v>4.2424615090540252</v>
      </c>
    </row>
    <row r="237" spans="1:12" x14ac:dyDescent="0.25">
      <c r="A237" s="2" t="s">
        <v>32494</v>
      </c>
      <c r="B237" s="2" t="s">
        <v>2242</v>
      </c>
      <c r="C237" s="2" t="s">
        <v>11800</v>
      </c>
      <c r="D237" s="2" t="s">
        <v>11801</v>
      </c>
      <c r="E237" s="22">
        <v>1148.1185800000001</v>
      </c>
      <c r="F237" s="22">
        <v>270.848254</v>
      </c>
      <c r="G237" s="2">
        <v>2.08371496</v>
      </c>
      <c r="H237" s="2">
        <v>877.27032599999995</v>
      </c>
      <c r="I237" s="2">
        <v>0.99466175000000001</v>
      </c>
      <c r="J237" s="2">
        <v>877.27280099999996</v>
      </c>
      <c r="K237">
        <f t="shared" si="6"/>
        <v>2.0837149584172745</v>
      </c>
      <c r="L237">
        <f t="shared" si="7"/>
        <v>4.2389735323898377</v>
      </c>
    </row>
    <row r="238" spans="1:12" x14ac:dyDescent="0.25">
      <c r="A238" s="2" t="s">
        <v>32494</v>
      </c>
      <c r="B238" s="2" t="s">
        <v>1565</v>
      </c>
      <c r="C238" s="2" t="s">
        <v>10599</v>
      </c>
      <c r="D238" s="2" t="s">
        <v>10600</v>
      </c>
      <c r="E238" s="22">
        <v>7915.6643899999999</v>
      </c>
      <c r="F238" s="22">
        <v>1882.1932400000001</v>
      </c>
      <c r="G238" s="2">
        <v>2.0722956899999998</v>
      </c>
      <c r="H238" s="2">
        <v>6033.4711600000001</v>
      </c>
      <c r="I238" s="2">
        <v>0.99969865000000002</v>
      </c>
      <c r="J238" s="2">
        <v>6033.4715100000003</v>
      </c>
      <c r="K238">
        <f t="shared" si="6"/>
        <v>2.0722956924885367</v>
      </c>
      <c r="L238">
        <f t="shared" si="7"/>
        <v>4.2055535116043661</v>
      </c>
    </row>
    <row r="239" spans="1:12" x14ac:dyDescent="0.25">
      <c r="A239" s="2" t="s">
        <v>32494</v>
      </c>
      <c r="B239" s="2" t="s">
        <v>2181</v>
      </c>
      <c r="C239" s="2" t="s">
        <v>6099</v>
      </c>
      <c r="D239" s="2" t="s">
        <v>14504</v>
      </c>
      <c r="E239" s="22">
        <v>1762.8126999999999</v>
      </c>
      <c r="F239" s="22">
        <v>419.61266799999999</v>
      </c>
      <c r="G239" s="2">
        <v>2.0707490599999998</v>
      </c>
      <c r="H239" s="2">
        <v>1343.20003</v>
      </c>
      <c r="I239" s="2">
        <v>0.99729396999999997</v>
      </c>
      <c r="J239" s="2">
        <v>1343.20163</v>
      </c>
      <c r="K239">
        <f t="shared" si="6"/>
        <v>2.0707490572285976</v>
      </c>
      <c r="L239">
        <f t="shared" si="7"/>
        <v>4.2010473811529447</v>
      </c>
    </row>
    <row r="240" spans="1:12" x14ac:dyDescent="0.25">
      <c r="A240" s="2" t="s">
        <v>32494</v>
      </c>
      <c r="B240" s="2" t="s">
        <v>3811</v>
      </c>
      <c r="C240" s="2" t="s">
        <v>6099</v>
      </c>
      <c r="D240" s="2" t="s">
        <v>6204</v>
      </c>
      <c r="E240" s="22" t="s">
        <v>32564</v>
      </c>
      <c r="F240" s="22">
        <v>632.24875999999995</v>
      </c>
      <c r="G240" s="2">
        <v>2.06870479</v>
      </c>
      <c r="H240" s="2">
        <v>2020.09725</v>
      </c>
      <c r="I240" s="2">
        <v>0.99869003999999995</v>
      </c>
      <c r="J240" s="2">
        <v>2020.0983100000001</v>
      </c>
      <c r="K240">
        <f t="shared" si="6"/>
        <v>2.0687047860174284</v>
      </c>
      <c r="L240">
        <f t="shared" si="7"/>
        <v>4.1950987930763208</v>
      </c>
    </row>
    <row r="241" spans="1:12" x14ac:dyDescent="0.25">
      <c r="A241" s="2" t="s">
        <v>32494</v>
      </c>
      <c r="B241" s="2" t="s">
        <v>2045</v>
      </c>
      <c r="C241" s="2" t="s">
        <v>22030</v>
      </c>
      <c r="D241" s="2" t="s">
        <v>22031</v>
      </c>
      <c r="E241" s="22">
        <v>6501.5724</v>
      </c>
      <c r="F241" s="22">
        <v>1558.79234</v>
      </c>
      <c r="G241" s="2">
        <v>2.0603599300000002</v>
      </c>
      <c r="H241" s="2">
        <v>4942.78006</v>
      </c>
      <c r="I241" s="2">
        <v>0.99964945000000005</v>
      </c>
      <c r="J241" s="2">
        <v>4942.7804900000001</v>
      </c>
      <c r="K241">
        <f t="shared" si="6"/>
        <v>2.0603599278170006</v>
      </c>
      <c r="L241">
        <f t="shared" si="7"/>
        <v>4.1709034828847056</v>
      </c>
    </row>
    <row r="242" spans="1:12" x14ac:dyDescent="0.25">
      <c r="A242" s="2" t="s">
        <v>32494</v>
      </c>
      <c r="B242" s="2" t="s">
        <v>2082</v>
      </c>
      <c r="C242" s="2" t="s">
        <v>8793</v>
      </c>
      <c r="D242" s="2" t="s">
        <v>8794</v>
      </c>
      <c r="E242" s="22">
        <v>3196.1138900000001</v>
      </c>
      <c r="F242" s="22">
        <v>772.11964899999998</v>
      </c>
      <c r="G242" s="2">
        <v>2.04942248</v>
      </c>
      <c r="H242" s="2">
        <v>2423.99424</v>
      </c>
      <c r="I242" s="2">
        <v>0.99909594000000002</v>
      </c>
      <c r="J242" s="2">
        <v>2423.9951000000001</v>
      </c>
      <c r="K242">
        <f t="shared" si="6"/>
        <v>2.0494224855760415</v>
      </c>
      <c r="L242">
        <f t="shared" si="7"/>
        <v>4.1394023505805126</v>
      </c>
    </row>
    <row r="243" spans="1:12" x14ac:dyDescent="0.25">
      <c r="A243" s="2" t="s">
        <v>32494</v>
      </c>
      <c r="B243" s="2" t="s">
        <v>3635</v>
      </c>
      <c r="C243" s="2" t="s">
        <v>13654</v>
      </c>
      <c r="D243" s="2" t="s">
        <v>13655</v>
      </c>
      <c r="E243" s="22">
        <v>3051.3061400000001</v>
      </c>
      <c r="F243" s="22">
        <v>738.162554</v>
      </c>
      <c r="G243" s="2">
        <v>2.0474164699999999</v>
      </c>
      <c r="H243" s="2">
        <v>2313.1435799999999</v>
      </c>
      <c r="I243" s="2">
        <v>0.99900984000000004</v>
      </c>
      <c r="J243" s="2">
        <v>2313.1444900000001</v>
      </c>
      <c r="K243">
        <f t="shared" si="6"/>
        <v>2.0474164753717514</v>
      </c>
      <c r="L243">
        <f t="shared" si="7"/>
        <v>4.1336506755394149</v>
      </c>
    </row>
    <row r="244" spans="1:12" x14ac:dyDescent="0.25">
      <c r="A244" s="2" t="s">
        <v>32494</v>
      </c>
      <c r="B244" s="2" t="s">
        <v>3835</v>
      </c>
      <c r="C244" s="2" t="s">
        <v>17494</v>
      </c>
      <c r="D244" s="2" t="s">
        <v>17495</v>
      </c>
      <c r="E244" s="22">
        <v>706.30718300000001</v>
      </c>
      <c r="F244" s="22">
        <v>171.402477</v>
      </c>
      <c r="G244" s="2">
        <v>2.04290781</v>
      </c>
      <c r="H244" s="2">
        <v>534.90470600000003</v>
      </c>
      <c r="I244" s="2">
        <v>0.99007995000000004</v>
      </c>
      <c r="J244" s="2">
        <v>534.90860699999996</v>
      </c>
      <c r="K244">
        <f t="shared" si="6"/>
        <v>2.0429078099750821</v>
      </c>
      <c r="L244">
        <f t="shared" si="7"/>
        <v>4.1207524848080226</v>
      </c>
    </row>
    <row r="245" spans="1:12" x14ac:dyDescent="0.25">
      <c r="A245" s="2" t="s">
        <v>32494</v>
      </c>
      <c r="B245" s="2" t="s">
        <v>2296</v>
      </c>
      <c r="C245" s="2" t="s">
        <v>6099</v>
      </c>
      <c r="D245" s="2" t="s">
        <v>6204</v>
      </c>
      <c r="E245" s="22" t="s">
        <v>32565</v>
      </c>
      <c r="F245" s="22">
        <v>227.189132</v>
      </c>
      <c r="G245" s="2">
        <v>2.03703133</v>
      </c>
      <c r="H245" s="2">
        <v>705.19545500000004</v>
      </c>
      <c r="I245" s="2">
        <v>0.99271218000000006</v>
      </c>
      <c r="J245" s="2">
        <v>705.198397</v>
      </c>
      <c r="K245">
        <f t="shared" si="6"/>
        <v>2.0370313332724925</v>
      </c>
      <c r="L245">
        <f t="shared" si="7"/>
        <v>4.1040017134270315</v>
      </c>
    </row>
    <row r="246" spans="1:12" x14ac:dyDescent="0.25">
      <c r="A246" s="2" t="s">
        <v>32494</v>
      </c>
      <c r="B246" s="2" t="s">
        <v>2259</v>
      </c>
      <c r="C246" s="2" t="s">
        <v>6099</v>
      </c>
      <c r="D246" s="2" t="s">
        <v>6204</v>
      </c>
      <c r="E246" s="22" t="s">
        <v>32566</v>
      </c>
      <c r="F246" s="22">
        <v>1167.4772499999999</v>
      </c>
      <c r="G246" s="2">
        <v>2.03543918</v>
      </c>
      <c r="H246" s="2">
        <v>3618.5666099999999</v>
      </c>
      <c r="I246" s="2">
        <v>0.9995695</v>
      </c>
      <c r="J246" s="2">
        <v>3618.5671900000002</v>
      </c>
      <c r="K246">
        <f t="shared" si="6"/>
        <v>2.0354391808154921</v>
      </c>
      <c r="L246">
        <f t="shared" si="7"/>
        <v>4.0994750518693195</v>
      </c>
    </row>
    <row r="247" spans="1:12" x14ac:dyDescent="0.25">
      <c r="A247" s="2" t="s">
        <v>32494</v>
      </c>
      <c r="B247" s="2" t="s">
        <v>4920</v>
      </c>
      <c r="C247" s="2" t="s">
        <v>6099</v>
      </c>
      <c r="D247" s="2" t="s">
        <v>6204</v>
      </c>
      <c r="E247" s="22" t="s">
        <v>32567</v>
      </c>
      <c r="F247" s="22">
        <v>198.08305100000001</v>
      </c>
      <c r="G247" s="2">
        <v>2.0260806599999999</v>
      </c>
      <c r="H247" s="2">
        <v>608.70297800000003</v>
      </c>
      <c r="I247" s="2">
        <v>0.99137761000000002</v>
      </c>
      <c r="J247" s="2">
        <v>608.70635000000004</v>
      </c>
      <c r="K247">
        <f t="shared" si="6"/>
        <v>2.0260806600861394</v>
      </c>
      <c r="L247">
        <f t="shared" si="7"/>
        <v>4.0729685095571346</v>
      </c>
    </row>
    <row r="248" spans="1:12" x14ac:dyDescent="0.25">
      <c r="A248" s="2" t="s">
        <v>32494</v>
      </c>
      <c r="B248" s="2" t="s">
        <v>5385</v>
      </c>
      <c r="C248" s="2" t="e">
        <v>#N/A</v>
      </c>
      <c r="D248" s="2" t="s">
        <v>13036</v>
      </c>
      <c r="E248" s="22">
        <v>4749.10311</v>
      </c>
      <c r="F248" s="22">
        <v>1173.1367600000001</v>
      </c>
      <c r="G248" s="2">
        <v>2.01728387</v>
      </c>
      <c r="H248" s="2">
        <v>3575.9663500000001</v>
      </c>
      <c r="I248" s="2">
        <v>0.99956334999999996</v>
      </c>
      <c r="J248" s="2">
        <v>3575.9669100000001</v>
      </c>
      <c r="K248">
        <f t="shared" si="6"/>
        <v>2.0172838722729671</v>
      </c>
      <c r="L248">
        <f t="shared" si="7"/>
        <v>4.0482092727194052</v>
      </c>
    </row>
    <row r="249" spans="1:12" x14ac:dyDescent="0.25">
      <c r="A249" s="2" t="s">
        <v>32494</v>
      </c>
      <c r="B249" s="2" t="s">
        <v>4980</v>
      </c>
      <c r="C249" s="2" t="s">
        <v>9395</v>
      </c>
      <c r="D249" s="2" t="s">
        <v>9396</v>
      </c>
      <c r="E249" s="22">
        <v>18396.494600000002</v>
      </c>
      <c r="F249" s="22">
        <v>4576.9312399999999</v>
      </c>
      <c r="G249" s="2">
        <v>2.0069783700000001</v>
      </c>
      <c r="H249" s="2">
        <v>13819.563399999999</v>
      </c>
      <c r="I249" s="2">
        <v>0.99972324999999995</v>
      </c>
      <c r="J249" s="2">
        <v>13819.5635</v>
      </c>
      <c r="K249">
        <f t="shared" si="6"/>
        <v>2.0069783676451043</v>
      </c>
      <c r="L249">
        <f t="shared" si="7"/>
        <v>4.0193950128033826</v>
      </c>
    </row>
    <row r="250" spans="1:12" x14ac:dyDescent="0.25">
      <c r="A250" s="2" t="s">
        <v>32494</v>
      </c>
      <c r="B250" s="2" t="s">
        <v>4733</v>
      </c>
      <c r="C250" s="2" t="s">
        <v>20427</v>
      </c>
      <c r="D250" s="2" t="s">
        <v>20428</v>
      </c>
      <c r="E250" s="22">
        <v>1347.5986399999999</v>
      </c>
      <c r="F250" s="22">
        <v>340.37944700000003</v>
      </c>
      <c r="G250" s="2">
        <v>1.9851750500000001</v>
      </c>
      <c r="H250" s="2">
        <v>1007.2192</v>
      </c>
      <c r="I250" s="2">
        <v>0.99533210000000005</v>
      </c>
      <c r="J250" s="2">
        <v>1007.22115</v>
      </c>
      <c r="K250">
        <f t="shared" si="6"/>
        <v>1.9851750465295726</v>
      </c>
      <c r="L250">
        <f t="shared" si="7"/>
        <v>3.9591069668786432</v>
      </c>
    </row>
    <row r="251" spans="1:12" x14ac:dyDescent="0.25">
      <c r="A251" s="2" t="s">
        <v>32494</v>
      </c>
      <c r="B251" s="2" t="s">
        <v>4985</v>
      </c>
      <c r="C251" s="2" t="s">
        <v>6099</v>
      </c>
      <c r="D251" s="2" t="s">
        <v>6204</v>
      </c>
      <c r="E251" s="22" t="s">
        <v>32568</v>
      </c>
      <c r="F251" s="22">
        <v>443.05923300000001</v>
      </c>
      <c r="G251" s="2">
        <v>1.9838176700000001</v>
      </c>
      <c r="H251" s="2">
        <v>1309.41005</v>
      </c>
      <c r="I251" s="2">
        <v>0.99681427</v>
      </c>
      <c r="J251" s="2">
        <v>1309.41156</v>
      </c>
      <c r="K251">
        <f t="shared" si="6"/>
        <v>1.9838176708676096</v>
      </c>
      <c r="L251">
        <f t="shared" si="7"/>
        <v>3.9553837488812698</v>
      </c>
    </row>
    <row r="252" spans="1:12" x14ac:dyDescent="0.25">
      <c r="A252" s="2" t="s">
        <v>32494</v>
      </c>
      <c r="B252" s="2" t="s">
        <v>3328</v>
      </c>
      <c r="C252" s="2" t="s">
        <v>6099</v>
      </c>
      <c r="D252" s="2" t="s">
        <v>6204</v>
      </c>
      <c r="E252" s="22" t="s">
        <v>32569</v>
      </c>
      <c r="F252" s="22">
        <v>299.14583299999998</v>
      </c>
      <c r="G252" s="2">
        <v>1.96611388</v>
      </c>
      <c r="H252" s="2">
        <v>869.65956900000003</v>
      </c>
      <c r="I252" s="2">
        <v>0.99419433999999995</v>
      </c>
      <c r="J252" s="2">
        <v>869.66179099999999</v>
      </c>
      <c r="K252">
        <f t="shared" si="6"/>
        <v>1.9661138766746507</v>
      </c>
      <c r="L252">
        <f t="shared" si="7"/>
        <v>3.9071425073134818</v>
      </c>
    </row>
    <row r="253" spans="1:12" x14ac:dyDescent="0.25">
      <c r="A253" s="2" t="s">
        <v>32494</v>
      </c>
      <c r="B253" s="2" t="s">
        <v>1884</v>
      </c>
      <c r="C253" s="2" t="s">
        <v>26862</v>
      </c>
      <c r="D253" s="2" t="s">
        <v>18527</v>
      </c>
      <c r="E253" s="22">
        <v>15287.5609</v>
      </c>
      <c r="F253" s="22">
        <v>3916.3849</v>
      </c>
      <c r="G253" s="2">
        <v>1.96476378</v>
      </c>
      <c r="H253" s="2">
        <v>11371.175999999999</v>
      </c>
      <c r="I253" s="2">
        <v>0.99932348999999998</v>
      </c>
      <c r="J253" s="2">
        <v>11371.1762</v>
      </c>
      <c r="K253">
        <f t="shared" si="6"/>
        <v>1.9647637816881494</v>
      </c>
      <c r="L253">
        <f t="shared" si="7"/>
        <v>3.9034878568753548</v>
      </c>
    </row>
    <row r="254" spans="1:12" x14ac:dyDescent="0.25">
      <c r="A254" s="2" t="s">
        <v>32494</v>
      </c>
      <c r="B254" s="2" t="s">
        <v>3222</v>
      </c>
      <c r="C254" s="2" t="s">
        <v>19793</v>
      </c>
      <c r="D254" s="2" t="s">
        <v>12089</v>
      </c>
      <c r="E254" s="22">
        <v>2390.8054900000002</v>
      </c>
      <c r="F254" s="22">
        <v>616.07871499999999</v>
      </c>
      <c r="G254" s="2">
        <v>1.9563101599999999</v>
      </c>
      <c r="H254" s="2">
        <v>1774.72677</v>
      </c>
      <c r="I254" s="2">
        <v>0.99795818000000003</v>
      </c>
      <c r="J254" s="2">
        <v>1774.72785</v>
      </c>
      <c r="K254">
        <f t="shared" si="6"/>
        <v>1.9563101630072153</v>
      </c>
      <c r="L254">
        <f t="shared" si="7"/>
        <v>3.8806818541036598</v>
      </c>
    </row>
    <row r="255" spans="1:12" x14ac:dyDescent="0.25">
      <c r="A255" s="2" t="s">
        <v>32494</v>
      </c>
      <c r="B255" s="2" t="s">
        <v>4675</v>
      </c>
      <c r="C255" s="2" t="s">
        <v>18008</v>
      </c>
      <c r="D255" s="2" t="s">
        <v>9113</v>
      </c>
      <c r="E255" s="22">
        <v>4960.4042099999997</v>
      </c>
      <c r="F255" s="22">
        <v>1279.0505599999999</v>
      </c>
      <c r="G255" s="2">
        <v>1.9553843900000001</v>
      </c>
      <c r="H255" s="2">
        <v>3681.35365</v>
      </c>
      <c r="I255" s="2">
        <v>0.99918203999999999</v>
      </c>
      <c r="J255" s="2">
        <v>3681.3541700000001</v>
      </c>
      <c r="K255">
        <f t="shared" si="6"/>
        <v>1.9553843926396779</v>
      </c>
      <c r="L255">
        <f t="shared" si="7"/>
        <v>3.8781924383036119</v>
      </c>
    </row>
    <row r="256" spans="1:12" x14ac:dyDescent="0.25">
      <c r="A256" s="2" t="s">
        <v>32494</v>
      </c>
      <c r="B256" s="2" t="s">
        <v>4858</v>
      </c>
      <c r="C256" s="2" t="s">
        <v>25296</v>
      </c>
      <c r="D256" s="2" t="s">
        <v>6204</v>
      </c>
      <c r="E256" s="22" t="s">
        <v>32570</v>
      </c>
      <c r="F256" s="22">
        <v>1929.08637</v>
      </c>
      <c r="G256" s="2">
        <v>1.9536491899999999</v>
      </c>
      <c r="H256" s="2">
        <v>5543.2889999999998</v>
      </c>
      <c r="I256" s="2">
        <v>0.99926199000000004</v>
      </c>
      <c r="J256" s="2">
        <v>5543.2893400000003</v>
      </c>
      <c r="K256">
        <f t="shared" si="6"/>
        <v>1.9536491918488972</v>
      </c>
      <c r="L256">
        <f t="shared" si="7"/>
        <v>3.8735307481333767</v>
      </c>
    </row>
    <row r="257" spans="1:12" x14ac:dyDescent="0.25">
      <c r="A257" s="2" t="s">
        <v>32494</v>
      </c>
      <c r="B257" s="2" t="s">
        <v>1974</v>
      </c>
      <c r="C257" s="2" t="s">
        <v>6099</v>
      </c>
      <c r="D257" s="2" t="s">
        <v>6204</v>
      </c>
      <c r="E257" s="22" t="s">
        <v>32571</v>
      </c>
      <c r="F257" s="22">
        <v>577.27060700000004</v>
      </c>
      <c r="G257" s="2">
        <v>1.94860191</v>
      </c>
      <c r="H257" s="2">
        <v>1650.99557</v>
      </c>
      <c r="I257" s="2">
        <v>0.99776138000000003</v>
      </c>
      <c r="J257" s="2">
        <v>1650.9967200000001</v>
      </c>
      <c r="K257">
        <f t="shared" si="6"/>
        <v>1.94860190735946</v>
      </c>
      <c r="L257">
        <f t="shared" si="7"/>
        <v>3.860002835723801</v>
      </c>
    </row>
    <row r="258" spans="1:12" x14ac:dyDescent="0.25">
      <c r="A258" s="2" t="s">
        <v>32494</v>
      </c>
      <c r="B258" s="2" t="s">
        <v>2260</v>
      </c>
      <c r="C258" s="2" t="s">
        <v>13850</v>
      </c>
      <c r="D258" s="2" t="s">
        <v>13851</v>
      </c>
      <c r="E258" s="22">
        <v>3528.5806600000001</v>
      </c>
      <c r="F258" s="22">
        <v>914.41604500000005</v>
      </c>
      <c r="G258" s="2">
        <v>1.94816536</v>
      </c>
      <c r="H258" s="2">
        <v>2614.1646099999998</v>
      </c>
      <c r="I258" s="2">
        <v>0.99881918999999997</v>
      </c>
      <c r="J258" s="2">
        <v>2614.16534</v>
      </c>
      <c r="K258">
        <f t="shared" ref="K258:K321" si="8">LOG(E258/F258,2)</f>
        <v>1.9481653655559465</v>
      </c>
      <c r="L258">
        <f t="shared" ref="L258:L321" si="9">E258/F258</f>
        <v>3.8588350229571922</v>
      </c>
    </row>
    <row r="259" spans="1:12" x14ac:dyDescent="0.25">
      <c r="A259" s="2" t="s">
        <v>32494</v>
      </c>
      <c r="B259" s="2" t="s">
        <v>4718</v>
      </c>
      <c r="C259" s="2" t="s">
        <v>18853</v>
      </c>
      <c r="D259" s="2" t="s">
        <v>18854</v>
      </c>
      <c r="E259" s="22">
        <v>1823.39553</v>
      </c>
      <c r="F259" s="22">
        <v>472.973816</v>
      </c>
      <c r="G259" s="2">
        <v>1.9467953200000001</v>
      </c>
      <c r="H259" s="2">
        <v>1350.4217200000001</v>
      </c>
      <c r="I259" s="2">
        <v>0.99691266999999995</v>
      </c>
      <c r="J259" s="2">
        <v>1350.4231199999999</v>
      </c>
      <c r="K259">
        <f t="shared" si="8"/>
        <v>1.9467953212009153</v>
      </c>
      <c r="L259">
        <f t="shared" si="9"/>
        <v>3.8551722491124116</v>
      </c>
    </row>
    <row r="260" spans="1:12" x14ac:dyDescent="0.25">
      <c r="A260" s="2" t="s">
        <v>32494</v>
      </c>
      <c r="B260" s="2" t="s">
        <v>1265</v>
      </c>
      <c r="C260" s="2" t="s">
        <v>27242</v>
      </c>
      <c r="D260" s="2" t="s">
        <v>27243</v>
      </c>
      <c r="E260" s="22">
        <v>778.71105799999998</v>
      </c>
      <c r="F260" s="22">
        <v>205.35957200000001</v>
      </c>
      <c r="G260" s="2">
        <v>1.92293592</v>
      </c>
      <c r="H260" s="2">
        <v>573.35148600000002</v>
      </c>
      <c r="I260" s="2">
        <v>0.99037514999999998</v>
      </c>
      <c r="J260" s="2">
        <v>573.35471099999995</v>
      </c>
      <c r="K260">
        <f t="shared" si="8"/>
        <v>1.9229359190068482</v>
      </c>
      <c r="L260">
        <f t="shared" si="9"/>
        <v>3.7919394280778884</v>
      </c>
    </row>
    <row r="261" spans="1:12" x14ac:dyDescent="0.25">
      <c r="A261" s="2" t="s">
        <v>32494</v>
      </c>
      <c r="B261" s="2" t="s">
        <v>4900</v>
      </c>
      <c r="C261" s="2" t="s">
        <v>9187</v>
      </c>
      <c r="D261" s="2" t="s">
        <v>9188</v>
      </c>
      <c r="E261" s="22">
        <v>5687.39822</v>
      </c>
      <c r="F261" s="22">
        <v>1503.00568</v>
      </c>
      <c r="G261" s="2">
        <v>1.91991836</v>
      </c>
      <c r="H261" s="2">
        <v>4184.3925300000001</v>
      </c>
      <c r="I261" s="2">
        <v>0.99920664000000003</v>
      </c>
      <c r="J261" s="2">
        <v>4184.3929799999996</v>
      </c>
      <c r="K261">
        <f t="shared" si="8"/>
        <v>1.9199183610400516</v>
      </c>
      <c r="L261">
        <f t="shared" si="9"/>
        <v>3.7840164516211279</v>
      </c>
    </row>
    <row r="262" spans="1:12" x14ac:dyDescent="0.25">
      <c r="A262" s="2" t="s">
        <v>32494</v>
      </c>
      <c r="B262" s="2" t="s">
        <v>4902</v>
      </c>
      <c r="C262" s="2" t="s">
        <v>9642</v>
      </c>
      <c r="D262" s="2" t="s">
        <v>9643</v>
      </c>
      <c r="E262" s="22">
        <v>11164.973</v>
      </c>
      <c r="F262" s="22">
        <v>2961.5437400000001</v>
      </c>
      <c r="G262" s="2">
        <v>1.9145584600000001</v>
      </c>
      <c r="H262" s="2">
        <v>8203.42922</v>
      </c>
      <c r="I262" s="2">
        <v>0.99931734000000005</v>
      </c>
      <c r="J262" s="2">
        <v>8203.4294399999999</v>
      </c>
      <c r="K262">
        <f t="shared" si="8"/>
        <v>1.914558463294173</v>
      </c>
      <c r="L262">
        <f t="shared" si="9"/>
        <v>3.7699841637321216</v>
      </c>
    </row>
    <row r="263" spans="1:12" x14ac:dyDescent="0.25">
      <c r="A263" s="2" t="s">
        <v>32494</v>
      </c>
      <c r="B263" s="2" t="s">
        <v>3703</v>
      </c>
      <c r="C263" s="2" t="s">
        <v>6099</v>
      </c>
      <c r="D263" s="2" t="s">
        <v>6204</v>
      </c>
      <c r="E263" s="22" t="s">
        <v>32572</v>
      </c>
      <c r="F263" s="22">
        <v>2565.3776400000002</v>
      </c>
      <c r="G263" s="2">
        <v>1.9023324100000001</v>
      </c>
      <c r="H263" s="2">
        <v>7024.4416499999998</v>
      </c>
      <c r="I263" s="2">
        <v>0.99929274000000001</v>
      </c>
      <c r="J263" s="2">
        <v>7024.4418999999998</v>
      </c>
      <c r="K263">
        <f t="shared" si="8"/>
        <v>1.9023324140330669</v>
      </c>
      <c r="L263">
        <f t="shared" si="9"/>
        <v>3.7381706071157614</v>
      </c>
    </row>
    <row r="264" spans="1:12" x14ac:dyDescent="0.25">
      <c r="A264" s="2" t="s">
        <v>32494</v>
      </c>
      <c r="B264" s="2" t="s">
        <v>4846</v>
      </c>
      <c r="C264" s="2" t="e">
        <v>#N/A</v>
      </c>
      <c r="D264" s="2" t="s">
        <v>6204</v>
      </c>
      <c r="E264" s="22" t="s">
        <v>32573</v>
      </c>
      <c r="F264" s="22">
        <v>5309.4342800000004</v>
      </c>
      <c r="G264" s="2">
        <v>1.9023292300000001</v>
      </c>
      <c r="H264" s="2">
        <v>14538.0931</v>
      </c>
      <c r="I264" s="2">
        <v>0.99929889000000005</v>
      </c>
      <c r="J264" s="2">
        <v>14538.093199999999</v>
      </c>
      <c r="K264">
        <f t="shared" si="8"/>
        <v>1.9023292327405685</v>
      </c>
      <c r="L264">
        <f t="shared" si="9"/>
        <v>3.7381623640701696</v>
      </c>
    </row>
    <row r="265" spans="1:12" x14ac:dyDescent="0.25">
      <c r="A265" s="2" t="s">
        <v>32494</v>
      </c>
      <c r="B265" s="2" t="s">
        <v>1546</v>
      </c>
      <c r="C265" s="2" t="s">
        <v>11319</v>
      </c>
      <c r="D265" s="2" t="s">
        <v>11320</v>
      </c>
      <c r="E265" s="22">
        <v>1371.24072</v>
      </c>
      <c r="F265" s="22">
        <v>367.86852399999998</v>
      </c>
      <c r="G265" s="2">
        <v>1.8982197199999999</v>
      </c>
      <c r="H265" s="2">
        <v>1003.3722</v>
      </c>
      <c r="I265" s="2">
        <v>0.99528289999999997</v>
      </c>
      <c r="J265" s="2">
        <v>1003.374</v>
      </c>
      <c r="K265">
        <f t="shared" si="8"/>
        <v>1.8982197119560316</v>
      </c>
      <c r="L265">
        <f t="shared" si="9"/>
        <v>3.72752934958904</v>
      </c>
    </row>
    <row r="266" spans="1:12" x14ac:dyDescent="0.25">
      <c r="A266" s="2" t="s">
        <v>32494</v>
      </c>
      <c r="B266" s="2" t="s">
        <v>4923</v>
      </c>
      <c r="C266" s="2" t="s">
        <v>12240</v>
      </c>
      <c r="D266" s="2" t="s">
        <v>12089</v>
      </c>
      <c r="E266" s="22">
        <v>2059.8163500000001</v>
      </c>
      <c r="F266" s="22">
        <v>557.86655299999995</v>
      </c>
      <c r="G266" s="2">
        <v>1.8845237500000001</v>
      </c>
      <c r="H266" s="2">
        <v>1501.9497899999999</v>
      </c>
      <c r="I266" s="2">
        <v>0.99730627000000005</v>
      </c>
      <c r="J266" s="2">
        <v>1501.9509800000001</v>
      </c>
      <c r="K266">
        <f t="shared" si="8"/>
        <v>1.884523752688045</v>
      </c>
      <c r="L266">
        <f t="shared" si="9"/>
        <v>3.6923101751181706</v>
      </c>
    </row>
    <row r="267" spans="1:12" x14ac:dyDescent="0.25">
      <c r="A267" s="2" t="s">
        <v>32494</v>
      </c>
      <c r="B267" s="2" t="s">
        <v>2282</v>
      </c>
      <c r="C267" s="2" t="s">
        <v>6099</v>
      </c>
      <c r="D267" s="2" t="s">
        <v>6204</v>
      </c>
      <c r="E267" s="22" t="s">
        <v>32574</v>
      </c>
      <c r="F267" s="22">
        <v>229.61463900000001</v>
      </c>
      <c r="G267" s="2">
        <v>1.87503245</v>
      </c>
      <c r="H267" s="2">
        <v>612.63451199999997</v>
      </c>
      <c r="I267" s="2">
        <v>0.99100246000000003</v>
      </c>
      <c r="J267" s="2">
        <v>612.637382</v>
      </c>
      <c r="K267">
        <f t="shared" si="8"/>
        <v>1.8750324473448416</v>
      </c>
      <c r="L267">
        <f t="shared" si="9"/>
        <v>3.6680986703116951</v>
      </c>
    </row>
    <row r="268" spans="1:12" x14ac:dyDescent="0.25">
      <c r="A268" s="2" t="s">
        <v>32494</v>
      </c>
      <c r="B268" s="2" t="s">
        <v>3274</v>
      </c>
      <c r="C268" s="2" t="s">
        <v>21235</v>
      </c>
      <c r="D268" s="2" t="s">
        <v>21236</v>
      </c>
      <c r="E268" s="22">
        <v>1109.7002</v>
      </c>
      <c r="F268" s="22">
        <v>303.18834399999997</v>
      </c>
      <c r="G268" s="2">
        <v>1.8718837699999999</v>
      </c>
      <c r="H268" s="2">
        <v>806.51185399999997</v>
      </c>
      <c r="I268" s="2">
        <v>0.99362238999999997</v>
      </c>
      <c r="J268" s="2">
        <v>806.51402599999994</v>
      </c>
      <c r="K268">
        <f t="shared" si="8"/>
        <v>1.8718837706729945</v>
      </c>
      <c r="L268">
        <f t="shared" si="9"/>
        <v>3.6601017880819326</v>
      </c>
    </row>
    <row r="269" spans="1:12" x14ac:dyDescent="0.25">
      <c r="A269" s="2" t="s">
        <v>32494</v>
      </c>
      <c r="B269" s="2" t="s">
        <v>4767</v>
      </c>
      <c r="C269" s="2" t="s">
        <v>21926</v>
      </c>
      <c r="D269" s="2" t="s">
        <v>21927</v>
      </c>
      <c r="E269" s="22">
        <v>1081.6252300000001</v>
      </c>
      <c r="F269" s="22">
        <v>298.33733000000001</v>
      </c>
      <c r="G269" s="2">
        <v>1.8581842900000001</v>
      </c>
      <c r="H269" s="2">
        <v>783.28789600000005</v>
      </c>
      <c r="I269" s="2">
        <v>0.99328413000000004</v>
      </c>
      <c r="J269" s="2">
        <v>783.29010000000005</v>
      </c>
      <c r="K269">
        <f t="shared" si="8"/>
        <v>1.8581842955263219</v>
      </c>
      <c r="L269">
        <f t="shared" si="9"/>
        <v>3.625510860474618</v>
      </c>
    </row>
    <row r="270" spans="1:12" x14ac:dyDescent="0.25">
      <c r="A270" s="2" t="s">
        <v>32494</v>
      </c>
      <c r="B270" s="2" t="s">
        <v>4715</v>
      </c>
      <c r="C270" s="2" t="s">
        <v>6099</v>
      </c>
      <c r="D270" s="2" t="s">
        <v>19680</v>
      </c>
      <c r="E270" s="22">
        <v>11061.5389</v>
      </c>
      <c r="F270" s="22">
        <v>3052.0959899999998</v>
      </c>
      <c r="G270" s="2">
        <v>1.85767986</v>
      </c>
      <c r="H270" s="2">
        <v>8009.4428600000001</v>
      </c>
      <c r="I270" s="2">
        <v>0.99926813999999997</v>
      </c>
      <c r="J270" s="2">
        <v>8009.44308</v>
      </c>
      <c r="K270">
        <f t="shared" si="8"/>
        <v>1.8576798682045645</v>
      </c>
      <c r="L270">
        <f t="shared" si="9"/>
        <v>3.6242434498267535</v>
      </c>
    </row>
    <row r="271" spans="1:12" x14ac:dyDescent="0.25">
      <c r="A271" s="2" t="s">
        <v>32494</v>
      </c>
      <c r="B271" s="2" t="s">
        <v>3652</v>
      </c>
      <c r="C271" s="2" t="s">
        <v>6099</v>
      </c>
      <c r="D271" s="2" t="s">
        <v>6204</v>
      </c>
      <c r="E271" s="22" t="s">
        <v>32575</v>
      </c>
      <c r="F271" s="22">
        <v>926.54357900000002</v>
      </c>
      <c r="G271" s="2">
        <v>1.85222837</v>
      </c>
      <c r="H271" s="2">
        <v>2418.81095</v>
      </c>
      <c r="I271" s="2">
        <v>0.99864083999999997</v>
      </c>
      <c r="J271" s="2">
        <v>2418.8116599999998</v>
      </c>
      <c r="K271">
        <f t="shared" si="8"/>
        <v>1.8522283682733136</v>
      </c>
      <c r="L271">
        <f t="shared" si="9"/>
        <v>3.6105743926373912</v>
      </c>
    </row>
    <row r="272" spans="1:12" x14ac:dyDescent="0.25">
      <c r="A272" s="2" t="s">
        <v>32494</v>
      </c>
      <c r="B272" s="2" t="s">
        <v>3650</v>
      </c>
      <c r="C272" s="2" t="e">
        <v>#N/A</v>
      </c>
      <c r="D272" s="2" t="s">
        <v>6248</v>
      </c>
      <c r="E272" s="22">
        <v>8684.0320400000001</v>
      </c>
      <c r="F272" s="22">
        <v>2406.1026999999999</v>
      </c>
      <c r="G272" s="2">
        <v>1.8516668300000001</v>
      </c>
      <c r="H272" s="2">
        <v>6277.9293399999997</v>
      </c>
      <c r="I272" s="2">
        <v>0.99924354000000004</v>
      </c>
      <c r="J272" s="2">
        <v>6277.9296199999999</v>
      </c>
      <c r="K272">
        <f t="shared" si="8"/>
        <v>1.8516668262584643</v>
      </c>
      <c r="L272">
        <f t="shared" si="9"/>
        <v>3.6091693176687762</v>
      </c>
    </row>
    <row r="273" spans="1:12" x14ac:dyDescent="0.25">
      <c r="A273" s="2" t="s">
        <v>32494</v>
      </c>
      <c r="B273" s="2" t="s">
        <v>2222</v>
      </c>
      <c r="C273" s="2" t="s">
        <v>9821</v>
      </c>
      <c r="D273" s="2" t="s">
        <v>9822</v>
      </c>
      <c r="E273" s="22">
        <v>2127.7873300000001</v>
      </c>
      <c r="F273" s="22">
        <v>592.63214900000003</v>
      </c>
      <c r="G273" s="2">
        <v>1.84414517</v>
      </c>
      <c r="H273" s="2">
        <v>1535.15518</v>
      </c>
      <c r="I273" s="2">
        <v>0.99742927000000003</v>
      </c>
      <c r="J273" s="2">
        <v>1535.1562899999999</v>
      </c>
      <c r="K273">
        <f t="shared" si="8"/>
        <v>1.844145165674054</v>
      </c>
      <c r="L273">
        <f t="shared" si="9"/>
        <v>3.5904014549166821</v>
      </c>
    </row>
    <row r="274" spans="1:12" x14ac:dyDescent="0.25">
      <c r="A274" s="2" t="s">
        <v>32494</v>
      </c>
      <c r="B274" s="2" t="s">
        <v>4853</v>
      </c>
      <c r="C274" s="2" t="s">
        <v>25108</v>
      </c>
      <c r="D274" s="2" t="s">
        <v>10812</v>
      </c>
      <c r="E274" s="22">
        <v>967.84770900000001</v>
      </c>
      <c r="F274" s="22">
        <v>270.03975200000002</v>
      </c>
      <c r="G274" s="2">
        <v>1.8416082600000001</v>
      </c>
      <c r="H274" s="2">
        <v>697.80795799999999</v>
      </c>
      <c r="I274" s="2">
        <v>0.99214637000000006</v>
      </c>
      <c r="J274" s="2">
        <v>697.81038799999999</v>
      </c>
      <c r="K274">
        <f t="shared" si="8"/>
        <v>1.8416082579524118</v>
      </c>
      <c r="L274">
        <f t="shared" si="9"/>
        <v>3.5840934596918159</v>
      </c>
    </row>
    <row r="275" spans="1:12" x14ac:dyDescent="0.25">
      <c r="A275" s="2" t="s">
        <v>32494</v>
      </c>
      <c r="B275" s="2" t="s">
        <v>5030</v>
      </c>
      <c r="C275" s="2" t="s">
        <v>16025</v>
      </c>
      <c r="D275" s="2" t="s">
        <v>16026</v>
      </c>
      <c r="E275" s="22">
        <v>1136.29754</v>
      </c>
      <c r="F275" s="22">
        <v>317.74138399999998</v>
      </c>
      <c r="G275" s="2">
        <v>1.8384157400000001</v>
      </c>
      <c r="H275" s="2">
        <v>818.55615499999999</v>
      </c>
      <c r="I275" s="2">
        <v>0.99370234000000002</v>
      </c>
      <c r="J275" s="2">
        <v>818.55822000000001</v>
      </c>
      <c r="K275">
        <f t="shared" si="8"/>
        <v>1.838415744439742</v>
      </c>
      <c r="L275">
        <f t="shared" si="9"/>
        <v>3.57617105362643</v>
      </c>
    </row>
    <row r="276" spans="1:12" x14ac:dyDescent="0.25">
      <c r="A276" s="2" t="s">
        <v>32494</v>
      </c>
      <c r="B276" s="2" t="s">
        <v>4735</v>
      </c>
      <c r="C276" s="2" t="s">
        <v>20501</v>
      </c>
      <c r="D276" s="2" t="s">
        <v>20502</v>
      </c>
      <c r="E276" s="22">
        <v>861.45834300000001</v>
      </c>
      <c r="F276" s="22">
        <v>240.933671</v>
      </c>
      <c r="G276" s="2">
        <v>1.8381450100000001</v>
      </c>
      <c r="H276" s="2">
        <v>620.52467200000001</v>
      </c>
      <c r="I276" s="2">
        <v>0.99111316000000005</v>
      </c>
      <c r="J276" s="2">
        <v>620.52739499999996</v>
      </c>
      <c r="K276">
        <f t="shared" si="8"/>
        <v>1.8381450072303498</v>
      </c>
      <c r="L276">
        <f t="shared" si="9"/>
        <v>3.5755000097101415</v>
      </c>
    </row>
    <row r="277" spans="1:12" x14ac:dyDescent="0.25">
      <c r="A277" s="2" t="s">
        <v>32494</v>
      </c>
      <c r="B277" s="2" t="s">
        <v>4755</v>
      </c>
      <c r="C277" s="2" t="s">
        <v>21487</v>
      </c>
      <c r="D277" s="2" t="s">
        <v>21488</v>
      </c>
      <c r="E277" s="22">
        <v>3432.5347000000002</v>
      </c>
      <c r="F277" s="22">
        <v>966.96869100000004</v>
      </c>
      <c r="G277" s="2">
        <v>1.82773322</v>
      </c>
      <c r="H277" s="2">
        <v>2465.56601</v>
      </c>
      <c r="I277" s="2">
        <v>0.99866544000000002</v>
      </c>
      <c r="J277" s="2">
        <v>2465.5666900000001</v>
      </c>
      <c r="K277">
        <f t="shared" si="8"/>
        <v>1.8277332215999662</v>
      </c>
      <c r="L277">
        <f t="shared" si="9"/>
        <v>3.5497888731539087</v>
      </c>
    </row>
    <row r="278" spans="1:12" x14ac:dyDescent="0.25">
      <c r="A278" s="2" t="s">
        <v>32494</v>
      </c>
      <c r="B278" s="2" t="s">
        <v>3655</v>
      </c>
      <c r="C278" s="2" t="s">
        <v>15636</v>
      </c>
      <c r="D278" s="2" t="s">
        <v>15637</v>
      </c>
      <c r="E278" s="22">
        <v>9790.7769800000005</v>
      </c>
      <c r="F278" s="22">
        <v>2760.2266800000002</v>
      </c>
      <c r="G278" s="2">
        <v>1.8266366000000001</v>
      </c>
      <c r="H278" s="2">
        <v>7030.5502999999999</v>
      </c>
      <c r="I278" s="2">
        <v>0.99925584000000001</v>
      </c>
      <c r="J278" s="2">
        <v>7030.5505300000004</v>
      </c>
      <c r="K278">
        <f t="shared" si="8"/>
        <v>1.8266366029749799</v>
      </c>
      <c r="L278">
        <f t="shared" si="9"/>
        <v>3.5470916395895427</v>
      </c>
    </row>
    <row r="279" spans="1:12" x14ac:dyDescent="0.25">
      <c r="A279" s="2" t="s">
        <v>32494</v>
      </c>
      <c r="B279" s="2" t="s">
        <v>5324</v>
      </c>
      <c r="C279" s="2" t="s">
        <v>13066</v>
      </c>
      <c r="D279" s="2" t="s">
        <v>6248</v>
      </c>
      <c r="E279" s="22">
        <v>1182.1040700000001</v>
      </c>
      <c r="F279" s="22">
        <v>333.911429</v>
      </c>
      <c r="G279" s="2">
        <v>1.8238196799999999</v>
      </c>
      <c r="H279" s="2">
        <v>848.19264299999998</v>
      </c>
      <c r="I279" s="2">
        <v>0.99393604000000002</v>
      </c>
      <c r="J279" s="2">
        <v>848.19460400000003</v>
      </c>
      <c r="K279">
        <f t="shared" si="8"/>
        <v>1.8238196735929184</v>
      </c>
      <c r="L279">
        <f t="shared" si="9"/>
        <v>3.5401725347951478</v>
      </c>
    </row>
    <row r="280" spans="1:12" x14ac:dyDescent="0.25">
      <c r="A280" s="2" t="s">
        <v>32494</v>
      </c>
      <c r="B280" s="2" t="s">
        <v>4795</v>
      </c>
      <c r="C280" s="2" t="s">
        <v>22965</v>
      </c>
      <c r="D280" s="2" t="s">
        <v>22966</v>
      </c>
      <c r="E280" s="22">
        <v>5108.1672200000003</v>
      </c>
      <c r="F280" s="22">
        <v>1444.7935199999999</v>
      </c>
      <c r="G280" s="2">
        <v>1.82194243</v>
      </c>
      <c r="H280" s="2">
        <v>3663.3737000000001</v>
      </c>
      <c r="I280" s="2">
        <v>0.99910823999999998</v>
      </c>
      <c r="J280" s="2">
        <v>3663.3741500000001</v>
      </c>
      <c r="K280">
        <f t="shared" si="8"/>
        <v>1.8219424262490584</v>
      </c>
      <c r="L280">
        <f t="shared" si="9"/>
        <v>3.5355690271922042</v>
      </c>
    </row>
    <row r="281" spans="1:12" x14ac:dyDescent="0.25">
      <c r="A281" s="2" t="s">
        <v>32494</v>
      </c>
      <c r="B281" s="2" t="s">
        <v>2264</v>
      </c>
      <c r="C281" s="2" t="s">
        <v>6099</v>
      </c>
      <c r="D281" s="2" t="s">
        <v>6204</v>
      </c>
      <c r="E281" s="22" t="s">
        <v>32576</v>
      </c>
      <c r="F281" s="22">
        <v>438.20821999999998</v>
      </c>
      <c r="G281" s="2">
        <v>1.82123542</v>
      </c>
      <c r="H281" s="2">
        <v>1110.3481200000001</v>
      </c>
      <c r="I281" s="2">
        <v>0.99587331000000001</v>
      </c>
      <c r="J281" s="2">
        <v>1110.34961</v>
      </c>
      <c r="K281">
        <f t="shared" si="8"/>
        <v>1.8212354111111546</v>
      </c>
      <c r="L281">
        <f t="shared" si="9"/>
        <v>3.5338367911035533</v>
      </c>
    </row>
    <row r="282" spans="1:12" x14ac:dyDescent="0.25">
      <c r="A282" s="2" t="s">
        <v>32494</v>
      </c>
      <c r="B282" s="2" t="s">
        <v>2144</v>
      </c>
      <c r="C282" s="2" t="s">
        <v>10098</v>
      </c>
      <c r="D282" s="2" t="s">
        <v>10099</v>
      </c>
      <c r="E282" s="22">
        <v>2458.7764699999998</v>
      </c>
      <c r="F282" s="22">
        <v>696.12043700000004</v>
      </c>
      <c r="G282" s="2">
        <v>1.82053175</v>
      </c>
      <c r="H282" s="2">
        <v>1762.6560300000001</v>
      </c>
      <c r="I282" s="2">
        <v>0.99788438000000002</v>
      </c>
      <c r="J282" s="2">
        <v>1762.65697</v>
      </c>
      <c r="K282">
        <f t="shared" si="8"/>
        <v>1.8205317480015732</v>
      </c>
      <c r="L282">
        <f t="shared" si="9"/>
        <v>3.532113610392392</v>
      </c>
    </row>
    <row r="283" spans="1:12" x14ac:dyDescent="0.25">
      <c r="A283" s="2" t="s">
        <v>32494</v>
      </c>
      <c r="B283" s="2" t="s">
        <v>5396</v>
      </c>
      <c r="C283" s="2" t="s">
        <v>14270</v>
      </c>
      <c r="D283" s="2" t="s">
        <v>14271</v>
      </c>
      <c r="E283" s="22">
        <v>1631.3036199999999</v>
      </c>
      <c r="F283" s="22">
        <v>462.46328699999998</v>
      </c>
      <c r="G283" s="2">
        <v>1.81861458</v>
      </c>
      <c r="H283" s="2">
        <v>1168.84033</v>
      </c>
      <c r="I283" s="2">
        <v>0.99619310999999999</v>
      </c>
      <c r="J283" s="2">
        <v>1168.84175</v>
      </c>
      <c r="K283">
        <f t="shared" si="8"/>
        <v>1.8186145771641686</v>
      </c>
      <c r="L283">
        <f t="shared" si="9"/>
        <v>3.5274229670905748</v>
      </c>
    </row>
    <row r="284" spans="1:12" x14ac:dyDescent="0.25">
      <c r="A284" s="2" t="s">
        <v>32494</v>
      </c>
      <c r="B284" s="2" t="s">
        <v>1356</v>
      </c>
      <c r="C284" s="2" t="e">
        <v>#N/A</v>
      </c>
      <c r="D284" s="2" t="s">
        <v>10970</v>
      </c>
      <c r="E284" s="22">
        <v>31588.776099999999</v>
      </c>
      <c r="F284" s="22">
        <v>8992.9705300000005</v>
      </c>
      <c r="G284" s="2">
        <v>1.8125423899999999</v>
      </c>
      <c r="H284" s="2">
        <v>22595.805499999999</v>
      </c>
      <c r="I284" s="2">
        <v>0.99926199000000004</v>
      </c>
      <c r="J284" s="2">
        <v>22595.8056</v>
      </c>
      <c r="K284">
        <f t="shared" si="8"/>
        <v>1.8125423951685835</v>
      </c>
      <c r="L284">
        <f t="shared" si="9"/>
        <v>3.5126075410368323</v>
      </c>
    </row>
    <row r="285" spans="1:12" x14ac:dyDescent="0.25">
      <c r="A285" s="2" t="s">
        <v>32494</v>
      </c>
      <c r="B285" s="2" t="s">
        <v>2191</v>
      </c>
      <c r="C285" s="2" t="s">
        <v>16344</v>
      </c>
      <c r="D285" s="2" t="s">
        <v>16345</v>
      </c>
      <c r="E285" s="22">
        <v>1558.89975</v>
      </c>
      <c r="F285" s="22">
        <v>443.86773499999998</v>
      </c>
      <c r="G285" s="2">
        <v>1.8123263999999999</v>
      </c>
      <c r="H285" s="2">
        <v>1115.0320099999999</v>
      </c>
      <c r="I285" s="2">
        <v>0.99589176000000001</v>
      </c>
      <c r="J285" s="2">
        <v>1115.0334800000001</v>
      </c>
      <c r="K285">
        <f t="shared" si="8"/>
        <v>1.8123264066738629</v>
      </c>
      <c r="L285">
        <f t="shared" si="9"/>
        <v>3.5120817015456196</v>
      </c>
    </row>
    <row r="286" spans="1:12" x14ac:dyDescent="0.25">
      <c r="A286" s="2" t="s">
        <v>32494</v>
      </c>
      <c r="B286" s="2" t="s">
        <v>4893</v>
      </c>
      <c r="C286" s="2" t="s">
        <v>8588</v>
      </c>
      <c r="D286" s="2" t="s">
        <v>8589</v>
      </c>
      <c r="E286" s="22">
        <v>3707.3739</v>
      </c>
      <c r="F286" s="22">
        <v>1055.9039399999999</v>
      </c>
      <c r="G286" s="2">
        <v>1.8119190300000001</v>
      </c>
      <c r="H286" s="2">
        <v>2651.4699599999999</v>
      </c>
      <c r="I286" s="2">
        <v>0.99876999</v>
      </c>
      <c r="J286" s="2">
        <v>2651.4705800000002</v>
      </c>
      <c r="K286">
        <f t="shared" si="8"/>
        <v>1.8119190300421626</v>
      </c>
      <c r="L286">
        <f t="shared" si="9"/>
        <v>3.5110901281417704</v>
      </c>
    </row>
    <row r="287" spans="1:12" x14ac:dyDescent="0.25">
      <c r="A287" s="2" t="s">
        <v>32494</v>
      </c>
      <c r="B287" s="2" t="s">
        <v>5373</v>
      </c>
      <c r="C287" s="2" t="s">
        <v>6099</v>
      </c>
      <c r="D287" s="2" t="s">
        <v>6204</v>
      </c>
      <c r="E287" s="22" t="s">
        <v>32577</v>
      </c>
      <c r="F287" s="22">
        <v>420.42117000000002</v>
      </c>
      <c r="G287" s="2">
        <v>1.80469569</v>
      </c>
      <c r="H287" s="2">
        <v>1048.3431399999999</v>
      </c>
      <c r="I287" s="2">
        <v>0.99547969999999997</v>
      </c>
      <c r="J287" s="2">
        <v>1048.3446899999999</v>
      </c>
      <c r="K287">
        <f t="shared" si="8"/>
        <v>1.8046956856626315</v>
      </c>
      <c r="L287">
        <f t="shared" si="9"/>
        <v>3.4935545943131263</v>
      </c>
    </row>
    <row r="288" spans="1:12" x14ac:dyDescent="0.25">
      <c r="A288" s="2" t="s">
        <v>32494</v>
      </c>
      <c r="B288" s="2" t="s">
        <v>2014</v>
      </c>
      <c r="C288" s="2" t="s">
        <v>20661</v>
      </c>
      <c r="D288" s="2" t="s">
        <v>20662</v>
      </c>
      <c r="E288" s="22">
        <v>1306.2249999999999</v>
      </c>
      <c r="F288" s="22">
        <v>375.95354600000002</v>
      </c>
      <c r="G288" s="2">
        <v>1.7967771100000001</v>
      </c>
      <c r="H288" s="2">
        <v>930.27145399999995</v>
      </c>
      <c r="I288" s="2">
        <v>0.99456334999999996</v>
      </c>
      <c r="J288" s="2">
        <v>930.273189</v>
      </c>
      <c r="K288">
        <f t="shared" si="8"/>
        <v>1.7967771114397493</v>
      </c>
      <c r="L288">
        <f t="shared" si="9"/>
        <v>3.4744319182455587</v>
      </c>
    </row>
    <row r="289" spans="1:12" x14ac:dyDescent="0.25">
      <c r="A289" s="2" t="s">
        <v>32494</v>
      </c>
      <c r="B289" s="2" t="s">
        <v>3626</v>
      </c>
      <c r="C289" s="2" t="s">
        <v>13234</v>
      </c>
      <c r="D289" s="2" t="s">
        <v>6204</v>
      </c>
      <c r="E289" s="22" t="s">
        <v>32578</v>
      </c>
      <c r="F289" s="22">
        <v>6054.0648499999998</v>
      </c>
      <c r="G289" s="2">
        <v>1.7959405900000001</v>
      </c>
      <c r="H289" s="2">
        <v>14968.178400000001</v>
      </c>
      <c r="I289" s="2">
        <v>0.99918819000000003</v>
      </c>
      <c r="J289" s="2">
        <v>14968.178599999999</v>
      </c>
      <c r="K289">
        <f t="shared" si="8"/>
        <v>1.7959405943914819</v>
      </c>
      <c r="L289">
        <f t="shared" si="9"/>
        <v>3.4724179242975897</v>
      </c>
    </row>
    <row r="290" spans="1:12" x14ac:dyDescent="0.25">
      <c r="A290" s="2" t="s">
        <v>32494</v>
      </c>
      <c r="B290" s="2" t="s">
        <v>3761</v>
      </c>
      <c r="C290" s="2" t="s">
        <v>11428</v>
      </c>
      <c r="D290" s="2" t="s">
        <v>11429</v>
      </c>
      <c r="E290" s="22">
        <v>1117.08835</v>
      </c>
      <c r="F290" s="22">
        <v>321.78389600000003</v>
      </c>
      <c r="G290" s="2">
        <v>1.79557926</v>
      </c>
      <c r="H290" s="2">
        <v>795.30445299999997</v>
      </c>
      <c r="I290" s="2">
        <v>0.99335178000000002</v>
      </c>
      <c r="J290" s="2">
        <v>795.30647999999997</v>
      </c>
      <c r="K290">
        <f t="shared" si="8"/>
        <v>1.7955792605653911</v>
      </c>
      <c r="L290">
        <f t="shared" si="9"/>
        <v>3.4715483400076677</v>
      </c>
    </row>
    <row r="291" spans="1:12" x14ac:dyDescent="0.25">
      <c r="A291" s="2" t="s">
        <v>32494</v>
      </c>
      <c r="B291" s="2" t="s">
        <v>4798</v>
      </c>
      <c r="C291" s="2" t="s">
        <v>23095</v>
      </c>
      <c r="D291" s="2" t="s">
        <v>23096</v>
      </c>
      <c r="E291" s="22">
        <v>116320.518</v>
      </c>
      <c r="F291" s="22">
        <v>33612.672500000001</v>
      </c>
      <c r="G291" s="2">
        <v>1.7910284400000001</v>
      </c>
      <c r="H291" s="2">
        <v>82707.845799999996</v>
      </c>
      <c r="I291" s="2">
        <v>0.99918819000000003</v>
      </c>
      <c r="J291" s="2">
        <v>82707.845799999996</v>
      </c>
      <c r="K291">
        <f t="shared" si="8"/>
        <v>1.7910284398815925</v>
      </c>
      <c r="L291">
        <f t="shared" si="9"/>
        <v>3.4606149808528315</v>
      </c>
    </row>
    <row r="292" spans="1:12" x14ac:dyDescent="0.25">
      <c r="A292" s="2" t="s">
        <v>32494</v>
      </c>
      <c r="B292" s="2" t="s">
        <v>2168</v>
      </c>
      <c r="C292" s="2" t="s">
        <v>12997</v>
      </c>
      <c r="D292" s="2" t="s">
        <v>10970</v>
      </c>
      <c r="E292" s="22">
        <v>40642.215600000003</v>
      </c>
      <c r="F292" s="22">
        <v>11810.600899999999</v>
      </c>
      <c r="G292" s="2">
        <v>1.7828966900000001</v>
      </c>
      <c r="H292" s="2">
        <v>28831.614799999999</v>
      </c>
      <c r="I292" s="2">
        <v>0.99918819000000003</v>
      </c>
      <c r="J292" s="2">
        <v>28831.614799999999</v>
      </c>
      <c r="K292">
        <f t="shared" si="8"/>
        <v>1.7828966843345613</v>
      </c>
      <c r="L292">
        <f t="shared" si="9"/>
        <v>3.4411640816683597</v>
      </c>
    </row>
    <row r="293" spans="1:12" x14ac:dyDescent="0.25">
      <c r="A293" s="2" t="s">
        <v>32494</v>
      </c>
      <c r="B293" s="2" t="s">
        <v>4687</v>
      </c>
      <c r="C293" s="2" t="e">
        <v>#N/A</v>
      </c>
      <c r="D293" s="2" t="s">
        <v>17492</v>
      </c>
      <c r="E293" s="22">
        <v>3649.7463200000002</v>
      </c>
      <c r="F293" s="22">
        <v>1071.26548</v>
      </c>
      <c r="G293" s="2">
        <v>1.7684801400000001</v>
      </c>
      <c r="H293" s="2">
        <v>2578.4808400000002</v>
      </c>
      <c r="I293" s="2">
        <v>0.99867773999999998</v>
      </c>
      <c r="J293" s="2">
        <v>2578.4814500000002</v>
      </c>
      <c r="K293">
        <f t="shared" si="8"/>
        <v>1.7684801395067424</v>
      </c>
      <c r="L293">
        <f t="shared" si="9"/>
        <v>3.4069484998247122</v>
      </c>
    </row>
    <row r="294" spans="1:12" x14ac:dyDescent="0.25">
      <c r="A294" s="2" t="s">
        <v>32494</v>
      </c>
      <c r="B294" s="2" t="s">
        <v>3590</v>
      </c>
      <c r="C294" s="2" t="s">
        <v>10538</v>
      </c>
      <c r="D294" s="2" t="s">
        <v>10539</v>
      </c>
      <c r="E294" s="22">
        <v>5168.7500600000003</v>
      </c>
      <c r="F294" s="22">
        <v>1524.02674</v>
      </c>
      <c r="G294" s="2">
        <v>1.76192722</v>
      </c>
      <c r="H294" s="2">
        <v>3644.7233099999999</v>
      </c>
      <c r="I294" s="2">
        <v>0.99901598999999996</v>
      </c>
      <c r="J294" s="2">
        <v>3644.7237399999999</v>
      </c>
      <c r="K294">
        <f t="shared" si="8"/>
        <v>1.7619272249931381</v>
      </c>
      <c r="L294">
        <f t="shared" si="9"/>
        <v>3.3915087736583942</v>
      </c>
    </row>
    <row r="295" spans="1:12" x14ac:dyDescent="0.25">
      <c r="A295" s="2" t="s">
        <v>32494</v>
      </c>
      <c r="B295" s="2" t="s">
        <v>2049</v>
      </c>
      <c r="C295" s="2" t="s">
        <v>22313</v>
      </c>
      <c r="D295" s="2" t="s">
        <v>19577</v>
      </c>
      <c r="E295" s="22">
        <v>65501.864300000001</v>
      </c>
      <c r="F295" s="22">
        <v>19367.671399999999</v>
      </c>
      <c r="G295" s="2">
        <v>1.75788546</v>
      </c>
      <c r="H295" s="2">
        <v>46134.192900000002</v>
      </c>
      <c r="I295" s="2">
        <v>0.99916974000000003</v>
      </c>
      <c r="J295" s="2">
        <v>46134.192900000002</v>
      </c>
      <c r="K295">
        <f t="shared" si="8"/>
        <v>1.7578854616203186</v>
      </c>
      <c r="L295">
        <f t="shared" si="9"/>
        <v>3.3820206336214484</v>
      </c>
    </row>
    <row r="296" spans="1:12" x14ac:dyDescent="0.25">
      <c r="A296" s="2" t="s">
        <v>32494</v>
      </c>
      <c r="B296" s="2" t="s">
        <v>2283</v>
      </c>
      <c r="C296" s="2" t="s">
        <v>16173</v>
      </c>
      <c r="D296" s="2" t="s">
        <v>16173</v>
      </c>
      <c r="E296" s="22">
        <v>4165.4392200000002</v>
      </c>
      <c r="F296" s="22">
        <v>1232.15743</v>
      </c>
      <c r="G296" s="2">
        <v>1.7572820300000001</v>
      </c>
      <c r="H296" s="2">
        <v>2933.2818000000002</v>
      </c>
      <c r="I296" s="2">
        <v>0.99875769000000003</v>
      </c>
      <c r="J296" s="2">
        <v>2933.2823199999998</v>
      </c>
      <c r="K296">
        <f t="shared" si="8"/>
        <v>1.7572820292196611</v>
      </c>
      <c r="L296">
        <f t="shared" si="9"/>
        <v>3.3806063402141722</v>
      </c>
    </row>
    <row r="297" spans="1:12" x14ac:dyDescent="0.25">
      <c r="A297" s="2" t="s">
        <v>32494</v>
      </c>
      <c r="B297" s="2" t="s">
        <v>2175</v>
      </c>
      <c r="C297" s="2" t="e">
        <v>#N/A</v>
      </c>
      <c r="D297" s="2" t="s">
        <v>13857</v>
      </c>
      <c r="E297" s="22">
        <v>9043.0961499999994</v>
      </c>
      <c r="F297" s="22">
        <v>2687.4614799999999</v>
      </c>
      <c r="G297" s="2">
        <v>1.75057273</v>
      </c>
      <c r="H297" s="2">
        <v>6355.6346700000004</v>
      </c>
      <c r="I297" s="2">
        <v>0.99914513999999999</v>
      </c>
      <c r="J297" s="2">
        <v>6355.6349099999998</v>
      </c>
      <c r="K297">
        <f t="shared" si="8"/>
        <v>1.7505727267436013</v>
      </c>
      <c r="L297">
        <f t="shared" si="9"/>
        <v>3.3649212155405479</v>
      </c>
    </row>
    <row r="298" spans="1:12" x14ac:dyDescent="0.25">
      <c r="A298" s="2" t="s">
        <v>32494</v>
      </c>
      <c r="B298" s="2" t="s">
        <v>5367</v>
      </c>
      <c r="C298" s="2" t="e">
        <v>#N/A</v>
      </c>
      <c r="D298" s="2" t="s">
        <v>9998</v>
      </c>
      <c r="E298" s="22">
        <v>4406.2929299999996</v>
      </c>
      <c r="F298" s="22">
        <v>1316.2416599999999</v>
      </c>
      <c r="G298" s="2">
        <v>1.74314101</v>
      </c>
      <c r="H298" s="2">
        <v>3090.0512699999999</v>
      </c>
      <c r="I298" s="2">
        <v>0.99883763999999997</v>
      </c>
      <c r="J298" s="2">
        <v>3090.0517599999998</v>
      </c>
      <c r="K298">
        <f t="shared" si="8"/>
        <v>1.74314101843421</v>
      </c>
      <c r="L298">
        <f t="shared" si="9"/>
        <v>3.3476321741708128</v>
      </c>
    </row>
    <row r="299" spans="1:12" x14ac:dyDescent="0.25">
      <c r="A299" s="2" t="s">
        <v>32494</v>
      </c>
      <c r="B299" s="2" t="s">
        <v>4955</v>
      </c>
      <c r="C299" s="2" t="s">
        <v>17265</v>
      </c>
      <c r="D299" s="2" t="s">
        <v>17266</v>
      </c>
      <c r="E299" s="22">
        <v>1060.9384</v>
      </c>
      <c r="F299" s="22">
        <v>317.74138399999998</v>
      </c>
      <c r="G299" s="2">
        <v>1.7394159899999999</v>
      </c>
      <c r="H299" s="2">
        <v>743.19702099999995</v>
      </c>
      <c r="I299" s="2">
        <v>0.99269987999999998</v>
      </c>
      <c r="J299" s="2">
        <v>743.19905600000004</v>
      </c>
      <c r="K299">
        <f t="shared" si="8"/>
        <v>1.7394159830155358</v>
      </c>
      <c r="L299">
        <f t="shared" si="9"/>
        <v>3.3389997445217903</v>
      </c>
    </row>
    <row r="300" spans="1:12" x14ac:dyDescent="0.25">
      <c r="A300" s="2" t="s">
        <v>32494</v>
      </c>
      <c r="B300" s="2" t="s">
        <v>3649</v>
      </c>
      <c r="C300" s="2" t="s">
        <v>15383</v>
      </c>
      <c r="D300" s="2" t="s">
        <v>9178</v>
      </c>
      <c r="E300" s="22">
        <v>1476.15246</v>
      </c>
      <c r="F300" s="22">
        <v>444.67623800000001</v>
      </c>
      <c r="G300" s="2">
        <v>1.73101452</v>
      </c>
      <c r="H300" s="2">
        <v>1031.47622</v>
      </c>
      <c r="I300" s="2">
        <v>0.99531365000000005</v>
      </c>
      <c r="J300" s="2">
        <v>1031.47768</v>
      </c>
      <c r="K300">
        <f t="shared" si="8"/>
        <v>1.7310145144445552</v>
      </c>
      <c r="L300">
        <f t="shared" si="9"/>
        <v>3.3196117396315654</v>
      </c>
    </row>
    <row r="301" spans="1:12" x14ac:dyDescent="0.25">
      <c r="A301" s="2" t="s">
        <v>32494</v>
      </c>
      <c r="B301" s="2" t="s">
        <v>3629</v>
      </c>
      <c r="C301" s="2" t="s">
        <v>13355</v>
      </c>
      <c r="D301" s="2" t="s">
        <v>7626</v>
      </c>
      <c r="E301" s="22">
        <v>824.51759000000004</v>
      </c>
      <c r="F301" s="22">
        <v>249.01869300000001</v>
      </c>
      <c r="G301" s="2">
        <v>1.7272962300000001</v>
      </c>
      <c r="H301" s="2">
        <v>575.49889700000006</v>
      </c>
      <c r="I301" s="2">
        <v>0.99022140000000003</v>
      </c>
      <c r="J301" s="2">
        <v>575.50148999999999</v>
      </c>
      <c r="K301">
        <f t="shared" si="8"/>
        <v>1.727296227347727</v>
      </c>
      <c r="L301">
        <f t="shared" si="9"/>
        <v>3.3110670531067319</v>
      </c>
    </row>
    <row r="302" spans="1:12" x14ac:dyDescent="0.25">
      <c r="A302" s="2" t="s">
        <v>32494</v>
      </c>
      <c r="B302" s="2" t="s">
        <v>3659</v>
      </c>
      <c r="C302" s="2" t="s">
        <v>15837</v>
      </c>
      <c r="D302" s="2" t="s">
        <v>11949</v>
      </c>
      <c r="E302" s="22">
        <v>12701.7083</v>
      </c>
      <c r="F302" s="22">
        <v>3838.7686800000001</v>
      </c>
      <c r="G302" s="2">
        <v>1.726307</v>
      </c>
      <c r="H302" s="2">
        <v>8862.9395700000005</v>
      </c>
      <c r="I302" s="2">
        <v>0.99913898999999995</v>
      </c>
      <c r="J302" s="2">
        <v>8862.9397399999998</v>
      </c>
      <c r="K302">
        <f t="shared" si="8"/>
        <v>1.7263070107774248</v>
      </c>
      <c r="L302">
        <f t="shared" si="9"/>
        <v>3.3087975230640883</v>
      </c>
    </row>
    <row r="303" spans="1:12" x14ac:dyDescent="0.25">
      <c r="A303" s="2" t="s">
        <v>32494</v>
      </c>
      <c r="B303" s="2" t="s">
        <v>3662</v>
      </c>
      <c r="C303" s="2" t="s">
        <v>6099</v>
      </c>
      <c r="D303" s="2" t="s">
        <v>6204</v>
      </c>
      <c r="E303" s="22" t="s">
        <v>32579</v>
      </c>
      <c r="F303" s="22">
        <v>1815.08755</v>
      </c>
      <c r="G303" s="2">
        <v>1.71187632</v>
      </c>
      <c r="H303" s="2">
        <v>4130.8959299999997</v>
      </c>
      <c r="I303" s="2">
        <v>0.99902829000000004</v>
      </c>
      <c r="J303" s="2">
        <v>4130.8962899999997</v>
      </c>
      <c r="K303">
        <f t="shared" si="8"/>
        <v>1.7118763172448579</v>
      </c>
      <c r="L303">
        <f t="shared" si="9"/>
        <v>3.2758659382573585</v>
      </c>
    </row>
    <row r="304" spans="1:12" x14ac:dyDescent="0.25">
      <c r="A304" s="2" t="s">
        <v>32494</v>
      </c>
      <c r="B304" s="2" t="s">
        <v>4881</v>
      </c>
      <c r="C304" s="2" t="s">
        <v>6099</v>
      </c>
      <c r="D304" s="2" t="s">
        <v>6204</v>
      </c>
      <c r="E304" s="22" t="s">
        <v>32580</v>
      </c>
      <c r="F304" s="22">
        <v>1444.7935199999999</v>
      </c>
      <c r="G304" s="2">
        <v>1.70190219</v>
      </c>
      <c r="H304" s="2">
        <v>3255.5477999999998</v>
      </c>
      <c r="I304" s="2">
        <v>0.99886224000000001</v>
      </c>
      <c r="J304" s="2">
        <v>3255.5482400000001</v>
      </c>
      <c r="K304">
        <f t="shared" si="8"/>
        <v>1.7019021959840439</v>
      </c>
      <c r="L304">
        <f t="shared" si="9"/>
        <v>3.2532962357140143</v>
      </c>
    </row>
    <row r="305" spans="1:12" x14ac:dyDescent="0.25">
      <c r="A305" s="2" t="s">
        <v>32494</v>
      </c>
      <c r="B305" s="2" t="s">
        <v>5031</v>
      </c>
      <c r="C305" s="2" t="s">
        <v>16276</v>
      </c>
      <c r="D305" s="2" t="s">
        <v>16277</v>
      </c>
      <c r="E305" s="22">
        <v>46976.815799999997</v>
      </c>
      <c r="F305" s="22">
        <v>14468.9563</v>
      </c>
      <c r="G305" s="2">
        <v>1.69898807</v>
      </c>
      <c r="H305" s="2">
        <v>32507.8596</v>
      </c>
      <c r="I305" s="2">
        <v>0.99913898999999995</v>
      </c>
      <c r="J305" s="2">
        <v>32507.8596</v>
      </c>
      <c r="K305">
        <f t="shared" si="8"/>
        <v>1.6989880687452812</v>
      </c>
      <c r="L305">
        <f t="shared" si="9"/>
        <v>3.2467314729535812</v>
      </c>
    </row>
    <row r="306" spans="1:12" x14ac:dyDescent="0.25">
      <c r="A306" s="2" t="s">
        <v>32494</v>
      </c>
      <c r="B306" s="2" t="s">
        <v>4848</v>
      </c>
      <c r="C306" s="2" t="s">
        <v>24988</v>
      </c>
      <c r="D306" s="2" t="s">
        <v>24989</v>
      </c>
      <c r="E306" s="22">
        <v>1663.8114800000001</v>
      </c>
      <c r="F306" s="22">
        <v>513.39892899999995</v>
      </c>
      <c r="G306" s="2">
        <v>1.6963397899999999</v>
      </c>
      <c r="H306" s="2">
        <v>1150.41255</v>
      </c>
      <c r="I306" s="2">
        <v>0.99600246000000003</v>
      </c>
      <c r="J306" s="2">
        <v>1150.4138</v>
      </c>
      <c r="K306">
        <f t="shared" si="8"/>
        <v>1.6963397851546473</v>
      </c>
      <c r="L306">
        <f t="shared" si="9"/>
        <v>3.2407770761048864</v>
      </c>
    </row>
    <row r="307" spans="1:12" x14ac:dyDescent="0.25">
      <c r="A307" s="2" t="s">
        <v>32494</v>
      </c>
      <c r="B307" s="2" t="s">
        <v>3191</v>
      </c>
      <c r="C307" s="2" t="s">
        <v>18826</v>
      </c>
      <c r="D307" s="2" t="s">
        <v>18827</v>
      </c>
      <c r="E307" s="22">
        <v>917.60828600000002</v>
      </c>
      <c r="F307" s="22">
        <v>284.59279199999997</v>
      </c>
      <c r="G307" s="2">
        <v>1.6889793</v>
      </c>
      <c r="H307" s="2">
        <v>633.01549399999999</v>
      </c>
      <c r="I307" s="2">
        <v>0.99111316000000005</v>
      </c>
      <c r="J307" s="2">
        <v>633.01774699999999</v>
      </c>
      <c r="K307">
        <f t="shared" si="8"/>
        <v>1.6889792963545147</v>
      </c>
      <c r="L307">
        <f t="shared" si="9"/>
        <v>3.2242850549777806</v>
      </c>
    </row>
    <row r="308" spans="1:12" x14ac:dyDescent="0.25">
      <c r="A308" s="2" t="s">
        <v>32494</v>
      </c>
      <c r="B308" s="2" t="s">
        <v>2196</v>
      </c>
      <c r="C308" s="2" t="s">
        <v>17654</v>
      </c>
      <c r="D308" s="2" t="s">
        <v>17655</v>
      </c>
      <c r="E308" s="22">
        <v>32701.431499999999</v>
      </c>
      <c r="F308" s="22">
        <v>10176.6178</v>
      </c>
      <c r="G308" s="2">
        <v>1.6840956300000001</v>
      </c>
      <c r="H308" s="2">
        <v>22524.813699999999</v>
      </c>
      <c r="I308" s="2">
        <v>0.99909594000000002</v>
      </c>
      <c r="J308" s="2">
        <v>22524.8138</v>
      </c>
      <c r="K308">
        <f t="shared" si="8"/>
        <v>1.6840956296288403</v>
      </c>
      <c r="L308">
        <f t="shared" si="9"/>
        <v>3.2133889807672644</v>
      </c>
    </row>
    <row r="309" spans="1:12" x14ac:dyDescent="0.25">
      <c r="A309" s="2" t="s">
        <v>32494</v>
      </c>
      <c r="B309" s="2" t="s">
        <v>3699</v>
      </c>
      <c r="C309" s="2" t="s">
        <v>6510</v>
      </c>
      <c r="D309" s="2" t="s">
        <v>6511</v>
      </c>
      <c r="E309" s="22">
        <v>2152.9070400000001</v>
      </c>
      <c r="F309" s="22">
        <v>671.86536999999998</v>
      </c>
      <c r="G309" s="2">
        <v>1.6800419499999999</v>
      </c>
      <c r="H309" s="2">
        <v>1481.0416700000001</v>
      </c>
      <c r="I309" s="2">
        <v>0.99709102000000005</v>
      </c>
      <c r="J309" s="2">
        <v>1481.0426199999999</v>
      </c>
      <c r="K309">
        <f t="shared" si="8"/>
        <v>1.6800419505984985</v>
      </c>
      <c r="L309">
        <f t="shared" si="9"/>
        <v>3.2043726855575247</v>
      </c>
    </row>
    <row r="310" spans="1:12" x14ac:dyDescent="0.25">
      <c r="A310" s="2" t="s">
        <v>32494</v>
      </c>
      <c r="B310" s="2" t="s">
        <v>5383</v>
      </c>
      <c r="C310" s="2" t="s">
        <v>12399</v>
      </c>
      <c r="D310" s="2" t="s">
        <v>12400</v>
      </c>
      <c r="E310" s="22">
        <v>2043.56241</v>
      </c>
      <c r="F310" s="22">
        <v>641.95078699999999</v>
      </c>
      <c r="G310" s="2">
        <v>1.6705517000000001</v>
      </c>
      <c r="H310" s="2">
        <v>1401.6116300000001</v>
      </c>
      <c r="I310" s="2">
        <v>0.99686962000000001</v>
      </c>
      <c r="J310" s="2">
        <v>1401.6126200000001</v>
      </c>
      <c r="K310">
        <f t="shared" si="8"/>
        <v>1.6705516963265519</v>
      </c>
      <c r="L310">
        <f t="shared" si="9"/>
        <v>3.183363041815229</v>
      </c>
    </row>
    <row r="311" spans="1:12" x14ac:dyDescent="0.25">
      <c r="A311" s="2" t="s">
        <v>32494</v>
      </c>
      <c r="B311" s="2" t="s">
        <v>2225</v>
      </c>
      <c r="C311" s="2" t="s">
        <v>6099</v>
      </c>
      <c r="D311" s="2" t="s">
        <v>6204</v>
      </c>
      <c r="E311" s="22" t="s">
        <v>32581</v>
      </c>
      <c r="F311" s="22">
        <v>2996.3093399999998</v>
      </c>
      <c r="G311" s="2">
        <v>1.6678311699999999</v>
      </c>
      <c r="H311" s="2">
        <v>6524.0613300000005</v>
      </c>
      <c r="I311" s="2">
        <v>0.99906519000000005</v>
      </c>
      <c r="J311" s="2">
        <v>6524.0615500000004</v>
      </c>
      <c r="K311">
        <f t="shared" si="8"/>
        <v>1.6678311692900138</v>
      </c>
      <c r="L311">
        <f t="shared" si="9"/>
        <v>3.1773657488916016</v>
      </c>
    </row>
    <row r="312" spans="1:12" x14ac:dyDescent="0.25">
      <c r="A312" s="2" t="s">
        <v>32494</v>
      </c>
      <c r="B312" s="2" t="s">
        <v>3377</v>
      </c>
      <c r="C312" s="2" t="s">
        <v>24572</v>
      </c>
      <c r="D312" s="2" t="s">
        <v>24572</v>
      </c>
      <c r="E312" s="22">
        <v>16552.4123</v>
      </c>
      <c r="F312" s="22">
        <v>5213.2225099999996</v>
      </c>
      <c r="G312" s="2">
        <v>1.6667941399999999</v>
      </c>
      <c r="H312" s="2">
        <v>11339.1898</v>
      </c>
      <c r="I312" s="2">
        <v>0.99908364000000005</v>
      </c>
      <c r="J312" s="2">
        <v>11339.189899999999</v>
      </c>
      <c r="K312">
        <f t="shared" si="8"/>
        <v>1.6667941432377058</v>
      </c>
      <c r="L312">
        <f t="shared" si="9"/>
        <v>3.1750826419262124</v>
      </c>
    </row>
    <row r="313" spans="1:12" x14ac:dyDescent="0.25">
      <c r="A313" s="2" t="s">
        <v>32494</v>
      </c>
      <c r="B313" s="2" t="s">
        <v>3732</v>
      </c>
      <c r="C313" s="2" t="s">
        <v>9305</v>
      </c>
      <c r="D313" s="2" t="s">
        <v>9306</v>
      </c>
      <c r="E313" s="22">
        <v>3271.4730199999999</v>
      </c>
      <c r="F313" s="22">
        <v>1031.64887</v>
      </c>
      <c r="G313" s="2">
        <v>1.66498835</v>
      </c>
      <c r="H313" s="2">
        <v>2239.8241499999999</v>
      </c>
      <c r="I313" s="2">
        <v>0.99830258000000005</v>
      </c>
      <c r="J313" s="2">
        <v>2239.8247700000002</v>
      </c>
      <c r="K313">
        <f t="shared" si="8"/>
        <v>1.664988351339838</v>
      </c>
      <c r="L313">
        <f t="shared" si="9"/>
        <v>3.1711109420398045</v>
      </c>
    </row>
    <row r="314" spans="1:12" x14ac:dyDescent="0.25">
      <c r="A314" s="2" t="s">
        <v>32494</v>
      </c>
      <c r="B314" s="2" t="s">
        <v>1971</v>
      </c>
      <c r="C314" s="2" t="s">
        <v>18628</v>
      </c>
      <c r="D314" s="2" t="s">
        <v>18629</v>
      </c>
      <c r="E314" s="22">
        <v>48136.755499999999</v>
      </c>
      <c r="F314" s="22">
        <v>15218.437900000001</v>
      </c>
      <c r="G314" s="2">
        <v>1.66131863</v>
      </c>
      <c r="H314" s="2">
        <v>32918.317600000002</v>
      </c>
      <c r="I314" s="2">
        <v>0.99908364000000005</v>
      </c>
      <c r="J314" s="2">
        <v>32918.317600000002</v>
      </c>
      <c r="K314">
        <f t="shared" si="8"/>
        <v>1.661318624283282</v>
      </c>
      <c r="L314">
        <f t="shared" si="9"/>
        <v>3.1630549611139784</v>
      </c>
    </row>
    <row r="315" spans="1:12" x14ac:dyDescent="0.25">
      <c r="A315" s="2" t="s">
        <v>32494</v>
      </c>
      <c r="B315" s="2" t="s">
        <v>3466</v>
      </c>
      <c r="C315" s="2" t="s">
        <v>6099</v>
      </c>
      <c r="D315" s="2" t="s">
        <v>6204</v>
      </c>
      <c r="E315" s="22" t="s">
        <v>32582</v>
      </c>
      <c r="F315" s="22">
        <v>287.82680099999999</v>
      </c>
      <c r="G315" s="2">
        <v>1.65867063</v>
      </c>
      <c r="H315" s="2">
        <v>620.915705</v>
      </c>
      <c r="I315" s="2">
        <v>0.99092866000000002</v>
      </c>
      <c r="J315" s="2">
        <v>620.91791999999998</v>
      </c>
      <c r="K315">
        <f t="shared" si="8"/>
        <v>1.6586706268905114</v>
      </c>
      <c r="L315">
        <f t="shared" si="9"/>
        <v>3.1572546505146337</v>
      </c>
    </row>
    <row r="316" spans="1:12" x14ac:dyDescent="0.25">
      <c r="A316" s="2" t="s">
        <v>32494</v>
      </c>
      <c r="B316" s="2" t="s">
        <v>1599</v>
      </c>
      <c r="C316" s="2" t="s">
        <v>12202</v>
      </c>
      <c r="D316" s="2" t="s">
        <v>12203</v>
      </c>
      <c r="E316" s="22">
        <v>4088.6024600000001</v>
      </c>
      <c r="F316" s="22">
        <v>1295.2206000000001</v>
      </c>
      <c r="G316" s="2">
        <v>1.65840995</v>
      </c>
      <c r="H316" s="2">
        <v>2793.38186</v>
      </c>
      <c r="I316" s="2">
        <v>0.99861624000000004</v>
      </c>
      <c r="J316" s="2">
        <v>2793.3823499999999</v>
      </c>
      <c r="K316">
        <f t="shared" si="8"/>
        <v>1.6584099581542731</v>
      </c>
      <c r="L316">
        <f t="shared" si="9"/>
        <v>3.1566842435952607</v>
      </c>
    </row>
    <row r="317" spans="1:12" x14ac:dyDescent="0.25">
      <c r="A317" s="2" t="s">
        <v>32494</v>
      </c>
      <c r="B317" s="2" t="s">
        <v>3564</v>
      </c>
      <c r="C317" s="2" t="s">
        <v>6099</v>
      </c>
      <c r="D317" s="2" t="s">
        <v>6204</v>
      </c>
      <c r="E317" s="22" t="s">
        <v>32583</v>
      </c>
      <c r="F317" s="22">
        <v>676.71638299999995</v>
      </c>
      <c r="G317" s="2">
        <v>1.65673267</v>
      </c>
      <c r="H317" s="2">
        <v>1456.9814699999999</v>
      </c>
      <c r="I317" s="2">
        <v>0.99701722000000004</v>
      </c>
      <c r="J317" s="2">
        <v>1456.9824100000001</v>
      </c>
      <c r="K317">
        <f t="shared" si="8"/>
        <v>1.6567326714952342</v>
      </c>
      <c r="L317">
        <f t="shared" si="9"/>
        <v>3.1530163944619622</v>
      </c>
    </row>
    <row r="318" spans="1:12" x14ac:dyDescent="0.25">
      <c r="A318" s="2" t="s">
        <v>32494</v>
      </c>
      <c r="B318" s="2" t="s">
        <v>5402</v>
      </c>
      <c r="C318" s="2" t="s">
        <v>10889</v>
      </c>
      <c r="D318" s="2" t="s">
        <v>10890</v>
      </c>
      <c r="E318" s="22">
        <v>2090.8465799999999</v>
      </c>
      <c r="F318" s="22">
        <v>666.20585400000004</v>
      </c>
      <c r="G318" s="2">
        <v>1.65004727</v>
      </c>
      <c r="H318" s="2">
        <v>1424.6407200000001</v>
      </c>
      <c r="I318" s="2">
        <v>0.99691881999999998</v>
      </c>
      <c r="J318" s="2">
        <v>1424.64168</v>
      </c>
      <c r="K318">
        <f t="shared" si="8"/>
        <v>1.6500472689629246</v>
      </c>
      <c r="L318">
        <f t="shared" si="9"/>
        <v>3.1384392188183923</v>
      </c>
    </row>
    <row r="319" spans="1:12" x14ac:dyDescent="0.25">
      <c r="A319" s="2" t="s">
        <v>32494</v>
      </c>
      <c r="B319" s="2" t="s">
        <v>3383</v>
      </c>
      <c r="C319" s="2" t="s">
        <v>24784</v>
      </c>
      <c r="D319" s="2" t="s">
        <v>24785</v>
      </c>
      <c r="E319" s="22">
        <v>1542.64581</v>
      </c>
      <c r="F319" s="22">
        <v>491.569368</v>
      </c>
      <c r="G319" s="2">
        <v>1.6499399400000001</v>
      </c>
      <c r="H319" s="2">
        <v>1051.07645</v>
      </c>
      <c r="I319" s="2">
        <v>0.99535669999999998</v>
      </c>
      <c r="J319" s="2">
        <v>1051.0777399999999</v>
      </c>
      <c r="K319">
        <f t="shared" si="8"/>
        <v>1.649939936021259</v>
      </c>
      <c r="L319">
        <f t="shared" si="9"/>
        <v>3.1382057353907373</v>
      </c>
    </row>
    <row r="320" spans="1:12" x14ac:dyDescent="0.25">
      <c r="A320" s="2" t="s">
        <v>32494</v>
      </c>
      <c r="B320" s="2" t="s">
        <v>2198</v>
      </c>
      <c r="C320" s="2" t="s">
        <v>6242</v>
      </c>
      <c r="D320" s="2" t="s">
        <v>6243</v>
      </c>
      <c r="E320" s="22">
        <v>4953.0160599999999</v>
      </c>
      <c r="F320" s="22">
        <v>1583.0474099999999</v>
      </c>
      <c r="G320" s="2">
        <v>1.64560284</v>
      </c>
      <c r="H320" s="2">
        <v>3369.96866</v>
      </c>
      <c r="I320" s="2">
        <v>0.99882534000000001</v>
      </c>
      <c r="J320" s="2">
        <v>3369.9690599999999</v>
      </c>
      <c r="K320">
        <f t="shared" si="8"/>
        <v>1.6456028361036656</v>
      </c>
      <c r="L320">
        <f t="shared" si="9"/>
        <v>3.1287856754713368</v>
      </c>
    </row>
    <row r="321" spans="1:12" x14ac:dyDescent="0.25">
      <c r="A321" s="2" t="s">
        <v>32494</v>
      </c>
      <c r="B321" s="2" t="s">
        <v>3794</v>
      </c>
      <c r="C321" s="2" t="s">
        <v>14442</v>
      </c>
      <c r="D321" s="2" t="s">
        <v>14442</v>
      </c>
      <c r="E321" s="22">
        <v>3357.1755699999999</v>
      </c>
      <c r="F321" s="22">
        <v>1073.6909900000001</v>
      </c>
      <c r="G321" s="2">
        <v>1.64466914</v>
      </c>
      <c r="H321" s="2">
        <v>2283.4845799999998</v>
      </c>
      <c r="I321" s="2">
        <v>0.99832103000000005</v>
      </c>
      <c r="J321" s="2">
        <v>2283.4851699999999</v>
      </c>
      <c r="K321">
        <f t="shared" si="8"/>
        <v>1.6446691444409214</v>
      </c>
      <c r="L321">
        <f t="shared" si="9"/>
        <v>3.126761425091217</v>
      </c>
    </row>
    <row r="322" spans="1:12" x14ac:dyDescent="0.25">
      <c r="A322" s="2" t="s">
        <v>32494</v>
      </c>
      <c r="B322" s="2" t="s">
        <v>3516</v>
      </c>
      <c r="C322" s="2" t="s">
        <v>24424</v>
      </c>
      <c r="D322" s="2" t="s">
        <v>12820</v>
      </c>
      <c r="E322" s="22">
        <v>1047.6397300000001</v>
      </c>
      <c r="F322" s="22">
        <v>335.528434</v>
      </c>
      <c r="G322" s="2">
        <v>1.64263575</v>
      </c>
      <c r="H322" s="2">
        <v>712.11130000000003</v>
      </c>
      <c r="I322" s="2">
        <v>0.99215251999999998</v>
      </c>
      <c r="J322" s="2">
        <v>712.11319500000002</v>
      </c>
      <c r="K322">
        <f t="shared" ref="K322:K385" si="10">LOG(E322/F322,2)</f>
        <v>1.6426357412819554</v>
      </c>
      <c r="L322">
        <f t="shared" ref="L322:L385" si="11">E322/F322</f>
        <v>3.1223575227606495</v>
      </c>
    </row>
    <row r="323" spans="1:12" x14ac:dyDescent="0.25">
      <c r="A323" s="2" t="s">
        <v>32494</v>
      </c>
      <c r="B323" s="2" t="s">
        <v>3648</v>
      </c>
      <c r="C323" s="2" t="s">
        <v>15374</v>
      </c>
      <c r="D323" s="2" t="s">
        <v>10447</v>
      </c>
      <c r="E323" s="22">
        <v>7026.1310800000001</v>
      </c>
      <c r="F323" s="22">
        <v>2255.7212800000002</v>
      </c>
      <c r="G323" s="2">
        <v>1.63914168</v>
      </c>
      <c r="H323" s="2">
        <v>4770.4098000000004</v>
      </c>
      <c r="I323" s="2">
        <v>0.99896678999999999</v>
      </c>
      <c r="J323" s="2">
        <v>4770.4100799999997</v>
      </c>
      <c r="K323">
        <f t="shared" si="10"/>
        <v>1.6391416744517637</v>
      </c>
      <c r="L323">
        <f t="shared" si="11"/>
        <v>3.1148046269262486</v>
      </c>
    </row>
    <row r="324" spans="1:12" x14ac:dyDescent="0.25">
      <c r="A324" s="2" t="s">
        <v>32494</v>
      </c>
      <c r="B324" s="2" t="s">
        <v>4878</v>
      </c>
      <c r="C324" s="2" t="e">
        <v>#N/A</v>
      </c>
      <c r="D324" s="2" t="s">
        <v>6204</v>
      </c>
      <c r="E324" s="22" t="s">
        <v>32584</v>
      </c>
      <c r="F324" s="22">
        <v>966.16018899999995</v>
      </c>
      <c r="G324" s="2">
        <v>1.6344305699999999</v>
      </c>
      <c r="H324" s="2">
        <v>2033.4288899999999</v>
      </c>
      <c r="I324" s="2">
        <v>0.99802583</v>
      </c>
      <c r="J324" s="2">
        <v>2033.4295500000001</v>
      </c>
      <c r="K324">
        <f t="shared" si="10"/>
        <v>1.6344305641309025</v>
      </c>
      <c r="L324">
        <f t="shared" si="11"/>
        <v>3.1046498439401131</v>
      </c>
    </row>
    <row r="325" spans="1:12" x14ac:dyDescent="0.25">
      <c r="A325" s="2" t="s">
        <v>32494</v>
      </c>
      <c r="B325" s="2" t="s">
        <v>3687</v>
      </c>
      <c r="C325" s="2" t="e">
        <v>#N/A</v>
      </c>
      <c r="D325" s="2" t="s">
        <v>6204</v>
      </c>
      <c r="E325" s="22" t="s">
        <v>32585</v>
      </c>
      <c r="F325" s="22">
        <v>557.86655299999995</v>
      </c>
      <c r="G325" s="2">
        <v>1.6318017199999999</v>
      </c>
      <c r="H325" s="2">
        <v>1170.96065</v>
      </c>
      <c r="I325" s="2">
        <v>0.99597785999999999</v>
      </c>
      <c r="J325" s="2">
        <v>1170.9617900000001</v>
      </c>
      <c r="K325">
        <f t="shared" si="10"/>
        <v>1.631801722032693</v>
      </c>
      <c r="L325">
        <f t="shared" si="11"/>
        <v>3.0989977812848015</v>
      </c>
    </row>
    <row r="326" spans="1:12" x14ac:dyDescent="0.25">
      <c r="A326" s="2" t="s">
        <v>32494</v>
      </c>
      <c r="B326" s="2" t="s">
        <v>3684</v>
      </c>
      <c r="C326" s="2" t="s">
        <v>17153</v>
      </c>
      <c r="D326" s="2" t="s">
        <v>17154</v>
      </c>
      <c r="E326" s="22">
        <v>1217.56719</v>
      </c>
      <c r="F326" s="22">
        <v>392.93209400000001</v>
      </c>
      <c r="G326" s="2">
        <v>1.6316494800000001</v>
      </c>
      <c r="H326" s="2">
        <v>824.63510099999996</v>
      </c>
      <c r="I326" s="2">
        <v>0.99353628999999999</v>
      </c>
      <c r="J326" s="2">
        <v>824.63671499999998</v>
      </c>
      <c r="K326">
        <f t="shared" si="10"/>
        <v>1.631649473410832</v>
      </c>
      <c r="L326">
        <f t="shared" si="11"/>
        <v>3.0986707591261302</v>
      </c>
    </row>
    <row r="327" spans="1:12" x14ac:dyDescent="0.25">
      <c r="A327" s="2" t="s">
        <v>32494</v>
      </c>
      <c r="B327" s="2" t="s">
        <v>3158</v>
      </c>
      <c r="C327" s="2" t="s">
        <v>17936</v>
      </c>
      <c r="D327" s="2" t="s">
        <v>17937</v>
      </c>
      <c r="E327" s="22">
        <v>929.42932699999994</v>
      </c>
      <c r="F327" s="22">
        <v>299.95433500000001</v>
      </c>
      <c r="G327" s="2">
        <v>1.63160229</v>
      </c>
      <c r="H327" s="2">
        <v>629.47499200000004</v>
      </c>
      <c r="I327" s="2">
        <v>0.99099015999999995</v>
      </c>
      <c r="J327" s="2">
        <v>629.47710700000005</v>
      </c>
      <c r="K327">
        <f t="shared" si="10"/>
        <v>1.6316022862598143</v>
      </c>
      <c r="L327">
        <f t="shared" si="11"/>
        <v>3.0985694105737793</v>
      </c>
    </row>
    <row r="328" spans="1:12" x14ac:dyDescent="0.25">
      <c r="A328" s="2" t="s">
        <v>32494</v>
      </c>
      <c r="B328" s="2" t="s">
        <v>4700</v>
      </c>
      <c r="C328" s="2" t="s">
        <v>10550</v>
      </c>
      <c r="D328" s="2" t="s">
        <v>10550</v>
      </c>
      <c r="E328" s="22">
        <v>31346.4447</v>
      </c>
      <c r="F328" s="22">
        <v>10146.7032</v>
      </c>
      <c r="G328" s="2">
        <v>1.6272907700000001</v>
      </c>
      <c r="H328" s="2">
        <v>21199.7415</v>
      </c>
      <c r="I328" s="2">
        <v>0.99904059000000001</v>
      </c>
      <c r="J328" s="2">
        <v>21199.741600000001</v>
      </c>
      <c r="K328">
        <f t="shared" si="10"/>
        <v>1.6272907698962691</v>
      </c>
      <c r="L328">
        <f t="shared" si="11"/>
        <v>3.0893231113727659</v>
      </c>
    </row>
    <row r="329" spans="1:12" x14ac:dyDescent="0.25">
      <c r="A329" s="2" t="s">
        <v>32494</v>
      </c>
      <c r="B329" s="2" t="s">
        <v>4934</v>
      </c>
      <c r="C329" s="2" t="s">
        <v>14525</v>
      </c>
      <c r="D329" s="2" t="s">
        <v>14526</v>
      </c>
      <c r="E329" s="22">
        <v>1442.16697</v>
      </c>
      <c r="F329" s="22">
        <v>468.93130500000001</v>
      </c>
      <c r="G329" s="2">
        <v>1.6207897</v>
      </c>
      <c r="H329" s="2">
        <v>973.23566300000005</v>
      </c>
      <c r="I329" s="2">
        <v>0.99484625000000004</v>
      </c>
      <c r="J329" s="2">
        <v>973.23701300000005</v>
      </c>
      <c r="K329">
        <f t="shared" si="10"/>
        <v>1.6207897063071273</v>
      </c>
      <c r="L329">
        <f t="shared" si="11"/>
        <v>3.0754333409239973</v>
      </c>
    </row>
    <row r="330" spans="1:12" x14ac:dyDescent="0.25">
      <c r="A330" s="2" t="s">
        <v>32494</v>
      </c>
      <c r="B330" s="2" t="s">
        <v>3395</v>
      </c>
      <c r="C330" s="2" t="s">
        <v>25193</v>
      </c>
      <c r="D330" s="2" t="s">
        <v>25194</v>
      </c>
      <c r="E330" s="22">
        <v>1485.0182400000001</v>
      </c>
      <c r="F330" s="22">
        <v>483.48434600000002</v>
      </c>
      <c r="G330" s="2">
        <v>1.61893957</v>
      </c>
      <c r="H330" s="2">
        <v>1001.5339</v>
      </c>
      <c r="I330" s="2">
        <v>0.995</v>
      </c>
      <c r="J330" s="2">
        <v>1001.5352</v>
      </c>
      <c r="K330">
        <f t="shared" si="10"/>
        <v>1.6189395665374184</v>
      </c>
      <c r="L330">
        <f t="shared" si="11"/>
        <v>3.071491874113335</v>
      </c>
    </row>
    <row r="331" spans="1:12" x14ac:dyDescent="0.25">
      <c r="A331" s="2" t="s">
        <v>32494</v>
      </c>
      <c r="B331" s="2" t="s">
        <v>2220</v>
      </c>
      <c r="C331" s="2" t="s">
        <v>9570</v>
      </c>
      <c r="D331" s="2" t="s">
        <v>9571</v>
      </c>
      <c r="E331" s="22">
        <v>6446.9000800000003</v>
      </c>
      <c r="F331" s="22">
        <v>2105.33986</v>
      </c>
      <c r="G331" s="2">
        <v>1.61455248</v>
      </c>
      <c r="H331" s="2">
        <v>4341.56023</v>
      </c>
      <c r="I331" s="2">
        <v>0.99892988999999999</v>
      </c>
      <c r="J331" s="2">
        <v>4341.5605299999997</v>
      </c>
      <c r="K331">
        <f t="shared" si="10"/>
        <v>1.6145524805264979</v>
      </c>
      <c r="L331">
        <f t="shared" si="11"/>
        <v>3.0621659725760382</v>
      </c>
    </row>
    <row r="332" spans="1:12" x14ac:dyDescent="0.25">
      <c r="A332" s="2" t="s">
        <v>32494</v>
      </c>
      <c r="B332" s="2" t="s">
        <v>5313</v>
      </c>
      <c r="C332" s="2" t="s">
        <v>9214</v>
      </c>
      <c r="D332" s="2" t="s">
        <v>9215</v>
      </c>
      <c r="E332" s="22">
        <v>4449.1441999999997</v>
      </c>
      <c r="F332" s="22">
        <v>1454.4955500000001</v>
      </c>
      <c r="G332" s="2">
        <v>1.61300898</v>
      </c>
      <c r="H332" s="2">
        <v>2994.6486500000001</v>
      </c>
      <c r="I332" s="2">
        <v>0.99867773999999998</v>
      </c>
      <c r="J332" s="2">
        <v>2994.6490899999999</v>
      </c>
      <c r="K332">
        <f t="shared" si="10"/>
        <v>1.6130089755188131</v>
      </c>
      <c r="L332">
        <f t="shared" si="11"/>
        <v>3.0588915861585133</v>
      </c>
    </row>
    <row r="333" spans="1:12" x14ac:dyDescent="0.25">
      <c r="A333" s="2" t="s">
        <v>32494</v>
      </c>
      <c r="B333" s="2" t="s">
        <v>3561</v>
      </c>
      <c r="C333" s="2" t="s">
        <v>8020</v>
      </c>
      <c r="D333" s="2" t="s">
        <v>8021</v>
      </c>
      <c r="E333" s="22">
        <v>1295.88159</v>
      </c>
      <c r="F333" s="22">
        <v>424.46368100000001</v>
      </c>
      <c r="G333" s="2">
        <v>1.61022088</v>
      </c>
      <c r="H333" s="2">
        <v>871.41790800000001</v>
      </c>
      <c r="I333" s="2">
        <v>0.99393604000000002</v>
      </c>
      <c r="J333" s="2">
        <v>871.41939600000001</v>
      </c>
      <c r="K333">
        <f t="shared" si="10"/>
        <v>1.6102208785305718</v>
      </c>
      <c r="L333">
        <f t="shared" si="11"/>
        <v>3.0529857983302935</v>
      </c>
    </row>
    <row r="334" spans="1:12" x14ac:dyDescent="0.25">
      <c r="A334" s="2" t="s">
        <v>32494</v>
      </c>
      <c r="B334" s="2" t="s">
        <v>4684</v>
      </c>
      <c r="C334" s="2" t="s">
        <v>18451</v>
      </c>
      <c r="D334" s="2" t="s">
        <v>8558</v>
      </c>
      <c r="E334" s="22">
        <v>2071.6373899999999</v>
      </c>
      <c r="F334" s="22">
        <v>682.375899</v>
      </c>
      <c r="G334" s="2">
        <v>1.6021329</v>
      </c>
      <c r="H334" s="2">
        <v>1389.2614900000001</v>
      </c>
      <c r="I334" s="2">
        <v>0.99678352000000003</v>
      </c>
      <c r="J334" s="2">
        <v>1389.26241</v>
      </c>
      <c r="K334">
        <f t="shared" si="10"/>
        <v>1.6021329045620829</v>
      </c>
      <c r="L334">
        <f t="shared" si="11"/>
        <v>3.0359181692025143</v>
      </c>
    </row>
    <row r="335" spans="1:12" x14ac:dyDescent="0.25">
      <c r="A335" s="2" t="s">
        <v>32494</v>
      </c>
      <c r="B335" s="2" t="s">
        <v>3674</v>
      </c>
      <c r="C335" s="2" t="s">
        <v>16588</v>
      </c>
      <c r="D335" s="2" t="s">
        <v>16589</v>
      </c>
      <c r="E335" s="22">
        <v>2665.6446799999999</v>
      </c>
      <c r="F335" s="22">
        <v>884.50146199999995</v>
      </c>
      <c r="G335" s="2">
        <v>1.59154806</v>
      </c>
      <c r="H335" s="2">
        <v>1781.1432199999999</v>
      </c>
      <c r="I335" s="2">
        <v>0.99768142999999998</v>
      </c>
      <c r="J335" s="2">
        <v>1781.14393</v>
      </c>
      <c r="K335">
        <f t="shared" si="10"/>
        <v>1.5915480549683931</v>
      </c>
      <c r="L335">
        <f t="shared" si="11"/>
        <v>3.0137255782173034</v>
      </c>
    </row>
    <row r="336" spans="1:12" x14ac:dyDescent="0.25">
      <c r="A336" s="2" t="s">
        <v>32494</v>
      </c>
      <c r="B336" s="2" t="s">
        <v>2251</v>
      </c>
      <c r="C336" s="2" t="s">
        <v>12784</v>
      </c>
      <c r="D336" s="2" t="s">
        <v>6475</v>
      </c>
      <c r="E336" s="22">
        <v>1131.86465</v>
      </c>
      <c r="F336" s="22">
        <v>375.95354600000002</v>
      </c>
      <c r="G336" s="2">
        <v>1.59007513</v>
      </c>
      <c r="H336" s="2">
        <v>755.91110300000003</v>
      </c>
      <c r="I336" s="2">
        <v>0.99274907999999995</v>
      </c>
      <c r="J336" s="2">
        <v>755.91277500000001</v>
      </c>
      <c r="K336">
        <f t="shared" si="10"/>
        <v>1.5900751348384001</v>
      </c>
      <c r="L336">
        <f t="shared" si="11"/>
        <v>3.0106502839050227</v>
      </c>
    </row>
    <row r="337" spans="1:12" x14ac:dyDescent="0.25">
      <c r="A337" s="2" t="s">
        <v>32494</v>
      </c>
      <c r="B337" s="2" t="s">
        <v>2088</v>
      </c>
      <c r="C337" s="2" t="s">
        <v>24399</v>
      </c>
      <c r="D337" s="2" t="s">
        <v>24400</v>
      </c>
      <c r="E337" s="22">
        <v>1963.7703899999999</v>
      </c>
      <c r="F337" s="22">
        <v>654.88682300000005</v>
      </c>
      <c r="G337" s="2">
        <v>1.5843087499999999</v>
      </c>
      <c r="H337" s="2">
        <v>1308.88357</v>
      </c>
      <c r="I337" s="2">
        <v>0.99652521999999999</v>
      </c>
      <c r="J337" s="2">
        <v>1308.88453</v>
      </c>
      <c r="K337">
        <f t="shared" si="10"/>
        <v>1.5843087472876032</v>
      </c>
      <c r="L337">
        <f t="shared" si="11"/>
        <v>2.9986408659195143</v>
      </c>
    </row>
    <row r="338" spans="1:12" x14ac:dyDescent="0.25">
      <c r="A338" s="2" t="s">
        <v>32494</v>
      </c>
      <c r="B338" s="2" t="s">
        <v>5317</v>
      </c>
      <c r="C338" s="2" t="s">
        <v>10332</v>
      </c>
      <c r="D338" s="2" t="s">
        <v>10333</v>
      </c>
      <c r="E338" s="22">
        <v>12845.038399999999</v>
      </c>
      <c r="F338" s="22">
        <v>4302.84897</v>
      </c>
      <c r="G338" s="2">
        <v>1.5778470899999999</v>
      </c>
      <c r="H338" s="2">
        <v>8542.1893999999993</v>
      </c>
      <c r="I338" s="2">
        <v>0.99904059000000001</v>
      </c>
      <c r="J338" s="2">
        <v>8542.1895499999991</v>
      </c>
      <c r="K338">
        <f t="shared" si="10"/>
        <v>1.5778470954635624</v>
      </c>
      <c r="L338">
        <f t="shared" si="11"/>
        <v>2.9852403580876787</v>
      </c>
    </row>
    <row r="339" spans="1:12" x14ac:dyDescent="0.25">
      <c r="A339" s="2" t="s">
        <v>32494</v>
      </c>
      <c r="B339" s="2" t="s">
        <v>3774</v>
      </c>
      <c r="C339" s="2" t="s">
        <v>12978</v>
      </c>
      <c r="D339" s="2" t="s">
        <v>10447</v>
      </c>
      <c r="E339" s="22">
        <v>7364.5083699999996</v>
      </c>
      <c r="F339" s="22">
        <v>2467.5488700000001</v>
      </c>
      <c r="G339" s="2">
        <v>1.5775105599999999</v>
      </c>
      <c r="H339" s="2">
        <v>4896.9594999999999</v>
      </c>
      <c r="I339" s="2">
        <v>0.99896063999999996</v>
      </c>
      <c r="J339" s="2">
        <v>4896.9597599999997</v>
      </c>
      <c r="K339">
        <f t="shared" si="10"/>
        <v>1.5775105613159475</v>
      </c>
      <c r="L339">
        <f t="shared" si="11"/>
        <v>2.9845440791614388</v>
      </c>
    </row>
    <row r="340" spans="1:12" x14ac:dyDescent="0.25">
      <c r="A340" s="2" t="s">
        <v>32494</v>
      </c>
      <c r="B340" s="2" t="s">
        <v>3730</v>
      </c>
      <c r="C340" s="2" t="s">
        <v>8887</v>
      </c>
      <c r="D340" s="2" t="s">
        <v>8888</v>
      </c>
      <c r="E340" s="22">
        <v>14677.2997</v>
      </c>
      <c r="F340" s="22">
        <v>4944.7997599999999</v>
      </c>
      <c r="G340" s="2">
        <v>1.5696025600000001</v>
      </c>
      <c r="H340" s="2">
        <v>9732.4999299999999</v>
      </c>
      <c r="I340" s="2">
        <v>0.99873308999999999</v>
      </c>
      <c r="J340" s="2">
        <v>9732.5000500000006</v>
      </c>
      <c r="K340">
        <f t="shared" si="10"/>
        <v>1.5696025632231532</v>
      </c>
      <c r="L340">
        <f t="shared" si="11"/>
        <v>2.9682293343259669</v>
      </c>
    </row>
    <row r="341" spans="1:12" x14ac:dyDescent="0.25">
      <c r="A341" s="2" t="s">
        <v>32494</v>
      </c>
      <c r="B341" s="2" t="s">
        <v>3697</v>
      </c>
      <c r="C341" s="2" t="s">
        <v>6456</v>
      </c>
      <c r="D341" s="2" t="s">
        <v>6200</v>
      </c>
      <c r="E341" s="22">
        <v>2037.6518900000001</v>
      </c>
      <c r="F341" s="22">
        <v>692.07792600000005</v>
      </c>
      <c r="G341" s="2">
        <v>1.55790121</v>
      </c>
      <c r="H341" s="2">
        <v>1345.5739699999999</v>
      </c>
      <c r="I341" s="2">
        <v>0.99630381000000001</v>
      </c>
      <c r="J341" s="2">
        <v>1345.5748699999999</v>
      </c>
      <c r="K341">
        <f t="shared" si="10"/>
        <v>1.5579012088012625</v>
      </c>
      <c r="L341">
        <f t="shared" si="11"/>
        <v>2.9442521043504573</v>
      </c>
    </row>
    <row r="342" spans="1:12" x14ac:dyDescent="0.25">
      <c r="A342" s="2" t="s">
        <v>32494</v>
      </c>
      <c r="B342" s="2" t="s">
        <v>4943</v>
      </c>
      <c r="C342" s="2" t="s">
        <v>16191</v>
      </c>
      <c r="D342" s="2" t="s">
        <v>16192</v>
      </c>
      <c r="E342" s="22">
        <v>7569.8989499999998</v>
      </c>
      <c r="F342" s="22">
        <v>2571.84566</v>
      </c>
      <c r="G342" s="2">
        <v>1.55746998</v>
      </c>
      <c r="H342" s="2">
        <v>4998.0532999999996</v>
      </c>
      <c r="I342" s="2">
        <v>0.99866544000000002</v>
      </c>
      <c r="J342" s="2">
        <v>4998.0535399999999</v>
      </c>
      <c r="K342">
        <f t="shared" si="10"/>
        <v>1.557469974766879</v>
      </c>
      <c r="L342">
        <f t="shared" si="11"/>
        <v>2.9433721734297227</v>
      </c>
    </row>
    <row r="343" spans="1:12" x14ac:dyDescent="0.25">
      <c r="A343" s="2" t="s">
        <v>32494</v>
      </c>
      <c r="B343" s="2" t="s">
        <v>5397</v>
      </c>
      <c r="C343" s="2" t="e">
        <v>#N/A</v>
      </c>
      <c r="D343" s="2" t="s">
        <v>12730</v>
      </c>
      <c r="E343" s="22">
        <v>2161.7728200000001</v>
      </c>
      <c r="F343" s="22">
        <v>735.73704799999996</v>
      </c>
      <c r="G343" s="2">
        <v>1.55495278</v>
      </c>
      <c r="H343" s="2">
        <v>1426.03577</v>
      </c>
      <c r="I343" s="2">
        <v>0.99659902</v>
      </c>
      <c r="J343" s="2">
        <v>1426.0366200000001</v>
      </c>
      <c r="K343">
        <f t="shared" si="10"/>
        <v>1.5549527735558686</v>
      </c>
      <c r="L343">
        <f t="shared" si="11"/>
        <v>2.9382410820230982</v>
      </c>
    </row>
    <row r="344" spans="1:12" x14ac:dyDescent="0.25">
      <c r="A344" s="2" t="s">
        <v>32494</v>
      </c>
      <c r="B344" s="2" t="s">
        <v>4708</v>
      </c>
      <c r="C344" s="2" t="s">
        <v>19355</v>
      </c>
      <c r="D344" s="2" t="s">
        <v>19356</v>
      </c>
      <c r="E344" s="22">
        <v>5734.6823800000002</v>
      </c>
      <c r="F344" s="22">
        <v>1952.5329300000001</v>
      </c>
      <c r="G344" s="2">
        <v>1.5543667000000001</v>
      </c>
      <c r="H344" s="2">
        <v>3782.1494499999999</v>
      </c>
      <c r="I344" s="2">
        <v>0.99860393999999997</v>
      </c>
      <c r="J344" s="2">
        <v>3782.14977</v>
      </c>
      <c r="K344">
        <f t="shared" si="10"/>
        <v>1.5543667036101287</v>
      </c>
      <c r="L344">
        <f t="shared" si="11"/>
        <v>2.9370477147343168</v>
      </c>
    </row>
    <row r="345" spans="1:12" x14ac:dyDescent="0.25">
      <c r="A345" s="2" t="s">
        <v>32494</v>
      </c>
      <c r="B345" s="2" t="s">
        <v>3617</v>
      </c>
      <c r="C345" s="2" t="s">
        <v>12513</v>
      </c>
      <c r="D345" s="2" t="s">
        <v>8099</v>
      </c>
      <c r="E345" s="22">
        <v>2548.9119099999998</v>
      </c>
      <c r="F345" s="22">
        <v>868.33141699999999</v>
      </c>
      <c r="G345" s="2">
        <v>1.5535638300000001</v>
      </c>
      <c r="H345" s="2">
        <v>1680.5804900000001</v>
      </c>
      <c r="I345" s="2">
        <v>0.99722632</v>
      </c>
      <c r="J345" s="2">
        <v>1680.5812100000001</v>
      </c>
      <c r="K345">
        <f t="shared" si="10"/>
        <v>1.5535638270236578</v>
      </c>
      <c r="L345">
        <f t="shared" si="11"/>
        <v>2.9354136682123526</v>
      </c>
    </row>
    <row r="346" spans="1:12" x14ac:dyDescent="0.25">
      <c r="A346" s="2" t="s">
        <v>32494</v>
      </c>
      <c r="B346" s="2" t="s">
        <v>1312</v>
      </c>
      <c r="C346" s="2" t="s">
        <v>6334</v>
      </c>
      <c r="D346" s="2" t="s">
        <v>6335</v>
      </c>
      <c r="E346" s="22">
        <v>1544.1234400000001</v>
      </c>
      <c r="F346" s="22">
        <v>528.76047200000005</v>
      </c>
      <c r="G346" s="2">
        <v>1.5461018600000001</v>
      </c>
      <c r="H346" s="2">
        <v>1015.36297</v>
      </c>
      <c r="I346" s="2">
        <v>0.9948032</v>
      </c>
      <c r="J346" s="2">
        <v>1015.36415</v>
      </c>
      <c r="K346">
        <f t="shared" si="10"/>
        <v>1.5461018529203547</v>
      </c>
      <c r="L346">
        <f t="shared" si="11"/>
        <v>2.9202701823747521</v>
      </c>
    </row>
    <row r="347" spans="1:12" x14ac:dyDescent="0.25">
      <c r="A347" s="2" t="s">
        <v>32494</v>
      </c>
      <c r="B347" s="2" t="s">
        <v>4785</v>
      </c>
      <c r="C347" s="2" t="s">
        <v>22653</v>
      </c>
      <c r="D347" s="2" t="s">
        <v>22654</v>
      </c>
      <c r="E347" s="22">
        <v>51980.071300000003</v>
      </c>
      <c r="F347" s="22">
        <v>17821.006600000001</v>
      </c>
      <c r="G347" s="2">
        <v>1.54437979</v>
      </c>
      <c r="H347" s="2">
        <v>34159.064700000003</v>
      </c>
      <c r="I347" s="2">
        <v>0.99872079000000002</v>
      </c>
      <c r="J347" s="2">
        <v>34159.0648</v>
      </c>
      <c r="K347">
        <f t="shared" si="10"/>
        <v>1.5443797845193137</v>
      </c>
      <c r="L347">
        <f t="shared" si="11"/>
        <v>2.9167864906127132</v>
      </c>
    </row>
    <row r="348" spans="1:12" x14ac:dyDescent="0.25">
      <c r="A348" s="2" t="s">
        <v>32494</v>
      </c>
      <c r="B348" s="2" t="s">
        <v>5017</v>
      </c>
      <c r="C348" s="2" t="s">
        <v>14618</v>
      </c>
      <c r="D348" s="2" t="s">
        <v>14619</v>
      </c>
      <c r="E348" s="22">
        <v>2707.0183299999999</v>
      </c>
      <c r="F348" s="22">
        <v>928.96908499999995</v>
      </c>
      <c r="G348" s="2">
        <v>1.5430021599999999</v>
      </c>
      <c r="H348" s="2">
        <v>1778.0492400000001</v>
      </c>
      <c r="I348" s="2">
        <v>0.99736161999999995</v>
      </c>
      <c r="J348" s="2">
        <v>1778.04991</v>
      </c>
      <c r="K348">
        <f t="shared" si="10"/>
        <v>1.5430021651661512</v>
      </c>
      <c r="L348">
        <f t="shared" si="11"/>
        <v>2.9140026010661053</v>
      </c>
    </row>
    <row r="349" spans="1:12" x14ac:dyDescent="0.25">
      <c r="A349" s="2" t="s">
        <v>32494</v>
      </c>
      <c r="B349" s="2" t="s">
        <v>1912</v>
      </c>
      <c r="C349" s="2" t="s">
        <v>27220</v>
      </c>
      <c r="D349" s="2" t="s">
        <v>17248</v>
      </c>
      <c r="E349" s="22">
        <v>8370.7744600000005</v>
      </c>
      <c r="F349" s="22">
        <v>2872.6084900000001</v>
      </c>
      <c r="G349" s="2">
        <v>1.5429997200000001</v>
      </c>
      <c r="H349" s="2">
        <v>5498.16597</v>
      </c>
      <c r="I349" s="2">
        <v>0.99865928999999998</v>
      </c>
      <c r="J349" s="2">
        <v>5498.1661800000002</v>
      </c>
      <c r="K349">
        <f t="shared" si="10"/>
        <v>1.5429997261353479</v>
      </c>
      <c r="L349">
        <f t="shared" si="11"/>
        <v>2.9139976746361285</v>
      </c>
    </row>
    <row r="350" spans="1:12" x14ac:dyDescent="0.25">
      <c r="A350" s="2" t="s">
        <v>32494</v>
      </c>
      <c r="B350" s="2" t="s">
        <v>5004</v>
      </c>
      <c r="C350" s="2" t="s">
        <v>12603</v>
      </c>
      <c r="D350" s="2" t="s">
        <v>12604</v>
      </c>
      <c r="E350" s="22">
        <v>2495.71722</v>
      </c>
      <c r="F350" s="22">
        <v>858.62938999999994</v>
      </c>
      <c r="G350" s="2">
        <v>1.5393470199999999</v>
      </c>
      <c r="H350" s="2">
        <v>1637.0878299999999</v>
      </c>
      <c r="I350" s="2">
        <v>0.99712791999999995</v>
      </c>
      <c r="J350" s="2">
        <v>1637.0885599999999</v>
      </c>
      <c r="K350">
        <f t="shared" si="10"/>
        <v>1.5393470165935845</v>
      </c>
      <c r="L350">
        <f t="shared" si="11"/>
        <v>2.9066291569637515</v>
      </c>
    </row>
    <row r="351" spans="1:12" x14ac:dyDescent="0.25">
      <c r="A351" s="2" t="s">
        <v>32494</v>
      </c>
      <c r="B351" s="2" t="s">
        <v>4940</v>
      </c>
      <c r="C351" s="2" t="s">
        <v>15926</v>
      </c>
      <c r="D351" s="2" t="s">
        <v>8284</v>
      </c>
      <c r="E351" s="22">
        <v>1158.46199</v>
      </c>
      <c r="F351" s="22">
        <v>401.01711599999999</v>
      </c>
      <c r="G351" s="2">
        <v>1.5304749900000001</v>
      </c>
      <c r="H351" s="2">
        <v>757.44487500000002</v>
      </c>
      <c r="I351" s="2">
        <v>0.99244157</v>
      </c>
      <c r="J351" s="2">
        <v>757.44642099999999</v>
      </c>
      <c r="K351">
        <f t="shared" si="10"/>
        <v>1.5304749896293197</v>
      </c>
      <c r="L351">
        <f t="shared" si="11"/>
        <v>2.8888093394996139</v>
      </c>
    </row>
    <row r="352" spans="1:12" x14ac:dyDescent="0.25">
      <c r="A352" s="2" t="s">
        <v>32494</v>
      </c>
      <c r="B352" s="2" t="s">
        <v>1515</v>
      </c>
      <c r="C352" s="2" t="s">
        <v>6367</v>
      </c>
      <c r="D352" s="2" t="s">
        <v>6368</v>
      </c>
      <c r="E352" s="22">
        <v>933.86221699999999</v>
      </c>
      <c r="F352" s="22">
        <v>323.40089999999998</v>
      </c>
      <c r="G352" s="2">
        <v>1.52988602</v>
      </c>
      <c r="H352" s="2">
        <v>610.46131700000001</v>
      </c>
      <c r="I352" s="2">
        <v>0.99039975000000002</v>
      </c>
      <c r="J352" s="2">
        <v>610.46323400000006</v>
      </c>
      <c r="K352">
        <f t="shared" si="10"/>
        <v>1.5298860151861473</v>
      </c>
      <c r="L352">
        <f t="shared" si="11"/>
        <v>2.8876302354136927</v>
      </c>
    </row>
    <row r="353" spans="1:12" x14ac:dyDescent="0.25">
      <c r="A353" s="2" t="s">
        <v>32494</v>
      </c>
      <c r="B353" s="2" t="s">
        <v>1624</v>
      </c>
      <c r="C353" s="2" t="s">
        <v>17074</v>
      </c>
      <c r="D353" s="2" t="s">
        <v>17075</v>
      </c>
      <c r="E353" s="22">
        <v>2098.2347300000001</v>
      </c>
      <c r="F353" s="22">
        <v>730.886034</v>
      </c>
      <c r="G353" s="2">
        <v>1.52145771</v>
      </c>
      <c r="H353" s="2">
        <v>1367.34869</v>
      </c>
      <c r="I353" s="2">
        <v>0.99632841000000005</v>
      </c>
      <c r="J353" s="2">
        <v>1367.3495399999999</v>
      </c>
      <c r="K353">
        <f t="shared" si="10"/>
        <v>1.5214577100879079</v>
      </c>
      <c r="L353">
        <f t="shared" si="11"/>
        <v>2.8708097191524664</v>
      </c>
    </row>
    <row r="354" spans="1:12" x14ac:dyDescent="0.25">
      <c r="A354" s="2" t="s">
        <v>32494</v>
      </c>
      <c r="B354" s="2" t="s">
        <v>4896</v>
      </c>
      <c r="C354" s="2" t="s">
        <v>8873</v>
      </c>
      <c r="D354" s="2" t="s">
        <v>8874</v>
      </c>
      <c r="E354" s="22">
        <v>12738.648999999999</v>
      </c>
      <c r="F354" s="22">
        <v>4445.1453700000002</v>
      </c>
      <c r="G354" s="2">
        <v>1.51890978</v>
      </c>
      <c r="H354" s="2">
        <v>8293.5036400000008</v>
      </c>
      <c r="I354" s="2">
        <v>0.99868389000000002</v>
      </c>
      <c r="J354" s="2">
        <v>8293.5037799999991</v>
      </c>
      <c r="K354">
        <f t="shared" si="10"/>
        <v>1.5189097748638765</v>
      </c>
      <c r="L354">
        <f t="shared" si="11"/>
        <v>2.8657440735172175</v>
      </c>
    </row>
    <row r="355" spans="1:12" x14ac:dyDescent="0.25">
      <c r="A355" s="2" t="s">
        <v>32494</v>
      </c>
      <c r="B355" s="2" t="s">
        <v>4870</v>
      </c>
      <c r="C355" s="2" t="s">
        <v>25808</v>
      </c>
      <c r="D355" s="2" t="s">
        <v>16383</v>
      </c>
      <c r="E355" s="22">
        <v>11315.691199999999</v>
      </c>
      <c r="F355" s="22">
        <v>3953.576</v>
      </c>
      <c r="G355" s="2">
        <v>1.51709465</v>
      </c>
      <c r="H355" s="2">
        <v>7362.1152300000003</v>
      </c>
      <c r="I355" s="2">
        <v>0.99867773999999998</v>
      </c>
      <c r="J355" s="2">
        <v>7362.1153899999999</v>
      </c>
      <c r="K355">
        <f t="shared" si="10"/>
        <v>1.517094648795815</v>
      </c>
      <c r="L355">
        <f t="shared" si="11"/>
        <v>2.8621408061967188</v>
      </c>
    </row>
    <row r="356" spans="1:12" x14ac:dyDescent="0.25">
      <c r="A356" s="2" t="s">
        <v>32494</v>
      </c>
      <c r="B356" s="2" t="s">
        <v>2190</v>
      </c>
      <c r="C356" s="2" t="s">
        <v>6099</v>
      </c>
      <c r="D356" s="2" t="s">
        <v>16283</v>
      </c>
      <c r="E356" s="22">
        <v>1353.5091600000001</v>
      </c>
      <c r="F356" s="22">
        <v>472.973816</v>
      </c>
      <c r="G356" s="2">
        <v>1.51687243</v>
      </c>
      <c r="H356" s="2">
        <v>880.535346</v>
      </c>
      <c r="I356" s="2">
        <v>0.99367159000000005</v>
      </c>
      <c r="J356" s="2">
        <v>880.536653</v>
      </c>
      <c r="K356">
        <f t="shared" si="10"/>
        <v>1.5168724283863504</v>
      </c>
      <c r="L356">
        <f t="shared" si="11"/>
        <v>2.8616999804488121</v>
      </c>
    </row>
    <row r="357" spans="1:12" x14ac:dyDescent="0.25">
      <c r="A357" s="2" t="s">
        <v>32494</v>
      </c>
      <c r="B357" s="2" t="s">
        <v>4988</v>
      </c>
      <c r="C357" s="2" t="s">
        <v>10623</v>
      </c>
      <c r="D357" s="2" t="s">
        <v>10624</v>
      </c>
      <c r="E357" s="22">
        <v>4054.61697</v>
      </c>
      <c r="F357" s="22">
        <v>1422.96396</v>
      </c>
      <c r="G357" s="2">
        <v>1.5106665100000001</v>
      </c>
      <c r="H357" s="2">
        <v>2631.65301</v>
      </c>
      <c r="I357" s="2">
        <v>0.99818572999999999</v>
      </c>
      <c r="J357" s="2">
        <v>2631.65344</v>
      </c>
      <c r="K357">
        <f t="shared" si="10"/>
        <v>1.510666510328216</v>
      </c>
      <c r="L357">
        <f t="shared" si="11"/>
        <v>2.849416488383866</v>
      </c>
    </row>
    <row r="358" spans="1:12" x14ac:dyDescent="0.25">
      <c r="A358" s="2" t="s">
        <v>32494</v>
      </c>
      <c r="B358" s="2" t="s">
        <v>1410</v>
      </c>
      <c r="C358" s="2" t="s">
        <v>8478</v>
      </c>
      <c r="D358" s="2" t="s">
        <v>8479</v>
      </c>
      <c r="E358" s="22">
        <v>981.14638000000002</v>
      </c>
      <c r="F358" s="22">
        <v>344.42195900000002</v>
      </c>
      <c r="G358" s="2">
        <v>1.51029127</v>
      </c>
      <c r="H358" s="2">
        <v>636.72442100000001</v>
      </c>
      <c r="I358" s="2">
        <v>0.99074415999999998</v>
      </c>
      <c r="J358" s="2">
        <v>636.72621300000003</v>
      </c>
      <c r="K358">
        <f t="shared" si="10"/>
        <v>1.5102912659780001</v>
      </c>
      <c r="L358">
        <f t="shared" si="11"/>
        <v>2.8486754527750655</v>
      </c>
    </row>
    <row r="359" spans="1:12" x14ac:dyDescent="0.25">
      <c r="A359" s="2" t="s">
        <v>32494</v>
      </c>
      <c r="B359" s="2" t="s">
        <v>2227</v>
      </c>
      <c r="C359" s="2" t="s">
        <v>6099</v>
      </c>
      <c r="D359" s="2" t="s">
        <v>10259</v>
      </c>
      <c r="E359" s="22">
        <v>8664.8228500000005</v>
      </c>
      <c r="F359" s="22">
        <v>3043.2024700000002</v>
      </c>
      <c r="G359" s="2">
        <v>1.5095799299999999</v>
      </c>
      <c r="H359" s="2">
        <v>5621.6203800000003</v>
      </c>
      <c r="I359" s="2">
        <v>0.99862238999999997</v>
      </c>
      <c r="J359" s="2">
        <v>5621.6205799999998</v>
      </c>
      <c r="K359">
        <f t="shared" si="10"/>
        <v>1.5095799319025489</v>
      </c>
      <c r="L359">
        <f t="shared" si="11"/>
        <v>2.8472712333202068</v>
      </c>
    </row>
    <row r="360" spans="1:12" x14ac:dyDescent="0.25">
      <c r="A360" s="2" t="s">
        <v>32494</v>
      </c>
      <c r="B360" s="2" t="s">
        <v>4862</v>
      </c>
      <c r="C360" s="2" t="s">
        <v>25494</v>
      </c>
      <c r="D360" s="2" t="s">
        <v>20018</v>
      </c>
      <c r="E360" s="22">
        <v>105143.724</v>
      </c>
      <c r="F360" s="22">
        <v>36971.999400000001</v>
      </c>
      <c r="G360" s="2">
        <v>1.50785777</v>
      </c>
      <c r="H360" s="2">
        <v>68171.724900000001</v>
      </c>
      <c r="I360" s="2">
        <v>0.99867773999999998</v>
      </c>
      <c r="J360" s="2">
        <v>68171.725000000006</v>
      </c>
      <c r="K360">
        <f t="shared" si="10"/>
        <v>1.5078577686580825</v>
      </c>
      <c r="L360">
        <f t="shared" si="11"/>
        <v>2.8438744375831617</v>
      </c>
    </row>
    <row r="361" spans="1:12" x14ac:dyDescent="0.25">
      <c r="A361" s="2" t="s">
        <v>32494</v>
      </c>
      <c r="B361" s="2" t="s">
        <v>2258</v>
      </c>
      <c r="C361" s="2" t="s">
        <v>13591</v>
      </c>
      <c r="D361" s="2" t="s">
        <v>9521</v>
      </c>
      <c r="E361" s="22">
        <v>1719.9614300000001</v>
      </c>
      <c r="F361" s="22">
        <v>605.56818499999997</v>
      </c>
      <c r="G361" s="2">
        <v>1.5060148900000001</v>
      </c>
      <c r="H361" s="2">
        <v>1114.3932400000001</v>
      </c>
      <c r="I361" s="2">
        <v>0.99530134999999997</v>
      </c>
      <c r="J361" s="2">
        <v>1114.39426</v>
      </c>
      <c r="K361">
        <f t="shared" si="10"/>
        <v>1.5060148960387991</v>
      </c>
      <c r="L361">
        <f t="shared" si="11"/>
        <v>2.8402440428735538</v>
      </c>
    </row>
    <row r="362" spans="1:12" x14ac:dyDescent="0.25">
      <c r="A362" s="2" t="s">
        <v>32494</v>
      </c>
      <c r="B362" s="2" t="s">
        <v>3745</v>
      </c>
      <c r="C362" s="2" t="s">
        <v>6099</v>
      </c>
      <c r="D362" s="2" t="s">
        <v>6204</v>
      </c>
      <c r="E362" s="22" t="s">
        <v>32586</v>
      </c>
      <c r="F362" s="22">
        <v>984.75574099999994</v>
      </c>
      <c r="G362" s="2">
        <v>1.4992462900000001</v>
      </c>
      <c r="H362" s="2">
        <v>1799.09935</v>
      </c>
      <c r="I362" s="2">
        <v>0.99733086999999998</v>
      </c>
      <c r="J362" s="2">
        <v>1799.09997</v>
      </c>
      <c r="K362">
        <f t="shared" si="10"/>
        <v>1.4992462878003454</v>
      </c>
      <c r="L362">
        <f t="shared" si="11"/>
        <v>2.8269498456267441</v>
      </c>
    </row>
    <row r="363" spans="1:12" x14ac:dyDescent="0.25">
      <c r="A363" s="2" t="s">
        <v>32494</v>
      </c>
      <c r="B363" s="2" t="s">
        <v>1987</v>
      </c>
      <c r="C363" s="2" t="s">
        <v>10550</v>
      </c>
      <c r="D363" s="2" t="s">
        <v>10550</v>
      </c>
      <c r="E363" s="22">
        <v>38660.7137</v>
      </c>
      <c r="F363" s="22">
        <v>13728.368200000001</v>
      </c>
      <c r="G363" s="2">
        <v>1.49370812</v>
      </c>
      <c r="H363" s="2">
        <v>24932.345499999999</v>
      </c>
      <c r="I363" s="2">
        <v>0.99864699000000001</v>
      </c>
      <c r="J363" s="2">
        <v>24932.345499999999</v>
      </c>
      <c r="K363">
        <f t="shared" si="10"/>
        <v>1.4937081187193635</v>
      </c>
      <c r="L363">
        <f t="shared" si="11"/>
        <v>2.8161186483911465</v>
      </c>
    </row>
    <row r="364" spans="1:12" x14ac:dyDescent="0.25">
      <c r="A364" s="2" t="s">
        <v>32494</v>
      </c>
      <c r="B364" s="2" t="s">
        <v>2138</v>
      </c>
      <c r="C364" s="2" t="s">
        <v>9248</v>
      </c>
      <c r="D364" s="2" t="s">
        <v>9249</v>
      </c>
      <c r="E364" s="22">
        <v>2751.3472299999999</v>
      </c>
      <c r="F364" s="22">
        <v>981.52173200000004</v>
      </c>
      <c r="G364" s="2">
        <v>1.4870461100000001</v>
      </c>
      <c r="H364" s="2">
        <v>1769.8254999999999</v>
      </c>
      <c r="I364" s="2">
        <v>0.99728167000000001</v>
      </c>
      <c r="J364" s="2">
        <v>1769.8261199999999</v>
      </c>
      <c r="K364">
        <f t="shared" si="10"/>
        <v>1.4870461084355184</v>
      </c>
      <c r="L364">
        <f t="shared" si="11"/>
        <v>2.8031444850372398</v>
      </c>
    </row>
    <row r="365" spans="1:12" x14ac:dyDescent="0.25">
      <c r="A365" s="2" t="s">
        <v>32494</v>
      </c>
      <c r="B365" s="2" t="s">
        <v>5730</v>
      </c>
      <c r="C365" s="2" t="s">
        <v>6357</v>
      </c>
      <c r="D365" s="2" t="s">
        <v>6358</v>
      </c>
      <c r="E365" s="22">
        <v>1069.8041900000001</v>
      </c>
      <c r="F365" s="22">
        <v>382.42156399999999</v>
      </c>
      <c r="G365" s="2">
        <v>1.4841109699999999</v>
      </c>
      <c r="H365" s="2">
        <v>687.38262099999997</v>
      </c>
      <c r="I365" s="2">
        <v>0.99132841000000005</v>
      </c>
      <c r="J365" s="2">
        <v>687.38422300000002</v>
      </c>
      <c r="K365">
        <f t="shared" si="10"/>
        <v>1.484110977812356</v>
      </c>
      <c r="L365">
        <f t="shared" si="11"/>
        <v>2.7974473479220436</v>
      </c>
    </row>
    <row r="366" spans="1:12" x14ac:dyDescent="0.25">
      <c r="A366" s="2" t="s">
        <v>32494</v>
      </c>
      <c r="B366" s="2" t="s">
        <v>5015</v>
      </c>
      <c r="C366" s="2" t="s">
        <v>14497</v>
      </c>
      <c r="D366" s="2" t="s">
        <v>14498</v>
      </c>
      <c r="E366" s="22">
        <v>4441.75605</v>
      </c>
      <c r="F366" s="22">
        <v>1593.5579299999999</v>
      </c>
      <c r="G366" s="2">
        <v>1.4788786899999999</v>
      </c>
      <c r="H366" s="2">
        <v>2848.19812</v>
      </c>
      <c r="I366" s="2">
        <v>0.99812422999999995</v>
      </c>
      <c r="J366" s="2">
        <v>2848.1985</v>
      </c>
      <c r="K366">
        <f t="shared" si="10"/>
        <v>1.4788786935961853</v>
      </c>
      <c r="L366">
        <f t="shared" si="11"/>
        <v>2.787320100750903</v>
      </c>
    </row>
    <row r="367" spans="1:12" x14ac:dyDescent="0.25">
      <c r="A367" s="2" t="s">
        <v>32494</v>
      </c>
      <c r="B367" s="2" t="s">
        <v>2056</v>
      </c>
      <c r="C367" s="2" t="s">
        <v>22925</v>
      </c>
      <c r="D367" s="2" t="s">
        <v>22926</v>
      </c>
      <c r="E367" s="22">
        <v>3163.6060200000002</v>
      </c>
      <c r="F367" s="22">
        <v>1141.60518</v>
      </c>
      <c r="G367" s="2">
        <v>1.47050616</v>
      </c>
      <c r="H367" s="2">
        <v>2022.0008499999999</v>
      </c>
      <c r="I367" s="2">
        <v>0.99756458000000003</v>
      </c>
      <c r="J367" s="2">
        <v>2022.0013799999999</v>
      </c>
      <c r="K367">
        <f t="shared" si="10"/>
        <v>1.470506158694769</v>
      </c>
      <c r="L367">
        <f t="shared" si="11"/>
        <v>2.7711910171956298</v>
      </c>
    </row>
    <row r="368" spans="1:12" x14ac:dyDescent="0.25">
      <c r="A368" s="2" t="s">
        <v>32494</v>
      </c>
      <c r="B368" s="2" t="s">
        <v>3347</v>
      </c>
      <c r="C368" s="2" t="s">
        <v>23568</v>
      </c>
      <c r="D368" s="2" t="s">
        <v>23569</v>
      </c>
      <c r="E368" s="22">
        <v>1251.55269</v>
      </c>
      <c r="F368" s="22">
        <v>452.76125999999999</v>
      </c>
      <c r="G368" s="2">
        <v>1.4668966000000001</v>
      </c>
      <c r="H368" s="2">
        <v>798.791427</v>
      </c>
      <c r="I368" s="2">
        <v>0.99280442999999996</v>
      </c>
      <c r="J368" s="2">
        <v>798.79277300000001</v>
      </c>
      <c r="K368">
        <f t="shared" si="10"/>
        <v>1.4668966033313868</v>
      </c>
      <c r="L368">
        <f t="shared" si="11"/>
        <v>2.7642662934545239</v>
      </c>
    </row>
    <row r="369" spans="1:12" x14ac:dyDescent="0.25">
      <c r="A369" s="2" t="s">
        <v>32494</v>
      </c>
      <c r="B369" s="2" t="s">
        <v>1864</v>
      </c>
      <c r="C369" s="2" t="s">
        <v>26564</v>
      </c>
      <c r="D369" s="2" t="s">
        <v>17113</v>
      </c>
      <c r="E369" s="22">
        <v>2200.1912000000002</v>
      </c>
      <c r="F369" s="22">
        <v>797.18321900000001</v>
      </c>
      <c r="G369" s="2">
        <v>1.46464566</v>
      </c>
      <c r="H369" s="2">
        <v>1403.0079900000001</v>
      </c>
      <c r="I369" s="2">
        <v>0.99637761000000002</v>
      </c>
      <c r="J369" s="2">
        <v>1403.00875</v>
      </c>
      <c r="K369">
        <f t="shared" si="10"/>
        <v>1.4646456552682916</v>
      </c>
      <c r="L369">
        <f t="shared" si="11"/>
        <v>2.759956742140103</v>
      </c>
    </row>
    <row r="370" spans="1:12" x14ac:dyDescent="0.25">
      <c r="A370" s="2" t="s">
        <v>32494</v>
      </c>
      <c r="B370" s="2" t="s">
        <v>1870</v>
      </c>
      <c r="C370" s="2" t="s">
        <v>26617</v>
      </c>
      <c r="D370" s="2" t="s">
        <v>26618</v>
      </c>
      <c r="E370" s="22">
        <v>2135.1754799999999</v>
      </c>
      <c r="F370" s="22">
        <v>774.54515600000002</v>
      </c>
      <c r="G370" s="2">
        <v>1.4629333899999999</v>
      </c>
      <c r="H370" s="2">
        <v>1360.63033</v>
      </c>
      <c r="I370" s="2">
        <v>0.99619310999999999</v>
      </c>
      <c r="J370" s="2">
        <v>1360.63111</v>
      </c>
      <c r="K370">
        <f t="shared" si="10"/>
        <v>1.462933387285144</v>
      </c>
      <c r="L370">
        <f t="shared" si="11"/>
        <v>2.7566830202989481</v>
      </c>
    </row>
    <row r="371" spans="1:12" x14ac:dyDescent="0.25">
      <c r="A371" s="2" t="s">
        <v>32494</v>
      </c>
      <c r="B371" s="2" t="s">
        <v>4782</v>
      </c>
      <c r="C371" s="2" t="s">
        <v>22553</v>
      </c>
      <c r="D371" s="2" t="s">
        <v>22554</v>
      </c>
      <c r="E371" s="22">
        <v>1467.2866799999999</v>
      </c>
      <c r="F371" s="22">
        <v>534.41998699999999</v>
      </c>
      <c r="G371" s="2">
        <v>1.4571049</v>
      </c>
      <c r="H371" s="2">
        <v>932.86669199999994</v>
      </c>
      <c r="I371" s="2">
        <v>0.99397908999999995</v>
      </c>
      <c r="J371" s="2">
        <v>932.86783000000003</v>
      </c>
      <c r="K371">
        <f t="shared" si="10"/>
        <v>1.4571049039133963</v>
      </c>
      <c r="L371">
        <f t="shared" si="11"/>
        <v>2.7455684961124032</v>
      </c>
    </row>
    <row r="372" spans="1:12" x14ac:dyDescent="0.25">
      <c r="A372" s="2" t="s">
        <v>32494</v>
      </c>
      <c r="B372" s="2" t="s">
        <v>5332</v>
      </c>
      <c r="C372" s="2" t="s">
        <v>14596</v>
      </c>
      <c r="D372" s="2" t="s">
        <v>14597</v>
      </c>
      <c r="E372" s="22">
        <v>1086.0581199999999</v>
      </c>
      <c r="F372" s="22">
        <v>396.16610300000002</v>
      </c>
      <c r="G372" s="2">
        <v>1.4549239599999999</v>
      </c>
      <c r="H372" s="2">
        <v>689.89201400000002</v>
      </c>
      <c r="I372" s="2">
        <v>0.99127920999999997</v>
      </c>
      <c r="J372" s="2">
        <v>689.89354800000001</v>
      </c>
      <c r="K372">
        <f t="shared" si="10"/>
        <v>1.4549239606129727</v>
      </c>
      <c r="L372">
        <f t="shared" si="11"/>
        <v>2.741421115475899</v>
      </c>
    </row>
    <row r="373" spans="1:12" x14ac:dyDescent="0.25">
      <c r="A373" s="2" t="s">
        <v>32494</v>
      </c>
      <c r="B373" s="2" t="s">
        <v>3230</v>
      </c>
      <c r="C373" s="2" t="s">
        <v>20012</v>
      </c>
      <c r="D373" s="2" t="s">
        <v>20013</v>
      </c>
      <c r="E373" s="22">
        <v>12042.6852</v>
      </c>
      <c r="F373" s="22">
        <v>4393.4012300000004</v>
      </c>
      <c r="G373" s="2">
        <v>1.4547469500000001</v>
      </c>
      <c r="H373" s="2">
        <v>7649.2840100000003</v>
      </c>
      <c r="I373" s="2">
        <v>0.99851168999999995</v>
      </c>
      <c r="J373" s="2">
        <v>7649.2841500000004</v>
      </c>
      <c r="K373">
        <f t="shared" si="10"/>
        <v>1.4547469452196415</v>
      </c>
      <c r="L373">
        <f t="shared" si="11"/>
        <v>2.7410847699881029</v>
      </c>
    </row>
    <row r="374" spans="1:12" x14ac:dyDescent="0.25">
      <c r="A374" s="2" t="s">
        <v>32494</v>
      </c>
      <c r="B374" s="2" t="s">
        <v>2274</v>
      </c>
      <c r="C374" s="2" t="s">
        <v>15431</v>
      </c>
      <c r="D374" s="2" t="s">
        <v>15370</v>
      </c>
      <c r="E374" s="22">
        <v>20308.547999999999</v>
      </c>
      <c r="F374" s="22">
        <v>7434.1781899999996</v>
      </c>
      <c r="G374" s="2">
        <v>1.4498419199999999</v>
      </c>
      <c r="H374" s="2">
        <v>12874.3698</v>
      </c>
      <c r="I374" s="2">
        <v>0.99851168999999995</v>
      </c>
      <c r="J374" s="2">
        <v>12874.3699</v>
      </c>
      <c r="K374">
        <f t="shared" si="10"/>
        <v>1.4498419212524802</v>
      </c>
      <c r="L374">
        <f t="shared" si="11"/>
        <v>2.7317811708250161</v>
      </c>
    </row>
    <row r="375" spans="1:12" x14ac:dyDescent="0.25">
      <c r="A375" s="2" t="s">
        <v>32494</v>
      </c>
      <c r="B375" s="2" t="s">
        <v>4822</v>
      </c>
      <c r="C375" s="2" t="s">
        <v>23119</v>
      </c>
      <c r="D375" s="2" t="s">
        <v>23120</v>
      </c>
      <c r="E375" s="22">
        <v>7667.4225399999996</v>
      </c>
      <c r="F375" s="22">
        <v>2807.1198100000001</v>
      </c>
      <c r="G375" s="2">
        <v>1.44965104</v>
      </c>
      <c r="H375" s="2">
        <v>4860.3027300000003</v>
      </c>
      <c r="I375" s="2">
        <v>0.99843172999999996</v>
      </c>
      <c r="J375" s="2">
        <v>4860.3029399999996</v>
      </c>
      <c r="K375">
        <f t="shared" si="10"/>
        <v>1.449651046283132</v>
      </c>
      <c r="L375">
        <f t="shared" si="11"/>
        <v>2.7314197679364454</v>
      </c>
    </row>
    <row r="376" spans="1:12" x14ac:dyDescent="0.25">
      <c r="A376" s="2" t="s">
        <v>32494</v>
      </c>
      <c r="B376" s="2" t="s">
        <v>4924</v>
      </c>
      <c r="C376" s="2" t="s">
        <v>12413</v>
      </c>
      <c r="D376" s="2" t="s">
        <v>12414</v>
      </c>
      <c r="E376" s="22">
        <v>3958.5710100000001</v>
      </c>
      <c r="F376" s="22">
        <v>1449.64453</v>
      </c>
      <c r="G376" s="2">
        <v>1.4492805499999999</v>
      </c>
      <c r="H376" s="2">
        <v>2508.9264800000001</v>
      </c>
      <c r="I376" s="2">
        <v>0.99795202999999999</v>
      </c>
      <c r="J376" s="2">
        <v>2508.9268999999999</v>
      </c>
      <c r="K376">
        <f t="shared" si="10"/>
        <v>1.4492805533974769</v>
      </c>
      <c r="L376">
        <f t="shared" si="11"/>
        <v>2.7307184127408117</v>
      </c>
    </row>
    <row r="377" spans="1:12" x14ac:dyDescent="0.25">
      <c r="A377" s="2" t="s">
        <v>32494</v>
      </c>
      <c r="B377" s="2" t="s">
        <v>5356</v>
      </c>
      <c r="C377" s="2" t="e">
        <v>#N/A</v>
      </c>
      <c r="D377" s="2" t="s">
        <v>7168</v>
      </c>
      <c r="E377" s="22">
        <v>3552.2227400000002</v>
      </c>
      <c r="F377" s="22">
        <v>1300.88012</v>
      </c>
      <c r="G377" s="2">
        <v>1.44923403</v>
      </c>
      <c r="H377" s="2">
        <v>2251.3426199999999</v>
      </c>
      <c r="I377" s="2">
        <v>0.99774293000000003</v>
      </c>
      <c r="J377" s="2">
        <v>2251.3430800000001</v>
      </c>
      <c r="K377">
        <f t="shared" si="10"/>
        <v>1.449234028341722</v>
      </c>
      <c r="L377">
        <f t="shared" si="11"/>
        <v>2.7306303520112216</v>
      </c>
    </row>
    <row r="378" spans="1:12" x14ac:dyDescent="0.25">
      <c r="A378" s="2" t="s">
        <v>32494</v>
      </c>
      <c r="B378" s="2" t="s">
        <v>1555</v>
      </c>
      <c r="C378" s="2" t="s">
        <v>13519</v>
      </c>
      <c r="D378" s="2" t="s">
        <v>13520</v>
      </c>
      <c r="E378" s="22">
        <v>12014.6103</v>
      </c>
      <c r="F378" s="22">
        <v>4403.1032500000001</v>
      </c>
      <c r="G378" s="2">
        <v>1.4481972700000001</v>
      </c>
      <c r="H378" s="2">
        <v>7611.5070100000003</v>
      </c>
      <c r="I378" s="2">
        <v>0.99851168999999995</v>
      </c>
      <c r="J378" s="2">
        <v>7611.5071500000004</v>
      </c>
      <c r="K378">
        <f t="shared" si="10"/>
        <v>1.4481972746039355</v>
      </c>
      <c r="L378">
        <f t="shared" si="11"/>
        <v>2.7286687633318616</v>
      </c>
    </row>
    <row r="379" spans="1:12" x14ac:dyDescent="0.25">
      <c r="A379" s="2" t="s">
        <v>32494</v>
      </c>
      <c r="B379" s="2" t="s">
        <v>4950</v>
      </c>
      <c r="C379" s="2" t="s">
        <v>16595</v>
      </c>
      <c r="D379" s="2" t="s">
        <v>16075</v>
      </c>
      <c r="E379" s="22">
        <v>2305.1029400000002</v>
      </c>
      <c r="F379" s="22">
        <v>847.31035799999995</v>
      </c>
      <c r="G379" s="2">
        <v>1.4438687699999999</v>
      </c>
      <c r="H379" s="2">
        <v>1457.79258</v>
      </c>
      <c r="I379" s="2">
        <v>0.99644526</v>
      </c>
      <c r="J379" s="2">
        <v>1457.7933</v>
      </c>
      <c r="K379">
        <f t="shared" si="10"/>
        <v>1.4438687685601972</v>
      </c>
      <c r="L379">
        <f t="shared" si="11"/>
        <v>2.7204942300492925</v>
      </c>
    </row>
    <row r="380" spans="1:12" x14ac:dyDescent="0.25">
      <c r="A380" s="2" t="s">
        <v>32494</v>
      </c>
      <c r="B380" s="2" t="s">
        <v>1621</v>
      </c>
      <c r="C380" s="2" t="s">
        <v>6099</v>
      </c>
      <c r="D380" s="2" t="s">
        <v>6204</v>
      </c>
      <c r="E380" s="22" t="s">
        <v>32587</v>
      </c>
      <c r="F380" s="22">
        <v>844.88485100000003</v>
      </c>
      <c r="G380" s="2">
        <v>1.4433730899999999</v>
      </c>
      <c r="H380" s="2">
        <v>1452.8299400000001</v>
      </c>
      <c r="I380" s="2">
        <v>0.99642681</v>
      </c>
      <c r="J380" s="2">
        <v>1452.8306600000001</v>
      </c>
      <c r="K380">
        <f t="shared" si="10"/>
        <v>1.4433730951063894</v>
      </c>
      <c r="L380">
        <f t="shared" si="11"/>
        <v>2.719559697727377</v>
      </c>
    </row>
    <row r="381" spans="1:12" x14ac:dyDescent="0.25">
      <c r="A381" s="2" t="s">
        <v>32494</v>
      </c>
      <c r="B381" s="2" t="s">
        <v>2041</v>
      </c>
      <c r="C381" s="2" t="s">
        <v>21889</v>
      </c>
      <c r="D381" s="2" t="s">
        <v>21890</v>
      </c>
      <c r="E381" s="22">
        <v>1567.7655299999999</v>
      </c>
      <c r="F381" s="22">
        <v>578.88761099999999</v>
      </c>
      <c r="G381" s="2">
        <v>1.43735462</v>
      </c>
      <c r="H381" s="2">
        <v>988.87791500000003</v>
      </c>
      <c r="I381" s="2">
        <v>0.99442189000000003</v>
      </c>
      <c r="J381" s="2">
        <v>988.87895900000001</v>
      </c>
      <c r="K381">
        <f t="shared" si="10"/>
        <v>1.437354624399102</v>
      </c>
      <c r="L381">
        <f t="shared" si="11"/>
        <v>2.7082381799323048</v>
      </c>
    </row>
    <row r="382" spans="1:12" x14ac:dyDescent="0.25">
      <c r="A382" s="2" t="s">
        <v>32494</v>
      </c>
      <c r="B382" s="2" t="s">
        <v>5389</v>
      </c>
      <c r="C382" s="2" t="s">
        <v>13301</v>
      </c>
      <c r="D382" s="2" t="s">
        <v>13302</v>
      </c>
      <c r="E382" s="22">
        <v>1727.3495800000001</v>
      </c>
      <c r="F382" s="22">
        <v>638.71677799999998</v>
      </c>
      <c r="G382" s="2">
        <v>1.4353118300000001</v>
      </c>
      <c r="H382" s="2">
        <v>1088.6328000000001</v>
      </c>
      <c r="I382" s="2">
        <v>0.99504305000000004</v>
      </c>
      <c r="J382" s="2">
        <v>1088.63374</v>
      </c>
      <c r="K382">
        <f t="shared" si="10"/>
        <v>1.4353118309368489</v>
      </c>
      <c r="L382">
        <f t="shared" si="11"/>
        <v>2.704406146036765</v>
      </c>
    </row>
    <row r="383" spans="1:12" x14ac:dyDescent="0.25">
      <c r="A383" s="2" t="s">
        <v>32494</v>
      </c>
      <c r="B383" s="2" t="s">
        <v>5391</v>
      </c>
      <c r="C383" s="2" t="s">
        <v>13515</v>
      </c>
      <c r="D383" s="2" t="s">
        <v>13516</v>
      </c>
      <c r="E383" s="22">
        <v>2653.8236400000001</v>
      </c>
      <c r="F383" s="22">
        <v>982.33023400000002</v>
      </c>
      <c r="G383" s="2">
        <v>1.4337924900000001</v>
      </c>
      <c r="H383" s="2">
        <v>1671.49341</v>
      </c>
      <c r="I383" s="2">
        <v>0.99696801999999995</v>
      </c>
      <c r="J383" s="2">
        <v>1671.4940200000001</v>
      </c>
      <c r="K383">
        <f t="shared" si="10"/>
        <v>1.4337924915876756</v>
      </c>
      <c r="L383">
        <f t="shared" si="11"/>
        <v>2.7015595653548825</v>
      </c>
    </row>
    <row r="384" spans="1:12" x14ac:dyDescent="0.25">
      <c r="A384" s="2" t="s">
        <v>32494</v>
      </c>
      <c r="B384" s="2" t="s">
        <v>3196</v>
      </c>
      <c r="C384" s="2" t="s">
        <v>6099</v>
      </c>
      <c r="D384" s="2" t="s">
        <v>6204</v>
      </c>
      <c r="E384" s="22" t="s">
        <v>32588</v>
      </c>
      <c r="F384" s="22">
        <v>3312.43372</v>
      </c>
      <c r="G384" s="2">
        <v>1.43304392</v>
      </c>
      <c r="H384" s="2">
        <v>5631.66122</v>
      </c>
      <c r="I384" s="2">
        <v>0.99843172999999996</v>
      </c>
      <c r="J384" s="2">
        <v>5631.6614</v>
      </c>
      <c r="K384">
        <f t="shared" si="10"/>
        <v>1.4330439149096943</v>
      </c>
      <c r="L384">
        <f t="shared" si="11"/>
        <v>2.7001581604476605</v>
      </c>
    </row>
    <row r="385" spans="1:12" x14ac:dyDescent="0.25">
      <c r="A385" s="2" t="s">
        <v>32494</v>
      </c>
      <c r="B385" s="2" t="s">
        <v>1620</v>
      </c>
      <c r="C385" s="2" t="s">
        <v>16299</v>
      </c>
      <c r="D385" s="2" t="s">
        <v>16300</v>
      </c>
      <c r="E385" s="22">
        <v>8456.4770100000005</v>
      </c>
      <c r="F385" s="22">
        <v>3132.9462199999998</v>
      </c>
      <c r="G385" s="2">
        <v>1.4325367499999999</v>
      </c>
      <c r="H385" s="2">
        <v>5323.5307899999998</v>
      </c>
      <c r="I385" s="2">
        <v>0.99842558000000003</v>
      </c>
      <c r="J385" s="2">
        <v>5323.5309800000005</v>
      </c>
      <c r="K385">
        <f t="shared" si="10"/>
        <v>1.4325367533638467</v>
      </c>
      <c r="L385">
        <f t="shared" si="11"/>
        <v>2.6992091201616608</v>
      </c>
    </row>
    <row r="386" spans="1:12" x14ac:dyDescent="0.25">
      <c r="A386" s="2" t="s">
        <v>32494</v>
      </c>
      <c r="B386" s="2" t="s">
        <v>4845</v>
      </c>
      <c r="C386" s="2" t="s">
        <v>24927</v>
      </c>
      <c r="D386" s="2" t="s">
        <v>24928</v>
      </c>
      <c r="E386" s="22">
        <v>2850.3484400000002</v>
      </c>
      <c r="F386" s="22">
        <v>1056.71244</v>
      </c>
      <c r="G386" s="2">
        <v>1.43155546</v>
      </c>
      <c r="H386" s="2">
        <v>1793.636</v>
      </c>
      <c r="I386" s="2">
        <v>0.99714636999999995</v>
      </c>
      <c r="J386" s="2">
        <v>1793.6365699999999</v>
      </c>
      <c r="K386">
        <f t="shared" ref="K386:K449" si="12">LOG(E386/F386,2)</f>
        <v>1.431555458048815</v>
      </c>
      <c r="L386">
        <f t="shared" ref="L386:L449" si="13">E386/F386</f>
        <v>2.697373790735349</v>
      </c>
    </row>
    <row r="387" spans="1:12" x14ac:dyDescent="0.25">
      <c r="A387" s="2" t="s">
        <v>32494</v>
      </c>
      <c r="B387" s="2" t="s">
        <v>3603</v>
      </c>
      <c r="C387" s="2" t="s">
        <v>11187</v>
      </c>
      <c r="D387" s="2" t="s">
        <v>11188</v>
      </c>
      <c r="E387" s="22">
        <v>1412.61437</v>
      </c>
      <c r="F387" s="22">
        <v>523.90945799999997</v>
      </c>
      <c r="G387" s="2">
        <v>1.4309782600000001</v>
      </c>
      <c r="H387" s="2">
        <v>888.70490800000005</v>
      </c>
      <c r="I387" s="2">
        <v>0.99351783999999999</v>
      </c>
      <c r="J387" s="2">
        <v>888.70605999999998</v>
      </c>
      <c r="K387">
        <f t="shared" si="12"/>
        <v>1.4309782657388339</v>
      </c>
      <c r="L387">
        <f t="shared" si="13"/>
        <v>2.6962948433734901</v>
      </c>
    </row>
    <row r="388" spans="1:12" x14ac:dyDescent="0.25">
      <c r="A388" s="2" t="s">
        <v>32494</v>
      </c>
      <c r="B388" s="2" t="s">
        <v>1597</v>
      </c>
      <c r="C388" s="2" t="s">
        <v>12146</v>
      </c>
      <c r="D388" s="2" t="s">
        <v>12146</v>
      </c>
      <c r="E388" s="22">
        <v>4840.7161800000003</v>
      </c>
      <c r="F388" s="22">
        <v>1798.91751</v>
      </c>
      <c r="G388" s="2">
        <v>1.42809148</v>
      </c>
      <c r="H388" s="2">
        <v>3041.7986700000001</v>
      </c>
      <c r="I388" s="2">
        <v>0.99814267999999995</v>
      </c>
      <c r="J388" s="2">
        <v>3041.799</v>
      </c>
      <c r="K388">
        <f t="shared" si="12"/>
        <v>1.4280914760287</v>
      </c>
      <c r="L388">
        <f t="shared" si="13"/>
        <v>2.6909050321045576</v>
      </c>
    </row>
    <row r="389" spans="1:12" x14ac:dyDescent="0.25">
      <c r="A389" s="2" t="s">
        <v>32494</v>
      </c>
      <c r="B389" s="2" t="s">
        <v>3679</v>
      </c>
      <c r="C389" s="2" t="s">
        <v>16880</v>
      </c>
      <c r="D389" s="2" t="s">
        <v>16881</v>
      </c>
      <c r="E389" s="22">
        <v>3187.2480999999998</v>
      </c>
      <c r="F389" s="22">
        <v>1185.2643</v>
      </c>
      <c r="G389" s="2">
        <v>1.42710253</v>
      </c>
      <c r="H389" s="2">
        <v>2001.9838099999999</v>
      </c>
      <c r="I389" s="2">
        <v>0.99740466999999999</v>
      </c>
      <c r="J389" s="2">
        <v>2001.9843100000001</v>
      </c>
      <c r="K389">
        <f t="shared" si="12"/>
        <v>1.4271025259298098</v>
      </c>
      <c r="L389">
        <f t="shared" si="13"/>
        <v>2.6890610811445175</v>
      </c>
    </row>
    <row r="390" spans="1:12" x14ac:dyDescent="0.25">
      <c r="A390" s="2" t="s">
        <v>32494</v>
      </c>
      <c r="B390" s="2" t="s">
        <v>2169</v>
      </c>
      <c r="C390" s="2" t="s">
        <v>13052</v>
      </c>
      <c r="D390" s="2" t="s">
        <v>10600</v>
      </c>
      <c r="E390" s="22">
        <v>29406.3164</v>
      </c>
      <c r="F390" s="22">
        <v>10937.4184</v>
      </c>
      <c r="G390" s="2">
        <v>1.4268538200000001</v>
      </c>
      <c r="H390" s="2">
        <v>18468.898000000001</v>
      </c>
      <c r="I390" s="2">
        <v>0.99848707999999997</v>
      </c>
      <c r="J390" s="2">
        <v>18468.898000000001</v>
      </c>
      <c r="K390">
        <f t="shared" si="12"/>
        <v>1.4268538219012143</v>
      </c>
      <c r="L390">
        <f t="shared" si="13"/>
        <v>2.6885975579026948</v>
      </c>
    </row>
    <row r="391" spans="1:12" x14ac:dyDescent="0.25">
      <c r="A391" s="2" t="s">
        <v>32494</v>
      </c>
      <c r="B391" s="2" t="s">
        <v>5306</v>
      </c>
      <c r="C391" s="2" t="e">
        <v>#N/A</v>
      </c>
      <c r="D391" s="2" t="s">
        <v>7832</v>
      </c>
      <c r="E391" s="22">
        <v>1211.6566700000001</v>
      </c>
      <c r="F391" s="22">
        <v>451.95275800000002</v>
      </c>
      <c r="G391" s="2">
        <v>1.4227370800000001</v>
      </c>
      <c r="H391" s="2">
        <v>759.70391600000005</v>
      </c>
      <c r="I391" s="2">
        <v>0.99223247000000003</v>
      </c>
      <c r="J391" s="2">
        <v>759.70524899999998</v>
      </c>
      <c r="K391">
        <f t="shared" si="12"/>
        <v>1.4227370779380233</v>
      </c>
      <c r="L391">
        <f t="shared" si="13"/>
        <v>2.6809365548777113</v>
      </c>
    </row>
    <row r="392" spans="1:12" x14ac:dyDescent="0.25">
      <c r="A392" s="2" t="s">
        <v>32494</v>
      </c>
      <c r="B392" s="2" t="s">
        <v>4958</v>
      </c>
      <c r="C392" s="2" t="s">
        <v>6112</v>
      </c>
      <c r="D392" s="2" t="s">
        <v>6113</v>
      </c>
      <c r="E392" s="22">
        <v>45129.778200000001</v>
      </c>
      <c r="F392" s="22">
        <v>16835.4424</v>
      </c>
      <c r="G392" s="2">
        <v>1.42257806</v>
      </c>
      <c r="H392" s="2">
        <v>28294.335899999998</v>
      </c>
      <c r="I392" s="2">
        <v>0.99848093000000004</v>
      </c>
      <c r="J392" s="2">
        <v>28294.335899999998</v>
      </c>
      <c r="K392">
        <f t="shared" si="12"/>
        <v>1.4225780554792613</v>
      </c>
      <c r="L392">
        <f t="shared" si="13"/>
        <v>2.6806410623340673</v>
      </c>
    </row>
    <row r="393" spans="1:12" x14ac:dyDescent="0.25">
      <c r="A393" s="2" t="s">
        <v>32494</v>
      </c>
      <c r="B393" s="2" t="s">
        <v>5366</v>
      </c>
      <c r="C393" s="2" t="s">
        <v>6099</v>
      </c>
      <c r="D393" s="2" t="s">
        <v>6204</v>
      </c>
      <c r="E393" s="22" t="s">
        <v>32589</v>
      </c>
      <c r="F393" s="22">
        <v>370.29403100000002</v>
      </c>
      <c r="G393" s="2">
        <v>1.4209266199999999</v>
      </c>
      <c r="H393" s="2">
        <v>621.19575999999995</v>
      </c>
      <c r="I393" s="2">
        <v>0.99033210000000005</v>
      </c>
      <c r="J393" s="2">
        <v>621.19738500000005</v>
      </c>
      <c r="K393">
        <f t="shared" si="12"/>
        <v>1.4209266236411819</v>
      </c>
      <c r="L393">
        <f t="shared" si="13"/>
        <v>2.6775743274133412</v>
      </c>
    </row>
    <row r="394" spans="1:12" x14ac:dyDescent="0.25">
      <c r="A394" s="2" t="s">
        <v>32494</v>
      </c>
      <c r="B394" s="2" t="s">
        <v>3404</v>
      </c>
      <c r="C394" s="2" t="s">
        <v>25791</v>
      </c>
      <c r="D394" s="2" t="s">
        <v>25792</v>
      </c>
      <c r="E394" s="22">
        <v>1151.07384</v>
      </c>
      <c r="F394" s="22">
        <v>430.123197</v>
      </c>
      <c r="G394" s="2">
        <v>1.4201585400000001</v>
      </c>
      <c r="H394" s="2">
        <v>720.95064300000001</v>
      </c>
      <c r="I394" s="2">
        <v>0.99175276999999995</v>
      </c>
      <c r="J394" s="2">
        <v>720.95204200000001</v>
      </c>
      <c r="K394">
        <f t="shared" si="12"/>
        <v>1.4201585390209959</v>
      </c>
      <c r="L394">
        <f t="shared" si="13"/>
        <v>2.6761491777901019</v>
      </c>
    </row>
    <row r="395" spans="1:12" x14ac:dyDescent="0.25">
      <c r="A395" s="2" t="s">
        <v>32494</v>
      </c>
      <c r="B395" s="2" t="s">
        <v>1842</v>
      </c>
      <c r="C395" s="2" t="s">
        <v>26182</v>
      </c>
      <c r="D395" s="2" t="s">
        <v>26183</v>
      </c>
      <c r="E395" s="22">
        <v>1167.3277700000001</v>
      </c>
      <c r="F395" s="22">
        <v>438.20821999999998</v>
      </c>
      <c r="G395" s="2">
        <v>1.41352126</v>
      </c>
      <c r="H395" s="2">
        <v>729.119552</v>
      </c>
      <c r="I395" s="2">
        <v>0.99172201999999998</v>
      </c>
      <c r="J395" s="2">
        <v>729.12092199999995</v>
      </c>
      <c r="K395">
        <f t="shared" si="12"/>
        <v>1.4135212553033638</v>
      </c>
      <c r="L395">
        <f t="shared" si="13"/>
        <v>2.663865524932417</v>
      </c>
    </row>
    <row r="396" spans="1:12" x14ac:dyDescent="0.25">
      <c r="A396" s="2" t="s">
        <v>32494</v>
      </c>
      <c r="B396" s="2" t="s">
        <v>1994</v>
      </c>
      <c r="C396" s="2" t="s">
        <v>19814</v>
      </c>
      <c r="D396" s="2" t="s">
        <v>12820</v>
      </c>
      <c r="E396" s="22">
        <v>8480.1190900000001</v>
      </c>
      <c r="F396" s="22">
        <v>3188.7328699999998</v>
      </c>
      <c r="G396" s="2">
        <v>1.41110128</v>
      </c>
      <c r="H396" s="2">
        <v>5291.3862099999997</v>
      </c>
      <c r="I396" s="2">
        <v>0.99828413000000005</v>
      </c>
      <c r="J396" s="2">
        <v>5291.3864000000003</v>
      </c>
      <c r="K396">
        <f t="shared" si="12"/>
        <v>1.4111012816912247</v>
      </c>
      <c r="L396">
        <f t="shared" si="13"/>
        <v>2.6594009080478416</v>
      </c>
    </row>
    <row r="397" spans="1:12" x14ac:dyDescent="0.25">
      <c r="A397" s="2" t="s">
        <v>32494</v>
      </c>
      <c r="B397" s="2" t="s">
        <v>1256</v>
      </c>
      <c r="C397" s="2" t="s">
        <v>27137</v>
      </c>
      <c r="D397" s="2" t="s">
        <v>27138</v>
      </c>
      <c r="E397" s="22">
        <v>1394.8828100000001</v>
      </c>
      <c r="F397" s="22">
        <v>524.71795999999995</v>
      </c>
      <c r="G397" s="2">
        <v>1.4105298399999999</v>
      </c>
      <c r="H397" s="2">
        <v>870.16484500000001</v>
      </c>
      <c r="I397" s="2">
        <v>0.99322263</v>
      </c>
      <c r="J397" s="2">
        <v>870.16598799999997</v>
      </c>
      <c r="K397">
        <f t="shared" si="12"/>
        <v>1.4105298438612097</v>
      </c>
      <c r="L397">
        <f t="shared" si="13"/>
        <v>2.6583477531434223</v>
      </c>
    </row>
    <row r="398" spans="1:12" x14ac:dyDescent="0.25">
      <c r="A398" s="2" t="s">
        <v>32494</v>
      </c>
      <c r="B398" s="2" t="s">
        <v>3784</v>
      </c>
      <c r="C398" s="2" t="s">
        <v>13581</v>
      </c>
      <c r="D398" s="2" t="s">
        <v>13582</v>
      </c>
      <c r="E398" s="22">
        <v>1836.6941999999999</v>
      </c>
      <c r="F398" s="22">
        <v>692.07792600000005</v>
      </c>
      <c r="G398" s="2">
        <v>1.4081050500000001</v>
      </c>
      <c r="H398" s="2">
        <v>1144.61628</v>
      </c>
      <c r="I398" s="2">
        <v>0.99516605000000002</v>
      </c>
      <c r="J398" s="2">
        <v>1144.6171400000001</v>
      </c>
      <c r="K398">
        <f t="shared" si="12"/>
        <v>1.4081050497808663</v>
      </c>
      <c r="L398">
        <f t="shared" si="13"/>
        <v>2.6538835165796053</v>
      </c>
    </row>
    <row r="399" spans="1:12" x14ac:dyDescent="0.25">
      <c r="A399" s="2" t="s">
        <v>32494</v>
      </c>
      <c r="B399" s="2" t="s">
        <v>2034</v>
      </c>
      <c r="C399" s="2" t="s">
        <v>21553</v>
      </c>
      <c r="D399" s="2" t="s">
        <v>8951</v>
      </c>
      <c r="E399" s="22">
        <v>1607.6615400000001</v>
      </c>
      <c r="F399" s="22">
        <v>606.37668799999994</v>
      </c>
      <c r="G399" s="2">
        <v>1.40667751</v>
      </c>
      <c r="H399" s="2">
        <v>1001.28485</v>
      </c>
      <c r="I399" s="2">
        <v>0.99430503999999997</v>
      </c>
      <c r="J399" s="2">
        <v>1001.28584</v>
      </c>
      <c r="K399">
        <f t="shared" si="12"/>
        <v>1.4066775131424436</v>
      </c>
      <c r="L399">
        <f t="shared" si="13"/>
        <v>2.6512588162030402</v>
      </c>
    </row>
    <row r="400" spans="1:12" x14ac:dyDescent="0.25">
      <c r="A400" s="2" t="s">
        <v>32494</v>
      </c>
      <c r="B400" s="2" t="s">
        <v>4959</v>
      </c>
      <c r="C400" s="2" t="s">
        <v>6182</v>
      </c>
      <c r="D400" s="2" t="s">
        <v>6183</v>
      </c>
      <c r="E400" s="22">
        <v>1680.0654099999999</v>
      </c>
      <c r="F400" s="22">
        <v>637.09977300000003</v>
      </c>
      <c r="G400" s="2">
        <v>1.3989261799999999</v>
      </c>
      <c r="H400" s="2">
        <v>1042.9656399999999</v>
      </c>
      <c r="I400" s="2">
        <v>0.9946064</v>
      </c>
      <c r="J400" s="2">
        <v>1042.96658</v>
      </c>
      <c r="K400">
        <f t="shared" si="12"/>
        <v>1.3989261740334533</v>
      </c>
      <c r="L400">
        <f t="shared" si="13"/>
        <v>2.6370522816055058</v>
      </c>
    </row>
    <row r="401" spans="1:12" x14ac:dyDescent="0.25">
      <c r="A401" s="2" t="s">
        <v>32494</v>
      </c>
      <c r="B401" s="2" t="s">
        <v>1303</v>
      </c>
      <c r="C401" s="2" t="s">
        <v>27787</v>
      </c>
      <c r="D401" s="2" t="s">
        <v>26281</v>
      </c>
      <c r="E401" s="22">
        <v>1604.7062800000001</v>
      </c>
      <c r="F401" s="22">
        <v>612.036203</v>
      </c>
      <c r="G401" s="2">
        <v>1.3906203500000001</v>
      </c>
      <c r="H401" s="2">
        <v>992.670075</v>
      </c>
      <c r="I401" s="2">
        <v>0.99425584</v>
      </c>
      <c r="J401" s="2">
        <v>992.67104900000004</v>
      </c>
      <c r="K401">
        <f t="shared" si="12"/>
        <v>1.3906203570381463</v>
      </c>
      <c r="L401">
        <f t="shared" si="13"/>
        <v>2.6219139850457509</v>
      </c>
    </row>
    <row r="402" spans="1:12" x14ac:dyDescent="0.25">
      <c r="A402" s="2" t="s">
        <v>32494</v>
      </c>
      <c r="B402" s="2" t="s">
        <v>2171</v>
      </c>
      <c r="C402" s="2" t="s">
        <v>6099</v>
      </c>
      <c r="D402" s="2" t="s">
        <v>6204</v>
      </c>
      <c r="E402" s="22" t="s">
        <v>32590</v>
      </c>
      <c r="F402" s="22">
        <v>460.03778</v>
      </c>
      <c r="G402" s="2">
        <v>1.3865616000000001</v>
      </c>
      <c r="H402" s="2">
        <v>742.75311299999998</v>
      </c>
      <c r="I402" s="2">
        <v>0.99185117</v>
      </c>
      <c r="J402" s="2">
        <v>742.75440700000001</v>
      </c>
      <c r="K402">
        <f t="shared" si="12"/>
        <v>1.3865615954318313</v>
      </c>
      <c r="L402">
        <f t="shared" si="13"/>
        <v>2.6145480703780457</v>
      </c>
    </row>
    <row r="403" spans="1:12" x14ac:dyDescent="0.25">
      <c r="A403" s="2" t="s">
        <v>32494</v>
      </c>
      <c r="B403" s="2" t="s">
        <v>5738</v>
      </c>
      <c r="C403" s="2" t="s">
        <v>6099</v>
      </c>
      <c r="D403" s="2" t="s">
        <v>6204</v>
      </c>
      <c r="E403" s="22" t="s">
        <v>32591</v>
      </c>
      <c r="F403" s="22">
        <v>25945.645700000001</v>
      </c>
      <c r="G403" s="2">
        <v>1.38553232</v>
      </c>
      <c r="H403" s="2">
        <v>41842.112300000001</v>
      </c>
      <c r="I403" s="2">
        <v>0.99833947999999995</v>
      </c>
      <c r="J403" s="2">
        <v>41842.112300000001</v>
      </c>
      <c r="K403">
        <f t="shared" si="12"/>
        <v>1.385532315985202</v>
      </c>
      <c r="L403">
        <f t="shared" si="13"/>
        <v>2.6126834068346194</v>
      </c>
    </row>
    <row r="404" spans="1:12" x14ac:dyDescent="0.25">
      <c r="A404" s="2" t="s">
        <v>32494</v>
      </c>
      <c r="B404" s="2" t="s">
        <v>3751</v>
      </c>
      <c r="C404" s="2" t="s">
        <v>10754</v>
      </c>
      <c r="D404" s="2" t="s">
        <v>10754</v>
      </c>
      <c r="E404" s="22">
        <v>4325.0232699999997</v>
      </c>
      <c r="F404" s="22">
        <v>1655.8126099999999</v>
      </c>
      <c r="G404" s="2">
        <v>1.3851684900000001</v>
      </c>
      <c r="H404" s="2">
        <v>2669.2106699999999</v>
      </c>
      <c r="I404" s="2">
        <v>0.99785363000000005</v>
      </c>
      <c r="J404" s="2">
        <v>2669.2110299999999</v>
      </c>
      <c r="K404">
        <f t="shared" si="12"/>
        <v>1.3851684841204097</v>
      </c>
      <c r="L404">
        <f t="shared" si="13"/>
        <v>2.6120245998126563</v>
      </c>
    </row>
    <row r="405" spans="1:12" x14ac:dyDescent="0.25">
      <c r="A405" s="2" t="s">
        <v>32494</v>
      </c>
      <c r="B405" s="2" t="s">
        <v>5345</v>
      </c>
      <c r="C405" s="2" t="s">
        <v>6099</v>
      </c>
      <c r="D405" s="2" t="s">
        <v>6204</v>
      </c>
      <c r="E405" s="22" t="s">
        <v>32592</v>
      </c>
      <c r="F405" s="22">
        <v>516.63293799999997</v>
      </c>
      <c r="G405" s="2">
        <v>1.3847603900000001</v>
      </c>
      <c r="H405" s="2">
        <v>832.44333500000005</v>
      </c>
      <c r="I405" s="2">
        <v>0.99285977999999997</v>
      </c>
      <c r="J405" s="2">
        <v>832.44448599999998</v>
      </c>
      <c r="K405">
        <f t="shared" si="12"/>
        <v>1.3847603826169019</v>
      </c>
      <c r="L405">
        <f t="shared" si="13"/>
        <v>2.6112858293986672</v>
      </c>
    </row>
    <row r="406" spans="1:12" x14ac:dyDescent="0.25">
      <c r="A406" s="2" t="s">
        <v>32494</v>
      </c>
      <c r="B406" s="2" t="s">
        <v>2096</v>
      </c>
      <c r="C406" s="2" t="e">
        <v>#N/A</v>
      </c>
      <c r="D406" s="2" t="s">
        <v>15475</v>
      </c>
      <c r="E406" s="22">
        <v>1250.0750599999999</v>
      </c>
      <c r="F406" s="22">
        <v>480.250337</v>
      </c>
      <c r="G406" s="2">
        <v>1.3801561899999999</v>
      </c>
      <c r="H406" s="2">
        <v>769.82471999999996</v>
      </c>
      <c r="I406" s="2">
        <v>0.99217712000000002</v>
      </c>
      <c r="J406" s="2">
        <v>769.82595700000002</v>
      </c>
      <c r="K406">
        <f t="shared" si="12"/>
        <v>1.3801561918703191</v>
      </c>
      <c r="L406">
        <f t="shared" si="13"/>
        <v>2.6029655029685066</v>
      </c>
    </row>
    <row r="407" spans="1:12" x14ac:dyDescent="0.25">
      <c r="A407" s="2" t="s">
        <v>32494</v>
      </c>
      <c r="B407" s="2" t="s">
        <v>2110</v>
      </c>
      <c r="C407" s="2" t="s">
        <v>25985</v>
      </c>
      <c r="D407" s="2" t="s">
        <v>25986</v>
      </c>
      <c r="E407" s="22">
        <v>1115.6107199999999</v>
      </c>
      <c r="F407" s="22">
        <v>429.31469499999997</v>
      </c>
      <c r="G407" s="2">
        <v>1.3777262400000001</v>
      </c>
      <c r="H407" s="2">
        <v>686.29602299999999</v>
      </c>
      <c r="I407" s="2">
        <v>0.99103936000000004</v>
      </c>
      <c r="J407" s="2">
        <v>686.29740600000002</v>
      </c>
      <c r="K407">
        <f t="shared" si="12"/>
        <v>1.3777262418175937</v>
      </c>
      <c r="L407">
        <f t="shared" si="13"/>
        <v>2.5985849843784172</v>
      </c>
    </row>
    <row r="408" spans="1:12" x14ac:dyDescent="0.25">
      <c r="A408" s="2" t="s">
        <v>32494</v>
      </c>
      <c r="B408" s="2" t="s">
        <v>1201</v>
      </c>
      <c r="C408" s="2" t="s">
        <v>26460</v>
      </c>
      <c r="D408" s="2" t="s">
        <v>15900</v>
      </c>
      <c r="E408" s="22">
        <v>3392.6386900000002</v>
      </c>
      <c r="F408" s="22">
        <v>1313.00765</v>
      </c>
      <c r="G408" s="2">
        <v>1.36953247</v>
      </c>
      <c r="H408" s="2">
        <v>2079.63103</v>
      </c>
      <c r="I408" s="2">
        <v>0.99731241999999998</v>
      </c>
      <c r="J408" s="2">
        <v>2079.63148</v>
      </c>
      <c r="K408">
        <f t="shared" si="12"/>
        <v>1.3695324719127968</v>
      </c>
      <c r="L408">
        <f t="shared" si="13"/>
        <v>2.5838681823369423</v>
      </c>
    </row>
    <row r="409" spans="1:12" x14ac:dyDescent="0.25">
      <c r="A409" s="2" t="s">
        <v>32494</v>
      </c>
      <c r="B409" s="2" t="s">
        <v>4899</v>
      </c>
      <c r="C409" s="2" t="s">
        <v>9027</v>
      </c>
      <c r="D409" s="2" t="s">
        <v>9028</v>
      </c>
      <c r="E409" s="22">
        <v>2207.5793600000002</v>
      </c>
      <c r="F409" s="22">
        <v>855.39538100000004</v>
      </c>
      <c r="G409" s="2">
        <v>1.3678019800000001</v>
      </c>
      <c r="H409" s="2">
        <v>1352.18397</v>
      </c>
      <c r="I409" s="2">
        <v>0.99585486000000001</v>
      </c>
      <c r="J409" s="2">
        <v>1352.1846700000001</v>
      </c>
      <c r="K409">
        <f t="shared" si="12"/>
        <v>1.3678019800507999</v>
      </c>
      <c r="L409">
        <f t="shared" si="13"/>
        <v>2.5807707278232312</v>
      </c>
    </row>
    <row r="410" spans="1:12" x14ac:dyDescent="0.25">
      <c r="A410" s="2" t="s">
        <v>32494</v>
      </c>
      <c r="B410" s="2" t="s">
        <v>5376</v>
      </c>
      <c r="C410" s="2" t="s">
        <v>10854</v>
      </c>
      <c r="D410" s="2" t="s">
        <v>10854</v>
      </c>
      <c r="E410" s="22">
        <v>1519.0037299999999</v>
      </c>
      <c r="F410" s="22">
        <v>590.20664299999999</v>
      </c>
      <c r="G410" s="2">
        <v>1.3638333499999999</v>
      </c>
      <c r="H410" s="2">
        <v>928.79709000000003</v>
      </c>
      <c r="I410" s="2">
        <v>0.99361009</v>
      </c>
      <c r="J410" s="2">
        <v>928.798092</v>
      </c>
      <c r="K410">
        <f t="shared" si="12"/>
        <v>1.3638333484092831</v>
      </c>
      <c r="L410">
        <f t="shared" si="13"/>
        <v>2.5736811810164597</v>
      </c>
    </row>
    <row r="411" spans="1:12" x14ac:dyDescent="0.25">
      <c r="A411" s="2" t="s">
        <v>32494</v>
      </c>
      <c r="B411" s="2" t="s">
        <v>4801</v>
      </c>
      <c r="C411" s="2" t="s">
        <v>23207</v>
      </c>
      <c r="D411" s="2" t="s">
        <v>10578</v>
      </c>
      <c r="E411" s="22">
        <v>1895.7994100000001</v>
      </c>
      <c r="F411" s="22">
        <v>738.162554</v>
      </c>
      <c r="G411" s="2">
        <v>1.3607958600000001</v>
      </c>
      <c r="H411" s="2">
        <v>1157.6368500000001</v>
      </c>
      <c r="I411" s="2">
        <v>0.99513529999999994</v>
      </c>
      <c r="J411" s="2">
        <v>1157.6376499999999</v>
      </c>
      <c r="K411">
        <f t="shared" si="12"/>
        <v>1.3607958656397654</v>
      </c>
      <c r="L411">
        <f t="shared" si="13"/>
        <v>2.5682681947586303</v>
      </c>
    </row>
    <row r="412" spans="1:12" x14ac:dyDescent="0.25">
      <c r="A412" s="2" t="s">
        <v>32494</v>
      </c>
      <c r="B412" s="2" t="s">
        <v>3596</v>
      </c>
      <c r="C412" s="2" t="s">
        <v>11050</v>
      </c>
      <c r="D412" s="2" t="s">
        <v>11051</v>
      </c>
      <c r="E412" s="22">
        <v>1678.5877800000001</v>
      </c>
      <c r="F412" s="22">
        <v>656.503827</v>
      </c>
      <c r="G412" s="2">
        <v>1.3543726599999999</v>
      </c>
      <c r="H412" s="2">
        <v>1022.08396</v>
      </c>
      <c r="I412" s="2">
        <v>0.99432348999999998</v>
      </c>
      <c r="J412" s="2">
        <v>1022.08485</v>
      </c>
      <c r="K412">
        <f t="shared" si="12"/>
        <v>1.3543726569926786</v>
      </c>
      <c r="L412">
        <f t="shared" si="13"/>
        <v>2.5568590935266551</v>
      </c>
    </row>
    <row r="413" spans="1:12" x14ac:dyDescent="0.25">
      <c r="A413" s="2" t="s">
        <v>32494</v>
      </c>
      <c r="B413" s="2" t="s">
        <v>2132</v>
      </c>
      <c r="C413" s="2" t="s">
        <v>9106</v>
      </c>
      <c r="D413" s="2" t="s">
        <v>9107</v>
      </c>
      <c r="E413" s="22">
        <v>11296.482</v>
      </c>
      <c r="F413" s="22">
        <v>4451.6133900000004</v>
      </c>
      <c r="G413" s="2">
        <v>1.34347335</v>
      </c>
      <c r="H413" s="2">
        <v>6844.8686500000003</v>
      </c>
      <c r="I413" s="2">
        <v>0.99814882999999999</v>
      </c>
      <c r="J413" s="2">
        <v>6844.8687799999998</v>
      </c>
      <c r="K413">
        <f t="shared" si="12"/>
        <v>1.3434733429054275</v>
      </c>
      <c r="L413">
        <f t="shared" si="13"/>
        <v>2.5376152442564197</v>
      </c>
    </row>
    <row r="414" spans="1:12" x14ac:dyDescent="0.25">
      <c r="A414" s="2" t="s">
        <v>32494</v>
      </c>
      <c r="B414" s="2" t="s">
        <v>3151</v>
      </c>
      <c r="C414" s="2" t="s">
        <v>6099</v>
      </c>
      <c r="D414" s="2" t="s">
        <v>6204</v>
      </c>
      <c r="E414" s="22" t="s">
        <v>32593</v>
      </c>
      <c r="F414" s="22">
        <v>1068.83997</v>
      </c>
      <c r="G414" s="2">
        <v>1.3414460699999999</v>
      </c>
      <c r="H414" s="2">
        <v>1639.65598</v>
      </c>
      <c r="I414" s="2">
        <v>0.99658672000000004</v>
      </c>
      <c r="J414" s="2">
        <v>1639.65653</v>
      </c>
      <c r="K414">
        <f t="shared" si="12"/>
        <v>1.3414460743838295</v>
      </c>
      <c r="L414">
        <f t="shared" si="13"/>
        <v>2.534051903017811</v>
      </c>
    </row>
    <row r="415" spans="1:12" x14ac:dyDescent="0.25">
      <c r="A415" s="2" t="s">
        <v>32494</v>
      </c>
      <c r="B415" s="2" t="s">
        <v>4770</v>
      </c>
      <c r="C415" s="2" t="s">
        <v>21977</v>
      </c>
      <c r="D415" s="2" t="s">
        <v>21978</v>
      </c>
      <c r="E415" s="22">
        <v>5640.1140500000001</v>
      </c>
      <c r="F415" s="22">
        <v>2225.8066899999999</v>
      </c>
      <c r="G415" s="2">
        <v>1.3413960300000001</v>
      </c>
      <c r="H415" s="2">
        <v>3414.3073599999998</v>
      </c>
      <c r="I415" s="2">
        <v>0.99795202999999999</v>
      </c>
      <c r="J415" s="2">
        <v>3414.30762</v>
      </c>
      <c r="K415">
        <f t="shared" si="12"/>
        <v>1.3413960350701475</v>
      </c>
      <c r="L415">
        <f t="shared" si="13"/>
        <v>2.5339640119421154</v>
      </c>
    </row>
    <row r="416" spans="1:12" x14ac:dyDescent="0.25">
      <c r="A416" s="2" t="s">
        <v>32494</v>
      </c>
      <c r="B416" s="2" t="s">
        <v>2182</v>
      </c>
      <c r="C416" s="2" t="s">
        <v>14581</v>
      </c>
      <c r="D416" s="2" t="s">
        <v>13362</v>
      </c>
      <c r="E416" s="22">
        <v>6232.64372</v>
      </c>
      <c r="F416" s="22">
        <v>2461.0808499999998</v>
      </c>
      <c r="G416" s="2">
        <v>1.3405521899999999</v>
      </c>
      <c r="H416" s="2">
        <v>3771.5628700000002</v>
      </c>
      <c r="I416" s="2">
        <v>0.99803198000000004</v>
      </c>
      <c r="J416" s="2">
        <v>3771.5631100000001</v>
      </c>
      <c r="K416">
        <f t="shared" si="12"/>
        <v>1.340552192390287</v>
      </c>
      <c r="L416">
        <f t="shared" si="13"/>
        <v>2.5324823115827342</v>
      </c>
    </row>
    <row r="417" spans="1:12" x14ac:dyDescent="0.25">
      <c r="A417" s="2" t="s">
        <v>32494</v>
      </c>
      <c r="B417" s="2" t="s">
        <v>2223</v>
      </c>
      <c r="C417" s="2" t="s">
        <v>6099</v>
      </c>
      <c r="D417" s="2" t="s">
        <v>6204</v>
      </c>
      <c r="E417" s="22" t="s">
        <v>32594</v>
      </c>
      <c r="F417" s="22">
        <v>918.45855600000004</v>
      </c>
      <c r="G417" s="2">
        <v>1.3385998400000001</v>
      </c>
      <c r="H417" s="2">
        <v>1404.3759500000001</v>
      </c>
      <c r="I417" s="2">
        <v>0.99595940999999999</v>
      </c>
      <c r="J417" s="2">
        <v>1404.3765800000001</v>
      </c>
      <c r="K417">
        <f t="shared" si="12"/>
        <v>1.3385998384330919</v>
      </c>
      <c r="L417">
        <f t="shared" si="13"/>
        <v>2.529057500554222</v>
      </c>
    </row>
    <row r="418" spans="1:12" x14ac:dyDescent="0.25">
      <c r="A418" s="2" t="s">
        <v>32494</v>
      </c>
      <c r="B418" s="2" t="s">
        <v>2297</v>
      </c>
      <c r="C418" s="2" t="s">
        <v>6099</v>
      </c>
      <c r="D418" s="2" t="s">
        <v>6204</v>
      </c>
      <c r="E418" s="22" t="s">
        <v>32594</v>
      </c>
      <c r="F418" s="22">
        <v>918.45855600000004</v>
      </c>
      <c r="G418" s="2">
        <v>1.3385998400000001</v>
      </c>
      <c r="H418" s="2">
        <v>1404.3759500000001</v>
      </c>
      <c r="I418" s="2">
        <v>0.99595940999999999</v>
      </c>
      <c r="J418" s="2">
        <v>1404.3765800000001</v>
      </c>
      <c r="K418">
        <f t="shared" si="12"/>
        <v>1.3385998384330919</v>
      </c>
      <c r="L418">
        <f t="shared" si="13"/>
        <v>2.529057500554222</v>
      </c>
    </row>
    <row r="419" spans="1:12" x14ac:dyDescent="0.25">
      <c r="A419" s="2" t="s">
        <v>32494</v>
      </c>
      <c r="B419" s="2" t="s">
        <v>3691</v>
      </c>
      <c r="C419" s="2" t="s">
        <v>6194</v>
      </c>
      <c r="D419" s="2" t="s">
        <v>6195</v>
      </c>
      <c r="E419" s="22">
        <v>1060.9384</v>
      </c>
      <c r="F419" s="22">
        <v>419.61266799999999</v>
      </c>
      <c r="G419" s="2">
        <v>1.3382107599999999</v>
      </c>
      <c r="H419" s="2">
        <v>641.325737</v>
      </c>
      <c r="I419" s="2">
        <v>0.99028289999999997</v>
      </c>
      <c r="J419" s="2">
        <v>641.327133</v>
      </c>
      <c r="K419">
        <f t="shared" si="12"/>
        <v>1.3382107549216042</v>
      </c>
      <c r="L419">
        <f t="shared" si="13"/>
        <v>2.5283755255930451</v>
      </c>
    </row>
    <row r="420" spans="1:12" x14ac:dyDescent="0.25">
      <c r="A420" s="2" t="s">
        <v>32494</v>
      </c>
      <c r="B420" s="2" t="s">
        <v>3834</v>
      </c>
      <c r="C420" s="2" t="s">
        <v>17453</v>
      </c>
      <c r="D420" s="2" t="s">
        <v>11652</v>
      </c>
      <c r="E420" s="22">
        <v>1576.63131</v>
      </c>
      <c r="F420" s="22">
        <v>625.78074200000003</v>
      </c>
      <c r="G420" s="2">
        <v>1.3331161600000001</v>
      </c>
      <c r="H420" s="2">
        <v>950.85056499999996</v>
      </c>
      <c r="I420" s="2">
        <v>0.99375153999999999</v>
      </c>
      <c r="J420" s="2">
        <v>950.85149899999999</v>
      </c>
      <c r="K420">
        <f t="shared" si="12"/>
        <v>1.3331161637584279</v>
      </c>
      <c r="L420">
        <f t="shared" si="13"/>
        <v>2.5194628153002507</v>
      </c>
    </row>
    <row r="421" spans="1:12" x14ac:dyDescent="0.25">
      <c r="A421" s="2" t="s">
        <v>32494</v>
      </c>
      <c r="B421" s="2" t="s">
        <v>3229</v>
      </c>
      <c r="C421" s="2" t="e">
        <v>#N/A</v>
      </c>
      <c r="D421" s="2" t="s">
        <v>20001</v>
      </c>
      <c r="E421" s="22">
        <v>1892.8441499999999</v>
      </c>
      <c r="F421" s="22">
        <v>755.14110200000005</v>
      </c>
      <c r="G421" s="2">
        <v>1.3257374799999999</v>
      </c>
      <c r="H421" s="2">
        <v>1137.7030400000001</v>
      </c>
      <c r="I421" s="2">
        <v>0.99493849999999995</v>
      </c>
      <c r="J421" s="2">
        <v>1137.70382</v>
      </c>
      <c r="K421">
        <f t="shared" si="12"/>
        <v>1.3257374798650059</v>
      </c>
      <c r="L421">
        <f t="shared" si="13"/>
        <v>2.506609883883661</v>
      </c>
    </row>
    <row r="422" spans="1:12" x14ac:dyDescent="0.25">
      <c r="A422" s="2" t="s">
        <v>32494</v>
      </c>
      <c r="B422" s="2" t="s">
        <v>2266</v>
      </c>
      <c r="C422" s="2" t="s">
        <v>6099</v>
      </c>
      <c r="D422" s="2" t="s">
        <v>6204</v>
      </c>
      <c r="E422" s="22" t="s">
        <v>32595</v>
      </c>
      <c r="F422" s="22">
        <v>1727.7693099999999</v>
      </c>
      <c r="G422" s="2">
        <v>1.3247827400000001</v>
      </c>
      <c r="H422" s="2">
        <v>2600.2092299999999</v>
      </c>
      <c r="I422" s="2">
        <v>0.99764452999999997</v>
      </c>
      <c r="J422" s="2">
        <v>2600.2095599999998</v>
      </c>
      <c r="K422">
        <f t="shared" si="12"/>
        <v>1.32478273915332</v>
      </c>
      <c r="L422">
        <f t="shared" si="13"/>
        <v>2.5049516188014711</v>
      </c>
    </row>
    <row r="423" spans="1:12" x14ac:dyDescent="0.25">
      <c r="A423" s="2" t="s">
        <v>32494</v>
      </c>
      <c r="B423" s="2" t="s">
        <v>3813</v>
      </c>
      <c r="C423" s="2" t="s">
        <v>6099</v>
      </c>
      <c r="D423" s="2" t="s">
        <v>6204</v>
      </c>
      <c r="E423" s="22" t="s">
        <v>32596</v>
      </c>
      <c r="F423" s="22">
        <v>4830.8009400000001</v>
      </c>
      <c r="G423" s="2">
        <v>1.32418141</v>
      </c>
      <c r="H423" s="2">
        <v>7265.0789800000002</v>
      </c>
      <c r="I423" s="2">
        <v>0.99814267999999995</v>
      </c>
      <c r="J423" s="2">
        <v>7265.0790999999999</v>
      </c>
      <c r="K423">
        <f t="shared" si="12"/>
        <v>1.3241814094093085</v>
      </c>
      <c r="L423">
        <f t="shared" si="13"/>
        <v>2.5039077474386677</v>
      </c>
    </row>
    <row r="424" spans="1:12" x14ac:dyDescent="0.25">
      <c r="A424" s="2" t="s">
        <v>32494</v>
      </c>
      <c r="B424" s="2" t="s">
        <v>4987</v>
      </c>
      <c r="C424" s="2" t="s">
        <v>10614</v>
      </c>
      <c r="D424" s="2" t="s">
        <v>10615</v>
      </c>
      <c r="E424" s="22">
        <v>6309.4804899999999</v>
      </c>
      <c r="F424" s="22">
        <v>2533.03755</v>
      </c>
      <c r="G424" s="2">
        <v>1.31665276</v>
      </c>
      <c r="H424" s="2">
        <v>3776.4429399999999</v>
      </c>
      <c r="I424" s="2">
        <v>0.99801967999999996</v>
      </c>
      <c r="J424" s="2">
        <v>3776.44317</v>
      </c>
      <c r="K424">
        <f t="shared" si="12"/>
        <v>1.3166527576113543</v>
      </c>
      <c r="L424">
        <f t="shared" si="13"/>
        <v>2.4908752300178101</v>
      </c>
    </row>
    <row r="425" spans="1:12" x14ac:dyDescent="0.25">
      <c r="A425" s="2" t="s">
        <v>32494</v>
      </c>
      <c r="B425" s="2" t="s">
        <v>2167</v>
      </c>
      <c r="C425" s="2" t="s">
        <v>10599</v>
      </c>
      <c r="D425" s="2" t="s">
        <v>10600</v>
      </c>
      <c r="E425" s="22">
        <v>7425.0911999999998</v>
      </c>
      <c r="F425" s="22">
        <v>2984.18181</v>
      </c>
      <c r="G425" s="2">
        <v>1.31507332</v>
      </c>
      <c r="H425" s="2">
        <v>4440.9093999999996</v>
      </c>
      <c r="I425" s="2">
        <v>0.99803812999999997</v>
      </c>
      <c r="J425" s="2">
        <v>4440.9095900000002</v>
      </c>
      <c r="K425">
        <f t="shared" si="12"/>
        <v>1.3150733123311553</v>
      </c>
      <c r="L425">
        <f t="shared" si="13"/>
        <v>2.4881497417880181</v>
      </c>
    </row>
    <row r="426" spans="1:12" x14ac:dyDescent="0.25">
      <c r="A426" s="2" t="s">
        <v>32494</v>
      </c>
      <c r="B426" s="2" t="s">
        <v>5348</v>
      </c>
      <c r="C426" s="2" t="e">
        <v>#N/A</v>
      </c>
      <c r="D426" s="2" t="s">
        <v>16854</v>
      </c>
      <c r="E426" s="22">
        <v>10974.358700000001</v>
      </c>
      <c r="F426" s="22">
        <v>4416.0392899999997</v>
      </c>
      <c r="G426" s="2">
        <v>1.31331172</v>
      </c>
      <c r="H426" s="2">
        <v>6558.3193899999997</v>
      </c>
      <c r="I426" s="2">
        <v>0.99784748000000001</v>
      </c>
      <c r="J426" s="2">
        <v>6558.31952</v>
      </c>
      <c r="K426">
        <f t="shared" si="12"/>
        <v>1.3133117234777238</v>
      </c>
      <c r="L426">
        <f t="shared" si="13"/>
        <v>2.485113464649451</v>
      </c>
    </row>
    <row r="427" spans="1:12" x14ac:dyDescent="0.25">
      <c r="A427" s="2" t="s">
        <v>32494</v>
      </c>
      <c r="B427" s="2" t="s">
        <v>3481</v>
      </c>
      <c r="C427" s="2" t="s">
        <v>21991</v>
      </c>
      <c r="D427" s="2" t="s">
        <v>21992</v>
      </c>
      <c r="E427" s="22">
        <v>2052.4281999999998</v>
      </c>
      <c r="F427" s="22">
        <v>826.28930000000003</v>
      </c>
      <c r="G427" s="2">
        <v>1.31261286</v>
      </c>
      <c r="H427" s="2">
        <v>1226.1388999999999</v>
      </c>
      <c r="I427" s="2">
        <v>0.99505535000000001</v>
      </c>
      <c r="J427" s="2">
        <v>1226.1396</v>
      </c>
      <c r="K427">
        <f t="shared" si="12"/>
        <v>1.3126128622767355</v>
      </c>
      <c r="L427">
        <f t="shared" si="13"/>
        <v>2.4839099332400889</v>
      </c>
    </row>
    <row r="428" spans="1:12" x14ac:dyDescent="0.25">
      <c r="A428" s="2" t="s">
        <v>32494</v>
      </c>
      <c r="B428" s="2" t="s">
        <v>4964</v>
      </c>
      <c r="C428" s="2" t="s">
        <v>6099</v>
      </c>
      <c r="D428" s="2" t="s">
        <v>6204</v>
      </c>
      <c r="E428" s="22" t="s">
        <v>32597</v>
      </c>
      <c r="F428" s="22">
        <v>5590.79306</v>
      </c>
      <c r="G428" s="2">
        <v>1.3119718</v>
      </c>
      <c r="H428" s="2">
        <v>8290.0640100000001</v>
      </c>
      <c r="I428" s="2">
        <v>0.99785977999999997</v>
      </c>
      <c r="J428" s="2">
        <v>8290.0641099999993</v>
      </c>
      <c r="K428">
        <f t="shared" si="12"/>
        <v>1.3119718020856406</v>
      </c>
      <c r="L428">
        <f t="shared" si="13"/>
        <v>2.4828064553689631</v>
      </c>
    </row>
    <row r="429" spans="1:12" x14ac:dyDescent="0.25">
      <c r="A429" s="2" t="s">
        <v>32494</v>
      </c>
      <c r="B429" s="2" t="s">
        <v>4809</v>
      </c>
      <c r="C429" s="2" t="s">
        <v>23415</v>
      </c>
      <c r="D429" s="2" t="s">
        <v>23416</v>
      </c>
      <c r="E429" s="22">
        <v>1832.2613100000001</v>
      </c>
      <c r="F429" s="22">
        <v>738.97105699999997</v>
      </c>
      <c r="G429" s="2">
        <v>1.3100355100000001</v>
      </c>
      <c r="H429" s="2">
        <v>1093.29026</v>
      </c>
      <c r="I429" s="2">
        <v>0.99442189000000003</v>
      </c>
      <c r="J429" s="2">
        <v>1093.2910400000001</v>
      </c>
      <c r="K429">
        <f t="shared" si="12"/>
        <v>1.3100355045785854</v>
      </c>
      <c r="L429">
        <f t="shared" si="13"/>
        <v>2.4794764187902425</v>
      </c>
    </row>
    <row r="430" spans="1:12" x14ac:dyDescent="0.25">
      <c r="A430" s="2" t="s">
        <v>32494</v>
      </c>
      <c r="B430" s="2" t="s">
        <v>1888</v>
      </c>
      <c r="C430" s="2" t="s">
        <v>26910</v>
      </c>
      <c r="D430" s="2" t="s">
        <v>26911</v>
      </c>
      <c r="E430" s="22">
        <v>1557.4221199999999</v>
      </c>
      <c r="F430" s="22">
        <v>629.01475100000005</v>
      </c>
      <c r="G430" s="2">
        <v>1.3079942600000001</v>
      </c>
      <c r="H430" s="2">
        <v>928.40736500000003</v>
      </c>
      <c r="I430" s="2">
        <v>0.99322263</v>
      </c>
      <c r="J430" s="2">
        <v>928.40828599999998</v>
      </c>
      <c r="K430">
        <f t="shared" si="12"/>
        <v>1.307994266863981</v>
      </c>
      <c r="L430">
        <f t="shared" si="13"/>
        <v>2.4759707423777093</v>
      </c>
    </row>
    <row r="431" spans="1:12" x14ac:dyDescent="0.25">
      <c r="A431" s="2" t="s">
        <v>32494</v>
      </c>
      <c r="B431" s="2" t="s">
        <v>5327</v>
      </c>
      <c r="C431" s="2" t="s">
        <v>13227</v>
      </c>
      <c r="D431" s="2" t="s">
        <v>13228</v>
      </c>
      <c r="E431" s="22">
        <v>1722.91669</v>
      </c>
      <c r="F431" s="22">
        <v>696.92894000000001</v>
      </c>
      <c r="G431" s="2">
        <v>1.30576947</v>
      </c>
      <c r="H431" s="2">
        <v>1025.98775</v>
      </c>
      <c r="I431" s="2">
        <v>0.99398523999999999</v>
      </c>
      <c r="J431" s="2">
        <v>1025.98858</v>
      </c>
      <c r="K431">
        <f t="shared" si="12"/>
        <v>1.305769473911768</v>
      </c>
      <c r="L431">
        <f t="shared" si="13"/>
        <v>2.4721554682461599</v>
      </c>
    </row>
    <row r="432" spans="1:12" x14ac:dyDescent="0.25">
      <c r="A432" s="2" t="s">
        <v>32494</v>
      </c>
      <c r="B432" s="2" t="s">
        <v>5331</v>
      </c>
      <c r="C432" s="2" t="e">
        <v>#N/A</v>
      </c>
      <c r="D432" s="2" t="s">
        <v>14550</v>
      </c>
      <c r="E432" s="22">
        <v>1635.73651</v>
      </c>
      <c r="F432" s="22">
        <v>662.16334300000005</v>
      </c>
      <c r="G432" s="2">
        <v>1.30468132</v>
      </c>
      <c r="H432" s="2">
        <v>973.57316700000001</v>
      </c>
      <c r="I432" s="2">
        <v>0.99365928999999997</v>
      </c>
      <c r="J432" s="2">
        <v>973.57404099999997</v>
      </c>
      <c r="K432">
        <f t="shared" si="12"/>
        <v>1.3046813215205724</v>
      </c>
      <c r="L432">
        <f t="shared" si="13"/>
        <v>2.4702915485915078</v>
      </c>
    </row>
    <row r="433" spans="1:12" x14ac:dyDescent="0.25">
      <c r="A433" s="2" t="s">
        <v>32494</v>
      </c>
      <c r="B433" s="2" t="s">
        <v>2139</v>
      </c>
      <c r="C433" s="2" t="s">
        <v>9314</v>
      </c>
      <c r="D433" s="2" t="s">
        <v>9315</v>
      </c>
      <c r="E433" s="22">
        <v>1427.39067</v>
      </c>
      <c r="F433" s="22">
        <v>578.07910900000002</v>
      </c>
      <c r="G433" s="2">
        <v>1.3040414</v>
      </c>
      <c r="H433" s="2">
        <v>849.31155899999999</v>
      </c>
      <c r="I433" s="2">
        <v>0.99255842999999999</v>
      </c>
      <c r="J433" s="2">
        <v>849.31255999999996</v>
      </c>
      <c r="K433">
        <f t="shared" si="12"/>
        <v>1.3040414062372971</v>
      </c>
      <c r="L433">
        <f t="shared" si="13"/>
        <v>2.4691960802202244</v>
      </c>
    </row>
    <row r="434" spans="1:12" x14ac:dyDescent="0.25">
      <c r="A434" s="2" t="s">
        <v>32494</v>
      </c>
      <c r="B434" s="2" t="s">
        <v>2235</v>
      </c>
      <c r="C434" s="2" t="s">
        <v>11009</v>
      </c>
      <c r="D434" s="2" t="s">
        <v>11010</v>
      </c>
      <c r="E434" s="22">
        <v>3391.1610599999999</v>
      </c>
      <c r="F434" s="22">
        <v>1373.6453200000001</v>
      </c>
      <c r="G434" s="2">
        <v>1.30376976</v>
      </c>
      <c r="H434" s="2">
        <v>2017.5157300000001</v>
      </c>
      <c r="I434" s="2">
        <v>0.99680811999999996</v>
      </c>
      <c r="J434" s="2">
        <v>2017.5161599999999</v>
      </c>
      <c r="K434">
        <f t="shared" si="12"/>
        <v>1.3037697620712965</v>
      </c>
      <c r="L434">
        <f t="shared" si="13"/>
        <v>2.4687312005692994</v>
      </c>
    </row>
    <row r="435" spans="1:12" x14ac:dyDescent="0.25">
      <c r="A435" s="2" t="s">
        <v>32494</v>
      </c>
      <c r="B435" s="2" t="s">
        <v>3312</v>
      </c>
      <c r="C435" s="2" t="s">
        <v>22530</v>
      </c>
      <c r="D435" s="2" t="s">
        <v>22531</v>
      </c>
      <c r="E435" s="22">
        <v>8901.2436600000001</v>
      </c>
      <c r="F435" s="22">
        <v>3608.3455399999998</v>
      </c>
      <c r="G435" s="2">
        <v>1.30266942</v>
      </c>
      <c r="H435" s="2">
        <v>5292.8981199999998</v>
      </c>
      <c r="I435" s="2">
        <v>0.99779213</v>
      </c>
      <c r="J435" s="2">
        <v>5292.8982800000003</v>
      </c>
      <c r="K435">
        <f t="shared" si="12"/>
        <v>1.3026694203680576</v>
      </c>
      <c r="L435">
        <f t="shared" si="13"/>
        <v>2.4668490202299198</v>
      </c>
    </row>
    <row r="436" spans="1:12" x14ac:dyDescent="0.25">
      <c r="A436" s="2" t="s">
        <v>32494</v>
      </c>
      <c r="B436" s="2" t="s">
        <v>5369</v>
      </c>
      <c r="C436" s="2" t="s">
        <v>10183</v>
      </c>
      <c r="D436" s="2" t="s">
        <v>10184</v>
      </c>
      <c r="E436" s="22">
        <v>7634.9146799999999</v>
      </c>
      <c r="F436" s="22">
        <v>3100.6061300000001</v>
      </c>
      <c r="G436" s="2">
        <v>1.30006176</v>
      </c>
      <c r="H436" s="2">
        <v>4534.3085499999997</v>
      </c>
      <c r="I436" s="2">
        <v>0.99775522999999999</v>
      </c>
      <c r="J436" s="2">
        <v>4534.3087299999997</v>
      </c>
      <c r="K436">
        <f t="shared" si="12"/>
        <v>1.3000617629904632</v>
      </c>
      <c r="L436">
        <f t="shared" si="13"/>
        <v>2.4623942416059146</v>
      </c>
    </row>
    <row r="437" spans="1:12" x14ac:dyDescent="0.25">
      <c r="A437" s="2" t="s">
        <v>32494</v>
      </c>
      <c r="B437" s="2" t="s">
        <v>3749</v>
      </c>
      <c r="C437" s="2" t="s">
        <v>6099</v>
      </c>
      <c r="D437" s="2" t="s">
        <v>6204</v>
      </c>
      <c r="E437" s="22" t="s">
        <v>32598</v>
      </c>
      <c r="F437" s="22">
        <v>1161.0092299999999</v>
      </c>
      <c r="G437" s="2">
        <v>1.2957588499999999</v>
      </c>
      <c r="H437" s="2">
        <v>1689.3392100000001</v>
      </c>
      <c r="I437" s="2">
        <v>0.99637145999999999</v>
      </c>
      <c r="J437" s="2">
        <v>1689.33971</v>
      </c>
      <c r="K437">
        <f t="shared" si="12"/>
        <v>1.295758850239868</v>
      </c>
      <c r="L437">
        <f t="shared" si="13"/>
        <v>2.45506096450241</v>
      </c>
    </row>
    <row r="438" spans="1:12" x14ac:dyDescent="0.25">
      <c r="A438" s="2" t="s">
        <v>32494</v>
      </c>
      <c r="B438" s="2" t="s">
        <v>3753</v>
      </c>
      <c r="C438" s="2" t="s">
        <v>10847</v>
      </c>
      <c r="D438" s="2" t="s">
        <v>6195</v>
      </c>
      <c r="E438" s="22">
        <v>3349.7874099999999</v>
      </c>
      <c r="F438" s="22">
        <v>1369.6028100000001</v>
      </c>
      <c r="G438" s="2">
        <v>1.2903119700000001</v>
      </c>
      <c r="H438" s="2">
        <v>1980.1846</v>
      </c>
      <c r="I438" s="2">
        <v>0.99671586999999995</v>
      </c>
      <c r="J438" s="2">
        <v>1980.1850199999999</v>
      </c>
      <c r="K438">
        <f t="shared" si="12"/>
        <v>1.2903119728513723</v>
      </c>
      <c r="L438">
        <f t="shared" si="13"/>
        <v>2.4458093876136249</v>
      </c>
    </row>
    <row r="439" spans="1:12" x14ac:dyDescent="0.25">
      <c r="A439" s="2" t="s">
        <v>32494</v>
      </c>
      <c r="B439" s="2" t="s">
        <v>1946</v>
      </c>
      <c r="C439" s="2" t="s">
        <v>27725</v>
      </c>
      <c r="D439" s="2" t="s">
        <v>16418</v>
      </c>
      <c r="E439" s="22">
        <v>2163.25045</v>
      </c>
      <c r="F439" s="22">
        <v>884.50146199999995</v>
      </c>
      <c r="G439" s="2">
        <v>1.29026427</v>
      </c>
      <c r="H439" s="2">
        <v>1278.74899</v>
      </c>
      <c r="I439" s="2">
        <v>0.99519064999999995</v>
      </c>
      <c r="J439" s="2">
        <v>1278.74964</v>
      </c>
      <c r="K439">
        <f t="shared" si="12"/>
        <v>1.2902642701005662</v>
      </c>
      <c r="L439">
        <f t="shared" si="13"/>
        <v>2.4457285181966157</v>
      </c>
    </row>
    <row r="440" spans="1:12" x14ac:dyDescent="0.25">
      <c r="A440" s="2" t="s">
        <v>32494</v>
      </c>
      <c r="B440" s="2" t="s">
        <v>3214</v>
      </c>
      <c r="C440" s="2" t="s">
        <v>19410</v>
      </c>
      <c r="D440" s="2" t="s">
        <v>19411</v>
      </c>
      <c r="E440" s="22">
        <v>2721.7946299999999</v>
      </c>
      <c r="F440" s="22">
        <v>1117.3501100000001</v>
      </c>
      <c r="G440" s="2">
        <v>1.2844769</v>
      </c>
      <c r="H440" s="2">
        <v>1604.44452</v>
      </c>
      <c r="I440" s="2">
        <v>0.99614391000000002</v>
      </c>
      <c r="J440" s="2">
        <v>1604.4450300000001</v>
      </c>
      <c r="K440">
        <f t="shared" si="12"/>
        <v>1.2844769038926969</v>
      </c>
      <c r="L440">
        <f t="shared" si="13"/>
        <v>2.4359371388078173</v>
      </c>
    </row>
    <row r="441" spans="1:12" x14ac:dyDescent="0.25">
      <c r="A441" s="2" t="s">
        <v>32494</v>
      </c>
      <c r="B441" s="2" t="s">
        <v>4866</v>
      </c>
      <c r="C441" s="2" t="s">
        <v>25668</v>
      </c>
      <c r="D441" s="2" t="s">
        <v>16764</v>
      </c>
      <c r="E441" s="22">
        <v>3472.4307100000001</v>
      </c>
      <c r="F441" s="22">
        <v>1431.8574799999999</v>
      </c>
      <c r="G441" s="2">
        <v>1.2780579999999999</v>
      </c>
      <c r="H441" s="2">
        <v>2040.57323</v>
      </c>
      <c r="I441" s="2">
        <v>0.99678966999999996</v>
      </c>
      <c r="J441" s="2">
        <v>2040.5736300000001</v>
      </c>
      <c r="K441">
        <f t="shared" si="12"/>
        <v>1.278058005461578</v>
      </c>
      <c r="L441">
        <f t="shared" si="13"/>
        <v>2.425123141445614</v>
      </c>
    </row>
    <row r="442" spans="1:12" x14ac:dyDescent="0.25">
      <c r="A442" s="2" t="s">
        <v>32494</v>
      </c>
      <c r="B442" s="2" t="s">
        <v>4863</v>
      </c>
      <c r="C442" s="2" t="e">
        <v>#N/A</v>
      </c>
      <c r="D442" s="2" t="s">
        <v>11942</v>
      </c>
      <c r="E442" s="22">
        <v>3688.16471</v>
      </c>
      <c r="F442" s="22">
        <v>1528.8777500000001</v>
      </c>
      <c r="G442" s="2">
        <v>1.27043003</v>
      </c>
      <c r="H442" s="2">
        <v>2159.2869500000002</v>
      </c>
      <c r="I442" s="2">
        <v>0.99685117000000001</v>
      </c>
      <c r="J442" s="2">
        <v>2159.2873199999999</v>
      </c>
      <c r="K442">
        <f t="shared" si="12"/>
        <v>1.2704300340897789</v>
      </c>
      <c r="L442">
        <f t="shared" si="13"/>
        <v>2.4123346094872526</v>
      </c>
    </row>
    <row r="443" spans="1:12" x14ac:dyDescent="0.25">
      <c r="A443" s="2" t="s">
        <v>32494</v>
      </c>
      <c r="B443" s="2" t="s">
        <v>2265</v>
      </c>
      <c r="C443" s="2" t="s">
        <v>14365</v>
      </c>
      <c r="D443" s="2" t="s">
        <v>14032</v>
      </c>
      <c r="E443" s="22">
        <v>13741.959800000001</v>
      </c>
      <c r="F443" s="22">
        <v>5698.3238600000004</v>
      </c>
      <c r="G443" s="2">
        <v>1.2699782500000001</v>
      </c>
      <c r="H443" s="2">
        <v>8043.63598</v>
      </c>
      <c r="I443" s="2">
        <v>0.99772448000000002</v>
      </c>
      <c r="J443" s="2">
        <v>8043.6360800000002</v>
      </c>
      <c r="K443">
        <f t="shared" si="12"/>
        <v>1.2699782441699368</v>
      </c>
      <c r="L443">
        <f t="shared" si="13"/>
        <v>2.4115792885102882</v>
      </c>
    </row>
    <row r="444" spans="1:12" x14ac:dyDescent="0.25">
      <c r="A444" s="2" t="s">
        <v>32494</v>
      </c>
      <c r="B444" s="2" t="s">
        <v>3476</v>
      </c>
      <c r="C444" s="2" t="s">
        <v>21623</v>
      </c>
      <c r="D444" s="2" t="s">
        <v>21624</v>
      </c>
      <c r="E444" s="22">
        <v>2339.0884299999998</v>
      </c>
      <c r="F444" s="22">
        <v>970.20270000000005</v>
      </c>
      <c r="G444" s="2">
        <v>1.2695883100000001</v>
      </c>
      <c r="H444" s="2">
        <v>1368.88573</v>
      </c>
      <c r="I444" s="2">
        <v>0.99537514999999999</v>
      </c>
      <c r="J444" s="2">
        <v>1368.8863200000001</v>
      </c>
      <c r="K444">
        <f t="shared" si="12"/>
        <v>1.2695883047162464</v>
      </c>
      <c r="L444">
        <f t="shared" si="13"/>
        <v>2.4109275618383661</v>
      </c>
    </row>
    <row r="445" spans="1:12" x14ac:dyDescent="0.25">
      <c r="A445" s="2" t="s">
        <v>32494</v>
      </c>
      <c r="B445" s="2" t="s">
        <v>4998</v>
      </c>
      <c r="C445" s="2" t="s">
        <v>11915</v>
      </c>
      <c r="D445" s="2" t="s">
        <v>11916</v>
      </c>
      <c r="E445" s="22">
        <v>88703.611999999994</v>
      </c>
      <c r="F445" s="22">
        <v>36822.426500000001</v>
      </c>
      <c r="G445" s="2">
        <v>1.26840815</v>
      </c>
      <c r="H445" s="2">
        <v>51881.1855</v>
      </c>
      <c r="I445" s="2">
        <v>0.99772448000000002</v>
      </c>
      <c r="J445" s="2">
        <v>51881.1855</v>
      </c>
      <c r="K445">
        <f t="shared" si="12"/>
        <v>1.2684081524966673</v>
      </c>
      <c r="L445">
        <f t="shared" si="13"/>
        <v>2.4089561832651087</v>
      </c>
    </row>
    <row r="446" spans="1:12" x14ac:dyDescent="0.25">
      <c r="A446" s="2" t="s">
        <v>32494</v>
      </c>
      <c r="B446" s="2" t="s">
        <v>4996</v>
      </c>
      <c r="C446" s="2" t="s">
        <v>11793</v>
      </c>
      <c r="D446" s="2" t="s">
        <v>11794</v>
      </c>
      <c r="E446" s="22">
        <v>2291.8042700000001</v>
      </c>
      <c r="F446" s="22">
        <v>951.60714800000005</v>
      </c>
      <c r="G446" s="2">
        <v>1.26804582</v>
      </c>
      <c r="H446" s="2">
        <v>1340.19712</v>
      </c>
      <c r="I446" s="2">
        <v>0.99528905000000001</v>
      </c>
      <c r="J446" s="2">
        <v>1340.1977199999999</v>
      </c>
      <c r="K446">
        <f t="shared" si="12"/>
        <v>1.2680458232331422</v>
      </c>
      <c r="L446">
        <f t="shared" si="13"/>
        <v>2.408351255890314</v>
      </c>
    </row>
    <row r="447" spans="1:12" x14ac:dyDescent="0.25">
      <c r="A447" s="2" t="s">
        <v>32494</v>
      </c>
      <c r="B447" s="2" t="s">
        <v>1509</v>
      </c>
      <c r="C447" s="2" t="s">
        <v>15568</v>
      </c>
      <c r="D447" s="2" t="s">
        <v>15569</v>
      </c>
      <c r="E447" s="22">
        <v>1459.8985299999999</v>
      </c>
      <c r="F447" s="22">
        <v>607.18519000000003</v>
      </c>
      <c r="G447" s="2">
        <v>1.2656595900000001</v>
      </c>
      <c r="H447" s="2">
        <v>852.71333900000002</v>
      </c>
      <c r="I447" s="2">
        <v>0.99245386999999996</v>
      </c>
      <c r="J447" s="2">
        <v>852.71427900000003</v>
      </c>
      <c r="K447">
        <f t="shared" si="12"/>
        <v>1.2656595911420541</v>
      </c>
      <c r="L447">
        <f t="shared" si="13"/>
        <v>2.4043711112255552</v>
      </c>
    </row>
    <row r="448" spans="1:12" x14ac:dyDescent="0.25">
      <c r="A448" s="2" t="s">
        <v>32494</v>
      </c>
      <c r="B448" s="2" t="s">
        <v>1982</v>
      </c>
      <c r="C448" s="2" t="s">
        <v>19057</v>
      </c>
      <c r="D448" s="2" t="s">
        <v>18972</v>
      </c>
      <c r="E448" s="22">
        <v>1214.61193</v>
      </c>
      <c r="F448" s="22">
        <v>508.54791499999999</v>
      </c>
      <c r="G448" s="2">
        <v>1.25603983</v>
      </c>
      <c r="H448" s="2">
        <v>706.06401900000003</v>
      </c>
      <c r="I448" s="2">
        <v>0.99070725999999998</v>
      </c>
      <c r="J448" s="2">
        <v>706.06513600000005</v>
      </c>
      <c r="K448">
        <f t="shared" si="12"/>
        <v>1.2560398293826258</v>
      </c>
      <c r="L448">
        <f t="shared" si="13"/>
        <v>2.3883923110765286</v>
      </c>
    </row>
    <row r="449" spans="1:12" x14ac:dyDescent="0.25">
      <c r="A449" s="2" t="s">
        <v>32494</v>
      </c>
      <c r="B449" s="2" t="s">
        <v>2207</v>
      </c>
      <c r="C449" s="2" t="s">
        <v>7281</v>
      </c>
      <c r="D449" s="2" t="s">
        <v>7281</v>
      </c>
      <c r="E449" s="22">
        <v>12728.3056</v>
      </c>
      <c r="F449" s="22">
        <v>5356.3274099999999</v>
      </c>
      <c r="G449" s="2">
        <v>1.2487243299999999</v>
      </c>
      <c r="H449" s="2">
        <v>7371.9781899999998</v>
      </c>
      <c r="I449" s="2">
        <v>0.99755227999999996</v>
      </c>
      <c r="J449" s="2">
        <v>7371.9782999999998</v>
      </c>
      <c r="K449">
        <f t="shared" si="12"/>
        <v>1.2487243251421736</v>
      </c>
      <c r="L449">
        <f t="shared" si="13"/>
        <v>2.3763120932893083</v>
      </c>
    </row>
    <row r="450" spans="1:12" x14ac:dyDescent="0.25">
      <c r="A450" s="2" t="s">
        <v>32494</v>
      </c>
      <c r="B450" s="2" t="s">
        <v>3806</v>
      </c>
      <c r="C450" s="2" t="s">
        <v>15128</v>
      </c>
      <c r="D450" s="2" t="s">
        <v>15129</v>
      </c>
      <c r="E450" s="22">
        <v>3451.7438900000002</v>
      </c>
      <c r="F450" s="22">
        <v>1459.34656</v>
      </c>
      <c r="G450" s="2">
        <v>1.24200289</v>
      </c>
      <c r="H450" s="2">
        <v>1992.39733</v>
      </c>
      <c r="I450" s="2">
        <v>0.99640835999999999</v>
      </c>
      <c r="J450" s="2">
        <v>1992.3977199999999</v>
      </c>
      <c r="K450">
        <f t="shared" ref="K450:K513" si="14">LOG(E450/F450,2)</f>
        <v>1.2420028948392952</v>
      </c>
      <c r="L450">
        <f t="shared" ref="L450:L513" si="15">E450/F450</f>
        <v>2.365266746508794</v>
      </c>
    </row>
    <row r="451" spans="1:12" x14ac:dyDescent="0.25">
      <c r="A451" s="2" t="s">
        <v>32494</v>
      </c>
      <c r="B451" s="2" t="s">
        <v>2134</v>
      </c>
      <c r="C451" s="2" t="s">
        <v>9138</v>
      </c>
      <c r="D451" s="2" t="s">
        <v>9139</v>
      </c>
      <c r="E451" s="22">
        <v>2640.5249699999999</v>
      </c>
      <c r="F451" s="22">
        <v>1116.54161</v>
      </c>
      <c r="G451" s="2">
        <v>1.24178777</v>
      </c>
      <c r="H451" s="2">
        <v>1523.9833599999999</v>
      </c>
      <c r="I451" s="2">
        <v>0.99562116000000001</v>
      </c>
      <c r="J451" s="2">
        <v>1523.98387</v>
      </c>
      <c r="K451">
        <f t="shared" si="14"/>
        <v>1.2417877673750362</v>
      </c>
      <c r="L451">
        <f t="shared" si="15"/>
        <v>2.3649140760638558</v>
      </c>
    </row>
    <row r="452" spans="1:12" x14ac:dyDescent="0.25">
      <c r="A452" s="2" t="s">
        <v>32494</v>
      </c>
      <c r="B452" s="2" t="s">
        <v>5321</v>
      </c>
      <c r="C452" s="2" t="s">
        <v>12577</v>
      </c>
      <c r="D452" s="2" t="s">
        <v>11323</v>
      </c>
      <c r="E452" s="22">
        <v>1529.3471400000001</v>
      </c>
      <c r="F452" s="22">
        <v>646.80179999999996</v>
      </c>
      <c r="G452" s="2">
        <v>1.24152032</v>
      </c>
      <c r="H452" s="2">
        <v>882.545343</v>
      </c>
      <c r="I452" s="2">
        <v>0.99250307999999998</v>
      </c>
      <c r="J452" s="2">
        <v>882.54621699999996</v>
      </c>
      <c r="K452">
        <f t="shared" si="14"/>
        <v>1.2415203162388251</v>
      </c>
      <c r="L452">
        <f t="shared" si="15"/>
        <v>2.3644757018301434</v>
      </c>
    </row>
    <row r="453" spans="1:12" x14ac:dyDescent="0.25">
      <c r="A453" s="2" t="s">
        <v>32494</v>
      </c>
      <c r="B453" s="2" t="s">
        <v>2025</v>
      </c>
      <c r="C453" s="2" t="s">
        <v>21244</v>
      </c>
      <c r="D453" s="2" t="s">
        <v>19229</v>
      </c>
      <c r="E453" s="22">
        <v>2359.7752500000001</v>
      </c>
      <c r="F453" s="22">
        <v>998.50027899999998</v>
      </c>
      <c r="G453" s="2">
        <v>1.2408147300000001</v>
      </c>
      <c r="H453" s="2">
        <v>1361.2749799999999</v>
      </c>
      <c r="I453" s="2">
        <v>0.99511685000000005</v>
      </c>
      <c r="J453" s="2">
        <v>1361.2755400000001</v>
      </c>
      <c r="K453">
        <f t="shared" si="14"/>
        <v>1.2408147248959529</v>
      </c>
      <c r="L453">
        <f t="shared" si="15"/>
        <v>2.3633195699888234</v>
      </c>
    </row>
    <row r="454" spans="1:12" x14ac:dyDescent="0.25">
      <c r="A454" s="2" t="s">
        <v>32494</v>
      </c>
      <c r="B454" s="2" t="s">
        <v>3322</v>
      </c>
      <c r="C454" s="2" t="s">
        <v>23119</v>
      </c>
      <c r="D454" s="2" t="s">
        <v>23120</v>
      </c>
      <c r="E454" s="22">
        <v>2987.7680399999999</v>
      </c>
      <c r="F454" s="22">
        <v>1267.73153</v>
      </c>
      <c r="G454" s="2">
        <v>1.2368188899999999</v>
      </c>
      <c r="H454" s="2">
        <v>1720.0365099999999</v>
      </c>
      <c r="I454" s="2">
        <v>0.99608856000000001</v>
      </c>
      <c r="J454" s="2">
        <v>1720.0369599999999</v>
      </c>
      <c r="K454">
        <f t="shared" si="14"/>
        <v>1.2368188911540878</v>
      </c>
      <c r="L454">
        <f t="shared" si="15"/>
        <v>2.3567829381036218</v>
      </c>
    </row>
    <row r="455" spans="1:12" x14ac:dyDescent="0.25">
      <c r="A455" s="2" t="s">
        <v>32494</v>
      </c>
      <c r="B455" s="2" t="s">
        <v>5363</v>
      </c>
      <c r="C455" s="2" t="e">
        <v>#N/A</v>
      </c>
      <c r="D455" s="2" t="s">
        <v>8045</v>
      </c>
      <c r="E455" s="22">
        <v>8843.6160899999995</v>
      </c>
      <c r="F455" s="22">
        <v>3753.0674399999998</v>
      </c>
      <c r="G455" s="2">
        <v>1.2365661800000001</v>
      </c>
      <c r="H455" s="2">
        <v>5090.5486499999997</v>
      </c>
      <c r="I455" s="2">
        <v>0.99742927000000003</v>
      </c>
      <c r="J455" s="2">
        <v>5090.5487999999996</v>
      </c>
      <c r="K455">
        <f t="shared" si="14"/>
        <v>1.2365661830348167</v>
      </c>
      <c r="L455">
        <f t="shared" si="15"/>
        <v>2.3563701509184711</v>
      </c>
    </row>
    <row r="456" spans="1:12" x14ac:dyDescent="0.25">
      <c r="A456" s="2" t="s">
        <v>32494</v>
      </c>
      <c r="B456" s="2" t="s">
        <v>4847</v>
      </c>
      <c r="C456" s="2" t="s">
        <v>24982</v>
      </c>
      <c r="D456" s="2" t="s">
        <v>12625</v>
      </c>
      <c r="E456" s="22">
        <v>27526.771000000001</v>
      </c>
      <c r="F456" s="22">
        <v>11689.325500000001</v>
      </c>
      <c r="G456" s="2">
        <v>1.2356436900000001</v>
      </c>
      <c r="H456" s="2">
        <v>15837.445400000001</v>
      </c>
      <c r="I456" s="2">
        <v>0.99749692000000001</v>
      </c>
      <c r="J456" s="2">
        <v>15837.4455</v>
      </c>
      <c r="K456">
        <f t="shared" si="14"/>
        <v>1.2356437004091267</v>
      </c>
      <c r="L456">
        <f t="shared" si="15"/>
        <v>2.3548639311994517</v>
      </c>
    </row>
    <row r="457" spans="1:12" x14ac:dyDescent="0.25">
      <c r="A457" s="2" t="s">
        <v>32494</v>
      </c>
      <c r="B457" s="2" t="s">
        <v>4836</v>
      </c>
      <c r="C457" s="2" t="s">
        <v>24726</v>
      </c>
      <c r="D457" s="2" t="s">
        <v>24727</v>
      </c>
      <c r="E457" s="22">
        <v>39643.337699999996</v>
      </c>
      <c r="F457" s="22">
        <v>16870.207900000001</v>
      </c>
      <c r="G457" s="2">
        <v>1.23260068</v>
      </c>
      <c r="H457" s="2">
        <v>22773.129700000001</v>
      </c>
      <c r="I457" s="2">
        <v>0.99747231999999997</v>
      </c>
      <c r="J457" s="2">
        <v>22773.129799999999</v>
      </c>
      <c r="K457">
        <f t="shared" si="14"/>
        <v>1.2326006799829763</v>
      </c>
      <c r="L457">
        <f t="shared" si="15"/>
        <v>2.3499021431739435</v>
      </c>
    </row>
    <row r="458" spans="1:12" x14ac:dyDescent="0.25">
      <c r="A458" s="2" t="s">
        <v>32494</v>
      </c>
      <c r="B458" s="2" t="s">
        <v>3599</v>
      </c>
      <c r="C458" s="2" t="s">
        <v>11094</v>
      </c>
      <c r="D458" s="2" t="s">
        <v>11095</v>
      </c>
      <c r="E458" s="22">
        <v>3017.3206399999999</v>
      </c>
      <c r="F458" s="22">
        <v>1284.7100800000001</v>
      </c>
      <c r="G458" s="2">
        <v>1.2318252000000001</v>
      </c>
      <c r="H458" s="2">
        <v>1732.6105700000001</v>
      </c>
      <c r="I458" s="2">
        <v>0.99607626000000005</v>
      </c>
      <c r="J458" s="2">
        <v>1732.6110100000001</v>
      </c>
      <c r="K458">
        <f t="shared" si="14"/>
        <v>1.231825190986183</v>
      </c>
      <c r="L458">
        <f t="shared" si="15"/>
        <v>2.3486393443725451</v>
      </c>
    </row>
    <row r="459" spans="1:12" x14ac:dyDescent="0.25">
      <c r="A459" s="2" t="s">
        <v>32494</v>
      </c>
      <c r="B459" s="2" t="s">
        <v>1990</v>
      </c>
      <c r="C459" s="2" t="s">
        <v>19398</v>
      </c>
      <c r="D459" s="2" t="s">
        <v>19399</v>
      </c>
      <c r="E459" s="22">
        <v>20386.862400000002</v>
      </c>
      <c r="F459" s="22">
        <v>8721.3137700000007</v>
      </c>
      <c r="G459" s="2">
        <v>1.22502237</v>
      </c>
      <c r="H459" s="2">
        <v>11665.5486</v>
      </c>
      <c r="I459" s="2">
        <v>0.99747231999999997</v>
      </c>
      <c r="J459" s="2">
        <v>11665.5486</v>
      </c>
      <c r="K459">
        <f t="shared" si="14"/>
        <v>1.2250223746670221</v>
      </c>
      <c r="L459">
        <f t="shared" si="15"/>
        <v>2.3375907503898921</v>
      </c>
    </row>
    <row r="460" spans="1:12" x14ac:dyDescent="0.25">
      <c r="A460" s="2" t="s">
        <v>32494</v>
      </c>
      <c r="B460" s="2" t="s">
        <v>4820</v>
      </c>
      <c r="C460" s="2" t="s">
        <v>23917</v>
      </c>
      <c r="D460" s="2" t="s">
        <v>13114</v>
      </c>
      <c r="E460" s="22">
        <v>131671.617</v>
      </c>
      <c r="F460" s="22">
        <v>56475.499199999998</v>
      </c>
      <c r="G460" s="2">
        <v>1.2212473699999999</v>
      </c>
      <c r="H460" s="2">
        <v>75196.118199999997</v>
      </c>
      <c r="I460" s="2">
        <v>0.99747231999999997</v>
      </c>
      <c r="J460" s="2">
        <v>75196.118199999997</v>
      </c>
      <c r="K460">
        <f t="shared" si="14"/>
        <v>1.2212473701275657</v>
      </c>
      <c r="L460">
        <f t="shared" si="15"/>
        <v>2.3314821270318227</v>
      </c>
    </row>
    <row r="461" spans="1:12" x14ac:dyDescent="0.25">
      <c r="A461" s="2" t="s">
        <v>32494</v>
      </c>
      <c r="B461" s="2" t="s">
        <v>3685</v>
      </c>
      <c r="C461" s="2" t="s">
        <v>17274</v>
      </c>
      <c r="D461" s="2" t="s">
        <v>17274</v>
      </c>
      <c r="E461" s="22">
        <v>1279.6276600000001</v>
      </c>
      <c r="F461" s="22">
        <v>549.78152999999998</v>
      </c>
      <c r="G461" s="2">
        <v>1.21879374</v>
      </c>
      <c r="H461" s="2">
        <v>729.84612800000002</v>
      </c>
      <c r="I461" s="2">
        <v>0.99084870999999997</v>
      </c>
      <c r="J461" s="2">
        <v>729.84714599999995</v>
      </c>
      <c r="K461">
        <f t="shared" si="14"/>
        <v>1.2187937375099209</v>
      </c>
      <c r="L461">
        <f t="shared" si="15"/>
        <v>2.3275202788278468</v>
      </c>
    </row>
    <row r="462" spans="1:12" x14ac:dyDescent="0.25">
      <c r="A462" s="2" t="s">
        <v>32494</v>
      </c>
      <c r="B462" s="2" t="s">
        <v>4880</v>
      </c>
      <c r="C462" s="2" t="s">
        <v>6737</v>
      </c>
      <c r="D462" s="2" t="s">
        <v>6738</v>
      </c>
      <c r="E462" s="22">
        <v>1997.7558799999999</v>
      </c>
      <c r="F462" s="22">
        <v>858.62938999999994</v>
      </c>
      <c r="G462" s="2">
        <v>1.21827284</v>
      </c>
      <c r="H462" s="2">
        <v>1139.1264900000001</v>
      </c>
      <c r="I462" s="2">
        <v>0.99426199000000004</v>
      </c>
      <c r="J462" s="2">
        <v>1139.1271400000001</v>
      </c>
      <c r="K462">
        <f t="shared" si="14"/>
        <v>1.2182728400230749</v>
      </c>
      <c r="L462">
        <f t="shared" si="15"/>
        <v>2.3266800592511747</v>
      </c>
    </row>
    <row r="463" spans="1:12" x14ac:dyDescent="0.25">
      <c r="A463" s="2" t="s">
        <v>32494</v>
      </c>
      <c r="B463" s="2" t="s">
        <v>2129</v>
      </c>
      <c r="C463" s="2" t="s">
        <v>8569</v>
      </c>
      <c r="D463" s="2" t="s">
        <v>8570</v>
      </c>
      <c r="E463" s="22">
        <v>4478.6967999999997</v>
      </c>
      <c r="F463" s="22">
        <v>1928.2778699999999</v>
      </c>
      <c r="G463" s="2">
        <v>1.2157660400000001</v>
      </c>
      <c r="H463" s="2">
        <v>2550.41894</v>
      </c>
      <c r="I463" s="2">
        <v>0.99694342000000002</v>
      </c>
      <c r="J463" s="2">
        <v>2550.41923</v>
      </c>
      <c r="K463">
        <f t="shared" si="14"/>
        <v>1.2157660387854468</v>
      </c>
      <c r="L463">
        <f t="shared" si="15"/>
        <v>2.3226407716850477</v>
      </c>
    </row>
    <row r="464" spans="1:12" x14ac:dyDescent="0.25">
      <c r="A464" s="2" t="s">
        <v>32494</v>
      </c>
      <c r="B464" s="2" t="s">
        <v>3284</v>
      </c>
      <c r="C464" s="2" t="s">
        <v>21528</v>
      </c>
      <c r="D464" s="2" t="s">
        <v>21529</v>
      </c>
      <c r="E464" s="22">
        <v>1827.8284200000001</v>
      </c>
      <c r="F464" s="22">
        <v>787.48119199999996</v>
      </c>
      <c r="G464" s="2">
        <v>1.21481328</v>
      </c>
      <c r="H464" s="2">
        <v>1040.3472300000001</v>
      </c>
      <c r="I464" s="2">
        <v>0.99352399000000002</v>
      </c>
      <c r="J464" s="2">
        <v>1040.3479400000001</v>
      </c>
      <c r="K464">
        <f t="shared" si="14"/>
        <v>1.2148132775266316</v>
      </c>
      <c r="L464">
        <f t="shared" si="15"/>
        <v>2.3211073973180048</v>
      </c>
    </row>
    <row r="465" spans="1:12" x14ac:dyDescent="0.25">
      <c r="A465" s="2" t="s">
        <v>32494</v>
      </c>
      <c r="B465" s="2" t="s">
        <v>4705</v>
      </c>
      <c r="C465" s="2" t="s">
        <v>19272</v>
      </c>
      <c r="D465" s="2" t="s">
        <v>19273</v>
      </c>
      <c r="E465" s="22">
        <v>1362.3749399999999</v>
      </c>
      <c r="F465" s="22">
        <v>588.58963800000004</v>
      </c>
      <c r="G465" s="2">
        <v>1.2107897599999999</v>
      </c>
      <c r="H465" s="2">
        <v>773.78530499999999</v>
      </c>
      <c r="I465" s="2">
        <v>0.99119926000000003</v>
      </c>
      <c r="J465" s="2">
        <v>773.78625299999999</v>
      </c>
      <c r="K465">
        <f t="shared" si="14"/>
        <v>1.2107897536733374</v>
      </c>
      <c r="L465">
        <f t="shared" si="15"/>
        <v>2.3146430926464929</v>
      </c>
    </row>
    <row r="466" spans="1:12" x14ac:dyDescent="0.25">
      <c r="A466" s="2" t="s">
        <v>32494</v>
      </c>
      <c r="B466" s="2" t="s">
        <v>2270</v>
      </c>
      <c r="C466" s="2" t="e">
        <v>#N/A</v>
      </c>
      <c r="D466" s="2" t="s">
        <v>6204</v>
      </c>
      <c r="E466" s="22" t="s">
        <v>32599</v>
      </c>
      <c r="F466" s="22">
        <v>1397.0918899999999</v>
      </c>
      <c r="G466" s="2">
        <v>1.2078310999999999</v>
      </c>
      <c r="H466" s="2">
        <v>1830.05223</v>
      </c>
      <c r="I466" s="2">
        <v>0.99597170999999995</v>
      </c>
      <c r="J466" s="2">
        <v>1830.0526299999999</v>
      </c>
      <c r="K466">
        <f t="shared" si="14"/>
        <v>1.2078310948273379</v>
      </c>
      <c r="L466">
        <f t="shared" si="15"/>
        <v>2.3099011189593264</v>
      </c>
    </row>
    <row r="467" spans="1:12" x14ac:dyDescent="0.25">
      <c r="A467" s="2" t="s">
        <v>32494</v>
      </c>
      <c r="B467" s="2" t="s">
        <v>4882</v>
      </c>
      <c r="C467" s="2" t="s">
        <v>7251</v>
      </c>
      <c r="D467" s="2" t="s">
        <v>7252</v>
      </c>
      <c r="E467" s="22">
        <v>109001.817</v>
      </c>
      <c r="F467" s="22">
        <v>47194.701800000003</v>
      </c>
      <c r="G467" s="2">
        <v>1.20765536</v>
      </c>
      <c r="H467" s="2">
        <v>61807.114699999998</v>
      </c>
      <c r="I467" s="2">
        <v>0.99726937000000004</v>
      </c>
      <c r="J467" s="2">
        <v>61807.114699999998</v>
      </c>
      <c r="K467">
        <f t="shared" si="14"/>
        <v>1.2076553710393052</v>
      </c>
      <c r="L467">
        <f t="shared" si="15"/>
        <v>2.3096197844818249</v>
      </c>
    </row>
    <row r="468" spans="1:12" x14ac:dyDescent="0.25">
      <c r="A468" s="2" t="s">
        <v>32494</v>
      </c>
      <c r="B468" s="2" t="s">
        <v>5019</v>
      </c>
      <c r="C468" s="2" t="s">
        <v>14727</v>
      </c>
      <c r="D468" s="2" t="s">
        <v>14728</v>
      </c>
      <c r="E468" s="22">
        <v>4283.6496299999999</v>
      </c>
      <c r="F468" s="22">
        <v>1857.9381699999999</v>
      </c>
      <c r="G468" s="2">
        <v>1.2051379900000001</v>
      </c>
      <c r="H468" s="2">
        <v>2425.71146</v>
      </c>
      <c r="I468" s="2">
        <v>0.99664821999999997</v>
      </c>
      <c r="J468" s="2">
        <v>2425.7117600000001</v>
      </c>
      <c r="K468">
        <f t="shared" si="14"/>
        <v>1.2051379920954399</v>
      </c>
      <c r="L468">
        <f t="shared" si="15"/>
        <v>2.3055932103488677</v>
      </c>
    </row>
    <row r="469" spans="1:12" x14ac:dyDescent="0.25">
      <c r="A469" s="2" t="s">
        <v>32494</v>
      </c>
      <c r="B469" s="2" t="s">
        <v>4814</v>
      </c>
      <c r="C469" s="2" t="s">
        <v>19621</v>
      </c>
      <c r="D469" s="2" t="s">
        <v>19622</v>
      </c>
      <c r="E469" s="22">
        <v>1292.92633</v>
      </c>
      <c r="F469" s="22">
        <v>563.52606800000001</v>
      </c>
      <c r="G469" s="2">
        <v>1.19808582</v>
      </c>
      <c r="H469" s="2">
        <v>729.400261</v>
      </c>
      <c r="I469" s="2">
        <v>0.99058425999999999</v>
      </c>
      <c r="J469" s="2">
        <v>729.40124500000002</v>
      </c>
      <c r="K469">
        <f t="shared" si="14"/>
        <v>1.1980858194844792</v>
      </c>
      <c r="L469">
        <f t="shared" si="15"/>
        <v>2.2943505250585852</v>
      </c>
    </row>
    <row r="470" spans="1:12" x14ac:dyDescent="0.25">
      <c r="A470" s="2" t="s">
        <v>32494</v>
      </c>
      <c r="B470" s="2" t="s">
        <v>4966</v>
      </c>
      <c r="C470" s="2" t="s">
        <v>7268</v>
      </c>
      <c r="D470" s="2" t="s">
        <v>6113</v>
      </c>
      <c r="E470" s="22">
        <v>23890.3233</v>
      </c>
      <c r="F470" s="22">
        <v>10426.445</v>
      </c>
      <c r="G470" s="2">
        <v>1.1961790299999999</v>
      </c>
      <c r="H470" s="2">
        <v>13463.8783</v>
      </c>
      <c r="I470" s="2">
        <v>0.99720787</v>
      </c>
      <c r="J470" s="2">
        <v>13463.8783</v>
      </c>
      <c r="K470">
        <f t="shared" si="14"/>
        <v>1.1961790369587484</v>
      </c>
      <c r="L470">
        <f t="shared" si="15"/>
        <v>2.2913201287687222</v>
      </c>
    </row>
    <row r="471" spans="1:12" x14ac:dyDescent="0.25">
      <c r="A471" s="2" t="s">
        <v>32494</v>
      </c>
      <c r="B471" s="2" t="s">
        <v>2253</v>
      </c>
      <c r="C471" s="2" t="s">
        <v>13085</v>
      </c>
      <c r="D471" s="2" t="s">
        <v>13086</v>
      </c>
      <c r="E471" s="22">
        <v>1739.1706200000001</v>
      </c>
      <c r="F471" s="22">
        <v>762.41762200000005</v>
      </c>
      <c r="G471" s="2">
        <v>1.1897461</v>
      </c>
      <c r="H471" s="2">
        <v>976.75299500000006</v>
      </c>
      <c r="I471" s="2">
        <v>0.99297663000000003</v>
      </c>
      <c r="J471" s="2">
        <v>976.75371900000005</v>
      </c>
      <c r="K471">
        <f t="shared" si="14"/>
        <v>1.1897461038648554</v>
      </c>
      <c r="L471">
        <f t="shared" si="15"/>
        <v>2.2811259470075576</v>
      </c>
    </row>
    <row r="472" spans="1:12" x14ac:dyDescent="0.25">
      <c r="A472" s="2" t="s">
        <v>32494</v>
      </c>
      <c r="B472" s="2" t="s">
        <v>4895</v>
      </c>
      <c r="C472" s="2" t="s">
        <v>8765</v>
      </c>
      <c r="D472" s="2" t="s">
        <v>8766</v>
      </c>
      <c r="E472" s="22">
        <v>4644.1913699999996</v>
      </c>
      <c r="F472" s="22">
        <v>2038.2341699999999</v>
      </c>
      <c r="G472" s="2">
        <v>1.1881076100000001</v>
      </c>
      <c r="H472" s="2">
        <v>2605.9571999999998</v>
      </c>
      <c r="I472" s="2">
        <v>0.99662362000000004</v>
      </c>
      <c r="J472" s="2">
        <v>2605.9574699999998</v>
      </c>
      <c r="K472">
        <f t="shared" si="14"/>
        <v>1.1881076112396307</v>
      </c>
      <c r="L472">
        <f t="shared" si="15"/>
        <v>2.2785367051323644</v>
      </c>
    </row>
    <row r="473" spans="1:12" x14ac:dyDescent="0.25">
      <c r="A473" s="2" t="s">
        <v>32494</v>
      </c>
      <c r="B473" s="2" t="s">
        <v>2126</v>
      </c>
      <c r="C473" s="2" t="s">
        <v>8047</v>
      </c>
      <c r="D473" s="2" t="s">
        <v>8048</v>
      </c>
      <c r="E473" s="22">
        <v>1285.53818</v>
      </c>
      <c r="F473" s="22">
        <v>565.14307299999996</v>
      </c>
      <c r="G473" s="2">
        <v>1.1856844</v>
      </c>
      <c r="H473" s="2">
        <v>720.39510600000006</v>
      </c>
      <c r="I473" s="2">
        <v>0.99039975000000002</v>
      </c>
      <c r="J473" s="2">
        <v>720.39608199999998</v>
      </c>
      <c r="K473">
        <f t="shared" si="14"/>
        <v>1.1856844032286646</v>
      </c>
      <c r="L473">
        <f t="shared" si="15"/>
        <v>2.274712796488616</v>
      </c>
    </row>
    <row r="474" spans="1:12" x14ac:dyDescent="0.25">
      <c r="A474" s="2" t="s">
        <v>32494</v>
      </c>
      <c r="B474" s="2" t="s">
        <v>2149</v>
      </c>
      <c r="C474" s="2" t="s">
        <v>10550</v>
      </c>
      <c r="D474" s="2" t="s">
        <v>10550</v>
      </c>
      <c r="E474" s="22">
        <v>8947.0501999999997</v>
      </c>
      <c r="F474" s="22">
        <v>3934.98045</v>
      </c>
      <c r="G474" s="2">
        <v>1.1850556400000001</v>
      </c>
      <c r="H474" s="2">
        <v>5012.0697499999997</v>
      </c>
      <c r="I474" s="2">
        <v>0.99706026999999997</v>
      </c>
      <c r="J474" s="2">
        <v>5012.0698899999998</v>
      </c>
      <c r="K474">
        <f t="shared" si="14"/>
        <v>1.1850556429908512</v>
      </c>
      <c r="L474">
        <f t="shared" si="15"/>
        <v>2.2737216394556672</v>
      </c>
    </row>
    <row r="475" spans="1:12" x14ac:dyDescent="0.25">
      <c r="A475" s="2" t="s">
        <v>32494</v>
      </c>
      <c r="B475" s="2" t="s">
        <v>5016</v>
      </c>
      <c r="C475" s="2" t="s">
        <v>14595</v>
      </c>
      <c r="D475" s="2" t="s">
        <v>6204</v>
      </c>
      <c r="E475" s="22" t="s">
        <v>32600</v>
      </c>
      <c r="F475" s="22">
        <v>1929.08637</v>
      </c>
      <c r="G475" s="2">
        <v>1.18339952</v>
      </c>
      <c r="H475" s="2">
        <v>2452.0868500000001</v>
      </c>
      <c r="I475" s="2">
        <v>0.99643910999999996</v>
      </c>
      <c r="J475" s="2">
        <v>2452.0871299999999</v>
      </c>
      <c r="K475">
        <f t="shared" si="14"/>
        <v>1.1833995182520025</v>
      </c>
      <c r="L475">
        <f t="shared" si="15"/>
        <v>2.2711130450836161</v>
      </c>
    </row>
    <row r="476" spans="1:12" x14ac:dyDescent="0.25">
      <c r="A476" s="2" t="s">
        <v>32494</v>
      </c>
      <c r="B476" s="2" t="s">
        <v>2016</v>
      </c>
      <c r="C476" s="2" t="s">
        <v>20755</v>
      </c>
      <c r="D476" s="2" t="s">
        <v>20756</v>
      </c>
      <c r="E476" s="22">
        <v>1514.5708400000001</v>
      </c>
      <c r="F476" s="22">
        <v>667.82285899999999</v>
      </c>
      <c r="G476" s="2">
        <v>1.18137168</v>
      </c>
      <c r="H476" s="2">
        <v>846.74798399999997</v>
      </c>
      <c r="I476" s="2">
        <v>0.99169742000000005</v>
      </c>
      <c r="J476" s="2">
        <v>846.74880800000005</v>
      </c>
      <c r="K476">
        <f t="shared" si="14"/>
        <v>1.1813716763483764</v>
      </c>
      <c r="L476">
        <f t="shared" si="15"/>
        <v>2.2679230271750854</v>
      </c>
    </row>
    <row r="477" spans="1:12" x14ac:dyDescent="0.25">
      <c r="A477" s="2" t="s">
        <v>32494</v>
      </c>
      <c r="B477" s="2" t="s">
        <v>3533</v>
      </c>
      <c r="C477" s="2" t="s">
        <v>21278</v>
      </c>
      <c r="D477" s="2" t="s">
        <v>24971</v>
      </c>
      <c r="E477" s="22">
        <v>1783.4995200000001</v>
      </c>
      <c r="F477" s="22">
        <v>787.48119199999996</v>
      </c>
      <c r="G477" s="2">
        <v>1.17939346</v>
      </c>
      <c r="H477" s="2">
        <v>996.018328</v>
      </c>
      <c r="I477" s="2">
        <v>0.99298892999999999</v>
      </c>
      <c r="J477" s="2">
        <v>996.01902600000005</v>
      </c>
      <c r="K477">
        <f t="shared" si="14"/>
        <v>1.1793934554632555</v>
      </c>
      <c r="L477">
        <f t="shared" si="15"/>
        <v>2.2648153862194085</v>
      </c>
    </row>
    <row r="478" spans="1:12" x14ac:dyDescent="0.25">
      <c r="A478" s="2" t="s">
        <v>32494</v>
      </c>
      <c r="B478" s="2" t="s">
        <v>4859</v>
      </c>
      <c r="C478" s="2" t="s">
        <v>25375</v>
      </c>
      <c r="D478" s="2" t="s">
        <v>25376</v>
      </c>
      <c r="E478" s="22">
        <v>13220.356400000001</v>
      </c>
      <c r="F478" s="22">
        <v>5848.7052800000001</v>
      </c>
      <c r="G478" s="2">
        <v>1.17657188</v>
      </c>
      <c r="H478" s="2">
        <v>7371.6511399999999</v>
      </c>
      <c r="I478" s="2">
        <v>0.99704181999999997</v>
      </c>
      <c r="J478" s="2">
        <v>7371.6512400000001</v>
      </c>
      <c r="K478">
        <f t="shared" si="14"/>
        <v>1.1765718724604721</v>
      </c>
      <c r="L478">
        <f t="shared" si="15"/>
        <v>2.2603902517037069</v>
      </c>
    </row>
    <row r="479" spans="1:12" x14ac:dyDescent="0.25">
      <c r="A479" s="2" t="s">
        <v>32494</v>
      </c>
      <c r="B479" s="2" t="s">
        <v>3776</v>
      </c>
      <c r="C479" s="2" t="s">
        <v>13037</v>
      </c>
      <c r="D479" s="2" t="s">
        <v>13038</v>
      </c>
      <c r="E479" s="22">
        <v>2684.8538699999999</v>
      </c>
      <c r="F479" s="22">
        <v>1190.92381</v>
      </c>
      <c r="G479" s="2">
        <v>1.17276245</v>
      </c>
      <c r="H479" s="2">
        <v>1493.9300599999999</v>
      </c>
      <c r="I479" s="2">
        <v>0.99499384999999996</v>
      </c>
      <c r="J479" s="2">
        <v>1493.9305199999999</v>
      </c>
      <c r="K479">
        <f t="shared" si="14"/>
        <v>1.1727624490483057</v>
      </c>
      <c r="L479">
        <f t="shared" si="15"/>
        <v>2.2544295843745035</v>
      </c>
    </row>
    <row r="480" spans="1:12" x14ac:dyDescent="0.25">
      <c r="A480" s="2" t="s">
        <v>32494</v>
      </c>
      <c r="B480" s="2" t="s">
        <v>4826</v>
      </c>
      <c r="C480" s="2" t="s">
        <v>24136</v>
      </c>
      <c r="D480" s="2" t="s">
        <v>24137</v>
      </c>
      <c r="E480" s="22">
        <v>60585.788999999997</v>
      </c>
      <c r="F480" s="22">
        <v>26891.5933</v>
      </c>
      <c r="G480" s="2">
        <v>1.1718242000000001</v>
      </c>
      <c r="H480" s="2">
        <v>33694.195599999999</v>
      </c>
      <c r="I480" s="2">
        <v>0.99698646999999996</v>
      </c>
      <c r="J480" s="2">
        <v>33694.195599999999</v>
      </c>
      <c r="K480">
        <f t="shared" si="14"/>
        <v>1.1718241989131244</v>
      </c>
      <c r="L480">
        <f t="shared" si="15"/>
        <v>2.2529639030350794</v>
      </c>
    </row>
    <row r="481" spans="1:12" x14ac:dyDescent="0.25">
      <c r="A481" s="2" t="s">
        <v>32494</v>
      </c>
      <c r="B481" s="2" t="s">
        <v>4855</v>
      </c>
      <c r="C481" s="2" t="s">
        <v>25216</v>
      </c>
      <c r="D481" s="2" t="s">
        <v>25217</v>
      </c>
      <c r="E481" s="22">
        <v>2483.8961800000002</v>
      </c>
      <c r="F481" s="22">
        <v>1107.6480799999999</v>
      </c>
      <c r="G481" s="2">
        <v>1.1651052900000001</v>
      </c>
      <c r="H481" s="2">
        <v>1376.2481</v>
      </c>
      <c r="I481" s="2">
        <v>0.99467404999999998</v>
      </c>
      <c r="J481" s="2">
        <v>1376.2485899999999</v>
      </c>
      <c r="K481">
        <f t="shared" si="14"/>
        <v>1.1651052904936186</v>
      </c>
      <c r="L481">
        <f t="shared" si="15"/>
        <v>2.24249581148554</v>
      </c>
    </row>
    <row r="482" spans="1:12" x14ac:dyDescent="0.25">
      <c r="A482" s="2" t="s">
        <v>32494</v>
      </c>
      <c r="B482" s="2" t="s">
        <v>108</v>
      </c>
      <c r="C482" s="2" t="s">
        <v>27952</v>
      </c>
      <c r="D482" s="2" t="s">
        <v>27953</v>
      </c>
      <c r="E482" s="22">
        <v>1706.66275</v>
      </c>
      <c r="F482" s="22">
        <v>761.60911999999996</v>
      </c>
      <c r="G482" s="2">
        <v>1.16405534</v>
      </c>
      <c r="H482" s="2">
        <v>945.05363499999999</v>
      </c>
      <c r="I482" s="2">
        <v>0.99238006999999995</v>
      </c>
      <c r="J482" s="2">
        <v>945.05435199999999</v>
      </c>
      <c r="K482">
        <f t="shared" si="14"/>
        <v>1.1640553390028274</v>
      </c>
      <c r="L482">
        <f t="shared" si="15"/>
        <v>2.2408643819811402</v>
      </c>
    </row>
    <row r="483" spans="1:12" x14ac:dyDescent="0.25">
      <c r="A483" s="2" t="s">
        <v>32494</v>
      </c>
      <c r="B483" s="2" t="s">
        <v>5360</v>
      </c>
      <c r="C483" s="2" t="s">
        <v>7886</v>
      </c>
      <c r="D483" s="2" t="s">
        <v>7887</v>
      </c>
      <c r="E483" s="22">
        <v>1690.4088200000001</v>
      </c>
      <c r="F483" s="22">
        <v>755.14110200000005</v>
      </c>
      <c r="G483" s="2">
        <v>1.16255405</v>
      </c>
      <c r="H483" s="2">
        <v>935.26772200000005</v>
      </c>
      <c r="I483" s="2">
        <v>0.99224477</v>
      </c>
      <c r="J483" s="2">
        <v>935.26844400000004</v>
      </c>
      <c r="K483">
        <f t="shared" si="14"/>
        <v>1.1625540501856242</v>
      </c>
      <c r="L483">
        <f t="shared" si="15"/>
        <v>2.2385337197550665</v>
      </c>
    </row>
    <row r="484" spans="1:12" x14ac:dyDescent="0.25">
      <c r="A484" s="2" t="s">
        <v>32494</v>
      </c>
      <c r="B484" s="2" t="s">
        <v>3420</v>
      </c>
      <c r="C484" s="2" t="s">
        <v>18735</v>
      </c>
      <c r="D484" s="2" t="s">
        <v>8048</v>
      </c>
      <c r="E484" s="22">
        <v>4947.1055399999996</v>
      </c>
      <c r="F484" s="22">
        <v>2214.4876599999998</v>
      </c>
      <c r="G484" s="2">
        <v>1.15961172</v>
      </c>
      <c r="H484" s="2">
        <v>2732.6178799999998</v>
      </c>
      <c r="I484" s="2">
        <v>0.99634685999999995</v>
      </c>
      <c r="J484" s="2">
        <v>2732.6181299999998</v>
      </c>
      <c r="K484">
        <f t="shared" si="14"/>
        <v>1.1596117198499771</v>
      </c>
      <c r="L484">
        <f t="shared" si="15"/>
        <v>2.2339729542678959</v>
      </c>
    </row>
    <row r="485" spans="1:12" x14ac:dyDescent="0.25">
      <c r="A485" s="2" t="s">
        <v>32494</v>
      </c>
      <c r="B485" s="2" t="s">
        <v>110</v>
      </c>
      <c r="C485" s="2" t="s">
        <v>27966</v>
      </c>
      <c r="D485" s="2" t="s">
        <v>27967</v>
      </c>
      <c r="E485" s="22">
        <v>1938.65068</v>
      </c>
      <c r="F485" s="22">
        <v>871.565426</v>
      </c>
      <c r="G485" s="2">
        <v>1.1533720000000001</v>
      </c>
      <c r="H485" s="2">
        <v>1067.0852500000001</v>
      </c>
      <c r="I485" s="2">
        <v>0.99318572999999999</v>
      </c>
      <c r="J485" s="2">
        <v>1067.0858800000001</v>
      </c>
      <c r="K485">
        <f t="shared" si="14"/>
        <v>1.1533719990651325</v>
      </c>
      <c r="L485">
        <f t="shared" si="15"/>
        <v>2.2243317852766684</v>
      </c>
    </row>
    <row r="486" spans="1:12" x14ac:dyDescent="0.25">
      <c r="A486" s="2" t="s">
        <v>32494</v>
      </c>
      <c r="B486" s="2" t="s">
        <v>4729</v>
      </c>
      <c r="C486" s="2" t="s">
        <v>20322</v>
      </c>
      <c r="D486" s="2" t="s">
        <v>20323</v>
      </c>
      <c r="E486" s="22">
        <v>6597.6183499999997</v>
      </c>
      <c r="F486" s="22">
        <v>2966.3947600000001</v>
      </c>
      <c r="G486" s="2">
        <v>1.1532347300000001</v>
      </c>
      <c r="H486" s="2">
        <v>3631.2235999999998</v>
      </c>
      <c r="I486" s="2">
        <v>0.99661131999999997</v>
      </c>
      <c r="J486" s="2">
        <v>3631.2237799999998</v>
      </c>
      <c r="K486">
        <f t="shared" si="14"/>
        <v>1.1532347246437444</v>
      </c>
      <c r="L486">
        <f t="shared" si="15"/>
        <v>2.2241201471108316</v>
      </c>
    </row>
    <row r="487" spans="1:12" x14ac:dyDescent="0.25">
      <c r="A487" s="2" t="s">
        <v>32494</v>
      </c>
      <c r="B487" s="2" t="s">
        <v>3220</v>
      </c>
      <c r="C487" s="2" t="s">
        <v>6099</v>
      </c>
      <c r="D487" s="2" t="s">
        <v>19594</v>
      </c>
      <c r="E487" s="22">
        <v>2602.1065899999999</v>
      </c>
      <c r="F487" s="22">
        <v>1170.71126</v>
      </c>
      <c r="G487" s="2">
        <v>1.15229476</v>
      </c>
      <c r="H487" s="2">
        <v>1431.3953300000001</v>
      </c>
      <c r="I487" s="2">
        <v>0.99463714999999997</v>
      </c>
      <c r="J487" s="2">
        <v>1431.39579</v>
      </c>
      <c r="K487">
        <f t="shared" si="14"/>
        <v>1.152294761718935</v>
      </c>
      <c r="L487">
        <f t="shared" si="15"/>
        <v>2.222671532176089</v>
      </c>
    </row>
    <row r="488" spans="1:12" x14ac:dyDescent="0.25">
      <c r="A488" s="2" t="s">
        <v>32494</v>
      </c>
      <c r="B488" s="2" t="s">
        <v>5001</v>
      </c>
      <c r="C488" s="2" t="s">
        <v>12277</v>
      </c>
      <c r="D488" s="2" t="s">
        <v>12278</v>
      </c>
      <c r="E488" s="22">
        <v>54613.208100000003</v>
      </c>
      <c r="F488" s="22">
        <v>24609.191500000001</v>
      </c>
      <c r="G488" s="2">
        <v>1.1500526499999999</v>
      </c>
      <c r="H488" s="2">
        <v>30004.0167</v>
      </c>
      <c r="I488" s="2">
        <v>0.99676507000000003</v>
      </c>
      <c r="J488" s="2">
        <v>30004.0167</v>
      </c>
      <c r="K488">
        <f t="shared" si="14"/>
        <v>1.1500526455020592</v>
      </c>
      <c r="L488">
        <f t="shared" si="15"/>
        <v>2.2192199243928838</v>
      </c>
    </row>
    <row r="489" spans="1:12" x14ac:dyDescent="0.25">
      <c r="A489" s="2" t="s">
        <v>32494</v>
      </c>
      <c r="B489" s="2" t="s">
        <v>4908</v>
      </c>
      <c r="C489" s="2" t="s">
        <v>10678</v>
      </c>
      <c r="D489" s="2" t="s">
        <v>10679</v>
      </c>
      <c r="E489" s="22">
        <v>2498.6724800000002</v>
      </c>
      <c r="F489" s="22">
        <v>1127.05214</v>
      </c>
      <c r="G489" s="2">
        <v>1.1486075600000001</v>
      </c>
      <c r="H489" s="2">
        <v>1371.6203499999999</v>
      </c>
      <c r="I489" s="2">
        <v>0.99442803999999996</v>
      </c>
      <c r="J489" s="2">
        <v>1371.6208300000001</v>
      </c>
      <c r="K489">
        <f t="shared" si="14"/>
        <v>1.1486075493952606</v>
      </c>
      <c r="L489">
        <f t="shared" si="15"/>
        <v>2.2169981239732177</v>
      </c>
    </row>
    <row r="490" spans="1:12" x14ac:dyDescent="0.25">
      <c r="A490" s="2" t="s">
        <v>32494</v>
      </c>
      <c r="B490" s="2" t="s">
        <v>3666</v>
      </c>
      <c r="C490" s="2" t="s">
        <v>6099</v>
      </c>
      <c r="D490" s="2" t="s">
        <v>6204</v>
      </c>
      <c r="E490" s="22" t="s">
        <v>32601</v>
      </c>
      <c r="F490" s="22">
        <v>946.75613499999997</v>
      </c>
      <c r="G490" s="2">
        <v>1.14811131</v>
      </c>
      <c r="H490" s="2">
        <v>1151.4785899999999</v>
      </c>
      <c r="I490" s="2">
        <v>0.99363469000000004</v>
      </c>
      <c r="J490" s="2">
        <v>1151.4791700000001</v>
      </c>
      <c r="K490">
        <f t="shared" si="14"/>
        <v>1.1481113116209227</v>
      </c>
      <c r="L490">
        <f t="shared" si="15"/>
        <v>2.2162356835427319</v>
      </c>
    </row>
    <row r="491" spans="1:12" x14ac:dyDescent="0.25">
      <c r="A491" s="2" t="s">
        <v>32494</v>
      </c>
      <c r="B491" s="2" t="s">
        <v>2079</v>
      </c>
      <c r="C491" s="2" t="s">
        <v>23910</v>
      </c>
      <c r="D491" s="2" t="s">
        <v>23911</v>
      </c>
      <c r="E491" s="22">
        <v>7023.1758200000004</v>
      </c>
      <c r="F491" s="22">
        <v>3187.1158700000001</v>
      </c>
      <c r="G491" s="2">
        <v>1.13987208</v>
      </c>
      <c r="H491" s="2">
        <v>3836.0599499999998</v>
      </c>
      <c r="I491" s="2">
        <v>0.99653137000000003</v>
      </c>
      <c r="J491" s="2">
        <v>3836.0601200000001</v>
      </c>
      <c r="K491">
        <f t="shared" si="14"/>
        <v>1.1398720820889869</v>
      </c>
      <c r="L491">
        <f t="shared" si="15"/>
        <v>2.2036148375113829</v>
      </c>
    </row>
    <row r="492" spans="1:12" x14ac:dyDescent="0.25">
      <c r="A492" s="2" t="s">
        <v>32494</v>
      </c>
      <c r="B492" s="2" t="s">
        <v>1481</v>
      </c>
      <c r="C492" s="2" t="s">
        <v>14793</v>
      </c>
      <c r="D492" s="2" t="s">
        <v>14794</v>
      </c>
      <c r="E492" s="22">
        <v>4076.7814199999998</v>
      </c>
      <c r="F492" s="22">
        <v>1850.66165</v>
      </c>
      <c r="G492" s="2">
        <v>1.1393894499999999</v>
      </c>
      <c r="H492" s="2">
        <v>2226.1197699999998</v>
      </c>
      <c r="I492" s="2">
        <v>0.99587331000000001</v>
      </c>
      <c r="J492" s="2">
        <v>2226.1200600000002</v>
      </c>
      <c r="K492">
        <f t="shared" si="14"/>
        <v>1.1393894511889187</v>
      </c>
      <c r="L492">
        <f t="shared" si="15"/>
        <v>2.2028777761726461</v>
      </c>
    </row>
    <row r="493" spans="1:12" x14ac:dyDescent="0.25">
      <c r="A493" s="2" t="s">
        <v>32494</v>
      </c>
      <c r="B493" s="2" t="s">
        <v>4807</v>
      </c>
      <c r="C493" s="2" t="s">
        <v>23383</v>
      </c>
      <c r="D493" s="2" t="s">
        <v>23384</v>
      </c>
      <c r="E493" s="22">
        <v>57439.914499999999</v>
      </c>
      <c r="F493" s="22">
        <v>26182.536899999999</v>
      </c>
      <c r="G493" s="2">
        <v>1.1334487099999999</v>
      </c>
      <c r="H493" s="2">
        <v>31257.3776</v>
      </c>
      <c r="I493" s="2">
        <v>0.99654982000000003</v>
      </c>
      <c r="J493" s="2">
        <v>31257.377700000001</v>
      </c>
      <c r="K493">
        <f t="shared" si="14"/>
        <v>1.1334487108379683</v>
      </c>
      <c r="L493">
        <f t="shared" si="15"/>
        <v>2.1938254004714111</v>
      </c>
    </row>
    <row r="494" spans="1:12" x14ac:dyDescent="0.25">
      <c r="A494" s="2" t="s">
        <v>32494</v>
      </c>
      <c r="B494" s="2" t="s">
        <v>3254</v>
      </c>
      <c r="C494" s="2" t="s">
        <v>20699</v>
      </c>
      <c r="D494" s="2" t="s">
        <v>20700</v>
      </c>
      <c r="E494" s="22">
        <v>5634.2035299999998</v>
      </c>
      <c r="F494" s="22">
        <v>2570.22865</v>
      </c>
      <c r="G494" s="2">
        <v>1.1323149699999999</v>
      </c>
      <c r="H494" s="2">
        <v>3063.9748800000002</v>
      </c>
      <c r="I494" s="2">
        <v>0.99621771000000003</v>
      </c>
      <c r="J494" s="2">
        <v>3063.9750899999999</v>
      </c>
      <c r="K494">
        <f t="shared" si="14"/>
        <v>1.1323149719184153</v>
      </c>
      <c r="L494">
        <f t="shared" si="15"/>
        <v>2.1921020645381102</v>
      </c>
    </row>
    <row r="495" spans="1:12" x14ac:dyDescent="0.25">
      <c r="A495" s="2" t="s">
        <v>32494</v>
      </c>
      <c r="B495" s="2" t="s">
        <v>2059</v>
      </c>
      <c r="C495" s="2" t="s">
        <v>22994</v>
      </c>
      <c r="D495" s="2" t="s">
        <v>22995</v>
      </c>
      <c r="E495" s="22">
        <v>14149.7857</v>
      </c>
      <c r="F495" s="22">
        <v>6471.2520100000002</v>
      </c>
      <c r="G495" s="2">
        <v>1.12866344</v>
      </c>
      <c r="H495" s="2">
        <v>7678.5337399999999</v>
      </c>
      <c r="I495" s="2">
        <v>0.99654982000000003</v>
      </c>
      <c r="J495" s="2">
        <v>7678.5338199999997</v>
      </c>
      <c r="K495">
        <f t="shared" si="14"/>
        <v>1.1286634371472506</v>
      </c>
      <c r="L495">
        <f t="shared" si="15"/>
        <v>2.1865607579699251</v>
      </c>
    </row>
    <row r="496" spans="1:12" x14ac:dyDescent="0.25">
      <c r="A496" s="2" t="s">
        <v>32494</v>
      </c>
      <c r="B496" s="2" t="s">
        <v>4994</v>
      </c>
      <c r="C496" s="2" t="s">
        <v>11731</v>
      </c>
      <c r="D496" s="2" t="s">
        <v>8729</v>
      </c>
      <c r="E496" s="22">
        <v>2767.6011600000002</v>
      </c>
      <c r="F496" s="22">
        <v>1267.73153</v>
      </c>
      <c r="G496" s="2">
        <v>1.1263867999999999</v>
      </c>
      <c r="H496" s="2">
        <v>1499.8696299999999</v>
      </c>
      <c r="I496" s="2">
        <v>0.9945695</v>
      </c>
      <c r="J496" s="2">
        <v>1499.87005</v>
      </c>
      <c r="K496">
        <f t="shared" si="14"/>
        <v>1.1263867951956259</v>
      </c>
      <c r="L496">
        <f t="shared" si="15"/>
        <v>2.1831129813423509</v>
      </c>
    </row>
    <row r="497" spans="1:12" x14ac:dyDescent="0.25">
      <c r="A497" s="2" t="s">
        <v>32494</v>
      </c>
      <c r="B497" s="2" t="s">
        <v>3339</v>
      </c>
      <c r="C497" s="2" t="e">
        <v>#N/A</v>
      </c>
      <c r="D497" s="2" t="s">
        <v>23393</v>
      </c>
      <c r="E497" s="22">
        <v>2311.0134600000001</v>
      </c>
      <c r="F497" s="22">
        <v>1061.5634500000001</v>
      </c>
      <c r="G497" s="2">
        <v>1.12233505</v>
      </c>
      <c r="H497" s="2">
        <v>1249.45001</v>
      </c>
      <c r="I497" s="2">
        <v>0.99375153999999999</v>
      </c>
      <c r="J497" s="2">
        <v>1249.4505099999999</v>
      </c>
      <c r="K497">
        <f t="shared" si="14"/>
        <v>1.1223350583142766</v>
      </c>
      <c r="L497">
        <f t="shared" si="15"/>
        <v>2.1769904191784297</v>
      </c>
    </row>
    <row r="498" spans="1:12" x14ac:dyDescent="0.25">
      <c r="A498" s="2" t="s">
        <v>32494</v>
      </c>
      <c r="B498" s="2" t="s">
        <v>2294</v>
      </c>
      <c r="C498" s="2" t="s">
        <v>17514</v>
      </c>
      <c r="D498" s="2" t="s">
        <v>17515</v>
      </c>
      <c r="E498" s="22">
        <v>2034.6966299999999</v>
      </c>
      <c r="F498" s="22">
        <v>936.24560599999995</v>
      </c>
      <c r="G498" s="2">
        <v>1.1198547599999999</v>
      </c>
      <c r="H498" s="2">
        <v>1098.4510299999999</v>
      </c>
      <c r="I498" s="2">
        <v>0.99306888000000004</v>
      </c>
      <c r="J498" s="2">
        <v>1098.4516000000001</v>
      </c>
      <c r="K498">
        <f t="shared" si="14"/>
        <v>1.11985475918709</v>
      </c>
      <c r="L498">
        <f t="shared" si="15"/>
        <v>2.17325092578325</v>
      </c>
    </row>
    <row r="499" spans="1:12" x14ac:dyDescent="0.25">
      <c r="A499" s="2" t="s">
        <v>32494</v>
      </c>
      <c r="B499" s="2" t="s">
        <v>5349</v>
      </c>
      <c r="C499" s="2" t="s">
        <v>17349</v>
      </c>
      <c r="D499" s="2" t="s">
        <v>17350</v>
      </c>
      <c r="E499" s="22">
        <v>8582.0755599999993</v>
      </c>
      <c r="F499" s="22">
        <v>3972.17155</v>
      </c>
      <c r="G499" s="2">
        <v>1.11139867</v>
      </c>
      <c r="H499" s="2">
        <v>4609.9040100000002</v>
      </c>
      <c r="I499" s="2">
        <v>0.99623616000000004</v>
      </c>
      <c r="J499" s="2">
        <v>4609.9041399999996</v>
      </c>
      <c r="K499">
        <f t="shared" si="14"/>
        <v>1.1113986719294722</v>
      </c>
      <c r="L499">
        <f t="shared" si="15"/>
        <v>2.1605500799682229</v>
      </c>
    </row>
    <row r="500" spans="1:12" x14ac:dyDescent="0.25">
      <c r="A500" s="2" t="s">
        <v>32494</v>
      </c>
      <c r="B500" s="2" t="s">
        <v>3170</v>
      </c>
      <c r="C500" s="2" t="s">
        <v>18262</v>
      </c>
      <c r="D500" s="2" t="s">
        <v>18263</v>
      </c>
      <c r="E500" s="22">
        <v>4545.1901600000001</v>
      </c>
      <c r="F500" s="22">
        <v>2106.9568599999998</v>
      </c>
      <c r="G500" s="2">
        <v>1.1091798799999999</v>
      </c>
      <c r="H500" s="2">
        <v>2438.2332900000001</v>
      </c>
      <c r="I500" s="2">
        <v>0.99570110999999994</v>
      </c>
      <c r="J500" s="2">
        <v>2438.2335499999999</v>
      </c>
      <c r="K500">
        <f t="shared" si="14"/>
        <v>1.109179879391649</v>
      </c>
      <c r="L500">
        <f t="shared" si="15"/>
        <v>2.1572298162763524</v>
      </c>
    </row>
    <row r="501" spans="1:12" x14ac:dyDescent="0.25">
      <c r="A501" s="2" t="s">
        <v>32494</v>
      </c>
      <c r="B501" s="2" t="s">
        <v>162</v>
      </c>
      <c r="C501" s="2" t="s">
        <v>28653</v>
      </c>
      <c r="D501" s="2" t="s">
        <v>28654</v>
      </c>
      <c r="E501" s="22">
        <v>2925.7075799999998</v>
      </c>
      <c r="F501" s="22">
        <v>1360.70929</v>
      </c>
      <c r="G501" s="2">
        <v>1.10442671</v>
      </c>
      <c r="H501" s="2">
        <v>1564.99829</v>
      </c>
      <c r="I501" s="2">
        <v>0.99448338999999997</v>
      </c>
      <c r="J501" s="2">
        <v>1564.9986799999999</v>
      </c>
      <c r="K501">
        <f t="shared" si="14"/>
        <v>1.1044267076771854</v>
      </c>
      <c r="L501">
        <f t="shared" si="15"/>
        <v>2.1501341994953234</v>
      </c>
    </row>
    <row r="502" spans="1:12" x14ac:dyDescent="0.25">
      <c r="A502" s="2" t="s">
        <v>32494</v>
      </c>
      <c r="B502" s="2" t="s">
        <v>4692</v>
      </c>
      <c r="C502" s="2" t="s">
        <v>18853</v>
      </c>
      <c r="D502" s="2" t="s">
        <v>18854</v>
      </c>
      <c r="E502" s="22">
        <v>5056.4501700000001</v>
      </c>
      <c r="F502" s="22">
        <v>2351.9330500000001</v>
      </c>
      <c r="G502" s="2">
        <v>1.1042779199999999</v>
      </c>
      <c r="H502" s="2">
        <v>2704.51712</v>
      </c>
      <c r="I502" s="2">
        <v>0.99573800999999995</v>
      </c>
      <c r="J502" s="2">
        <v>2704.5173500000001</v>
      </c>
      <c r="K502">
        <f t="shared" si="14"/>
        <v>1.1042779176501443</v>
      </c>
      <c r="L502">
        <f t="shared" si="15"/>
        <v>2.1499124603057895</v>
      </c>
    </row>
    <row r="503" spans="1:12" x14ac:dyDescent="0.25">
      <c r="A503" s="2" t="s">
        <v>32494</v>
      </c>
      <c r="B503" s="2" t="s">
        <v>5034</v>
      </c>
      <c r="C503" s="2" t="s">
        <v>16698</v>
      </c>
      <c r="D503" s="2" t="s">
        <v>7816</v>
      </c>
      <c r="E503" s="22">
        <v>2365.68577</v>
      </c>
      <c r="F503" s="22">
        <v>1101.1800599999999</v>
      </c>
      <c r="G503" s="2">
        <v>1.10320806</v>
      </c>
      <c r="H503" s="2">
        <v>1264.5057099999999</v>
      </c>
      <c r="I503" s="2">
        <v>0.99355473999999999</v>
      </c>
      <c r="J503" s="2">
        <v>1264.5061900000001</v>
      </c>
      <c r="K503">
        <f t="shared" si="14"/>
        <v>1.1032080645039253</v>
      </c>
      <c r="L503">
        <f t="shared" si="15"/>
        <v>2.1483187499780918</v>
      </c>
    </row>
    <row r="504" spans="1:12" x14ac:dyDescent="0.25">
      <c r="A504" s="2" t="s">
        <v>32494</v>
      </c>
      <c r="B504" s="2" t="s">
        <v>5312</v>
      </c>
      <c r="C504" s="2" t="e">
        <v>#N/A</v>
      </c>
      <c r="D504" s="2" t="s">
        <v>8984</v>
      </c>
      <c r="E504" s="22">
        <v>1448.0774899999999</v>
      </c>
      <c r="F504" s="22">
        <v>675.099379</v>
      </c>
      <c r="G504" s="2">
        <v>1.10096701</v>
      </c>
      <c r="H504" s="2">
        <v>772.97811000000002</v>
      </c>
      <c r="I504" s="2">
        <v>0.99012915000000001</v>
      </c>
      <c r="J504" s="2">
        <v>772.97889399999997</v>
      </c>
      <c r="K504">
        <f t="shared" si="14"/>
        <v>1.100967009498597</v>
      </c>
      <c r="L504">
        <f t="shared" si="15"/>
        <v>2.1449841831360947</v>
      </c>
    </row>
    <row r="505" spans="1:12" x14ac:dyDescent="0.25">
      <c r="A505" s="2" t="s">
        <v>32494</v>
      </c>
      <c r="B505" s="2" t="s">
        <v>4999</v>
      </c>
      <c r="C505" s="2" t="s">
        <v>11941</v>
      </c>
      <c r="D505" s="2" t="s">
        <v>11942</v>
      </c>
      <c r="E505" s="22">
        <v>58749.094799999999</v>
      </c>
      <c r="F505" s="22">
        <v>27446.225900000001</v>
      </c>
      <c r="G505" s="2">
        <v>1.09795884</v>
      </c>
      <c r="H505" s="2">
        <v>31302.868900000001</v>
      </c>
      <c r="I505" s="2">
        <v>0.99622385999999996</v>
      </c>
      <c r="J505" s="2">
        <v>31302.868900000001</v>
      </c>
      <c r="K505">
        <f t="shared" si="14"/>
        <v>1.0979588434739895</v>
      </c>
      <c r="L505">
        <f t="shared" si="15"/>
        <v>2.1405163323384291</v>
      </c>
    </row>
    <row r="506" spans="1:12" x14ac:dyDescent="0.25">
      <c r="A506" s="2" t="s">
        <v>32494</v>
      </c>
      <c r="B506" s="2" t="s">
        <v>1218</v>
      </c>
      <c r="C506" s="2" t="s">
        <v>26712</v>
      </c>
      <c r="D506" s="2" t="s">
        <v>26713</v>
      </c>
      <c r="E506" s="22">
        <v>4919.0305699999999</v>
      </c>
      <c r="F506" s="22">
        <v>2303.4229099999998</v>
      </c>
      <c r="G506" s="2">
        <v>1.09459471</v>
      </c>
      <c r="H506" s="2">
        <v>2615.6076600000001</v>
      </c>
      <c r="I506" s="2">
        <v>0.99555965999999996</v>
      </c>
      <c r="J506" s="2">
        <v>2615.6078900000002</v>
      </c>
      <c r="K506">
        <f t="shared" si="14"/>
        <v>1.0945947056857608</v>
      </c>
      <c r="L506">
        <f t="shared" si="15"/>
        <v>2.1355308001169444</v>
      </c>
    </row>
    <row r="507" spans="1:12" x14ac:dyDescent="0.25">
      <c r="A507" s="2" t="s">
        <v>32494</v>
      </c>
      <c r="B507" s="2" t="s">
        <v>4756</v>
      </c>
      <c r="C507" s="2" t="s">
        <v>21510</v>
      </c>
      <c r="D507" s="2" t="s">
        <v>9824</v>
      </c>
      <c r="E507" s="22">
        <v>81247.4905</v>
      </c>
      <c r="F507" s="22">
        <v>38053.775399999999</v>
      </c>
      <c r="G507" s="2">
        <v>1.0942836600000001</v>
      </c>
      <c r="H507" s="2">
        <v>43193.715100000001</v>
      </c>
      <c r="I507" s="2">
        <v>0.99606395999999997</v>
      </c>
      <c r="J507" s="2">
        <v>43193.715100000001</v>
      </c>
      <c r="K507">
        <f t="shared" si="14"/>
        <v>1.0942836592144096</v>
      </c>
      <c r="L507">
        <f t="shared" si="15"/>
        <v>2.1350704272039196</v>
      </c>
    </row>
    <row r="508" spans="1:12" x14ac:dyDescent="0.25">
      <c r="A508" s="2" t="s">
        <v>32494</v>
      </c>
      <c r="B508" s="2" t="s">
        <v>3150</v>
      </c>
      <c r="C508" s="2" t="s">
        <v>17690</v>
      </c>
      <c r="D508" s="2" t="s">
        <v>17691</v>
      </c>
      <c r="E508" s="22">
        <v>8258.4745800000001</v>
      </c>
      <c r="F508" s="22">
        <v>3871.1087699999998</v>
      </c>
      <c r="G508" s="2">
        <v>1.0931284800000001</v>
      </c>
      <c r="H508" s="2">
        <v>4387.3657999999996</v>
      </c>
      <c r="I508" s="2">
        <v>0.99595325999999995</v>
      </c>
      <c r="J508" s="2">
        <v>4387.3659399999997</v>
      </c>
      <c r="K508">
        <f t="shared" si="14"/>
        <v>1.0931284816568263</v>
      </c>
      <c r="L508">
        <f t="shared" si="15"/>
        <v>2.1333615433389128</v>
      </c>
    </row>
    <row r="509" spans="1:12" x14ac:dyDescent="0.25">
      <c r="A509" s="2" t="s">
        <v>32494</v>
      </c>
      <c r="B509" s="2" t="s">
        <v>3394</v>
      </c>
      <c r="C509" s="2" t="s">
        <v>25190</v>
      </c>
      <c r="D509" s="2" t="s">
        <v>25191</v>
      </c>
      <c r="E509" s="22">
        <v>3357.1755699999999</v>
      </c>
      <c r="F509" s="22">
        <v>1577.38789</v>
      </c>
      <c r="G509" s="2">
        <v>1.08971051</v>
      </c>
      <c r="H509" s="2">
        <v>1779.7876799999999</v>
      </c>
      <c r="I509" s="2">
        <v>0.99470479999999994</v>
      </c>
      <c r="J509" s="2">
        <v>1779.78801</v>
      </c>
      <c r="K509">
        <f t="shared" si="14"/>
        <v>1.0897105156375235</v>
      </c>
      <c r="L509">
        <f t="shared" si="15"/>
        <v>2.1283132647861267</v>
      </c>
    </row>
    <row r="510" spans="1:12" x14ac:dyDescent="0.25">
      <c r="A510" s="2" t="s">
        <v>32494</v>
      </c>
      <c r="B510" s="2" t="s">
        <v>1318</v>
      </c>
      <c r="C510" s="2" t="s">
        <v>7299</v>
      </c>
      <c r="D510" s="2" t="s">
        <v>7300</v>
      </c>
      <c r="E510" s="22">
        <v>3968.9144200000001</v>
      </c>
      <c r="F510" s="22">
        <v>1867.6402</v>
      </c>
      <c r="G510" s="2">
        <v>1.0875279099999999</v>
      </c>
      <c r="H510" s="2">
        <v>2101.27423</v>
      </c>
      <c r="I510" s="2">
        <v>0.99512915000000002</v>
      </c>
      <c r="J510" s="2">
        <v>2101.2745100000002</v>
      </c>
      <c r="K510">
        <f t="shared" si="14"/>
        <v>1.0875279071587458</v>
      </c>
      <c r="L510">
        <f t="shared" si="15"/>
        <v>2.1250958401944873</v>
      </c>
    </row>
    <row r="511" spans="1:12" x14ac:dyDescent="0.25">
      <c r="A511" s="2" t="s">
        <v>32494</v>
      </c>
      <c r="B511" s="2" t="s">
        <v>1650</v>
      </c>
      <c r="C511" s="2" t="s">
        <v>14375</v>
      </c>
      <c r="D511" s="2" t="s">
        <v>14376</v>
      </c>
      <c r="E511" s="22">
        <v>5186.4816199999996</v>
      </c>
      <c r="F511" s="22">
        <v>2446.52781</v>
      </c>
      <c r="G511" s="2">
        <v>1.0840205000000001</v>
      </c>
      <c r="H511" s="2">
        <v>2739.95381</v>
      </c>
      <c r="I511" s="2">
        <v>0.99550430999999995</v>
      </c>
      <c r="J511" s="2">
        <v>2739.9540200000001</v>
      </c>
      <c r="K511">
        <f t="shared" si="14"/>
        <v>1.0840204998295082</v>
      </c>
      <c r="L511">
        <f t="shared" si="15"/>
        <v>2.1199356895926718</v>
      </c>
    </row>
    <row r="512" spans="1:12" x14ac:dyDescent="0.25">
      <c r="A512" s="2" t="s">
        <v>32494</v>
      </c>
      <c r="B512" s="2" t="s">
        <v>4714</v>
      </c>
      <c r="C512" s="2" t="s">
        <v>19648</v>
      </c>
      <c r="D512" s="2" t="s">
        <v>19649</v>
      </c>
      <c r="E512" s="22">
        <v>8732.7938300000005</v>
      </c>
      <c r="F512" s="22">
        <v>4120.1274700000004</v>
      </c>
      <c r="G512" s="2">
        <v>1.08375431</v>
      </c>
      <c r="H512" s="2">
        <v>4612.6663699999999</v>
      </c>
      <c r="I512" s="2">
        <v>0.99589791000000005</v>
      </c>
      <c r="J512" s="2">
        <v>4612.6665000000003</v>
      </c>
      <c r="K512">
        <f t="shared" si="14"/>
        <v>1.0837543076924594</v>
      </c>
      <c r="L512">
        <f t="shared" si="15"/>
        <v>2.1195445756439182</v>
      </c>
    </row>
    <row r="513" spans="1:12" x14ac:dyDescent="0.25">
      <c r="A513" s="2" t="s">
        <v>32494</v>
      </c>
      <c r="B513" s="2" t="s">
        <v>2263</v>
      </c>
      <c r="C513" s="2" t="s">
        <v>6099</v>
      </c>
      <c r="D513" s="2" t="s">
        <v>6204</v>
      </c>
      <c r="E513" s="22" t="s">
        <v>32602</v>
      </c>
      <c r="F513" s="22">
        <v>1547.4733100000001</v>
      </c>
      <c r="G513" s="2">
        <v>1.0813285100000001</v>
      </c>
      <c r="H513" s="2">
        <v>1726.95497</v>
      </c>
      <c r="I513" s="2">
        <v>0.99458179999999996</v>
      </c>
      <c r="J513" s="2">
        <v>1726.9553100000001</v>
      </c>
      <c r="K513">
        <f t="shared" si="14"/>
        <v>1.0813285051452626</v>
      </c>
      <c r="L513">
        <f t="shared" si="15"/>
        <v>2.1159836869819744</v>
      </c>
    </row>
    <row r="514" spans="1:12" x14ac:dyDescent="0.25">
      <c r="A514" s="2" t="s">
        <v>32494</v>
      </c>
      <c r="B514" s="2" t="s">
        <v>5364</v>
      </c>
      <c r="C514" s="2" t="s">
        <v>8960</v>
      </c>
      <c r="D514" s="2" t="s">
        <v>8961</v>
      </c>
      <c r="E514" s="22">
        <v>1558.89975</v>
      </c>
      <c r="F514" s="22">
        <v>739.77955899999995</v>
      </c>
      <c r="G514" s="2">
        <v>1.0753608100000001</v>
      </c>
      <c r="H514" s="2">
        <v>819.12018699999999</v>
      </c>
      <c r="I514" s="2">
        <v>0.99041820000000003</v>
      </c>
      <c r="J514" s="2">
        <v>819.12089200000003</v>
      </c>
      <c r="K514">
        <f t="shared" ref="K514:K577" si="16">LOG(E514/F514,2)</f>
        <v>1.0753608112075443</v>
      </c>
      <c r="L514">
        <f t="shared" ref="L514:L577" si="17">E514/F514</f>
        <v>2.1072490190283837</v>
      </c>
    </row>
    <row r="515" spans="1:12" x14ac:dyDescent="0.25">
      <c r="A515" s="2" t="s">
        <v>32494</v>
      </c>
      <c r="B515" s="2" t="s">
        <v>1649</v>
      </c>
      <c r="C515" s="2" t="s">
        <v>14298</v>
      </c>
      <c r="D515" s="2" t="s">
        <v>14299</v>
      </c>
      <c r="E515" s="22">
        <v>1629.82599</v>
      </c>
      <c r="F515" s="22">
        <v>774.54515600000002</v>
      </c>
      <c r="G515" s="2">
        <v>1.0732966900000001</v>
      </c>
      <c r="H515" s="2">
        <v>855.28083400000003</v>
      </c>
      <c r="I515" s="2">
        <v>0.99058425999999999</v>
      </c>
      <c r="J515" s="2">
        <v>855.28150800000003</v>
      </c>
      <c r="K515">
        <f t="shared" si="16"/>
        <v>1.0732966861684534</v>
      </c>
      <c r="L515">
        <f t="shared" si="17"/>
        <v>2.1042362441680549</v>
      </c>
    </row>
    <row r="516" spans="1:12" x14ac:dyDescent="0.25">
      <c r="A516" s="2" t="s">
        <v>32494</v>
      </c>
      <c r="B516" s="2" t="s">
        <v>1997</v>
      </c>
      <c r="C516" s="2" t="s">
        <v>19949</v>
      </c>
      <c r="D516" s="2" t="s">
        <v>19950</v>
      </c>
      <c r="E516" s="22">
        <v>4132.9313599999996</v>
      </c>
      <c r="F516" s="22">
        <v>1966.27747</v>
      </c>
      <c r="G516" s="2">
        <v>1.07169848</v>
      </c>
      <c r="H516" s="2">
        <v>2166.65389</v>
      </c>
      <c r="I516" s="2">
        <v>0.99495080000000002</v>
      </c>
      <c r="J516" s="2">
        <v>2166.65416</v>
      </c>
      <c r="K516">
        <f t="shared" si="16"/>
        <v>1.0716984824945321</v>
      </c>
      <c r="L516">
        <f t="shared" si="17"/>
        <v>2.1019064822016191</v>
      </c>
    </row>
    <row r="517" spans="1:12" x14ac:dyDescent="0.25">
      <c r="A517" s="2" t="s">
        <v>32494</v>
      </c>
      <c r="B517" s="2" t="s">
        <v>3324</v>
      </c>
      <c r="C517" s="2" t="e">
        <v>#N/A</v>
      </c>
      <c r="D517" s="2" t="s">
        <v>23164</v>
      </c>
      <c r="E517" s="22">
        <v>4851.0595899999998</v>
      </c>
      <c r="F517" s="22">
        <v>2309.89093</v>
      </c>
      <c r="G517" s="2">
        <v>1.0704751699999999</v>
      </c>
      <c r="H517" s="2">
        <v>2541.1686599999998</v>
      </c>
      <c r="I517" s="2">
        <v>0.99528905000000001</v>
      </c>
      <c r="J517" s="2">
        <v>2541.1688800000002</v>
      </c>
      <c r="K517">
        <f t="shared" si="16"/>
        <v>1.0704751704892035</v>
      </c>
      <c r="L517">
        <f t="shared" si="17"/>
        <v>2.1001249569822762</v>
      </c>
    </row>
    <row r="518" spans="1:12" x14ac:dyDescent="0.25">
      <c r="A518" s="2" t="s">
        <v>32494</v>
      </c>
      <c r="B518" s="2" t="s">
        <v>4724</v>
      </c>
      <c r="C518" s="2" t="s">
        <v>20224</v>
      </c>
      <c r="D518" s="2" t="s">
        <v>20225</v>
      </c>
      <c r="E518" s="22">
        <v>11741.2487</v>
      </c>
      <c r="F518" s="22">
        <v>5598.8780800000004</v>
      </c>
      <c r="G518" s="2">
        <v>1.06837618</v>
      </c>
      <c r="H518" s="2">
        <v>6142.3706199999997</v>
      </c>
      <c r="I518" s="2">
        <v>0.99579951</v>
      </c>
      <c r="J518" s="2">
        <v>6142.3707100000001</v>
      </c>
      <c r="K518">
        <f t="shared" si="16"/>
        <v>1.068376179781833</v>
      </c>
      <c r="L518">
        <f t="shared" si="17"/>
        <v>2.0970716869048163</v>
      </c>
    </row>
    <row r="519" spans="1:12" x14ac:dyDescent="0.25">
      <c r="A519" s="2" t="s">
        <v>32494</v>
      </c>
      <c r="B519" s="2" t="s">
        <v>4677</v>
      </c>
      <c r="C519" s="2" t="s">
        <v>18032</v>
      </c>
      <c r="D519" s="2" t="s">
        <v>18033</v>
      </c>
      <c r="E519" s="22">
        <v>73318.527499999997</v>
      </c>
      <c r="F519" s="22">
        <v>34989.551899999999</v>
      </c>
      <c r="G519" s="2">
        <v>1.06725362</v>
      </c>
      <c r="H519" s="2">
        <v>38328.975599999998</v>
      </c>
      <c r="I519" s="2">
        <v>0.99582411000000004</v>
      </c>
      <c r="J519" s="2">
        <v>38328.975599999998</v>
      </c>
      <c r="K519">
        <f t="shared" si="16"/>
        <v>1.0672536230960943</v>
      </c>
      <c r="L519">
        <f t="shared" si="17"/>
        <v>2.0954405963684262</v>
      </c>
    </row>
    <row r="520" spans="1:12" x14ac:dyDescent="0.25">
      <c r="A520" s="2" t="s">
        <v>32494</v>
      </c>
      <c r="B520" s="2" t="s">
        <v>3695</v>
      </c>
      <c r="C520" s="2" t="s">
        <v>6375</v>
      </c>
      <c r="D520" s="2" t="s">
        <v>6376</v>
      </c>
      <c r="E520" s="22">
        <v>1991.84536</v>
      </c>
      <c r="F520" s="22">
        <v>951.60714800000005</v>
      </c>
      <c r="G520" s="2">
        <v>1.0656676300000001</v>
      </c>
      <c r="H520" s="2">
        <v>1040.23821</v>
      </c>
      <c r="I520" s="2">
        <v>0.99207871999999997</v>
      </c>
      <c r="J520" s="2">
        <v>1040.23876</v>
      </c>
      <c r="K520">
        <f t="shared" si="16"/>
        <v>1.0656676321647371</v>
      </c>
      <c r="L520">
        <f t="shared" si="17"/>
        <v>2.0931382915589447</v>
      </c>
    </row>
    <row r="521" spans="1:12" x14ac:dyDescent="0.25">
      <c r="A521" s="2" t="s">
        <v>32494</v>
      </c>
      <c r="B521" s="2" t="s">
        <v>4993</v>
      </c>
      <c r="C521" s="2" t="s">
        <v>11729</v>
      </c>
      <c r="D521" s="2" t="s">
        <v>9571</v>
      </c>
      <c r="E521" s="22">
        <v>10170.527899999999</v>
      </c>
      <c r="F521" s="22">
        <v>4860.7155300000004</v>
      </c>
      <c r="G521" s="2">
        <v>1.06515396</v>
      </c>
      <c r="H521" s="2">
        <v>5309.8123800000003</v>
      </c>
      <c r="I521" s="2">
        <v>0.99576260999999999</v>
      </c>
      <c r="J521" s="2">
        <v>5309.8124900000003</v>
      </c>
      <c r="K521">
        <f t="shared" si="16"/>
        <v>1.0651539550629776</v>
      </c>
      <c r="L521">
        <f t="shared" si="17"/>
        <v>2.0923931543058227</v>
      </c>
    </row>
    <row r="522" spans="1:12" x14ac:dyDescent="0.25">
      <c r="A522" s="2" t="s">
        <v>32494</v>
      </c>
      <c r="B522" s="2" t="s">
        <v>3389</v>
      </c>
      <c r="C522" s="2" t="s">
        <v>24903</v>
      </c>
      <c r="D522" s="2" t="s">
        <v>24904</v>
      </c>
      <c r="E522" s="22">
        <v>2441.0449100000001</v>
      </c>
      <c r="F522" s="22">
        <v>1166.66875</v>
      </c>
      <c r="G522" s="2">
        <v>1.0651038399999999</v>
      </c>
      <c r="H522" s="2">
        <v>1274.37616</v>
      </c>
      <c r="I522" s="2">
        <v>0.99316112999999995</v>
      </c>
      <c r="J522" s="2">
        <v>1274.37661</v>
      </c>
      <c r="K522">
        <f t="shared" si="16"/>
        <v>1.065103840287843</v>
      </c>
      <c r="L522">
        <f t="shared" si="17"/>
        <v>2.0923204722848707</v>
      </c>
    </row>
    <row r="523" spans="1:12" x14ac:dyDescent="0.25">
      <c r="A523" s="2" t="s">
        <v>32494</v>
      </c>
      <c r="B523" s="2" t="s">
        <v>4800</v>
      </c>
      <c r="C523" s="2" t="s">
        <v>23171</v>
      </c>
      <c r="D523" s="2" t="s">
        <v>23172</v>
      </c>
      <c r="E523" s="22">
        <v>1601.7510199999999</v>
      </c>
      <c r="F523" s="22">
        <v>765.65163099999995</v>
      </c>
      <c r="G523" s="2">
        <v>1.06488988</v>
      </c>
      <c r="H523" s="2">
        <v>836.09938699999998</v>
      </c>
      <c r="I523" s="2">
        <v>0.99032595000000001</v>
      </c>
      <c r="J523" s="2">
        <v>836.10006499999997</v>
      </c>
      <c r="K523">
        <f t="shared" si="16"/>
        <v>1.0648898842105083</v>
      </c>
      <c r="L523">
        <f t="shared" si="17"/>
        <v>2.0920101977814505</v>
      </c>
    </row>
    <row r="524" spans="1:12" x14ac:dyDescent="0.25">
      <c r="A524" s="2" t="s">
        <v>32494</v>
      </c>
      <c r="B524" s="2" t="s">
        <v>3741</v>
      </c>
      <c r="C524" s="2" t="s">
        <v>10260</v>
      </c>
      <c r="D524" s="2" t="s">
        <v>10261</v>
      </c>
      <c r="E524" s="22">
        <v>1782.02189</v>
      </c>
      <c r="F524" s="22">
        <v>852.16137200000003</v>
      </c>
      <c r="G524" s="2">
        <v>1.0643165000000001</v>
      </c>
      <c r="H524" s="2">
        <v>929.86051699999996</v>
      </c>
      <c r="I524" s="2">
        <v>0.99111930999999998</v>
      </c>
      <c r="J524" s="2">
        <v>929.86112700000001</v>
      </c>
      <c r="K524">
        <f t="shared" si="16"/>
        <v>1.0643164971967547</v>
      </c>
      <c r="L524">
        <f t="shared" si="17"/>
        <v>2.0911789111229511</v>
      </c>
    </row>
    <row r="525" spans="1:12" x14ac:dyDescent="0.25">
      <c r="A525" s="2" t="s">
        <v>32494</v>
      </c>
      <c r="B525" s="2" t="s">
        <v>4696</v>
      </c>
      <c r="C525" s="2" t="s">
        <v>19044</v>
      </c>
      <c r="D525" s="2" t="s">
        <v>16052</v>
      </c>
      <c r="E525" s="22">
        <v>17381.362799999999</v>
      </c>
      <c r="F525" s="22">
        <v>8313.0201400000005</v>
      </c>
      <c r="G525" s="2">
        <v>1.0640965899999999</v>
      </c>
      <c r="H525" s="2">
        <v>9068.3426199999994</v>
      </c>
      <c r="I525" s="2">
        <v>0.99575645999999995</v>
      </c>
      <c r="J525" s="2">
        <v>9068.3426799999997</v>
      </c>
      <c r="K525">
        <f t="shared" si="16"/>
        <v>1.0640965903918116</v>
      </c>
      <c r="L525">
        <f t="shared" si="17"/>
        <v>2.0908601816523444</v>
      </c>
    </row>
    <row r="526" spans="1:12" x14ac:dyDescent="0.25">
      <c r="A526" s="2" t="s">
        <v>32494</v>
      </c>
      <c r="B526" s="2" t="s">
        <v>1489</v>
      </c>
      <c r="C526" s="2" t="s">
        <v>8252</v>
      </c>
      <c r="D526" s="2" t="s">
        <v>8253</v>
      </c>
      <c r="E526" s="22">
        <v>3209.4125600000002</v>
      </c>
      <c r="F526" s="22">
        <v>1535.3457699999999</v>
      </c>
      <c r="G526" s="2">
        <v>1.06374565</v>
      </c>
      <c r="H526" s="2">
        <v>1674.0667800000001</v>
      </c>
      <c r="I526" s="2">
        <v>0.99424354000000004</v>
      </c>
      <c r="J526" s="2">
        <v>1674.0671199999999</v>
      </c>
      <c r="K526">
        <f t="shared" si="16"/>
        <v>1.0637456588691299</v>
      </c>
      <c r="L526">
        <f t="shared" si="17"/>
        <v>2.0903516476291855</v>
      </c>
    </row>
    <row r="527" spans="1:12" x14ac:dyDescent="0.25">
      <c r="A527" s="2" t="s">
        <v>32494</v>
      </c>
      <c r="B527" s="2" t="s">
        <v>2020</v>
      </c>
      <c r="C527" s="2" t="e">
        <v>#N/A</v>
      </c>
      <c r="D527" s="2" t="s">
        <v>15995</v>
      </c>
      <c r="E527" s="22">
        <v>26931.286</v>
      </c>
      <c r="F527" s="22">
        <v>12896.419400000001</v>
      </c>
      <c r="G527" s="2">
        <v>1.0623125600000001</v>
      </c>
      <c r="H527" s="2">
        <v>14034.866599999999</v>
      </c>
      <c r="I527" s="2">
        <v>0.99575645999999995</v>
      </c>
      <c r="J527" s="2">
        <v>14034.8667</v>
      </c>
      <c r="K527">
        <f t="shared" si="16"/>
        <v>1.0623125547098535</v>
      </c>
      <c r="L527">
        <f t="shared" si="17"/>
        <v>2.0882762233988759</v>
      </c>
    </row>
    <row r="528" spans="1:12" x14ac:dyDescent="0.25">
      <c r="A528" s="2" t="s">
        <v>32494</v>
      </c>
      <c r="B528" s="2" t="s">
        <v>1931</v>
      </c>
      <c r="C528" s="2" t="s">
        <v>27486</v>
      </c>
      <c r="D528" s="2" t="s">
        <v>27487</v>
      </c>
      <c r="E528" s="22">
        <v>2337.6107999999999</v>
      </c>
      <c r="F528" s="22">
        <v>1120.58412</v>
      </c>
      <c r="G528" s="2">
        <v>1.0607838000000001</v>
      </c>
      <c r="H528" s="2">
        <v>1217.0266799999999</v>
      </c>
      <c r="I528" s="2">
        <v>0.99293973000000002</v>
      </c>
      <c r="J528" s="2">
        <v>1217.0271499999999</v>
      </c>
      <c r="K528">
        <f t="shared" si="16"/>
        <v>1.0607837955339328</v>
      </c>
      <c r="L528">
        <f t="shared" si="17"/>
        <v>2.0860645428386047</v>
      </c>
    </row>
    <row r="529" spans="1:12" x14ac:dyDescent="0.25">
      <c r="A529" s="2" t="s">
        <v>32494</v>
      </c>
      <c r="B529" s="2" t="s">
        <v>2100</v>
      </c>
      <c r="C529" s="2" t="s">
        <v>25351</v>
      </c>
      <c r="D529" s="2" t="s">
        <v>25352</v>
      </c>
      <c r="E529" s="22">
        <v>25586.642599999999</v>
      </c>
      <c r="F529" s="22">
        <v>12273.064200000001</v>
      </c>
      <c r="G529" s="2">
        <v>1.05989537</v>
      </c>
      <c r="H529" s="2">
        <v>13313.5785</v>
      </c>
      <c r="I529" s="2">
        <v>0.99575645999999995</v>
      </c>
      <c r="J529" s="2">
        <v>13313.5785</v>
      </c>
      <c r="K529">
        <f t="shared" si="16"/>
        <v>1.0598953640507458</v>
      </c>
      <c r="L529">
        <f t="shared" si="17"/>
        <v>2.0847803110163801</v>
      </c>
    </row>
    <row r="530" spans="1:12" x14ac:dyDescent="0.25">
      <c r="A530" s="2" t="s">
        <v>32494</v>
      </c>
      <c r="B530" s="2" t="s">
        <v>2008</v>
      </c>
      <c r="C530" s="2" t="s">
        <v>20231</v>
      </c>
      <c r="D530" s="2" t="s">
        <v>20231</v>
      </c>
      <c r="E530" s="22">
        <v>2127.7873300000001</v>
      </c>
      <c r="F530" s="22">
        <v>1021.13834</v>
      </c>
      <c r="G530" s="2">
        <v>1.0591756299999999</v>
      </c>
      <c r="H530" s="2">
        <v>1106.6489899999999</v>
      </c>
      <c r="I530" s="2">
        <v>0.99236776999999998</v>
      </c>
      <c r="J530" s="2">
        <v>1106.6495</v>
      </c>
      <c r="K530">
        <f t="shared" si="16"/>
        <v>1.0591756318841703</v>
      </c>
      <c r="L530">
        <f t="shared" si="17"/>
        <v>2.0837405145320469</v>
      </c>
    </row>
    <row r="531" spans="1:12" x14ac:dyDescent="0.25">
      <c r="A531" s="2" t="s">
        <v>32494</v>
      </c>
      <c r="B531" s="2" t="s">
        <v>4850</v>
      </c>
      <c r="C531" s="2" t="s">
        <v>25020</v>
      </c>
      <c r="D531" s="2" t="s">
        <v>25021</v>
      </c>
      <c r="E531" s="22">
        <v>3931.9736699999999</v>
      </c>
      <c r="F531" s="22">
        <v>1887.0442499999999</v>
      </c>
      <c r="G531" s="2">
        <v>1.05912541</v>
      </c>
      <c r="H531" s="2">
        <v>2044.9294199999999</v>
      </c>
      <c r="I531" s="2">
        <v>0.99476014999999995</v>
      </c>
      <c r="J531" s="2">
        <v>2044.9296899999999</v>
      </c>
      <c r="K531">
        <f t="shared" si="16"/>
        <v>1.0591254072471721</v>
      </c>
      <c r="L531">
        <f t="shared" si="17"/>
        <v>2.0836679743996465</v>
      </c>
    </row>
    <row r="532" spans="1:12" x14ac:dyDescent="0.25">
      <c r="A532" s="2" t="s">
        <v>32494</v>
      </c>
      <c r="B532" s="2" t="s">
        <v>2128</v>
      </c>
      <c r="C532" s="2" t="s">
        <v>8408</v>
      </c>
      <c r="D532" s="2" t="s">
        <v>8409</v>
      </c>
      <c r="E532" s="22">
        <v>1566.2879</v>
      </c>
      <c r="F532" s="22">
        <v>751.90709300000003</v>
      </c>
      <c r="G532" s="2">
        <v>1.0587230999999999</v>
      </c>
      <c r="H532" s="2">
        <v>814.38080300000001</v>
      </c>
      <c r="I532" s="2">
        <v>0.99014760000000002</v>
      </c>
      <c r="J532" s="2">
        <v>814.38149099999998</v>
      </c>
      <c r="K532">
        <f t="shared" si="16"/>
        <v>1.0587231033312177</v>
      </c>
      <c r="L532">
        <f t="shared" si="17"/>
        <v>2.0830870124535452</v>
      </c>
    </row>
    <row r="533" spans="1:12" x14ac:dyDescent="0.25">
      <c r="A533" s="2" t="s">
        <v>32494</v>
      </c>
      <c r="B533" s="2" t="s">
        <v>2250</v>
      </c>
      <c r="C533" s="2" t="s">
        <v>12705</v>
      </c>
      <c r="D533" s="2" t="s">
        <v>12706</v>
      </c>
      <c r="E533" s="22">
        <v>3079.3811099999998</v>
      </c>
      <c r="F533" s="22">
        <v>1478.75062</v>
      </c>
      <c r="G533" s="2">
        <v>1.0582616600000001</v>
      </c>
      <c r="H533" s="2">
        <v>1600.63049</v>
      </c>
      <c r="I533" s="2">
        <v>0.99409594000000001</v>
      </c>
      <c r="J533" s="2">
        <v>1600.63084</v>
      </c>
      <c r="K533">
        <f t="shared" si="16"/>
        <v>1.0582616556371369</v>
      </c>
      <c r="L533">
        <f t="shared" si="17"/>
        <v>2.0824208411828087</v>
      </c>
    </row>
    <row r="534" spans="1:12" x14ac:dyDescent="0.25">
      <c r="A534" s="2" t="s">
        <v>32494</v>
      </c>
      <c r="B534" s="2" t="s">
        <v>1259</v>
      </c>
      <c r="C534" s="2" t="s">
        <v>27165</v>
      </c>
      <c r="D534" s="2" t="s">
        <v>27166</v>
      </c>
      <c r="E534" s="22">
        <v>4611.6835099999998</v>
      </c>
      <c r="F534" s="22">
        <v>2222.57269</v>
      </c>
      <c r="G534" s="2">
        <v>1.05306291</v>
      </c>
      <c r="H534" s="2">
        <v>2389.1108300000001</v>
      </c>
      <c r="I534" s="2">
        <v>0.99492619999999998</v>
      </c>
      <c r="J534" s="2">
        <v>2389.1110600000002</v>
      </c>
      <c r="K534">
        <f t="shared" si="16"/>
        <v>1.0530629036429442</v>
      </c>
      <c r="L534">
        <f t="shared" si="17"/>
        <v>2.0749303411984243</v>
      </c>
    </row>
    <row r="535" spans="1:12" x14ac:dyDescent="0.25">
      <c r="A535" s="2" t="s">
        <v>32494</v>
      </c>
      <c r="B535" s="2" t="s">
        <v>4886</v>
      </c>
      <c r="C535" s="2" t="s">
        <v>7843</v>
      </c>
      <c r="D535" s="2" t="s">
        <v>7844</v>
      </c>
      <c r="E535" s="22">
        <v>94191.530100000004</v>
      </c>
      <c r="F535" s="22">
        <v>45521.102200000001</v>
      </c>
      <c r="G535" s="2">
        <v>1.04906185</v>
      </c>
      <c r="H535" s="2">
        <v>48670.427900000002</v>
      </c>
      <c r="I535" s="2">
        <v>0.99559655999999996</v>
      </c>
      <c r="J535" s="2">
        <v>48670.427900000002</v>
      </c>
      <c r="K535">
        <f t="shared" si="16"/>
        <v>1.0490618455408103</v>
      </c>
      <c r="L535">
        <f t="shared" si="17"/>
        <v>2.069183863039239</v>
      </c>
    </row>
    <row r="536" spans="1:12" x14ac:dyDescent="0.25">
      <c r="A536" s="2" t="s">
        <v>32494</v>
      </c>
      <c r="B536" s="2" t="s">
        <v>3530</v>
      </c>
      <c r="C536" s="2" t="s">
        <v>24725</v>
      </c>
      <c r="D536" s="2" t="s">
        <v>14638</v>
      </c>
      <c r="E536" s="22">
        <v>2293.2819</v>
      </c>
      <c r="F536" s="22">
        <v>1113.3076000000001</v>
      </c>
      <c r="G536" s="2">
        <v>1.04256145</v>
      </c>
      <c r="H536" s="2">
        <v>1179.9743000000001</v>
      </c>
      <c r="I536" s="2">
        <v>0.99244157</v>
      </c>
      <c r="J536" s="2">
        <v>1179.9747600000001</v>
      </c>
      <c r="K536">
        <f t="shared" si="16"/>
        <v>1.0425614525840969</v>
      </c>
      <c r="L536">
        <f t="shared" si="17"/>
        <v>2.0598816535519919</v>
      </c>
    </row>
    <row r="537" spans="1:12" x14ac:dyDescent="0.25">
      <c r="A537" s="2" t="s">
        <v>32494</v>
      </c>
      <c r="B537" s="2" t="s">
        <v>4910</v>
      </c>
      <c r="C537" s="2" t="s">
        <v>10916</v>
      </c>
      <c r="D537" s="2" t="s">
        <v>10917</v>
      </c>
      <c r="E537" s="22">
        <v>4593.9519499999997</v>
      </c>
      <c r="F537" s="22">
        <v>2232.2747100000001</v>
      </c>
      <c r="G537" s="2">
        <v>1.0412211899999999</v>
      </c>
      <c r="H537" s="2">
        <v>2361.67724</v>
      </c>
      <c r="I537" s="2">
        <v>0.99476629999999999</v>
      </c>
      <c r="J537" s="2">
        <v>2361.6774700000001</v>
      </c>
      <c r="K537">
        <f t="shared" si="16"/>
        <v>1.0412211868651979</v>
      </c>
      <c r="L537">
        <f t="shared" si="17"/>
        <v>2.0579689092118949</v>
      </c>
    </row>
    <row r="538" spans="1:12" x14ac:dyDescent="0.25">
      <c r="A538" s="2" t="s">
        <v>32494</v>
      </c>
      <c r="B538" s="2" t="s">
        <v>4973</v>
      </c>
      <c r="C538" s="2" t="s">
        <v>6099</v>
      </c>
      <c r="D538" s="2" t="s">
        <v>6204</v>
      </c>
      <c r="E538" s="22" t="s">
        <v>32603</v>
      </c>
      <c r="F538" s="22">
        <v>1034.07438</v>
      </c>
      <c r="G538" s="2">
        <v>1.0400117799999999</v>
      </c>
      <c r="H538" s="2">
        <v>1092.23532</v>
      </c>
      <c r="I538" s="2">
        <v>0.99199877000000003</v>
      </c>
      <c r="J538" s="2">
        <v>1092.2358200000001</v>
      </c>
      <c r="K538">
        <f t="shared" si="16"/>
        <v>1.0400117816504078</v>
      </c>
      <c r="L538">
        <f t="shared" si="17"/>
        <v>2.0562444453947304</v>
      </c>
    </row>
    <row r="539" spans="1:12" x14ac:dyDescent="0.25">
      <c r="A539" s="2" t="s">
        <v>32494</v>
      </c>
      <c r="B539" s="2" t="s">
        <v>5305</v>
      </c>
      <c r="C539" s="2" t="s">
        <v>7789</v>
      </c>
      <c r="D539" s="2" t="s">
        <v>7790</v>
      </c>
      <c r="E539" s="22">
        <v>2238.60959</v>
      </c>
      <c r="F539" s="22">
        <v>1090.6695400000001</v>
      </c>
      <c r="G539" s="2">
        <v>1.0373889000000001</v>
      </c>
      <c r="H539" s="2">
        <v>1147.9400499999999</v>
      </c>
      <c r="I539" s="2">
        <v>0.99229396999999997</v>
      </c>
      <c r="J539" s="2">
        <v>1147.9405200000001</v>
      </c>
      <c r="K539">
        <f t="shared" si="16"/>
        <v>1.0373888980795958</v>
      </c>
      <c r="L539">
        <f t="shared" si="17"/>
        <v>2.0525094979731437</v>
      </c>
    </row>
    <row r="540" spans="1:12" x14ac:dyDescent="0.25">
      <c r="A540" s="2" t="s">
        <v>32494</v>
      </c>
      <c r="B540" s="2" t="s">
        <v>3453</v>
      </c>
      <c r="C540" s="2" t="s">
        <v>20586</v>
      </c>
      <c r="D540" s="2" t="s">
        <v>20587</v>
      </c>
      <c r="E540" s="22">
        <v>2333.1779099999999</v>
      </c>
      <c r="F540" s="22">
        <v>1137.56267</v>
      </c>
      <c r="G540" s="2">
        <v>1.0363503000000001</v>
      </c>
      <c r="H540" s="2">
        <v>1195.6152500000001</v>
      </c>
      <c r="I540" s="2">
        <v>0.99252152999999999</v>
      </c>
      <c r="J540" s="2">
        <v>1195.6157000000001</v>
      </c>
      <c r="K540">
        <f t="shared" si="16"/>
        <v>1.0363502925274011</v>
      </c>
      <c r="L540">
        <f t="shared" si="17"/>
        <v>2.0510324147679704</v>
      </c>
    </row>
    <row r="541" spans="1:12" x14ac:dyDescent="0.25">
      <c r="A541" s="2" t="s">
        <v>32494</v>
      </c>
      <c r="B541" s="2" t="s">
        <v>5371</v>
      </c>
      <c r="C541" s="2" t="s">
        <v>10533</v>
      </c>
      <c r="D541" s="2" t="s">
        <v>10534</v>
      </c>
      <c r="E541" s="22">
        <v>4095.9906099999998</v>
      </c>
      <c r="F541" s="22">
        <v>2003.46858</v>
      </c>
      <c r="G541" s="2">
        <v>1.0317125300000001</v>
      </c>
      <c r="H541" s="2">
        <v>2092.5220300000001</v>
      </c>
      <c r="I541" s="2">
        <v>0.99438499000000002</v>
      </c>
      <c r="J541" s="2">
        <v>2092.5222899999999</v>
      </c>
      <c r="K541">
        <f t="shared" si="16"/>
        <v>1.0317125235377076</v>
      </c>
      <c r="L541">
        <f t="shared" si="17"/>
        <v>2.0444496364400182</v>
      </c>
    </row>
    <row r="542" spans="1:12" x14ac:dyDescent="0.25">
      <c r="A542" s="2" t="s">
        <v>32494</v>
      </c>
      <c r="B542" s="2" t="s">
        <v>3221</v>
      </c>
      <c r="C542" s="2" t="s">
        <v>19658</v>
      </c>
      <c r="D542" s="2" t="s">
        <v>19659</v>
      </c>
      <c r="E542" s="22">
        <v>4741.7149600000002</v>
      </c>
      <c r="F542" s="22">
        <v>2329.2949800000001</v>
      </c>
      <c r="G542" s="2">
        <v>1.0255155899999999</v>
      </c>
      <c r="H542" s="2">
        <v>2412.4199800000001</v>
      </c>
      <c r="I542" s="2">
        <v>0.99468020000000001</v>
      </c>
      <c r="J542" s="2">
        <v>2412.4202</v>
      </c>
      <c r="K542">
        <f t="shared" si="16"/>
        <v>1.0255155874759683</v>
      </c>
      <c r="L542">
        <f t="shared" si="17"/>
        <v>2.0356867638979756</v>
      </c>
    </row>
    <row r="543" spans="1:12" x14ac:dyDescent="0.25">
      <c r="A543" s="2" t="s">
        <v>32494</v>
      </c>
      <c r="B543" s="2" t="s">
        <v>4995</v>
      </c>
      <c r="C543" s="2" t="s">
        <v>11732</v>
      </c>
      <c r="D543" s="2" t="s">
        <v>11733</v>
      </c>
      <c r="E543" s="22">
        <v>2650.8683799999999</v>
      </c>
      <c r="F543" s="22">
        <v>1304.1141299999999</v>
      </c>
      <c r="G543" s="2">
        <v>1.0233949099999999</v>
      </c>
      <c r="H543" s="2">
        <v>1346.75425</v>
      </c>
      <c r="I543" s="2">
        <v>0.99277367999999999</v>
      </c>
      <c r="J543" s="2">
        <v>1346.7546400000001</v>
      </c>
      <c r="K543">
        <f t="shared" si="16"/>
        <v>1.0233949067377219</v>
      </c>
      <c r="L543">
        <f t="shared" si="17"/>
        <v>2.0326966168214127</v>
      </c>
    </row>
    <row r="544" spans="1:12" x14ac:dyDescent="0.25">
      <c r="A544" s="2" t="s">
        <v>32494</v>
      </c>
      <c r="B544" s="2" t="s">
        <v>1752</v>
      </c>
      <c r="C544" s="2" t="s">
        <v>28427</v>
      </c>
      <c r="D544" s="2" t="s">
        <v>28428</v>
      </c>
      <c r="E544" s="22">
        <v>1841.12709</v>
      </c>
      <c r="F544" s="22">
        <v>906.33102199999996</v>
      </c>
      <c r="G544" s="2">
        <v>1.02247925</v>
      </c>
      <c r="H544" s="2">
        <v>934.79606999999999</v>
      </c>
      <c r="I544" s="2">
        <v>0.99062731000000004</v>
      </c>
      <c r="J544" s="2">
        <v>934.79662900000005</v>
      </c>
      <c r="K544">
        <f t="shared" si="16"/>
        <v>1.0224792455380192</v>
      </c>
      <c r="L544">
        <f t="shared" si="17"/>
        <v>2.0314068980417179</v>
      </c>
    </row>
    <row r="545" spans="1:12" x14ac:dyDescent="0.25">
      <c r="A545" s="2" t="s">
        <v>32494</v>
      </c>
      <c r="B545" s="2" t="s">
        <v>1485</v>
      </c>
      <c r="C545" s="2" t="s">
        <v>6099</v>
      </c>
      <c r="D545" s="2" t="s">
        <v>6204</v>
      </c>
      <c r="E545" s="22" t="s">
        <v>32604</v>
      </c>
      <c r="F545" s="22">
        <v>2249.25326</v>
      </c>
      <c r="G545" s="2">
        <v>1.02237936</v>
      </c>
      <c r="H545" s="2">
        <v>2319.5789799999998</v>
      </c>
      <c r="I545" s="2">
        <v>0.99448954000000001</v>
      </c>
      <c r="J545" s="2">
        <v>2319.5792099999999</v>
      </c>
      <c r="K545">
        <f t="shared" si="16"/>
        <v>1.0223793562034098</v>
      </c>
      <c r="L545">
        <f t="shared" si="17"/>
        <v>2.0312662523383427</v>
      </c>
    </row>
    <row r="546" spans="1:12" x14ac:dyDescent="0.25">
      <c r="A546" s="2" t="s">
        <v>32494</v>
      </c>
      <c r="B546" s="2" t="s">
        <v>4932</v>
      </c>
      <c r="C546" s="2" t="s">
        <v>10550</v>
      </c>
      <c r="D546" s="2" t="s">
        <v>10550</v>
      </c>
      <c r="E546" s="22">
        <v>3884.6895100000002</v>
      </c>
      <c r="F546" s="22">
        <v>1916.95883</v>
      </c>
      <c r="G546" s="2">
        <v>1.0189799399999999</v>
      </c>
      <c r="H546" s="2">
        <v>1967.7306699999999</v>
      </c>
      <c r="I546" s="2">
        <v>0.99406519000000004</v>
      </c>
      <c r="J546" s="2">
        <v>1967.7309399999999</v>
      </c>
      <c r="K546">
        <f t="shared" si="16"/>
        <v>1.0189799405682296</v>
      </c>
      <c r="L546">
        <f t="shared" si="17"/>
        <v>2.0264856235853537</v>
      </c>
    </row>
    <row r="547" spans="1:12" x14ac:dyDescent="0.25">
      <c r="A547" s="2" t="s">
        <v>32494</v>
      </c>
      <c r="B547" s="2" t="s">
        <v>4982</v>
      </c>
      <c r="C547" s="2" t="s">
        <v>9930</v>
      </c>
      <c r="D547" s="2" t="s">
        <v>9931</v>
      </c>
      <c r="E547" s="22">
        <v>2064.2492400000001</v>
      </c>
      <c r="F547" s="22">
        <v>1020.32984</v>
      </c>
      <c r="G547" s="2">
        <v>1.01658157</v>
      </c>
      <c r="H547" s="2">
        <v>1043.9194</v>
      </c>
      <c r="I547" s="2">
        <v>0.99146371</v>
      </c>
      <c r="J547" s="2">
        <v>1043.9198899999999</v>
      </c>
      <c r="K547">
        <f t="shared" si="16"/>
        <v>1.0165815693026088</v>
      </c>
      <c r="L547">
        <f t="shared" si="17"/>
        <v>2.0231195433821676</v>
      </c>
    </row>
    <row r="548" spans="1:12" x14ac:dyDescent="0.25">
      <c r="A548" s="2" t="s">
        <v>32494</v>
      </c>
      <c r="B548" s="2" t="s">
        <v>1648</v>
      </c>
      <c r="C548" s="2" t="s">
        <v>8628</v>
      </c>
      <c r="D548" s="2" t="s">
        <v>8629</v>
      </c>
      <c r="E548" s="22">
        <v>3466.5201900000002</v>
      </c>
      <c r="F548" s="22">
        <v>1714.8332700000001</v>
      </c>
      <c r="G548" s="2">
        <v>1.01541985</v>
      </c>
      <c r="H548" s="2">
        <v>1751.6869200000001</v>
      </c>
      <c r="I548" s="2">
        <v>0.99382534</v>
      </c>
      <c r="J548" s="2">
        <v>1751.6872100000001</v>
      </c>
      <c r="K548">
        <f t="shared" si="16"/>
        <v>1.0154198505148258</v>
      </c>
      <c r="L548">
        <f t="shared" si="17"/>
        <v>2.0214910980820893</v>
      </c>
    </row>
    <row r="549" spans="1:12" x14ac:dyDescent="0.25">
      <c r="A549" s="2" t="s">
        <v>32494</v>
      </c>
      <c r="B549" s="2" t="s">
        <v>1644</v>
      </c>
      <c r="C549" s="2" t="s">
        <v>12686</v>
      </c>
      <c r="D549" s="2" t="s">
        <v>12687</v>
      </c>
      <c r="E549" s="22">
        <v>18049.2516</v>
      </c>
      <c r="F549" s="22">
        <v>8939.6093799999999</v>
      </c>
      <c r="G549" s="2">
        <v>1.01365532</v>
      </c>
      <c r="H549" s="2">
        <v>9109.6421699999992</v>
      </c>
      <c r="I549" s="2">
        <v>0.99517219999999995</v>
      </c>
      <c r="J549" s="2">
        <v>9109.6422299999995</v>
      </c>
      <c r="K549">
        <f t="shared" si="16"/>
        <v>1.0136553192487827</v>
      </c>
      <c r="L549">
        <f t="shared" si="17"/>
        <v>2.0190201643911201</v>
      </c>
    </row>
    <row r="550" spans="1:12" x14ac:dyDescent="0.25">
      <c r="A550" s="2" t="s">
        <v>32494</v>
      </c>
      <c r="B550" s="2" t="s">
        <v>1492</v>
      </c>
      <c r="C550" s="2" t="s">
        <v>9520</v>
      </c>
      <c r="D550" s="2" t="s">
        <v>9521</v>
      </c>
      <c r="E550" s="22">
        <v>2865.1247499999999</v>
      </c>
      <c r="F550" s="22">
        <v>1421.3469600000001</v>
      </c>
      <c r="G550" s="2">
        <v>1.0113391899999999</v>
      </c>
      <c r="H550" s="2">
        <v>1443.7777900000001</v>
      </c>
      <c r="I550" s="2">
        <v>0.99307502999999997</v>
      </c>
      <c r="J550" s="2">
        <v>1443.7781399999999</v>
      </c>
      <c r="K550">
        <f t="shared" si="16"/>
        <v>1.0113391877586004</v>
      </c>
      <c r="L550">
        <f t="shared" si="17"/>
        <v>2.0157813895067536</v>
      </c>
    </row>
    <row r="551" spans="1:12" x14ac:dyDescent="0.25">
      <c r="A551" s="2" t="s">
        <v>32494</v>
      </c>
      <c r="B551" s="2" t="s">
        <v>3523</v>
      </c>
      <c r="C551" s="2" t="s">
        <v>6099</v>
      </c>
      <c r="D551" s="2" t="s">
        <v>6204</v>
      </c>
      <c r="E551" s="22" t="s">
        <v>32605</v>
      </c>
      <c r="F551" s="22">
        <v>1890.27826</v>
      </c>
      <c r="G551" s="2">
        <v>1.00981912</v>
      </c>
      <c r="H551" s="2">
        <v>1916.0968499999999</v>
      </c>
      <c r="I551" s="2">
        <v>0.99399753999999996</v>
      </c>
      <c r="J551" s="2">
        <v>1916.0971199999999</v>
      </c>
      <c r="K551">
        <f t="shared" si="16"/>
        <v>1.0098191198655562</v>
      </c>
      <c r="L551">
        <f t="shared" si="17"/>
        <v>2.0136586187051635</v>
      </c>
    </row>
    <row r="552" spans="1:12" x14ac:dyDescent="0.25">
      <c r="A552" s="2" t="s">
        <v>32494</v>
      </c>
      <c r="B552" s="2" t="s">
        <v>4802</v>
      </c>
      <c r="C552" s="2" t="e">
        <v>#N/A</v>
      </c>
      <c r="D552" s="2" t="s">
        <v>20911</v>
      </c>
      <c r="E552" s="22">
        <v>4175.7826400000004</v>
      </c>
      <c r="F552" s="22">
        <v>2074.6167700000001</v>
      </c>
      <c r="G552" s="2">
        <v>1.0092017499999999</v>
      </c>
      <c r="H552" s="2">
        <v>2101.1658600000001</v>
      </c>
      <c r="I552" s="2">
        <v>0.99423739</v>
      </c>
      <c r="J552" s="2">
        <v>2101.1660999999999</v>
      </c>
      <c r="K552">
        <f t="shared" si="16"/>
        <v>1.009201756232031</v>
      </c>
      <c r="L552">
        <f t="shared" si="17"/>
        <v>2.0127971104754927</v>
      </c>
    </row>
    <row r="553" spans="1:12" x14ac:dyDescent="0.25">
      <c r="A553" s="2" t="s">
        <v>32494</v>
      </c>
      <c r="B553" s="2" t="s">
        <v>1537</v>
      </c>
      <c r="C553" s="2" t="s">
        <v>10599</v>
      </c>
      <c r="D553" s="2" t="s">
        <v>10600</v>
      </c>
      <c r="E553" s="22">
        <v>8969.2146499999999</v>
      </c>
      <c r="F553" s="22">
        <v>4472.6344499999996</v>
      </c>
      <c r="G553" s="2">
        <v>1.00385682</v>
      </c>
      <c r="H553" s="2">
        <v>4496.5802000000003</v>
      </c>
      <c r="I553" s="2">
        <v>0.99506764999999997</v>
      </c>
      <c r="J553" s="2">
        <v>4496.5803100000003</v>
      </c>
      <c r="K553">
        <f t="shared" si="16"/>
        <v>1.003856816218397</v>
      </c>
      <c r="L553">
        <f t="shared" si="17"/>
        <v>2.0053538357019094</v>
      </c>
    </row>
    <row r="554" spans="1:12" x14ac:dyDescent="0.25">
      <c r="A554" s="2" t="s">
        <v>32494</v>
      </c>
      <c r="B554" s="2" t="s">
        <v>4930</v>
      </c>
      <c r="C554" s="2" t="s">
        <v>13623</v>
      </c>
      <c r="D554" s="2" t="s">
        <v>13624</v>
      </c>
      <c r="E554" s="22">
        <v>1773.1561099999999</v>
      </c>
      <c r="F554" s="22">
        <v>886.92696799999999</v>
      </c>
      <c r="G554" s="2">
        <v>0.99943234000000003</v>
      </c>
      <c r="H554" s="2">
        <v>886.22914000000003</v>
      </c>
      <c r="I554" s="2">
        <v>0.99019064999999995</v>
      </c>
      <c r="J554" s="2">
        <v>886.22970399999997</v>
      </c>
      <c r="K554">
        <f t="shared" si="16"/>
        <v>0.99943233872499038</v>
      </c>
      <c r="L554">
        <f t="shared" si="17"/>
        <v>1.999213209175978</v>
      </c>
    </row>
    <row r="555" spans="1:12" x14ac:dyDescent="0.25">
      <c r="A555" s="2" t="s">
        <v>32494</v>
      </c>
      <c r="B555" s="2" t="s">
        <v>5013</v>
      </c>
      <c r="C555" s="2" t="s">
        <v>14368</v>
      </c>
      <c r="D555" s="2" t="s">
        <v>14369</v>
      </c>
      <c r="E555" s="22">
        <v>15946.5839</v>
      </c>
      <c r="F555" s="22">
        <v>7997.7042600000004</v>
      </c>
      <c r="G555" s="2">
        <v>0.99558957000000003</v>
      </c>
      <c r="H555" s="2">
        <v>7948.87968</v>
      </c>
      <c r="I555" s="2">
        <v>0.99517219999999995</v>
      </c>
      <c r="J555" s="2">
        <v>7948.8797400000003</v>
      </c>
      <c r="K555">
        <f t="shared" si="16"/>
        <v>0.99558956178563174</v>
      </c>
      <c r="L555">
        <f t="shared" si="17"/>
        <v>1.9938951706123726</v>
      </c>
    </row>
    <row r="556" spans="1:12" x14ac:dyDescent="0.25">
      <c r="A556" s="2" t="s">
        <v>32494</v>
      </c>
      <c r="B556" s="2" t="s">
        <v>3444</v>
      </c>
      <c r="C556" s="2" t="s">
        <v>20188</v>
      </c>
      <c r="D556" s="2" t="s">
        <v>10039</v>
      </c>
      <c r="E556" s="22">
        <v>3524.14777</v>
      </c>
      <c r="F556" s="22">
        <v>1771.4284299999999</v>
      </c>
      <c r="G556" s="2">
        <v>0.99236124000000003</v>
      </c>
      <c r="H556" s="2">
        <v>1752.7193400000001</v>
      </c>
      <c r="I556" s="2">
        <v>0.99182656999999996</v>
      </c>
      <c r="J556" s="2">
        <v>1752.7196200000001</v>
      </c>
      <c r="K556">
        <f t="shared" si="16"/>
        <v>0.99236124048758168</v>
      </c>
      <c r="L556">
        <f t="shared" si="17"/>
        <v>1.9894384160922607</v>
      </c>
    </row>
    <row r="557" spans="1:12" x14ac:dyDescent="0.25">
      <c r="A557" s="2" t="s">
        <v>32494</v>
      </c>
      <c r="B557" s="2" t="s">
        <v>4678</v>
      </c>
      <c r="C557" s="2" t="s">
        <v>18061</v>
      </c>
      <c r="D557" s="2" t="s">
        <v>17993</v>
      </c>
      <c r="E557" s="22">
        <v>6547.3789299999999</v>
      </c>
      <c r="F557" s="22">
        <v>3306.7741999999998</v>
      </c>
      <c r="G557" s="2">
        <v>0.98549293999999998</v>
      </c>
      <c r="H557" s="2">
        <v>3240.60473</v>
      </c>
      <c r="I557" s="2">
        <v>0.99292128000000002</v>
      </c>
      <c r="J557" s="2">
        <v>3240.6048799999999</v>
      </c>
      <c r="K557">
        <f t="shared" si="16"/>
        <v>0.98549294161255041</v>
      </c>
      <c r="L557">
        <f t="shared" si="17"/>
        <v>1.9799897223100387</v>
      </c>
    </row>
    <row r="558" spans="1:12" x14ac:dyDescent="0.25">
      <c r="A558" s="2" t="s">
        <v>32494</v>
      </c>
      <c r="B558" s="2" t="s">
        <v>5029</v>
      </c>
      <c r="C558" s="2" t="s">
        <v>15204</v>
      </c>
      <c r="D558" s="2" t="s">
        <v>15205</v>
      </c>
      <c r="E558" s="22">
        <v>2463.2093599999998</v>
      </c>
      <c r="F558" s="22">
        <v>1244.28496</v>
      </c>
      <c r="G558" s="2">
        <v>0.98522233000000003</v>
      </c>
      <c r="H558" s="2">
        <v>1218.9244000000001</v>
      </c>
      <c r="I558" s="2">
        <v>0.99038744999999995</v>
      </c>
      <c r="J558" s="2">
        <v>1218.9248</v>
      </c>
      <c r="K558">
        <f t="shared" si="16"/>
        <v>0.98522233242752721</v>
      </c>
      <c r="L558">
        <f t="shared" si="17"/>
        <v>1.9796183665195148</v>
      </c>
    </row>
    <row r="559" spans="1:12" x14ac:dyDescent="0.25">
      <c r="A559" s="2" t="s">
        <v>32494</v>
      </c>
      <c r="B559" s="2" t="s">
        <v>1762</v>
      </c>
      <c r="C559" s="2" t="s">
        <v>28548</v>
      </c>
      <c r="D559" s="2" t="s">
        <v>28549</v>
      </c>
      <c r="E559" s="22">
        <v>5641.5916900000002</v>
      </c>
      <c r="F559" s="22">
        <v>2849.9704299999999</v>
      </c>
      <c r="G559" s="2">
        <v>0.98515529999999996</v>
      </c>
      <c r="H559" s="2">
        <v>2791.6212500000001</v>
      </c>
      <c r="I559" s="2">
        <v>0.99273677999999999</v>
      </c>
      <c r="J559" s="2">
        <v>2791.6214300000001</v>
      </c>
      <c r="K559">
        <f t="shared" si="16"/>
        <v>0.98515530409309593</v>
      </c>
      <c r="L559">
        <f t="shared" si="17"/>
        <v>1.9795263945949082</v>
      </c>
    </row>
    <row r="560" spans="1:12" x14ac:dyDescent="0.25">
      <c r="A560" s="2" t="s">
        <v>32494</v>
      </c>
      <c r="B560" s="2" t="s">
        <v>3808</v>
      </c>
      <c r="C560" s="2" t="s">
        <v>15579</v>
      </c>
      <c r="D560" s="2" t="s">
        <v>15580</v>
      </c>
      <c r="E560" s="22">
        <v>3988.1236100000001</v>
      </c>
      <c r="F560" s="22">
        <v>2018.02162</v>
      </c>
      <c r="G560" s="2">
        <v>0.98276850000000004</v>
      </c>
      <c r="H560" s="2">
        <v>1970.1020000000001</v>
      </c>
      <c r="I560" s="2">
        <v>0.99206642</v>
      </c>
      <c r="J560" s="2">
        <v>1970.1022399999999</v>
      </c>
      <c r="K560">
        <f t="shared" si="16"/>
        <v>0.98276849529067911</v>
      </c>
      <c r="L560">
        <f t="shared" si="17"/>
        <v>1.9762541543038574</v>
      </c>
    </row>
    <row r="561" spans="1:12" x14ac:dyDescent="0.25">
      <c r="A561" s="2" t="s">
        <v>32494</v>
      </c>
      <c r="B561" s="2" t="s">
        <v>3441</v>
      </c>
      <c r="C561" s="2" t="s">
        <v>19915</v>
      </c>
      <c r="D561" s="2" t="s">
        <v>10610</v>
      </c>
      <c r="E561" s="22">
        <v>11661.456700000001</v>
      </c>
      <c r="F561" s="22">
        <v>5920.6619799999999</v>
      </c>
      <c r="G561" s="2">
        <v>0.97791762000000004</v>
      </c>
      <c r="H561" s="2">
        <v>5740.7947000000004</v>
      </c>
      <c r="I561" s="2">
        <v>0.99315498000000002</v>
      </c>
      <c r="J561" s="2">
        <v>5740.7947800000002</v>
      </c>
      <c r="K561">
        <f t="shared" si="16"/>
        <v>0.97791761970450641</v>
      </c>
      <c r="L561">
        <f t="shared" si="17"/>
        <v>1.9696204139659399</v>
      </c>
    </row>
    <row r="562" spans="1:12" x14ac:dyDescent="0.25">
      <c r="A562" s="2" t="s">
        <v>32494</v>
      </c>
      <c r="B562" s="2" t="s">
        <v>2095</v>
      </c>
      <c r="C562" s="2" t="s">
        <v>25144</v>
      </c>
      <c r="D562" s="2" t="s">
        <v>25145</v>
      </c>
      <c r="E562" s="22">
        <v>8645.6136600000009</v>
      </c>
      <c r="F562" s="22">
        <v>4390.1672200000003</v>
      </c>
      <c r="G562" s="2">
        <v>0.97769247999999997</v>
      </c>
      <c r="H562" s="2">
        <v>4255.4464399999997</v>
      </c>
      <c r="I562" s="2">
        <v>0.99308733000000005</v>
      </c>
      <c r="J562" s="2">
        <v>4255.4465499999997</v>
      </c>
      <c r="K562">
        <f t="shared" si="16"/>
        <v>0.97769247647340851</v>
      </c>
      <c r="L562">
        <f t="shared" si="17"/>
        <v>1.9693130641160408</v>
      </c>
    </row>
    <row r="563" spans="1:12" x14ac:dyDescent="0.25">
      <c r="A563" s="2" t="s">
        <v>32494</v>
      </c>
      <c r="B563" s="2" t="s">
        <v>5365</v>
      </c>
      <c r="C563" s="2" t="s">
        <v>8974</v>
      </c>
      <c r="D563" s="2" t="s">
        <v>8975</v>
      </c>
      <c r="E563" s="22">
        <v>9391.8168499999992</v>
      </c>
      <c r="F563" s="22">
        <v>4776.6312900000003</v>
      </c>
      <c r="G563" s="2">
        <v>0.97541076000000004</v>
      </c>
      <c r="H563" s="2">
        <v>4615.1855599999999</v>
      </c>
      <c r="I563" s="2">
        <v>0.99311808000000001</v>
      </c>
      <c r="J563" s="2">
        <v>4615.1856600000001</v>
      </c>
      <c r="K563">
        <f t="shared" si="16"/>
        <v>0.9754107557748416</v>
      </c>
      <c r="L563">
        <f t="shared" si="17"/>
        <v>1.9662009227427724</v>
      </c>
    </row>
    <row r="564" spans="1:12" x14ac:dyDescent="0.25">
      <c r="A564" s="2" t="s">
        <v>32494</v>
      </c>
      <c r="B564" s="2" t="s">
        <v>148</v>
      </c>
      <c r="C564" s="2" t="s">
        <v>28501</v>
      </c>
      <c r="D564" s="2" t="s">
        <v>28502</v>
      </c>
      <c r="E564" s="22">
        <v>5743.5481600000003</v>
      </c>
      <c r="F564" s="22">
        <v>2926.7781500000001</v>
      </c>
      <c r="G564" s="2">
        <v>0.97262886999999998</v>
      </c>
      <c r="H564" s="2">
        <v>2816.7700199999999</v>
      </c>
      <c r="I564" s="2">
        <v>0.99266297999999997</v>
      </c>
      <c r="J564" s="2">
        <v>2816.77018</v>
      </c>
      <c r="K564">
        <f t="shared" si="16"/>
        <v>0.97262886454506836</v>
      </c>
      <c r="L564">
        <f t="shared" si="17"/>
        <v>1.9624132290313838</v>
      </c>
    </row>
    <row r="565" spans="1:12" x14ac:dyDescent="0.25">
      <c r="A565" s="2" t="s">
        <v>32494</v>
      </c>
      <c r="B565" s="2" t="s">
        <v>4711</v>
      </c>
      <c r="C565" s="2" t="s">
        <v>19530</v>
      </c>
      <c r="D565" s="2" t="s">
        <v>19531</v>
      </c>
      <c r="E565" s="22">
        <v>2794.1985</v>
      </c>
      <c r="F565" s="22">
        <v>1430.2404799999999</v>
      </c>
      <c r="G565" s="2">
        <v>0.96617677000000002</v>
      </c>
      <c r="H565" s="2">
        <v>1363.95802</v>
      </c>
      <c r="I565" s="2">
        <v>0.99076876000000003</v>
      </c>
      <c r="J565" s="2">
        <v>1363.9583600000001</v>
      </c>
      <c r="K565">
        <f t="shared" si="16"/>
        <v>0.96617677201176433</v>
      </c>
      <c r="L565">
        <f t="shared" si="17"/>
        <v>1.9536564228695303</v>
      </c>
    </row>
    <row r="566" spans="1:12" x14ac:dyDescent="0.25">
      <c r="A566" s="2" t="s">
        <v>32494</v>
      </c>
      <c r="B566" s="2" t="s">
        <v>1657</v>
      </c>
      <c r="C566" s="2" t="s">
        <v>6494</v>
      </c>
      <c r="D566" s="2" t="s">
        <v>6495</v>
      </c>
      <c r="E566" s="22">
        <v>6132.1648800000003</v>
      </c>
      <c r="F566" s="22">
        <v>3147.49926</v>
      </c>
      <c r="G566" s="2">
        <v>0.96219045000000003</v>
      </c>
      <c r="H566" s="2">
        <v>2984.6656200000002</v>
      </c>
      <c r="I566" s="2">
        <v>0.99257072999999996</v>
      </c>
      <c r="J566" s="2">
        <v>2984.6657700000001</v>
      </c>
      <c r="K566">
        <f t="shared" si="16"/>
        <v>0.96219044955821331</v>
      </c>
      <c r="L566">
        <f t="shared" si="17"/>
        <v>1.948265709838483</v>
      </c>
    </row>
    <row r="567" spans="1:12" x14ac:dyDescent="0.25">
      <c r="A567" s="2" t="s">
        <v>32494</v>
      </c>
      <c r="B567" s="2" t="s">
        <v>3283</v>
      </c>
      <c r="C567" s="2" t="s">
        <v>21434</v>
      </c>
      <c r="D567" s="2" t="s">
        <v>21435</v>
      </c>
      <c r="E567" s="22">
        <v>2902.0655000000002</v>
      </c>
      <c r="F567" s="22">
        <v>1490.0696499999999</v>
      </c>
      <c r="G567" s="2">
        <v>0.96170032000000005</v>
      </c>
      <c r="H567" s="2">
        <v>1411.99585</v>
      </c>
      <c r="I567" s="2">
        <v>0.99076876000000003</v>
      </c>
      <c r="J567" s="2">
        <v>1411.9961800000001</v>
      </c>
      <c r="K567">
        <f t="shared" si="16"/>
        <v>0.96170031374638509</v>
      </c>
      <c r="L567">
        <f t="shared" si="17"/>
        <v>1.9476039257627993</v>
      </c>
    </row>
    <row r="568" spans="1:12" x14ac:dyDescent="0.25">
      <c r="A568" s="2" t="s">
        <v>32494</v>
      </c>
      <c r="B568" s="2" t="s">
        <v>3829</v>
      </c>
      <c r="C568" s="2" t="s">
        <v>17223</v>
      </c>
      <c r="D568" s="2" t="s">
        <v>10693</v>
      </c>
      <c r="E568" s="22">
        <v>3751.7028</v>
      </c>
      <c r="F568" s="22">
        <v>1929.8948700000001</v>
      </c>
      <c r="G568" s="2">
        <v>0.95902328999999997</v>
      </c>
      <c r="H568" s="2">
        <v>1821.8079299999999</v>
      </c>
      <c r="I568" s="2">
        <v>0.99162976999999997</v>
      </c>
      <c r="J568" s="2">
        <v>1821.80818</v>
      </c>
      <c r="K568">
        <f t="shared" si="16"/>
        <v>0.95902328629774769</v>
      </c>
      <c r="L568">
        <f t="shared" si="17"/>
        <v>1.9439933533788811</v>
      </c>
    </row>
    <row r="569" spans="1:12" x14ac:dyDescent="0.25">
      <c r="A569" s="2" t="s">
        <v>32494</v>
      </c>
      <c r="B569" s="2" t="s">
        <v>2291</v>
      </c>
      <c r="C569" s="2" t="s">
        <v>6099</v>
      </c>
      <c r="D569" s="2" t="s">
        <v>6204</v>
      </c>
      <c r="E569" s="22" t="s">
        <v>32606</v>
      </c>
      <c r="F569" s="22">
        <v>2730.3121000000001</v>
      </c>
      <c r="G569" s="2">
        <v>0.95820311999999996</v>
      </c>
      <c r="H569" s="2">
        <v>2574.3799300000001</v>
      </c>
      <c r="I569" s="2">
        <v>0.99242927000000003</v>
      </c>
      <c r="J569" s="2">
        <v>2574.3800999999999</v>
      </c>
      <c r="K569">
        <f t="shared" si="16"/>
        <v>0.95820311953352877</v>
      </c>
      <c r="L569">
        <f t="shared" si="17"/>
        <v>1.9428885144668993</v>
      </c>
    </row>
    <row r="570" spans="1:12" x14ac:dyDescent="0.25">
      <c r="A570" s="2" t="s">
        <v>32494</v>
      </c>
      <c r="B570" s="2" t="s">
        <v>1940</v>
      </c>
      <c r="C570" s="2" t="s">
        <v>27626</v>
      </c>
      <c r="D570" s="2" t="s">
        <v>27627</v>
      </c>
      <c r="E570" s="22">
        <v>4134.4089899999999</v>
      </c>
      <c r="F570" s="22">
        <v>2131.2119299999999</v>
      </c>
      <c r="G570" s="2">
        <v>0.95600704999999997</v>
      </c>
      <c r="H570" s="2">
        <v>2003.19706</v>
      </c>
      <c r="I570" s="2">
        <v>0.99186962000000001</v>
      </c>
      <c r="J570" s="2">
        <v>2003.1972900000001</v>
      </c>
      <c r="K570">
        <f t="shared" si="16"/>
        <v>0.95600704879693654</v>
      </c>
      <c r="L570">
        <f t="shared" si="17"/>
        <v>1.9399332988906457</v>
      </c>
    </row>
    <row r="571" spans="1:12" x14ac:dyDescent="0.25">
      <c r="A571" s="2" t="s">
        <v>32494</v>
      </c>
      <c r="B571" s="2" t="s">
        <v>2221</v>
      </c>
      <c r="C571" s="2" t="e">
        <v>#N/A</v>
      </c>
      <c r="D571" s="2" t="s">
        <v>6248</v>
      </c>
      <c r="E571" s="22">
        <v>8388.5060200000007</v>
      </c>
      <c r="F571" s="22">
        <v>4331.9550600000002</v>
      </c>
      <c r="G571" s="2">
        <v>0.95339562</v>
      </c>
      <c r="H571" s="2">
        <v>4056.5509699999998</v>
      </c>
      <c r="I571" s="2">
        <v>0.99268142999999998</v>
      </c>
      <c r="J571" s="2">
        <v>4056.5510800000002</v>
      </c>
      <c r="K571">
        <f t="shared" si="16"/>
        <v>0.95339561537227679</v>
      </c>
      <c r="L571">
        <f t="shared" si="17"/>
        <v>1.9364249868280028</v>
      </c>
    </row>
    <row r="572" spans="1:12" x14ac:dyDescent="0.25">
      <c r="A572" s="2" t="s">
        <v>32494</v>
      </c>
      <c r="B572" s="2" t="s">
        <v>4989</v>
      </c>
      <c r="C572" s="2" t="s">
        <v>10667</v>
      </c>
      <c r="D572" s="2" t="s">
        <v>10668</v>
      </c>
      <c r="E572" s="22">
        <v>64341.924700000003</v>
      </c>
      <c r="F572" s="22">
        <v>33265.016600000003</v>
      </c>
      <c r="G572" s="2">
        <v>0.95175334</v>
      </c>
      <c r="H572" s="2">
        <v>31076.908100000001</v>
      </c>
      <c r="I572" s="2">
        <v>0.99279212999999999</v>
      </c>
      <c r="J572" s="2">
        <v>31076.908100000001</v>
      </c>
      <c r="K572">
        <f t="shared" si="16"/>
        <v>0.95175333921206617</v>
      </c>
      <c r="L572">
        <f t="shared" si="17"/>
        <v>1.9342219327195525</v>
      </c>
    </row>
    <row r="573" spans="1:12" x14ac:dyDescent="0.25">
      <c r="A573" s="2" t="s">
        <v>32494</v>
      </c>
      <c r="B573" s="2" t="s">
        <v>2244</v>
      </c>
      <c r="C573" s="2" t="s">
        <v>11971</v>
      </c>
      <c r="D573" s="2" t="s">
        <v>11801</v>
      </c>
      <c r="E573" s="22">
        <v>30319.4918</v>
      </c>
      <c r="F573" s="22">
        <v>15704.3477</v>
      </c>
      <c r="G573" s="2">
        <v>0.94908155000000005</v>
      </c>
      <c r="H573" s="2">
        <v>14615.1441</v>
      </c>
      <c r="I573" s="2">
        <v>0.99279212999999999</v>
      </c>
      <c r="J573" s="2">
        <v>14615.1441</v>
      </c>
      <c r="K573">
        <f t="shared" si="16"/>
        <v>0.94908155192041377</v>
      </c>
      <c r="L573">
        <f t="shared" si="17"/>
        <v>1.9306431810599811</v>
      </c>
    </row>
    <row r="574" spans="1:12" x14ac:dyDescent="0.25">
      <c r="A574" s="2" t="s">
        <v>32494</v>
      </c>
      <c r="B574" s="2" t="s">
        <v>3604</v>
      </c>
      <c r="C574" s="2" t="s">
        <v>11270</v>
      </c>
      <c r="D574" s="2" t="s">
        <v>7925</v>
      </c>
      <c r="E574" s="22">
        <v>4248.1865100000005</v>
      </c>
      <c r="F574" s="22">
        <v>2202.36013</v>
      </c>
      <c r="G574" s="2">
        <v>0.94779670999999999</v>
      </c>
      <c r="H574" s="2">
        <v>2045.82638</v>
      </c>
      <c r="I574" s="2">
        <v>0.99179581999999999</v>
      </c>
      <c r="J574" s="2">
        <v>2045.8266000000001</v>
      </c>
      <c r="K574">
        <f t="shared" si="16"/>
        <v>0.94779670907484903</v>
      </c>
      <c r="L574">
        <f t="shared" si="17"/>
        <v>1.9289245442342804</v>
      </c>
    </row>
    <row r="575" spans="1:12" x14ac:dyDescent="0.25">
      <c r="A575" s="2" t="s">
        <v>32494</v>
      </c>
      <c r="B575" s="2" t="s">
        <v>5006</v>
      </c>
      <c r="C575" s="2" t="e">
        <v>#N/A</v>
      </c>
      <c r="D575" s="2" t="s">
        <v>13114</v>
      </c>
      <c r="E575" s="22">
        <v>28827.0854</v>
      </c>
      <c r="F575" s="22">
        <v>14982.3552</v>
      </c>
      <c r="G575" s="2">
        <v>0.94416054999999999</v>
      </c>
      <c r="H575" s="2">
        <v>13844.7302</v>
      </c>
      <c r="I575" s="2">
        <v>0.99260148000000004</v>
      </c>
      <c r="J575" s="2">
        <v>13844.730299999999</v>
      </c>
      <c r="K575">
        <f t="shared" si="16"/>
        <v>0.94416054788799275</v>
      </c>
      <c r="L575">
        <f t="shared" si="17"/>
        <v>1.9240690141961125</v>
      </c>
    </row>
    <row r="576" spans="1:12" x14ac:dyDescent="0.25">
      <c r="A576" s="2" t="s">
        <v>32494</v>
      </c>
      <c r="B576" s="2" t="s">
        <v>5036</v>
      </c>
      <c r="C576" s="2" t="e">
        <v>#N/A</v>
      </c>
      <c r="D576" s="2" t="s">
        <v>16764</v>
      </c>
      <c r="E576" s="22">
        <v>22378.707699999999</v>
      </c>
      <c r="F576" s="22">
        <v>11654.5599</v>
      </c>
      <c r="G576" s="2">
        <v>0.94123219999999996</v>
      </c>
      <c r="H576" s="2">
        <v>10724.147800000001</v>
      </c>
      <c r="I576" s="2">
        <v>0.99260148000000004</v>
      </c>
      <c r="J576" s="2">
        <v>10724.147800000001</v>
      </c>
      <c r="K576">
        <f t="shared" si="16"/>
        <v>0.94123220123539808</v>
      </c>
      <c r="L576">
        <f t="shared" si="17"/>
        <v>1.920167547467837</v>
      </c>
    </row>
    <row r="577" spans="1:12" x14ac:dyDescent="0.25">
      <c r="A577" s="2" t="s">
        <v>32494</v>
      </c>
      <c r="B577" s="2" t="s">
        <v>1677</v>
      </c>
      <c r="C577" s="2" t="s">
        <v>27838</v>
      </c>
      <c r="D577" s="2" t="s">
        <v>10772</v>
      </c>
      <c r="E577" s="22">
        <v>63839.530400000003</v>
      </c>
      <c r="F577" s="22">
        <v>33273.101600000002</v>
      </c>
      <c r="G577" s="2">
        <v>0.94009368000000004</v>
      </c>
      <c r="H577" s="2">
        <v>30566.428800000002</v>
      </c>
      <c r="I577" s="2">
        <v>0.99260148000000004</v>
      </c>
      <c r="J577" s="2">
        <v>30566.428800000002</v>
      </c>
      <c r="K577">
        <f t="shared" si="16"/>
        <v>0.94009368383412795</v>
      </c>
      <c r="L577">
        <f t="shared" si="17"/>
        <v>1.918652825560452</v>
      </c>
    </row>
    <row r="578" spans="1:12" x14ac:dyDescent="0.25">
      <c r="A578" s="2" t="s">
        <v>32494</v>
      </c>
      <c r="B578" s="2" t="s">
        <v>3560</v>
      </c>
      <c r="C578" s="2" t="s">
        <v>7924</v>
      </c>
      <c r="D578" s="2" t="s">
        <v>7925</v>
      </c>
      <c r="E578" s="22">
        <v>2761.6906399999998</v>
      </c>
      <c r="F578" s="22">
        <v>1440.75101</v>
      </c>
      <c r="G578" s="2">
        <v>0.93873068999999998</v>
      </c>
      <c r="H578" s="2">
        <v>1320.9396300000001</v>
      </c>
      <c r="I578" s="2">
        <v>0.99012299999999998</v>
      </c>
      <c r="J578" s="2">
        <v>1320.9399599999999</v>
      </c>
      <c r="K578">
        <f t="shared" ref="K578:K641" si="18">LOG(E578/F578,2)</f>
        <v>0.93873068925603409</v>
      </c>
      <c r="L578">
        <f t="shared" ref="L578:L641" si="19">E578/F578</f>
        <v>1.9168410230717103</v>
      </c>
    </row>
    <row r="579" spans="1:12" x14ac:dyDescent="0.25">
      <c r="A579" s="2" t="s">
        <v>32494</v>
      </c>
      <c r="B579" s="2" t="s">
        <v>3388</v>
      </c>
      <c r="C579" s="2" t="s">
        <v>24875</v>
      </c>
      <c r="D579" s="2" t="s">
        <v>24876</v>
      </c>
      <c r="E579" s="22">
        <v>4387.08374</v>
      </c>
      <c r="F579" s="22">
        <v>2291.29538</v>
      </c>
      <c r="G579" s="2">
        <v>0.93709878999999996</v>
      </c>
      <c r="H579" s="2">
        <v>2095.78836</v>
      </c>
      <c r="I579" s="2">
        <v>0.99166666999999997</v>
      </c>
      <c r="J579" s="2">
        <v>2095.7885700000002</v>
      </c>
      <c r="K579">
        <f t="shared" si="18"/>
        <v>0.93709879038076882</v>
      </c>
      <c r="L579">
        <f t="shared" si="19"/>
        <v>1.9146740216444726</v>
      </c>
    </row>
    <row r="580" spans="1:12" x14ac:dyDescent="0.25">
      <c r="A580" s="2" t="s">
        <v>32494</v>
      </c>
      <c r="B580" s="2" t="s">
        <v>2047</v>
      </c>
      <c r="C580" s="2" t="s">
        <v>22191</v>
      </c>
      <c r="D580" s="2" t="s">
        <v>11909</v>
      </c>
      <c r="E580" s="22">
        <v>35766.0363</v>
      </c>
      <c r="F580" s="22">
        <v>18696.6145</v>
      </c>
      <c r="G580" s="2">
        <v>0.93581318999999996</v>
      </c>
      <c r="H580" s="2">
        <v>17069.4218</v>
      </c>
      <c r="I580" s="2">
        <v>0.99260148000000004</v>
      </c>
      <c r="J580" s="2">
        <v>17069.4218</v>
      </c>
      <c r="K580">
        <f t="shared" si="18"/>
        <v>0.93581318643197298</v>
      </c>
      <c r="L580">
        <f t="shared" si="19"/>
        <v>1.9129685911853187</v>
      </c>
    </row>
    <row r="581" spans="1:12" x14ac:dyDescent="0.25">
      <c r="A581" s="2" t="s">
        <v>32494</v>
      </c>
      <c r="B581" s="2" t="s">
        <v>4841</v>
      </c>
      <c r="C581" s="2" t="s">
        <v>24857</v>
      </c>
      <c r="D581" s="2" t="s">
        <v>24858</v>
      </c>
      <c r="E581" s="22">
        <v>4799.3425299999999</v>
      </c>
      <c r="F581" s="22">
        <v>2510.3994899999998</v>
      </c>
      <c r="G581" s="2">
        <v>0.93491981999999996</v>
      </c>
      <c r="H581" s="2">
        <v>2288.9430499999999</v>
      </c>
      <c r="I581" s="2">
        <v>0.99156211999999999</v>
      </c>
      <c r="J581" s="2">
        <v>2288.9432400000001</v>
      </c>
      <c r="K581">
        <f t="shared" si="18"/>
        <v>0.93491981782324118</v>
      </c>
      <c r="L581">
        <f t="shared" si="19"/>
        <v>1.9117843789874258</v>
      </c>
    </row>
    <row r="582" spans="1:12" x14ac:dyDescent="0.25">
      <c r="A582" s="2" t="s">
        <v>32494</v>
      </c>
      <c r="B582" s="2" t="s">
        <v>3555</v>
      </c>
      <c r="C582" s="2" t="s">
        <v>7215</v>
      </c>
      <c r="D582" s="2" t="s">
        <v>6231</v>
      </c>
      <c r="E582" s="22">
        <v>9877.9571500000002</v>
      </c>
      <c r="F582" s="22">
        <v>5176.0313999999998</v>
      </c>
      <c r="G582" s="2">
        <v>0.93236633999999996</v>
      </c>
      <c r="H582" s="2">
        <v>4701.9257500000003</v>
      </c>
      <c r="I582" s="2">
        <v>0.99220171999999995</v>
      </c>
      <c r="J582" s="2">
        <v>4701.9258399999999</v>
      </c>
      <c r="K582">
        <f t="shared" si="18"/>
        <v>0.9323663410468005</v>
      </c>
      <c r="L582">
        <f t="shared" si="19"/>
        <v>1.9084036371958641</v>
      </c>
    </row>
    <row r="583" spans="1:12" x14ac:dyDescent="0.25">
      <c r="A583" s="2" t="s">
        <v>32494</v>
      </c>
      <c r="B583" s="2" t="s">
        <v>4804</v>
      </c>
      <c r="C583" s="2" t="s">
        <v>23293</v>
      </c>
      <c r="D583" s="2" t="s">
        <v>23294</v>
      </c>
      <c r="E583" s="22">
        <v>5848.4598999999998</v>
      </c>
      <c r="F583" s="22">
        <v>3073.9255499999999</v>
      </c>
      <c r="G583" s="2">
        <v>0.92797454000000001</v>
      </c>
      <c r="H583" s="2">
        <v>2774.5343400000002</v>
      </c>
      <c r="I583" s="2">
        <v>0.99180811999999996</v>
      </c>
      <c r="J583" s="2">
        <v>2774.5345000000002</v>
      </c>
      <c r="K583">
        <f t="shared" si="18"/>
        <v>0.92797454004179192</v>
      </c>
      <c r="L583">
        <f t="shared" si="19"/>
        <v>1.9026029761846379</v>
      </c>
    </row>
    <row r="584" spans="1:12" x14ac:dyDescent="0.25">
      <c r="A584" s="2" t="s">
        <v>32494</v>
      </c>
      <c r="B584" s="2" t="s">
        <v>1477</v>
      </c>
      <c r="C584" s="2" t="s">
        <v>13923</v>
      </c>
      <c r="D584" s="2" t="s">
        <v>13924</v>
      </c>
      <c r="E584" s="22">
        <v>4302.8588200000004</v>
      </c>
      <c r="F584" s="22">
        <v>2262.1893</v>
      </c>
      <c r="G584" s="2">
        <v>0.92757584999999998</v>
      </c>
      <c r="H584" s="2">
        <v>2040.6695299999999</v>
      </c>
      <c r="I584" s="2">
        <v>0.99127306000000004</v>
      </c>
      <c r="J584" s="2">
        <v>2040.66974</v>
      </c>
      <c r="K584">
        <f t="shared" si="18"/>
        <v>0.92757584606508658</v>
      </c>
      <c r="L584">
        <f t="shared" si="19"/>
        <v>1.9020772576371041</v>
      </c>
    </row>
    <row r="585" spans="1:12" x14ac:dyDescent="0.25">
      <c r="A585" s="2" t="s">
        <v>32494</v>
      </c>
      <c r="B585" s="2" t="s">
        <v>5343</v>
      </c>
      <c r="C585" s="2" t="s">
        <v>15755</v>
      </c>
      <c r="D585" s="2" t="s">
        <v>15756</v>
      </c>
      <c r="E585" s="22">
        <v>6077.4925599999997</v>
      </c>
      <c r="F585" s="22">
        <v>3196.8179</v>
      </c>
      <c r="G585" s="2">
        <v>0.92683965999999995</v>
      </c>
      <c r="H585" s="2">
        <v>2880.6746600000001</v>
      </c>
      <c r="I585" s="2">
        <v>0.99183887000000004</v>
      </c>
      <c r="J585" s="2">
        <v>2880.67481</v>
      </c>
      <c r="K585">
        <f t="shared" si="18"/>
        <v>0.92683965574968508</v>
      </c>
      <c r="L585">
        <f t="shared" si="19"/>
        <v>1.9011068975808725</v>
      </c>
    </row>
    <row r="586" spans="1:12" x14ac:dyDescent="0.25">
      <c r="A586" s="2" t="s">
        <v>32494</v>
      </c>
      <c r="B586" s="2" t="s">
        <v>3645</v>
      </c>
      <c r="C586" s="2" t="s">
        <v>14695</v>
      </c>
      <c r="D586" s="2" t="s">
        <v>14696</v>
      </c>
      <c r="E586" s="22">
        <v>12236.254800000001</v>
      </c>
      <c r="F586" s="22">
        <v>6456.6989700000004</v>
      </c>
      <c r="G586" s="2">
        <v>0.92229338000000005</v>
      </c>
      <c r="H586" s="2">
        <v>5779.5558099999998</v>
      </c>
      <c r="I586" s="2">
        <v>0.99184501999999997</v>
      </c>
      <c r="J586" s="2">
        <v>5779.5558799999999</v>
      </c>
      <c r="K586">
        <f t="shared" si="18"/>
        <v>0.92229338294095775</v>
      </c>
      <c r="L586">
        <f t="shared" si="19"/>
        <v>1.8951254901078345</v>
      </c>
    </row>
    <row r="587" spans="1:12" x14ac:dyDescent="0.25">
      <c r="A587" s="2" t="s">
        <v>32494</v>
      </c>
      <c r="B587" s="2" t="s">
        <v>5033</v>
      </c>
      <c r="C587" s="2" t="e">
        <v>#N/A</v>
      </c>
      <c r="D587" s="2" t="s">
        <v>10235</v>
      </c>
      <c r="E587" s="22">
        <v>8695.8530800000008</v>
      </c>
      <c r="F587" s="22">
        <v>4589.8672699999997</v>
      </c>
      <c r="G587" s="2">
        <v>0.92187512999999999</v>
      </c>
      <c r="H587" s="2">
        <v>4105.9858100000001</v>
      </c>
      <c r="I587" s="2">
        <v>0.99177736999999999</v>
      </c>
      <c r="J587" s="2">
        <v>4105.9859100000003</v>
      </c>
      <c r="K587">
        <f t="shared" si="18"/>
        <v>0.92187513132892684</v>
      </c>
      <c r="L587">
        <f t="shared" si="19"/>
        <v>1.8945761540507469</v>
      </c>
    </row>
    <row r="588" spans="1:12" x14ac:dyDescent="0.25">
      <c r="A588" s="2" t="s">
        <v>32494</v>
      </c>
      <c r="B588" s="2" t="s">
        <v>4997</v>
      </c>
      <c r="C588" s="2" t="s">
        <v>11862</v>
      </c>
      <c r="D588" s="2" t="s">
        <v>11863</v>
      </c>
      <c r="E588" s="22">
        <v>37116.590199999999</v>
      </c>
      <c r="F588" s="22">
        <v>19656.306700000001</v>
      </c>
      <c r="G588" s="2">
        <v>0.91707190999999999</v>
      </c>
      <c r="H588" s="2">
        <v>17460.283500000001</v>
      </c>
      <c r="I588" s="2">
        <v>0.99188807000000001</v>
      </c>
      <c r="J588" s="2">
        <v>17460.283599999999</v>
      </c>
      <c r="K588">
        <f t="shared" si="18"/>
        <v>0.91707190653758641</v>
      </c>
      <c r="L588">
        <f t="shared" si="19"/>
        <v>1.8882789512029743</v>
      </c>
    </row>
    <row r="589" spans="1:12" x14ac:dyDescent="0.25">
      <c r="A589" s="2" t="s">
        <v>32494</v>
      </c>
      <c r="B589" s="2" t="s">
        <v>3445</v>
      </c>
      <c r="C589" s="2" t="s">
        <v>20247</v>
      </c>
      <c r="D589" s="2" t="s">
        <v>20248</v>
      </c>
      <c r="E589" s="22">
        <v>8700.2859700000008</v>
      </c>
      <c r="F589" s="22">
        <v>4615.7393499999998</v>
      </c>
      <c r="G589" s="2">
        <v>0.91450107000000003</v>
      </c>
      <c r="H589" s="2">
        <v>4084.5466299999998</v>
      </c>
      <c r="I589" s="2">
        <v>0.99153137000000002</v>
      </c>
      <c r="J589" s="2">
        <v>4084.54673</v>
      </c>
      <c r="K589">
        <f t="shared" si="18"/>
        <v>0.9145010641888256</v>
      </c>
      <c r="L589">
        <f t="shared" si="19"/>
        <v>1.8849170870101235</v>
      </c>
    </row>
    <row r="590" spans="1:12" x14ac:dyDescent="0.25">
      <c r="A590" s="2" t="s">
        <v>32494</v>
      </c>
      <c r="B590" s="2" t="s">
        <v>1486</v>
      </c>
      <c r="C590" s="2" t="s">
        <v>17558</v>
      </c>
      <c r="D590" s="2" t="s">
        <v>6204</v>
      </c>
      <c r="E590" s="22" t="s">
        <v>32607</v>
      </c>
      <c r="F590" s="22">
        <v>1943.63941</v>
      </c>
      <c r="G590" s="2">
        <v>0.91428282999999999</v>
      </c>
      <c r="H590" s="2">
        <v>1719.4055800000001</v>
      </c>
      <c r="I590" s="2">
        <v>0.99023369999999999</v>
      </c>
      <c r="J590" s="2">
        <v>1719.4058299999999</v>
      </c>
      <c r="K590">
        <f t="shared" si="18"/>
        <v>0.9142828300067789</v>
      </c>
      <c r="L590">
        <f t="shared" si="19"/>
        <v>1.8846319801675557</v>
      </c>
    </row>
    <row r="591" spans="1:12" x14ac:dyDescent="0.25">
      <c r="A591" s="2" t="s">
        <v>32494</v>
      </c>
      <c r="B591" s="2" t="s">
        <v>5311</v>
      </c>
      <c r="C591" s="2" t="s">
        <v>8971</v>
      </c>
      <c r="D591" s="2" t="s">
        <v>8972</v>
      </c>
      <c r="E591" s="22">
        <v>3963.0039000000002</v>
      </c>
      <c r="F591" s="22">
        <v>2107.7653700000001</v>
      </c>
      <c r="G591" s="2">
        <v>0.91088011000000002</v>
      </c>
      <c r="H591" s="2">
        <v>1855.2385400000001</v>
      </c>
      <c r="I591" s="2">
        <v>0.99039359999999999</v>
      </c>
      <c r="J591" s="2">
        <v>1855.23876</v>
      </c>
      <c r="K591">
        <f t="shared" si="18"/>
        <v>0.91088010755594262</v>
      </c>
      <c r="L591">
        <f t="shared" si="19"/>
        <v>1.8801921487115048</v>
      </c>
    </row>
    <row r="592" spans="1:12" x14ac:dyDescent="0.25">
      <c r="A592" s="2" t="s">
        <v>32494</v>
      </c>
      <c r="B592" s="2" t="s">
        <v>2013</v>
      </c>
      <c r="C592" s="2" t="s">
        <v>20477</v>
      </c>
      <c r="D592" s="2" t="s">
        <v>20478</v>
      </c>
      <c r="E592" s="22">
        <v>5068.2712099999999</v>
      </c>
      <c r="F592" s="22">
        <v>2706.0570299999999</v>
      </c>
      <c r="G592" s="2">
        <v>0.90530147999999999</v>
      </c>
      <c r="H592" s="2">
        <v>2362.2141799999999</v>
      </c>
      <c r="I592" s="2">
        <v>0.99095325999999995</v>
      </c>
      <c r="J592" s="2">
        <v>2362.2143500000002</v>
      </c>
      <c r="K592">
        <f t="shared" si="18"/>
        <v>0.90530148274192912</v>
      </c>
      <c r="L592">
        <f t="shared" si="19"/>
        <v>1.8729358449625875</v>
      </c>
    </row>
    <row r="593" spans="1:12" x14ac:dyDescent="0.25">
      <c r="A593" s="2" t="s">
        <v>32494</v>
      </c>
      <c r="B593" s="2" t="s">
        <v>5398</v>
      </c>
      <c r="C593" s="2" t="s">
        <v>14486</v>
      </c>
      <c r="D593" s="2" t="s">
        <v>14217</v>
      </c>
      <c r="E593" s="22">
        <v>11735.3382</v>
      </c>
      <c r="F593" s="22">
        <v>6267.5094399999998</v>
      </c>
      <c r="G593" s="2">
        <v>0.90489525000000004</v>
      </c>
      <c r="H593" s="2">
        <v>5467.8287399999999</v>
      </c>
      <c r="I593" s="2">
        <v>0.99136531000000006</v>
      </c>
      <c r="J593" s="2">
        <v>5467.82881</v>
      </c>
      <c r="K593">
        <f t="shared" si="18"/>
        <v>0.9048952502685893</v>
      </c>
      <c r="L593">
        <f t="shared" si="19"/>
        <v>1.8724085400021353</v>
      </c>
    </row>
    <row r="594" spans="1:12" x14ac:dyDescent="0.25">
      <c r="A594" s="2" t="s">
        <v>32494</v>
      </c>
      <c r="B594" s="2" t="s">
        <v>4909</v>
      </c>
      <c r="C594" s="2" t="s">
        <v>10771</v>
      </c>
      <c r="D594" s="2" t="s">
        <v>10772</v>
      </c>
      <c r="E594" s="22">
        <v>11748.6368</v>
      </c>
      <c r="F594" s="22">
        <v>6289.3389999999999</v>
      </c>
      <c r="G594" s="2">
        <v>0.90151307000000003</v>
      </c>
      <c r="H594" s="2">
        <v>5459.2978499999999</v>
      </c>
      <c r="I594" s="2">
        <v>0.99136531000000006</v>
      </c>
      <c r="J594" s="2">
        <v>5459.29792</v>
      </c>
      <c r="K594">
        <f t="shared" si="18"/>
        <v>0.90151306477753035</v>
      </c>
      <c r="L594">
        <f t="shared" si="19"/>
        <v>1.8680240960139054</v>
      </c>
    </row>
    <row r="595" spans="1:12" x14ac:dyDescent="0.25">
      <c r="A595" s="2" t="s">
        <v>32494</v>
      </c>
      <c r="B595" s="2" t="s">
        <v>4679</v>
      </c>
      <c r="C595" s="2" t="s">
        <v>18132</v>
      </c>
      <c r="D595" s="2" t="s">
        <v>10333</v>
      </c>
      <c r="E595" s="22">
        <v>7531.4805699999997</v>
      </c>
      <c r="F595" s="22">
        <v>4041.7027499999999</v>
      </c>
      <c r="G595" s="2">
        <v>0.89797028000000001</v>
      </c>
      <c r="H595" s="2">
        <v>3489.7778199999998</v>
      </c>
      <c r="I595" s="2">
        <v>0.99123616000000003</v>
      </c>
      <c r="J595" s="2">
        <v>3489.7779399999999</v>
      </c>
      <c r="K595">
        <f t="shared" si="18"/>
        <v>0.89797028226037079</v>
      </c>
      <c r="L595">
        <f t="shared" si="19"/>
        <v>1.8634424735960604</v>
      </c>
    </row>
    <row r="596" spans="1:12" x14ac:dyDescent="0.25">
      <c r="A596" s="2" t="s">
        <v>32494</v>
      </c>
      <c r="B596" s="2" t="s">
        <v>2111</v>
      </c>
      <c r="C596" s="2" t="s">
        <v>26025</v>
      </c>
      <c r="D596" s="2" t="s">
        <v>26026</v>
      </c>
      <c r="E596" s="22">
        <v>24571.5108</v>
      </c>
      <c r="F596" s="22">
        <v>13251.3519</v>
      </c>
      <c r="G596" s="2">
        <v>0.89084702000000004</v>
      </c>
      <c r="H596" s="2">
        <v>11320.1589</v>
      </c>
      <c r="I596" s="2">
        <v>0.99121155999999999</v>
      </c>
      <c r="J596" s="2">
        <v>11320.1589</v>
      </c>
      <c r="K596">
        <f t="shared" si="18"/>
        <v>0.89084701513054954</v>
      </c>
      <c r="L596">
        <f t="shared" si="19"/>
        <v>1.8542644543308824</v>
      </c>
    </row>
    <row r="597" spans="1:12" x14ac:dyDescent="0.25">
      <c r="A597" s="2" t="s">
        <v>32494</v>
      </c>
      <c r="B597" s="2" t="s">
        <v>4699</v>
      </c>
      <c r="C597" s="2" t="s">
        <v>10550</v>
      </c>
      <c r="D597" s="2" t="s">
        <v>10550</v>
      </c>
      <c r="E597" s="22">
        <v>7113.3112600000004</v>
      </c>
      <c r="F597" s="22">
        <v>3837.96018</v>
      </c>
      <c r="G597" s="2">
        <v>0.89018154999999999</v>
      </c>
      <c r="H597" s="2">
        <v>3275.3510700000002</v>
      </c>
      <c r="I597" s="2">
        <v>0.99093481000000005</v>
      </c>
      <c r="J597" s="2">
        <v>3275.3511899999999</v>
      </c>
      <c r="K597">
        <f t="shared" si="18"/>
        <v>0.8901815502923569</v>
      </c>
      <c r="L597">
        <f t="shared" si="19"/>
        <v>1.8534093441271713</v>
      </c>
    </row>
    <row r="598" spans="1:12" x14ac:dyDescent="0.25">
      <c r="A598" s="2" t="s">
        <v>32494</v>
      </c>
      <c r="B598" s="2" t="s">
        <v>3568</v>
      </c>
      <c r="C598" s="2" t="s">
        <v>6099</v>
      </c>
      <c r="D598" s="2" t="s">
        <v>6204</v>
      </c>
      <c r="E598" s="22" t="s">
        <v>32608</v>
      </c>
      <c r="F598" s="22">
        <v>3501.6232500000001</v>
      </c>
      <c r="G598" s="2">
        <v>0.88586273000000004</v>
      </c>
      <c r="H598" s="2">
        <v>2968.9189200000001</v>
      </c>
      <c r="I598" s="2">
        <v>0.99082411000000004</v>
      </c>
      <c r="J598" s="2">
        <v>2968.91905</v>
      </c>
      <c r="K598">
        <f t="shared" si="18"/>
        <v>0.88586273313368291</v>
      </c>
      <c r="L598">
        <f t="shared" si="19"/>
        <v>1.8478693188937443</v>
      </c>
    </row>
    <row r="599" spans="1:12" x14ac:dyDescent="0.25">
      <c r="A599" s="2" t="s">
        <v>32494</v>
      </c>
      <c r="B599" s="2" t="s">
        <v>4976</v>
      </c>
      <c r="C599" s="2" t="s">
        <v>8979</v>
      </c>
      <c r="D599" s="2" t="s">
        <v>8980</v>
      </c>
      <c r="E599" s="22">
        <v>22742.204699999998</v>
      </c>
      <c r="F599" s="22">
        <v>12387.871499999999</v>
      </c>
      <c r="G599" s="2">
        <v>0.8764438</v>
      </c>
      <c r="H599" s="2">
        <v>10354.333199999999</v>
      </c>
      <c r="I599" s="2">
        <v>0.99083025999999996</v>
      </c>
      <c r="J599" s="2">
        <v>10354.3333</v>
      </c>
      <c r="K599">
        <f t="shared" si="18"/>
        <v>0.87644379729429833</v>
      </c>
      <c r="L599">
        <f t="shared" si="19"/>
        <v>1.8358444144339081</v>
      </c>
    </row>
    <row r="600" spans="1:12" x14ac:dyDescent="0.25">
      <c r="A600" s="2" t="s">
        <v>32494</v>
      </c>
      <c r="B600" s="2" t="s">
        <v>1685</v>
      </c>
      <c r="C600" s="2" t="s">
        <v>27897</v>
      </c>
      <c r="D600" s="2" t="s">
        <v>27898</v>
      </c>
      <c r="E600" s="22">
        <v>6198.65823</v>
      </c>
      <c r="F600" s="22">
        <v>3379.5394099999999</v>
      </c>
      <c r="G600" s="2">
        <v>0.87512933000000004</v>
      </c>
      <c r="H600" s="2">
        <v>2819.1188200000001</v>
      </c>
      <c r="I600" s="2">
        <v>0.99036285000000002</v>
      </c>
      <c r="J600" s="2">
        <v>2819.1189599999998</v>
      </c>
      <c r="K600">
        <f t="shared" si="18"/>
        <v>0.87512932339309057</v>
      </c>
      <c r="L600">
        <f t="shared" si="19"/>
        <v>1.8341724945293656</v>
      </c>
    </row>
    <row r="601" spans="1:12" x14ac:dyDescent="0.25">
      <c r="A601" s="2" t="s">
        <v>32494</v>
      </c>
      <c r="B601" s="2" t="s">
        <v>4956</v>
      </c>
      <c r="C601" s="2" t="e">
        <v>#N/A</v>
      </c>
      <c r="D601" s="2" t="s">
        <v>17332</v>
      </c>
      <c r="E601" s="22">
        <v>18681.677199999998</v>
      </c>
      <c r="F601" s="22">
        <v>10198.447399999999</v>
      </c>
      <c r="G601" s="2">
        <v>0.87327445000000004</v>
      </c>
      <c r="H601" s="2">
        <v>8483.2298499999997</v>
      </c>
      <c r="I601" s="2">
        <v>0.99051661000000002</v>
      </c>
      <c r="J601" s="2">
        <v>8483.2299000000003</v>
      </c>
      <c r="K601">
        <f t="shared" si="18"/>
        <v>0.8732744481921878</v>
      </c>
      <c r="L601">
        <f t="shared" si="19"/>
        <v>1.8318158114930319</v>
      </c>
    </row>
    <row r="602" spans="1:12" x14ac:dyDescent="0.25">
      <c r="A602" s="2" t="s">
        <v>32494</v>
      </c>
      <c r="B602" s="2" t="s">
        <v>4769</v>
      </c>
      <c r="C602" s="2" t="s">
        <v>21961</v>
      </c>
      <c r="D602" s="2" t="s">
        <v>21962</v>
      </c>
      <c r="E602" s="22">
        <v>7259.59663</v>
      </c>
      <c r="F602" s="22">
        <v>3972.17155</v>
      </c>
      <c r="G602" s="2">
        <v>0.86996145999999996</v>
      </c>
      <c r="H602" s="2">
        <v>3287.42508</v>
      </c>
      <c r="I602" s="2">
        <v>0.99024599999999996</v>
      </c>
      <c r="J602" s="2">
        <v>3287.4251899999999</v>
      </c>
      <c r="K602">
        <f t="shared" si="18"/>
        <v>0.86996145771074429</v>
      </c>
      <c r="L602">
        <f t="shared" si="19"/>
        <v>1.8276140742209384</v>
      </c>
    </row>
    <row r="603" spans="1:12" x14ac:dyDescent="0.25">
      <c r="A603" s="2" t="s">
        <v>32494</v>
      </c>
      <c r="B603" s="2" t="s">
        <v>2234</v>
      </c>
      <c r="C603" s="2" t="s">
        <v>10799</v>
      </c>
      <c r="D603" s="2" t="s">
        <v>10800</v>
      </c>
      <c r="E603" s="22">
        <v>42003.1129</v>
      </c>
      <c r="F603" s="22">
        <v>23015.633600000001</v>
      </c>
      <c r="G603" s="2">
        <v>0.86788209999999999</v>
      </c>
      <c r="H603" s="2">
        <v>18987.4794</v>
      </c>
      <c r="I603" s="2">
        <v>0.99051661000000002</v>
      </c>
      <c r="J603" s="2">
        <v>18987.4794</v>
      </c>
      <c r="K603">
        <f t="shared" si="18"/>
        <v>0.86788209245181736</v>
      </c>
      <c r="L603">
        <f t="shared" si="19"/>
        <v>1.8249818201833035</v>
      </c>
    </row>
    <row r="604" spans="1:12" x14ac:dyDescent="0.25">
      <c r="A604" s="2" t="s">
        <v>32494</v>
      </c>
      <c r="B604" s="2" t="s">
        <v>5037</v>
      </c>
      <c r="C604" s="2" t="s">
        <v>16805</v>
      </c>
      <c r="D604" s="2" t="s">
        <v>14959</v>
      </c>
      <c r="E604" s="22">
        <v>27668.6234</v>
      </c>
      <c r="F604" s="22">
        <v>15186.906300000001</v>
      </c>
      <c r="G604" s="2">
        <v>0.86542286000000002</v>
      </c>
      <c r="H604" s="2">
        <v>12481.717199999999</v>
      </c>
      <c r="I604" s="2">
        <v>0.99051661000000002</v>
      </c>
      <c r="J604" s="2">
        <v>12481.717199999999</v>
      </c>
      <c r="K604">
        <f t="shared" si="18"/>
        <v>0.86542285646395034</v>
      </c>
      <c r="L604">
        <f t="shared" si="19"/>
        <v>1.8218735832985287</v>
      </c>
    </row>
    <row r="605" spans="1:12" x14ac:dyDescent="0.25">
      <c r="A605" s="2" t="s">
        <v>32494</v>
      </c>
      <c r="B605" s="2" t="s">
        <v>2073</v>
      </c>
      <c r="C605" s="2" t="s">
        <v>23706</v>
      </c>
      <c r="D605" s="2" t="s">
        <v>10099</v>
      </c>
      <c r="E605" s="22">
        <v>32485.697499999998</v>
      </c>
      <c r="F605" s="22">
        <v>17861.431700000001</v>
      </c>
      <c r="G605" s="2">
        <v>0.86295696</v>
      </c>
      <c r="H605" s="2">
        <v>14624.265799999999</v>
      </c>
      <c r="I605" s="2">
        <v>0.99004305000000004</v>
      </c>
      <c r="J605" s="2">
        <v>14624.2659</v>
      </c>
      <c r="K605">
        <f t="shared" si="18"/>
        <v>0.86295695592038091</v>
      </c>
      <c r="L605">
        <f t="shared" si="19"/>
        <v>1.8187622384156359</v>
      </c>
    </row>
    <row r="606" spans="1:12" x14ac:dyDescent="0.25">
      <c r="A606" s="2" t="s">
        <v>32494</v>
      </c>
      <c r="B606" s="2" t="s">
        <v>2292</v>
      </c>
      <c r="C606" s="2" t="s">
        <v>17185</v>
      </c>
      <c r="D606" s="2" t="s">
        <v>17186</v>
      </c>
      <c r="E606" s="22">
        <v>21706.385999999999</v>
      </c>
      <c r="F606" s="22">
        <v>11940.769700000001</v>
      </c>
      <c r="G606" s="2">
        <v>0.86222370999999998</v>
      </c>
      <c r="H606" s="2">
        <v>9765.6162999999997</v>
      </c>
      <c r="I606" s="2">
        <v>0.99004305000000004</v>
      </c>
      <c r="J606" s="2">
        <v>9765.6163300000007</v>
      </c>
      <c r="K606">
        <f t="shared" si="18"/>
        <v>0.86222370927197878</v>
      </c>
      <c r="L606">
        <f t="shared" si="19"/>
        <v>1.8178380912915519</v>
      </c>
    </row>
    <row r="607" spans="1:12" x14ac:dyDescent="0.25">
      <c r="A607" s="2" t="s">
        <v>32494</v>
      </c>
      <c r="B607" s="2" t="s">
        <v>2141</v>
      </c>
      <c r="C607" s="2" t="s">
        <v>9401</v>
      </c>
      <c r="D607" s="2" t="s">
        <v>9402</v>
      </c>
      <c r="E607" s="22">
        <v>25295.549500000001</v>
      </c>
      <c r="F607" s="22">
        <v>13966.0679</v>
      </c>
      <c r="G607" s="2">
        <v>0.85695768999999999</v>
      </c>
      <c r="H607" s="2">
        <v>11329.481599999999</v>
      </c>
      <c r="I607" s="2">
        <v>0.99004305000000004</v>
      </c>
      <c r="J607" s="2">
        <v>11329.4817</v>
      </c>
      <c r="K607">
        <f t="shared" si="18"/>
        <v>0.85695768749953816</v>
      </c>
      <c r="L607">
        <f t="shared" si="19"/>
        <v>1.8112148445161147</v>
      </c>
    </row>
    <row r="608" spans="1:12" x14ac:dyDescent="0.25">
      <c r="A608" s="2" t="s">
        <v>32493</v>
      </c>
      <c r="B608" s="2" t="s">
        <v>1566</v>
      </c>
      <c r="C608" s="2" t="s">
        <v>16597</v>
      </c>
      <c r="D608" s="2" t="s">
        <v>16598</v>
      </c>
      <c r="E608" s="22">
        <v>5174.6605799999998</v>
      </c>
      <c r="F608" s="22">
        <v>9509.60347</v>
      </c>
      <c r="G608" s="2">
        <v>-0.8779209</v>
      </c>
      <c r="H608" s="2">
        <v>4334.9428900000003</v>
      </c>
      <c r="I608" s="2">
        <v>0.99071956000000005</v>
      </c>
      <c r="J608" s="2">
        <v>-4334.9430000000002</v>
      </c>
      <c r="K608">
        <f t="shared" si="18"/>
        <v>-0.87792094962057499</v>
      </c>
      <c r="L608">
        <f t="shared" si="19"/>
        <v>0.54415103598425851</v>
      </c>
    </row>
    <row r="609" spans="1:12" x14ac:dyDescent="0.25">
      <c r="A609" s="2" t="s">
        <v>32493</v>
      </c>
      <c r="B609" s="2" t="s">
        <v>5319</v>
      </c>
      <c r="C609" s="2" t="s">
        <v>11194</v>
      </c>
      <c r="D609" s="2" t="s">
        <v>11195</v>
      </c>
      <c r="E609" s="22">
        <v>3191.681</v>
      </c>
      <c r="F609" s="22">
        <v>5888.3218900000002</v>
      </c>
      <c r="G609" s="2">
        <v>-0.88354010000000005</v>
      </c>
      <c r="H609" s="2">
        <v>2696.6408900000001</v>
      </c>
      <c r="I609" s="2">
        <v>0.99034440000000001</v>
      </c>
      <c r="J609" s="2">
        <v>-2696.6410000000001</v>
      </c>
      <c r="K609">
        <f t="shared" si="18"/>
        <v>-0.88354007442597615</v>
      </c>
      <c r="L609">
        <f t="shared" si="19"/>
        <v>0.54203575477426902</v>
      </c>
    </row>
    <row r="610" spans="1:12" x14ac:dyDescent="0.25">
      <c r="A610" s="2" t="s">
        <v>32493</v>
      </c>
      <c r="B610" s="2" t="s">
        <v>1675</v>
      </c>
      <c r="C610" s="2" t="s">
        <v>17660</v>
      </c>
      <c r="D610" s="2" t="s">
        <v>17661</v>
      </c>
      <c r="E610" s="22">
        <v>5603.1733000000004</v>
      </c>
      <c r="F610" s="22">
        <v>10419.1685</v>
      </c>
      <c r="G610" s="2">
        <v>-0.8949241</v>
      </c>
      <c r="H610" s="2">
        <v>4815.9951899999996</v>
      </c>
      <c r="I610" s="2">
        <v>0.99113161000000005</v>
      </c>
      <c r="J610" s="2">
        <v>-4815.9952999999996</v>
      </c>
      <c r="K610">
        <f t="shared" si="18"/>
        <v>-0.89492412882891736</v>
      </c>
      <c r="L610">
        <f t="shared" si="19"/>
        <v>0.53777547603726727</v>
      </c>
    </row>
    <row r="611" spans="1:12" x14ac:dyDescent="0.25">
      <c r="A611" s="2" t="s">
        <v>32493</v>
      </c>
      <c r="B611" s="2" t="s">
        <v>1959</v>
      </c>
      <c r="C611" s="2" t="s">
        <v>6099</v>
      </c>
      <c r="D611" s="2" t="s">
        <v>6204</v>
      </c>
      <c r="E611" s="22" t="s">
        <v>32609</v>
      </c>
      <c r="F611" s="22">
        <v>6649.9310100000002</v>
      </c>
      <c r="G611" s="2">
        <v>-0.90581809999999996</v>
      </c>
      <c r="H611" s="2">
        <v>3100.6635299999998</v>
      </c>
      <c r="I611" s="2">
        <v>0.99131610999999997</v>
      </c>
      <c r="J611" s="2">
        <v>-3100.6637000000001</v>
      </c>
      <c r="K611">
        <f t="shared" si="18"/>
        <v>-0.90581807046676444</v>
      </c>
      <c r="L611">
        <f t="shared" si="19"/>
        <v>0.53372997023017232</v>
      </c>
    </row>
    <row r="612" spans="1:12" x14ac:dyDescent="0.25">
      <c r="A612" s="2" t="s">
        <v>32493</v>
      </c>
      <c r="B612" s="2" t="s">
        <v>2203</v>
      </c>
      <c r="C612" s="2" t="s">
        <v>6666</v>
      </c>
      <c r="D612" s="2" t="s">
        <v>6667</v>
      </c>
      <c r="E612" s="22">
        <v>19331.834500000001</v>
      </c>
      <c r="F612" s="22">
        <v>36253.240899999997</v>
      </c>
      <c r="G612" s="2">
        <v>-0.90713140000000003</v>
      </c>
      <c r="H612" s="2">
        <v>16921.4064</v>
      </c>
      <c r="I612" s="2">
        <v>0.99164207000000004</v>
      </c>
      <c r="J612" s="2">
        <v>-16921.405999999999</v>
      </c>
      <c r="K612">
        <f t="shared" si="18"/>
        <v>-0.90713142326194451</v>
      </c>
      <c r="L612">
        <f t="shared" si="19"/>
        <v>0.53324431195887934</v>
      </c>
    </row>
    <row r="613" spans="1:12" x14ac:dyDescent="0.25">
      <c r="A613" s="2" t="s">
        <v>32493</v>
      </c>
      <c r="B613" s="2" t="s">
        <v>3334</v>
      </c>
      <c r="C613" s="2" t="s">
        <v>23324</v>
      </c>
      <c r="D613" s="2" t="s">
        <v>10763</v>
      </c>
      <c r="E613" s="22">
        <v>1888.4112600000001</v>
      </c>
      <c r="F613" s="22">
        <v>3582.4734699999999</v>
      </c>
      <c r="G613" s="2">
        <v>-0.92378300000000002</v>
      </c>
      <c r="H613" s="2">
        <v>1694.0622100000001</v>
      </c>
      <c r="I613" s="2">
        <v>0.99041820000000003</v>
      </c>
      <c r="J613" s="2">
        <v>-1694.0625</v>
      </c>
      <c r="K613">
        <f t="shared" si="18"/>
        <v>-0.92378303023665842</v>
      </c>
      <c r="L613">
        <f t="shared" si="19"/>
        <v>0.52712498105394212</v>
      </c>
    </row>
    <row r="614" spans="1:12" x14ac:dyDescent="0.25">
      <c r="A614" s="2" t="s">
        <v>32493</v>
      </c>
      <c r="B614" s="2" t="s">
        <v>4833</v>
      </c>
      <c r="C614" s="2" t="s">
        <v>24497</v>
      </c>
      <c r="D614" s="2" t="s">
        <v>24498</v>
      </c>
      <c r="E614" s="22">
        <v>3580.2977099999998</v>
      </c>
      <c r="F614" s="22">
        <v>6810.8229499999998</v>
      </c>
      <c r="G614" s="2">
        <v>-0.92774959999999995</v>
      </c>
      <c r="H614" s="2">
        <v>3230.5252500000001</v>
      </c>
      <c r="I614" s="2">
        <v>0.99198646999999995</v>
      </c>
      <c r="J614" s="2">
        <v>-3230.5254</v>
      </c>
      <c r="K614">
        <f t="shared" si="18"/>
        <v>-0.9277495733509894</v>
      </c>
      <c r="L614">
        <f t="shared" si="19"/>
        <v>0.52567769508675888</v>
      </c>
    </row>
    <row r="615" spans="1:12" x14ac:dyDescent="0.25">
      <c r="A615" s="2" t="s">
        <v>32493</v>
      </c>
      <c r="B615" s="2" t="s">
        <v>1855</v>
      </c>
      <c r="C615" s="2" t="s">
        <v>26344</v>
      </c>
      <c r="D615" s="2" t="s">
        <v>14061</v>
      </c>
      <c r="E615" s="22">
        <v>3868.4355799999998</v>
      </c>
      <c r="F615" s="22">
        <v>7388.9020600000003</v>
      </c>
      <c r="G615" s="2">
        <v>-0.93360980000000005</v>
      </c>
      <c r="H615" s="2">
        <v>3520.4664899999998</v>
      </c>
      <c r="I615" s="2">
        <v>0.99210332000000001</v>
      </c>
      <c r="J615" s="2">
        <v>-3520.4666000000002</v>
      </c>
      <c r="K615">
        <f t="shared" si="18"/>
        <v>-0.93360975649958244</v>
      </c>
      <c r="L615">
        <f t="shared" si="19"/>
        <v>0.52354673922961692</v>
      </c>
    </row>
    <row r="616" spans="1:12" x14ac:dyDescent="0.25">
      <c r="A616" s="2" t="s">
        <v>32493</v>
      </c>
      <c r="B616" s="2" t="s">
        <v>1689</v>
      </c>
      <c r="C616" s="2" t="s">
        <v>27931</v>
      </c>
      <c r="D616" s="2" t="s">
        <v>27932</v>
      </c>
      <c r="E616" s="22">
        <v>2610.97237</v>
      </c>
      <c r="F616" s="22">
        <v>5002.2034199999998</v>
      </c>
      <c r="G616" s="2">
        <v>-0.93797649999999999</v>
      </c>
      <c r="H616" s="2">
        <v>2391.2310499999999</v>
      </c>
      <c r="I616" s="2">
        <v>0.99193726999999998</v>
      </c>
      <c r="J616" s="2">
        <v>-2391.2312000000002</v>
      </c>
      <c r="K616">
        <f t="shared" si="18"/>
        <v>-0.9379765367113525</v>
      </c>
      <c r="L616">
        <f t="shared" si="19"/>
        <v>0.52196445261716284</v>
      </c>
    </row>
    <row r="617" spans="1:12" x14ac:dyDescent="0.25">
      <c r="A617" s="2" t="s">
        <v>32493</v>
      </c>
      <c r="B617" s="2" t="s">
        <v>4774</v>
      </c>
      <c r="C617" s="2" t="s">
        <v>22113</v>
      </c>
      <c r="D617" s="2" t="s">
        <v>22114</v>
      </c>
      <c r="E617" s="22">
        <v>2154.3846699999999</v>
      </c>
      <c r="F617" s="22">
        <v>4128.2124899999999</v>
      </c>
      <c r="G617" s="2">
        <v>-0.9382414</v>
      </c>
      <c r="H617" s="2">
        <v>1973.82782</v>
      </c>
      <c r="I617" s="2">
        <v>0.99147600999999996</v>
      </c>
      <c r="J617" s="2">
        <v>-1973.828</v>
      </c>
      <c r="K617">
        <f t="shared" si="18"/>
        <v>-0.93824136282298487</v>
      </c>
      <c r="L617">
        <f t="shared" si="19"/>
        <v>0.52186864780305919</v>
      </c>
    </row>
    <row r="618" spans="1:12" x14ac:dyDescent="0.25">
      <c r="A618" s="2" t="s">
        <v>32493</v>
      </c>
      <c r="B618" s="2" t="s">
        <v>3712</v>
      </c>
      <c r="C618" s="2" t="s">
        <v>7857</v>
      </c>
      <c r="D618" s="2" t="s">
        <v>7858</v>
      </c>
      <c r="E618" s="22">
        <v>2064.2492400000001</v>
      </c>
      <c r="F618" s="22">
        <v>3970.5545499999998</v>
      </c>
      <c r="G618" s="2">
        <v>-0.94372330000000004</v>
      </c>
      <c r="H618" s="2">
        <v>1906.30531</v>
      </c>
      <c r="I618" s="2">
        <v>0.99141451000000003</v>
      </c>
      <c r="J618" s="2">
        <v>-1906.3054999999999</v>
      </c>
      <c r="K618">
        <f t="shared" si="18"/>
        <v>-0.943723342294014</v>
      </c>
      <c r="L618">
        <f t="shared" si="19"/>
        <v>0.51988940436544318</v>
      </c>
    </row>
    <row r="619" spans="1:12" x14ac:dyDescent="0.25">
      <c r="A619" s="2" t="s">
        <v>32493</v>
      </c>
      <c r="B619" s="2" t="s">
        <v>1289</v>
      </c>
      <c r="C619" s="2" t="e">
        <v>#N/A</v>
      </c>
      <c r="D619" s="2" t="s">
        <v>27575</v>
      </c>
      <c r="E619" s="22">
        <v>3640.8805400000001</v>
      </c>
      <c r="F619" s="22">
        <v>7046.9056099999998</v>
      </c>
      <c r="G619" s="2">
        <v>-0.95270250000000001</v>
      </c>
      <c r="H619" s="2">
        <v>3406.0250700000001</v>
      </c>
      <c r="I619" s="2">
        <v>0.99257687999999999</v>
      </c>
      <c r="J619" s="2">
        <v>-3406.0252</v>
      </c>
      <c r="K619">
        <f t="shared" si="18"/>
        <v>-0.95270248431529159</v>
      </c>
      <c r="L619">
        <f t="shared" si="19"/>
        <v>0.51666373036604363</v>
      </c>
    </row>
    <row r="620" spans="1:12" x14ac:dyDescent="0.25">
      <c r="A620" s="2" t="s">
        <v>32493</v>
      </c>
      <c r="B620" s="2" t="s">
        <v>1735</v>
      </c>
      <c r="C620" s="2" t="s">
        <v>28303</v>
      </c>
      <c r="D620" s="2" t="s">
        <v>28304</v>
      </c>
      <c r="E620" s="22">
        <v>2934.5733599999999</v>
      </c>
      <c r="F620" s="22">
        <v>5681.3453099999997</v>
      </c>
      <c r="G620" s="2">
        <v>-0.95308179999999998</v>
      </c>
      <c r="H620" s="2">
        <v>2746.7719499999998</v>
      </c>
      <c r="I620" s="2">
        <v>0.99231857000000001</v>
      </c>
      <c r="J620" s="2">
        <v>-2746.7721000000001</v>
      </c>
      <c r="K620">
        <f t="shared" si="18"/>
        <v>-0.9530818182871893</v>
      </c>
      <c r="L620">
        <f t="shared" si="19"/>
        <v>0.5165278996217183</v>
      </c>
    </row>
    <row r="621" spans="1:12" x14ac:dyDescent="0.25">
      <c r="A621" s="2" t="s">
        <v>32493</v>
      </c>
      <c r="B621" s="2" t="s">
        <v>1243</v>
      </c>
      <c r="C621" s="2" t="s">
        <v>26947</v>
      </c>
      <c r="D621" s="2" t="s">
        <v>26948</v>
      </c>
      <c r="E621" s="22">
        <v>2630.18156</v>
      </c>
      <c r="F621" s="22">
        <v>5120.2447499999998</v>
      </c>
      <c r="G621" s="2">
        <v>-0.96105039999999997</v>
      </c>
      <c r="H621" s="2">
        <v>2490.0631899999998</v>
      </c>
      <c r="I621" s="2">
        <v>0.99237392000000002</v>
      </c>
      <c r="J621" s="2">
        <v>-2490.0634</v>
      </c>
      <c r="K621">
        <f t="shared" si="18"/>
        <v>-0.96105038193719283</v>
      </c>
      <c r="L621">
        <f t="shared" si="19"/>
        <v>0.51368278049599092</v>
      </c>
    </row>
    <row r="622" spans="1:12" x14ac:dyDescent="0.25">
      <c r="A622" s="2" t="s">
        <v>32493</v>
      </c>
      <c r="B622" s="2" t="s">
        <v>1923</v>
      </c>
      <c r="C622" s="2" t="s">
        <v>27342</v>
      </c>
      <c r="D622" s="2" t="s">
        <v>27343</v>
      </c>
      <c r="E622" s="22">
        <v>2021.39796</v>
      </c>
      <c r="F622" s="22">
        <v>3935.7889500000001</v>
      </c>
      <c r="G622" s="2">
        <v>-0.96129949999999997</v>
      </c>
      <c r="H622" s="2">
        <v>1914.3909900000001</v>
      </c>
      <c r="I622" s="2">
        <v>0.99177121999999995</v>
      </c>
      <c r="J622" s="2">
        <v>-1914.3912</v>
      </c>
      <c r="K622">
        <f t="shared" si="18"/>
        <v>-0.96129948235655194</v>
      </c>
      <c r="L622">
        <f t="shared" si="19"/>
        <v>0.51359409401258671</v>
      </c>
    </row>
    <row r="623" spans="1:12" x14ac:dyDescent="0.25">
      <c r="A623" s="2" t="s">
        <v>32493</v>
      </c>
      <c r="B623" s="2" t="s">
        <v>4726</v>
      </c>
      <c r="C623" s="2" t="s">
        <v>20239</v>
      </c>
      <c r="D623" s="2" t="s">
        <v>20240</v>
      </c>
      <c r="E623" s="22">
        <v>2309.5358299999998</v>
      </c>
      <c r="F623" s="22">
        <v>4512.2510599999996</v>
      </c>
      <c r="G623" s="2">
        <v>-0.9662444</v>
      </c>
      <c r="H623" s="2">
        <v>2202.7152299999998</v>
      </c>
      <c r="I623" s="2">
        <v>0.99230012000000001</v>
      </c>
      <c r="J623" s="2">
        <v>-2202.7154</v>
      </c>
      <c r="K623">
        <f t="shared" si="18"/>
        <v>-0.96624441275007833</v>
      </c>
      <c r="L623">
        <f t="shared" si="19"/>
        <v>0.5118367305563889</v>
      </c>
    </row>
    <row r="624" spans="1:12" x14ac:dyDescent="0.25">
      <c r="A624" s="2" t="s">
        <v>32493</v>
      </c>
      <c r="B624" s="2" t="s">
        <v>1288</v>
      </c>
      <c r="C624" s="2" t="s">
        <v>27570</v>
      </c>
      <c r="D624" s="2" t="s">
        <v>27571</v>
      </c>
      <c r="E624" s="22">
        <v>1288.49344</v>
      </c>
      <c r="F624" s="22">
        <v>2517.6760100000001</v>
      </c>
      <c r="G624" s="2">
        <v>-0.96640740000000003</v>
      </c>
      <c r="H624" s="2">
        <v>1229.1825699999999</v>
      </c>
      <c r="I624" s="2">
        <v>0.99033824999999998</v>
      </c>
      <c r="J624" s="2">
        <v>-1229.1829</v>
      </c>
      <c r="K624">
        <f t="shared" si="18"/>
        <v>-0.96640744800741174</v>
      </c>
      <c r="L624">
        <f t="shared" si="19"/>
        <v>0.5117788924715535</v>
      </c>
    </row>
    <row r="625" spans="1:12" x14ac:dyDescent="0.25">
      <c r="A625" s="2" t="s">
        <v>32493</v>
      </c>
      <c r="B625" s="2" t="s">
        <v>1844</v>
      </c>
      <c r="C625" s="2" t="s">
        <v>26211</v>
      </c>
      <c r="D625" s="2" t="s">
        <v>26212</v>
      </c>
      <c r="E625" s="22">
        <v>2466.16462</v>
      </c>
      <c r="F625" s="22">
        <v>4821.9074199999995</v>
      </c>
      <c r="G625" s="2">
        <v>-0.96733480000000005</v>
      </c>
      <c r="H625" s="2">
        <v>2355.7428</v>
      </c>
      <c r="I625" s="2">
        <v>0.99244157</v>
      </c>
      <c r="J625" s="2">
        <v>-2355.7429999999999</v>
      </c>
      <c r="K625">
        <f t="shared" si="18"/>
        <v>-0.9673348467445041</v>
      </c>
      <c r="L625">
        <f t="shared" si="19"/>
        <v>0.51145001452557959</v>
      </c>
    </row>
    <row r="626" spans="1:12" x14ac:dyDescent="0.25">
      <c r="A626" s="2" t="s">
        <v>32493</v>
      </c>
      <c r="B626" s="2" t="s">
        <v>128</v>
      </c>
      <c r="C626" s="2" t="s">
        <v>28223</v>
      </c>
      <c r="D626" s="2" t="s">
        <v>28224</v>
      </c>
      <c r="E626" s="22">
        <v>2380.4620799999998</v>
      </c>
      <c r="F626" s="22">
        <v>4668.2919899999997</v>
      </c>
      <c r="G626" s="2">
        <v>-0.97165319999999999</v>
      </c>
      <c r="H626" s="2">
        <v>2287.8299200000001</v>
      </c>
      <c r="I626" s="2">
        <v>0.99241082000000003</v>
      </c>
      <c r="J626" s="2">
        <v>-2287.8301000000001</v>
      </c>
      <c r="K626">
        <f t="shared" si="18"/>
        <v>-0.97165315343112257</v>
      </c>
      <c r="L626">
        <f t="shared" si="19"/>
        <v>0.50992141988959006</v>
      </c>
    </row>
    <row r="627" spans="1:12" x14ac:dyDescent="0.25">
      <c r="A627" s="2" t="s">
        <v>32493</v>
      </c>
      <c r="B627" s="2" t="s">
        <v>1715</v>
      </c>
      <c r="C627" s="2" t="s">
        <v>28153</v>
      </c>
      <c r="D627" s="2" t="s">
        <v>28154</v>
      </c>
      <c r="E627" s="22">
        <v>1440.6893399999999</v>
      </c>
      <c r="F627" s="22">
        <v>2835.4173900000001</v>
      </c>
      <c r="G627" s="2">
        <v>-0.97680180000000005</v>
      </c>
      <c r="H627" s="2">
        <v>1394.7280499999999</v>
      </c>
      <c r="I627" s="2">
        <v>0.99095940999999998</v>
      </c>
      <c r="J627" s="2">
        <v>-1394.7284</v>
      </c>
      <c r="K627">
        <f t="shared" si="18"/>
        <v>-0.97680184738271347</v>
      </c>
      <c r="L627">
        <f t="shared" si="19"/>
        <v>0.50810485436149488</v>
      </c>
    </row>
    <row r="628" spans="1:12" x14ac:dyDescent="0.25">
      <c r="A628" s="2" t="s">
        <v>32493</v>
      </c>
      <c r="B628" s="2" t="s">
        <v>5032</v>
      </c>
      <c r="C628" s="2" t="s">
        <v>16352</v>
      </c>
      <c r="D628" s="2" t="s">
        <v>16353</v>
      </c>
      <c r="E628" s="22">
        <v>1694.8417099999999</v>
      </c>
      <c r="F628" s="22">
        <v>3336.6887900000002</v>
      </c>
      <c r="G628" s="2">
        <v>-0.97726659999999999</v>
      </c>
      <c r="H628" s="2">
        <v>1641.84707</v>
      </c>
      <c r="I628" s="2">
        <v>0.99162362000000004</v>
      </c>
      <c r="J628" s="2">
        <v>-1641.8474000000001</v>
      </c>
      <c r="K628">
        <f t="shared" si="18"/>
        <v>-0.97726659497987478</v>
      </c>
      <c r="L628">
        <f t="shared" si="19"/>
        <v>0.50794120059365799</v>
      </c>
    </row>
    <row r="629" spans="1:12" x14ac:dyDescent="0.25">
      <c r="A629" s="2" t="s">
        <v>32493</v>
      </c>
      <c r="B629" s="2" t="s">
        <v>3177</v>
      </c>
      <c r="C629" s="2" t="s">
        <v>18456</v>
      </c>
      <c r="D629" s="2" t="s">
        <v>18457</v>
      </c>
      <c r="E629" s="22">
        <v>1239.7316499999999</v>
      </c>
      <c r="F629" s="22">
        <v>2451.3788199999999</v>
      </c>
      <c r="G629" s="2">
        <v>-0.98356560000000004</v>
      </c>
      <c r="H629" s="2">
        <v>1211.6471799999999</v>
      </c>
      <c r="I629" s="2">
        <v>0.99035669999999998</v>
      </c>
      <c r="J629" s="2">
        <v>-1211.6476</v>
      </c>
      <c r="K629">
        <f t="shared" si="18"/>
        <v>-0.98356557473075323</v>
      </c>
      <c r="L629">
        <f t="shared" si="19"/>
        <v>0.50572830273535607</v>
      </c>
    </row>
    <row r="630" spans="1:12" x14ac:dyDescent="0.25">
      <c r="A630" s="2" t="s">
        <v>32493</v>
      </c>
      <c r="B630" s="2" t="s">
        <v>1859</v>
      </c>
      <c r="C630" s="2" t="s">
        <v>26449</v>
      </c>
      <c r="D630" s="2" t="s">
        <v>26450</v>
      </c>
      <c r="E630" s="22">
        <v>1767.24559</v>
      </c>
      <c r="F630" s="22">
        <v>3500.8147399999998</v>
      </c>
      <c r="G630" s="2">
        <v>-0.98618819999999996</v>
      </c>
      <c r="H630" s="2">
        <v>1733.56915</v>
      </c>
      <c r="I630" s="2">
        <v>0.99180811999999996</v>
      </c>
      <c r="J630" s="2">
        <v>-1733.5694000000001</v>
      </c>
      <c r="K630">
        <f t="shared" si="18"/>
        <v>-0.98618817586074958</v>
      </c>
      <c r="L630">
        <f t="shared" si="19"/>
        <v>0.50480980036092971</v>
      </c>
    </row>
    <row r="631" spans="1:12" x14ac:dyDescent="0.25">
      <c r="A631" s="2" t="s">
        <v>32493</v>
      </c>
      <c r="B631" s="2" t="s">
        <v>1579</v>
      </c>
      <c r="C631" s="2" t="s">
        <v>8604</v>
      </c>
      <c r="D631" s="2" t="s">
        <v>8605</v>
      </c>
      <c r="E631" s="22">
        <v>2340.5660600000001</v>
      </c>
      <c r="F631" s="22">
        <v>4650.5049399999998</v>
      </c>
      <c r="G631" s="2">
        <v>-0.99052989999999996</v>
      </c>
      <c r="H631" s="2">
        <v>2309.9388800000002</v>
      </c>
      <c r="I631" s="2">
        <v>0.99249076999999997</v>
      </c>
      <c r="J631" s="2">
        <v>-2309.9391000000001</v>
      </c>
      <c r="K631">
        <f t="shared" si="18"/>
        <v>-0.99052988471880821</v>
      </c>
      <c r="L631">
        <f t="shared" si="19"/>
        <v>0.50329288758910562</v>
      </c>
    </row>
    <row r="632" spans="1:12" x14ac:dyDescent="0.25">
      <c r="A632" s="2" t="s">
        <v>32493</v>
      </c>
      <c r="B632" s="2" t="s">
        <v>2092</v>
      </c>
      <c r="C632" s="2" t="e">
        <v>#N/A</v>
      </c>
      <c r="D632" s="2" t="s">
        <v>24959</v>
      </c>
      <c r="E632" s="22">
        <v>1659.37859</v>
      </c>
      <c r="F632" s="22">
        <v>3298.6891799999999</v>
      </c>
      <c r="G632" s="2">
        <v>-0.99124979999999996</v>
      </c>
      <c r="H632" s="2">
        <v>1639.31059</v>
      </c>
      <c r="I632" s="2">
        <v>0.99162976999999997</v>
      </c>
      <c r="J632" s="2">
        <v>-1639.3108999999999</v>
      </c>
      <c r="K632">
        <f t="shared" si="18"/>
        <v>-0.99124976879015037</v>
      </c>
      <c r="L632">
        <f t="shared" si="19"/>
        <v>0.50304181432456152</v>
      </c>
    </row>
    <row r="633" spans="1:12" x14ac:dyDescent="0.25">
      <c r="A633" s="2" t="s">
        <v>32493</v>
      </c>
      <c r="B633" s="2" t="s">
        <v>135</v>
      </c>
      <c r="C633" s="2" t="s">
        <v>28343</v>
      </c>
      <c r="D633" s="2" t="s">
        <v>28344</v>
      </c>
      <c r="E633" s="22">
        <v>2559.2553200000002</v>
      </c>
      <c r="F633" s="22">
        <v>5104.0747000000001</v>
      </c>
      <c r="G633" s="2">
        <v>-0.99592539999999996</v>
      </c>
      <c r="H633" s="2">
        <v>2544.8193900000001</v>
      </c>
      <c r="I633" s="2">
        <v>0.99463714999999997</v>
      </c>
      <c r="J633" s="2">
        <v>-2544.8195999999998</v>
      </c>
      <c r="K633">
        <f t="shared" si="18"/>
        <v>-0.99592536091407968</v>
      </c>
      <c r="L633">
        <f t="shared" si="19"/>
        <v>0.50141415837820713</v>
      </c>
    </row>
    <row r="634" spans="1:12" x14ac:dyDescent="0.25">
      <c r="A634" s="2" t="s">
        <v>32493</v>
      </c>
      <c r="B634" s="2" t="s">
        <v>1767</v>
      </c>
      <c r="C634" s="2" t="s">
        <v>6736</v>
      </c>
      <c r="D634" s="2" t="s">
        <v>28566</v>
      </c>
      <c r="E634" s="22">
        <v>1570.7207900000001</v>
      </c>
      <c r="F634" s="22">
        <v>3133.7547199999999</v>
      </c>
      <c r="G634" s="2">
        <v>-0.9964655</v>
      </c>
      <c r="H634" s="2">
        <v>1563.03394</v>
      </c>
      <c r="I634" s="2">
        <v>0.99342558000000003</v>
      </c>
      <c r="J634" s="2">
        <v>-1563.0343</v>
      </c>
      <c r="K634">
        <f t="shared" si="18"/>
        <v>-0.99646551284814722</v>
      </c>
      <c r="L634">
        <f t="shared" si="19"/>
        <v>0.50122646165491858</v>
      </c>
    </row>
    <row r="635" spans="1:12" x14ac:dyDescent="0.25">
      <c r="A635" s="2" t="s">
        <v>32493</v>
      </c>
      <c r="B635" s="2" t="s">
        <v>1238</v>
      </c>
      <c r="C635" s="2" t="s">
        <v>26881</v>
      </c>
      <c r="D635" s="2" t="s">
        <v>26882</v>
      </c>
      <c r="E635" s="22">
        <v>1585.4970900000001</v>
      </c>
      <c r="F635" s="22">
        <v>3163.6693</v>
      </c>
      <c r="G635" s="2">
        <v>-0.99666359999999998</v>
      </c>
      <c r="H635" s="2">
        <v>1578.1722199999999</v>
      </c>
      <c r="I635" s="2">
        <v>0.99344403000000003</v>
      </c>
      <c r="J635" s="2">
        <v>-1578.1724999999999</v>
      </c>
      <c r="K635">
        <f t="shared" si="18"/>
        <v>-0.99666357248673687</v>
      </c>
      <c r="L635">
        <f t="shared" si="19"/>
        <v>0.50115765576383098</v>
      </c>
    </row>
    <row r="636" spans="1:12" x14ac:dyDescent="0.25">
      <c r="A636" s="2" t="s">
        <v>32493</v>
      </c>
      <c r="B636" s="2" t="s">
        <v>1681</v>
      </c>
      <c r="C636" s="2" t="s">
        <v>27867</v>
      </c>
      <c r="D636" s="2" t="s">
        <v>27868</v>
      </c>
      <c r="E636" s="22">
        <v>1248.59743</v>
      </c>
      <c r="F636" s="22">
        <v>2503.93147</v>
      </c>
      <c r="G636" s="2">
        <v>-1.0038867</v>
      </c>
      <c r="H636" s="2">
        <v>1255.33404</v>
      </c>
      <c r="I636" s="2">
        <v>0.99246617000000004</v>
      </c>
      <c r="J636" s="2">
        <v>-1255.3344</v>
      </c>
      <c r="K636">
        <f t="shared" si="18"/>
        <v>-1.0038866763509953</v>
      </c>
      <c r="L636">
        <f t="shared" si="19"/>
        <v>0.49865479345566915</v>
      </c>
    </row>
    <row r="637" spans="1:12" x14ac:dyDescent="0.25">
      <c r="A637" s="2" t="s">
        <v>32493</v>
      </c>
      <c r="B637" s="2" t="s">
        <v>5309</v>
      </c>
      <c r="C637" s="2" t="s">
        <v>8597</v>
      </c>
      <c r="D637" s="2" t="s">
        <v>8598</v>
      </c>
      <c r="E637" s="22">
        <v>1340.2104899999999</v>
      </c>
      <c r="F637" s="22">
        <v>2689.0784800000001</v>
      </c>
      <c r="G637" s="2">
        <v>-1.0046523000000001</v>
      </c>
      <c r="H637" s="2">
        <v>1348.86799</v>
      </c>
      <c r="I637" s="2">
        <v>0.99275522999999999</v>
      </c>
      <c r="J637" s="2">
        <v>-1348.8684000000001</v>
      </c>
      <c r="K637">
        <f t="shared" si="18"/>
        <v>-1.0046522560372511</v>
      </c>
      <c r="L637">
        <f t="shared" si="19"/>
        <v>0.49839024779968483</v>
      </c>
    </row>
    <row r="638" spans="1:12" x14ac:dyDescent="0.25">
      <c r="A638" s="2" t="s">
        <v>32493</v>
      </c>
      <c r="B638" s="2" t="s">
        <v>5355</v>
      </c>
      <c r="C638" s="2" t="s">
        <v>6989</v>
      </c>
      <c r="D638" s="2" t="s">
        <v>6990</v>
      </c>
      <c r="E638" s="22">
        <v>1448.0774899999999</v>
      </c>
      <c r="F638" s="22">
        <v>2922.7356300000001</v>
      </c>
      <c r="G638" s="2">
        <v>-1.0131805</v>
      </c>
      <c r="H638" s="2">
        <v>1474.65815</v>
      </c>
      <c r="I638" s="2">
        <v>0.99315498000000002</v>
      </c>
      <c r="J638" s="2">
        <v>-1474.6585</v>
      </c>
      <c r="K638">
        <f t="shared" si="18"/>
        <v>-1.0131805325931738</v>
      </c>
      <c r="L638">
        <f t="shared" si="19"/>
        <v>0.49545277894326689</v>
      </c>
    </row>
    <row r="639" spans="1:12" x14ac:dyDescent="0.25">
      <c r="A639" s="2" t="s">
        <v>32493</v>
      </c>
      <c r="B639" s="2" t="s">
        <v>5316</v>
      </c>
      <c r="C639" s="2" t="s">
        <v>10126</v>
      </c>
      <c r="D639" s="2" t="s">
        <v>10127</v>
      </c>
      <c r="E639" s="22">
        <v>896.92146500000001</v>
      </c>
      <c r="F639" s="22">
        <v>1811.8535400000001</v>
      </c>
      <c r="G639" s="2">
        <v>-1.0144127999999999</v>
      </c>
      <c r="H639" s="2">
        <v>914.93207800000005</v>
      </c>
      <c r="I639" s="2">
        <v>0.99038130000000002</v>
      </c>
      <c r="J639" s="2">
        <v>-914.93263999999999</v>
      </c>
      <c r="K639">
        <f t="shared" si="18"/>
        <v>-1.0144127682696125</v>
      </c>
      <c r="L639">
        <f t="shared" si="19"/>
        <v>0.495029783146821</v>
      </c>
    </row>
    <row r="640" spans="1:12" x14ac:dyDescent="0.25">
      <c r="A640" s="2" t="s">
        <v>32493</v>
      </c>
      <c r="B640" s="2" t="s">
        <v>1516</v>
      </c>
      <c r="C640" s="2" t="s">
        <v>6099</v>
      </c>
      <c r="D640" s="2" t="s">
        <v>6204</v>
      </c>
      <c r="E640" s="22" t="s">
        <v>32610</v>
      </c>
      <c r="F640" s="22">
        <v>14416.4036</v>
      </c>
      <c r="G640" s="2">
        <v>-1.0152273999999999</v>
      </c>
      <c r="H640" s="2">
        <v>7283.8831700000001</v>
      </c>
      <c r="I640" s="2">
        <v>0.99519679999999999</v>
      </c>
      <c r="J640" s="2">
        <v>-7283.8832000000002</v>
      </c>
      <c r="K640">
        <f t="shared" si="18"/>
        <v>-1.0152274230087628</v>
      </c>
      <c r="L640">
        <f t="shared" si="19"/>
        <v>0.49475033079678765</v>
      </c>
    </row>
    <row r="641" spans="1:12" x14ac:dyDescent="0.25">
      <c r="A641" s="2" t="s">
        <v>32493</v>
      </c>
      <c r="B641" s="2" t="s">
        <v>2245</v>
      </c>
      <c r="C641" s="2" t="s">
        <v>12176</v>
      </c>
      <c r="D641" s="2" t="s">
        <v>7003</v>
      </c>
      <c r="E641" s="22">
        <v>1477.6300900000001</v>
      </c>
      <c r="F641" s="22">
        <v>3009.2453700000001</v>
      </c>
      <c r="G641" s="2">
        <v>-1.0261165999999999</v>
      </c>
      <c r="H641" s="2">
        <v>1531.61528</v>
      </c>
      <c r="I641" s="2">
        <v>0.99346248000000004</v>
      </c>
      <c r="J641" s="2">
        <v>-1531.6156000000001</v>
      </c>
      <c r="K641">
        <f t="shared" si="18"/>
        <v>-1.026116596641286</v>
      </c>
      <c r="L641">
        <f t="shared" si="19"/>
        <v>0.49103011164556515</v>
      </c>
    </row>
    <row r="642" spans="1:12" x14ac:dyDescent="0.25">
      <c r="A642" s="2" t="s">
        <v>32493</v>
      </c>
      <c r="B642" s="2" t="s">
        <v>3159</v>
      </c>
      <c r="C642" s="2" t="s">
        <v>17980</v>
      </c>
      <c r="D642" s="2" t="s">
        <v>17981</v>
      </c>
      <c r="E642" s="22">
        <v>1352.03153</v>
      </c>
      <c r="F642" s="22">
        <v>2758.60968</v>
      </c>
      <c r="G642" s="2">
        <v>-1.0288124999999999</v>
      </c>
      <c r="H642" s="2">
        <v>1406.5781400000001</v>
      </c>
      <c r="I642" s="2">
        <v>0.99312423000000005</v>
      </c>
      <c r="J642" s="2">
        <v>-1406.5785000000001</v>
      </c>
      <c r="K642">
        <f t="shared" ref="K642:K705" si="20">LOG(E642/F642,2)</f>
        <v>-1.0288125456250226</v>
      </c>
      <c r="L642">
        <f t="shared" ref="L642:L705" si="21">E642/F642</f>
        <v>0.49011338566752216</v>
      </c>
    </row>
    <row r="643" spans="1:12" x14ac:dyDescent="0.25">
      <c r="A643" s="2" t="s">
        <v>32493</v>
      </c>
      <c r="B643" s="2" t="s">
        <v>1193</v>
      </c>
      <c r="C643" s="2" t="s">
        <v>26386</v>
      </c>
      <c r="D643" s="2" t="s">
        <v>26387</v>
      </c>
      <c r="E643" s="22">
        <v>836.33863099999996</v>
      </c>
      <c r="F643" s="22">
        <v>1706.7482500000001</v>
      </c>
      <c r="G643" s="2">
        <v>-1.0290912000000001</v>
      </c>
      <c r="H643" s="2">
        <v>870.40961900000002</v>
      </c>
      <c r="I643" s="2">
        <v>0.99019679999999999</v>
      </c>
      <c r="J643" s="2">
        <v>-870.41022999999996</v>
      </c>
      <c r="K643">
        <f t="shared" si="20"/>
        <v>-1.0290911640247107</v>
      </c>
      <c r="L643">
        <f t="shared" si="21"/>
        <v>0.49001874236578236</v>
      </c>
    </row>
    <row r="644" spans="1:12" x14ac:dyDescent="0.25">
      <c r="A644" s="2" t="s">
        <v>32493</v>
      </c>
      <c r="B644" s="2" t="s">
        <v>3766</v>
      </c>
      <c r="C644" s="2" t="s">
        <v>12231</v>
      </c>
      <c r="D644" s="2" t="s">
        <v>12232</v>
      </c>
      <c r="E644" s="22">
        <v>1501.27217</v>
      </c>
      <c r="F644" s="22">
        <v>3069.8830400000002</v>
      </c>
      <c r="G644" s="2">
        <v>-1.0319981</v>
      </c>
      <c r="H644" s="2">
        <v>1568.61087</v>
      </c>
      <c r="I644" s="2">
        <v>0.99357934000000003</v>
      </c>
      <c r="J644" s="2">
        <v>-1568.6112000000001</v>
      </c>
      <c r="K644">
        <f t="shared" si="20"/>
        <v>-1.0319981401050113</v>
      </c>
      <c r="L644">
        <f t="shared" si="21"/>
        <v>0.48903236717448356</v>
      </c>
    </row>
    <row r="645" spans="1:12" x14ac:dyDescent="0.25">
      <c r="A645" s="2" t="s">
        <v>32493</v>
      </c>
      <c r="B645" s="2" t="s">
        <v>1205</v>
      </c>
      <c r="C645" s="2" t="s">
        <v>26523</v>
      </c>
      <c r="D645" s="2" t="s">
        <v>26524</v>
      </c>
      <c r="E645" s="22">
        <v>911.697766</v>
      </c>
      <c r="F645" s="22">
        <v>1866.0231900000001</v>
      </c>
      <c r="G645" s="2">
        <v>-1.0333394</v>
      </c>
      <c r="H645" s="2">
        <v>954.32542699999999</v>
      </c>
      <c r="I645" s="2">
        <v>0.99096556000000002</v>
      </c>
      <c r="J645" s="2">
        <v>-954.32599000000005</v>
      </c>
      <c r="K645">
        <f t="shared" si="20"/>
        <v>-1.0333393698345232</v>
      </c>
      <c r="L645">
        <f t="shared" si="21"/>
        <v>0.48857793991295462</v>
      </c>
    </row>
    <row r="646" spans="1:12" x14ac:dyDescent="0.25">
      <c r="A646" s="2" t="s">
        <v>32493</v>
      </c>
      <c r="B646" s="2" t="s">
        <v>1777</v>
      </c>
      <c r="C646" s="2" t="s">
        <v>28628</v>
      </c>
      <c r="D646" s="2" t="s">
        <v>13932</v>
      </c>
      <c r="E646" s="22">
        <v>843.72678199999996</v>
      </c>
      <c r="F646" s="22">
        <v>1727.7693099999999</v>
      </c>
      <c r="G646" s="2">
        <v>-1.0340628000000001</v>
      </c>
      <c r="H646" s="2">
        <v>884.04252699999995</v>
      </c>
      <c r="I646" s="2">
        <v>0.99033824999999998</v>
      </c>
      <c r="J646" s="2">
        <v>-884.04313000000002</v>
      </c>
      <c r="K646">
        <f t="shared" si="20"/>
        <v>-1.0340628011167976</v>
      </c>
      <c r="L646">
        <f t="shared" si="21"/>
        <v>0.48833300667899932</v>
      </c>
    </row>
    <row r="647" spans="1:12" x14ac:dyDescent="0.25">
      <c r="A647" s="2" t="s">
        <v>32493</v>
      </c>
      <c r="B647" s="2" t="s">
        <v>149</v>
      </c>
      <c r="C647" s="2" t="s">
        <v>28508</v>
      </c>
      <c r="D647" s="2" t="s">
        <v>28509</v>
      </c>
      <c r="E647" s="22">
        <v>1272.2395100000001</v>
      </c>
      <c r="F647" s="22">
        <v>2619.54729</v>
      </c>
      <c r="G647" s="2">
        <v>-1.0419472000000001</v>
      </c>
      <c r="H647" s="2">
        <v>1347.3077800000001</v>
      </c>
      <c r="I647" s="2">
        <v>0.99302583</v>
      </c>
      <c r="J647" s="2">
        <v>-1347.3081999999999</v>
      </c>
      <c r="K647">
        <f t="shared" si="20"/>
        <v>-1.0419472109304668</v>
      </c>
      <c r="L647">
        <f t="shared" si="21"/>
        <v>0.48567151845538936</v>
      </c>
    </row>
    <row r="648" spans="1:12" x14ac:dyDescent="0.25">
      <c r="A648" s="2" t="s">
        <v>32493</v>
      </c>
      <c r="B648" s="2" t="s">
        <v>2166</v>
      </c>
      <c r="C648" s="2" t="s">
        <v>12843</v>
      </c>
      <c r="D648" s="2" t="s">
        <v>12843</v>
      </c>
      <c r="E648" s="22">
        <v>1053.55025</v>
      </c>
      <c r="F648" s="22">
        <v>2174.0625500000001</v>
      </c>
      <c r="G648" s="2">
        <v>-1.0451343</v>
      </c>
      <c r="H648" s="2">
        <v>1120.5123000000001</v>
      </c>
      <c r="I648" s="2">
        <v>0.99224477</v>
      </c>
      <c r="J648" s="2">
        <v>-1120.5128</v>
      </c>
      <c r="K648">
        <f t="shared" si="20"/>
        <v>-1.045134322374955</v>
      </c>
      <c r="L648">
        <f t="shared" si="21"/>
        <v>0.48459978761880607</v>
      </c>
    </row>
    <row r="649" spans="1:12" x14ac:dyDescent="0.25">
      <c r="A649" s="2" t="s">
        <v>32493</v>
      </c>
      <c r="B649" s="2" t="s">
        <v>2163</v>
      </c>
      <c r="C649" s="2" t="s">
        <v>12638</v>
      </c>
      <c r="D649" s="2" t="s">
        <v>12639</v>
      </c>
      <c r="E649" s="22">
        <v>923.51880600000004</v>
      </c>
      <c r="F649" s="22">
        <v>1911.2993200000001</v>
      </c>
      <c r="G649" s="2">
        <v>-1.0493405</v>
      </c>
      <c r="H649" s="2">
        <v>987.78051300000004</v>
      </c>
      <c r="I649" s="2">
        <v>0.99149445999999997</v>
      </c>
      <c r="J649" s="2">
        <v>-987.78107</v>
      </c>
      <c r="K649">
        <f t="shared" si="20"/>
        <v>-1.0493404851750658</v>
      </c>
      <c r="L649">
        <f t="shared" si="21"/>
        <v>0.4831889994080048</v>
      </c>
    </row>
    <row r="650" spans="1:12" x14ac:dyDescent="0.25">
      <c r="A650" s="2" t="s">
        <v>32493</v>
      </c>
      <c r="B650" s="2" t="s">
        <v>2240</v>
      </c>
      <c r="C650" s="2" t="s">
        <v>11644</v>
      </c>
      <c r="D650" s="2" t="s">
        <v>11645</v>
      </c>
      <c r="E650" s="22">
        <v>1647.55755</v>
      </c>
      <c r="F650" s="22">
        <v>3419.1560199999999</v>
      </c>
      <c r="G650" s="2">
        <v>-1.0533113999999999</v>
      </c>
      <c r="H650" s="2">
        <v>1771.5984599999999</v>
      </c>
      <c r="I650" s="2">
        <v>0.99423123999999996</v>
      </c>
      <c r="J650" s="2">
        <v>-1771.5988</v>
      </c>
      <c r="K650">
        <f t="shared" si="20"/>
        <v>-1.0533113959334677</v>
      </c>
      <c r="L650">
        <f t="shared" si="21"/>
        <v>0.48186088624291562</v>
      </c>
    </row>
    <row r="651" spans="1:12" x14ac:dyDescent="0.25">
      <c r="A651" s="2" t="s">
        <v>32493</v>
      </c>
      <c r="B651" s="2" t="s">
        <v>3304</v>
      </c>
      <c r="C651" s="2" t="s">
        <v>22118</v>
      </c>
      <c r="D651" s="2" t="s">
        <v>22069</v>
      </c>
      <c r="E651" s="22">
        <v>796.44261900000004</v>
      </c>
      <c r="F651" s="22">
        <v>1654.1956</v>
      </c>
      <c r="G651" s="2">
        <v>-1.0544875</v>
      </c>
      <c r="H651" s="2">
        <v>857.75298499999997</v>
      </c>
      <c r="I651" s="2">
        <v>0.99036285000000002</v>
      </c>
      <c r="J651" s="2">
        <v>-857.75363000000004</v>
      </c>
      <c r="K651">
        <f t="shared" si="20"/>
        <v>-1.0544875064543406</v>
      </c>
      <c r="L651">
        <f t="shared" si="21"/>
        <v>0.48146822479759954</v>
      </c>
    </row>
    <row r="652" spans="1:12" x14ac:dyDescent="0.25">
      <c r="A652" s="2" t="s">
        <v>32493</v>
      </c>
      <c r="B652" s="2" t="s">
        <v>1310</v>
      </c>
      <c r="C652" s="2" t="s">
        <v>6264</v>
      </c>
      <c r="D652" s="2" t="s">
        <v>6265</v>
      </c>
      <c r="E652" s="22">
        <v>1371.24072</v>
      </c>
      <c r="F652" s="22">
        <v>2854.8214400000002</v>
      </c>
      <c r="G652" s="2">
        <v>-1.0579187000000001</v>
      </c>
      <c r="H652" s="2">
        <v>1483.5807199999999</v>
      </c>
      <c r="I652" s="2">
        <v>0.99375153999999999</v>
      </c>
      <c r="J652" s="2">
        <v>-1483.5811000000001</v>
      </c>
      <c r="K652">
        <f t="shared" si="20"/>
        <v>-1.0579186553366375</v>
      </c>
      <c r="L652">
        <f t="shared" si="21"/>
        <v>0.48032451374612062</v>
      </c>
    </row>
    <row r="653" spans="1:12" x14ac:dyDescent="0.25">
      <c r="A653" s="2" t="s">
        <v>32493</v>
      </c>
      <c r="B653" s="2" t="s">
        <v>3209</v>
      </c>
      <c r="C653" s="2" t="s">
        <v>19323</v>
      </c>
      <c r="D653" s="2" t="s">
        <v>19324</v>
      </c>
      <c r="E653" s="22">
        <v>1900.2322999999999</v>
      </c>
      <c r="F653" s="22">
        <v>3956.8100100000001</v>
      </c>
      <c r="G653" s="2">
        <v>-1.058162</v>
      </c>
      <c r="H653" s="2">
        <v>2056.5777200000002</v>
      </c>
      <c r="I653" s="2">
        <v>0.99477245000000003</v>
      </c>
      <c r="J653" s="2">
        <v>-2056.578</v>
      </c>
      <c r="K653">
        <f t="shared" si="20"/>
        <v>-1.0581619983718633</v>
      </c>
      <c r="L653">
        <f t="shared" si="21"/>
        <v>0.48024350302328511</v>
      </c>
    </row>
    <row r="654" spans="1:12" x14ac:dyDescent="0.25">
      <c r="A654" s="2" t="s">
        <v>32493</v>
      </c>
      <c r="B654" s="2" t="s">
        <v>1330</v>
      </c>
      <c r="C654" s="2" t="s">
        <v>9067</v>
      </c>
      <c r="D654" s="2" t="s">
        <v>9068</v>
      </c>
      <c r="E654" s="22">
        <v>2752.8248600000002</v>
      </c>
      <c r="F654" s="22">
        <v>5768.6635500000002</v>
      </c>
      <c r="G654" s="2">
        <v>-1.0673242999999999</v>
      </c>
      <c r="H654" s="2">
        <v>3015.8386999999998</v>
      </c>
      <c r="I654" s="2">
        <v>0.99547355000000004</v>
      </c>
      <c r="J654" s="2">
        <v>-3015.8389000000002</v>
      </c>
      <c r="K654">
        <f t="shared" si="20"/>
        <v>-1.0673242966641578</v>
      </c>
      <c r="L654">
        <f t="shared" si="21"/>
        <v>0.47720322673351268</v>
      </c>
    </row>
    <row r="655" spans="1:12" x14ac:dyDescent="0.25">
      <c r="A655" s="2" t="s">
        <v>32493</v>
      </c>
      <c r="B655" s="2" t="s">
        <v>2145</v>
      </c>
      <c r="C655" s="2" t="s">
        <v>10196</v>
      </c>
      <c r="D655" s="2" t="s">
        <v>10197</v>
      </c>
      <c r="E655" s="22">
        <v>1013.65424</v>
      </c>
      <c r="F655" s="22">
        <v>2127.1694200000002</v>
      </c>
      <c r="G655" s="2">
        <v>-1.0693693</v>
      </c>
      <c r="H655" s="2">
        <v>1113.5151800000001</v>
      </c>
      <c r="I655" s="2">
        <v>0.99244157</v>
      </c>
      <c r="J655" s="2">
        <v>-1113.5156999999999</v>
      </c>
      <c r="K655">
        <f t="shared" si="20"/>
        <v>-1.0693693130407231</v>
      </c>
      <c r="L655">
        <f t="shared" si="21"/>
        <v>0.47652727162653546</v>
      </c>
    </row>
    <row r="656" spans="1:12" x14ac:dyDescent="0.25">
      <c r="A656" s="2" t="s">
        <v>32493</v>
      </c>
      <c r="B656" s="2" t="s">
        <v>106</v>
      </c>
      <c r="C656" s="2" t="s">
        <v>27906</v>
      </c>
      <c r="D656" s="2" t="s">
        <v>27907</v>
      </c>
      <c r="E656" s="22">
        <v>2574.0316200000002</v>
      </c>
      <c r="F656" s="22">
        <v>5410.4970599999997</v>
      </c>
      <c r="G656" s="2">
        <v>-1.0717314</v>
      </c>
      <c r="H656" s="2">
        <v>2836.4654399999999</v>
      </c>
      <c r="I656" s="2">
        <v>0.99535669999999998</v>
      </c>
      <c r="J656" s="2">
        <v>-2836.4656</v>
      </c>
      <c r="K656">
        <f t="shared" si="20"/>
        <v>-1.0717313638362977</v>
      </c>
      <c r="L656">
        <f t="shared" si="21"/>
        <v>0.47574771623662993</v>
      </c>
    </row>
    <row r="657" spans="1:12" x14ac:dyDescent="0.25">
      <c r="A657" s="2" t="s">
        <v>32493</v>
      </c>
      <c r="B657" s="2" t="s">
        <v>1543</v>
      </c>
      <c r="C657" s="2" t="s">
        <v>10590</v>
      </c>
      <c r="D657" s="2" t="s">
        <v>10591</v>
      </c>
      <c r="E657" s="22">
        <v>1239.7316499999999</v>
      </c>
      <c r="F657" s="22">
        <v>2609.03676</v>
      </c>
      <c r="G657" s="2">
        <v>-1.0734893999999999</v>
      </c>
      <c r="H657" s="2">
        <v>1369.30512</v>
      </c>
      <c r="I657" s="2">
        <v>0.99347478</v>
      </c>
      <c r="J657" s="2">
        <v>-1369.3054999999999</v>
      </c>
      <c r="K657">
        <f t="shared" si="20"/>
        <v>-1.0734893998089308</v>
      </c>
      <c r="L657">
        <f t="shared" si="21"/>
        <v>0.47516833377234591</v>
      </c>
    </row>
    <row r="658" spans="1:12" x14ac:dyDescent="0.25">
      <c r="A658" s="2" t="s">
        <v>32493</v>
      </c>
      <c r="B658" s="2" t="s">
        <v>3443</v>
      </c>
      <c r="C658" s="2" t="s">
        <v>20136</v>
      </c>
      <c r="D658" s="2" t="s">
        <v>9860</v>
      </c>
      <c r="E658" s="22">
        <v>3373.4295000000002</v>
      </c>
      <c r="F658" s="22">
        <v>7101.8837599999997</v>
      </c>
      <c r="G658" s="2">
        <v>-1.0739856999999999</v>
      </c>
      <c r="H658" s="2">
        <v>3728.4542700000002</v>
      </c>
      <c r="I658" s="2">
        <v>0.99569496000000002</v>
      </c>
      <c r="J658" s="2">
        <v>-3728.4544000000001</v>
      </c>
      <c r="K658">
        <f t="shared" si="20"/>
        <v>-1.0739857354322233</v>
      </c>
      <c r="L658">
        <f t="shared" si="21"/>
        <v>0.47500488799889906</v>
      </c>
    </row>
    <row r="659" spans="1:12" x14ac:dyDescent="0.25">
      <c r="A659" s="2" t="s">
        <v>32493</v>
      </c>
      <c r="B659" s="2" t="s">
        <v>1913</v>
      </c>
      <c r="C659" s="2" t="s">
        <v>27224</v>
      </c>
      <c r="D659" s="2" t="s">
        <v>27225</v>
      </c>
      <c r="E659" s="22">
        <v>774.27816700000005</v>
      </c>
      <c r="F659" s="22">
        <v>1635.60005</v>
      </c>
      <c r="G659" s="2">
        <v>-1.0788960999999999</v>
      </c>
      <c r="H659" s="2">
        <v>861.32188499999995</v>
      </c>
      <c r="I659" s="2">
        <v>0.99077490999999995</v>
      </c>
      <c r="J659" s="2">
        <v>-861.32255999999995</v>
      </c>
      <c r="K659">
        <f t="shared" si="20"/>
        <v>-1.0788961451769701</v>
      </c>
      <c r="L659">
        <f t="shared" si="21"/>
        <v>0.47339089222942982</v>
      </c>
    </row>
    <row r="660" spans="1:12" x14ac:dyDescent="0.25">
      <c r="A660" s="2" t="s">
        <v>32493</v>
      </c>
      <c r="B660" s="2" t="s">
        <v>3816</v>
      </c>
      <c r="C660" s="2" t="s">
        <v>16001</v>
      </c>
      <c r="D660" s="2" t="s">
        <v>16002</v>
      </c>
      <c r="E660" s="22">
        <v>2763.1682700000001</v>
      </c>
      <c r="F660" s="22">
        <v>5838.1947499999997</v>
      </c>
      <c r="G660" s="2">
        <v>-1.0791989</v>
      </c>
      <c r="H660" s="2">
        <v>3075.02648</v>
      </c>
      <c r="I660" s="2">
        <v>0.99565190999999997</v>
      </c>
      <c r="J660" s="2">
        <v>-3075.0266999999999</v>
      </c>
      <c r="K660">
        <f t="shared" si="20"/>
        <v>-1.079198915614233</v>
      </c>
      <c r="L660">
        <f t="shared" si="21"/>
        <v>0.47329155472245943</v>
      </c>
    </row>
    <row r="661" spans="1:12" x14ac:dyDescent="0.25">
      <c r="A661" s="2" t="s">
        <v>32493</v>
      </c>
      <c r="B661" s="2" t="s">
        <v>3397</v>
      </c>
      <c r="C661" s="2" t="s">
        <v>25426</v>
      </c>
      <c r="D661" s="2" t="s">
        <v>25427</v>
      </c>
      <c r="E661" s="22">
        <v>1196.8803700000001</v>
      </c>
      <c r="F661" s="22">
        <v>2542.7395799999999</v>
      </c>
      <c r="G661" s="2">
        <v>-1.0871047</v>
      </c>
      <c r="H661" s="2">
        <v>1345.8592000000001</v>
      </c>
      <c r="I661" s="2">
        <v>0.99363469000000004</v>
      </c>
      <c r="J661" s="2">
        <v>-1345.8596</v>
      </c>
      <c r="K661">
        <f t="shared" si="20"/>
        <v>-1.0871047530195488</v>
      </c>
      <c r="L661">
        <f t="shared" si="21"/>
        <v>0.47070505348408509</v>
      </c>
    </row>
    <row r="662" spans="1:12" x14ac:dyDescent="0.25">
      <c r="A662" s="2" t="s">
        <v>32493</v>
      </c>
      <c r="B662" s="2" t="s">
        <v>1227</v>
      </c>
      <c r="C662" s="2" t="s">
        <v>26798</v>
      </c>
      <c r="D662" s="2" t="s">
        <v>26799</v>
      </c>
      <c r="E662" s="22">
        <v>740.29267500000003</v>
      </c>
      <c r="F662" s="22">
        <v>1576.5793900000001</v>
      </c>
      <c r="G662" s="2">
        <v>-1.0906302000000001</v>
      </c>
      <c r="H662" s="2">
        <v>836.28671199999997</v>
      </c>
      <c r="I662" s="2">
        <v>0.99063345999999997</v>
      </c>
      <c r="J662" s="2">
        <v>-836.28742</v>
      </c>
      <c r="K662">
        <f t="shared" si="20"/>
        <v>-1.0906301613064717</v>
      </c>
      <c r="L662">
        <f t="shared" si="21"/>
        <v>0.46955623021305637</v>
      </c>
    </row>
    <row r="663" spans="1:12" x14ac:dyDescent="0.25">
      <c r="A663" s="2" t="s">
        <v>32493</v>
      </c>
      <c r="B663" s="2" t="s">
        <v>4942</v>
      </c>
      <c r="C663" s="2" t="s">
        <v>16164</v>
      </c>
      <c r="D663" s="2" t="s">
        <v>15119</v>
      </c>
      <c r="E663" s="22">
        <v>755.06897600000002</v>
      </c>
      <c r="F663" s="22">
        <v>1613.7704900000001</v>
      </c>
      <c r="G663" s="2">
        <v>-1.0957551000000001</v>
      </c>
      <c r="H663" s="2">
        <v>858.70151499999997</v>
      </c>
      <c r="I663" s="2">
        <v>0.99099630999999999</v>
      </c>
      <c r="J663" s="2">
        <v>-858.70221000000004</v>
      </c>
      <c r="K663">
        <f t="shared" si="20"/>
        <v>-1.0957550668881577</v>
      </c>
      <c r="L663">
        <f t="shared" si="21"/>
        <v>0.46789117825546556</v>
      </c>
    </row>
    <row r="664" spans="1:12" x14ac:dyDescent="0.25">
      <c r="A664" s="2" t="s">
        <v>32493</v>
      </c>
      <c r="B664" s="2" t="s">
        <v>4780</v>
      </c>
      <c r="C664" s="2" t="s">
        <v>22476</v>
      </c>
      <c r="D664" s="2" t="s">
        <v>22477</v>
      </c>
      <c r="E664" s="22">
        <v>2123.3544400000001</v>
      </c>
      <c r="F664" s="22">
        <v>4547.8251600000003</v>
      </c>
      <c r="G664" s="2">
        <v>-1.0988316</v>
      </c>
      <c r="H664" s="2">
        <v>2424.4707199999998</v>
      </c>
      <c r="I664" s="2">
        <v>0.99560271</v>
      </c>
      <c r="J664" s="2">
        <v>-2424.471</v>
      </c>
      <c r="K664">
        <f t="shared" si="20"/>
        <v>-1.0988315786704181</v>
      </c>
      <c r="L664">
        <f t="shared" si="21"/>
        <v>0.46689447489665586</v>
      </c>
    </row>
    <row r="665" spans="1:12" x14ac:dyDescent="0.25">
      <c r="A665" s="2" t="s">
        <v>32493</v>
      </c>
      <c r="B665" s="2" t="s">
        <v>4869</v>
      </c>
      <c r="C665" s="2" t="s">
        <v>25801</v>
      </c>
      <c r="D665" s="2" t="s">
        <v>25802</v>
      </c>
      <c r="E665" s="22">
        <v>886.57805399999995</v>
      </c>
      <c r="F665" s="22">
        <v>1900.7887900000001</v>
      </c>
      <c r="G665" s="2">
        <v>-1.1002787000000001</v>
      </c>
      <c r="H665" s="2">
        <v>1014.21074</v>
      </c>
      <c r="I665" s="2">
        <v>0.99228167</v>
      </c>
      <c r="J665" s="2">
        <v>-1014.2113000000001</v>
      </c>
      <c r="K665">
        <f t="shared" si="20"/>
        <v>-1.1002786767485055</v>
      </c>
      <c r="L665">
        <f t="shared" si="21"/>
        <v>0.46642639027769095</v>
      </c>
    </row>
    <row r="666" spans="1:12" x14ac:dyDescent="0.25">
      <c r="A666" s="2" t="s">
        <v>32493</v>
      </c>
      <c r="B666" s="2" t="s">
        <v>3349</v>
      </c>
      <c r="C666" s="2" t="s">
        <v>23589</v>
      </c>
      <c r="D666" s="2" t="s">
        <v>23590</v>
      </c>
      <c r="E666" s="22">
        <v>737.33741499999996</v>
      </c>
      <c r="F666" s="22">
        <v>1581.4304</v>
      </c>
      <c r="G666" s="2">
        <v>-1.1008332000000001</v>
      </c>
      <c r="H666" s="2">
        <v>844.092986</v>
      </c>
      <c r="I666" s="2">
        <v>0.99084870999999997</v>
      </c>
      <c r="J666" s="2">
        <v>-844.09370000000001</v>
      </c>
      <c r="K666">
        <f t="shared" si="20"/>
        <v>-1.1008331919282199</v>
      </c>
      <c r="L666">
        <f t="shared" si="21"/>
        <v>0.46624714878378459</v>
      </c>
    </row>
    <row r="667" spans="1:12" x14ac:dyDescent="0.25">
      <c r="A667" s="2" t="s">
        <v>32493</v>
      </c>
      <c r="B667" s="2" t="s">
        <v>4721</v>
      </c>
      <c r="C667" s="2" t="s">
        <v>19989</v>
      </c>
      <c r="D667" s="2" t="s">
        <v>19990</v>
      </c>
      <c r="E667" s="22">
        <v>956.02666799999997</v>
      </c>
      <c r="F667" s="22">
        <v>2052.78721</v>
      </c>
      <c r="G667" s="2">
        <v>-1.1024613000000001</v>
      </c>
      <c r="H667" s="2">
        <v>1096.76054</v>
      </c>
      <c r="I667" s="2">
        <v>0.99280442999999996</v>
      </c>
      <c r="J667" s="2">
        <v>-1096.7610999999999</v>
      </c>
      <c r="K667">
        <f t="shared" si="20"/>
        <v>-1.1024613194710009</v>
      </c>
      <c r="L667">
        <f t="shared" si="21"/>
        <v>0.46572127073999064</v>
      </c>
    </row>
    <row r="668" spans="1:12" x14ac:dyDescent="0.25">
      <c r="A668" s="2" t="s">
        <v>32493</v>
      </c>
      <c r="B668" s="2" t="s">
        <v>3353</v>
      </c>
      <c r="C668" s="2" t="s">
        <v>23820</v>
      </c>
      <c r="D668" s="2" t="s">
        <v>23821</v>
      </c>
      <c r="E668" s="22">
        <v>3142.9191999999998</v>
      </c>
      <c r="F668" s="22">
        <v>6754.2277999999997</v>
      </c>
      <c r="G668" s="2">
        <v>-1.1036857</v>
      </c>
      <c r="H668" s="2">
        <v>3611.3085900000001</v>
      </c>
      <c r="I668" s="2">
        <v>0.99607011000000001</v>
      </c>
      <c r="J668" s="2">
        <v>-3611.3087999999998</v>
      </c>
      <c r="K668">
        <f t="shared" si="20"/>
        <v>-1.1036856550077452</v>
      </c>
      <c r="L668">
        <f t="shared" si="21"/>
        <v>0.46532620649839496</v>
      </c>
    </row>
    <row r="669" spans="1:12" x14ac:dyDescent="0.25">
      <c r="A669" s="2" t="s">
        <v>32493</v>
      </c>
      <c r="B669" s="2" t="s">
        <v>2012</v>
      </c>
      <c r="C669" s="2" t="s">
        <v>15370</v>
      </c>
      <c r="D669" s="2" t="s">
        <v>15370</v>
      </c>
      <c r="E669" s="22">
        <v>2313.9687199999998</v>
      </c>
      <c r="F669" s="22">
        <v>4981.1823599999998</v>
      </c>
      <c r="G669" s="2">
        <v>-1.1061189</v>
      </c>
      <c r="H669" s="2">
        <v>2667.2136399999999</v>
      </c>
      <c r="I669" s="2">
        <v>0.99583025999999997</v>
      </c>
      <c r="J669" s="2">
        <v>-2667.2139000000002</v>
      </c>
      <c r="K669">
        <f t="shared" si="20"/>
        <v>-1.1061188663596544</v>
      </c>
      <c r="L669">
        <f t="shared" si="21"/>
        <v>0.46454206105395424</v>
      </c>
    </row>
    <row r="670" spans="1:12" x14ac:dyDescent="0.25">
      <c r="A670" s="2" t="s">
        <v>32493</v>
      </c>
      <c r="B670" s="2" t="s">
        <v>1889</v>
      </c>
      <c r="C670" s="2" t="s">
        <v>26915</v>
      </c>
      <c r="D670" s="2" t="s">
        <v>26304</v>
      </c>
      <c r="E670" s="22">
        <v>1567.7655299999999</v>
      </c>
      <c r="F670" s="22">
        <v>3383.5819200000001</v>
      </c>
      <c r="G670" s="2">
        <v>-1.1098414999999999</v>
      </c>
      <c r="H670" s="2">
        <v>1815.81639</v>
      </c>
      <c r="I670" s="2">
        <v>0.995</v>
      </c>
      <c r="J670" s="2">
        <v>-1815.8167000000001</v>
      </c>
      <c r="K670">
        <f t="shared" si="20"/>
        <v>-1.1098415073732766</v>
      </c>
      <c r="L670">
        <f t="shared" si="21"/>
        <v>0.4633449306290181</v>
      </c>
    </row>
    <row r="671" spans="1:12" x14ac:dyDescent="0.25">
      <c r="A671" s="2" t="s">
        <v>32493</v>
      </c>
      <c r="B671" s="2" t="s">
        <v>3264</v>
      </c>
      <c r="C671" s="2" t="s">
        <v>13109</v>
      </c>
      <c r="D671" s="2" t="s">
        <v>13110</v>
      </c>
      <c r="E671" s="22">
        <v>650.15724</v>
      </c>
      <c r="F671" s="22">
        <v>1406.7939200000001</v>
      </c>
      <c r="G671" s="2">
        <v>-1.1135504000000001</v>
      </c>
      <c r="H671" s="2">
        <v>756.63667499999997</v>
      </c>
      <c r="I671" s="2">
        <v>0.9900369</v>
      </c>
      <c r="J671" s="2">
        <v>-756.63748999999996</v>
      </c>
      <c r="K671">
        <f t="shared" si="20"/>
        <v>-1.1135504248530481</v>
      </c>
      <c r="L671">
        <f t="shared" si="21"/>
        <v>0.46215528142174511</v>
      </c>
    </row>
    <row r="672" spans="1:12" x14ac:dyDescent="0.25">
      <c r="A672" s="2" t="s">
        <v>32493</v>
      </c>
      <c r="B672" s="2" t="s">
        <v>3618</v>
      </c>
      <c r="C672" s="2" t="s">
        <v>12542</v>
      </c>
      <c r="D672" s="2" t="s">
        <v>12543</v>
      </c>
      <c r="E672" s="22">
        <v>3540.4016999999999</v>
      </c>
      <c r="F672" s="22">
        <v>7700.1754300000002</v>
      </c>
      <c r="G672" s="2">
        <v>-1.1209783</v>
      </c>
      <c r="H672" s="2">
        <v>4159.7737299999999</v>
      </c>
      <c r="I672" s="2">
        <v>0.99636530999999995</v>
      </c>
      <c r="J672" s="2">
        <v>-4159.7739000000001</v>
      </c>
      <c r="K672">
        <f t="shared" si="20"/>
        <v>-1.1209782542938458</v>
      </c>
      <c r="L672">
        <f t="shared" si="21"/>
        <v>0.45978195330544563</v>
      </c>
    </row>
    <row r="673" spans="1:12" x14ac:dyDescent="0.25">
      <c r="A673" s="2" t="s">
        <v>32493</v>
      </c>
      <c r="B673" s="2" t="s">
        <v>1712</v>
      </c>
      <c r="C673" s="2" t="s">
        <v>28116</v>
      </c>
      <c r="D673" s="2" t="s">
        <v>28117</v>
      </c>
      <c r="E673" s="22">
        <v>1219.0448200000001</v>
      </c>
      <c r="F673" s="22">
        <v>2653.5043799999999</v>
      </c>
      <c r="G673" s="2">
        <v>-1.1221478</v>
      </c>
      <c r="H673" s="2">
        <v>1434.45956</v>
      </c>
      <c r="I673" s="2">
        <v>0.99436038999999998</v>
      </c>
      <c r="J673" s="2">
        <v>-1434.46</v>
      </c>
      <c r="K673">
        <f t="shared" si="20"/>
        <v>-1.1221477603652457</v>
      </c>
      <c r="L673">
        <f t="shared" si="21"/>
        <v>0.45940938676724558</v>
      </c>
    </row>
    <row r="674" spans="1:12" x14ac:dyDescent="0.25">
      <c r="A674" s="2" t="s">
        <v>32493</v>
      </c>
      <c r="B674" s="2" t="s">
        <v>1782</v>
      </c>
      <c r="C674" s="2" t="s">
        <v>28669</v>
      </c>
      <c r="D674" s="2" t="s">
        <v>18672</v>
      </c>
      <c r="E674" s="22">
        <v>9715.4178400000001</v>
      </c>
      <c r="F674" s="22">
        <v>21151.2274</v>
      </c>
      <c r="G674" s="2">
        <v>-1.1223934</v>
      </c>
      <c r="H674" s="2">
        <v>11435.809499999999</v>
      </c>
      <c r="I674" s="2">
        <v>0.99647600999999997</v>
      </c>
      <c r="J674" s="2">
        <v>-11435.81</v>
      </c>
      <c r="K674">
        <f t="shared" si="20"/>
        <v>-1.1223934353937322</v>
      </c>
      <c r="L674">
        <f t="shared" si="21"/>
        <v>0.45933116108429717</v>
      </c>
    </row>
    <row r="675" spans="1:12" x14ac:dyDescent="0.25">
      <c r="A675" s="2" t="s">
        <v>32493</v>
      </c>
      <c r="B675" s="2" t="s">
        <v>1702</v>
      </c>
      <c r="C675" s="2" t="s">
        <v>28054</v>
      </c>
      <c r="D675" s="2" t="s">
        <v>28055</v>
      </c>
      <c r="E675" s="22">
        <v>833.38337100000001</v>
      </c>
      <c r="F675" s="22">
        <v>1817.51306</v>
      </c>
      <c r="G675" s="2">
        <v>-1.1249134999999999</v>
      </c>
      <c r="H675" s="2">
        <v>984.12968699999999</v>
      </c>
      <c r="I675" s="2">
        <v>0.99236776999999998</v>
      </c>
      <c r="J675" s="2">
        <v>-984.13032999999996</v>
      </c>
      <c r="K675">
        <f t="shared" si="20"/>
        <v>-1.1249135123958254</v>
      </c>
      <c r="L675">
        <f t="shared" si="21"/>
        <v>0.45852950899841127</v>
      </c>
    </row>
    <row r="676" spans="1:12" x14ac:dyDescent="0.25">
      <c r="A676" s="2" t="s">
        <v>32493</v>
      </c>
      <c r="B676" s="2" t="s">
        <v>2098</v>
      </c>
      <c r="C676" s="2" t="s">
        <v>25277</v>
      </c>
      <c r="D676" s="2" t="s">
        <v>15559</v>
      </c>
      <c r="E676" s="22">
        <v>873.27938300000005</v>
      </c>
      <c r="F676" s="22">
        <v>1908.06531</v>
      </c>
      <c r="G676" s="2">
        <v>-1.1275953999999999</v>
      </c>
      <c r="H676" s="2">
        <v>1034.78593</v>
      </c>
      <c r="I676" s="2">
        <v>0.99276752999999995</v>
      </c>
      <c r="J676" s="2">
        <v>-1034.7864999999999</v>
      </c>
      <c r="K676">
        <f t="shared" si="20"/>
        <v>-1.1275953677871746</v>
      </c>
      <c r="L676">
        <f t="shared" si="21"/>
        <v>0.45767793084608832</v>
      </c>
    </row>
    <row r="677" spans="1:12" x14ac:dyDescent="0.25">
      <c r="A677" s="2" t="s">
        <v>32493</v>
      </c>
      <c r="B677" s="2" t="s">
        <v>123</v>
      </c>
      <c r="C677" s="2" t="s">
        <v>28139</v>
      </c>
      <c r="D677" s="2" t="s">
        <v>28140</v>
      </c>
      <c r="E677" s="22">
        <v>1201.3132599999999</v>
      </c>
      <c r="F677" s="22">
        <v>2625.2068100000001</v>
      </c>
      <c r="G677" s="2">
        <v>-1.1278187</v>
      </c>
      <c r="H677" s="2">
        <v>1423.89354</v>
      </c>
      <c r="I677" s="2">
        <v>0.99440958999999995</v>
      </c>
      <c r="J677" s="2">
        <v>-1423.894</v>
      </c>
      <c r="K677">
        <f t="shared" si="20"/>
        <v>-1.1278186767552372</v>
      </c>
      <c r="L677">
        <f t="shared" si="21"/>
        <v>0.45760709420070406</v>
      </c>
    </row>
    <row r="678" spans="1:12" x14ac:dyDescent="0.25">
      <c r="A678" s="2" t="s">
        <v>32493</v>
      </c>
      <c r="B678" s="2" t="s">
        <v>1732</v>
      </c>
      <c r="C678" s="2" t="s">
        <v>28286</v>
      </c>
      <c r="D678" s="2" t="s">
        <v>28287</v>
      </c>
      <c r="E678" s="22">
        <v>840.77152100000001</v>
      </c>
      <c r="F678" s="22">
        <v>1837.72561</v>
      </c>
      <c r="G678" s="2">
        <v>-1.1281357000000001</v>
      </c>
      <c r="H678" s="2">
        <v>996.95409299999994</v>
      </c>
      <c r="I678" s="2">
        <v>0.99249076999999997</v>
      </c>
      <c r="J678" s="2">
        <v>-996.95473000000004</v>
      </c>
      <c r="K678">
        <f t="shared" si="20"/>
        <v>-1.1281356669367881</v>
      </c>
      <c r="L678">
        <f t="shared" si="21"/>
        <v>0.45750655942591995</v>
      </c>
    </row>
    <row r="679" spans="1:12" x14ac:dyDescent="0.25">
      <c r="A679" s="2" t="s">
        <v>32493</v>
      </c>
      <c r="B679" s="2" t="s">
        <v>1316</v>
      </c>
      <c r="C679" s="2" t="s">
        <v>6931</v>
      </c>
      <c r="D679" s="2" t="s">
        <v>6932</v>
      </c>
      <c r="E679" s="22">
        <v>2494.2395900000001</v>
      </c>
      <c r="F679" s="22">
        <v>5453.3476799999999</v>
      </c>
      <c r="G679" s="2">
        <v>-1.1285421</v>
      </c>
      <c r="H679" s="2">
        <v>2959.10808</v>
      </c>
      <c r="I679" s="2">
        <v>0.99615005999999995</v>
      </c>
      <c r="J679" s="2">
        <v>-2959.1082999999999</v>
      </c>
      <c r="K679">
        <f t="shared" si="20"/>
        <v>-1.1285420846326797</v>
      </c>
      <c r="L679">
        <f t="shared" si="21"/>
        <v>0.45737769464939015</v>
      </c>
    </row>
    <row r="680" spans="1:12" x14ac:dyDescent="0.25">
      <c r="A680" s="2" t="s">
        <v>32493</v>
      </c>
      <c r="B680" s="2" t="s">
        <v>3387</v>
      </c>
      <c r="C680" s="2" t="s">
        <v>24843</v>
      </c>
      <c r="D680" s="2" t="s">
        <v>24844</v>
      </c>
      <c r="E680" s="22">
        <v>626.51515800000004</v>
      </c>
      <c r="F680" s="22">
        <v>1373.6453200000001</v>
      </c>
      <c r="G680" s="2">
        <v>-1.1325882</v>
      </c>
      <c r="H680" s="2">
        <v>747.13016500000003</v>
      </c>
      <c r="I680" s="2">
        <v>0.99015989999999998</v>
      </c>
      <c r="J680" s="2">
        <v>-747.13102000000003</v>
      </c>
      <c r="K680">
        <f t="shared" si="20"/>
        <v>-1.1325882235028379</v>
      </c>
      <c r="L680">
        <f t="shared" si="21"/>
        <v>0.45609674409985251</v>
      </c>
    </row>
    <row r="681" spans="1:12" x14ac:dyDescent="0.25">
      <c r="A681" s="2" t="s">
        <v>32493</v>
      </c>
      <c r="B681" s="2" t="s">
        <v>1208</v>
      </c>
      <c r="C681" s="2" t="s">
        <v>26576</v>
      </c>
      <c r="D681" s="2" t="s">
        <v>26577</v>
      </c>
      <c r="E681" s="22">
        <v>1380.1065000000001</v>
      </c>
      <c r="F681" s="22">
        <v>3035.9259499999998</v>
      </c>
      <c r="G681" s="2">
        <v>-1.137357</v>
      </c>
      <c r="H681" s="2">
        <v>1655.81944</v>
      </c>
      <c r="I681" s="2">
        <v>0.99511070000000001</v>
      </c>
      <c r="J681" s="2">
        <v>-1655.8198</v>
      </c>
      <c r="K681">
        <f t="shared" si="20"/>
        <v>-1.13735700093172</v>
      </c>
      <c r="L681">
        <f t="shared" si="21"/>
        <v>0.45459162137996156</v>
      </c>
    </row>
    <row r="682" spans="1:12" x14ac:dyDescent="0.25">
      <c r="A682" s="2" t="s">
        <v>32493</v>
      </c>
      <c r="B682" s="2" t="s">
        <v>1418</v>
      </c>
      <c r="C682" s="2" t="s">
        <v>10313</v>
      </c>
      <c r="D682" s="2" t="s">
        <v>10314</v>
      </c>
      <c r="E682" s="22">
        <v>3553.70037</v>
      </c>
      <c r="F682" s="22">
        <v>7832.7698</v>
      </c>
      <c r="G682" s="2">
        <v>-1.1402005</v>
      </c>
      <c r="H682" s="2">
        <v>4279.0694299999996</v>
      </c>
      <c r="I682" s="2">
        <v>0.99654982000000003</v>
      </c>
      <c r="J682" s="2">
        <v>-4279.0695999999998</v>
      </c>
      <c r="K682">
        <f t="shared" si="20"/>
        <v>-1.1402005133657211</v>
      </c>
      <c r="L682">
        <f t="shared" si="21"/>
        <v>0.45369651614171019</v>
      </c>
    </row>
    <row r="683" spans="1:12" x14ac:dyDescent="0.25">
      <c r="A683" s="2" t="s">
        <v>32493</v>
      </c>
      <c r="B683" s="2" t="s">
        <v>4730</v>
      </c>
      <c r="C683" s="2" t="s">
        <v>20338</v>
      </c>
      <c r="D683" s="2" t="s">
        <v>20339</v>
      </c>
      <c r="E683" s="22">
        <v>4459.4876100000001</v>
      </c>
      <c r="F683" s="22">
        <v>9849.9829100000006</v>
      </c>
      <c r="G683" s="2">
        <v>-1.1432433</v>
      </c>
      <c r="H683" s="2">
        <v>5390.4952999999996</v>
      </c>
      <c r="I683" s="2">
        <v>0.99659902</v>
      </c>
      <c r="J683" s="2">
        <v>-5390.4953999999998</v>
      </c>
      <c r="K683">
        <f t="shared" si="20"/>
        <v>-1.1432432657881857</v>
      </c>
      <c r="L683">
        <f t="shared" si="21"/>
        <v>0.45274064439975764</v>
      </c>
    </row>
    <row r="684" spans="1:12" x14ac:dyDescent="0.25">
      <c r="A684" s="2" t="s">
        <v>32493</v>
      </c>
      <c r="B684" s="2" t="s">
        <v>1686</v>
      </c>
      <c r="C684" s="2" t="s">
        <v>27910</v>
      </c>
      <c r="D684" s="2" t="s">
        <v>9323</v>
      </c>
      <c r="E684" s="22">
        <v>660.50064999999995</v>
      </c>
      <c r="F684" s="22">
        <v>1460.15506</v>
      </c>
      <c r="G684" s="2">
        <v>-1.1444897000000001</v>
      </c>
      <c r="H684" s="2">
        <v>799.65441299999998</v>
      </c>
      <c r="I684" s="2">
        <v>0.99089791000000005</v>
      </c>
      <c r="J684" s="2">
        <v>-799.65522999999996</v>
      </c>
      <c r="K684">
        <f t="shared" si="20"/>
        <v>-1.1444896967433842</v>
      </c>
      <c r="L684">
        <f t="shared" si="21"/>
        <v>0.45234966346656358</v>
      </c>
    </row>
    <row r="685" spans="1:12" x14ac:dyDescent="0.25">
      <c r="A685" s="2" t="s">
        <v>32493</v>
      </c>
      <c r="B685" s="2" t="s">
        <v>4860</v>
      </c>
      <c r="C685" s="2" t="s">
        <v>25411</v>
      </c>
      <c r="D685" s="2" t="s">
        <v>25412</v>
      </c>
      <c r="E685" s="22">
        <v>1192.44748</v>
      </c>
      <c r="F685" s="22">
        <v>2638.14284</v>
      </c>
      <c r="G685" s="2">
        <v>-1.145597</v>
      </c>
      <c r="H685" s="2">
        <v>1445.6953599999999</v>
      </c>
      <c r="I685" s="2">
        <v>0.99467404999999998</v>
      </c>
      <c r="J685" s="2">
        <v>-1445.6958</v>
      </c>
      <c r="K685">
        <f t="shared" si="20"/>
        <v>-1.145596954440627</v>
      </c>
      <c r="L685">
        <f t="shared" si="21"/>
        <v>0.45200262166244193</v>
      </c>
    </row>
    <row r="686" spans="1:12" x14ac:dyDescent="0.25">
      <c r="A686" s="2" t="s">
        <v>32493</v>
      </c>
      <c r="B686" s="2" t="s">
        <v>4671</v>
      </c>
      <c r="C686" s="2" t="s">
        <v>17839</v>
      </c>
      <c r="D686" s="2" t="s">
        <v>17840</v>
      </c>
      <c r="E686" s="22">
        <v>2695.1972799999999</v>
      </c>
      <c r="F686" s="22">
        <v>5974.8316299999997</v>
      </c>
      <c r="G686" s="2">
        <v>-1.1485072000000001</v>
      </c>
      <c r="H686" s="2">
        <v>3279.6343400000001</v>
      </c>
      <c r="I686" s="2">
        <v>0.99648831000000004</v>
      </c>
      <c r="J686" s="2">
        <v>-3279.6345000000001</v>
      </c>
      <c r="K686">
        <f t="shared" si="20"/>
        <v>-1.1485071811008223</v>
      </c>
      <c r="L686">
        <f t="shared" si="21"/>
        <v>0.45109175402822188</v>
      </c>
    </row>
    <row r="687" spans="1:12" x14ac:dyDescent="0.25">
      <c r="A687" s="2" t="s">
        <v>32493</v>
      </c>
      <c r="B687" s="2" t="s">
        <v>1413</v>
      </c>
      <c r="C687" s="2" t="s">
        <v>8840</v>
      </c>
      <c r="D687" s="2" t="s">
        <v>8841</v>
      </c>
      <c r="E687" s="22">
        <v>10467.5316</v>
      </c>
      <c r="F687" s="22">
        <v>23214.525099999999</v>
      </c>
      <c r="G687" s="2">
        <v>-1.1491065</v>
      </c>
      <c r="H687" s="2">
        <v>12746.9935</v>
      </c>
      <c r="I687" s="2">
        <v>0.99676507000000003</v>
      </c>
      <c r="J687" s="2">
        <v>-12746.994000000001</v>
      </c>
      <c r="K687">
        <f t="shared" si="20"/>
        <v>-1.1491064945879814</v>
      </c>
      <c r="L687">
        <f t="shared" si="21"/>
        <v>0.45090440381224944</v>
      </c>
    </row>
    <row r="688" spans="1:12" x14ac:dyDescent="0.25">
      <c r="A688" s="2" t="s">
        <v>32493</v>
      </c>
      <c r="B688" s="2" t="s">
        <v>3213</v>
      </c>
      <c r="C688" s="2" t="s">
        <v>19383</v>
      </c>
      <c r="D688" s="2" t="s">
        <v>19384</v>
      </c>
      <c r="E688" s="22">
        <v>611.73885700000005</v>
      </c>
      <c r="F688" s="22">
        <v>1357.4752800000001</v>
      </c>
      <c r="G688" s="2">
        <v>-1.1499381</v>
      </c>
      <c r="H688" s="2">
        <v>745.73641999999995</v>
      </c>
      <c r="I688" s="2">
        <v>0.99035669999999998</v>
      </c>
      <c r="J688" s="2">
        <v>-745.73730999999998</v>
      </c>
      <c r="K688">
        <f t="shared" si="20"/>
        <v>-1.1499381038437426</v>
      </c>
      <c r="L688">
        <f t="shared" si="21"/>
        <v>0.4506445649603284</v>
      </c>
    </row>
    <row r="689" spans="1:12" x14ac:dyDescent="0.25">
      <c r="A689" s="2" t="s">
        <v>32493</v>
      </c>
      <c r="B689" s="2" t="s">
        <v>3364</v>
      </c>
      <c r="C689" s="2" t="s">
        <v>24069</v>
      </c>
      <c r="D689" s="2" t="s">
        <v>24070</v>
      </c>
      <c r="E689" s="22">
        <v>781.66631800000005</v>
      </c>
      <c r="F689" s="22">
        <v>1738.2798399999999</v>
      </c>
      <c r="G689" s="2">
        <v>-1.1530355999999999</v>
      </c>
      <c r="H689" s="2">
        <v>956.61351999999999</v>
      </c>
      <c r="I689" s="2">
        <v>0.99242927000000003</v>
      </c>
      <c r="J689" s="2">
        <v>-956.61420999999996</v>
      </c>
      <c r="K689">
        <f t="shared" si="20"/>
        <v>-1.1530355771194916</v>
      </c>
      <c r="L689">
        <f t="shared" si="21"/>
        <v>0.44967806679504496</v>
      </c>
    </row>
    <row r="690" spans="1:12" x14ac:dyDescent="0.25">
      <c r="A690" s="2" t="s">
        <v>32493</v>
      </c>
      <c r="B690" s="2" t="s">
        <v>165</v>
      </c>
      <c r="C690" s="2" t="s">
        <v>28682</v>
      </c>
      <c r="D690" s="2" t="s">
        <v>28683</v>
      </c>
      <c r="E690" s="22">
        <v>833.38337100000001</v>
      </c>
      <c r="F690" s="22">
        <v>1865.21469</v>
      </c>
      <c r="G690" s="2">
        <v>-1.1622895</v>
      </c>
      <c r="H690" s="2">
        <v>1031.83132</v>
      </c>
      <c r="I690" s="2">
        <v>0.99299508000000003</v>
      </c>
      <c r="J690" s="2">
        <v>-1031.8320000000001</v>
      </c>
      <c r="K690">
        <f t="shared" si="20"/>
        <v>-1.162289478690228</v>
      </c>
      <c r="L690">
        <f t="shared" si="21"/>
        <v>0.44680292057961435</v>
      </c>
    </row>
    <row r="691" spans="1:12" x14ac:dyDescent="0.25">
      <c r="A691" s="2" t="s">
        <v>32493</v>
      </c>
      <c r="B691" s="2" t="s">
        <v>1298</v>
      </c>
      <c r="C691" s="2" t="s">
        <v>27699</v>
      </c>
      <c r="D691" s="2" t="s">
        <v>27700</v>
      </c>
      <c r="E691" s="22">
        <v>594.007296</v>
      </c>
      <c r="F691" s="22">
        <v>1330.7946999999999</v>
      </c>
      <c r="G691" s="2">
        <v>-1.1637355</v>
      </c>
      <c r="H691" s="2">
        <v>736.78740700000003</v>
      </c>
      <c r="I691" s="2">
        <v>0.99028289999999997</v>
      </c>
      <c r="J691" s="2">
        <v>-736.78832999999997</v>
      </c>
      <c r="K691">
        <f t="shared" si="20"/>
        <v>-1.1637354692871886</v>
      </c>
      <c r="L691">
        <f t="shared" si="21"/>
        <v>0.4463553213730112</v>
      </c>
    </row>
    <row r="692" spans="1:12" x14ac:dyDescent="0.25">
      <c r="A692" s="2" t="s">
        <v>32493</v>
      </c>
      <c r="B692" s="2" t="s">
        <v>4793</v>
      </c>
      <c r="C692" s="2" t="s">
        <v>22833</v>
      </c>
      <c r="D692" s="2" t="s">
        <v>22834</v>
      </c>
      <c r="E692" s="22">
        <v>713.695334</v>
      </c>
      <c r="F692" s="22">
        <v>1604.06846</v>
      </c>
      <c r="G692" s="2">
        <v>-1.1683555000000001</v>
      </c>
      <c r="H692" s="2">
        <v>890.37312999999995</v>
      </c>
      <c r="I692" s="2">
        <v>0.99202336999999996</v>
      </c>
      <c r="J692" s="2">
        <v>-890.37390000000005</v>
      </c>
      <c r="K692">
        <f t="shared" si="20"/>
        <v>-1.1683554702837626</v>
      </c>
      <c r="L692">
        <f t="shared" si="21"/>
        <v>0.44492822581899033</v>
      </c>
    </row>
    <row r="693" spans="1:12" x14ac:dyDescent="0.25">
      <c r="A693" s="2" t="s">
        <v>32493</v>
      </c>
      <c r="B693" s="2" t="s">
        <v>1518</v>
      </c>
      <c r="C693" s="2" t="s">
        <v>6764</v>
      </c>
      <c r="D693" s="2" t="s">
        <v>6765</v>
      </c>
      <c r="E693" s="22">
        <v>979.66875000000005</v>
      </c>
      <c r="F693" s="22">
        <v>2203.9771300000002</v>
      </c>
      <c r="G693" s="2">
        <v>-1.1697432999999999</v>
      </c>
      <c r="H693" s="2">
        <v>1224.3083799999999</v>
      </c>
      <c r="I693" s="2">
        <v>0.99417588999999995</v>
      </c>
      <c r="J693" s="2">
        <v>-1224.3089</v>
      </c>
      <c r="K693">
        <f t="shared" si="20"/>
        <v>-1.1697433273172126</v>
      </c>
      <c r="L693">
        <f t="shared" si="21"/>
        <v>0.44450041548298641</v>
      </c>
    </row>
    <row r="694" spans="1:12" x14ac:dyDescent="0.25">
      <c r="A694" s="2" t="s">
        <v>32493</v>
      </c>
      <c r="B694" s="2" t="s">
        <v>1604</v>
      </c>
      <c r="C694" s="2" t="s">
        <v>12937</v>
      </c>
      <c r="D694" s="2" t="s">
        <v>9874</v>
      </c>
      <c r="E694" s="22">
        <v>698.91903300000001</v>
      </c>
      <c r="F694" s="22">
        <v>1573.34538</v>
      </c>
      <c r="G694" s="2">
        <v>-1.1706382</v>
      </c>
      <c r="H694" s="2">
        <v>874.42634599999997</v>
      </c>
      <c r="I694" s="2">
        <v>0.99190036999999998</v>
      </c>
      <c r="J694" s="2">
        <v>-874.42713000000003</v>
      </c>
      <c r="K694">
        <f t="shared" si="20"/>
        <v>-1.1706381653311744</v>
      </c>
      <c r="L694">
        <f t="shared" si="21"/>
        <v>0.44422479760928274</v>
      </c>
    </row>
    <row r="695" spans="1:12" x14ac:dyDescent="0.25">
      <c r="A695" s="2" t="s">
        <v>32493</v>
      </c>
      <c r="B695" s="2" t="s">
        <v>3743</v>
      </c>
      <c r="C695" s="2" t="s">
        <v>10371</v>
      </c>
      <c r="D695" s="2" t="s">
        <v>10372</v>
      </c>
      <c r="E695" s="22">
        <v>722.56111399999998</v>
      </c>
      <c r="F695" s="22">
        <v>1628.3235299999999</v>
      </c>
      <c r="G695" s="2">
        <v>-1.1721959</v>
      </c>
      <c r="H695" s="2">
        <v>905.76241700000003</v>
      </c>
      <c r="I695" s="2">
        <v>0.99211561999999998</v>
      </c>
      <c r="J695" s="2">
        <v>-905.76318000000003</v>
      </c>
      <c r="K695">
        <f t="shared" si="20"/>
        <v>-1.1721958551471325</v>
      </c>
      <c r="L695">
        <f t="shared" si="21"/>
        <v>0.44374542324521959</v>
      </c>
    </row>
    <row r="696" spans="1:12" x14ac:dyDescent="0.25">
      <c r="A696" s="2" t="s">
        <v>32493</v>
      </c>
      <c r="B696" s="2" t="s">
        <v>1619</v>
      </c>
      <c r="C696" s="2" t="s">
        <v>15731</v>
      </c>
      <c r="D696" s="2" t="s">
        <v>15732</v>
      </c>
      <c r="E696" s="22">
        <v>1784.9771499999999</v>
      </c>
      <c r="F696" s="22">
        <v>4032.8092200000001</v>
      </c>
      <c r="G696" s="2">
        <v>-1.1758796</v>
      </c>
      <c r="H696" s="2">
        <v>2247.8320699999999</v>
      </c>
      <c r="I696" s="2">
        <v>0.99627306000000004</v>
      </c>
      <c r="J696" s="2">
        <v>-2247.8323999999998</v>
      </c>
      <c r="K696">
        <f t="shared" si="20"/>
        <v>-1.1758795517984375</v>
      </c>
      <c r="L696">
        <f t="shared" si="21"/>
        <v>0.4426138338376443</v>
      </c>
    </row>
    <row r="697" spans="1:12" x14ac:dyDescent="0.25">
      <c r="A697" s="2" t="s">
        <v>32493</v>
      </c>
      <c r="B697" s="2" t="s">
        <v>2173</v>
      </c>
      <c r="C697" s="2" t="s">
        <v>13615</v>
      </c>
      <c r="D697" s="2" t="s">
        <v>13438</v>
      </c>
      <c r="E697" s="22">
        <v>2339.0884299999998</v>
      </c>
      <c r="F697" s="22">
        <v>5285.9877100000003</v>
      </c>
      <c r="G697" s="2">
        <v>-1.1762267</v>
      </c>
      <c r="H697" s="2">
        <v>2946.8992800000001</v>
      </c>
      <c r="I697" s="2">
        <v>0.99663592000000001</v>
      </c>
      <c r="J697" s="2">
        <v>-2946.8995</v>
      </c>
      <c r="K697">
        <f t="shared" si="20"/>
        <v>-1.1762266664186747</v>
      </c>
      <c r="L697">
        <f t="shared" si="21"/>
        <v>0.44250735308652461</v>
      </c>
    </row>
    <row r="698" spans="1:12" x14ac:dyDescent="0.25">
      <c r="A698" s="2" t="s">
        <v>32493</v>
      </c>
      <c r="B698" s="2" t="s">
        <v>1840</v>
      </c>
      <c r="C698" s="2" t="s">
        <v>26142</v>
      </c>
      <c r="D698" s="2" t="s">
        <v>26143</v>
      </c>
      <c r="E698" s="22">
        <v>1155.5067300000001</v>
      </c>
      <c r="F698" s="22">
        <v>2611.46227</v>
      </c>
      <c r="G698" s="2">
        <v>-1.1763322000000001</v>
      </c>
      <c r="H698" s="2">
        <v>1455.9555399999999</v>
      </c>
      <c r="I698" s="2">
        <v>0.99498154999999999</v>
      </c>
      <c r="J698" s="2">
        <v>-1455.9559999999999</v>
      </c>
      <c r="K698">
        <f t="shared" si="20"/>
        <v>-1.1763321975311132</v>
      </c>
      <c r="L698">
        <f t="shared" si="21"/>
        <v>0.4424749854800698</v>
      </c>
    </row>
    <row r="699" spans="1:12" x14ac:dyDescent="0.25">
      <c r="A699" s="2" t="s">
        <v>32493</v>
      </c>
      <c r="B699" s="2" t="s">
        <v>2089</v>
      </c>
      <c r="C699" s="2" t="s">
        <v>24480</v>
      </c>
      <c r="D699" s="2" t="s">
        <v>24481</v>
      </c>
      <c r="E699" s="22">
        <v>647.20198000000005</v>
      </c>
      <c r="F699" s="22">
        <v>1464.19757</v>
      </c>
      <c r="G699" s="2">
        <v>-1.1778223000000001</v>
      </c>
      <c r="H699" s="2">
        <v>816.99559499999998</v>
      </c>
      <c r="I699" s="2">
        <v>0.99147600999999996</v>
      </c>
      <c r="J699" s="2">
        <v>-816.99644000000001</v>
      </c>
      <c r="K699">
        <f t="shared" si="20"/>
        <v>-1.1778223087774728</v>
      </c>
      <c r="L699">
        <f t="shared" si="21"/>
        <v>0.44201820386848478</v>
      </c>
    </row>
    <row r="700" spans="1:12" x14ac:dyDescent="0.25">
      <c r="A700" s="2" t="s">
        <v>32493</v>
      </c>
      <c r="B700" s="2" t="s">
        <v>3775</v>
      </c>
      <c r="C700" s="2" t="s">
        <v>6736</v>
      </c>
      <c r="D700" s="2" t="s">
        <v>13001</v>
      </c>
      <c r="E700" s="22">
        <v>602.87307699999997</v>
      </c>
      <c r="F700" s="22">
        <v>1364.7518</v>
      </c>
      <c r="G700" s="2">
        <v>-1.1787124</v>
      </c>
      <c r="H700" s="2">
        <v>761.87872100000004</v>
      </c>
      <c r="I700" s="2">
        <v>0.99081180999999996</v>
      </c>
      <c r="J700" s="2">
        <v>-761.87963000000002</v>
      </c>
      <c r="K700">
        <f t="shared" si="20"/>
        <v>-1.1787123915814792</v>
      </c>
      <c r="L700">
        <f t="shared" si="21"/>
        <v>0.44174558113790358</v>
      </c>
    </row>
    <row r="701" spans="1:12" x14ac:dyDescent="0.25">
      <c r="A701" s="2" t="s">
        <v>32493</v>
      </c>
      <c r="B701" s="2" t="s">
        <v>1559</v>
      </c>
      <c r="C701" s="2" t="s">
        <v>14060</v>
      </c>
      <c r="D701" s="2" t="s">
        <v>14061</v>
      </c>
      <c r="E701" s="22">
        <v>883.622794</v>
      </c>
      <c r="F701" s="22">
        <v>2001.0430699999999</v>
      </c>
      <c r="G701" s="2">
        <v>-1.1792497</v>
      </c>
      <c r="H701" s="2">
        <v>1117.4202700000001</v>
      </c>
      <c r="I701" s="2">
        <v>0.99367773999999998</v>
      </c>
      <c r="J701" s="2">
        <v>-1117.4209000000001</v>
      </c>
      <c r="K701">
        <f t="shared" si="20"/>
        <v>-1.1792496796651724</v>
      </c>
      <c r="L701">
        <f t="shared" si="21"/>
        <v>0.44158109700257475</v>
      </c>
    </row>
    <row r="702" spans="1:12" x14ac:dyDescent="0.25">
      <c r="A702" s="2" t="s">
        <v>32493</v>
      </c>
      <c r="B702" s="2" t="s">
        <v>4811</v>
      </c>
      <c r="C702" s="2" t="s">
        <v>23514</v>
      </c>
      <c r="D702" s="2" t="s">
        <v>6204</v>
      </c>
      <c r="E702" s="22" t="s">
        <v>32611</v>
      </c>
      <c r="F702" s="22">
        <v>2114.2333800000001</v>
      </c>
      <c r="G702" s="2">
        <v>-1.1834258</v>
      </c>
      <c r="H702" s="2">
        <v>1183.3264300000001</v>
      </c>
      <c r="I702" s="2">
        <v>0.99404674000000004</v>
      </c>
      <c r="J702" s="2">
        <v>-1183.327</v>
      </c>
      <c r="K702">
        <f t="shared" si="20"/>
        <v>-1.1834257531248109</v>
      </c>
      <c r="L702">
        <f t="shared" si="21"/>
        <v>0.44030472974558749</v>
      </c>
    </row>
    <row r="703" spans="1:12" x14ac:dyDescent="0.25">
      <c r="A703" s="2" t="s">
        <v>32493</v>
      </c>
      <c r="B703" s="2" t="s">
        <v>141</v>
      </c>
      <c r="C703" s="2" t="s">
        <v>28440</v>
      </c>
      <c r="D703" s="2" t="s">
        <v>28441</v>
      </c>
      <c r="E703" s="22">
        <v>1727.3495800000001</v>
      </c>
      <c r="F703" s="22">
        <v>3932.55494</v>
      </c>
      <c r="G703" s="2">
        <v>-1.1869068</v>
      </c>
      <c r="H703" s="2">
        <v>2205.2053700000001</v>
      </c>
      <c r="I703" s="2">
        <v>0.99630381000000001</v>
      </c>
      <c r="J703" s="2">
        <v>-2205.2057</v>
      </c>
      <c r="K703">
        <f t="shared" si="20"/>
        <v>-1.1869068368454636</v>
      </c>
      <c r="L703">
        <f t="shared" si="21"/>
        <v>0.43924359770037952</v>
      </c>
    </row>
    <row r="704" spans="1:12" x14ac:dyDescent="0.25">
      <c r="A704" s="2" t="s">
        <v>32493</v>
      </c>
      <c r="B704" s="2" t="s">
        <v>2122</v>
      </c>
      <c r="C704" s="2" t="s">
        <v>6099</v>
      </c>
      <c r="D704" s="2" t="s">
        <v>6204</v>
      </c>
      <c r="E704" s="22" t="s">
        <v>32612</v>
      </c>
      <c r="F704" s="22">
        <v>1608.1109799999999</v>
      </c>
      <c r="G704" s="2">
        <v>-1.1930483000000001</v>
      </c>
      <c r="H704" s="2">
        <v>904.759052</v>
      </c>
      <c r="I704" s="2">
        <v>0.99225092000000004</v>
      </c>
      <c r="J704" s="2">
        <v>-904.75984000000005</v>
      </c>
      <c r="K704">
        <f t="shared" si="20"/>
        <v>-1.1930483448606268</v>
      </c>
      <c r="L704">
        <f t="shared" si="21"/>
        <v>0.43737772563433408</v>
      </c>
    </row>
    <row r="705" spans="1:12" x14ac:dyDescent="0.25">
      <c r="A705" s="2" t="s">
        <v>32493</v>
      </c>
      <c r="B705" s="2" t="s">
        <v>1956</v>
      </c>
      <c r="C705" s="2" t="s">
        <v>17919</v>
      </c>
      <c r="D705" s="2" t="s">
        <v>17920</v>
      </c>
      <c r="E705" s="22">
        <v>3499.0280499999999</v>
      </c>
      <c r="F705" s="22">
        <v>8030.0443500000001</v>
      </c>
      <c r="G705" s="2">
        <v>-1.1984537</v>
      </c>
      <c r="H705" s="2">
        <v>4531.0162899999996</v>
      </c>
      <c r="I705" s="2">
        <v>0.99710947000000005</v>
      </c>
      <c r="J705" s="2">
        <v>-4531.0164999999997</v>
      </c>
      <c r="K705">
        <f t="shared" si="20"/>
        <v>-1.1984537257749099</v>
      </c>
      <c r="L705">
        <f t="shared" si="21"/>
        <v>0.435742057887887</v>
      </c>
    </row>
    <row r="706" spans="1:12" x14ac:dyDescent="0.25">
      <c r="A706" s="2" t="s">
        <v>32493</v>
      </c>
      <c r="B706" s="2" t="s">
        <v>1917</v>
      </c>
      <c r="C706" s="2" t="s">
        <v>27281</v>
      </c>
      <c r="D706" s="2" t="s">
        <v>27282</v>
      </c>
      <c r="E706" s="22">
        <v>7188.6703900000002</v>
      </c>
      <c r="F706" s="22">
        <v>16513.658500000001</v>
      </c>
      <c r="G706" s="2">
        <v>-1.1998629000000001</v>
      </c>
      <c r="H706" s="2">
        <v>9324.9880699999994</v>
      </c>
      <c r="I706" s="2">
        <v>0.99720787</v>
      </c>
      <c r="J706" s="2">
        <v>-9324.9881000000005</v>
      </c>
      <c r="K706">
        <f t="shared" ref="K706:K769" si="22">LOG(E706/F706,2)</f>
        <v>-1.1998629150442299</v>
      </c>
      <c r="L706">
        <f t="shared" ref="L706:L769" si="23">E706/F706</f>
        <v>0.43531664349241567</v>
      </c>
    </row>
    <row r="707" spans="1:12" x14ac:dyDescent="0.25">
      <c r="A707" s="2" t="s">
        <v>32493</v>
      </c>
      <c r="B707" s="2" t="s">
        <v>3172</v>
      </c>
      <c r="C707" s="2" t="s">
        <v>18318</v>
      </c>
      <c r="D707" s="2" t="s">
        <v>18319</v>
      </c>
      <c r="E707" s="22">
        <v>1192.44748</v>
      </c>
      <c r="F707" s="22">
        <v>2743.2481299999999</v>
      </c>
      <c r="G707" s="2">
        <v>-1.2019594</v>
      </c>
      <c r="H707" s="2">
        <v>1550.8006499999999</v>
      </c>
      <c r="I707" s="2">
        <v>0.99542434999999996</v>
      </c>
      <c r="J707" s="2">
        <v>-1550.8010999999999</v>
      </c>
      <c r="K707">
        <f t="shared" si="22"/>
        <v>-1.2019593957816372</v>
      </c>
      <c r="L707">
        <f t="shared" si="23"/>
        <v>0.43468451393786245</v>
      </c>
    </row>
    <row r="708" spans="1:12" x14ac:dyDescent="0.25">
      <c r="A708" s="2" t="s">
        <v>32493</v>
      </c>
      <c r="B708" s="2" t="s">
        <v>1476</v>
      </c>
      <c r="C708" s="2" t="s">
        <v>13885</v>
      </c>
      <c r="D708" s="2" t="s">
        <v>13886</v>
      </c>
      <c r="E708" s="22">
        <v>670.84406100000001</v>
      </c>
      <c r="F708" s="22">
        <v>1552.3243199999999</v>
      </c>
      <c r="G708" s="2">
        <v>-1.2103807</v>
      </c>
      <c r="H708" s="2">
        <v>881.48025900000005</v>
      </c>
      <c r="I708" s="2">
        <v>0.99226322</v>
      </c>
      <c r="J708" s="2">
        <v>-881.48108999999999</v>
      </c>
      <c r="K708">
        <f t="shared" si="22"/>
        <v>-1.2103806514181394</v>
      </c>
      <c r="L708">
        <f t="shared" si="23"/>
        <v>0.43215457772380972</v>
      </c>
    </row>
    <row r="709" spans="1:12" x14ac:dyDescent="0.25">
      <c r="A709" s="2" t="s">
        <v>32493</v>
      </c>
      <c r="B709" s="2" t="s">
        <v>126</v>
      </c>
      <c r="C709" s="2" t="s">
        <v>28187</v>
      </c>
      <c r="D709" s="2" t="s">
        <v>28188</v>
      </c>
      <c r="E709" s="22">
        <v>787.57683799999995</v>
      </c>
      <c r="F709" s="22">
        <v>1823.17257</v>
      </c>
      <c r="G709" s="2">
        <v>-1.2109585</v>
      </c>
      <c r="H709" s="2">
        <v>1035.59574</v>
      </c>
      <c r="I709" s="2">
        <v>0.99349323</v>
      </c>
      <c r="J709" s="2">
        <v>-1035.5963999999999</v>
      </c>
      <c r="K709">
        <f t="shared" si="22"/>
        <v>-1.2109585357628154</v>
      </c>
      <c r="L709">
        <f t="shared" si="23"/>
        <v>0.4319815090241293</v>
      </c>
    </row>
    <row r="710" spans="1:12" x14ac:dyDescent="0.25">
      <c r="A710" s="2" t="s">
        <v>32493</v>
      </c>
      <c r="B710" s="2" t="s">
        <v>1921</v>
      </c>
      <c r="C710" s="2" t="s">
        <v>27310</v>
      </c>
      <c r="D710" s="2" t="s">
        <v>27311</v>
      </c>
      <c r="E710" s="22">
        <v>1885.4559999999999</v>
      </c>
      <c r="F710" s="22">
        <v>4369.9546600000003</v>
      </c>
      <c r="G710" s="2">
        <v>-1.2127048</v>
      </c>
      <c r="H710" s="2">
        <v>2484.4986699999999</v>
      </c>
      <c r="I710" s="2">
        <v>0.99669127000000002</v>
      </c>
      <c r="J710" s="2">
        <v>-2484.4989999999998</v>
      </c>
      <c r="K710">
        <f t="shared" si="22"/>
        <v>-1.2127048278978054</v>
      </c>
      <c r="L710">
        <f t="shared" si="23"/>
        <v>0.43145893875246744</v>
      </c>
    </row>
    <row r="711" spans="1:12" x14ac:dyDescent="0.25">
      <c r="A711" s="2" t="s">
        <v>32493</v>
      </c>
      <c r="B711" s="2" t="s">
        <v>2217</v>
      </c>
      <c r="C711" s="2" t="s">
        <v>9119</v>
      </c>
      <c r="D711" s="2" t="s">
        <v>9120</v>
      </c>
      <c r="E711" s="22">
        <v>1969.68091</v>
      </c>
      <c r="F711" s="22">
        <v>4565.6122100000002</v>
      </c>
      <c r="G711" s="2">
        <v>-1.2128464000000001</v>
      </c>
      <c r="H711" s="2">
        <v>2595.9313000000002</v>
      </c>
      <c r="I711" s="2">
        <v>0.99675891999999999</v>
      </c>
      <c r="J711" s="2">
        <v>-2595.9315999999999</v>
      </c>
      <c r="K711">
        <f t="shared" si="22"/>
        <v>-1.2128463956149227</v>
      </c>
      <c r="L711">
        <f t="shared" si="23"/>
        <v>0.43141660294447126</v>
      </c>
    </row>
    <row r="712" spans="1:12" x14ac:dyDescent="0.25">
      <c r="A712" s="2" t="s">
        <v>32493</v>
      </c>
      <c r="B712" s="2" t="s">
        <v>2119</v>
      </c>
      <c r="C712" s="2" t="s">
        <v>7244</v>
      </c>
      <c r="D712" s="2" t="s">
        <v>7245</v>
      </c>
      <c r="E712" s="22">
        <v>585.14151600000002</v>
      </c>
      <c r="F712" s="22">
        <v>1357.4752800000001</v>
      </c>
      <c r="G712" s="2">
        <v>-1.2140683999999999</v>
      </c>
      <c r="H712" s="2">
        <v>772.33376199999998</v>
      </c>
      <c r="I712" s="2">
        <v>0.99117465999999999</v>
      </c>
      <c r="J712" s="2">
        <v>-772.33471999999995</v>
      </c>
      <c r="K712">
        <f t="shared" si="22"/>
        <v>-1.2140684397626893</v>
      </c>
      <c r="L712">
        <f t="shared" si="23"/>
        <v>0.43105132345393427</v>
      </c>
    </row>
    <row r="713" spans="1:12" x14ac:dyDescent="0.25">
      <c r="A713" s="2" t="s">
        <v>32493</v>
      </c>
      <c r="B713" s="2" t="s">
        <v>2239</v>
      </c>
      <c r="C713" s="2" t="s">
        <v>11487</v>
      </c>
      <c r="D713" s="2" t="s">
        <v>11488</v>
      </c>
      <c r="E713" s="22">
        <v>2019.9203299999999</v>
      </c>
      <c r="F713" s="22">
        <v>4690.1215499999998</v>
      </c>
      <c r="G713" s="2">
        <v>-1.2153269</v>
      </c>
      <c r="H713" s="2">
        <v>2670.2012199999999</v>
      </c>
      <c r="I713" s="2">
        <v>0.99698646999999996</v>
      </c>
      <c r="J713" s="2">
        <v>-2670.2015000000001</v>
      </c>
      <c r="K713">
        <f t="shared" si="22"/>
        <v>-1.2153269212534807</v>
      </c>
      <c r="L713">
        <f t="shared" si="23"/>
        <v>0.43067547577738152</v>
      </c>
    </row>
    <row r="714" spans="1:12" x14ac:dyDescent="0.25">
      <c r="A714" s="2" t="s">
        <v>32493</v>
      </c>
      <c r="B714" s="2" t="s">
        <v>1626</v>
      </c>
      <c r="C714" s="2" t="s">
        <v>17323</v>
      </c>
      <c r="D714" s="2" t="s">
        <v>17228</v>
      </c>
      <c r="E714" s="22">
        <v>675.27695100000005</v>
      </c>
      <c r="F714" s="22">
        <v>1569.30287</v>
      </c>
      <c r="G714" s="2">
        <v>-1.2165725999999999</v>
      </c>
      <c r="H714" s="2">
        <v>894.02591600000005</v>
      </c>
      <c r="I714" s="2">
        <v>0.99256458000000003</v>
      </c>
      <c r="J714" s="2">
        <v>-894.02674000000002</v>
      </c>
      <c r="K714">
        <f t="shared" si="22"/>
        <v>-1.216572593863084</v>
      </c>
      <c r="L714">
        <f t="shared" si="23"/>
        <v>0.43030377622389748</v>
      </c>
    </row>
    <row r="715" spans="1:12" x14ac:dyDescent="0.25">
      <c r="A715" s="2" t="s">
        <v>32493</v>
      </c>
      <c r="B715" s="2" t="s">
        <v>1606</v>
      </c>
      <c r="C715" s="2" t="s">
        <v>13172</v>
      </c>
      <c r="D715" s="2" t="s">
        <v>13173</v>
      </c>
      <c r="E715" s="22">
        <v>520.12579200000005</v>
      </c>
      <c r="F715" s="22">
        <v>1215.1788799999999</v>
      </c>
      <c r="G715" s="2">
        <v>-1.2242362</v>
      </c>
      <c r="H715" s="2">
        <v>695.05309</v>
      </c>
      <c r="I715" s="2">
        <v>0.99032595000000001</v>
      </c>
      <c r="J715" s="2">
        <v>-695.05417</v>
      </c>
      <c r="K715">
        <f t="shared" si="22"/>
        <v>-1.2242362157154352</v>
      </c>
      <c r="L715">
        <f t="shared" si="23"/>
        <v>0.42802405519095271</v>
      </c>
    </row>
    <row r="716" spans="1:12" x14ac:dyDescent="0.25">
      <c r="A716" s="2" t="s">
        <v>32493</v>
      </c>
      <c r="B716" s="2" t="s">
        <v>3266</v>
      </c>
      <c r="C716" s="2" t="s">
        <v>20976</v>
      </c>
      <c r="D716" s="2" t="s">
        <v>20977</v>
      </c>
      <c r="E716" s="22">
        <v>792.009728</v>
      </c>
      <c r="F716" s="22">
        <v>1853.08716</v>
      </c>
      <c r="G716" s="2">
        <v>-1.2263407</v>
      </c>
      <c r="H716" s="2">
        <v>1061.07743</v>
      </c>
      <c r="I716" s="2">
        <v>0.99386224000000001</v>
      </c>
      <c r="J716" s="2">
        <v>-1061.0780999999999</v>
      </c>
      <c r="K716">
        <f t="shared" si="22"/>
        <v>-1.226340684473531</v>
      </c>
      <c r="L716">
        <f t="shared" si="23"/>
        <v>0.42740014884135291</v>
      </c>
    </row>
    <row r="717" spans="1:12" x14ac:dyDescent="0.25">
      <c r="A717" s="2" t="s">
        <v>32493</v>
      </c>
      <c r="B717" s="2" t="s">
        <v>1325</v>
      </c>
      <c r="C717" s="2" t="s">
        <v>8172</v>
      </c>
      <c r="D717" s="2" t="s">
        <v>8173</v>
      </c>
      <c r="E717" s="22">
        <v>1377.1512399999999</v>
      </c>
      <c r="F717" s="22">
        <v>3225.92398</v>
      </c>
      <c r="G717" s="2">
        <v>-1.2280253999999999</v>
      </c>
      <c r="H717" s="2">
        <v>1848.7727299999999</v>
      </c>
      <c r="I717" s="2">
        <v>0.99621771000000003</v>
      </c>
      <c r="J717" s="2">
        <v>-1848.7731000000001</v>
      </c>
      <c r="K717">
        <f t="shared" si="22"/>
        <v>-1.228025435039755</v>
      </c>
      <c r="L717">
        <f t="shared" si="23"/>
        <v>0.42690133076229525</v>
      </c>
    </row>
    <row r="718" spans="1:12" x14ac:dyDescent="0.25">
      <c r="A718" s="2" t="s">
        <v>32493</v>
      </c>
      <c r="B718" s="2" t="s">
        <v>3248</v>
      </c>
      <c r="C718" s="2" t="s">
        <v>20566</v>
      </c>
      <c r="D718" s="2" t="s">
        <v>20567</v>
      </c>
      <c r="E718" s="22">
        <v>1597.3181300000001</v>
      </c>
      <c r="F718" s="22">
        <v>3744.9824199999998</v>
      </c>
      <c r="G718" s="2">
        <v>-1.2293073000000001</v>
      </c>
      <c r="H718" s="2">
        <v>2147.6642900000002</v>
      </c>
      <c r="I718" s="2">
        <v>0.99658672000000004</v>
      </c>
      <c r="J718" s="2">
        <v>-2147.6646000000001</v>
      </c>
      <c r="K718">
        <f t="shared" si="22"/>
        <v>-1.2293072704380659</v>
      </c>
      <c r="L718">
        <f t="shared" si="23"/>
        <v>0.42652219713223655</v>
      </c>
    </row>
    <row r="719" spans="1:12" x14ac:dyDescent="0.25">
      <c r="A719" s="2" t="s">
        <v>32493</v>
      </c>
      <c r="B719" s="2" t="s">
        <v>1563</v>
      </c>
      <c r="C719" s="2" t="s">
        <v>15338</v>
      </c>
      <c r="D719" s="2" t="s">
        <v>15339</v>
      </c>
      <c r="E719" s="22">
        <v>539.33498299999997</v>
      </c>
      <c r="F719" s="22">
        <v>1266.9230299999999</v>
      </c>
      <c r="G719" s="2">
        <v>-1.2320754</v>
      </c>
      <c r="H719" s="2">
        <v>727.58804299999997</v>
      </c>
      <c r="I719" s="2">
        <v>0.99082411000000004</v>
      </c>
      <c r="J719" s="2">
        <v>-727.58909000000006</v>
      </c>
      <c r="K719">
        <f t="shared" si="22"/>
        <v>-1.2320753585452153</v>
      </c>
      <c r="L719">
        <f t="shared" si="23"/>
        <v>0.42570461679901739</v>
      </c>
    </row>
    <row r="720" spans="1:12" x14ac:dyDescent="0.25">
      <c r="A720" s="2" t="s">
        <v>32493</v>
      </c>
      <c r="B720" s="2" t="s">
        <v>4851</v>
      </c>
      <c r="C720" s="2" t="s">
        <v>25042</v>
      </c>
      <c r="D720" s="2" t="s">
        <v>15635</v>
      </c>
      <c r="E720" s="22">
        <v>687.09799199999998</v>
      </c>
      <c r="F720" s="22">
        <v>1621.8555100000001</v>
      </c>
      <c r="G720" s="2">
        <v>-1.2390574999999999</v>
      </c>
      <c r="H720" s="2">
        <v>934.75752199999999</v>
      </c>
      <c r="I720" s="2">
        <v>0.99292128000000002</v>
      </c>
      <c r="J720" s="2">
        <v>-934.75833999999998</v>
      </c>
      <c r="K720">
        <f t="shared" si="22"/>
        <v>-1.2390575245900808</v>
      </c>
      <c r="L720">
        <f t="shared" si="23"/>
        <v>0.42364932496360291</v>
      </c>
    </row>
    <row r="721" spans="1:12" x14ac:dyDescent="0.25">
      <c r="A721" s="2" t="s">
        <v>32493</v>
      </c>
      <c r="B721" s="2" t="s">
        <v>3326</v>
      </c>
      <c r="C721" s="2" t="s">
        <v>23183</v>
      </c>
      <c r="D721" s="2" t="s">
        <v>23184</v>
      </c>
      <c r="E721" s="22">
        <v>707.78481299999999</v>
      </c>
      <c r="F721" s="22">
        <v>1671.1741500000001</v>
      </c>
      <c r="G721" s="2">
        <v>-1.2394794</v>
      </c>
      <c r="H721" s="2">
        <v>963.38933799999995</v>
      </c>
      <c r="I721" s="2">
        <v>0.99321033000000003</v>
      </c>
      <c r="J721" s="2">
        <v>-963.39013</v>
      </c>
      <c r="K721">
        <f t="shared" si="22"/>
        <v>-1.239479370667637</v>
      </c>
      <c r="L721">
        <f t="shared" si="23"/>
        <v>0.42352546740864794</v>
      </c>
    </row>
    <row r="722" spans="1:12" x14ac:dyDescent="0.25">
      <c r="A722" s="2" t="s">
        <v>32493</v>
      </c>
      <c r="B722" s="2" t="s">
        <v>1530</v>
      </c>
      <c r="C722" s="2" t="s">
        <v>9873</v>
      </c>
      <c r="D722" s="2" t="s">
        <v>9874</v>
      </c>
      <c r="E722" s="22">
        <v>636.85856899999999</v>
      </c>
      <c r="F722" s="22">
        <v>1504.6226899999999</v>
      </c>
      <c r="G722" s="2">
        <v>-1.2403568</v>
      </c>
      <c r="H722" s="2">
        <v>867.76411800000005</v>
      </c>
      <c r="I722" s="2">
        <v>0.99235547000000002</v>
      </c>
      <c r="J722" s="2">
        <v>-867.76499999999999</v>
      </c>
      <c r="K722">
        <f t="shared" si="22"/>
        <v>-1.2403568265327642</v>
      </c>
      <c r="L722">
        <f t="shared" si="23"/>
        <v>0.42326795497148856</v>
      </c>
    </row>
    <row r="723" spans="1:12" x14ac:dyDescent="0.25">
      <c r="A723" s="2" t="s">
        <v>32493</v>
      </c>
      <c r="B723" s="2" t="s">
        <v>3310</v>
      </c>
      <c r="C723" s="2" t="s">
        <v>22424</v>
      </c>
      <c r="D723" s="2" t="s">
        <v>22425</v>
      </c>
      <c r="E723" s="22">
        <v>1130.3870199999999</v>
      </c>
      <c r="F723" s="22">
        <v>2688.26998</v>
      </c>
      <c r="G723" s="2">
        <v>-1.2498612</v>
      </c>
      <c r="H723" s="2">
        <v>1557.8829599999999</v>
      </c>
      <c r="I723" s="2">
        <v>0.99579951</v>
      </c>
      <c r="J723" s="2">
        <v>-1557.8834999999999</v>
      </c>
      <c r="K723">
        <f t="shared" si="22"/>
        <v>-1.2498612289589606</v>
      </c>
      <c r="L723">
        <f t="shared" si="23"/>
        <v>0.420488651961958</v>
      </c>
    </row>
    <row r="724" spans="1:12" x14ac:dyDescent="0.25">
      <c r="A724" s="2" t="s">
        <v>32493</v>
      </c>
      <c r="B724" s="2" t="s">
        <v>5346</v>
      </c>
      <c r="C724" s="2" t="s">
        <v>16568</v>
      </c>
      <c r="D724" s="2" t="s">
        <v>9655</v>
      </c>
      <c r="E724" s="22">
        <v>574.79810499999996</v>
      </c>
      <c r="F724" s="22">
        <v>1368.79431</v>
      </c>
      <c r="G724" s="2">
        <v>-1.2517784999999999</v>
      </c>
      <c r="H724" s="2">
        <v>793.99620400000003</v>
      </c>
      <c r="I724" s="2">
        <v>0.99171587000000005</v>
      </c>
      <c r="J724" s="2">
        <v>-793.99719000000005</v>
      </c>
      <c r="K724">
        <f t="shared" si="22"/>
        <v>-1.2517784571266568</v>
      </c>
      <c r="L724">
        <f t="shared" si="23"/>
        <v>0.41993022677015657</v>
      </c>
    </row>
    <row r="725" spans="1:12" x14ac:dyDescent="0.25">
      <c r="A725" s="2" t="s">
        <v>32493</v>
      </c>
      <c r="B725" s="2" t="s">
        <v>5044</v>
      </c>
      <c r="C725" s="2" t="s">
        <v>17439</v>
      </c>
      <c r="D725" s="2" t="s">
        <v>17440</v>
      </c>
      <c r="E725" s="22">
        <v>871.80175299999996</v>
      </c>
      <c r="F725" s="22">
        <v>2084.3188</v>
      </c>
      <c r="G725" s="2">
        <v>-1.2575038999999999</v>
      </c>
      <c r="H725" s="2">
        <v>1212.5170499999999</v>
      </c>
      <c r="I725" s="2">
        <v>0.99485855000000001</v>
      </c>
      <c r="J725" s="2">
        <v>-1212.5177000000001</v>
      </c>
      <c r="K725">
        <f t="shared" si="22"/>
        <v>-1.2575039473334642</v>
      </c>
      <c r="L725">
        <f t="shared" si="23"/>
        <v>0.41826699111479487</v>
      </c>
    </row>
    <row r="726" spans="1:12" x14ac:dyDescent="0.25">
      <c r="A726" s="2" t="s">
        <v>32493</v>
      </c>
      <c r="B726" s="2" t="s">
        <v>1754</v>
      </c>
      <c r="C726" s="2" t="s">
        <v>28447</v>
      </c>
      <c r="D726" s="2" t="s">
        <v>28448</v>
      </c>
      <c r="E726" s="22">
        <v>490.57319000000001</v>
      </c>
      <c r="F726" s="22">
        <v>1173.1367600000001</v>
      </c>
      <c r="G726" s="2">
        <v>-1.2578309000000001</v>
      </c>
      <c r="H726" s="2">
        <v>682.56357500000001</v>
      </c>
      <c r="I726" s="2">
        <v>0.99038744999999995</v>
      </c>
      <c r="J726" s="2">
        <v>-682.56473000000005</v>
      </c>
      <c r="K726">
        <f t="shared" si="22"/>
        <v>-1.2578309099271006</v>
      </c>
      <c r="L726">
        <f t="shared" si="23"/>
        <v>0.41817220866900462</v>
      </c>
    </row>
    <row r="727" spans="1:12" x14ac:dyDescent="0.25">
      <c r="A727" s="2" t="s">
        <v>32493</v>
      </c>
      <c r="B727" s="2" t="s">
        <v>1453</v>
      </c>
      <c r="C727" s="2" t="s">
        <v>17164</v>
      </c>
      <c r="D727" s="2" t="s">
        <v>17165</v>
      </c>
      <c r="E727" s="22">
        <v>1022.52002</v>
      </c>
      <c r="F727" s="22">
        <v>2450.5703199999998</v>
      </c>
      <c r="G727" s="2">
        <v>-1.2609885000000001</v>
      </c>
      <c r="H727" s="2">
        <v>1428.0503000000001</v>
      </c>
      <c r="I727" s="2">
        <v>0.99555965999999996</v>
      </c>
      <c r="J727" s="2">
        <v>-1428.0509</v>
      </c>
      <c r="K727">
        <f t="shared" si="22"/>
        <v>-1.2609884559132993</v>
      </c>
      <c r="L727">
        <f t="shared" si="23"/>
        <v>0.41725797935886211</v>
      </c>
    </row>
    <row r="728" spans="1:12" x14ac:dyDescent="0.25">
      <c r="A728" s="2" t="s">
        <v>32493</v>
      </c>
      <c r="B728" s="2" t="s">
        <v>4867</v>
      </c>
      <c r="C728" s="2" t="s">
        <v>25672</v>
      </c>
      <c r="D728" s="2" t="s">
        <v>25673</v>
      </c>
      <c r="E728" s="22">
        <v>1137.7751699999999</v>
      </c>
      <c r="F728" s="22">
        <v>2727.07809</v>
      </c>
      <c r="G728" s="2">
        <v>-1.2611405</v>
      </c>
      <c r="H728" s="2">
        <v>1589.3029200000001</v>
      </c>
      <c r="I728" s="2">
        <v>0.99599015999999996</v>
      </c>
      <c r="J728" s="2">
        <v>-1589.3034</v>
      </c>
      <c r="K728">
        <f t="shared" si="22"/>
        <v>-1.2611405103466504</v>
      </c>
      <c r="L728">
        <f t="shared" si="23"/>
        <v>0.41721400431184569</v>
      </c>
    </row>
    <row r="729" spans="1:12" x14ac:dyDescent="0.25">
      <c r="A729" s="2" t="s">
        <v>32493</v>
      </c>
      <c r="B729" s="2" t="s">
        <v>4891</v>
      </c>
      <c r="C729" s="2" t="s">
        <v>8525</v>
      </c>
      <c r="D729" s="2" t="s">
        <v>8526</v>
      </c>
      <c r="E729" s="22">
        <v>2658.2565300000001</v>
      </c>
      <c r="F729" s="22">
        <v>6391.21029</v>
      </c>
      <c r="G729" s="2">
        <v>-1.2656088000000001</v>
      </c>
      <c r="H729" s="2">
        <v>3732.9537500000001</v>
      </c>
      <c r="I729" s="2">
        <v>0.99759533</v>
      </c>
      <c r="J729" s="2">
        <v>-3732.9540000000002</v>
      </c>
      <c r="K729">
        <f t="shared" si="22"/>
        <v>-1.2656088212789578</v>
      </c>
      <c r="L729">
        <f t="shared" si="23"/>
        <v>0.41592380932281919</v>
      </c>
    </row>
    <row r="730" spans="1:12" x14ac:dyDescent="0.25">
      <c r="A730" s="2" t="s">
        <v>32493</v>
      </c>
      <c r="B730" s="2" t="s">
        <v>3729</v>
      </c>
      <c r="C730" s="2" t="s">
        <v>8800</v>
      </c>
      <c r="D730" s="2" t="s">
        <v>8801</v>
      </c>
      <c r="E730" s="22">
        <v>1649.0351800000001</v>
      </c>
      <c r="F730" s="22">
        <v>3964.8950300000001</v>
      </c>
      <c r="G730" s="2">
        <v>-1.2656605000000001</v>
      </c>
      <c r="H730" s="2">
        <v>2315.8598499999998</v>
      </c>
      <c r="I730" s="2">
        <v>0.99701107</v>
      </c>
      <c r="J730" s="2">
        <v>-2315.8602000000001</v>
      </c>
      <c r="K730">
        <f t="shared" si="22"/>
        <v>-1.2656604941926846</v>
      </c>
      <c r="L730">
        <f t="shared" si="23"/>
        <v>0.4159089124737812</v>
      </c>
    </row>
    <row r="731" spans="1:12" x14ac:dyDescent="0.25">
      <c r="A731" s="2" t="s">
        <v>32493</v>
      </c>
      <c r="B731" s="2" t="s">
        <v>1880</v>
      </c>
      <c r="C731" s="2" t="s">
        <v>26775</v>
      </c>
      <c r="D731" s="2" t="s">
        <v>10267</v>
      </c>
      <c r="E731" s="22">
        <v>768.36764700000003</v>
      </c>
      <c r="F731" s="22">
        <v>1848.23614</v>
      </c>
      <c r="G731" s="2">
        <v>-1.2662804000000001</v>
      </c>
      <c r="H731" s="2">
        <v>1079.8685</v>
      </c>
      <c r="I731" s="2">
        <v>0.99423123999999996</v>
      </c>
      <c r="J731" s="2">
        <v>-1079.8692000000001</v>
      </c>
      <c r="K731">
        <f t="shared" si="22"/>
        <v>-1.2662804154800891</v>
      </c>
      <c r="L731">
        <f t="shared" si="23"/>
        <v>0.41573023618075128</v>
      </c>
    </row>
    <row r="732" spans="1:12" x14ac:dyDescent="0.25">
      <c r="A732" s="2" t="s">
        <v>32493</v>
      </c>
      <c r="B732" s="2" t="s">
        <v>3375</v>
      </c>
      <c r="C732" s="2" t="s">
        <v>24548</v>
      </c>
      <c r="D732" s="2" t="s">
        <v>13179</v>
      </c>
      <c r="E732" s="22">
        <v>2312.49109</v>
      </c>
      <c r="F732" s="22">
        <v>5566.5379899999998</v>
      </c>
      <c r="G732" s="2">
        <v>-1.2673325</v>
      </c>
      <c r="H732" s="2">
        <v>3254.0468999999998</v>
      </c>
      <c r="I732" s="2">
        <v>0.99744772000000004</v>
      </c>
      <c r="J732" s="2">
        <v>-3254.0470999999998</v>
      </c>
      <c r="K732">
        <f t="shared" si="22"/>
        <v>-1.2673325408102853</v>
      </c>
      <c r="L732">
        <f t="shared" si="23"/>
        <v>0.41542716391305901</v>
      </c>
    </row>
    <row r="733" spans="1:12" x14ac:dyDescent="0.25">
      <c r="A733" s="2" t="s">
        <v>32493</v>
      </c>
      <c r="B733" s="2" t="s">
        <v>5378</v>
      </c>
      <c r="C733" s="2" t="s">
        <v>11389</v>
      </c>
      <c r="D733" s="2" t="s">
        <v>11390</v>
      </c>
      <c r="E733" s="22">
        <v>483.18504000000001</v>
      </c>
      <c r="F733" s="22">
        <v>1163.4347399999999</v>
      </c>
      <c r="G733" s="2">
        <v>-1.2677426000000001</v>
      </c>
      <c r="H733" s="2">
        <v>680.24969799999997</v>
      </c>
      <c r="I733" s="2">
        <v>0.99039359999999999</v>
      </c>
      <c r="J733" s="2">
        <v>-680.25088000000005</v>
      </c>
      <c r="K733">
        <f t="shared" si="22"/>
        <v>-1.267742595731993</v>
      </c>
      <c r="L733">
        <f t="shared" si="23"/>
        <v>0.41530910448831881</v>
      </c>
    </row>
    <row r="734" spans="1:12" x14ac:dyDescent="0.25">
      <c r="A734" s="2" t="s">
        <v>32493</v>
      </c>
      <c r="B734" s="2" t="s">
        <v>5729</v>
      </c>
      <c r="C734" s="2" t="s">
        <v>6292</v>
      </c>
      <c r="D734" s="2" t="s">
        <v>6293</v>
      </c>
      <c r="E734" s="22">
        <v>2340.5660600000001</v>
      </c>
      <c r="F734" s="22">
        <v>5643.3457099999996</v>
      </c>
      <c r="G734" s="2">
        <v>-1.2696932000000001</v>
      </c>
      <c r="H734" s="2">
        <v>3302.7796400000002</v>
      </c>
      <c r="I734" s="2">
        <v>0.99746002</v>
      </c>
      <c r="J734" s="2">
        <v>-3302.7799</v>
      </c>
      <c r="K734">
        <f t="shared" si="22"/>
        <v>-1.2696932472751983</v>
      </c>
      <c r="L734">
        <f t="shared" si="23"/>
        <v>0.4147479492267363</v>
      </c>
    </row>
    <row r="735" spans="1:12" x14ac:dyDescent="0.25">
      <c r="A735" s="2" t="s">
        <v>32493</v>
      </c>
      <c r="B735" s="2" t="s">
        <v>3153</v>
      </c>
      <c r="C735" s="2" t="s">
        <v>17748</v>
      </c>
      <c r="D735" s="2" t="s">
        <v>17749</v>
      </c>
      <c r="E735" s="22">
        <v>919.085916</v>
      </c>
      <c r="F735" s="22">
        <v>2216.9131699999998</v>
      </c>
      <c r="G735" s="2">
        <v>-1.2702806</v>
      </c>
      <c r="H735" s="2">
        <v>1297.82725</v>
      </c>
      <c r="I735" s="2">
        <v>0.99517219999999995</v>
      </c>
      <c r="J735" s="2">
        <v>-1297.8279</v>
      </c>
      <c r="K735">
        <f t="shared" si="22"/>
        <v>-1.2702806293442284</v>
      </c>
      <c r="L735">
        <f t="shared" si="23"/>
        <v>0.41457912219448817</v>
      </c>
    </row>
    <row r="736" spans="1:12" x14ac:dyDescent="0.25">
      <c r="A736" s="2" t="s">
        <v>32493</v>
      </c>
      <c r="B736" s="2" t="s">
        <v>3344</v>
      </c>
      <c r="C736" s="2" t="s">
        <v>23463</v>
      </c>
      <c r="D736" s="2" t="s">
        <v>23464</v>
      </c>
      <c r="E736" s="22">
        <v>1619.4825800000001</v>
      </c>
      <c r="F736" s="22">
        <v>3906.6828700000001</v>
      </c>
      <c r="G736" s="2">
        <v>-1.2704112000000001</v>
      </c>
      <c r="H736" s="2">
        <v>2287.2002900000002</v>
      </c>
      <c r="I736" s="2">
        <v>0.99700491999999996</v>
      </c>
      <c r="J736" s="2">
        <v>-2287.2006000000001</v>
      </c>
      <c r="K736">
        <f t="shared" si="22"/>
        <v>-1.2704111978160513</v>
      </c>
      <c r="L736">
        <f t="shared" si="23"/>
        <v>0.41454160316831656</v>
      </c>
    </row>
    <row r="737" spans="1:12" x14ac:dyDescent="0.25">
      <c r="A737" s="2" t="s">
        <v>32493</v>
      </c>
      <c r="B737" s="2" t="s">
        <v>1776</v>
      </c>
      <c r="C737" s="2" t="s">
        <v>28618</v>
      </c>
      <c r="D737" s="2" t="s">
        <v>28619</v>
      </c>
      <c r="E737" s="22">
        <v>695.96377299999995</v>
      </c>
      <c r="F737" s="22">
        <v>1679.25917</v>
      </c>
      <c r="G737" s="2">
        <v>-1.2707408</v>
      </c>
      <c r="H737" s="2">
        <v>983.29540099999997</v>
      </c>
      <c r="I737" s="2">
        <v>0.99361624000000004</v>
      </c>
      <c r="J737" s="2">
        <v>-983.29621999999995</v>
      </c>
      <c r="K737">
        <f t="shared" si="22"/>
        <v>-1.2707407905768242</v>
      </c>
      <c r="L737">
        <f t="shared" si="23"/>
        <v>0.41444690934753087</v>
      </c>
    </row>
    <row r="738" spans="1:12" x14ac:dyDescent="0.25">
      <c r="A738" s="2" t="s">
        <v>32493</v>
      </c>
      <c r="B738" s="2" t="s">
        <v>1396</v>
      </c>
      <c r="C738" s="2" t="s">
        <v>6564</v>
      </c>
      <c r="D738" s="2" t="s">
        <v>6565</v>
      </c>
      <c r="E738" s="22">
        <v>542.29024300000003</v>
      </c>
      <c r="F738" s="22">
        <v>1311.3906500000001</v>
      </c>
      <c r="G738" s="2">
        <v>-1.2739604</v>
      </c>
      <c r="H738" s="2">
        <v>769.10040600000002</v>
      </c>
      <c r="I738" s="2">
        <v>0.99159286999999996</v>
      </c>
      <c r="J738" s="2">
        <v>-769.10145999999997</v>
      </c>
      <c r="K738">
        <f t="shared" si="22"/>
        <v>-1.2739603954055498</v>
      </c>
      <c r="L738">
        <f t="shared" si="23"/>
        <v>0.41352303602286627</v>
      </c>
    </row>
    <row r="739" spans="1:12" x14ac:dyDescent="0.25">
      <c r="A739" s="2" t="s">
        <v>32493</v>
      </c>
      <c r="B739" s="2" t="s">
        <v>1178</v>
      </c>
      <c r="C739" s="2" t="s">
        <v>26175</v>
      </c>
      <c r="D739" s="2" t="s">
        <v>26176</v>
      </c>
      <c r="E739" s="22">
        <v>1498.31691</v>
      </c>
      <c r="F739" s="22">
        <v>3636.6431200000002</v>
      </c>
      <c r="G739" s="2">
        <v>-1.2792646000000001</v>
      </c>
      <c r="H739" s="2">
        <v>2138.3262100000002</v>
      </c>
      <c r="I739" s="2">
        <v>0.99690652000000002</v>
      </c>
      <c r="J739" s="2">
        <v>-2138.3265999999999</v>
      </c>
      <c r="K739">
        <f t="shared" si="22"/>
        <v>-1.2792645531909617</v>
      </c>
      <c r="L739">
        <f t="shared" si="23"/>
        <v>0.41200548433248513</v>
      </c>
    </row>
    <row r="740" spans="1:12" x14ac:dyDescent="0.25">
      <c r="A740" s="2" t="s">
        <v>32493</v>
      </c>
      <c r="B740" s="2" t="s">
        <v>3160</v>
      </c>
      <c r="C740" s="2" t="s">
        <v>18021</v>
      </c>
      <c r="D740" s="2" t="s">
        <v>18022</v>
      </c>
      <c r="E740" s="22">
        <v>474.31925899999999</v>
      </c>
      <c r="F740" s="22">
        <v>1152.9242099999999</v>
      </c>
      <c r="G740" s="2">
        <v>-1.2813673000000001</v>
      </c>
      <c r="H740" s="2">
        <v>678.60495000000003</v>
      </c>
      <c r="I740" s="2">
        <v>0.99043665000000003</v>
      </c>
      <c r="J740" s="2">
        <v>-678.60616000000005</v>
      </c>
      <c r="K740">
        <f t="shared" si="22"/>
        <v>-1.2813673242656263</v>
      </c>
      <c r="L740">
        <f t="shared" si="23"/>
        <v>0.41140541146238924</v>
      </c>
    </row>
    <row r="741" spans="1:12" x14ac:dyDescent="0.25">
      <c r="A741" s="2" t="s">
        <v>32493</v>
      </c>
      <c r="B741" s="2" t="s">
        <v>134</v>
      </c>
      <c r="C741" s="2" t="s">
        <v>28315</v>
      </c>
      <c r="D741" s="2" t="s">
        <v>28316</v>
      </c>
      <c r="E741" s="22">
        <v>579.23099500000001</v>
      </c>
      <c r="F741" s="22">
        <v>1414.8789400000001</v>
      </c>
      <c r="G741" s="2">
        <v>-1.2884679000000001</v>
      </c>
      <c r="H741" s="2">
        <v>835.64794199999994</v>
      </c>
      <c r="I741" s="2">
        <v>0.99238006999999995</v>
      </c>
      <c r="J741" s="2">
        <v>-835.64894000000004</v>
      </c>
      <c r="K741">
        <f t="shared" si="22"/>
        <v>-1.2884679092526459</v>
      </c>
      <c r="L741">
        <f t="shared" si="23"/>
        <v>0.40938555138858734</v>
      </c>
    </row>
    <row r="742" spans="1:12" x14ac:dyDescent="0.25">
      <c r="A742" s="2" t="s">
        <v>32493</v>
      </c>
      <c r="B742" s="2" t="s">
        <v>1584</v>
      </c>
      <c r="C742" s="2" t="s">
        <v>10488</v>
      </c>
      <c r="D742" s="2" t="s">
        <v>10489</v>
      </c>
      <c r="E742" s="22">
        <v>3196.1138900000001</v>
      </c>
      <c r="F742" s="22">
        <v>7807.7062299999998</v>
      </c>
      <c r="G742" s="2">
        <v>-1.2885800000000001</v>
      </c>
      <c r="H742" s="2">
        <v>4611.5923400000001</v>
      </c>
      <c r="I742" s="2">
        <v>0.99773677999999999</v>
      </c>
      <c r="J742" s="2">
        <v>-4611.5924999999997</v>
      </c>
      <c r="K742">
        <f t="shared" si="22"/>
        <v>-1.2885799535559224</v>
      </c>
      <c r="L742">
        <f t="shared" si="23"/>
        <v>0.40935375843412081</v>
      </c>
    </row>
    <row r="743" spans="1:12" x14ac:dyDescent="0.25">
      <c r="A743" s="2" t="s">
        <v>32493</v>
      </c>
      <c r="B743" s="2" t="s">
        <v>1280</v>
      </c>
      <c r="C743" s="2" t="s">
        <v>27479</v>
      </c>
      <c r="D743" s="2" t="s">
        <v>27480</v>
      </c>
      <c r="E743" s="22">
        <v>530.469202</v>
      </c>
      <c r="F743" s="22">
        <v>1296.83761</v>
      </c>
      <c r="G743" s="2">
        <v>-1.2896569</v>
      </c>
      <c r="H743" s="2">
        <v>766.36840700000005</v>
      </c>
      <c r="I743" s="2">
        <v>0.99167282000000001</v>
      </c>
      <c r="J743" s="2">
        <v>-766.36949000000004</v>
      </c>
      <c r="K743">
        <f t="shared" si="22"/>
        <v>-1.2896569379890503</v>
      </c>
      <c r="L743">
        <f t="shared" si="23"/>
        <v>0.40904828631550866</v>
      </c>
    </row>
    <row r="744" spans="1:12" x14ac:dyDescent="0.25">
      <c r="A744" s="2" t="s">
        <v>32493</v>
      </c>
      <c r="B744" s="2" t="s">
        <v>3750</v>
      </c>
      <c r="C744" s="2" t="s">
        <v>10707</v>
      </c>
      <c r="D744" s="2" t="s">
        <v>10708</v>
      </c>
      <c r="E744" s="22">
        <v>3524.14777</v>
      </c>
      <c r="F744" s="22">
        <v>8616.2084799999993</v>
      </c>
      <c r="G744" s="2">
        <v>-1.2897787000000001</v>
      </c>
      <c r="H744" s="2">
        <v>5092.0607099999997</v>
      </c>
      <c r="I744" s="2">
        <v>0.99774907999999995</v>
      </c>
      <c r="J744" s="2">
        <v>-5092.0609000000004</v>
      </c>
      <c r="K744">
        <f t="shared" si="22"/>
        <v>-1.2897787393787328</v>
      </c>
      <c r="L744">
        <f t="shared" si="23"/>
        <v>0.40901375334409273</v>
      </c>
    </row>
    <row r="745" spans="1:12" x14ac:dyDescent="0.25">
      <c r="A745" s="2" t="s">
        <v>32493</v>
      </c>
      <c r="B745" s="2" t="s">
        <v>1863</v>
      </c>
      <c r="C745" s="2" t="s">
        <v>26554</v>
      </c>
      <c r="D745" s="2" t="s">
        <v>26555</v>
      </c>
      <c r="E745" s="22">
        <v>693.008512</v>
      </c>
      <c r="F745" s="22">
        <v>1696.2377200000001</v>
      </c>
      <c r="G745" s="2">
        <v>-1.2913934</v>
      </c>
      <c r="H745" s="2">
        <v>1003.22921</v>
      </c>
      <c r="I745" s="2">
        <v>0.99380073999999996</v>
      </c>
      <c r="J745" s="2">
        <v>-1003.23</v>
      </c>
      <c r="K745">
        <f t="shared" si="22"/>
        <v>-1.2913933934754183</v>
      </c>
      <c r="L745">
        <f t="shared" si="23"/>
        <v>0.40855624410946362</v>
      </c>
    </row>
    <row r="746" spans="1:12" x14ac:dyDescent="0.25">
      <c r="A746" s="2" t="s">
        <v>32493</v>
      </c>
      <c r="B746" s="2" t="s">
        <v>1706</v>
      </c>
      <c r="C746" s="2" t="s">
        <v>28088</v>
      </c>
      <c r="D746" s="2" t="s">
        <v>18466</v>
      </c>
      <c r="E746" s="22">
        <v>490.57319000000001</v>
      </c>
      <c r="F746" s="22">
        <v>1201.43434</v>
      </c>
      <c r="G746" s="2">
        <v>-1.2922175</v>
      </c>
      <c r="H746" s="2">
        <v>710.86115400000006</v>
      </c>
      <c r="I746" s="2">
        <v>0.99090405999999998</v>
      </c>
      <c r="J746" s="2">
        <v>-710.86233000000004</v>
      </c>
      <c r="K746">
        <f t="shared" si="22"/>
        <v>-1.2922175080375498</v>
      </c>
      <c r="L746">
        <f t="shared" si="23"/>
        <v>0.40832293007373172</v>
      </c>
    </row>
    <row r="747" spans="1:12" x14ac:dyDescent="0.25">
      <c r="A747" s="2" t="s">
        <v>32493</v>
      </c>
      <c r="B747" s="2" t="s">
        <v>1850</v>
      </c>
      <c r="C747" s="2" t="s">
        <v>7482</v>
      </c>
      <c r="D747" s="2" t="s">
        <v>6204</v>
      </c>
      <c r="E747" s="22" t="s">
        <v>32613</v>
      </c>
      <c r="F747" s="22">
        <v>14975.887199999999</v>
      </c>
      <c r="G747" s="2">
        <v>-1.2923507999999999</v>
      </c>
      <c r="H747" s="2">
        <v>8861.4538599999996</v>
      </c>
      <c r="I747" s="2">
        <v>0.99781673000000004</v>
      </c>
      <c r="J747" s="2">
        <v>-8861.4539999999997</v>
      </c>
      <c r="K747">
        <f t="shared" si="22"/>
        <v>-1.2923507734747992</v>
      </c>
      <c r="L747">
        <f t="shared" si="23"/>
        <v>0.40828521398051132</v>
      </c>
    </row>
    <row r="748" spans="1:12" x14ac:dyDescent="0.25">
      <c r="A748" s="2" t="s">
        <v>32493</v>
      </c>
      <c r="B748" s="2" t="s">
        <v>2165</v>
      </c>
      <c r="C748" s="2" t="s">
        <v>12774</v>
      </c>
      <c r="D748" s="2" t="s">
        <v>12775</v>
      </c>
      <c r="E748" s="22">
        <v>527.51394200000004</v>
      </c>
      <c r="F748" s="22">
        <v>1301.6886199999999</v>
      </c>
      <c r="G748" s="2">
        <v>-1.3031033000000001</v>
      </c>
      <c r="H748" s="2">
        <v>774.17467999999997</v>
      </c>
      <c r="I748" s="2">
        <v>0.99180197000000003</v>
      </c>
      <c r="J748" s="2">
        <v>-774.17578000000003</v>
      </c>
      <c r="K748">
        <f t="shared" si="22"/>
        <v>-1.3031032499592168</v>
      </c>
      <c r="L748">
        <f t="shared" si="23"/>
        <v>0.40525355595411144</v>
      </c>
    </row>
    <row r="749" spans="1:12" x14ac:dyDescent="0.25">
      <c r="A749" s="2" t="s">
        <v>32493</v>
      </c>
      <c r="B749" s="2" t="s">
        <v>3638</v>
      </c>
      <c r="C749" s="2" t="s">
        <v>13913</v>
      </c>
      <c r="D749" s="2" t="s">
        <v>13914</v>
      </c>
      <c r="E749" s="22">
        <v>546.72313299999996</v>
      </c>
      <c r="F749" s="22">
        <v>1354.24127</v>
      </c>
      <c r="G749" s="2">
        <v>-1.3086024999999999</v>
      </c>
      <c r="H749" s="2">
        <v>807.51813500000003</v>
      </c>
      <c r="I749" s="2">
        <v>0.99219557000000003</v>
      </c>
      <c r="J749" s="2">
        <v>-807.51919999999996</v>
      </c>
      <c r="K749">
        <f t="shared" si="22"/>
        <v>-1.3086024652410868</v>
      </c>
      <c r="L749">
        <f t="shared" si="23"/>
        <v>0.40371176474336806</v>
      </c>
    </row>
    <row r="750" spans="1:12" x14ac:dyDescent="0.25">
      <c r="A750" s="2" t="s">
        <v>32493</v>
      </c>
      <c r="B750" s="2" t="s">
        <v>2249</v>
      </c>
      <c r="C750" s="2" t="s">
        <v>12645</v>
      </c>
      <c r="D750" s="2" t="s">
        <v>12646</v>
      </c>
      <c r="E750" s="22">
        <v>703.35192300000006</v>
      </c>
      <c r="F750" s="22">
        <v>1752.8328799999999</v>
      </c>
      <c r="G750" s="2">
        <v>-1.3173698</v>
      </c>
      <c r="H750" s="2">
        <v>1049.4809600000001</v>
      </c>
      <c r="I750" s="2">
        <v>0.99444034000000003</v>
      </c>
      <c r="J750" s="2">
        <v>-1049.4818</v>
      </c>
      <c r="K750">
        <f t="shared" si="22"/>
        <v>-1.3173698227654855</v>
      </c>
      <c r="L750">
        <f t="shared" si="23"/>
        <v>0.40126582004783029</v>
      </c>
    </row>
    <row r="751" spans="1:12" x14ac:dyDescent="0.25">
      <c r="A751" s="2" t="s">
        <v>32493</v>
      </c>
      <c r="B751" s="2" t="s">
        <v>1452</v>
      </c>
      <c r="C751" s="2" t="s">
        <v>17038</v>
      </c>
      <c r="D751" s="2" t="s">
        <v>13582</v>
      </c>
      <c r="E751" s="22">
        <v>805.30839900000001</v>
      </c>
      <c r="F751" s="22">
        <v>2008.3195900000001</v>
      </c>
      <c r="G751" s="2">
        <v>-1.3183756</v>
      </c>
      <c r="H751" s="2">
        <v>1203.0111899999999</v>
      </c>
      <c r="I751" s="2">
        <v>0.99525830000000004</v>
      </c>
      <c r="J751" s="2">
        <v>-1203.0119</v>
      </c>
      <c r="K751">
        <f t="shared" si="22"/>
        <v>-1.3183755827657415</v>
      </c>
      <c r="L751">
        <f t="shared" si="23"/>
        <v>0.40098617919670843</v>
      </c>
    </row>
    <row r="752" spans="1:12" x14ac:dyDescent="0.25">
      <c r="A752" s="2" t="s">
        <v>32493</v>
      </c>
      <c r="B752" s="2" t="s">
        <v>3174</v>
      </c>
      <c r="C752" s="2" t="s">
        <v>18392</v>
      </c>
      <c r="D752" s="2" t="s">
        <v>18393</v>
      </c>
      <c r="E752" s="22">
        <v>428.51272599999999</v>
      </c>
      <c r="F752" s="22">
        <v>1072.0739799999999</v>
      </c>
      <c r="G752" s="2">
        <v>-1.3229945000000001</v>
      </c>
      <c r="H752" s="2">
        <v>643.56125699999996</v>
      </c>
      <c r="I752" s="2">
        <v>0.99031365000000005</v>
      </c>
      <c r="J752" s="2">
        <v>-643.56262000000004</v>
      </c>
      <c r="K752">
        <f t="shared" si="22"/>
        <v>-1.3229945091259772</v>
      </c>
      <c r="L752">
        <f t="shared" si="23"/>
        <v>0.39970443644197018</v>
      </c>
    </row>
    <row r="753" spans="1:12" x14ac:dyDescent="0.25">
      <c r="A753" s="2" t="s">
        <v>32493</v>
      </c>
      <c r="B753" s="2" t="s">
        <v>4686</v>
      </c>
      <c r="C753" s="2" t="s">
        <v>18519</v>
      </c>
      <c r="D753" s="2" t="s">
        <v>18520</v>
      </c>
      <c r="E753" s="22">
        <v>2587.3302899999999</v>
      </c>
      <c r="F753" s="22">
        <v>6476.1030199999996</v>
      </c>
      <c r="G753" s="2">
        <v>-1.3236616999999999</v>
      </c>
      <c r="H753" s="2">
        <v>3888.7727300000001</v>
      </c>
      <c r="I753" s="2">
        <v>0.99803812999999997</v>
      </c>
      <c r="J753" s="2">
        <v>-3888.7730000000001</v>
      </c>
      <c r="K753">
        <f t="shared" si="22"/>
        <v>-1.3236617003633842</v>
      </c>
      <c r="L753">
        <f t="shared" si="23"/>
        <v>0.39951963117473693</v>
      </c>
    </row>
    <row r="754" spans="1:12" x14ac:dyDescent="0.25">
      <c r="A754" s="2" t="s">
        <v>32493</v>
      </c>
      <c r="B754" s="2" t="s">
        <v>4825</v>
      </c>
      <c r="C754" s="2" t="s">
        <v>24129</v>
      </c>
      <c r="D754" s="2" t="s">
        <v>24130</v>
      </c>
      <c r="E754" s="22">
        <v>558.544174</v>
      </c>
      <c r="F754" s="22">
        <v>1398.7088900000001</v>
      </c>
      <c r="G754" s="2">
        <v>-1.3243524</v>
      </c>
      <c r="H754" s="2">
        <v>840.16471799999999</v>
      </c>
      <c r="I754" s="2">
        <v>0.99274293000000002</v>
      </c>
      <c r="J754" s="2">
        <v>-840.16575999999998</v>
      </c>
      <c r="K754">
        <f t="shared" si="22"/>
        <v>-1.32435243917767</v>
      </c>
      <c r="L754">
        <f t="shared" si="23"/>
        <v>0.39932839348722515</v>
      </c>
    </row>
    <row r="755" spans="1:12" x14ac:dyDescent="0.25">
      <c r="A755" s="2" t="s">
        <v>32493</v>
      </c>
      <c r="B755" s="2" t="s">
        <v>1857</v>
      </c>
      <c r="C755" s="2" t="s">
        <v>26371</v>
      </c>
      <c r="D755" s="2" t="s">
        <v>26372</v>
      </c>
      <c r="E755" s="22">
        <v>642.76908900000001</v>
      </c>
      <c r="F755" s="22">
        <v>1610.53648</v>
      </c>
      <c r="G755" s="2">
        <v>-1.3251689</v>
      </c>
      <c r="H755" s="2">
        <v>967.76739299999997</v>
      </c>
      <c r="I755" s="2">
        <v>0.99389298999999998</v>
      </c>
      <c r="J755" s="2">
        <v>-967.76829999999995</v>
      </c>
      <c r="K755">
        <f t="shared" si="22"/>
        <v>-1.3251688832787101</v>
      </c>
      <c r="L755">
        <f t="shared" si="23"/>
        <v>0.39910247112192082</v>
      </c>
    </row>
    <row r="756" spans="1:12" x14ac:dyDescent="0.25">
      <c r="A756" s="2" t="s">
        <v>32493</v>
      </c>
      <c r="B756" s="2" t="s">
        <v>1587</v>
      </c>
      <c r="C756" s="2" t="s">
        <v>10838</v>
      </c>
      <c r="D756" s="2" t="s">
        <v>10839</v>
      </c>
      <c r="E756" s="22">
        <v>1917.9638600000001</v>
      </c>
      <c r="F756" s="22">
        <v>4805.7373699999998</v>
      </c>
      <c r="G756" s="2">
        <v>-1.3251823</v>
      </c>
      <c r="H756" s="2">
        <v>2887.7735200000002</v>
      </c>
      <c r="I756" s="2">
        <v>0.99771217999999995</v>
      </c>
      <c r="J756" s="2">
        <v>-2887.7737999999999</v>
      </c>
      <c r="K756">
        <f t="shared" si="22"/>
        <v>-1.3251822723482622</v>
      </c>
      <c r="L756">
        <f t="shared" si="23"/>
        <v>0.39909876723038656</v>
      </c>
    </row>
    <row r="757" spans="1:12" x14ac:dyDescent="0.25">
      <c r="A757" s="2" t="s">
        <v>32493</v>
      </c>
      <c r="B757" s="2" t="s">
        <v>4754</v>
      </c>
      <c r="C757" s="2" t="s">
        <v>21419</v>
      </c>
      <c r="D757" s="2" t="s">
        <v>21420</v>
      </c>
      <c r="E757" s="22">
        <v>960.45955900000001</v>
      </c>
      <c r="F757" s="22">
        <v>2414.99622</v>
      </c>
      <c r="G757" s="2">
        <v>-1.3302242</v>
      </c>
      <c r="H757" s="2">
        <v>1454.53666</v>
      </c>
      <c r="I757" s="2">
        <v>0.99608856000000001</v>
      </c>
      <c r="J757" s="2">
        <v>-1454.5373</v>
      </c>
      <c r="K757">
        <f t="shared" si="22"/>
        <v>-1.3302241565975024</v>
      </c>
      <c r="L757">
        <f t="shared" si="23"/>
        <v>0.39770644402913391</v>
      </c>
    </row>
    <row r="758" spans="1:12" x14ac:dyDescent="0.25">
      <c r="A758" s="2" t="s">
        <v>32493</v>
      </c>
      <c r="B758" s="2" t="s">
        <v>2035</v>
      </c>
      <c r="C758" s="2" t="s">
        <v>21597</v>
      </c>
      <c r="D758" s="2" t="s">
        <v>11445</v>
      </c>
      <c r="E758" s="22">
        <v>6624.2156999999997</v>
      </c>
      <c r="F758" s="22">
        <v>16748.124100000001</v>
      </c>
      <c r="G758" s="2">
        <v>-1.3381780000000001</v>
      </c>
      <c r="H758" s="2">
        <v>10123.9084</v>
      </c>
      <c r="I758" s="2">
        <v>0.99816112999999995</v>
      </c>
      <c r="J758" s="2">
        <v>-10123.909</v>
      </c>
      <c r="K758">
        <f t="shared" si="22"/>
        <v>-1.3381779570415901</v>
      </c>
      <c r="L758">
        <f t="shared" si="23"/>
        <v>0.39551986004211653</v>
      </c>
    </row>
    <row r="759" spans="1:12" x14ac:dyDescent="0.25">
      <c r="A759" s="2" t="s">
        <v>32493</v>
      </c>
      <c r="B759" s="2" t="s">
        <v>5409</v>
      </c>
      <c r="C759" s="2" t="s">
        <v>15537</v>
      </c>
      <c r="D759" s="2" t="s">
        <v>15538</v>
      </c>
      <c r="E759" s="22">
        <v>524.55868199999998</v>
      </c>
      <c r="F759" s="22">
        <v>1330.7946999999999</v>
      </c>
      <c r="G759" s="2">
        <v>-1.3431119</v>
      </c>
      <c r="H759" s="2">
        <v>806.23602200000005</v>
      </c>
      <c r="I759" s="2">
        <v>0.99249692</v>
      </c>
      <c r="J759" s="2">
        <v>-806.23713999999995</v>
      </c>
      <c r="K759">
        <f t="shared" si="22"/>
        <v>-1.343111945499383</v>
      </c>
      <c r="L759">
        <f t="shared" si="23"/>
        <v>0.39416950037447551</v>
      </c>
    </row>
    <row r="760" spans="1:12" x14ac:dyDescent="0.25">
      <c r="A760" s="2" t="s">
        <v>32493</v>
      </c>
      <c r="B760" s="2" t="s">
        <v>1569</v>
      </c>
      <c r="C760" s="2" t="s">
        <v>17597</v>
      </c>
      <c r="D760" s="2" t="s">
        <v>17598</v>
      </c>
      <c r="E760" s="22">
        <v>1663.8114800000001</v>
      </c>
      <c r="F760" s="22">
        <v>4230.0837700000002</v>
      </c>
      <c r="G760" s="2">
        <v>-1.3461943000000001</v>
      </c>
      <c r="H760" s="2">
        <v>2566.2722899999999</v>
      </c>
      <c r="I760" s="2">
        <v>0.99768758000000002</v>
      </c>
      <c r="J760" s="2">
        <v>-2566.2725999999998</v>
      </c>
      <c r="K760">
        <f t="shared" si="22"/>
        <v>-1.346194257299274</v>
      </c>
      <c r="L760">
        <f t="shared" si="23"/>
        <v>0.39332825789405113</v>
      </c>
    </row>
    <row r="761" spans="1:12" x14ac:dyDescent="0.25">
      <c r="A761" s="2" t="s">
        <v>32493</v>
      </c>
      <c r="B761" s="2" t="s">
        <v>2140</v>
      </c>
      <c r="C761" s="2" t="s">
        <v>9381</v>
      </c>
      <c r="D761" s="2" t="s">
        <v>9382</v>
      </c>
      <c r="E761" s="22">
        <v>687.09799199999998</v>
      </c>
      <c r="F761" s="22">
        <v>1749.59887</v>
      </c>
      <c r="G761" s="2">
        <v>-1.3484364</v>
      </c>
      <c r="H761" s="2">
        <v>1062.5008800000001</v>
      </c>
      <c r="I761" s="2">
        <v>0.99460024999999996</v>
      </c>
      <c r="J761" s="2">
        <v>-1062.5017</v>
      </c>
      <c r="K761">
        <f t="shared" si="22"/>
        <v>-1.3484364217426694</v>
      </c>
      <c r="L761">
        <f t="shared" si="23"/>
        <v>0.39271744156990679</v>
      </c>
    </row>
    <row r="762" spans="1:12" x14ac:dyDescent="0.25">
      <c r="A762" s="2" t="s">
        <v>32493</v>
      </c>
      <c r="B762" s="2" t="s">
        <v>153</v>
      </c>
      <c r="C762" s="2" t="s">
        <v>28536</v>
      </c>
      <c r="D762" s="2" t="s">
        <v>28537</v>
      </c>
      <c r="E762" s="22">
        <v>531.94683299999997</v>
      </c>
      <c r="F762" s="22">
        <v>1356.66678</v>
      </c>
      <c r="G762" s="2">
        <v>-1.3507123999999999</v>
      </c>
      <c r="H762" s="2">
        <v>824.71994299999994</v>
      </c>
      <c r="I762" s="2">
        <v>0.99270603000000002</v>
      </c>
      <c r="J762" s="2">
        <v>-824.72104999999999</v>
      </c>
      <c r="K762">
        <f t="shared" si="22"/>
        <v>-1.3507124506698533</v>
      </c>
      <c r="L762">
        <f t="shared" si="23"/>
        <v>0.39209836994755631</v>
      </c>
    </row>
    <row r="763" spans="1:12" x14ac:dyDescent="0.25">
      <c r="A763" s="2" t="s">
        <v>32493</v>
      </c>
      <c r="B763" s="2" t="s">
        <v>1926</v>
      </c>
      <c r="C763" s="2" t="s">
        <v>14061</v>
      </c>
      <c r="D763" s="2" t="s">
        <v>14061</v>
      </c>
      <c r="E763" s="22">
        <v>1295.88159</v>
      </c>
      <c r="F763" s="22">
        <v>3319.7102399999999</v>
      </c>
      <c r="G763" s="2">
        <v>-1.3571234000000001</v>
      </c>
      <c r="H763" s="2">
        <v>2023.8286499999999</v>
      </c>
      <c r="I763" s="2">
        <v>0.99722632</v>
      </c>
      <c r="J763" s="2">
        <v>-2023.8290999999999</v>
      </c>
      <c r="K763">
        <f t="shared" si="22"/>
        <v>-1.3571234225261386</v>
      </c>
      <c r="L763">
        <f t="shared" si="23"/>
        <v>0.39035984959940362</v>
      </c>
    </row>
    <row r="764" spans="1:12" x14ac:dyDescent="0.25">
      <c r="A764" s="2" t="s">
        <v>32493</v>
      </c>
      <c r="B764" s="2" t="s">
        <v>4673</v>
      </c>
      <c r="C764" s="2" t="s">
        <v>17881</v>
      </c>
      <c r="D764" s="2" t="s">
        <v>17882</v>
      </c>
      <c r="E764" s="22">
        <v>1514.5708400000001</v>
      </c>
      <c r="F764" s="22">
        <v>3901.8318599999998</v>
      </c>
      <c r="G764" s="2">
        <v>-1.3652424999999999</v>
      </c>
      <c r="H764" s="2">
        <v>2387.2610199999999</v>
      </c>
      <c r="I764" s="2">
        <v>0.99759533</v>
      </c>
      <c r="J764" s="2">
        <v>-2387.2613999999999</v>
      </c>
      <c r="K764">
        <f t="shared" si="22"/>
        <v>-1.3652425519224041</v>
      </c>
      <c r="L764">
        <f t="shared" si="23"/>
        <v>0.38816917139017881</v>
      </c>
    </row>
    <row r="765" spans="1:12" x14ac:dyDescent="0.25">
      <c r="A765" s="2" t="s">
        <v>32493</v>
      </c>
      <c r="B765" s="2" t="s">
        <v>2205</v>
      </c>
      <c r="C765" s="2" t="s">
        <v>6779</v>
      </c>
      <c r="D765" s="2" t="s">
        <v>6667</v>
      </c>
      <c r="E765" s="22">
        <v>2380.4620799999998</v>
      </c>
      <c r="F765" s="22">
        <v>6145.4255999999996</v>
      </c>
      <c r="G765" s="2">
        <v>-1.3682713</v>
      </c>
      <c r="H765" s="2">
        <v>3764.96353</v>
      </c>
      <c r="I765" s="2">
        <v>0.99813653000000002</v>
      </c>
      <c r="J765" s="2">
        <v>-3764.9638</v>
      </c>
      <c r="K765">
        <f t="shared" si="22"/>
        <v>-1.3682712801560504</v>
      </c>
      <c r="L765">
        <f t="shared" si="23"/>
        <v>0.38735512150696283</v>
      </c>
    </row>
    <row r="766" spans="1:12" x14ac:dyDescent="0.25">
      <c r="A766" s="2" t="s">
        <v>32493</v>
      </c>
      <c r="B766" s="2" t="s">
        <v>3354</v>
      </c>
      <c r="C766" s="2" t="s">
        <v>23899</v>
      </c>
      <c r="D766" s="2" t="s">
        <v>23900</v>
      </c>
      <c r="E766" s="22">
        <v>434.423247</v>
      </c>
      <c r="F766" s="22">
        <v>1123.00963</v>
      </c>
      <c r="G766" s="2">
        <v>-1.3701970999999999</v>
      </c>
      <c r="H766" s="2">
        <v>688.58637899999997</v>
      </c>
      <c r="I766" s="2">
        <v>0.99102091000000003</v>
      </c>
      <c r="J766" s="2">
        <v>-688.58774000000005</v>
      </c>
      <c r="K766">
        <f t="shared" si="22"/>
        <v>-1.3701970868555093</v>
      </c>
      <c r="L766">
        <f t="shared" si="23"/>
        <v>0.38683839870545011</v>
      </c>
    </row>
    <row r="767" spans="1:12" x14ac:dyDescent="0.25">
      <c r="A767" s="2" t="s">
        <v>32493</v>
      </c>
      <c r="B767" s="2" t="s">
        <v>5410</v>
      </c>
      <c r="C767" s="2" t="s">
        <v>15561</v>
      </c>
      <c r="D767" s="2" t="s">
        <v>15562</v>
      </c>
      <c r="E767" s="22">
        <v>406.348275</v>
      </c>
      <c r="F767" s="22">
        <v>1051.8614299999999</v>
      </c>
      <c r="G767" s="2">
        <v>-1.3721559999999999</v>
      </c>
      <c r="H767" s="2">
        <v>645.51315199999999</v>
      </c>
      <c r="I767" s="2">
        <v>0.99044894999999999</v>
      </c>
      <c r="J767" s="2">
        <v>-645.51460999999995</v>
      </c>
      <c r="K767">
        <f t="shared" si="22"/>
        <v>-1.3721559845915916</v>
      </c>
      <c r="L767">
        <f t="shared" si="23"/>
        <v>0.38631350424171368</v>
      </c>
    </row>
    <row r="768" spans="1:12" x14ac:dyDescent="0.25">
      <c r="A768" s="2" t="s">
        <v>32493</v>
      </c>
      <c r="B768" s="2" t="s">
        <v>1687</v>
      </c>
      <c r="C768" s="2" t="s">
        <v>27914</v>
      </c>
      <c r="D768" s="2" t="s">
        <v>27915</v>
      </c>
      <c r="E768" s="22">
        <v>497.96134000000001</v>
      </c>
      <c r="F768" s="22">
        <v>1290.36959</v>
      </c>
      <c r="G768" s="2">
        <v>-1.3736786999999999</v>
      </c>
      <c r="H768" s="2">
        <v>792.40825099999995</v>
      </c>
      <c r="I768" s="2">
        <v>0.99241696999999995</v>
      </c>
      <c r="J768" s="2">
        <v>-792.40944000000002</v>
      </c>
      <c r="K768">
        <f t="shared" si="22"/>
        <v>-1.3736786982801319</v>
      </c>
      <c r="L768">
        <f t="shared" si="23"/>
        <v>0.38590597907689378</v>
      </c>
    </row>
    <row r="769" spans="1:12" x14ac:dyDescent="0.25">
      <c r="A769" s="2" t="s">
        <v>32493</v>
      </c>
      <c r="B769" s="2" t="s">
        <v>1922</v>
      </c>
      <c r="C769" s="2" t="s">
        <v>27322</v>
      </c>
      <c r="D769" s="2" t="s">
        <v>9108</v>
      </c>
      <c r="E769" s="22">
        <v>1029.9081699999999</v>
      </c>
      <c r="F769" s="22">
        <v>2671.2914300000002</v>
      </c>
      <c r="G769" s="2">
        <v>-1.3750217</v>
      </c>
      <c r="H769" s="2">
        <v>1641.3832600000001</v>
      </c>
      <c r="I769" s="2">
        <v>0.99673431999999995</v>
      </c>
      <c r="J769" s="2">
        <v>-1641.3838000000001</v>
      </c>
      <c r="K769">
        <f t="shared" si="22"/>
        <v>-1.3750216706165252</v>
      </c>
      <c r="L769">
        <f t="shared" si="23"/>
        <v>0.38554691503652216</v>
      </c>
    </row>
    <row r="770" spans="1:12" x14ac:dyDescent="0.25">
      <c r="A770" s="2" t="s">
        <v>32493</v>
      </c>
      <c r="B770" s="2" t="s">
        <v>3779</v>
      </c>
      <c r="C770" s="2" t="s">
        <v>9400</v>
      </c>
      <c r="D770" s="2" t="s">
        <v>13376</v>
      </c>
      <c r="E770" s="22">
        <v>1690.4088200000001</v>
      </c>
      <c r="F770" s="22">
        <v>4391.7842199999996</v>
      </c>
      <c r="G770" s="2">
        <v>-1.377435</v>
      </c>
      <c r="H770" s="2">
        <v>2701.3753999999999</v>
      </c>
      <c r="I770" s="2">
        <v>0.99782287999999997</v>
      </c>
      <c r="J770" s="2">
        <v>-2701.3757999999998</v>
      </c>
      <c r="K770">
        <f t="shared" ref="K770:K833" si="24">LOG(E770/F770,2)</f>
        <v>-1.3774349727371999</v>
      </c>
      <c r="L770">
        <f t="shared" ref="L770:L833" si="25">E770/F770</f>
        <v>0.38490252146313331</v>
      </c>
    </row>
    <row r="771" spans="1:12" x14ac:dyDescent="0.25">
      <c r="A771" s="2" t="s">
        <v>32493</v>
      </c>
      <c r="B771" s="2" t="s">
        <v>1241</v>
      </c>
      <c r="C771" s="2" t="s">
        <v>26920</v>
      </c>
      <c r="D771" s="2" t="s">
        <v>26921</v>
      </c>
      <c r="E771" s="22">
        <v>391.57197400000001</v>
      </c>
      <c r="F771" s="22">
        <v>1018.71284</v>
      </c>
      <c r="G771" s="2">
        <v>-1.3793979999999999</v>
      </c>
      <c r="H771" s="2">
        <v>627.14086099999997</v>
      </c>
      <c r="I771" s="2">
        <v>0.99022754999999996</v>
      </c>
      <c r="J771" s="2">
        <v>-627.14238</v>
      </c>
      <c r="K771">
        <f t="shared" si="24"/>
        <v>-1.3793980188666479</v>
      </c>
      <c r="L771">
        <f t="shared" si="25"/>
        <v>0.38437914849487909</v>
      </c>
    </row>
    <row r="772" spans="1:12" x14ac:dyDescent="0.25">
      <c r="A772" s="2" t="s">
        <v>32493</v>
      </c>
      <c r="B772" s="2" t="s">
        <v>3336</v>
      </c>
      <c r="C772" s="2" t="s">
        <v>23335</v>
      </c>
      <c r="D772" s="2" t="s">
        <v>23336</v>
      </c>
      <c r="E772" s="22">
        <v>465.45347800000002</v>
      </c>
      <c r="F772" s="22">
        <v>1211.94487</v>
      </c>
      <c r="G772" s="2">
        <v>-1.3806152</v>
      </c>
      <c r="H772" s="2">
        <v>746.49139400000001</v>
      </c>
      <c r="I772" s="2">
        <v>0.99191881999999998</v>
      </c>
      <c r="J772" s="2">
        <v>-746.49266999999998</v>
      </c>
      <c r="K772">
        <f t="shared" si="24"/>
        <v>-1.3806151907734472</v>
      </c>
      <c r="L772">
        <f t="shared" si="25"/>
        <v>0.38405499253443764</v>
      </c>
    </row>
    <row r="773" spans="1:12" x14ac:dyDescent="0.25">
      <c r="A773" s="2" t="s">
        <v>32493</v>
      </c>
      <c r="B773" s="2" t="s">
        <v>4668</v>
      </c>
      <c r="C773" s="2" t="s">
        <v>17730</v>
      </c>
      <c r="D773" s="2" t="s">
        <v>17731</v>
      </c>
      <c r="E773" s="22">
        <v>595.48492599999997</v>
      </c>
      <c r="F773" s="22">
        <v>1554.74983</v>
      </c>
      <c r="G773" s="2">
        <v>-1.3845456</v>
      </c>
      <c r="H773" s="2">
        <v>959.26490000000001</v>
      </c>
      <c r="I773" s="2">
        <v>0.99399753999999996</v>
      </c>
      <c r="J773" s="2">
        <v>-959.26589999999999</v>
      </c>
      <c r="K773">
        <f t="shared" si="24"/>
        <v>-1.3845455658834449</v>
      </c>
      <c r="L773">
        <f t="shared" si="25"/>
        <v>0.38301012452916622</v>
      </c>
    </row>
    <row r="774" spans="1:12" x14ac:dyDescent="0.25">
      <c r="A774" s="2" t="s">
        <v>32493</v>
      </c>
      <c r="B774" s="2" t="s">
        <v>4775</v>
      </c>
      <c r="C774" s="2" t="s">
        <v>22158</v>
      </c>
      <c r="D774" s="2" t="s">
        <v>22159</v>
      </c>
      <c r="E774" s="22">
        <v>3371.9518699999999</v>
      </c>
      <c r="F774" s="22">
        <v>8811.0575200000003</v>
      </c>
      <c r="G774" s="2">
        <v>-1.3857311999999999</v>
      </c>
      <c r="H774" s="2">
        <v>5439.1056600000002</v>
      </c>
      <c r="I774" s="2">
        <v>0.99827798000000001</v>
      </c>
      <c r="J774" s="2">
        <v>-5439.1058000000003</v>
      </c>
      <c r="K774">
        <f t="shared" si="24"/>
        <v>-1.3857312406309183</v>
      </c>
      <c r="L774">
        <f t="shared" si="25"/>
        <v>0.3826954780792306</v>
      </c>
    </row>
    <row r="775" spans="1:12" x14ac:dyDescent="0.25">
      <c r="A775" s="2" t="s">
        <v>32493</v>
      </c>
      <c r="B775" s="2" t="s">
        <v>3769</v>
      </c>
      <c r="C775" s="2" t="s">
        <v>12445</v>
      </c>
      <c r="D775" s="2" t="s">
        <v>12446</v>
      </c>
      <c r="E775" s="22">
        <v>676.75458100000003</v>
      </c>
      <c r="F775" s="22">
        <v>1773.85394</v>
      </c>
      <c r="G775" s="2">
        <v>-1.3901825999999999</v>
      </c>
      <c r="H775" s="2">
        <v>1097.0993599999999</v>
      </c>
      <c r="I775" s="2">
        <v>0.99492619999999998</v>
      </c>
      <c r="J775" s="2">
        <v>-1097.1002000000001</v>
      </c>
      <c r="K775">
        <f t="shared" si="24"/>
        <v>-1.3901825690234459</v>
      </c>
      <c r="L775">
        <f t="shared" si="25"/>
        <v>0.38151651933642294</v>
      </c>
    </row>
    <row r="776" spans="1:12" x14ac:dyDescent="0.25">
      <c r="A776" s="2" t="s">
        <v>32493</v>
      </c>
      <c r="B776" s="2" t="s">
        <v>5304</v>
      </c>
      <c r="C776" s="2" t="s">
        <v>7030</v>
      </c>
      <c r="D776" s="2" t="s">
        <v>7031</v>
      </c>
      <c r="E776" s="22">
        <v>2463.2093599999998</v>
      </c>
      <c r="F776" s="22">
        <v>6472.0605100000002</v>
      </c>
      <c r="G776" s="2">
        <v>-1.3936858000000001</v>
      </c>
      <c r="H776" s="2">
        <v>4008.85115</v>
      </c>
      <c r="I776" s="2">
        <v>0.99822878000000004</v>
      </c>
      <c r="J776" s="2">
        <v>-4008.8514</v>
      </c>
      <c r="K776">
        <f t="shared" si="24"/>
        <v>-1.3936858415577502</v>
      </c>
      <c r="L776">
        <f t="shared" si="25"/>
        <v>0.38059121298295767</v>
      </c>
    </row>
    <row r="777" spans="1:12" x14ac:dyDescent="0.25">
      <c r="A777" s="2" t="s">
        <v>32493</v>
      </c>
      <c r="B777" s="2" t="s">
        <v>1557</v>
      </c>
      <c r="C777" s="2" t="s">
        <v>13672</v>
      </c>
      <c r="D777" s="2" t="s">
        <v>13673</v>
      </c>
      <c r="E777" s="22">
        <v>811.21892000000003</v>
      </c>
      <c r="F777" s="22">
        <v>2140.9139599999999</v>
      </c>
      <c r="G777" s="2">
        <v>-1.4000636</v>
      </c>
      <c r="H777" s="2">
        <v>1329.6950400000001</v>
      </c>
      <c r="I777" s="2">
        <v>0.99588560999999998</v>
      </c>
      <c r="J777" s="2">
        <v>-1329.6958</v>
      </c>
      <c r="K777">
        <f t="shared" si="24"/>
        <v>-1.400063611502099</v>
      </c>
      <c r="L777">
        <f t="shared" si="25"/>
        <v>0.37891243420169957</v>
      </c>
    </row>
    <row r="778" spans="1:12" x14ac:dyDescent="0.25">
      <c r="A778" s="2" t="s">
        <v>32493</v>
      </c>
      <c r="B778" s="2" t="s">
        <v>1454</v>
      </c>
      <c r="C778" s="2" t="s">
        <v>17227</v>
      </c>
      <c r="D778" s="2" t="s">
        <v>17228</v>
      </c>
      <c r="E778" s="22">
        <v>561.49943399999995</v>
      </c>
      <c r="F778" s="22">
        <v>1484.41013</v>
      </c>
      <c r="G778" s="2">
        <v>-1.4025333</v>
      </c>
      <c r="H778" s="2">
        <v>922.91069700000003</v>
      </c>
      <c r="I778" s="2">
        <v>0.99362854</v>
      </c>
      <c r="J778" s="2">
        <v>-922.91175999999996</v>
      </c>
      <c r="K778">
        <f t="shared" si="24"/>
        <v>-1.4025332780264501</v>
      </c>
      <c r="L778">
        <f t="shared" si="25"/>
        <v>0.37826435070205289</v>
      </c>
    </row>
    <row r="779" spans="1:12" x14ac:dyDescent="0.25">
      <c r="A779" s="2" t="s">
        <v>32493</v>
      </c>
      <c r="B779" s="2" t="s">
        <v>1548</v>
      </c>
      <c r="C779" s="2" t="s">
        <v>12211</v>
      </c>
      <c r="D779" s="2" t="s">
        <v>12212</v>
      </c>
      <c r="E779" s="22">
        <v>1297.3592200000001</v>
      </c>
      <c r="F779" s="22">
        <v>3437.7515699999999</v>
      </c>
      <c r="G779" s="2">
        <v>-1.4058873000000001</v>
      </c>
      <c r="H779" s="2">
        <v>2140.3923500000001</v>
      </c>
      <c r="I779" s="2">
        <v>0.99746002</v>
      </c>
      <c r="J779" s="2">
        <v>-2140.3928000000001</v>
      </c>
      <c r="K779">
        <f t="shared" si="24"/>
        <v>-1.4058872955665653</v>
      </c>
      <c r="L779">
        <f t="shared" si="25"/>
        <v>0.37738597265770429</v>
      </c>
    </row>
    <row r="780" spans="1:12" x14ac:dyDescent="0.25">
      <c r="A780" s="2" t="s">
        <v>32493</v>
      </c>
      <c r="B780" s="2" t="s">
        <v>2246</v>
      </c>
      <c r="C780" s="2" t="s">
        <v>12376</v>
      </c>
      <c r="D780" s="2" t="s">
        <v>12377</v>
      </c>
      <c r="E780" s="22">
        <v>2587.3302899999999</v>
      </c>
      <c r="F780" s="22">
        <v>6864.1841000000004</v>
      </c>
      <c r="G780" s="2">
        <v>-1.407624</v>
      </c>
      <c r="H780" s="2">
        <v>4276.8538099999996</v>
      </c>
      <c r="I780" s="2">
        <v>0.99823492999999996</v>
      </c>
      <c r="J780" s="2">
        <v>-4276.8540000000003</v>
      </c>
      <c r="K780">
        <f t="shared" si="24"/>
        <v>-1.4076240115392</v>
      </c>
      <c r="L780">
        <f t="shared" si="25"/>
        <v>0.37693194883860992</v>
      </c>
    </row>
    <row r="781" spans="1:12" x14ac:dyDescent="0.25">
      <c r="A781" s="2" t="s">
        <v>32493</v>
      </c>
      <c r="B781" s="2" t="s">
        <v>1995</v>
      </c>
      <c r="C781" s="2" t="s">
        <v>19819</v>
      </c>
      <c r="D781" s="2" t="s">
        <v>6588</v>
      </c>
      <c r="E781" s="22">
        <v>1016.6095</v>
      </c>
      <c r="F781" s="22">
        <v>2697.1635099999999</v>
      </c>
      <c r="G781" s="2">
        <v>-1.4076774000000001</v>
      </c>
      <c r="H781" s="2">
        <v>1680.5540000000001</v>
      </c>
      <c r="I781" s="2">
        <v>0.99683887000000004</v>
      </c>
      <c r="J781" s="2">
        <v>-1680.5545999999999</v>
      </c>
      <c r="K781">
        <f t="shared" si="24"/>
        <v>-1.4076773670084732</v>
      </c>
      <c r="L781">
        <f t="shared" si="25"/>
        <v>0.37691800894933508</v>
      </c>
    </row>
    <row r="782" spans="1:12" x14ac:dyDescent="0.25">
      <c r="A782" s="2" t="s">
        <v>32493</v>
      </c>
      <c r="B782" s="2" t="s">
        <v>1231</v>
      </c>
      <c r="C782" s="2" t="s">
        <v>26821</v>
      </c>
      <c r="D782" s="2" t="s">
        <v>13743</v>
      </c>
      <c r="E782" s="22">
        <v>474.31925899999999</v>
      </c>
      <c r="F782" s="22">
        <v>1258.838</v>
      </c>
      <c r="G782" s="2">
        <v>-1.4081623000000001</v>
      </c>
      <c r="H782" s="2">
        <v>784.51874399999997</v>
      </c>
      <c r="I782" s="2">
        <v>0.99236162000000006</v>
      </c>
      <c r="J782" s="2">
        <v>-784.52000999999996</v>
      </c>
      <c r="K782">
        <f t="shared" si="24"/>
        <v>-1.4081622812990999</v>
      </c>
      <c r="L782">
        <f t="shared" si="25"/>
        <v>0.37679134169766088</v>
      </c>
    </row>
    <row r="783" spans="1:12" x14ac:dyDescent="0.25">
      <c r="A783" s="2" t="s">
        <v>32493</v>
      </c>
      <c r="B783" s="2" t="s">
        <v>1233</v>
      </c>
      <c r="C783" s="2" t="s">
        <v>26828</v>
      </c>
      <c r="D783" s="2" t="s">
        <v>26829</v>
      </c>
      <c r="E783" s="22">
        <v>514.21527100000003</v>
      </c>
      <c r="F783" s="22">
        <v>1367.1773000000001</v>
      </c>
      <c r="G783" s="2">
        <v>-1.4107559999999999</v>
      </c>
      <c r="H783" s="2">
        <v>852.96203300000002</v>
      </c>
      <c r="I783" s="2">
        <v>0.99307502999999997</v>
      </c>
      <c r="J783" s="2">
        <v>-852.96320000000003</v>
      </c>
      <c r="K783">
        <f t="shared" si="24"/>
        <v>-1.4107559878482983</v>
      </c>
      <c r="L783">
        <f t="shared" si="25"/>
        <v>0.37611454710372971</v>
      </c>
    </row>
    <row r="784" spans="1:12" x14ac:dyDescent="0.25">
      <c r="A784" s="2" t="s">
        <v>32493</v>
      </c>
      <c r="B784" s="2" t="s">
        <v>3179</v>
      </c>
      <c r="C784" s="2" t="s">
        <v>18552</v>
      </c>
      <c r="D784" s="2" t="s">
        <v>18553</v>
      </c>
      <c r="E784" s="22">
        <v>530.469202</v>
      </c>
      <c r="F784" s="22">
        <v>1415.6874399999999</v>
      </c>
      <c r="G784" s="2">
        <v>-1.4161619000000001</v>
      </c>
      <c r="H784" s="2">
        <v>885.21823700000004</v>
      </c>
      <c r="I784" s="2">
        <v>0.99349938000000004</v>
      </c>
      <c r="J784" s="2">
        <v>-885.21937000000003</v>
      </c>
      <c r="K784">
        <f t="shared" si="24"/>
        <v>-1.4161618791099853</v>
      </c>
      <c r="L784">
        <f t="shared" si="25"/>
        <v>0.37470785359231557</v>
      </c>
    </row>
    <row r="785" spans="1:12" x14ac:dyDescent="0.25">
      <c r="A785" s="2" t="s">
        <v>32493</v>
      </c>
      <c r="B785" s="2" t="s">
        <v>1222</v>
      </c>
      <c r="C785" s="2" t="s">
        <v>26768</v>
      </c>
      <c r="D785" s="2" t="s">
        <v>26769</v>
      </c>
      <c r="E785" s="22">
        <v>712.21770400000003</v>
      </c>
      <c r="F785" s="22">
        <v>1900.7887900000001</v>
      </c>
      <c r="G785" s="2">
        <v>-1.4162079999999999</v>
      </c>
      <c r="H785" s="2">
        <v>1188.5710899999999</v>
      </c>
      <c r="I785" s="2">
        <v>0.99551045999999999</v>
      </c>
      <c r="J785" s="2">
        <v>-1188.5718999999999</v>
      </c>
      <c r="K785">
        <f t="shared" si="24"/>
        <v>-1.4162080297585293</v>
      </c>
      <c r="L785">
        <f t="shared" si="25"/>
        <v>0.37469586718259212</v>
      </c>
    </row>
    <row r="786" spans="1:12" x14ac:dyDescent="0.25">
      <c r="A786" s="2" t="s">
        <v>32493</v>
      </c>
      <c r="B786" s="2" t="s">
        <v>1235</v>
      </c>
      <c r="C786" s="2" t="s">
        <v>26835</v>
      </c>
      <c r="D786" s="2" t="s">
        <v>26836</v>
      </c>
      <c r="E786" s="22">
        <v>1764.29033</v>
      </c>
      <c r="F786" s="22">
        <v>4724.0786500000004</v>
      </c>
      <c r="G786" s="2">
        <v>-1.4209449999999999</v>
      </c>
      <c r="H786" s="2">
        <v>2959.7883200000001</v>
      </c>
      <c r="I786" s="2">
        <v>0.99808118000000001</v>
      </c>
      <c r="J786" s="2">
        <v>-2959.7887000000001</v>
      </c>
      <c r="K786">
        <f t="shared" si="24"/>
        <v>-1.4209449949973643</v>
      </c>
      <c r="L786">
        <f t="shared" si="25"/>
        <v>0.37346760304255305</v>
      </c>
    </row>
    <row r="787" spans="1:12" x14ac:dyDescent="0.25">
      <c r="A787" s="2" t="s">
        <v>32493</v>
      </c>
      <c r="B787" s="2" t="s">
        <v>4929</v>
      </c>
      <c r="C787" s="2" t="s">
        <v>13536</v>
      </c>
      <c r="D787" s="2" t="s">
        <v>13537</v>
      </c>
      <c r="E787" s="22">
        <v>930.90695700000003</v>
      </c>
      <c r="F787" s="22">
        <v>2494.2294400000001</v>
      </c>
      <c r="G787" s="2">
        <v>-1.4218853</v>
      </c>
      <c r="H787" s="2">
        <v>1563.32248</v>
      </c>
      <c r="I787" s="2">
        <v>0.99673431999999995</v>
      </c>
      <c r="J787" s="2">
        <v>-1563.3231000000001</v>
      </c>
      <c r="K787">
        <f t="shared" si="24"/>
        <v>-1.4218852978631684</v>
      </c>
      <c r="L787">
        <f t="shared" si="25"/>
        <v>0.37322426801280961</v>
      </c>
    </row>
    <row r="788" spans="1:12" x14ac:dyDescent="0.25">
      <c r="A788" s="2" t="s">
        <v>32493</v>
      </c>
      <c r="B788" s="2" t="s">
        <v>1287</v>
      </c>
      <c r="C788" s="2" t="s">
        <v>27553</v>
      </c>
      <c r="D788" s="2" t="s">
        <v>27554</v>
      </c>
      <c r="E788" s="22">
        <v>647.20198000000005</v>
      </c>
      <c r="F788" s="22">
        <v>1738.2798399999999</v>
      </c>
      <c r="G788" s="2">
        <v>-1.4253724000000001</v>
      </c>
      <c r="H788" s="2">
        <v>1091.0778600000001</v>
      </c>
      <c r="I788" s="2">
        <v>0.99502460000000004</v>
      </c>
      <c r="J788" s="2">
        <v>-1091.0788</v>
      </c>
      <c r="K788">
        <f t="shared" si="24"/>
        <v>-1.4253724290592602</v>
      </c>
      <c r="L788">
        <f t="shared" si="25"/>
        <v>0.37232323881751977</v>
      </c>
    </row>
    <row r="789" spans="1:12" x14ac:dyDescent="0.25">
      <c r="A789" s="2" t="s">
        <v>32493</v>
      </c>
      <c r="B789" s="2" t="s">
        <v>3307</v>
      </c>
      <c r="C789" s="2" t="s">
        <v>22264</v>
      </c>
      <c r="D789" s="2" t="s">
        <v>13932</v>
      </c>
      <c r="E789" s="22">
        <v>627.99278800000002</v>
      </c>
      <c r="F789" s="22">
        <v>1702.7057400000001</v>
      </c>
      <c r="G789" s="2">
        <v>-1.4390092000000001</v>
      </c>
      <c r="H789" s="2">
        <v>1074.7129500000001</v>
      </c>
      <c r="I789" s="2">
        <v>0.99498770000000003</v>
      </c>
      <c r="J789" s="2">
        <v>-1074.7139</v>
      </c>
      <c r="K789">
        <f t="shared" si="24"/>
        <v>-1.4390092352475397</v>
      </c>
      <c r="L789">
        <f t="shared" si="25"/>
        <v>0.36882050330082283</v>
      </c>
    </row>
    <row r="790" spans="1:12" x14ac:dyDescent="0.25">
      <c r="A790" s="2" t="s">
        <v>32493</v>
      </c>
      <c r="B790" s="2" t="s">
        <v>1545</v>
      </c>
      <c r="C790" s="2" t="s">
        <v>11210</v>
      </c>
      <c r="D790" s="2" t="s">
        <v>11211</v>
      </c>
      <c r="E790" s="22">
        <v>784.621578</v>
      </c>
      <c r="F790" s="22">
        <v>2131.2119299999999</v>
      </c>
      <c r="G790" s="2">
        <v>-1.4416051000000001</v>
      </c>
      <c r="H790" s="2">
        <v>1346.5903499999999</v>
      </c>
      <c r="I790" s="2">
        <v>0.99607626000000005</v>
      </c>
      <c r="J790" s="2">
        <v>-1346.5911000000001</v>
      </c>
      <c r="K790">
        <f t="shared" si="24"/>
        <v>-1.4416051465424471</v>
      </c>
      <c r="L790">
        <f t="shared" si="25"/>
        <v>0.36815746334528077</v>
      </c>
    </row>
    <row r="791" spans="1:12" x14ac:dyDescent="0.25">
      <c r="A791" s="2" t="s">
        <v>32493</v>
      </c>
      <c r="B791" s="2" t="s">
        <v>5361</v>
      </c>
      <c r="C791" s="2" t="s">
        <v>8037</v>
      </c>
      <c r="D791" s="2" t="s">
        <v>8038</v>
      </c>
      <c r="E791" s="22">
        <v>458.06532800000002</v>
      </c>
      <c r="F791" s="22">
        <v>1244.28496</v>
      </c>
      <c r="G791" s="2">
        <v>-1.4416917</v>
      </c>
      <c r="H791" s="2">
        <v>786.21963500000004</v>
      </c>
      <c r="I791" s="2">
        <v>0.99254613000000003</v>
      </c>
      <c r="J791" s="2">
        <v>-786.22095999999999</v>
      </c>
      <c r="K791">
        <f t="shared" si="24"/>
        <v>-1.4416916509521271</v>
      </c>
      <c r="L791">
        <f t="shared" si="25"/>
        <v>0.36813538917966188</v>
      </c>
    </row>
    <row r="792" spans="1:12" x14ac:dyDescent="0.25">
      <c r="A792" s="2" t="s">
        <v>32493</v>
      </c>
      <c r="B792" s="2" t="s">
        <v>2023</v>
      </c>
      <c r="C792" s="2" t="s">
        <v>21207</v>
      </c>
      <c r="D792" s="2" t="s">
        <v>21208</v>
      </c>
      <c r="E792" s="22">
        <v>632.42567899999995</v>
      </c>
      <c r="F792" s="22">
        <v>1718.06728</v>
      </c>
      <c r="G792" s="2">
        <v>-1.4418187</v>
      </c>
      <c r="H792" s="2">
        <v>1085.6415999999999</v>
      </c>
      <c r="I792" s="2">
        <v>0.9950369</v>
      </c>
      <c r="J792" s="2">
        <v>-1085.6425999999999</v>
      </c>
      <c r="K792">
        <f t="shared" si="24"/>
        <v>-1.4418186807682654</v>
      </c>
      <c r="L792">
        <f t="shared" si="25"/>
        <v>0.36810297615352988</v>
      </c>
    </row>
    <row r="793" spans="1:12" x14ac:dyDescent="0.25">
      <c r="A793" s="2" t="s">
        <v>32493</v>
      </c>
      <c r="B793" s="2" t="s">
        <v>4977</v>
      </c>
      <c r="C793" s="2" t="s">
        <v>9006</v>
      </c>
      <c r="D793" s="2" t="s">
        <v>9007</v>
      </c>
      <c r="E793" s="22">
        <v>2489.8067000000001</v>
      </c>
      <c r="F793" s="22">
        <v>6810.0144499999997</v>
      </c>
      <c r="G793" s="2">
        <v>-1.4516241000000001</v>
      </c>
      <c r="H793" s="2">
        <v>4320.2077499999996</v>
      </c>
      <c r="I793" s="2">
        <v>0.99840097999999999</v>
      </c>
      <c r="J793" s="2">
        <v>-4320.2079999999996</v>
      </c>
      <c r="K793">
        <f t="shared" si="24"/>
        <v>-1.4516241186825654</v>
      </c>
      <c r="L793">
        <f t="shared" si="25"/>
        <v>0.36560960601192266</v>
      </c>
    </row>
    <row r="794" spans="1:12" x14ac:dyDescent="0.25">
      <c r="A794" s="2" t="s">
        <v>32493</v>
      </c>
      <c r="B794" s="2" t="s">
        <v>5743</v>
      </c>
      <c r="C794" s="2" t="s">
        <v>6736</v>
      </c>
      <c r="D794" s="2" t="s">
        <v>26108</v>
      </c>
      <c r="E794" s="22">
        <v>347.24307099999999</v>
      </c>
      <c r="F794" s="22">
        <v>953.224153</v>
      </c>
      <c r="G794" s="2">
        <v>-1.4568696000000001</v>
      </c>
      <c r="H794" s="2">
        <v>605.98108200000001</v>
      </c>
      <c r="I794" s="2">
        <v>0.99020909999999995</v>
      </c>
      <c r="J794" s="2">
        <v>-605.98283000000004</v>
      </c>
      <c r="K794">
        <f t="shared" si="24"/>
        <v>-1.4568696008179576</v>
      </c>
      <c r="L794">
        <f t="shared" si="25"/>
        <v>0.36428270297930648</v>
      </c>
    </row>
    <row r="795" spans="1:12" x14ac:dyDescent="0.25">
      <c r="A795" s="2" t="s">
        <v>32493</v>
      </c>
      <c r="B795" s="2" t="s">
        <v>2280</v>
      </c>
      <c r="C795" s="2" t="s">
        <v>15950</v>
      </c>
      <c r="D795" s="2" t="s">
        <v>10850</v>
      </c>
      <c r="E795" s="22">
        <v>1578.1089400000001</v>
      </c>
      <c r="F795" s="22">
        <v>4337.6145699999997</v>
      </c>
      <c r="G795" s="2">
        <v>-1.4587051</v>
      </c>
      <c r="H795" s="2">
        <v>2759.5056399999999</v>
      </c>
      <c r="I795" s="2">
        <v>0.99811192999999998</v>
      </c>
      <c r="J795" s="2">
        <v>-2759.5059999999999</v>
      </c>
      <c r="K795">
        <f t="shared" si="24"/>
        <v>-1.4587050633951282</v>
      </c>
      <c r="L795">
        <f t="shared" si="25"/>
        <v>0.3638195405637436</v>
      </c>
    </row>
    <row r="796" spans="1:12" x14ac:dyDescent="0.25">
      <c r="A796" s="2" t="s">
        <v>32493</v>
      </c>
      <c r="B796" s="2" t="s">
        <v>3327</v>
      </c>
      <c r="C796" s="2" t="s">
        <v>23190</v>
      </c>
      <c r="D796" s="2" t="s">
        <v>23191</v>
      </c>
      <c r="E796" s="22">
        <v>3417.7584000000002</v>
      </c>
      <c r="F796" s="22">
        <v>9419.0512099999996</v>
      </c>
      <c r="G796" s="2">
        <v>-1.4625313</v>
      </c>
      <c r="H796" s="2">
        <v>6001.2928099999999</v>
      </c>
      <c r="I796" s="2">
        <v>0.99856089000000003</v>
      </c>
      <c r="J796" s="2">
        <v>-6001.2929999999997</v>
      </c>
      <c r="K796">
        <f t="shared" si="24"/>
        <v>-1.4625313260390358</v>
      </c>
      <c r="L796">
        <f t="shared" si="25"/>
        <v>0.36285591019734992</v>
      </c>
    </row>
    <row r="797" spans="1:12" x14ac:dyDescent="0.25">
      <c r="A797" s="2" t="s">
        <v>32493</v>
      </c>
      <c r="B797" s="2" t="s">
        <v>1354</v>
      </c>
      <c r="C797" s="2" t="s">
        <v>12128</v>
      </c>
      <c r="D797" s="2" t="s">
        <v>12129</v>
      </c>
      <c r="E797" s="22">
        <v>421.12457599999999</v>
      </c>
      <c r="F797" s="22">
        <v>1171.5197599999999</v>
      </c>
      <c r="G797" s="2">
        <v>-1.4760622999999999</v>
      </c>
      <c r="H797" s="2">
        <v>750.39518499999997</v>
      </c>
      <c r="I797" s="2">
        <v>0.99224477</v>
      </c>
      <c r="J797" s="2">
        <v>-750.39664000000005</v>
      </c>
      <c r="K797">
        <f t="shared" si="24"/>
        <v>-1.4760623123995371</v>
      </c>
      <c r="L797">
        <f t="shared" si="25"/>
        <v>0.35946860682913279</v>
      </c>
    </row>
    <row r="798" spans="1:12" x14ac:dyDescent="0.25">
      <c r="A798" s="2" t="s">
        <v>32493</v>
      </c>
      <c r="B798" s="2" t="s">
        <v>4829</v>
      </c>
      <c r="C798" s="2" t="s">
        <v>24222</v>
      </c>
      <c r="D798" s="2" t="s">
        <v>24223</v>
      </c>
      <c r="E798" s="22">
        <v>985.57926999999995</v>
      </c>
      <c r="F798" s="22">
        <v>2760.2266800000002</v>
      </c>
      <c r="G798" s="2">
        <v>-1.4857429</v>
      </c>
      <c r="H798" s="2">
        <v>1774.64741</v>
      </c>
      <c r="I798" s="2">
        <v>0.99728167000000001</v>
      </c>
      <c r="J798" s="2">
        <v>-1774.6479999999999</v>
      </c>
      <c r="K798">
        <f t="shared" si="24"/>
        <v>-1.4857429345046738</v>
      </c>
      <c r="L798">
        <f t="shared" si="25"/>
        <v>0.35706461253392419</v>
      </c>
    </row>
    <row r="799" spans="1:12" x14ac:dyDescent="0.25">
      <c r="A799" s="2" t="s">
        <v>32493</v>
      </c>
      <c r="B799" s="2" t="s">
        <v>3768</v>
      </c>
      <c r="C799" s="2" t="s">
        <v>12397</v>
      </c>
      <c r="D799" s="2" t="s">
        <v>12398</v>
      </c>
      <c r="E799" s="22">
        <v>1937.1730500000001</v>
      </c>
      <c r="F799" s="22">
        <v>5438.7946400000001</v>
      </c>
      <c r="G799" s="2">
        <v>-1.4893341</v>
      </c>
      <c r="H799" s="2">
        <v>3501.6215900000002</v>
      </c>
      <c r="I799" s="2">
        <v>0.99846248000000004</v>
      </c>
      <c r="J799" s="2">
        <v>-3501.6219000000001</v>
      </c>
      <c r="K799">
        <f t="shared" si="24"/>
        <v>-1.4893341156416384</v>
      </c>
      <c r="L799">
        <f t="shared" si="25"/>
        <v>0.35617690650662259</v>
      </c>
    </row>
    <row r="800" spans="1:12" x14ac:dyDescent="0.25">
      <c r="A800" s="2" t="s">
        <v>32493</v>
      </c>
      <c r="B800" s="2" t="s">
        <v>1531</v>
      </c>
      <c r="C800" s="2" t="s">
        <v>9937</v>
      </c>
      <c r="D800" s="2" t="s">
        <v>9938</v>
      </c>
      <c r="E800" s="22">
        <v>557.06654400000002</v>
      </c>
      <c r="F800" s="22">
        <v>1570.9198699999999</v>
      </c>
      <c r="G800" s="2">
        <v>-1.4956879999999999</v>
      </c>
      <c r="H800" s="2">
        <v>1013.85333</v>
      </c>
      <c r="I800" s="2">
        <v>0.99471710000000002</v>
      </c>
      <c r="J800" s="2">
        <v>-1013.8544000000001</v>
      </c>
      <c r="K800">
        <f t="shared" si="24"/>
        <v>-1.4956880139298514</v>
      </c>
      <c r="L800">
        <f t="shared" si="25"/>
        <v>0.35461168620904898</v>
      </c>
    </row>
    <row r="801" spans="1:12" x14ac:dyDescent="0.25">
      <c r="A801" s="2" t="s">
        <v>32493</v>
      </c>
      <c r="B801" s="2" t="s">
        <v>1520</v>
      </c>
      <c r="C801" s="2" t="s">
        <v>7331</v>
      </c>
      <c r="D801" s="2" t="s">
        <v>7332</v>
      </c>
      <c r="E801" s="22">
        <v>413.736425</v>
      </c>
      <c r="F801" s="22">
        <v>1170.71126</v>
      </c>
      <c r="G801" s="2">
        <v>-1.5006014000000001</v>
      </c>
      <c r="H801" s="2">
        <v>756.97483299999999</v>
      </c>
      <c r="I801" s="2">
        <v>0.99239237000000002</v>
      </c>
      <c r="J801" s="2">
        <v>-756.97631999999999</v>
      </c>
      <c r="K801">
        <f t="shared" si="24"/>
        <v>-1.5006014167018997</v>
      </c>
      <c r="L801">
        <f t="shared" si="25"/>
        <v>0.35340603540449417</v>
      </c>
    </row>
    <row r="802" spans="1:12" x14ac:dyDescent="0.25">
      <c r="A802" s="2" t="s">
        <v>32493</v>
      </c>
      <c r="B802" s="2" t="s">
        <v>1583</v>
      </c>
      <c r="C802" s="2" t="s">
        <v>10402</v>
      </c>
      <c r="D802" s="2" t="s">
        <v>8605</v>
      </c>
      <c r="E802" s="22">
        <v>602.87307699999997</v>
      </c>
      <c r="F802" s="22">
        <v>1711.59926</v>
      </c>
      <c r="G802" s="2">
        <v>-1.5054187999999999</v>
      </c>
      <c r="H802" s="2">
        <v>1108.7261900000001</v>
      </c>
      <c r="I802" s="2">
        <v>0.99528905000000001</v>
      </c>
      <c r="J802" s="2">
        <v>-1108.7272</v>
      </c>
      <c r="K802">
        <f t="shared" si="24"/>
        <v>-1.505418752028258</v>
      </c>
      <c r="L802">
        <f t="shared" si="25"/>
        <v>0.35222793739698155</v>
      </c>
    </row>
    <row r="803" spans="1:12" x14ac:dyDescent="0.25">
      <c r="A803" s="2" t="s">
        <v>32493</v>
      </c>
      <c r="B803" s="2" t="s">
        <v>4877</v>
      </c>
      <c r="C803" s="2" t="s">
        <v>6222</v>
      </c>
      <c r="D803" s="2" t="s">
        <v>6223</v>
      </c>
      <c r="E803" s="22">
        <v>1167.3277700000001</v>
      </c>
      <c r="F803" s="22">
        <v>3348.0078199999998</v>
      </c>
      <c r="G803" s="2">
        <v>-1.5200932</v>
      </c>
      <c r="H803" s="2">
        <v>2180.6800499999999</v>
      </c>
      <c r="I803" s="2">
        <v>0.99781058</v>
      </c>
      <c r="J803" s="2">
        <v>-2180.6806000000001</v>
      </c>
      <c r="K803">
        <f t="shared" si="24"/>
        <v>-1.52009319025152</v>
      </c>
      <c r="L803">
        <f t="shared" si="25"/>
        <v>0.34866339410163033</v>
      </c>
    </row>
    <row r="804" spans="1:12" x14ac:dyDescent="0.25">
      <c r="A804" s="2" t="s">
        <v>32493</v>
      </c>
      <c r="B804" s="2" t="s">
        <v>1536</v>
      </c>
      <c r="C804" s="2" t="s">
        <v>10590</v>
      </c>
      <c r="D804" s="2" t="s">
        <v>10591</v>
      </c>
      <c r="E804" s="22">
        <v>636.85856899999999</v>
      </c>
      <c r="F804" s="22">
        <v>1833.6831</v>
      </c>
      <c r="G804" s="2">
        <v>-1.5256993999999999</v>
      </c>
      <c r="H804" s="2">
        <v>1196.8245300000001</v>
      </c>
      <c r="I804" s="2">
        <v>0.99577490999999996</v>
      </c>
      <c r="J804" s="2">
        <v>-1196.8254999999999</v>
      </c>
      <c r="K804">
        <f t="shared" si="24"/>
        <v>-1.5256994064187035</v>
      </c>
      <c r="L804">
        <f t="shared" si="25"/>
        <v>0.34731114062184465</v>
      </c>
    </row>
    <row r="805" spans="1:12" x14ac:dyDescent="0.25">
      <c r="A805" s="2" t="s">
        <v>32493</v>
      </c>
      <c r="B805" s="2" t="s">
        <v>3256</v>
      </c>
      <c r="C805" s="2" t="s">
        <v>20727</v>
      </c>
      <c r="D805" s="2" t="s">
        <v>20728</v>
      </c>
      <c r="E805" s="22">
        <v>376.79567300000002</v>
      </c>
      <c r="F805" s="22">
        <v>1085.81852</v>
      </c>
      <c r="G805" s="2">
        <v>-1.5269287</v>
      </c>
      <c r="H805" s="2">
        <v>709.02284899999995</v>
      </c>
      <c r="I805" s="2">
        <v>0.99177121999999995</v>
      </c>
      <c r="J805" s="2">
        <v>-709.02449000000001</v>
      </c>
      <c r="K805">
        <f t="shared" si="24"/>
        <v>-1.5269286934535837</v>
      </c>
      <c r="L805">
        <f t="shared" si="25"/>
        <v>0.34701533088604902</v>
      </c>
    </row>
    <row r="806" spans="1:12" x14ac:dyDescent="0.25">
      <c r="A806" s="2" t="s">
        <v>32493</v>
      </c>
      <c r="B806" s="2" t="s">
        <v>1573</v>
      </c>
      <c r="C806" s="2" t="s">
        <v>7263</v>
      </c>
      <c r="D806" s="2" t="s">
        <v>7264</v>
      </c>
      <c r="E806" s="22">
        <v>353.153592</v>
      </c>
      <c r="F806" s="22">
        <v>1019.52134</v>
      </c>
      <c r="G806" s="2">
        <v>-1.5295243000000001</v>
      </c>
      <c r="H806" s="2">
        <v>666.36774600000001</v>
      </c>
      <c r="I806" s="2">
        <v>0.99120540999999995</v>
      </c>
      <c r="J806" s="2">
        <v>-666.36950000000002</v>
      </c>
      <c r="K806">
        <f t="shared" si="24"/>
        <v>-1.5295242976387953</v>
      </c>
      <c r="L806">
        <f t="shared" si="25"/>
        <v>0.34639156449633512</v>
      </c>
    </row>
    <row r="807" spans="1:12" x14ac:dyDescent="0.25">
      <c r="A807" s="2" t="s">
        <v>32493</v>
      </c>
      <c r="B807" s="2" t="s">
        <v>3161</v>
      </c>
      <c r="C807" s="2" t="s">
        <v>12399</v>
      </c>
      <c r="D807" s="2" t="s">
        <v>12400</v>
      </c>
      <c r="E807" s="22">
        <v>329.51150999999999</v>
      </c>
      <c r="F807" s="22">
        <v>952.41565100000003</v>
      </c>
      <c r="G807" s="2">
        <v>-1.5312625</v>
      </c>
      <c r="H807" s="2">
        <v>622.90413999999998</v>
      </c>
      <c r="I807" s="2">
        <v>0.99055965999999995</v>
      </c>
      <c r="J807" s="2">
        <v>-622.90602000000001</v>
      </c>
      <c r="K807">
        <f t="shared" si="24"/>
        <v>-1.5312624683756386</v>
      </c>
      <c r="L807">
        <f t="shared" si="25"/>
        <v>0.34597448042146883</v>
      </c>
    </row>
    <row r="808" spans="1:12" x14ac:dyDescent="0.25">
      <c r="A808" s="2" t="s">
        <v>32493</v>
      </c>
      <c r="B808" s="2" t="s">
        <v>3282</v>
      </c>
      <c r="C808" s="2" t="s">
        <v>21412</v>
      </c>
      <c r="D808" s="2" t="s">
        <v>21413</v>
      </c>
      <c r="E808" s="22">
        <v>645.72434899999996</v>
      </c>
      <c r="F808" s="22">
        <v>1883.0017399999999</v>
      </c>
      <c r="G808" s="2">
        <v>-1.544044</v>
      </c>
      <c r="H808" s="2">
        <v>1237.27739</v>
      </c>
      <c r="I808" s="2">
        <v>0.99593480999999995</v>
      </c>
      <c r="J808" s="2">
        <v>-1237.2783999999999</v>
      </c>
      <c r="K808">
        <f t="shared" si="24"/>
        <v>-1.5440439986576366</v>
      </c>
      <c r="L808">
        <f t="shared" si="25"/>
        <v>0.34292286368253699</v>
      </c>
    </row>
    <row r="809" spans="1:12" x14ac:dyDescent="0.25">
      <c r="A809" s="2" t="s">
        <v>32493</v>
      </c>
      <c r="B809" s="2" t="s">
        <v>2195</v>
      </c>
      <c r="C809" s="2" t="s">
        <v>17571</v>
      </c>
      <c r="D809" s="2" t="s">
        <v>17056</v>
      </c>
      <c r="E809" s="22">
        <v>19439.701499999999</v>
      </c>
      <c r="F809" s="22">
        <v>57632.465900000003</v>
      </c>
      <c r="G809" s="2">
        <v>-1.5678757000000001</v>
      </c>
      <c r="H809" s="2">
        <v>38192.7644</v>
      </c>
      <c r="I809" s="2">
        <v>0.99873308999999999</v>
      </c>
      <c r="J809" s="2">
        <v>-38192.764000000003</v>
      </c>
      <c r="K809">
        <f t="shared" si="24"/>
        <v>-1.5678756828489724</v>
      </c>
      <c r="L809">
        <f t="shared" si="25"/>
        <v>0.33730469790639306</v>
      </c>
    </row>
    <row r="810" spans="1:12" x14ac:dyDescent="0.25">
      <c r="A810" s="2" t="s">
        <v>32493</v>
      </c>
      <c r="B810" s="2" t="s">
        <v>1938</v>
      </c>
      <c r="C810" s="2" t="s">
        <v>27613</v>
      </c>
      <c r="D810" s="2" t="s">
        <v>15141</v>
      </c>
      <c r="E810" s="22">
        <v>3664.5226200000002</v>
      </c>
      <c r="F810" s="22">
        <v>10905.8869</v>
      </c>
      <c r="G810" s="2">
        <v>-1.5734098999999999</v>
      </c>
      <c r="H810" s="2">
        <v>7241.3642300000001</v>
      </c>
      <c r="I810" s="2">
        <v>0.99872693999999995</v>
      </c>
      <c r="J810" s="2">
        <v>-7241.3644000000004</v>
      </c>
      <c r="K810">
        <f t="shared" si="24"/>
        <v>-1.5734099243217423</v>
      </c>
      <c r="L810">
        <f t="shared" si="25"/>
        <v>0.33601326087472999</v>
      </c>
    </row>
    <row r="811" spans="1:12" x14ac:dyDescent="0.25">
      <c r="A811" s="2" t="s">
        <v>32493</v>
      </c>
      <c r="B811" s="2" t="s">
        <v>1374</v>
      </c>
      <c r="C811" s="2" t="s">
        <v>15391</v>
      </c>
      <c r="D811" s="2" t="s">
        <v>15392</v>
      </c>
      <c r="E811" s="22">
        <v>3843.3158699999999</v>
      </c>
      <c r="F811" s="22">
        <v>11457.285400000001</v>
      </c>
      <c r="G811" s="2">
        <v>-1.5758418000000001</v>
      </c>
      <c r="H811" s="2">
        <v>7613.9695199999996</v>
      </c>
      <c r="I811" s="2">
        <v>0.99904059000000001</v>
      </c>
      <c r="J811" s="2">
        <v>-7613.9696999999996</v>
      </c>
      <c r="K811">
        <f t="shared" si="24"/>
        <v>-1.5758418067143207</v>
      </c>
      <c r="L811">
        <f t="shared" si="25"/>
        <v>0.33544733641705388</v>
      </c>
    </row>
    <row r="812" spans="1:12" x14ac:dyDescent="0.25">
      <c r="A812" s="2" t="s">
        <v>32493</v>
      </c>
      <c r="B812" s="2" t="s">
        <v>1876</v>
      </c>
      <c r="C812" s="2" t="s">
        <v>26740</v>
      </c>
      <c r="D812" s="2" t="s">
        <v>26741</v>
      </c>
      <c r="E812" s="22">
        <v>1196.8803700000001</v>
      </c>
      <c r="F812" s="22">
        <v>3605.92004</v>
      </c>
      <c r="G812" s="2">
        <v>-1.5910884000000001</v>
      </c>
      <c r="H812" s="2">
        <v>2409.0396599999999</v>
      </c>
      <c r="I812" s="2">
        <v>0.99840097999999999</v>
      </c>
      <c r="J812" s="2">
        <v>-2409.0401999999999</v>
      </c>
      <c r="K812">
        <f t="shared" si="24"/>
        <v>-1.5910884459333496</v>
      </c>
      <c r="L812">
        <f t="shared" si="25"/>
        <v>0.33192094021031038</v>
      </c>
    </row>
    <row r="813" spans="1:12" x14ac:dyDescent="0.25">
      <c r="A813" s="2" t="s">
        <v>32493</v>
      </c>
      <c r="B813" s="2" t="s">
        <v>3261</v>
      </c>
      <c r="C813" s="2" t="s">
        <v>20919</v>
      </c>
      <c r="D813" s="2" t="s">
        <v>20920</v>
      </c>
      <c r="E813" s="22">
        <v>317.69046900000001</v>
      </c>
      <c r="F813" s="22">
        <v>971.819705</v>
      </c>
      <c r="G813" s="2">
        <v>-1.6130669</v>
      </c>
      <c r="H813" s="2">
        <v>654.12923499999999</v>
      </c>
      <c r="I813" s="2">
        <v>0.99143296000000003</v>
      </c>
      <c r="J813" s="2">
        <v>-654.13121999999998</v>
      </c>
      <c r="K813">
        <f t="shared" si="24"/>
        <v>-1.6130668768550243</v>
      </c>
      <c r="L813">
        <f t="shared" si="25"/>
        <v>0.32690268304448511</v>
      </c>
    </row>
    <row r="814" spans="1:12" x14ac:dyDescent="0.25">
      <c r="A814" s="2" t="s">
        <v>32493</v>
      </c>
      <c r="B814" s="2" t="s">
        <v>3759</v>
      </c>
      <c r="C814" s="2" t="s">
        <v>11312</v>
      </c>
      <c r="D814" s="2" t="s">
        <v>9400</v>
      </c>
      <c r="E814" s="22">
        <v>2178.02675</v>
      </c>
      <c r="F814" s="22">
        <v>6691.9731199999997</v>
      </c>
      <c r="G814" s="2">
        <v>-1.61941</v>
      </c>
      <c r="H814" s="2">
        <v>4513.9463699999997</v>
      </c>
      <c r="I814" s="2">
        <v>0.99893604000000003</v>
      </c>
      <c r="J814" s="2">
        <v>-4513.9467000000004</v>
      </c>
      <c r="K814">
        <f t="shared" si="24"/>
        <v>-1.6194099774422681</v>
      </c>
      <c r="L814">
        <f t="shared" si="25"/>
        <v>0.32546854432075184</v>
      </c>
    </row>
    <row r="815" spans="1:12" x14ac:dyDescent="0.25">
      <c r="A815" s="2" t="s">
        <v>32493</v>
      </c>
      <c r="B815" s="2" t="s">
        <v>3302</v>
      </c>
      <c r="C815" s="2" t="s">
        <v>22104</v>
      </c>
      <c r="D815" s="2" t="s">
        <v>22105</v>
      </c>
      <c r="E815" s="22">
        <v>2243.0424800000001</v>
      </c>
      <c r="F815" s="22">
        <v>6955.54486</v>
      </c>
      <c r="G815" s="2">
        <v>-1.6327065999999999</v>
      </c>
      <c r="H815" s="2">
        <v>4712.5023799999999</v>
      </c>
      <c r="I815" s="2">
        <v>0.99896063999999996</v>
      </c>
      <c r="J815" s="2">
        <v>-4712.5027</v>
      </c>
      <c r="K815">
        <f t="shared" si="24"/>
        <v>-1.6327065889165477</v>
      </c>
      <c r="L815">
        <f t="shared" si="25"/>
        <v>0.32248264156835588</v>
      </c>
    </row>
    <row r="816" spans="1:12" x14ac:dyDescent="0.25">
      <c r="A816" s="2" t="s">
        <v>32493</v>
      </c>
      <c r="B816" s="2" t="s">
        <v>3251</v>
      </c>
      <c r="C816" s="2" t="s">
        <v>20648</v>
      </c>
      <c r="D816" s="2" t="s">
        <v>20649</v>
      </c>
      <c r="E816" s="22">
        <v>716.65059399999996</v>
      </c>
      <c r="F816" s="22">
        <v>2224.9981899999998</v>
      </c>
      <c r="G816" s="2">
        <v>-1.6344624000000001</v>
      </c>
      <c r="H816" s="2">
        <v>1508.3476000000001</v>
      </c>
      <c r="I816" s="2">
        <v>0.99710332000000002</v>
      </c>
      <c r="J816" s="2">
        <v>-1508.3485000000001</v>
      </c>
      <c r="K816">
        <f t="shared" si="24"/>
        <v>-1.63446235902783</v>
      </c>
      <c r="L816">
        <f t="shared" si="25"/>
        <v>0.32209041662186699</v>
      </c>
    </row>
    <row r="817" spans="1:12" x14ac:dyDescent="0.25">
      <c r="A817" s="2" t="s">
        <v>32493</v>
      </c>
      <c r="B817" s="2" t="s">
        <v>4970</v>
      </c>
      <c r="C817" s="2" t="s">
        <v>7796</v>
      </c>
      <c r="D817" s="2" t="s">
        <v>7797</v>
      </c>
      <c r="E817" s="22">
        <v>344.28781099999998</v>
      </c>
      <c r="F817" s="22">
        <v>1077.7335</v>
      </c>
      <c r="G817" s="2">
        <v>-1.6463135</v>
      </c>
      <c r="H817" s="2">
        <v>733.44568800000002</v>
      </c>
      <c r="I817" s="2">
        <v>0.99245386999999996</v>
      </c>
      <c r="J817" s="2">
        <v>-733.44754</v>
      </c>
      <c r="K817">
        <f t="shared" si="24"/>
        <v>-1.6463134647145756</v>
      </c>
      <c r="L817">
        <f t="shared" si="25"/>
        <v>0.31945542288515666</v>
      </c>
    </row>
    <row r="818" spans="1:12" x14ac:dyDescent="0.25">
      <c r="A818" s="2" t="s">
        <v>32493</v>
      </c>
      <c r="B818" s="2" t="s">
        <v>3321</v>
      </c>
      <c r="C818" s="2" t="s">
        <v>23052</v>
      </c>
      <c r="D818" s="2" t="s">
        <v>23053</v>
      </c>
      <c r="E818" s="22">
        <v>412.25879500000002</v>
      </c>
      <c r="F818" s="22">
        <v>1291.1780900000001</v>
      </c>
      <c r="G818" s="2">
        <v>-1.6470658</v>
      </c>
      <c r="H818" s="2">
        <v>878.91929800000003</v>
      </c>
      <c r="I818" s="2">
        <v>0.99401598999999996</v>
      </c>
      <c r="J818" s="2">
        <v>-878.92084</v>
      </c>
      <c r="K818">
        <f t="shared" si="24"/>
        <v>-1.6470658257372239</v>
      </c>
      <c r="L818">
        <f t="shared" si="25"/>
        <v>0.3192888712973746</v>
      </c>
    </row>
    <row r="819" spans="1:12" x14ac:dyDescent="0.25">
      <c r="A819" s="2" t="s">
        <v>32493</v>
      </c>
      <c r="B819" s="2" t="s">
        <v>2216</v>
      </c>
      <c r="C819" s="2" t="s">
        <v>6099</v>
      </c>
      <c r="D819" s="2" t="s">
        <v>6204</v>
      </c>
      <c r="E819" s="22" t="s">
        <v>32614</v>
      </c>
      <c r="F819" s="22">
        <v>1258.838</v>
      </c>
      <c r="G819" s="2">
        <v>-1.6524426999999999</v>
      </c>
      <c r="H819" s="2">
        <v>858.40024900000003</v>
      </c>
      <c r="I819" s="2">
        <v>0.99382534</v>
      </c>
      <c r="J819" s="2">
        <v>-858.40183999999999</v>
      </c>
      <c r="K819">
        <f t="shared" si="24"/>
        <v>-1.6524427288071986</v>
      </c>
      <c r="L819">
        <f t="shared" si="25"/>
        <v>0.31810110117425755</v>
      </c>
    </row>
    <row r="820" spans="1:12" x14ac:dyDescent="0.25">
      <c r="A820" s="2" t="s">
        <v>32493</v>
      </c>
      <c r="B820" s="2" t="s">
        <v>2097</v>
      </c>
      <c r="C820" s="2" t="s">
        <v>13958</v>
      </c>
      <c r="D820" s="2" t="s">
        <v>13959</v>
      </c>
      <c r="E820" s="22">
        <v>329.51150999999999</v>
      </c>
      <c r="F820" s="22">
        <v>1039.73389</v>
      </c>
      <c r="G820" s="2">
        <v>-1.6578136000000001</v>
      </c>
      <c r="H820" s="2">
        <v>710.22238300000004</v>
      </c>
      <c r="I820" s="2">
        <v>0.99217096999999999</v>
      </c>
      <c r="J820" s="2">
        <v>-710.22432000000003</v>
      </c>
      <c r="K820">
        <f t="shared" si="24"/>
        <v>-1.6578135662592717</v>
      </c>
      <c r="L820">
        <f t="shared" si="25"/>
        <v>0.31691908205473612</v>
      </c>
    </row>
    <row r="821" spans="1:12" x14ac:dyDescent="0.25">
      <c r="A821" s="2" t="s">
        <v>32493</v>
      </c>
      <c r="B821" s="2" t="s">
        <v>2024</v>
      </c>
      <c r="C821" s="2" t="s">
        <v>21225</v>
      </c>
      <c r="D821" s="2" t="s">
        <v>21226</v>
      </c>
      <c r="E821" s="22">
        <v>388.616714</v>
      </c>
      <c r="F821" s="22">
        <v>1235.3914400000001</v>
      </c>
      <c r="G821" s="2">
        <v>-1.6685483999999999</v>
      </c>
      <c r="H821" s="2">
        <v>846.77472399999999</v>
      </c>
      <c r="I821" s="2">
        <v>0.99373308999999999</v>
      </c>
      <c r="J821" s="2">
        <v>-846.77637000000004</v>
      </c>
      <c r="K821">
        <f t="shared" si="24"/>
        <v>-1.668548383255583</v>
      </c>
      <c r="L821">
        <f t="shared" si="25"/>
        <v>0.31456969946303009</v>
      </c>
    </row>
    <row r="822" spans="1:12" x14ac:dyDescent="0.25">
      <c r="A822" s="2" t="s">
        <v>32493</v>
      </c>
      <c r="B822" s="2" t="s">
        <v>3407</v>
      </c>
      <c r="C822" s="2" t="s">
        <v>25971</v>
      </c>
      <c r="D822" s="2" t="s">
        <v>25972</v>
      </c>
      <c r="E822" s="22">
        <v>260.06289600000002</v>
      </c>
      <c r="F822" s="22">
        <v>828.71480599999995</v>
      </c>
      <c r="G822" s="2">
        <v>-1.6720151000000001</v>
      </c>
      <c r="H822" s="2">
        <v>568.65191000000004</v>
      </c>
      <c r="I822" s="2">
        <v>0.99004305000000004</v>
      </c>
      <c r="J822" s="2">
        <v>-568.65436999999997</v>
      </c>
      <c r="K822">
        <f t="shared" si="24"/>
        <v>-1.6720151178343083</v>
      </c>
      <c r="L822">
        <f t="shared" si="25"/>
        <v>0.313814709375423</v>
      </c>
    </row>
    <row r="823" spans="1:12" x14ac:dyDescent="0.25">
      <c r="A823" s="2" t="s">
        <v>32493</v>
      </c>
      <c r="B823" s="2" t="s">
        <v>1572</v>
      </c>
      <c r="C823" s="2" t="s">
        <v>7002</v>
      </c>
      <c r="D823" s="2" t="s">
        <v>7003</v>
      </c>
      <c r="E823" s="22">
        <v>2209.05699</v>
      </c>
      <c r="F823" s="22">
        <v>7088.1392299999998</v>
      </c>
      <c r="G823" s="2">
        <v>-1.6819763000000001</v>
      </c>
      <c r="H823" s="2">
        <v>4879.0822399999997</v>
      </c>
      <c r="I823" s="2">
        <v>0.99901598999999996</v>
      </c>
      <c r="J823" s="2">
        <v>-4879.0825000000004</v>
      </c>
      <c r="K823">
        <f t="shared" si="24"/>
        <v>-1.6819763042496512</v>
      </c>
      <c r="L823">
        <f t="shared" si="25"/>
        <v>0.31165541735556457</v>
      </c>
    </row>
    <row r="824" spans="1:12" x14ac:dyDescent="0.25">
      <c r="A824" s="2" t="s">
        <v>32493</v>
      </c>
      <c r="B824" s="2" t="s">
        <v>4776</v>
      </c>
      <c r="C824" s="2" t="s">
        <v>22268</v>
      </c>
      <c r="D824" s="2" t="s">
        <v>22269</v>
      </c>
      <c r="E824" s="22">
        <v>297.003648</v>
      </c>
      <c r="F824" s="22">
        <v>971.01120200000003</v>
      </c>
      <c r="G824" s="2">
        <v>-1.7090072999999999</v>
      </c>
      <c r="H824" s="2">
        <v>674.00755400000003</v>
      </c>
      <c r="I824" s="2">
        <v>0.99172817000000002</v>
      </c>
      <c r="J824" s="2">
        <v>-674.00972000000002</v>
      </c>
      <c r="K824">
        <f t="shared" si="24"/>
        <v>-1.7090072879940545</v>
      </c>
      <c r="L824">
        <f t="shared" si="25"/>
        <v>0.30587046512775451</v>
      </c>
    </row>
    <row r="825" spans="1:12" x14ac:dyDescent="0.25">
      <c r="A825" s="2" t="s">
        <v>32493</v>
      </c>
      <c r="B825" s="2" t="s">
        <v>2077</v>
      </c>
      <c r="C825" s="2" t="s">
        <v>23808</v>
      </c>
      <c r="D825" s="2" t="s">
        <v>23809</v>
      </c>
      <c r="E825" s="22">
        <v>710.74007300000005</v>
      </c>
      <c r="F825" s="22">
        <v>2324.4439699999998</v>
      </c>
      <c r="G825" s="2">
        <v>-1.7094917000000001</v>
      </c>
      <c r="H825" s="2">
        <v>1613.7039</v>
      </c>
      <c r="I825" s="2">
        <v>0.99750307999999999</v>
      </c>
      <c r="J825" s="2">
        <v>-1613.7048</v>
      </c>
      <c r="K825">
        <f t="shared" si="24"/>
        <v>-1.7094917017151576</v>
      </c>
      <c r="L825">
        <f t="shared" si="25"/>
        <v>0.30576778024036438</v>
      </c>
    </row>
    <row r="826" spans="1:12" x14ac:dyDescent="0.25">
      <c r="A826" s="2" t="s">
        <v>32493</v>
      </c>
      <c r="B826" s="2" t="s">
        <v>1328</v>
      </c>
      <c r="C826" s="2" t="s">
        <v>8698</v>
      </c>
      <c r="D826" s="2" t="s">
        <v>8699</v>
      </c>
      <c r="E826" s="22">
        <v>755.06897600000002</v>
      </c>
      <c r="F826" s="22">
        <v>2471.5913799999998</v>
      </c>
      <c r="G826" s="2">
        <v>-1.7107599</v>
      </c>
      <c r="H826" s="2">
        <v>1716.5224000000001</v>
      </c>
      <c r="I826" s="2">
        <v>0.99773062999999995</v>
      </c>
      <c r="J826" s="2">
        <v>-1716.5233000000001</v>
      </c>
      <c r="K826">
        <f t="shared" si="24"/>
        <v>-1.7107599003533516</v>
      </c>
      <c r="L826">
        <f t="shared" si="25"/>
        <v>0.30549911369249072</v>
      </c>
    </row>
    <row r="827" spans="1:12" x14ac:dyDescent="0.25">
      <c r="A827" s="2" t="s">
        <v>32493</v>
      </c>
      <c r="B827" s="2" t="s">
        <v>2237</v>
      </c>
      <c r="C827" s="2" t="s">
        <v>11334</v>
      </c>
      <c r="D827" s="2" t="s">
        <v>11335</v>
      </c>
      <c r="E827" s="22">
        <v>8527.4032499999994</v>
      </c>
      <c r="F827" s="22">
        <v>28064.730100000001</v>
      </c>
      <c r="G827" s="2">
        <v>-1.7185798000000001</v>
      </c>
      <c r="H827" s="2">
        <v>19537.3269</v>
      </c>
      <c r="I827" s="2">
        <v>0.99913898999999995</v>
      </c>
      <c r="J827" s="2">
        <v>-19537.327000000001</v>
      </c>
      <c r="K827">
        <f t="shared" si="24"/>
        <v>-1.7185797983411231</v>
      </c>
      <c r="L827">
        <f t="shared" si="25"/>
        <v>0.30384768425048919</v>
      </c>
    </row>
    <row r="828" spans="1:12" x14ac:dyDescent="0.25">
      <c r="A828" s="2" t="s">
        <v>32493</v>
      </c>
      <c r="B828" s="2" t="s">
        <v>1375</v>
      </c>
      <c r="C828" s="2" t="s">
        <v>15467</v>
      </c>
      <c r="D828" s="2" t="s">
        <v>15468</v>
      </c>
      <c r="E828" s="22">
        <v>737.33741499999996</v>
      </c>
      <c r="F828" s="22">
        <v>2445.71931</v>
      </c>
      <c r="G828" s="2">
        <v>-1.729862</v>
      </c>
      <c r="H828" s="2">
        <v>1708.3818900000001</v>
      </c>
      <c r="I828" s="2">
        <v>0.99771217999999995</v>
      </c>
      <c r="J828" s="2">
        <v>-1708.3828000000001</v>
      </c>
      <c r="K828">
        <f t="shared" si="24"/>
        <v>-1.7298619671496496</v>
      </c>
      <c r="L828">
        <f t="shared" si="25"/>
        <v>0.3014808003458091</v>
      </c>
    </row>
    <row r="829" spans="1:12" x14ac:dyDescent="0.25">
      <c r="A829" s="2" t="s">
        <v>32493</v>
      </c>
      <c r="B829" s="2" t="s">
        <v>1601</v>
      </c>
      <c r="C829" s="2" t="s">
        <v>12650</v>
      </c>
      <c r="D829" s="2" t="s">
        <v>12651</v>
      </c>
      <c r="E829" s="22">
        <v>14504.416999999999</v>
      </c>
      <c r="F829" s="22">
        <v>48300.732900000003</v>
      </c>
      <c r="G829" s="2">
        <v>-1.7355528</v>
      </c>
      <c r="H829" s="2">
        <v>33796.315999999999</v>
      </c>
      <c r="I829" s="2">
        <v>0.99916358999999999</v>
      </c>
      <c r="J829" s="2">
        <v>-33796.315999999999</v>
      </c>
      <c r="K829">
        <f t="shared" si="24"/>
        <v>-1.7355527721484945</v>
      </c>
      <c r="L829">
        <f t="shared" si="25"/>
        <v>0.30029393197882509</v>
      </c>
    </row>
    <row r="830" spans="1:12" x14ac:dyDescent="0.25">
      <c r="A830" s="2" t="s">
        <v>32493</v>
      </c>
      <c r="B830" s="2" t="s">
        <v>2054</v>
      </c>
      <c r="C830" s="2" t="s">
        <v>22731</v>
      </c>
      <c r="D830" s="2" t="s">
        <v>22732</v>
      </c>
      <c r="E830" s="22">
        <v>905.78724499999998</v>
      </c>
      <c r="F830" s="22">
        <v>3037.54295</v>
      </c>
      <c r="G830" s="2">
        <v>-1.7456607</v>
      </c>
      <c r="H830" s="2">
        <v>2131.7557099999999</v>
      </c>
      <c r="I830" s="2">
        <v>0.99827182999999997</v>
      </c>
      <c r="J830" s="2">
        <v>-2131.7564000000002</v>
      </c>
      <c r="K830">
        <f t="shared" si="24"/>
        <v>-1.7456606790797704</v>
      </c>
      <c r="L830">
        <f t="shared" si="25"/>
        <v>0.29819734565399314</v>
      </c>
    </row>
    <row r="831" spans="1:12" x14ac:dyDescent="0.25">
      <c r="A831" s="2" t="s">
        <v>32493</v>
      </c>
      <c r="B831" s="2" t="s">
        <v>3791</v>
      </c>
      <c r="C831" s="2" t="s">
        <v>14101</v>
      </c>
      <c r="D831" s="2" t="s">
        <v>10629</v>
      </c>
      <c r="E831" s="22">
        <v>252.674745</v>
      </c>
      <c r="F831" s="22">
        <v>848.11886000000004</v>
      </c>
      <c r="G831" s="2">
        <v>-1.746985</v>
      </c>
      <c r="H831" s="2">
        <v>595.44411500000001</v>
      </c>
      <c r="I831" s="2">
        <v>0.99060886000000004</v>
      </c>
      <c r="J831" s="2">
        <v>-595.44668000000001</v>
      </c>
      <c r="K831">
        <f t="shared" si="24"/>
        <v>-1.746984992894502</v>
      </c>
      <c r="L831">
        <f t="shared" si="25"/>
        <v>0.29792374266974797</v>
      </c>
    </row>
    <row r="832" spans="1:12" x14ac:dyDescent="0.25">
      <c r="A832" s="2" t="s">
        <v>32493</v>
      </c>
      <c r="B832" s="2" t="s">
        <v>2099</v>
      </c>
      <c r="C832" s="2" t="s">
        <v>25292</v>
      </c>
      <c r="D832" s="2" t="s">
        <v>23479</v>
      </c>
      <c r="E832" s="22">
        <v>245.28659500000001</v>
      </c>
      <c r="F832" s="22">
        <v>825.48079700000005</v>
      </c>
      <c r="G832" s="2">
        <v>-1.7507663</v>
      </c>
      <c r="H832" s="2">
        <v>580.19420200000002</v>
      </c>
      <c r="I832" s="2">
        <v>0.99034440000000001</v>
      </c>
      <c r="J832" s="2">
        <v>-580.19683999999995</v>
      </c>
      <c r="K832">
        <f t="shared" si="24"/>
        <v>-1.7507662621426665</v>
      </c>
      <c r="L832">
        <f t="shared" si="25"/>
        <v>0.29714391405763979</v>
      </c>
    </row>
    <row r="833" spans="1:12" x14ac:dyDescent="0.25">
      <c r="A833" s="2" t="s">
        <v>32493</v>
      </c>
      <c r="B833" s="2" t="s">
        <v>1315</v>
      </c>
      <c r="C833" s="2" t="s">
        <v>6599</v>
      </c>
      <c r="D833" s="2" t="s">
        <v>6600</v>
      </c>
      <c r="E833" s="22">
        <v>1250.0750599999999</v>
      </c>
      <c r="F833" s="22">
        <v>4209.87122</v>
      </c>
      <c r="G833" s="2">
        <v>-1.7517613999999999</v>
      </c>
      <c r="H833" s="2">
        <v>2959.7961599999999</v>
      </c>
      <c r="I833" s="2">
        <v>0.99876999</v>
      </c>
      <c r="J833" s="2">
        <v>-2959.7966999999999</v>
      </c>
      <c r="K833">
        <f t="shared" si="24"/>
        <v>-1.7517613786735875</v>
      </c>
      <c r="L833">
        <f t="shared" si="25"/>
        <v>0.2969390260826078</v>
      </c>
    </row>
    <row r="834" spans="1:12" x14ac:dyDescent="0.25">
      <c r="A834" s="2" t="s">
        <v>32493</v>
      </c>
      <c r="B834" s="2" t="s">
        <v>1542</v>
      </c>
      <c r="C834" s="2" t="s">
        <v>11016</v>
      </c>
      <c r="D834" s="2" t="s">
        <v>11017</v>
      </c>
      <c r="E834" s="22">
        <v>1762.8126999999999</v>
      </c>
      <c r="F834" s="22">
        <v>5983.7251500000002</v>
      </c>
      <c r="G834" s="2">
        <v>-1.7631646999999999</v>
      </c>
      <c r="H834" s="2">
        <v>4220.9124499999998</v>
      </c>
      <c r="I834" s="2">
        <v>0.99905904000000001</v>
      </c>
      <c r="J834" s="2">
        <v>-4220.9128000000001</v>
      </c>
      <c r="K834">
        <f t="shared" ref="K834:K874" si="26">LOG(E834/F834,2)</f>
        <v>-1.7631647140327791</v>
      </c>
      <c r="L834">
        <f t="shared" ref="L834:L874" si="27">E834/F834</f>
        <v>0.29460121509758846</v>
      </c>
    </row>
    <row r="835" spans="1:12" x14ac:dyDescent="0.25">
      <c r="A835" s="2" t="s">
        <v>32493</v>
      </c>
      <c r="B835" s="2" t="s">
        <v>3818</v>
      </c>
      <c r="C835" s="2" t="s">
        <v>16417</v>
      </c>
      <c r="D835" s="2" t="s">
        <v>16418</v>
      </c>
      <c r="E835" s="22">
        <v>3123.7100099999998</v>
      </c>
      <c r="F835" s="22">
        <v>10676.272199999999</v>
      </c>
      <c r="G835" s="2">
        <v>-1.7730756000000001</v>
      </c>
      <c r="H835" s="2">
        <v>7552.5622000000003</v>
      </c>
      <c r="I835" s="2">
        <v>0.99918203999999999</v>
      </c>
      <c r="J835" s="2">
        <v>-7552.5623999999998</v>
      </c>
      <c r="K835">
        <f t="shared" si="26"/>
        <v>-1.7730755616732461</v>
      </c>
      <c r="L835">
        <f t="shared" si="27"/>
        <v>0.29258433575719434</v>
      </c>
    </row>
    <row r="836" spans="1:12" x14ac:dyDescent="0.25">
      <c r="A836" s="2" t="s">
        <v>32493</v>
      </c>
      <c r="B836" s="2" t="s">
        <v>2267</v>
      </c>
      <c r="C836" s="2" t="s">
        <v>14827</v>
      </c>
      <c r="D836" s="2" t="s">
        <v>14828</v>
      </c>
      <c r="E836" s="22">
        <v>625.03752799999995</v>
      </c>
      <c r="F836" s="22">
        <v>2158.7010100000002</v>
      </c>
      <c r="G836" s="2">
        <v>-1.7881487</v>
      </c>
      <c r="H836" s="2">
        <v>1533.6634799999999</v>
      </c>
      <c r="I836" s="2">
        <v>0.99734316999999995</v>
      </c>
      <c r="J836" s="2">
        <v>-1533.6645000000001</v>
      </c>
      <c r="K836">
        <f t="shared" si="26"/>
        <v>-1.7881487186889453</v>
      </c>
      <c r="L836">
        <f t="shared" si="27"/>
        <v>0.28954335274063725</v>
      </c>
    </row>
    <row r="837" spans="1:12" x14ac:dyDescent="0.25">
      <c r="A837" s="2" t="s">
        <v>32493</v>
      </c>
      <c r="B837" s="2" t="s">
        <v>1950</v>
      </c>
      <c r="C837" s="2" t="s">
        <v>27764</v>
      </c>
      <c r="D837" s="2" t="s">
        <v>27765</v>
      </c>
      <c r="E837" s="22">
        <v>323.60099000000002</v>
      </c>
      <c r="F837" s="22">
        <v>1125.4351300000001</v>
      </c>
      <c r="G837" s="2">
        <v>-1.798195</v>
      </c>
      <c r="H837" s="2">
        <v>801.83414200000004</v>
      </c>
      <c r="I837" s="2">
        <v>0.99345633</v>
      </c>
      <c r="J837" s="2">
        <v>-801.83615999999995</v>
      </c>
      <c r="K837">
        <f t="shared" si="26"/>
        <v>-1.7981949757924773</v>
      </c>
      <c r="L837">
        <f t="shared" si="27"/>
        <v>0.28753411136188722</v>
      </c>
    </row>
    <row r="838" spans="1:12" x14ac:dyDescent="0.25">
      <c r="A838" s="2" t="s">
        <v>32493</v>
      </c>
      <c r="B838" s="2" t="s">
        <v>3694</v>
      </c>
      <c r="C838" s="2" t="s">
        <v>6348</v>
      </c>
      <c r="D838" s="2" t="s">
        <v>6349</v>
      </c>
      <c r="E838" s="22">
        <v>3069.0376999999999</v>
      </c>
      <c r="F838" s="22">
        <v>10683.548699999999</v>
      </c>
      <c r="G838" s="2">
        <v>-1.7995327000000001</v>
      </c>
      <c r="H838" s="2">
        <v>7614.5110299999997</v>
      </c>
      <c r="I838" s="2">
        <v>0.99918819000000003</v>
      </c>
      <c r="J838" s="2">
        <v>-7614.5111999999999</v>
      </c>
      <c r="K838">
        <f t="shared" si="26"/>
        <v>-1.7995326662373687</v>
      </c>
      <c r="L838">
        <f t="shared" si="27"/>
        <v>0.28726762859236088</v>
      </c>
    </row>
    <row r="839" spans="1:12" x14ac:dyDescent="0.25">
      <c r="A839" s="2" t="s">
        <v>32493</v>
      </c>
      <c r="B839" s="2" t="s">
        <v>2150</v>
      </c>
      <c r="C839" s="2" t="s">
        <v>10804</v>
      </c>
      <c r="D839" s="2" t="s">
        <v>10805</v>
      </c>
      <c r="E839" s="22">
        <v>2374.5515599999999</v>
      </c>
      <c r="F839" s="22">
        <v>8284.7225600000002</v>
      </c>
      <c r="G839" s="2">
        <v>-1.8027983000000001</v>
      </c>
      <c r="H839" s="2">
        <v>5910.1710000000003</v>
      </c>
      <c r="I839" s="2">
        <v>0.99915743999999995</v>
      </c>
      <c r="J839" s="2">
        <v>-5910.1713</v>
      </c>
      <c r="K839">
        <f t="shared" si="26"/>
        <v>-1.8027983024720036</v>
      </c>
      <c r="L839">
        <f t="shared" si="27"/>
        <v>0.28661811458415332</v>
      </c>
    </row>
    <row r="840" spans="1:12" x14ac:dyDescent="0.25">
      <c r="A840" s="2" t="s">
        <v>32493</v>
      </c>
      <c r="B840" s="2" t="s">
        <v>1567</v>
      </c>
      <c r="C840" s="2" t="s">
        <v>17055</v>
      </c>
      <c r="D840" s="2" t="s">
        <v>17056</v>
      </c>
      <c r="E840" s="22">
        <v>1801.23108</v>
      </c>
      <c r="F840" s="22">
        <v>6456.6989700000004</v>
      </c>
      <c r="G840" s="2">
        <v>-1.8418135</v>
      </c>
      <c r="H840" s="2">
        <v>4655.4678899999999</v>
      </c>
      <c r="I840" s="2">
        <v>0.99918819000000003</v>
      </c>
      <c r="J840" s="2">
        <v>-4655.4683000000005</v>
      </c>
      <c r="K840">
        <f t="shared" si="26"/>
        <v>-1.8418134895173386</v>
      </c>
      <c r="L840">
        <f t="shared" si="27"/>
        <v>0.27897089338826647</v>
      </c>
    </row>
    <row r="841" spans="1:12" x14ac:dyDescent="0.25">
      <c r="A841" s="2" t="s">
        <v>32493</v>
      </c>
      <c r="B841" s="2" t="s">
        <v>3152</v>
      </c>
      <c r="C841" s="2" t="s">
        <v>17725</v>
      </c>
      <c r="D841" s="2" t="s">
        <v>17726</v>
      </c>
      <c r="E841" s="22">
        <v>251.197115</v>
      </c>
      <c r="F841" s="22">
        <v>923.30957000000001</v>
      </c>
      <c r="G841" s="2">
        <v>-1.8779945</v>
      </c>
      <c r="H841" s="2">
        <v>672.11245399999996</v>
      </c>
      <c r="I841" s="2">
        <v>0.99185732000000004</v>
      </c>
      <c r="J841" s="2">
        <v>-672.11508000000003</v>
      </c>
      <c r="K841">
        <f t="shared" si="26"/>
        <v>-1.8779945451310032</v>
      </c>
      <c r="L841">
        <f t="shared" si="27"/>
        <v>0.2720616390881771</v>
      </c>
    </row>
    <row r="842" spans="1:12" x14ac:dyDescent="0.25">
      <c r="A842" s="2" t="s">
        <v>32493</v>
      </c>
      <c r="B842" s="2" t="s">
        <v>1581</v>
      </c>
      <c r="C842" s="2" t="s">
        <v>9462</v>
      </c>
      <c r="D842" s="2" t="s">
        <v>9463</v>
      </c>
      <c r="E842" s="22">
        <v>571.84284500000001</v>
      </c>
      <c r="F842" s="22">
        <v>2158.7010100000002</v>
      </c>
      <c r="G842" s="2">
        <v>-1.9164728</v>
      </c>
      <c r="H842" s="2">
        <v>1586.85816</v>
      </c>
      <c r="I842" s="2">
        <v>0.99761378000000001</v>
      </c>
      <c r="J842" s="2">
        <v>-1586.8593000000001</v>
      </c>
      <c r="K842">
        <f t="shared" si="26"/>
        <v>-1.9164728150740216</v>
      </c>
      <c r="L842">
        <f t="shared" si="27"/>
        <v>0.26490136538176723</v>
      </c>
    </row>
    <row r="843" spans="1:12" x14ac:dyDescent="0.25">
      <c r="A843" s="2" t="s">
        <v>32493</v>
      </c>
      <c r="B843" s="2" t="s">
        <v>2091</v>
      </c>
      <c r="C843" s="2" t="s">
        <v>6099</v>
      </c>
      <c r="D843" s="2" t="s">
        <v>6204</v>
      </c>
      <c r="E843" s="22" t="s">
        <v>32615</v>
      </c>
      <c r="F843" s="22">
        <v>969.39419799999996</v>
      </c>
      <c r="G843" s="2">
        <v>-1.9230263000000001</v>
      </c>
      <c r="H843" s="2">
        <v>713.76419199999998</v>
      </c>
      <c r="I843" s="2">
        <v>0.99244157</v>
      </c>
      <c r="J843" s="2">
        <v>-713.76678000000004</v>
      </c>
      <c r="K843">
        <f t="shared" si="26"/>
        <v>-1.9230262571243915</v>
      </c>
      <c r="L843">
        <f t="shared" si="27"/>
        <v>0.26370077985550311</v>
      </c>
    </row>
    <row r="844" spans="1:12" x14ac:dyDescent="0.25">
      <c r="A844" s="2" t="s">
        <v>32493</v>
      </c>
      <c r="B844" s="2" t="s">
        <v>1877</v>
      </c>
      <c r="C844" s="2" t="s">
        <v>26745</v>
      </c>
      <c r="D844" s="2" t="s">
        <v>26746</v>
      </c>
      <c r="E844" s="22">
        <v>1139.2528</v>
      </c>
      <c r="F844" s="22">
        <v>4323.0615299999999</v>
      </c>
      <c r="G844" s="2">
        <v>-1.9239655</v>
      </c>
      <c r="H844" s="2">
        <v>3183.8087300000002</v>
      </c>
      <c r="I844" s="2">
        <v>0.99900984000000004</v>
      </c>
      <c r="J844" s="2">
        <v>-3183.8092999999999</v>
      </c>
      <c r="K844">
        <f t="shared" si="26"/>
        <v>-1.9239654538624344</v>
      </c>
      <c r="L844">
        <f t="shared" si="27"/>
        <v>0.26352916610002541</v>
      </c>
    </row>
    <row r="845" spans="1:12" x14ac:dyDescent="0.25">
      <c r="A845" s="2" t="s">
        <v>32493</v>
      </c>
      <c r="B845" s="2" t="s">
        <v>1389</v>
      </c>
      <c r="C845" s="2" t="s">
        <v>16579</v>
      </c>
      <c r="D845" s="2" t="s">
        <v>16580</v>
      </c>
      <c r="E845" s="22">
        <v>226.077404</v>
      </c>
      <c r="F845" s="22">
        <v>859.43789200000003</v>
      </c>
      <c r="G845" s="2">
        <v>-1.9265766</v>
      </c>
      <c r="H845" s="2">
        <v>633.36048800000003</v>
      </c>
      <c r="I845" s="2">
        <v>0.99133455999999998</v>
      </c>
      <c r="J845" s="2">
        <v>-633.36342000000002</v>
      </c>
      <c r="K845">
        <f t="shared" si="26"/>
        <v>-1.9265765811920039</v>
      </c>
      <c r="L845">
        <f t="shared" si="27"/>
        <v>0.26305263719975708</v>
      </c>
    </row>
    <row r="846" spans="1:12" x14ac:dyDescent="0.25">
      <c r="A846" s="2" t="s">
        <v>32493</v>
      </c>
      <c r="B846" s="2" t="s">
        <v>1264</v>
      </c>
      <c r="C846" s="2" t="s">
        <v>27202</v>
      </c>
      <c r="D846" s="2" t="s">
        <v>27203</v>
      </c>
      <c r="E846" s="22">
        <v>330.98914000000002</v>
      </c>
      <c r="F846" s="22">
        <v>1266.9230299999999</v>
      </c>
      <c r="G846" s="2">
        <v>-1.9364730999999999</v>
      </c>
      <c r="H846" s="2">
        <v>935.93388600000003</v>
      </c>
      <c r="I846" s="2">
        <v>0.99474169999999995</v>
      </c>
      <c r="J846" s="2">
        <v>-935.93588999999997</v>
      </c>
      <c r="K846">
        <f t="shared" si="26"/>
        <v>-1.9364730913536319</v>
      </c>
      <c r="L846">
        <f t="shared" si="27"/>
        <v>0.26125433997359732</v>
      </c>
    </row>
    <row r="847" spans="1:12" x14ac:dyDescent="0.25">
      <c r="A847" s="2" t="s">
        <v>32493</v>
      </c>
      <c r="B847" s="2" t="s">
        <v>2255</v>
      </c>
      <c r="C847" s="2" t="s">
        <v>6099</v>
      </c>
      <c r="D847" s="2" t="s">
        <v>13384</v>
      </c>
      <c r="E847" s="22">
        <v>506.82712099999998</v>
      </c>
      <c r="F847" s="22">
        <v>1940.4054000000001</v>
      </c>
      <c r="G847" s="2">
        <v>-1.9367924999999999</v>
      </c>
      <c r="H847" s="2">
        <v>1433.5782799999999</v>
      </c>
      <c r="I847" s="2">
        <v>0.99719557000000003</v>
      </c>
      <c r="J847" s="2">
        <v>-1433.5796</v>
      </c>
      <c r="K847">
        <f t="shared" si="26"/>
        <v>-1.9367924673546362</v>
      </c>
      <c r="L847">
        <f t="shared" si="27"/>
        <v>0.26119651130634863</v>
      </c>
    </row>
    <row r="848" spans="1:12" x14ac:dyDescent="0.25">
      <c r="A848" s="2" t="s">
        <v>32493</v>
      </c>
      <c r="B848" s="2" t="s">
        <v>4852</v>
      </c>
      <c r="C848" s="2" t="s">
        <v>25101</v>
      </c>
      <c r="D848" s="2" t="s">
        <v>25102</v>
      </c>
      <c r="E848" s="22">
        <v>458.06532800000002</v>
      </c>
      <c r="F848" s="22">
        <v>1760.1094000000001</v>
      </c>
      <c r="G848" s="2">
        <v>-1.9420398000000001</v>
      </c>
      <c r="H848" s="2">
        <v>1302.0440699999999</v>
      </c>
      <c r="I848" s="2">
        <v>0.99678352000000003</v>
      </c>
      <c r="J848" s="2">
        <v>-1302.0454999999999</v>
      </c>
      <c r="K848">
        <f t="shared" si="26"/>
        <v>-1.9420398314350393</v>
      </c>
      <c r="L848">
        <f t="shared" si="27"/>
        <v>0.26024821411669069</v>
      </c>
    </row>
    <row r="849" spans="1:12" x14ac:dyDescent="0.25">
      <c r="A849" s="2" t="s">
        <v>32493</v>
      </c>
      <c r="B849" s="2" t="s">
        <v>1856</v>
      </c>
      <c r="C849" s="2" t="s">
        <v>26348</v>
      </c>
      <c r="D849" s="2" t="s">
        <v>10395</v>
      </c>
      <c r="E849" s="22">
        <v>240.85370499999999</v>
      </c>
      <c r="F849" s="22">
        <v>937.86261000000002</v>
      </c>
      <c r="G849" s="2">
        <v>-1.9612194999999999</v>
      </c>
      <c r="H849" s="2">
        <v>697.00890500000003</v>
      </c>
      <c r="I849" s="2">
        <v>0.99220171999999995</v>
      </c>
      <c r="J849" s="2">
        <v>-697.01166000000001</v>
      </c>
      <c r="K849">
        <f t="shared" si="26"/>
        <v>-1.9612194772087981</v>
      </c>
      <c r="L849">
        <f t="shared" si="27"/>
        <v>0.25681128816938337</v>
      </c>
    </row>
    <row r="850" spans="1:12" x14ac:dyDescent="0.25">
      <c r="A850" s="2" t="s">
        <v>32493</v>
      </c>
      <c r="B850" s="2" t="s">
        <v>1910</v>
      </c>
      <c r="C850" s="2" t="s">
        <v>27212</v>
      </c>
      <c r="D850" s="2" t="s">
        <v>26794</v>
      </c>
      <c r="E850" s="22">
        <v>189.136652</v>
      </c>
      <c r="F850" s="22">
        <v>755.14110200000005</v>
      </c>
      <c r="G850" s="2">
        <v>-1.9973173</v>
      </c>
      <c r="H850" s="2">
        <v>566.00445000000002</v>
      </c>
      <c r="I850" s="2">
        <v>0.99065806000000001</v>
      </c>
      <c r="J850" s="2">
        <v>-566.00797</v>
      </c>
      <c r="K850">
        <f t="shared" si="26"/>
        <v>-1.9973172804051862</v>
      </c>
      <c r="L850">
        <f t="shared" si="27"/>
        <v>0.25046531237548764</v>
      </c>
    </row>
    <row r="851" spans="1:12" x14ac:dyDescent="0.25">
      <c r="A851" s="2" t="s">
        <v>32493</v>
      </c>
      <c r="B851" s="2" t="s">
        <v>1346</v>
      </c>
      <c r="C851" s="2" t="s">
        <v>11349</v>
      </c>
      <c r="D851" s="2" t="s">
        <v>11350</v>
      </c>
      <c r="E851" s="22">
        <v>478.75214899999997</v>
      </c>
      <c r="F851" s="22">
        <v>1945.25641</v>
      </c>
      <c r="G851" s="2">
        <v>-2.0226095000000002</v>
      </c>
      <c r="H851" s="2">
        <v>1466.5042599999999</v>
      </c>
      <c r="I851" s="2">
        <v>0.99768758000000002</v>
      </c>
      <c r="J851" s="2">
        <v>-1466.5056999999999</v>
      </c>
      <c r="K851">
        <f t="shared" si="26"/>
        <v>-2.022609465579452</v>
      </c>
      <c r="L851">
        <f t="shared" si="27"/>
        <v>0.24611261864444903</v>
      </c>
    </row>
    <row r="852" spans="1:12" x14ac:dyDescent="0.25">
      <c r="A852" s="2" t="s">
        <v>32493</v>
      </c>
      <c r="B852" s="2" t="s">
        <v>3468</v>
      </c>
      <c r="C852" s="2" t="s">
        <v>21356</v>
      </c>
      <c r="D852" s="2" t="s">
        <v>21357</v>
      </c>
      <c r="E852" s="22">
        <v>452.154808</v>
      </c>
      <c r="F852" s="22">
        <v>1842.57663</v>
      </c>
      <c r="G852" s="2">
        <v>-2.0268359</v>
      </c>
      <c r="H852" s="2">
        <v>1390.42182</v>
      </c>
      <c r="I852" s="2">
        <v>0.99747231999999997</v>
      </c>
      <c r="J852" s="2">
        <v>-1390.4232999999999</v>
      </c>
      <c r="K852">
        <f t="shared" si="26"/>
        <v>-2.0268359102682325</v>
      </c>
      <c r="L852">
        <f t="shared" si="27"/>
        <v>0.24539267493043151</v>
      </c>
    </row>
    <row r="853" spans="1:12" x14ac:dyDescent="0.25">
      <c r="A853" s="2" t="s">
        <v>32493</v>
      </c>
      <c r="B853" s="2" t="s">
        <v>1598</v>
      </c>
      <c r="C853" s="2" t="e">
        <v>#N/A</v>
      </c>
      <c r="D853" s="2" t="s">
        <v>12147</v>
      </c>
      <c r="E853" s="22">
        <v>177.31561099999999</v>
      </c>
      <c r="F853" s="22">
        <v>735.73704799999996</v>
      </c>
      <c r="G853" s="2">
        <v>-2.0528707000000002</v>
      </c>
      <c r="H853" s="2">
        <v>558.42143699999997</v>
      </c>
      <c r="I853" s="2">
        <v>0.99054120999999995</v>
      </c>
      <c r="J853" s="2">
        <v>-558.42520999999999</v>
      </c>
      <c r="K853">
        <f t="shared" si="26"/>
        <v>-2.0528706822323355</v>
      </c>
      <c r="L853">
        <f t="shared" si="27"/>
        <v>0.24100405366565147</v>
      </c>
    </row>
    <row r="854" spans="1:12" x14ac:dyDescent="0.25">
      <c r="A854" s="2" t="s">
        <v>32493</v>
      </c>
      <c r="B854" s="2" t="s">
        <v>1993</v>
      </c>
      <c r="C854" s="2" t="s">
        <v>19605</v>
      </c>
      <c r="D854" s="2" t="s">
        <v>19606</v>
      </c>
      <c r="E854" s="22">
        <v>3957.0933799999998</v>
      </c>
      <c r="F854" s="22">
        <v>16466.765299999999</v>
      </c>
      <c r="G854" s="2">
        <v>-2.0570442</v>
      </c>
      <c r="H854" s="2">
        <v>12509.671899999999</v>
      </c>
      <c r="I854" s="2">
        <v>0.99972324999999995</v>
      </c>
      <c r="J854" s="2">
        <v>-12509.672</v>
      </c>
      <c r="K854">
        <f t="shared" si="26"/>
        <v>-2.0570441669023634</v>
      </c>
      <c r="L854">
        <f t="shared" si="27"/>
        <v>0.24030787515991378</v>
      </c>
    </row>
    <row r="855" spans="1:12" x14ac:dyDescent="0.25">
      <c r="A855" s="2" t="s">
        <v>32493</v>
      </c>
      <c r="B855" s="2" t="s">
        <v>4944</v>
      </c>
      <c r="C855" s="2" t="s">
        <v>16244</v>
      </c>
      <c r="D855" s="2" t="s">
        <v>16245</v>
      </c>
      <c r="E855" s="22">
        <v>195.04717199999999</v>
      </c>
      <c r="F855" s="22">
        <v>819.821282</v>
      </c>
      <c r="G855" s="2">
        <v>-2.0714863999999999</v>
      </c>
      <c r="H855" s="2">
        <v>624.77410999999995</v>
      </c>
      <c r="I855" s="2">
        <v>0.99159902</v>
      </c>
      <c r="J855" s="2">
        <v>-624.77754000000004</v>
      </c>
      <c r="K855">
        <f t="shared" si="26"/>
        <v>-2.0714863610387888</v>
      </c>
      <c r="L855">
        <f t="shared" si="27"/>
        <v>0.23791425800044064</v>
      </c>
    </row>
    <row r="856" spans="1:12" x14ac:dyDescent="0.25">
      <c r="A856" s="2" t="s">
        <v>32493</v>
      </c>
      <c r="B856" s="2" t="s">
        <v>1404</v>
      </c>
      <c r="C856" s="2" t="s">
        <v>8013</v>
      </c>
      <c r="D856" s="2" t="s">
        <v>8014</v>
      </c>
      <c r="E856" s="22">
        <v>425.55746599999998</v>
      </c>
      <c r="F856" s="22">
        <v>1886.2357500000001</v>
      </c>
      <c r="G856" s="2">
        <v>-2.1480841000000002</v>
      </c>
      <c r="H856" s="2">
        <v>1460.6782800000001</v>
      </c>
      <c r="I856" s="2">
        <v>0.99768142999999998</v>
      </c>
      <c r="J856" s="2">
        <v>-1460.6799000000001</v>
      </c>
      <c r="K856">
        <f t="shared" si="26"/>
        <v>-2.1480841342459325</v>
      </c>
      <c r="L856">
        <f t="shared" si="27"/>
        <v>0.22561202437182096</v>
      </c>
    </row>
    <row r="857" spans="1:12" x14ac:dyDescent="0.25">
      <c r="A857" s="2" t="s">
        <v>32493</v>
      </c>
      <c r="B857" s="2" t="s">
        <v>1609</v>
      </c>
      <c r="C857" s="2" t="s">
        <v>13765</v>
      </c>
      <c r="D857" s="2" t="s">
        <v>13766</v>
      </c>
      <c r="E857" s="22">
        <v>555.58891400000005</v>
      </c>
      <c r="F857" s="22">
        <v>2528.1865400000002</v>
      </c>
      <c r="G857" s="2">
        <v>-2.1860132000000001</v>
      </c>
      <c r="H857" s="2">
        <v>1972.59762</v>
      </c>
      <c r="I857" s="2">
        <v>0.99861009000000001</v>
      </c>
      <c r="J857" s="2">
        <v>-1972.5988</v>
      </c>
      <c r="K857">
        <f t="shared" si="26"/>
        <v>-2.1860131976587853</v>
      </c>
      <c r="L857">
        <f t="shared" si="27"/>
        <v>0.21975787989125201</v>
      </c>
    </row>
    <row r="858" spans="1:12" x14ac:dyDescent="0.25">
      <c r="A858" s="2" t="s">
        <v>32493</v>
      </c>
      <c r="B858" s="2" t="s">
        <v>1455</v>
      </c>
      <c r="C858" s="2" t="s">
        <v>17356</v>
      </c>
      <c r="D858" s="2" t="s">
        <v>17357</v>
      </c>
      <c r="E858" s="22">
        <v>171.40509</v>
      </c>
      <c r="F858" s="22">
        <v>783.43867999999998</v>
      </c>
      <c r="G858" s="2">
        <v>-2.1924104</v>
      </c>
      <c r="H858" s="2">
        <v>612.03359</v>
      </c>
      <c r="I858" s="2">
        <v>0.99145755999999996</v>
      </c>
      <c r="J858" s="2">
        <v>-612.03751999999997</v>
      </c>
      <c r="K858">
        <f t="shared" si="26"/>
        <v>-2.1924104069321761</v>
      </c>
      <c r="L858">
        <f t="shared" si="27"/>
        <v>0.21878558510795001</v>
      </c>
    </row>
    <row r="859" spans="1:12" x14ac:dyDescent="0.25">
      <c r="A859" s="2" t="s">
        <v>32493</v>
      </c>
      <c r="B859" s="2" t="s">
        <v>1618</v>
      </c>
      <c r="C859" s="2" t="s">
        <v>6099</v>
      </c>
      <c r="D859" s="2" t="s">
        <v>15559</v>
      </c>
      <c r="E859" s="22">
        <v>164.01694000000001</v>
      </c>
      <c r="F859" s="22">
        <v>785.05568500000004</v>
      </c>
      <c r="G859" s="2">
        <v>-2.2589502000000001</v>
      </c>
      <c r="H859" s="2">
        <v>621.03874499999995</v>
      </c>
      <c r="I859" s="2">
        <v>0.99159902</v>
      </c>
      <c r="J859" s="2">
        <v>-621.04285000000004</v>
      </c>
      <c r="K859">
        <f t="shared" si="26"/>
        <v>-2.258950162842166</v>
      </c>
      <c r="L859">
        <f t="shared" si="27"/>
        <v>0.20892395677639097</v>
      </c>
    </row>
    <row r="860" spans="1:12" x14ac:dyDescent="0.25">
      <c r="A860" s="2" t="s">
        <v>32493</v>
      </c>
      <c r="B860" s="2" t="s">
        <v>2146</v>
      </c>
      <c r="C860" s="2" t="s">
        <v>10262</v>
      </c>
      <c r="D860" s="2" t="s">
        <v>9098</v>
      </c>
      <c r="E860" s="22">
        <v>1056.50551</v>
      </c>
      <c r="F860" s="22">
        <v>5294.0727299999999</v>
      </c>
      <c r="G860" s="2">
        <v>-2.3250777</v>
      </c>
      <c r="H860" s="2">
        <v>4237.5672199999999</v>
      </c>
      <c r="I860" s="2">
        <v>0.99965559999999998</v>
      </c>
      <c r="J860" s="2">
        <v>-4237.5679</v>
      </c>
      <c r="K860">
        <f t="shared" si="26"/>
        <v>-2.3250777233325595</v>
      </c>
      <c r="L860">
        <f t="shared" si="27"/>
        <v>0.1995638450550716</v>
      </c>
    </row>
    <row r="861" spans="1:12" x14ac:dyDescent="0.25">
      <c r="A861" s="2" t="s">
        <v>32493</v>
      </c>
      <c r="B861" s="2" t="s">
        <v>1628</v>
      </c>
      <c r="C861" s="2" t="s">
        <v>17664</v>
      </c>
      <c r="D861" s="2" t="s">
        <v>17665</v>
      </c>
      <c r="E861" s="22">
        <v>174.36035100000001</v>
      </c>
      <c r="F861" s="22">
        <v>878.03344400000003</v>
      </c>
      <c r="G861" s="2">
        <v>-2.3322039000000001</v>
      </c>
      <c r="H861" s="2">
        <v>703.67309299999999</v>
      </c>
      <c r="I861" s="2">
        <v>0.99271832999999998</v>
      </c>
      <c r="J861" s="2">
        <v>-703.67696000000001</v>
      </c>
      <c r="K861">
        <f t="shared" si="26"/>
        <v>-2.332203879521483</v>
      </c>
      <c r="L861">
        <f t="shared" si="27"/>
        <v>0.19858053493461236</v>
      </c>
    </row>
    <row r="862" spans="1:12" x14ac:dyDescent="0.25">
      <c r="A862" s="2" t="s">
        <v>32493</v>
      </c>
      <c r="B862" s="2" t="s">
        <v>1576</v>
      </c>
      <c r="C862" s="2" t="s">
        <v>7904</v>
      </c>
      <c r="D862" s="2" t="s">
        <v>7539</v>
      </c>
      <c r="E862" s="22">
        <v>1425.9130399999999</v>
      </c>
      <c r="F862" s="22">
        <v>7208.6060600000001</v>
      </c>
      <c r="G862" s="2">
        <v>-2.3378342999999999</v>
      </c>
      <c r="H862" s="2">
        <v>5782.6930199999997</v>
      </c>
      <c r="I862" s="2">
        <v>0.99972324999999995</v>
      </c>
      <c r="J862" s="2">
        <v>-5782.6935000000003</v>
      </c>
      <c r="K862">
        <f t="shared" si="26"/>
        <v>-2.3378343091187168</v>
      </c>
      <c r="L862">
        <f t="shared" si="27"/>
        <v>0.1978070417680724</v>
      </c>
    </row>
    <row r="863" spans="1:12" x14ac:dyDescent="0.25">
      <c r="A863" s="2" t="s">
        <v>32493</v>
      </c>
      <c r="B863" s="2" t="s">
        <v>3259</v>
      </c>
      <c r="C863" s="2" t="s">
        <v>20881</v>
      </c>
      <c r="D863" s="2" t="s">
        <v>20882</v>
      </c>
      <c r="E863" s="22">
        <v>393.04960399999999</v>
      </c>
      <c r="F863" s="22">
        <v>2030.9576500000001</v>
      </c>
      <c r="G863" s="2">
        <v>-2.3693768999999998</v>
      </c>
      <c r="H863" s="2">
        <v>1637.90805</v>
      </c>
      <c r="I863" s="2">
        <v>0.99817343000000003</v>
      </c>
      <c r="J863" s="2">
        <v>-1637.9097999999999</v>
      </c>
      <c r="K863">
        <f t="shared" si="26"/>
        <v>-2.3693768551511178</v>
      </c>
      <c r="L863">
        <f t="shared" si="27"/>
        <v>0.19352919742073399</v>
      </c>
    </row>
    <row r="864" spans="1:12" x14ac:dyDescent="0.25">
      <c r="A864" s="2" t="s">
        <v>32493</v>
      </c>
      <c r="B864" s="2" t="s">
        <v>1340</v>
      </c>
      <c r="C864" s="2" t="s">
        <v>10544</v>
      </c>
      <c r="D864" s="2" t="s">
        <v>8963</v>
      </c>
      <c r="E864" s="22">
        <v>162.53931</v>
      </c>
      <c r="F864" s="22">
        <v>841.65084200000001</v>
      </c>
      <c r="G864" s="2">
        <v>-2.3724332000000001</v>
      </c>
      <c r="H864" s="2">
        <v>679.11153200000001</v>
      </c>
      <c r="I864" s="2">
        <v>0.99241696999999995</v>
      </c>
      <c r="J864" s="2">
        <v>-679.11568</v>
      </c>
      <c r="K864">
        <f t="shared" si="26"/>
        <v>-2.3724331818602442</v>
      </c>
      <c r="L864">
        <f t="shared" si="27"/>
        <v>0.19311964283640554</v>
      </c>
    </row>
    <row r="865" spans="1:12" x14ac:dyDescent="0.25">
      <c r="A865" s="2" t="s">
        <v>32493</v>
      </c>
      <c r="B865" s="2" t="s">
        <v>2188</v>
      </c>
      <c r="C865" s="2" t="s">
        <v>16218</v>
      </c>
      <c r="D865" s="2" t="s">
        <v>16219</v>
      </c>
      <c r="E865" s="22">
        <v>258.58526599999999</v>
      </c>
      <c r="F865" s="22">
        <v>1406.7939200000001</v>
      </c>
      <c r="G865" s="2">
        <v>-2.4436990000000001</v>
      </c>
      <c r="H865" s="2">
        <v>1148.20865</v>
      </c>
      <c r="I865" s="2">
        <v>0.99661747000000001</v>
      </c>
      <c r="J865" s="2">
        <v>-1148.2112</v>
      </c>
      <c r="K865">
        <f t="shared" si="26"/>
        <v>-2.4436990260381806</v>
      </c>
      <c r="L865">
        <f t="shared" si="27"/>
        <v>0.18381175972099736</v>
      </c>
    </row>
    <row r="866" spans="1:12" x14ac:dyDescent="0.25">
      <c r="A866" s="2" t="s">
        <v>32493</v>
      </c>
      <c r="B866" s="2" t="s">
        <v>1550</v>
      </c>
      <c r="C866" s="2" t="s">
        <v>12393</v>
      </c>
      <c r="D866" s="2" t="s">
        <v>11925</v>
      </c>
      <c r="E866" s="22">
        <v>3855.1369100000002</v>
      </c>
      <c r="F866" s="22">
        <v>21093.823700000001</v>
      </c>
      <c r="G866" s="2">
        <v>-2.4519666</v>
      </c>
      <c r="H866" s="2">
        <v>17238.686799999999</v>
      </c>
      <c r="I866" s="2">
        <v>0.99977245000000003</v>
      </c>
      <c r="J866" s="2">
        <v>-17238.687000000002</v>
      </c>
      <c r="K866">
        <f t="shared" si="26"/>
        <v>-2.4519666361757557</v>
      </c>
      <c r="L866">
        <f t="shared" si="27"/>
        <v>0.18276140754888362</v>
      </c>
    </row>
    <row r="867" spans="1:12" x14ac:dyDescent="0.25">
      <c r="A867" s="2" t="s">
        <v>32493</v>
      </c>
      <c r="B867" s="2" t="s">
        <v>3612</v>
      </c>
      <c r="C867" s="2" t="s">
        <v>11924</v>
      </c>
      <c r="D867" s="2" t="s">
        <v>11925</v>
      </c>
      <c r="E867" s="22">
        <v>3264.0848700000001</v>
      </c>
      <c r="F867" s="22">
        <v>18129.854500000001</v>
      </c>
      <c r="G867" s="2">
        <v>-2.4736169000000001</v>
      </c>
      <c r="H867" s="2">
        <v>14865.7696</v>
      </c>
      <c r="I867" s="2">
        <v>0.99977245000000003</v>
      </c>
      <c r="J867" s="2">
        <v>-14865.77</v>
      </c>
      <c r="K867">
        <f t="shared" si="26"/>
        <v>-2.4736168722133458</v>
      </c>
      <c r="L867">
        <f t="shared" si="27"/>
        <v>0.18003922039197831</v>
      </c>
    </row>
    <row r="868" spans="1:12" x14ac:dyDescent="0.25">
      <c r="A868" s="2" t="s">
        <v>32493</v>
      </c>
      <c r="B868" s="2" t="s">
        <v>2075</v>
      </c>
      <c r="C868" s="2" t="s">
        <v>23766</v>
      </c>
      <c r="D868" s="2" t="s">
        <v>23767</v>
      </c>
      <c r="E868" s="22">
        <v>291.09312799999998</v>
      </c>
      <c r="F868" s="22">
        <v>1662.28063</v>
      </c>
      <c r="G868" s="2">
        <v>-2.5136113</v>
      </c>
      <c r="H868" s="2">
        <v>1371.1875</v>
      </c>
      <c r="I868" s="2">
        <v>0.99744157</v>
      </c>
      <c r="J868" s="2">
        <v>-1371.1898000000001</v>
      </c>
      <c r="K868">
        <f t="shared" si="26"/>
        <v>-2.513611275272567</v>
      </c>
      <c r="L868">
        <f t="shared" si="27"/>
        <v>0.17511671780714907</v>
      </c>
    </row>
    <row r="869" spans="1:12" x14ac:dyDescent="0.25">
      <c r="A869" s="2" t="s">
        <v>32493</v>
      </c>
      <c r="B869" s="2" t="s">
        <v>1623</v>
      </c>
      <c r="C869" s="2" t="s">
        <v>16967</v>
      </c>
      <c r="D869" s="2" t="s">
        <v>12651</v>
      </c>
      <c r="E869" s="22">
        <v>1513.09321</v>
      </c>
      <c r="F869" s="22">
        <v>9207.2236200000007</v>
      </c>
      <c r="G869" s="2">
        <v>-2.6052653000000001</v>
      </c>
      <c r="H869" s="2">
        <v>7694.1304099999998</v>
      </c>
      <c r="I869" s="2">
        <v>0.99989545000000002</v>
      </c>
      <c r="J869" s="2">
        <v>-7694.1309000000001</v>
      </c>
      <c r="K869">
        <f t="shared" si="26"/>
        <v>-2.60526532273331</v>
      </c>
      <c r="L869">
        <f t="shared" si="27"/>
        <v>0.1643376192920141</v>
      </c>
    </row>
    <row r="870" spans="1:12" x14ac:dyDescent="0.25">
      <c r="A870" s="2" t="s">
        <v>32493</v>
      </c>
      <c r="B870" s="2" t="s">
        <v>2108</v>
      </c>
      <c r="C870" s="2" t="s">
        <v>25931</v>
      </c>
      <c r="D870" s="2" t="s">
        <v>25915</v>
      </c>
      <c r="E870" s="22">
        <v>1519.0037299999999</v>
      </c>
      <c r="F870" s="22">
        <v>9507.1779600000009</v>
      </c>
      <c r="G870" s="2">
        <v>-2.6458917999999998</v>
      </c>
      <c r="H870" s="2">
        <v>7988.1742299999996</v>
      </c>
      <c r="I870" s="2">
        <v>0.99989545000000002</v>
      </c>
      <c r="J870" s="2">
        <v>-7988.1746999999996</v>
      </c>
      <c r="K870">
        <f t="shared" si="26"/>
        <v>-2.6458917533003636</v>
      </c>
      <c r="L870">
        <f t="shared" si="27"/>
        <v>0.15977440796743009</v>
      </c>
    </row>
    <row r="871" spans="1:12" x14ac:dyDescent="0.25">
      <c r="A871" s="2" t="s">
        <v>32493</v>
      </c>
      <c r="B871" s="2" t="s">
        <v>1953</v>
      </c>
      <c r="C871" s="2" t="s">
        <v>27796</v>
      </c>
      <c r="D871" s="2" t="s">
        <v>25915</v>
      </c>
      <c r="E871" s="22">
        <v>135.941968</v>
      </c>
      <c r="F871" s="22">
        <v>967.77719300000001</v>
      </c>
      <c r="G871" s="2">
        <v>-2.8316840000000001</v>
      </c>
      <c r="H871" s="2">
        <v>831.83522500000004</v>
      </c>
      <c r="I871" s="2">
        <v>0.99444648999999996</v>
      </c>
      <c r="J871" s="2">
        <v>-831.84004000000004</v>
      </c>
      <c r="K871">
        <f t="shared" si="26"/>
        <v>-2.8316840268869443</v>
      </c>
      <c r="L871">
        <f t="shared" si="27"/>
        <v>0.14046824928638302</v>
      </c>
    </row>
    <row r="872" spans="1:12" x14ac:dyDescent="0.25">
      <c r="A872" s="2" t="s">
        <v>32493</v>
      </c>
      <c r="B872" s="2" t="s">
        <v>2261</v>
      </c>
      <c r="C872" s="2" t="s">
        <v>14016</v>
      </c>
      <c r="D872" s="2" t="s">
        <v>14017</v>
      </c>
      <c r="E872" s="22">
        <v>381.22856300000001</v>
      </c>
      <c r="F872" s="22">
        <v>3154.7757799999999</v>
      </c>
      <c r="G872" s="2">
        <v>-3.0488094000000001</v>
      </c>
      <c r="H872" s="2">
        <v>2773.5472199999999</v>
      </c>
      <c r="I872" s="2">
        <v>0.99947724000000004</v>
      </c>
      <c r="J872" s="2">
        <v>-2773.5488999999998</v>
      </c>
      <c r="K872">
        <f t="shared" si="26"/>
        <v>-3.0488093516485932</v>
      </c>
      <c r="L872">
        <f t="shared" si="27"/>
        <v>0.12084172999451645</v>
      </c>
    </row>
    <row r="873" spans="1:12" x14ac:dyDescent="0.25">
      <c r="A873" s="2" t="s">
        <v>32493</v>
      </c>
      <c r="B873" s="2" t="s">
        <v>1447</v>
      </c>
      <c r="C873" s="2" t="s">
        <v>15941</v>
      </c>
      <c r="D873" s="2" t="s">
        <v>12119</v>
      </c>
      <c r="E873" s="22">
        <v>103.434106</v>
      </c>
      <c r="F873" s="22">
        <v>876.41643899999997</v>
      </c>
      <c r="G873" s="2">
        <v>-3.0829046</v>
      </c>
      <c r="H873" s="2">
        <v>772.98233300000004</v>
      </c>
      <c r="I873" s="2">
        <v>0.99385608999999997</v>
      </c>
      <c r="J873" s="2">
        <v>-772.98847999999998</v>
      </c>
      <c r="K873">
        <f t="shared" si="26"/>
        <v>-3.0829045719949097</v>
      </c>
      <c r="L873">
        <f t="shared" si="27"/>
        <v>0.11801935860310808</v>
      </c>
    </row>
    <row r="874" spans="1:12" x14ac:dyDescent="0.25">
      <c r="A874" s="2" t="s">
        <v>32493</v>
      </c>
      <c r="B874" s="2" t="s">
        <v>2248</v>
      </c>
      <c r="C874" s="2" t="s">
        <v>12492</v>
      </c>
      <c r="D874" s="2" t="s">
        <v>12493</v>
      </c>
      <c r="E874" s="22">
        <v>13.2986708</v>
      </c>
      <c r="F874" s="22">
        <v>1324.3266900000001</v>
      </c>
      <c r="G874" s="2">
        <v>-6.6378332000000002</v>
      </c>
      <c r="H874" s="2">
        <v>1311.02801</v>
      </c>
      <c r="I874" s="2">
        <v>0.99750307999999999</v>
      </c>
      <c r="J874" s="2">
        <v>-1311.0447999999999</v>
      </c>
      <c r="K874">
        <f t="shared" si="26"/>
        <v>-6.6378331895873641</v>
      </c>
      <c r="L874">
        <f t="shared" si="27"/>
        <v>1.0041835523227278E-2</v>
      </c>
    </row>
    <row r="875" spans="1:12" x14ac:dyDescent="0.25">
      <c r="A875" s="2"/>
      <c r="B875" s="2"/>
      <c r="C875" s="2"/>
      <c r="D875" s="2"/>
      <c r="E875" s="22"/>
      <c r="F875" s="22"/>
      <c r="G875" s="2"/>
      <c r="H875" s="2"/>
      <c r="I875" s="2"/>
      <c r="J875" s="2"/>
    </row>
    <row r="876" spans="1:12" x14ac:dyDescent="0.25">
      <c r="A876" s="2"/>
      <c r="B876" s="2"/>
      <c r="C876" s="2"/>
      <c r="D876" s="2"/>
      <c r="E876" s="22"/>
      <c r="F876" s="22"/>
      <c r="G876" s="2"/>
      <c r="H876" s="2"/>
      <c r="I876" s="2"/>
      <c r="J876" s="2"/>
    </row>
    <row r="877" spans="1:12" x14ac:dyDescent="0.25">
      <c r="A877" s="2"/>
      <c r="B877" s="2"/>
      <c r="C877" s="2"/>
      <c r="D877" s="2"/>
      <c r="E877" s="22"/>
      <c r="F877" s="22"/>
      <c r="G877" s="2"/>
      <c r="H877" s="2"/>
      <c r="I877" s="2"/>
      <c r="J877" s="2"/>
    </row>
    <row r="878" spans="1:12" x14ac:dyDescent="0.25">
      <c r="A878" s="2"/>
      <c r="B878" s="2"/>
      <c r="C878" s="2"/>
      <c r="D878" s="2"/>
      <c r="E878" s="22"/>
      <c r="F878" s="22"/>
      <c r="G878" s="2"/>
      <c r="H878" s="2"/>
      <c r="I878" s="2"/>
      <c r="J878" s="2"/>
    </row>
    <row r="879" spans="1:12" x14ac:dyDescent="0.25">
      <c r="A879" s="2"/>
      <c r="B879" s="2"/>
      <c r="C879" s="2"/>
      <c r="D879" s="2"/>
      <c r="E879" s="22"/>
      <c r="F879" s="22"/>
      <c r="G879" s="2"/>
      <c r="H879" s="2"/>
      <c r="I879" s="2"/>
      <c r="J879" s="2"/>
    </row>
    <row r="880" spans="1:12" x14ac:dyDescent="0.25">
      <c r="A880" s="2"/>
      <c r="B880" s="2"/>
      <c r="C880" s="2"/>
      <c r="D880" s="2"/>
      <c r="E880" s="22"/>
      <c r="F880" s="22"/>
      <c r="G880" s="2"/>
      <c r="H880" s="2"/>
      <c r="I880" s="2"/>
      <c r="J880" s="2"/>
    </row>
    <row r="881" spans="1:10" x14ac:dyDescent="0.25">
      <c r="A881" s="2"/>
      <c r="B881" s="2"/>
      <c r="C881" s="2"/>
      <c r="D881" s="2"/>
      <c r="E881" s="22"/>
      <c r="F881" s="22"/>
      <c r="G881" s="2"/>
      <c r="H881" s="2"/>
      <c r="I881" s="2"/>
      <c r="J881" s="2"/>
    </row>
    <row r="882" spans="1:10" x14ac:dyDescent="0.25">
      <c r="A882" s="2"/>
      <c r="B882" s="2"/>
      <c r="C882" s="2"/>
      <c r="D882" s="2"/>
      <c r="E882" s="22"/>
      <c r="F882" s="22"/>
      <c r="G882" s="2"/>
      <c r="H882" s="2"/>
      <c r="I882" s="2"/>
      <c r="J882" s="2"/>
    </row>
    <row r="883" spans="1:10" x14ac:dyDescent="0.25">
      <c r="A883" s="2"/>
      <c r="B883" s="2"/>
      <c r="C883" s="2"/>
      <c r="D883" s="2"/>
      <c r="E883" s="22"/>
      <c r="F883" s="22"/>
      <c r="G883" s="2"/>
      <c r="H883" s="2"/>
      <c r="I883" s="2"/>
      <c r="J883" s="2"/>
    </row>
    <row r="884" spans="1:10" x14ac:dyDescent="0.25">
      <c r="A884" s="2"/>
      <c r="B884" s="2"/>
      <c r="C884" s="2"/>
      <c r="D884" s="2"/>
      <c r="E884" s="22"/>
      <c r="F884" s="22"/>
      <c r="G884" s="2"/>
      <c r="H884" s="2"/>
      <c r="I884" s="2"/>
      <c r="J884" s="2"/>
    </row>
    <row r="885" spans="1:10" x14ac:dyDescent="0.25">
      <c r="A885" s="2"/>
      <c r="B885" s="2"/>
      <c r="C885" s="2"/>
      <c r="D885" s="2"/>
      <c r="E885" s="22"/>
      <c r="F885" s="22"/>
      <c r="G885" s="2"/>
      <c r="H885" s="2"/>
      <c r="I885" s="2"/>
      <c r="J885" s="2"/>
    </row>
    <row r="886" spans="1:10" x14ac:dyDescent="0.25">
      <c r="A886" s="2"/>
      <c r="B886" s="2"/>
      <c r="C886" s="2"/>
      <c r="D886" s="2"/>
      <c r="E886" s="22"/>
      <c r="F886" s="22"/>
      <c r="G886" s="2"/>
      <c r="H886" s="2"/>
      <c r="I886" s="2"/>
      <c r="J886" s="2"/>
    </row>
    <row r="887" spans="1:10" x14ac:dyDescent="0.25">
      <c r="A887" s="2"/>
      <c r="B887" s="2"/>
      <c r="C887" s="2"/>
      <c r="D887" s="2"/>
      <c r="E887" s="22"/>
      <c r="F887" s="22"/>
      <c r="G887" s="2"/>
      <c r="H887" s="2"/>
      <c r="I887" s="2"/>
      <c r="J887" s="2"/>
    </row>
    <row r="888" spans="1:10" x14ac:dyDescent="0.25">
      <c r="A888" s="2"/>
      <c r="B888" s="2"/>
      <c r="C888" s="2"/>
      <c r="D888" s="2"/>
      <c r="E888" s="22"/>
      <c r="F888" s="22"/>
      <c r="G888" s="2"/>
      <c r="H888" s="2"/>
      <c r="I888" s="2"/>
      <c r="J888" s="2"/>
    </row>
    <row r="889" spans="1:10" x14ac:dyDescent="0.25">
      <c r="A889" s="2"/>
      <c r="B889" s="2"/>
      <c r="C889" s="2"/>
      <c r="D889" s="2"/>
      <c r="E889" s="22"/>
      <c r="F889" s="22"/>
      <c r="G889" s="2"/>
      <c r="H889" s="2"/>
      <c r="I889" s="2"/>
      <c r="J889" s="2"/>
    </row>
    <row r="890" spans="1:10" x14ac:dyDescent="0.25">
      <c r="A890" s="2"/>
      <c r="B890" s="2"/>
      <c r="C890" s="2"/>
      <c r="D890" s="2"/>
      <c r="E890" s="22"/>
      <c r="F890" s="22"/>
      <c r="G890" s="2"/>
      <c r="H890" s="2"/>
      <c r="I890" s="2"/>
      <c r="J890" s="2"/>
    </row>
    <row r="891" spans="1:10" x14ac:dyDescent="0.25">
      <c r="A891" s="2"/>
      <c r="B891" s="2"/>
      <c r="C891" s="2"/>
      <c r="D891" s="2"/>
      <c r="E891" s="22"/>
      <c r="F891" s="22"/>
      <c r="G891" s="2"/>
      <c r="H891" s="2"/>
      <c r="I891" s="2"/>
      <c r="J891" s="2"/>
    </row>
    <row r="892" spans="1:10" x14ac:dyDescent="0.25">
      <c r="A892" s="2"/>
      <c r="B892" s="2"/>
      <c r="C892" s="2"/>
      <c r="D892" s="2"/>
      <c r="E892" s="22"/>
      <c r="F892" s="22"/>
      <c r="G892" s="2"/>
      <c r="H892" s="2"/>
      <c r="I892" s="2"/>
      <c r="J892" s="2"/>
    </row>
    <row r="893" spans="1:10" x14ac:dyDescent="0.25">
      <c r="A893" s="2"/>
      <c r="B893" s="2"/>
      <c r="C893" s="2"/>
      <c r="D893" s="2"/>
      <c r="E893" s="22"/>
      <c r="F893" s="22"/>
      <c r="G893" s="2"/>
      <c r="H893" s="2"/>
      <c r="I893" s="2"/>
      <c r="J893" s="2"/>
    </row>
    <row r="894" spans="1:10" x14ac:dyDescent="0.25">
      <c r="A894" s="2"/>
      <c r="B894" s="2"/>
      <c r="C894" s="2"/>
      <c r="D894" s="2"/>
      <c r="E894" s="22"/>
      <c r="F894" s="22"/>
      <c r="G894" s="2"/>
      <c r="H894" s="2"/>
      <c r="I894" s="2"/>
      <c r="J894" s="2"/>
    </row>
    <row r="895" spans="1:10" x14ac:dyDescent="0.25">
      <c r="A895" s="2"/>
      <c r="B895" s="2"/>
      <c r="C895" s="2"/>
      <c r="D895" s="2"/>
      <c r="E895" s="22"/>
      <c r="F895" s="22"/>
      <c r="G895" s="2"/>
      <c r="H895" s="2"/>
      <c r="I895" s="2"/>
      <c r="J895" s="2"/>
    </row>
    <row r="896" spans="1:10" x14ac:dyDescent="0.25">
      <c r="A896" s="2"/>
      <c r="B896" s="2"/>
      <c r="C896" s="2"/>
      <c r="D896" s="2"/>
      <c r="E896" s="22"/>
      <c r="F896" s="22"/>
      <c r="G896" s="2"/>
      <c r="H896" s="2"/>
      <c r="I896" s="2"/>
      <c r="J896" s="2"/>
    </row>
    <row r="897" spans="1:10" x14ac:dyDescent="0.25">
      <c r="A897" s="2"/>
      <c r="B897" s="2"/>
      <c r="C897" s="2"/>
      <c r="D897" s="2"/>
      <c r="E897" s="22"/>
      <c r="F897" s="22"/>
      <c r="G897" s="2"/>
      <c r="H897" s="2"/>
      <c r="I897" s="2"/>
      <c r="J897" s="2"/>
    </row>
    <row r="898" spans="1:10" x14ac:dyDescent="0.25">
      <c r="A898" s="2"/>
      <c r="B898" s="2"/>
      <c r="C898" s="2"/>
      <c r="D898" s="2"/>
      <c r="E898" s="22"/>
      <c r="F898" s="22"/>
      <c r="G898" s="2"/>
      <c r="H898" s="2"/>
      <c r="I898" s="2"/>
      <c r="J898" s="2"/>
    </row>
    <row r="899" spans="1:10" x14ac:dyDescent="0.25">
      <c r="A899" s="2"/>
      <c r="B899" s="2"/>
      <c r="C899" s="2"/>
      <c r="D899" s="2"/>
      <c r="E899" s="22"/>
      <c r="F899" s="22"/>
      <c r="G899" s="2"/>
      <c r="H899" s="2"/>
      <c r="I899" s="2"/>
      <c r="J899" s="2"/>
    </row>
    <row r="900" spans="1:10" x14ac:dyDescent="0.25">
      <c r="A900" s="2"/>
      <c r="B900" s="2"/>
      <c r="C900" s="2"/>
      <c r="D900" s="2"/>
      <c r="E900" s="22"/>
      <c r="F900" s="22"/>
      <c r="G900" s="2"/>
      <c r="H900" s="2"/>
      <c r="I900" s="2"/>
      <c r="J900" s="2"/>
    </row>
    <row r="901" spans="1:10" x14ac:dyDescent="0.25">
      <c r="A901" s="2"/>
      <c r="B901" s="2"/>
      <c r="C901" s="2"/>
      <c r="D901" s="2"/>
      <c r="E901" s="22"/>
      <c r="F901" s="22"/>
      <c r="G901" s="2"/>
      <c r="H901" s="2"/>
      <c r="I901" s="2"/>
      <c r="J901" s="2"/>
    </row>
    <row r="902" spans="1:10" x14ac:dyDescent="0.25">
      <c r="A902" s="2"/>
      <c r="B902" s="2"/>
      <c r="C902" s="2"/>
      <c r="D902" s="2"/>
      <c r="E902" s="22"/>
      <c r="F902" s="22"/>
      <c r="G902" s="2"/>
      <c r="H902" s="2"/>
      <c r="I902" s="2"/>
      <c r="J902" s="2"/>
    </row>
    <row r="903" spans="1:10" x14ac:dyDescent="0.25">
      <c r="A903" s="2"/>
      <c r="B903" s="2"/>
      <c r="C903" s="2"/>
      <c r="D903" s="2"/>
      <c r="E903" s="22"/>
      <c r="F903" s="22"/>
      <c r="G903" s="2"/>
      <c r="H903" s="2"/>
      <c r="I903" s="2"/>
      <c r="J903" s="2"/>
    </row>
    <row r="904" spans="1:10" x14ac:dyDescent="0.25">
      <c r="A904" s="2"/>
      <c r="B904" s="2"/>
      <c r="C904" s="2"/>
      <c r="D904" s="2"/>
      <c r="E904" s="22"/>
      <c r="F904" s="22"/>
      <c r="G904" s="2"/>
      <c r="H904" s="2"/>
      <c r="I904" s="2"/>
      <c r="J904" s="2"/>
    </row>
    <row r="905" spans="1:10" x14ac:dyDescent="0.25">
      <c r="A905" s="2"/>
      <c r="B905" s="2"/>
      <c r="C905" s="2"/>
      <c r="D905" s="2"/>
      <c r="E905" s="22"/>
      <c r="F905" s="22"/>
      <c r="G905" s="2"/>
      <c r="H905" s="2"/>
      <c r="I905" s="2"/>
      <c r="J905" s="2"/>
    </row>
    <row r="906" spans="1:10" x14ac:dyDescent="0.25">
      <c r="A906" s="2"/>
      <c r="B906" s="2"/>
      <c r="C906" s="2"/>
      <c r="D906" s="2"/>
      <c r="E906" s="22"/>
      <c r="F906" s="22"/>
      <c r="G906" s="2"/>
      <c r="H906" s="2"/>
      <c r="I906" s="2"/>
      <c r="J906" s="2"/>
    </row>
    <row r="907" spans="1:10" x14ac:dyDescent="0.25">
      <c r="A907" s="2"/>
      <c r="B907" s="2"/>
      <c r="C907" s="2"/>
      <c r="D907" s="2"/>
      <c r="E907" s="22"/>
      <c r="F907" s="22"/>
      <c r="G907" s="2"/>
      <c r="H907" s="2"/>
      <c r="I907" s="2"/>
      <c r="J907" s="2"/>
    </row>
    <row r="908" spans="1:10" x14ac:dyDescent="0.25">
      <c r="A908" s="2"/>
      <c r="B908" s="2"/>
      <c r="C908" s="2"/>
      <c r="D908" s="2"/>
      <c r="E908" s="22"/>
      <c r="F908" s="22"/>
      <c r="G908" s="2"/>
      <c r="H908" s="2"/>
      <c r="I908" s="2"/>
      <c r="J908" s="2"/>
    </row>
    <row r="909" spans="1:10" x14ac:dyDescent="0.25">
      <c r="A909" s="2"/>
      <c r="B909" s="2"/>
      <c r="C909" s="2"/>
      <c r="D909" s="2"/>
      <c r="E909" s="22"/>
      <c r="F909" s="22"/>
      <c r="G909" s="2"/>
      <c r="H909" s="2"/>
      <c r="I909" s="2"/>
      <c r="J909" s="2"/>
    </row>
    <row r="910" spans="1:10" x14ac:dyDescent="0.25">
      <c r="A910" s="2"/>
      <c r="B910" s="2"/>
      <c r="C910" s="2"/>
      <c r="D910" s="2"/>
      <c r="E910" s="22"/>
      <c r="F910" s="22"/>
      <c r="G910" s="2"/>
      <c r="H910" s="2"/>
      <c r="I910" s="2"/>
      <c r="J910" s="2"/>
    </row>
    <row r="911" spans="1:10" x14ac:dyDescent="0.25">
      <c r="A911" s="2"/>
      <c r="B911" s="2"/>
      <c r="C911" s="2"/>
      <c r="D911" s="2"/>
      <c r="E911" s="22"/>
      <c r="F911" s="22"/>
      <c r="G911" s="2"/>
      <c r="H911" s="2"/>
      <c r="I911" s="2"/>
      <c r="J911" s="2"/>
    </row>
    <row r="912" spans="1:10" x14ac:dyDescent="0.25">
      <c r="A912" s="2"/>
      <c r="B912" s="2"/>
      <c r="C912" s="2"/>
      <c r="D912" s="2"/>
      <c r="E912" s="22"/>
      <c r="F912" s="22"/>
      <c r="G912" s="2"/>
      <c r="H912" s="2"/>
      <c r="I912" s="2"/>
      <c r="J912" s="2"/>
    </row>
    <row r="913" spans="1:10" x14ac:dyDescent="0.25">
      <c r="A913" s="2"/>
      <c r="B913" s="2"/>
      <c r="C913" s="2"/>
      <c r="D913" s="2"/>
      <c r="E913" s="22"/>
      <c r="F913" s="22"/>
      <c r="G913" s="2"/>
      <c r="H913" s="2"/>
      <c r="I913" s="2"/>
      <c r="J913" s="2"/>
    </row>
    <row r="914" spans="1:10" x14ac:dyDescent="0.25">
      <c r="A914" s="2"/>
      <c r="B914" s="2"/>
      <c r="C914" s="2"/>
      <c r="D914" s="2"/>
      <c r="E914" s="22"/>
      <c r="F914" s="22"/>
      <c r="G914" s="2"/>
      <c r="H914" s="2"/>
      <c r="I914" s="2"/>
      <c r="J914" s="2"/>
    </row>
    <row r="915" spans="1:10" x14ac:dyDescent="0.25">
      <c r="A915" s="2"/>
      <c r="B915" s="2"/>
      <c r="C915" s="2"/>
      <c r="D915" s="2"/>
      <c r="E915" s="22"/>
      <c r="F915" s="22"/>
      <c r="G915" s="2"/>
      <c r="H915" s="2"/>
      <c r="I915" s="2"/>
      <c r="J915" s="2"/>
    </row>
    <row r="916" spans="1:10" x14ac:dyDescent="0.25">
      <c r="A916" s="2"/>
      <c r="B916" s="2"/>
      <c r="C916" s="2"/>
      <c r="D916" s="2"/>
      <c r="E916" s="22"/>
      <c r="F916" s="22"/>
      <c r="G916" s="2"/>
      <c r="H916" s="2"/>
      <c r="I916" s="2"/>
      <c r="J916" s="2"/>
    </row>
    <row r="917" spans="1:10" x14ac:dyDescent="0.25">
      <c r="A917" s="2"/>
      <c r="B917" s="2"/>
      <c r="C917" s="2"/>
      <c r="D917" s="2"/>
      <c r="E917" s="22"/>
      <c r="F917" s="22"/>
      <c r="G917" s="2"/>
      <c r="H917" s="2"/>
      <c r="I917" s="2"/>
      <c r="J917" s="2"/>
    </row>
    <row r="918" spans="1:10" x14ac:dyDescent="0.25">
      <c r="A918" s="2"/>
      <c r="B918" s="2"/>
      <c r="C918" s="2"/>
      <c r="D918" s="2"/>
      <c r="E918" s="22"/>
      <c r="F918" s="22"/>
      <c r="G918" s="2"/>
      <c r="H918" s="2"/>
      <c r="I918" s="2"/>
      <c r="J918" s="2"/>
    </row>
    <row r="919" spans="1:10" x14ac:dyDescent="0.25">
      <c r="A919" s="2"/>
      <c r="B919" s="2"/>
      <c r="C919" s="2"/>
      <c r="D919" s="2"/>
      <c r="E919" s="22"/>
      <c r="F919" s="22"/>
      <c r="G919" s="2"/>
      <c r="H919" s="2"/>
      <c r="I919" s="2"/>
      <c r="J919" s="2"/>
    </row>
    <row r="920" spans="1:10" x14ac:dyDescent="0.25">
      <c r="A920" s="2"/>
      <c r="B920" s="2"/>
      <c r="C920" s="2"/>
      <c r="D920" s="2"/>
      <c r="E920" s="22"/>
      <c r="F920" s="22"/>
      <c r="G920" s="2"/>
      <c r="H920" s="2"/>
      <c r="I920" s="2"/>
      <c r="J920" s="2"/>
    </row>
    <row r="921" spans="1:10" x14ac:dyDescent="0.25">
      <c r="A921" s="2"/>
      <c r="B921" s="2"/>
      <c r="C921" s="2"/>
      <c r="D921" s="2"/>
      <c r="E921" s="22"/>
      <c r="F921" s="22"/>
      <c r="G921" s="2"/>
      <c r="H921" s="2"/>
      <c r="I921" s="2"/>
      <c r="J921" s="2"/>
    </row>
    <row r="922" spans="1:10" x14ac:dyDescent="0.25">
      <c r="A922" s="2"/>
      <c r="B922" s="2"/>
      <c r="C922" s="2"/>
      <c r="D922" s="2"/>
      <c r="E922" s="22"/>
      <c r="F922" s="22"/>
      <c r="G922" s="2"/>
      <c r="H922" s="2"/>
      <c r="I922" s="2"/>
      <c r="J922" s="2"/>
    </row>
    <row r="923" spans="1:10" x14ac:dyDescent="0.25">
      <c r="A923" s="2"/>
      <c r="B923" s="2"/>
      <c r="C923" s="2"/>
      <c r="D923" s="2"/>
      <c r="E923" s="22"/>
      <c r="F923" s="22"/>
      <c r="G923" s="2"/>
      <c r="H923" s="2"/>
      <c r="I923" s="2"/>
      <c r="J923" s="2"/>
    </row>
    <row r="924" spans="1:10" x14ac:dyDescent="0.25">
      <c r="A924" s="2"/>
      <c r="B924" s="2"/>
      <c r="C924" s="2"/>
      <c r="D924" s="2"/>
      <c r="E924" s="22"/>
      <c r="F924" s="22"/>
      <c r="G924" s="2"/>
      <c r="H924" s="2"/>
      <c r="I924" s="2"/>
      <c r="J924" s="2"/>
    </row>
    <row r="925" spans="1:10" x14ac:dyDescent="0.25">
      <c r="A925" s="2"/>
      <c r="B925" s="2"/>
      <c r="C925" s="2"/>
      <c r="D925" s="2"/>
      <c r="E925" s="22"/>
      <c r="F925" s="22"/>
      <c r="G925" s="2"/>
      <c r="H925" s="2"/>
      <c r="I925" s="2"/>
      <c r="J925" s="2"/>
    </row>
    <row r="926" spans="1:10" x14ac:dyDescent="0.25">
      <c r="A926" s="2"/>
      <c r="B926" s="2"/>
      <c r="C926" s="2"/>
      <c r="D926" s="2"/>
      <c r="E926" s="22"/>
      <c r="F926" s="22"/>
      <c r="G926" s="2"/>
      <c r="H926" s="2"/>
      <c r="I926" s="2"/>
      <c r="J926" s="2"/>
    </row>
    <row r="927" spans="1:10" x14ac:dyDescent="0.25">
      <c r="A927" s="2"/>
      <c r="B927" s="2"/>
      <c r="C927" s="2"/>
      <c r="D927" s="2"/>
      <c r="E927" s="22"/>
      <c r="F927" s="22"/>
      <c r="G927" s="2"/>
      <c r="H927" s="2"/>
      <c r="I927" s="2"/>
      <c r="J927" s="2"/>
    </row>
    <row r="928" spans="1:10" x14ac:dyDescent="0.25">
      <c r="A928" s="2"/>
      <c r="B928" s="2"/>
      <c r="C928" s="2"/>
      <c r="D928" s="2"/>
      <c r="E928" s="22"/>
      <c r="F928" s="22"/>
      <c r="G928" s="2"/>
      <c r="H928" s="2"/>
      <c r="I928" s="2"/>
      <c r="J928" s="2"/>
    </row>
    <row r="929" spans="1:10" x14ac:dyDescent="0.25">
      <c r="A929" s="2"/>
      <c r="B929" s="2"/>
      <c r="C929" s="2"/>
      <c r="D929" s="2"/>
      <c r="E929" s="22"/>
      <c r="F929" s="22"/>
      <c r="G929" s="2"/>
      <c r="H929" s="2"/>
      <c r="I929" s="2"/>
      <c r="J929" s="2"/>
    </row>
    <row r="930" spans="1:10" x14ac:dyDescent="0.25">
      <c r="A930" s="2"/>
      <c r="B930" s="2"/>
      <c r="C930" s="2"/>
      <c r="D930" s="2"/>
      <c r="E930" s="22"/>
      <c r="F930" s="22"/>
      <c r="G930" s="2"/>
      <c r="H930" s="2"/>
      <c r="I930" s="2"/>
      <c r="J930" s="2"/>
    </row>
    <row r="931" spans="1:10" x14ac:dyDescent="0.25">
      <c r="A931" s="2"/>
      <c r="B931" s="2"/>
      <c r="C931" s="2"/>
      <c r="D931" s="2"/>
      <c r="E931" s="22"/>
      <c r="F931" s="22"/>
      <c r="G931" s="2"/>
      <c r="H931" s="2"/>
      <c r="I931" s="2"/>
      <c r="J931" s="2"/>
    </row>
    <row r="932" spans="1:10" x14ac:dyDescent="0.25">
      <c r="A932" s="2"/>
      <c r="B932" s="2"/>
      <c r="C932" s="2"/>
      <c r="D932" s="2"/>
      <c r="E932" s="22"/>
      <c r="F932" s="22"/>
      <c r="G932" s="2"/>
      <c r="H932" s="2"/>
      <c r="I932" s="2"/>
      <c r="J932" s="2"/>
    </row>
    <row r="933" spans="1:10" x14ac:dyDescent="0.25">
      <c r="A933" s="2"/>
      <c r="B933" s="2"/>
      <c r="C933" s="2"/>
      <c r="D933" s="2"/>
      <c r="E933" s="22"/>
      <c r="F933" s="22"/>
      <c r="G933" s="2"/>
      <c r="H933" s="2"/>
      <c r="I933" s="2"/>
      <c r="J933" s="2"/>
    </row>
    <row r="934" spans="1:10" x14ac:dyDescent="0.25">
      <c r="A934" s="2"/>
      <c r="B934" s="2"/>
      <c r="C934" s="2"/>
      <c r="D934" s="2"/>
      <c r="E934" s="22"/>
      <c r="F934" s="22"/>
      <c r="G934" s="2"/>
      <c r="H934" s="2"/>
      <c r="I934" s="2"/>
      <c r="J934" s="2"/>
    </row>
    <row r="935" spans="1:10" x14ac:dyDescent="0.25">
      <c r="A935" s="2"/>
      <c r="B935" s="2"/>
      <c r="C935" s="2"/>
      <c r="D935" s="2"/>
      <c r="E935" s="22"/>
      <c r="F935" s="22"/>
      <c r="G935" s="2"/>
      <c r="H935" s="2"/>
      <c r="I935" s="2"/>
      <c r="J935" s="2"/>
    </row>
    <row r="936" spans="1:10" x14ac:dyDescent="0.25">
      <c r="A936" s="2"/>
      <c r="B936" s="2"/>
      <c r="C936" s="2"/>
      <c r="D936" s="2"/>
      <c r="E936" s="22"/>
      <c r="F936" s="22"/>
      <c r="G936" s="2"/>
      <c r="H936" s="2"/>
      <c r="I936" s="2"/>
      <c r="J936" s="2"/>
    </row>
    <row r="937" spans="1:10" x14ac:dyDescent="0.25">
      <c r="A937" s="2"/>
      <c r="B937" s="2"/>
      <c r="C937" s="2"/>
      <c r="D937" s="2"/>
      <c r="E937" s="22"/>
      <c r="F937" s="22"/>
      <c r="G937" s="2"/>
      <c r="H937" s="2"/>
      <c r="I937" s="2"/>
      <c r="J937" s="2"/>
    </row>
    <row r="938" spans="1:10" x14ac:dyDescent="0.25">
      <c r="A938" s="2"/>
      <c r="B938" s="2"/>
      <c r="C938" s="2"/>
      <c r="D938" s="2"/>
      <c r="E938" s="22"/>
      <c r="F938" s="22"/>
      <c r="G938" s="2"/>
      <c r="H938" s="2"/>
      <c r="I938" s="2"/>
      <c r="J938" s="2"/>
    </row>
    <row r="939" spans="1:10" x14ac:dyDescent="0.25">
      <c r="A939" s="2"/>
      <c r="B939" s="2"/>
      <c r="C939" s="2"/>
      <c r="D939" s="2"/>
      <c r="E939" s="22"/>
      <c r="F939" s="22"/>
      <c r="G939" s="2"/>
      <c r="H939" s="2"/>
      <c r="I939" s="2"/>
      <c r="J939" s="2"/>
    </row>
    <row r="940" spans="1:10" x14ac:dyDescent="0.25">
      <c r="A940" s="2"/>
      <c r="B940" s="2"/>
      <c r="C940" s="2"/>
      <c r="D940" s="2"/>
      <c r="E940" s="22"/>
      <c r="F940" s="22"/>
      <c r="G940" s="2"/>
      <c r="H940" s="2"/>
      <c r="I940" s="2"/>
      <c r="J940" s="2"/>
    </row>
    <row r="941" spans="1:10" x14ac:dyDescent="0.25">
      <c r="A941" s="2"/>
      <c r="B941" s="2"/>
      <c r="C941" s="2"/>
      <c r="D941" s="2"/>
      <c r="E941" s="22"/>
      <c r="F941" s="22"/>
      <c r="G941" s="2"/>
      <c r="H941" s="2"/>
      <c r="I941" s="2"/>
      <c r="J941" s="2"/>
    </row>
    <row r="942" spans="1:10" x14ac:dyDescent="0.25">
      <c r="A942" s="2"/>
      <c r="B942" s="2"/>
      <c r="C942" s="2"/>
      <c r="D942" s="2"/>
      <c r="E942" s="22"/>
      <c r="F942" s="22"/>
      <c r="G942" s="2"/>
      <c r="H942" s="2"/>
      <c r="I942" s="2"/>
      <c r="J942" s="2"/>
    </row>
    <row r="943" spans="1:10" x14ac:dyDescent="0.25">
      <c r="A943" s="2"/>
      <c r="B943" s="2"/>
      <c r="C943" s="2"/>
      <c r="D943" s="2"/>
      <c r="E943" s="22"/>
      <c r="F943" s="22"/>
      <c r="G943" s="2"/>
      <c r="H943" s="2"/>
      <c r="I943" s="2"/>
      <c r="J943" s="2"/>
    </row>
    <row r="944" spans="1:10" x14ac:dyDescent="0.25">
      <c r="A944" s="2"/>
      <c r="B944" s="2"/>
      <c r="C944" s="2"/>
      <c r="D944" s="2"/>
      <c r="E944" s="22"/>
      <c r="F944" s="22"/>
      <c r="G944" s="2"/>
      <c r="H944" s="2"/>
      <c r="I944" s="2"/>
      <c r="J944" s="2"/>
    </row>
    <row r="945" spans="1:10" x14ac:dyDescent="0.25">
      <c r="A945" s="2"/>
      <c r="B945" s="2"/>
      <c r="C945" s="2"/>
      <c r="D945" s="2"/>
      <c r="E945" s="22"/>
      <c r="F945" s="22"/>
      <c r="G945" s="2"/>
      <c r="H945" s="2"/>
      <c r="I945" s="2"/>
      <c r="J945" s="2"/>
    </row>
    <row r="946" spans="1:10" x14ac:dyDescent="0.25">
      <c r="A946" s="2"/>
      <c r="B946" s="2"/>
      <c r="C946" s="2"/>
      <c r="D946" s="2"/>
      <c r="E946" s="22"/>
      <c r="F946" s="22"/>
      <c r="G946" s="2"/>
      <c r="H946" s="2"/>
      <c r="I946" s="2"/>
      <c r="J946" s="2"/>
    </row>
    <row r="947" spans="1:10" x14ac:dyDescent="0.25">
      <c r="A947" s="2"/>
      <c r="B947" s="2"/>
      <c r="C947" s="2"/>
      <c r="D947" s="2"/>
      <c r="E947" s="22"/>
      <c r="F947" s="22"/>
      <c r="G947" s="2"/>
      <c r="H947" s="2"/>
      <c r="I947" s="2"/>
      <c r="J947" s="2"/>
    </row>
    <row r="948" spans="1:10" x14ac:dyDescent="0.25">
      <c r="A948" s="2"/>
      <c r="B948" s="2"/>
      <c r="C948" s="2"/>
      <c r="D948" s="2"/>
      <c r="E948" s="22"/>
      <c r="F948" s="22"/>
      <c r="G948" s="2"/>
      <c r="H948" s="2"/>
      <c r="I948" s="2"/>
      <c r="J948" s="2"/>
    </row>
    <row r="949" spans="1:10" x14ac:dyDescent="0.25">
      <c r="A949" s="2"/>
      <c r="B949" s="2"/>
      <c r="C949" s="2"/>
      <c r="D949" s="2"/>
      <c r="E949" s="22"/>
      <c r="F949" s="22"/>
      <c r="G949" s="2"/>
      <c r="H949" s="2"/>
      <c r="I949" s="2"/>
      <c r="J949" s="2"/>
    </row>
    <row r="950" spans="1:10" x14ac:dyDescent="0.25">
      <c r="A950" s="2"/>
      <c r="B950" s="2"/>
      <c r="C950" s="2"/>
      <c r="D950" s="2"/>
      <c r="E950" s="22"/>
      <c r="F950" s="22"/>
      <c r="G950" s="2"/>
      <c r="H950" s="2"/>
      <c r="I950" s="2"/>
      <c r="J950" s="2"/>
    </row>
    <row r="951" spans="1:10" x14ac:dyDescent="0.25">
      <c r="A951" s="2"/>
      <c r="B951" s="2"/>
      <c r="C951" s="2"/>
      <c r="D951" s="2"/>
      <c r="E951" s="22"/>
      <c r="F951" s="22"/>
      <c r="G951" s="2"/>
      <c r="H951" s="2"/>
      <c r="I951" s="2"/>
      <c r="J951" s="2"/>
    </row>
    <row r="952" spans="1:10" x14ac:dyDescent="0.25">
      <c r="A952" s="2"/>
      <c r="B952" s="2"/>
      <c r="C952" s="2"/>
      <c r="D952" s="2"/>
      <c r="E952" s="22"/>
      <c r="F952" s="22"/>
      <c r="G952" s="2"/>
      <c r="H952" s="2"/>
      <c r="I952" s="2"/>
      <c r="J952" s="2"/>
    </row>
    <row r="953" spans="1:10" x14ac:dyDescent="0.25">
      <c r="A953" s="2"/>
      <c r="B953" s="2"/>
      <c r="C953" s="2"/>
      <c r="D953" s="2"/>
      <c r="E953" s="22"/>
      <c r="F953" s="22"/>
      <c r="G953" s="2"/>
      <c r="H953" s="2"/>
      <c r="I953" s="2"/>
      <c r="J953" s="2"/>
    </row>
    <row r="954" spans="1:10" x14ac:dyDescent="0.25">
      <c r="A954" s="2"/>
      <c r="B954" s="2"/>
      <c r="C954" s="2"/>
      <c r="D954" s="2"/>
      <c r="E954" s="22"/>
      <c r="F954" s="22"/>
      <c r="G954" s="2"/>
      <c r="H954" s="2"/>
      <c r="I954" s="2"/>
      <c r="J954" s="2"/>
    </row>
    <row r="955" spans="1:10" x14ac:dyDescent="0.25">
      <c r="A955" s="2"/>
      <c r="B955" s="2"/>
      <c r="C955" s="2"/>
      <c r="D955" s="2"/>
      <c r="E955" s="22"/>
      <c r="F955" s="22"/>
      <c r="G955" s="2"/>
      <c r="H955" s="2"/>
      <c r="I955" s="2"/>
      <c r="J955" s="2"/>
    </row>
    <row r="956" spans="1:10" x14ac:dyDescent="0.25">
      <c r="A956" s="2"/>
      <c r="B956" s="2"/>
      <c r="C956" s="2"/>
      <c r="D956" s="2"/>
      <c r="E956" s="22"/>
      <c r="F956" s="22"/>
      <c r="G956" s="2"/>
      <c r="H956" s="2"/>
      <c r="I956" s="2"/>
      <c r="J956" s="2"/>
    </row>
    <row r="957" spans="1:10" x14ac:dyDescent="0.25">
      <c r="A957" s="2"/>
      <c r="B957" s="2"/>
      <c r="C957" s="2"/>
      <c r="D957" s="2"/>
      <c r="E957" s="22"/>
      <c r="F957" s="22"/>
      <c r="G957" s="2"/>
      <c r="H957" s="2"/>
      <c r="I957" s="2"/>
      <c r="J957" s="2"/>
    </row>
    <row r="958" spans="1:10" x14ac:dyDescent="0.25">
      <c r="A958" s="2"/>
      <c r="B958" s="2"/>
      <c r="C958" s="2"/>
      <c r="D958" s="2"/>
      <c r="E958" s="22"/>
      <c r="F958" s="22"/>
      <c r="G958" s="2"/>
      <c r="H958" s="2"/>
      <c r="I958" s="2"/>
      <c r="J958" s="2"/>
    </row>
    <row r="959" spans="1:10" x14ac:dyDescent="0.25">
      <c r="A959" s="2"/>
      <c r="B959" s="2"/>
      <c r="C959" s="2"/>
      <c r="D959" s="2"/>
      <c r="E959" s="22"/>
      <c r="F959" s="22"/>
      <c r="G959" s="2"/>
      <c r="H959" s="2"/>
      <c r="I959" s="2"/>
      <c r="J959" s="2"/>
    </row>
    <row r="960" spans="1:10" x14ac:dyDescent="0.25">
      <c r="A960" s="2"/>
      <c r="B960" s="2"/>
      <c r="C960" s="2"/>
      <c r="D960" s="2"/>
      <c r="E960" s="22"/>
      <c r="F960" s="22"/>
      <c r="G960" s="2"/>
      <c r="H960" s="2"/>
      <c r="I960" s="2"/>
      <c r="J960" s="2"/>
    </row>
    <row r="961" spans="1:10" x14ac:dyDescent="0.25">
      <c r="A961" s="2"/>
      <c r="B961" s="2"/>
      <c r="C961" s="2"/>
      <c r="D961" s="2"/>
      <c r="E961" s="22"/>
      <c r="F961" s="22"/>
      <c r="G961" s="2"/>
      <c r="H961" s="2"/>
      <c r="I961" s="2"/>
      <c r="J961" s="2"/>
    </row>
    <row r="962" spans="1:10" x14ac:dyDescent="0.25">
      <c r="A962" s="2"/>
      <c r="B962" s="2"/>
      <c r="C962" s="2"/>
      <c r="D962" s="2"/>
      <c r="E962" s="22"/>
      <c r="F962" s="22"/>
      <c r="G962" s="2"/>
      <c r="H962" s="2"/>
      <c r="I962" s="2"/>
      <c r="J962" s="2"/>
    </row>
    <row r="963" spans="1:10" x14ac:dyDescent="0.25">
      <c r="A963" s="2"/>
      <c r="B963" s="2"/>
      <c r="C963" s="2"/>
      <c r="D963" s="2"/>
      <c r="E963" s="22"/>
      <c r="F963" s="22"/>
      <c r="G963" s="2"/>
      <c r="H963" s="2"/>
      <c r="I963" s="2"/>
      <c r="J963" s="2"/>
    </row>
    <row r="964" spans="1:10" x14ac:dyDescent="0.25">
      <c r="A964" s="2"/>
      <c r="B964" s="2"/>
      <c r="C964" s="2"/>
      <c r="D964" s="2"/>
      <c r="E964" s="22"/>
      <c r="F964" s="22"/>
      <c r="G964" s="2"/>
      <c r="H964" s="2"/>
      <c r="I964" s="2"/>
      <c r="J964" s="2"/>
    </row>
    <row r="965" spans="1:10" x14ac:dyDescent="0.25">
      <c r="A965" s="2"/>
      <c r="B965" s="2"/>
      <c r="C965" s="2"/>
      <c r="D965" s="2"/>
      <c r="E965" s="22"/>
      <c r="F965" s="22"/>
      <c r="G965" s="2"/>
      <c r="H965" s="2"/>
      <c r="I965" s="2"/>
      <c r="J965" s="2"/>
    </row>
    <row r="966" spans="1:10" x14ac:dyDescent="0.25">
      <c r="A966" s="2"/>
      <c r="B966" s="2"/>
      <c r="C966" s="2"/>
      <c r="D966" s="2"/>
      <c r="E966" s="22"/>
      <c r="F966" s="22"/>
      <c r="G966" s="2"/>
      <c r="H966" s="2"/>
      <c r="I966" s="2"/>
      <c r="J966" s="2"/>
    </row>
    <row r="967" spans="1:10" x14ac:dyDescent="0.25">
      <c r="A967" s="2"/>
      <c r="B967" s="2"/>
      <c r="C967" s="2"/>
      <c r="D967" s="2"/>
      <c r="E967" s="22"/>
      <c r="F967" s="22"/>
      <c r="G967" s="2"/>
      <c r="H967" s="2"/>
      <c r="I967" s="2"/>
      <c r="J967" s="2"/>
    </row>
    <row r="968" spans="1:10" x14ac:dyDescent="0.25">
      <c r="A968" s="2"/>
      <c r="B968" s="2"/>
      <c r="C968" s="2"/>
      <c r="D968" s="2"/>
      <c r="E968" s="22"/>
      <c r="F968" s="22"/>
      <c r="G968" s="2"/>
      <c r="H968" s="2"/>
      <c r="I968" s="2"/>
      <c r="J968" s="2"/>
    </row>
    <row r="969" spans="1:10" x14ac:dyDescent="0.25">
      <c r="A969" s="2"/>
      <c r="B969" s="2"/>
      <c r="C969" s="2"/>
      <c r="D969" s="2"/>
      <c r="E969" s="22"/>
      <c r="F969" s="22"/>
      <c r="G969" s="2"/>
      <c r="H969" s="2"/>
      <c r="I969" s="2"/>
      <c r="J969" s="2"/>
    </row>
    <row r="970" spans="1:10" x14ac:dyDescent="0.25">
      <c r="A970" s="2"/>
      <c r="B970" s="2"/>
      <c r="C970" s="2"/>
      <c r="D970" s="2"/>
      <c r="E970" s="22"/>
      <c r="F970" s="22"/>
      <c r="G970" s="2"/>
      <c r="H970" s="2"/>
      <c r="I970" s="2"/>
      <c r="J970" s="2"/>
    </row>
    <row r="971" spans="1:10" x14ac:dyDescent="0.25">
      <c r="A971" s="2"/>
      <c r="B971" s="2"/>
      <c r="C971" s="2"/>
      <c r="D971" s="2"/>
      <c r="E971" s="22"/>
      <c r="F971" s="22"/>
      <c r="G971" s="2"/>
      <c r="H971" s="2"/>
      <c r="I971" s="2"/>
      <c r="J971" s="2"/>
    </row>
    <row r="972" spans="1:10" x14ac:dyDescent="0.25">
      <c r="A972" s="2"/>
      <c r="B972" s="2"/>
      <c r="C972" s="2"/>
      <c r="D972" s="2"/>
      <c r="E972" s="22"/>
      <c r="F972" s="22"/>
      <c r="G972" s="2"/>
      <c r="H972" s="2"/>
      <c r="I972" s="2"/>
      <c r="J972" s="2"/>
    </row>
    <row r="973" spans="1:10" x14ac:dyDescent="0.25">
      <c r="A973" s="2"/>
      <c r="B973" s="2"/>
      <c r="C973" s="2"/>
      <c r="D973" s="2"/>
      <c r="E973" s="22"/>
      <c r="F973" s="22"/>
      <c r="G973" s="2"/>
      <c r="H973" s="2"/>
      <c r="I973" s="2"/>
      <c r="J973" s="2"/>
    </row>
    <row r="974" spans="1:10" x14ac:dyDescent="0.25">
      <c r="A974" s="2"/>
      <c r="B974" s="2"/>
      <c r="C974" s="2"/>
      <c r="D974" s="2"/>
      <c r="E974" s="22"/>
      <c r="F974" s="22"/>
      <c r="G974" s="2"/>
      <c r="H974" s="2"/>
      <c r="I974" s="2"/>
      <c r="J974" s="2"/>
    </row>
    <row r="975" spans="1:10" x14ac:dyDescent="0.25">
      <c r="A975" s="2"/>
      <c r="B975" s="2"/>
      <c r="C975" s="2"/>
      <c r="D975" s="2"/>
      <c r="E975" s="22"/>
      <c r="F975" s="22"/>
      <c r="G975" s="2"/>
      <c r="H975" s="2"/>
      <c r="I975" s="2"/>
      <c r="J975" s="2"/>
    </row>
    <row r="976" spans="1:10" x14ac:dyDescent="0.25">
      <c r="A976" s="2"/>
      <c r="B976" s="2"/>
      <c r="C976" s="2"/>
      <c r="D976" s="2"/>
      <c r="E976" s="22"/>
      <c r="F976" s="22"/>
      <c r="G976" s="2"/>
      <c r="H976" s="2"/>
      <c r="I976" s="2"/>
      <c r="J976" s="2"/>
    </row>
    <row r="977" spans="1:10" x14ac:dyDescent="0.25">
      <c r="A977" s="2"/>
      <c r="B977" s="2"/>
      <c r="C977" s="2"/>
      <c r="D977" s="2"/>
      <c r="E977" s="22"/>
      <c r="F977" s="22"/>
      <c r="G977" s="2"/>
      <c r="H977" s="2"/>
      <c r="I977" s="2"/>
      <c r="J977" s="2"/>
    </row>
    <row r="978" spans="1:10" x14ac:dyDescent="0.25">
      <c r="A978" s="2"/>
      <c r="B978" s="2"/>
      <c r="C978" s="2"/>
      <c r="D978" s="2"/>
      <c r="E978" s="22"/>
      <c r="F978" s="22"/>
      <c r="G978" s="2"/>
      <c r="H978" s="2"/>
      <c r="I978" s="2"/>
      <c r="J978" s="2"/>
    </row>
    <row r="979" spans="1:10" x14ac:dyDescent="0.25">
      <c r="A979" s="2"/>
      <c r="B979" s="2"/>
      <c r="C979" s="2"/>
      <c r="D979" s="2"/>
      <c r="E979" s="22"/>
      <c r="F979" s="22"/>
      <c r="G979" s="2"/>
      <c r="H979" s="2"/>
      <c r="I979" s="2"/>
      <c r="J979" s="2"/>
    </row>
    <row r="980" spans="1:10" x14ac:dyDescent="0.25">
      <c r="A980" s="2"/>
      <c r="B980" s="2"/>
      <c r="C980" s="2"/>
      <c r="D980" s="2"/>
      <c r="E980" s="22"/>
      <c r="F980" s="22"/>
      <c r="G980" s="2"/>
      <c r="H980" s="2"/>
      <c r="I980" s="2"/>
      <c r="J980" s="2"/>
    </row>
    <row r="981" spans="1:10" x14ac:dyDescent="0.25">
      <c r="A981" s="2"/>
      <c r="B981" s="2"/>
      <c r="C981" s="2"/>
      <c r="D981" s="2"/>
      <c r="E981" s="22"/>
      <c r="F981" s="22"/>
      <c r="G981" s="2"/>
      <c r="H981" s="2"/>
      <c r="I981" s="2"/>
      <c r="J981" s="2"/>
    </row>
    <row r="982" spans="1:10" x14ac:dyDescent="0.25">
      <c r="A982" s="2"/>
      <c r="B982" s="2"/>
      <c r="C982" s="2"/>
      <c r="D982" s="2"/>
      <c r="E982" s="22"/>
      <c r="F982" s="22"/>
      <c r="G982" s="2"/>
      <c r="H982" s="2"/>
      <c r="I982" s="2"/>
      <c r="J982" s="2"/>
    </row>
    <row r="983" spans="1:10" x14ac:dyDescent="0.25">
      <c r="A983" s="2"/>
      <c r="B983" s="2"/>
      <c r="C983" s="2"/>
      <c r="D983" s="2"/>
      <c r="E983" s="22"/>
      <c r="F983" s="22"/>
      <c r="G983" s="2"/>
      <c r="H983" s="2"/>
      <c r="I983" s="2"/>
      <c r="J983" s="2"/>
    </row>
    <row r="984" spans="1:10" x14ac:dyDescent="0.25">
      <c r="A984" s="2"/>
      <c r="B984" s="2"/>
      <c r="C984" s="2"/>
      <c r="D984" s="2"/>
      <c r="E984" s="22"/>
      <c r="F984" s="22"/>
      <c r="G984" s="2"/>
      <c r="H984" s="2"/>
      <c r="I984" s="2"/>
      <c r="J984" s="2"/>
    </row>
    <row r="985" spans="1:10" x14ac:dyDescent="0.25">
      <c r="A985" s="2"/>
      <c r="B985" s="2"/>
      <c r="C985" s="2"/>
      <c r="D985" s="2"/>
      <c r="E985" s="22"/>
      <c r="F985" s="22"/>
      <c r="G985" s="2"/>
      <c r="H985" s="2"/>
      <c r="I985" s="2"/>
      <c r="J985" s="2"/>
    </row>
    <row r="986" spans="1:10" x14ac:dyDescent="0.25">
      <c r="A986" s="2"/>
      <c r="B986" s="2"/>
      <c r="C986" s="2"/>
      <c r="D986" s="2"/>
      <c r="E986" s="22"/>
      <c r="F986" s="22"/>
      <c r="G986" s="2"/>
      <c r="H986" s="2"/>
      <c r="I986" s="2"/>
      <c r="J986" s="2"/>
    </row>
    <row r="987" spans="1:10" x14ac:dyDescent="0.25">
      <c r="A987" s="2"/>
      <c r="B987" s="2"/>
      <c r="C987" s="2"/>
      <c r="D987" s="2"/>
      <c r="E987" s="22"/>
      <c r="F987" s="22"/>
      <c r="G987" s="2"/>
      <c r="H987" s="2"/>
      <c r="I987" s="2"/>
      <c r="J987" s="2"/>
    </row>
    <row r="988" spans="1:10" x14ac:dyDescent="0.25">
      <c r="A988" s="2"/>
      <c r="B988" s="2"/>
      <c r="C988" s="2"/>
      <c r="D988" s="2"/>
      <c r="E988" s="22"/>
      <c r="F988" s="22"/>
      <c r="G988" s="2"/>
      <c r="H988" s="2"/>
      <c r="I988" s="2"/>
      <c r="J988" s="2"/>
    </row>
    <row r="989" spans="1:10" x14ac:dyDescent="0.25">
      <c r="A989" s="2"/>
      <c r="B989" s="2"/>
      <c r="C989" s="2"/>
      <c r="D989" s="2"/>
      <c r="E989" s="22"/>
      <c r="F989" s="22"/>
      <c r="G989" s="2"/>
      <c r="H989" s="2"/>
      <c r="I989" s="2"/>
      <c r="J989" s="2"/>
    </row>
    <row r="990" spans="1:10" x14ac:dyDescent="0.25">
      <c r="A990" s="2"/>
      <c r="B990" s="2"/>
      <c r="C990" s="2"/>
      <c r="D990" s="2"/>
      <c r="E990" s="22"/>
      <c r="F990" s="22"/>
      <c r="G990" s="2"/>
      <c r="H990" s="2"/>
      <c r="I990" s="2"/>
      <c r="J990" s="2"/>
    </row>
    <row r="991" spans="1:10" x14ac:dyDescent="0.25">
      <c r="A991" s="2"/>
      <c r="B991" s="2"/>
      <c r="C991" s="2"/>
      <c r="D991" s="2"/>
      <c r="E991" s="22"/>
      <c r="F991" s="22"/>
      <c r="G991" s="2"/>
      <c r="H991" s="2"/>
      <c r="I991" s="2"/>
      <c r="J991" s="2"/>
    </row>
    <row r="992" spans="1:10" x14ac:dyDescent="0.25">
      <c r="A992" s="2"/>
      <c r="B992" s="2"/>
      <c r="C992" s="2"/>
      <c r="D992" s="2"/>
      <c r="E992" s="22"/>
      <c r="F992" s="22"/>
      <c r="G992" s="2"/>
      <c r="H992" s="2"/>
      <c r="I992" s="2"/>
      <c r="J992" s="2"/>
    </row>
    <row r="993" spans="1:10" x14ac:dyDescent="0.25">
      <c r="A993" s="2"/>
      <c r="B993" s="2"/>
      <c r="C993" s="2"/>
      <c r="D993" s="2"/>
      <c r="E993" s="22"/>
      <c r="F993" s="22"/>
      <c r="G993" s="2"/>
      <c r="H993" s="2"/>
      <c r="I993" s="2"/>
      <c r="J993" s="2"/>
    </row>
    <row r="994" spans="1:10" x14ac:dyDescent="0.25">
      <c r="A994" s="2"/>
      <c r="B994" s="2"/>
      <c r="C994" s="2"/>
      <c r="D994" s="2"/>
      <c r="E994" s="22"/>
      <c r="F994" s="22"/>
      <c r="G994" s="2"/>
      <c r="H994" s="2"/>
      <c r="I994" s="2"/>
      <c r="J994" s="2"/>
    </row>
    <row r="995" spans="1:10" x14ac:dyDescent="0.25">
      <c r="A995" s="2"/>
      <c r="B995" s="2"/>
      <c r="C995" s="2"/>
      <c r="D995" s="2"/>
      <c r="E995" s="22"/>
      <c r="F995" s="22"/>
      <c r="G995" s="2"/>
      <c r="H995" s="2"/>
      <c r="I995" s="2"/>
      <c r="J995" s="2"/>
    </row>
    <row r="996" spans="1:10" x14ac:dyDescent="0.25">
      <c r="A996" s="2"/>
      <c r="B996" s="2"/>
      <c r="C996" s="2"/>
      <c r="D996" s="2"/>
      <c r="E996" s="22"/>
      <c r="F996" s="22"/>
      <c r="G996" s="2"/>
      <c r="H996" s="2"/>
      <c r="I996" s="2"/>
      <c r="J996" s="2"/>
    </row>
    <row r="997" spans="1:10" x14ac:dyDescent="0.25">
      <c r="A997" s="2"/>
      <c r="B997" s="2"/>
      <c r="C997" s="2"/>
      <c r="D997" s="2"/>
      <c r="E997" s="22"/>
      <c r="F997" s="22"/>
      <c r="G997" s="2"/>
      <c r="H997" s="2"/>
      <c r="I997" s="2"/>
      <c r="J997" s="2"/>
    </row>
    <row r="998" spans="1:10" x14ac:dyDescent="0.25">
      <c r="A998" s="2"/>
      <c r="B998" s="2"/>
      <c r="C998" s="2"/>
      <c r="D998" s="2"/>
      <c r="E998" s="22"/>
      <c r="F998" s="22"/>
      <c r="G998" s="2"/>
      <c r="H998" s="2"/>
      <c r="I998" s="2"/>
      <c r="J998" s="2"/>
    </row>
    <row r="999" spans="1:10" x14ac:dyDescent="0.25">
      <c r="A999" s="2"/>
      <c r="B999" s="2"/>
      <c r="C999" s="2"/>
      <c r="D999" s="2"/>
      <c r="E999" s="22"/>
      <c r="F999" s="22"/>
      <c r="G999" s="2"/>
      <c r="H999" s="2"/>
      <c r="I999" s="2"/>
      <c r="J999" s="2"/>
    </row>
    <row r="1000" spans="1:10" x14ac:dyDescent="0.25">
      <c r="A1000" s="2"/>
      <c r="B1000" s="2"/>
      <c r="C1000" s="2"/>
      <c r="D1000" s="2"/>
      <c r="E1000" s="22"/>
      <c r="F1000" s="22"/>
      <c r="G1000" s="2"/>
      <c r="H1000" s="2"/>
      <c r="I1000" s="2"/>
      <c r="J1000" s="2"/>
    </row>
    <row r="1001" spans="1:10" x14ac:dyDescent="0.25">
      <c r="A1001" s="2"/>
      <c r="B1001" s="2"/>
      <c r="C1001" s="2"/>
      <c r="D1001" s="2"/>
      <c r="E1001" s="22"/>
      <c r="F1001" s="22"/>
      <c r="G1001" s="2"/>
      <c r="H1001" s="2"/>
      <c r="I1001" s="2"/>
      <c r="J1001" s="2"/>
    </row>
    <row r="1002" spans="1:10" x14ac:dyDescent="0.25">
      <c r="A1002" s="2"/>
      <c r="B1002" s="2"/>
      <c r="C1002" s="2"/>
      <c r="D1002" s="2"/>
      <c r="E1002" s="22"/>
      <c r="F1002" s="22"/>
      <c r="G1002" s="2"/>
      <c r="H1002" s="2"/>
      <c r="I1002" s="2"/>
      <c r="J1002" s="2"/>
    </row>
    <row r="1003" spans="1:10" x14ac:dyDescent="0.25">
      <c r="A1003" s="2"/>
      <c r="B1003" s="2"/>
      <c r="C1003" s="2"/>
      <c r="D1003" s="2"/>
      <c r="E1003" s="22"/>
      <c r="F1003" s="22"/>
      <c r="G1003" s="2"/>
      <c r="H1003" s="2"/>
      <c r="I1003" s="2"/>
      <c r="J1003" s="2"/>
    </row>
    <row r="1004" spans="1:10" x14ac:dyDescent="0.25">
      <c r="A1004" s="2"/>
      <c r="B1004" s="2"/>
      <c r="C1004" s="2"/>
      <c r="D1004" s="2"/>
      <c r="E1004" s="22"/>
      <c r="F1004" s="22"/>
      <c r="G1004" s="2"/>
      <c r="H1004" s="2"/>
      <c r="I1004" s="2"/>
      <c r="J1004" s="2"/>
    </row>
    <row r="1005" spans="1:10" x14ac:dyDescent="0.25">
      <c r="A1005" s="2"/>
      <c r="B1005" s="2"/>
      <c r="C1005" s="2"/>
      <c r="D1005" s="2"/>
      <c r="E1005" s="22"/>
      <c r="F1005" s="22"/>
      <c r="G1005" s="2"/>
      <c r="H1005" s="2"/>
      <c r="I1005" s="2"/>
      <c r="J1005" s="2"/>
    </row>
    <row r="1006" spans="1:10" x14ac:dyDescent="0.25">
      <c r="A1006" s="2"/>
      <c r="B1006" s="2"/>
      <c r="C1006" s="2"/>
      <c r="D1006" s="2"/>
      <c r="E1006" s="22"/>
      <c r="F1006" s="22"/>
      <c r="G1006" s="2"/>
      <c r="H1006" s="2"/>
      <c r="I1006" s="2"/>
      <c r="J1006" s="2"/>
    </row>
    <row r="1007" spans="1:10" x14ac:dyDescent="0.25">
      <c r="A1007" s="2"/>
      <c r="B1007" s="2"/>
      <c r="C1007" s="2"/>
      <c r="D1007" s="2"/>
      <c r="E1007" s="22"/>
      <c r="F1007" s="22"/>
      <c r="G1007" s="2"/>
      <c r="H1007" s="2"/>
      <c r="I1007" s="2"/>
      <c r="J1007" s="2"/>
    </row>
    <row r="1008" spans="1:10" x14ac:dyDescent="0.25">
      <c r="A1008" s="2"/>
      <c r="B1008" s="2"/>
      <c r="C1008" s="2"/>
      <c r="D1008" s="2"/>
      <c r="E1008" s="22"/>
      <c r="F1008" s="22"/>
      <c r="G1008" s="2"/>
      <c r="H1008" s="2"/>
      <c r="I1008" s="2"/>
      <c r="J1008" s="2"/>
    </row>
    <row r="1009" spans="1:10" x14ac:dyDescent="0.25">
      <c r="A1009" s="2"/>
      <c r="B1009" s="2"/>
      <c r="C1009" s="2"/>
      <c r="D1009" s="2"/>
      <c r="E1009" s="22"/>
      <c r="F1009" s="22"/>
      <c r="G1009" s="2"/>
      <c r="H1009" s="2"/>
      <c r="I1009" s="2"/>
      <c r="J1009" s="2"/>
    </row>
    <row r="1010" spans="1:10" x14ac:dyDescent="0.25">
      <c r="A1010" s="2"/>
      <c r="B1010" s="2"/>
      <c r="C1010" s="2"/>
      <c r="D1010" s="2"/>
      <c r="E1010" s="22"/>
      <c r="F1010" s="22"/>
      <c r="G1010" s="2"/>
      <c r="H1010" s="2"/>
      <c r="I1010" s="2"/>
      <c r="J1010" s="2"/>
    </row>
    <row r="1011" spans="1:10" x14ac:dyDescent="0.25">
      <c r="A1011" s="2"/>
      <c r="B1011" s="2"/>
      <c r="C1011" s="2"/>
      <c r="D1011" s="2"/>
      <c r="E1011" s="22"/>
      <c r="F1011" s="22"/>
      <c r="G1011" s="2"/>
      <c r="H1011" s="2"/>
      <c r="I1011" s="2"/>
      <c r="J1011" s="2"/>
    </row>
    <row r="1012" spans="1:10" x14ac:dyDescent="0.25">
      <c r="A1012" s="2"/>
      <c r="B1012" s="2"/>
      <c r="C1012" s="2"/>
      <c r="D1012" s="2"/>
      <c r="E1012" s="22"/>
      <c r="F1012" s="22"/>
      <c r="G1012" s="2"/>
      <c r="H1012" s="2"/>
      <c r="I1012" s="2"/>
      <c r="J1012" s="2"/>
    </row>
    <row r="1013" spans="1:10" x14ac:dyDescent="0.25">
      <c r="A1013" s="2"/>
      <c r="B1013" s="2"/>
      <c r="C1013" s="2"/>
      <c r="D1013" s="2"/>
      <c r="E1013" s="22"/>
      <c r="F1013" s="22"/>
      <c r="G1013" s="2"/>
      <c r="H1013" s="2"/>
      <c r="I1013" s="2"/>
      <c r="J1013" s="2"/>
    </row>
    <row r="1014" spans="1:10" x14ac:dyDescent="0.25">
      <c r="A1014" s="2"/>
      <c r="B1014" s="2"/>
      <c r="C1014" s="2"/>
      <c r="D1014" s="2"/>
      <c r="E1014" s="22"/>
      <c r="F1014" s="22"/>
      <c r="G1014" s="2"/>
      <c r="H1014" s="2"/>
      <c r="I1014" s="2"/>
      <c r="J1014" s="2"/>
    </row>
    <row r="1015" spans="1:10" x14ac:dyDescent="0.25">
      <c r="A1015" s="2"/>
      <c r="B1015" s="2"/>
      <c r="C1015" s="2"/>
      <c r="D1015" s="2"/>
      <c r="E1015" s="22"/>
      <c r="F1015" s="22"/>
      <c r="G1015" s="2"/>
      <c r="H1015" s="2"/>
      <c r="I1015" s="2"/>
      <c r="J1015" s="2"/>
    </row>
    <row r="1016" spans="1:10" x14ac:dyDescent="0.25">
      <c r="A1016" s="2"/>
      <c r="B1016" s="2"/>
      <c r="C1016" s="2"/>
      <c r="D1016" s="2"/>
      <c r="E1016" s="22"/>
      <c r="F1016" s="22"/>
      <c r="G1016" s="2"/>
      <c r="H1016" s="2"/>
      <c r="I1016" s="2"/>
      <c r="J1016" s="2"/>
    </row>
    <row r="1017" spans="1:10" x14ac:dyDescent="0.25">
      <c r="A1017" s="2"/>
      <c r="B1017" s="2"/>
      <c r="C1017" s="2"/>
      <c r="D1017" s="2"/>
      <c r="E1017" s="22"/>
      <c r="F1017" s="22"/>
      <c r="G1017" s="2"/>
      <c r="H1017" s="2"/>
      <c r="I1017" s="2"/>
      <c r="J1017" s="2"/>
    </row>
    <row r="1018" spans="1:10" x14ac:dyDescent="0.25">
      <c r="A1018" s="2"/>
      <c r="B1018" s="2"/>
      <c r="C1018" s="2"/>
      <c r="D1018" s="2"/>
      <c r="E1018" s="22"/>
      <c r="F1018" s="22"/>
      <c r="G1018" s="2"/>
      <c r="H1018" s="2"/>
      <c r="I1018" s="2"/>
      <c r="J1018" s="2"/>
    </row>
    <row r="1019" spans="1:10" x14ac:dyDescent="0.25">
      <c r="A1019" s="2"/>
      <c r="B1019" s="2"/>
      <c r="C1019" s="2"/>
      <c r="D1019" s="2"/>
      <c r="E1019" s="22"/>
      <c r="F1019" s="22"/>
      <c r="G1019" s="2"/>
      <c r="H1019" s="2"/>
      <c r="I1019" s="2"/>
      <c r="J1019" s="2"/>
    </row>
    <row r="1020" spans="1:10" x14ac:dyDescent="0.25">
      <c r="A1020" s="2"/>
      <c r="B1020" s="2"/>
      <c r="C1020" s="2"/>
      <c r="D1020" s="2"/>
      <c r="E1020" s="22"/>
      <c r="F1020" s="22"/>
      <c r="G1020" s="2"/>
      <c r="H1020" s="2"/>
      <c r="I1020" s="2"/>
      <c r="J1020" s="2"/>
    </row>
    <row r="1021" spans="1:10" x14ac:dyDescent="0.25">
      <c r="A1021" s="2"/>
      <c r="B1021" s="2"/>
      <c r="C1021" s="2"/>
      <c r="D1021" s="2"/>
      <c r="E1021" s="22"/>
      <c r="F1021" s="22"/>
      <c r="G1021" s="2"/>
      <c r="H1021" s="2"/>
      <c r="I1021" s="2"/>
      <c r="J1021" s="2"/>
    </row>
    <row r="1022" spans="1:10" x14ac:dyDescent="0.25">
      <c r="A1022" s="2"/>
      <c r="B1022" s="2"/>
      <c r="C1022" s="2"/>
      <c r="D1022" s="2"/>
      <c r="E1022" s="22"/>
      <c r="F1022" s="22"/>
      <c r="G1022" s="2"/>
      <c r="H1022" s="2"/>
      <c r="I1022" s="2"/>
      <c r="J1022" s="2"/>
    </row>
    <row r="1023" spans="1:10" x14ac:dyDescent="0.25">
      <c r="A1023" s="2"/>
      <c r="B1023" s="2"/>
      <c r="C1023" s="2"/>
      <c r="D1023" s="2"/>
      <c r="E1023" s="22"/>
      <c r="F1023" s="22"/>
      <c r="G1023" s="2"/>
      <c r="H1023" s="2"/>
      <c r="I1023" s="2"/>
      <c r="J1023" s="2"/>
    </row>
    <row r="1024" spans="1:10" x14ac:dyDescent="0.25">
      <c r="A1024" s="2"/>
      <c r="B1024" s="2"/>
      <c r="C1024" s="2"/>
      <c r="D1024" s="2"/>
      <c r="E1024" s="22"/>
      <c r="F1024" s="22"/>
      <c r="G1024" s="2"/>
      <c r="H1024" s="2"/>
      <c r="I1024" s="2"/>
      <c r="J1024" s="2"/>
    </row>
    <row r="1025" spans="1:10" x14ac:dyDescent="0.25">
      <c r="A1025" s="2"/>
      <c r="B1025" s="2"/>
      <c r="C1025" s="2"/>
      <c r="D1025" s="2"/>
      <c r="E1025" s="22"/>
      <c r="F1025" s="22"/>
      <c r="G1025" s="2"/>
      <c r="H1025" s="2"/>
      <c r="I1025" s="2"/>
      <c r="J1025" s="2"/>
    </row>
    <row r="1026" spans="1:10" x14ac:dyDescent="0.25">
      <c r="A1026" s="2"/>
      <c r="B1026" s="2"/>
      <c r="C1026" s="2"/>
      <c r="D1026" s="2"/>
      <c r="E1026" s="22"/>
      <c r="F1026" s="22"/>
      <c r="G1026" s="2"/>
      <c r="H1026" s="2"/>
      <c r="I1026" s="2"/>
      <c r="J1026" s="2"/>
    </row>
    <row r="1027" spans="1:10" x14ac:dyDescent="0.25">
      <c r="A1027" s="2"/>
      <c r="B1027" s="2"/>
      <c r="C1027" s="2"/>
      <c r="D1027" s="2"/>
      <c r="E1027" s="22"/>
      <c r="F1027" s="22"/>
      <c r="G1027" s="2"/>
      <c r="H1027" s="2"/>
      <c r="I1027" s="2"/>
      <c r="J1027" s="2"/>
    </row>
    <row r="1028" spans="1:10" x14ac:dyDescent="0.25">
      <c r="A1028" s="2"/>
      <c r="B1028" s="2"/>
      <c r="C1028" s="2"/>
      <c r="D1028" s="2"/>
      <c r="E1028" s="22"/>
      <c r="F1028" s="22"/>
      <c r="G1028" s="2"/>
      <c r="H1028" s="2"/>
      <c r="I1028" s="2"/>
      <c r="J1028" s="2"/>
    </row>
    <row r="1029" spans="1:10" x14ac:dyDescent="0.25">
      <c r="A1029" s="2"/>
      <c r="B1029" s="2"/>
      <c r="C1029" s="2"/>
      <c r="D1029" s="2"/>
      <c r="E1029" s="22"/>
      <c r="F1029" s="22"/>
      <c r="G1029" s="2"/>
      <c r="H1029" s="2"/>
      <c r="I1029" s="2"/>
      <c r="J1029" s="2"/>
    </row>
    <row r="1030" spans="1:10" x14ac:dyDescent="0.25">
      <c r="A1030" s="2"/>
      <c r="B1030" s="2"/>
      <c r="C1030" s="2"/>
      <c r="D1030" s="2"/>
      <c r="E1030" s="22"/>
      <c r="F1030" s="22"/>
      <c r="G1030" s="2"/>
      <c r="H1030" s="2"/>
      <c r="I1030" s="2"/>
      <c r="J1030" s="2"/>
    </row>
    <row r="1031" spans="1:10" x14ac:dyDescent="0.25">
      <c r="A1031" s="2"/>
      <c r="B1031" s="2"/>
      <c r="C1031" s="2"/>
      <c r="D1031" s="2"/>
      <c r="E1031" s="22"/>
      <c r="F1031" s="22"/>
      <c r="G1031" s="2"/>
      <c r="H1031" s="2"/>
      <c r="I1031" s="2"/>
      <c r="J1031" s="2"/>
    </row>
    <row r="1032" spans="1:10" x14ac:dyDescent="0.25">
      <c r="A1032" s="2"/>
      <c r="B1032" s="2"/>
      <c r="C1032" s="2"/>
      <c r="D1032" s="2"/>
      <c r="E1032" s="22"/>
      <c r="F1032" s="22"/>
      <c r="G1032" s="2"/>
      <c r="H1032" s="2"/>
      <c r="I1032" s="2"/>
      <c r="J1032" s="2"/>
    </row>
    <row r="1033" spans="1:10" x14ac:dyDescent="0.25">
      <c r="A1033" s="2"/>
      <c r="B1033" s="2"/>
      <c r="C1033" s="2"/>
      <c r="D1033" s="2"/>
      <c r="E1033" s="22"/>
      <c r="F1033" s="22"/>
      <c r="G1033" s="2"/>
      <c r="H1033" s="2"/>
      <c r="I1033" s="2"/>
      <c r="J1033" s="2"/>
    </row>
    <row r="1034" spans="1:10" x14ac:dyDescent="0.25">
      <c r="A1034" s="2"/>
      <c r="B1034" s="2"/>
      <c r="C1034" s="2"/>
      <c r="D1034" s="2"/>
      <c r="E1034" s="22"/>
      <c r="F1034" s="22"/>
      <c r="G1034" s="2"/>
      <c r="H1034" s="2"/>
      <c r="I1034" s="2"/>
      <c r="J1034" s="2"/>
    </row>
    <row r="1035" spans="1:10" x14ac:dyDescent="0.25">
      <c r="A1035" s="2"/>
      <c r="B1035" s="2"/>
      <c r="C1035" s="2"/>
      <c r="D1035" s="2"/>
      <c r="E1035" s="22"/>
      <c r="F1035" s="22"/>
      <c r="G1035" s="2"/>
      <c r="H1035" s="2"/>
      <c r="I1035" s="2"/>
      <c r="J1035" s="2"/>
    </row>
    <row r="1036" spans="1:10" x14ac:dyDescent="0.25">
      <c r="A1036" s="2"/>
      <c r="B1036" s="2"/>
      <c r="C1036" s="2"/>
      <c r="D1036" s="2"/>
      <c r="E1036" s="22"/>
      <c r="F1036" s="22"/>
      <c r="G1036" s="2"/>
      <c r="H1036" s="2"/>
      <c r="I1036" s="2"/>
      <c r="J1036" s="2"/>
    </row>
    <row r="1037" spans="1:10" x14ac:dyDescent="0.25">
      <c r="A1037" s="2"/>
      <c r="B1037" s="2"/>
      <c r="C1037" s="2"/>
      <c r="D1037" s="2"/>
      <c r="E1037" s="22"/>
      <c r="F1037" s="22"/>
      <c r="G1037" s="2"/>
      <c r="H1037" s="2"/>
      <c r="I1037" s="2"/>
      <c r="J1037" s="2"/>
    </row>
    <row r="1038" spans="1:10" x14ac:dyDescent="0.25">
      <c r="A1038" s="2"/>
      <c r="B1038" s="2"/>
      <c r="C1038" s="2"/>
      <c r="D1038" s="2"/>
      <c r="E1038" s="22"/>
      <c r="F1038" s="22"/>
      <c r="G1038" s="2"/>
      <c r="H1038" s="2"/>
      <c r="I1038" s="2"/>
      <c r="J1038" s="2"/>
    </row>
    <row r="1039" spans="1:10" x14ac:dyDescent="0.25">
      <c r="A1039" s="2"/>
      <c r="B1039" s="2"/>
      <c r="C1039" s="2"/>
      <c r="D1039" s="2"/>
      <c r="E1039" s="22"/>
      <c r="F1039" s="22"/>
      <c r="G1039" s="2"/>
      <c r="H1039" s="2"/>
      <c r="I1039" s="2"/>
      <c r="J1039" s="2"/>
    </row>
    <row r="1040" spans="1:10" x14ac:dyDescent="0.25">
      <c r="A1040" s="2"/>
      <c r="B1040" s="2"/>
      <c r="C1040" s="2"/>
      <c r="D1040" s="2"/>
      <c r="E1040" s="22"/>
      <c r="F1040" s="22"/>
      <c r="G1040" s="2"/>
      <c r="H1040" s="2"/>
      <c r="I1040" s="2"/>
      <c r="J1040" s="2"/>
    </row>
    <row r="1041" spans="1:10" x14ac:dyDescent="0.25">
      <c r="A1041" s="2"/>
      <c r="B1041" s="2"/>
      <c r="C1041" s="2"/>
      <c r="D1041" s="2"/>
      <c r="E1041" s="22"/>
      <c r="F1041" s="22"/>
      <c r="G1041" s="2"/>
      <c r="H1041" s="2"/>
      <c r="I1041" s="2"/>
      <c r="J1041" s="2"/>
    </row>
    <row r="1042" spans="1:10" x14ac:dyDescent="0.25">
      <c r="A1042" s="2"/>
      <c r="B1042" s="2"/>
      <c r="C1042" s="2"/>
      <c r="D1042" s="2"/>
      <c r="E1042" s="22"/>
      <c r="F1042" s="22"/>
      <c r="G1042" s="2"/>
      <c r="H1042" s="2"/>
      <c r="I1042" s="2"/>
      <c r="J1042" s="2"/>
    </row>
    <row r="1043" spans="1:10" x14ac:dyDescent="0.25">
      <c r="A1043" s="2"/>
      <c r="B1043" s="2"/>
      <c r="C1043" s="2"/>
      <c r="D1043" s="2"/>
      <c r="E1043" s="22"/>
      <c r="F1043" s="22"/>
      <c r="G1043" s="2"/>
      <c r="H1043" s="2"/>
      <c r="I1043" s="2"/>
      <c r="J1043" s="2"/>
    </row>
    <row r="1044" spans="1:10" x14ac:dyDescent="0.25">
      <c r="A1044" s="2"/>
      <c r="B1044" s="2"/>
      <c r="C1044" s="2"/>
      <c r="D1044" s="2"/>
      <c r="E1044" s="22"/>
      <c r="F1044" s="22"/>
      <c r="G1044" s="2"/>
      <c r="H1044" s="2"/>
      <c r="I1044" s="2"/>
      <c r="J1044" s="2"/>
    </row>
    <row r="1045" spans="1:10" x14ac:dyDescent="0.25">
      <c r="A1045" s="2"/>
      <c r="B1045" s="2"/>
      <c r="C1045" s="2"/>
      <c r="D1045" s="2"/>
      <c r="E1045" s="22"/>
      <c r="F1045" s="22"/>
      <c r="G1045" s="2"/>
      <c r="H1045" s="2"/>
      <c r="I1045" s="2"/>
      <c r="J1045" s="2"/>
    </row>
    <row r="1046" spans="1:10" x14ac:dyDescent="0.25">
      <c r="A1046" s="2"/>
      <c r="B1046" s="2"/>
      <c r="C1046" s="2"/>
      <c r="D1046" s="2"/>
      <c r="E1046" s="22"/>
      <c r="F1046" s="22"/>
      <c r="G1046" s="2"/>
      <c r="H1046" s="2"/>
      <c r="I1046" s="2"/>
      <c r="J1046" s="2"/>
    </row>
    <row r="1047" spans="1:10" x14ac:dyDescent="0.25">
      <c r="A1047" s="2"/>
      <c r="B1047" s="2"/>
      <c r="C1047" s="2"/>
      <c r="D1047" s="2"/>
      <c r="E1047" s="22"/>
      <c r="F1047" s="22"/>
      <c r="G1047" s="2"/>
      <c r="H1047" s="2"/>
      <c r="I1047" s="2"/>
      <c r="J1047" s="2"/>
    </row>
    <row r="1048" spans="1:10" x14ac:dyDescent="0.25">
      <c r="A1048" s="2"/>
      <c r="B1048" s="2"/>
      <c r="C1048" s="2"/>
      <c r="D1048" s="2"/>
      <c r="E1048" s="22"/>
      <c r="F1048" s="22"/>
      <c r="G1048" s="2"/>
      <c r="H1048" s="2"/>
      <c r="I1048" s="2"/>
      <c r="J1048" s="2"/>
    </row>
    <row r="1049" spans="1:10" x14ac:dyDescent="0.25">
      <c r="A1049" s="2"/>
      <c r="B1049" s="2"/>
      <c r="C1049" s="2"/>
      <c r="D1049" s="2"/>
      <c r="E1049" s="22"/>
      <c r="F1049" s="22"/>
      <c r="G1049" s="2"/>
      <c r="H1049" s="2"/>
      <c r="I1049" s="2"/>
      <c r="J1049" s="2"/>
    </row>
    <row r="1050" spans="1:10" x14ac:dyDescent="0.25">
      <c r="A1050" s="2"/>
      <c r="B1050" s="2"/>
      <c r="C1050" s="2"/>
      <c r="D1050" s="2"/>
      <c r="E1050" s="22"/>
      <c r="F1050" s="22"/>
      <c r="G1050" s="2"/>
      <c r="H1050" s="2"/>
      <c r="I1050" s="2"/>
      <c r="J1050" s="2"/>
    </row>
    <row r="1051" spans="1:10" x14ac:dyDescent="0.25">
      <c r="A1051" s="2"/>
      <c r="B1051" s="2"/>
      <c r="C1051" s="2"/>
      <c r="D1051" s="2"/>
      <c r="E1051" s="22"/>
      <c r="F1051" s="22"/>
      <c r="G1051" s="2"/>
      <c r="H1051" s="2"/>
      <c r="I1051" s="2"/>
      <c r="J1051" s="2"/>
    </row>
    <row r="1052" spans="1:10" x14ac:dyDescent="0.25">
      <c r="A1052" s="2"/>
      <c r="B1052" s="2"/>
      <c r="C1052" s="2"/>
      <c r="D1052" s="2"/>
      <c r="E1052" s="22"/>
      <c r="F1052" s="22"/>
      <c r="G1052" s="2"/>
      <c r="H1052" s="2"/>
      <c r="I1052" s="2"/>
      <c r="J1052" s="2"/>
    </row>
    <row r="1053" spans="1:10" x14ac:dyDescent="0.25">
      <c r="A1053" s="2"/>
      <c r="B1053" s="2"/>
      <c r="C1053" s="2"/>
      <c r="D1053" s="2"/>
      <c r="E1053" s="22"/>
      <c r="F1053" s="22"/>
      <c r="G1053" s="2"/>
      <c r="H1053" s="2"/>
      <c r="I1053" s="2"/>
      <c r="J1053" s="2"/>
    </row>
    <row r="1054" spans="1:10" x14ac:dyDescent="0.25">
      <c r="A1054" s="2"/>
      <c r="B1054" s="2"/>
      <c r="C1054" s="2"/>
      <c r="D1054" s="2"/>
      <c r="E1054" s="22"/>
      <c r="F1054" s="22"/>
      <c r="G1054" s="2"/>
      <c r="H1054" s="2"/>
      <c r="I1054" s="2"/>
      <c r="J1054" s="2"/>
    </row>
    <row r="1055" spans="1:10" x14ac:dyDescent="0.25">
      <c r="A1055" s="2"/>
      <c r="B1055" s="2"/>
      <c r="C1055" s="2"/>
      <c r="D1055" s="2"/>
      <c r="E1055" s="22"/>
      <c r="F1055" s="22"/>
      <c r="G1055" s="2"/>
      <c r="H1055" s="2"/>
      <c r="I1055" s="2"/>
      <c r="J1055" s="2"/>
    </row>
    <row r="1056" spans="1:10" x14ac:dyDescent="0.25">
      <c r="A1056" s="2"/>
      <c r="B1056" s="2"/>
      <c r="C1056" s="2"/>
      <c r="D1056" s="2"/>
      <c r="E1056" s="22"/>
      <c r="F1056" s="22"/>
      <c r="G1056" s="2"/>
      <c r="H1056" s="2"/>
      <c r="I1056" s="2"/>
      <c r="J1056" s="2"/>
    </row>
    <row r="1057" spans="1:10" x14ac:dyDescent="0.25">
      <c r="A1057" s="2"/>
      <c r="B1057" s="2"/>
      <c r="C1057" s="2"/>
      <c r="D1057" s="2"/>
      <c r="E1057" s="22"/>
      <c r="F1057" s="22"/>
      <c r="G1057" s="2"/>
      <c r="H1057" s="2"/>
      <c r="I1057" s="2"/>
      <c r="J1057" s="2"/>
    </row>
    <row r="1058" spans="1:10" x14ac:dyDescent="0.25">
      <c r="A1058" s="2"/>
      <c r="B1058" s="2"/>
      <c r="C1058" s="2"/>
      <c r="D1058" s="2"/>
      <c r="E1058" s="22"/>
      <c r="F1058" s="22"/>
      <c r="G1058" s="2"/>
      <c r="H1058" s="2"/>
      <c r="I1058" s="2"/>
      <c r="J1058" s="2"/>
    </row>
    <row r="1059" spans="1:10" x14ac:dyDescent="0.25">
      <c r="A1059" s="2"/>
      <c r="B1059" s="2"/>
      <c r="C1059" s="2"/>
      <c r="D1059" s="2"/>
      <c r="E1059" s="22"/>
      <c r="F1059" s="22"/>
      <c r="G1059" s="2"/>
      <c r="H1059" s="2"/>
      <c r="I1059" s="2"/>
      <c r="J1059" s="2"/>
    </row>
    <row r="1060" spans="1:10" x14ac:dyDescent="0.25">
      <c r="A1060" s="2"/>
      <c r="B1060" s="2"/>
      <c r="C1060" s="2"/>
      <c r="D1060" s="2"/>
      <c r="E1060" s="22"/>
      <c r="F1060" s="22"/>
      <c r="G1060" s="2"/>
      <c r="H1060" s="2"/>
      <c r="I1060" s="2"/>
      <c r="J1060" s="2"/>
    </row>
    <row r="1061" spans="1:10" x14ac:dyDescent="0.25">
      <c r="A1061" s="2"/>
      <c r="B1061" s="2"/>
      <c r="C1061" s="2"/>
      <c r="D1061" s="2"/>
      <c r="E1061" s="22"/>
      <c r="F1061" s="22"/>
      <c r="G1061" s="2"/>
      <c r="H1061" s="2"/>
      <c r="I1061" s="2"/>
      <c r="J1061" s="2"/>
    </row>
    <row r="1062" spans="1:10" x14ac:dyDescent="0.25">
      <c r="A1062" s="2"/>
      <c r="B1062" s="2"/>
      <c r="C1062" s="2"/>
      <c r="D1062" s="2"/>
      <c r="E1062" s="22"/>
      <c r="F1062" s="22"/>
      <c r="G1062" s="2"/>
      <c r="H1062" s="2"/>
      <c r="I1062" s="2"/>
      <c r="J1062" s="2"/>
    </row>
    <row r="1063" spans="1:10" x14ac:dyDescent="0.25">
      <c r="A1063" s="2"/>
      <c r="B1063" s="2"/>
      <c r="C1063" s="2"/>
      <c r="D1063" s="2"/>
      <c r="E1063" s="22"/>
      <c r="F1063" s="22"/>
      <c r="G1063" s="2"/>
      <c r="H1063" s="2"/>
      <c r="I1063" s="2"/>
      <c r="J1063" s="2"/>
    </row>
    <row r="1064" spans="1:10" x14ac:dyDescent="0.25">
      <c r="A1064" s="2"/>
      <c r="B1064" s="2"/>
      <c r="C1064" s="2"/>
      <c r="D1064" s="2"/>
      <c r="E1064" s="22"/>
      <c r="F1064" s="22"/>
      <c r="G1064" s="2"/>
      <c r="H1064" s="2"/>
      <c r="I1064" s="2"/>
      <c r="J1064" s="2"/>
    </row>
    <row r="1065" spans="1:10" x14ac:dyDescent="0.25">
      <c r="A1065" s="2"/>
      <c r="B1065" s="2"/>
      <c r="C1065" s="2"/>
      <c r="D1065" s="2"/>
      <c r="E1065" s="22"/>
      <c r="F1065" s="22"/>
      <c r="G1065" s="2"/>
      <c r="H1065" s="2"/>
      <c r="I1065" s="2"/>
      <c r="J1065" s="2"/>
    </row>
    <row r="1066" spans="1:10" x14ac:dyDescent="0.25">
      <c r="A1066" s="2"/>
      <c r="B1066" s="2"/>
      <c r="C1066" s="2"/>
      <c r="D1066" s="2"/>
      <c r="E1066" s="22"/>
      <c r="F1066" s="22"/>
      <c r="G1066" s="2"/>
      <c r="H1066" s="2"/>
      <c r="I1066" s="2"/>
      <c r="J1066" s="2"/>
    </row>
    <row r="1067" spans="1:10" x14ac:dyDescent="0.25">
      <c r="A1067" s="2"/>
      <c r="B1067" s="2"/>
      <c r="C1067" s="2"/>
      <c r="D1067" s="2"/>
      <c r="E1067" s="22"/>
      <c r="F1067" s="22"/>
      <c r="G1067" s="2"/>
      <c r="H1067" s="2"/>
      <c r="I1067" s="2"/>
      <c r="J1067" s="2"/>
    </row>
    <row r="1068" spans="1:10" x14ac:dyDescent="0.25">
      <c r="A1068" s="2"/>
      <c r="B1068" s="2"/>
      <c r="C1068" s="2"/>
      <c r="D1068" s="2"/>
      <c r="E1068" s="22"/>
      <c r="F1068" s="22"/>
      <c r="G1068" s="2"/>
      <c r="H1068" s="2"/>
      <c r="I1068" s="2"/>
      <c r="J1068" s="2"/>
    </row>
    <row r="1069" spans="1:10" x14ac:dyDescent="0.25">
      <c r="A1069" s="2"/>
      <c r="B1069" s="2"/>
      <c r="C1069" s="2"/>
      <c r="D1069" s="2"/>
      <c r="E1069" s="22"/>
      <c r="F1069" s="22"/>
      <c r="G1069" s="2"/>
      <c r="H1069" s="2"/>
      <c r="I1069" s="2"/>
      <c r="J1069" s="2"/>
    </row>
    <row r="1070" spans="1:10" x14ac:dyDescent="0.25">
      <c r="A1070" s="2"/>
      <c r="B1070" s="2"/>
      <c r="C1070" s="2"/>
      <c r="D1070" s="2"/>
      <c r="E1070" s="22"/>
      <c r="F1070" s="22"/>
      <c r="G1070" s="2"/>
      <c r="H1070" s="2"/>
      <c r="I1070" s="2"/>
      <c r="J1070" s="2"/>
    </row>
    <row r="1071" spans="1:10" x14ac:dyDescent="0.25">
      <c r="A1071" s="2"/>
      <c r="B1071" s="2"/>
      <c r="C1071" s="2"/>
      <c r="D1071" s="2"/>
      <c r="E1071" s="22"/>
      <c r="F1071" s="22"/>
      <c r="G1071" s="2"/>
      <c r="H1071" s="2"/>
      <c r="I1071" s="2"/>
      <c r="J1071" s="2"/>
    </row>
    <row r="1072" spans="1:10" x14ac:dyDescent="0.25">
      <c r="A1072" s="2"/>
      <c r="B1072" s="2"/>
      <c r="C1072" s="2"/>
      <c r="D1072" s="2"/>
      <c r="E1072" s="22"/>
      <c r="F1072" s="22"/>
      <c r="G1072" s="2"/>
      <c r="H1072" s="2"/>
      <c r="I1072" s="2"/>
      <c r="J1072" s="2"/>
    </row>
    <row r="1073" spans="1:10" x14ac:dyDescent="0.25">
      <c r="A1073" s="2"/>
      <c r="B1073" s="2"/>
      <c r="C1073" s="2"/>
      <c r="D1073" s="2"/>
      <c r="E1073" s="22"/>
      <c r="F1073" s="22"/>
      <c r="G1073" s="2"/>
      <c r="H1073" s="2"/>
      <c r="I1073" s="2"/>
      <c r="J1073" s="2"/>
    </row>
    <row r="1074" spans="1:10" x14ac:dyDescent="0.25">
      <c r="A1074" s="2"/>
      <c r="B1074" s="2"/>
      <c r="C1074" s="2"/>
      <c r="D1074" s="2"/>
      <c r="E1074" s="22"/>
      <c r="F1074" s="22"/>
      <c r="G1074" s="2"/>
      <c r="H1074" s="2"/>
      <c r="I1074" s="2"/>
      <c r="J1074" s="2"/>
    </row>
    <row r="1075" spans="1:10" x14ac:dyDescent="0.25">
      <c r="A1075" s="2"/>
      <c r="B1075" s="2"/>
      <c r="C1075" s="2"/>
      <c r="D1075" s="2"/>
      <c r="E1075" s="22"/>
      <c r="F1075" s="22"/>
      <c r="G1075" s="2"/>
      <c r="H1075" s="2"/>
      <c r="I1075" s="2"/>
      <c r="J1075" s="2"/>
    </row>
    <row r="1076" spans="1:10" x14ac:dyDescent="0.25">
      <c r="A1076" s="2"/>
      <c r="B1076" s="2"/>
      <c r="C1076" s="2"/>
      <c r="D1076" s="2"/>
      <c r="E1076" s="22"/>
      <c r="F1076" s="22"/>
      <c r="G1076" s="2"/>
      <c r="H1076" s="2"/>
      <c r="I1076" s="2"/>
      <c r="J1076" s="2"/>
    </row>
    <row r="1077" spans="1:10" x14ac:dyDescent="0.25">
      <c r="A1077" s="2"/>
      <c r="B1077" s="2"/>
      <c r="C1077" s="2"/>
      <c r="D1077" s="2"/>
      <c r="E1077" s="22"/>
      <c r="F1077" s="22"/>
      <c r="G1077" s="2"/>
      <c r="H1077" s="2"/>
      <c r="I1077" s="2"/>
      <c r="J1077" s="2"/>
    </row>
    <row r="1078" spans="1:10" x14ac:dyDescent="0.25">
      <c r="A1078" s="2"/>
      <c r="B1078" s="2"/>
      <c r="C1078" s="2"/>
      <c r="D1078" s="2"/>
      <c r="E1078" s="22"/>
      <c r="F1078" s="22"/>
      <c r="G1078" s="2"/>
      <c r="H1078" s="2"/>
      <c r="I1078" s="2"/>
      <c r="J1078" s="2"/>
    </row>
    <row r="1079" spans="1:10" x14ac:dyDescent="0.25">
      <c r="A1079" s="2"/>
      <c r="B1079" s="2"/>
      <c r="C1079" s="2"/>
      <c r="D1079" s="2"/>
      <c r="E1079" s="22"/>
      <c r="F1079" s="22"/>
      <c r="G1079" s="2"/>
      <c r="H1079" s="2"/>
      <c r="I1079" s="2"/>
      <c r="J1079" s="2"/>
    </row>
    <row r="1080" spans="1:10" x14ac:dyDescent="0.25">
      <c r="A1080" s="2"/>
      <c r="B1080" s="2"/>
      <c r="C1080" s="2"/>
      <c r="D1080" s="2"/>
      <c r="E1080" s="22"/>
      <c r="F1080" s="22"/>
      <c r="G1080" s="2"/>
      <c r="H1080" s="2"/>
      <c r="I1080" s="2"/>
      <c r="J1080" s="2"/>
    </row>
    <row r="1081" spans="1:10" x14ac:dyDescent="0.25">
      <c r="A1081" s="2"/>
      <c r="B1081" s="2"/>
      <c r="C1081" s="2"/>
      <c r="D1081" s="2"/>
      <c r="E1081" s="22"/>
      <c r="F1081" s="22"/>
      <c r="G1081" s="2"/>
      <c r="H1081" s="2"/>
      <c r="I1081" s="2"/>
      <c r="J1081" s="2"/>
    </row>
    <row r="1082" spans="1:10" x14ac:dyDescent="0.25">
      <c r="A1082" s="2"/>
      <c r="B1082" s="2"/>
      <c r="C1082" s="2"/>
      <c r="D1082" s="2"/>
      <c r="E1082" s="22"/>
      <c r="F1082" s="22"/>
      <c r="G1082" s="2"/>
      <c r="H1082" s="2"/>
      <c r="I1082" s="2"/>
      <c r="J1082" s="2"/>
    </row>
    <row r="1083" spans="1:10" x14ac:dyDescent="0.25">
      <c r="A1083" s="2"/>
      <c r="B1083" s="2"/>
      <c r="C1083" s="2"/>
      <c r="D1083" s="2"/>
      <c r="E1083" s="22"/>
      <c r="F1083" s="22"/>
      <c r="G1083" s="2"/>
      <c r="H1083" s="2"/>
      <c r="I1083" s="2"/>
      <c r="J1083" s="2"/>
    </row>
    <row r="1084" spans="1:10" x14ac:dyDescent="0.25">
      <c r="A1084" s="2"/>
      <c r="B1084" s="2"/>
      <c r="C1084" s="2"/>
      <c r="D1084" s="2"/>
      <c r="E1084" s="22"/>
      <c r="F1084" s="22"/>
      <c r="G1084" s="2"/>
      <c r="H1084" s="2"/>
      <c r="I1084" s="2"/>
      <c r="J1084" s="2"/>
    </row>
    <row r="1085" spans="1:10" x14ac:dyDescent="0.25">
      <c r="A1085" s="2"/>
      <c r="B1085" s="2"/>
      <c r="C1085" s="2"/>
      <c r="D1085" s="2"/>
      <c r="E1085" s="22"/>
      <c r="F1085" s="22"/>
      <c r="G1085" s="2"/>
      <c r="H1085" s="2"/>
      <c r="I1085" s="2"/>
      <c r="J1085" s="2"/>
    </row>
    <row r="1086" spans="1:10" x14ac:dyDescent="0.25">
      <c r="A1086" s="2"/>
      <c r="B1086" s="2"/>
      <c r="C1086" s="2"/>
      <c r="D1086" s="2"/>
      <c r="E1086" s="22"/>
      <c r="F1086" s="22"/>
      <c r="G1086" s="2"/>
      <c r="H1086" s="2"/>
      <c r="I1086" s="2"/>
      <c r="J1086" s="2"/>
    </row>
    <row r="1087" spans="1:10" x14ac:dyDescent="0.25">
      <c r="A1087" s="2"/>
      <c r="B1087" s="2"/>
      <c r="C1087" s="2"/>
      <c r="D1087" s="2"/>
      <c r="E1087" s="22"/>
      <c r="F1087" s="22"/>
      <c r="G1087" s="2"/>
      <c r="H1087" s="2"/>
      <c r="I1087" s="2"/>
      <c r="J1087" s="2"/>
    </row>
    <row r="1088" spans="1:10" x14ac:dyDescent="0.25">
      <c r="A1088" s="2"/>
      <c r="B1088" s="2"/>
      <c r="C1088" s="2"/>
      <c r="D1088" s="2"/>
      <c r="E1088" s="22"/>
      <c r="F1088" s="22"/>
      <c r="G1088" s="2"/>
      <c r="H1088" s="2"/>
      <c r="I1088" s="2"/>
      <c r="J1088" s="2"/>
    </row>
    <row r="1089" spans="1:10" x14ac:dyDescent="0.25">
      <c r="A1089" s="2"/>
      <c r="B1089" s="2"/>
      <c r="C1089" s="2"/>
      <c r="D1089" s="2"/>
      <c r="E1089" s="22"/>
      <c r="F1089" s="22"/>
      <c r="G1089" s="2"/>
      <c r="H1089" s="2"/>
      <c r="I1089" s="2"/>
      <c r="J1089" s="2"/>
    </row>
    <row r="1090" spans="1:10" x14ac:dyDescent="0.25">
      <c r="A1090" s="2"/>
      <c r="B1090" s="2"/>
      <c r="C1090" s="2"/>
      <c r="D1090" s="2"/>
      <c r="E1090" s="22"/>
      <c r="F1090" s="22"/>
      <c r="G1090" s="2"/>
      <c r="H1090" s="2"/>
      <c r="I1090" s="2"/>
      <c r="J1090" s="2"/>
    </row>
    <row r="1091" spans="1:10" x14ac:dyDescent="0.25">
      <c r="A1091" s="2"/>
      <c r="B1091" s="2"/>
      <c r="C1091" s="2"/>
      <c r="D1091" s="2"/>
      <c r="E1091" s="22"/>
      <c r="F1091" s="22"/>
      <c r="G1091" s="2"/>
      <c r="H1091" s="2"/>
      <c r="I1091" s="2"/>
      <c r="J1091" s="2"/>
    </row>
    <row r="1092" spans="1:10" x14ac:dyDescent="0.25">
      <c r="A1092" s="2"/>
      <c r="B1092" s="2"/>
      <c r="C1092" s="2"/>
      <c r="D1092" s="2"/>
      <c r="E1092" s="22"/>
      <c r="F1092" s="22"/>
      <c r="G1092" s="2"/>
      <c r="H1092" s="2"/>
      <c r="I1092" s="2"/>
      <c r="J1092" s="2"/>
    </row>
    <row r="1093" spans="1:10" x14ac:dyDescent="0.25">
      <c r="A1093" s="2"/>
      <c r="B1093" s="2"/>
      <c r="C1093" s="2"/>
      <c r="D1093" s="2"/>
      <c r="E1093" s="22"/>
      <c r="F1093" s="22"/>
      <c r="G1093" s="2"/>
      <c r="H1093" s="2"/>
      <c r="I1093" s="2"/>
      <c r="J1093" s="2"/>
    </row>
    <row r="1094" spans="1:10" x14ac:dyDescent="0.25">
      <c r="A1094" s="2"/>
      <c r="B1094" s="2"/>
      <c r="C1094" s="2"/>
      <c r="D1094" s="2"/>
      <c r="E1094" s="22"/>
      <c r="F1094" s="22"/>
      <c r="G1094" s="2"/>
      <c r="H1094" s="2"/>
      <c r="I1094" s="2"/>
      <c r="J1094" s="2"/>
    </row>
    <row r="1095" spans="1:10" x14ac:dyDescent="0.25">
      <c r="A1095" s="2"/>
      <c r="B1095" s="2"/>
      <c r="C1095" s="2"/>
      <c r="D1095" s="2"/>
      <c r="E1095" s="22"/>
      <c r="F1095" s="22"/>
      <c r="G1095" s="2"/>
      <c r="H1095" s="2"/>
      <c r="I1095" s="2"/>
      <c r="J1095" s="2"/>
    </row>
    <row r="1096" spans="1:10" x14ac:dyDescent="0.25">
      <c r="A1096" s="2"/>
      <c r="B1096" s="2"/>
      <c r="C1096" s="2"/>
      <c r="D1096" s="2"/>
      <c r="E1096" s="22"/>
      <c r="F1096" s="22"/>
      <c r="G1096" s="2"/>
      <c r="H1096" s="2"/>
      <c r="I1096" s="2"/>
      <c r="J1096" s="2"/>
    </row>
    <row r="1097" spans="1:10" x14ac:dyDescent="0.25">
      <c r="A1097" s="2"/>
      <c r="B1097" s="2"/>
      <c r="C1097" s="2"/>
      <c r="D1097" s="2"/>
      <c r="E1097" s="22"/>
      <c r="F1097" s="22"/>
      <c r="G1097" s="2"/>
      <c r="H1097" s="2"/>
      <c r="I1097" s="2"/>
      <c r="J1097" s="2"/>
    </row>
    <row r="1098" spans="1:10" x14ac:dyDescent="0.25">
      <c r="A1098" s="2"/>
      <c r="B1098" s="2"/>
      <c r="C1098" s="2"/>
      <c r="D1098" s="2"/>
      <c r="E1098" s="22"/>
      <c r="F1098" s="22"/>
      <c r="G1098" s="2"/>
      <c r="H1098" s="2"/>
      <c r="I1098" s="2"/>
      <c r="J1098" s="2"/>
    </row>
    <row r="1099" spans="1:10" x14ac:dyDescent="0.25">
      <c r="A1099" s="2"/>
      <c r="B1099" s="2"/>
      <c r="C1099" s="2"/>
      <c r="D1099" s="2"/>
      <c r="E1099" s="22"/>
      <c r="F1099" s="22"/>
      <c r="G1099" s="2"/>
      <c r="H1099" s="2"/>
      <c r="I1099" s="2"/>
      <c r="J1099" s="2"/>
    </row>
    <row r="1100" spans="1:10" x14ac:dyDescent="0.25">
      <c r="A1100" s="2"/>
      <c r="B1100" s="2"/>
      <c r="C1100" s="2"/>
      <c r="D1100" s="2"/>
      <c r="E1100" s="22"/>
      <c r="F1100" s="22"/>
      <c r="G1100" s="2"/>
      <c r="H1100" s="2"/>
      <c r="I1100" s="2"/>
      <c r="J1100" s="2"/>
    </row>
    <row r="1101" spans="1:10" x14ac:dyDescent="0.25">
      <c r="A1101" s="2"/>
      <c r="B1101" s="2"/>
      <c r="C1101" s="2"/>
      <c r="D1101" s="2"/>
      <c r="E1101" s="22"/>
      <c r="F1101" s="22"/>
      <c r="G1101" s="2"/>
      <c r="H1101" s="2"/>
      <c r="I1101" s="2"/>
      <c r="J1101" s="2"/>
    </row>
    <row r="1102" spans="1:10" x14ac:dyDescent="0.25">
      <c r="A1102" s="2"/>
      <c r="B1102" s="2"/>
      <c r="C1102" s="2"/>
      <c r="D1102" s="2"/>
      <c r="E1102" s="22"/>
      <c r="F1102" s="22"/>
      <c r="G1102" s="2"/>
      <c r="H1102" s="2"/>
      <c r="I1102" s="2"/>
      <c r="J1102" s="2"/>
    </row>
    <row r="1103" spans="1:10" x14ac:dyDescent="0.25">
      <c r="A1103" s="2"/>
      <c r="B1103" s="2"/>
      <c r="C1103" s="2"/>
      <c r="D1103" s="2"/>
      <c r="E1103" s="22"/>
      <c r="F1103" s="22"/>
      <c r="G1103" s="2"/>
      <c r="H1103" s="2"/>
      <c r="I1103" s="2"/>
      <c r="J1103" s="2"/>
    </row>
    <row r="1104" spans="1:10" x14ac:dyDescent="0.25">
      <c r="A1104" s="2"/>
      <c r="B1104" s="2"/>
      <c r="C1104" s="2"/>
      <c r="D1104" s="2"/>
      <c r="E1104" s="22"/>
      <c r="F1104" s="22"/>
      <c r="G1104" s="2"/>
      <c r="H1104" s="2"/>
      <c r="I1104" s="2"/>
      <c r="J1104" s="2"/>
    </row>
    <row r="1105" spans="1:10" x14ac:dyDescent="0.25">
      <c r="A1105" s="2"/>
      <c r="B1105" s="2"/>
      <c r="C1105" s="2"/>
      <c r="D1105" s="2"/>
      <c r="E1105" s="22"/>
      <c r="F1105" s="22"/>
      <c r="G1105" s="2"/>
      <c r="H1105" s="2"/>
      <c r="I1105" s="2"/>
      <c r="J1105" s="2"/>
    </row>
    <row r="1106" spans="1:10" x14ac:dyDescent="0.25">
      <c r="A1106" s="2"/>
      <c r="B1106" s="2"/>
      <c r="C1106" s="2"/>
      <c r="D1106" s="2"/>
      <c r="E1106" s="22"/>
      <c r="F1106" s="22"/>
      <c r="G1106" s="2"/>
      <c r="H1106" s="2"/>
      <c r="I1106" s="2"/>
      <c r="J1106" s="2"/>
    </row>
    <row r="1107" spans="1:10" x14ac:dyDescent="0.25">
      <c r="A1107" s="2"/>
      <c r="B1107" s="2"/>
      <c r="C1107" s="2"/>
      <c r="D1107" s="2"/>
      <c r="E1107" s="22"/>
      <c r="F1107" s="22"/>
      <c r="G1107" s="2"/>
      <c r="H1107" s="2"/>
      <c r="I1107" s="2"/>
      <c r="J1107" s="2"/>
    </row>
    <row r="1108" spans="1:10" x14ac:dyDescent="0.25">
      <c r="A1108" s="2"/>
      <c r="B1108" s="2"/>
      <c r="C1108" s="2"/>
      <c r="D1108" s="2"/>
      <c r="E1108" s="22"/>
      <c r="F1108" s="22"/>
      <c r="G1108" s="2"/>
      <c r="H1108" s="2"/>
      <c r="I1108" s="2"/>
      <c r="J1108" s="2"/>
    </row>
    <row r="1109" spans="1:10" x14ac:dyDescent="0.25">
      <c r="A1109" s="2"/>
      <c r="B1109" s="2"/>
      <c r="C1109" s="2"/>
      <c r="D1109" s="2"/>
      <c r="E1109" s="22"/>
      <c r="F1109" s="22"/>
      <c r="G1109" s="2"/>
      <c r="H1109" s="2"/>
      <c r="I1109" s="2"/>
      <c r="J1109" s="2"/>
    </row>
    <row r="1110" spans="1:10" x14ac:dyDescent="0.25">
      <c r="A1110" s="2"/>
      <c r="B1110" s="2"/>
      <c r="C1110" s="2"/>
      <c r="D1110" s="2"/>
      <c r="E1110" s="22"/>
      <c r="F1110" s="22"/>
      <c r="G1110" s="2"/>
      <c r="H1110" s="2"/>
      <c r="I1110" s="2"/>
      <c r="J1110" s="2"/>
    </row>
    <row r="1111" spans="1:10" x14ac:dyDescent="0.25">
      <c r="A1111" s="2"/>
      <c r="B1111" s="2"/>
      <c r="C1111" s="2"/>
      <c r="D1111" s="2"/>
      <c r="E1111" s="22"/>
      <c r="F1111" s="22"/>
      <c r="G1111" s="2"/>
      <c r="H1111" s="2"/>
      <c r="I1111" s="2"/>
      <c r="J1111" s="2"/>
    </row>
    <row r="1112" spans="1:10" x14ac:dyDescent="0.25">
      <c r="A1112" s="2"/>
      <c r="B1112" s="2"/>
      <c r="C1112" s="2"/>
      <c r="D1112" s="2"/>
      <c r="E1112" s="22"/>
      <c r="F1112" s="22"/>
      <c r="G1112" s="2"/>
      <c r="H1112" s="2"/>
      <c r="I1112" s="2"/>
      <c r="J1112" s="2"/>
    </row>
    <row r="1113" spans="1:10" x14ac:dyDescent="0.25">
      <c r="A1113" s="2"/>
      <c r="B1113" s="2"/>
      <c r="C1113" s="2"/>
      <c r="D1113" s="2"/>
      <c r="E1113" s="22"/>
      <c r="F1113" s="22"/>
      <c r="G1113" s="2"/>
      <c r="H1113" s="2"/>
      <c r="I1113" s="2"/>
      <c r="J1113" s="2"/>
    </row>
    <row r="1114" spans="1:10" x14ac:dyDescent="0.25">
      <c r="A1114" s="2"/>
      <c r="B1114" s="2"/>
      <c r="C1114" s="2"/>
      <c r="D1114" s="2"/>
      <c r="E1114" s="22"/>
      <c r="F1114" s="22"/>
      <c r="G1114" s="2"/>
      <c r="H1114" s="2"/>
      <c r="I1114" s="2"/>
      <c r="J1114" s="2"/>
    </row>
    <row r="1115" spans="1:10" x14ac:dyDescent="0.25">
      <c r="A1115" s="2"/>
      <c r="B1115" s="2"/>
      <c r="C1115" s="2"/>
      <c r="D1115" s="2"/>
      <c r="E1115" s="22"/>
      <c r="F1115" s="22"/>
      <c r="G1115" s="2"/>
      <c r="H1115" s="2"/>
      <c r="I1115" s="2"/>
      <c r="J1115" s="2"/>
    </row>
    <row r="1116" spans="1:10" x14ac:dyDescent="0.25">
      <c r="A1116" s="2"/>
      <c r="B1116" s="2"/>
      <c r="C1116" s="2"/>
      <c r="D1116" s="2"/>
      <c r="E1116" s="22"/>
      <c r="F1116" s="22"/>
      <c r="G1116" s="2"/>
      <c r="H1116" s="2"/>
      <c r="I1116" s="2"/>
      <c r="J1116" s="2"/>
    </row>
    <row r="1117" spans="1:10" x14ac:dyDescent="0.25">
      <c r="A1117" s="2"/>
      <c r="B1117" s="2"/>
      <c r="C1117" s="2"/>
      <c r="D1117" s="2"/>
      <c r="E1117" s="22"/>
      <c r="F1117" s="22"/>
      <c r="G1117" s="2"/>
      <c r="H1117" s="2"/>
      <c r="I1117" s="2"/>
      <c r="J1117" s="2"/>
    </row>
    <row r="1118" spans="1:10" x14ac:dyDescent="0.25">
      <c r="A1118" s="2"/>
      <c r="B1118" s="2"/>
      <c r="C1118" s="2"/>
      <c r="D1118" s="2"/>
      <c r="E1118" s="22"/>
      <c r="F1118" s="22"/>
      <c r="G1118" s="2"/>
      <c r="H1118" s="2"/>
      <c r="I1118" s="2"/>
      <c r="J1118" s="2"/>
    </row>
    <row r="1119" spans="1:10" x14ac:dyDescent="0.25">
      <c r="A1119" s="2"/>
      <c r="B1119" s="2"/>
      <c r="C1119" s="2"/>
      <c r="D1119" s="2"/>
      <c r="E1119" s="22"/>
      <c r="F1119" s="22"/>
      <c r="G1119" s="2"/>
      <c r="H1119" s="2"/>
      <c r="I1119" s="2"/>
      <c r="J1119" s="2"/>
    </row>
    <row r="1120" spans="1:10" x14ac:dyDescent="0.25">
      <c r="A1120" s="2"/>
      <c r="B1120" s="2"/>
      <c r="C1120" s="2"/>
      <c r="D1120" s="2"/>
      <c r="E1120" s="22"/>
      <c r="F1120" s="22"/>
      <c r="G1120" s="2"/>
      <c r="H1120" s="2"/>
      <c r="I1120" s="2"/>
      <c r="J1120" s="2"/>
    </row>
    <row r="1121" spans="1:10" x14ac:dyDescent="0.25">
      <c r="A1121" s="2"/>
      <c r="B1121" s="2"/>
      <c r="C1121" s="2"/>
      <c r="D1121" s="2"/>
      <c r="E1121" s="22"/>
      <c r="F1121" s="22"/>
      <c r="G1121" s="2"/>
      <c r="H1121" s="2"/>
      <c r="I1121" s="2"/>
      <c r="J1121" s="2"/>
    </row>
    <row r="1122" spans="1:10" x14ac:dyDescent="0.25">
      <c r="A1122" s="2"/>
      <c r="B1122" s="2"/>
      <c r="C1122" s="2"/>
      <c r="D1122" s="2"/>
      <c r="E1122" s="22"/>
      <c r="F1122" s="22"/>
      <c r="G1122" s="2"/>
      <c r="H1122" s="2"/>
      <c r="I1122" s="2"/>
      <c r="J1122" s="2"/>
    </row>
    <row r="1123" spans="1:10" x14ac:dyDescent="0.25">
      <c r="A1123" s="2"/>
      <c r="B1123" s="2"/>
      <c r="C1123" s="2"/>
      <c r="D1123" s="2"/>
      <c r="E1123" s="22"/>
      <c r="F1123" s="22"/>
      <c r="G1123" s="2"/>
      <c r="H1123" s="2"/>
      <c r="I1123" s="2"/>
      <c r="J1123" s="2"/>
    </row>
    <row r="1124" spans="1:10" x14ac:dyDescent="0.25">
      <c r="A1124" s="2"/>
      <c r="B1124" s="2"/>
      <c r="C1124" s="2"/>
      <c r="D1124" s="2"/>
      <c r="E1124" s="22"/>
      <c r="F1124" s="22"/>
      <c r="G1124" s="2"/>
      <c r="H1124" s="2"/>
      <c r="I1124" s="2"/>
      <c r="J1124" s="2"/>
    </row>
    <row r="1125" spans="1:10" x14ac:dyDescent="0.25">
      <c r="A1125" s="2"/>
      <c r="B1125" s="2"/>
      <c r="C1125" s="2"/>
      <c r="D1125" s="2"/>
      <c r="E1125" s="22"/>
      <c r="F1125" s="22"/>
      <c r="G1125" s="2"/>
      <c r="H1125" s="2"/>
      <c r="I1125" s="2"/>
      <c r="J1125" s="2"/>
    </row>
    <row r="1126" spans="1:10" x14ac:dyDescent="0.25">
      <c r="A1126" s="2"/>
      <c r="B1126" s="2"/>
      <c r="C1126" s="2"/>
      <c r="D1126" s="2"/>
      <c r="E1126" s="22"/>
      <c r="F1126" s="22"/>
      <c r="G1126" s="2"/>
      <c r="H1126" s="2"/>
      <c r="I1126" s="2"/>
      <c r="J1126" s="2"/>
    </row>
    <row r="1127" spans="1:10" x14ac:dyDescent="0.25">
      <c r="A1127" s="2"/>
      <c r="B1127" s="2"/>
      <c r="C1127" s="2"/>
      <c r="D1127" s="2"/>
      <c r="E1127" s="22"/>
      <c r="F1127" s="22"/>
      <c r="G1127" s="2"/>
      <c r="H1127" s="2"/>
      <c r="I1127" s="2"/>
      <c r="J1127" s="2"/>
    </row>
    <row r="1128" spans="1:10" x14ac:dyDescent="0.25">
      <c r="A1128" s="2"/>
      <c r="B1128" s="2"/>
      <c r="C1128" s="2"/>
      <c r="D1128" s="2"/>
      <c r="E1128" s="22"/>
      <c r="F1128" s="22"/>
      <c r="G1128" s="2"/>
      <c r="H1128" s="2"/>
      <c r="I1128" s="2"/>
      <c r="J1128" s="2"/>
    </row>
    <row r="1129" spans="1:10" x14ac:dyDescent="0.25">
      <c r="A1129" s="2"/>
      <c r="B1129" s="2"/>
      <c r="C1129" s="2"/>
      <c r="D1129" s="2"/>
      <c r="E1129" s="22"/>
      <c r="F1129" s="22"/>
      <c r="G1129" s="2"/>
      <c r="H1129" s="2"/>
      <c r="I1129" s="2"/>
      <c r="J1129" s="2"/>
    </row>
    <row r="1130" spans="1:10" x14ac:dyDescent="0.25">
      <c r="A1130" s="2"/>
      <c r="B1130" s="2"/>
      <c r="C1130" s="2"/>
      <c r="D1130" s="2"/>
      <c r="E1130" s="22"/>
      <c r="F1130" s="22"/>
      <c r="G1130" s="2"/>
      <c r="H1130" s="2"/>
      <c r="I1130" s="2"/>
      <c r="J1130" s="2"/>
    </row>
    <row r="1131" spans="1:10" x14ac:dyDescent="0.25">
      <c r="A1131" s="2"/>
      <c r="B1131" s="2"/>
      <c r="C1131" s="2"/>
      <c r="D1131" s="2"/>
      <c r="E1131" s="22"/>
      <c r="F1131" s="22"/>
      <c r="G1131" s="2"/>
      <c r="H1131" s="2"/>
      <c r="I1131" s="2"/>
      <c r="J1131" s="2"/>
    </row>
    <row r="1132" spans="1:10" x14ac:dyDescent="0.25">
      <c r="A1132" s="2"/>
      <c r="B1132" s="2"/>
      <c r="C1132" s="2"/>
      <c r="D1132" s="2"/>
      <c r="E1132" s="22"/>
      <c r="F1132" s="22"/>
      <c r="G1132" s="2"/>
      <c r="H1132" s="2"/>
      <c r="I1132" s="2"/>
      <c r="J1132" s="2"/>
    </row>
    <row r="1133" spans="1:10" x14ac:dyDescent="0.25">
      <c r="A1133" s="2"/>
      <c r="B1133" s="2"/>
      <c r="C1133" s="2"/>
      <c r="D1133" s="2"/>
      <c r="E1133" s="22"/>
      <c r="F1133" s="22"/>
      <c r="G1133" s="2"/>
      <c r="H1133" s="2"/>
      <c r="I1133" s="2"/>
      <c r="J1133" s="2"/>
    </row>
    <row r="1134" spans="1:10" x14ac:dyDescent="0.25">
      <c r="A1134" s="2"/>
      <c r="B1134" s="2"/>
      <c r="C1134" s="2"/>
      <c r="D1134" s="2"/>
      <c r="E1134" s="22"/>
      <c r="F1134" s="22"/>
      <c r="G1134" s="2"/>
      <c r="H1134" s="2"/>
      <c r="I1134" s="2"/>
      <c r="J1134" s="2"/>
    </row>
    <row r="1135" spans="1:10" x14ac:dyDescent="0.25">
      <c r="A1135" s="2"/>
      <c r="B1135" s="2"/>
      <c r="C1135" s="2"/>
      <c r="D1135" s="2"/>
      <c r="E1135" s="22"/>
      <c r="F1135" s="22"/>
      <c r="G1135" s="2"/>
      <c r="H1135" s="2"/>
      <c r="I1135" s="2"/>
      <c r="J1135" s="2"/>
    </row>
    <row r="1136" spans="1:10" x14ac:dyDescent="0.25">
      <c r="A1136" s="2"/>
      <c r="B1136" s="2"/>
      <c r="C1136" s="2"/>
      <c r="D1136" s="2"/>
      <c r="E1136" s="22"/>
      <c r="F1136" s="22"/>
      <c r="G1136" s="2"/>
      <c r="H1136" s="2"/>
      <c r="I1136" s="2"/>
      <c r="J1136" s="2"/>
    </row>
    <row r="1137" spans="1:10" x14ac:dyDescent="0.25">
      <c r="A1137" s="2"/>
      <c r="B1137" s="2"/>
      <c r="C1137" s="2"/>
      <c r="D1137" s="2"/>
      <c r="E1137" s="22"/>
      <c r="F1137" s="22"/>
      <c r="G1137" s="2"/>
      <c r="H1137" s="2"/>
      <c r="I1137" s="2"/>
      <c r="J1137" s="2"/>
    </row>
    <row r="1138" spans="1:10" x14ac:dyDescent="0.25">
      <c r="A1138" s="2"/>
      <c r="B1138" s="2"/>
      <c r="C1138" s="2"/>
      <c r="D1138" s="2"/>
      <c r="E1138" s="22"/>
      <c r="F1138" s="22"/>
      <c r="G1138" s="2"/>
      <c r="H1138" s="2"/>
      <c r="I1138" s="2"/>
      <c r="J1138" s="2"/>
    </row>
    <row r="1139" spans="1:10" x14ac:dyDescent="0.25">
      <c r="A1139" s="2"/>
      <c r="B1139" s="2"/>
      <c r="C1139" s="2"/>
      <c r="D1139" s="2"/>
      <c r="E1139" s="22"/>
      <c r="F1139" s="22"/>
      <c r="G1139" s="2"/>
      <c r="H1139" s="2"/>
      <c r="I1139" s="2"/>
      <c r="J1139" s="2"/>
    </row>
    <row r="1140" spans="1:10" x14ac:dyDescent="0.25">
      <c r="A1140" s="2"/>
      <c r="B1140" s="2"/>
      <c r="C1140" s="2"/>
      <c r="D1140" s="2"/>
      <c r="E1140" s="22"/>
      <c r="F1140" s="22"/>
      <c r="G1140" s="2"/>
      <c r="H1140" s="2"/>
      <c r="I1140" s="2"/>
      <c r="J1140" s="2"/>
    </row>
    <row r="1141" spans="1:10" x14ac:dyDescent="0.25">
      <c r="A1141" s="2"/>
      <c r="B1141" s="2"/>
      <c r="C1141" s="2"/>
      <c r="D1141" s="2"/>
      <c r="E1141" s="22"/>
      <c r="F1141" s="22"/>
      <c r="G1141" s="2"/>
      <c r="H1141" s="2"/>
      <c r="I1141" s="2"/>
      <c r="J1141" s="2"/>
    </row>
    <row r="1142" spans="1:10" x14ac:dyDescent="0.25">
      <c r="A1142" s="2"/>
      <c r="B1142" s="2"/>
      <c r="C1142" s="2"/>
      <c r="D1142" s="2"/>
      <c r="E1142" s="22"/>
      <c r="F1142" s="22"/>
      <c r="G1142" s="2"/>
      <c r="H1142" s="2"/>
      <c r="I1142" s="2"/>
      <c r="J1142" s="2"/>
    </row>
    <row r="1143" spans="1:10" x14ac:dyDescent="0.25">
      <c r="A1143" s="2"/>
      <c r="B1143" s="2"/>
      <c r="C1143" s="2"/>
      <c r="D1143" s="2"/>
      <c r="E1143" s="22"/>
      <c r="F1143" s="22"/>
      <c r="G1143" s="2"/>
      <c r="H1143" s="2"/>
      <c r="I1143" s="2"/>
      <c r="J1143" s="2"/>
    </row>
    <row r="1144" spans="1:10" x14ac:dyDescent="0.25">
      <c r="A1144" s="2"/>
      <c r="B1144" s="2"/>
      <c r="C1144" s="2"/>
      <c r="D1144" s="2"/>
      <c r="E1144" s="22"/>
      <c r="F1144" s="22"/>
      <c r="G1144" s="2"/>
      <c r="H1144" s="2"/>
      <c r="I1144" s="2"/>
      <c r="J1144" s="2"/>
    </row>
    <row r="1145" spans="1:10" x14ac:dyDescent="0.25">
      <c r="A1145" s="2"/>
      <c r="B1145" s="2"/>
      <c r="C1145" s="2"/>
      <c r="D1145" s="2"/>
      <c r="E1145" s="22"/>
      <c r="F1145" s="22"/>
      <c r="G1145" s="2"/>
      <c r="H1145" s="2"/>
      <c r="I1145" s="2"/>
      <c r="J1145" s="2"/>
    </row>
    <row r="1146" spans="1:10" x14ac:dyDescent="0.25">
      <c r="A1146" s="2"/>
      <c r="B1146" s="2"/>
      <c r="C1146" s="2"/>
      <c r="D1146" s="2"/>
      <c r="E1146" s="22"/>
      <c r="F1146" s="22"/>
      <c r="G1146" s="2"/>
      <c r="H1146" s="2"/>
      <c r="I1146" s="2"/>
      <c r="J1146" s="2"/>
    </row>
    <row r="1147" spans="1:10" x14ac:dyDescent="0.25">
      <c r="A1147" s="2"/>
      <c r="B1147" s="2"/>
      <c r="C1147" s="2"/>
      <c r="D1147" s="2"/>
      <c r="E1147" s="22"/>
      <c r="F1147" s="22"/>
      <c r="G1147" s="2"/>
      <c r="H1147" s="2"/>
      <c r="I1147" s="2"/>
      <c r="J1147" s="2"/>
    </row>
    <row r="1148" spans="1:10" x14ac:dyDescent="0.25">
      <c r="A1148" s="2"/>
      <c r="B1148" s="2"/>
      <c r="C1148" s="2"/>
      <c r="D1148" s="2"/>
      <c r="E1148" s="22"/>
      <c r="F1148" s="22"/>
      <c r="G1148" s="2"/>
      <c r="H1148" s="2"/>
      <c r="I1148" s="2"/>
      <c r="J1148" s="2"/>
    </row>
    <row r="1149" spans="1:10" x14ac:dyDescent="0.25">
      <c r="A1149" s="2"/>
      <c r="B1149" s="2"/>
      <c r="C1149" s="2"/>
      <c r="D1149" s="2"/>
      <c r="E1149" s="22"/>
      <c r="F1149" s="22"/>
      <c r="G1149" s="2"/>
      <c r="H1149" s="2"/>
      <c r="I1149" s="2"/>
      <c r="J1149" s="2"/>
    </row>
    <row r="1150" spans="1:10" x14ac:dyDescent="0.25">
      <c r="A1150" s="2"/>
      <c r="B1150" s="2"/>
      <c r="C1150" s="2"/>
      <c r="D1150" s="2"/>
      <c r="E1150" s="22"/>
      <c r="F1150" s="22"/>
      <c r="G1150" s="2"/>
      <c r="H1150" s="2"/>
      <c r="I1150" s="2"/>
      <c r="J1150" s="2"/>
    </row>
    <row r="1151" spans="1:10" x14ac:dyDescent="0.25">
      <c r="A1151" s="2"/>
      <c r="B1151" s="2"/>
      <c r="C1151" s="2"/>
      <c r="D1151" s="2"/>
      <c r="E1151" s="22"/>
      <c r="F1151" s="22"/>
      <c r="G1151" s="2"/>
      <c r="H1151" s="2"/>
      <c r="I1151" s="2"/>
      <c r="J1151" s="2"/>
    </row>
    <row r="1152" spans="1:10" x14ac:dyDescent="0.25">
      <c r="A1152" s="2"/>
      <c r="B1152" s="2"/>
      <c r="C1152" s="2"/>
      <c r="D1152" s="2"/>
      <c r="E1152" s="22"/>
      <c r="F1152" s="22"/>
      <c r="G1152" s="2"/>
      <c r="H1152" s="2"/>
      <c r="I1152" s="2"/>
      <c r="J1152" s="2"/>
    </row>
    <row r="1153" spans="1:10" x14ac:dyDescent="0.25">
      <c r="A1153" s="2"/>
      <c r="B1153" s="2"/>
      <c r="C1153" s="2"/>
      <c r="D1153" s="2"/>
      <c r="E1153" s="22"/>
      <c r="F1153" s="22"/>
      <c r="G1153" s="2"/>
      <c r="H1153" s="2"/>
      <c r="I1153" s="2"/>
      <c r="J1153" s="2"/>
    </row>
    <row r="1154" spans="1:10" x14ac:dyDescent="0.25">
      <c r="A1154" s="2"/>
      <c r="B1154" s="2"/>
      <c r="C1154" s="2"/>
      <c r="D1154" s="2"/>
      <c r="E1154" s="22"/>
      <c r="F1154" s="22"/>
      <c r="G1154" s="2"/>
      <c r="H1154" s="2"/>
      <c r="I1154" s="2"/>
      <c r="J1154" s="2"/>
    </row>
    <row r="1155" spans="1:10" x14ac:dyDescent="0.25">
      <c r="A1155" s="2"/>
      <c r="B1155" s="2"/>
      <c r="C1155" s="2"/>
      <c r="D1155" s="2"/>
      <c r="E1155" s="22"/>
      <c r="F1155" s="22"/>
      <c r="G1155" s="2"/>
      <c r="H1155" s="2"/>
      <c r="I1155" s="2"/>
      <c r="J1155" s="2"/>
    </row>
    <row r="1156" spans="1:10" x14ac:dyDescent="0.25">
      <c r="A1156" s="2"/>
      <c r="B1156" s="2"/>
      <c r="C1156" s="2"/>
      <c r="D1156" s="2"/>
      <c r="E1156" s="22"/>
      <c r="F1156" s="22"/>
      <c r="G1156" s="2"/>
      <c r="H1156" s="2"/>
      <c r="I1156" s="2"/>
      <c r="J1156" s="2"/>
    </row>
    <row r="1157" spans="1:10" x14ac:dyDescent="0.25">
      <c r="A1157" s="2"/>
      <c r="B1157" s="2"/>
      <c r="C1157" s="2"/>
      <c r="D1157" s="2"/>
      <c r="E1157" s="22"/>
      <c r="F1157" s="22"/>
      <c r="G1157" s="2"/>
      <c r="H1157" s="2"/>
      <c r="I1157" s="2"/>
      <c r="J1157" s="2"/>
    </row>
    <row r="1158" spans="1:10" x14ac:dyDescent="0.25">
      <c r="A1158" s="2"/>
      <c r="B1158" s="2"/>
      <c r="C1158" s="2"/>
      <c r="D1158" s="2"/>
      <c r="E1158" s="22"/>
      <c r="F1158" s="22"/>
      <c r="G1158" s="2"/>
      <c r="H1158" s="2"/>
      <c r="I1158" s="2"/>
      <c r="J1158" s="2"/>
    </row>
    <row r="1159" spans="1:10" x14ac:dyDescent="0.25">
      <c r="A1159" s="2"/>
      <c r="B1159" s="2"/>
      <c r="C1159" s="2"/>
      <c r="D1159" s="2"/>
      <c r="E1159" s="22"/>
      <c r="F1159" s="22"/>
      <c r="G1159" s="2"/>
      <c r="H1159" s="2"/>
      <c r="I1159" s="2"/>
      <c r="J1159" s="2"/>
    </row>
    <row r="1160" spans="1:10" x14ac:dyDescent="0.25">
      <c r="A1160" s="2"/>
      <c r="B1160" s="2"/>
      <c r="C1160" s="2"/>
      <c r="D1160" s="2"/>
      <c r="E1160" s="22"/>
      <c r="F1160" s="22"/>
      <c r="G1160" s="2"/>
      <c r="H1160" s="2"/>
      <c r="I1160" s="2"/>
      <c r="J1160" s="2"/>
    </row>
    <row r="1161" spans="1:10" x14ac:dyDescent="0.25">
      <c r="A1161" s="2"/>
      <c r="B1161" s="2"/>
      <c r="C1161" s="2"/>
      <c r="D1161" s="2"/>
      <c r="E1161" s="22"/>
      <c r="F1161" s="22"/>
      <c r="G1161" s="2"/>
      <c r="H1161" s="2"/>
      <c r="I1161" s="2"/>
      <c r="J1161" s="2"/>
    </row>
    <row r="1162" spans="1:10" x14ac:dyDescent="0.25">
      <c r="A1162" s="2"/>
      <c r="B1162" s="2"/>
      <c r="C1162" s="2"/>
      <c r="D1162" s="2"/>
      <c r="E1162" s="22"/>
      <c r="F1162" s="22"/>
      <c r="G1162" s="2"/>
      <c r="H1162" s="2"/>
      <c r="I1162" s="2"/>
      <c r="J1162" s="2"/>
    </row>
    <row r="1163" spans="1:10" x14ac:dyDescent="0.25">
      <c r="A1163" s="2"/>
      <c r="B1163" s="2"/>
      <c r="C1163" s="2"/>
      <c r="D1163" s="2"/>
      <c r="E1163" s="22"/>
      <c r="F1163" s="22"/>
      <c r="G1163" s="2"/>
      <c r="H1163" s="2"/>
      <c r="I1163" s="2"/>
      <c r="J1163" s="2"/>
    </row>
    <row r="1164" spans="1:10" x14ac:dyDescent="0.25">
      <c r="A1164" s="2"/>
      <c r="B1164" s="2"/>
      <c r="C1164" s="2"/>
      <c r="D1164" s="2"/>
      <c r="E1164" s="22"/>
      <c r="F1164" s="22"/>
      <c r="G1164" s="2"/>
      <c r="H1164" s="2"/>
      <c r="I1164" s="2"/>
      <c r="J1164" s="2"/>
    </row>
    <row r="1165" spans="1:10" x14ac:dyDescent="0.25">
      <c r="A1165" s="2"/>
      <c r="B1165" s="2"/>
      <c r="C1165" s="2"/>
      <c r="D1165" s="2"/>
      <c r="E1165" s="22"/>
      <c r="F1165" s="22"/>
      <c r="G1165" s="2"/>
      <c r="H1165" s="2"/>
      <c r="I1165" s="2"/>
      <c r="J1165" s="2"/>
    </row>
    <row r="1166" spans="1:10" x14ac:dyDescent="0.25">
      <c r="A1166" s="2"/>
      <c r="B1166" s="2"/>
      <c r="C1166" s="2"/>
      <c r="D1166" s="2"/>
      <c r="E1166" s="22"/>
      <c r="F1166" s="22"/>
      <c r="G1166" s="2"/>
      <c r="H1166" s="2"/>
      <c r="I1166" s="2"/>
      <c r="J1166" s="2"/>
    </row>
    <row r="1167" spans="1:10" x14ac:dyDescent="0.25">
      <c r="A1167" s="2"/>
      <c r="B1167" s="2"/>
      <c r="C1167" s="2"/>
      <c r="D1167" s="2"/>
      <c r="E1167" s="22"/>
      <c r="F1167" s="22"/>
      <c r="G1167" s="2"/>
      <c r="H1167" s="2"/>
      <c r="I1167" s="2"/>
      <c r="J1167" s="2"/>
    </row>
    <row r="1168" spans="1:10" x14ac:dyDescent="0.25">
      <c r="A1168" s="2"/>
      <c r="B1168" s="2"/>
      <c r="C1168" s="2"/>
      <c r="D1168" s="2"/>
      <c r="E1168" s="22"/>
      <c r="F1168" s="22"/>
      <c r="G1168" s="2"/>
      <c r="H1168" s="2"/>
      <c r="I1168" s="2"/>
      <c r="J1168" s="2"/>
    </row>
    <row r="1169" spans="1:10" x14ac:dyDescent="0.25">
      <c r="A1169" s="2"/>
      <c r="B1169" s="2"/>
      <c r="C1169" s="2"/>
      <c r="D1169" s="2"/>
      <c r="E1169" s="22"/>
      <c r="F1169" s="22"/>
      <c r="G1169" s="2"/>
      <c r="H1169" s="2"/>
      <c r="I1169" s="2"/>
      <c r="J1169" s="2"/>
    </row>
    <row r="1170" spans="1:10" x14ac:dyDescent="0.25">
      <c r="A1170" s="2"/>
      <c r="B1170" s="2"/>
      <c r="C1170" s="2"/>
      <c r="D1170" s="2"/>
      <c r="E1170" s="22"/>
      <c r="F1170" s="22"/>
      <c r="G1170" s="2"/>
      <c r="H1170" s="2"/>
      <c r="I1170" s="2"/>
      <c r="J1170" s="2"/>
    </row>
    <row r="1171" spans="1:10" x14ac:dyDescent="0.25">
      <c r="A1171" s="2"/>
      <c r="B1171" s="2"/>
      <c r="C1171" s="2"/>
      <c r="D1171" s="2"/>
      <c r="E1171" s="22"/>
      <c r="F1171" s="22"/>
      <c r="G1171" s="2"/>
      <c r="H1171" s="2"/>
      <c r="I1171" s="2"/>
      <c r="J1171" s="2"/>
    </row>
    <row r="1172" spans="1:10" x14ac:dyDescent="0.25">
      <c r="A1172" s="2"/>
      <c r="B1172" s="2"/>
      <c r="C1172" s="2"/>
      <c r="D1172" s="2"/>
      <c r="E1172" s="22"/>
      <c r="F1172" s="22"/>
      <c r="G1172" s="2"/>
      <c r="H1172" s="2"/>
      <c r="I1172" s="2"/>
      <c r="J1172" s="2"/>
    </row>
    <row r="1173" spans="1:10" x14ac:dyDescent="0.25">
      <c r="A1173" s="2"/>
      <c r="B1173" s="2"/>
      <c r="C1173" s="2"/>
      <c r="D1173" s="2"/>
      <c r="E1173" s="22"/>
      <c r="F1173" s="22"/>
      <c r="G1173" s="2"/>
      <c r="H1173" s="2"/>
      <c r="I1173" s="2"/>
      <c r="J1173" s="2"/>
    </row>
    <row r="1174" spans="1:10" x14ac:dyDescent="0.25">
      <c r="A1174" s="2"/>
      <c r="B1174" s="2"/>
      <c r="C1174" s="2"/>
      <c r="D1174" s="2"/>
      <c r="E1174" s="22"/>
      <c r="F1174" s="22"/>
      <c r="G1174" s="2"/>
      <c r="H1174" s="2"/>
      <c r="I1174" s="2"/>
      <c r="J1174" s="2"/>
    </row>
    <row r="1175" spans="1:10" x14ac:dyDescent="0.25">
      <c r="A1175" s="2"/>
      <c r="B1175" s="2"/>
      <c r="C1175" s="2"/>
      <c r="D1175" s="2"/>
      <c r="E1175" s="22"/>
      <c r="F1175" s="22"/>
      <c r="G1175" s="2"/>
      <c r="H1175" s="2"/>
      <c r="I1175" s="2"/>
      <c r="J1175" s="2"/>
    </row>
    <row r="1176" spans="1:10" x14ac:dyDescent="0.25">
      <c r="A1176" s="2"/>
      <c r="B1176" s="2"/>
      <c r="C1176" s="2"/>
      <c r="D1176" s="2"/>
      <c r="E1176" s="22"/>
      <c r="F1176" s="22"/>
      <c r="G1176" s="2"/>
      <c r="H1176" s="2"/>
      <c r="I1176" s="2"/>
      <c r="J1176" s="2"/>
    </row>
    <row r="1177" spans="1:10" x14ac:dyDescent="0.25">
      <c r="A1177" s="2"/>
      <c r="B1177" s="2"/>
      <c r="C1177" s="2"/>
      <c r="D1177" s="2"/>
      <c r="E1177" s="22"/>
      <c r="F1177" s="22"/>
      <c r="G1177" s="2"/>
      <c r="H1177" s="2"/>
      <c r="I1177" s="2"/>
      <c r="J1177" s="2"/>
    </row>
    <row r="1178" spans="1:10" x14ac:dyDescent="0.25">
      <c r="A1178" s="2"/>
      <c r="B1178" s="2"/>
      <c r="C1178" s="2"/>
      <c r="D1178" s="2"/>
      <c r="E1178" s="22"/>
      <c r="F1178" s="22"/>
      <c r="G1178" s="2"/>
      <c r="H1178" s="2"/>
      <c r="I1178" s="2"/>
      <c r="J1178" s="2"/>
    </row>
    <row r="1179" spans="1:10" x14ac:dyDescent="0.25">
      <c r="A1179" s="2"/>
      <c r="B1179" s="2"/>
      <c r="C1179" s="2"/>
      <c r="D1179" s="2"/>
      <c r="E1179" s="22"/>
      <c r="F1179" s="22"/>
      <c r="G1179" s="2"/>
      <c r="H1179" s="2"/>
      <c r="I1179" s="2"/>
      <c r="J1179" s="2"/>
    </row>
    <row r="1180" spans="1:10" x14ac:dyDescent="0.25">
      <c r="A1180" s="2"/>
      <c r="B1180" s="2"/>
      <c r="C1180" s="2"/>
      <c r="D1180" s="2"/>
      <c r="E1180" s="22"/>
      <c r="F1180" s="22"/>
      <c r="G1180" s="2"/>
      <c r="H1180" s="2"/>
      <c r="I1180" s="2"/>
      <c r="J1180" s="2"/>
    </row>
    <row r="1181" spans="1:10" x14ac:dyDescent="0.25">
      <c r="A1181" s="2"/>
      <c r="B1181" s="2"/>
      <c r="C1181" s="2"/>
      <c r="D1181" s="2"/>
      <c r="E1181" s="22"/>
      <c r="F1181" s="22"/>
      <c r="G1181" s="2"/>
      <c r="H1181" s="2"/>
      <c r="I1181" s="2"/>
      <c r="J1181" s="2"/>
    </row>
    <row r="1182" spans="1:10" x14ac:dyDescent="0.25">
      <c r="A1182" s="2"/>
      <c r="B1182" s="2"/>
      <c r="C1182" s="2"/>
      <c r="D1182" s="2"/>
      <c r="E1182" s="22"/>
      <c r="F1182" s="22"/>
      <c r="G1182" s="2"/>
      <c r="H1182" s="2"/>
      <c r="I1182" s="2"/>
      <c r="J1182" s="2"/>
    </row>
    <row r="1183" spans="1:10" x14ac:dyDescent="0.25">
      <c r="A1183" s="2"/>
      <c r="B1183" s="2"/>
      <c r="C1183" s="2"/>
      <c r="D1183" s="2"/>
      <c r="E1183" s="22"/>
      <c r="F1183" s="22"/>
      <c r="G1183" s="2"/>
      <c r="H1183" s="2"/>
      <c r="I1183" s="2"/>
      <c r="J1183" s="2"/>
    </row>
    <row r="1184" spans="1:10" x14ac:dyDescent="0.25">
      <c r="A1184" s="2"/>
      <c r="B1184" s="2"/>
      <c r="C1184" s="2"/>
      <c r="D1184" s="2"/>
      <c r="E1184" s="22"/>
      <c r="F1184" s="22"/>
      <c r="G1184" s="2"/>
      <c r="H1184" s="2"/>
      <c r="I1184" s="2"/>
      <c r="J1184" s="2"/>
    </row>
    <row r="1185" spans="1:10" x14ac:dyDescent="0.25">
      <c r="A1185" s="2"/>
      <c r="B1185" s="2"/>
      <c r="C1185" s="2"/>
      <c r="D1185" s="2"/>
      <c r="E1185" s="22"/>
      <c r="F1185" s="22"/>
      <c r="G1185" s="2"/>
      <c r="H1185" s="2"/>
      <c r="I1185" s="2"/>
      <c r="J1185" s="2"/>
    </row>
    <row r="1186" spans="1:10" x14ac:dyDescent="0.25">
      <c r="A1186" s="2"/>
      <c r="B1186" s="2"/>
      <c r="C1186" s="2"/>
      <c r="D1186" s="2"/>
      <c r="E1186" s="22"/>
      <c r="F1186" s="22"/>
      <c r="G1186" s="2"/>
      <c r="H1186" s="2"/>
      <c r="I1186" s="2"/>
      <c r="J1186" s="2"/>
    </row>
    <row r="1187" spans="1:10" x14ac:dyDescent="0.25">
      <c r="A1187" s="2"/>
      <c r="B1187" s="2"/>
      <c r="C1187" s="2"/>
      <c r="D1187" s="2"/>
      <c r="E1187" s="22"/>
      <c r="F1187" s="22"/>
      <c r="G1187" s="2"/>
      <c r="H1187" s="2"/>
      <c r="I1187" s="2"/>
      <c r="J1187" s="2"/>
    </row>
    <row r="1188" spans="1:10" x14ac:dyDescent="0.25">
      <c r="A1188" s="2"/>
      <c r="B1188" s="2"/>
      <c r="C1188" s="2"/>
      <c r="D1188" s="2"/>
      <c r="E1188" s="22"/>
      <c r="F1188" s="22"/>
      <c r="G1188" s="2"/>
      <c r="H1188" s="2"/>
      <c r="I1188" s="2"/>
      <c r="J1188" s="2"/>
    </row>
    <row r="1189" spans="1:10" x14ac:dyDescent="0.25">
      <c r="A1189" s="2"/>
      <c r="B1189" s="2"/>
      <c r="C1189" s="2"/>
      <c r="D1189" s="2"/>
      <c r="E1189" s="22"/>
      <c r="F1189" s="22"/>
      <c r="G1189" s="2"/>
      <c r="H1189" s="2"/>
      <c r="I1189" s="2"/>
      <c r="J1189" s="2"/>
    </row>
    <row r="1190" spans="1:10" x14ac:dyDescent="0.25">
      <c r="A1190" s="2"/>
      <c r="B1190" s="2"/>
      <c r="C1190" s="2"/>
      <c r="D1190" s="2"/>
      <c r="E1190" s="22"/>
      <c r="F1190" s="22"/>
      <c r="G1190" s="2"/>
      <c r="H1190" s="2"/>
      <c r="I1190" s="2"/>
      <c r="J1190" s="2"/>
    </row>
    <row r="1191" spans="1:10" x14ac:dyDescent="0.25">
      <c r="A1191" s="2"/>
      <c r="B1191" s="2"/>
      <c r="C1191" s="2"/>
      <c r="D1191" s="2"/>
      <c r="E1191" s="22"/>
      <c r="F1191" s="22"/>
      <c r="G1191" s="2"/>
      <c r="H1191" s="2"/>
      <c r="I1191" s="2"/>
      <c r="J1191" s="2"/>
    </row>
    <row r="1192" spans="1:10" x14ac:dyDescent="0.25">
      <c r="A1192" s="2"/>
      <c r="B1192" s="2"/>
      <c r="C1192" s="2"/>
      <c r="D1192" s="2"/>
      <c r="E1192" s="22"/>
      <c r="F1192" s="22"/>
      <c r="G1192" s="2"/>
      <c r="H1192" s="2"/>
      <c r="I1192" s="2"/>
      <c r="J1192" s="2"/>
    </row>
    <row r="1193" spans="1:10" x14ac:dyDescent="0.25">
      <c r="A1193" s="2"/>
      <c r="B1193" s="2"/>
      <c r="C1193" s="2"/>
      <c r="D1193" s="2"/>
      <c r="E1193" s="22"/>
      <c r="F1193" s="22"/>
      <c r="G1193" s="2"/>
      <c r="H1193" s="2"/>
      <c r="I1193" s="2"/>
      <c r="J1193" s="2"/>
    </row>
    <row r="1194" spans="1:10" x14ac:dyDescent="0.25">
      <c r="A1194" s="2"/>
      <c r="B1194" s="2"/>
      <c r="C1194" s="2"/>
      <c r="D1194" s="2"/>
      <c r="E1194" s="22"/>
      <c r="F1194" s="22"/>
      <c r="G1194" s="2"/>
      <c r="H1194" s="2"/>
      <c r="I1194" s="2"/>
      <c r="J1194" s="2"/>
    </row>
    <row r="1195" spans="1:10" x14ac:dyDescent="0.25">
      <c r="A1195" s="2"/>
      <c r="B1195" s="2"/>
      <c r="C1195" s="2"/>
      <c r="D1195" s="2"/>
      <c r="E1195" s="22"/>
      <c r="F1195" s="22"/>
      <c r="G1195" s="2"/>
      <c r="H1195" s="2"/>
      <c r="I1195" s="2"/>
      <c r="J1195" s="2"/>
    </row>
    <row r="1196" spans="1:10" x14ac:dyDescent="0.25">
      <c r="A1196" s="2"/>
      <c r="B1196" s="2"/>
      <c r="C1196" s="2"/>
      <c r="D1196" s="2"/>
      <c r="E1196" s="22"/>
      <c r="F1196" s="22"/>
      <c r="G1196" s="2"/>
      <c r="H1196" s="2"/>
      <c r="I1196" s="2"/>
      <c r="J1196" s="2"/>
    </row>
    <row r="1197" spans="1:10" x14ac:dyDescent="0.25">
      <c r="A1197" s="2"/>
      <c r="B1197" s="2"/>
      <c r="C1197" s="2"/>
      <c r="D1197" s="2"/>
      <c r="E1197" s="22"/>
      <c r="F1197" s="22"/>
      <c r="G1197" s="2"/>
      <c r="H1197" s="2"/>
      <c r="I1197" s="2"/>
      <c r="J1197" s="2"/>
    </row>
    <row r="1198" spans="1:10" x14ac:dyDescent="0.25">
      <c r="A1198" s="2"/>
      <c r="B1198" s="2"/>
      <c r="C1198" s="2"/>
      <c r="D1198" s="2"/>
      <c r="E1198" s="22"/>
      <c r="F1198" s="22"/>
      <c r="G1198" s="2"/>
      <c r="H1198" s="2"/>
      <c r="I1198" s="2"/>
      <c r="J1198" s="2"/>
    </row>
    <row r="1199" spans="1:10" x14ac:dyDescent="0.25">
      <c r="A1199" s="2"/>
      <c r="B1199" s="2"/>
      <c r="C1199" s="2"/>
      <c r="D1199" s="2"/>
      <c r="E1199" s="22"/>
      <c r="F1199" s="22"/>
      <c r="G1199" s="2"/>
      <c r="H1199" s="2"/>
      <c r="I1199" s="2"/>
      <c r="J1199" s="2"/>
    </row>
    <row r="1200" spans="1:10" x14ac:dyDescent="0.25">
      <c r="A1200" s="2"/>
      <c r="B1200" s="2"/>
      <c r="C1200" s="2"/>
      <c r="D1200" s="2"/>
      <c r="E1200" s="22"/>
      <c r="F1200" s="22"/>
      <c r="G1200" s="2"/>
      <c r="H1200" s="2"/>
      <c r="I1200" s="2"/>
      <c r="J1200" s="2"/>
    </row>
    <row r="1201" spans="1:10" x14ac:dyDescent="0.25">
      <c r="A1201" s="2"/>
      <c r="B1201" s="2"/>
      <c r="C1201" s="2"/>
      <c r="D1201" s="2"/>
      <c r="E1201" s="22"/>
      <c r="F1201" s="22"/>
      <c r="G1201" s="2"/>
      <c r="H1201" s="2"/>
      <c r="I1201" s="2"/>
      <c r="J1201" s="2"/>
    </row>
    <row r="1202" spans="1:10" x14ac:dyDescent="0.25">
      <c r="A1202" s="2"/>
      <c r="B1202" s="2"/>
      <c r="C1202" s="2"/>
      <c r="D1202" s="2"/>
      <c r="E1202" s="22"/>
      <c r="F1202" s="22"/>
      <c r="G1202" s="2"/>
      <c r="H1202" s="2"/>
      <c r="I1202" s="2"/>
      <c r="J1202" s="2"/>
    </row>
    <row r="1203" spans="1:10" x14ac:dyDescent="0.25">
      <c r="A1203" s="2"/>
      <c r="B1203" s="2"/>
      <c r="C1203" s="2"/>
      <c r="D1203" s="2"/>
      <c r="E1203" s="22"/>
      <c r="F1203" s="22"/>
      <c r="G1203" s="2"/>
      <c r="H1203" s="2"/>
      <c r="I1203" s="2"/>
      <c r="J1203" s="2"/>
    </row>
    <row r="1204" spans="1:10" x14ac:dyDescent="0.25">
      <c r="A1204" s="2"/>
      <c r="B1204" s="2"/>
      <c r="C1204" s="2"/>
      <c r="D1204" s="2"/>
      <c r="E1204" s="22"/>
      <c r="F1204" s="22"/>
      <c r="G1204" s="2"/>
      <c r="H1204" s="2"/>
      <c r="I1204" s="2"/>
      <c r="J1204" s="2"/>
    </row>
    <row r="1205" spans="1:10" x14ac:dyDescent="0.25">
      <c r="A1205" s="2"/>
      <c r="B1205" s="2"/>
      <c r="C1205" s="2"/>
      <c r="D1205" s="2"/>
      <c r="E1205" s="22"/>
      <c r="F1205" s="22"/>
      <c r="G1205" s="2"/>
      <c r="H1205" s="2"/>
      <c r="I1205" s="2"/>
      <c r="J1205" s="2"/>
    </row>
    <row r="1206" spans="1:10" x14ac:dyDescent="0.25">
      <c r="A1206" s="2"/>
      <c r="B1206" s="2"/>
      <c r="C1206" s="2"/>
      <c r="D1206" s="2"/>
      <c r="E1206" s="22"/>
      <c r="F1206" s="22"/>
      <c r="G1206" s="2"/>
      <c r="H1206" s="2"/>
      <c r="I1206" s="2"/>
      <c r="J1206" s="2"/>
    </row>
    <row r="1207" spans="1:10" x14ac:dyDescent="0.25">
      <c r="A1207" s="2"/>
      <c r="B1207" s="2"/>
      <c r="C1207" s="2"/>
      <c r="D1207" s="2"/>
      <c r="E1207" s="22"/>
      <c r="F1207" s="22"/>
      <c r="G1207" s="2"/>
      <c r="H1207" s="2"/>
      <c r="I1207" s="2"/>
      <c r="J1207" s="2"/>
    </row>
    <row r="1208" spans="1:10" x14ac:dyDescent="0.25">
      <c r="A1208" s="2"/>
      <c r="B1208" s="2"/>
      <c r="C1208" s="2"/>
      <c r="D1208" s="2"/>
      <c r="E1208" s="22"/>
      <c r="F1208" s="22"/>
      <c r="G1208" s="2"/>
      <c r="H1208" s="2"/>
      <c r="I1208" s="2"/>
      <c r="J1208" s="2"/>
    </row>
    <row r="1209" spans="1:10" x14ac:dyDescent="0.25">
      <c r="A1209" s="2"/>
      <c r="B1209" s="2"/>
      <c r="C1209" s="2"/>
      <c r="D1209" s="2"/>
      <c r="E1209" s="22"/>
      <c r="F1209" s="22"/>
      <c r="G1209" s="2"/>
      <c r="H1209" s="2"/>
      <c r="I1209" s="2"/>
      <c r="J1209" s="2"/>
    </row>
    <row r="1210" spans="1:10" x14ac:dyDescent="0.25">
      <c r="A1210" s="2"/>
      <c r="B1210" s="2"/>
      <c r="C1210" s="2"/>
      <c r="D1210" s="2"/>
      <c r="E1210" s="22"/>
      <c r="F1210" s="22"/>
      <c r="G1210" s="2"/>
      <c r="H1210" s="2"/>
      <c r="I1210" s="2"/>
      <c r="J1210" s="2"/>
    </row>
    <row r="1211" spans="1:10" x14ac:dyDescent="0.25">
      <c r="A1211" s="2"/>
      <c r="B1211" s="2"/>
      <c r="C1211" s="2"/>
      <c r="D1211" s="2"/>
      <c r="E1211" s="22"/>
      <c r="F1211" s="22"/>
      <c r="G1211" s="2"/>
      <c r="H1211" s="2"/>
      <c r="I1211" s="2"/>
      <c r="J1211" s="2"/>
    </row>
    <row r="1212" spans="1:10" x14ac:dyDescent="0.25">
      <c r="A1212" s="2"/>
      <c r="B1212" s="2"/>
      <c r="C1212" s="2"/>
      <c r="D1212" s="2"/>
      <c r="E1212" s="22"/>
      <c r="F1212" s="22"/>
      <c r="G1212" s="2"/>
      <c r="H1212" s="2"/>
      <c r="I1212" s="2"/>
      <c r="J1212" s="2"/>
    </row>
    <row r="1213" spans="1:10" x14ac:dyDescent="0.25">
      <c r="A1213" s="2"/>
      <c r="B1213" s="2"/>
      <c r="C1213" s="2"/>
      <c r="D1213" s="2"/>
      <c r="E1213" s="22"/>
      <c r="F1213" s="22"/>
      <c r="G1213" s="2"/>
      <c r="H1213" s="2"/>
      <c r="I1213" s="2"/>
      <c r="J1213" s="2"/>
    </row>
    <row r="1214" spans="1:10" x14ac:dyDescent="0.25">
      <c r="A1214" s="2"/>
      <c r="B1214" s="2"/>
      <c r="C1214" s="2"/>
      <c r="D1214" s="2"/>
      <c r="E1214" s="22"/>
      <c r="F1214" s="22"/>
      <c r="G1214" s="2"/>
      <c r="H1214" s="2"/>
      <c r="I1214" s="2"/>
      <c r="J1214" s="2"/>
    </row>
    <row r="1215" spans="1:10" x14ac:dyDescent="0.25">
      <c r="A1215" s="2"/>
      <c r="B1215" s="2"/>
      <c r="C1215" s="2"/>
      <c r="D1215" s="2"/>
      <c r="E1215" s="22"/>
      <c r="F1215" s="22"/>
      <c r="G1215" s="2"/>
      <c r="H1215" s="2"/>
      <c r="I1215" s="2"/>
      <c r="J1215" s="2"/>
    </row>
    <row r="1216" spans="1:10" x14ac:dyDescent="0.25">
      <c r="A1216" s="2"/>
      <c r="B1216" s="2"/>
      <c r="C1216" s="2"/>
      <c r="D1216" s="2"/>
      <c r="E1216" s="22"/>
      <c r="F1216" s="22"/>
      <c r="G1216" s="2"/>
      <c r="H1216" s="2"/>
      <c r="I1216" s="2"/>
      <c r="J1216" s="2"/>
    </row>
    <row r="1217" spans="1:10" x14ac:dyDescent="0.25">
      <c r="A1217" s="2"/>
      <c r="B1217" s="2"/>
      <c r="C1217" s="2"/>
      <c r="D1217" s="2"/>
      <c r="E1217" s="22"/>
      <c r="F1217" s="22"/>
      <c r="G1217" s="2"/>
      <c r="H1217" s="2"/>
      <c r="I1217" s="2"/>
      <c r="J1217" s="2"/>
    </row>
    <row r="1218" spans="1:10" x14ac:dyDescent="0.25">
      <c r="A1218" s="2"/>
      <c r="B1218" s="2"/>
      <c r="C1218" s="2"/>
      <c r="D1218" s="2"/>
      <c r="E1218" s="22"/>
      <c r="F1218" s="22"/>
      <c r="G1218" s="2"/>
      <c r="H1218" s="2"/>
      <c r="I1218" s="2"/>
      <c r="J1218" s="2"/>
    </row>
    <row r="1219" spans="1:10" x14ac:dyDescent="0.25">
      <c r="A1219" s="2"/>
      <c r="B1219" s="2"/>
      <c r="C1219" s="2"/>
      <c r="D1219" s="2"/>
      <c r="E1219" s="22"/>
      <c r="F1219" s="22"/>
      <c r="G1219" s="2"/>
      <c r="H1219" s="2"/>
      <c r="I1219" s="2"/>
      <c r="J1219" s="2"/>
    </row>
    <row r="1220" spans="1:10" x14ac:dyDescent="0.25">
      <c r="A1220" s="2"/>
      <c r="B1220" s="2"/>
      <c r="C1220" s="2"/>
      <c r="D1220" s="2"/>
      <c r="E1220" s="22"/>
      <c r="F1220" s="22"/>
      <c r="G1220" s="2"/>
      <c r="H1220" s="2"/>
      <c r="I1220" s="2"/>
      <c r="J1220" s="2"/>
    </row>
    <row r="1221" spans="1:10" x14ac:dyDescent="0.25">
      <c r="A1221" s="2"/>
      <c r="B1221" s="2"/>
      <c r="C1221" s="2"/>
      <c r="D1221" s="2"/>
      <c r="E1221" s="22"/>
      <c r="F1221" s="22"/>
      <c r="G1221" s="2"/>
      <c r="H1221" s="2"/>
      <c r="I1221" s="2"/>
      <c r="J1221" s="2"/>
    </row>
    <row r="1222" spans="1:10" x14ac:dyDescent="0.25">
      <c r="A1222" s="2"/>
      <c r="B1222" s="2"/>
      <c r="C1222" s="2"/>
      <c r="D1222" s="2"/>
      <c r="E1222" s="22"/>
      <c r="F1222" s="22"/>
      <c r="G1222" s="2"/>
      <c r="H1222" s="2"/>
      <c r="I1222" s="2"/>
      <c r="J1222" s="2"/>
    </row>
    <row r="1223" spans="1:10" x14ac:dyDescent="0.25">
      <c r="A1223" s="2"/>
      <c r="B1223" s="2"/>
      <c r="C1223" s="2"/>
      <c r="D1223" s="2"/>
      <c r="E1223" s="22"/>
      <c r="F1223" s="22"/>
      <c r="G1223" s="2"/>
      <c r="H1223" s="2"/>
      <c r="I1223" s="2"/>
      <c r="J1223" s="2"/>
    </row>
    <row r="1224" spans="1:10" x14ac:dyDescent="0.25">
      <c r="A1224" s="2"/>
      <c r="B1224" s="2"/>
      <c r="C1224" s="2"/>
      <c r="D1224" s="2"/>
      <c r="E1224" s="22"/>
      <c r="F1224" s="22"/>
      <c r="G1224" s="2"/>
      <c r="H1224" s="2"/>
      <c r="I1224" s="2"/>
      <c r="J1224" s="2"/>
    </row>
    <row r="1225" spans="1:10" x14ac:dyDescent="0.25">
      <c r="A1225" s="2"/>
      <c r="B1225" s="2"/>
      <c r="C1225" s="2"/>
      <c r="D1225" s="2"/>
      <c r="E1225" s="22"/>
      <c r="F1225" s="22"/>
      <c r="G1225" s="2"/>
      <c r="H1225" s="2"/>
      <c r="I1225" s="2"/>
      <c r="J1225" s="2"/>
    </row>
    <row r="1226" spans="1:10" x14ac:dyDescent="0.25">
      <c r="A1226" s="2"/>
      <c r="B1226" s="2"/>
      <c r="C1226" s="2"/>
      <c r="D1226" s="2"/>
      <c r="E1226" s="22"/>
      <c r="F1226" s="22"/>
      <c r="G1226" s="2"/>
      <c r="H1226" s="2"/>
      <c r="I1226" s="2"/>
      <c r="J1226" s="2"/>
    </row>
    <row r="1227" spans="1:10" x14ac:dyDescent="0.25">
      <c r="A1227" s="2"/>
      <c r="B1227" s="2"/>
      <c r="C1227" s="2"/>
      <c r="D1227" s="2"/>
      <c r="E1227" s="22"/>
      <c r="F1227" s="22"/>
      <c r="G1227" s="2"/>
      <c r="H1227" s="2"/>
      <c r="I1227" s="2"/>
      <c r="J1227" s="2"/>
    </row>
    <row r="1228" spans="1:10" x14ac:dyDescent="0.25">
      <c r="A1228" s="2"/>
      <c r="B1228" s="2"/>
      <c r="C1228" s="2"/>
      <c r="D1228" s="2"/>
      <c r="E1228" s="22"/>
      <c r="F1228" s="22"/>
      <c r="G1228" s="2"/>
      <c r="H1228" s="2"/>
      <c r="I1228" s="2"/>
      <c r="J1228" s="2"/>
    </row>
    <row r="1229" spans="1:10" x14ac:dyDescent="0.25">
      <c r="A1229" s="2"/>
      <c r="B1229" s="2"/>
      <c r="C1229" s="2"/>
      <c r="D1229" s="2"/>
      <c r="E1229" s="22"/>
      <c r="F1229" s="22"/>
      <c r="G1229" s="2"/>
      <c r="H1229" s="2"/>
      <c r="I1229" s="2"/>
      <c r="J1229" s="2"/>
    </row>
    <row r="1230" spans="1:10" x14ac:dyDescent="0.25">
      <c r="A1230" s="2"/>
      <c r="B1230" s="2"/>
      <c r="C1230" s="2"/>
      <c r="D1230" s="2"/>
      <c r="E1230" s="22"/>
      <c r="F1230" s="22"/>
      <c r="G1230" s="2"/>
      <c r="H1230" s="2"/>
      <c r="I1230" s="2"/>
      <c r="J1230" s="2"/>
    </row>
    <row r="1231" spans="1:10" x14ac:dyDescent="0.25">
      <c r="A1231" s="2"/>
      <c r="B1231" s="2"/>
      <c r="C1231" s="2"/>
      <c r="D1231" s="2"/>
      <c r="E1231" s="22"/>
      <c r="F1231" s="22"/>
      <c r="G1231" s="2"/>
      <c r="H1231" s="2"/>
      <c r="I1231" s="2"/>
      <c r="J1231" s="2"/>
    </row>
    <row r="1232" spans="1:10" x14ac:dyDescent="0.25">
      <c r="A1232" s="2"/>
      <c r="B1232" s="2"/>
      <c r="C1232" s="2"/>
      <c r="D1232" s="2"/>
      <c r="E1232" s="22"/>
      <c r="F1232" s="22"/>
      <c r="G1232" s="2"/>
      <c r="H1232" s="2"/>
      <c r="I1232" s="2"/>
      <c r="J1232" s="2"/>
    </row>
    <row r="1233" spans="1:10" x14ac:dyDescent="0.25">
      <c r="A1233" s="2"/>
      <c r="B1233" s="2"/>
      <c r="C1233" s="2"/>
      <c r="D1233" s="2"/>
      <c r="E1233" s="22"/>
      <c r="F1233" s="22"/>
      <c r="G1233" s="2"/>
      <c r="H1233" s="2"/>
      <c r="I1233" s="2"/>
      <c r="J1233" s="2"/>
    </row>
    <row r="1234" spans="1:10" x14ac:dyDescent="0.25">
      <c r="A1234" s="2"/>
      <c r="B1234" s="2"/>
      <c r="C1234" s="2"/>
      <c r="D1234" s="2"/>
      <c r="E1234" s="22"/>
      <c r="F1234" s="22"/>
      <c r="G1234" s="2"/>
      <c r="H1234" s="2"/>
      <c r="I1234" s="2"/>
      <c r="J1234" s="2"/>
    </row>
    <row r="1235" spans="1:10" x14ac:dyDescent="0.25">
      <c r="A1235" s="2"/>
      <c r="B1235" s="2"/>
      <c r="C1235" s="2"/>
      <c r="D1235" s="2"/>
      <c r="E1235" s="22"/>
      <c r="F1235" s="22"/>
      <c r="G1235" s="2"/>
      <c r="H1235" s="2"/>
      <c r="I1235" s="2"/>
      <c r="J1235" s="2"/>
    </row>
    <row r="1236" spans="1:10" x14ac:dyDescent="0.25">
      <c r="A1236" s="2"/>
      <c r="B1236" s="2"/>
      <c r="C1236" s="2"/>
      <c r="D1236" s="2"/>
      <c r="E1236" s="22"/>
      <c r="F1236" s="22"/>
      <c r="G1236" s="2"/>
      <c r="H1236" s="2"/>
      <c r="I1236" s="2"/>
      <c r="J1236" s="2"/>
    </row>
    <row r="1237" spans="1:10" x14ac:dyDescent="0.25">
      <c r="A1237" s="2"/>
      <c r="B1237" s="2"/>
      <c r="C1237" s="2"/>
      <c r="D1237" s="2"/>
      <c r="E1237" s="22"/>
      <c r="F1237" s="22"/>
      <c r="G1237" s="2"/>
      <c r="H1237" s="2"/>
      <c r="I1237" s="2"/>
      <c r="J1237" s="2"/>
    </row>
    <row r="1238" spans="1:10" x14ac:dyDescent="0.25">
      <c r="A1238" s="2"/>
      <c r="B1238" s="2"/>
      <c r="C1238" s="2"/>
      <c r="D1238" s="2"/>
      <c r="E1238" s="22"/>
      <c r="F1238" s="22"/>
      <c r="G1238" s="2"/>
      <c r="H1238" s="2"/>
      <c r="I1238" s="2"/>
      <c r="J1238" s="2"/>
    </row>
    <row r="1239" spans="1:10" x14ac:dyDescent="0.25">
      <c r="A1239" s="2"/>
      <c r="B1239" s="2"/>
      <c r="C1239" s="2"/>
      <c r="D1239" s="2"/>
      <c r="E1239" s="22"/>
      <c r="F1239" s="22"/>
      <c r="G1239" s="2"/>
      <c r="H1239" s="2"/>
      <c r="I1239" s="2"/>
      <c r="J1239" s="2"/>
    </row>
    <row r="1240" spans="1:10" x14ac:dyDescent="0.25">
      <c r="A1240" s="2"/>
      <c r="B1240" s="2"/>
      <c r="C1240" s="2"/>
      <c r="D1240" s="2"/>
      <c r="E1240" s="22"/>
      <c r="F1240" s="22"/>
      <c r="G1240" s="2"/>
      <c r="H1240" s="2"/>
      <c r="I1240" s="2"/>
      <c r="J1240" s="2"/>
    </row>
    <row r="1241" spans="1:10" x14ac:dyDescent="0.25">
      <c r="A1241" s="2"/>
      <c r="B1241" s="2"/>
      <c r="C1241" s="2"/>
      <c r="D1241" s="2"/>
      <c r="E1241" s="22"/>
      <c r="F1241" s="22"/>
      <c r="G1241" s="2"/>
      <c r="H1241" s="2"/>
      <c r="I1241" s="2"/>
      <c r="J1241" s="2"/>
    </row>
    <row r="1242" spans="1:10" x14ac:dyDescent="0.25">
      <c r="A1242" s="2"/>
      <c r="B1242" s="2"/>
      <c r="C1242" s="2"/>
      <c r="D1242" s="2"/>
      <c r="E1242" s="22"/>
      <c r="F1242" s="22"/>
      <c r="G1242" s="2"/>
      <c r="H1242" s="2"/>
      <c r="I1242" s="2"/>
      <c r="J1242" s="2"/>
    </row>
    <row r="1243" spans="1:10" x14ac:dyDescent="0.25">
      <c r="A1243" s="2"/>
      <c r="B1243" s="2"/>
      <c r="C1243" s="2"/>
      <c r="D1243" s="2"/>
      <c r="E1243" s="22"/>
      <c r="F1243" s="22"/>
      <c r="G1243" s="2"/>
      <c r="H1243" s="2"/>
      <c r="I1243" s="2"/>
      <c r="J1243" s="2"/>
    </row>
    <row r="1244" spans="1:10" x14ac:dyDescent="0.25">
      <c r="A1244" s="2"/>
      <c r="B1244" s="2"/>
      <c r="C1244" s="2"/>
      <c r="D1244" s="2"/>
      <c r="E1244" s="22"/>
      <c r="F1244" s="22"/>
      <c r="G1244" s="2"/>
      <c r="H1244" s="2"/>
      <c r="I1244" s="2"/>
      <c r="J1244" s="2"/>
    </row>
    <row r="1245" spans="1:10" x14ac:dyDescent="0.25">
      <c r="A1245" s="2"/>
      <c r="B1245" s="2"/>
      <c r="C1245" s="2"/>
      <c r="D1245" s="2"/>
      <c r="E1245" s="22"/>
      <c r="F1245" s="22"/>
      <c r="G1245" s="2"/>
      <c r="H1245" s="2"/>
      <c r="I1245" s="2"/>
      <c r="J1245" s="2"/>
    </row>
    <row r="1246" spans="1:10" x14ac:dyDescent="0.25">
      <c r="A1246" s="2"/>
      <c r="B1246" s="2"/>
      <c r="C1246" s="2"/>
      <c r="D1246" s="2"/>
      <c r="E1246" s="22"/>
      <c r="F1246" s="22"/>
      <c r="G1246" s="2"/>
      <c r="H1246" s="2"/>
      <c r="I1246" s="2"/>
      <c r="J1246" s="2"/>
    </row>
    <row r="1247" spans="1:10" x14ac:dyDescent="0.25">
      <c r="A1247" s="2"/>
      <c r="B1247" s="2"/>
      <c r="C1247" s="2"/>
      <c r="D1247" s="2"/>
      <c r="E1247" s="22"/>
      <c r="F1247" s="22"/>
      <c r="G1247" s="2"/>
      <c r="H1247" s="2"/>
      <c r="I1247" s="2"/>
      <c r="J1247" s="2"/>
    </row>
    <row r="1248" spans="1:10" x14ac:dyDescent="0.25">
      <c r="A1248" s="2"/>
      <c r="B1248" s="2"/>
      <c r="C1248" s="2"/>
      <c r="D1248" s="2"/>
      <c r="E1248" s="22"/>
      <c r="F1248" s="22"/>
      <c r="G1248" s="2"/>
      <c r="H1248" s="2"/>
      <c r="I1248" s="2"/>
      <c r="J1248" s="2"/>
    </row>
    <row r="1249" spans="1:10" x14ac:dyDescent="0.25">
      <c r="A1249" s="2"/>
      <c r="B1249" s="2"/>
      <c r="C1249" s="2"/>
      <c r="D1249" s="2"/>
      <c r="E1249" s="22"/>
      <c r="F1249" s="22"/>
      <c r="G1249" s="2"/>
      <c r="H1249" s="2"/>
      <c r="I1249" s="2"/>
      <c r="J1249" s="2"/>
    </row>
    <row r="1250" spans="1:10" x14ac:dyDescent="0.25">
      <c r="A1250" s="2"/>
      <c r="B1250" s="2"/>
      <c r="C1250" s="2"/>
      <c r="D1250" s="2"/>
      <c r="E1250" s="22"/>
      <c r="F1250" s="22"/>
      <c r="G1250" s="2"/>
      <c r="H1250" s="2"/>
      <c r="I1250" s="2"/>
      <c r="J1250" s="2"/>
    </row>
    <row r="1251" spans="1:10" x14ac:dyDescent="0.25">
      <c r="A1251" s="2"/>
      <c r="B1251" s="2"/>
      <c r="C1251" s="2"/>
      <c r="D1251" s="2"/>
      <c r="E1251" s="22"/>
      <c r="F1251" s="22"/>
      <c r="G1251" s="2"/>
      <c r="H1251" s="2"/>
      <c r="I1251" s="2"/>
      <c r="J1251" s="2"/>
    </row>
    <row r="1252" spans="1:10" x14ac:dyDescent="0.25">
      <c r="A1252" s="2"/>
      <c r="B1252" s="2"/>
      <c r="C1252" s="2"/>
      <c r="D1252" s="2"/>
      <c r="E1252" s="22"/>
      <c r="F1252" s="22"/>
      <c r="G1252" s="2"/>
      <c r="H1252" s="2"/>
      <c r="I1252" s="2"/>
      <c r="J1252" s="2"/>
    </row>
    <row r="1253" spans="1:10" x14ac:dyDescent="0.25">
      <c r="A1253" s="2"/>
      <c r="B1253" s="2"/>
      <c r="C1253" s="2"/>
      <c r="D1253" s="2"/>
      <c r="E1253" s="22"/>
      <c r="F1253" s="22"/>
      <c r="G1253" s="2"/>
      <c r="H1253" s="2"/>
      <c r="I1253" s="2"/>
      <c r="J1253" s="2"/>
    </row>
    <row r="1254" spans="1:10" x14ac:dyDescent="0.25">
      <c r="A1254" s="2"/>
      <c r="B1254" s="2"/>
      <c r="C1254" s="2"/>
      <c r="D1254" s="2"/>
      <c r="E1254" s="22"/>
      <c r="F1254" s="22"/>
      <c r="G1254" s="2"/>
      <c r="H1254" s="2"/>
      <c r="I1254" s="2"/>
      <c r="J1254" s="2"/>
    </row>
    <row r="1255" spans="1:10" x14ac:dyDescent="0.25">
      <c r="A1255" s="2"/>
      <c r="B1255" s="2"/>
      <c r="C1255" s="2"/>
      <c r="D1255" s="2"/>
      <c r="E1255" s="22"/>
      <c r="F1255" s="22"/>
      <c r="G1255" s="2"/>
      <c r="H1255" s="2"/>
      <c r="I1255" s="2"/>
      <c r="J1255" s="2"/>
    </row>
    <row r="1256" spans="1:10" x14ac:dyDescent="0.25">
      <c r="A1256" s="2"/>
      <c r="B1256" s="2"/>
      <c r="C1256" s="2"/>
      <c r="D1256" s="2"/>
      <c r="E1256" s="22"/>
      <c r="F1256" s="22"/>
      <c r="G1256" s="2"/>
      <c r="H1256" s="2"/>
      <c r="I1256" s="2"/>
      <c r="J1256" s="2"/>
    </row>
    <row r="1257" spans="1:10" x14ac:dyDescent="0.25">
      <c r="A1257" s="2"/>
      <c r="B1257" s="2"/>
      <c r="C1257" s="2"/>
      <c r="D1257" s="2"/>
      <c r="E1257" s="22"/>
      <c r="F1257" s="22"/>
      <c r="G1257" s="2"/>
      <c r="H1257" s="2"/>
      <c r="I1257" s="2"/>
      <c r="J1257" s="2"/>
    </row>
    <row r="1258" spans="1:10" x14ac:dyDescent="0.25">
      <c r="A1258" s="2"/>
      <c r="B1258" s="2"/>
      <c r="C1258" s="2"/>
      <c r="D1258" s="2"/>
      <c r="E1258" s="22"/>
      <c r="F1258" s="22"/>
      <c r="G1258" s="2"/>
      <c r="H1258" s="2"/>
      <c r="I1258" s="2"/>
      <c r="J1258" s="2"/>
    </row>
    <row r="1259" spans="1:10" x14ac:dyDescent="0.25">
      <c r="A1259" s="2"/>
      <c r="B1259" s="2"/>
      <c r="C1259" s="2"/>
      <c r="D1259" s="2"/>
      <c r="E1259" s="22"/>
      <c r="F1259" s="22"/>
      <c r="G1259" s="2"/>
      <c r="H1259" s="2"/>
      <c r="I1259" s="2"/>
      <c r="J1259" s="2"/>
    </row>
    <row r="1260" spans="1:10" x14ac:dyDescent="0.25">
      <c r="A1260" s="2"/>
      <c r="B1260" s="2"/>
      <c r="C1260" s="2"/>
      <c r="D1260" s="2"/>
      <c r="E1260" s="22"/>
      <c r="F1260" s="22"/>
      <c r="G1260" s="2"/>
      <c r="H1260" s="2"/>
      <c r="I1260" s="2"/>
      <c r="J1260" s="2"/>
    </row>
    <row r="1261" spans="1:10" x14ac:dyDescent="0.25">
      <c r="A1261" s="2"/>
      <c r="B1261" s="2"/>
      <c r="C1261" s="2"/>
      <c r="D1261" s="2"/>
      <c r="E1261" s="22"/>
      <c r="F1261" s="22"/>
      <c r="G1261" s="2"/>
      <c r="H1261" s="2"/>
      <c r="I1261" s="2"/>
      <c r="J1261" s="2"/>
    </row>
    <row r="1262" spans="1:10" x14ac:dyDescent="0.25">
      <c r="A1262" s="2"/>
      <c r="B1262" s="2"/>
      <c r="C1262" s="2"/>
      <c r="D1262" s="2"/>
      <c r="E1262" s="22"/>
      <c r="F1262" s="22"/>
      <c r="G1262" s="2"/>
      <c r="H1262" s="2"/>
      <c r="I1262" s="2"/>
      <c r="J1262" s="2"/>
    </row>
    <row r="1263" spans="1:10" x14ac:dyDescent="0.25">
      <c r="A1263" s="2"/>
      <c r="B1263" s="2"/>
      <c r="C1263" s="2"/>
      <c r="D1263" s="2"/>
      <c r="E1263" s="22"/>
      <c r="F1263" s="22"/>
      <c r="G1263" s="2"/>
      <c r="H1263" s="2"/>
      <c r="I1263" s="2"/>
      <c r="J1263" s="2"/>
    </row>
    <row r="1264" spans="1:10" x14ac:dyDescent="0.25">
      <c r="A1264" s="2"/>
      <c r="B1264" s="2"/>
      <c r="C1264" s="2"/>
      <c r="D1264" s="2"/>
      <c r="E1264" s="22"/>
      <c r="F1264" s="22"/>
      <c r="G1264" s="2"/>
      <c r="H1264" s="2"/>
      <c r="I1264" s="2"/>
      <c r="J1264" s="2"/>
    </row>
    <row r="1265" spans="1:10" x14ac:dyDescent="0.25">
      <c r="A1265" s="2"/>
      <c r="B1265" s="2"/>
      <c r="C1265" s="2"/>
      <c r="D1265" s="2"/>
      <c r="E1265" s="22"/>
      <c r="F1265" s="22"/>
      <c r="G1265" s="2"/>
      <c r="H1265" s="2"/>
      <c r="I1265" s="2"/>
      <c r="J1265" s="2"/>
    </row>
    <row r="1266" spans="1:10" x14ac:dyDescent="0.25">
      <c r="A1266" s="2"/>
      <c r="B1266" s="2"/>
      <c r="C1266" s="2"/>
      <c r="D1266" s="2"/>
      <c r="E1266" s="22"/>
      <c r="F1266" s="22"/>
      <c r="G1266" s="2"/>
      <c r="H1266" s="2"/>
      <c r="I1266" s="2"/>
      <c r="J1266" s="2"/>
    </row>
    <row r="1267" spans="1:10" x14ac:dyDescent="0.25">
      <c r="A1267" s="2"/>
      <c r="B1267" s="2"/>
      <c r="C1267" s="2"/>
      <c r="D1267" s="2"/>
      <c r="E1267" s="22"/>
      <c r="F1267" s="22"/>
      <c r="G1267" s="2"/>
      <c r="H1267" s="2"/>
      <c r="I1267" s="2"/>
      <c r="J1267" s="2"/>
    </row>
    <row r="1268" spans="1:10" x14ac:dyDescent="0.25">
      <c r="A1268" s="2"/>
      <c r="B1268" s="2"/>
      <c r="C1268" s="2"/>
      <c r="D1268" s="2"/>
      <c r="E1268" s="22"/>
      <c r="F1268" s="22"/>
      <c r="G1268" s="2"/>
      <c r="H1268" s="2"/>
      <c r="I1268" s="2"/>
      <c r="J1268" s="2"/>
    </row>
    <row r="1269" spans="1:10" x14ac:dyDescent="0.25">
      <c r="A1269" s="2"/>
      <c r="B1269" s="2"/>
      <c r="C1269" s="2"/>
      <c r="D1269" s="2"/>
      <c r="E1269" s="22"/>
      <c r="F1269" s="22"/>
      <c r="G1269" s="2"/>
      <c r="H1269" s="2"/>
      <c r="I1269" s="2"/>
      <c r="J1269" s="2"/>
    </row>
    <row r="1270" spans="1:10" x14ac:dyDescent="0.25">
      <c r="A1270" s="2"/>
      <c r="B1270" s="2"/>
      <c r="C1270" s="2"/>
      <c r="D1270" s="2"/>
      <c r="E1270" s="22"/>
      <c r="F1270" s="22"/>
      <c r="G1270" s="2"/>
      <c r="H1270" s="2"/>
      <c r="I1270" s="2"/>
      <c r="J1270" s="2"/>
    </row>
    <row r="1271" spans="1:10" x14ac:dyDescent="0.25">
      <c r="A1271" s="2"/>
      <c r="B1271" s="2"/>
      <c r="C1271" s="2"/>
      <c r="D1271" s="2"/>
      <c r="E1271" s="22"/>
      <c r="F1271" s="22"/>
      <c r="G1271" s="2"/>
      <c r="H1271" s="2"/>
      <c r="I1271" s="2"/>
      <c r="J1271" s="2"/>
    </row>
    <row r="1272" spans="1:10" x14ac:dyDescent="0.25">
      <c r="A1272" s="2"/>
      <c r="B1272" s="2"/>
      <c r="C1272" s="2"/>
      <c r="D1272" s="2"/>
      <c r="E1272" s="22"/>
      <c r="F1272" s="22"/>
      <c r="G1272" s="2"/>
      <c r="H1272" s="2"/>
      <c r="I1272" s="2"/>
      <c r="J1272" s="2"/>
    </row>
    <row r="1273" spans="1:10" x14ac:dyDescent="0.25">
      <c r="A1273" s="2"/>
      <c r="B1273" s="2"/>
      <c r="C1273" s="2"/>
      <c r="D1273" s="2"/>
      <c r="E1273" s="22"/>
      <c r="F1273" s="22"/>
      <c r="G1273" s="2"/>
      <c r="H1273" s="2"/>
      <c r="I1273" s="2"/>
      <c r="J1273" s="2"/>
    </row>
    <row r="1274" spans="1:10" x14ac:dyDescent="0.25">
      <c r="A1274" s="2"/>
      <c r="B1274" s="2"/>
      <c r="C1274" s="2"/>
      <c r="D1274" s="2"/>
      <c r="E1274" s="22"/>
      <c r="F1274" s="22"/>
      <c r="G1274" s="2"/>
      <c r="H1274" s="2"/>
      <c r="I1274" s="2"/>
      <c r="J1274" s="2"/>
    </row>
    <row r="1275" spans="1:10" x14ac:dyDescent="0.25">
      <c r="A1275" s="2"/>
      <c r="B1275" s="2"/>
      <c r="C1275" s="2"/>
      <c r="D1275" s="2"/>
      <c r="E1275" s="22"/>
      <c r="F1275" s="22"/>
      <c r="G1275" s="2"/>
      <c r="H1275" s="2"/>
      <c r="I1275" s="2"/>
      <c r="J1275" s="2"/>
    </row>
    <row r="1276" spans="1:10" x14ac:dyDescent="0.25">
      <c r="A1276" s="2"/>
      <c r="B1276" s="2"/>
      <c r="C1276" s="2"/>
      <c r="D1276" s="2"/>
      <c r="E1276" s="22"/>
      <c r="F1276" s="22"/>
      <c r="G1276" s="2"/>
      <c r="H1276" s="2"/>
      <c r="I1276" s="2"/>
      <c r="J1276" s="2"/>
    </row>
    <row r="1277" spans="1:10" x14ac:dyDescent="0.25">
      <c r="A1277" s="2"/>
      <c r="B1277" s="2"/>
      <c r="C1277" s="2"/>
      <c r="D1277" s="2"/>
      <c r="E1277" s="22"/>
      <c r="F1277" s="22"/>
      <c r="G1277" s="2"/>
      <c r="H1277" s="2"/>
      <c r="I1277" s="2"/>
      <c r="J1277" s="2"/>
    </row>
    <row r="1278" spans="1:10" x14ac:dyDescent="0.25">
      <c r="A1278" s="2"/>
      <c r="B1278" s="2"/>
      <c r="C1278" s="2"/>
      <c r="D1278" s="2"/>
      <c r="E1278" s="22"/>
      <c r="F1278" s="22"/>
      <c r="G1278" s="2"/>
      <c r="H1278" s="2"/>
      <c r="I1278" s="2"/>
      <c r="J1278" s="2"/>
    </row>
    <row r="1279" spans="1:10" x14ac:dyDescent="0.25">
      <c r="A1279" s="2"/>
      <c r="B1279" s="2"/>
      <c r="C1279" s="2"/>
      <c r="D1279" s="2"/>
      <c r="E1279" s="22"/>
      <c r="F1279" s="22"/>
      <c r="G1279" s="2"/>
      <c r="H1279" s="2"/>
      <c r="I1279" s="2"/>
      <c r="J1279" s="2"/>
    </row>
    <row r="1280" spans="1:10" x14ac:dyDescent="0.25">
      <c r="A1280" s="2"/>
      <c r="B1280" s="2"/>
      <c r="C1280" s="2"/>
      <c r="D1280" s="2"/>
      <c r="E1280" s="22"/>
      <c r="F1280" s="22"/>
      <c r="G1280" s="2"/>
      <c r="H1280" s="2"/>
      <c r="I1280" s="2"/>
      <c r="J1280" s="2"/>
    </row>
    <row r="1281" spans="1:10" x14ac:dyDescent="0.25">
      <c r="A1281" s="2"/>
      <c r="B1281" s="2"/>
      <c r="C1281" s="2"/>
      <c r="D1281" s="2"/>
      <c r="E1281" s="22"/>
      <c r="F1281" s="22"/>
      <c r="G1281" s="2"/>
      <c r="H1281" s="2"/>
      <c r="I1281" s="2"/>
      <c r="J1281" s="2"/>
    </row>
    <row r="1282" spans="1:10" x14ac:dyDescent="0.25">
      <c r="A1282" s="2"/>
      <c r="B1282" s="2"/>
      <c r="C1282" s="2"/>
      <c r="D1282" s="2"/>
      <c r="E1282" s="22"/>
      <c r="F1282" s="22"/>
      <c r="G1282" s="2"/>
      <c r="H1282" s="2"/>
      <c r="I1282" s="2"/>
      <c r="J1282" s="2"/>
    </row>
    <row r="1283" spans="1:10" x14ac:dyDescent="0.25">
      <c r="A1283" s="2"/>
      <c r="B1283" s="2"/>
      <c r="C1283" s="2"/>
      <c r="D1283" s="2"/>
      <c r="E1283" s="22"/>
      <c r="F1283" s="22"/>
      <c r="G1283" s="2"/>
      <c r="H1283" s="2"/>
      <c r="I1283" s="2"/>
      <c r="J1283" s="2"/>
    </row>
    <row r="1284" spans="1:10" x14ac:dyDescent="0.25">
      <c r="A1284" s="2"/>
      <c r="B1284" s="2"/>
      <c r="C1284" s="2"/>
      <c r="D1284" s="2"/>
      <c r="E1284" s="22"/>
      <c r="F1284" s="22"/>
      <c r="G1284" s="2"/>
      <c r="H1284" s="2"/>
      <c r="I1284" s="2"/>
      <c r="J1284" s="2"/>
    </row>
    <row r="1285" spans="1:10" x14ac:dyDescent="0.25">
      <c r="A1285" s="2"/>
      <c r="B1285" s="2"/>
      <c r="C1285" s="2"/>
      <c r="D1285" s="2"/>
      <c r="E1285" s="22"/>
      <c r="F1285" s="22"/>
      <c r="G1285" s="2"/>
      <c r="H1285" s="2"/>
      <c r="I1285" s="2"/>
      <c r="J1285" s="2"/>
    </row>
    <row r="1286" spans="1:10" x14ac:dyDescent="0.25">
      <c r="A1286" s="2"/>
      <c r="B1286" s="2"/>
      <c r="C1286" s="2"/>
      <c r="D1286" s="2"/>
      <c r="E1286" s="22"/>
      <c r="F1286" s="22"/>
      <c r="G1286" s="2"/>
      <c r="H1286" s="2"/>
      <c r="I1286" s="2"/>
      <c r="J1286" s="2"/>
    </row>
    <row r="1287" spans="1:10" x14ac:dyDescent="0.25">
      <c r="A1287" s="2"/>
      <c r="B1287" s="2"/>
      <c r="C1287" s="2"/>
      <c r="D1287" s="2"/>
      <c r="E1287" s="22"/>
      <c r="F1287" s="22"/>
      <c r="G1287" s="2"/>
      <c r="H1287" s="2"/>
      <c r="I1287" s="2"/>
      <c r="J1287" s="2"/>
    </row>
    <row r="1288" spans="1:10" x14ac:dyDescent="0.25">
      <c r="A1288" s="2"/>
      <c r="B1288" s="2"/>
      <c r="C1288" s="2"/>
      <c r="D1288" s="2"/>
      <c r="E1288" s="22"/>
      <c r="F1288" s="22"/>
      <c r="G1288" s="2"/>
      <c r="H1288" s="2"/>
      <c r="I1288" s="2"/>
      <c r="J1288" s="2"/>
    </row>
    <row r="1289" spans="1:10" x14ac:dyDescent="0.25">
      <c r="A1289" s="2"/>
      <c r="B1289" s="2"/>
      <c r="C1289" s="2"/>
      <c r="D1289" s="2"/>
      <c r="E1289" s="22"/>
      <c r="F1289" s="22"/>
      <c r="G1289" s="2"/>
      <c r="H1289" s="2"/>
      <c r="I1289" s="2"/>
      <c r="J1289" s="2"/>
    </row>
    <row r="1290" spans="1:10" x14ac:dyDescent="0.25">
      <c r="A1290" s="2"/>
      <c r="B1290" s="2"/>
      <c r="C1290" s="2"/>
      <c r="D1290" s="2"/>
      <c r="E1290" s="22"/>
      <c r="F1290" s="22"/>
      <c r="G1290" s="2"/>
      <c r="H1290" s="2"/>
      <c r="I1290" s="2"/>
      <c r="J1290" s="2"/>
    </row>
    <row r="1291" spans="1:10" x14ac:dyDescent="0.25">
      <c r="A1291" s="2"/>
      <c r="B1291" s="2"/>
      <c r="C1291" s="2"/>
      <c r="D1291" s="2"/>
      <c r="E1291" s="22"/>
      <c r="F1291" s="22"/>
      <c r="G1291" s="2"/>
      <c r="H1291" s="2"/>
      <c r="I1291" s="2"/>
      <c r="J1291" s="2"/>
    </row>
    <row r="1292" spans="1:10" x14ac:dyDescent="0.25">
      <c r="A1292" s="2"/>
      <c r="B1292" s="2"/>
      <c r="C1292" s="2"/>
      <c r="D1292" s="2"/>
      <c r="E1292" s="22"/>
      <c r="F1292" s="22"/>
      <c r="G1292" s="2"/>
      <c r="H1292" s="2"/>
      <c r="I1292" s="2"/>
      <c r="J1292" s="2"/>
    </row>
    <row r="1293" spans="1:10" x14ac:dyDescent="0.25">
      <c r="A1293" s="2"/>
      <c r="B1293" s="2"/>
      <c r="C1293" s="2"/>
      <c r="D1293" s="2"/>
      <c r="E1293" s="22"/>
      <c r="F1293" s="22"/>
      <c r="G1293" s="2"/>
      <c r="H1293" s="2"/>
      <c r="I1293" s="2"/>
      <c r="J1293" s="2"/>
    </row>
    <row r="1294" spans="1:10" x14ac:dyDescent="0.25">
      <c r="A1294" s="2"/>
      <c r="B1294" s="2"/>
      <c r="C1294" s="2"/>
      <c r="D1294" s="2"/>
      <c r="E1294" s="22"/>
      <c r="F1294" s="22"/>
      <c r="G1294" s="2"/>
      <c r="H1294" s="2"/>
      <c r="I1294" s="2"/>
      <c r="J1294" s="2"/>
    </row>
    <row r="1295" spans="1:10" x14ac:dyDescent="0.25">
      <c r="A1295" s="2"/>
      <c r="B1295" s="2"/>
      <c r="C1295" s="2"/>
      <c r="D1295" s="2"/>
      <c r="E1295" s="22"/>
      <c r="F1295" s="22"/>
      <c r="G1295" s="2"/>
      <c r="H1295" s="2"/>
      <c r="I1295" s="2"/>
      <c r="J1295" s="2"/>
    </row>
    <row r="1296" spans="1:10" x14ac:dyDescent="0.25">
      <c r="A1296" s="2"/>
      <c r="B1296" s="2"/>
      <c r="C1296" s="2"/>
      <c r="D1296" s="2"/>
      <c r="E1296" s="22"/>
      <c r="F1296" s="22"/>
      <c r="G1296" s="2"/>
      <c r="H1296" s="2"/>
      <c r="I1296" s="2"/>
      <c r="J1296" s="2"/>
    </row>
    <row r="1297" spans="1:10" x14ac:dyDescent="0.25">
      <c r="A1297" s="2"/>
      <c r="B1297" s="2"/>
      <c r="C1297" s="2"/>
      <c r="D1297" s="2"/>
      <c r="E1297" s="22"/>
      <c r="F1297" s="22"/>
      <c r="G1297" s="2"/>
      <c r="H1297" s="2"/>
      <c r="I1297" s="2"/>
      <c r="J1297" s="2"/>
    </row>
    <row r="1298" spans="1:10" x14ac:dyDescent="0.25">
      <c r="A1298" s="2"/>
      <c r="B1298" s="2"/>
      <c r="C1298" s="2"/>
      <c r="D1298" s="2"/>
      <c r="E1298" s="22"/>
      <c r="F1298" s="22"/>
      <c r="G1298" s="2"/>
      <c r="H1298" s="2"/>
      <c r="I1298" s="2"/>
      <c r="J1298" s="2"/>
    </row>
    <row r="1299" spans="1:10" x14ac:dyDescent="0.25">
      <c r="A1299" s="2"/>
      <c r="B1299" s="2"/>
      <c r="C1299" s="2"/>
      <c r="D1299" s="2"/>
      <c r="E1299" s="22"/>
      <c r="F1299" s="22"/>
      <c r="G1299" s="2"/>
      <c r="H1299" s="2"/>
      <c r="I1299" s="2"/>
      <c r="J1299" s="2"/>
    </row>
    <row r="1300" spans="1:10" x14ac:dyDescent="0.25">
      <c r="A1300" s="2"/>
      <c r="B1300" s="2"/>
      <c r="C1300" s="2"/>
      <c r="D1300" s="2"/>
      <c r="E1300" s="22"/>
      <c r="F1300" s="22"/>
      <c r="G1300" s="2"/>
      <c r="H1300" s="2"/>
      <c r="I1300" s="2"/>
      <c r="J1300" s="2"/>
    </row>
    <row r="1301" spans="1:10" x14ac:dyDescent="0.25">
      <c r="A1301" s="2"/>
      <c r="B1301" s="2"/>
      <c r="C1301" s="2"/>
      <c r="D1301" s="2"/>
      <c r="E1301" s="22"/>
      <c r="F1301" s="22"/>
      <c r="G1301" s="2"/>
      <c r="H1301" s="2"/>
      <c r="I1301" s="2"/>
      <c r="J1301" s="2"/>
    </row>
    <row r="1302" spans="1:10" x14ac:dyDescent="0.25">
      <c r="A1302" s="2"/>
      <c r="B1302" s="2"/>
      <c r="C1302" s="2"/>
      <c r="D1302" s="2"/>
      <c r="E1302" s="22"/>
      <c r="F1302" s="22"/>
      <c r="G1302" s="2"/>
      <c r="H1302" s="2"/>
      <c r="I1302" s="2"/>
      <c r="J1302" s="2"/>
    </row>
    <row r="1303" spans="1:10" x14ac:dyDescent="0.25">
      <c r="A1303" s="2"/>
      <c r="B1303" s="2"/>
      <c r="C1303" s="2"/>
      <c r="D1303" s="2"/>
      <c r="E1303" s="22"/>
      <c r="F1303" s="22"/>
      <c r="G1303" s="2"/>
      <c r="H1303" s="2"/>
      <c r="I1303" s="2"/>
      <c r="J1303" s="2"/>
    </row>
    <row r="1304" spans="1:10" x14ac:dyDescent="0.25">
      <c r="A1304" s="2"/>
      <c r="B1304" s="2"/>
      <c r="C1304" s="2"/>
      <c r="D1304" s="2"/>
      <c r="E1304" s="22"/>
      <c r="F1304" s="22"/>
      <c r="G1304" s="2"/>
      <c r="H1304" s="2"/>
      <c r="I1304" s="2"/>
      <c r="J1304" s="2"/>
    </row>
    <row r="1305" spans="1:10" x14ac:dyDescent="0.25">
      <c r="A1305" s="2"/>
      <c r="B1305" s="2"/>
      <c r="C1305" s="2"/>
      <c r="D1305" s="2"/>
      <c r="E1305" s="22"/>
      <c r="F1305" s="22"/>
      <c r="G1305" s="2"/>
      <c r="H1305" s="2"/>
      <c r="I1305" s="2"/>
      <c r="J1305" s="2"/>
    </row>
    <row r="1306" spans="1:10" x14ac:dyDescent="0.25">
      <c r="A1306" s="2"/>
      <c r="B1306" s="2"/>
      <c r="C1306" s="2"/>
      <c r="D1306" s="2"/>
      <c r="E1306" s="22"/>
      <c r="F1306" s="22"/>
      <c r="G1306" s="2"/>
      <c r="H1306" s="2"/>
      <c r="I1306" s="2"/>
      <c r="J1306" s="2"/>
    </row>
    <row r="1307" spans="1:10" x14ac:dyDescent="0.25">
      <c r="A1307" s="2"/>
      <c r="B1307" s="2"/>
      <c r="C1307" s="2"/>
      <c r="D1307" s="2"/>
      <c r="E1307" s="22"/>
      <c r="F1307" s="22"/>
      <c r="G1307" s="2"/>
      <c r="H1307" s="2"/>
      <c r="I1307" s="2"/>
      <c r="J1307" s="2"/>
    </row>
    <row r="1308" spans="1:10" x14ac:dyDescent="0.25">
      <c r="A1308" s="2"/>
      <c r="B1308" s="2"/>
      <c r="C1308" s="2"/>
      <c r="D1308" s="2"/>
      <c r="E1308" s="22"/>
      <c r="F1308" s="22"/>
      <c r="G1308" s="2"/>
      <c r="H1308" s="2"/>
      <c r="I1308" s="2"/>
      <c r="J1308" s="2"/>
    </row>
    <row r="1309" spans="1:10" x14ac:dyDescent="0.25">
      <c r="A1309" s="2"/>
      <c r="B1309" s="2"/>
      <c r="C1309" s="2"/>
      <c r="D1309" s="2"/>
      <c r="E1309" s="22"/>
      <c r="F1309" s="22"/>
      <c r="G1309" s="2"/>
      <c r="H1309" s="2"/>
      <c r="I1309" s="2"/>
      <c r="J1309" s="2"/>
    </row>
    <row r="1310" spans="1:10" x14ac:dyDescent="0.25">
      <c r="A1310" s="2"/>
      <c r="B1310" s="2"/>
      <c r="C1310" s="2"/>
      <c r="D1310" s="2"/>
      <c r="E1310" s="22"/>
      <c r="F1310" s="22"/>
      <c r="G1310" s="2"/>
      <c r="H1310" s="2"/>
      <c r="I1310" s="2"/>
      <c r="J1310" s="2"/>
    </row>
    <row r="1311" spans="1:10" x14ac:dyDescent="0.25">
      <c r="A1311" s="2"/>
      <c r="B1311" s="2"/>
      <c r="C1311" s="2"/>
      <c r="D1311" s="2"/>
      <c r="E1311" s="22"/>
      <c r="F1311" s="22"/>
      <c r="G1311" s="2"/>
      <c r="H1311" s="2"/>
      <c r="I1311" s="2"/>
      <c r="J1311" s="2"/>
    </row>
    <row r="1312" spans="1:10" x14ac:dyDescent="0.25">
      <c r="A1312" s="2"/>
      <c r="B1312" s="2"/>
      <c r="C1312" s="2"/>
      <c r="D1312" s="2"/>
      <c r="E1312" s="22"/>
      <c r="F1312" s="22"/>
      <c r="G1312" s="2"/>
      <c r="H1312" s="2"/>
      <c r="I1312" s="2"/>
      <c r="J1312" s="2"/>
    </row>
    <row r="1313" spans="1:10" x14ac:dyDescent="0.25">
      <c r="A1313" s="2"/>
      <c r="B1313" s="2"/>
      <c r="C1313" s="2"/>
      <c r="D1313" s="2"/>
      <c r="E1313" s="22"/>
      <c r="F1313" s="22"/>
      <c r="G1313" s="2"/>
      <c r="H1313" s="2"/>
      <c r="I1313" s="2"/>
      <c r="J1313" s="2"/>
    </row>
    <row r="1314" spans="1:10" x14ac:dyDescent="0.25">
      <c r="A1314" s="2"/>
      <c r="B1314" s="2"/>
      <c r="C1314" s="2"/>
      <c r="D1314" s="2"/>
      <c r="E1314" s="22"/>
      <c r="F1314" s="22"/>
      <c r="G1314" s="2"/>
      <c r="H1314" s="2"/>
      <c r="I1314" s="2"/>
      <c r="J1314" s="2"/>
    </row>
    <row r="1315" spans="1:10" x14ac:dyDescent="0.25">
      <c r="A1315" s="2"/>
      <c r="B1315" s="2"/>
      <c r="C1315" s="2"/>
      <c r="D1315" s="2"/>
      <c r="E1315" s="22"/>
      <c r="F1315" s="22"/>
      <c r="G1315" s="2"/>
      <c r="H1315" s="2"/>
      <c r="I1315" s="2"/>
      <c r="J1315" s="2"/>
    </row>
    <row r="1316" spans="1:10" x14ac:dyDescent="0.25">
      <c r="A1316" s="2"/>
      <c r="B1316" s="2"/>
      <c r="C1316" s="2"/>
      <c r="D1316" s="2"/>
      <c r="E1316" s="22"/>
      <c r="F1316" s="22"/>
      <c r="G1316" s="2"/>
      <c r="H1316" s="2"/>
      <c r="I1316" s="2"/>
      <c r="J1316" s="2"/>
    </row>
    <row r="1317" spans="1:10" x14ac:dyDescent="0.25">
      <c r="A1317" s="2"/>
      <c r="B1317" s="2"/>
      <c r="C1317" s="2"/>
      <c r="D1317" s="2"/>
      <c r="E1317" s="22"/>
      <c r="F1317" s="22"/>
      <c r="G1317" s="2"/>
      <c r="H1317" s="2"/>
      <c r="I1317" s="2"/>
      <c r="J1317" s="2"/>
    </row>
    <row r="1318" spans="1:10" x14ac:dyDescent="0.25">
      <c r="A1318" s="2"/>
      <c r="B1318" s="2"/>
      <c r="C1318" s="2"/>
      <c r="D1318" s="2"/>
      <c r="E1318" s="22"/>
      <c r="F1318" s="22"/>
      <c r="G1318" s="2"/>
      <c r="H1318" s="2"/>
      <c r="I1318" s="2"/>
      <c r="J1318" s="2"/>
    </row>
    <row r="1319" spans="1:10" x14ac:dyDescent="0.25">
      <c r="A1319" s="2"/>
      <c r="B1319" s="2"/>
      <c r="C1319" s="2"/>
      <c r="D1319" s="2"/>
      <c r="E1319" s="22"/>
      <c r="F1319" s="22"/>
      <c r="G1319" s="2"/>
      <c r="H1319" s="2"/>
      <c r="I1319" s="2"/>
      <c r="J1319" s="2"/>
    </row>
    <row r="1320" spans="1:10" x14ac:dyDescent="0.25">
      <c r="A1320" s="2"/>
      <c r="B1320" s="2"/>
      <c r="C1320" s="2"/>
      <c r="D1320" s="2"/>
      <c r="E1320" s="22"/>
      <c r="F1320" s="22"/>
      <c r="G1320" s="2"/>
      <c r="H1320" s="2"/>
      <c r="I1320" s="2"/>
      <c r="J1320" s="2"/>
    </row>
    <row r="1321" spans="1:10" x14ac:dyDescent="0.25">
      <c r="A1321" s="2"/>
      <c r="B1321" s="2"/>
      <c r="C1321" s="2"/>
      <c r="D1321" s="2"/>
      <c r="E1321" s="22"/>
      <c r="F1321" s="22"/>
      <c r="G1321" s="2"/>
      <c r="H1321" s="2"/>
      <c r="I1321" s="2"/>
      <c r="J1321" s="2"/>
    </row>
    <row r="1322" spans="1:10" x14ac:dyDescent="0.25">
      <c r="A1322" s="2"/>
      <c r="B1322" s="2"/>
      <c r="C1322" s="2"/>
      <c r="D1322" s="2"/>
      <c r="E1322" s="22"/>
      <c r="F1322" s="22"/>
      <c r="G1322" s="2"/>
      <c r="H1322" s="2"/>
      <c r="I1322" s="2"/>
      <c r="J1322" s="2"/>
    </row>
    <row r="1323" spans="1:10" x14ac:dyDescent="0.25">
      <c r="A1323" s="2"/>
      <c r="B1323" s="2"/>
      <c r="C1323" s="2"/>
      <c r="D1323" s="2"/>
      <c r="E1323" s="22"/>
      <c r="F1323" s="22"/>
      <c r="G1323" s="2"/>
      <c r="H1323" s="2"/>
      <c r="I1323" s="2"/>
      <c r="J1323" s="2"/>
    </row>
    <row r="1324" spans="1:10" x14ac:dyDescent="0.25">
      <c r="A1324" s="2"/>
      <c r="B1324" s="2"/>
      <c r="C1324" s="2"/>
      <c r="D1324" s="2"/>
      <c r="E1324" s="22"/>
      <c r="F1324" s="22"/>
      <c r="G1324" s="2"/>
      <c r="H1324" s="2"/>
      <c r="I1324" s="2"/>
      <c r="J1324" s="2"/>
    </row>
    <row r="1325" spans="1:10" x14ac:dyDescent="0.25">
      <c r="A1325" s="2"/>
      <c r="B1325" s="2"/>
      <c r="C1325" s="2"/>
      <c r="D1325" s="2"/>
      <c r="E1325" s="22"/>
      <c r="F1325" s="22"/>
      <c r="G1325" s="2"/>
      <c r="H1325" s="2"/>
      <c r="I1325" s="2"/>
      <c r="J1325" s="2"/>
    </row>
    <row r="1326" spans="1:10" x14ac:dyDescent="0.25">
      <c r="A1326" s="2"/>
      <c r="B1326" s="2"/>
      <c r="C1326" s="2"/>
      <c r="D1326" s="2"/>
      <c r="E1326" s="22"/>
      <c r="F1326" s="22"/>
      <c r="G1326" s="2"/>
      <c r="H1326" s="2"/>
      <c r="I1326" s="2"/>
      <c r="J1326" s="2"/>
    </row>
    <row r="1327" spans="1:10" x14ac:dyDescent="0.25">
      <c r="A1327" s="2"/>
      <c r="B1327" s="2"/>
      <c r="C1327" s="2"/>
      <c r="D1327" s="2"/>
      <c r="E1327" s="22"/>
      <c r="F1327" s="22"/>
      <c r="G1327" s="2"/>
      <c r="H1327" s="2"/>
      <c r="I1327" s="2"/>
      <c r="J1327" s="2"/>
    </row>
    <row r="1328" spans="1:10" x14ac:dyDescent="0.25">
      <c r="A1328" s="2"/>
      <c r="B1328" s="2"/>
      <c r="C1328" s="2"/>
      <c r="D1328" s="2"/>
      <c r="E1328" s="22"/>
      <c r="F1328" s="22"/>
      <c r="G1328" s="2"/>
      <c r="H1328" s="2"/>
      <c r="I1328" s="2"/>
      <c r="J1328" s="2"/>
    </row>
    <row r="1329" spans="1:10" x14ac:dyDescent="0.25">
      <c r="A1329" s="2"/>
      <c r="B1329" s="2"/>
      <c r="C1329" s="2"/>
      <c r="D1329" s="2"/>
      <c r="E1329" s="22"/>
      <c r="F1329" s="22"/>
      <c r="G1329" s="2"/>
      <c r="H1329" s="2"/>
      <c r="I1329" s="2"/>
      <c r="J1329" s="2"/>
    </row>
    <row r="1330" spans="1:10" x14ac:dyDescent="0.25">
      <c r="A1330" s="2"/>
      <c r="B1330" s="2"/>
      <c r="C1330" s="2"/>
      <c r="D1330" s="2"/>
      <c r="E1330" s="22"/>
      <c r="F1330" s="22"/>
      <c r="G1330" s="2"/>
      <c r="H1330" s="2"/>
      <c r="I1330" s="2"/>
      <c r="J1330" s="2"/>
    </row>
    <row r="1331" spans="1:10" x14ac:dyDescent="0.25">
      <c r="A1331" s="2"/>
      <c r="B1331" s="2"/>
      <c r="C1331" s="2"/>
      <c r="D1331" s="2"/>
      <c r="E1331" s="22"/>
      <c r="F1331" s="22"/>
      <c r="G1331" s="2"/>
      <c r="H1331" s="2"/>
      <c r="I1331" s="2"/>
      <c r="J1331" s="2"/>
    </row>
    <row r="1332" spans="1:10" x14ac:dyDescent="0.25">
      <c r="A1332" s="2"/>
      <c r="B1332" s="2"/>
      <c r="C1332" s="2"/>
      <c r="D1332" s="2"/>
      <c r="E1332" s="22"/>
      <c r="F1332" s="22"/>
      <c r="G1332" s="2"/>
      <c r="H1332" s="2"/>
      <c r="I1332" s="2"/>
      <c r="J1332" s="2"/>
    </row>
    <row r="1333" spans="1:10" x14ac:dyDescent="0.25">
      <c r="A1333" s="2"/>
      <c r="B1333" s="2"/>
      <c r="C1333" s="2"/>
      <c r="D1333" s="2"/>
      <c r="E1333" s="22"/>
      <c r="F1333" s="22"/>
      <c r="G1333" s="2"/>
      <c r="H1333" s="2"/>
      <c r="I1333" s="2"/>
      <c r="J1333" s="2"/>
    </row>
    <row r="1334" spans="1:10" x14ac:dyDescent="0.25">
      <c r="A1334" s="2"/>
      <c r="B1334" s="2"/>
      <c r="C1334" s="2"/>
      <c r="D1334" s="2"/>
      <c r="E1334" s="22"/>
      <c r="F1334" s="22"/>
      <c r="G1334" s="2"/>
      <c r="H1334" s="2"/>
      <c r="I1334" s="2"/>
      <c r="J1334" s="2"/>
    </row>
    <row r="1335" spans="1:10" x14ac:dyDescent="0.25">
      <c r="A1335" s="2"/>
      <c r="B1335" s="2"/>
      <c r="C1335" s="2"/>
      <c r="D1335" s="2"/>
      <c r="E1335" s="22"/>
      <c r="F1335" s="22"/>
      <c r="G1335" s="2"/>
      <c r="H1335" s="2"/>
      <c r="I1335" s="2"/>
      <c r="J1335" s="2"/>
    </row>
    <row r="1336" spans="1:10" x14ac:dyDescent="0.25">
      <c r="A1336" s="2"/>
      <c r="B1336" s="2"/>
      <c r="C1336" s="2"/>
      <c r="D1336" s="2"/>
      <c r="E1336" s="22"/>
      <c r="F1336" s="22"/>
      <c r="G1336" s="2"/>
      <c r="H1336" s="2"/>
      <c r="I1336" s="2"/>
      <c r="J1336" s="2"/>
    </row>
    <row r="1337" spans="1:10" x14ac:dyDescent="0.25">
      <c r="A1337" s="2"/>
      <c r="B1337" s="2"/>
      <c r="C1337" s="2"/>
      <c r="D1337" s="2"/>
      <c r="E1337" s="22"/>
      <c r="F1337" s="22"/>
      <c r="G1337" s="2"/>
      <c r="H1337" s="2"/>
      <c r="I1337" s="2"/>
      <c r="J1337" s="2"/>
    </row>
    <row r="1338" spans="1:10" x14ac:dyDescent="0.25">
      <c r="A1338" s="2"/>
      <c r="B1338" s="2"/>
      <c r="C1338" s="2"/>
      <c r="D1338" s="2"/>
      <c r="E1338" s="22"/>
      <c r="F1338" s="22"/>
      <c r="G1338" s="2"/>
      <c r="H1338" s="2"/>
      <c r="I1338" s="2"/>
      <c r="J1338" s="2"/>
    </row>
    <row r="1339" spans="1:10" x14ac:dyDescent="0.25">
      <c r="A1339" s="2"/>
      <c r="B1339" s="2"/>
      <c r="C1339" s="2"/>
      <c r="D1339" s="2"/>
      <c r="E1339" s="22"/>
      <c r="F1339" s="22"/>
      <c r="G1339" s="2"/>
      <c r="H1339" s="2"/>
      <c r="I1339" s="2"/>
      <c r="J1339" s="2"/>
    </row>
    <row r="1340" spans="1:10" x14ac:dyDescent="0.25">
      <c r="A1340" s="2"/>
      <c r="B1340" s="2"/>
      <c r="C1340" s="2"/>
      <c r="D1340" s="2"/>
      <c r="E1340" s="22"/>
      <c r="F1340" s="22"/>
      <c r="G1340" s="2"/>
      <c r="H1340" s="2"/>
      <c r="I1340" s="2"/>
      <c r="J1340" s="2"/>
    </row>
    <row r="1341" spans="1:10" x14ac:dyDescent="0.25">
      <c r="A1341" s="2"/>
      <c r="B1341" s="2"/>
      <c r="C1341" s="2"/>
      <c r="D1341" s="2"/>
      <c r="E1341" s="22"/>
      <c r="F1341" s="22"/>
      <c r="G1341" s="2"/>
      <c r="H1341" s="2"/>
      <c r="I1341" s="2"/>
      <c r="J1341" s="2"/>
    </row>
    <row r="1342" spans="1:10" x14ac:dyDescent="0.25">
      <c r="A1342" s="2"/>
      <c r="B1342" s="2"/>
      <c r="C1342" s="2"/>
      <c r="D1342" s="2"/>
      <c r="E1342" s="22"/>
      <c r="F1342" s="22"/>
      <c r="G1342" s="2"/>
      <c r="H1342" s="2"/>
      <c r="I1342" s="2"/>
      <c r="J1342" s="2"/>
    </row>
    <row r="1343" spans="1:10" x14ac:dyDescent="0.25">
      <c r="A1343" s="2"/>
      <c r="B1343" s="2"/>
      <c r="C1343" s="2"/>
      <c r="D1343" s="2"/>
      <c r="E1343" s="22"/>
      <c r="F1343" s="22"/>
      <c r="G1343" s="2"/>
      <c r="H1343" s="2"/>
      <c r="I1343" s="2"/>
      <c r="J1343" s="2"/>
    </row>
    <row r="1344" spans="1:10" x14ac:dyDescent="0.25">
      <c r="A1344" s="2"/>
      <c r="B1344" s="2"/>
      <c r="C1344" s="2"/>
      <c r="D1344" s="2"/>
      <c r="E1344" s="22"/>
      <c r="F1344" s="22"/>
      <c r="G1344" s="2"/>
      <c r="H1344" s="2"/>
      <c r="I1344" s="2"/>
      <c r="J1344" s="2"/>
    </row>
    <row r="1345" spans="1:10" x14ac:dyDescent="0.25">
      <c r="A1345" s="2"/>
      <c r="B1345" s="2"/>
      <c r="C1345" s="2"/>
      <c r="D1345" s="2"/>
      <c r="E1345" s="22"/>
      <c r="F1345" s="22"/>
      <c r="G1345" s="2"/>
      <c r="H1345" s="2"/>
      <c r="I1345" s="2"/>
      <c r="J1345" s="2"/>
    </row>
    <row r="1346" spans="1:10" x14ac:dyDescent="0.25">
      <c r="A1346" s="2"/>
      <c r="B1346" s="2"/>
      <c r="C1346" s="2"/>
      <c r="D1346" s="2"/>
      <c r="E1346" s="22"/>
      <c r="F1346" s="22"/>
      <c r="G1346" s="2"/>
      <c r="H1346" s="2"/>
      <c r="I1346" s="2"/>
      <c r="J1346" s="2"/>
    </row>
    <row r="1347" spans="1:10" x14ac:dyDescent="0.25">
      <c r="A1347" s="2"/>
      <c r="B1347" s="2"/>
      <c r="C1347" s="2"/>
      <c r="D1347" s="2"/>
      <c r="E1347" s="22"/>
      <c r="F1347" s="22"/>
      <c r="G1347" s="2"/>
      <c r="H1347" s="2"/>
      <c r="I1347" s="2"/>
      <c r="J1347" s="2"/>
    </row>
    <row r="1348" spans="1:10" x14ac:dyDescent="0.25">
      <c r="A1348" s="2"/>
      <c r="B1348" s="2"/>
      <c r="C1348" s="2"/>
      <c r="D1348" s="2"/>
      <c r="E1348" s="22"/>
      <c r="F1348" s="22"/>
      <c r="G1348" s="2"/>
      <c r="H1348" s="2"/>
      <c r="I1348" s="2"/>
      <c r="J1348" s="2"/>
    </row>
    <row r="1349" spans="1:10" x14ac:dyDescent="0.25">
      <c r="A1349" s="2"/>
      <c r="B1349" s="2"/>
      <c r="C1349" s="2"/>
      <c r="D1349" s="2"/>
      <c r="E1349" s="22"/>
      <c r="F1349" s="22"/>
      <c r="G1349" s="2"/>
      <c r="H1349" s="2"/>
      <c r="I1349" s="2"/>
      <c r="J1349" s="2"/>
    </row>
    <row r="1350" spans="1:10" x14ac:dyDescent="0.25">
      <c r="A1350" s="2"/>
      <c r="B1350" s="2"/>
      <c r="C1350" s="2"/>
      <c r="D1350" s="2"/>
      <c r="E1350" s="22"/>
      <c r="F1350" s="22"/>
      <c r="G1350" s="2"/>
      <c r="H1350" s="2"/>
      <c r="I1350" s="2"/>
      <c r="J1350" s="2"/>
    </row>
    <row r="1351" spans="1:10" x14ac:dyDescent="0.25">
      <c r="A1351" s="2"/>
      <c r="B1351" s="2"/>
      <c r="C1351" s="2"/>
      <c r="D1351" s="2"/>
      <c r="E1351" s="22"/>
      <c r="F1351" s="22"/>
      <c r="G1351" s="2"/>
      <c r="H1351" s="2"/>
      <c r="I1351" s="2"/>
      <c r="J1351" s="2"/>
    </row>
    <row r="1352" spans="1:10" x14ac:dyDescent="0.25">
      <c r="A1352" s="2"/>
      <c r="B1352" s="2"/>
      <c r="C1352" s="2"/>
      <c r="D1352" s="2"/>
      <c r="E1352" s="22"/>
      <c r="F1352" s="22"/>
      <c r="G1352" s="2"/>
      <c r="H1352" s="2"/>
      <c r="I1352" s="2"/>
      <c r="J1352" s="2"/>
    </row>
    <row r="1353" spans="1:10" x14ac:dyDescent="0.25">
      <c r="A1353" s="2"/>
      <c r="B1353" s="2"/>
      <c r="C1353" s="2"/>
      <c r="D1353" s="2"/>
      <c r="E1353" s="22"/>
      <c r="F1353" s="22"/>
      <c r="G1353" s="2"/>
      <c r="H1353" s="2"/>
      <c r="I1353" s="2"/>
      <c r="J1353" s="2"/>
    </row>
    <row r="1354" spans="1:10" x14ac:dyDescent="0.25">
      <c r="A1354" s="2"/>
      <c r="B1354" s="2"/>
      <c r="C1354" s="2"/>
      <c r="D1354" s="2"/>
      <c r="E1354" s="22"/>
      <c r="F1354" s="22"/>
      <c r="G1354" s="2"/>
      <c r="H1354" s="2"/>
      <c r="I1354" s="2"/>
      <c r="J1354" s="2"/>
    </row>
    <row r="1355" spans="1:10" x14ac:dyDescent="0.25">
      <c r="A1355" s="2"/>
      <c r="B1355" s="2"/>
      <c r="C1355" s="2"/>
      <c r="D1355" s="2"/>
      <c r="E1355" s="22"/>
      <c r="F1355" s="22"/>
      <c r="G1355" s="2"/>
      <c r="H1355" s="2"/>
      <c r="I1355" s="2"/>
      <c r="J1355" s="2"/>
    </row>
    <row r="1356" spans="1:10" x14ac:dyDescent="0.25">
      <c r="A1356" s="2"/>
      <c r="B1356" s="2"/>
      <c r="C1356" s="2"/>
      <c r="D1356" s="2"/>
      <c r="E1356" s="22"/>
      <c r="F1356" s="22"/>
      <c r="G1356" s="2"/>
      <c r="H1356" s="2"/>
      <c r="I1356" s="2"/>
      <c r="J1356" s="2"/>
    </row>
    <row r="1357" spans="1:10" x14ac:dyDescent="0.25">
      <c r="A1357" s="2"/>
      <c r="B1357" s="2"/>
      <c r="C1357" s="2"/>
      <c r="D1357" s="2"/>
      <c r="E1357" s="22"/>
      <c r="F1357" s="22"/>
      <c r="G1357" s="2"/>
      <c r="H1357" s="2"/>
      <c r="I1357" s="2"/>
      <c r="J1357" s="2"/>
    </row>
    <row r="1358" spans="1:10" x14ac:dyDescent="0.25">
      <c r="A1358" s="2"/>
      <c r="B1358" s="2"/>
      <c r="C1358" s="2"/>
      <c r="D1358" s="2"/>
      <c r="E1358" s="22"/>
      <c r="F1358" s="22"/>
      <c r="G1358" s="2"/>
      <c r="H1358" s="2"/>
      <c r="I1358" s="2"/>
      <c r="J1358" s="2"/>
    </row>
    <row r="1359" spans="1:10" x14ac:dyDescent="0.25">
      <c r="A1359" s="2"/>
      <c r="B1359" s="2"/>
      <c r="C1359" s="2"/>
      <c r="D1359" s="2"/>
      <c r="E1359" s="22"/>
      <c r="F1359" s="22"/>
      <c r="G1359" s="2"/>
      <c r="H1359" s="2"/>
      <c r="I1359" s="2"/>
      <c r="J1359" s="2"/>
    </row>
    <row r="1360" spans="1:10" x14ac:dyDescent="0.25">
      <c r="A1360" s="2"/>
      <c r="B1360" s="2"/>
      <c r="C1360" s="2"/>
      <c r="D1360" s="2"/>
      <c r="E1360" s="22"/>
      <c r="F1360" s="22"/>
      <c r="G1360" s="2"/>
      <c r="H1360" s="2"/>
      <c r="I1360" s="2"/>
      <c r="J1360" s="2"/>
    </row>
    <row r="1361" spans="1:10" x14ac:dyDescent="0.25">
      <c r="A1361" s="2"/>
      <c r="B1361" s="2"/>
      <c r="C1361" s="2"/>
      <c r="D1361" s="2"/>
      <c r="E1361" s="22"/>
      <c r="F1361" s="22"/>
      <c r="G1361" s="2"/>
      <c r="H1361" s="2"/>
      <c r="I1361" s="2"/>
      <c r="J1361" s="2"/>
    </row>
    <row r="1362" spans="1:10" x14ac:dyDescent="0.25">
      <c r="A1362" s="2"/>
      <c r="B1362" s="2"/>
      <c r="C1362" s="2"/>
      <c r="D1362" s="2"/>
      <c r="E1362" s="22"/>
      <c r="F1362" s="22"/>
      <c r="G1362" s="2"/>
      <c r="H1362" s="2"/>
      <c r="I1362" s="2"/>
      <c r="J1362" s="2"/>
    </row>
    <row r="1363" spans="1:10" x14ac:dyDescent="0.25">
      <c r="A1363" s="2"/>
      <c r="B1363" s="2"/>
      <c r="C1363" s="2"/>
      <c r="D1363" s="2"/>
      <c r="E1363" s="22"/>
      <c r="F1363" s="22"/>
      <c r="G1363" s="2"/>
      <c r="H1363" s="2"/>
      <c r="I1363" s="2"/>
      <c r="J1363" s="2"/>
    </row>
    <row r="1364" spans="1:10" x14ac:dyDescent="0.25">
      <c r="A1364" s="2"/>
      <c r="B1364" s="2"/>
      <c r="C1364" s="2"/>
      <c r="D1364" s="2"/>
      <c r="E1364" s="22"/>
      <c r="F1364" s="22"/>
      <c r="G1364" s="2"/>
      <c r="H1364" s="2"/>
      <c r="I1364" s="2"/>
      <c r="J1364" s="2"/>
    </row>
    <row r="1365" spans="1:10" x14ac:dyDescent="0.25">
      <c r="A1365" s="2"/>
      <c r="B1365" s="2"/>
      <c r="C1365" s="2"/>
      <c r="D1365" s="2"/>
      <c r="E1365" s="22"/>
      <c r="F1365" s="22"/>
      <c r="G1365" s="2"/>
      <c r="H1365" s="2"/>
      <c r="I1365" s="2"/>
      <c r="J1365" s="2"/>
    </row>
    <row r="1366" spans="1:10" x14ac:dyDescent="0.25">
      <c r="A1366" s="2"/>
      <c r="B1366" s="2"/>
      <c r="C1366" s="2"/>
      <c r="D1366" s="2"/>
      <c r="E1366" s="22"/>
      <c r="F1366" s="22"/>
      <c r="G1366" s="2"/>
      <c r="H1366" s="2"/>
      <c r="I1366" s="2"/>
      <c r="J1366" s="2"/>
    </row>
    <row r="1367" spans="1:10" x14ac:dyDescent="0.25">
      <c r="A1367" s="2"/>
      <c r="B1367" s="2"/>
      <c r="C1367" s="2"/>
      <c r="D1367" s="2"/>
      <c r="E1367" s="22"/>
      <c r="F1367" s="22"/>
      <c r="G1367" s="2"/>
      <c r="H1367" s="2"/>
      <c r="I1367" s="2"/>
      <c r="J1367" s="2"/>
    </row>
    <row r="1368" spans="1:10" x14ac:dyDescent="0.25">
      <c r="A1368" s="2"/>
      <c r="B1368" s="2"/>
      <c r="C1368" s="2"/>
      <c r="D1368" s="2"/>
      <c r="E1368" s="22"/>
      <c r="F1368" s="22"/>
      <c r="G1368" s="2"/>
      <c r="H1368" s="2"/>
      <c r="I1368" s="2"/>
      <c r="J1368" s="2"/>
    </row>
    <row r="1369" spans="1:10" x14ac:dyDescent="0.25">
      <c r="A1369" s="2"/>
      <c r="B1369" s="2"/>
      <c r="C1369" s="2"/>
      <c r="D1369" s="2"/>
      <c r="E1369" s="22"/>
      <c r="F1369" s="22"/>
      <c r="G1369" s="2"/>
      <c r="H1369" s="2"/>
      <c r="I1369" s="2"/>
      <c r="J1369" s="2"/>
    </row>
    <row r="1370" spans="1:10" x14ac:dyDescent="0.25">
      <c r="A1370" s="2"/>
      <c r="B1370" s="2"/>
      <c r="C1370" s="2"/>
      <c r="D1370" s="2"/>
      <c r="E1370" s="22"/>
      <c r="F1370" s="22"/>
      <c r="G1370" s="2"/>
      <c r="H1370" s="2"/>
      <c r="I1370" s="2"/>
      <c r="J1370" s="2"/>
    </row>
    <row r="1371" spans="1:10" x14ac:dyDescent="0.25">
      <c r="A1371" s="2"/>
      <c r="B1371" s="2"/>
      <c r="C1371" s="2"/>
      <c r="D1371" s="2"/>
      <c r="E1371" s="22"/>
      <c r="F1371" s="22"/>
      <c r="G1371" s="2"/>
      <c r="H1371" s="2"/>
      <c r="I1371" s="2"/>
      <c r="J1371" s="2"/>
    </row>
    <row r="1372" spans="1:10" x14ac:dyDescent="0.25">
      <c r="A1372" s="2"/>
      <c r="B1372" s="2"/>
      <c r="C1372" s="2"/>
      <c r="D1372" s="2"/>
      <c r="E1372" s="22"/>
      <c r="F1372" s="22"/>
      <c r="G1372" s="2"/>
      <c r="H1372" s="2"/>
      <c r="I1372" s="2"/>
      <c r="J1372" s="2"/>
    </row>
    <row r="1373" spans="1:10" x14ac:dyDescent="0.25">
      <c r="A1373" s="2"/>
      <c r="B1373" s="2"/>
      <c r="C1373" s="2"/>
      <c r="D1373" s="2"/>
      <c r="E1373" s="22"/>
      <c r="F1373" s="22"/>
      <c r="G1373" s="2"/>
      <c r="H1373" s="2"/>
      <c r="I1373" s="2"/>
      <c r="J1373" s="2"/>
    </row>
    <row r="1374" spans="1:10" x14ac:dyDescent="0.25">
      <c r="A1374" s="2"/>
      <c r="B1374" s="2"/>
      <c r="C1374" s="2"/>
      <c r="D1374" s="2"/>
      <c r="E1374" s="22"/>
      <c r="F1374" s="22"/>
      <c r="G1374" s="2"/>
      <c r="H1374" s="2"/>
      <c r="I1374" s="2"/>
      <c r="J1374" s="2"/>
    </row>
    <row r="1375" spans="1:10" x14ac:dyDescent="0.25">
      <c r="A1375" s="2"/>
      <c r="B1375" s="2"/>
      <c r="C1375" s="2"/>
      <c r="D1375" s="2"/>
      <c r="E1375" s="22"/>
      <c r="F1375" s="22"/>
      <c r="G1375" s="2"/>
      <c r="H1375" s="2"/>
      <c r="I1375" s="2"/>
      <c r="J1375" s="2"/>
    </row>
    <row r="1376" spans="1:10" x14ac:dyDescent="0.25">
      <c r="A1376" s="2"/>
      <c r="B1376" s="2"/>
      <c r="C1376" s="2"/>
      <c r="D1376" s="2"/>
      <c r="E1376" s="22"/>
      <c r="F1376" s="22"/>
      <c r="G1376" s="2"/>
      <c r="H1376" s="2"/>
      <c r="I1376" s="2"/>
      <c r="J1376" s="2"/>
    </row>
    <row r="1377" spans="1:10" x14ac:dyDescent="0.25">
      <c r="A1377" s="2"/>
      <c r="B1377" s="2"/>
      <c r="C1377" s="2"/>
      <c r="D1377" s="2"/>
      <c r="E1377" s="22"/>
      <c r="F1377" s="22"/>
      <c r="G1377" s="2"/>
      <c r="H1377" s="2"/>
      <c r="I1377" s="2"/>
      <c r="J1377" s="2"/>
    </row>
    <row r="1378" spans="1:10" x14ac:dyDescent="0.25">
      <c r="A1378" s="2"/>
      <c r="B1378" s="2"/>
      <c r="C1378" s="2"/>
      <c r="D1378" s="2"/>
      <c r="E1378" s="22"/>
      <c r="F1378" s="22"/>
      <c r="G1378" s="2"/>
      <c r="H1378" s="2"/>
      <c r="I1378" s="2"/>
      <c r="J1378" s="2"/>
    </row>
    <row r="1379" spans="1:10" x14ac:dyDescent="0.25">
      <c r="A1379" s="2"/>
      <c r="B1379" s="2"/>
      <c r="C1379" s="2"/>
      <c r="D1379" s="2"/>
      <c r="E1379" s="22"/>
      <c r="F1379" s="22"/>
      <c r="G1379" s="2"/>
      <c r="H1379" s="2"/>
      <c r="I1379" s="2"/>
      <c r="J1379" s="2"/>
    </row>
    <row r="1380" spans="1:10" x14ac:dyDescent="0.25">
      <c r="A1380" s="2"/>
      <c r="B1380" s="2"/>
      <c r="C1380" s="2"/>
      <c r="D1380" s="2"/>
      <c r="E1380" s="22"/>
      <c r="F1380" s="22"/>
      <c r="G1380" s="2"/>
      <c r="H1380" s="2"/>
      <c r="I1380" s="2"/>
      <c r="J1380" s="2"/>
    </row>
    <row r="1381" spans="1:10" x14ac:dyDescent="0.25">
      <c r="A1381" s="2"/>
      <c r="B1381" s="2"/>
      <c r="C1381" s="2"/>
      <c r="D1381" s="2"/>
      <c r="E1381" s="22"/>
      <c r="F1381" s="22"/>
      <c r="G1381" s="2"/>
      <c r="H1381" s="2"/>
      <c r="I1381" s="2"/>
      <c r="J1381" s="2"/>
    </row>
    <row r="1382" spans="1:10" x14ac:dyDescent="0.25">
      <c r="A1382" s="2"/>
      <c r="B1382" s="2"/>
      <c r="C1382" s="2"/>
      <c r="D1382" s="2"/>
      <c r="E1382" s="22"/>
      <c r="F1382" s="22"/>
      <c r="G1382" s="2"/>
      <c r="H1382" s="2"/>
      <c r="I1382" s="2"/>
      <c r="J1382" s="2"/>
    </row>
    <row r="1383" spans="1:10" x14ac:dyDescent="0.25">
      <c r="A1383" s="2"/>
      <c r="B1383" s="2"/>
      <c r="C1383" s="2"/>
      <c r="D1383" s="2"/>
      <c r="E1383" s="22"/>
      <c r="F1383" s="22"/>
      <c r="G1383" s="2"/>
      <c r="H1383" s="2"/>
      <c r="I1383" s="2"/>
      <c r="J1383" s="2"/>
    </row>
    <row r="1384" spans="1:10" x14ac:dyDescent="0.25">
      <c r="A1384" s="2"/>
      <c r="B1384" s="2"/>
      <c r="C1384" s="2"/>
      <c r="D1384" s="2"/>
      <c r="E1384" s="22"/>
      <c r="F1384" s="22"/>
      <c r="G1384" s="2"/>
      <c r="H1384" s="2"/>
      <c r="I1384" s="2"/>
      <c r="J1384" s="2"/>
    </row>
    <row r="1385" spans="1:10" x14ac:dyDescent="0.25">
      <c r="A1385" s="2"/>
      <c r="B1385" s="2"/>
      <c r="C1385" s="2"/>
      <c r="D1385" s="2"/>
      <c r="E1385" s="22"/>
      <c r="F1385" s="22"/>
      <c r="G1385" s="2"/>
      <c r="H1385" s="2"/>
      <c r="I1385" s="2"/>
      <c r="J1385" s="2"/>
    </row>
    <row r="1386" spans="1:10" x14ac:dyDescent="0.25">
      <c r="A1386" s="2"/>
      <c r="B1386" s="2"/>
      <c r="C1386" s="2"/>
      <c r="D1386" s="2"/>
      <c r="E1386" s="22"/>
      <c r="F1386" s="22"/>
      <c r="G1386" s="2"/>
      <c r="H1386" s="2"/>
      <c r="I1386" s="2"/>
      <c r="J1386" s="2"/>
    </row>
    <row r="1387" spans="1:10" x14ac:dyDescent="0.25">
      <c r="A1387" s="2"/>
      <c r="B1387" s="2"/>
      <c r="C1387" s="2"/>
      <c r="D1387" s="2"/>
      <c r="E1387" s="22"/>
      <c r="F1387" s="22"/>
      <c r="G1387" s="2"/>
      <c r="H1387" s="2"/>
      <c r="I1387" s="2"/>
      <c r="J1387" s="2"/>
    </row>
    <row r="1388" spans="1:10" x14ac:dyDescent="0.25">
      <c r="A1388" s="2"/>
      <c r="B1388" s="2"/>
      <c r="C1388" s="2"/>
      <c r="D1388" s="2"/>
      <c r="E1388" s="22"/>
      <c r="F1388" s="22"/>
      <c r="G1388" s="2"/>
      <c r="H1388" s="2"/>
      <c r="I1388" s="2"/>
      <c r="J1388" s="2"/>
    </row>
    <row r="1389" spans="1:10" x14ac:dyDescent="0.25">
      <c r="A1389" s="2"/>
      <c r="B1389" s="2"/>
      <c r="C1389" s="2"/>
      <c r="D1389" s="2"/>
      <c r="E1389" s="22"/>
      <c r="F1389" s="22"/>
      <c r="G1389" s="2"/>
      <c r="H1389" s="2"/>
      <c r="I1389" s="2"/>
      <c r="J1389" s="2"/>
    </row>
    <row r="1390" spans="1:10" x14ac:dyDescent="0.25">
      <c r="A1390" s="2"/>
      <c r="B1390" s="2"/>
      <c r="C1390" s="2"/>
      <c r="D1390" s="2"/>
      <c r="E1390" s="22"/>
      <c r="F1390" s="22"/>
      <c r="G1390" s="2"/>
      <c r="H1390" s="2"/>
      <c r="I1390" s="2"/>
      <c r="J1390" s="2"/>
    </row>
    <row r="1391" spans="1:10" x14ac:dyDescent="0.25">
      <c r="A1391" s="2"/>
      <c r="B1391" s="2"/>
      <c r="C1391" s="2"/>
      <c r="D1391" s="2"/>
      <c r="E1391" s="22"/>
      <c r="F1391" s="22"/>
      <c r="G1391" s="2"/>
      <c r="H1391" s="2"/>
      <c r="I1391" s="2"/>
      <c r="J1391" s="2"/>
    </row>
    <row r="1392" spans="1:10" x14ac:dyDescent="0.25">
      <c r="A1392" s="2"/>
      <c r="B1392" s="2"/>
      <c r="C1392" s="2"/>
      <c r="D1392" s="2"/>
      <c r="E1392" s="22"/>
      <c r="F1392" s="22"/>
      <c r="G1392" s="2"/>
      <c r="H1392" s="2"/>
      <c r="I1392" s="2"/>
      <c r="J1392" s="2"/>
    </row>
    <row r="1393" spans="1:10" x14ac:dyDescent="0.25">
      <c r="A1393" s="2"/>
      <c r="B1393" s="2"/>
      <c r="C1393" s="2"/>
      <c r="D1393" s="2"/>
      <c r="E1393" s="22"/>
      <c r="F1393" s="22"/>
      <c r="G1393" s="2"/>
      <c r="H1393" s="2"/>
      <c r="I1393" s="2"/>
      <c r="J1393" s="2"/>
    </row>
    <row r="1394" spans="1:10" x14ac:dyDescent="0.25">
      <c r="A1394" s="2"/>
      <c r="B1394" s="2"/>
      <c r="C1394" s="2"/>
      <c r="D1394" s="2"/>
      <c r="E1394" s="22"/>
      <c r="F1394" s="22"/>
      <c r="G1394" s="2"/>
      <c r="H1394" s="2"/>
      <c r="I1394" s="2"/>
      <c r="J1394" s="2"/>
    </row>
    <row r="1395" spans="1:10" x14ac:dyDescent="0.25">
      <c r="A1395" s="2"/>
      <c r="B1395" s="2"/>
      <c r="C1395" s="2"/>
      <c r="D1395" s="2"/>
      <c r="E1395" s="22"/>
      <c r="F1395" s="22"/>
      <c r="G1395" s="2"/>
      <c r="H1395" s="2"/>
      <c r="I1395" s="2"/>
      <c r="J1395" s="2"/>
    </row>
    <row r="1396" spans="1:10" x14ac:dyDescent="0.25">
      <c r="A1396" s="2"/>
      <c r="B1396" s="2"/>
      <c r="C1396" s="2"/>
      <c r="D1396" s="2"/>
      <c r="E1396" s="22"/>
      <c r="F1396" s="22"/>
      <c r="G1396" s="2"/>
      <c r="H1396" s="2"/>
      <c r="I1396" s="2"/>
      <c r="J1396" s="2"/>
    </row>
    <row r="1397" spans="1:10" x14ac:dyDescent="0.25">
      <c r="A1397" s="2"/>
      <c r="B1397" s="2"/>
      <c r="C1397" s="2"/>
      <c r="D1397" s="2"/>
      <c r="E1397" s="22"/>
      <c r="F1397" s="22"/>
      <c r="G1397" s="2"/>
      <c r="H1397" s="2"/>
      <c r="I1397" s="2"/>
      <c r="J1397" s="2"/>
    </row>
    <row r="1398" spans="1:10" x14ac:dyDescent="0.25">
      <c r="A1398" s="2"/>
      <c r="B1398" s="2"/>
      <c r="C1398" s="2"/>
      <c r="D1398" s="2"/>
      <c r="E1398" s="22"/>
      <c r="F1398" s="22"/>
      <c r="G1398" s="2"/>
      <c r="H1398" s="2"/>
      <c r="I1398" s="2"/>
      <c r="J1398" s="2"/>
    </row>
    <row r="1399" spans="1:10" x14ac:dyDescent="0.25">
      <c r="A1399" s="2"/>
      <c r="B1399" s="2"/>
      <c r="C1399" s="2"/>
      <c r="D1399" s="2"/>
      <c r="E1399" s="22"/>
      <c r="F1399" s="22"/>
      <c r="G1399" s="2"/>
      <c r="H1399" s="2"/>
      <c r="I1399" s="2"/>
      <c r="J1399" s="2"/>
    </row>
    <row r="1400" spans="1:10" x14ac:dyDescent="0.25">
      <c r="A1400" s="2"/>
      <c r="B1400" s="2"/>
      <c r="C1400" s="2"/>
      <c r="D1400" s="2"/>
      <c r="E1400" s="22"/>
      <c r="F1400" s="22"/>
      <c r="G1400" s="2"/>
      <c r="H1400" s="2"/>
      <c r="I1400" s="2"/>
      <c r="J1400" s="2"/>
    </row>
    <row r="1401" spans="1:10" x14ac:dyDescent="0.25">
      <c r="A1401" s="2"/>
      <c r="B1401" s="2"/>
      <c r="C1401" s="2"/>
      <c r="D1401" s="2"/>
      <c r="E1401" s="22"/>
      <c r="F1401" s="22"/>
      <c r="G1401" s="2"/>
      <c r="H1401" s="2"/>
      <c r="I1401" s="2"/>
      <c r="J1401" s="2"/>
    </row>
    <row r="1402" spans="1:10" x14ac:dyDescent="0.25">
      <c r="A1402" s="2"/>
      <c r="B1402" s="2"/>
      <c r="C1402" s="2"/>
      <c r="D1402" s="2"/>
      <c r="E1402" s="22"/>
      <c r="F1402" s="22"/>
      <c r="G1402" s="2"/>
      <c r="H1402" s="2"/>
      <c r="I1402" s="2"/>
      <c r="J1402" s="2"/>
    </row>
    <row r="1403" spans="1:10" x14ac:dyDescent="0.25">
      <c r="A1403" s="2"/>
      <c r="B1403" s="2"/>
      <c r="C1403" s="2"/>
      <c r="D1403" s="2"/>
      <c r="E1403" s="22"/>
      <c r="F1403" s="22"/>
      <c r="G1403" s="2"/>
      <c r="H1403" s="2"/>
      <c r="I1403" s="2"/>
      <c r="J1403" s="2"/>
    </row>
    <row r="1404" spans="1:10" x14ac:dyDescent="0.25">
      <c r="A1404" s="2"/>
      <c r="B1404" s="2"/>
      <c r="C1404" s="2"/>
      <c r="D1404" s="2"/>
      <c r="E1404" s="22"/>
      <c r="F1404" s="22"/>
      <c r="G1404" s="2"/>
      <c r="H1404" s="2"/>
      <c r="I1404" s="2"/>
      <c r="J1404" s="2"/>
    </row>
    <row r="1405" spans="1:10" x14ac:dyDescent="0.25">
      <c r="A1405" s="2"/>
      <c r="B1405" s="2"/>
      <c r="C1405" s="2"/>
      <c r="D1405" s="2"/>
      <c r="E1405" s="22"/>
      <c r="F1405" s="22"/>
      <c r="G1405" s="2"/>
      <c r="H1405" s="2"/>
      <c r="I1405" s="2"/>
      <c r="J1405" s="2"/>
    </row>
    <row r="1406" spans="1:10" x14ac:dyDescent="0.25">
      <c r="A1406" s="2"/>
      <c r="B1406" s="2"/>
      <c r="C1406" s="2"/>
      <c r="D1406" s="2"/>
      <c r="E1406" s="22"/>
      <c r="F1406" s="22"/>
      <c r="G1406" s="2"/>
      <c r="H1406" s="2"/>
      <c r="I1406" s="2"/>
      <c r="J1406" s="2"/>
    </row>
    <row r="1407" spans="1:10" x14ac:dyDescent="0.25">
      <c r="A1407" s="2"/>
      <c r="B1407" s="2"/>
      <c r="C1407" s="2"/>
      <c r="D1407" s="2"/>
      <c r="E1407" s="22"/>
      <c r="F1407" s="22"/>
      <c r="G1407" s="2"/>
      <c r="H1407" s="2"/>
      <c r="I1407" s="2"/>
      <c r="J1407" s="2"/>
    </row>
    <row r="1408" spans="1:10" x14ac:dyDescent="0.25">
      <c r="A1408" s="2"/>
      <c r="B1408" s="2"/>
      <c r="C1408" s="2"/>
      <c r="D1408" s="2"/>
      <c r="E1408" s="22"/>
      <c r="F1408" s="22"/>
      <c r="G1408" s="2"/>
      <c r="H1408" s="2"/>
      <c r="I1408" s="2"/>
      <c r="J1408" s="2"/>
    </row>
    <row r="1409" spans="1:10" x14ac:dyDescent="0.25">
      <c r="A1409" s="2"/>
      <c r="B1409" s="2"/>
      <c r="C1409" s="2"/>
      <c r="D1409" s="2"/>
      <c r="E1409" s="22"/>
      <c r="F1409" s="22"/>
      <c r="G1409" s="2"/>
      <c r="H1409" s="2"/>
      <c r="I1409" s="2"/>
      <c r="J1409" s="2"/>
    </row>
    <row r="1410" spans="1:10" x14ac:dyDescent="0.25">
      <c r="A1410" s="2"/>
      <c r="B1410" s="2"/>
      <c r="C1410" s="2"/>
      <c r="D1410" s="2"/>
      <c r="E1410" s="22"/>
      <c r="F1410" s="22"/>
      <c r="G1410" s="2"/>
      <c r="H1410" s="2"/>
      <c r="I1410" s="2"/>
      <c r="J1410" s="2"/>
    </row>
    <row r="1411" spans="1:10" x14ac:dyDescent="0.25">
      <c r="A1411" s="2"/>
      <c r="B1411" s="2"/>
      <c r="C1411" s="2"/>
      <c r="D1411" s="2"/>
      <c r="E1411" s="22"/>
      <c r="F1411" s="22"/>
      <c r="G1411" s="2"/>
      <c r="H1411" s="2"/>
      <c r="I1411" s="2"/>
      <c r="J1411" s="2"/>
    </row>
    <row r="1412" spans="1:10" x14ac:dyDescent="0.25">
      <c r="A1412" s="2"/>
      <c r="B1412" s="2"/>
      <c r="C1412" s="2"/>
      <c r="D1412" s="2"/>
      <c r="E1412" s="22"/>
      <c r="F1412" s="22"/>
      <c r="G1412" s="2"/>
      <c r="H1412" s="2"/>
      <c r="I1412" s="2"/>
      <c r="J1412" s="2"/>
    </row>
    <row r="1413" spans="1:10" x14ac:dyDescent="0.25">
      <c r="A1413" s="2"/>
      <c r="B1413" s="2"/>
      <c r="C1413" s="2"/>
      <c r="D1413" s="2"/>
      <c r="E1413" s="22"/>
      <c r="F1413" s="22"/>
      <c r="G1413" s="2"/>
      <c r="H1413" s="2"/>
      <c r="I1413" s="2"/>
      <c r="J1413" s="2"/>
    </row>
    <row r="1414" spans="1:10" x14ac:dyDescent="0.25">
      <c r="A1414" s="2"/>
      <c r="B1414" s="2"/>
      <c r="C1414" s="2"/>
      <c r="D1414" s="2"/>
      <c r="E1414" s="22"/>
      <c r="F1414" s="22"/>
      <c r="G1414" s="2"/>
      <c r="H1414" s="2"/>
      <c r="I1414" s="2"/>
      <c r="J1414" s="2"/>
    </row>
    <row r="1415" spans="1:10" x14ac:dyDescent="0.25">
      <c r="A1415" s="2"/>
      <c r="B1415" s="2"/>
      <c r="C1415" s="2"/>
      <c r="D1415" s="2"/>
      <c r="E1415" s="22"/>
      <c r="F1415" s="22"/>
      <c r="G1415" s="2"/>
      <c r="H1415" s="2"/>
      <c r="I1415" s="2"/>
      <c r="J1415" s="2"/>
    </row>
    <row r="1416" spans="1:10" x14ac:dyDescent="0.25">
      <c r="A1416" s="2"/>
      <c r="B1416" s="2"/>
      <c r="C1416" s="2"/>
      <c r="D1416" s="2"/>
      <c r="E1416" s="22"/>
      <c r="F1416" s="22"/>
      <c r="G1416" s="2"/>
      <c r="H1416" s="2"/>
      <c r="I1416" s="2"/>
      <c r="J1416" s="2"/>
    </row>
    <row r="1417" spans="1:10" x14ac:dyDescent="0.25">
      <c r="A1417" s="2"/>
      <c r="B1417" s="2"/>
      <c r="C1417" s="2"/>
      <c r="D1417" s="2"/>
      <c r="E1417" s="22"/>
      <c r="F1417" s="22"/>
      <c r="G1417" s="2"/>
      <c r="H1417" s="2"/>
      <c r="I1417" s="2"/>
      <c r="J1417" s="2"/>
    </row>
    <row r="1418" spans="1:10" x14ac:dyDescent="0.25">
      <c r="A1418" s="2"/>
      <c r="B1418" s="2"/>
      <c r="C1418" s="2"/>
      <c r="D1418" s="2"/>
      <c r="E1418" s="22"/>
      <c r="F1418" s="22"/>
      <c r="G1418" s="2"/>
      <c r="H1418" s="2"/>
      <c r="I1418" s="2"/>
      <c r="J1418" s="2"/>
    </row>
    <row r="1419" spans="1:10" x14ac:dyDescent="0.25">
      <c r="A1419" s="2"/>
      <c r="B1419" s="2"/>
      <c r="C1419" s="2"/>
      <c r="D1419" s="2"/>
      <c r="E1419" s="22"/>
      <c r="F1419" s="22"/>
      <c r="G1419" s="2"/>
      <c r="H1419" s="2"/>
      <c r="I1419" s="2"/>
      <c r="J1419" s="2"/>
    </row>
    <row r="1420" spans="1:10" x14ac:dyDescent="0.25">
      <c r="A1420" s="2"/>
      <c r="B1420" s="2"/>
      <c r="C1420" s="2"/>
      <c r="D1420" s="2"/>
      <c r="E1420" s="22"/>
      <c r="F1420" s="22"/>
      <c r="G1420" s="2"/>
      <c r="H1420" s="2"/>
      <c r="I1420" s="2"/>
      <c r="J1420" s="2"/>
    </row>
    <row r="1421" spans="1:10" x14ac:dyDescent="0.25">
      <c r="A1421" s="2"/>
      <c r="B1421" s="2"/>
      <c r="C1421" s="2"/>
      <c r="D1421" s="2"/>
      <c r="E1421" s="22"/>
      <c r="F1421" s="22"/>
      <c r="G1421" s="2"/>
      <c r="H1421" s="2"/>
      <c r="I1421" s="2"/>
      <c r="J1421" s="2"/>
    </row>
    <row r="1422" spans="1:10" x14ac:dyDescent="0.25">
      <c r="A1422" s="2"/>
      <c r="B1422" s="2"/>
      <c r="C1422" s="2"/>
      <c r="D1422" s="2"/>
      <c r="E1422" s="22"/>
      <c r="F1422" s="22"/>
      <c r="G1422" s="2"/>
      <c r="H1422" s="2"/>
      <c r="I1422" s="2"/>
      <c r="J1422" s="2"/>
    </row>
    <row r="1423" spans="1:10" x14ac:dyDescent="0.25">
      <c r="A1423" s="2"/>
      <c r="B1423" s="2"/>
      <c r="C1423" s="2"/>
      <c r="D1423" s="2"/>
      <c r="E1423" s="22"/>
      <c r="F1423" s="22"/>
      <c r="G1423" s="2"/>
      <c r="H1423" s="2"/>
      <c r="I1423" s="2"/>
      <c r="J1423" s="2"/>
    </row>
    <row r="1424" spans="1:10" x14ac:dyDescent="0.25">
      <c r="A1424" s="2"/>
      <c r="B1424" s="2"/>
      <c r="C1424" s="2"/>
      <c r="D1424" s="2"/>
      <c r="E1424" s="22"/>
      <c r="F1424" s="22"/>
      <c r="G1424" s="2"/>
      <c r="H1424" s="2"/>
      <c r="I1424" s="2"/>
      <c r="J1424" s="2"/>
    </row>
    <row r="1425" spans="1:10" x14ac:dyDescent="0.25">
      <c r="A1425" s="2"/>
      <c r="B1425" s="2"/>
      <c r="C1425" s="2"/>
      <c r="D1425" s="2"/>
      <c r="E1425" s="22"/>
      <c r="F1425" s="22"/>
      <c r="G1425" s="2"/>
      <c r="H1425" s="2"/>
      <c r="I1425" s="2"/>
      <c r="J1425" s="2"/>
    </row>
    <row r="1426" spans="1:10" x14ac:dyDescent="0.25">
      <c r="A1426" s="2"/>
      <c r="B1426" s="2"/>
      <c r="C1426" s="2"/>
      <c r="D1426" s="2"/>
      <c r="E1426" s="22"/>
      <c r="F1426" s="22"/>
      <c r="G1426" s="2"/>
      <c r="H1426" s="2"/>
      <c r="I1426" s="2"/>
      <c r="J1426" s="2"/>
    </row>
    <row r="1427" spans="1:10" x14ac:dyDescent="0.25">
      <c r="A1427" s="2"/>
      <c r="B1427" s="2"/>
      <c r="C1427" s="2"/>
      <c r="D1427" s="2"/>
      <c r="E1427" s="22"/>
      <c r="F1427" s="22"/>
      <c r="G1427" s="2"/>
      <c r="H1427" s="2"/>
      <c r="I1427" s="2"/>
      <c r="J1427" s="2"/>
    </row>
    <row r="1428" spans="1:10" x14ac:dyDescent="0.25">
      <c r="A1428" s="2"/>
      <c r="B1428" s="2"/>
      <c r="C1428" s="2"/>
      <c r="D1428" s="2"/>
      <c r="E1428" s="22"/>
      <c r="F1428" s="22"/>
      <c r="G1428" s="2"/>
      <c r="H1428" s="2"/>
      <c r="I1428" s="2"/>
      <c r="J1428" s="2"/>
    </row>
    <row r="1429" spans="1:10" x14ac:dyDescent="0.25">
      <c r="A1429" s="2"/>
      <c r="B1429" s="2"/>
      <c r="C1429" s="2"/>
      <c r="D1429" s="2"/>
      <c r="E1429" s="22"/>
      <c r="F1429" s="22"/>
      <c r="G1429" s="2"/>
      <c r="H1429" s="2"/>
      <c r="I1429" s="2"/>
      <c r="J1429" s="2"/>
    </row>
    <row r="1430" spans="1:10" x14ac:dyDescent="0.25">
      <c r="A1430" s="2"/>
      <c r="B1430" s="2"/>
      <c r="C1430" s="2"/>
      <c r="D1430" s="2"/>
      <c r="E1430" s="22"/>
      <c r="F1430" s="22"/>
      <c r="G1430" s="2"/>
      <c r="H1430" s="2"/>
      <c r="I1430" s="2"/>
      <c r="J1430" s="2"/>
    </row>
    <row r="1431" spans="1:10" x14ac:dyDescent="0.25">
      <c r="A1431" s="2"/>
      <c r="B1431" s="2"/>
      <c r="C1431" s="2"/>
      <c r="D1431" s="2"/>
      <c r="E1431" s="22"/>
      <c r="F1431" s="22"/>
      <c r="G1431" s="2"/>
      <c r="H1431" s="2"/>
      <c r="I1431" s="2"/>
      <c r="J1431" s="2"/>
    </row>
    <row r="1432" spans="1:10" x14ac:dyDescent="0.25">
      <c r="A1432" s="2"/>
      <c r="B1432" s="2"/>
      <c r="C1432" s="2"/>
      <c r="D1432" s="2"/>
      <c r="E1432" s="22"/>
      <c r="F1432" s="22"/>
      <c r="G1432" s="2"/>
      <c r="H1432" s="2"/>
      <c r="I1432" s="2"/>
      <c r="J1432" s="2"/>
    </row>
    <row r="1433" spans="1:10" x14ac:dyDescent="0.25">
      <c r="A1433" s="2"/>
      <c r="B1433" s="2"/>
      <c r="C1433" s="2"/>
      <c r="D1433" s="2"/>
      <c r="E1433" s="22"/>
      <c r="F1433" s="22"/>
      <c r="G1433" s="2"/>
      <c r="H1433" s="2"/>
      <c r="I1433" s="2"/>
      <c r="J1433" s="2"/>
    </row>
    <row r="1434" spans="1:10" x14ac:dyDescent="0.25">
      <c r="A1434" s="2"/>
      <c r="B1434" s="2"/>
      <c r="C1434" s="2"/>
      <c r="D1434" s="2"/>
      <c r="E1434" s="22"/>
      <c r="F1434" s="22"/>
      <c r="G1434" s="2"/>
      <c r="H1434" s="2"/>
      <c r="I1434" s="2"/>
      <c r="J1434" s="2"/>
    </row>
    <row r="1435" spans="1:10" x14ac:dyDescent="0.25">
      <c r="A1435" s="2"/>
      <c r="B1435" s="2"/>
      <c r="C1435" s="2"/>
      <c r="D1435" s="2"/>
      <c r="E1435" s="22"/>
      <c r="F1435" s="22"/>
      <c r="G1435" s="2"/>
      <c r="H1435" s="2"/>
      <c r="I1435" s="2"/>
      <c r="J1435" s="2"/>
    </row>
    <row r="1436" spans="1:10" x14ac:dyDescent="0.25">
      <c r="A1436" s="2"/>
      <c r="B1436" s="2"/>
      <c r="C1436" s="2"/>
      <c r="D1436" s="2"/>
      <c r="E1436" s="22"/>
      <c r="F1436" s="22"/>
      <c r="G1436" s="2"/>
      <c r="H1436" s="2"/>
      <c r="I1436" s="2"/>
      <c r="J1436" s="2"/>
    </row>
    <row r="1437" spans="1:10" x14ac:dyDescent="0.25">
      <c r="A1437" s="2"/>
      <c r="B1437" s="2"/>
      <c r="C1437" s="2"/>
      <c r="D1437" s="2"/>
      <c r="E1437" s="22"/>
      <c r="F1437" s="22"/>
      <c r="G1437" s="2"/>
      <c r="H1437" s="2"/>
      <c r="I1437" s="2"/>
      <c r="J1437" s="2"/>
    </row>
    <row r="1438" spans="1:10" x14ac:dyDescent="0.25">
      <c r="A1438" s="2"/>
      <c r="B1438" s="2"/>
      <c r="C1438" s="2"/>
      <c r="D1438" s="2"/>
      <c r="E1438" s="22"/>
      <c r="F1438" s="22"/>
      <c r="G1438" s="2"/>
      <c r="H1438" s="2"/>
      <c r="I1438" s="2"/>
      <c r="J1438" s="2"/>
    </row>
    <row r="1439" spans="1:10" x14ac:dyDescent="0.25">
      <c r="A1439" s="2"/>
      <c r="B1439" s="2"/>
      <c r="C1439" s="2"/>
      <c r="D1439" s="2"/>
      <c r="E1439" s="22"/>
      <c r="F1439" s="22"/>
      <c r="G1439" s="2"/>
      <c r="H1439" s="2"/>
      <c r="I1439" s="2"/>
      <c r="J1439" s="2"/>
    </row>
    <row r="1440" spans="1:10" x14ac:dyDescent="0.25">
      <c r="A1440" s="2"/>
      <c r="B1440" s="2"/>
      <c r="C1440" s="2"/>
      <c r="D1440" s="2"/>
      <c r="E1440" s="22"/>
      <c r="F1440" s="22"/>
      <c r="G1440" s="2"/>
      <c r="H1440" s="2"/>
      <c r="I1440" s="2"/>
      <c r="J1440" s="2"/>
    </row>
    <row r="1441" spans="1:10" x14ac:dyDescent="0.25">
      <c r="A1441" s="2"/>
      <c r="B1441" s="2"/>
      <c r="C1441" s="2"/>
      <c r="D1441" s="2"/>
      <c r="E1441" s="22"/>
      <c r="F1441" s="22"/>
      <c r="G1441" s="2"/>
      <c r="H1441" s="2"/>
      <c r="I1441" s="2"/>
      <c r="J1441" s="2"/>
    </row>
    <row r="1442" spans="1:10" x14ac:dyDescent="0.25">
      <c r="A1442" s="2"/>
      <c r="B1442" s="2"/>
      <c r="C1442" s="2"/>
      <c r="D1442" s="2"/>
      <c r="E1442" s="22"/>
      <c r="F1442" s="22"/>
      <c r="G1442" s="2"/>
      <c r="H1442" s="2"/>
      <c r="I1442" s="2"/>
      <c r="J1442" s="2"/>
    </row>
    <row r="1443" spans="1:10" x14ac:dyDescent="0.25">
      <c r="A1443" s="2"/>
      <c r="B1443" s="2"/>
      <c r="C1443" s="2"/>
      <c r="D1443" s="2"/>
      <c r="E1443" s="22"/>
      <c r="F1443" s="22"/>
      <c r="G1443" s="2"/>
      <c r="H1443" s="2"/>
      <c r="I1443" s="2"/>
      <c r="J1443" s="2"/>
    </row>
    <row r="1444" spans="1:10" x14ac:dyDescent="0.25">
      <c r="A1444" s="2"/>
      <c r="B1444" s="2"/>
      <c r="C1444" s="2"/>
      <c r="D1444" s="2"/>
      <c r="E1444" s="22"/>
      <c r="F1444" s="22"/>
      <c r="G1444" s="2"/>
      <c r="H1444" s="2"/>
      <c r="I1444" s="2"/>
      <c r="J1444" s="2"/>
    </row>
    <row r="1445" spans="1:10" x14ac:dyDescent="0.25">
      <c r="A1445" s="2"/>
      <c r="B1445" s="2"/>
      <c r="C1445" s="2"/>
      <c r="D1445" s="2"/>
      <c r="E1445" s="22"/>
      <c r="F1445" s="22"/>
      <c r="G1445" s="2"/>
      <c r="H1445" s="2"/>
      <c r="I1445" s="2"/>
      <c r="J1445" s="2"/>
    </row>
    <row r="1446" spans="1:10" x14ac:dyDescent="0.25">
      <c r="A1446" s="2"/>
      <c r="B1446" s="2"/>
      <c r="C1446" s="2"/>
      <c r="D1446" s="2"/>
      <c r="E1446" s="22"/>
      <c r="F1446" s="22"/>
      <c r="G1446" s="2"/>
      <c r="H1446" s="2"/>
      <c r="I1446" s="2"/>
      <c r="J1446" s="2"/>
    </row>
    <row r="1447" spans="1:10" x14ac:dyDescent="0.25">
      <c r="A1447" s="2"/>
      <c r="B1447" s="2"/>
      <c r="C1447" s="2"/>
      <c r="D1447" s="2"/>
      <c r="E1447" s="22"/>
      <c r="F1447" s="22"/>
      <c r="G1447" s="2"/>
      <c r="H1447" s="2"/>
      <c r="I1447" s="2"/>
      <c r="J1447" s="2"/>
    </row>
    <row r="1448" spans="1:10" x14ac:dyDescent="0.25">
      <c r="A1448" s="2"/>
      <c r="B1448" s="2"/>
      <c r="C1448" s="2"/>
      <c r="D1448" s="2"/>
      <c r="E1448" s="22"/>
      <c r="F1448" s="22"/>
      <c r="G1448" s="2"/>
      <c r="H1448" s="2"/>
      <c r="I1448" s="2"/>
      <c r="J1448" s="2"/>
    </row>
    <row r="1449" spans="1:10" x14ac:dyDescent="0.25">
      <c r="A1449" s="2"/>
      <c r="B1449" s="2"/>
      <c r="C1449" s="2"/>
      <c r="D1449" s="2"/>
      <c r="E1449" s="22"/>
      <c r="F1449" s="22"/>
      <c r="G1449" s="2"/>
      <c r="H1449" s="2"/>
      <c r="I1449" s="2"/>
      <c r="J1449" s="2"/>
    </row>
    <row r="1450" spans="1:10" x14ac:dyDescent="0.25">
      <c r="A1450" s="2"/>
      <c r="B1450" s="2"/>
      <c r="C1450" s="2"/>
      <c r="D1450" s="2"/>
      <c r="E1450" s="22"/>
      <c r="F1450" s="22"/>
      <c r="G1450" s="2"/>
      <c r="H1450" s="2"/>
      <c r="I1450" s="2"/>
      <c r="J1450" s="2"/>
    </row>
    <row r="1451" spans="1:10" x14ac:dyDescent="0.25">
      <c r="A1451" s="2"/>
      <c r="B1451" s="2"/>
      <c r="C1451" s="2"/>
      <c r="D1451" s="2"/>
      <c r="E1451" s="22"/>
      <c r="F1451" s="22"/>
      <c r="G1451" s="2"/>
      <c r="H1451" s="2"/>
      <c r="I1451" s="2"/>
      <c r="J1451" s="2"/>
    </row>
    <row r="1452" spans="1:10" x14ac:dyDescent="0.25">
      <c r="A1452" s="2"/>
      <c r="B1452" s="2"/>
      <c r="C1452" s="2"/>
      <c r="D1452" s="2"/>
      <c r="E1452" s="22"/>
      <c r="F1452" s="22"/>
      <c r="G1452" s="2"/>
      <c r="H1452" s="2"/>
      <c r="I1452" s="2"/>
      <c r="J1452" s="2"/>
    </row>
    <row r="1453" spans="1:10" x14ac:dyDescent="0.25">
      <c r="A1453" s="2"/>
      <c r="B1453" s="2"/>
      <c r="C1453" s="2"/>
      <c r="D1453" s="2"/>
      <c r="E1453" s="22"/>
      <c r="F1453" s="22"/>
      <c r="G1453" s="2"/>
      <c r="H1453" s="2"/>
      <c r="I1453" s="2"/>
      <c r="J1453" s="2"/>
    </row>
    <row r="1454" spans="1:10" x14ac:dyDescent="0.25">
      <c r="A1454" s="2"/>
      <c r="B1454" s="2"/>
      <c r="C1454" s="2"/>
      <c r="D1454" s="2"/>
      <c r="E1454" s="22"/>
      <c r="F1454" s="22"/>
      <c r="G1454" s="2"/>
      <c r="H1454" s="2"/>
      <c r="I1454" s="2"/>
      <c r="J1454" s="2"/>
    </row>
    <row r="1455" spans="1:10" x14ac:dyDescent="0.25">
      <c r="A1455" s="2"/>
      <c r="B1455" s="2"/>
      <c r="C1455" s="2"/>
      <c r="D1455" s="2"/>
      <c r="E1455" s="22"/>
      <c r="F1455" s="22"/>
      <c r="G1455" s="2"/>
      <c r="H1455" s="2"/>
      <c r="I1455" s="2"/>
      <c r="J1455" s="2"/>
    </row>
    <row r="1456" spans="1:10" x14ac:dyDescent="0.25">
      <c r="A1456" s="2"/>
      <c r="B1456" s="2"/>
      <c r="C1456" s="2"/>
      <c r="D1456" s="2"/>
      <c r="E1456" s="22"/>
      <c r="F1456" s="22"/>
      <c r="G1456" s="2"/>
      <c r="H1456" s="2"/>
      <c r="I1456" s="2"/>
      <c r="J1456" s="2"/>
    </row>
    <row r="1457" spans="1:10" x14ac:dyDescent="0.25">
      <c r="A1457" s="2"/>
      <c r="B1457" s="2"/>
      <c r="C1457" s="2"/>
      <c r="D1457" s="2"/>
      <c r="E1457" s="22"/>
      <c r="F1457" s="22"/>
      <c r="G1457" s="2"/>
      <c r="H1457" s="2"/>
      <c r="I1457" s="2"/>
      <c r="J1457" s="2"/>
    </row>
    <row r="1458" spans="1:10" x14ac:dyDescent="0.25">
      <c r="A1458" s="2"/>
      <c r="B1458" s="2"/>
      <c r="C1458" s="2"/>
      <c r="D1458" s="2"/>
      <c r="E1458" s="22"/>
      <c r="F1458" s="22"/>
      <c r="G1458" s="2"/>
      <c r="H1458" s="2"/>
      <c r="I1458" s="2"/>
      <c r="J1458" s="2"/>
    </row>
    <row r="1459" spans="1:10" x14ac:dyDescent="0.25">
      <c r="A1459" s="2"/>
      <c r="B1459" s="2"/>
      <c r="C1459" s="2"/>
      <c r="D1459" s="2"/>
      <c r="E1459" s="22"/>
      <c r="F1459" s="22"/>
      <c r="G1459" s="2"/>
      <c r="H1459" s="2"/>
      <c r="I1459" s="2"/>
      <c r="J1459" s="2"/>
    </row>
    <row r="1460" spans="1:10" x14ac:dyDescent="0.25">
      <c r="A1460" s="2"/>
      <c r="B1460" s="2"/>
      <c r="C1460" s="2"/>
      <c r="D1460" s="2"/>
      <c r="E1460" s="22"/>
      <c r="F1460" s="22"/>
      <c r="G1460" s="2"/>
      <c r="H1460" s="2"/>
      <c r="I1460" s="2"/>
      <c r="J1460" s="2"/>
    </row>
    <row r="1461" spans="1:10" x14ac:dyDescent="0.25">
      <c r="A1461" s="2"/>
      <c r="B1461" s="2"/>
      <c r="C1461" s="2"/>
      <c r="D1461" s="2"/>
      <c r="E1461" s="22"/>
      <c r="F1461" s="22"/>
      <c r="G1461" s="2"/>
      <c r="H1461" s="2"/>
      <c r="I1461" s="2"/>
      <c r="J1461" s="2"/>
    </row>
    <row r="1462" spans="1:10" x14ac:dyDescent="0.25">
      <c r="A1462" s="2"/>
      <c r="B1462" s="2"/>
      <c r="C1462" s="2"/>
      <c r="D1462" s="2"/>
      <c r="E1462" s="22"/>
      <c r="F1462" s="22"/>
      <c r="G1462" s="2"/>
      <c r="H1462" s="2"/>
      <c r="I1462" s="2"/>
      <c r="J1462" s="2"/>
    </row>
    <row r="1463" spans="1:10" x14ac:dyDescent="0.25">
      <c r="A1463" s="2"/>
      <c r="B1463" s="2"/>
      <c r="C1463" s="2"/>
      <c r="D1463" s="2"/>
      <c r="E1463" s="22"/>
      <c r="F1463" s="22"/>
      <c r="G1463" s="2"/>
      <c r="H1463" s="2"/>
      <c r="I1463" s="2"/>
      <c r="J1463" s="2"/>
    </row>
    <row r="1464" spans="1:10" x14ac:dyDescent="0.25">
      <c r="A1464" s="2"/>
      <c r="B1464" s="2"/>
      <c r="C1464" s="2"/>
      <c r="D1464" s="2"/>
      <c r="E1464" s="22"/>
      <c r="F1464" s="22"/>
      <c r="G1464" s="2"/>
      <c r="H1464" s="2"/>
      <c r="I1464" s="2"/>
      <c r="J1464" s="2"/>
    </row>
    <row r="1465" spans="1:10" x14ac:dyDescent="0.25">
      <c r="A1465" s="2"/>
      <c r="B1465" s="2"/>
      <c r="C1465" s="2"/>
      <c r="D1465" s="2"/>
      <c r="E1465" s="22"/>
      <c r="F1465" s="22"/>
      <c r="G1465" s="2"/>
      <c r="H1465" s="2"/>
      <c r="I1465" s="2"/>
      <c r="J1465" s="2"/>
    </row>
    <row r="1466" spans="1:10" x14ac:dyDescent="0.25">
      <c r="A1466" s="2"/>
      <c r="B1466" s="2"/>
      <c r="C1466" s="2"/>
      <c r="D1466" s="2"/>
      <c r="E1466" s="22"/>
      <c r="F1466" s="22"/>
      <c r="G1466" s="2"/>
      <c r="H1466" s="2"/>
      <c r="I1466" s="2"/>
      <c r="J1466" s="2"/>
    </row>
    <row r="1467" spans="1:10" x14ac:dyDescent="0.25">
      <c r="A1467" s="2"/>
      <c r="B1467" s="2"/>
      <c r="C1467" s="2"/>
      <c r="D1467" s="2"/>
      <c r="E1467" s="22"/>
      <c r="F1467" s="22"/>
      <c r="G1467" s="2"/>
      <c r="H1467" s="2"/>
      <c r="I1467" s="2"/>
      <c r="J1467" s="2"/>
    </row>
    <row r="1468" spans="1:10" x14ac:dyDescent="0.25">
      <c r="A1468" s="2"/>
      <c r="B1468" s="2"/>
      <c r="C1468" s="2"/>
      <c r="D1468" s="2"/>
      <c r="E1468" s="22"/>
      <c r="F1468" s="22"/>
      <c r="G1468" s="2"/>
      <c r="H1468" s="2"/>
      <c r="I1468" s="2"/>
      <c r="J1468" s="2"/>
    </row>
    <row r="1469" spans="1:10" x14ac:dyDescent="0.25">
      <c r="A1469" s="2"/>
      <c r="B1469" s="2"/>
      <c r="C1469" s="2"/>
      <c r="D1469" s="2"/>
      <c r="E1469" s="22"/>
      <c r="F1469" s="22"/>
      <c r="G1469" s="2"/>
      <c r="H1469" s="2"/>
      <c r="I1469" s="2"/>
      <c r="J1469" s="2"/>
    </row>
    <row r="1470" spans="1:10" x14ac:dyDescent="0.25">
      <c r="A1470" s="2"/>
      <c r="B1470" s="2"/>
      <c r="C1470" s="2"/>
      <c r="D1470" s="2"/>
      <c r="E1470" s="22"/>
      <c r="F1470" s="22"/>
      <c r="G1470" s="2"/>
      <c r="H1470" s="2"/>
      <c r="I1470" s="2"/>
      <c r="J1470" s="2"/>
    </row>
    <row r="1471" spans="1:10" x14ac:dyDescent="0.25">
      <c r="A1471" s="2"/>
      <c r="B1471" s="2"/>
      <c r="C1471" s="2"/>
      <c r="D1471" s="2"/>
      <c r="E1471" s="22"/>
      <c r="F1471" s="22"/>
      <c r="G1471" s="2"/>
      <c r="H1471" s="2"/>
      <c r="I1471" s="2"/>
      <c r="J1471" s="2"/>
    </row>
    <row r="1472" spans="1:10" x14ac:dyDescent="0.25">
      <c r="A1472" s="2"/>
      <c r="B1472" s="2"/>
      <c r="C1472" s="2"/>
      <c r="D1472" s="2"/>
      <c r="E1472" s="22"/>
      <c r="F1472" s="22"/>
      <c r="G1472" s="2"/>
      <c r="H1472" s="2"/>
      <c r="I1472" s="2"/>
      <c r="J1472" s="2"/>
    </row>
    <row r="1473" spans="1:10" x14ac:dyDescent="0.25">
      <c r="A1473" s="2"/>
      <c r="B1473" s="2"/>
      <c r="C1473" s="2"/>
      <c r="D1473" s="2"/>
      <c r="E1473" s="22"/>
      <c r="F1473" s="22"/>
      <c r="G1473" s="2"/>
      <c r="H1473" s="2"/>
      <c r="I1473" s="2"/>
      <c r="J1473" s="2"/>
    </row>
    <row r="1474" spans="1:10" x14ac:dyDescent="0.25">
      <c r="A1474" s="2"/>
      <c r="B1474" s="2"/>
      <c r="C1474" s="2"/>
      <c r="D1474" s="2"/>
      <c r="E1474" s="22"/>
      <c r="F1474" s="22"/>
      <c r="G1474" s="2"/>
      <c r="H1474" s="2"/>
      <c r="I1474" s="2"/>
      <c r="J1474" s="2"/>
    </row>
    <row r="1475" spans="1:10" x14ac:dyDescent="0.25">
      <c r="A1475" s="2"/>
      <c r="B1475" s="2"/>
      <c r="C1475" s="2"/>
      <c r="D1475" s="2"/>
      <c r="E1475" s="22"/>
      <c r="F1475" s="22"/>
      <c r="G1475" s="2"/>
      <c r="H1475" s="2"/>
      <c r="I1475" s="2"/>
      <c r="J1475" s="2"/>
    </row>
    <row r="1476" spans="1:10" x14ac:dyDescent="0.25">
      <c r="A1476" s="2"/>
      <c r="B1476" s="2"/>
      <c r="C1476" s="2"/>
      <c r="D1476" s="2"/>
      <c r="E1476" s="22"/>
      <c r="F1476" s="22"/>
      <c r="G1476" s="2"/>
      <c r="H1476" s="2"/>
      <c r="I1476" s="2"/>
      <c r="J1476" s="2"/>
    </row>
    <row r="1477" spans="1:10" x14ac:dyDescent="0.25">
      <c r="A1477" s="2"/>
      <c r="B1477" s="2"/>
      <c r="C1477" s="2"/>
      <c r="D1477" s="2"/>
      <c r="E1477" s="22"/>
      <c r="F1477" s="22"/>
      <c r="G1477" s="2"/>
      <c r="H1477" s="2"/>
      <c r="I1477" s="2"/>
      <c r="J1477" s="2"/>
    </row>
    <row r="1478" spans="1:10" x14ac:dyDescent="0.25">
      <c r="A1478" s="2"/>
      <c r="B1478" s="2"/>
      <c r="C1478" s="2"/>
      <c r="D1478" s="2"/>
      <c r="E1478" s="22"/>
      <c r="F1478" s="22"/>
      <c r="G1478" s="2"/>
      <c r="H1478" s="2"/>
      <c r="I1478" s="2"/>
      <c r="J1478" s="2"/>
    </row>
    <row r="1479" spans="1:10" x14ac:dyDescent="0.25">
      <c r="A1479" s="2"/>
      <c r="B1479" s="2"/>
      <c r="C1479" s="2"/>
      <c r="D1479" s="2"/>
      <c r="E1479" s="22"/>
      <c r="F1479" s="22"/>
      <c r="G1479" s="2"/>
      <c r="H1479" s="2"/>
      <c r="I1479" s="2"/>
      <c r="J1479" s="2"/>
    </row>
    <row r="1480" spans="1:10" x14ac:dyDescent="0.25">
      <c r="A1480" s="2"/>
      <c r="B1480" s="2"/>
      <c r="C1480" s="2"/>
      <c r="D1480" s="2"/>
      <c r="E1480" s="22"/>
      <c r="F1480" s="22"/>
      <c r="G1480" s="2"/>
      <c r="H1480" s="2"/>
      <c r="I1480" s="2"/>
      <c r="J1480" s="2"/>
    </row>
    <row r="1481" spans="1:10" x14ac:dyDescent="0.25">
      <c r="A1481" s="2"/>
      <c r="B1481" s="2"/>
      <c r="C1481" s="2"/>
      <c r="D1481" s="2"/>
      <c r="E1481" s="22"/>
      <c r="F1481" s="22"/>
      <c r="G1481" s="2"/>
      <c r="H1481" s="2"/>
      <c r="I1481" s="2"/>
      <c r="J1481" s="2"/>
    </row>
    <row r="1482" spans="1:10" x14ac:dyDescent="0.25">
      <c r="A1482" s="2"/>
      <c r="B1482" s="2"/>
      <c r="C1482" s="2"/>
      <c r="D1482" s="2"/>
      <c r="E1482" s="22"/>
      <c r="F1482" s="22"/>
      <c r="G1482" s="2"/>
      <c r="H1482" s="2"/>
      <c r="I1482" s="2"/>
      <c r="J1482" s="2"/>
    </row>
    <row r="1483" spans="1:10" x14ac:dyDescent="0.25">
      <c r="A1483" s="2"/>
      <c r="B1483" s="2"/>
      <c r="C1483" s="2"/>
      <c r="D1483" s="2"/>
      <c r="E1483" s="22"/>
      <c r="F1483" s="22"/>
      <c r="G1483" s="2"/>
      <c r="H1483" s="2"/>
      <c r="I1483" s="2"/>
      <c r="J1483" s="2"/>
    </row>
    <row r="1484" spans="1:10" x14ac:dyDescent="0.25">
      <c r="A1484" s="2"/>
      <c r="B1484" s="2"/>
      <c r="C1484" s="2"/>
      <c r="D1484" s="2"/>
      <c r="E1484" s="22"/>
      <c r="F1484" s="22"/>
      <c r="G1484" s="2"/>
      <c r="H1484" s="2"/>
      <c r="I1484" s="2"/>
      <c r="J1484" s="2"/>
    </row>
    <row r="1485" spans="1:10" x14ac:dyDescent="0.25">
      <c r="A1485" s="2"/>
      <c r="B1485" s="2"/>
      <c r="C1485" s="2"/>
      <c r="D1485" s="2"/>
      <c r="E1485" s="22"/>
      <c r="F1485" s="22"/>
      <c r="G1485" s="2"/>
      <c r="H1485" s="2"/>
      <c r="I1485" s="2"/>
      <c r="J1485" s="2"/>
    </row>
    <row r="1486" spans="1:10" x14ac:dyDescent="0.25">
      <c r="A1486" s="2"/>
      <c r="B1486" s="2"/>
      <c r="C1486" s="2"/>
      <c r="D1486" s="2"/>
      <c r="E1486" s="22"/>
      <c r="F1486" s="22"/>
      <c r="G1486" s="2"/>
      <c r="H1486" s="2"/>
      <c r="I1486" s="2"/>
      <c r="J1486" s="2"/>
    </row>
    <row r="1487" spans="1:10" x14ac:dyDescent="0.25">
      <c r="A1487" s="2"/>
      <c r="B1487" s="2"/>
      <c r="C1487" s="2"/>
      <c r="D1487" s="2"/>
      <c r="E1487" s="22"/>
      <c r="F1487" s="22"/>
      <c r="G1487" s="2"/>
      <c r="H1487" s="2"/>
      <c r="I1487" s="2"/>
      <c r="J1487" s="2"/>
    </row>
    <row r="1488" spans="1:10" x14ac:dyDescent="0.25">
      <c r="A1488" s="2"/>
      <c r="B1488" s="2"/>
      <c r="C1488" s="2"/>
      <c r="D1488" s="2"/>
      <c r="E1488" s="22"/>
      <c r="F1488" s="22"/>
      <c r="G1488" s="2"/>
      <c r="H1488" s="2"/>
      <c r="I1488" s="2"/>
      <c r="J1488" s="2"/>
    </row>
    <row r="1489" spans="1:10" x14ac:dyDescent="0.25">
      <c r="A1489" s="2"/>
      <c r="B1489" s="2"/>
      <c r="C1489" s="2"/>
      <c r="D1489" s="2"/>
      <c r="E1489" s="22"/>
      <c r="F1489" s="22"/>
      <c r="G1489" s="2"/>
      <c r="H1489" s="2"/>
      <c r="I1489" s="2"/>
      <c r="J1489" s="2"/>
    </row>
    <row r="1490" spans="1:10" x14ac:dyDescent="0.25">
      <c r="A1490" s="2"/>
      <c r="B1490" s="2"/>
      <c r="C1490" s="2"/>
      <c r="D1490" s="2"/>
      <c r="E1490" s="22"/>
      <c r="F1490" s="22"/>
      <c r="G1490" s="2"/>
      <c r="H1490" s="2"/>
      <c r="I1490" s="2"/>
      <c r="J1490" s="2"/>
    </row>
    <row r="1491" spans="1:10" x14ac:dyDescent="0.25">
      <c r="A1491" s="2"/>
      <c r="B1491" s="2"/>
      <c r="C1491" s="2"/>
      <c r="D1491" s="2"/>
      <c r="E1491" s="22"/>
      <c r="F1491" s="22"/>
      <c r="G1491" s="2"/>
      <c r="H1491" s="2"/>
      <c r="I1491" s="2"/>
      <c r="J1491" s="2"/>
    </row>
    <row r="1492" spans="1:10" x14ac:dyDescent="0.25">
      <c r="A1492" s="2"/>
      <c r="B1492" s="2"/>
      <c r="C1492" s="2"/>
      <c r="D1492" s="2"/>
      <c r="E1492" s="22"/>
      <c r="F1492" s="22"/>
      <c r="G1492" s="2"/>
      <c r="H1492" s="2"/>
      <c r="I1492" s="2"/>
      <c r="J1492" s="2"/>
    </row>
    <row r="1493" spans="1:10" x14ac:dyDescent="0.25">
      <c r="A1493" s="2"/>
      <c r="B1493" s="2"/>
      <c r="C1493" s="2"/>
      <c r="D1493" s="2"/>
      <c r="E1493" s="22"/>
      <c r="F1493" s="22"/>
      <c r="G1493" s="2"/>
      <c r="H1493" s="2"/>
      <c r="I1493" s="2"/>
      <c r="J1493" s="2"/>
    </row>
    <row r="1494" spans="1:10" x14ac:dyDescent="0.25">
      <c r="A1494" s="2"/>
      <c r="B1494" s="2"/>
      <c r="C1494" s="2"/>
      <c r="D1494" s="2"/>
      <c r="E1494" s="22"/>
      <c r="F1494" s="22"/>
      <c r="G1494" s="2"/>
      <c r="H1494" s="2"/>
      <c r="I1494" s="2"/>
      <c r="J1494" s="2"/>
    </row>
    <row r="1495" spans="1:10" x14ac:dyDescent="0.25">
      <c r="A1495" s="2"/>
      <c r="B1495" s="2"/>
      <c r="C1495" s="2"/>
      <c r="D1495" s="2"/>
      <c r="E1495" s="22"/>
      <c r="F1495" s="22"/>
      <c r="G1495" s="2"/>
      <c r="H1495" s="2"/>
      <c r="I1495" s="2"/>
      <c r="J1495" s="2"/>
    </row>
    <row r="1496" spans="1:10" x14ac:dyDescent="0.25">
      <c r="A1496" s="2"/>
      <c r="B1496" s="2"/>
      <c r="C1496" s="2"/>
      <c r="D1496" s="2"/>
      <c r="E1496" s="22"/>
      <c r="F1496" s="22"/>
      <c r="G1496" s="2"/>
      <c r="H1496" s="2"/>
      <c r="I1496" s="2"/>
      <c r="J1496" s="2"/>
    </row>
    <row r="1497" spans="1:10" x14ac:dyDescent="0.25">
      <c r="A1497" s="2"/>
      <c r="B1497" s="2"/>
      <c r="C1497" s="2"/>
      <c r="D1497" s="2"/>
      <c r="E1497" s="22"/>
      <c r="F1497" s="22"/>
      <c r="G1497" s="2"/>
      <c r="H1497" s="2"/>
      <c r="I1497" s="2"/>
      <c r="J1497" s="2"/>
    </row>
    <row r="1498" spans="1:10" x14ac:dyDescent="0.25">
      <c r="A1498" s="2"/>
      <c r="B1498" s="2"/>
      <c r="C1498" s="2"/>
      <c r="D1498" s="2"/>
      <c r="E1498" s="22"/>
      <c r="F1498" s="22"/>
      <c r="G1498" s="2"/>
      <c r="H1498" s="2"/>
      <c r="I1498" s="2"/>
      <c r="J1498" s="2"/>
    </row>
    <row r="1499" spans="1:10" x14ac:dyDescent="0.25">
      <c r="A1499" s="2"/>
      <c r="B1499" s="2"/>
      <c r="C1499" s="2"/>
      <c r="D1499" s="2"/>
      <c r="E1499" s="22"/>
      <c r="F1499" s="22"/>
      <c r="G1499" s="2"/>
      <c r="H1499" s="2"/>
      <c r="I1499" s="2"/>
      <c r="J1499" s="2"/>
    </row>
    <row r="1500" spans="1:10" x14ac:dyDescent="0.25">
      <c r="A1500" s="2"/>
      <c r="B1500" s="2"/>
      <c r="C1500" s="2"/>
      <c r="D1500" s="2"/>
      <c r="E1500" s="22"/>
      <c r="F1500" s="22"/>
      <c r="G1500" s="2"/>
      <c r="H1500" s="2"/>
      <c r="I1500" s="2"/>
      <c r="J1500" s="2"/>
    </row>
    <row r="1501" spans="1:10" x14ac:dyDescent="0.25">
      <c r="A1501" s="2"/>
      <c r="B1501" s="2"/>
      <c r="C1501" s="2"/>
      <c r="D1501" s="2"/>
      <c r="E1501" s="22"/>
      <c r="F1501" s="22"/>
      <c r="G1501" s="2"/>
      <c r="H1501" s="2"/>
      <c r="I1501" s="2"/>
      <c r="J1501" s="2"/>
    </row>
    <row r="1502" spans="1:10" x14ac:dyDescent="0.25">
      <c r="A1502" s="2"/>
      <c r="B1502" s="2"/>
      <c r="C1502" s="2"/>
      <c r="D1502" s="2"/>
      <c r="E1502" s="22"/>
      <c r="F1502" s="22"/>
      <c r="G1502" s="2"/>
      <c r="H1502" s="2"/>
      <c r="I1502" s="2"/>
      <c r="J1502" s="2"/>
    </row>
    <row r="1503" spans="1:10" x14ac:dyDescent="0.25">
      <c r="A1503" s="2"/>
      <c r="B1503" s="2"/>
      <c r="C1503" s="2"/>
      <c r="D1503" s="2"/>
      <c r="E1503" s="22"/>
      <c r="F1503" s="22"/>
      <c r="G1503" s="2"/>
      <c r="H1503" s="2"/>
      <c r="I1503" s="2"/>
      <c r="J1503" s="2"/>
    </row>
    <row r="1504" spans="1:10" x14ac:dyDescent="0.25">
      <c r="A1504" s="2"/>
      <c r="B1504" s="2"/>
      <c r="C1504" s="2"/>
      <c r="D1504" s="2"/>
      <c r="E1504" s="22"/>
      <c r="F1504" s="22"/>
      <c r="G1504" s="2"/>
      <c r="H1504" s="2"/>
      <c r="I1504" s="2"/>
      <c r="J1504" s="2"/>
    </row>
    <row r="1505" spans="1:10" x14ac:dyDescent="0.25">
      <c r="A1505" s="2"/>
      <c r="B1505" s="2"/>
      <c r="C1505" s="2"/>
      <c r="D1505" s="2"/>
      <c r="E1505" s="22"/>
      <c r="F1505" s="22"/>
      <c r="G1505" s="2"/>
      <c r="H1505" s="2"/>
      <c r="I1505" s="2"/>
      <c r="J1505" s="2"/>
    </row>
    <row r="1506" spans="1:10" x14ac:dyDescent="0.25">
      <c r="A1506" s="2"/>
      <c r="B1506" s="2"/>
      <c r="C1506" s="2"/>
      <c r="D1506" s="2"/>
      <c r="E1506" s="22"/>
      <c r="F1506" s="22"/>
      <c r="G1506" s="2"/>
      <c r="H1506" s="2"/>
      <c r="I1506" s="2"/>
      <c r="J1506" s="2"/>
    </row>
    <row r="1507" spans="1:10" x14ac:dyDescent="0.25">
      <c r="A1507" s="2"/>
      <c r="B1507" s="2"/>
      <c r="C1507" s="2"/>
      <c r="D1507" s="2"/>
      <c r="E1507" s="22"/>
      <c r="F1507" s="22"/>
      <c r="G1507" s="2"/>
      <c r="H1507" s="2"/>
      <c r="I1507" s="2"/>
      <c r="J1507" s="2"/>
    </row>
    <row r="1508" spans="1:10" x14ac:dyDescent="0.25">
      <c r="A1508" s="2"/>
      <c r="B1508" s="2"/>
      <c r="C1508" s="2"/>
      <c r="D1508" s="2"/>
      <c r="E1508" s="22"/>
      <c r="F1508" s="22"/>
      <c r="G1508" s="2"/>
      <c r="H1508" s="2"/>
      <c r="I1508" s="2"/>
      <c r="J1508" s="2"/>
    </row>
    <row r="1509" spans="1:10" x14ac:dyDescent="0.25">
      <c r="A1509" s="2"/>
      <c r="B1509" s="2"/>
      <c r="C1509" s="2"/>
      <c r="D1509" s="2"/>
      <c r="E1509" s="22"/>
      <c r="F1509" s="22"/>
      <c r="G1509" s="2"/>
      <c r="H1509" s="2"/>
      <c r="I1509" s="2"/>
      <c r="J1509" s="2"/>
    </row>
    <row r="1510" spans="1:10" x14ac:dyDescent="0.25">
      <c r="A1510" s="2"/>
      <c r="B1510" s="2"/>
      <c r="C1510" s="2"/>
      <c r="D1510" s="2"/>
      <c r="E1510" s="22"/>
      <c r="F1510" s="22"/>
      <c r="G1510" s="2"/>
      <c r="H1510" s="2"/>
      <c r="I1510" s="2"/>
      <c r="J1510" s="2"/>
    </row>
    <row r="1511" spans="1:10" x14ac:dyDescent="0.25">
      <c r="A1511" s="2"/>
      <c r="B1511" s="2"/>
      <c r="C1511" s="2"/>
      <c r="D1511" s="2"/>
      <c r="E1511" s="22"/>
      <c r="F1511" s="22"/>
      <c r="G1511" s="2"/>
      <c r="H1511" s="2"/>
      <c r="I1511" s="2"/>
      <c r="J1511" s="2"/>
    </row>
    <row r="1512" spans="1:10" x14ac:dyDescent="0.25">
      <c r="A1512" s="2"/>
      <c r="B1512" s="2"/>
      <c r="C1512" s="2"/>
      <c r="D1512" s="2"/>
      <c r="E1512" s="22"/>
      <c r="F1512" s="22"/>
      <c r="G1512" s="2"/>
      <c r="H1512" s="2"/>
      <c r="I1512" s="2"/>
      <c r="J1512" s="2"/>
    </row>
    <row r="1513" spans="1:10" x14ac:dyDescent="0.25">
      <c r="A1513" s="2"/>
      <c r="B1513" s="2"/>
      <c r="C1513" s="2"/>
      <c r="D1513" s="2"/>
      <c r="E1513" s="22"/>
      <c r="F1513" s="22"/>
      <c r="G1513" s="2"/>
      <c r="H1513" s="2"/>
      <c r="I1513" s="2"/>
      <c r="J1513" s="2"/>
    </row>
    <row r="1514" spans="1:10" x14ac:dyDescent="0.25">
      <c r="A1514" s="2"/>
      <c r="B1514" s="2"/>
      <c r="C1514" s="2"/>
      <c r="D1514" s="2"/>
      <c r="E1514" s="22"/>
      <c r="F1514" s="22"/>
      <c r="G1514" s="2"/>
      <c r="H1514" s="2"/>
      <c r="I1514" s="2"/>
      <c r="J1514" s="2"/>
    </row>
    <row r="1515" spans="1:10" x14ac:dyDescent="0.25">
      <c r="A1515" s="2"/>
      <c r="B1515" s="2"/>
      <c r="C1515" s="2"/>
      <c r="D1515" s="2"/>
      <c r="E1515" s="22"/>
      <c r="F1515" s="22"/>
      <c r="G1515" s="2"/>
      <c r="H1515" s="2"/>
      <c r="I1515" s="2"/>
      <c r="J1515" s="2"/>
    </row>
    <row r="1516" spans="1:10" x14ac:dyDescent="0.25">
      <c r="A1516" s="2"/>
      <c r="B1516" s="2"/>
      <c r="C1516" s="2"/>
      <c r="D1516" s="2"/>
      <c r="E1516" s="22"/>
      <c r="F1516" s="22"/>
      <c r="G1516" s="2"/>
      <c r="H1516" s="2"/>
      <c r="I1516" s="2"/>
      <c r="J1516" s="2"/>
    </row>
    <row r="1517" spans="1:10" x14ac:dyDescent="0.25">
      <c r="A1517" s="2"/>
      <c r="B1517" s="2"/>
      <c r="C1517" s="2"/>
      <c r="D1517" s="2"/>
      <c r="E1517" s="22"/>
      <c r="F1517" s="22"/>
      <c r="G1517" s="2"/>
      <c r="H1517" s="2"/>
      <c r="I1517" s="2"/>
      <c r="J1517" s="2"/>
    </row>
    <row r="1518" spans="1:10" x14ac:dyDescent="0.25">
      <c r="A1518" s="2"/>
      <c r="B1518" s="2"/>
      <c r="C1518" s="2"/>
      <c r="D1518" s="2"/>
      <c r="E1518" s="22"/>
      <c r="F1518" s="22"/>
      <c r="G1518" s="2"/>
      <c r="H1518" s="2"/>
      <c r="I1518" s="2"/>
      <c r="J1518" s="2"/>
    </row>
    <row r="1519" spans="1:10" x14ac:dyDescent="0.25">
      <c r="A1519" s="2"/>
      <c r="B1519" s="2"/>
      <c r="C1519" s="2"/>
      <c r="D1519" s="2"/>
      <c r="E1519" s="22"/>
      <c r="F1519" s="22"/>
      <c r="G1519" s="2"/>
      <c r="H1519" s="2"/>
      <c r="I1519" s="2"/>
      <c r="J1519" s="2"/>
    </row>
    <row r="1520" spans="1:10" x14ac:dyDescent="0.25">
      <c r="A1520" s="2"/>
      <c r="B1520" s="2"/>
      <c r="C1520" s="2"/>
      <c r="D1520" s="2"/>
      <c r="E1520" s="22"/>
      <c r="F1520" s="22"/>
      <c r="G1520" s="2"/>
      <c r="H1520" s="2"/>
      <c r="I1520" s="2"/>
      <c r="J1520" s="2"/>
    </row>
    <row r="1521" spans="1:10" x14ac:dyDescent="0.25">
      <c r="A1521" s="2"/>
      <c r="B1521" s="2"/>
      <c r="C1521" s="2"/>
      <c r="D1521" s="2"/>
      <c r="E1521" s="22"/>
      <c r="F1521" s="22"/>
      <c r="G1521" s="2"/>
      <c r="H1521" s="2"/>
      <c r="I1521" s="2"/>
      <c r="J1521" s="2"/>
    </row>
    <row r="1522" spans="1:10" x14ac:dyDescent="0.25">
      <c r="A1522" s="2"/>
      <c r="B1522" s="2"/>
      <c r="C1522" s="2"/>
      <c r="D1522" s="2"/>
      <c r="E1522" s="22"/>
      <c r="F1522" s="22"/>
      <c r="G1522" s="2"/>
      <c r="H1522" s="2"/>
      <c r="I1522" s="2"/>
      <c r="J1522" s="2"/>
    </row>
    <row r="1523" spans="1:10" x14ac:dyDescent="0.25">
      <c r="A1523" s="2"/>
      <c r="B1523" s="2"/>
      <c r="C1523" s="2"/>
      <c r="D1523" s="2"/>
      <c r="E1523" s="22"/>
      <c r="F1523" s="22"/>
      <c r="G1523" s="2"/>
      <c r="H1523" s="2"/>
      <c r="I1523" s="2"/>
      <c r="J1523" s="2"/>
    </row>
    <row r="1524" spans="1:10" x14ac:dyDescent="0.25">
      <c r="A1524" s="2"/>
      <c r="B1524" s="2"/>
      <c r="C1524" s="2"/>
      <c r="D1524" s="2"/>
      <c r="E1524" s="22"/>
      <c r="F1524" s="22"/>
      <c r="G1524" s="2"/>
      <c r="H1524" s="2"/>
      <c r="I1524" s="2"/>
      <c r="J1524" s="2"/>
    </row>
    <row r="1525" spans="1:10" x14ac:dyDescent="0.25">
      <c r="A1525" s="2"/>
      <c r="B1525" s="2"/>
      <c r="C1525" s="2"/>
      <c r="D1525" s="2"/>
      <c r="E1525" s="22"/>
      <c r="F1525" s="22"/>
      <c r="G1525" s="2"/>
      <c r="H1525" s="2"/>
      <c r="I1525" s="2"/>
      <c r="J1525" s="2"/>
    </row>
    <row r="1526" spans="1:10" x14ac:dyDescent="0.25">
      <c r="A1526" s="2"/>
      <c r="B1526" s="2"/>
      <c r="C1526" s="2"/>
      <c r="D1526" s="2"/>
      <c r="E1526" s="22"/>
      <c r="F1526" s="22"/>
      <c r="G1526" s="2"/>
      <c r="H1526" s="2"/>
      <c r="I1526" s="2"/>
      <c r="J1526" s="2"/>
    </row>
    <row r="1527" spans="1:10" x14ac:dyDescent="0.25">
      <c r="A1527" s="2"/>
      <c r="B1527" s="2"/>
      <c r="C1527" s="2"/>
      <c r="D1527" s="2"/>
      <c r="E1527" s="22"/>
      <c r="F1527" s="22"/>
      <c r="G1527" s="2"/>
      <c r="H1527" s="2"/>
      <c r="I1527" s="2"/>
      <c r="J1527" s="2"/>
    </row>
    <row r="1528" spans="1:10" x14ac:dyDescent="0.25">
      <c r="A1528" s="2"/>
      <c r="B1528" s="2"/>
      <c r="C1528" s="2"/>
      <c r="D1528" s="2"/>
      <c r="E1528" s="22"/>
      <c r="F1528" s="22"/>
      <c r="G1528" s="2"/>
      <c r="H1528" s="2"/>
      <c r="I1528" s="2"/>
      <c r="J1528" s="2"/>
    </row>
    <row r="1529" spans="1:10" x14ac:dyDescent="0.25">
      <c r="A1529" s="2"/>
      <c r="B1529" s="2"/>
      <c r="C1529" s="2"/>
      <c r="D1529" s="2"/>
      <c r="E1529" s="22"/>
      <c r="F1529" s="22"/>
      <c r="G1529" s="2"/>
      <c r="H1529" s="2"/>
      <c r="I1529" s="2"/>
      <c r="J1529" s="2"/>
    </row>
    <row r="1530" spans="1:10" x14ac:dyDescent="0.25">
      <c r="A1530" s="2"/>
      <c r="B1530" s="2"/>
      <c r="C1530" s="2"/>
      <c r="D1530" s="2"/>
      <c r="E1530" s="22"/>
      <c r="F1530" s="22"/>
      <c r="G1530" s="2"/>
      <c r="H1530" s="2"/>
      <c r="I1530" s="2"/>
      <c r="J1530" s="2"/>
    </row>
    <row r="1531" spans="1:10" x14ac:dyDescent="0.25">
      <c r="A1531" s="2"/>
      <c r="B1531" s="2"/>
      <c r="C1531" s="2"/>
      <c r="D1531" s="2"/>
      <c r="E1531" s="22"/>
      <c r="F1531" s="22"/>
      <c r="G1531" s="2"/>
      <c r="H1531" s="2"/>
      <c r="I1531" s="2"/>
      <c r="J1531" s="2"/>
    </row>
    <row r="1532" spans="1:10" x14ac:dyDescent="0.25">
      <c r="A1532" s="2"/>
      <c r="B1532" s="2"/>
      <c r="C1532" s="2"/>
      <c r="D1532" s="2"/>
      <c r="E1532" s="22"/>
      <c r="F1532" s="22"/>
      <c r="G1532" s="2"/>
      <c r="H1532" s="2"/>
      <c r="I1532" s="2"/>
      <c r="J1532" s="2"/>
    </row>
    <row r="1533" spans="1:10" x14ac:dyDescent="0.25">
      <c r="A1533" s="2"/>
      <c r="B1533" s="2"/>
      <c r="C1533" s="2"/>
      <c r="D1533" s="2"/>
      <c r="E1533" s="22"/>
      <c r="F1533" s="22"/>
      <c r="G1533" s="2"/>
      <c r="H1533" s="2"/>
      <c r="I1533" s="2"/>
      <c r="J1533" s="2"/>
    </row>
    <row r="1534" spans="1:10" x14ac:dyDescent="0.25">
      <c r="A1534" s="2"/>
      <c r="B1534" s="2"/>
      <c r="C1534" s="2"/>
      <c r="D1534" s="2"/>
      <c r="E1534" s="22"/>
      <c r="F1534" s="22"/>
      <c r="G1534" s="2"/>
      <c r="H1534" s="2"/>
      <c r="I1534" s="2"/>
      <c r="J1534" s="2"/>
    </row>
    <row r="1535" spans="1:10" x14ac:dyDescent="0.25">
      <c r="A1535" s="2"/>
      <c r="B1535" s="2"/>
      <c r="C1535" s="2"/>
      <c r="D1535" s="2"/>
      <c r="E1535" s="22"/>
      <c r="F1535" s="22"/>
      <c r="G1535" s="2"/>
      <c r="H1535" s="2"/>
      <c r="I1535" s="2"/>
      <c r="J1535" s="2"/>
    </row>
    <row r="1536" spans="1:10" x14ac:dyDescent="0.25">
      <c r="A1536" s="2"/>
      <c r="B1536" s="2"/>
      <c r="C1536" s="2"/>
      <c r="D1536" s="2"/>
      <c r="E1536" s="22"/>
      <c r="F1536" s="22"/>
      <c r="G1536" s="2"/>
      <c r="H1536" s="2"/>
      <c r="I1536" s="2"/>
      <c r="J1536" s="2"/>
    </row>
    <row r="1537" spans="1:10" x14ac:dyDescent="0.25">
      <c r="A1537" s="2"/>
      <c r="B1537" s="2"/>
      <c r="C1537" s="2"/>
      <c r="D1537" s="2"/>
      <c r="E1537" s="22"/>
      <c r="F1537" s="22"/>
      <c r="G1537" s="2"/>
      <c r="H1537" s="2"/>
      <c r="I1537" s="2"/>
      <c r="J1537" s="2"/>
    </row>
    <row r="1538" spans="1:10" x14ac:dyDescent="0.25">
      <c r="A1538" s="2"/>
      <c r="B1538" s="2"/>
      <c r="C1538" s="2"/>
      <c r="D1538" s="2"/>
      <c r="E1538" s="22"/>
      <c r="F1538" s="22"/>
      <c r="G1538" s="2"/>
      <c r="H1538" s="2"/>
      <c r="I1538" s="2"/>
      <c r="J1538" s="2"/>
    </row>
    <row r="1539" spans="1:10" x14ac:dyDescent="0.25">
      <c r="A1539" s="2"/>
      <c r="B1539" s="2"/>
      <c r="C1539" s="2"/>
      <c r="D1539" s="2"/>
      <c r="E1539" s="22"/>
      <c r="F1539" s="22"/>
      <c r="G1539" s="2"/>
      <c r="H1539" s="2"/>
      <c r="I1539" s="2"/>
      <c r="J1539" s="2"/>
    </row>
    <row r="1540" spans="1:10" x14ac:dyDescent="0.25">
      <c r="A1540" s="2"/>
      <c r="B1540" s="2"/>
      <c r="C1540" s="2"/>
      <c r="D1540" s="2"/>
      <c r="E1540" s="22"/>
      <c r="F1540" s="22"/>
      <c r="G1540" s="2"/>
      <c r="H1540" s="2"/>
      <c r="I1540" s="2"/>
      <c r="J1540" s="2"/>
    </row>
    <row r="1541" spans="1:10" x14ac:dyDescent="0.25">
      <c r="A1541" s="2"/>
      <c r="B1541" s="2"/>
      <c r="C1541" s="2"/>
      <c r="D1541" s="2"/>
      <c r="E1541" s="22"/>
      <c r="F1541" s="22"/>
      <c r="G1541" s="2"/>
      <c r="H1541" s="2"/>
      <c r="I1541" s="2"/>
      <c r="J1541" s="2"/>
    </row>
    <row r="1542" spans="1:10" x14ac:dyDescent="0.25">
      <c r="A1542" s="2"/>
      <c r="B1542" s="2"/>
      <c r="C1542" s="2"/>
      <c r="D1542" s="2"/>
      <c r="E1542" s="22"/>
      <c r="F1542" s="22"/>
      <c r="G1542" s="2"/>
      <c r="H1542" s="2"/>
      <c r="I1542" s="2"/>
      <c r="J1542" s="2"/>
    </row>
    <row r="1543" spans="1:10" x14ac:dyDescent="0.25">
      <c r="A1543" s="2"/>
      <c r="B1543" s="2"/>
      <c r="C1543" s="2"/>
      <c r="D1543" s="2"/>
      <c r="E1543" s="22"/>
      <c r="F1543" s="22"/>
      <c r="G1543" s="2"/>
      <c r="H1543" s="2"/>
      <c r="I1543" s="2"/>
      <c r="J1543" s="2"/>
    </row>
    <row r="1544" spans="1:10" x14ac:dyDescent="0.25">
      <c r="A1544" s="2"/>
      <c r="B1544" s="2"/>
      <c r="C1544" s="2"/>
      <c r="D1544" s="2"/>
      <c r="E1544" s="22"/>
      <c r="F1544" s="22"/>
      <c r="G1544" s="2"/>
      <c r="H1544" s="2"/>
      <c r="I1544" s="2"/>
      <c r="J1544" s="2"/>
    </row>
    <row r="1545" spans="1:10" x14ac:dyDescent="0.25">
      <c r="A1545" s="2"/>
      <c r="B1545" s="2"/>
      <c r="C1545" s="2"/>
      <c r="D1545" s="2"/>
      <c r="E1545" s="22"/>
      <c r="F1545" s="22"/>
      <c r="G1545" s="2"/>
      <c r="H1545" s="2"/>
      <c r="I1545" s="2"/>
      <c r="J1545" s="2"/>
    </row>
    <row r="1546" spans="1:10" x14ac:dyDescent="0.25">
      <c r="A1546" s="2"/>
      <c r="B1546" s="2"/>
      <c r="C1546" s="2"/>
      <c r="D1546" s="2"/>
      <c r="E1546" s="22"/>
      <c r="F1546" s="22"/>
      <c r="G1546" s="2"/>
      <c r="H1546" s="2"/>
      <c r="I1546" s="2"/>
      <c r="J1546" s="2"/>
    </row>
    <row r="1547" spans="1:10" x14ac:dyDescent="0.25">
      <c r="A1547" s="2"/>
      <c r="B1547" s="2"/>
      <c r="C1547" s="2"/>
      <c r="D1547" s="2"/>
      <c r="E1547" s="22"/>
      <c r="F1547" s="22"/>
      <c r="G1547" s="2"/>
      <c r="H1547" s="2"/>
      <c r="I1547" s="2"/>
      <c r="J1547" s="2"/>
    </row>
    <row r="1548" spans="1:10" x14ac:dyDescent="0.25">
      <c r="A1548" s="2"/>
      <c r="B1548" s="2"/>
      <c r="C1548" s="2"/>
      <c r="D1548" s="2"/>
      <c r="E1548" s="22"/>
      <c r="F1548" s="22"/>
      <c r="G1548" s="2"/>
      <c r="H1548" s="2"/>
      <c r="I1548" s="2"/>
      <c r="J1548" s="2"/>
    </row>
    <row r="1549" spans="1:10" x14ac:dyDescent="0.25">
      <c r="A1549" s="2"/>
      <c r="B1549" s="2"/>
      <c r="C1549" s="2"/>
      <c r="D1549" s="2"/>
      <c r="E1549" s="22"/>
      <c r="F1549" s="22"/>
      <c r="G1549" s="2"/>
      <c r="H1549" s="2"/>
      <c r="I1549" s="2"/>
      <c r="J1549" s="2"/>
    </row>
    <row r="1550" spans="1:10" x14ac:dyDescent="0.25">
      <c r="A1550" s="2"/>
      <c r="B1550" s="2"/>
      <c r="C1550" s="2"/>
      <c r="D1550" s="2"/>
      <c r="E1550" s="22"/>
      <c r="F1550" s="22"/>
      <c r="G1550" s="2"/>
      <c r="H1550" s="2"/>
      <c r="I1550" s="2"/>
      <c r="J1550" s="2"/>
    </row>
    <row r="1551" spans="1:10" x14ac:dyDescent="0.25">
      <c r="A1551" s="2"/>
      <c r="B1551" s="2"/>
      <c r="C1551" s="2"/>
      <c r="D1551" s="2"/>
      <c r="E1551" s="22"/>
      <c r="F1551" s="22"/>
      <c r="G1551" s="2"/>
      <c r="H1551" s="2"/>
      <c r="I1551" s="2"/>
      <c r="J1551" s="2"/>
    </row>
    <row r="1552" spans="1:10" x14ac:dyDescent="0.25">
      <c r="A1552" s="2"/>
      <c r="B1552" s="2"/>
      <c r="C1552" s="2"/>
      <c r="D1552" s="2"/>
      <c r="E1552" s="22"/>
      <c r="F1552" s="22"/>
      <c r="G1552" s="2"/>
      <c r="H1552" s="2"/>
      <c r="I1552" s="2"/>
      <c r="J1552" s="2"/>
    </row>
    <row r="1553" spans="1:10" x14ac:dyDescent="0.25">
      <c r="A1553" s="2"/>
      <c r="B1553" s="2"/>
      <c r="C1553" s="2"/>
      <c r="D1553" s="2"/>
      <c r="E1553" s="22"/>
      <c r="F1553" s="22"/>
      <c r="G1553" s="2"/>
      <c r="H1553" s="2"/>
      <c r="I1553" s="2"/>
      <c r="J1553" s="2"/>
    </row>
    <row r="1554" spans="1:10" x14ac:dyDescent="0.25">
      <c r="A1554" s="2"/>
      <c r="B1554" s="2"/>
      <c r="C1554" s="2"/>
      <c r="D1554" s="2"/>
      <c r="E1554" s="22"/>
      <c r="F1554" s="22"/>
      <c r="G1554" s="2"/>
      <c r="H1554" s="2"/>
      <c r="I1554" s="2"/>
      <c r="J1554" s="2"/>
    </row>
    <row r="1555" spans="1:10" x14ac:dyDescent="0.25">
      <c r="A1555" s="2"/>
      <c r="B1555" s="2"/>
      <c r="C1555" s="2"/>
      <c r="D1555" s="2"/>
      <c r="E1555" s="22"/>
      <c r="F1555" s="22"/>
      <c r="G1555" s="2"/>
      <c r="H1555" s="2"/>
      <c r="I1555" s="2"/>
      <c r="J1555" s="2"/>
    </row>
    <row r="1556" spans="1:10" x14ac:dyDescent="0.25">
      <c r="A1556" s="2"/>
      <c r="B1556" s="2"/>
      <c r="C1556" s="2"/>
      <c r="D1556" s="2"/>
      <c r="E1556" s="22"/>
      <c r="F1556" s="22"/>
      <c r="G1556" s="2"/>
      <c r="H1556" s="2"/>
      <c r="I1556" s="2"/>
      <c r="J1556" s="2"/>
    </row>
    <row r="1557" spans="1:10" x14ac:dyDescent="0.25">
      <c r="A1557" s="2"/>
      <c r="B1557" s="2"/>
      <c r="C1557" s="2"/>
      <c r="D1557" s="2"/>
      <c r="E1557" s="22"/>
      <c r="F1557" s="22"/>
      <c r="G1557" s="2"/>
      <c r="H1557" s="2"/>
      <c r="I1557" s="2"/>
      <c r="J1557" s="2"/>
    </row>
    <row r="1558" spans="1:10" x14ac:dyDescent="0.25">
      <c r="A1558" s="2"/>
      <c r="B1558" s="2"/>
      <c r="C1558" s="2"/>
      <c r="D1558" s="2"/>
      <c r="E1558" s="22"/>
      <c r="F1558" s="22"/>
      <c r="G1558" s="2"/>
      <c r="H1558" s="2"/>
      <c r="I1558" s="2"/>
      <c r="J1558" s="2"/>
    </row>
    <row r="1559" spans="1:10" x14ac:dyDescent="0.25">
      <c r="A1559" s="2"/>
      <c r="B1559" s="2"/>
      <c r="C1559" s="2"/>
      <c r="D1559" s="2"/>
      <c r="E1559" s="22"/>
      <c r="F1559" s="22"/>
      <c r="G1559" s="2"/>
      <c r="H1559" s="2"/>
      <c r="I1559" s="2"/>
      <c r="J1559" s="2"/>
    </row>
    <row r="1560" spans="1:10" x14ac:dyDescent="0.25">
      <c r="A1560" s="2"/>
      <c r="B1560" s="2"/>
      <c r="C1560" s="2"/>
      <c r="D1560" s="2"/>
      <c r="E1560" s="22"/>
      <c r="F1560" s="22"/>
      <c r="G1560" s="2"/>
      <c r="H1560" s="2"/>
      <c r="I1560" s="2"/>
      <c r="J1560" s="2"/>
    </row>
    <row r="1561" spans="1:10" x14ac:dyDescent="0.25">
      <c r="A1561" s="2"/>
      <c r="B1561" s="2"/>
      <c r="C1561" s="2"/>
      <c r="D1561" s="2"/>
      <c r="E1561" s="22"/>
      <c r="F1561" s="22"/>
      <c r="G1561" s="2"/>
      <c r="H1561" s="2"/>
      <c r="I1561" s="2"/>
      <c r="J1561" s="2"/>
    </row>
    <row r="1562" spans="1:10" x14ac:dyDescent="0.25">
      <c r="A1562" s="2"/>
      <c r="B1562" s="2"/>
      <c r="C1562" s="2"/>
      <c r="D1562" s="2"/>
      <c r="E1562" s="22"/>
      <c r="F1562" s="22"/>
      <c r="G1562" s="2"/>
      <c r="H1562" s="2"/>
      <c r="I1562" s="2"/>
      <c r="J1562" s="2"/>
    </row>
    <row r="1563" spans="1:10" x14ac:dyDescent="0.25">
      <c r="A1563" s="2"/>
      <c r="B1563" s="2"/>
      <c r="C1563" s="2"/>
      <c r="D1563" s="2"/>
      <c r="E1563" s="22"/>
      <c r="F1563" s="22"/>
      <c r="G1563" s="2"/>
      <c r="H1563" s="2"/>
      <c r="I1563" s="2"/>
      <c r="J1563" s="2"/>
    </row>
    <row r="1564" spans="1:10" x14ac:dyDescent="0.25">
      <c r="A1564" s="2"/>
      <c r="B1564" s="2"/>
      <c r="C1564" s="2"/>
      <c r="D1564" s="2"/>
      <c r="E1564" s="22"/>
      <c r="F1564" s="22"/>
      <c r="G1564" s="2"/>
      <c r="H1564" s="2"/>
      <c r="I1564" s="2"/>
      <c r="J1564" s="2"/>
    </row>
    <row r="1565" spans="1:10" x14ac:dyDescent="0.25">
      <c r="A1565" s="2"/>
      <c r="B1565" s="2"/>
      <c r="C1565" s="2"/>
      <c r="D1565" s="2"/>
      <c r="E1565" s="22"/>
      <c r="F1565" s="22"/>
      <c r="G1565" s="2"/>
      <c r="H1565" s="2"/>
      <c r="I1565" s="2"/>
      <c r="J1565" s="2"/>
    </row>
    <row r="1566" spans="1:10" x14ac:dyDescent="0.25">
      <c r="A1566" s="2"/>
      <c r="B1566" s="2"/>
      <c r="C1566" s="2"/>
      <c r="D1566" s="2"/>
      <c r="E1566" s="22"/>
      <c r="F1566" s="22"/>
      <c r="G1566" s="2"/>
      <c r="H1566" s="2"/>
      <c r="I1566" s="2"/>
      <c r="J1566" s="2"/>
    </row>
    <row r="1567" spans="1:10" x14ac:dyDescent="0.25">
      <c r="A1567" s="2"/>
      <c r="B1567" s="2"/>
      <c r="C1567" s="2"/>
      <c r="D1567" s="2"/>
      <c r="E1567" s="22"/>
      <c r="F1567" s="22"/>
      <c r="G1567" s="2"/>
      <c r="H1567" s="2"/>
      <c r="I1567" s="2"/>
      <c r="J1567" s="2"/>
    </row>
    <row r="1568" spans="1:10" x14ac:dyDescent="0.25">
      <c r="A1568" s="2"/>
      <c r="B1568" s="2"/>
      <c r="C1568" s="2"/>
      <c r="D1568" s="2"/>
      <c r="E1568" s="22"/>
      <c r="F1568" s="22"/>
      <c r="G1568" s="2"/>
      <c r="H1568" s="2"/>
      <c r="I1568" s="2"/>
      <c r="J1568" s="2"/>
    </row>
    <row r="1569" spans="1:10" x14ac:dyDescent="0.25">
      <c r="A1569" s="2"/>
      <c r="B1569" s="2"/>
      <c r="C1569" s="2"/>
      <c r="D1569" s="2"/>
      <c r="E1569" s="22"/>
      <c r="F1569" s="22"/>
      <c r="G1569" s="2"/>
      <c r="H1569" s="2"/>
      <c r="I1569" s="2"/>
      <c r="J1569" s="2"/>
    </row>
    <row r="1570" spans="1:10" x14ac:dyDescent="0.25">
      <c r="A1570" s="2"/>
      <c r="B1570" s="2"/>
      <c r="C1570" s="2"/>
      <c r="D1570" s="2"/>
      <c r="E1570" s="22"/>
      <c r="F1570" s="22"/>
      <c r="G1570" s="2"/>
      <c r="H1570" s="2"/>
      <c r="I1570" s="2"/>
      <c r="J1570" s="2"/>
    </row>
    <row r="1571" spans="1:10" x14ac:dyDescent="0.25">
      <c r="A1571" s="2"/>
      <c r="B1571" s="2"/>
      <c r="C1571" s="2"/>
      <c r="D1571" s="2"/>
      <c r="E1571" s="22"/>
      <c r="F1571" s="22"/>
      <c r="G1571" s="2"/>
      <c r="H1571" s="2"/>
      <c r="I1571" s="2"/>
      <c r="J1571" s="2"/>
    </row>
    <row r="1572" spans="1:10" x14ac:dyDescent="0.25">
      <c r="A1572" s="2"/>
      <c r="B1572" s="2"/>
      <c r="C1572" s="2"/>
      <c r="D1572" s="2"/>
      <c r="E1572" s="22"/>
      <c r="F1572" s="22"/>
      <c r="G1572" s="2"/>
      <c r="H1572" s="2"/>
      <c r="I1572" s="2"/>
      <c r="J1572" s="2"/>
    </row>
    <row r="1573" spans="1:10" x14ac:dyDescent="0.25">
      <c r="A1573" s="2"/>
      <c r="B1573" s="2"/>
      <c r="C1573" s="2"/>
      <c r="D1573" s="2"/>
      <c r="E1573" s="22"/>
      <c r="F1573" s="22"/>
      <c r="G1573" s="2"/>
      <c r="H1573" s="2"/>
      <c r="I1573" s="2"/>
      <c r="J1573" s="2"/>
    </row>
    <row r="1574" spans="1:10" x14ac:dyDescent="0.25">
      <c r="A1574" s="2"/>
      <c r="B1574" s="2"/>
      <c r="C1574" s="2"/>
      <c r="D1574" s="2"/>
      <c r="E1574" s="22"/>
      <c r="F1574" s="22"/>
      <c r="G1574" s="2"/>
      <c r="H1574" s="2"/>
      <c r="I1574" s="2"/>
      <c r="J1574" s="2"/>
    </row>
    <row r="1575" spans="1:10" x14ac:dyDescent="0.25">
      <c r="A1575" s="2"/>
      <c r="B1575" s="2"/>
      <c r="C1575" s="2"/>
      <c r="D1575" s="2"/>
      <c r="E1575" s="22"/>
      <c r="F1575" s="22"/>
      <c r="G1575" s="2"/>
      <c r="H1575" s="2"/>
      <c r="I1575" s="2"/>
      <c r="J1575" s="2"/>
    </row>
    <row r="1576" spans="1:10" x14ac:dyDescent="0.25">
      <c r="A1576" s="2"/>
      <c r="B1576" s="2"/>
      <c r="C1576" s="2"/>
      <c r="D1576" s="2"/>
      <c r="E1576" s="22"/>
      <c r="F1576" s="22"/>
      <c r="G1576" s="2"/>
      <c r="H1576" s="2"/>
      <c r="I1576" s="2"/>
      <c r="J1576" s="2"/>
    </row>
    <row r="1577" spans="1:10" x14ac:dyDescent="0.25">
      <c r="A1577" s="2"/>
      <c r="B1577" s="2"/>
      <c r="C1577" s="2"/>
      <c r="D1577" s="2"/>
      <c r="E1577" s="22"/>
      <c r="F1577" s="22"/>
      <c r="G1577" s="2"/>
      <c r="H1577" s="2"/>
      <c r="I1577" s="2"/>
      <c r="J1577" s="2"/>
    </row>
    <row r="1578" spans="1:10" x14ac:dyDescent="0.25">
      <c r="A1578" s="2"/>
      <c r="B1578" s="2"/>
      <c r="C1578" s="2"/>
      <c r="D1578" s="2"/>
      <c r="E1578" s="22"/>
      <c r="F1578" s="22"/>
      <c r="G1578" s="2"/>
      <c r="H1578" s="2"/>
      <c r="I1578" s="2"/>
      <c r="J1578" s="2"/>
    </row>
    <row r="1579" spans="1:10" x14ac:dyDescent="0.25">
      <c r="A1579" s="2"/>
      <c r="B1579" s="2"/>
      <c r="C1579" s="2"/>
      <c r="D1579" s="2"/>
      <c r="E1579" s="22"/>
      <c r="F1579" s="22"/>
      <c r="G1579" s="2"/>
      <c r="H1579" s="2"/>
      <c r="I1579" s="2"/>
      <c r="J1579" s="2"/>
    </row>
    <row r="1580" spans="1:10" x14ac:dyDescent="0.25">
      <c r="A1580" s="2"/>
      <c r="B1580" s="2"/>
      <c r="C1580" s="2"/>
      <c r="D1580" s="2"/>
      <c r="E1580" s="22"/>
      <c r="F1580" s="22"/>
      <c r="G1580" s="2"/>
      <c r="H1580" s="2"/>
      <c r="I1580" s="2"/>
      <c r="J1580" s="2"/>
    </row>
    <row r="1581" spans="1:10" x14ac:dyDescent="0.25">
      <c r="A1581" s="2"/>
      <c r="B1581" s="2"/>
      <c r="C1581" s="2"/>
      <c r="D1581" s="2"/>
      <c r="E1581" s="22"/>
      <c r="F1581" s="22"/>
      <c r="G1581" s="2"/>
      <c r="H1581" s="2"/>
      <c r="I1581" s="2"/>
      <c r="J1581" s="2"/>
    </row>
    <row r="1582" spans="1:10" x14ac:dyDescent="0.25">
      <c r="A1582" s="2"/>
      <c r="B1582" s="2"/>
      <c r="C1582" s="2"/>
      <c r="D1582" s="2"/>
      <c r="E1582" s="22"/>
      <c r="F1582" s="22"/>
      <c r="G1582" s="2"/>
      <c r="H1582" s="2"/>
      <c r="I1582" s="2"/>
      <c r="J1582" s="2"/>
    </row>
    <row r="1583" spans="1:10" x14ac:dyDescent="0.25">
      <c r="A1583" s="2"/>
      <c r="B1583" s="2"/>
      <c r="C1583" s="2"/>
      <c r="D1583" s="2"/>
      <c r="E1583" s="22"/>
      <c r="F1583" s="22"/>
      <c r="G1583" s="2"/>
      <c r="H1583" s="2"/>
      <c r="I1583" s="2"/>
      <c r="J1583" s="2"/>
    </row>
    <row r="1584" spans="1:10" x14ac:dyDescent="0.25">
      <c r="A1584" s="2"/>
      <c r="B1584" s="2"/>
      <c r="C1584" s="2"/>
      <c r="D1584" s="2"/>
      <c r="E1584" s="22"/>
      <c r="F1584" s="22"/>
      <c r="G1584" s="2"/>
      <c r="H1584" s="2"/>
      <c r="I1584" s="2"/>
      <c r="J1584" s="2"/>
    </row>
    <row r="1585" spans="1:10" x14ac:dyDescent="0.25">
      <c r="A1585" s="2"/>
      <c r="B1585" s="2"/>
      <c r="C1585" s="2"/>
      <c r="D1585" s="2"/>
      <c r="E1585" s="22"/>
      <c r="F1585" s="22"/>
      <c r="G1585" s="2"/>
      <c r="H1585" s="2"/>
      <c r="I1585" s="2"/>
      <c r="J1585" s="2"/>
    </row>
    <row r="1586" spans="1:10" x14ac:dyDescent="0.25">
      <c r="A1586" s="2"/>
      <c r="B1586" s="2"/>
      <c r="C1586" s="2"/>
      <c r="D1586" s="2"/>
      <c r="E1586" s="22"/>
      <c r="F1586" s="22"/>
      <c r="G1586" s="2"/>
      <c r="H1586" s="2"/>
      <c r="I1586" s="2"/>
      <c r="J1586" s="2"/>
    </row>
    <row r="1587" spans="1:10" x14ac:dyDescent="0.25">
      <c r="A1587" s="2"/>
      <c r="B1587" s="2"/>
      <c r="C1587" s="2"/>
      <c r="D1587" s="2"/>
      <c r="E1587" s="22"/>
      <c r="F1587" s="22"/>
      <c r="G1587" s="2"/>
      <c r="H1587" s="2"/>
      <c r="I1587" s="2"/>
      <c r="J1587" s="2"/>
    </row>
    <row r="1588" spans="1:10" x14ac:dyDescent="0.25">
      <c r="A1588" s="2"/>
      <c r="B1588" s="2"/>
      <c r="C1588" s="2"/>
      <c r="D1588" s="2"/>
      <c r="E1588" s="22"/>
      <c r="F1588" s="22"/>
      <c r="G1588" s="2"/>
      <c r="H1588" s="2"/>
      <c r="I1588" s="2"/>
      <c r="J1588" s="2"/>
    </row>
    <row r="1589" spans="1:10" x14ac:dyDescent="0.25">
      <c r="A1589" s="2"/>
      <c r="B1589" s="2"/>
      <c r="C1589" s="2"/>
      <c r="D1589" s="2"/>
      <c r="E1589" s="22"/>
      <c r="F1589" s="22"/>
      <c r="G1589" s="2"/>
      <c r="H1589" s="2"/>
      <c r="I1589" s="2"/>
      <c r="J1589" s="2"/>
    </row>
    <row r="1590" spans="1:10" x14ac:dyDescent="0.25">
      <c r="A1590" s="2"/>
      <c r="B1590" s="2"/>
      <c r="C1590" s="2"/>
      <c r="D1590" s="2"/>
      <c r="E1590" s="22"/>
      <c r="F1590" s="22"/>
      <c r="G1590" s="2"/>
      <c r="H1590" s="2"/>
      <c r="I1590" s="2"/>
      <c r="J1590" s="2"/>
    </row>
    <row r="1591" spans="1:10" x14ac:dyDescent="0.25">
      <c r="A1591" s="2"/>
      <c r="B1591" s="2"/>
      <c r="C1591" s="2"/>
      <c r="D1591" s="2"/>
      <c r="E1591" s="22"/>
      <c r="F1591" s="22"/>
      <c r="G1591" s="2"/>
      <c r="H1591" s="2"/>
      <c r="I1591" s="2"/>
      <c r="J1591" s="2"/>
    </row>
    <row r="1592" spans="1:10" x14ac:dyDescent="0.25">
      <c r="A1592" s="2"/>
      <c r="B1592" s="2"/>
      <c r="C1592" s="2"/>
      <c r="D1592" s="2"/>
      <c r="E1592" s="22"/>
      <c r="F1592" s="22"/>
      <c r="G1592" s="2"/>
      <c r="H1592" s="2"/>
      <c r="I1592" s="2"/>
      <c r="J1592" s="2"/>
    </row>
    <row r="1593" spans="1:10" x14ac:dyDescent="0.25">
      <c r="A1593" s="2"/>
      <c r="B1593" s="2"/>
      <c r="C1593" s="2"/>
      <c r="D1593" s="2"/>
      <c r="E1593" s="22"/>
      <c r="F1593" s="22"/>
      <c r="G1593" s="2"/>
      <c r="H1593" s="2"/>
      <c r="I1593" s="2"/>
      <c r="J1593" s="2"/>
    </row>
    <row r="1594" spans="1:10" x14ac:dyDescent="0.25">
      <c r="A1594" s="2"/>
      <c r="B1594" s="2"/>
      <c r="C1594" s="2"/>
      <c r="D1594" s="2"/>
      <c r="E1594" s="22"/>
      <c r="F1594" s="22"/>
      <c r="G1594" s="2"/>
      <c r="H1594" s="2"/>
      <c r="I1594" s="2"/>
      <c r="J1594" s="2"/>
    </row>
    <row r="1595" spans="1:10" x14ac:dyDescent="0.25">
      <c r="A1595" s="2"/>
      <c r="B1595" s="2"/>
      <c r="C1595" s="2"/>
      <c r="D1595" s="2"/>
      <c r="E1595" s="22"/>
      <c r="F1595" s="22"/>
      <c r="G1595" s="2"/>
      <c r="H1595" s="2"/>
      <c r="I1595" s="2"/>
      <c r="J1595" s="2"/>
    </row>
    <row r="1596" spans="1:10" x14ac:dyDescent="0.25">
      <c r="A1596" s="2"/>
      <c r="B1596" s="2"/>
      <c r="C1596" s="2"/>
      <c r="D1596" s="2"/>
      <c r="E1596" s="22"/>
      <c r="F1596" s="22"/>
      <c r="G1596" s="2"/>
      <c r="H1596" s="2"/>
      <c r="I1596" s="2"/>
      <c r="J1596" s="2"/>
    </row>
    <row r="1597" spans="1:10" x14ac:dyDescent="0.25">
      <c r="A1597" s="2"/>
      <c r="B1597" s="2"/>
      <c r="C1597" s="2"/>
      <c r="D1597" s="2"/>
      <c r="E1597" s="22"/>
      <c r="F1597" s="22"/>
      <c r="G1597" s="2"/>
      <c r="H1597" s="2"/>
      <c r="I1597" s="2"/>
      <c r="J1597" s="2"/>
    </row>
    <row r="1598" spans="1:10" x14ac:dyDescent="0.25">
      <c r="A1598" s="2"/>
      <c r="B1598" s="2"/>
      <c r="C1598" s="2"/>
      <c r="D1598" s="2"/>
      <c r="E1598" s="22"/>
      <c r="F1598" s="22"/>
      <c r="G1598" s="2"/>
      <c r="H1598" s="2"/>
      <c r="I1598" s="2"/>
      <c r="J1598" s="2"/>
    </row>
    <row r="1599" spans="1:10" x14ac:dyDescent="0.25">
      <c r="A1599" s="2"/>
      <c r="B1599" s="2"/>
      <c r="C1599" s="2"/>
      <c r="D1599" s="2"/>
      <c r="E1599" s="22"/>
      <c r="F1599" s="22"/>
      <c r="G1599" s="2"/>
      <c r="H1599" s="2"/>
      <c r="I1599" s="2"/>
      <c r="J1599" s="2"/>
    </row>
    <row r="1600" spans="1:10" x14ac:dyDescent="0.25">
      <c r="A1600" s="2"/>
      <c r="B1600" s="2"/>
      <c r="C1600" s="2"/>
      <c r="D1600" s="2"/>
      <c r="E1600" s="22"/>
      <c r="F1600" s="22"/>
      <c r="G1600" s="2"/>
      <c r="H1600" s="2"/>
      <c r="I1600" s="2"/>
      <c r="J1600" s="2"/>
    </row>
    <row r="1601" spans="1:10" x14ac:dyDescent="0.25">
      <c r="A1601" s="2"/>
      <c r="B1601" s="2"/>
      <c r="C1601" s="2"/>
      <c r="D1601" s="2"/>
      <c r="E1601" s="22"/>
      <c r="F1601" s="22"/>
      <c r="G1601" s="2"/>
      <c r="H1601" s="2"/>
      <c r="I1601" s="2"/>
      <c r="J1601" s="2"/>
    </row>
    <row r="1602" spans="1:10" x14ac:dyDescent="0.25">
      <c r="A1602" s="2"/>
      <c r="B1602" s="2"/>
      <c r="C1602" s="2"/>
      <c r="D1602" s="2"/>
      <c r="E1602" s="22"/>
      <c r="F1602" s="22"/>
      <c r="G1602" s="2"/>
      <c r="H1602" s="2"/>
      <c r="I1602" s="2"/>
      <c r="J1602" s="2"/>
    </row>
    <row r="1603" spans="1:10" x14ac:dyDescent="0.25">
      <c r="A1603" s="2"/>
      <c r="B1603" s="2"/>
      <c r="C1603" s="2"/>
      <c r="D1603" s="2"/>
      <c r="E1603" s="22"/>
      <c r="F1603" s="22"/>
      <c r="G1603" s="2"/>
      <c r="H1603" s="2"/>
      <c r="I1603" s="2"/>
      <c r="J1603" s="2"/>
    </row>
    <row r="1604" spans="1:10" x14ac:dyDescent="0.25">
      <c r="A1604" s="2"/>
      <c r="B1604" s="2"/>
      <c r="C1604" s="2"/>
      <c r="D1604" s="2"/>
      <c r="E1604" s="22"/>
      <c r="F1604" s="22"/>
      <c r="G1604" s="2"/>
      <c r="H1604" s="2"/>
      <c r="I1604" s="2"/>
      <c r="J1604" s="2"/>
    </row>
    <row r="1605" spans="1:10" x14ac:dyDescent="0.25">
      <c r="A1605" s="2"/>
      <c r="B1605" s="2"/>
      <c r="C1605" s="2"/>
      <c r="D1605" s="2"/>
      <c r="E1605" s="22"/>
      <c r="F1605" s="22"/>
      <c r="G1605" s="2"/>
      <c r="H1605" s="2"/>
      <c r="I1605" s="2"/>
      <c r="J1605" s="2"/>
    </row>
    <row r="1606" spans="1:10" x14ac:dyDescent="0.25">
      <c r="A1606" s="2"/>
      <c r="B1606" s="2"/>
      <c r="C1606" s="2"/>
      <c r="D1606" s="2"/>
      <c r="E1606" s="22"/>
      <c r="F1606" s="22"/>
      <c r="G1606" s="2"/>
      <c r="H1606" s="2"/>
      <c r="I1606" s="2"/>
      <c r="J1606" s="2"/>
    </row>
    <row r="1607" spans="1:10" x14ac:dyDescent="0.25">
      <c r="A1607" s="2"/>
      <c r="B1607" s="2"/>
      <c r="C1607" s="2"/>
      <c r="D1607" s="2"/>
      <c r="E1607" s="22"/>
      <c r="F1607" s="22"/>
      <c r="G1607" s="2"/>
      <c r="H1607" s="2"/>
      <c r="I1607" s="2"/>
      <c r="J1607" s="2"/>
    </row>
    <row r="1608" spans="1:10" x14ac:dyDescent="0.25">
      <c r="A1608" s="2"/>
      <c r="B1608" s="2"/>
      <c r="C1608" s="2"/>
      <c r="D1608" s="2"/>
      <c r="E1608" s="22"/>
      <c r="F1608" s="22"/>
      <c r="G1608" s="2"/>
      <c r="H1608" s="2"/>
      <c r="I1608" s="2"/>
      <c r="J1608" s="2"/>
    </row>
    <row r="1609" spans="1:10" x14ac:dyDescent="0.25">
      <c r="A1609" s="2"/>
      <c r="B1609" s="2"/>
      <c r="C1609" s="2"/>
      <c r="D1609" s="2"/>
      <c r="E1609" s="22"/>
      <c r="F1609" s="22"/>
      <c r="G1609" s="2"/>
      <c r="H1609" s="2"/>
      <c r="I1609" s="2"/>
      <c r="J1609" s="2"/>
    </row>
    <row r="1610" spans="1:10" x14ac:dyDescent="0.25">
      <c r="A1610" s="2"/>
      <c r="B1610" s="2"/>
      <c r="C1610" s="2"/>
      <c r="D1610" s="2"/>
      <c r="E1610" s="22"/>
      <c r="F1610" s="22"/>
      <c r="G1610" s="2"/>
      <c r="H1610" s="2"/>
      <c r="I1610" s="2"/>
      <c r="J1610" s="2"/>
    </row>
    <row r="1611" spans="1:10" x14ac:dyDescent="0.25">
      <c r="A1611" s="2"/>
      <c r="B1611" s="2"/>
      <c r="C1611" s="2"/>
      <c r="D1611" s="2"/>
      <c r="E1611" s="22"/>
      <c r="F1611" s="22"/>
      <c r="G1611" s="2"/>
      <c r="H1611" s="2"/>
      <c r="I1611" s="2"/>
      <c r="J1611" s="2"/>
    </row>
    <row r="1612" spans="1:10" x14ac:dyDescent="0.25">
      <c r="A1612" s="2"/>
      <c r="B1612" s="2"/>
      <c r="C1612" s="2"/>
      <c r="D1612" s="2"/>
      <c r="E1612" s="22"/>
      <c r="F1612" s="22"/>
      <c r="G1612" s="2"/>
      <c r="H1612" s="2"/>
      <c r="I1612" s="2"/>
      <c r="J1612" s="2"/>
    </row>
    <row r="1613" spans="1:10" x14ac:dyDescent="0.25">
      <c r="A1613" s="2"/>
      <c r="B1613" s="2"/>
      <c r="C1613" s="2"/>
      <c r="D1613" s="2"/>
      <c r="E1613" s="22"/>
      <c r="F1613" s="22"/>
      <c r="G1613" s="2"/>
      <c r="H1613" s="2"/>
      <c r="I1613" s="2"/>
      <c r="J1613" s="2"/>
    </row>
    <row r="1614" spans="1:10" x14ac:dyDescent="0.25">
      <c r="A1614" s="2"/>
      <c r="B1614" s="2"/>
      <c r="C1614" s="2"/>
      <c r="D1614" s="2"/>
      <c r="E1614" s="22"/>
      <c r="F1614" s="22"/>
      <c r="G1614" s="2"/>
      <c r="H1614" s="2"/>
      <c r="I1614" s="2"/>
      <c r="J1614" s="2"/>
    </row>
    <row r="1615" spans="1:10" x14ac:dyDescent="0.25">
      <c r="A1615" s="2"/>
      <c r="B1615" s="2"/>
      <c r="C1615" s="2"/>
      <c r="D1615" s="2"/>
      <c r="E1615" s="22"/>
      <c r="F1615" s="22"/>
      <c r="G1615" s="2"/>
      <c r="H1615" s="2"/>
      <c r="I1615" s="2"/>
      <c r="J1615" s="2"/>
    </row>
    <row r="1616" spans="1:10" x14ac:dyDescent="0.25">
      <c r="A1616" s="2"/>
      <c r="B1616" s="2"/>
      <c r="C1616" s="2"/>
      <c r="D1616" s="2"/>
      <c r="E1616" s="22"/>
      <c r="F1616" s="22"/>
      <c r="G1616" s="2"/>
      <c r="H1616" s="2"/>
      <c r="I1616" s="2"/>
      <c r="J1616" s="2"/>
    </row>
    <row r="1617" spans="1:10" x14ac:dyDescent="0.25">
      <c r="A1617" s="2"/>
      <c r="B1617" s="2"/>
      <c r="C1617" s="2"/>
      <c r="D1617" s="2"/>
      <c r="E1617" s="22"/>
      <c r="F1617" s="22"/>
      <c r="G1617" s="2"/>
      <c r="H1617" s="2"/>
      <c r="I1617" s="2"/>
      <c r="J1617" s="2"/>
    </row>
    <row r="1618" spans="1:10" x14ac:dyDescent="0.25">
      <c r="A1618" s="2"/>
      <c r="B1618" s="2"/>
      <c r="C1618" s="2"/>
      <c r="D1618" s="2"/>
      <c r="E1618" s="22"/>
      <c r="F1618" s="22"/>
      <c r="G1618" s="2"/>
      <c r="H1618" s="2"/>
      <c r="I1618" s="2"/>
      <c r="J1618" s="2"/>
    </row>
    <row r="1619" spans="1:10" x14ac:dyDescent="0.25">
      <c r="A1619" s="2"/>
      <c r="B1619" s="2"/>
      <c r="C1619" s="2"/>
      <c r="D1619" s="2"/>
      <c r="E1619" s="22"/>
      <c r="F1619" s="22"/>
      <c r="G1619" s="2"/>
      <c r="H1619" s="2"/>
      <c r="I1619" s="2"/>
      <c r="J1619" s="2"/>
    </row>
    <row r="1620" spans="1:10" x14ac:dyDescent="0.25">
      <c r="A1620" s="2"/>
      <c r="B1620" s="2"/>
      <c r="C1620" s="2"/>
      <c r="D1620" s="2"/>
      <c r="E1620" s="22"/>
      <c r="F1620" s="22"/>
      <c r="G1620" s="2"/>
      <c r="H1620" s="2"/>
      <c r="I1620" s="2"/>
      <c r="J1620" s="2"/>
    </row>
    <row r="1621" spans="1:10" x14ac:dyDescent="0.25">
      <c r="A1621" s="2"/>
      <c r="B1621" s="2"/>
      <c r="C1621" s="2"/>
      <c r="D1621" s="2"/>
      <c r="E1621" s="22"/>
      <c r="F1621" s="22"/>
      <c r="G1621" s="2"/>
      <c r="H1621" s="2"/>
      <c r="I1621" s="2"/>
      <c r="J1621" s="2"/>
    </row>
    <row r="1622" spans="1:10" x14ac:dyDescent="0.25">
      <c r="A1622" s="2"/>
      <c r="B1622" s="2"/>
      <c r="C1622" s="2"/>
      <c r="D1622" s="2"/>
      <c r="E1622" s="22"/>
      <c r="F1622" s="22"/>
      <c r="G1622" s="2"/>
      <c r="H1622" s="2"/>
      <c r="I1622" s="2"/>
      <c r="J1622" s="2"/>
    </row>
    <row r="1623" spans="1:10" x14ac:dyDescent="0.25">
      <c r="A1623" s="2"/>
      <c r="B1623" s="2"/>
      <c r="C1623" s="2"/>
      <c r="D1623" s="2"/>
      <c r="E1623" s="22"/>
      <c r="F1623" s="22"/>
      <c r="G1623" s="2"/>
      <c r="H1623" s="2"/>
      <c r="I1623" s="2"/>
      <c r="J1623" s="2"/>
    </row>
    <row r="1624" spans="1:10" x14ac:dyDescent="0.25">
      <c r="A1624" s="2"/>
      <c r="B1624" s="2"/>
      <c r="C1624" s="2"/>
      <c r="D1624" s="2"/>
      <c r="E1624" s="22"/>
      <c r="F1624" s="22"/>
      <c r="G1624" s="2"/>
      <c r="H1624" s="2"/>
      <c r="I1624" s="2"/>
      <c r="J1624" s="2"/>
    </row>
    <row r="1625" spans="1:10" x14ac:dyDescent="0.25">
      <c r="A1625" s="2"/>
      <c r="B1625" s="2"/>
      <c r="C1625" s="2"/>
      <c r="D1625" s="2"/>
      <c r="E1625" s="22"/>
      <c r="F1625" s="22"/>
      <c r="G1625" s="2"/>
      <c r="H1625" s="2"/>
      <c r="I1625" s="2"/>
      <c r="J1625" s="2"/>
    </row>
    <row r="1626" spans="1:10" x14ac:dyDescent="0.25">
      <c r="A1626" s="2"/>
      <c r="B1626" s="2"/>
      <c r="C1626" s="2"/>
      <c r="D1626" s="2"/>
      <c r="E1626" s="22"/>
      <c r="F1626" s="22"/>
      <c r="G1626" s="2"/>
      <c r="H1626" s="2"/>
      <c r="I1626" s="2"/>
      <c r="J1626" s="2"/>
    </row>
    <row r="1627" spans="1:10" x14ac:dyDescent="0.25">
      <c r="A1627" s="2"/>
      <c r="B1627" s="2"/>
      <c r="C1627" s="2"/>
      <c r="D1627" s="2"/>
      <c r="E1627" s="22"/>
      <c r="F1627" s="22"/>
      <c r="G1627" s="2"/>
      <c r="H1627" s="2"/>
      <c r="I1627" s="2"/>
      <c r="J1627" s="2"/>
    </row>
    <row r="1628" spans="1:10" x14ac:dyDescent="0.25">
      <c r="A1628" s="2"/>
      <c r="B1628" s="2"/>
      <c r="C1628" s="2"/>
      <c r="D1628" s="2"/>
      <c r="E1628" s="22"/>
      <c r="F1628" s="22"/>
      <c r="G1628" s="2"/>
      <c r="H1628" s="2"/>
      <c r="I1628" s="2"/>
      <c r="J1628" s="2"/>
    </row>
    <row r="1629" spans="1:10" x14ac:dyDescent="0.25">
      <c r="A1629" s="2"/>
      <c r="B1629" s="2"/>
      <c r="C1629" s="2"/>
      <c r="D1629" s="2"/>
      <c r="E1629" s="22"/>
      <c r="F1629" s="22"/>
      <c r="G1629" s="2"/>
      <c r="H1629" s="2"/>
      <c r="I1629" s="2"/>
      <c r="J1629" s="2"/>
    </row>
    <row r="1630" spans="1:10" x14ac:dyDescent="0.25">
      <c r="A1630" s="2"/>
      <c r="B1630" s="2"/>
      <c r="C1630" s="2"/>
      <c r="D1630" s="2"/>
      <c r="E1630" s="22"/>
      <c r="F1630" s="22"/>
      <c r="G1630" s="2"/>
      <c r="H1630" s="2"/>
      <c r="I1630" s="2"/>
      <c r="J1630" s="2"/>
    </row>
    <row r="1631" spans="1:10" x14ac:dyDescent="0.25">
      <c r="A1631" s="2"/>
      <c r="B1631" s="2"/>
      <c r="C1631" s="2"/>
      <c r="D1631" s="2"/>
      <c r="E1631" s="22"/>
      <c r="F1631" s="22"/>
      <c r="G1631" s="2"/>
      <c r="H1631" s="2"/>
      <c r="I1631" s="2"/>
      <c r="J1631" s="2"/>
    </row>
    <row r="1632" spans="1:10" x14ac:dyDescent="0.25">
      <c r="A1632" s="2"/>
      <c r="B1632" s="2"/>
      <c r="C1632" s="2"/>
      <c r="D1632" s="2"/>
      <c r="E1632" s="22"/>
      <c r="F1632" s="22"/>
      <c r="G1632" s="2"/>
      <c r="H1632" s="2"/>
      <c r="I1632" s="2"/>
      <c r="J1632" s="2"/>
    </row>
    <row r="1633" spans="1:10" x14ac:dyDescent="0.25">
      <c r="A1633" s="2"/>
      <c r="B1633" s="2"/>
      <c r="C1633" s="2"/>
      <c r="D1633" s="2"/>
      <c r="E1633" s="22"/>
      <c r="F1633" s="22"/>
      <c r="G1633" s="2"/>
      <c r="H1633" s="2"/>
      <c r="I1633" s="2"/>
      <c r="J1633" s="2"/>
    </row>
    <row r="1634" spans="1:10" x14ac:dyDescent="0.25">
      <c r="A1634" s="2"/>
      <c r="B1634" s="2"/>
      <c r="C1634" s="2"/>
      <c r="D1634" s="2"/>
      <c r="E1634" s="22"/>
      <c r="F1634" s="22"/>
      <c r="G1634" s="2"/>
      <c r="H1634" s="2"/>
      <c r="I1634" s="2"/>
      <c r="J1634" s="2"/>
    </row>
    <row r="1635" spans="1:10" x14ac:dyDescent="0.25">
      <c r="A1635" s="2"/>
      <c r="B1635" s="2"/>
      <c r="C1635" s="2"/>
      <c r="D1635" s="2"/>
      <c r="E1635" s="22"/>
      <c r="F1635" s="22"/>
      <c r="G1635" s="2"/>
      <c r="H1635" s="2"/>
      <c r="I1635" s="2"/>
      <c r="J1635" s="2"/>
    </row>
    <row r="1636" spans="1:10" x14ac:dyDescent="0.25">
      <c r="A1636" s="2"/>
      <c r="B1636" s="2"/>
      <c r="C1636" s="2"/>
      <c r="D1636" s="2"/>
      <c r="E1636" s="22"/>
      <c r="F1636" s="22"/>
      <c r="G1636" s="2"/>
      <c r="H1636" s="2"/>
      <c r="I1636" s="2"/>
      <c r="J1636" s="2"/>
    </row>
    <row r="1637" spans="1:10" x14ac:dyDescent="0.25">
      <c r="A1637" s="2"/>
      <c r="B1637" s="2"/>
      <c r="C1637" s="2"/>
      <c r="D1637" s="2"/>
      <c r="E1637" s="22"/>
      <c r="F1637" s="22"/>
      <c r="G1637" s="2"/>
      <c r="H1637" s="2"/>
      <c r="I1637" s="2"/>
      <c r="J1637" s="2"/>
    </row>
    <row r="1638" spans="1:10" x14ac:dyDescent="0.25">
      <c r="A1638" s="2"/>
      <c r="B1638" s="2"/>
      <c r="C1638" s="2"/>
      <c r="D1638" s="2"/>
      <c r="E1638" s="22"/>
      <c r="F1638" s="22"/>
      <c r="G1638" s="2"/>
      <c r="H1638" s="2"/>
      <c r="I1638" s="2"/>
      <c r="J1638" s="2"/>
    </row>
    <row r="1639" spans="1:10" x14ac:dyDescent="0.25">
      <c r="A1639" s="2"/>
      <c r="B1639" s="2"/>
      <c r="C1639" s="2"/>
      <c r="D1639" s="2"/>
      <c r="E1639" s="22"/>
      <c r="F1639" s="22"/>
      <c r="G1639" s="2"/>
      <c r="H1639" s="2"/>
      <c r="I1639" s="2"/>
      <c r="J1639" s="2"/>
    </row>
    <row r="1640" spans="1:10" x14ac:dyDescent="0.25">
      <c r="A1640" s="2"/>
      <c r="B1640" s="2"/>
      <c r="C1640" s="2"/>
      <c r="D1640" s="2"/>
      <c r="E1640" s="22"/>
      <c r="F1640" s="22"/>
      <c r="G1640" s="2"/>
      <c r="H1640" s="2"/>
      <c r="I1640" s="2"/>
      <c r="J1640" s="2"/>
    </row>
    <row r="1641" spans="1:10" x14ac:dyDescent="0.25">
      <c r="A1641" s="2"/>
      <c r="B1641" s="2"/>
      <c r="C1641" s="2"/>
      <c r="D1641" s="2"/>
      <c r="E1641" s="22"/>
      <c r="F1641" s="22"/>
      <c r="G1641" s="2"/>
      <c r="H1641" s="2"/>
      <c r="I1641" s="2"/>
      <c r="J1641" s="2"/>
    </row>
    <row r="1642" spans="1:10" x14ac:dyDescent="0.25">
      <c r="A1642" s="2"/>
      <c r="B1642" s="2"/>
      <c r="C1642" s="2"/>
      <c r="D1642" s="2"/>
      <c r="E1642" s="22"/>
      <c r="F1642" s="22"/>
      <c r="G1642" s="2"/>
      <c r="H1642" s="2"/>
      <c r="I1642" s="2"/>
      <c r="J1642" s="2"/>
    </row>
    <row r="1643" spans="1:10" x14ac:dyDescent="0.25">
      <c r="A1643" s="2"/>
      <c r="B1643" s="2"/>
      <c r="C1643" s="2"/>
      <c r="D1643" s="2"/>
      <c r="E1643" s="22"/>
      <c r="F1643" s="22"/>
      <c r="G1643" s="2"/>
      <c r="H1643" s="2"/>
      <c r="I1643" s="2"/>
      <c r="J1643" s="2"/>
    </row>
    <row r="1644" spans="1:10" x14ac:dyDescent="0.25">
      <c r="A1644" s="2"/>
      <c r="B1644" s="2"/>
      <c r="C1644" s="2"/>
      <c r="D1644" s="2"/>
      <c r="E1644" s="22"/>
      <c r="F1644" s="22"/>
      <c r="G1644" s="2"/>
      <c r="H1644" s="2"/>
      <c r="I1644" s="2"/>
      <c r="J1644" s="2"/>
    </row>
    <row r="1645" spans="1:10" x14ac:dyDescent="0.25">
      <c r="A1645" s="2"/>
      <c r="B1645" s="2"/>
      <c r="C1645" s="2"/>
      <c r="D1645" s="2"/>
      <c r="E1645" s="22"/>
      <c r="F1645" s="22"/>
      <c r="G1645" s="2"/>
      <c r="H1645" s="2"/>
      <c r="I1645" s="2"/>
      <c r="J1645" s="2"/>
    </row>
    <row r="1646" spans="1:10" x14ac:dyDescent="0.25">
      <c r="A1646" s="2"/>
      <c r="B1646" s="2"/>
      <c r="C1646" s="2"/>
      <c r="D1646" s="2"/>
      <c r="E1646" s="22"/>
      <c r="F1646" s="22"/>
      <c r="G1646" s="2"/>
      <c r="H1646" s="2"/>
      <c r="I1646" s="2"/>
      <c r="J1646" s="2"/>
    </row>
    <row r="1647" spans="1:10" x14ac:dyDescent="0.25">
      <c r="A1647" s="2"/>
      <c r="B1647" s="2"/>
      <c r="C1647" s="2"/>
      <c r="D1647" s="2"/>
      <c r="E1647" s="22"/>
      <c r="F1647" s="22"/>
      <c r="G1647" s="2"/>
      <c r="H1647" s="2"/>
      <c r="I1647" s="2"/>
      <c r="J1647" s="2"/>
    </row>
    <row r="1648" spans="1:10" x14ac:dyDescent="0.25">
      <c r="A1648" s="2"/>
      <c r="B1648" s="2"/>
      <c r="C1648" s="2"/>
      <c r="D1648" s="2"/>
      <c r="E1648" s="22"/>
      <c r="F1648" s="22"/>
      <c r="G1648" s="2"/>
      <c r="H1648" s="2"/>
      <c r="I1648" s="2"/>
      <c r="J1648" s="2"/>
    </row>
    <row r="1649" spans="1:10" x14ac:dyDescent="0.25">
      <c r="A1649" s="2"/>
      <c r="B1649" s="2"/>
      <c r="C1649" s="2"/>
      <c r="D1649" s="2"/>
      <c r="E1649" s="22"/>
      <c r="F1649" s="22"/>
      <c r="G1649" s="2"/>
      <c r="H1649" s="2"/>
      <c r="I1649" s="2"/>
      <c r="J1649" s="2"/>
    </row>
    <row r="1650" spans="1:10" x14ac:dyDescent="0.25">
      <c r="A1650" s="2"/>
      <c r="B1650" s="2"/>
      <c r="C1650" s="2"/>
      <c r="D1650" s="2"/>
      <c r="E1650" s="22"/>
      <c r="F1650" s="22"/>
      <c r="G1650" s="2"/>
      <c r="H1650" s="2"/>
      <c r="I1650" s="2"/>
      <c r="J1650" s="2"/>
    </row>
    <row r="1651" spans="1:10" x14ac:dyDescent="0.25">
      <c r="A1651" s="2"/>
      <c r="B1651" s="2"/>
      <c r="C1651" s="2"/>
      <c r="D1651" s="2"/>
      <c r="E1651" s="22"/>
      <c r="F1651" s="22"/>
      <c r="G1651" s="2"/>
      <c r="H1651" s="2"/>
      <c r="I1651" s="2"/>
      <c r="J1651" s="2"/>
    </row>
    <row r="1652" spans="1:10" x14ac:dyDescent="0.25">
      <c r="A1652" s="2"/>
      <c r="B1652" s="2"/>
      <c r="C1652" s="2"/>
      <c r="D1652" s="2"/>
      <c r="E1652" s="22"/>
      <c r="F1652" s="22"/>
      <c r="G1652" s="2"/>
      <c r="H1652" s="2"/>
      <c r="I1652" s="2"/>
      <c r="J1652" s="2"/>
    </row>
    <row r="1653" spans="1:10" x14ac:dyDescent="0.25">
      <c r="A1653" s="2"/>
      <c r="B1653" s="2"/>
      <c r="C1653" s="2"/>
      <c r="D1653" s="2"/>
      <c r="E1653" s="22"/>
      <c r="F1653" s="22"/>
      <c r="G1653" s="2"/>
      <c r="H1653" s="2"/>
      <c r="I1653" s="2"/>
      <c r="J1653" s="2"/>
    </row>
    <row r="1654" spans="1:10" x14ac:dyDescent="0.25">
      <c r="A1654" s="2"/>
      <c r="B1654" s="2"/>
      <c r="C1654" s="2"/>
      <c r="D1654" s="2"/>
      <c r="E1654" s="22"/>
      <c r="F1654" s="22"/>
      <c r="G1654" s="2"/>
      <c r="H1654" s="2"/>
      <c r="I1654" s="2"/>
      <c r="J1654" s="2"/>
    </row>
    <row r="1655" spans="1:10" x14ac:dyDescent="0.25">
      <c r="A1655" s="2"/>
      <c r="B1655" s="2"/>
      <c r="C1655" s="2"/>
      <c r="D1655" s="2"/>
      <c r="E1655" s="22"/>
      <c r="F1655" s="22"/>
      <c r="G1655" s="2"/>
      <c r="H1655" s="2"/>
      <c r="I1655" s="2"/>
      <c r="J1655" s="2"/>
    </row>
    <row r="1656" spans="1:10" x14ac:dyDescent="0.25">
      <c r="A1656" s="2"/>
      <c r="B1656" s="2"/>
      <c r="C1656" s="2"/>
      <c r="D1656" s="2"/>
      <c r="E1656" s="22"/>
      <c r="F1656" s="22"/>
      <c r="G1656" s="2"/>
      <c r="H1656" s="2"/>
      <c r="I1656" s="2"/>
      <c r="J1656" s="2"/>
    </row>
    <row r="1657" spans="1:10" x14ac:dyDescent="0.25">
      <c r="A1657" s="2"/>
      <c r="B1657" s="2"/>
      <c r="C1657" s="2"/>
      <c r="D1657" s="2"/>
      <c r="E1657" s="22"/>
      <c r="F1657" s="22"/>
      <c r="G1657" s="2"/>
      <c r="H1657" s="2"/>
      <c r="I1657" s="2"/>
      <c r="J1657" s="2"/>
    </row>
    <row r="1658" spans="1:10" x14ac:dyDescent="0.25">
      <c r="A1658" s="2"/>
      <c r="B1658" s="2"/>
      <c r="C1658" s="2"/>
      <c r="D1658" s="2"/>
      <c r="E1658" s="22"/>
      <c r="F1658" s="22"/>
      <c r="G1658" s="2"/>
      <c r="H1658" s="2"/>
      <c r="I1658" s="2"/>
      <c r="J1658" s="2"/>
    </row>
    <row r="1659" spans="1:10" x14ac:dyDescent="0.25">
      <c r="A1659" s="2"/>
      <c r="B1659" s="2"/>
      <c r="C1659" s="2"/>
      <c r="D1659" s="2"/>
      <c r="E1659" s="22"/>
      <c r="F1659" s="22"/>
      <c r="G1659" s="2"/>
      <c r="H1659" s="2"/>
      <c r="I1659" s="2"/>
      <c r="J1659" s="2"/>
    </row>
    <row r="1660" spans="1:10" x14ac:dyDescent="0.25">
      <c r="A1660" s="2"/>
      <c r="B1660" s="2"/>
      <c r="C1660" s="2"/>
      <c r="D1660" s="2"/>
      <c r="E1660" s="22"/>
      <c r="F1660" s="22"/>
      <c r="G1660" s="2"/>
      <c r="H1660" s="2"/>
      <c r="I1660" s="2"/>
      <c r="J1660" s="2"/>
    </row>
    <row r="1661" spans="1:10" x14ac:dyDescent="0.25">
      <c r="A1661" s="2"/>
      <c r="B1661" s="2"/>
      <c r="C1661" s="2"/>
      <c r="D1661" s="2"/>
      <c r="E1661" s="22"/>
      <c r="F1661" s="22"/>
      <c r="G1661" s="2"/>
      <c r="H1661" s="2"/>
      <c r="I1661" s="2"/>
      <c r="J1661" s="2"/>
    </row>
    <row r="1662" spans="1:10" x14ac:dyDescent="0.25">
      <c r="A1662" s="2"/>
      <c r="B1662" s="2"/>
      <c r="C1662" s="2"/>
      <c r="D1662" s="2"/>
      <c r="E1662" s="22"/>
      <c r="F1662" s="22"/>
      <c r="G1662" s="2"/>
      <c r="H1662" s="2"/>
      <c r="I1662" s="2"/>
      <c r="J1662" s="2"/>
    </row>
    <row r="1663" spans="1:10" x14ac:dyDescent="0.25">
      <c r="A1663" s="2"/>
      <c r="B1663" s="2"/>
      <c r="C1663" s="2"/>
      <c r="D1663" s="2"/>
      <c r="E1663" s="22"/>
      <c r="F1663" s="22"/>
      <c r="G1663" s="2"/>
      <c r="H1663" s="2"/>
      <c r="I1663" s="2"/>
      <c r="J1663" s="2"/>
    </row>
    <row r="1664" spans="1:10" x14ac:dyDescent="0.25">
      <c r="A1664" s="2"/>
      <c r="B1664" s="2"/>
      <c r="C1664" s="2"/>
      <c r="D1664" s="2"/>
      <c r="E1664" s="22"/>
      <c r="F1664" s="22"/>
      <c r="G1664" s="2"/>
      <c r="H1664" s="2"/>
      <c r="I1664" s="2"/>
      <c r="J1664" s="2"/>
    </row>
    <row r="1665" spans="1:10" x14ac:dyDescent="0.25">
      <c r="A1665" s="2"/>
      <c r="B1665" s="2"/>
      <c r="C1665" s="2"/>
      <c r="D1665" s="2"/>
      <c r="E1665" s="22"/>
      <c r="F1665" s="22"/>
      <c r="G1665" s="2"/>
      <c r="H1665" s="2"/>
      <c r="I1665" s="2"/>
      <c r="J1665" s="2"/>
    </row>
    <row r="1666" spans="1:10" x14ac:dyDescent="0.25">
      <c r="A1666" s="2"/>
      <c r="B1666" s="2"/>
      <c r="C1666" s="2"/>
      <c r="D1666" s="2"/>
      <c r="E1666" s="22"/>
      <c r="F1666" s="22"/>
      <c r="G1666" s="2"/>
      <c r="H1666" s="2"/>
      <c r="I1666" s="2"/>
      <c r="J1666" s="2"/>
    </row>
    <row r="1667" spans="1:10" x14ac:dyDescent="0.25">
      <c r="A1667" s="2"/>
      <c r="B1667" s="2"/>
      <c r="C1667" s="2"/>
      <c r="D1667" s="2"/>
      <c r="E1667" s="22"/>
      <c r="F1667" s="22"/>
      <c r="G1667" s="2"/>
      <c r="H1667" s="2"/>
      <c r="I1667" s="2"/>
      <c r="J1667" s="2"/>
    </row>
    <row r="1668" spans="1:10" x14ac:dyDescent="0.25">
      <c r="A1668" s="2"/>
      <c r="B1668" s="2"/>
      <c r="C1668" s="2"/>
      <c r="D1668" s="2"/>
      <c r="E1668" s="22"/>
      <c r="F1668" s="22"/>
      <c r="G1668" s="2"/>
      <c r="H1668" s="2"/>
      <c r="I1668" s="2"/>
      <c r="J1668" s="2"/>
    </row>
    <row r="1669" spans="1:10" x14ac:dyDescent="0.25">
      <c r="A1669" s="2"/>
      <c r="B1669" s="2"/>
      <c r="C1669" s="2"/>
      <c r="D1669" s="2"/>
      <c r="E1669" s="22"/>
      <c r="F1669" s="22"/>
      <c r="G1669" s="2"/>
      <c r="H1669" s="2"/>
      <c r="I1669" s="2"/>
      <c r="J1669" s="2"/>
    </row>
    <row r="1670" spans="1:10" x14ac:dyDescent="0.25">
      <c r="A1670" s="2"/>
      <c r="B1670" s="2"/>
      <c r="C1670" s="2"/>
      <c r="D1670" s="2"/>
      <c r="E1670" s="22"/>
      <c r="F1670" s="22"/>
      <c r="G1670" s="2"/>
      <c r="H1670" s="2"/>
      <c r="I1670" s="2"/>
      <c r="J1670" s="2"/>
    </row>
    <row r="1671" spans="1:10" x14ac:dyDescent="0.25">
      <c r="A1671" s="2"/>
      <c r="B1671" s="2"/>
      <c r="C1671" s="2"/>
      <c r="D1671" s="2"/>
      <c r="E1671" s="22"/>
      <c r="F1671" s="22"/>
      <c r="G1671" s="2"/>
      <c r="H1671" s="2"/>
      <c r="I1671" s="2"/>
      <c r="J1671" s="2"/>
    </row>
    <row r="1672" spans="1:10" x14ac:dyDescent="0.25">
      <c r="A1672" s="2"/>
      <c r="B1672" s="2"/>
      <c r="C1672" s="2"/>
      <c r="D1672" s="2"/>
      <c r="E1672" s="22"/>
      <c r="F1672" s="22"/>
      <c r="G1672" s="2"/>
      <c r="H1672" s="2"/>
      <c r="I1672" s="2"/>
      <c r="J1672" s="2"/>
    </row>
    <row r="1673" spans="1:10" x14ac:dyDescent="0.25">
      <c r="A1673" s="2"/>
      <c r="B1673" s="2"/>
      <c r="C1673" s="2"/>
      <c r="D1673" s="2"/>
      <c r="E1673" s="22"/>
      <c r="F1673" s="22"/>
      <c r="G1673" s="2"/>
      <c r="H1673" s="2"/>
      <c r="I1673" s="2"/>
      <c r="J1673" s="2"/>
    </row>
    <row r="1674" spans="1:10" x14ac:dyDescent="0.25">
      <c r="A1674" s="2"/>
      <c r="B1674" s="2"/>
      <c r="C1674" s="2"/>
      <c r="D1674" s="2"/>
      <c r="E1674" s="22"/>
      <c r="F1674" s="22"/>
      <c r="G1674" s="2"/>
      <c r="H1674" s="2"/>
      <c r="I1674" s="2"/>
      <c r="J1674" s="2"/>
    </row>
    <row r="1675" spans="1:10" x14ac:dyDescent="0.25">
      <c r="A1675" s="2"/>
      <c r="B1675" s="2"/>
      <c r="C1675" s="2"/>
      <c r="D1675" s="2"/>
      <c r="E1675" s="22"/>
      <c r="F1675" s="22"/>
      <c r="G1675" s="2"/>
      <c r="H1675" s="2"/>
      <c r="I1675" s="2"/>
      <c r="J1675" s="2"/>
    </row>
    <row r="1676" spans="1:10" x14ac:dyDescent="0.25">
      <c r="A1676" s="2"/>
      <c r="B1676" s="2"/>
      <c r="C1676" s="2"/>
      <c r="D1676" s="2"/>
      <c r="E1676" s="22"/>
      <c r="F1676" s="22"/>
      <c r="G1676" s="2"/>
      <c r="H1676" s="2"/>
      <c r="I1676" s="2"/>
      <c r="J1676" s="2"/>
    </row>
    <row r="1677" spans="1:10" x14ac:dyDescent="0.25">
      <c r="A1677" s="2"/>
      <c r="B1677" s="2"/>
      <c r="C1677" s="2"/>
      <c r="D1677" s="2"/>
      <c r="E1677" s="22"/>
      <c r="F1677" s="22"/>
      <c r="G1677" s="2"/>
      <c r="H1677" s="2"/>
      <c r="I1677" s="2"/>
      <c r="J1677" s="2"/>
    </row>
    <row r="1678" spans="1:10" x14ac:dyDescent="0.25">
      <c r="A1678" s="2"/>
      <c r="B1678" s="2"/>
      <c r="C1678" s="2"/>
      <c r="D1678" s="2"/>
      <c r="E1678" s="22"/>
      <c r="F1678" s="22"/>
      <c r="G1678" s="2"/>
      <c r="H1678" s="2"/>
      <c r="I1678" s="2"/>
      <c r="J1678" s="2"/>
    </row>
    <row r="1679" spans="1:10" x14ac:dyDescent="0.25">
      <c r="A1679" s="2"/>
      <c r="B1679" s="2"/>
      <c r="C1679" s="2"/>
      <c r="D1679" s="2"/>
      <c r="E1679" s="22"/>
      <c r="F1679" s="22"/>
      <c r="G1679" s="2"/>
      <c r="H1679" s="2"/>
      <c r="I1679" s="2"/>
      <c r="J1679" s="2"/>
    </row>
    <row r="1680" spans="1:10" x14ac:dyDescent="0.25">
      <c r="A1680" s="2"/>
      <c r="B1680" s="2"/>
      <c r="C1680" s="2"/>
      <c r="D1680" s="2"/>
      <c r="E1680" s="22"/>
      <c r="F1680" s="22"/>
      <c r="G1680" s="2"/>
      <c r="H1680" s="2"/>
      <c r="I1680" s="2"/>
      <c r="J1680" s="2"/>
    </row>
    <row r="1681" spans="1:10" x14ac:dyDescent="0.25">
      <c r="A1681" s="2"/>
      <c r="B1681" s="2"/>
      <c r="C1681" s="2"/>
      <c r="D1681" s="2"/>
      <c r="E1681" s="22"/>
      <c r="F1681" s="22"/>
      <c r="G1681" s="2"/>
      <c r="H1681" s="2"/>
      <c r="I1681" s="2"/>
      <c r="J1681" s="2"/>
    </row>
    <row r="1682" spans="1:10" x14ac:dyDescent="0.25">
      <c r="A1682" s="2"/>
      <c r="B1682" s="2"/>
      <c r="C1682" s="2"/>
      <c r="D1682" s="2"/>
      <c r="E1682" s="22"/>
      <c r="F1682" s="22"/>
      <c r="G1682" s="2"/>
      <c r="H1682" s="2"/>
      <c r="I1682" s="2"/>
      <c r="J1682" s="2"/>
    </row>
    <row r="1683" spans="1:10" x14ac:dyDescent="0.25">
      <c r="A1683" s="2"/>
      <c r="B1683" s="2"/>
      <c r="C1683" s="2"/>
      <c r="D1683" s="2"/>
      <c r="E1683" s="22"/>
      <c r="F1683" s="22"/>
      <c r="G1683" s="2"/>
      <c r="H1683" s="2"/>
      <c r="I1683" s="2"/>
      <c r="J1683" s="2"/>
    </row>
    <row r="1684" spans="1:10" x14ac:dyDescent="0.25">
      <c r="A1684" s="2"/>
      <c r="B1684" s="2"/>
      <c r="C1684" s="2"/>
      <c r="D1684" s="2"/>
      <c r="E1684" s="22"/>
      <c r="F1684" s="22"/>
      <c r="G1684" s="2"/>
      <c r="H1684" s="2"/>
      <c r="I1684" s="2"/>
      <c r="J1684" s="2"/>
    </row>
    <row r="1685" spans="1:10" x14ac:dyDescent="0.25">
      <c r="A1685" s="2"/>
      <c r="B1685" s="2"/>
      <c r="C1685" s="2"/>
      <c r="D1685" s="2"/>
      <c r="E1685" s="22"/>
      <c r="F1685" s="22"/>
      <c r="G1685" s="2"/>
      <c r="H1685" s="2"/>
      <c r="I1685" s="2"/>
      <c r="J1685" s="2"/>
    </row>
    <row r="1686" spans="1:10" x14ac:dyDescent="0.25">
      <c r="A1686" s="2"/>
      <c r="B1686" s="2"/>
      <c r="C1686" s="2"/>
      <c r="D1686" s="2"/>
      <c r="E1686" s="22"/>
      <c r="F1686" s="22"/>
      <c r="G1686" s="2"/>
      <c r="H1686" s="2"/>
      <c r="I1686" s="2"/>
      <c r="J1686" s="2"/>
    </row>
    <row r="1687" spans="1:10" x14ac:dyDescent="0.25">
      <c r="A1687" s="2"/>
      <c r="B1687" s="2"/>
      <c r="C1687" s="2"/>
      <c r="D1687" s="2"/>
      <c r="E1687" s="22"/>
      <c r="F1687" s="22"/>
      <c r="G1687" s="2"/>
      <c r="H1687" s="2"/>
      <c r="I1687" s="2"/>
      <c r="J1687" s="2"/>
    </row>
    <row r="1688" spans="1:10" x14ac:dyDescent="0.25">
      <c r="A1688" s="2"/>
      <c r="B1688" s="2"/>
      <c r="C1688" s="2"/>
      <c r="D1688" s="2"/>
      <c r="E1688" s="22"/>
      <c r="F1688" s="22"/>
      <c r="G1688" s="2"/>
      <c r="H1688" s="2"/>
      <c r="I1688" s="2"/>
      <c r="J1688" s="2"/>
    </row>
    <row r="1689" spans="1:10" x14ac:dyDescent="0.25">
      <c r="A1689" s="2"/>
      <c r="B1689" s="2"/>
      <c r="C1689" s="2"/>
      <c r="D1689" s="2"/>
      <c r="E1689" s="22"/>
      <c r="F1689" s="22"/>
      <c r="G1689" s="2"/>
      <c r="H1689" s="2"/>
      <c r="I1689" s="2"/>
      <c r="J1689" s="2"/>
    </row>
    <row r="1690" spans="1:10" x14ac:dyDescent="0.25">
      <c r="A1690" s="2"/>
      <c r="B1690" s="2"/>
      <c r="C1690" s="2"/>
      <c r="D1690" s="2"/>
      <c r="E1690" s="22"/>
      <c r="F1690" s="22"/>
      <c r="G1690" s="2"/>
      <c r="H1690" s="2"/>
      <c r="I1690" s="2"/>
      <c r="J1690" s="2"/>
    </row>
    <row r="1691" spans="1:10" x14ac:dyDescent="0.25">
      <c r="A1691" s="2"/>
      <c r="B1691" s="2"/>
      <c r="C1691" s="2"/>
      <c r="D1691" s="2"/>
      <c r="E1691" s="22"/>
      <c r="F1691" s="22"/>
      <c r="G1691" s="2"/>
      <c r="H1691" s="2"/>
      <c r="I1691" s="2"/>
      <c r="J1691" s="2"/>
    </row>
    <row r="1692" spans="1:10" x14ac:dyDescent="0.25">
      <c r="A1692" s="2"/>
      <c r="B1692" s="2"/>
      <c r="C1692" s="2"/>
      <c r="D1692" s="2"/>
      <c r="E1692" s="22"/>
      <c r="F1692" s="22"/>
      <c r="G1692" s="2"/>
      <c r="H1692" s="2"/>
      <c r="I1692" s="2"/>
      <c r="J1692" s="2"/>
    </row>
    <row r="1693" spans="1:10" x14ac:dyDescent="0.25">
      <c r="A1693" s="2"/>
      <c r="B1693" s="2"/>
      <c r="C1693" s="2"/>
      <c r="D1693" s="2"/>
      <c r="E1693" s="22"/>
      <c r="F1693" s="22"/>
      <c r="G1693" s="2"/>
      <c r="H1693" s="2"/>
      <c r="I1693" s="2"/>
      <c r="J1693" s="2"/>
    </row>
    <row r="1694" spans="1:10" x14ac:dyDescent="0.25">
      <c r="A1694" s="2"/>
      <c r="B1694" s="2"/>
      <c r="C1694" s="2"/>
      <c r="D1694" s="2"/>
      <c r="E1694" s="22"/>
      <c r="F1694" s="22"/>
      <c r="G1694" s="2"/>
      <c r="H1694" s="2"/>
      <c r="I1694" s="2"/>
      <c r="J1694" s="2"/>
    </row>
    <row r="1695" spans="1:10" x14ac:dyDescent="0.25">
      <c r="A1695" s="2"/>
      <c r="B1695" s="2"/>
      <c r="C1695" s="2"/>
      <c r="D1695" s="2"/>
      <c r="E1695" s="22"/>
      <c r="F1695" s="22"/>
      <c r="G1695" s="2"/>
      <c r="H1695" s="2"/>
      <c r="I1695" s="2"/>
      <c r="J1695" s="2"/>
    </row>
    <row r="1696" spans="1:10" x14ac:dyDescent="0.25">
      <c r="A1696" s="2"/>
      <c r="B1696" s="2"/>
      <c r="C1696" s="2"/>
      <c r="D1696" s="2"/>
      <c r="E1696" s="22"/>
      <c r="F1696" s="22"/>
      <c r="G1696" s="2"/>
      <c r="H1696" s="2"/>
      <c r="I1696" s="2"/>
      <c r="J1696" s="2"/>
    </row>
    <row r="1697" spans="1:10" x14ac:dyDescent="0.25">
      <c r="A1697" s="2"/>
      <c r="B1697" s="2"/>
      <c r="C1697" s="2"/>
      <c r="D1697" s="2"/>
      <c r="E1697" s="22"/>
      <c r="F1697" s="22"/>
      <c r="G1697" s="2"/>
      <c r="H1697" s="2"/>
      <c r="I1697" s="2"/>
      <c r="J1697" s="2"/>
    </row>
    <row r="1698" spans="1:10" x14ac:dyDescent="0.25">
      <c r="A1698" s="2"/>
      <c r="B1698" s="2"/>
      <c r="C1698" s="2"/>
      <c r="D1698" s="2"/>
      <c r="E1698" s="22"/>
      <c r="F1698" s="22"/>
      <c r="G1698" s="2"/>
      <c r="H1698" s="2"/>
      <c r="I1698" s="2"/>
      <c r="J1698" s="2"/>
    </row>
    <row r="1699" spans="1:10" x14ac:dyDescent="0.25">
      <c r="A1699" s="2"/>
      <c r="B1699" s="2"/>
      <c r="C1699" s="2"/>
      <c r="D1699" s="2"/>
      <c r="E1699" s="22"/>
      <c r="F1699" s="22"/>
      <c r="G1699" s="2"/>
      <c r="H1699" s="2"/>
      <c r="I1699" s="2"/>
      <c r="J1699" s="2"/>
    </row>
    <row r="1700" spans="1:10" x14ac:dyDescent="0.25">
      <c r="A1700" s="2"/>
      <c r="B1700" s="2"/>
      <c r="C1700" s="2"/>
      <c r="D1700" s="2"/>
      <c r="E1700" s="22"/>
      <c r="F1700" s="22"/>
      <c r="G1700" s="2"/>
      <c r="H1700" s="2"/>
      <c r="I1700" s="2"/>
      <c r="J1700" s="2"/>
    </row>
    <row r="1701" spans="1:10" x14ac:dyDescent="0.25">
      <c r="A1701" s="2"/>
      <c r="B1701" s="2"/>
      <c r="C1701" s="2"/>
      <c r="D1701" s="2"/>
      <c r="E1701" s="22"/>
      <c r="F1701" s="22"/>
      <c r="G1701" s="2"/>
      <c r="H1701" s="2"/>
      <c r="I1701" s="2"/>
      <c r="J1701" s="2"/>
    </row>
    <row r="1702" spans="1:10" x14ac:dyDescent="0.25">
      <c r="A1702" s="2"/>
      <c r="B1702" s="2"/>
      <c r="C1702" s="2"/>
      <c r="D1702" s="2"/>
      <c r="E1702" s="22"/>
      <c r="F1702" s="22"/>
      <c r="G1702" s="2"/>
      <c r="H1702" s="2"/>
      <c r="I1702" s="2"/>
      <c r="J1702" s="2"/>
    </row>
    <row r="1703" spans="1:10" x14ac:dyDescent="0.25">
      <c r="A1703" s="2"/>
      <c r="B1703" s="2"/>
      <c r="C1703" s="2"/>
      <c r="D1703" s="2"/>
      <c r="E1703" s="22"/>
      <c r="F1703" s="22"/>
      <c r="G1703" s="2"/>
      <c r="H1703" s="2"/>
      <c r="I1703" s="2"/>
      <c r="J1703" s="2"/>
    </row>
    <row r="1704" spans="1:10" x14ac:dyDescent="0.25">
      <c r="A1704" s="2"/>
      <c r="B1704" s="2"/>
      <c r="C1704" s="2"/>
      <c r="D1704" s="2"/>
      <c r="E1704" s="22"/>
      <c r="F1704" s="22"/>
      <c r="G1704" s="2"/>
      <c r="H1704" s="2"/>
      <c r="I1704" s="2"/>
      <c r="J1704" s="2"/>
    </row>
    <row r="1705" spans="1:10" x14ac:dyDescent="0.25">
      <c r="A1705" s="2"/>
      <c r="B1705" s="2"/>
      <c r="C1705" s="2"/>
      <c r="D1705" s="2"/>
      <c r="E1705" s="22"/>
      <c r="F1705" s="22"/>
      <c r="G1705" s="2"/>
      <c r="H1705" s="2"/>
      <c r="I1705" s="2"/>
      <c r="J1705" s="2"/>
    </row>
    <row r="1706" spans="1:10" x14ac:dyDescent="0.25">
      <c r="A1706" s="2"/>
      <c r="B1706" s="2"/>
      <c r="C1706" s="2"/>
      <c r="D1706" s="2"/>
      <c r="E1706" s="22"/>
      <c r="F1706" s="22"/>
      <c r="G1706" s="2"/>
      <c r="H1706" s="2"/>
      <c r="I1706" s="2"/>
      <c r="J1706" s="2"/>
    </row>
    <row r="1707" spans="1:10" x14ac:dyDescent="0.25">
      <c r="A1707" s="2"/>
      <c r="B1707" s="2"/>
      <c r="C1707" s="2"/>
      <c r="D1707" s="2"/>
      <c r="E1707" s="22"/>
      <c r="F1707" s="22"/>
      <c r="G1707" s="2"/>
      <c r="H1707" s="2"/>
      <c r="I1707" s="2"/>
      <c r="J1707" s="2"/>
    </row>
    <row r="1708" spans="1:10" x14ac:dyDescent="0.25">
      <c r="A1708" s="2"/>
      <c r="B1708" s="2"/>
      <c r="C1708" s="2"/>
      <c r="D1708" s="2"/>
      <c r="E1708" s="22"/>
      <c r="F1708" s="22"/>
      <c r="G1708" s="2"/>
      <c r="H1708" s="2"/>
      <c r="I1708" s="2"/>
      <c r="J1708" s="2"/>
    </row>
    <row r="1709" spans="1:10" x14ac:dyDescent="0.25">
      <c r="A1709" s="2"/>
      <c r="B1709" s="2"/>
      <c r="C1709" s="2"/>
      <c r="D1709" s="2"/>
      <c r="E1709" s="22"/>
      <c r="F1709" s="22"/>
      <c r="G1709" s="2"/>
      <c r="H1709" s="2"/>
      <c r="I1709" s="2"/>
      <c r="J1709" s="2"/>
    </row>
    <row r="1710" spans="1:10" x14ac:dyDescent="0.25">
      <c r="A1710" s="2"/>
      <c r="B1710" s="2"/>
      <c r="C1710" s="2"/>
      <c r="D1710" s="2"/>
      <c r="E1710" s="22"/>
      <c r="F1710" s="22"/>
      <c r="G1710" s="2"/>
      <c r="H1710" s="2"/>
      <c r="I1710" s="2"/>
      <c r="J1710" s="2"/>
    </row>
    <row r="1711" spans="1:10" x14ac:dyDescent="0.25">
      <c r="A1711" s="2"/>
      <c r="B1711" s="2"/>
      <c r="C1711" s="2"/>
      <c r="D1711" s="2"/>
      <c r="E1711" s="22"/>
      <c r="F1711" s="22"/>
      <c r="G1711" s="2"/>
      <c r="H1711" s="2"/>
      <c r="I1711" s="2"/>
      <c r="J1711" s="2"/>
    </row>
    <row r="1712" spans="1:10" x14ac:dyDescent="0.25">
      <c r="A1712" s="2"/>
      <c r="B1712" s="2"/>
      <c r="C1712" s="2"/>
      <c r="D1712" s="2"/>
      <c r="E1712" s="22"/>
      <c r="F1712" s="22"/>
      <c r="G1712" s="2"/>
      <c r="H1712" s="2"/>
      <c r="I1712" s="2"/>
      <c r="J1712" s="2"/>
    </row>
    <row r="1713" spans="1:10" x14ac:dyDescent="0.25">
      <c r="A1713" s="2"/>
      <c r="B1713" s="2"/>
      <c r="C1713" s="2"/>
      <c r="D1713" s="2"/>
      <c r="E1713" s="22"/>
      <c r="F1713" s="22"/>
      <c r="G1713" s="2"/>
      <c r="H1713" s="2"/>
      <c r="I1713" s="2"/>
      <c r="J1713" s="2"/>
    </row>
    <row r="1714" spans="1:10" x14ac:dyDescent="0.25">
      <c r="A1714" s="2"/>
      <c r="B1714" s="2"/>
      <c r="C1714" s="2"/>
      <c r="D1714" s="2"/>
      <c r="E1714" s="22"/>
      <c r="F1714" s="22"/>
      <c r="G1714" s="2"/>
      <c r="H1714" s="2"/>
      <c r="I1714" s="2"/>
      <c r="J1714" s="2"/>
    </row>
    <row r="1715" spans="1:10" x14ac:dyDescent="0.25">
      <c r="A1715" s="2"/>
      <c r="B1715" s="2"/>
      <c r="C1715" s="2"/>
      <c r="D1715" s="2"/>
      <c r="E1715" s="22"/>
      <c r="F1715" s="22"/>
      <c r="G1715" s="2"/>
      <c r="H1715" s="2"/>
      <c r="I1715" s="2"/>
      <c r="J1715" s="2"/>
    </row>
    <row r="1716" spans="1:10" x14ac:dyDescent="0.25">
      <c r="A1716" s="2"/>
      <c r="B1716" s="2"/>
      <c r="C1716" s="2"/>
      <c r="D1716" s="2"/>
      <c r="E1716" s="22"/>
      <c r="F1716" s="22"/>
      <c r="G1716" s="2"/>
      <c r="H1716" s="2"/>
      <c r="I1716" s="2"/>
      <c r="J1716" s="2"/>
    </row>
    <row r="1717" spans="1:10" x14ac:dyDescent="0.25">
      <c r="A1717" s="2"/>
      <c r="B1717" s="2"/>
      <c r="C1717" s="2"/>
      <c r="D1717" s="2"/>
      <c r="E1717" s="22"/>
      <c r="F1717" s="22"/>
      <c r="G1717" s="2"/>
      <c r="H1717" s="2"/>
      <c r="I1717" s="2"/>
      <c r="J1717" s="2"/>
    </row>
    <row r="1718" spans="1:10" x14ac:dyDescent="0.25">
      <c r="A1718" s="2"/>
      <c r="B1718" s="2"/>
      <c r="C1718" s="2"/>
      <c r="D1718" s="2"/>
      <c r="E1718" s="22"/>
      <c r="F1718" s="22"/>
      <c r="G1718" s="2"/>
      <c r="H1718" s="2"/>
      <c r="I1718" s="2"/>
      <c r="J1718" s="2"/>
    </row>
    <row r="1719" spans="1:10" x14ac:dyDescent="0.25">
      <c r="A1719" s="2"/>
      <c r="B1719" s="2"/>
      <c r="C1719" s="2"/>
      <c r="D1719" s="2"/>
      <c r="E1719" s="22"/>
      <c r="F1719" s="22"/>
      <c r="G1719" s="2"/>
      <c r="H1719" s="2"/>
      <c r="I1719" s="2"/>
      <c r="J1719" s="2"/>
    </row>
    <row r="1720" spans="1:10" x14ac:dyDescent="0.25">
      <c r="A1720" s="2"/>
      <c r="B1720" s="2"/>
      <c r="C1720" s="2"/>
      <c r="D1720" s="2"/>
      <c r="E1720" s="22"/>
      <c r="F1720" s="22"/>
      <c r="G1720" s="2"/>
      <c r="H1720" s="2"/>
      <c r="I1720" s="2"/>
      <c r="J1720" s="2"/>
    </row>
    <row r="1721" spans="1:10" x14ac:dyDescent="0.25">
      <c r="A1721" s="2"/>
      <c r="B1721" s="2"/>
      <c r="C1721" s="2"/>
      <c r="D1721" s="2"/>
      <c r="E1721" s="22"/>
      <c r="F1721" s="22"/>
      <c r="G1721" s="2"/>
      <c r="H1721" s="2"/>
      <c r="I1721" s="2"/>
      <c r="J1721" s="2"/>
    </row>
    <row r="1722" spans="1:10" x14ac:dyDescent="0.25">
      <c r="A1722" s="2"/>
      <c r="B1722" s="2"/>
      <c r="C1722" s="2"/>
      <c r="D1722" s="2"/>
      <c r="E1722" s="22"/>
      <c r="F1722" s="22"/>
      <c r="G1722" s="2"/>
      <c r="H1722" s="2"/>
      <c r="I1722" s="2"/>
      <c r="J1722" s="2"/>
    </row>
    <row r="1723" spans="1:10" x14ac:dyDescent="0.25">
      <c r="A1723" s="2"/>
      <c r="B1723" s="2"/>
      <c r="C1723" s="2"/>
      <c r="D1723" s="2"/>
      <c r="E1723" s="22"/>
      <c r="F1723" s="22"/>
      <c r="G1723" s="2"/>
      <c r="H1723" s="2"/>
      <c r="I1723" s="2"/>
      <c r="J1723" s="2"/>
    </row>
    <row r="1724" spans="1:10" x14ac:dyDescent="0.25">
      <c r="A1724" s="2"/>
      <c r="B1724" s="2"/>
      <c r="C1724" s="2"/>
      <c r="D1724" s="2"/>
      <c r="E1724" s="22"/>
      <c r="F1724" s="22"/>
      <c r="G1724" s="2"/>
      <c r="H1724" s="2"/>
      <c r="I1724" s="2"/>
      <c r="J1724" s="2"/>
    </row>
    <row r="1725" spans="1:10" x14ac:dyDescent="0.25">
      <c r="A1725" s="2"/>
      <c r="B1725" s="2"/>
      <c r="C1725" s="2"/>
      <c r="D1725" s="2"/>
      <c r="E1725" s="22"/>
      <c r="F1725" s="22"/>
      <c r="G1725" s="2"/>
      <c r="H1725" s="2"/>
      <c r="I1725" s="2"/>
      <c r="J1725" s="2"/>
    </row>
    <row r="1726" spans="1:10" x14ac:dyDescent="0.25">
      <c r="A1726" s="2"/>
      <c r="B1726" s="2"/>
      <c r="C1726" s="2"/>
      <c r="D1726" s="2"/>
      <c r="E1726" s="22"/>
      <c r="F1726" s="22"/>
      <c r="G1726" s="2"/>
      <c r="H1726" s="2"/>
      <c r="I1726" s="2"/>
      <c r="J1726" s="2"/>
    </row>
    <row r="1727" spans="1:10" x14ac:dyDescent="0.25">
      <c r="A1727" s="2"/>
      <c r="B1727" s="2"/>
      <c r="C1727" s="2"/>
      <c r="D1727" s="2"/>
      <c r="E1727" s="22"/>
      <c r="F1727" s="22"/>
      <c r="G1727" s="2"/>
      <c r="H1727" s="2"/>
      <c r="I1727" s="2"/>
      <c r="J1727" s="2"/>
    </row>
    <row r="1728" spans="1:10" x14ac:dyDescent="0.25">
      <c r="A1728" s="2"/>
      <c r="B1728" s="2"/>
      <c r="C1728" s="2"/>
      <c r="D1728" s="2"/>
      <c r="E1728" s="22"/>
      <c r="F1728" s="22"/>
      <c r="G1728" s="2"/>
      <c r="H1728" s="2"/>
      <c r="I1728" s="2"/>
      <c r="J1728" s="2"/>
    </row>
    <row r="1729" spans="1:10" x14ac:dyDescent="0.25">
      <c r="A1729" s="2"/>
      <c r="B1729" s="2"/>
      <c r="C1729" s="2"/>
      <c r="D1729" s="2"/>
      <c r="E1729" s="22"/>
      <c r="F1729" s="22"/>
      <c r="G1729" s="2"/>
      <c r="H1729" s="2"/>
      <c r="I1729" s="2"/>
      <c r="J1729" s="2"/>
    </row>
    <row r="1730" spans="1:10" x14ac:dyDescent="0.25">
      <c r="A1730" s="2"/>
      <c r="B1730" s="2"/>
      <c r="C1730" s="2"/>
      <c r="D1730" s="2"/>
      <c r="E1730" s="22"/>
      <c r="F1730" s="22"/>
      <c r="G1730" s="2"/>
      <c r="H1730" s="2"/>
      <c r="I1730" s="2"/>
      <c r="J1730" s="2"/>
    </row>
    <row r="1731" spans="1:10" x14ac:dyDescent="0.25">
      <c r="A1731" s="2"/>
      <c r="B1731" s="2"/>
      <c r="C1731" s="2"/>
      <c r="D1731" s="2"/>
      <c r="E1731" s="22"/>
      <c r="F1731" s="22"/>
      <c r="G1731" s="2"/>
      <c r="H1731" s="2"/>
      <c r="I1731" s="2"/>
      <c r="J1731" s="2"/>
    </row>
    <row r="1732" spans="1:10" x14ac:dyDescent="0.25">
      <c r="A1732" s="2"/>
      <c r="B1732" s="2"/>
      <c r="C1732" s="2"/>
      <c r="D1732" s="2"/>
      <c r="E1732" s="22"/>
      <c r="F1732" s="22"/>
      <c r="G1732" s="2"/>
      <c r="H1732" s="2"/>
      <c r="I1732" s="2"/>
      <c r="J1732" s="2"/>
    </row>
    <row r="1733" spans="1:10" x14ac:dyDescent="0.25">
      <c r="A1733" s="2"/>
      <c r="B1733" s="2"/>
      <c r="C1733" s="2"/>
      <c r="D1733" s="2"/>
      <c r="E1733" s="22"/>
      <c r="F1733" s="22"/>
      <c r="G1733" s="2"/>
      <c r="H1733" s="2"/>
      <c r="I1733" s="2"/>
      <c r="J1733" s="2"/>
    </row>
    <row r="1734" spans="1:10" x14ac:dyDescent="0.25">
      <c r="A1734" s="2"/>
      <c r="B1734" s="2"/>
      <c r="C1734" s="2"/>
      <c r="D1734" s="2"/>
      <c r="E1734" s="22"/>
      <c r="F1734" s="22"/>
      <c r="G1734" s="2"/>
      <c r="H1734" s="2"/>
      <c r="I1734" s="2"/>
      <c r="J1734" s="2"/>
    </row>
    <row r="1735" spans="1:10" x14ac:dyDescent="0.25">
      <c r="A1735" s="2"/>
      <c r="B1735" s="2"/>
      <c r="C1735" s="2"/>
      <c r="D1735" s="2"/>
      <c r="E1735" s="22"/>
      <c r="F1735" s="22"/>
      <c r="G1735" s="2"/>
      <c r="H1735" s="2"/>
      <c r="I1735" s="2"/>
      <c r="J1735" s="2"/>
    </row>
    <row r="1736" spans="1:10" x14ac:dyDescent="0.25">
      <c r="A1736" s="2"/>
      <c r="B1736" s="2"/>
      <c r="C1736" s="2"/>
      <c r="D1736" s="2"/>
      <c r="E1736" s="22"/>
      <c r="F1736" s="22"/>
      <c r="G1736" s="2"/>
      <c r="H1736" s="2"/>
      <c r="I1736" s="2"/>
      <c r="J1736" s="2"/>
    </row>
    <row r="1737" spans="1:10" x14ac:dyDescent="0.25">
      <c r="A1737" s="2"/>
      <c r="B1737" s="2"/>
      <c r="C1737" s="2"/>
      <c r="D1737" s="2"/>
      <c r="E1737" s="22"/>
      <c r="F1737" s="22"/>
      <c r="G1737" s="2"/>
      <c r="H1737" s="2"/>
      <c r="I1737" s="2"/>
      <c r="J1737" s="2"/>
    </row>
    <row r="1738" spans="1:10" x14ac:dyDescent="0.25">
      <c r="A1738" s="2"/>
      <c r="B1738" s="2"/>
      <c r="C1738" s="2"/>
      <c r="D1738" s="2"/>
      <c r="E1738" s="22"/>
      <c r="F1738" s="22"/>
      <c r="G1738" s="2"/>
      <c r="H1738" s="2"/>
      <c r="I1738" s="2"/>
      <c r="J1738" s="2"/>
    </row>
    <row r="1739" spans="1:10" x14ac:dyDescent="0.25">
      <c r="A1739" s="2"/>
      <c r="B1739" s="2"/>
      <c r="C1739" s="2"/>
      <c r="D1739" s="2"/>
      <c r="E1739" s="22"/>
      <c r="F1739" s="22"/>
      <c r="G1739" s="2"/>
      <c r="H1739" s="2"/>
      <c r="I1739" s="2"/>
      <c r="J1739" s="2"/>
    </row>
    <row r="1740" spans="1:10" x14ac:dyDescent="0.25">
      <c r="A1740" s="2"/>
      <c r="B1740" s="2"/>
      <c r="C1740" s="2"/>
      <c r="D1740" s="2"/>
      <c r="E1740" s="22"/>
      <c r="F1740" s="22"/>
      <c r="G1740" s="2"/>
      <c r="H1740" s="2"/>
      <c r="I1740" s="2"/>
      <c r="J1740" s="2"/>
    </row>
    <row r="1741" spans="1:10" x14ac:dyDescent="0.25">
      <c r="A1741" s="2"/>
      <c r="B1741" s="2"/>
      <c r="C1741" s="2"/>
      <c r="D1741" s="2"/>
      <c r="E1741" s="22"/>
      <c r="F1741" s="22"/>
      <c r="G1741" s="2"/>
      <c r="H1741" s="2"/>
      <c r="I1741" s="2"/>
      <c r="J1741" s="2"/>
    </row>
    <row r="1742" spans="1:10" x14ac:dyDescent="0.25">
      <c r="A1742" s="2"/>
      <c r="B1742" s="2"/>
      <c r="C1742" s="2"/>
      <c r="D1742" s="2"/>
      <c r="E1742" s="22"/>
      <c r="F1742" s="22"/>
      <c r="G1742" s="2"/>
      <c r="H1742" s="2"/>
      <c r="I1742" s="2"/>
      <c r="J1742" s="2"/>
    </row>
    <row r="1743" spans="1:10" x14ac:dyDescent="0.25">
      <c r="A1743" s="2"/>
      <c r="B1743" s="2"/>
      <c r="C1743" s="2"/>
      <c r="D1743" s="2"/>
      <c r="E1743" s="22"/>
      <c r="F1743" s="22"/>
      <c r="G1743" s="2"/>
      <c r="H1743" s="2"/>
      <c r="I1743" s="2"/>
      <c r="J1743" s="2"/>
    </row>
    <row r="1744" spans="1:10" x14ac:dyDescent="0.25">
      <c r="A1744" s="2"/>
      <c r="B1744" s="2"/>
      <c r="C1744" s="2"/>
      <c r="D1744" s="2"/>
      <c r="E1744" s="22"/>
      <c r="F1744" s="22"/>
      <c r="G1744" s="2"/>
      <c r="H1744" s="2"/>
      <c r="I1744" s="2"/>
      <c r="J1744" s="2"/>
    </row>
    <row r="1745" spans="1:10" x14ac:dyDescent="0.25">
      <c r="A1745" s="2"/>
      <c r="B1745" s="2"/>
      <c r="C1745" s="2"/>
      <c r="D1745" s="2"/>
      <c r="E1745" s="22"/>
      <c r="F1745" s="22"/>
      <c r="G1745" s="2"/>
      <c r="H1745" s="2"/>
      <c r="I1745" s="2"/>
      <c r="J1745" s="2"/>
    </row>
    <row r="1746" spans="1:10" x14ac:dyDescent="0.25">
      <c r="A1746" s="2"/>
      <c r="B1746" s="2"/>
      <c r="C1746" s="2"/>
      <c r="D1746" s="2"/>
      <c r="E1746" s="22"/>
      <c r="F1746" s="22"/>
      <c r="G1746" s="2"/>
      <c r="H1746" s="2"/>
      <c r="I1746" s="2"/>
      <c r="J1746" s="2"/>
    </row>
    <row r="1747" spans="1:10" x14ac:dyDescent="0.25">
      <c r="A1747" s="2"/>
      <c r="B1747" s="2"/>
      <c r="C1747" s="2"/>
      <c r="D1747" s="2"/>
      <c r="E1747" s="22"/>
      <c r="F1747" s="22"/>
      <c r="G1747" s="2"/>
      <c r="H1747" s="2"/>
      <c r="I1747" s="2"/>
      <c r="J1747" s="2"/>
    </row>
    <row r="1748" spans="1:10" x14ac:dyDescent="0.25">
      <c r="A1748" s="2"/>
      <c r="B1748" s="2"/>
      <c r="C1748" s="2"/>
      <c r="D1748" s="2"/>
      <c r="E1748" s="22"/>
      <c r="F1748" s="22"/>
      <c r="G1748" s="2"/>
      <c r="H1748" s="2"/>
      <c r="I1748" s="2"/>
      <c r="J1748" s="2"/>
    </row>
    <row r="1749" spans="1:10" x14ac:dyDescent="0.25">
      <c r="A1749" s="2"/>
      <c r="B1749" s="2"/>
      <c r="C1749" s="2"/>
      <c r="D1749" s="2"/>
      <c r="E1749" s="22"/>
      <c r="F1749" s="22"/>
      <c r="G1749" s="2"/>
      <c r="H1749" s="2"/>
      <c r="I1749" s="2"/>
      <c r="J1749" s="2"/>
    </row>
    <row r="1750" spans="1:10" x14ac:dyDescent="0.25">
      <c r="A1750" s="2"/>
      <c r="B1750" s="2"/>
      <c r="C1750" s="2"/>
      <c r="D1750" s="2"/>
      <c r="E1750" s="22"/>
      <c r="F1750" s="22"/>
      <c r="G1750" s="2"/>
      <c r="H1750" s="2"/>
      <c r="I1750" s="2"/>
      <c r="J1750" s="2"/>
    </row>
    <row r="1751" spans="1:10" x14ac:dyDescent="0.25">
      <c r="A1751" s="2"/>
      <c r="B1751" s="2"/>
      <c r="C1751" s="2"/>
      <c r="D1751" s="2"/>
      <c r="E1751" s="22"/>
      <c r="F1751" s="22"/>
      <c r="G1751" s="2"/>
      <c r="H1751" s="2"/>
      <c r="I1751" s="2"/>
      <c r="J1751" s="2"/>
    </row>
    <row r="1752" spans="1:10" x14ac:dyDescent="0.25">
      <c r="A1752" s="2"/>
      <c r="B1752" s="2"/>
      <c r="C1752" s="2"/>
      <c r="D1752" s="2"/>
      <c r="E1752" s="22"/>
      <c r="F1752" s="22"/>
      <c r="G1752" s="2"/>
      <c r="H1752" s="2"/>
      <c r="I1752" s="2"/>
      <c r="J1752" s="2"/>
    </row>
    <row r="1753" spans="1:10" x14ac:dyDescent="0.25">
      <c r="A1753" s="2"/>
      <c r="B1753" s="2"/>
      <c r="C1753" s="2"/>
      <c r="D1753" s="2"/>
      <c r="E1753" s="22"/>
      <c r="F1753" s="22"/>
      <c r="G1753" s="2"/>
      <c r="H1753" s="2"/>
      <c r="I1753" s="2"/>
      <c r="J1753" s="2"/>
    </row>
    <row r="1754" spans="1:10" x14ac:dyDescent="0.25">
      <c r="A1754" s="2"/>
      <c r="B1754" s="2"/>
      <c r="C1754" s="2"/>
      <c r="D1754" s="2"/>
      <c r="E1754" s="22"/>
      <c r="F1754" s="22"/>
      <c r="G1754" s="2"/>
      <c r="H1754" s="2"/>
      <c r="I1754" s="2"/>
      <c r="J1754" s="2"/>
    </row>
    <row r="1755" spans="1:10" x14ac:dyDescent="0.25">
      <c r="A1755" s="2"/>
      <c r="B1755" s="2"/>
      <c r="C1755" s="2"/>
      <c r="D1755" s="2"/>
      <c r="E1755" s="22"/>
      <c r="F1755" s="22"/>
      <c r="G1755" s="2"/>
      <c r="H1755" s="2"/>
      <c r="I1755" s="2"/>
      <c r="J1755" s="2"/>
    </row>
    <row r="1756" spans="1:10" x14ac:dyDescent="0.25">
      <c r="A1756" s="2"/>
      <c r="B1756" s="2"/>
      <c r="C1756" s="2"/>
      <c r="D1756" s="2"/>
      <c r="E1756" s="22"/>
      <c r="F1756" s="22"/>
      <c r="G1756" s="2"/>
      <c r="H1756" s="2"/>
      <c r="I1756" s="2"/>
      <c r="J1756" s="2"/>
    </row>
    <row r="1757" spans="1:10" x14ac:dyDescent="0.25">
      <c r="A1757" s="2"/>
      <c r="B1757" s="2"/>
      <c r="C1757" s="2"/>
      <c r="D1757" s="2"/>
      <c r="E1757" s="22"/>
      <c r="F1757" s="22"/>
      <c r="G1757" s="2"/>
      <c r="H1757" s="2"/>
      <c r="I1757" s="2"/>
      <c r="J1757" s="2"/>
    </row>
    <row r="1758" spans="1:10" x14ac:dyDescent="0.25">
      <c r="A1758" s="2"/>
      <c r="B1758" s="2"/>
      <c r="C1758" s="2"/>
      <c r="D1758" s="2"/>
      <c r="E1758" s="22"/>
      <c r="F1758" s="22"/>
      <c r="G1758" s="2"/>
      <c r="H1758" s="2"/>
      <c r="I1758" s="2"/>
      <c r="J1758" s="2"/>
    </row>
    <row r="1759" spans="1:10" x14ac:dyDescent="0.25">
      <c r="A1759" s="2"/>
      <c r="B1759" s="2"/>
      <c r="C1759" s="2"/>
      <c r="D1759" s="2"/>
      <c r="E1759" s="22"/>
      <c r="F1759" s="22"/>
      <c r="G1759" s="2"/>
      <c r="H1759" s="2"/>
      <c r="I1759" s="2"/>
      <c r="J1759" s="2"/>
    </row>
    <row r="1760" spans="1:10" x14ac:dyDescent="0.25">
      <c r="A1760" s="2"/>
      <c r="B1760" s="2"/>
      <c r="C1760" s="2"/>
      <c r="D1760" s="2"/>
      <c r="E1760" s="22"/>
      <c r="F1760" s="22"/>
      <c r="G1760" s="2"/>
      <c r="H1760" s="2"/>
      <c r="I1760" s="2"/>
      <c r="J1760" s="2"/>
    </row>
    <row r="1761" spans="1:10" x14ac:dyDescent="0.25">
      <c r="A1761" s="2"/>
      <c r="B1761" s="2"/>
      <c r="C1761" s="2"/>
      <c r="D1761" s="2"/>
      <c r="E1761" s="22"/>
      <c r="F1761" s="22"/>
      <c r="G1761" s="2"/>
      <c r="H1761" s="2"/>
      <c r="I1761" s="2"/>
      <c r="J1761" s="2"/>
    </row>
    <row r="1762" spans="1:10" x14ac:dyDescent="0.25">
      <c r="A1762" s="2"/>
      <c r="B1762" s="2"/>
      <c r="C1762" s="2"/>
      <c r="D1762" s="2"/>
      <c r="E1762" s="22"/>
      <c r="F1762" s="22"/>
      <c r="G1762" s="2"/>
      <c r="H1762" s="2"/>
      <c r="I1762" s="2"/>
      <c r="J1762" s="2"/>
    </row>
    <row r="1763" spans="1:10" x14ac:dyDescent="0.25">
      <c r="A1763" s="2"/>
      <c r="B1763" s="2"/>
      <c r="C1763" s="2"/>
      <c r="D1763" s="2"/>
      <c r="E1763" s="22"/>
      <c r="F1763" s="22"/>
      <c r="G1763" s="2"/>
      <c r="H1763" s="2"/>
      <c r="I1763" s="2"/>
      <c r="J1763" s="2"/>
    </row>
    <row r="1764" spans="1:10" x14ac:dyDescent="0.25">
      <c r="A1764" s="2"/>
      <c r="B1764" s="2"/>
      <c r="C1764" s="2"/>
      <c r="D1764" s="2"/>
      <c r="E1764" s="22"/>
      <c r="F1764" s="22"/>
      <c r="G1764" s="2"/>
      <c r="H1764" s="2"/>
      <c r="I1764" s="2"/>
      <c r="J1764" s="2"/>
    </row>
    <row r="1765" spans="1:10" x14ac:dyDescent="0.25">
      <c r="A1765" s="2"/>
      <c r="B1765" s="2"/>
      <c r="C1765" s="2"/>
      <c r="D1765" s="2"/>
      <c r="E1765" s="22"/>
      <c r="F1765" s="22"/>
      <c r="G1765" s="2"/>
      <c r="H1765" s="2"/>
      <c r="I1765" s="2"/>
      <c r="J1765" s="2"/>
    </row>
    <row r="1766" spans="1:10" x14ac:dyDescent="0.25">
      <c r="A1766" s="2"/>
      <c r="B1766" s="2"/>
      <c r="C1766" s="2"/>
      <c r="D1766" s="2"/>
      <c r="E1766" s="22"/>
      <c r="F1766" s="22"/>
      <c r="G1766" s="2"/>
      <c r="H1766" s="2"/>
      <c r="I1766" s="2"/>
      <c r="J1766" s="2"/>
    </row>
    <row r="1767" spans="1:10" x14ac:dyDescent="0.25">
      <c r="A1767" s="2"/>
      <c r="B1767" s="2"/>
      <c r="C1767" s="2"/>
      <c r="D1767" s="2"/>
      <c r="E1767" s="22"/>
      <c r="F1767" s="22"/>
      <c r="G1767" s="2"/>
      <c r="H1767" s="2"/>
      <c r="I1767" s="2"/>
      <c r="J1767" s="2"/>
    </row>
    <row r="1768" spans="1:10" x14ac:dyDescent="0.25">
      <c r="A1768" s="2"/>
      <c r="B1768" s="2"/>
      <c r="C1768" s="2"/>
      <c r="D1768" s="2"/>
      <c r="E1768" s="22"/>
      <c r="F1768" s="22"/>
      <c r="G1768" s="2"/>
      <c r="H1768" s="2"/>
      <c r="I1768" s="2"/>
      <c r="J1768" s="2"/>
    </row>
    <row r="1769" spans="1:10" x14ac:dyDescent="0.25">
      <c r="A1769" s="2"/>
      <c r="B1769" s="2"/>
      <c r="C1769" s="2"/>
      <c r="D1769" s="2"/>
      <c r="E1769" s="22"/>
      <c r="F1769" s="22"/>
      <c r="G1769" s="2"/>
      <c r="H1769" s="2"/>
      <c r="I1769" s="2"/>
      <c r="J1769" s="2"/>
    </row>
    <row r="1770" spans="1:10" x14ac:dyDescent="0.25">
      <c r="A1770" s="2"/>
      <c r="B1770" s="2"/>
      <c r="C1770" s="2"/>
      <c r="D1770" s="2"/>
      <c r="E1770" s="22"/>
      <c r="F1770" s="22"/>
      <c r="G1770" s="2"/>
      <c r="H1770" s="2"/>
      <c r="I1770" s="2"/>
      <c r="J1770" s="2"/>
    </row>
    <row r="1771" spans="1:10" x14ac:dyDescent="0.25">
      <c r="A1771" s="2"/>
      <c r="B1771" s="2"/>
      <c r="C1771" s="2"/>
      <c r="D1771" s="2"/>
      <c r="E1771" s="22"/>
      <c r="F1771" s="22"/>
      <c r="G1771" s="2"/>
      <c r="H1771" s="2"/>
      <c r="I1771" s="2"/>
      <c r="J1771" s="2"/>
    </row>
    <row r="1772" spans="1:10" x14ac:dyDescent="0.25">
      <c r="A1772" s="2"/>
      <c r="B1772" s="2"/>
      <c r="C1772" s="2"/>
      <c r="D1772" s="2"/>
      <c r="E1772" s="22"/>
      <c r="F1772" s="22"/>
      <c r="G1772" s="2"/>
      <c r="H1772" s="2"/>
      <c r="I1772" s="2"/>
      <c r="J1772" s="2"/>
    </row>
    <row r="1773" spans="1:10" x14ac:dyDescent="0.25">
      <c r="A1773" s="2"/>
      <c r="B1773" s="2"/>
      <c r="C1773" s="2"/>
      <c r="D1773" s="2"/>
      <c r="E1773" s="22"/>
      <c r="F1773" s="22"/>
      <c r="G1773" s="2"/>
      <c r="H1773" s="2"/>
      <c r="I1773" s="2"/>
      <c r="J1773" s="2"/>
    </row>
    <row r="1774" spans="1:10" x14ac:dyDescent="0.25">
      <c r="A1774" s="2"/>
      <c r="B1774" s="2"/>
      <c r="C1774" s="2"/>
      <c r="D1774" s="2"/>
      <c r="E1774" s="22"/>
      <c r="F1774" s="22"/>
      <c r="G1774" s="2"/>
      <c r="H1774" s="2"/>
      <c r="I1774" s="2"/>
      <c r="J1774" s="2"/>
    </row>
    <row r="1775" spans="1:10" x14ac:dyDescent="0.25">
      <c r="A1775" s="2"/>
      <c r="B1775" s="2"/>
      <c r="C1775" s="2"/>
      <c r="D1775" s="2"/>
      <c r="E1775" s="22"/>
      <c r="F1775" s="22"/>
      <c r="G1775" s="2"/>
      <c r="H1775" s="2"/>
      <c r="I1775" s="2"/>
      <c r="J1775" s="2"/>
    </row>
    <row r="1776" spans="1:10" x14ac:dyDescent="0.25">
      <c r="A1776" s="2"/>
      <c r="B1776" s="2"/>
      <c r="C1776" s="2"/>
      <c r="D1776" s="2"/>
      <c r="E1776" s="22"/>
      <c r="F1776" s="22"/>
      <c r="G1776" s="2"/>
      <c r="H1776" s="2"/>
      <c r="I1776" s="2"/>
      <c r="J1776" s="2"/>
    </row>
    <row r="1777" spans="1:10" x14ac:dyDescent="0.25">
      <c r="A1777" s="2"/>
      <c r="B1777" s="2"/>
      <c r="C1777" s="2"/>
      <c r="D1777" s="2"/>
      <c r="E1777" s="22"/>
      <c r="F1777" s="22"/>
      <c r="G1777" s="2"/>
      <c r="H1777" s="2"/>
      <c r="I1777" s="2"/>
      <c r="J1777" s="2"/>
    </row>
    <row r="1778" spans="1:10" x14ac:dyDescent="0.25">
      <c r="A1778" s="2"/>
      <c r="B1778" s="2"/>
      <c r="C1778" s="2"/>
      <c r="D1778" s="2"/>
      <c r="E1778" s="22"/>
      <c r="F1778" s="22"/>
      <c r="G1778" s="2"/>
      <c r="H1778" s="2"/>
      <c r="I1778" s="2"/>
      <c r="J1778" s="2"/>
    </row>
    <row r="1779" spans="1:10" x14ac:dyDescent="0.25">
      <c r="A1779" s="2"/>
      <c r="B1779" s="2"/>
      <c r="C1779" s="2"/>
      <c r="D1779" s="2"/>
      <c r="E1779" s="22"/>
      <c r="F1779" s="22"/>
      <c r="G1779" s="2"/>
      <c r="H1779" s="2"/>
      <c r="I1779" s="2"/>
      <c r="J1779" s="2"/>
    </row>
    <row r="1780" spans="1:10" x14ac:dyDescent="0.25">
      <c r="A1780" s="2"/>
      <c r="B1780" s="2"/>
      <c r="C1780" s="2"/>
      <c r="D1780" s="2"/>
      <c r="E1780" s="22"/>
      <c r="F1780" s="22"/>
      <c r="G1780" s="2"/>
      <c r="H1780" s="2"/>
      <c r="I1780" s="2"/>
      <c r="J1780" s="2"/>
    </row>
    <row r="1781" spans="1:10" x14ac:dyDescent="0.25">
      <c r="A1781" s="2"/>
      <c r="B1781" s="2"/>
      <c r="C1781" s="2"/>
      <c r="D1781" s="2"/>
      <c r="E1781" s="22"/>
      <c r="F1781" s="22"/>
      <c r="G1781" s="2"/>
      <c r="H1781" s="2"/>
      <c r="I1781" s="2"/>
      <c r="J1781" s="2"/>
    </row>
    <row r="1782" spans="1:10" x14ac:dyDescent="0.25">
      <c r="A1782" s="2"/>
      <c r="B1782" s="2"/>
      <c r="C1782" s="2"/>
      <c r="D1782" s="2"/>
      <c r="E1782" s="22"/>
      <c r="F1782" s="22"/>
      <c r="G1782" s="2"/>
      <c r="H1782" s="2"/>
      <c r="I1782" s="2"/>
      <c r="J1782" s="2"/>
    </row>
    <row r="1783" spans="1:10" x14ac:dyDescent="0.25">
      <c r="A1783" s="2"/>
      <c r="B1783" s="2"/>
      <c r="C1783" s="2"/>
      <c r="D1783" s="2"/>
      <c r="E1783" s="22"/>
      <c r="F1783" s="22"/>
      <c r="G1783" s="2"/>
      <c r="H1783" s="2"/>
      <c r="I1783" s="2"/>
      <c r="J1783" s="2"/>
    </row>
    <row r="1784" spans="1:10" x14ac:dyDescent="0.25">
      <c r="A1784" s="2"/>
      <c r="B1784" s="2"/>
      <c r="C1784" s="2"/>
      <c r="D1784" s="2"/>
      <c r="E1784" s="22"/>
      <c r="F1784" s="22"/>
      <c r="G1784" s="2"/>
      <c r="H1784" s="2"/>
      <c r="I1784" s="2"/>
      <c r="J1784" s="2"/>
    </row>
    <row r="1785" spans="1:10" x14ac:dyDescent="0.25">
      <c r="A1785" s="2"/>
      <c r="B1785" s="2"/>
      <c r="C1785" s="2"/>
      <c r="D1785" s="2"/>
      <c r="E1785" s="22"/>
      <c r="F1785" s="22"/>
      <c r="G1785" s="2"/>
      <c r="H1785" s="2"/>
      <c r="I1785" s="2"/>
      <c r="J1785" s="2"/>
    </row>
    <row r="1786" spans="1:10" x14ac:dyDescent="0.25">
      <c r="A1786" s="2"/>
      <c r="B1786" s="2"/>
      <c r="C1786" s="2"/>
      <c r="D1786" s="2"/>
      <c r="E1786" s="22"/>
      <c r="F1786" s="22"/>
      <c r="G1786" s="2"/>
      <c r="H1786" s="2"/>
      <c r="I1786" s="2"/>
      <c r="J1786" s="2"/>
    </row>
    <row r="1787" spans="1:10" x14ac:dyDescent="0.25">
      <c r="A1787" s="2"/>
      <c r="B1787" s="2"/>
      <c r="C1787" s="2"/>
      <c r="D1787" s="2"/>
      <c r="E1787" s="22"/>
      <c r="F1787" s="22"/>
      <c r="G1787" s="2"/>
      <c r="H1787" s="2"/>
      <c r="I1787" s="2"/>
      <c r="J1787" s="2"/>
    </row>
    <row r="1788" spans="1:10" x14ac:dyDescent="0.25">
      <c r="A1788" s="2"/>
      <c r="B1788" s="2"/>
      <c r="C1788" s="2"/>
      <c r="D1788" s="2"/>
      <c r="E1788" s="22"/>
      <c r="F1788" s="22"/>
      <c r="G1788" s="2"/>
      <c r="H1788" s="2"/>
      <c r="I1788" s="2"/>
      <c r="J1788" s="2"/>
    </row>
    <row r="1789" spans="1:10" x14ac:dyDescent="0.25">
      <c r="A1789" s="2"/>
      <c r="B1789" s="2"/>
      <c r="C1789" s="2"/>
      <c r="D1789" s="2"/>
      <c r="E1789" s="22"/>
      <c r="F1789" s="22"/>
      <c r="G1789" s="2"/>
      <c r="H1789" s="2"/>
      <c r="I1789" s="2"/>
      <c r="J1789" s="2"/>
    </row>
    <row r="1790" spans="1:10" x14ac:dyDescent="0.25">
      <c r="A1790" s="2"/>
      <c r="B1790" s="2"/>
      <c r="C1790" s="2"/>
      <c r="D1790" s="2"/>
      <c r="E1790" s="22"/>
      <c r="F1790" s="22"/>
      <c r="G1790" s="2"/>
      <c r="H1790" s="2"/>
      <c r="I1790" s="2"/>
      <c r="J1790" s="2"/>
    </row>
    <row r="1791" spans="1:10" x14ac:dyDescent="0.25">
      <c r="A1791" s="2"/>
      <c r="B1791" s="2"/>
      <c r="C1791" s="2"/>
      <c r="D1791" s="2"/>
      <c r="E1791" s="22"/>
      <c r="F1791" s="22"/>
      <c r="G1791" s="2"/>
      <c r="H1791" s="2"/>
      <c r="I1791" s="2"/>
      <c r="J1791" s="2"/>
    </row>
    <row r="1792" spans="1:10" x14ac:dyDescent="0.25">
      <c r="A1792" s="2"/>
      <c r="B1792" s="2"/>
      <c r="C1792" s="2"/>
      <c r="D1792" s="2"/>
      <c r="E1792" s="22"/>
      <c r="F1792" s="22"/>
      <c r="G1792" s="2"/>
      <c r="H1792" s="2"/>
      <c r="I1792" s="2"/>
      <c r="J1792" s="2"/>
    </row>
    <row r="1793" spans="1:10" x14ac:dyDescent="0.25">
      <c r="A1793" s="2"/>
      <c r="B1793" s="2"/>
      <c r="C1793" s="2"/>
      <c r="D1793" s="2"/>
      <c r="E1793" s="22"/>
      <c r="F1793" s="22"/>
      <c r="G1793" s="2"/>
      <c r="H1793" s="2"/>
      <c r="I1793" s="2"/>
      <c r="J1793" s="2"/>
    </row>
    <row r="1794" spans="1:10" x14ac:dyDescent="0.25">
      <c r="A1794" s="2"/>
      <c r="B1794" s="2"/>
      <c r="C1794" s="2"/>
      <c r="D1794" s="2"/>
      <c r="E1794" s="22"/>
      <c r="F1794" s="22"/>
      <c r="G1794" s="2"/>
      <c r="H1794" s="2"/>
      <c r="I1794" s="2"/>
      <c r="J1794" s="2"/>
    </row>
    <row r="1795" spans="1:10" x14ac:dyDescent="0.25">
      <c r="A1795" s="2"/>
      <c r="B1795" s="2"/>
      <c r="C1795" s="2"/>
      <c r="D1795" s="2"/>
      <c r="E1795" s="22"/>
      <c r="F1795" s="22"/>
      <c r="G1795" s="2"/>
      <c r="H1795" s="2"/>
      <c r="I1795" s="2"/>
      <c r="J1795" s="2"/>
    </row>
    <row r="1796" spans="1:10" x14ac:dyDescent="0.25">
      <c r="A1796" s="2"/>
      <c r="B1796" s="2"/>
      <c r="C1796" s="2"/>
      <c r="D1796" s="2"/>
      <c r="E1796" s="22"/>
      <c r="F1796" s="22"/>
      <c r="G1796" s="2"/>
      <c r="H1796" s="2"/>
      <c r="I1796" s="2"/>
      <c r="J1796" s="2"/>
    </row>
    <row r="1797" spans="1:10" x14ac:dyDescent="0.25">
      <c r="A1797" s="2"/>
      <c r="B1797" s="2"/>
      <c r="C1797" s="2"/>
      <c r="D1797" s="2"/>
      <c r="E1797" s="22"/>
      <c r="F1797" s="22"/>
      <c r="G1797" s="2"/>
      <c r="H1797" s="2"/>
      <c r="I1797" s="2"/>
      <c r="J1797" s="2"/>
    </row>
    <row r="1798" spans="1:10" x14ac:dyDescent="0.25">
      <c r="A1798" s="2"/>
      <c r="B1798" s="2"/>
      <c r="C1798" s="2"/>
      <c r="D1798" s="2"/>
      <c r="E1798" s="22"/>
      <c r="F1798" s="22"/>
      <c r="G1798" s="2"/>
      <c r="H1798" s="2"/>
      <c r="I1798" s="2"/>
      <c r="J1798" s="2"/>
    </row>
    <row r="1799" spans="1:10" x14ac:dyDescent="0.25">
      <c r="A1799" s="2"/>
      <c r="B1799" s="2"/>
      <c r="C1799" s="2"/>
      <c r="D1799" s="2"/>
      <c r="E1799" s="22"/>
      <c r="F1799" s="22"/>
      <c r="G1799" s="2"/>
      <c r="H1799" s="2"/>
      <c r="I1799" s="2"/>
      <c r="J1799" s="2"/>
    </row>
    <row r="1800" spans="1:10" x14ac:dyDescent="0.25">
      <c r="A1800" s="2"/>
      <c r="B1800" s="2"/>
      <c r="C1800" s="2"/>
      <c r="D1800" s="2"/>
      <c r="E1800" s="22"/>
      <c r="F1800" s="22"/>
      <c r="G1800" s="2"/>
      <c r="H1800" s="2"/>
      <c r="I1800" s="2"/>
      <c r="J1800" s="2"/>
    </row>
    <row r="1801" spans="1:10" x14ac:dyDescent="0.25">
      <c r="A1801" s="2"/>
      <c r="B1801" s="2"/>
      <c r="C1801" s="2"/>
      <c r="D1801" s="2"/>
      <c r="E1801" s="22"/>
      <c r="F1801" s="22"/>
      <c r="G1801" s="2"/>
      <c r="H1801" s="2"/>
      <c r="I1801" s="2"/>
      <c r="J1801" s="2"/>
    </row>
    <row r="1802" spans="1:10" x14ac:dyDescent="0.25">
      <c r="A1802" s="2"/>
      <c r="B1802" s="2"/>
      <c r="C1802" s="2"/>
      <c r="D1802" s="2"/>
      <c r="E1802" s="22"/>
      <c r="F1802" s="22"/>
      <c r="G1802" s="2"/>
      <c r="H1802" s="2"/>
      <c r="I1802" s="2"/>
      <c r="J1802" s="2"/>
    </row>
    <row r="1803" spans="1:10" x14ac:dyDescent="0.25">
      <c r="A1803" s="2"/>
      <c r="B1803" s="2"/>
      <c r="C1803" s="2"/>
      <c r="D1803" s="2"/>
      <c r="E1803" s="22"/>
      <c r="F1803" s="22"/>
      <c r="G1803" s="2"/>
      <c r="H1803" s="2"/>
      <c r="I1803" s="2"/>
      <c r="J1803" s="2"/>
    </row>
    <row r="1804" spans="1:10" x14ac:dyDescent="0.25">
      <c r="A1804" s="2"/>
      <c r="B1804" s="2"/>
      <c r="C1804" s="2"/>
      <c r="D1804" s="2"/>
      <c r="E1804" s="22"/>
      <c r="F1804" s="22"/>
      <c r="G1804" s="2"/>
      <c r="H1804" s="2"/>
      <c r="I1804" s="2"/>
      <c r="J1804" s="2"/>
    </row>
    <row r="1805" spans="1:10" x14ac:dyDescent="0.25">
      <c r="A1805" s="2"/>
      <c r="B1805" s="2"/>
      <c r="C1805" s="2"/>
      <c r="D1805" s="2"/>
      <c r="E1805" s="22"/>
      <c r="F1805" s="22"/>
      <c r="G1805" s="2"/>
      <c r="H1805" s="2"/>
      <c r="I1805" s="2"/>
      <c r="J1805" s="2"/>
    </row>
    <row r="1806" spans="1:10" x14ac:dyDescent="0.25">
      <c r="A1806" s="2"/>
      <c r="B1806" s="2"/>
      <c r="C1806" s="2"/>
      <c r="D1806" s="2"/>
      <c r="E1806" s="22"/>
      <c r="F1806" s="22"/>
      <c r="G1806" s="2"/>
      <c r="H1806" s="2"/>
      <c r="I1806" s="2"/>
      <c r="J1806" s="2"/>
    </row>
    <row r="1807" spans="1:10" x14ac:dyDescent="0.25">
      <c r="A1807" s="2"/>
      <c r="B1807" s="2"/>
      <c r="C1807" s="2"/>
      <c r="D1807" s="2"/>
      <c r="E1807" s="22"/>
      <c r="F1807" s="22"/>
      <c r="G1807" s="2"/>
      <c r="H1807" s="2"/>
      <c r="I1807" s="2"/>
      <c r="J1807" s="2"/>
    </row>
    <row r="1808" spans="1:10" x14ac:dyDescent="0.25">
      <c r="A1808" s="2"/>
      <c r="B1808" s="2"/>
      <c r="C1808" s="2"/>
      <c r="D1808" s="2"/>
      <c r="E1808" s="22"/>
      <c r="F1808" s="22"/>
      <c r="G1808" s="2"/>
      <c r="H1808" s="2"/>
      <c r="I1808" s="2"/>
      <c r="J1808" s="2"/>
    </row>
    <row r="1809" spans="1:10" x14ac:dyDescent="0.25">
      <c r="A1809" s="2"/>
      <c r="B1809" s="2"/>
      <c r="C1809" s="2"/>
      <c r="D1809" s="2"/>
      <c r="E1809" s="22"/>
      <c r="F1809" s="22"/>
      <c r="G1809" s="2"/>
      <c r="H1809" s="2"/>
      <c r="I1809" s="2"/>
      <c r="J1809" s="2"/>
    </row>
    <row r="1810" spans="1:10" x14ac:dyDescent="0.25">
      <c r="A1810" s="2"/>
      <c r="B1810" s="2"/>
      <c r="C1810" s="2"/>
      <c r="D1810" s="2"/>
      <c r="E1810" s="22"/>
      <c r="F1810" s="22"/>
      <c r="G1810" s="2"/>
      <c r="H1810" s="2"/>
      <c r="I1810" s="2"/>
      <c r="J1810" s="2"/>
    </row>
    <row r="1811" spans="1:10" x14ac:dyDescent="0.25">
      <c r="A1811" s="2"/>
      <c r="B1811" s="2"/>
      <c r="C1811" s="2"/>
      <c r="D1811" s="2"/>
      <c r="E1811" s="22"/>
      <c r="F1811" s="22"/>
      <c r="G1811" s="2"/>
      <c r="H1811" s="2"/>
      <c r="I1811" s="2"/>
      <c r="J1811" s="2"/>
    </row>
    <row r="1812" spans="1:10" x14ac:dyDescent="0.25">
      <c r="A1812" s="2"/>
      <c r="B1812" s="2"/>
      <c r="C1812" s="2"/>
      <c r="D1812" s="2"/>
      <c r="E1812" s="22"/>
      <c r="F1812" s="22"/>
      <c r="G1812" s="2"/>
      <c r="H1812" s="2"/>
      <c r="I1812" s="2"/>
      <c r="J1812" s="2"/>
    </row>
    <row r="1813" spans="1:10" x14ac:dyDescent="0.25">
      <c r="A1813" s="2"/>
      <c r="B1813" s="2"/>
      <c r="C1813" s="2"/>
      <c r="D1813" s="2"/>
      <c r="E1813" s="22"/>
      <c r="F1813" s="22"/>
      <c r="G1813" s="2"/>
      <c r="H1813" s="2"/>
      <c r="I1813" s="2"/>
      <c r="J1813" s="2"/>
    </row>
    <row r="1814" spans="1:10" x14ac:dyDescent="0.25">
      <c r="A1814" s="2"/>
      <c r="B1814" s="2"/>
      <c r="C1814" s="2"/>
      <c r="D1814" s="2"/>
      <c r="E1814" s="22"/>
      <c r="F1814" s="22"/>
      <c r="G1814" s="2"/>
      <c r="H1814" s="2"/>
      <c r="I1814" s="2"/>
      <c r="J1814" s="2"/>
    </row>
    <row r="1815" spans="1:10" x14ac:dyDescent="0.25">
      <c r="A1815" s="2"/>
      <c r="B1815" s="2"/>
      <c r="C1815" s="2"/>
      <c r="D1815" s="2"/>
      <c r="E1815" s="22"/>
      <c r="F1815" s="22"/>
      <c r="G1815" s="2"/>
      <c r="H1815" s="2"/>
      <c r="I1815" s="2"/>
      <c r="J1815" s="2"/>
    </row>
    <row r="1816" spans="1:10" x14ac:dyDescent="0.25">
      <c r="A1816" s="2"/>
      <c r="B1816" s="2"/>
      <c r="C1816" s="2"/>
      <c r="D1816" s="2"/>
      <c r="E1816" s="22"/>
      <c r="F1816" s="22"/>
      <c r="G1816" s="2"/>
      <c r="H1816" s="2"/>
      <c r="I1816" s="2"/>
      <c r="J1816" s="2"/>
    </row>
    <row r="1817" spans="1:10" x14ac:dyDescent="0.25">
      <c r="A1817" s="2"/>
      <c r="B1817" s="2"/>
      <c r="C1817" s="2"/>
      <c r="D1817" s="2"/>
      <c r="E1817" s="22"/>
      <c r="F1817" s="22"/>
      <c r="G1817" s="2"/>
      <c r="H1817" s="2"/>
      <c r="I1817" s="2"/>
      <c r="J1817" s="2"/>
    </row>
    <row r="1818" spans="1:10" x14ac:dyDescent="0.25">
      <c r="A1818" s="2"/>
      <c r="B1818" s="2"/>
      <c r="C1818" s="2"/>
      <c r="D1818" s="2"/>
      <c r="E1818" s="22"/>
      <c r="F1818" s="22"/>
      <c r="G1818" s="2"/>
      <c r="H1818" s="2"/>
      <c r="I1818" s="2"/>
      <c r="J1818" s="2"/>
    </row>
    <row r="1819" spans="1:10" x14ac:dyDescent="0.25">
      <c r="A1819" s="2"/>
      <c r="B1819" s="2"/>
      <c r="C1819" s="2"/>
      <c r="D1819" s="2"/>
      <c r="E1819" s="22"/>
      <c r="F1819" s="22"/>
      <c r="G1819" s="2"/>
      <c r="H1819" s="2"/>
      <c r="I1819" s="2"/>
      <c r="J1819" s="2"/>
    </row>
    <row r="1820" spans="1:10" x14ac:dyDescent="0.25">
      <c r="A1820" s="2"/>
      <c r="B1820" s="2"/>
      <c r="C1820" s="2"/>
      <c r="D1820" s="2"/>
      <c r="E1820" s="22"/>
      <c r="F1820" s="22"/>
      <c r="G1820" s="2"/>
      <c r="H1820" s="2"/>
      <c r="I1820" s="2"/>
      <c r="J1820" s="2"/>
    </row>
    <row r="1821" spans="1:10" x14ac:dyDescent="0.25">
      <c r="A1821" s="2"/>
      <c r="B1821" s="2"/>
      <c r="C1821" s="2"/>
      <c r="D1821" s="2"/>
      <c r="E1821" s="22"/>
      <c r="F1821" s="22"/>
      <c r="G1821" s="2"/>
      <c r="H1821" s="2"/>
      <c r="I1821" s="2"/>
      <c r="J1821" s="2"/>
    </row>
    <row r="1822" spans="1:10" x14ac:dyDescent="0.25">
      <c r="A1822" s="2"/>
      <c r="B1822" s="2"/>
      <c r="C1822" s="2"/>
      <c r="D1822" s="2"/>
      <c r="E1822" s="22"/>
      <c r="F1822" s="22"/>
      <c r="G1822" s="2"/>
      <c r="H1822" s="2"/>
      <c r="I1822" s="2"/>
      <c r="J1822" s="2"/>
    </row>
    <row r="1823" spans="1:10" x14ac:dyDescent="0.25">
      <c r="A1823" s="2"/>
      <c r="B1823" s="2"/>
      <c r="C1823" s="2"/>
      <c r="D1823" s="2"/>
      <c r="E1823" s="22"/>
      <c r="F1823" s="22"/>
      <c r="G1823" s="2"/>
      <c r="H1823" s="2"/>
      <c r="I1823" s="2"/>
      <c r="J1823" s="2"/>
    </row>
    <row r="1824" spans="1:10" x14ac:dyDescent="0.25">
      <c r="A1824" s="2"/>
      <c r="B1824" s="2"/>
      <c r="C1824" s="2"/>
      <c r="D1824" s="2"/>
      <c r="E1824" s="22"/>
      <c r="F1824" s="22"/>
      <c r="G1824" s="2"/>
      <c r="H1824" s="2"/>
      <c r="I1824" s="2"/>
      <c r="J1824" s="2"/>
    </row>
    <row r="1825" spans="1:10" x14ac:dyDescent="0.25">
      <c r="A1825" s="2"/>
      <c r="B1825" s="2"/>
      <c r="C1825" s="2"/>
      <c r="D1825" s="2"/>
      <c r="E1825" s="22"/>
      <c r="F1825" s="22"/>
      <c r="G1825" s="2"/>
      <c r="H1825" s="2"/>
      <c r="I1825" s="2"/>
      <c r="J1825" s="2"/>
    </row>
    <row r="1826" spans="1:10" x14ac:dyDescent="0.25">
      <c r="A1826" s="2"/>
      <c r="B1826" s="2"/>
      <c r="C1826" s="2"/>
      <c r="D1826" s="2"/>
      <c r="E1826" s="22"/>
      <c r="F1826" s="22"/>
      <c r="G1826" s="2"/>
      <c r="H1826" s="2"/>
      <c r="I1826" s="2"/>
      <c r="J1826" s="2"/>
    </row>
    <row r="1827" spans="1:10" x14ac:dyDescent="0.25">
      <c r="A1827" s="2"/>
      <c r="B1827" s="2"/>
      <c r="C1827" s="2"/>
      <c r="D1827" s="2"/>
      <c r="E1827" s="22"/>
      <c r="F1827" s="22"/>
      <c r="G1827" s="2"/>
      <c r="H1827" s="2"/>
      <c r="I1827" s="2"/>
      <c r="J1827" s="2"/>
    </row>
    <row r="1828" spans="1:10" x14ac:dyDescent="0.25">
      <c r="A1828" s="2"/>
      <c r="B1828" s="2"/>
      <c r="C1828" s="2"/>
      <c r="D1828" s="2"/>
      <c r="E1828" s="22"/>
      <c r="F1828" s="22"/>
      <c r="G1828" s="2"/>
      <c r="H1828" s="2"/>
      <c r="I1828" s="2"/>
      <c r="J1828" s="2"/>
    </row>
    <row r="1829" spans="1:10" x14ac:dyDescent="0.25">
      <c r="A1829" s="2"/>
      <c r="B1829" s="2"/>
      <c r="C1829" s="2"/>
      <c r="D1829" s="2"/>
      <c r="E1829" s="22"/>
      <c r="F1829" s="22"/>
      <c r="G1829" s="2"/>
      <c r="H1829" s="2"/>
      <c r="I1829" s="2"/>
      <c r="J1829" s="2"/>
    </row>
    <row r="1830" spans="1:10" x14ac:dyDescent="0.25">
      <c r="A1830" s="2"/>
      <c r="B1830" s="2"/>
      <c r="C1830" s="2"/>
      <c r="D1830" s="2"/>
      <c r="E1830" s="22"/>
      <c r="F1830" s="22"/>
      <c r="G1830" s="2"/>
      <c r="H1830" s="2"/>
      <c r="I1830" s="2"/>
      <c r="J1830" s="2"/>
    </row>
    <row r="1831" spans="1:10" x14ac:dyDescent="0.25">
      <c r="A1831" s="2"/>
      <c r="B1831" s="2"/>
      <c r="C1831" s="2"/>
      <c r="D1831" s="2"/>
      <c r="E1831" s="22"/>
      <c r="F1831" s="22"/>
      <c r="G1831" s="2"/>
      <c r="H1831" s="2"/>
      <c r="I1831" s="2"/>
      <c r="J1831" s="2"/>
    </row>
    <row r="1832" spans="1:10" x14ac:dyDescent="0.25">
      <c r="A1832" s="2"/>
      <c r="B1832" s="2"/>
      <c r="C1832" s="2"/>
      <c r="D1832" s="2"/>
      <c r="E1832" s="22"/>
      <c r="F1832" s="22"/>
      <c r="G1832" s="2"/>
      <c r="H1832" s="2"/>
      <c r="I1832" s="2"/>
      <c r="J1832" s="2"/>
    </row>
    <row r="1833" spans="1:10" x14ac:dyDescent="0.25">
      <c r="A1833" s="2"/>
      <c r="B1833" s="2"/>
      <c r="C1833" s="2"/>
      <c r="D1833" s="2"/>
      <c r="E1833" s="22"/>
      <c r="F1833" s="22"/>
      <c r="G1833" s="2"/>
      <c r="H1833" s="2"/>
      <c r="I1833" s="2"/>
      <c r="J1833" s="2"/>
    </row>
    <row r="1834" spans="1:10" x14ac:dyDescent="0.25">
      <c r="A1834" s="2"/>
      <c r="B1834" s="2"/>
      <c r="C1834" s="2"/>
      <c r="D1834" s="2"/>
      <c r="E1834" s="22"/>
      <c r="F1834" s="22"/>
      <c r="G1834" s="2"/>
      <c r="H1834" s="2"/>
      <c r="I1834" s="2"/>
      <c r="J1834" s="2"/>
    </row>
    <row r="1835" spans="1:10" x14ac:dyDescent="0.25">
      <c r="A1835" s="2"/>
      <c r="B1835" s="2"/>
      <c r="C1835" s="2"/>
      <c r="D1835" s="2"/>
      <c r="E1835" s="22"/>
      <c r="F1835" s="22"/>
      <c r="G1835" s="2"/>
      <c r="H1835" s="2"/>
      <c r="I1835" s="2"/>
      <c r="J1835" s="2"/>
    </row>
    <row r="1836" spans="1:10" x14ac:dyDescent="0.25">
      <c r="A1836" s="2"/>
      <c r="B1836" s="2"/>
      <c r="C1836" s="2"/>
      <c r="D1836" s="2"/>
      <c r="E1836" s="22"/>
      <c r="F1836" s="22"/>
      <c r="G1836" s="2"/>
      <c r="H1836" s="2"/>
      <c r="I1836" s="2"/>
      <c r="J1836" s="2"/>
    </row>
    <row r="1837" spans="1:10" x14ac:dyDescent="0.25">
      <c r="A1837" s="2"/>
      <c r="B1837" s="2"/>
      <c r="C1837" s="2"/>
      <c r="D1837" s="2"/>
      <c r="E1837" s="22"/>
      <c r="F1837" s="22"/>
      <c r="G1837" s="2"/>
      <c r="H1837" s="2"/>
      <c r="I1837" s="2"/>
      <c r="J1837" s="2"/>
    </row>
    <row r="1838" spans="1:10" x14ac:dyDescent="0.25">
      <c r="A1838" s="2"/>
      <c r="B1838" s="2"/>
      <c r="C1838" s="2"/>
      <c r="D1838" s="2"/>
      <c r="E1838" s="22"/>
      <c r="F1838" s="22"/>
      <c r="G1838" s="2"/>
      <c r="H1838" s="2"/>
      <c r="I1838" s="2"/>
      <c r="J1838" s="2"/>
    </row>
    <row r="1839" spans="1:10" x14ac:dyDescent="0.25">
      <c r="A1839" s="2"/>
      <c r="B1839" s="2"/>
      <c r="C1839" s="2"/>
      <c r="D1839" s="2"/>
      <c r="E1839" s="22"/>
      <c r="F1839" s="22"/>
      <c r="G1839" s="2"/>
      <c r="H1839" s="2"/>
      <c r="I1839" s="2"/>
      <c r="J1839" s="2"/>
    </row>
    <row r="1840" spans="1:10" x14ac:dyDescent="0.25">
      <c r="A1840" s="2"/>
      <c r="B1840" s="2"/>
      <c r="C1840" s="2"/>
      <c r="D1840" s="2"/>
      <c r="E1840" s="22"/>
      <c r="F1840" s="22"/>
      <c r="G1840" s="2"/>
      <c r="H1840" s="2"/>
      <c r="I1840" s="2"/>
      <c r="J1840" s="2"/>
    </row>
    <row r="1841" spans="1:10" x14ac:dyDescent="0.25">
      <c r="A1841" s="2"/>
      <c r="B1841" s="2"/>
      <c r="C1841" s="2"/>
      <c r="D1841" s="2"/>
      <c r="E1841" s="22"/>
      <c r="F1841" s="22"/>
      <c r="G1841" s="2"/>
      <c r="H1841" s="2"/>
      <c r="I1841" s="2"/>
      <c r="J1841" s="2"/>
    </row>
    <row r="1842" spans="1:10" x14ac:dyDescent="0.25">
      <c r="A1842" s="2"/>
      <c r="B1842" s="2"/>
      <c r="C1842" s="2"/>
      <c r="D1842" s="2"/>
      <c r="E1842" s="22"/>
      <c r="F1842" s="22"/>
      <c r="G1842" s="2"/>
      <c r="H1842" s="2"/>
      <c r="I1842" s="2"/>
      <c r="J1842" s="2"/>
    </row>
    <row r="1843" spans="1:10" x14ac:dyDescent="0.25">
      <c r="A1843" s="2"/>
      <c r="B1843" s="2"/>
      <c r="C1843" s="2"/>
      <c r="D1843" s="2"/>
      <c r="E1843" s="22"/>
      <c r="F1843" s="22"/>
      <c r="G1843" s="2"/>
      <c r="H1843" s="2"/>
      <c r="I1843" s="2"/>
      <c r="J1843" s="2"/>
    </row>
    <row r="1844" spans="1:10" x14ac:dyDescent="0.25">
      <c r="A1844" s="2"/>
      <c r="B1844" s="2"/>
      <c r="C1844" s="2"/>
      <c r="D1844" s="2"/>
      <c r="E1844" s="22"/>
      <c r="F1844" s="22"/>
      <c r="G1844" s="2"/>
      <c r="H1844" s="2"/>
      <c r="I1844" s="2"/>
      <c r="J1844" s="2"/>
    </row>
    <row r="1845" spans="1:10" x14ac:dyDescent="0.25">
      <c r="A1845" s="2"/>
      <c r="B1845" s="2"/>
      <c r="C1845" s="2"/>
      <c r="D1845" s="2"/>
      <c r="E1845" s="22"/>
      <c r="F1845" s="22"/>
      <c r="G1845" s="2"/>
      <c r="H1845" s="2"/>
      <c r="I1845" s="2"/>
      <c r="J1845" s="2"/>
    </row>
    <row r="1846" spans="1:10" x14ac:dyDescent="0.25">
      <c r="A1846" s="2"/>
      <c r="B1846" s="2"/>
      <c r="C1846" s="2"/>
      <c r="D1846" s="2"/>
      <c r="E1846" s="22"/>
      <c r="F1846" s="22"/>
      <c r="G1846" s="2"/>
      <c r="H1846" s="2"/>
      <c r="I1846" s="2"/>
      <c r="J1846" s="2"/>
    </row>
    <row r="1847" spans="1:10" x14ac:dyDescent="0.25">
      <c r="A1847" s="2"/>
      <c r="B1847" s="2"/>
      <c r="C1847" s="2"/>
      <c r="D1847" s="2"/>
      <c r="E1847" s="22"/>
      <c r="F1847" s="22"/>
      <c r="G1847" s="2"/>
      <c r="H1847" s="2"/>
      <c r="I1847" s="2"/>
      <c r="J1847" s="2"/>
    </row>
    <row r="1848" spans="1:10" x14ac:dyDescent="0.25">
      <c r="A1848" s="2"/>
      <c r="B1848" s="2"/>
      <c r="C1848" s="2"/>
      <c r="D1848" s="2"/>
      <c r="E1848" s="22"/>
      <c r="F1848" s="22"/>
      <c r="G1848" s="2"/>
      <c r="H1848" s="2"/>
      <c r="I1848" s="2"/>
      <c r="J1848" s="2"/>
    </row>
    <row r="1849" spans="1:10" x14ac:dyDescent="0.25">
      <c r="A1849" s="2"/>
      <c r="B1849" s="2"/>
      <c r="C1849" s="2"/>
      <c r="D1849" s="2"/>
      <c r="E1849" s="22"/>
      <c r="F1849" s="22"/>
      <c r="G1849" s="2"/>
      <c r="H1849" s="2"/>
      <c r="I1849" s="2"/>
      <c r="J1849" s="2"/>
    </row>
    <row r="1850" spans="1:10" x14ac:dyDescent="0.25">
      <c r="A1850" s="2"/>
      <c r="B1850" s="2"/>
      <c r="C1850" s="2"/>
      <c r="D1850" s="2"/>
      <c r="E1850" s="22"/>
      <c r="F1850" s="22"/>
      <c r="G1850" s="2"/>
      <c r="H1850" s="2"/>
      <c r="I1850" s="2"/>
      <c r="J1850" s="2"/>
    </row>
    <row r="1851" spans="1:10" x14ac:dyDescent="0.25">
      <c r="A1851" s="2"/>
      <c r="B1851" s="2"/>
      <c r="C1851" s="2"/>
      <c r="D1851" s="2"/>
      <c r="E1851" s="22"/>
      <c r="F1851" s="22"/>
      <c r="G1851" s="2"/>
      <c r="H1851" s="2"/>
      <c r="I1851" s="2"/>
      <c r="J1851" s="2"/>
    </row>
    <row r="1852" spans="1:10" x14ac:dyDescent="0.25">
      <c r="A1852" s="2"/>
      <c r="B1852" s="2"/>
      <c r="C1852" s="2"/>
      <c r="D1852" s="2"/>
      <c r="E1852" s="22"/>
      <c r="F1852" s="22"/>
      <c r="G1852" s="2"/>
      <c r="H1852" s="2"/>
      <c r="I1852" s="2"/>
      <c r="J1852" s="2"/>
    </row>
    <row r="1853" spans="1:10" x14ac:dyDescent="0.25">
      <c r="A1853" s="2"/>
      <c r="B1853" s="2"/>
      <c r="C1853" s="2"/>
      <c r="D1853" s="2"/>
      <c r="E1853" s="22"/>
      <c r="F1853" s="22"/>
      <c r="G1853" s="2"/>
      <c r="H1853" s="2"/>
      <c r="I1853" s="2"/>
      <c r="J1853" s="2"/>
    </row>
    <row r="1854" spans="1:10" x14ac:dyDescent="0.25">
      <c r="A1854" s="2"/>
      <c r="B1854" s="2"/>
      <c r="C1854" s="2"/>
      <c r="D1854" s="2"/>
      <c r="E1854" s="22"/>
      <c r="F1854" s="22"/>
      <c r="G1854" s="2"/>
      <c r="H1854" s="2"/>
      <c r="I1854" s="2"/>
      <c r="J1854" s="2"/>
    </row>
    <row r="1855" spans="1:10" x14ac:dyDescent="0.25">
      <c r="A1855" s="2"/>
      <c r="B1855" s="2"/>
      <c r="C1855" s="2"/>
      <c r="D1855" s="2"/>
      <c r="E1855" s="22"/>
      <c r="F1855" s="22"/>
      <c r="G1855" s="2"/>
      <c r="H1855" s="2"/>
      <c r="I1855" s="2"/>
      <c r="J1855" s="2"/>
    </row>
    <row r="1856" spans="1:10" x14ac:dyDescent="0.25">
      <c r="A1856" s="2"/>
      <c r="B1856" s="2"/>
      <c r="C1856" s="2"/>
      <c r="D1856" s="2"/>
      <c r="E1856" s="22"/>
      <c r="F1856" s="22"/>
      <c r="G1856" s="2"/>
      <c r="H1856" s="2"/>
      <c r="I1856" s="2"/>
      <c r="J1856" s="2"/>
    </row>
    <row r="1857" spans="1:10" x14ac:dyDescent="0.25">
      <c r="A1857" s="2"/>
      <c r="B1857" s="2"/>
      <c r="C1857" s="2"/>
      <c r="D1857" s="2"/>
      <c r="E1857" s="22"/>
      <c r="F1857" s="22"/>
      <c r="G1857" s="2"/>
      <c r="H1857" s="2"/>
      <c r="I1857" s="2"/>
      <c r="J1857" s="2"/>
    </row>
    <row r="1858" spans="1:10" x14ac:dyDescent="0.25">
      <c r="A1858" s="2"/>
      <c r="B1858" s="2"/>
      <c r="C1858" s="2"/>
      <c r="D1858" s="2"/>
      <c r="E1858" s="22"/>
      <c r="F1858" s="22"/>
      <c r="G1858" s="2"/>
      <c r="H1858" s="2"/>
      <c r="I1858" s="2"/>
      <c r="J1858" s="2"/>
    </row>
    <row r="1859" spans="1:10" x14ac:dyDescent="0.25">
      <c r="A1859" s="2"/>
      <c r="B1859" s="2"/>
      <c r="C1859" s="2"/>
      <c r="D1859" s="2"/>
      <c r="E1859" s="22"/>
      <c r="F1859" s="22"/>
      <c r="G1859" s="2"/>
      <c r="H1859" s="2"/>
      <c r="I1859" s="2"/>
      <c r="J1859" s="2"/>
    </row>
    <row r="1860" spans="1:10" x14ac:dyDescent="0.25">
      <c r="A1860" s="2"/>
      <c r="B1860" s="2"/>
      <c r="C1860" s="2"/>
      <c r="D1860" s="2"/>
      <c r="E1860" s="22"/>
      <c r="F1860" s="22"/>
      <c r="G1860" s="2"/>
      <c r="H1860" s="2"/>
      <c r="I1860" s="2"/>
      <c r="J1860" s="2"/>
    </row>
    <row r="1861" spans="1:10" x14ac:dyDescent="0.25">
      <c r="A1861" s="2"/>
      <c r="B1861" s="2"/>
      <c r="C1861" s="2"/>
      <c r="D1861" s="2"/>
      <c r="E1861" s="22"/>
      <c r="F1861" s="22"/>
      <c r="G1861" s="2"/>
      <c r="H1861" s="2"/>
      <c r="I1861" s="2"/>
      <c r="J1861" s="2"/>
    </row>
    <row r="1862" spans="1:10" x14ac:dyDescent="0.25">
      <c r="A1862" s="2"/>
      <c r="B1862" s="2"/>
      <c r="C1862" s="2"/>
      <c r="D1862" s="2"/>
      <c r="E1862" s="22"/>
      <c r="F1862" s="22"/>
      <c r="G1862" s="2"/>
      <c r="H1862" s="2"/>
      <c r="I1862" s="2"/>
      <c r="J1862" s="2"/>
    </row>
    <row r="1863" spans="1:10" x14ac:dyDescent="0.25">
      <c r="A1863" s="2"/>
      <c r="B1863" s="2"/>
      <c r="C1863" s="2"/>
      <c r="D1863" s="2"/>
      <c r="E1863" s="22"/>
      <c r="F1863" s="22"/>
      <c r="G1863" s="2"/>
      <c r="H1863" s="2"/>
      <c r="I1863" s="2"/>
      <c r="J1863" s="2"/>
    </row>
    <row r="1864" spans="1:10" x14ac:dyDescent="0.25">
      <c r="A1864" s="2"/>
      <c r="B1864" s="2"/>
      <c r="C1864" s="2"/>
      <c r="D1864" s="2"/>
      <c r="E1864" s="22"/>
      <c r="F1864" s="22"/>
      <c r="G1864" s="2"/>
      <c r="H1864" s="2"/>
      <c r="I1864" s="2"/>
      <c r="J1864" s="2"/>
    </row>
    <row r="1865" spans="1:10" x14ac:dyDescent="0.25">
      <c r="A1865" s="2"/>
      <c r="B1865" s="2"/>
      <c r="C1865" s="2"/>
      <c r="D1865" s="2"/>
      <c r="E1865" s="22"/>
      <c r="F1865" s="22"/>
      <c r="G1865" s="2"/>
      <c r="H1865" s="2"/>
      <c r="I1865" s="2"/>
      <c r="J1865" s="2"/>
    </row>
    <row r="1866" spans="1:10" x14ac:dyDescent="0.25">
      <c r="A1866" s="2"/>
      <c r="B1866" s="2"/>
      <c r="C1866" s="2"/>
      <c r="D1866" s="2"/>
      <c r="E1866" s="22"/>
      <c r="F1866" s="22"/>
      <c r="G1866" s="2"/>
      <c r="H1866" s="2"/>
      <c r="I1866" s="2"/>
      <c r="J1866" s="2"/>
    </row>
    <row r="1867" spans="1:10" x14ac:dyDescent="0.25">
      <c r="A1867" s="2"/>
      <c r="B1867" s="2"/>
      <c r="C1867" s="2"/>
      <c r="D1867" s="2"/>
      <c r="E1867" s="22"/>
      <c r="F1867" s="22"/>
      <c r="G1867" s="2"/>
      <c r="H1867" s="2"/>
      <c r="I1867" s="2"/>
      <c r="J1867" s="2"/>
    </row>
    <row r="1868" spans="1:10" x14ac:dyDescent="0.25">
      <c r="A1868" s="2"/>
      <c r="B1868" s="2"/>
      <c r="C1868" s="2"/>
      <c r="D1868" s="2"/>
      <c r="E1868" s="22"/>
      <c r="F1868" s="22"/>
      <c r="G1868" s="2"/>
      <c r="H1868" s="2"/>
      <c r="I1868" s="2"/>
      <c r="J1868" s="2"/>
    </row>
    <row r="1869" spans="1:10" x14ac:dyDescent="0.25">
      <c r="A1869" s="2"/>
      <c r="B1869" s="2"/>
      <c r="C1869" s="2"/>
      <c r="D1869" s="2"/>
      <c r="E1869" s="22"/>
      <c r="F1869" s="22"/>
      <c r="G1869" s="2"/>
      <c r="H1869" s="2"/>
      <c r="I1869" s="2"/>
      <c r="J1869" s="2"/>
    </row>
    <row r="1870" spans="1:10" x14ac:dyDescent="0.25">
      <c r="A1870" s="2"/>
      <c r="B1870" s="2"/>
      <c r="C1870" s="2"/>
      <c r="D1870" s="2"/>
      <c r="E1870" s="22"/>
      <c r="F1870" s="22"/>
      <c r="G1870" s="2"/>
      <c r="H1870" s="2"/>
      <c r="I1870" s="2"/>
      <c r="J1870" s="2"/>
    </row>
    <row r="1871" spans="1:10" x14ac:dyDescent="0.25">
      <c r="A1871" s="2"/>
      <c r="B1871" s="2"/>
      <c r="C1871" s="2"/>
      <c r="D1871" s="2"/>
      <c r="E1871" s="22"/>
      <c r="F1871" s="22"/>
      <c r="G1871" s="2"/>
      <c r="H1871" s="2"/>
      <c r="I1871" s="2"/>
      <c r="J1871" s="2"/>
    </row>
    <row r="1872" spans="1:10" x14ac:dyDescent="0.25">
      <c r="A1872" s="2"/>
      <c r="B1872" s="2"/>
      <c r="C1872" s="2"/>
      <c r="D1872" s="2"/>
      <c r="E1872" s="22"/>
      <c r="F1872" s="22"/>
      <c r="G1872" s="2"/>
      <c r="H1872" s="2"/>
      <c r="I1872" s="2"/>
      <c r="J1872" s="2"/>
    </row>
    <row r="1873" spans="1:10" x14ac:dyDescent="0.25">
      <c r="A1873" s="2"/>
      <c r="B1873" s="2"/>
      <c r="C1873" s="2"/>
      <c r="D1873" s="2"/>
      <c r="E1873" s="22"/>
      <c r="F1873" s="22"/>
      <c r="G1873" s="2"/>
      <c r="H1873" s="2"/>
      <c r="I1873" s="2"/>
      <c r="J1873" s="2"/>
    </row>
    <row r="1874" spans="1:10" x14ac:dyDescent="0.25">
      <c r="A1874" s="2"/>
      <c r="B1874" s="2"/>
      <c r="C1874" s="2"/>
      <c r="D1874" s="2"/>
      <c r="E1874" s="22"/>
      <c r="F1874" s="22"/>
      <c r="G1874" s="2"/>
      <c r="H1874" s="2"/>
      <c r="I1874" s="2"/>
      <c r="J1874" s="2"/>
    </row>
    <row r="1875" spans="1:10" x14ac:dyDescent="0.25">
      <c r="A1875" s="2"/>
      <c r="B1875" s="2"/>
      <c r="C1875" s="2"/>
      <c r="D1875" s="2"/>
      <c r="E1875" s="22"/>
      <c r="F1875" s="22"/>
      <c r="G1875" s="2"/>
      <c r="H1875" s="2"/>
      <c r="I1875" s="2"/>
      <c r="J1875" s="2"/>
    </row>
    <row r="1876" spans="1:10" x14ac:dyDescent="0.25">
      <c r="A1876" s="2"/>
      <c r="B1876" s="2"/>
      <c r="C1876" s="2"/>
      <c r="D1876" s="2"/>
      <c r="E1876" s="22"/>
      <c r="F1876" s="22"/>
      <c r="G1876" s="2"/>
      <c r="H1876" s="2"/>
      <c r="I1876" s="2"/>
      <c r="J1876" s="2"/>
    </row>
    <row r="1877" spans="1:10" x14ac:dyDescent="0.25">
      <c r="A1877" s="2"/>
      <c r="B1877" s="2"/>
      <c r="C1877" s="2"/>
      <c r="D1877" s="2"/>
      <c r="E1877" s="22"/>
      <c r="F1877" s="22"/>
      <c r="G1877" s="2"/>
      <c r="H1877" s="2"/>
      <c r="I1877" s="2"/>
      <c r="J1877" s="2"/>
    </row>
    <row r="1878" spans="1:10" x14ac:dyDescent="0.25">
      <c r="A1878" s="2"/>
      <c r="B1878" s="2"/>
      <c r="C1878" s="2"/>
      <c r="D1878" s="2"/>
      <c r="E1878" s="22"/>
      <c r="F1878" s="22"/>
      <c r="G1878" s="2"/>
      <c r="H1878" s="2"/>
      <c r="I1878" s="2"/>
      <c r="J1878" s="2"/>
    </row>
    <row r="1879" spans="1:10" x14ac:dyDescent="0.25">
      <c r="A1879" s="2"/>
      <c r="B1879" s="2"/>
      <c r="C1879" s="2"/>
      <c r="D1879" s="2"/>
      <c r="E1879" s="22"/>
      <c r="F1879" s="22"/>
      <c r="G1879" s="2"/>
      <c r="H1879" s="2"/>
      <c r="I1879" s="2"/>
      <c r="J1879" s="2"/>
    </row>
    <row r="1880" spans="1:10" x14ac:dyDescent="0.25">
      <c r="A1880" s="2"/>
      <c r="B1880" s="2"/>
      <c r="C1880" s="2"/>
      <c r="D1880" s="2"/>
      <c r="E1880" s="22"/>
      <c r="F1880" s="22"/>
      <c r="G1880" s="2"/>
      <c r="H1880" s="2"/>
      <c r="I1880" s="2"/>
      <c r="J1880" s="2"/>
    </row>
    <row r="1881" spans="1:10" x14ac:dyDescent="0.25">
      <c r="A1881" s="2"/>
      <c r="B1881" s="2"/>
      <c r="C1881" s="2"/>
      <c r="D1881" s="2"/>
      <c r="E1881" s="22"/>
      <c r="F1881" s="22"/>
      <c r="G1881" s="2"/>
      <c r="H1881" s="2"/>
      <c r="I1881" s="2"/>
      <c r="J1881" s="2"/>
    </row>
    <row r="1882" spans="1:10" x14ac:dyDescent="0.25">
      <c r="A1882" s="2"/>
      <c r="B1882" s="2"/>
      <c r="C1882" s="2"/>
      <c r="D1882" s="2"/>
      <c r="E1882" s="22"/>
      <c r="F1882" s="22"/>
      <c r="G1882" s="2"/>
      <c r="H1882" s="2"/>
      <c r="I1882" s="2"/>
      <c r="J1882" s="2"/>
    </row>
    <row r="1883" spans="1:10" x14ac:dyDescent="0.25">
      <c r="A1883" s="2"/>
      <c r="B1883" s="2"/>
      <c r="C1883" s="2"/>
      <c r="D1883" s="2"/>
      <c r="E1883" s="22"/>
      <c r="F1883" s="22"/>
      <c r="G1883" s="2"/>
      <c r="H1883" s="2"/>
      <c r="I1883" s="2"/>
      <c r="J1883" s="2"/>
    </row>
    <row r="1884" spans="1:10" x14ac:dyDescent="0.25">
      <c r="A1884" s="2"/>
      <c r="B1884" s="2"/>
      <c r="C1884" s="2"/>
      <c r="D1884" s="2"/>
      <c r="E1884" s="22"/>
      <c r="F1884" s="22"/>
      <c r="G1884" s="2"/>
      <c r="H1884" s="2"/>
      <c r="I1884" s="2"/>
      <c r="J1884" s="2"/>
    </row>
    <row r="1885" spans="1:10" x14ac:dyDescent="0.25">
      <c r="A1885" s="2"/>
      <c r="B1885" s="2"/>
      <c r="C1885" s="2"/>
      <c r="D1885" s="2"/>
      <c r="E1885" s="22"/>
      <c r="F1885" s="22"/>
      <c r="G1885" s="2"/>
      <c r="H1885" s="2"/>
      <c r="I1885" s="2"/>
      <c r="J1885" s="2"/>
    </row>
    <row r="1886" spans="1:10" x14ac:dyDescent="0.25">
      <c r="A1886" s="2"/>
      <c r="B1886" s="2"/>
      <c r="C1886" s="2"/>
      <c r="D1886" s="2"/>
      <c r="E1886" s="22"/>
      <c r="F1886" s="22"/>
      <c r="G1886" s="2"/>
      <c r="H1886" s="2"/>
      <c r="I1886" s="2"/>
      <c r="J1886" s="2"/>
    </row>
    <row r="1887" spans="1:10" x14ac:dyDescent="0.25">
      <c r="A1887" s="2"/>
      <c r="B1887" s="2"/>
      <c r="C1887" s="2"/>
      <c r="D1887" s="2"/>
      <c r="E1887" s="22"/>
      <c r="F1887" s="22"/>
      <c r="G1887" s="2"/>
      <c r="H1887" s="2"/>
      <c r="I1887" s="2"/>
      <c r="J1887" s="2"/>
    </row>
    <row r="1888" spans="1:10" x14ac:dyDescent="0.25">
      <c r="A1888" s="2"/>
      <c r="B1888" s="2"/>
      <c r="C1888" s="2"/>
      <c r="D1888" s="2"/>
      <c r="E1888" s="22"/>
      <c r="F1888" s="22"/>
      <c r="G1888" s="2"/>
      <c r="H1888" s="2"/>
      <c r="I1888" s="2"/>
      <c r="J1888" s="2"/>
    </row>
    <row r="1889" spans="1:10" x14ac:dyDescent="0.25">
      <c r="A1889" s="2"/>
      <c r="B1889" s="2"/>
      <c r="C1889" s="2"/>
      <c r="D1889" s="2"/>
      <c r="E1889" s="22"/>
      <c r="F1889" s="22"/>
      <c r="G1889" s="2"/>
      <c r="H1889" s="2"/>
      <c r="I1889" s="2"/>
      <c r="J1889" s="2"/>
    </row>
    <row r="1890" spans="1:10" x14ac:dyDescent="0.25">
      <c r="A1890" s="2"/>
      <c r="B1890" s="2"/>
      <c r="C1890" s="2"/>
      <c r="D1890" s="2"/>
      <c r="E1890" s="22"/>
      <c r="F1890" s="22"/>
      <c r="G1890" s="2"/>
      <c r="H1890" s="2"/>
      <c r="I1890" s="2"/>
      <c r="J1890" s="2"/>
    </row>
    <row r="1891" spans="1:10" x14ac:dyDescent="0.25">
      <c r="A1891" s="2"/>
      <c r="B1891" s="2"/>
      <c r="C1891" s="2"/>
      <c r="D1891" s="2"/>
      <c r="E1891" s="22"/>
      <c r="F1891" s="22"/>
      <c r="G1891" s="2"/>
      <c r="H1891" s="2"/>
      <c r="I1891" s="2"/>
      <c r="J1891" s="2"/>
    </row>
    <row r="1892" spans="1:10" x14ac:dyDescent="0.25">
      <c r="A1892" s="2"/>
      <c r="B1892" s="2"/>
      <c r="C1892" s="2"/>
      <c r="D1892" s="2"/>
      <c r="E1892" s="22"/>
      <c r="F1892" s="22"/>
      <c r="G1892" s="2"/>
      <c r="H1892" s="2"/>
      <c r="I1892" s="2"/>
      <c r="J1892" s="2"/>
    </row>
    <row r="1893" spans="1:10" x14ac:dyDescent="0.25">
      <c r="A1893" s="2"/>
      <c r="B1893" s="2"/>
      <c r="C1893" s="2"/>
      <c r="D1893" s="2"/>
      <c r="E1893" s="22"/>
      <c r="F1893" s="22"/>
      <c r="G1893" s="2"/>
      <c r="H1893" s="2"/>
      <c r="I1893" s="2"/>
      <c r="J1893" s="2"/>
    </row>
    <row r="1894" spans="1:10" x14ac:dyDescent="0.25">
      <c r="A1894" s="2"/>
      <c r="B1894" s="2"/>
      <c r="C1894" s="2"/>
      <c r="D1894" s="2"/>
      <c r="E1894" s="22"/>
      <c r="F1894" s="22"/>
      <c r="G1894" s="2"/>
      <c r="H1894" s="2"/>
      <c r="I1894" s="2"/>
      <c r="J1894" s="2"/>
    </row>
    <row r="1895" spans="1:10" x14ac:dyDescent="0.25">
      <c r="A1895" s="2"/>
      <c r="B1895" s="2"/>
      <c r="C1895" s="2"/>
      <c r="D1895" s="2"/>
      <c r="E1895" s="22"/>
      <c r="F1895" s="22"/>
      <c r="G1895" s="2"/>
      <c r="H1895" s="2"/>
      <c r="I1895" s="2"/>
      <c r="J1895" s="2"/>
    </row>
    <row r="1896" spans="1:10" x14ac:dyDescent="0.25">
      <c r="A1896" s="2"/>
      <c r="B1896" s="2"/>
      <c r="C1896" s="2"/>
      <c r="D1896" s="2"/>
      <c r="E1896" s="22"/>
      <c r="F1896" s="22"/>
      <c r="G1896" s="2"/>
      <c r="H1896" s="2"/>
      <c r="I1896" s="2"/>
      <c r="J1896" s="2"/>
    </row>
    <row r="1897" spans="1:10" x14ac:dyDescent="0.25">
      <c r="A1897" s="2"/>
      <c r="B1897" s="2"/>
      <c r="C1897" s="2"/>
      <c r="D1897" s="2"/>
      <c r="E1897" s="22"/>
      <c r="F1897" s="22"/>
      <c r="G1897" s="2"/>
      <c r="H1897" s="2"/>
      <c r="I1897" s="2"/>
      <c r="J1897" s="2"/>
    </row>
    <row r="1898" spans="1:10" x14ac:dyDescent="0.25">
      <c r="A1898" s="2"/>
      <c r="B1898" s="2"/>
      <c r="C1898" s="2"/>
      <c r="D1898" s="2"/>
      <c r="E1898" s="22"/>
      <c r="F1898" s="22"/>
      <c r="G1898" s="2"/>
      <c r="H1898" s="2"/>
      <c r="I1898" s="2"/>
      <c r="J1898" s="2"/>
    </row>
    <row r="1899" spans="1:10" x14ac:dyDescent="0.25">
      <c r="A1899" s="2"/>
      <c r="B1899" s="2"/>
      <c r="C1899" s="2"/>
      <c r="D1899" s="2"/>
      <c r="E1899" s="22"/>
      <c r="F1899" s="22"/>
      <c r="G1899" s="2"/>
      <c r="H1899" s="2"/>
      <c r="I1899" s="2"/>
      <c r="J1899" s="2"/>
    </row>
    <row r="1900" spans="1:10" x14ac:dyDescent="0.25">
      <c r="A1900" s="2"/>
      <c r="B1900" s="2"/>
      <c r="C1900" s="2"/>
      <c r="D1900" s="2"/>
      <c r="E1900" s="22"/>
      <c r="F1900" s="22"/>
      <c r="G1900" s="2"/>
      <c r="H1900" s="2"/>
      <c r="I1900" s="2"/>
      <c r="J1900" s="2"/>
    </row>
    <row r="1901" spans="1:10" x14ac:dyDescent="0.25">
      <c r="A1901" s="2"/>
      <c r="B1901" s="2"/>
      <c r="C1901" s="2"/>
      <c r="D1901" s="2"/>
      <c r="E1901" s="22"/>
      <c r="F1901" s="22"/>
      <c r="G1901" s="2"/>
      <c r="H1901" s="2"/>
      <c r="I1901" s="2"/>
      <c r="J1901" s="2"/>
    </row>
    <row r="1902" spans="1:10" x14ac:dyDescent="0.25">
      <c r="A1902" s="2"/>
      <c r="B1902" s="2"/>
      <c r="C1902" s="2"/>
      <c r="D1902" s="2"/>
      <c r="E1902" s="22"/>
      <c r="F1902" s="22"/>
      <c r="G1902" s="2"/>
      <c r="H1902" s="2"/>
      <c r="I1902" s="2"/>
      <c r="J1902" s="2"/>
    </row>
    <row r="1903" spans="1:10" x14ac:dyDescent="0.25">
      <c r="A1903" s="2"/>
      <c r="B1903" s="2"/>
      <c r="C1903" s="2"/>
      <c r="D1903" s="2"/>
      <c r="E1903" s="22"/>
      <c r="F1903" s="22"/>
      <c r="G1903" s="2"/>
      <c r="H1903" s="2"/>
      <c r="I1903" s="2"/>
      <c r="J1903" s="2"/>
    </row>
    <row r="1904" spans="1:10" x14ac:dyDescent="0.25">
      <c r="A1904" s="2"/>
      <c r="B1904" s="2"/>
      <c r="C1904" s="2"/>
      <c r="D1904" s="2"/>
      <c r="E1904" s="22"/>
      <c r="F1904" s="22"/>
      <c r="G1904" s="2"/>
      <c r="H1904" s="2"/>
      <c r="I1904" s="2"/>
      <c r="J1904" s="2"/>
    </row>
    <row r="1905" spans="1:10" x14ac:dyDescent="0.25">
      <c r="A1905" s="2"/>
      <c r="B1905" s="2"/>
      <c r="C1905" s="2"/>
      <c r="D1905" s="2"/>
      <c r="E1905" s="22"/>
      <c r="F1905" s="22"/>
      <c r="G1905" s="2"/>
      <c r="H1905" s="2"/>
      <c r="I1905" s="2"/>
      <c r="J1905" s="2"/>
    </row>
    <row r="1906" spans="1:10" x14ac:dyDescent="0.25">
      <c r="A1906" s="2"/>
      <c r="B1906" s="2"/>
      <c r="C1906" s="2"/>
      <c r="D1906" s="2"/>
      <c r="E1906" s="22"/>
      <c r="F1906" s="22"/>
      <c r="G1906" s="2"/>
      <c r="H1906" s="2"/>
      <c r="I1906" s="2"/>
      <c r="J1906" s="2"/>
    </row>
    <row r="1907" spans="1:10" x14ac:dyDescent="0.25">
      <c r="A1907" s="2"/>
      <c r="B1907" s="2"/>
      <c r="C1907" s="2"/>
      <c r="D1907" s="2"/>
      <c r="E1907" s="22"/>
      <c r="F1907" s="22"/>
      <c r="G1907" s="2"/>
      <c r="H1907" s="2"/>
      <c r="I1907" s="2"/>
      <c r="J1907" s="2"/>
    </row>
    <row r="1908" spans="1:10" x14ac:dyDescent="0.25">
      <c r="A1908" s="2"/>
      <c r="B1908" s="2"/>
      <c r="C1908" s="2"/>
      <c r="D1908" s="2"/>
      <c r="E1908" s="22"/>
      <c r="F1908" s="22"/>
      <c r="G1908" s="2"/>
      <c r="H1908" s="2"/>
      <c r="I1908" s="2"/>
      <c r="J1908" s="2"/>
    </row>
    <row r="1909" spans="1:10" x14ac:dyDescent="0.25">
      <c r="A1909" s="2"/>
      <c r="B1909" s="2"/>
      <c r="C1909" s="2"/>
      <c r="D1909" s="2"/>
      <c r="E1909" s="22"/>
      <c r="F1909" s="22"/>
      <c r="G1909" s="2"/>
      <c r="H1909" s="2"/>
      <c r="I1909" s="2"/>
      <c r="J1909" s="2"/>
    </row>
    <row r="1910" spans="1:10" x14ac:dyDescent="0.25">
      <c r="A1910" s="2"/>
      <c r="B1910" s="2"/>
      <c r="C1910" s="2"/>
      <c r="D1910" s="2"/>
      <c r="E1910" s="22"/>
      <c r="F1910" s="22"/>
      <c r="G1910" s="2"/>
      <c r="H1910" s="2"/>
      <c r="I1910" s="2"/>
      <c r="J1910" s="2"/>
    </row>
    <row r="1911" spans="1:10" x14ac:dyDescent="0.25">
      <c r="A1911" s="2"/>
      <c r="B1911" s="2"/>
      <c r="C1911" s="2"/>
      <c r="D1911" s="2"/>
      <c r="E1911" s="22"/>
      <c r="F1911" s="22"/>
      <c r="G1911" s="2"/>
      <c r="H1911" s="2"/>
      <c r="I1911" s="2"/>
      <c r="J1911" s="2"/>
    </row>
    <row r="1912" spans="1:10" x14ac:dyDescent="0.25">
      <c r="A1912" s="2"/>
      <c r="B1912" s="2"/>
      <c r="C1912" s="2"/>
      <c r="D1912" s="2"/>
      <c r="E1912" s="22"/>
      <c r="F1912" s="22"/>
      <c r="G1912" s="2"/>
      <c r="H1912" s="2"/>
      <c r="I1912" s="2"/>
      <c r="J1912" s="2"/>
    </row>
    <row r="1913" spans="1:10" x14ac:dyDescent="0.25">
      <c r="A1913" s="2"/>
      <c r="B1913" s="2"/>
      <c r="C1913" s="2"/>
      <c r="D1913" s="2"/>
      <c r="E1913" s="22"/>
      <c r="F1913" s="22"/>
      <c r="G1913" s="2"/>
      <c r="H1913" s="2"/>
      <c r="I1913" s="2"/>
      <c r="J1913" s="2"/>
    </row>
    <row r="1914" spans="1:10" x14ac:dyDescent="0.25">
      <c r="A1914" s="2"/>
      <c r="B1914" s="2"/>
      <c r="C1914" s="2"/>
      <c r="D1914" s="2"/>
      <c r="E1914" s="22"/>
      <c r="F1914" s="22"/>
      <c r="G1914" s="2"/>
      <c r="H1914" s="2"/>
      <c r="I1914" s="2"/>
      <c r="J1914" s="2"/>
    </row>
    <row r="1915" spans="1:10" x14ac:dyDescent="0.25">
      <c r="A1915" s="2"/>
      <c r="B1915" s="2"/>
      <c r="C1915" s="2"/>
      <c r="D1915" s="2"/>
      <c r="E1915" s="22"/>
      <c r="F1915" s="22"/>
      <c r="G1915" s="2"/>
      <c r="H1915" s="2"/>
      <c r="I1915" s="2"/>
      <c r="J1915" s="2"/>
    </row>
    <row r="1916" spans="1:10" x14ac:dyDescent="0.25">
      <c r="A1916" s="2"/>
      <c r="B1916" s="2"/>
      <c r="C1916" s="2"/>
      <c r="D1916" s="2"/>
      <c r="E1916" s="22"/>
      <c r="F1916" s="22"/>
      <c r="G1916" s="2"/>
      <c r="H1916" s="2"/>
      <c r="I1916" s="2"/>
      <c r="J1916" s="2"/>
    </row>
    <row r="1917" spans="1:10" x14ac:dyDescent="0.25">
      <c r="A1917" s="2"/>
      <c r="B1917" s="2"/>
      <c r="C1917" s="2"/>
      <c r="D1917" s="2"/>
      <c r="E1917" s="22"/>
      <c r="F1917" s="22"/>
      <c r="G1917" s="2"/>
      <c r="H1917" s="2"/>
      <c r="I1917" s="2"/>
      <c r="J1917" s="2"/>
    </row>
    <row r="1918" spans="1:10" x14ac:dyDescent="0.25">
      <c r="A1918" s="2"/>
      <c r="B1918" s="2"/>
      <c r="C1918" s="2"/>
      <c r="D1918" s="2"/>
      <c r="E1918" s="22"/>
      <c r="F1918" s="22"/>
      <c r="G1918" s="2"/>
      <c r="H1918" s="2"/>
      <c r="I1918" s="2"/>
      <c r="J1918" s="2"/>
    </row>
    <row r="1919" spans="1:10" x14ac:dyDescent="0.25">
      <c r="A1919" s="2"/>
      <c r="B1919" s="2"/>
      <c r="C1919" s="2"/>
      <c r="D1919" s="2"/>
      <c r="E1919" s="22"/>
      <c r="F1919" s="22"/>
      <c r="G1919" s="2"/>
      <c r="H1919" s="2"/>
      <c r="I1919" s="2"/>
      <c r="J1919" s="2"/>
    </row>
    <row r="1920" spans="1:10" x14ac:dyDescent="0.25">
      <c r="A1920" s="2"/>
      <c r="B1920" s="2"/>
      <c r="C1920" s="2"/>
      <c r="D1920" s="2"/>
      <c r="E1920" s="22"/>
      <c r="F1920" s="22"/>
      <c r="G1920" s="2"/>
      <c r="H1920" s="2"/>
      <c r="I1920" s="2"/>
      <c r="J1920" s="2"/>
    </row>
    <row r="1921" spans="1:10" x14ac:dyDescent="0.25">
      <c r="A1921" s="2"/>
      <c r="B1921" s="2"/>
      <c r="C1921" s="2"/>
      <c r="D1921" s="2"/>
      <c r="E1921" s="22"/>
      <c r="F1921" s="22"/>
      <c r="G1921" s="2"/>
      <c r="H1921" s="2"/>
      <c r="I1921" s="2"/>
      <c r="J1921" s="2"/>
    </row>
    <row r="1922" spans="1:10" x14ac:dyDescent="0.25">
      <c r="A1922" s="2"/>
      <c r="B1922" s="2"/>
      <c r="C1922" s="2"/>
      <c r="D1922" s="2"/>
      <c r="E1922" s="22"/>
      <c r="F1922" s="22"/>
      <c r="G1922" s="2"/>
      <c r="H1922" s="2"/>
      <c r="I1922" s="2"/>
      <c r="J1922" s="2"/>
    </row>
    <row r="1923" spans="1:10" x14ac:dyDescent="0.25">
      <c r="A1923" s="2"/>
      <c r="B1923" s="2"/>
      <c r="C1923" s="2"/>
      <c r="D1923" s="2"/>
      <c r="E1923" s="22"/>
      <c r="F1923" s="22"/>
      <c r="G1923" s="2"/>
      <c r="H1923" s="2"/>
      <c r="I1923" s="2"/>
      <c r="J1923" s="2"/>
    </row>
    <row r="1924" spans="1:10" x14ac:dyDescent="0.25">
      <c r="A1924" s="2"/>
      <c r="B1924" s="2"/>
      <c r="C1924" s="2"/>
      <c r="D1924" s="2"/>
      <c r="E1924" s="22"/>
      <c r="F1924" s="22"/>
      <c r="G1924" s="2"/>
      <c r="H1924" s="2"/>
      <c r="I1924" s="2"/>
      <c r="J1924" s="2"/>
    </row>
    <row r="1925" spans="1:10" x14ac:dyDescent="0.25">
      <c r="A1925" s="2"/>
      <c r="B1925" s="2"/>
      <c r="C1925" s="2"/>
      <c r="D1925" s="2"/>
      <c r="E1925" s="22"/>
      <c r="F1925" s="22"/>
      <c r="G1925" s="2"/>
      <c r="H1925" s="2"/>
      <c r="I1925" s="2"/>
      <c r="J1925" s="2"/>
    </row>
    <row r="1926" spans="1:10" x14ac:dyDescent="0.25">
      <c r="A1926" s="2"/>
      <c r="B1926" s="2"/>
      <c r="C1926" s="2"/>
      <c r="D1926" s="2"/>
      <c r="E1926" s="22"/>
      <c r="F1926" s="22"/>
      <c r="G1926" s="2"/>
      <c r="H1926" s="2"/>
      <c r="I1926" s="2"/>
      <c r="J1926" s="2"/>
    </row>
    <row r="1927" spans="1:10" x14ac:dyDescent="0.25">
      <c r="A1927" s="2"/>
      <c r="B1927" s="2"/>
      <c r="C1927" s="2"/>
      <c r="D1927" s="2"/>
      <c r="E1927" s="22"/>
      <c r="F1927" s="22"/>
      <c r="G1927" s="2"/>
      <c r="H1927" s="2"/>
      <c r="I1927" s="2"/>
      <c r="J1927" s="2"/>
    </row>
    <row r="1928" spans="1:10" x14ac:dyDescent="0.25">
      <c r="A1928" s="2"/>
      <c r="B1928" s="2"/>
      <c r="C1928" s="2"/>
      <c r="D1928" s="2"/>
      <c r="E1928" s="22"/>
      <c r="F1928" s="22"/>
      <c r="G1928" s="2"/>
      <c r="H1928" s="2"/>
      <c r="I1928" s="2"/>
      <c r="J1928" s="2"/>
    </row>
    <row r="1929" spans="1:10" x14ac:dyDescent="0.25">
      <c r="A1929" s="2"/>
      <c r="B1929" s="2"/>
      <c r="C1929" s="2"/>
      <c r="D1929" s="2"/>
      <c r="E1929" s="22"/>
      <c r="F1929" s="22"/>
      <c r="G1929" s="2"/>
      <c r="H1929" s="2"/>
      <c r="I1929" s="2"/>
      <c r="J1929" s="2"/>
    </row>
    <row r="1930" spans="1:10" x14ac:dyDescent="0.25">
      <c r="A1930" s="2"/>
      <c r="B1930" s="2"/>
      <c r="C1930" s="2"/>
      <c r="D1930" s="2"/>
      <c r="E1930" s="22"/>
      <c r="F1930" s="22"/>
      <c r="G1930" s="2"/>
      <c r="H1930" s="2"/>
      <c r="I1930" s="2"/>
      <c r="J1930" s="2"/>
    </row>
    <row r="1931" spans="1:10" x14ac:dyDescent="0.25">
      <c r="A1931" s="2"/>
      <c r="B1931" s="2"/>
      <c r="C1931" s="2"/>
      <c r="D1931" s="2"/>
      <c r="E1931" s="22"/>
      <c r="F1931" s="22"/>
      <c r="G1931" s="2"/>
      <c r="H1931" s="2"/>
      <c r="I1931" s="2"/>
      <c r="J1931" s="2"/>
    </row>
    <row r="1932" spans="1:10" x14ac:dyDescent="0.25">
      <c r="A1932" s="2"/>
      <c r="B1932" s="2"/>
      <c r="C1932" s="2"/>
      <c r="D1932" s="2"/>
      <c r="E1932" s="22"/>
      <c r="F1932" s="22"/>
      <c r="G1932" s="2"/>
      <c r="H1932" s="2"/>
      <c r="I1932" s="2"/>
      <c r="J1932" s="2"/>
    </row>
    <row r="1933" spans="1:10" x14ac:dyDescent="0.25">
      <c r="A1933" s="2"/>
      <c r="B1933" s="2"/>
      <c r="C1933" s="2"/>
      <c r="D1933" s="2"/>
      <c r="E1933" s="22"/>
      <c r="F1933" s="22"/>
      <c r="G1933" s="2"/>
      <c r="H1933" s="2"/>
      <c r="I1933" s="2"/>
      <c r="J1933" s="2"/>
    </row>
    <row r="1934" spans="1:10" x14ac:dyDescent="0.25">
      <c r="A1934" s="2"/>
      <c r="B1934" s="2"/>
      <c r="C1934" s="2"/>
      <c r="D1934" s="2"/>
      <c r="E1934" s="22"/>
      <c r="F1934" s="22"/>
      <c r="G1934" s="2"/>
      <c r="H1934" s="2"/>
      <c r="I1934" s="2"/>
      <c r="J1934" s="2"/>
    </row>
    <row r="1935" spans="1:10" x14ac:dyDescent="0.25">
      <c r="A1935" s="2"/>
      <c r="B1935" s="2"/>
      <c r="C1935" s="2"/>
      <c r="D1935" s="2"/>
      <c r="E1935" s="22"/>
      <c r="F1935" s="22"/>
      <c r="G1935" s="2"/>
      <c r="H1935" s="2"/>
      <c r="I1935" s="2"/>
      <c r="J1935" s="2"/>
    </row>
    <row r="1936" spans="1:10" x14ac:dyDescent="0.25">
      <c r="A1936" s="2"/>
      <c r="B1936" s="2"/>
      <c r="C1936" s="2"/>
      <c r="D1936" s="2"/>
      <c r="E1936" s="22"/>
      <c r="F1936" s="22"/>
      <c r="G1936" s="2"/>
      <c r="H1936" s="2"/>
      <c r="I1936" s="2"/>
      <c r="J1936" s="2"/>
    </row>
    <row r="1937" spans="1:10" x14ac:dyDescent="0.25">
      <c r="A1937" s="2"/>
      <c r="B1937" s="2"/>
      <c r="C1937" s="2"/>
      <c r="D1937" s="2"/>
      <c r="E1937" s="22"/>
      <c r="F1937" s="22"/>
      <c r="G1937" s="2"/>
      <c r="H1937" s="2"/>
      <c r="I1937" s="2"/>
      <c r="J1937" s="2"/>
    </row>
    <row r="1938" spans="1:10" x14ac:dyDescent="0.25">
      <c r="A1938" s="2"/>
      <c r="B1938" s="2"/>
      <c r="C1938" s="2"/>
      <c r="D1938" s="2"/>
      <c r="E1938" s="22"/>
      <c r="F1938" s="22"/>
      <c r="G1938" s="2"/>
      <c r="H1938" s="2"/>
      <c r="I1938" s="2"/>
      <c r="J1938" s="2"/>
    </row>
    <row r="1939" spans="1:10" x14ac:dyDescent="0.25">
      <c r="A1939" s="2"/>
      <c r="B1939" s="2"/>
      <c r="C1939" s="2"/>
      <c r="D1939" s="2"/>
      <c r="E1939" s="22"/>
      <c r="F1939" s="22"/>
      <c r="G1939" s="2"/>
      <c r="H1939" s="2"/>
      <c r="I1939" s="2"/>
      <c r="J1939" s="2"/>
    </row>
    <row r="1940" spans="1:10" x14ac:dyDescent="0.25">
      <c r="A1940" s="2"/>
      <c r="B1940" s="2"/>
      <c r="C1940" s="2"/>
      <c r="D1940" s="2"/>
      <c r="E1940" s="22"/>
      <c r="F1940" s="22"/>
      <c r="G1940" s="2"/>
      <c r="H1940" s="2"/>
      <c r="I1940" s="2"/>
      <c r="J1940" s="2"/>
    </row>
    <row r="1941" spans="1:10" x14ac:dyDescent="0.25">
      <c r="A1941" s="2"/>
      <c r="B1941" s="2"/>
      <c r="C1941" s="2"/>
      <c r="D1941" s="2"/>
      <c r="E1941" s="22"/>
      <c r="F1941" s="22"/>
      <c r="G1941" s="2"/>
      <c r="H1941" s="2"/>
      <c r="I1941" s="2"/>
      <c r="J1941" s="2"/>
    </row>
    <row r="1942" spans="1:10" x14ac:dyDescent="0.25">
      <c r="A1942" s="2"/>
      <c r="B1942" s="2"/>
      <c r="C1942" s="2"/>
      <c r="D1942" s="2"/>
      <c r="E1942" s="22"/>
      <c r="F1942" s="22"/>
      <c r="G1942" s="2"/>
      <c r="H1942" s="2"/>
      <c r="I1942" s="2"/>
      <c r="J1942" s="2"/>
    </row>
    <row r="1943" spans="1:10" x14ac:dyDescent="0.25">
      <c r="A1943" s="2"/>
      <c r="B1943" s="2"/>
      <c r="C1943" s="2"/>
      <c r="D1943" s="2"/>
      <c r="E1943" s="22"/>
      <c r="F1943" s="22"/>
      <c r="G1943" s="2"/>
      <c r="H1943" s="2"/>
      <c r="I1943" s="2"/>
      <c r="J1943" s="2"/>
    </row>
    <row r="1944" spans="1:10" x14ac:dyDescent="0.25">
      <c r="A1944" s="2"/>
      <c r="B1944" s="2"/>
      <c r="C1944" s="2"/>
      <c r="D1944" s="2"/>
      <c r="E1944" s="22"/>
      <c r="F1944" s="22"/>
      <c r="G1944" s="2"/>
      <c r="H1944" s="2"/>
      <c r="I1944" s="2"/>
      <c r="J1944" s="2"/>
    </row>
    <row r="1945" spans="1:10" x14ac:dyDescent="0.25">
      <c r="A1945" s="2"/>
      <c r="B1945" s="2"/>
      <c r="C1945" s="2"/>
      <c r="D1945" s="2"/>
      <c r="E1945" s="22"/>
      <c r="F1945" s="22"/>
      <c r="G1945" s="2"/>
      <c r="H1945" s="2"/>
      <c r="I1945" s="2"/>
      <c r="J1945" s="2"/>
    </row>
    <row r="1946" spans="1:10" x14ac:dyDescent="0.25">
      <c r="A1946" s="2"/>
      <c r="B1946" s="2"/>
      <c r="C1946" s="2"/>
      <c r="D1946" s="2"/>
      <c r="E1946" s="22"/>
      <c r="F1946" s="22"/>
      <c r="G1946" s="2"/>
      <c r="H1946" s="2"/>
      <c r="I1946" s="2"/>
      <c r="J1946" s="2"/>
    </row>
    <row r="1947" spans="1:10" x14ac:dyDescent="0.25">
      <c r="A1947" s="2"/>
      <c r="B1947" s="2"/>
      <c r="C1947" s="2"/>
      <c r="D1947" s="2"/>
      <c r="E1947" s="22"/>
      <c r="F1947" s="22"/>
      <c r="G1947" s="2"/>
      <c r="H1947" s="2"/>
      <c r="I1947" s="2"/>
      <c r="J1947" s="2"/>
    </row>
    <row r="1948" spans="1:10" x14ac:dyDescent="0.25">
      <c r="A1948" s="2"/>
      <c r="B1948" s="2"/>
      <c r="C1948" s="2"/>
      <c r="D1948" s="2"/>
      <c r="E1948" s="22"/>
      <c r="F1948" s="22"/>
      <c r="G1948" s="2"/>
      <c r="H1948" s="2"/>
      <c r="I1948" s="2"/>
      <c r="J1948" s="2"/>
    </row>
    <row r="1949" spans="1:10" x14ac:dyDescent="0.25">
      <c r="A1949" s="2"/>
      <c r="B1949" s="2"/>
      <c r="C1949" s="2"/>
      <c r="D1949" s="2"/>
      <c r="E1949" s="22"/>
      <c r="F1949" s="22"/>
      <c r="G1949" s="2"/>
      <c r="H1949" s="2"/>
      <c r="I1949" s="2"/>
      <c r="J1949" s="2"/>
    </row>
    <row r="1950" spans="1:10" x14ac:dyDescent="0.25">
      <c r="A1950" s="2"/>
      <c r="B1950" s="2"/>
      <c r="C1950" s="2"/>
      <c r="D1950" s="2"/>
      <c r="E1950" s="22"/>
      <c r="F1950" s="22"/>
      <c r="G1950" s="2"/>
      <c r="H1950" s="2"/>
      <c r="I1950" s="2"/>
      <c r="J1950" s="2"/>
    </row>
    <row r="1951" spans="1:10" x14ac:dyDescent="0.25">
      <c r="A1951" s="2"/>
      <c r="B1951" s="2"/>
      <c r="C1951" s="2"/>
      <c r="D1951" s="2"/>
      <c r="E1951" s="22"/>
      <c r="F1951" s="22"/>
      <c r="G1951" s="2"/>
      <c r="H1951" s="2"/>
      <c r="I1951" s="2"/>
      <c r="J1951" s="2"/>
    </row>
    <row r="1952" spans="1:10" x14ac:dyDescent="0.25">
      <c r="A1952" s="2"/>
      <c r="B1952" s="2"/>
      <c r="C1952" s="2"/>
      <c r="D1952" s="2"/>
      <c r="E1952" s="22"/>
      <c r="F1952" s="22"/>
      <c r="G1952" s="2"/>
      <c r="H1952" s="2"/>
      <c r="I1952" s="2"/>
      <c r="J1952" s="2"/>
    </row>
    <row r="1953" spans="1:10" x14ac:dyDescent="0.25">
      <c r="A1953" s="2"/>
      <c r="B1953" s="2"/>
      <c r="C1953" s="2"/>
      <c r="D1953" s="2"/>
      <c r="E1953" s="22"/>
      <c r="F1953" s="22"/>
      <c r="G1953" s="2"/>
      <c r="H1953" s="2"/>
      <c r="I1953" s="2"/>
      <c r="J1953" s="2"/>
    </row>
    <row r="1954" spans="1:10" x14ac:dyDescent="0.25">
      <c r="A1954" s="2"/>
      <c r="B1954" s="2"/>
      <c r="C1954" s="2"/>
      <c r="D1954" s="2"/>
      <c r="E1954" s="22"/>
      <c r="F1954" s="22"/>
      <c r="G1954" s="2"/>
      <c r="H1954" s="2"/>
      <c r="I1954" s="2"/>
      <c r="J1954" s="2"/>
    </row>
    <row r="1955" spans="1:10" x14ac:dyDescent="0.25">
      <c r="A1955" s="2"/>
      <c r="B1955" s="2"/>
      <c r="C1955" s="2"/>
      <c r="D1955" s="2"/>
      <c r="E1955" s="22"/>
      <c r="F1955" s="22"/>
      <c r="G1955" s="2"/>
      <c r="H1955" s="2"/>
      <c r="I1955" s="2"/>
      <c r="J1955" s="2"/>
    </row>
    <row r="1956" spans="1:10" x14ac:dyDescent="0.25">
      <c r="A1956" s="2"/>
      <c r="B1956" s="2"/>
      <c r="C1956" s="2"/>
      <c r="D1956" s="2"/>
      <c r="E1956" s="22"/>
      <c r="F1956" s="22"/>
      <c r="G1956" s="2"/>
      <c r="H1956" s="2"/>
      <c r="I1956" s="2"/>
      <c r="J1956" s="2"/>
    </row>
    <row r="1957" spans="1:10" x14ac:dyDescent="0.25">
      <c r="A1957" s="2"/>
      <c r="B1957" s="2"/>
      <c r="C1957" s="2"/>
      <c r="D1957" s="2"/>
      <c r="E1957" s="22"/>
      <c r="F1957" s="22"/>
      <c r="G1957" s="2"/>
      <c r="H1957" s="2"/>
      <c r="I1957" s="2"/>
      <c r="J1957" s="2"/>
    </row>
    <row r="1958" spans="1:10" x14ac:dyDescent="0.25">
      <c r="A1958" s="2"/>
      <c r="B1958" s="2"/>
      <c r="C1958" s="2"/>
      <c r="D1958" s="2"/>
      <c r="E1958" s="22"/>
      <c r="F1958" s="22"/>
      <c r="G1958" s="2"/>
      <c r="H1958" s="2"/>
      <c r="I1958" s="2"/>
      <c r="J1958" s="2"/>
    </row>
    <row r="1959" spans="1:10" x14ac:dyDescent="0.25">
      <c r="A1959" s="2"/>
      <c r="B1959" s="2"/>
      <c r="C1959" s="2"/>
      <c r="D1959" s="2"/>
      <c r="E1959" s="22"/>
      <c r="F1959" s="22"/>
      <c r="G1959" s="2"/>
      <c r="H1959" s="2"/>
      <c r="I1959" s="2"/>
      <c r="J1959" s="2"/>
    </row>
    <row r="1960" spans="1:10" x14ac:dyDescent="0.25">
      <c r="A1960" s="2"/>
      <c r="B1960" s="2"/>
      <c r="C1960" s="2"/>
      <c r="D1960" s="2"/>
      <c r="E1960" s="22"/>
      <c r="F1960" s="22"/>
      <c r="G1960" s="2"/>
      <c r="H1960" s="2"/>
      <c r="I1960" s="2"/>
      <c r="J1960" s="2"/>
    </row>
    <row r="1961" spans="1:10" x14ac:dyDescent="0.25">
      <c r="A1961" s="2"/>
      <c r="B1961" s="2"/>
      <c r="C1961" s="2"/>
      <c r="D1961" s="2"/>
      <c r="E1961" s="22"/>
      <c r="F1961" s="22"/>
      <c r="G1961" s="2"/>
      <c r="H1961" s="2"/>
      <c r="I1961" s="2"/>
      <c r="J1961" s="2"/>
    </row>
    <row r="1962" spans="1:10" x14ac:dyDescent="0.25">
      <c r="A1962" s="2"/>
      <c r="B1962" s="2"/>
      <c r="C1962" s="2"/>
      <c r="D1962" s="2"/>
      <c r="E1962" s="22"/>
      <c r="F1962" s="22"/>
      <c r="G1962" s="2"/>
      <c r="H1962" s="2"/>
      <c r="I1962" s="2"/>
      <c r="J1962" s="2"/>
    </row>
    <row r="1963" spans="1:10" x14ac:dyDescent="0.25">
      <c r="A1963" s="2"/>
      <c r="B1963" s="2"/>
      <c r="C1963" s="2"/>
      <c r="D1963" s="2"/>
      <c r="E1963" s="22"/>
      <c r="F1963" s="22"/>
      <c r="G1963" s="2"/>
      <c r="H1963" s="2"/>
      <c r="I1963" s="2"/>
      <c r="J1963" s="2"/>
    </row>
    <row r="1964" spans="1:10" x14ac:dyDescent="0.25">
      <c r="A1964" s="2"/>
      <c r="B1964" s="2"/>
      <c r="C1964" s="2"/>
      <c r="D1964" s="2"/>
      <c r="E1964" s="22"/>
      <c r="F1964" s="22"/>
      <c r="G1964" s="2"/>
      <c r="H1964" s="2"/>
      <c r="I1964" s="2"/>
      <c r="J1964" s="2"/>
    </row>
    <row r="1965" spans="1:10" x14ac:dyDescent="0.25">
      <c r="A1965" s="2"/>
      <c r="B1965" s="2"/>
      <c r="C1965" s="2"/>
      <c r="D1965" s="2"/>
      <c r="E1965" s="22"/>
      <c r="F1965" s="22"/>
      <c r="G1965" s="2"/>
      <c r="H1965" s="2"/>
      <c r="I1965" s="2"/>
      <c r="J1965" s="2"/>
    </row>
    <row r="1966" spans="1:10" x14ac:dyDescent="0.25">
      <c r="A1966" s="2"/>
      <c r="B1966" s="2"/>
      <c r="C1966" s="2"/>
      <c r="D1966" s="2"/>
      <c r="E1966" s="22"/>
      <c r="F1966" s="22"/>
      <c r="G1966" s="2"/>
      <c r="H1966" s="2"/>
      <c r="I1966" s="2"/>
      <c r="J1966" s="2"/>
    </row>
    <row r="1967" spans="1:10" x14ac:dyDescent="0.25">
      <c r="A1967" s="2"/>
      <c r="B1967" s="2"/>
      <c r="C1967" s="2"/>
      <c r="D1967" s="2"/>
      <c r="E1967" s="22"/>
      <c r="F1967" s="22"/>
      <c r="G1967" s="2"/>
      <c r="H1967" s="2"/>
      <c r="I1967" s="2"/>
      <c r="J1967" s="2"/>
    </row>
    <row r="1968" spans="1:10" x14ac:dyDescent="0.25">
      <c r="A1968" s="2"/>
      <c r="B1968" s="2"/>
      <c r="C1968" s="2"/>
      <c r="D1968" s="2"/>
      <c r="E1968" s="22"/>
      <c r="F1968" s="22"/>
      <c r="G1968" s="2"/>
      <c r="H1968" s="2"/>
      <c r="I1968" s="2"/>
      <c r="J1968" s="2"/>
    </row>
    <row r="1969" spans="1:10" x14ac:dyDescent="0.25">
      <c r="A1969" s="2"/>
      <c r="B1969" s="2"/>
      <c r="C1969" s="2"/>
      <c r="D1969" s="2"/>
      <c r="E1969" s="22"/>
      <c r="F1969" s="22"/>
      <c r="G1969" s="2"/>
      <c r="H1969" s="2"/>
      <c r="I1969" s="2"/>
      <c r="J1969" s="2"/>
    </row>
    <row r="1970" spans="1:10" x14ac:dyDescent="0.25">
      <c r="A1970" s="2"/>
      <c r="B1970" s="2"/>
      <c r="C1970" s="2"/>
      <c r="D1970" s="2"/>
      <c r="E1970" s="22"/>
      <c r="F1970" s="22"/>
      <c r="G1970" s="2"/>
      <c r="H1970" s="2"/>
      <c r="I1970" s="2"/>
      <c r="J1970" s="2"/>
    </row>
    <row r="1971" spans="1:10" x14ac:dyDescent="0.25">
      <c r="A1971" s="2"/>
      <c r="B1971" s="2"/>
      <c r="C1971" s="2"/>
      <c r="D1971" s="2"/>
      <c r="E1971" s="22"/>
      <c r="F1971" s="22"/>
      <c r="G1971" s="2"/>
      <c r="H1971" s="2"/>
      <c r="I1971" s="2"/>
      <c r="J1971" s="2"/>
    </row>
    <row r="1972" spans="1:10" x14ac:dyDescent="0.25">
      <c r="A1972" s="2"/>
      <c r="B1972" s="2"/>
      <c r="C1972" s="2"/>
      <c r="D1972" s="2"/>
      <c r="E1972" s="22"/>
      <c r="F1972" s="22"/>
      <c r="G1972" s="2"/>
      <c r="H1972" s="2"/>
      <c r="I1972" s="2"/>
      <c r="J1972" s="2"/>
    </row>
    <row r="1973" spans="1:10" x14ac:dyDescent="0.25">
      <c r="A1973" s="2"/>
      <c r="B1973" s="2"/>
      <c r="C1973" s="2"/>
      <c r="D1973" s="2"/>
      <c r="E1973" s="22"/>
      <c r="F1973" s="22"/>
      <c r="G1973" s="2"/>
      <c r="H1973" s="2"/>
      <c r="I1973" s="2"/>
      <c r="J1973" s="2"/>
    </row>
    <row r="1974" spans="1:10" x14ac:dyDescent="0.25">
      <c r="A1974" s="2"/>
      <c r="B1974" s="2"/>
      <c r="C1974" s="2"/>
      <c r="D1974" s="2"/>
      <c r="E1974" s="22"/>
      <c r="F1974" s="22"/>
      <c r="G1974" s="2"/>
      <c r="H1974" s="2"/>
      <c r="I1974" s="2"/>
      <c r="J1974" s="2"/>
    </row>
    <row r="1975" spans="1:10" x14ac:dyDescent="0.25">
      <c r="A1975" s="2"/>
      <c r="B1975" s="2"/>
      <c r="C1975" s="2"/>
      <c r="D1975" s="2"/>
      <c r="E1975" s="22"/>
      <c r="F1975" s="22"/>
      <c r="G1975" s="2"/>
      <c r="H1975" s="2"/>
      <c r="I1975" s="2"/>
      <c r="J1975" s="2"/>
    </row>
    <row r="1976" spans="1:10" x14ac:dyDescent="0.25">
      <c r="A1976" s="2"/>
      <c r="B1976" s="2"/>
      <c r="C1976" s="2"/>
      <c r="D1976" s="2"/>
      <c r="E1976" s="22"/>
      <c r="F1976" s="22"/>
      <c r="G1976" s="2"/>
      <c r="H1976" s="2"/>
      <c r="I1976" s="2"/>
      <c r="J1976" s="2"/>
    </row>
    <row r="1977" spans="1:10" x14ac:dyDescent="0.25">
      <c r="A1977" s="2"/>
      <c r="B1977" s="2"/>
      <c r="C1977" s="2"/>
      <c r="D1977" s="2"/>
      <c r="E1977" s="22"/>
      <c r="F1977" s="22"/>
      <c r="G1977" s="2"/>
      <c r="H1977" s="2"/>
      <c r="I1977" s="2"/>
      <c r="J1977" s="2"/>
    </row>
    <row r="1978" spans="1:10" x14ac:dyDescent="0.25">
      <c r="A1978" s="2"/>
      <c r="B1978" s="2"/>
      <c r="C1978" s="2"/>
      <c r="D1978" s="2"/>
      <c r="E1978" s="22"/>
      <c r="F1978" s="22"/>
      <c r="G1978" s="2"/>
      <c r="H1978" s="2"/>
      <c r="I1978" s="2"/>
      <c r="J1978" s="2"/>
    </row>
    <row r="1979" spans="1:10" x14ac:dyDescent="0.25">
      <c r="A1979" s="2"/>
      <c r="B1979" s="2"/>
      <c r="C1979" s="2"/>
      <c r="D1979" s="2"/>
      <c r="E1979" s="22"/>
      <c r="F1979" s="22"/>
      <c r="G1979" s="2"/>
      <c r="H1979" s="2"/>
      <c r="I1979" s="2"/>
      <c r="J1979" s="2"/>
    </row>
    <row r="1980" spans="1:10" x14ac:dyDescent="0.25">
      <c r="A1980" s="2"/>
      <c r="B1980" s="2"/>
      <c r="C1980" s="2"/>
      <c r="D1980" s="2"/>
      <c r="E1980" s="22"/>
      <c r="F1980" s="22"/>
      <c r="G1980" s="2"/>
      <c r="H1980" s="2"/>
      <c r="I1980" s="2"/>
      <c r="J1980" s="2"/>
    </row>
    <row r="1981" spans="1:10" x14ac:dyDescent="0.25">
      <c r="A1981" s="2"/>
      <c r="B1981" s="2"/>
      <c r="C1981" s="2"/>
      <c r="D1981" s="2"/>
      <c r="E1981" s="22"/>
      <c r="F1981" s="22"/>
      <c r="G1981" s="2"/>
      <c r="H1981" s="2"/>
      <c r="I1981" s="2"/>
      <c r="J1981" s="2"/>
    </row>
    <row r="1982" spans="1:10" x14ac:dyDescent="0.25">
      <c r="A1982" s="2"/>
      <c r="B1982" s="2"/>
      <c r="C1982" s="2"/>
      <c r="D1982" s="2"/>
      <c r="E1982" s="22"/>
      <c r="F1982" s="22"/>
      <c r="G1982" s="2"/>
      <c r="H1982" s="2"/>
      <c r="I1982" s="2"/>
      <c r="J1982" s="2"/>
    </row>
    <row r="1983" spans="1:10" x14ac:dyDescent="0.25">
      <c r="A1983" s="2"/>
      <c r="B1983" s="2"/>
      <c r="C1983" s="2"/>
      <c r="D1983" s="2"/>
      <c r="E1983" s="22"/>
      <c r="F1983" s="22"/>
      <c r="G1983" s="2"/>
      <c r="H1983" s="2"/>
      <c r="I1983" s="2"/>
      <c r="J1983" s="2"/>
    </row>
    <row r="1984" spans="1:10" x14ac:dyDescent="0.25">
      <c r="A1984" s="2"/>
      <c r="B1984" s="2"/>
      <c r="C1984" s="2"/>
      <c r="D1984" s="2"/>
      <c r="E1984" s="22"/>
      <c r="F1984" s="22"/>
      <c r="G1984" s="2"/>
      <c r="H1984" s="2"/>
      <c r="I1984" s="2"/>
      <c r="J1984" s="2"/>
    </row>
    <row r="1985" spans="1:10" x14ac:dyDescent="0.25">
      <c r="A1985" s="2"/>
      <c r="B1985" s="2"/>
      <c r="C1985" s="2"/>
      <c r="D1985" s="2"/>
      <c r="E1985" s="22"/>
      <c r="F1985" s="22"/>
      <c r="G1985" s="2"/>
      <c r="H1985" s="2"/>
      <c r="I1985" s="2"/>
      <c r="J1985" s="2"/>
    </row>
    <row r="1986" spans="1:10" x14ac:dyDescent="0.25">
      <c r="A1986" s="2"/>
      <c r="B1986" s="2"/>
      <c r="C1986" s="2"/>
      <c r="D1986" s="2"/>
      <c r="E1986" s="22"/>
      <c r="F1986" s="22"/>
      <c r="G1986" s="2"/>
      <c r="H1986" s="2"/>
      <c r="I1986" s="2"/>
      <c r="J1986" s="2"/>
    </row>
    <row r="1987" spans="1:10" x14ac:dyDescent="0.25">
      <c r="A1987" s="2"/>
      <c r="B1987" s="2"/>
      <c r="C1987" s="2"/>
      <c r="D1987" s="2"/>
      <c r="E1987" s="22"/>
      <c r="F1987" s="22"/>
      <c r="G1987" s="2"/>
      <c r="H1987" s="2"/>
      <c r="I1987" s="2"/>
      <c r="J1987" s="2"/>
    </row>
    <row r="1988" spans="1:10" x14ac:dyDescent="0.25">
      <c r="A1988" s="2"/>
      <c r="B1988" s="2"/>
      <c r="C1988" s="2"/>
      <c r="D1988" s="2"/>
      <c r="E1988" s="22"/>
      <c r="F1988" s="22"/>
      <c r="G1988" s="2"/>
      <c r="H1988" s="2"/>
      <c r="I1988" s="2"/>
      <c r="J1988" s="2"/>
    </row>
    <row r="1989" spans="1:10" x14ac:dyDescent="0.25">
      <c r="A1989" s="2"/>
      <c r="B1989" s="2"/>
      <c r="C1989" s="2"/>
      <c r="D1989" s="2"/>
      <c r="E1989" s="22"/>
      <c r="F1989" s="22"/>
      <c r="G1989" s="2"/>
      <c r="H1989" s="2"/>
      <c r="I1989" s="2"/>
      <c r="J1989" s="2"/>
    </row>
    <row r="1990" spans="1:10" x14ac:dyDescent="0.25">
      <c r="A1990" s="2"/>
      <c r="B1990" s="2"/>
      <c r="C1990" s="2"/>
      <c r="D1990" s="2"/>
      <c r="E1990" s="22"/>
      <c r="F1990" s="22"/>
      <c r="G1990" s="2"/>
      <c r="H1990" s="2"/>
      <c r="I1990" s="2"/>
      <c r="J1990" s="2"/>
    </row>
    <row r="1991" spans="1:10" x14ac:dyDescent="0.25">
      <c r="A1991" s="2"/>
      <c r="B1991" s="2"/>
      <c r="C1991" s="2"/>
      <c r="D1991" s="2"/>
      <c r="E1991" s="22"/>
      <c r="F1991" s="22"/>
      <c r="G1991" s="2"/>
      <c r="H1991" s="2"/>
      <c r="I1991" s="2"/>
      <c r="J1991" s="2"/>
    </row>
    <row r="1992" spans="1:10" x14ac:dyDescent="0.25">
      <c r="A1992" s="2"/>
      <c r="B1992" s="2"/>
      <c r="C1992" s="2"/>
      <c r="D1992" s="2"/>
      <c r="E1992" s="22"/>
      <c r="F1992" s="22"/>
      <c r="G1992" s="2"/>
      <c r="H1992" s="2"/>
      <c r="I1992" s="2"/>
      <c r="J1992" s="2"/>
    </row>
    <row r="1993" spans="1:10" x14ac:dyDescent="0.25">
      <c r="A1993" s="2"/>
      <c r="B1993" s="2"/>
      <c r="C1993" s="2"/>
      <c r="D1993" s="2"/>
      <c r="E1993" s="22"/>
      <c r="F1993" s="22"/>
      <c r="G1993" s="2"/>
      <c r="H1993" s="2"/>
      <c r="I1993" s="2"/>
      <c r="J1993" s="2"/>
    </row>
    <row r="1994" spans="1:10" x14ac:dyDescent="0.25">
      <c r="A1994" s="2"/>
      <c r="B1994" s="2"/>
      <c r="C1994" s="2"/>
      <c r="D1994" s="2"/>
      <c r="E1994" s="22"/>
      <c r="F1994" s="22"/>
      <c r="G1994" s="2"/>
      <c r="H1994" s="2"/>
      <c r="I1994" s="2"/>
      <c r="J1994" s="2"/>
    </row>
    <row r="1995" spans="1:10" x14ac:dyDescent="0.25">
      <c r="A1995" s="2"/>
      <c r="B1995" s="2"/>
      <c r="C1995" s="2"/>
      <c r="D1995" s="2"/>
      <c r="E1995" s="22"/>
      <c r="F1995" s="22"/>
      <c r="G1995" s="2"/>
      <c r="H1995" s="2"/>
      <c r="I1995" s="2"/>
      <c r="J1995" s="2"/>
    </row>
    <row r="1996" spans="1:10" x14ac:dyDescent="0.25">
      <c r="A1996" s="2"/>
      <c r="B1996" s="2"/>
      <c r="C1996" s="2"/>
      <c r="D1996" s="2"/>
      <c r="E1996" s="22"/>
      <c r="F1996" s="22"/>
      <c r="G1996" s="2"/>
      <c r="H1996" s="2"/>
      <c r="I1996" s="2"/>
      <c r="J1996" s="2"/>
    </row>
    <row r="1997" spans="1:10" x14ac:dyDescent="0.25">
      <c r="A1997" s="2"/>
      <c r="B1997" s="2"/>
      <c r="C1997" s="2"/>
      <c r="D1997" s="2"/>
      <c r="E1997" s="22"/>
      <c r="F1997" s="22"/>
      <c r="G1997" s="2"/>
      <c r="H1997" s="2"/>
      <c r="I1997" s="2"/>
      <c r="J1997" s="2"/>
    </row>
    <row r="1998" spans="1:10" x14ac:dyDescent="0.25">
      <c r="A1998" s="2"/>
      <c r="B1998" s="2"/>
      <c r="C1998" s="2"/>
      <c r="D1998" s="2"/>
      <c r="E1998" s="22"/>
      <c r="F1998" s="22"/>
      <c r="G1998" s="2"/>
      <c r="H1998" s="2"/>
      <c r="I1998" s="2"/>
      <c r="J1998" s="2"/>
    </row>
    <row r="1999" spans="1:10" x14ac:dyDescent="0.25">
      <c r="A1999" s="2"/>
      <c r="B1999" s="2"/>
      <c r="C1999" s="2"/>
      <c r="D1999" s="2"/>
      <c r="E1999" s="22"/>
      <c r="F1999" s="22"/>
      <c r="G1999" s="2"/>
      <c r="H1999" s="2"/>
      <c r="I1999" s="2"/>
      <c r="J1999" s="2"/>
    </row>
    <row r="2000" spans="1:10" x14ac:dyDescent="0.25">
      <c r="A2000" s="2"/>
      <c r="B2000" s="2"/>
      <c r="C2000" s="2"/>
      <c r="D2000" s="2"/>
      <c r="E2000" s="22"/>
      <c r="F2000" s="22"/>
      <c r="G2000" s="2"/>
      <c r="H2000" s="2"/>
      <c r="I2000" s="2"/>
      <c r="J2000" s="2"/>
    </row>
    <row r="2001" spans="1:10" x14ac:dyDescent="0.25">
      <c r="A2001" s="2"/>
      <c r="B2001" s="2"/>
      <c r="C2001" s="2"/>
      <c r="D2001" s="2"/>
      <c r="E2001" s="22"/>
      <c r="F2001" s="22"/>
      <c r="G2001" s="2"/>
      <c r="H2001" s="2"/>
      <c r="I2001" s="2"/>
      <c r="J2001" s="2"/>
    </row>
    <row r="2002" spans="1:10" x14ac:dyDescent="0.25">
      <c r="A2002" s="2"/>
      <c r="B2002" s="2"/>
      <c r="C2002" s="2"/>
      <c r="D2002" s="2"/>
      <c r="E2002" s="22"/>
      <c r="F2002" s="22"/>
      <c r="G2002" s="2"/>
      <c r="H2002" s="2"/>
      <c r="I2002" s="2"/>
      <c r="J2002" s="2"/>
    </row>
    <row r="2003" spans="1:10" x14ac:dyDescent="0.25">
      <c r="A2003" s="2"/>
      <c r="B2003" s="2"/>
      <c r="C2003" s="2"/>
      <c r="D2003" s="2"/>
      <c r="E2003" s="22"/>
      <c r="F2003" s="22"/>
      <c r="G2003" s="2"/>
      <c r="H2003" s="2"/>
      <c r="I2003" s="2"/>
      <c r="J2003" s="2"/>
    </row>
    <row r="2004" spans="1:10" x14ac:dyDescent="0.25">
      <c r="A2004" s="2"/>
      <c r="B2004" s="2"/>
      <c r="C2004" s="2"/>
      <c r="D2004" s="2"/>
      <c r="E2004" s="22"/>
      <c r="F2004" s="22"/>
      <c r="G2004" s="2"/>
      <c r="H2004" s="2"/>
      <c r="I2004" s="2"/>
      <c r="J2004" s="2"/>
    </row>
    <row r="2005" spans="1:10" x14ac:dyDescent="0.25">
      <c r="A2005" s="2"/>
      <c r="B2005" s="2"/>
      <c r="C2005" s="2"/>
      <c r="D2005" s="2"/>
      <c r="E2005" s="22"/>
      <c r="F2005" s="22"/>
      <c r="G2005" s="2"/>
      <c r="H2005" s="2"/>
      <c r="I2005" s="2"/>
      <c r="J2005" s="2"/>
    </row>
    <row r="2006" spans="1:10" x14ac:dyDescent="0.25">
      <c r="A2006" s="2"/>
      <c r="B2006" s="2"/>
      <c r="C2006" s="2"/>
      <c r="D2006" s="2"/>
      <c r="E2006" s="22"/>
      <c r="F2006" s="22"/>
      <c r="G2006" s="2"/>
      <c r="H2006" s="2"/>
      <c r="I2006" s="2"/>
      <c r="J2006" s="2"/>
    </row>
    <row r="2007" spans="1:10" x14ac:dyDescent="0.25">
      <c r="A2007" s="2"/>
      <c r="B2007" s="2"/>
      <c r="C2007" s="2"/>
      <c r="D2007" s="2"/>
      <c r="E2007" s="22"/>
      <c r="F2007" s="22"/>
      <c r="G2007" s="2"/>
      <c r="H2007" s="2"/>
      <c r="I2007" s="2"/>
      <c r="J2007" s="2"/>
    </row>
    <row r="2008" spans="1:10" x14ac:dyDescent="0.25">
      <c r="A2008" s="2"/>
      <c r="B2008" s="2"/>
      <c r="C2008" s="2"/>
      <c r="D2008" s="2"/>
      <c r="E2008" s="22"/>
      <c r="F2008" s="22"/>
      <c r="G2008" s="2"/>
      <c r="H2008" s="2"/>
      <c r="I2008" s="2"/>
      <c r="J2008" s="2"/>
    </row>
    <row r="2009" spans="1:10" x14ac:dyDescent="0.25">
      <c r="A2009" s="2"/>
      <c r="B2009" s="2"/>
      <c r="C2009" s="2"/>
      <c r="D2009" s="2"/>
      <c r="E2009" s="22"/>
      <c r="F2009" s="22"/>
      <c r="G2009" s="2"/>
      <c r="H2009" s="2"/>
      <c r="I2009" s="2"/>
      <c r="J2009" s="2"/>
    </row>
    <row r="2010" spans="1:10" x14ac:dyDescent="0.25">
      <c r="A2010" s="2"/>
      <c r="B2010" s="2"/>
      <c r="C2010" s="2"/>
      <c r="D2010" s="2"/>
      <c r="E2010" s="22"/>
      <c r="F2010" s="22"/>
      <c r="G2010" s="2"/>
      <c r="H2010" s="2"/>
      <c r="I2010" s="2"/>
      <c r="J2010" s="2"/>
    </row>
    <row r="2011" spans="1:10" x14ac:dyDescent="0.25">
      <c r="A2011" s="2"/>
      <c r="B2011" s="2"/>
      <c r="C2011" s="2"/>
      <c r="D2011" s="2"/>
      <c r="E2011" s="22"/>
      <c r="F2011" s="22"/>
      <c r="G2011" s="2"/>
      <c r="H2011" s="2"/>
      <c r="I2011" s="2"/>
      <c r="J2011" s="2"/>
    </row>
    <row r="2012" spans="1:10" x14ac:dyDescent="0.25">
      <c r="A2012" s="2"/>
      <c r="B2012" s="2"/>
      <c r="C2012" s="2"/>
      <c r="D2012" s="2"/>
      <c r="E2012" s="22"/>
      <c r="F2012" s="22"/>
      <c r="G2012" s="2"/>
      <c r="H2012" s="2"/>
      <c r="I2012" s="2"/>
      <c r="J2012" s="2"/>
    </row>
    <row r="2013" spans="1:10" x14ac:dyDescent="0.25">
      <c r="A2013" s="2"/>
      <c r="B2013" s="2"/>
      <c r="C2013" s="2"/>
      <c r="D2013" s="2"/>
      <c r="E2013" s="22"/>
      <c r="F2013" s="22"/>
      <c r="G2013" s="2"/>
      <c r="H2013" s="2"/>
      <c r="I2013" s="2"/>
      <c r="J2013" s="2"/>
    </row>
    <row r="2014" spans="1:10" x14ac:dyDescent="0.25">
      <c r="A2014" s="2"/>
      <c r="B2014" s="2"/>
      <c r="C2014" s="2"/>
      <c r="D2014" s="2"/>
      <c r="E2014" s="22"/>
      <c r="F2014" s="22"/>
      <c r="G2014" s="2"/>
      <c r="H2014" s="2"/>
      <c r="I2014" s="2"/>
      <c r="J2014" s="2"/>
    </row>
    <row r="2015" spans="1:10" x14ac:dyDescent="0.25">
      <c r="A2015" s="2"/>
      <c r="B2015" s="2"/>
      <c r="C2015" s="2"/>
      <c r="D2015" s="2"/>
      <c r="E2015" s="22"/>
      <c r="F2015" s="22"/>
      <c r="G2015" s="2"/>
      <c r="H2015" s="2"/>
      <c r="I2015" s="2"/>
      <c r="J2015" s="2"/>
    </row>
    <row r="2016" spans="1:10" x14ac:dyDescent="0.25">
      <c r="A2016" s="2"/>
      <c r="B2016" s="2"/>
      <c r="C2016" s="2"/>
      <c r="D2016" s="2"/>
      <c r="E2016" s="22"/>
      <c r="F2016" s="22"/>
      <c r="G2016" s="2"/>
      <c r="H2016" s="2"/>
      <c r="I2016" s="2"/>
      <c r="J2016" s="2"/>
    </row>
    <row r="2017" spans="1:10" x14ac:dyDescent="0.25">
      <c r="A2017" s="2"/>
      <c r="B2017" s="2"/>
      <c r="C2017" s="2"/>
      <c r="D2017" s="2"/>
      <c r="E2017" s="22"/>
      <c r="F2017" s="22"/>
      <c r="G2017" s="2"/>
      <c r="H2017" s="2"/>
      <c r="I2017" s="2"/>
      <c r="J2017" s="2"/>
    </row>
    <row r="2018" spans="1:10" x14ac:dyDescent="0.25">
      <c r="A2018" s="2"/>
      <c r="B2018" s="2"/>
      <c r="C2018" s="2"/>
      <c r="D2018" s="2"/>
      <c r="E2018" s="22"/>
      <c r="F2018" s="22"/>
      <c r="G2018" s="2"/>
      <c r="H2018" s="2"/>
      <c r="I2018" s="2"/>
      <c r="J2018" s="2"/>
    </row>
    <row r="2019" spans="1:10" x14ac:dyDescent="0.25">
      <c r="A2019" s="2"/>
      <c r="B2019" s="2"/>
      <c r="C2019" s="2"/>
      <c r="D2019" s="2"/>
      <c r="E2019" s="22"/>
      <c r="F2019" s="22"/>
      <c r="G2019" s="2"/>
      <c r="H2019" s="2"/>
      <c r="I2019" s="2"/>
      <c r="J2019" s="2"/>
    </row>
    <row r="2020" spans="1:10" x14ac:dyDescent="0.25">
      <c r="A2020" s="2"/>
      <c r="B2020" s="2"/>
      <c r="C2020" s="2"/>
      <c r="D2020" s="2"/>
      <c r="E2020" s="22"/>
      <c r="F2020" s="22"/>
      <c r="G2020" s="2"/>
      <c r="H2020" s="2"/>
      <c r="I2020" s="2"/>
      <c r="J2020" s="2"/>
    </row>
    <row r="2021" spans="1:10" x14ac:dyDescent="0.25">
      <c r="A2021" s="2"/>
      <c r="B2021" s="2"/>
      <c r="C2021" s="2"/>
      <c r="D2021" s="2"/>
      <c r="E2021" s="22"/>
      <c r="F2021" s="22"/>
      <c r="G2021" s="2"/>
      <c r="H2021" s="2"/>
      <c r="I2021" s="2"/>
      <c r="J2021" s="2"/>
    </row>
    <row r="2022" spans="1:10" x14ac:dyDescent="0.25">
      <c r="A2022" s="2"/>
      <c r="B2022" s="2"/>
      <c r="C2022" s="2"/>
      <c r="D2022" s="2"/>
      <c r="E2022" s="22"/>
      <c r="F2022" s="22"/>
      <c r="G2022" s="2"/>
      <c r="H2022" s="2"/>
      <c r="I2022" s="2"/>
      <c r="J2022" s="2"/>
    </row>
    <row r="2023" spans="1:10" x14ac:dyDescent="0.25">
      <c r="A2023" s="2"/>
      <c r="B2023" s="2"/>
      <c r="C2023" s="2"/>
      <c r="D2023" s="2"/>
      <c r="E2023" s="22"/>
      <c r="F2023" s="22"/>
      <c r="G2023" s="2"/>
      <c r="H2023" s="2"/>
      <c r="I2023" s="2"/>
      <c r="J2023" s="2"/>
    </row>
    <row r="2024" spans="1:10" x14ac:dyDescent="0.25">
      <c r="A2024" s="2"/>
      <c r="B2024" s="2"/>
      <c r="C2024" s="2"/>
      <c r="D2024" s="2"/>
      <c r="E2024" s="22"/>
      <c r="F2024" s="22"/>
      <c r="G2024" s="2"/>
      <c r="H2024" s="2"/>
      <c r="I2024" s="2"/>
      <c r="J2024" s="2"/>
    </row>
    <row r="2025" spans="1:10" x14ac:dyDescent="0.25">
      <c r="A2025" s="2"/>
      <c r="B2025" s="2"/>
      <c r="C2025" s="2"/>
      <c r="D2025" s="2"/>
      <c r="E2025" s="22"/>
      <c r="F2025" s="22"/>
      <c r="G2025" s="2"/>
      <c r="H2025" s="2"/>
      <c r="I2025" s="2"/>
      <c r="J2025" s="2"/>
    </row>
    <row r="2026" spans="1:10" x14ac:dyDescent="0.25">
      <c r="A2026" s="2"/>
      <c r="B2026" s="2"/>
      <c r="C2026" s="2"/>
      <c r="D2026" s="2"/>
      <c r="E2026" s="22"/>
      <c r="F2026" s="22"/>
      <c r="G2026" s="2"/>
      <c r="H2026" s="2"/>
      <c r="I2026" s="2"/>
      <c r="J2026" s="2"/>
    </row>
    <row r="2027" spans="1:10" x14ac:dyDescent="0.25">
      <c r="A2027" s="2"/>
      <c r="B2027" s="2"/>
      <c r="C2027" s="2"/>
      <c r="D2027" s="2"/>
      <c r="E2027" s="22"/>
      <c r="F2027" s="22"/>
      <c r="G2027" s="2"/>
      <c r="H2027" s="2"/>
      <c r="I2027" s="2"/>
      <c r="J2027" s="2"/>
    </row>
    <row r="2028" spans="1:10" x14ac:dyDescent="0.25">
      <c r="A2028" s="2"/>
      <c r="B2028" s="2"/>
      <c r="C2028" s="2"/>
      <c r="D2028" s="2"/>
      <c r="E2028" s="22"/>
      <c r="F2028" s="22"/>
      <c r="G2028" s="2"/>
      <c r="H2028" s="2"/>
      <c r="I2028" s="2"/>
      <c r="J2028" s="2"/>
    </row>
    <row r="2029" spans="1:10" x14ac:dyDescent="0.25">
      <c r="A2029" s="2"/>
      <c r="B2029" s="2"/>
      <c r="C2029" s="2"/>
      <c r="D2029" s="2"/>
      <c r="E2029" s="22"/>
      <c r="F2029" s="22"/>
      <c r="G2029" s="2"/>
      <c r="H2029" s="2"/>
      <c r="I2029" s="2"/>
      <c r="J2029" s="2"/>
    </row>
    <row r="2030" spans="1:10" x14ac:dyDescent="0.25">
      <c r="A2030" s="2"/>
      <c r="B2030" s="2"/>
      <c r="C2030" s="2"/>
      <c r="D2030" s="2"/>
      <c r="E2030" s="22"/>
      <c r="F2030" s="22"/>
      <c r="G2030" s="2"/>
      <c r="H2030" s="2"/>
      <c r="I2030" s="2"/>
      <c r="J2030" s="2"/>
    </row>
    <row r="2031" spans="1:10" x14ac:dyDescent="0.25">
      <c r="A2031" s="2"/>
      <c r="B2031" s="2"/>
      <c r="C2031" s="2"/>
      <c r="D2031" s="2"/>
      <c r="E2031" s="22"/>
      <c r="F2031" s="22"/>
      <c r="G2031" s="2"/>
      <c r="H2031" s="2"/>
      <c r="I2031" s="2"/>
      <c r="J2031" s="2"/>
    </row>
    <row r="2032" spans="1:10" x14ac:dyDescent="0.25">
      <c r="A2032" s="2"/>
      <c r="B2032" s="2"/>
      <c r="C2032" s="2"/>
      <c r="D2032" s="2"/>
      <c r="E2032" s="22"/>
      <c r="F2032" s="22"/>
      <c r="G2032" s="2"/>
      <c r="H2032" s="2"/>
      <c r="I2032" s="2"/>
      <c r="J2032" s="2"/>
    </row>
    <row r="2033" spans="1:10" x14ac:dyDescent="0.25">
      <c r="A2033" s="2"/>
      <c r="B2033" s="2"/>
      <c r="C2033" s="2"/>
      <c r="D2033" s="2"/>
      <c r="E2033" s="22"/>
      <c r="F2033" s="22"/>
      <c r="G2033" s="2"/>
      <c r="H2033" s="2"/>
      <c r="I2033" s="2"/>
      <c r="J2033" s="2"/>
    </row>
    <row r="2034" spans="1:10" x14ac:dyDescent="0.25">
      <c r="A2034" s="2"/>
      <c r="B2034" s="2"/>
      <c r="C2034" s="2"/>
      <c r="D2034" s="2"/>
      <c r="E2034" s="22"/>
      <c r="F2034" s="22"/>
      <c r="G2034" s="2"/>
      <c r="H2034" s="2"/>
      <c r="I2034" s="2"/>
      <c r="J2034" s="2"/>
    </row>
    <row r="2035" spans="1:10" x14ac:dyDescent="0.25">
      <c r="A2035" s="2"/>
      <c r="B2035" s="2"/>
      <c r="C2035" s="2"/>
      <c r="D2035" s="2"/>
      <c r="E2035" s="22"/>
      <c r="F2035" s="22"/>
      <c r="G2035" s="2"/>
      <c r="H2035" s="2"/>
      <c r="I2035" s="2"/>
      <c r="J2035" s="2"/>
    </row>
    <row r="2036" spans="1:10" x14ac:dyDescent="0.25">
      <c r="A2036" s="2"/>
      <c r="B2036" s="2"/>
      <c r="C2036" s="2"/>
      <c r="D2036" s="2"/>
      <c r="E2036" s="22"/>
      <c r="F2036" s="22"/>
      <c r="G2036" s="2"/>
      <c r="H2036" s="2"/>
      <c r="I2036" s="2"/>
      <c r="J2036" s="2"/>
    </row>
    <row r="2037" spans="1:10" x14ac:dyDescent="0.25">
      <c r="A2037" s="2"/>
      <c r="B2037" s="2"/>
      <c r="C2037" s="2"/>
      <c r="D2037" s="2"/>
      <c r="E2037" s="22"/>
      <c r="F2037" s="22"/>
      <c r="G2037" s="2"/>
      <c r="H2037" s="2"/>
      <c r="I2037" s="2"/>
      <c r="J2037" s="2"/>
    </row>
    <row r="2038" spans="1:10" x14ac:dyDescent="0.25">
      <c r="A2038" s="2"/>
      <c r="B2038" s="2"/>
      <c r="C2038" s="2"/>
      <c r="D2038" s="2"/>
      <c r="E2038" s="22"/>
      <c r="F2038" s="22"/>
      <c r="G2038" s="2"/>
      <c r="H2038" s="2"/>
      <c r="I2038" s="2"/>
      <c r="J2038" s="2"/>
    </row>
    <row r="2039" spans="1:10" x14ac:dyDescent="0.25">
      <c r="A2039" s="2"/>
      <c r="B2039" s="2"/>
      <c r="C2039" s="2"/>
      <c r="D2039" s="2"/>
      <c r="E2039" s="22"/>
      <c r="F2039" s="22"/>
      <c r="G2039" s="2"/>
      <c r="H2039" s="2"/>
      <c r="I2039" s="2"/>
      <c r="J2039" s="2"/>
    </row>
    <row r="2040" spans="1:10" x14ac:dyDescent="0.25">
      <c r="A2040" s="2"/>
      <c r="B2040" s="2"/>
      <c r="C2040" s="2"/>
      <c r="D2040" s="2"/>
      <c r="E2040" s="22"/>
      <c r="F2040" s="22"/>
      <c r="G2040" s="2"/>
      <c r="H2040" s="2"/>
      <c r="I2040" s="2"/>
      <c r="J2040" s="2"/>
    </row>
    <row r="2041" spans="1:10" x14ac:dyDescent="0.25">
      <c r="A2041" s="2"/>
      <c r="B2041" s="2"/>
      <c r="C2041" s="2"/>
      <c r="D2041" s="2"/>
      <c r="E2041" s="22"/>
      <c r="F2041" s="22"/>
      <c r="G2041" s="2"/>
      <c r="H2041" s="2"/>
      <c r="I2041" s="2"/>
      <c r="J2041" s="2"/>
    </row>
    <row r="2042" spans="1:10" x14ac:dyDescent="0.25">
      <c r="A2042" s="2"/>
      <c r="B2042" s="2"/>
      <c r="C2042" s="2"/>
      <c r="D2042" s="2"/>
      <c r="E2042" s="22"/>
      <c r="F2042" s="22"/>
      <c r="G2042" s="2"/>
      <c r="H2042" s="2"/>
      <c r="I2042" s="2"/>
      <c r="J2042" s="2"/>
    </row>
    <row r="2043" spans="1:10" x14ac:dyDescent="0.25">
      <c r="A2043" s="2"/>
      <c r="B2043" s="2"/>
      <c r="C2043" s="2"/>
      <c r="D2043" s="2"/>
      <c r="E2043" s="22"/>
      <c r="F2043" s="22"/>
      <c r="G2043" s="2"/>
      <c r="H2043" s="2"/>
      <c r="I2043" s="2"/>
      <c r="J2043" s="2"/>
    </row>
    <row r="2044" spans="1:10" x14ac:dyDescent="0.25">
      <c r="A2044" s="2"/>
      <c r="B2044" s="2"/>
      <c r="C2044" s="2"/>
      <c r="D2044" s="2"/>
      <c r="E2044" s="22"/>
      <c r="F2044" s="22"/>
      <c r="G2044" s="2"/>
      <c r="H2044" s="2"/>
      <c r="I2044" s="2"/>
      <c r="J2044" s="2"/>
    </row>
    <row r="2045" spans="1:10" x14ac:dyDescent="0.25">
      <c r="A2045" s="2"/>
      <c r="B2045" s="2"/>
      <c r="C2045" s="2"/>
      <c r="D2045" s="2"/>
      <c r="E2045" s="22"/>
      <c r="F2045" s="22"/>
      <c r="G2045" s="2"/>
      <c r="H2045" s="2"/>
      <c r="I2045" s="2"/>
      <c r="J2045" s="2"/>
    </row>
    <row r="2046" spans="1:10" x14ac:dyDescent="0.25">
      <c r="A2046" s="2"/>
      <c r="B2046" s="2"/>
      <c r="C2046" s="2"/>
      <c r="D2046" s="2"/>
      <c r="E2046" s="22"/>
      <c r="F2046" s="22"/>
      <c r="G2046" s="2"/>
      <c r="H2046" s="2"/>
      <c r="I2046" s="2"/>
      <c r="J2046" s="2"/>
    </row>
    <row r="2047" spans="1:10" x14ac:dyDescent="0.25">
      <c r="A2047" s="2"/>
      <c r="B2047" s="2"/>
      <c r="C2047" s="2"/>
      <c r="D2047" s="2"/>
      <c r="E2047" s="22"/>
      <c r="F2047" s="22"/>
      <c r="G2047" s="2"/>
      <c r="H2047" s="2"/>
      <c r="I2047" s="2"/>
      <c r="J2047" s="2"/>
    </row>
    <row r="2048" spans="1:10" x14ac:dyDescent="0.25">
      <c r="A2048" s="2"/>
      <c r="B2048" s="2"/>
      <c r="C2048" s="2"/>
      <c r="D2048" s="2"/>
      <c r="E2048" s="22"/>
      <c r="F2048" s="22"/>
      <c r="G2048" s="2"/>
      <c r="H2048" s="2"/>
      <c r="I2048" s="2"/>
      <c r="J2048" s="2"/>
    </row>
    <row r="2049" spans="1:10" x14ac:dyDescent="0.25">
      <c r="A2049" s="2"/>
      <c r="B2049" s="2"/>
      <c r="C2049" s="2"/>
      <c r="D2049" s="2"/>
      <c r="E2049" s="22"/>
      <c r="F2049" s="22"/>
      <c r="G2049" s="2"/>
      <c r="H2049" s="2"/>
      <c r="I2049" s="2"/>
      <c r="J2049" s="2"/>
    </row>
    <row r="2050" spans="1:10" x14ac:dyDescent="0.25">
      <c r="A2050" s="2"/>
      <c r="B2050" s="2"/>
      <c r="C2050" s="2"/>
      <c r="D2050" s="2"/>
      <c r="E2050" s="22"/>
      <c r="F2050" s="22"/>
      <c r="G2050" s="2"/>
      <c r="H2050" s="2"/>
      <c r="I2050" s="2"/>
      <c r="J2050" s="2"/>
    </row>
    <row r="2051" spans="1:10" x14ac:dyDescent="0.25">
      <c r="A2051" s="2"/>
      <c r="B2051" s="2"/>
      <c r="C2051" s="2"/>
      <c r="D2051" s="2"/>
      <c r="E2051" s="22"/>
      <c r="F2051" s="22"/>
      <c r="G2051" s="2"/>
      <c r="H2051" s="2"/>
      <c r="I2051" s="2"/>
      <c r="J2051" s="2"/>
    </row>
    <row r="2052" spans="1:10" x14ac:dyDescent="0.25">
      <c r="A2052" s="2"/>
      <c r="B2052" s="2"/>
      <c r="C2052" s="2"/>
      <c r="D2052" s="2"/>
      <c r="E2052" s="22"/>
      <c r="F2052" s="22"/>
      <c r="G2052" s="2"/>
      <c r="H2052" s="2"/>
      <c r="I2052" s="2"/>
      <c r="J2052" s="2"/>
    </row>
    <row r="2053" spans="1:10" x14ac:dyDescent="0.25">
      <c r="A2053" s="2"/>
      <c r="B2053" s="2"/>
      <c r="C2053" s="2"/>
      <c r="D2053" s="2"/>
      <c r="E2053" s="22"/>
      <c r="F2053" s="22"/>
      <c r="G2053" s="2"/>
      <c r="H2053" s="2"/>
      <c r="I2053" s="2"/>
      <c r="J2053" s="2"/>
    </row>
    <row r="2054" spans="1:10" x14ac:dyDescent="0.25">
      <c r="A2054" s="2"/>
      <c r="B2054" s="2"/>
      <c r="C2054" s="2"/>
      <c r="D2054" s="2"/>
      <c r="E2054" s="22"/>
      <c r="F2054" s="22"/>
      <c r="G2054" s="2"/>
      <c r="H2054" s="2"/>
      <c r="I2054" s="2"/>
      <c r="J2054" s="2"/>
    </row>
    <row r="2055" spans="1:10" x14ac:dyDescent="0.25">
      <c r="A2055" s="2"/>
      <c r="B2055" s="2"/>
      <c r="C2055" s="2"/>
      <c r="D2055" s="2"/>
      <c r="E2055" s="22"/>
      <c r="F2055" s="22"/>
      <c r="G2055" s="2"/>
      <c r="H2055" s="2"/>
      <c r="I2055" s="2"/>
      <c r="J2055" s="2"/>
    </row>
    <row r="2056" spans="1:10" x14ac:dyDescent="0.25">
      <c r="A2056" s="2"/>
      <c r="B2056" s="2"/>
      <c r="C2056" s="2"/>
      <c r="D2056" s="2"/>
      <c r="E2056" s="22"/>
      <c r="F2056" s="22"/>
      <c r="G2056" s="2"/>
      <c r="H2056" s="2"/>
      <c r="I2056" s="2"/>
      <c r="J2056" s="2"/>
    </row>
    <row r="2057" spans="1:10" x14ac:dyDescent="0.25">
      <c r="A2057" s="2"/>
      <c r="B2057" s="2"/>
      <c r="C2057" s="2"/>
      <c r="D2057" s="2"/>
      <c r="E2057" s="22"/>
      <c r="F2057" s="22"/>
      <c r="G2057" s="2"/>
      <c r="H2057" s="2"/>
      <c r="I2057" s="2"/>
      <c r="J2057" s="2"/>
    </row>
    <row r="2058" spans="1:10" x14ac:dyDescent="0.25">
      <c r="A2058" s="2"/>
      <c r="B2058" s="2"/>
      <c r="C2058" s="2"/>
      <c r="D2058" s="2"/>
      <c r="E2058" s="22"/>
      <c r="F2058" s="22"/>
      <c r="G2058" s="2"/>
      <c r="H2058" s="2"/>
      <c r="I2058" s="2"/>
      <c r="J2058" s="2"/>
    </row>
    <row r="2059" spans="1:10" x14ac:dyDescent="0.25">
      <c r="A2059" s="2"/>
      <c r="B2059" s="2"/>
      <c r="C2059" s="2"/>
      <c r="D2059" s="2"/>
      <c r="E2059" s="22"/>
      <c r="F2059" s="22"/>
      <c r="G2059" s="2"/>
      <c r="H2059" s="2"/>
      <c r="I2059" s="2"/>
      <c r="J2059" s="2"/>
    </row>
    <row r="2060" spans="1:10" x14ac:dyDescent="0.25">
      <c r="A2060" s="2"/>
      <c r="B2060" s="2"/>
      <c r="C2060" s="2"/>
      <c r="D2060" s="2"/>
      <c r="E2060" s="22"/>
      <c r="F2060" s="22"/>
      <c r="G2060" s="2"/>
      <c r="H2060" s="2"/>
      <c r="I2060" s="2"/>
      <c r="J2060" s="2"/>
    </row>
    <row r="2061" spans="1:10" x14ac:dyDescent="0.25">
      <c r="A2061" s="2"/>
      <c r="B2061" s="2"/>
      <c r="C2061" s="2"/>
      <c r="D2061" s="2"/>
      <c r="E2061" s="22"/>
      <c r="F2061" s="22"/>
      <c r="G2061" s="2"/>
      <c r="H2061" s="2"/>
      <c r="I2061" s="2"/>
      <c r="J2061" s="2"/>
    </row>
    <row r="2062" spans="1:10" x14ac:dyDescent="0.25">
      <c r="A2062" s="2"/>
      <c r="B2062" s="2"/>
      <c r="C2062" s="2"/>
      <c r="D2062" s="2"/>
      <c r="E2062" s="22"/>
      <c r="F2062" s="22"/>
      <c r="G2062" s="2"/>
      <c r="H2062" s="2"/>
      <c r="I2062" s="2"/>
      <c r="J2062" s="2"/>
    </row>
    <row r="2063" spans="1:10" x14ac:dyDescent="0.25">
      <c r="A2063" s="2"/>
      <c r="B2063" s="2"/>
      <c r="C2063" s="2"/>
      <c r="D2063" s="2"/>
      <c r="E2063" s="22"/>
      <c r="F2063" s="22"/>
      <c r="G2063" s="2"/>
      <c r="H2063" s="2"/>
      <c r="I2063" s="2"/>
      <c r="J2063" s="2"/>
    </row>
    <row r="2064" spans="1:10" x14ac:dyDescent="0.25">
      <c r="A2064" s="2"/>
      <c r="B2064" s="2"/>
      <c r="C2064" s="2"/>
      <c r="D2064" s="2"/>
      <c r="E2064" s="22"/>
      <c r="F2064" s="22"/>
      <c r="G2064" s="2"/>
      <c r="H2064" s="2"/>
      <c r="I2064" s="2"/>
      <c r="J2064" s="2"/>
    </row>
    <row r="2065" spans="1:10" x14ac:dyDescent="0.25">
      <c r="A2065" s="2"/>
      <c r="B2065" s="2"/>
      <c r="C2065" s="2"/>
      <c r="D2065" s="2"/>
      <c r="E2065" s="22"/>
      <c r="F2065" s="22"/>
      <c r="G2065" s="2"/>
      <c r="H2065" s="2"/>
      <c r="I2065" s="2"/>
      <c r="J2065" s="2"/>
    </row>
    <row r="2066" spans="1:10" x14ac:dyDescent="0.25">
      <c r="A2066" s="2"/>
      <c r="B2066" s="2"/>
      <c r="C2066" s="2"/>
      <c r="D2066" s="2"/>
      <c r="E2066" s="22"/>
      <c r="F2066" s="22"/>
      <c r="G2066" s="2"/>
      <c r="H2066" s="2"/>
      <c r="I2066" s="2"/>
      <c r="J2066" s="2"/>
    </row>
    <row r="2067" spans="1:10" x14ac:dyDescent="0.25">
      <c r="A2067" s="2"/>
      <c r="B2067" s="2"/>
      <c r="C2067" s="2"/>
      <c r="D2067" s="2"/>
      <c r="E2067" s="22"/>
      <c r="F2067" s="22"/>
      <c r="G2067" s="2"/>
      <c r="H2067" s="2"/>
      <c r="I2067" s="2"/>
      <c r="J2067" s="2"/>
    </row>
    <row r="2068" spans="1:10" x14ac:dyDescent="0.25">
      <c r="A2068" s="2"/>
      <c r="B2068" s="2"/>
      <c r="C2068" s="2"/>
      <c r="D2068" s="2"/>
      <c r="E2068" s="22"/>
      <c r="F2068" s="22"/>
      <c r="G2068" s="2"/>
      <c r="H2068" s="2"/>
      <c r="I2068" s="2"/>
      <c r="J2068" s="2"/>
    </row>
    <row r="2069" spans="1:10" x14ac:dyDescent="0.25">
      <c r="A2069" s="2"/>
      <c r="B2069" s="2"/>
      <c r="C2069" s="2"/>
      <c r="D2069" s="2"/>
      <c r="E2069" s="22"/>
      <c r="F2069" s="22"/>
      <c r="G2069" s="2"/>
      <c r="H2069" s="2"/>
      <c r="I2069" s="2"/>
      <c r="J2069" s="2"/>
    </row>
    <row r="2070" spans="1:10" x14ac:dyDescent="0.25">
      <c r="A2070" s="2"/>
      <c r="B2070" s="2"/>
      <c r="C2070" s="2"/>
      <c r="D2070" s="2"/>
      <c r="E2070" s="22"/>
      <c r="F2070" s="22"/>
      <c r="G2070" s="2"/>
      <c r="H2070" s="2"/>
      <c r="I2070" s="2"/>
      <c r="J2070" s="2"/>
    </row>
    <row r="2071" spans="1:10" x14ac:dyDescent="0.25">
      <c r="A2071" s="2"/>
      <c r="B2071" s="2"/>
      <c r="C2071" s="2"/>
      <c r="D2071" s="2"/>
      <c r="E2071" s="22"/>
      <c r="F2071" s="22"/>
      <c r="G2071" s="2"/>
      <c r="H2071" s="2"/>
      <c r="I2071" s="2"/>
      <c r="J2071" s="2"/>
    </row>
    <row r="2072" spans="1:10" x14ac:dyDescent="0.25">
      <c r="A2072" s="2"/>
      <c r="B2072" s="2"/>
      <c r="C2072" s="2"/>
      <c r="D2072" s="2"/>
      <c r="E2072" s="22"/>
      <c r="F2072" s="22"/>
      <c r="G2072" s="2"/>
      <c r="H2072" s="2"/>
      <c r="I2072" s="2"/>
      <c r="J2072" s="2"/>
    </row>
    <row r="2073" spans="1:10" x14ac:dyDescent="0.25">
      <c r="A2073" s="2"/>
      <c r="B2073" s="2"/>
      <c r="C2073" s="2"/>
      <c r="D2073" s="2"/>
      <c r="E2073" s="22"/>
      <c r="F2073" s="22"/>
      <c r="G2073" s="2"/>
      <c r="H2073" s="2"/>
      <c r="I2073" s="2"/>
      <c r="J2073" s="2"/>
    </row>
    <row r="2074" spans="1:10" x14ac:dyDescent="0.25">
      <c r="A2074" s="2"/>
      <c r="B2074" s="2"/>
      <c r="C2074" s="2"/>
      <c r="D2074" s="2"/>
      <c r="E2074" s="22"/>
      <c r="F2074" s="22"/>
      <c r="G2074" s="2"/>
      <c r="H2074" s="2"/>
      <c r="I2074" s="2"/>
      <c r="J2074" s="2"/>
    </row>
    <row r="2075" spans="1:10" x14ac:dyDescent="0.25">
      <c r="A2075" s="2"/>
      <c r="B2075" s="2"/>
      <c r="C2075" s="2"/>
      <c r="D2075" s="2"/>
      <c r="E2075" s="22"/>
      <c r="F2075" s="22"/>
      <c r="G2075" s="2"/>
      <c r="H2075" s="2"/>
      <c r="I2075" s="2"/>
      <c r="J2075" s="2"/>
    </row>
    <row r="2076" spans="1:10" x14ac:dyDescent="0.25">
      <c r="A2076" s="2"/>
      <c r="B2076" s="2"/>
      <c r="C2076" s="2"/>
      <c r="D2076" s="2"/>
      <c r="E2076" s="22"/>
      <c r="F2076" s="22"/>
      <c r="G2076" s="2"/>
      <c r="H2076" s="2"/>
      <c r="I2076" s="2"/>
      <c r="J2076" s="2"/>
    </row>
    <row r="2077" spans="1:10" x14ac:dyDescent="0.25">
      <c r="A2077" s="2"/>
      <c r="B2077" s="2"/>
      <c r="C2077" s="2"/>
      <c r="D2077" s="2"/>
      <c r="E2077" s="22"/>
      <c r="F2077" s="22"/>
      <c r="G2077" s="2"/>
      <c r="H2077" s="2"/>
      <c r="I2077" s="2"/>
      <c r="J2077" s="2"/>
    </row>
    <row r="2078" spans="1:10" x14ac:dyDescent="0.25">
      <c r="A2078" s="2"/>
      <c r="B2078" s="2"/>
      <c r="C2078" s="2"/>
      <c r="D2078" s="2"/>
      <c r="E2078" s="22"/>
      <c r="F2078" s="22"/>
      <c r="G2078" s="2"/>
      <c r="H2078" s="2"/>
      <c r="I2078" s="2"/>
      <c r="J2078" s="2"/>
    </row>
    <row r="2079" spans="1:10" x14ac:dyDescent="0.25">
      <c r="A2079" s="2"/>
      <c r="B2079" s="2"/>
      <c r="C2079" s="2"/>
      <c r="D2079" s="2"/>
      <c r="E2079" s="22"/>
      <c r="F2079" s="22"/>
      <c r="G2079" s="2"/>
      <c r="H2079" s="2"/>
      <c r="I2079" s="2"/>
      <c r="J2079" s="2"/>
    </row>
    <row r="2080" spans="1:10" x14ac:dyDescent="0.25">
      <c r="A2080" s="2"/>
      <c r="B2080" s="2"/>
      <c r="C2080" s="2"/>
      <c r="D2080" s="2"/>
      <c r="E2080" s="22"/>
      <c r="F2080" s="22"/>
      <c r="G2080" s="2"/>
      <c r="H2080" s="2"/>
      <c r="I2080" s="2"/>
      <c r="J2080" s="2"/>
    </row>
    <row r="2081" spans="1:10" x14ac:dyDescent="0.25">
      <c r="A2081" s="2"/>
      <c r="B2081" s="2"/>
      <c r="C2081" s="2"/>
      <c r="D2081" s="2"/>
      <c r="E2081" s="22"/>
      <c r="F2081" s="22"/>
      <c r="G2081" s="2"/>
      <c r="H2081" s="2"/>
      <c r="I2081" s="2"/>
      <c r="J2081" s="2"/>
    </row>
    <row r="2082" spans="1:10" x14ac:dyDescent="0.25">
      <c r="A2082" s="2"/>
      <c r="B2082" s="2"/>
      <c r="C2082" s="2"/>
      <c r="D2082" s="2"/>
      <c r="E2082" s="22"/>
      <c r="F2082" s="22"/>
      <c r="G2082" s="2"/>
      <c r="H2082" s="2"/>
      <c r="I2082" s="2"/>
      <c r="J2082" s="2"/>
    </row>
    <row r="2083" spans="1:10" x14ac:dyDescent="0.25">
      <c r="A2083" s="2"/>
      <c r="B2083" s="2"/>
      <c r="C2083" s="2"/>
      <c r="D2083" s="2"/>
      <c r="E2083" s="22"/>
      <c r="F2083" s="22"/>
      <c r="G2083" s="2"/>
      <c r="H2083" s="2"/>
      <c r="I2083" s="2"/>
      <c r="J2083" s="2"/>
    </row>
    <row r="2084" spans="1:10" x14ac:dyDescent="0.25">
      <c r="A2084" s="2"/>
      <c r="B2084" s="2"/>
      <c r="C2084" s="2"/>
      <c r="D2084" s="2"/>
      <c r="E2084" s="22"/>
      <c r="F2084" s="22"/>
      <c r="G2084" s="2"/>
      <c r="H2084" s="2"/>
      <c r="I2084" s="2"/>
      <c r="J2084" s="2"/>
    </row>
    <row r="2085" spans="1:10" x14ac:dyDescent="0.25">
      <c r="A2085" s="2"/>
      <c r="B2085" s="2"/>
      <c r="C2085" s="2"/>
      <c r="D2085" s="2"/>
      <c r="E2085" s="22"/>
      <c r="F2085" s="22"/>
      <c r="G2085" s="2"/>
      <c r="H2085" s="2"/>
      <c r="I2085" s="2"/>
      <c r="J2085" s="2"/>
    </row>
    <row r="2086" spans="1:10" x14ac:dyDescent="0.25">
      <c r="A2086" s="2"/>
      <c r="B2086" s="2"/>
      <c r="C2086" s="2"/>
      <c r="D2086" s="2"/>
      <c r="E2086" s="22"/>
      <c r="F2086" s="22"/>
      <c r="G2086" s="2"/>
      <c r="H2086" s="2"/>
      <c r="I2086" s="2"/>
      <c r="J2086" s="2"/>
    </row>
    <row r="2087" spans="1:10" x14ac:dyDescent="0.25">
      <c r="A2087" s="2"/>
      <c r="B2087" s="2"/>
      <c r="C2087" s="2"/>
      <c r="D2087" s="2"/>
      <c r="E2087" s="22"/>
      <c r="F2087" s="22"/>
      <c r="G2087" s="2"/>
      <c r="H2087" s="2"/>
      <c r="I2087" s="2"/>
      <c r="J2087" s="2"/>
    </row>
    <row r="2088" spans="1:10" x14ac:dyDescent="0.25">
      <c r="A2088" s="2"/>
      <c r="B2088" s="2"/>
      <c r="C2088" s="2"/>
      <c r="D2088" s="2"/>
      <c r="E2088" s="22"/>
      <c r="F2088" s="22"/>
      <c r="G2088" s="2"/>
      <c r="H2088" s="2"/>
      <c r="I2088" s="2"/>
      <c r="J2088" s="2"/>
    </row>
    <row r="2089" spans="1:10" x14ac:dyDescent="0.25">
      <c r="A2089" s="2"/>
      <c r="B2089" s="2"/>
      <c r="C2089" s="2"/>
      <c r="D2089" s="2"/>
      <c r="E2089" s="22"/>
      <c r="F2089" s="22"/>
      <c r="G2089" s="2"/>
      <c r="H2089" s="2"/>
      <c r="I2089" s="2"/>
      <c r="J2089" s="2"/>
    </row>
    <row r="2090" spans="1:10" x14ac:dyDescent="0.25">
      <c r="A2090" s="2"/>
      <c r="B2090" s="2"/>
      <c r="C2090" s="2"/>
      <c r="D2090" s="2"/>
      <c r="E2090" s="22"/>
      <c r="F2090" s="22"/>
      <c r="G2090" s="2"/>
      <c r="H2090" s="2"/>
      <c r="I2090" s="2"/>
      <c r="J2090" s="2"/>
    </row>
    <row r="2091" spans="1:10" x14ac:dyDescent="0.25">
      <c r="A2091" s="2"/>
      <c r="B2091" s="2"/>
      <c r="C2091" s="2"/>
      <c r="D2091" s="2"/>
      <c r="E2091" s="22"/>
      <c r="F2091" s="22"/>
      <c r="G2091" s="2"/>
      <c r="H2091" s="2"/>
      <c r="I2091" s="2"/>
      <c r="J2091" s="2"/>
    </row>
    <row r="2092" spans="1:10" x14ac:dyDescent="0.25">
      <c r="A2092" s="2"/>
      <c r="B2092" s="2"/>
      <c r="C2092" s="2"/>
      <c r="D2092" s="2"/>
      <c r="E2092" s="22"/>
      <c r="F2092" s="22"/>
      <c r="G2092" s="2"/>
      <c r="H2092" s="2"/>
      <c r="I2092" s="2"/>
      <c r="J2092" s="2"/>
    </row>
    <row r="2093" spans="1:10" x14ac:dyDescent="0.25">
      <c r="A2093" s="2"/>
      <c r="B2093" s="2"/>
      <c r="C2093" s="2"/>
      <c r="D2093" s="2"/>
      <c r="E2093" s="22"/>
      <c r="F2093" s="22"/>
      <c r="G2093" s="2"/>
      <c r="H2093" s="2"/>
      <c r="I2093" s="2"/>
      <c r="J2093" s="2"/>
    </row>
    <row r="2094" spans="1:10" x14ac:dyDescent="0.25">
      <c r="A2094" s="2"/>
      <c r="B2094" s="2"/>
      <c r="C2094" s="2"/>
      <c r="D2094" s="2"/>
      <c r="E2094" s="22"/>
      <c r="F2094" s="22"/>
      <c r="G2094" s="2"/>
      <c r="H2094" s="2"/>
      <c r="I2094" s="2"/>
      <c r="J2094" s="2"/>
    </row>
    <row r="2095" spans="1:10" x14ac:dyDescent="0.25">
      <c r="A2095" s="2"/>
      <c r="B2095" s="2"/>
      <c r="C2095" s="2"/>
      <c r="D2095" s="2"/>
      <c r="E2095" s="22"/>
      <c r="F2095" s="22"/>
      <c r="G2095" s="2"/>
      <c r="H2095" s="2"/>
      <c r="I2095" s="2"/>
      <c r="J2095" s="2"/>
    </row>
    <row r="2096" spans="1:10" x14ac:dyDescent="0.25">
      <c r="A2096" s="2"/>
      <c r="B2096" s="2"/>
      <c r="C2096" s="2"/>
      <c r="D2096" s="2"/>
      <c r="E2096" s="22"/>
      <c r="F2096" s="22"/>
      <c r="G2096" s="2"/>
      <c r="H2096" s="2"/>
      <c r="I2096" s="2"/>
      <c r="J2096" s="2"/>
    </row>
    <row r="2097" spans="1:10" x14ac:dyDescent="0.25">
      <c r="A2097" s="2"/>
      <c r="B2097" s="2"/>
      <c r="C2097" s="2"/>
      <c r="D2097" s="2"/>
      <c r="E2097" s="22"/>
      <c r="F2097" s="22"/>
      <c r="G2097" s="2"/>
      <c r="H2097" s="2"/>
      <c r="I2097" s="2"/>
      <c r="J2097" s="2"/>
    </row>
    <row r="2098" spans="1:10" x14ac:dyDescent="0.25">
      <c r="A2098" s="2"/>
      <c r="B2098" s="2"/>
      <c r="C2098" s="2"/>
      <c r="D2098" s="2"/>
      <c r="E2098" s="22"/>
      <c r="F2098" s="22"/>
      <c r="G2098" s="2"/>
      <c r="H2098" s="2"/>
      <c r="I2098" s="2"/>
      <c r="J2098" s="2"/>
    </row>
    <row r="2099" spans="1:10" x14ac:dyDescent="0.25">
      <c r="A2099" s="2"/>
      <c r="B2099" s="2"/>
      <c r="C2099" s="2"/>
      <c r="D2099" s="2"/>
      <c r="E2099" s="22"/>
      <c r="F2099" s="22"/>
      <c r="G2099" s="2"/>
      <c r="H2099" s="2"/>
      <c r="I2099" s="2"/>
      <c r="J2099" s="2"/>
    </row>
    <row r="2100" spans="1:10" x14ac:dyDescent="0.25">
      <c r="A2100" s="2"/>
      <c r="B2100" s="2"/>
      <c r="C2100" s="2"/>
      <c r="D2100" s="2"/>
      <c r="E2100" s="22"/>
      <c r="F2100" s="22"/>
      <c r="G2100" s="2"/>
      <c r="H2100" s="2"/>
      <c r="I2100" s="2"/>
      <c r="J2100" s="2"/>
    </row>
    <row r="2101" spans="1:10" x14ac:dyDescent="0.25">
      <c r="A2101" s="2"/>
      <c r="B2101" s="2"/>
      <c r="C2101" s="2"/>
      <c r="D2101" s="2"/>
      <c r="E2101" s="22"/>
      <c r="F2101" s="22"/>
      <c r="G2101" s="2"/>
      <c r="H2101" s="2"/>
      <c r="I2101" s="2"/>
      <c r="J2101" s="2"/>
    </row>
    <row r="2102" spans="1:10" x14ac:dyDescent="0.25">
      <c r="A2102" s="2"/>
      <c r="B2102" s="2"/>
      <c r="C2102" s="2"/>
      <c r="D2102" s="2"/>
      <c r="E2102" s="22"/>
      <c r="F2102" s="22"/>
      <c r="G2102" s="2"/>
      <c r="H2102" s="2"/>
      <c r="I2102" s="2"/>
      <c r="J2102" s="2"/>
    </row>
    <row r="2103" spans="1:10" x14ac:dyDescent="0.25">
      <c r="A2103" s="2"/>
      <c r="B2103" s="2"/>
      <c r="C2103" s="2"/>
      <c r="D2103" s="2"/>
      <c r="E2103" s="22"/>
      <c r="F2103" s="22"/>
      <c r="G2103" s="2"/>
      <c r="H2103" s="2"/>
      <c r="I2103" s="2"/>
      <c r="J2103" s="2"/>
    </row>
    <row r="2104" spans="1:10" x14ac:dyDescent="0.25">
      <c r="A2104" s="2"/>
      <c r="B2104" s="2"/>
      <c r="C2104" s="2"/>
      <c r="D2104" s="2"/>
      <c r="E2104" s="22"/>
      <c r="F2104" s="22"/>
      <c r="G2104" s="2"/>
      <c r="H2104" s="2"/>
      <c r="I2104" s="2"/>
      <c r="J2104" s="2"/>
    </row>
    <row r="2105" spans="1:10" x14ac:dyDescent="0.25">
      <c r="A2105" s="2"/>
      <c r="B2105" s="2"/>
      <c r="C2105" s="2"/>
      <c r="D2105" s="2"/>
      <c r="E2105" s="22"/>
      <c r="F2105" s="22"/>
      <c r="G2105" s="2"/>
      <c r="H2105" s="2"/>
      <c r="I2105" s="2"/>
      <c r="J2105" s="2"/>
    </row>
    <row r="2106" spans="1:10" x14ac:dyDescent="0.25">
      <c r="A2106" s="2"/>
      <c r="B2106" s="2"/>
      <c r="C2106" s="2"/>
      <c r="D2106" s="2"/>
      <c r="E2106" s="22"/>
      <c r="F2106" s="22"/>
      <c r="G2106" s="2"/>
      <c r="H2106" s="2"/>
      <c r="I2106" s="2"/>
      <c r="J2106" s="2"/>
    </row>
    <row r="2107" spans="1:10" x14ac:dyDescent="0.25">
      <c r="A2107" s="2"/>
      <c r="B2107" s="2"/>
      <c r="C2107" s="2"/>
      <c r="D2107" s="2"/>
      <c r="E2107" s="22"/>
      <c r="F2107" s="22"/>
      <c r="G2107" s="2"/>
      <c r="H2107" s="2"/>
      <c r="I2107" s="2"/>
      <c r="J2107" s="2"/>
    </row>
    <row r="2108" spans="1:10" x14ac:dyDescent="0.25">
      <c r="A2108" s="2"/>
      <c r="B2108" s="2"/>
      <c r="C2108" s="2"/>
      <c r="D2108" s="2"/>
      <c r="E2108" s="22"/>
      <c r="F2108" s="22"/>
      <c r="G2108" s="2"/>
      <c r="H2108" s="2"/>
      <c r="I2108" s="2"/>
      <c r="J2108" s="2"/>
    </row>
    <row r="2109" spans="1:10" x14ac:dyDescent="0.25">
      <c r="A2109" s="2"/>
      <c r="B2109" s="2"/>
      <c r="C2109" s="2"/>
      <c r="D2109" s="2"/>
      <c r="E2109" s="22"/>
      <c r="F2109" s="22"/>
      <c r="G2109" s="2"/>
      <c r="H2109" s="2"/>
      <c r="I2109" s="2"/>
      <c r="J2109" s="2"/>
    </row>
    <row r="2110" spans="1:10" x14ac:dyDescent="0.25">
      <c r="A2110" s="2"/>
      <c r="B2110" s="2"/>
      <c r="C2110" s="2"/>
      <c r="D2110" s="2"/>
      <c r="E2110" s="22"/>
      <c r="F2110" s="22"/>
      <c r="G2110" s="2"/>
      <c r="H2110" s="2"/>
      <c r="I2110" s="2"/>
      <c r="J2110" s="2"/>
    </row>
    <row r="2111" spans="1:10" x14ac:dyDescent="0.25">
      <c r="A2111" s="2"/>
      <c r="B2111" s="2"/>
      <c r="C2111" s="2"/>
      <c r="D2111" s="2"/>
      <c r="E2111" s="22"/>
      <c r="F2111" s="22"/>
      <c r="G2111" s="2"/>
      <c r="H2111" s="2"/>
      <c r="I2111" s="2"/>
      <c r="J2111" s="2"/>
    </row>
    <row r="2112" spans="1:10" x14ac:dyDescent="0.25">
      <c r="A2112" s="2"/>
      <c r="B2112" s="2"/>
      <c r="C2112" s="2"/>
      <c r="D2112" s="2"/>
      <c r="E2112" s="22"/>
      <c r="F2112" s="22"/>
      <c r="G2112" s="2"/>
      <c r="H2112" s="2"/>
      <c r="I2112" s="2"/>
      <c r="J2112" s="2"/>
    </row>
    <row r="2113" spans="1:10" x14ac:dyDescent="0.25">
      <c r="A2113" s="2"/>
      <c r="B2113" s="2"/>
      <c r="C2113" s="2"/>
      <c r="D2113" s="2"/>
      <c r="E2113" s="22"/>
      <c r="F2113" s="22"/>
      <c r="G2113" s="2"/>
      <c r="H2113" s="2"/>
      <c r="I2113" s="2"/>
      <c r="J2113" s="2"/>
    </row>
    <row r="2114" spans="1:10" x14ac:dyDescent="0.25">
      <c r="A2114" s="2"/>
      <c r="B2114" s="2"/>
      <c r="C2114" s="2"/>
      <c r="D2114" s="2"/>
      <c r="E2114" s="22"/>
      <c r="F2114" s="22"/>
      <c r="G2114" s="2"/>
      <c r="H2114" s="2"/>
      <c r="I2114" s="2"/>
      <c r="J2114" s="2"/>
    </row>
    <row r="2115" spans="1:10" x14ac:dyDescent="0.25">
      <c r="A2115" s="2"/>
      <c r="B2115" s="2"/>
      <c r="C2115" s="2"/>
      <c r="D2115" s="2"/>
      <c r="E2115" s="22"/>
      <c r="F2115" s="22"/>
      <c r="G2115" s="2"/>
      <c r="H2115" s="2"/>
      <c r="I2115" s="2"/>
      <c r="J2115" s="2"/>
    </row>
    <row r="2116" spans="1:10" x14ac:dyDescent="0.25">
      <c r="A2116" s="2"/>
      <c r="B2116" s="2"/>
      <c r="C2116" s="2"/>
      <c r="D2116" s="2"/>
      <c r="E2116" s="22"/>
      <c r="F2116" s="22"/>
      <c r="G2116" s="2"/>
      <c r="H2116" s="2"/>
      <c r="I2116" s="2"/>
      <c r="J2116" s="2"/>
    </row>
    <row r="2117" spans="1:10" x14ac:dyDescent="0.25">
      <c r="A2117" s="2"/>
      <c r="B2117" s="2"/>
      <c r="C2117" s="2"/>
      <c r="D2117" s="2"/>
      <c r="E2117" s="22"/>
      <c r="F2117" s="22"/>
      <c r="G2117" s="2"/>
      <c r="H2117" s="2"/>
      <c r="I2117" s="2"/>
      <c r="J2117" s="2"/>
    </row>
    <row r="2118" spans="1:10" x14ac:dyDescent="0.25">
      <c r="A2118" s="2"/>
      <c r="B2118" s="2"/>
      <c r="C2118" s="2"/>
      <c r="D2118" s="2"/>
      <c r="E2118" s="22"/>
      <c r="F2118" s="22"/>
      <c r="G2118" s="2"/>
      <c r="H2118" s="2"/>
      <c r="I2118" s="2"/>
      <c r="J2118" s="2"/>
    </row>
    <row r="2119" spans="1:10" x14ac:dyDescent="0.25">
      <c r="A2119" s="2"/>
      <c r="B2119" s="2"/>
      <c r="C2119" s="2"/>
      <c r="D2119" s="2"/>
      <c r="E2119" s="22"/>
      <c r="F2119" s="22"/>
      <c r="G2119" s="2"/>
      <c r="H2119" s="2"/>
      <c r="I2119" s="2"/>
      <c r="J2119" s="2"/>
    </row>
    <row r="2120" spans="1:10" x14ac:dyDescent="0.25">
      <c r="A2120" s="2"/>
      <c r="B2120" s="2"/>
      <c r="C2120" s="2"/>
      <c r="D2120" s="2"/>
      <c r="E2120" s="22"/>
      <c r="F2120" s="22"/>
      <c r="G2120" s="2"/>
      <c r="H2120" s="2"/>
      <c r="I2120" s="2"/>
      <c r="J2120" s="2"/>
    </row>
    <row r="2121" spans="1:10" x14ac:dyDescent="0.25">
      <c r="A2121" s="2"/>
      <c r="B2121" s="2"/>
      <c r="C2121" s="2"/>
      <c r="D2121" s="2"/>
      <c r="E2121" s="22"/>
      <c r="F2121" s="22"/>
      <c r="G2121" s="2"/>
      <c r="H2121" s="2"/>
      <c r="I2121" s="2"/>
      <c r="J2121" s="2"/>
    </row>
    <row r="2122" spans="1:10" x14ac:dyDescent="0.25">
      <c r="A2122" s="2"/>
      <c r="B2122" s="2"/>
      <c r="C2122" s="2"/>
      <c r="D2122" s="2"/>
      <c r="E2122" s="22"/>
      <c r="F2122" s="22"/>
      <c r="G2122" s="2"/>
      <c r="H2122" s="2"/>
      <c r="I2122" s="2"/>
      <c r="J2122" s="2"/>
    </row>
    <row r="2123" spans="1:10" x14ac:dyDescent="0.25">
      <c r="A2123" s="2"/>
      <c r="B2123" s="2"/>
      <c r="C2123" s="2"/>
      <c r="D2123" s="2"/>
      <c r="E2123" s="22"/>
      <c r="F2123" s="22"/>
      <c r="G2123" s="2"/>
      <c r="H2123" s="2"/>
      <c r="I2123" s="2"/>
      <c r="J2123" s="2"/>
    </row>
    <row r="2124" spans="1:10" x14ac:dyDescent="0.25">
      <c r="A2124" s="2"/>
      <c r="B2124" s="2"/>
      <c r="C2124" s="2"/>
      <c r="D2124" s="2"/>
      <c r="E2124" s="22"/>
      <c r="F2124" s="22"/>
      <c r="G2124" s="2"/>
      <c r="H2124" s="2"/>
      <c r="I2124" s="2"/>
      <c r="J2124" s="2"/>
    </row>
    <row r="2125" spans="1:10" x14ac:dyDescent="0.25">
      <c r="A2125" s="2"/>
      <c r="B2125" s="2"/>
      <c r="C2125" s="2"/>
      <c r="D2125" s="2"/>
      <c r="E2125" s="22"/>
      <c r="F2125" s="22"/>
      <c r="G2125" s="2"/>
      <c r="H2125" s="2"/>
      <c r="I2125" s="2"/>
      <c r="J2125" s="2"/>
    </row>
    <row r="2126" spans="1:10" x14ac:dyDescent="0.25">
      <c r="A2126" s="2"/>
      <c r="B2126" s="2"/>
      <c r="C2126" s="2"/>
      <c r="D2126" s="2"/>
      <c r="E2126" s="22"/>
      <c r="F2126" s="22"/>
      <c r="G2126" s="2"/>
      <c r="H2126" s="2"/>
      <c r="I2126" s="2"/>
      <c r="J2126" s="2"/>
    </row>
    <row r="2127" spans="1:10" x14ac:dyDescent="0.25">
      <c r="A2127" s="2"/>
      <c r="B2127" s="2"/>
      <c r="C2127" s="2"/>
      <c r="D2127" s="2"/>
      <c r="E2127" s="22"/>
      <c r="F2127" s="22"/>
      <c r="G2127" s="2"/>
      <c r="H2127" s="2"/>
      <c r="I2127" s="2"/>
      <c r="J2127" s="2"/>
    </row>
    <row r="2128" spans="1:10" x14ac:dyDescent="0.25">
      <c r="A2128" s="2"/>
      <c r="B2128" s="2"/>
      <c r="C2128" s="2"/>
      <c r="D2128" s="2"/>
      <c r="E2128" s="22"/>
      <c r="F2128" s="22"/>
      <c r="G2128" s="2"/>
      <c r="H2128" s="2"/>
      <c r="I2128" s="2"/>
      <c r="J2128" s="2"/>
    </row>
    <row r="2129" spans="1:10" x14ac:dyDescent="0.25">
      <c r="A2129" s="2"/>
      <c r="B2129" s="2"/>
      <c r="C2129" s="2"/>
      <c r="D2129" s="2"/>
      <c r="E2129" s="22"/>
      <c r="F2129" s="22"/>
      <c r="G2129" s="2"/>
      <c r="H2129" s="2"/>
      <c r="I2129" s="2"/>
      <c r="J2129" s="2"/>
    </row>
    <row r="2130" spans="1:10" x14ac:dyDescent="0.25">
      <c r="A2130" s="2"/>
      <c r="B2130" s="2"/>
      <c r="C2130" s="2"/>
      <c r="D2130" s="2"/>
      <c r="E2130" s="22"/>
      <c r="F2130" s="22"/>
      <c r="G2130" s="2"/>
      <c r="H2130" s="2"/>
      <c r="I2130" s="2"/>
      <c r="J2130" s="2"/>
    </row>
    <row r="2131" spans="1:10" x14ac:dyDescent="0.25">
      <c r="A2131" s="2"/>
      <c r="B2131" s="2"/>
      <c r="C2131" s="2"/>
      <c r="D2131" s="2"/>
      <c r="E2131" s="22"/>
      <c r="F2131" s="22"/>
      <c r="G2131" s="2"/>
      <c r="H2131" s="2"/>
      <c r="I2131" s="2"/>
      <c r="J2131" s="2"/>
    </row>
    <row r="2132" spans="1:10" x14ac:dyDescent="0.25">
      <c r="A2132" s="2"/>
      <c r="B2132" s="2"/>
      <c r="C2132" s="2"/>
      <c r="D2132" s="2"/>
      <c r="E2132" s="22"/>
      <c r="F2132" s="22"/>
      <c r="G2132" s="2"/>
      <c r="H2132" s="2"/>
      <c r="I2132" s="2"/>
      <c r="J2132" s="2"/>
    </row>
    <row r="2133" spans="1:10" x14ac:dyDescent="0.25">
      <c r="A2133" s="2"/>
      <c r="B2133" s="2"/>
      <c r="C2133" s="2"/>
      <c r="D2133" s="2"/>
      <c r="E2133" s="22"/>
      <c r="F2133" s="22"/>
      <c r="G2133" s="2"/>
      <c r="H2133" s="2"/>
      <c r="I2133" s="2"/>
      <c r="J2133" s="2"/>
    </row>
    <row r="2134" spans="1:10" x14ac:dyDescent="0.25">
      <c r="A2134" s="2"/>
      <c r="B2134" s="2"/>
      <c r="C2134" s="2"/>
      <c r="D2134" s="2"/>
      <c r="E2134" s="22"/>
      <c r="F2134" s="22"/>
      <c r="G2134" s="2"/>
      <c r="H2134" s="2"/>
      <c r="I2134" s="2"/>
      <c r="J2134" s="2"/>
    </row>
    <row r="2135" spans="1:10" x14ac:dyDescent="0.25">
      <c r="A2135" s="2"/>
      <c r="B2135" s="2"/>
      <c r="C2135" s="2"/>
      <c r="D2135" s="2"/>
      <c r="E2135" s="22"/>
      <c r="F2135" s="22"/>
      <c r="G2135" s="2"/>
      <c r="H2135" s="2"/>
      <c r="I2135" s="2"/>
      <c r="J2135" s="2"/>
    </row>
    <row r="2136" spans="1:10" x14ac:dyDescent="0.25">
      <c r="A2136" s="2"/>
      <c r="B2136" s="2"/>
      <c r="C2136" s="2"/>
      <c r="D2136" s="2"/>
      <c r="E2136" s="22"/>
      <c r="F2136" s="22"/>
      <c r="G2136" s="2"/>
      <c r="H2136" s="2"/>
      <c r="I2136" s="2"/>
      <c r="J2136" s="2"/>
    </row>
    <row r="2137" spans="1:10" x14ac:dyDescent="0.25">
      <c r="A2137" s="2"/>
      <c r="B2137" s="2"/>
      <c r="C2137" s="2"/>
      <c r="D2137" s="2"/>
      <c r="E2137" s="22"/>
      <c r="F2137" s="22"/>
      <c r="G2137" s="2"/>
      <c r="H2137" s="2"/>
      <c r="I2137" s="2"/>
      <c r="J2137" s="2"/>
    </row>
    <row r="2138" spans="1:10" x14ac:dyDescent="0.25">
      <c r="A2138" s="2"/>
      <c r="B2138" s="2"/>
      <c r="C2138" s="2"/>
      <c r="D2138" s="2"/>
      <c r="E2138" s="22"/>
      <c r="F2138" s="22"/>
      <c r="G2138" s="2"/>
      <c r="H2138" s="2"/>
      <c r="I2138" s="2"/>
      <c r="J2138" s="2"/>
    </row>
    <row r="2139" spans="1:10" x14ac:dyDescent="0.25">
      <c r="A2139" s="2"/>
      <c r="B2139" s="2"/>
      <c r="C2139" s="2"/>
      <c r="D2139" s="2"/>
      <c r="E2139" s="22"/>
      <c r="F2139" s="22"/>
      <c r="G2139" s="2"/>
      <c r="H2139" s="2"/>
      <c r="I2139" s="2"/>
      <c r="J2139" s="2"/>
    </row>
    <row r="2140" spans="1:10" x14ac:dyDescent="0.25">
      <c r="A2140" s="2"/>
      <c r="B2140" s="2"/>
      <c r="C2140" s="2"/>
      <c r="D2140" s="2"/>
      <c r="E2140" s="22"/>
      <c r="F2140" s="22"/>
      <c r="G2140" s="2"/>
      <c r="H2140" s="2"/>
      <c r="I2140" s="2"/>
      <c r="J2140" s="2"/>
    </row>
    <row r="2141" spans="1:10" x14ac:dyDescent="0.25">
      <c r="A2141" s="2"/>
      <c r="B2141" s="2"/>
      <c r="C2141" s="2"/>
      <c r="D2141" s="2"/>
      <c r="E2141" s="22"/>
      <c r="F2141" s="22"/>
      <c r="G2141" s="2"/>
      <c r="H2141" s="2"/>
      <c r="I2141" s="2"/>
      <c r="J2141" s="2"/>
    </row>
    <row r="2142" spans="1:10" x14ac:dyDescent="0.25">
      <c r="A2142" s="2"/>
      <c r="B2142" s="2"/>
      <c r="C2142" s="2"/>
      <c r="D2142" s="2"/>
      <c r="E2142" s="22"/>
      <c r="F2142" s="22"/>
      <c r="G2142" s="2"/>
      <c r="H2142" s="2"/>
      <c r="I2142" s="2"/>
      <c r="J2142" s="2"/>
    </row>
    <row r="2143" spans="1:10" x14ac:dyDescent="0.25">
      <c r="A2143" s="2"/>
      <c r="B2143" s="2"/>
      <c r="C2143" s="2"/>
      <c r="D2143" s="2"/>
      <c r="E2143" s="22"/>
      <c r="F2143" s="22"/>
      <c r="G2143" s="2"/>
      <c r="H2143" s="2"/>
      <c r="I2143" s="2"/>
      <c r="J2143" s="2"/>
    </row>
    <row r="2144" spans="1:10" x14ac:dyDescent="0.25">
      <c r="A2144" s="2"/>
      <c r="B2144" s="2"/>
      <c r="C2144" s="2"/>
      <c r="D2144" s="2"/>
      <c r="E2144" s="22"/>
      <c r="F2144" s="22"/>
      <c r="G2144" s="2"/>
      <c r="H2144" s="2"/>
      <c r="I2144" s="2"/>
      <c r="J2144" s="2"/>
    </row>
    <row r="2145" spans="1:10" x14ac:dyDescent="0.25">
      <c r="A2145" s="2"/>
      <c r="B2145" s="2"/>
      <c r="C2145" s="2"/>
      <c r="D2145" s="2"/>
      <c r="E2145" s="22"/>
      <c r="F2145" s="22"/>
      <c r="G2145" s="2"/>
      <c r="H2145" s="2"/>
      <c r="I2145" s="2"/>
      <c r="J2145" s="2"/>
    </row>
    <row r="2146" spans="1:10" x14ac:dyDescent="0.25">
      <c r="A2146" s="2"/>
      <c r="B2146" s="2"/>
      <c r="C2146" s="2"/>
      <c r="D2146" s="2"/>
      <c r="E2146" s="22"/>
      <c r="F2146" s="22"/>
      <c r="G2146" s="2"/>
      <c r="H2146" s="2"/>
      <c r="I2146" s="2"/>
      <c r="J2146" s="2"/>
    </row>
    <row r="2147" spans="1:10" x14ac:dyDescent="0.25">
      <c r="A2147" s="2"/>
      <c r="B2147" s="2"/>
      <c r="C2147" s="2"/>
      <c r="D2147" s="2"/>
      <c r="E2147" s="22"/>
      <c r="F2147" s="22"/>
      <c r="G2147" s="2"/>
      <c r="H2147" s="2"/>
      <c r="I2147" s="2"/>
      <c r="J2147" s="2"/>
    </row>
    <row r="2148" spans="1:10" x14ac:dyDescent="0.25">
      <c r="A2148" s="2"/>
      <c r="B2148" s="2"/>
      <c r="C2148" s="2"/>
      <c r="D2148" s="2"/>
      <c r="E2148" s="22"/>
      <c r="F2148" s="22"/>
      <c r="G2148" s="2"/>
      <c r="H2148" s="2"/>
      <c r="I2148" s="2"/>
      <c r="J2148" s="2"/>
    </row>
    <row r="2149" spans="1:10" x14ac:dyDescent="0.25">
      <c r="A2149" s="2"/>
      <c r="B2149" s="2"/>
      <c r="C2149" s="2"/>
      <c r="D2149" s="2"/>
      <c r="E2149" s="22"/>
      <c r="F2149" s="22"/>
      <c r="G2149" s="2"/>
      <c r="H2149" s="2"/>
      <c r="I2149" s="2"/>
      <c r="J2149" s="2"/>
    </row>
    <row r="2150" spans="1:10" x14ac:dyDescent="0.25">
      <c r="A2150" s="2"/>
      <c r="B2150" s="2"/>
      <c r="C2150" s="2"/>
      <c r="D2150" s="2"/>
      <c r="E2150" s="22"/>
      <c r="F2150" s="22"/>
      <c r="G2150" s="2"/>
      <c r="H2150" s="2"/>
      <c r="I2150" s="2"/>
      <c r="J2150" s="2"/>
    </row>
    <row r="2151" spans="1:10" x14ac:dyDescent="0.25">
      <c r="A2151" s="2"/>
      <c r="B2151" s="2"/>
      <c r="C2151" s="2"/>
      <c r="D2151" s="2"/>
      <c r="E2151" s="22"/>
      <c r="F2151" s="22"/>
      <c r="G2151" s="2"/>
      <c r="H2151" s="2"/>
      <c r="I2151" s="2"/>
      <c r="J2151" s="2"/>
    </row>
    <row r="2152" spans="1:10" x14ac:dyDescent="0.25">
      <c r="A2152" s="2"/>
      <c r="B2152" s="2"/>
      <c r="C2152" s="2"/>
      <c r="D2152" s="2"/>
      <c r="E2152" s="22"/>
      <c r="F2152" s="22"/>
      <c r="G2152" s="2"/>
      <c r="H2152" s="2"/>
      <c r="I2152" s="2"/>
      <c r="J2152" s="2"/>
    </row>
    <row r="2153" spans="1:10" x14ac:dyDescent="0.25">
      <c r="A2153" s="2"/>
      <c r="B2153" s="2"/>
      <c r="C2153" s="2"/>
      <c r="D2153" s="2"/>
      <c r="E2153" s="22"/>
      <c r="F2153" s="22"/>
      <c r="G2153" s="2"/>
      <c r="H2153" s="2"/>
      <c r="I2153" s="2"/>
      <c r="J2153" s="2"/>
    </row>
    <row r="2154" spans="1:10" x14ac:dyDescent="0.25">
      <c r="A2154" s="2"/>
      <c r="B2154" s="2"/>
      <c r="C2154" s="2"/>
      <c r="D2154" s="2"/>
      <c r="E2154" s="22"/>
      <c r="F2154" s="22"/>
      <c r="G2154" s="2"/>
      <c r="H2154" s="2"/>
      <c r="I2154" s="2"/>
      <c r="J2154" s="2"/>
    </row>
    <row r="2155" spans="1:10" x14ac:dyDescent="0.25">
      <c r="A2155" s="2"/>
      <c r="B2155" s="2"/>
      <c r="C2155" s="2"/>
      <c r="D2155" s="2"/>
      <c r="E2155" s="22"/>
      <c r="F2155" s="22"/>
      <c r="G2155" s="2"/>
      <c r="H2155" s="2"/>
      <c r="I2155" s="2"/>
      <c r="J2155" s="2"/>
    </row>
    <row r="2156" spans="1:10" x14ac:dyDescent="0.25">
      <c r="A2156" s="2"/>
      <c r="B2156" s="2"/>
      <c r="C2156" s="2"/>
      <c r="D2156" s="2"/>
      <c r="E2156" s="22"/>
      <c r="F2156" s="22"/>
      <c r="G2156" s="2"/>
      <c r="H2156" s="2"/>
      <c r="I2156" s="2"/>
      <c r="J2156" s="2"/>
    </row>
    <row r="2157" spans="1:10" x14ac:dyDescent="0.25">
      <c r="A2157" s="2"/>
      <c r="B2157" s="2"/>
      <c r="C2157" s="2"/>
      <c r="D2157" s="2"/>
      <c r="E2157" s="22"/>
      <c r="F2157" s="22"/>
      <c r="G2157" s="2"/>
      <c r="H2157" s="2"/>
      <c r="I2157" s="2"/>
      <c r="J2157" s="2"/>
    </row>
    <row r="2158" spans="1:10" x14ac:dyDescent="0.25">
      <c r="A2158" s="2"/>
      <c r="B2158" s="2"/>
      <c r="C2158" s="2"/>
      <c r="D2158" s="2"/>
      <c r="E2158" s="22"/>
      <c r="F2158" s="22"/>
      <c r="G2158" s="2"/>
      <c r="H2158" s="2"/>
      <c r="I2158" s="2"/>
      <c r="J2158" s="2"/>
    </row>
    <row r="2159" spans="1:10" x14ac:dyDescent="0.25">
      <c r="A2159" s="2"/>
      <c r="B2159" s="2"/>
      <c r="C2159" s="2"/>
      <c r="D2159" s="2"/>
      <c r="E2159" s="22"/>
      <c r="F2159" s="22"/>
      <c r="G2159" s="2"/>
      <c r="H2159" s="2"/>
      <c r="I2159" s="2"/>
      <c r="J2159" s="2"/>
    </row>
    <row r="2160" spans="1:10" x14ac:dyDescent="0.25">
      <c r="A2160" s="2"/>
      <c r="B2160" s="2"/>
      <c r="C2160" s="2"/>
      <c r="D2160" s="2"/>
      <c r="E2160" s="22"/>
      <c r="F2160" s="22"/>
      <c r="G2160" s="2"/>
      <c r="H2160" s="2"/>
      <c r="I2160" s="2"/>
      <c r="J2160" s="2"/>
    </row>
    <row r="2161" spans="1:10" x14ac:dyDescent="0.25">
      <c r="A2161" s="2"/>
      <c r="B2161" s="2"/>
      <c r="C2161" s="2"/>
      <c r="D2161" s="2"/>
      <c r="E2161" s="22"/>
      <c r="F2161" s="22"/>
      <c r="G2161" s="2"/>
      <c r="H2161" s="2"/>
      <c r="I2161" s="2"/>
      <c r="J2161" s="2"/>
    </row>
    <row r="2162" spans="1:10" x14ac:dyDescent="0.25">
      <c r="A2162" s="2"/>
      <c r="B2162" s="2"/>
      <c r="C2162" s="2"/>
      <c r="D2162" s="2"/>
      <c r="E2162" s="22"/>
      <c r="F2162" s="22"/>
      <c r="G2162" s="2"/>
      <c r="H2162" s="2"/>
      <c r="I2162" s="2"/>
      <c r="J2162" s="2"/>
    </row>
    <row r="2163" spans="1:10" x14ac:dyDescent="0.25">
      <c r="A2163" s="2"/>
      <c r="B2163" s="2"/>
      <c r="C2163" s="2"/>
      <c r="D2163" s="2"/>
      <c r="E2163" s="22"/>
      <c r="F2163" s="22"/>
      <c r="G2163" s="2"/>
      <c r="H2163" s="2"/>
      <c r="I2163" s="2"/>
      <c r="J2163" s="2"/>
    </row>
    <row r="2164" spans="1:10" x14ac:dyDescent="0.25">
      <c r="A2164" s="2"/>
      <c r="B2164" s="2"/>
      <c r="C2164" s="2"/>
      <c r="D2164" s="2"/>
      <c r="E2164" s="22"/>
      <c r="F2164" s="22"/>
      <c r="G2164" s="2"/>
      <c r="H2164" s="2"/>
      <c r="I2164" s="2"/>
      <c r="J2164" s="2"/>
    </row>
    <row r="2165" spans="1:10" x14ac:dyDescent="0.25">
      <c r="A2165" s="2"/>
      <c r="B2165" s="2"/>
      <c r="C2165" s="2"/>
      <c r="D2165" s="2"/>
      <c r="E2165" s="22"/>
      <c r="F2165" s="22"/>
      <c r="G2165" s="2"/>
      <c r="H2165" s="2"/>
      <c r="I2165" s="2"/>
      <c r="J2165" s="2"/>
    </row>
    <row r="2166" spans="1:10" x14ac:dyDescent="0.25">
      <c r="A2166" s="2"/>
      <c r="B2166" s="2"/>
      <c r="C2166" s="2"/>
      <c r="D2166" s="2"/>
      <c r="E2166" s="22"/>
      <c r="F2166" s="22"/>
      <c r="G2166" s="2"/>
      <c r="H2166" s="2"/>
      <c r="I2166" s="2"/>
      <c r="J2166" s="2"/>
    </row>
    <row r="2167" spans="1:10" x14ac:dyDescent="0.25">
      <c r="A2167" s="2"/>
      <c r="B2167" s="2"/>
      <c r="C2167" s="2"/>
      <c r="D2167" s="2"/>
      <c r="E2167" s="22"/>
      <c r="F2167" s="22"/>
      <c r="G2167" s="2"/>
      <c r="H2167" s="2"/>
      <c r="I2167" s="2"/>
      <c r="J2167" s="2"/>
    </row>
    <row r="2168" spans="1:10" x14ac:dyDescent="0.25">
      <c r="A2168" s="2"/>
      <c r="B2168" s="2"/>
      <c r="C2168" s="2"/>
      <c r="D2168" s="2"/>
      <c r="E2168" s="22"/>
      <c r="F2168" s="22"/>
      <c r="G2168" s="2"/>
      <c r="H2168" s="2"/>
      <c r="I2168" s="2"/>
      <c r="J2168" s="2"/>
    </row>
    <row r="2169" spans="1:10" x14ac:dyDescent="0.25">
      <c r="A2169" s="2"/>
      <c r="B2169" s="2"/>
      <c r="C2169" s="2"/>
      <c r="D2169" s="2"/>
      <c r="E2169" s="22"/>
      <c r="F2169" s="22"/>
      <c r="G2169" s="2"/>
      <c r="H2169" s="2"/>
      <c r="I2169" s="2"/>
      <c r="J2169" s="2"/>
    </row>
    <row r="2170" spans="1:10" x14ac:dyDescent="0.25">
      <c r="A2170" s="2"/>
      <c r="B2170" s="2"/>
      <c r="C2170" s="2"/>
      <c r="D2170" s="2"/>
      <c r="E2170" s="22"/>
      <c r="F2170" s="22"/>
      <c r="G2170" s="2"/>
      <c r="H2170" s="2"/>
      <c r="I2170" s="2"/>
      <c r="J2170" s="2"/>
    </row>
    <row r="2171" spans="1:10" x14ac:dyDescent="0.25">
      <c r="A2171" s="2"/>
      <c r="B2171" s="2"/>
      <c r="C2171" s="2"/>
      <c r="D2171" s="2"/>
      <c r="E2171" s="22"/>
      <c r="F2171" s="22"/>
      <c r="G2171" s="2"/>
      <c r="H2171" s="2"/>
      <c r="I2171" s="2"/>
      <c r="J2171" s="2"/>
    </row>
    <row r="2172" spans="1:10" x14ac:dyDescent="0.25">
      <c r="A2172" s="2"/>
      <c r="B2172" s="2"/>
      <c r="C2172" s="2"/>
      <c r="D2172" s="2"/>
      <c r="E2172" s="22"/>
      <c r="F2172" s="22"/>
      <c r="G2172" s="2"/>
      <c r="H2172" s="2"/>
      <c r="I2172" s="2"/>
      <c r="J2172" s="2"/>
    </row>
    <row r="2173" spans="1:10" x14ac:dyDescent="0.25">
      <c r="A2173" s="2"/>
      <c r="B2173" s="2"/>
      <c r="C2173" s="2"/>
      <c r="D2173" s="2"/>
      <c r="E2173" s="22"/>
      <c r="F2173" s="22"/>
      <c r="G2173" s="2"/>
      <c r="H2173" s="2"/>
      <c r="I2173" s="2"/>
      <c r="J2173" s="2"/>
    </row>
    <row r="2174" spans="1:10" x14ac:dyDescent="0.25">
      <c r="A2174" s="2"/>
      <c r="B2174" s="2"/>
      <c r="C2174" s="2"/>
      <c r="D2174" s="2"/>
      <c r="E2174" s="22"/>
      <c r="F2174" s="22"/>
      <c r="G2174" s="2"/>
      <c r="H2174" s="2"/>
      <c r="I2174" s="2"/>
      <c r="J2174" s="2"/>
    </row>
    <row r="2175" spans="1:10" x14ac:dyDescent="0.25">
      <c r="A2175" s="2"/>
      <c r="B2175" s="2"/>
      <c r="C2175" s="2"/>
      <c r="D2175" s="2"/>
      <c r="E2175" s="22"/>
      <c r="F2175" s="22"/>
      <c r="G2175" s="2"/>
      <c r="H2175" s="2"/>
      <c r="I2175" s="2"/>
      <c r="J2175" s="2"/>
    </row>
    <row r="2176" spans="1:10" x14ac:dyDescent="0.25">
      <c r="A2176" s="2"/>
      <c r="B2176" s="2"/>
      <c r="C2176" s="2"/>
      <c r="D2176" s="2"/>
      <c r="E2176" s="22"/>
      <c r="F2176" s="22"/>
      <c r="G2176" s="2"/>
      <c r="H2176" s="2"/>
      <c r="I2176" s="2"/>
      <c r="J2176" s="2"/>
    </row>
    <row r="2177" spans="1:10" x14ac:dyDescent="0.25">
      <c r="A2177" s="2"/>
      <c r="B2177" s="2"/>
      <c r="C2177" s="2"/>
      <c r="D2177" s="2"/>
      <c r="E2177" s="22"/>
      <c r="F2177" s="22"/>
      <c r="G2177" s="2"/>
      <c r="H2177" s="2"/>
      <c r="I2177" s="2"/>
      <c r="J2177" s="2"/>
    </row>
    <row r="2178" spans="1:10" x14ac:dyDescent="0.25">
      <c r="A2178" s="2"/>
      <c r="B2178" s="2"/>
      <c r="C2178" s="2"/>
      <c r="D2178" s="2"/>
      <c r="E2178" s="22"/>
      <c r="F2178" s="22"/>
      <c r="G2178" s="2"/>
      <c r="H2178" s="2"/>
      <c r="I2178" s="2"/>
      <c r="J2178" s="2"/>
    </row>
    <row r="2179" spans="1:10" x14ac:dyDescent="0.25">
      <c r="A2179" s="2"/>
      <c r="B2179" s="2"/>
      <c r="C2179" s="2"/>
      <c r="D2179" s="2"/>
      <c r="E2179" s="22"/>
      <c r="F2179" s="22"/>
      <c r="G2179" s="2"/>
      <c r="H2179" s="2"/>
      <c r="I2179" s="2"/>
      <c r="J2179" s="2"/>
    </row>
    <row r="2180" spans="1:10" x14ac:dyDescent="0.25">
      <c r="A2180" s="2"/>
      <c r="B2180" s="2"/>
      <c r="C2180" s="2"/>
      <c r="D2180" s="2"/>
      <c r="E2180" s="22"/>
      <c r="F2180" s="22"/>
      <c r="G2180" s="2"/>
      <c r="H2180" s="2"/>
      <c r="I2180" s="2"/>
      <c r="J2180" s="2"/>
    </row>
    <row r="2181" spans="1:10" x14ac:dyDescent="0.25">
      <c r="A2181" s="2"/>
      <c r="B2181" s="2"/>
      <c r="C2181" s="2"/>
      <c r="D2181" s="2"/>
      <c r="E2181" s="22"/>
      <c r="F2181" s="22"/>
      <c r="G2181" s="2"/>
      <c r="H2181" s="2"/>
      <c r="I2181" s="2"/>
      <c r="J2181" s="2"/>
    </row>
    <row r="2182" spans="1:10" x14ac:dyDescent="0.25">
      <c r="A2182" s="2"/>
      <c r="B2182" s="2"/>
      <c r="C2182" s="2"/>
      <c r="D2182" s="2"/>
      <c r="E2182" s="22"/>
      <c r="F2182" s="22"/>
      <c r="G2182" s="2"/>
      <c r="H2182" s="2"/>
      <c r="I2182" s="2"/>
      <c r="J2182" s="2"/>
    </row>
    <row r="2183" spans="1:10" x14ac:dyDescent="0.25">
      <c r="A2183" s="2"/>
      <c r="B2183" s="2"/>
      <c r="C2183" s="2"/>
      <c r="D2183" s="2"/>
      <c r="E2183" s="22"/>
      <c r="F2183" s="22"/>
      <c r="G2183" s="2"/>
      <c r="H2183" s="2"/>
      <c r="I2183" s="2"/>
      <c r="J2183" s="2"/>
    </row>
    <row r="2184" spans="1:10" x14ac:dyDescent="0.25">
      <c r="A2184" s="2"/>
      <c r="B2184" s="2"/>
      <c r="C2184" s="2"/>
      <c r="D2184" s="2"/>
      <c r="E2184" s="22"/>
      <c r="F2184" s="22"/>
      <c r="G2184" s="2"/>
      <c r="H2184" s="2"/>
      <c r="I2184" s="2"/>
      <c r="J2184" s="2"/>
    </row>
    <row r="2185" spans="1:10" x14ac:dyDescent="0.25">
      <c r="A2185" s="2"/>
      <c r="B2185" s="2"/>
      <c r="C2185" s="2"/>
      <c r="D2185" s="2"/>
      <c r="E2185" s="22"/>
      <c r="F2185" s="22"/>
      <c r="G2185" s="2"/>
      <c r="H2185" s="2"/>
      <c r="I2185" s="2"/>
      <c r="J2185" s="2"/>
    </row>
    <row r="2186" spans="1:10" x14ac:dyDescent="0.25">
      <c r="A2186" s="2"/>
      <c r="B2186" s="2"/>
      <c r="C2186" s="2"/>
      <c r="D2186" s="2"/>
      <c r="E2186" s="22"/>
      <c r="F2186" s="22"/>
      <c r="G2186" s="2"/>
      <c r="H2186" s="2"/>
      <c r="I2186" s="2"/>
      <c r="J2186" s="2"/>
    </row>
    <row r="2187" spans="1:10" x14ac:dyDescent="0.25">
      <c r="A2187" s="2"/>
      <c r="B2187" s="2"/>
      <c r="C2187" s="2"/>
      <c r="D2187" s="2"/>
      <c r="E2187" s="22"/>
      <c r="F2187" s="22"/>
      <c r="G2187" s="2"/>
      <c r="H2187" s="2"/>
      <c r="I2187" s="2"/>
      <c r="J2187" s="2"/>
    </row>
    <row r="2188" spans="1:10" x14ac:dyDescent="0.25">
      <c r="A2188" s="2"/>
      <c r="B2188" s="2"/>
      <c r="C2188" s="2"/>
      <c r="D2188" s="2"/>
      <c r="E2188" s="22"/>
      <c r="F2188" s="22"/>
      <c r="G2188" s="2"/>
      <c r="H2188" s="2"/>
      <c r="I2188" s="2"/>
      <c r="J2188" s="2"/>
    </row>
    <row r="2189" spans="1:10" x14ac:dyDescent="0.25">
      <c r="A2189" s="2"/>
      <c r="B2189" s="2"/>
      <c r="C2189" s="2"/>
      <c r="D2189" s="2"/>
      <c r="E2189" s="22"/>
      <c r="F2189" s="22"/>
      <c r="G2189" s="2"/>
      <c r="H2189" s="2"/>
      <c r="I2189" s="2"/>
      <c r="J2189" s="2"/>
    </row>
    <row r="2190" spans="1:10" x14ac:dyDescent="0.25">
      <c r="A2190" s="2"/>
      <c r="B2190" s="2"/>
      <c r="C2190" s="2"/>
      <c r="D2190" s="2"/>
      <c r="E2190" s="22"/>
      <c r="F2190" s="22"/>
      <c r="G2190" s="2"/>
      <c r="H2190" s="2"/>
      <c r="I2190" s="2"/>
      <c r="J2190" s="2"/>
    </row>
    <row r="2191" spans="1:10" x14ac:dyDescent="0.25">
      <c r="A2191" s="2"/>
      <c r="B2191" s="2"/>
      <c r="C2191" s="2"/>
      <c r="D2191" s="2"/>
      <c r="E2191" s="22"/>
      <c r="F2191" s="22"/>
      <c r="G2191" s="2"/>
      <c r="H2191" s="2"/>
      <c r="I2191" s="2"/>
      <c r="J2191" s="2"/>
    </row>
    <row r="2192" spans="1:10" x14ac:dyDescent="0.25">
      <c r="A2192" s="2"/>
      <c r="B2192" s="2"/>
      <c r="C2192" s="2"/>
      <c r="D2192" s="2"/>
      <c r="E2192" s="22"/>
      <c r="F2192" s="22"/>
      <c r="G2192" s="2"/>
      <c r="H2192" s="2"/>
      <c r="I2192" s="2"/>
      <c r="J2192" s="2"/>
    </row>
    <row r="2193" spans="1:10" x14ac:dyDescent="0.25">
      <c r="A2193" s="2"/>
      <c r="B2193" s="2"/>
      <c r="C2193" s="2"/>
      <c r="D2193" s="2"/>
      <c r="E2193" s="22"/>
      <c r="F2193" s="22"/>
      <c r="G2193" s="2"/>
      <c r="H2193" s="2"/>
      <c r="I2193" s="2"/>
      <c r="J2193" s="2"/>
    </row>
    <row r="2194" spans="1:10" x14ac:dyDescent="0.25">
      <c r="A2194" s="2"/>
      <c r="B2194" s="2"/>
      <c r="C2194" s="2"/>
      <c r="D2194" s="2"/>
      <c r="E2194" s="22"/>
      <c r="F2194" s="22"/>
      <c r="G2194" s="2"/>
      <c r="H2194" s="2"/>
      <c r="I2194" s="2"/>
      <c r="J2194" s="2"/>
    </row>
    <row r="2195" spans="1:10" x14ac:dyDescent="0.25">
      <c r="A2195" s="2"/>
      <c r="B2195" s="2"/>
      <c r="C2195" s="2"/>
      <c r="D2195" s="2"/>
      <c r="E2195" s="22"/>
      <c r="F2195" s="22"/>
      <c r="G2195" s="2"/>
      <c r="H2195" s="2"/>
      <c r="I2195" s="2"/>
      <c r="J2195" s="2"/>
    </row>
    <row r="2196" spans="1:10" x14ac:dyDescent="0.25">
      <c r="A2196" s="2"/>
      <c r="B2196" s="2"/>
      <c r="C2196" s="2"/>
      <c r="D2196" s="2"/>
      <c r="E2196" s="22"/>
      <c r="F2196" s="22"/>
      <c r="G2196" s="2"/>
      <c r="H2196" s="2"/>
      <c r="I2196" s="2"/>
      <c r="J2196" s="2"/>
    </row>
    <row r="2197" spans="1:10" x14ac:dyDescent="0.25">
      <c r="A2197" s="2"/>
      <c r="B2197" s="2"/>
      <c r="C2197" s="2"/>
      <c r="D2197" s="2"/>
      <c r="E2197" s="22"/>
      <c r="F2197" s="22"/>
      <c r="G2197" s="2"/>
      <c r="H2197" s="2"/>
      <c r="I2197" s="2"/>
      <c r="J2197" s="2"/>
    </row>
    <row r="2198" spans="1:10" x14ac:dyDescent="0.25">
      <c r="A2198" s="2"/>
      <c r="B2198" s="2"/>
      <c r="C2198" s="2"/>
      <c r="D2198" s="2"/>
      <c r="E2198" s="22"/>
      <c r="F2198" s="22"/>
      <c r="G2198" s="2"/>
      <c r="H2198" s="2"/>
      <c r="I2198" s="2"/>
      <c r="J2198" s="2"/>
    </row>
    <row r="2199" spans="1:10" x14ac:dyDescent="0.25">
      <c r="A2199" s="2"/>
      <c r="B2199" s="2"/>
      <c r="C2199" s="2"/>
      <c r="D2199" s="2"/>
      <c r="E2199" s="22"/>
      <c r="F2199" s="22"/>
      <c r="G2199" s="2"/>
      <c r="H2199" s="2"/>
      <c r="I2199" s="2"/>
      <c r="J2199" s="2"/>
    </row>
    <row r="2200" spans="1:10" x14ac:dyDescent="0.25">
      <c r="A2200" s="2"/>
      <c r="B2200" s="2"/>
      <c r="C2200" s="2"/>
      <c r="D2200" s="2"/>
      <c r="E2200" s="22"/>
      <c r="F2200" s="22"/>
      <c r="G2200" s="2"/>
      <c r="H2200" s="2"/>
      <c r="I2200" s="2"/>
      <c r="J2200" s="2"/>
    </row>
    <row r="2201" spans="1:10" x14ac:dyDescent="0.25">
      <c r="A2201" s="2"/>
      <c r="B2201" s="2"/>
      <c r="C2201" s="2"/>
      <c r="D2201" s="2"/>
      <c r="E2201" s="22"/>
      <c r="F2201" s="22"/>
      <c r="G2201" s="2"/>
      <c r="H2201" s="2"/>
      <c r="I2201" s="2"/>
      <c r="J2201" s="2"/>
    </row>
    <row r="2202" spans="1:10" x14ac:dyDescent="0.25">
      <c r="A2202" s="2"/>
      <c r="B2202" s="2"/>
      <c r="C2202" s="2"/>
      <c r="D2202" s="2"/>
      <c r="E2202" s="22"/>
      <c r="F2202" s="22"/>
      <c r="G2202" s="2"/>
      <c r="H2202" s="2"/>
      <c r="I2202" s="2"/>
      <c r="J2202" s="2"/>
    </row>
    <row r="2203" spans="1:10" x14ac:dyDescent="0.25">
      <c r="A2203" s="2"/>
      <c r="B2203" s="2"/>
      <c r="C2203" s="2"/>
      <c r="D2203" s="2"/>
      <c r="E2203" s="22"/>
      <c r="F2203" s="22"/>
      <c r="G2203" s="2"/>
      <c r="H2203" s="2"/>
      <c r="I2203" s="2"/>
      <c r="J2203" s="2"/>
    </row>
    <row r="2204" spans="1:10" x14ac:dyDescent="0.25">
      <c r="A2204" s="2"/>
      <c r="B2204" s="2"/>
      <c r="C2204" s="2"/>
      <c r="D2204" s="2"/>
      <c r="E2204" s="22"/>
      <c r="F2204" s="22"/>
      <c r="G2204" s="2"/>
      <c r="H2204" s="2"/>
      <c r="I2204" s="2"/>
      <c r="J2204" s="2"/>
    </row>
    <row r="2205" spans="1:10" x14ac:dyDescent="0.25">
      <c r="A2205" s="2"/>
      <c r="B2205" s="2"/>
      <c r="C2205" s="2"/>
      <c r="D2205" s="2"/>
      <c r="E2205" s="22"/>
      <c r="F2205" s="22"/>
      <c r="G2205" s="2"/>
      <c r="H2205" s="2"/>
      <c r="I2205" s="2"/>
      <c r="J2205" s="2"/>
    </row>
    <row r="2206" spans="1:10" x14ac:dyDescent="0.25">
      <c r="A2206" s="2"/>
      <c r="B2206" s="2"/>
      <c r="C2206" s="2"/>
      <c r="D2206" s="2"/>
      <c r="E2206" s="22"/>
      <c r="F2206" s="22"/>
      <c r="G2206" s="2"/>
      <c r="H2206" s="2"/>
      <c r="I2206" s="2"/>
      <c r="J2206" s="2"/>
    </row>
    <row r="2207" spans="1:10" x14ac:dyDescent="0.25">
      <c r="A2207" s="2"/>
      <c r="B2207" s="2"/>
      <c r="C2207" s="2"/>
      <c r="D2207" s="2"/>
      <c r="E2207" s="22"/>
      <c r="F2207" s="22"/>
      <c r="G2207" s="2"/>
      <c r="H2207" s="2"/>
      <c r="I2207" s="2"/>
      <c r="J2207" s="2"/>
    </row>
    <row r="2208" spans="1:10" x14ac:dyDescent="0.25">
      <c r="A2208" s="2"/>
      <c r="B2208" s="2"/>
      <c r="C2208" s="2"/>
      <c r="D2208" s="2"/>
      <c r="E2208" s="22"/>
      <c r="F2208" s="22"/>
      <c r="G2208" s="2"/>
      <c r="H2208" s="2"/>
      <c r="I2208" s="2"/>
      <c r="J2208" s="2"/>
    </row>
    <row r="2209" spans="1:10" x14ac:dyDescent="0.25">
      <c r="A2209" s="2"/>
      <c r="B2209" s="2"/>
      <c r="C2209" s="2"/>
      <c r="D2209" s="2"/>
      <c r="E2209" s="22"/>
      <c r="F2209" s="22"/>
      <c r="G2209" s="2"/>
      <c r="H2209" s="2"/>
      <c r="I2209" s="2"/>
      <c r="J2209" s="2"/>
    </row>
    <row r="2210" spans="1:10" x14ac:dyDescent="0.25">
      <c r="A2210" s="2"/>
      <c r="B2210" s="2"/>
      <c r="C2210" s="2"/>
      <c r="D2210" s="2"/>
      <c r="E2210" s="22"/>
      <c r="F2210" s="22"/>
      <c r="G2210" s="2"/>
      <c r="H2210" s="2"/>
      <c r="I2210" s="2"/>
      <c r="J2210" s="2"/>
    </row>
    <row r="2211" spans="1:10" x14ac:dyDescent="0.25">
      <c r="A2211" s="2"/>
      <c r="B2211" s="2"/>
      <c r="C2211" s="2"/>
      <c r="D2211" s="2"/>
      <c r="E2211" s="22"/>
      <c r="F2211" s="22"/>
      <c r="G2211" s="2"/>
      <c r="H2211" s="2"/>
      <c r="I2211" s="2"/>
      <c r="J2211" s="2"/>
    </row>
    <row r="2212" spans="1:10" x14ac:dyDescent="0.25">
      <c r="A2212" s="2"/>
      <c r="B2212" s="2"/>
      <c r="C2212" s="2"/>
      <c r="D2212" s="2"/>
      <c r="E2212" s="22"/>
      <c r="F2212" s="22"/>
      <c r="G2212" s="2"/>
      <c r="H2212" s="2"/>
      <c r="I2212" s="2"/>
      <c r="J2212" s="2"/>
    </row>
    <row r="2213" spans="1:10" x14ac:dyDescent="0.25">
      <c r="A2213" s="2"/>
      <c r="B2213" s="2"/>
      <c r="C2213" s="2"/>
      <c r="D2213" s="2"/>
      <c r="E2213" s="22"/>
      <c r="F2213" s="22"/>
      <c r="G2213" s="2"/>
      <c r="H2213" s="2"/>
      <c r="I2213" s="2"/>
      <c r="J2213" s="2"/>
    </row>
    <row r="2214" spans="1:10" x14ac:dyDescent="0.25">
      <c r="A2214" s="2"/>
      <c r="B2214" s="2"/>
      <c r="C2214" s="2"/>
      <c r="D2214" s="2"/>
      <c r="E2214" s="22"/>
      <c r="F2214" s="22"/>
      <c r="G2214" s="2"/>
      <c r="H2214" s="2"/>
      <c r="I2214" s="2"/>
      <c r="J2214" s="2"/>
    </row>
    <row r="2215" spans="1:10" x14ac:dyDescent="0.25">
      <c r="A2215" s="2"/>
      <c r="B2215" s="2"/>
      <c r="C2215" s="2"/>
      <c r="D2215" s="2"/>
      <c r="E2215" s="22"/>
      <c r="F2215" s="22"/>
      <c r="G2215" s="2"/>
      <c r="H2215" s="2"/>
      <c r="I2215" s="2"/>
      <c r="J2215" s="2"/>
    </row>
    <row r="2216" spans="1:10" x14ac:dyDescent="0.25">
      <c r="A2216" s="2"/>
      <c r="B2216" s="2"/>
      <c r="C2216" s="2"/>
      <c r="D2216" s="2"/>
      <c r="E2216" s="22"/>
      <c r="F2216" s="22"/>
      <c r="G2216" s="2"/>
      <c r="H2216" s="2"/>
      <c r="I2216" s="2"/>
      <c r="J2216" s="2"/>
    </row>
    <row r="2217" spans="1:10" x14ac:dyDescent="0.25">
      <c r="A2217" s="2"/>
      <c r="B2217" s="2"/>
      <c r="C2217" s="2"/>
      <c r="D2217" s="2"/>
      <c r="E2217" s="22"/>
      <c r="F2217" s="22"/>
      <c r="G2217" s="2"/>
      <c r="H2217" s="2"/>
      <c r="I2217" s="2"/>
      <c r="J2217" s="2"/>
    </row>
    <row r="2218" spans="1:10" x14ac:dyDescent="0.25">
      <c r="A2218" s="2"/>
      <c r="B2218" s="2"/>
      <c r="C2218" s="2"/>
      <c r="D2218" s="2"/>
      <c r="E2218" s="22"/>
      <c r="F2218" s="22"/>
      <c r="G2218" s="2"/>
      <c r="H2218" s="2"/>
      <c r="I2218" s="2"/>
      <c r="J2218" s="2"/>
    </row>
    <row r="2219" spans="1:10" x14ac:dyDescent="0.25">
      <c r="A2219" s="2"/>
      <c r="B2219" s="2"/>
      <c r="C2219" s="2"/>
      <c r="D2219" s="2"/>
      <c r="E2219" s="22"/>
      <c r="F2219" s="22"/>
      <c r="G2219" s="2"/>
      <c r="H2219" s="2"/>
      <c r="I2219" s="2"/>
      <c r="J2219" s="2"/>
    </row>
    <row r="2220" spans="1:10" x14ac:dyDescent="0.25">
      <c r="A2220" s="2"/>
      <c r="B2220" s="2"/>
      <c r="C2220" s="2"/>
      <c r="D2220" s="2"/>
      <c r="E2220" s="22"/>
      <c r="F2220" s="22"/>
      <c r="G2220" s="2"/>
      <c r="H2220" s="2"/>
      <c r="I2220" s="2"/>
      <c r="J2220" s="2"/>
    </row>
    <row r="2221" spans="1:10" x14ac:dyDescent="0.25">
      <c r="A2221" s="2"/>
      <c r="B2221" s="2"/>
      <c r="C2221" s="2"/>
      <c r="D2221" s="2"/>
      <c r="E2221" s="22"/>
      <c r="F2221" s="22"/>
      <c r="G2221" s="2"/>
      <c r="H2221" s="2"/>
      <c r="I2221" s="2"/>
      <c r="J2221" s="2"/>
    </row>
    <row r="2222" spans="1:10" x14ac:dyDescent="0.25">
      <c r="A2222" s="2"/>
      <c r="B2222" s="2"/>
      <c r="C2222" s="2"/>
      <c r="D2222" s="2"/>
      <c r="E2222" s="22"/>
      <c r="F2222" s="22"/>
      <c r="G2222" s="2"/>
      <c r="H2222" s="2"/>
      <c r="I2222" s="2"/>
      <c r="J2222" s="2"/>
    </row>
    <row r="2223" spans="1:10" x14ac:dyDescent="0.25">
      <c r="A2223" s="2"/>
      <c r="B2223" s="2"/>
      <c r="C2223" s="2"/>
      <c r="D2223" s="2"/>
      <c r="E2223" s="22"/>
      <c r="F2223" s="22"/>
      <c r="G2223" s="2"/>
      <c r="H2223" s="2"/>
      <c r="I2223" s="2"/>
      <c r="J2223" s="2"/>
    </row>
    <row r="2224" spans="1:10" x14ac:dyDescent="0.25">
      <c r="A2224" s="2"/>
      <c r="B2224" s="2"/>
      <c r="C2224" s="2"/>
      <c r="D2224" s="2"/>
      <c r="E2224" s="22"/>
      <c r="F2224" s="22"/>
      <c r="G2224" s="2"/>
      <c r="H2224" s="2"/>
      <c r="I2224" s="2"/>
      <c r="J2224" s="2"/>
    </row>
    <row r="2225" spans="1:10" x14ac:dyDescent="0.25">
      <c r="A2225" s="2"/>
      <c r="B2225" s="2"/>
      <c r="C2225" s="2"/>
      <c r="D2225" s="2"/>
      <c r="E2225" s="22"/>
      <c r="F2225" s="22"/>
      <c r="G2225" s="2"/>
      <c r="H2225" s="2"/>
      <c r="I2225" s="2"/>
      <c r="J2225" s="2"/>
    </row>
    <row r="2226" spans="1:10" x14ac:dyDescent="0.25">
      <c r="A2226" s="2"/>
      <c r="B2226" s="2"/>
      <c r="C2226" s="2"/>
      <c r="D2226" s="2"/>
      <c r="E2226" s="22"/>
      <c r="F2226" s="22"/>
      <c r="G2226" s="2"/>
      <c r="H2226" s="2"/>
      <c r="I2226" s="2"/>
      <c r="J2226" s="2"/>
    </row>
    <row r="2227" spans="1:10" x14ac:dyDescent="0.25">
      <c r="A2227" s="2"/>
      <c r="B2227" s="2"/>
      <c r="C2227" s="2"/>
      <c r="D2227" s="2"/>
      <c r="E2227" s="22"/>
      <c r="F2227" s="22"/>
      <c r="G2227" s="2"/>
      <c r="H2227" s="2"/>
      <c r="I2227" s="2"/>
      <c r="J2227" s="2"/>
    </row>
    <row r="2228" spans="1:10" x14ac:dyDescent="0.25">
      <c r="A2228" s="2"/>
      <c r="B2228" s="2"/>
      <c r="C2228" s="2"/>
      <c r="D2228" s="2"/>
      <c r="E2228" s="22"/>
      <c r="F2228" s="22"/>
      <c r="G2228" s="2"/>
      <c r="H2228" s="2"/>
      <c r="I2228" s="2"/>
      <c r="J2228" s="2"/>
    </row>
    <row r="2229" spans="1:10" x14ac:dyDescent="0.25">
      <c r="A2229" s="2"/>
      <c r="B2229" s="2"/>
      <c r="C2229" s="2"/>
      <c r="D2229" s="2"/>
      <c r="E2229" s="22"/>
      <c r="F2229" s="22"/>
      <c r="G2229" s="2"/>
      <c r="H2229" s="2"/>
      <c r="I2229" s="2"/>
      <c r="J2229" s="2"/>
    </row>
    <row r="2230" spans="1:10" x14ac:dyDescent="0.25">
      <c r="A2230" s="2"/>
      <c r="B2230" s="2"/>
      <c r="C2230" s="2"/>
      <c r="D2230" s="2"/>
      <c r="E2230" s="22"/>
      <c r="F2230" s="22"/>
      <c r="G2230" s="2"/>
      <c r="H2230" s="2"/>
      <c r="I2230" s="2"/>
      <c r="J2230" s="2"/>
    </row>
    <row r="2231" spans="1:10" x14ac:dyDescent="0.25">
      <c r="A2231" s="2"/>
      <c r="B2231" s="2"/>
      <c r="C2231" s="2"/>
      <c r="D2231" s="2"/>
      <c r="E2231" s="22"/>
      <c r="F2231" s="22"/>
      <c r="G2231" s="2"/>
      <c r="H2231" s="2"/>
      <c r="I2231" s="2"/>
      <c r="J2231" s="2"/>
    </row>
    <row r="2232" spans="1:10" x14ac:dyDescent="0.25">
      <c r="A2232" s="2"/>
      <c r="B2232" s="2"/>
      <c r="C2232" s="2"/>
      <c r="D2232" s="2"/>
      <c r="E2232" s="22"/>
      <c r="F2232" s="22"/>
      <c r="G2232" s="2"/>
      <c r="H2232" s="2"/>
      <c r="I2232" s="2"/>
      <c r="J2232" s="2"/>
    </row>
    <row r="2233" spans="1:10" x14ac:dyDescent="0.25">
      <c r="A2233" s="2"/>
      <c r="B2233" s="2"/>
      <c r="C2233" s="2"/>
      <c r="D2233" s="2"/>
      <c r="E2233" s="22"/>
      <c r="F2233" s="22"/>
      <c r="G2233" s="2"/>
      <c r="H2233" s="2"/>
      <c r="I2233" s="2"/>
      <c r="J2233" s="2"/>
    </row>
    <row r="2234" spans="1:10" x14ac:dyDescent="0.25">
      <c r="A2234" s="2"/>
      <c r="B2234" s="2"/>
      <c r="C2234" s="2"/>
      <c r="D2234" s="2"/>
      <c r="E2234" s="22"/>
      <c r="F2234" s="22"/>
      <c r="G2234" s="2"/>
      <c r="H2234" s="2"/>
      <c r="I2234" s="2"/>
      <c r="J2234" s="2"/>
    </row>
    <row r="2235" spans="1:10" x14ac:dyDescent="0.25">
      <c r="A2235" s="2"/>
      <c r="B2235" s="2"/>
      <c r="C2235" s="2"/>
      <c r="D2235" s="2"/>
      <c r="E2235" s="22"/>
      <c r="F2235" s="22"/>
      <c r="G2235" s="2"/>
      <c r="H2235" s="2"/>
      <c r="I2235" s="2"/>
      <c r="J2235" s="2"/>
    </row>
    <row r="2236" spans="1:10" x14ac:dyDescent="0.25">
      <c r="A2236" s="2"/>
      <c r="B2236" s="2"/>
      <c r="C2236" s="2"/>
      <c r="D2236" s="2"/>
      <c r="E2236" s="22"/>
      <c r="F2236" s="22"/>
      <c r="G2236" s="2"/>
      <c r="H2236" s="2"/>
      <c r="I2236" s="2"/>
      <c r="J2236" s="2"/>
    </row>
    <row r="2237" spans="1:10" x14ac:dyDescent="0.25">
      <c r="A2237" s="2"/>
      <c r="B2237" s="2"/>
      <c r="C2237" s="2"/>
      <c r="D2237" s="2"/>
      <c r="E2237" s="22"/>
      <c r="F2237" s="22"/>
      <c r="G2237" s="2"/>
      <c r="H2237" s="2"/>
      <c r="I2237" s="2"/>
      <c r="J2237" s="2"/>
    </row>
    <row r="2238" spans="1:10" x14ac:dyDescent="0.25">
      <c r="A2238" s="2"/>
      <c r="B2238" s="2"/>
      <c r="C2238" s="2"/>
      <c r="D2238" s="2"/>
      <c r="E2238" s="22"/>
      <c r="F2238" s="22"/>
      <c r="G2238" s="2"/>
      <c r="H2238" s="2"/>
      <c r="I2238" s="2"/>
      <c r="J2238" s="2"/>
    </row>
    <row r="2239" spans="1:10" x14ac:dyDescent="0.25">
      <c r="A2239" s="2"/>
      <c r="B2239" s="2"/>
      <c r="C2239" s="2"/>
      <c r="D2239" s="2"/>
      <c r="E2239" s="22"/>
      <c r="F2239" s="22"/>
      <c r="G2239" s="2"/>
      <c r="H2239" s="2"/>
      <c r="I2239" s="2"/>
      <c r="J2239" s="2"/>
    </row>
    <row r="2240" spans="1:10" x14ac:dyDescent="0.25">
      <c r="A2240" s="2"/>
      <c r="B2240" s="2"/>
      <c r="C2240" s="2"/>
      <c r="D2240" s="2"/>
      <c r="E2240" s="22"/>
      <c r="F2240" s="22"/>
      <c r="G2240" s="2"/>
      <c r="H2240" s="2"/>
      <c r="I2240" s="2"/>
      <c r="J2240" s="2"/>
    </row>
    <row r="2241" spans="1:10" x14ac:dyDescent="0.25">
      <c r="A2241" s="2"/>
      <c r="B2241" s="2"/>
      <c r="C2241" s="2"/>
      <c r="D2241" s="2"/>
      <c r="E2241" s="22"/>
      <c r="F2241" s="22"/>
      <c r="G2241" s="2"/>
      <c r="H2241" s="2"/>
      <c r="I2241" s="2"/>
      <c r="J2241" s="2"/>
    </row>
    <row r="2242" spans="1:10" x14ac:dyDescent="0.25">
      <c r="A2242" s="2"/>
      <c r="B2242" s="2"/>
      <c r="C2242" s="2"/>
      <c r="D2242" s="2"/>
      <c r="E2242" s="22"/>
      <c r="F2242" s="22"/>
      <c r="G2242" s="2"/>
      <c r="H2242" s="2"/>
      <c r="I2242" s="2"/>
      <c r="J2242" s="2"/>
    </row>
    <row r="2243" spans="1:10" x14ac:dyDescent="0.25">
      <c r="A2243" s="2"/>
      <c r="B2243" s="2"/>
      <c r="C2243" s="2"/>
      <c r="D2243" s="2"/>
      <c r="E2243" s="22"/>
      <c r="F2243" s="22"/>
      <c r="G2243" s="2"/>
      <c r="H2243" s="2"/>
      <c r="I2243" s="2"/>
      <c r="J2243" s="2"/>
    </row>
    <row r="2244" spans="1:10" x14ac:dyDescent="0.25">
      <c r="A2244" s="2"/>
      <c r="B2244" s="2"/>
      <c r="C2244" s="2"/>
      <c r="D2244" s="2"/>
      <c r="E2244" s="22"/>
      <c r="F2244" s="22"/>
      <c r="G2244" s="2"/>
      <c r="H2244" s="2"/>
      <c r="I2244" s="2"/>
      <c r="J2244" s="2"/>
    </row>
    <row r="2245" spans="1:10" x14ac:dyDescent="0.25">
      <c r="A2245" s="2"/>
      <c r="B2245" s="2"/>
      <c r="C2245" s="2"/>
      <c r="D2245" s="2"/>
      <c r="E2245" s="22"/>
      <c r="F2245" s="22"/>
      <c r="G2245" s="2"/>
      <c r="H2245" s="2"/>
      <c r="I2245" s="2"/>
      <c r="J2245" s="2"/>
    </row>
    <row r="2246" spans="1:10" x14ac:dyDescent="0.25">
      <c r="A2246" s="2"/>
      <c r="B2246" s="2"/>
      <c r="C2246" s="2"/>
      <c r="D2246" s="2"/>
      <c r="E2246" s="22"/>
      <c r="F2246" s="22"/>
      <c r="G2246" s="2"/>
      <c r="H2246" s="2"/>
      <c r="I2246" s="2"/>
      <c r="J2246" s="2"/>
    </row>
    <row r="2247" spans="1:10" x14ac:dyDescent="0.25">
      <c r="A2247" s="2"/>
      <c r="B2247" s="2"/>
      <c r="C2247" s="2"/>
      <c r="D2247" s="2"/>
      <c r="E2247" s="22"/>
      <c r="F2247" s="22"/>
      <c r="G2247" s="2"/>
      <c r="H2247" s="2"/>
      <c r="I2247" s="2"/>
      <c r="J2247" s="2"/>
    </row>
    <row r="2248" spans="1:10" x14ac:dyDescent="0.25">
      <c r="A2248" s="2"/>
      <c r="B2248" s="2"/>
      <c r="C2248" s="2"/>
      <c r="D2248" s="2"/>
      <c r="E2248" s="22"/>
      <c r="F2248" s="22"/>
      <c r="G2248" s="2"/>
      <c r="H2248" s="2"/>
      <c r="I2248" s="2"/>
      <c r="J2248" s="2"/>
    </row>
    <row r="2249" spans="1:10" x14ac:dyDescent="0.25">
      <c r="A2249" s="2"/>
      <c r="B2249" s="2"/>
      <c r="C2249" s="2"/>
      <c r="D2249" s="2"/>
      <c r="E2249" s="22"/>
      <c r="F2249" s="22"/>
      <c r="G2249" s="2"/>
      <c r="H2249" s="2"/>
      <c r="I2249" s="2"/>
      <c r="J2249" s="2"/>
    </row>
    <row r="2250" spans="1:10" x14ac:dyDescent="0.25">
      <c r="A2250" s="2"/>
      <c r="B2250" s="2"/>
      <c r="C2250" s="2"/>
      <c r="D2250" s="2"/>
      <c r="E2250" s="22"/>
      <c r="F2250" s="22"/>
      <c r="G2250" s="2"/>
      <c r="H2250" s="2"/>
      <c r="I2250" s="2"/>
      <c r="J2250" s="2"/>
    </row>
    <row r="2251" spans="1:10" x14ac:dyDescent="0.25">
      <c r="A2251" s="2"/>
      <c r="B2251" s="2"/>
      <c r="C2251" s="2"/>
      <c r="D2251" s="2"/>
      <c r="E2251" s="22"/>
      <c r="F2251" s="22"/>
      <c r="G2251" s="2"/>
      <c r="H2251" s="2"/>
      <c r="I2251" s="2"/>
      <c r="J2251" s="2"/>
    </row>
    <row r="2252" spans="1:10" x14ac:dyDescent="0.25">
      <c r="A2252" s="2"/>
      <c r="B2252" s="2"/>
      <c r="C2252" s="2"/>
      <c r="D2252" s="2"/>
      <c r="E2252" s="22"/>
      <c r="F2252" s="22"/>
      <c r="G2252" s="2"/>
      <c r="H2252" s="2"/>
      <c r="I2252" s="2"/>
      <c r="J2252" s="2"/>
    </row>
    <row r="2253" spans="1:10" x14ac:dyDescent="0.25">
      <c r="A2253" s="2"/>
      <c r="B2253" s="2"/>
      <c r="C2253" s="2"/>
      <c r="D2253" s="2"/>
      <c r="E2253" s="22"/>
      <c r="F2253" s="22"/>
      <c r="G2253" s="2"/>
      <c r="H2253" s="2"/>
      <c r="I2253" s="2"/>
      <c r="J2253" s="2"/>
    </row>
    <row r="2254" spans="1:10" x14ac:dyDescent="0.25">
      <c r="A2254" s="2"/>
      <c r="B2254" s="2"/>
      <c r="C2254" s="2"/>
      <c r="D2254" s="2"/>
      <c r="E2254" s="22"/>
      <c r="F2254" s="22"/>
      <c r="G2254" s="2"/>
      <c r="H2254" s="2"/>
      <c r="I2254" s="2"/>
      <c r="J2254" s="2"/>
    </row>
    <row r="2255" spans="1:10" x14ac:dyDescent="0.25">
      <c r="A2255" s="2"/>
      <c r="B2255" s="2"/>
      <c r="C2255" s="2"/>
      <c r="D2255" s="2"/>
      <c r="E2255" s="22"/>
      <c r="F2255" s="22"/>
      <c r="G2255" s="2"/>
      <c r="H2255" s="2"/>
      <c r="I2255" s="2"/>
      <c r="J2255" s="2"/>
    </row>
    <row r="2256" spans="1:10" x14ac:dyDescent="0.25">
      <c r="A2256" s="2"/>
      <c r="B2256" s="2"/>
      <c r="C2256" s="2"/>
      <c r="D2256" s="2"/>
      <c r="E2256" s="22"/>
      <c r="F2256" s="22"/>
      <c r="G2256" s="2"/>
      <c r="H2256" s="2"/>
      <c r="I2256" s="2"/>
      <c r="J2256" s="2"/>
    </row>
    <row r="2257" spans="1:10" x14ac:dyDescent="0.25">
      <c r="A2257" s="2"/>
      <c r="B2257" s="2"/>
      <c r="C2257" s="2"/>
      <c r="D2257" s="2"/>
      <c r="E2257" s="22"/>
      <c r="F2257" s="22"/>
      <c r="G2257" s="2"/>
      <c r="H2257" s="2"/>
      <c r="I2257" s="2"/>
      <c r="J2257" s="2"/>
    </row>
    <row r="2258" spans="1:10" x14ac:dyDescent="0.25">
      <c r="A2258" s="2"/>
      <c r="B2258" s="2"/>
      <c r="C2258" s="2"/>
      <c r="D2258" s="2"/>
      <c r="E2258" s="22"/>
      <c r="F2258" s="22"/>
      <c r="G2258" s="2"/>
      <c r="H2258" s="2"/>
      <c r="I2258" s="2"/>
      <c r="J2258" s="2"/>
    </row>
    <row r="2259" spans="1:10" x14ac:dyDescent="0.25">
      <c r="A2259" s="2"/>
      <c r="B2259" s="2"/>
      <c r="C2259" s="2"/>
      <c r="D2259" s="2"/>
      <c r="E2259" s="22"/>
      <c r="F2259" s="22"/>
      <c r="G2259" s="2"/>
      <c r="H2259" s="2"/>
      <c r="I2259" s="2"/>
      <c r="J2259" s="2"/>
    </row>
    <row r="2260" spans="1:10" x14ac:dyDescent="0.25">
      <c r="A2260" s="2"/>
      <c r="B2260" s="2"/>
      <c r="C2260" s="2"/>
      <c r="D2260" s="2"/>
      <c r="E2260" s="22"/>
      <c r="F2260" s="22"/>
      <c r="G2260" s="2"/>
      <c r="H2260" s="2"/>
      <c r="I2260" s="2"/>
      <c r="J2260" s="2"/>
    </row>
    <row r="2261" spans="1:10" x14ac:dyDescent="0.25">
      <c r="A2261" s="2"/>
      <c r="B2261" s="2"/>
      <c r="C2261" s="2"/>
      <c r="D2261" s="2"/>
      <c r="E2261" s="22"/>
      <c r="F2261" s="22"/>
      <c r="G2261" s="2"/>
      <c r="H2261" s="2"/>
      <c r="I2261" s="2"/>
      <c r="J2261" s="2"/>
    </row>
    <row r="2262" spans="1:10" x14ac:dyDescent="0.25">
      <c r="A2262" s="2"/>
      <c r="B2262" s="2"/>
      <c r="C2262" s="2"/>
      <c r="D2262" s="2"/>
      <c r="E2262" s="22"/>
      <c r="F2262" s="22"/>
      <c r="G2262" s="2"/>
      <c r="H2262" s="2"/>
      <c r="I2262" s="2"/>
      <c r="J2262" s="2"/>
    </row>
    <row r="2263" spans="1:10" x14ac:dyDescent="0.25">
      <c r="A2263" s="2"/>
      <c r="B2263" s="2"/>
      <c r="C2263" s="2"/>
      <c r="D2263" s="2"/>
      <c r="E2263" s="22"/>
      <c r="F2263" s="22"/>
      <c r="G2263" s="2"/>
      <c r="H2263" s="2"/>
      <c r="I2263" s="2"/>
      <c r="J2263" s="2"/>
    </row>
    <row r="2264" spans="1:10" x14ac:dyDescent="0.25">
      <c r="A2264" s="2"/>
      <c r="B2264" s="2"/>
      <c r="C2264" s="2"/>
      <c r="D2264" s="2"/>
      <c r="E2264" s="22"/>
      <c r="F2264" s="22"/>
      <c r="G2264" s="2"/>
      <c r="H2264" s="2"/>
      <c r="I2264" s="2"/>
      <c r="J2264" s="2"/>
    </row>
    <row r="2265" spans="1:10" x14ac:dyDescent="0.25">
      <c r="A2265" s="2"/>
      <c r="B2265" s="2"/>
      <c r="C2265" s="2"/>
      <c r="D2265" s="2"/>
      <c r="E2265" s="22"/>
      <c r="F2265" s="22"/>
      <c r="G2265" s="2"/>
      <c r="H2265" s="2"/>
      <c r="I2265" s="2"/>
      <c r="J2265" s="2"/>
    </row>
    <row r="2266" spans="1:10" x14ac:dyDescent="0.25">
      <c r="A2266" s="2"/>
      <c r="B2266" s="2"/>
      <c r="C2266" s="2"/>
      <c r="D2266" s="2"/>
      <c r="E2266" s="22"/>
      <c r="F2266" s="22"/>
      <c r="G2266" s="2"/>
      <c r="H2266" s="2"/>
      <c r="I2266" s="2"/>
      <c r="J2266" s="2"/>
    </row>
    <row r="2267" spans="1:10" x14ac:dyDescent="0.25">
      <c r="A2267" s="2"/>
      <c r="B2267" s="2"/>
      <c r="C2267" s="2"/>
      <c r="D2267" s="2"/>
      <c r="E2267" s="22"/>
      <c r="F2267" s="22"/>
      <c r="G2267" s="2"/>
      <c r="H2267" s="2"/>
      <c r="I2267" s="2"/>
      <c r="J2267" s="2"/>
    </row>
    <row r="2268" spans="1:10" x14ac:dyDescent="0.25">
      <c r="A2268" s="2"/>
      <c r="B2268" s="2"/>
      <c r="C2268" s="2"/>
      <c r="D2268" s="2"/>
      <c r="E2268" s="22"/>
      <c r="F2268" s="22"/>
      <c r="G2268" s="2"/>
      <c r="H2268" s="2"/>
      <c r="I2268" s="2"/>
      <c r="J2268" s="2"/>
    </row>
    <row r="2269" spans="1:10" x14ac:dyDescent="0.25">
      <c r="A2269" s="2"/>
      <c r="B2269" s="2"/>
      <c r="C2269" s="2"/>
      <c r="D2269" s="2"/>
      <c r="E2269" s="22"/>
      <c r="F2269" s="22"/>
      <c r="G2269" s="2"/>
      <c r="H2269" s="2"/>
      <c r="I2269" s="2"/>
      <c r="J2269" s="2"/>
    </row>
    <row r="2270" spans="1:10" x14ac:dyDescent="0.25">
      <c r="A2270" s="2"/>
      <c r="B2270" s="2"/>
      <c r="C2270" s="2"/>
      <c r="D2270" s="2"/>
      <c r="E2270" s="22"/>
      <c r="F2270" s="22"/>
      <c r="G2270" s="2"/>
      <c r="H2270" s="2"/>
      <c r="I2270" s="2"/>
      <c r="J2270" s="2"/>
    </row>
    <row r="2271" spans="1:10" x14ac:dyDescent="0.25">
      <c r="A2271" s="2"/>
      <c r="B2271" s="2"/>
      <c r="C2271" s="2"/>
      <c r="D2271" s="2"/>
      <c r="E2271" s="22"/>
      <c r="F2271" s="22"/>
      <c r="G2271" s="2"/>
      <c r="H2271" s="2"/>
      <c r="I2271" s="2"/>
      <c r="J2271" s="2"/>
    </row>
    <row r="2272" spans="1:10" x14ac:dyDescent="0.25">
      <c r="A2272" s="2"/>
      <c r="B2272" s="2"/>
      <c r="C2272" s="2"/>
      <c r="D2272" s="2"/>
      <c r="E2272" s="22"/>
      <c r="F2272" s="22"/>
      <c r="G2272" s="2"/>
      <c r="H2272" s="2"/>
      <c r="I2272" s="2"/>
      <c r="J2272" s="2"/>
    </row>
    <row r="2273" spans="1:10" x14ac:dyDescent="0.25">
      <c r="A2273" s="2"/>
      <c r="B2273" s="2"/>
      <c r="C2273" s="2"/>
      <c r="D2273" s="2"/>
      <c r="E2273" s="22"/>
      <c r="F2273" s="22"/>
      <c r="G2273" s="2"/>
      <c r="H2273" s="2"/>
      <c r="I2273" s="2"/>
      <c r="J2273" s="2"/>
    </row>
    <row r="2274" spans="1:10" x14ac:dyDescent="0.25">
      <c r="A2274" s="2"/>
      <c r="B2274" s="2"/>
      <c r="C2274" s="2"/>
      <c r="D2274" s="2"/>
      <c r="E2274" s="22"/>
      <c r="F2274" s="22"/>
      <c r="G2274" s="2"/>
      <c r="H2274" s="2"/>
      <c r="I2274" s="2"/>
      <c r="J2274" s="2"/>
    </row>
    <row r="2275" spans="1:10" x14ac:dyDescent="0.25">
      <c r="A2275" s="2"/>
      <c r="B2275" s="2"/>
      <c r="C2275" s="2"/>
      <c r="D2275" s="2"/>
      <c r="E2275" s="22"/>
      <c r="F2275" s="22"/>
      <c r="G2275" s="2"/>
      <c r="H2275" s="2"/>
      <c r="I2275" s="2"/>
      <c r="J2275" s="2"/>
    </row>
    <row r="2276" spans="1:10" x14ac:dyDescent="0.25">
      <c r="A2276" s="2"/>
      <c r="B2276" s="2"/>
      <c r="C2276" s="2"/>
      <c r="D2276" s="2"/>
      <c r="E2276" s="22"/>
      <c r="F2276" s="22"/>
      <c r="G2276" s="2"/>
      <c r="H2276" s="2"/>
      <c r="I2276" s="2"/>
      <c r="J2276" s="2"/>
    </row>
    <row r="2277" spans="1:10" x14ac:dyDescent="0.25">
      <c r="A2277" s="2"/>
      <c r="B2277" s="2"/>
      <c r="C2277" s="2"/>
      <c r="D2277" s="2"/>
      <c r="E2277" s="22"/>
      <c r="F2277" s="22"/>
      <c r="G2277" s="2"/>
      <c r="H2277" s="2"/>
      <c r="I2277" s="2"/>
      <c r="J2277" s="2"/>
    </row>
    <row r="2278" spans="1:10" x14ac:dyDescent="0.25">
      <c r="A2278" s="2"/>
      <c r="B2278" s="2"/>
      <c r="C2278" s="2"/>
      <c r="D2278" s="2"/>
      <c r="E2278" s="22"/>
      <c r="F2278" s="22"/>
      <c r="G2278" s="2"/>
      <c r="H2278" s="2"/>
      <c r="I2278" s="2"/>
      <c r="J2278" s="2"/>
    </row>
    <row r="2279" spans="1:10" x14ac:dyDescent="0.25">
      <c r="A2279" s="2"/>
      <c r="B2279" s="2"/>
      <c r="C2279" s="2"/>
      <c r="D2279" s="2"/>
      <c r="E2279" s="22"/>
      <c r="F2279" s="22"/>
      <c r="G2279" s="2"/>
      <c r="H2279" s="2"/>
      <c r="I2279" s="2"/>
      <c r="J2279" s="2"/>
    </row>
    <row r="2280" spans="1:10" x14ac:dyDescent="0.25">
      <c r="A2280" s="2"/>
      <c r="B2280" s="2"/>
      <c r="C2280" s="2"/>
      <c r="D2280" s="2"/>
      <c r="E2280" s="22"/>
      <c r="F2280" s="22"/>
      <c r="G2280" s="2"/>
      <c r="H2280" s="2"/>
      <c r="I2280" s="2"/>
      <c r="J2280" s="2"/>
    </row>
    <row r="2281" spans="1:10" x14ac:dyDescent="0.25">
      <c r="A2281" s="2"/>
      <c r="B2281" s="2"/>
      <c r="C2281" s="2"/>
      <c r="D2281" s="2"/>
      <c r="E2281" s="22"/>
      <c r="F2281" s="22"/>
      <c r="G2281" s="2"/>
      <c r="H2281" s="2"/>
      <c r="I2281" s="2"/>
      <c r="J2281" s="2"/>
    </row>
    <row r="2282" spans="1:10" x14ac:dyDescent="0.25">
      <c r="A2282" s="2"/>
      <c r="B2282" s="2"/>
      <c r="C2282" s="2"/>
      <c r="D2282" s="2"/>
      <c r="E2282" s="22"/>
      <c r="F2282" s="22"/>
      <c r="G2282" s="2"/>
      <c r="H2282" s="2"/>
      <c r="I2282" s="2"/>
      <c r="J2282" s="2"/>
    </row>
    <row r="2283" spans="1:10" x14ac:dyDescent="0.25">
      <c r="A2283" s="2"/>
      <c r="B2283" s="2"/>
      <c r="C2283" s="2"/>
      <c r="D2283" s="2"/>
      <c r="E2283" s="22"/>
      <c r="F2283" s="22"/>
      <c r="G2283" s="2"/>
      <c r="H2283" s="2"/>
      <c r="I2283" s="2"/>
      <c r="J2283" s="2"/>
    </row>
    <row r="2284" spans="1:10" x14ac:dyDescent="0.25">
      <c r="A2284" s="2"/>
      <c r="B2284" s="2"/>
      <c r="C2284" s="2"/>
      <c r="D2284" s="2"/>
      <c r="E2284" s="22"/>
      <c r="F2284" s="22"/>
      <c r="G2284" s="2"/>
      <c r="H2284" s="2"/>
      <c r="I2284" s="2"/>
      <c r="J2284" s="2"/>
    </row>
    <row r="2285" spans="1:10" x14ac:dyDescent="0.25">
      <c r="A2285" s="2"/>
      <c r="B2285" s="2"/>
      <c r="C2285" s="2"/>
      <c r="D2285" s="2"/>
      <c r="E2285" s="22"/>
      <c r="F2285" s="22"/>
      <c r="G2285" s="2"/>
      <c r="H2285" s="2"/>
      <c r="I2285" s="2"/>
      <c r="J2285" s="2"/>
    </row>
    <row r="2286" spans="1:10" x14ac:dyDescent="0.25">
      <c r="A2286" s="2"/>
      <c r="B2286" s="2"/>
      <c r="C2286" s="2"/>
      <c r="D2286" s="2"/>
      <c r="E2286" s="22"/>
      <c r="F2286" s="22"/>
      <c r="G2286" s="2"/>
      <c r="H2286" s="2"/>
      <c r="I2286" s="2"/>
      <c r="J2286" s="2"/>
    </row>
    <row r="2287" spans="1:10" x14ac:dyDescent="0.25">
      <c r="A2287" s="2"/>
      <c r="B2287" s="2"/>
      <c r="C2287" s="2"/>
      <c r="D2287" s="2"/>
      <c r="E2287" s="22"/>
      <c r="F2287" s="22"/>
      <c r="G2287" s="2"/>
      <c r="H2287" s="2"/>
      <c r="I2287" s="2"/>
      <c r="J2287" s="2"/>
    </row>
    <row r="2288" spans="1:10" x14ac:dyDescent="0.25">
      <c r="A2288" s="2"/>
      <c r="B2288" s="2"/>
      <c r="C2288" s="2"/>
      <c r="D2288" s="2"/>
      <c r="E2288" s="22"/>
      <c r="F2288" s="22"/>
      <c r="G2288" s="2"/>
      <c r="H2288" s="2"/>
      <c r="I2288" s="2"/>
      <c r="J2288" s="2"/>
    </row>
    <row r="2289" spans="1:10" x14ac:dyDescent="0.25">
      <c r="A2289" s="2"/>
      <c r="B2289" s="2"/>
      <c r="C2289" s="2"/>
      <c r="D2289" s="2"/>
      <c r="E2289" s="22"/>
      <c r="F2289" s="22"/>
      <c r="G2289" s="2"/>
      <c r="H2289" s="2"/>
      <c r="I2289" s="2"/>
      <c r="J2289" s="2"/>
    </row>
    <row r="2290" spans="1:10" x14ac:dyDescent="0.25">
      <c r="A2290" s="2"/>
      <c r="B2290" s="2"/>
      <c r="C2290" s="2"/>
      <c r="D2290" s="2"/>
      <c r="E2290" s="22"/>
      <c r="F2290" s="22"/>
      <c r="G2290" s="2"/>
      <c r="H2290" s="2"/>
      <c r="I2290" s="2"/>
      <c r="J2290" s="2"/>
    </row>
    <row r="2291" spans="1:10" x14ac:dyDescent="0.25">
      <c r="A2291" s="2"/>
      <c r="B2291" s="2"/>
      <c r="C2291" s="2"/>
      <c r="D2291" s="2"/>
      <c r="E2291" s="22"/>
      <c r="F2291" s="22"/>
      <c r="G2291" s="2"/>
      <c r="H2291" s="2"/>
      <c r="I2291" s="2"/>
      <c r="J2291" s="2"/>
    </row>
    <row r="2292" spans="1:10" x14ac:dyDescent="0.25">
      <c r="A2292" s="2"/>
      <c r="B2292" s="2"/>
      <c r="C2292" s="2"/>
      <c r="D2292" s="2"/>
      <c r="E2292" s="22"/>
      <c r="F2292" s="22"/>
      <c r="G2292" s="2"/>
      <c r="H2292" s="2"/>
      <c r="I2292" s="2"/>
      <c r="J2292" s="2"/>
    </row>
    <row r="2293" spans="1:10" x14ac:dyDescent="0.25">
      <c r="A2293" s="2"/>
      <c r="B2293" s="2"/>
      <c r="C2293" s="2"/>
      <c r="D2293" s="2"/>
      <c r="E2293" s="22"/>
      <c r="F2293" s="22"/>
      <c r="G2293" s="2"/>
      <c r="H2293" s="2"/>
      <c r="I2293" s="2"/>
      <c r="J2293" s="2"/>
    </row>
    <row r="2294" spans="1:10" x14ac:dyDescent="0.25">
      <c r="A2294" s="2"/>
      <c r="B2294" s="2"/>
      <c r="C2294" s="2"/>
      <c r="D2294" s="2"/>
      <c r="E2294" s="22"/>
      <c r="F2294" s="22"/>
      <c r="G2294" s="2"/>
      <c r="H2294" s="2"/>
      <c r="I2294" s="2"/>
      <c r="J2294" s="2"/>
    </row>
    <row r="2295" spans="1:10" x14ac:dyDescent="0.25">
      <c r="A2295" s="2"/>
      <c r="B2295" s="2"/>
      <c r="C2295" s="2"/>
      <c r="D2295" s="2"/>
      <c r="E2295" s="22"/>
      <c r="F2295" s="22"/>
      <c r="G2295" s="2"/>
      <c r="H2295" s="2"/>
      <c r="I2295" s="2"/>
      <c r="J2295" s="2"/>
    </row>
    <row r="2296" spans="1:10" x14ac:dyDescent="0.25">
      <c r="A2296" s="2"/>
      <c r="B2296" s="2"/>
      <c r="C2296" s="2"/>
      <c r="D2296" s="2"/>
      <c r="E2296" s="22"/>
      <c r="F2296" s="22"/>
      <c r="G2296" s="2"/>
      <c r="H2296" s="2"/>
      <c r="I2296" s="2"/>
      <c r="J2296" s="2"/>
    </row>
    <row r="2297" spans="1:10" x14ac:dyDescent="0.25">
      <c r="A2297" s="2"/>
      <c r="B2297" s="2"/>
      <c r="C2297" s="2"/>
      <c r="D2297" s="2"/>
      <c r="E2297" s="22"/>
      <c r="F2297" s="22"/>
      <c r="G2297" s="2"/>
      <c r="H2297" s="2"/>
      <c r="I2297" s="2"/>
      <c r="J2297" s="2"/>
    </row>
    <row r="2298" spans="1:10" x14ac:dyDescent="0.25">
      <c r="A2298" s="2"/>
      <c r="B2298" s="2"/>
      <c r="C2298" s="2"/>
      <c r="D2298" s="2"/>
      <c r="E2298" s="22"/>
      <c r="F2298" s="22"/>
      <c r="G2298" s="2"/>
      <c r="H2298" s="2"/>
      <c r="I2298" s="2"/>
      <c r="J2298" s="2"/>
    </row>
    <row r="2299" spans="1:10" x14ac:dyDescent="0.25">
      <c r="A2299" s="2"/>
      <c r="B2299" s="2"/>
      <c r="C2299" s="2"/>
      <c r="D2299" s="2"/>
      <c r="E2299" s="22"/>
      <c r="F2299" s="22"/>
      <c r="G2299" s="2"/>
      <c r="H2299" s="2"/>
      <c r="I2299" s="2"/>
      <c r="J2299" s="2"/>
    </row>
    <row r="2300" spans="1:10" x14ac:dyDescent="0.25">
      <c r="A2300" s="2"/>
      <c r="B2300" s="2"/>
      <c r="C2300" s="2"/>
      <c r="D2300" s="2"/>
      <c r="E2300" s="22"/>
      <c r="F2300" s="22"/>
      <c r="G2300" s="2"/>
      <c r="H2300" s="2"/>
      <c r="I2300" s="2"/>
      <c r="J2300" s="2"/>
    </row>
    <row r="2301" spans="1:10" x14ac:dyDescent="0.25">
      <c r="A2301" s="2"/>
      <c r="B2301" s="2"/>
      <c r="C2301" s="2"/>
      <c r="D2301" s="2"/>
      <c r="E2301" s="22"/>
      <c r="F2301" s="22"/>
      <c r="G2301" s="2"/>
      <c r="H2301" s="2"/>
      <c r="I2301" s="2"/>
      <c r="J2301" s="2"/>
    </row>
    <row r="2302" spans="1:10" x14ac:dyDescent="0.25">
      <c r="A2302" s="2"/>
      <c r="B2302" s="2"/>
      <c r="C2302" s="2"/>
      <c r="D2302" s="2"/>
      <c r="E2302" s="22"/>
      <c r="F2302" s="22"/>
      <c r="G2302" s="2"/>
      <c r="H2302" s="2"/>
      <c r="I2302" s="2"/>
      <c r="J2302" s="2"/>
    </row>
    <row r="2303" spans="1:10" x14ac:dyDescent="0.25">
      <c r="A2303" s="2"/>
      <c r="B2303" s="2"/>
      <c r="C2303" s="2"/>
      <c r="D2303" s="2"/>
      <c r="E2303" s="22"/>
      <c r="F2303" s="22"/>
      <c r="G2303" s="2"/>
      <c r="H2303" s="2"/>
      <c r="I2303" s="2"/>
      <c r="J2303" s="2"/>
    </row>
    <row r="2304" spans="1:10" x14ac:dyDescent="0.25">
      <c r="A2304" s="2"/>
      <c r="B2304" s="2"/>
      <c r="C2304" s="2"/>
      <c r="D2304" s="2"/>
      <c r="E2304" s="22"/>
      <c r="F2304" s="22"/>
      <c r="G2304" s="2"/>
      <c r="H2304" s="2"/>
      <c r="I2304" s="2"/>
      <c r="J2304" s="2"/>
    </row>
    <row r="2305" spans="1:10" x14ac:dyDescent="0.25">
      <c r="A2305" s="2"/>
      <c r="B2305" s="2"/>
      <c r="C2305" s="2"/>
      <c r="D2305" s="2"/>
      <c r="E2305" s="22"/>
      <c r="F2305" s="22"/>
      <c r="G2305" s="2"/>
      <c r="H2305" s="2"/>
      <c r="I2305" s="2"/>
      <c r="J2305" s="2"/>
    </row>
    <row r="2306" spans="1:10" x14ac:dyDescent="0.25">
      <c r="A2306" s="2"/>
      <c r="B2306" s="2"/>
      <c r="C2306" s="2"/>
      <c r="D2306" s="2"/>
      <c r="E2306" s="22"/>
      <c r="F2306" s="22"/>
      <c r="G2306" s="2"/>
      <c r="H2306" s="2"/>
      <c r="I2306" s="2"/>
      <c r="J2306" s="2"/>
    </row>
    <row r="2307" spans="1:10" x14ac:dyDescent="0.25">
      <c r="A2307" s="2"/>
      <c r="B2307" s="2"/>
      <c r="C2307" s="2"/>
      <c r="D2307" s="2"/>
      <c r="E2307" s="22"/>
      <c r="F2307" s="22"/>
      <c r="G2307" s="2"/>
      <c r="H2307" s="2"/>
      <c r="I2307" s="2"/>
      <c r="J2307" s="2"/>
    </row>
    <row r="2308" spans="1:10" x14ac:dyDescent="0.25">
      <c r="A2308" s="2"/>
      <c r="B2308" s="2"/>
      <c r="C2308" s="2"/>
      <c r="D2308" s="2"/>
      <c r="E2308" s="22"/>
      <c r="F2308" s="22"/>
      <c r="G2308" s="2"/>
      <c r="H2308" s="2"/>
      <c r="I2308" s="2"/>
      <c r="J2308" s="2"/>
    </row>
    <row r="2309" spans="1:10" x14ac:dyDescent="0.25">
      <c r="A2309" s="2"/>
      <c r="B2309" s="2"/>
      <c r="C2309" s="2"/>
      <c r="D2309" s="2"/>
      <c r="E2309" s="22"/>
      <c r="F2309" s="22"/>
      <c r="G2309" s="2"/>
      <c r="H2309" s="2"/>
      <c r="I2309" s="2"/>
      <c r="J2309" s="2"/>
    </row>
    <row r="2310" spans="1:10" x14ac:dyDescent="0.25">
      <c r="A2310" s="2"/>
      <c r="B2310" s="2"/>
      <c r="C2310" s="2"/>
      <c r="D2310" s="2"/>
      <c r="E2310" s="22"/>
      <c r="F2310" s="22"/>
      <c r="G2310" s="2"/>
      <c r="H2310" s="2"/>
      <c r="I2310" s="2"/>
      <c r="J2310" s="2"/>
    </row>
    <row r="2311" spans="1:10" x14ac:dyDescent="0.25">
      <c r="A2311" s="2"/>
      <c r="B2311" s="2"/>
      <c r="C2311" s="2"/>
      <c r="D2311" s="2"/>
      <c r="E2311" s="22"/>
      <c r="F2311" s="22"/>
      <c r="G2311" s="2"/>
      <c r="H2311" s="2"/>
      <c r="I2311" s="2"/>
      <c r="J2311" s="2"/>
    </row>
    <row r="2312" spans="1:10" x14ac:dyDescent="0.25">
      <c r="A2312" s="2"/>
      <c r="B2312" s="2"/>
      <c r="C2312" s="2"/>
      <c r="D2312" s="2"/>
      <c r="E2312" s="22"/>
      <c r="F2312" s="22"/>
      <c r="G2312" s="2"/>
      <c r="H2312" s="2"/>
      <c r="I2312" s="2"/>
      <c r="J2312" s="2"/>
    </row>
    <row r="2313" spans="1:10" x14ac:dyDescent="0.25">
      <c r="A2313" s="2"/>
      <c r="B2313" s="2"/>
      <c r="C2313" s="2"/>
      <c r="D2313" s="2"/>
      <c r="E2313" s="22"/>
      <c r="F2313" s="22"/>
      <c r="G2313" s="2"/>
      <c r="H2313" s="2"/>
      <c r="I2313" s="2"/>
      <c r="J2313" s="2"/>
    </row>
    <row r="2314" spans="1:10" x14ac:dyDescent="0.25">
      <c r="A2314" s="2"/>
      <c r="B2314" s="2"/>
      <c r="C2314" s="2"/>
      <c r="D2314" s="2"/>
      <c r="E2314" s="22"/>
      <c r="F2314" s="22"/>
      <c r="G2314" s="2"/>
      <c r="H2314" s="2"/>
      <c r="I2314" s="2"/>
      <c r="J2314" s="2"/>
    </row>
    <row r="2315" spans="1:10" x14ac:dyDescent="0.25">
      <c r="A2315" s="2"/>
      <c r="B2315" s="2"/>
      <c r="C2315" s="2"/>
      <c r="D2315" s="2"/>
      <c r="E2315" s="22"/>
      <c r="F2315" s="22"/>
      <c r="G2315" s="2"/>
      <c r="H2315" s="2"/>
      <c r="I2315" s="2"/>
      <c r="J2315" s="2"/>
    </row>
    <row r="2316" spans="1:10" x14ac:dyDescent="0.25">
      <c r="A2316" s="2"/>
      <c r="B2316" s="2"/>
      <c r="C2316" s="2"/>
      <c r="D2316" s="2"/>
      <c r="E2316" s="22"/>
      <c r="F2316" s="22"/>
      <c r="G2316" s="2"/>
      <c r="H2316" s="2"/>
      <c r="I2316" s="2"/>
      <c r="J2316" s="2"/>
    </row>
    <row r="2317" spans="1:10" x14ac:dyDescent="0.25">
      <c r="A2317" s="2"/>
      <c r="B2317" s="2"/>
      <c r="C2317" s="2"/>
      <c r="D2317" s="2"/>
      <c r="E2317" s="22"/>
      <c r="F2317" s="22"/>
      <c r="G2317" s="2"/>
      <c r="H2317" s="2"/>
      <c r="I2317" s="2"/>
      <c r="J2317" s="2"/>
    </row>
    <row r="2318" spans="1:10" x14ac:dyDescent="0.25">
      <c r="A2318" s="2"/>
      <c r="B2318" s="2"/>
      <c r="C2318" s="2"/>
      <c r="D2318" s="2"/>
      <c r="E2318" s="22"/>
      <c r="F2318" s="22"/>
      <c r="G2318" s="2"/>
      <c r="H2318" s="2"/>
      <c r="I2318" s="2"/>
      <c r="J2318" s="2"/>
    </row>
    <row r="2319" spans="1:10" x14ac:dyDescent="0.25">
      <c r="A2319" s="2"/>
      <c r="B2319" s="2"/>
      <c r="C2319" s="2"/>
      <c r="D2319" s="2"/>
      <c r="E2319" s="22"/>
      <c r="F2319" s="22"/>
      <c r="G2319" s="2"/>
      <c r="H2319" s="2"/>
      <c r="I2319" s="2"/>
      <c r="J2319" s="2"/>
    </row>
    <row r="2320" spans="1:10" x14ac:dyDescent="0.25">
      <c r="A2320" s="2"/>
      <c r="B2320" s="2"/>
      <c r="C2320" s="2"/>
      <c r="D2320" s="2"/>
      <c r="E2320" s="22"/>
      <c r="F2320" s="22"/>
      <c r="G2320" s="2"/>
      <c r="H2320" s="2"/>
      <c r="I2320" s="2"/>
      <c r="J2320" s="2"/>
    </row>
    <row r="2321" spans="1:10" x14ac:dyDescent="0.25">
      <c r="A2321" s="2"/>
      <c r="B2321" s="2"/>
      <c r="C2321" s="2"/>
      <c r="D2321" s="2"/>
      <c r="E2321" s="22"/>
      <c r="F2321" s="22"/>
      <c r="G2321" s="2"/>
      <c r="H2321" s="2"/>
      <c r="I2321" s="2"/>
      <c r="J2321" s="2"/>
    </row>
    <row r="2322" spans="1:10" x14ac:dyDescent="0.25">
      <c r="A2322" s="2"/>
      <c r="B2322" s="2"/>
      <c r="C2322" s="2"/>
      <c r="D2322" s="2"/>
      <c r="E2322" s="22"/>
      <c r="F2322" s="22"/>
      <c r="G2322" s="2"/>
      <c r="H2322" s="2"/>
      <c r="I2322" s="2"/>
      <c r="J2322" s="2"/>
    </row>
    <row r="2323" spans="1:10" x14ac:dyDescent="0.25">
      <c r="A2323" s="2"/>
      <c r="B2323" s="2"/>
      <c r="C2323" s="2"/>
      <c r="D2323" s="2"/>
      <c r="E2323" s="22"/>
      <c r="F2323" s="22"/>
      <c r="G2323" s="2"/>
      <c r="H2323" s="2"/>
      <c r="I2323" s="2"/>
      <c r="J2323" s="2"/>
    </row>
    <row r="2324" spans="1:10" x14ac:dyDescent="0.25">
      <c r="A2324" s="2"/>
      <c r="B2324" s="2"/>
      <c r="C2324" s="2"/>
      <c r="D2324" s="2"/>
      <c r="E2324" s="22"/>
      <c r="F2324" s="22"/>
      <c r="G2324" s="2"/>
      <c r="H2324" s="2"/>
      <c r="I2324" s="2"/>
      <c r="J2324" s="2"/>
    </row>
    <row r="2325" spans="1:10" x14ac:dyDescent="0.25">
      <c r="A2325" s="2"/>
      <c r="B2325" s="2"/>
      <c r="C2325" s="2"/>
      <c r="D2325" s="2"/>
      <c r="E2325" s="22"/>
      <c r="F2325" s="22"/>
      <c r="G2325" s="2"/>
      <c r="H2325" s="2"/>
      <c r="I2325" s="2"/>
      <c r="J2325" s="2"/>
    </row>
    <row r="2326" spans="1:10" x14ac:dyDescent="0.25">
      <c r="A2326" s="2"/>
      <c r="B2326" s="2"/>
      <c r="C2326" s="2"/>
      <c r="D2326" s="2"/>
      <c r="E2326" s="22"/>
      <c r="F2326" s="22"/>
      <c r="G2326" s="2"/>
      <c r="H2326" s="2"/>
      <c r="I2326" s="2"/>
      <c r="J2326" s="2"/>
    </row>
    <row r="2327" spans="1:10" x14ac:dyDescent="0.25">
      <c r="A2327" s="2"/>
      <c r="B2327" s="2"/>
      <c r="C2327" s="2"/>
      <c r="D2327" s="2"/>
      <c r="E2327" s="22"/>
      <c r="F2327" s="22"/>
      <c r="G2327" s="2"/>
      <c r="H2327" s="2"/>
      <c r="I2327" s="2"/>
      <c r="J2327" s="2"/>
    </row>
    <row r="2328" spans="1:10" x14ac:dyDescent="0.25">
      <c r="A2328" s="2"/>
      <c r="B2328" s="2"/>
      <c r="C2328" s="2"/>
      <c r="D2328" s="2"/>
      <c r="E2328" s="22"/>
      <c r="F2328" s="22"/>
      <c r="G2328" s="2"/>
      <c r="H2328" s="2"/>
      <c r="I2328" s="2"/>
      <c r="J2328" s="2"/>
    </row>
    <row r="2329" spans="1:10" x14ac:dyDescent="0.25">
      <c r="A2329" s="2"/>
      <c r="B2329" s="2"/>
      <c r="C2329" s="2"/>
      <c r="D2329" s="2"/>
      <c r="E2329" s="22"/>
      <c r="F2329" s="22"/>
      <c r="G2329" s="2"/>
      <c r="H2329" s="2"/>
      <c r="I2329" s="2"/>
      <c r="J2329" s="2"/>
    </row>
    <row r="2330" spans="1:10" x14ac:dyDescent="0.25">
      <c r="A2330" s="2"/>
      <c r="B2330" s="2"/>
      <c r="C2330" s="2"/>
      <c r="D2330" s="2"/>
      <c r="E2330" s="22"/>
      <c r="F2330" s="22"/>
      <c r="G2330" s="2"/>
      <c r="H2330" s="2"/>
      <c r="I2330" s="2"/>
      <c r="J2330" s="2"/>
    </row>
    <row r="2331" spans="1:10" x14ac:dyDescent="0.25">
      <c r="A2331" s="2"/>
      <c r="B2331" s="2"/>
      <c r="C2331" s="2"/>
      <c r="D2331" s="2"/>
      <c r="E2331" s="22"/>
      <c r="F2331" s="22"/>
      <c r="G2331" s="2"/>
      <c r="H2331" s="2"/>
      <c r="I2331" s="2"/>
      <c r="J2331" s="2"/>
    </row>
    <row r="2332" spans="1:10" x14ac:dyDescent="0.25">
      <c r="A2332" s="2"/>
      <c r="B2332" s="2"/>
      <c r="C2332" s="2"/>
      <c r="D2332" s="2"/>
      <c r="E2332" s="22"/>
      <c r="F2332" s="22"/>
      <c r="G2332" s="2"/>
      <c r="H2332" s="2"/>
      <c r="I2332" s="2"/>
      <c r="J2332" s="2"/>
    </row>
    <row r="2333" spans="1:10" x14ac:dyDescent="0.25">
      <c r="A2333" s="2"/>
      <c r="B2333" s="2"/>
      <c r="C2333" s="2"/>
      <c r="D2333" s="2"/>
      <c r="E2333" s="22"/>
      <c r="F2333" s="22"/>
      <c r="G2333" s="2"/>
      <c r="H2333" s="2"/>
      <c r="I2333" s="2"/>
      <c r="J2333" s="2"/>
    </row>
    <row r="2334" spans="1:10" x14ac:dyDescent="0.25">
      <c r="A2334" s="2"/>
      <c r="B2334" s="2"/>
      <c r="C2334" s="2"/>
      <c r="D2334" s="2"/>
      <c r="E2334" s="22"/>
      <c r="F2334" s="22"/>
      <c r="G2334" s="2"/>
      <c r="H2334" s="2"/>
      <c r="I2334" s="2"/>
      <c r="J2334" s="2"/>
    </row>
    <row r="2335" spans="1:10" x14ac:dyDescent="0.25">
      <c r="A2335" s="2"/>
      <c r="B2335" s="2"/>
      <c r="C2335" s="2"/>
      <c r="D2335" s="2"/>
      <c r="E2335" s="22"/>
      <c r="F2335" s="22"/>
      <c r="G2335" s="2"/>
      <c r="H2335" s="2"/>
      <c r="I2335" s="2"/>
      <c r="J2335" s="2"/>
    </row>
    <row r="2336" spans="1:10" x14ac:dyDescent="0.25">
      <c r="A2336" s="2"/>
      <c r="B2336" s="2"/>
      <c r="C2336" s="2"/>
      <c r="D2336" s="2"/>
      <c r="E2336" s="22"/>
      <c r="F2336" s="22"/>
      <c r="G2336" s="2"/>
      <c r="H2336" s="2"/>
      <c r="I2336" s="2"/>
      <c r="J2336" s="2"/>
    </row>
    <row r="2337" spans="1:10" x14ac:dyDescent="0.25">
      <c r="A2337" s="2"/>
      <c r="B2337" s="2"/>
      <c r="C2337" s="2"/>
      <c r="D2337" s="2"/>
      <c r="E2337" s="22"/>
      <c r="F2337" s="22"/>
      <c r="G2337" s="2"/>
      <c r="H2337" s="2"/>
      <c r="I2337" s="2"/>
      <c r="J2337" s="2"/>
    </row>
    <row r="2338" spans="1:10" x14ac:dyDescent="0.25">
      <c r="A2338" s="2"/>
      <c r="B2338" s="2"/>
      <c r="C2338" s="2"/>
      <c r="D2338" s="2"/>
      <c r="E2338" s="22"/>
      <c r="F2338" s="22"/>
      <c r="G2338" s="2"/>
      <c r="H2338" s="2"/>
      <c r="I2338" s="2"/>
      <c r="J2338" s="2"/>
    </row>
    <row r="2339" spans="1:10" x14ac:dyDescent="0.25">
      <c r="A2339" s="2"/>
      <c r="B2339" s="2"/>
      <c r="C2339" s="2"/>
      <c r="D2339" s="2"/>
      <c r="E2339" s="22"/>
      <c r="F2339" s="22"/>
      <c r="G2339" s="2"/>
      <c r="H2339" s="2"/>
      <c r="I2339" s="2"/>
      <c r="J2339" s="2"/>
    </row>
    <row r="2340" spans="1:10" x14ac:dyDescent="0.25">
      <c r="A2340" s="2"/>
      <c r="B2340" s="2"/>
      <c r="C2340" s="2"/>
      <c r="D2340" s="2"/>
      <c r="E2340" s="22"/>
      <c r="F2340" s="22"/>
      <c r="G2340" s="2"/>
      <c r="H2340" s="2"/>
      <c r="I2340" s="2"/>
      <c r="J2340" s="2"/>
    </row>
    <row r="2341" spans="1:10" x14ac:dyDescent="0.25">
      <c r="A2341" s="2"/>
      <c r="B2341" s="2"/>
      <c r="C2341" s="2"/>
      <c r="D2341" s="2"/>
      <c r="E2341" s="22"/>
      <c r="F2341" s="22"/>
      <c r="G2341" s="2"/>
      <c r="H2341" s="2"/>
      <c r="I2341" s="2"/>
      <c r="J2341" s="2"/>
    </row>
    <row r="2342" spans="1:10" x14ac:dyDescent="0.25">
      <c r="A2342" s="2"/>
      <c r="B2342" s="2"/>
      <c r="C2342" s="2"/>
      <c r="D2342" s="2"/>
      <c r="E2342" s="22"/>
      <c r="F2342" s="22"/>
      <c r="G2342" s="2"/>
      <c r="H2342" s="2"/>
      <c r="I2342" s="2"/>
      <c r="J2342" s="2"/>
    </row>
    <row r="2343" spans="1:10" x14ac:dyDescent="0.25">
      <c r="A2343" s="2"/>
      <c r="B2343" s="2"/>
      <c r="C2343" s="2"/>
      <c r="D2343" s="2"/>
      <c r="E2343" s="22"/>
      <c r="F2343" s="22"/>
      <c r="G2343" s="2"/>
      <c r="H2343" s="2"/>
      <c r="I2343" s="2"/>
      <c r="J2343" s="2"/>
    </row>
    <row r="2344" spans="1:10" x14ac:dyDescent="0.25">
      <c r="A2344" s="2"/>
      <c r="B2344" s="2"/>
      <c r="C2344" s="2"/>
      <c r="D2344" s="2"/>
      <c r="E2344" s="22"/>
      <c r="F2344" s="22"/>
      <c r="G2344" s="2"/>
      <c r="H2344" s="2"/>
      <c r="I2344" s="2"/>
      <c r="J2344" s="2"/>
    </row>
    <row r="2345" spans="1:10" x14ac:dyDescent="0.25">
      <c r="A2345" s="2"/>
      <c r="B2345" s="2"/>
      <c r="C2345" s="2"/>
      <c r="D2345" s="2"/>
      <c r="E2345" s="22"/>
      <c r="F2345" s="22"/>
      <c r="G2345" s="2"/>
      <c r="H2345" s="2"/>
      <c r="I2345" s="2"/>
      <c r="J2345" s="2"/>
    </row>
    <row r="2346" spans="1:10" x14ac:dyDescent="0.25">
      <c r="A2346" s="2"/>
      <c r="B2346" s="2"/>
      <c r="C2346" s="2"/>
      <c r="D2346" s="2"/>
      <c r="E2346" s="22"/>
      <c r="F2346" s="22"/>
      <c r="G2346" s="2"/>
      <c r="H2346" s="2"/>
      <c r="I2346" s="2"/>
      <c r="J2346" s="2"/>
    </row>
    <row r="2347" spans="1:10" x14ac:dyDescent="0.25">
      <c r="A2347" s="2"/>
      <c r="B2347" s="2"/>
      <c r="C2347" s="2"/>
      <c r="D2347" s="2"/>
      <c r="E2347" s="22"/>
      <c r="F2347" s="22"/>
      <c r="G2347" s="2"/>
      <c r="H2347" s="2"/>
      <c r="I2347" s="2"/>
      <c r="J2347" s="2"/>
    </row>
    <row r="2348" spans="1:10" x14ac:dyDescent="0.25">
      <c r="A2348" s="2"/>
      <c r="B2348" s="2"/>
      <c r="C2348" s="2"/>
      <c r="D2348" s="2"/>
      <c r="E2348" s="22"/>
      <c r="F2348" s="22"/>
      <c r="G2348" s="2"/>
      <c r="H2348" s="2"/>
      <c r="I2348" s="2"/>
      <c r="J2348" s="2"/>
    </row>
    <row r="2349" spans="1:10" x14ac:dyDescent="0.25">
      <c r="A2349" s="2"/>
      <c r="B2349" s="2"/>
      <c r="C2349" s="2"/>
      <c r="D2349" s="2"/>
      <c r="E2349" s="22"/>
      <c r="F2349" s="22"/>
      <c r="G2349" s="2"/>
      <c r="H2349" s="2"/>
      <c r="I2349" s="2"/>
      <c r="J2349" s="2"/>
    </row>
    <row r="2350" spans="1:10" x14ac:dyDescent="0.25">
      <c r="A2350" s="2"/>
      <c r="B2350" s="2"/>
      <c r="C2350" s="2"/>
      <c r="D2350" s="2"/>
      <c r="E2350" s="22"/>
      <c r="F2350" s="22"/>
      <c r="G2350" s="2"/>
      <c r="H2350" s="2"/>
      <c r="I2350" s="2"/>
      <c r="J2350" s="2"/>
    </row>
    <row r="2351" spans="1:10" x14ac:dyDescent="0.25">
      <c r="A2351" s="2"/>
      <c r="B2351" s="2"/>
      <c r="C2351" s="2"/>
      <c r="D2351" s="2"/>
      <c r="E2351" s="22"/>
      <c r="F2351" s="22"/>
      <c r="G2351" s="2"/>
      <c r="H2351" s="2"/>
      <c r="I2351" s="2"/>
      <c r="J2351" s="2"/>
    </row>
    <row r="2352" spans="1:10" x14ac:dyDescent="0.25">
      <c r="A2352" s="2"/>
      <c r="B2352" s="2"/>
      <c r="C2352" s="2"/>
      <c r="D2352" s="2"/>
      <c r="E2352" s="22"/>
      <c r="F2352" s="22"/>
      <c r="G2352" s="2"/>
      <c r="H2352" s="2"/>
      <c r="I2352" s="2"/>
      <c r="J2352" s="2"/>
    </row>
    <row r="2353" spans="1:10" x14ac:dyDescent="0.25">
      <c r="A2353" s="2"/>
      <c r="B2353" s="2"/>
      <c r="C2353" s="2"/>
      <c r="D2353" s="2"/>
      <c r="E2353" s="22"/>
      <c r="F2353" s="22"/>
      <c r="G2353" s="2"/>
      <c r="H2353" s="2"/>
      <c r="I2353" s="2"/>
      <c r="J2353" s="2"/>
    </row>
    <row r="2354" spans="1:10" x14ac:dyDescent="0.25">
      <c r="A2354" s="2"/>
      <c r="B2354" s="2"/>
      <c r="C2354" s="2"/>
      <c r="D2354" s="2"/>
      <c r="E2354" s="22"/>
      <c r="F2354" s="22"/>
      <c r="G2354" s="2"/>
      <c r="H2354" s="2"/>
      <c r="I2354" s="2"/>
      <c r="J2354" s="2"/>
    </row>
    <row r="2355" spans="1:10" x14ac:dyDescent="0.25">
      <c r="A2355" s="2"/>
      <c r="B2355" s="2"/>
      <c r="C2355" s="2"/>
      <c r="D2355" s="2"/>
      <c r="E2355" s="22"/>
      <c r="F2355" s="22"/>
      <c r="G2355" s="2"/>
      <c r="H2355" s="2"/>
      <c r="I2355" s="2"/>
      <c r="J2355" s="2"/>
    </row>
    <row r="2356" spans="1:10" x14ac:dyDescent="0.25">
      <c r="A2356" s="2"/>
      <c r="B2356" s="2"/>
      <c r="C2356" s="2"/>
      <c r="D2356" s="2"/>
      <c r="E2356" s="22"/>
      <c r="F2356" s="22"/>
      <c r="G2356" s="2"/>
      <c r="H2356" s="2"/>
      <c r="I2356" s="2"/>
      <c r="J2356" s="2"/>
    </row>
    <row r="2357" spans="1:10" x14ac:dyDescent="0.25">
      <c r="A2357" s="2"/>
      <c r="B2357" s="2"/>
      <c r="C2357" s="2"/>
      <c r="D2357" s="2"/>
      <c r="E2357" s="22"/>
      <c r="F2357" s="22"/>
      <c r="G2357" s="2"/>
      <c r="H2357" s="2"/>
      <c r="I2357" s="2"/>
      <c r="J2357" s="2"/>
    </row>
    <row r="2358" spans="1:10" x14ac:dyDescent="0.25">
      <c r="A2358" s="2"/>
      <c r="B2358" s="2"/>
      <c r="C2358" s="2"/>
      <c r="D2358" s="2"/>
      <c r="E2358" s="22"/>
      <c r="F2358" s="22"/>
      <c r="G2358" s="2"/>
      <c r="H2358" s="2"/>
      <c r="I2358" s="2"/>
      <c r="J2358" s="2"/>
    </row>
    <row r="2359" spans="1:10" x14ac:dyDescent="0.25">
      <c r="A2359" s="2"/>
      <c r="B2359" s="2"/>
      <c r="C2359" s="2"/>
      <c r="D2359" s="2"/>
      <c r="E2359" s="22"/>
      <c r="F2359" s="22"/>
      <c r="G2359" s="2"/>
      <c r="H2359" s="2"/>
      <c r="I2359" s="2"/>
      <c r="J2359" s="2"/>
    </row>
    <row r="2360" spans="1:10" x14ac:dyDescent="0.25">
      <c r="A2360" s="2"/>
      <c r="B2360" s="2"/>
      <c r="C2360" s="2"/>
      <c r="D2360" s="2"/>
      <c r="E2360" s="22"/>
      <c r="F2360" s="22"/>
      <c r="G2360" s="2"/>
      <c r="H2360" s="2"/>
      <c r="I2360" s="2"/>
      <c r="J2360" s="2"/>
    </row>
    <row r="2361" spans="1:10" x14ac:dyDescent="0.25">
      <c r="A2361" s="2"/>
      <c r="B2361" s="2"/>
      <c r="C2361" s="2"/>
      <c r="D2361" s="2"/>
      <c r="E2361" s="22"/>
      <c r="F2361" s="22"/>
      <c r="G2361" s="2"/>
      <c r="H2361" s="2"/>
      <c r="I2361" s="2"/>
      <c r="J2361" s="2"/>
    </row>
    <row r="2362" spans="1:10" x14ac:dyDescent="0.25">
      <c r="A2362" s="2"/>
      <c r="B2362" s="2"/>
      <c r="C2362" s="2"/>
      <c r="D2362" s="2"/>
      <c r="E2362" s="22"/>
      <c r="F2362" s="22"/>
      <c r="G2362" s="2"/>
      <c r="H2362" s="2"/>
      <c r="I2362" s="2"/>
      <c r="J2362" s="2"/>
    </row>
    <row r="2363" spans="1:10" x14ac:dyDescent="0.25">
      <c r="A2363" s="2"/>
      <c r="B2363" s="2"/>
      <c r="C2363" s="2"/>
      <c r="D2363" s="2"/>
      <c r="E2363" s="22"/>
      <c r="F2363" s="22"/>
      <c r="G2363" s="2"/>
      <c r="H2363" s="2"/>
      <c r="I2363" s="2"/>
      <c r="J2363" s="2"/>
    </row>
    <row r="2364" spans="1:10" x14ac:dyDescent="0.25">
      <c r="A2364" s="2"/>
      <c r="B2364" s="2"/>
      <c r="C2364" s="2"/>
      <c r="D2364" s="2"/>
      <c r="E2364" s="22"/>
      <c r="F2364" s="22"/>
      <c r="G2364" s="2"/>
      <c r="H2364" s="2"/>
      <c r="I2364" s="2"/>
      <c r="J2364" s="2"/>
    </row>
    <row r="2365" spans="1:10" x14ac:dyDescent="0.25">
      <c r="A2365" s="2"/>
      <c r="B2365" s="2"/>
      <c r="C2365" s="2"/>
      <c r="D2365" s="2"/>
      <c r="E2365" s="22"/>
      <c r="F2365" s="22"/>
      <c r="G2365" s="2"/>
      <c r="H2365" s="2"/>
      <c r="I2365" s="2"/>
      <c r="J2365" s="2"/>
    </row>
    <row r="2366" spans="1:10" x14ac:dyDescent="0.25">
      <c r="A2366" s="2"/>
      <c r="B2366" s="2"/>
      <c r="C2366" s="2"/>
      <c r="D2366" s="2"/>
      <c r="E2366" s="22"/>
      <c r="F2366" s="22"/>
      <c r="G2366" s="2"/>
      <c r="H2366" s="2"/>
      <c r="I2366" s="2"/>
      <c r="J2366" s="2"/>
    </row>
    <row r="2367" spans="1:10" x14ac:dyDescent="0.25">
      <c r="A2367" s="2"/>
      <c r="B2367" s="2"/>
      <c r="C2367" s="2"/>
      <c r="D2367" s="2"/>
      <c r="E2367" s="22"/>
      <c r="F2367" s="22"/>
      <c r="G2367" s="2"/>
      <c r="H2367" s="2"/>
      <c r="I2367" s="2"/>
      <c r="J2367" s="2"/>
    </row>
    <row r="2368" spans="1:10" x14ac:dyDescent="0.25">
      <c r="A2368" s="2"/>
      <c r="B2368" s="2"/>
      <c r="C2368" s="2"/>
      <c r="D2368" s="2"/>
      <c r="E2368" s="22"/>
      <c r="F2368" s="22"/>
      <c r="G2368" s="2"/>
      <c r="H2368" s="2"/>
      <c r="I2368" s="2"/>
      <c r="J2368" s="2"/>
    </row>
    <row r="2369" spans="1:10" x14ac:dyDescent="0.25">
      <c r="A2369" s="2"/>
      <c r="B2369" s="2"/>
      <c r="C2369" s="2"/>
      <c r="D2369" s="2"/>
      <c r="E2369" s="22"/>
      <c r="F2369" s="22"/>
      <c r="G2369" s="2"/>
      <c r="H2369" s="2"/>
      <c r="I2369" s="2"/>
      <c r="J2369" s="2"/>
    </row>
    <row r="2370" spans="1:10" x14ac:dyDescent="0.25">
      <c r="A2370" s="2"/>
      <c r="B2370" s="2"/>
      <c r="C2370" s="2"/>
      <c r="D2370" s="2"/>
      <c r="E2370" s="22"/>
      <c r="F2370" s="22"/>
      <c r="G2370" s="2"/>
      <c r="H2370" s="2"/>
      <c r="I2370" s="2"/>
      <c r="J2370" s="2"/>
    </row>
    <row r="2371" spans="1:10" x14ac:dyDescent="0.25">
      <c r="A2371" s="2"/>
      <c r="B2371" s="2"/>
      <c r="C2371" s="2"/>
      <c r="D2371" s="2"/>
      <c r="E2371" s="22"/>
      <c r="F2371" s="22"/>
      <c r="G2371" s="2"/>
      <c r="H2371" s="2"/>
      <c r="I2371" s="2"/>
      <c r="J2371" s="2"/>
    </row>
    <row r="2372" spans="1:10" x14ac:dyDescent="0.25">
      <c r="A2372" s="2"/>
      <c r="B2372" s="2"/>
      <c r="C2372" s="2"/>
      <c r="D2372" s="2"/>
      <c r="E2372" s="22"/>
      <c r="F2372" s="22"/>
      <c r="G2372" s="2"/>
      <c r="H2372" s="2"/>
      <c r="I2372" s="2"/>
      <c r="J2372" s="2"/>
    </row>
    <row r="2373" spans="1:10" x14ac:dyDescent="0.25">
      <c r="A2373" s="2"/>
      <c r="B2373" s="2"/>
      <c r="C2373" s="2"/>
      <c r="D2373" s="2"/>
      <c r="E2373" s="22"/>
      <c r="F2373" s="22"/>
      <c r="G2373" s="2"/>
      <c r="H2373" s="2"/>
      <c r="I2373" s="2"/>
      <c r="J2373" s="2"/>
    </row>
    <row r="2374" spans="1:10" x14ac:dyDescent="0.25">
      <c r="A2374" s="2"/>
      <c r="B2374" s="2"/>
      <c r="C2374" s="2"/>
      <c r="D2374" s="2"/>
      <c r="E2374" s="22"/>
      <c r="F2374" s="22"/>
      <c r="G2374" s="2"/>
      <c r="H2374" s="2"/>
      <c r="I2374" s="2"/>
      <c r="J2374" s="2"/>
    </row>
    <row r="2375" spans="1:10" x14ac:dyDescent="0.25">
      <c r="A2375" s="2"/>
      <c r="B2375" s="2"/>
      <c r="C2375" s="2"/>
      <c r="D2375" s="2"/>
      <c r="E2375" s="22"/>
      <c r="F2375" s="22"/>
      <c r="G2375" s="2"/>
      <c r="H2375" s="2"/>
      <c r="I2375" s="2"/>
      <c r="J2375" s="2"/>
    </row>
    <row r="2376" spans="1:10" x14ac:dyDescent="0.25">
      <c r="A2376" s="2"/>
      <c r="B2376" s="2"/>
      <c r="C2376" s="2"/>
      <c r="D2376" s="2"/>
      <c r="E2376" s="22"/>
      <c r="F2376" s="22"/>
      <c r="G2376" s="2"/>
      <c r="H2376" s="2"/>
      <c r="I2376" s="2"/>
      <c r="J2376" s="2"/>
    </row>
    <row r="2377" spans="1:10" x14ac:dyDescent="0.25">
      <c r="A2377" s="2"/>
      <c r="B2377" s="2"/>
      <c r="C2377" s="2"/>
      <c r="D2377" s="2"/>
      <c r="E2377" s="22"/>
      <c r="F2377" s="22"/>
      <c r="G2377" s="2"/>
      <c r="H2377" s="2"/>
      <c r="I2377" s="2"/>
      <c r="J2377" s="2"/>
    </row>
    <row r="2378" spans="1:10" x14ac:dyDescent="0.25">
      <c r="A2378" s="2"/>
      <c r="B2378" s="2"/>
      <c r="C2378" s="2"/>
      <c r="D2378" s="2"/>
      <c r="E2378" s="22"/>
      <c r="F2378" s="22"/>
      <c r="G2378" s="2"/>
      <c r="H2378" s="2"/>
      <c r="I2378" s="2"/>
      <c r="J2378" s="2"/>
    </row>
    <row r="2379" spans="1:10" x14ac:dyDescent="0.25">
      <c r="A2379" s="2"/>
      <c r="B2379" s="2"/>
      <c r="C2379" s="2"/>
      <c r="D2379" s="2"/>
      <c r="E2379" s="22"/>
      <c r="F2379" s="22"/>
      <c r="G2379" s="2"/>
      <c r="H2379" s="2"/>
      <c r="I2379" s="2"/>
      <c r="J2379" s="2"/>
    </row>
    <row r="2380" spans="1:10" x14ac:dyDescent="0.25">
      <c r="A2380" s="2"/>
      <c r="B2380" s="2"/>
      <c r="C2380" s="2"/>
      <c r="D2380" s="2"/>
      <c r="E2380" s="22"/>
      <c r="F2380" s="22"/>
      <c r="G2380" s="2"/>
      <c r="H2380" s="2"/>
      <c r="I2380" s="2"/>
      <c r="J2380" s="2"/>
    </row>
    <row r="2381" spans="1:10" x14ac:dyDescent="0.25">
      <c r="A2381" s="2"/>
      <c r="B2381" s="2"/>
      <c r="C2381" s="2"/>
      <c r="D2381" s="2"/>
      <c r="E2381" s="22"/>
      <c r="F2381" s="22"/>
      <c r="G2381" s="2"/>
      <c r="H2381" s="2"/>
      <c r="I2381" s="2"/>
      <c r="J2381" s="2"/>
    </row>
    <row r="2382" spans="1:10" x14ac:dyDescent="0.25">
      <c r="A2382" s="2"/>
      <c r="B2382" s="2"/>
      <c r="C2382" s="2"/>
      <c r="D2382" s="2"/>
      <c r="E2382" s="22"/>
      <c r="F2382" s="22"/>
      <c r="G2382" s="2"/>
      <c r="H2382" s="2"/>
      <c r="I2382" s="2"/>
      <c r="J2382" s="2"/>
    </row>
    <row r="2383" spans="1:10" x14ac:dyDescent="0.25">
      <c r="A2383" s="2"/>
      <c r="B2383" s="2"/>
      <c r="C2383" s="2"/>
      <c r="D2383" s="2"/>
      <c r="E2383" s="22"/>
      <c r="F2383" s="22"/>
      <c r="G2383" s="2"/>
      <c r="H2383" s="2"/>
      <c r="I2383" s="2"/>
      <c r="J2383" s="2"/>
    </row>
    <row r="2384" spans="1:10" x14ac:dyDescent="0.25">
      <c r="A2384" s="2"/>
      <c r="B2384" s="2"/>
      <c r="C2384" s="2"/>
      <c r="D2384" s="2"/>
      <c r="E2384" s="22"/>
      <c r="F2384" s="22"/>
      <c r="G2384" s="2"/>
      <c r="H2384" s="2"/>
      <c r="I2384" s="2"/>
      <c r="J2384" s="2"/>
    </row>
    <row r="2385" spans="1:10" x14ac:dyDescent="0.25">
      <c r="A2385" s="2"/>
      <c r="B2385" s="2"/>
      <c r="C2385" s="2"/>
      <c r="D2385" s="2"/>
      <c r="E2385" s="22"/>
      <c r="F2385" s="22"/>
      <c r="G2385" s="2"/>
      <c r="H2385" s="2"/>
      <c r="I2385" s="2"/>
      <c r="J2385" s="2"/>
    </row>
    <row r="2386" spans="1:10" x14ac:dyDescent="0.25">
      <c r="A2386" s="2"/>
      <c r="B2386" s="2"/>
      <c r="C2386" s="2"/>
      <c r="D2386" s="2"/>
      <c r="E2386" s="22"/>
      <c r="F2386" s="22"/>
      <c r="G2386" s="2"/>
      <c r="H2386" s="2"/>
      <c r="I2386" s="2"/>
      <c r="J2386" s="2"/>
    </row>
    <row r="2387" spans="1:10" x14ac:dyDescent="0.25">
      <c r="A2387" s="2"/>
      <c r="B2387" s="2"/>
      <c r="C2387" s="2"/>
      <c r="D2387" s="2"/>
      <c r="E2387" s="22"/>
      <c r="F2387" s="22"/>
      <c r="G2387" s="2"/>
      <c r="H2387" s="2"/>
      <c r="I2387" s="2"/>
      <c r="J2387" s="2"/>
    </row>
    <row r="2388" spans="1:10" x14ac:dyDescent="0.25">
      <c r="A2388" s="2"/>
      <c r="B2388" s="2"/>
      <c r="C2388" s="2"/>
      <c r="D2388" s="2"/>
      <c r="E2388" s="22"/>
      <c r="F2388" s="22"/>
      <c r="G2388" s="2"/>
      <c r="H2388" s="2"/>
      <c r="I2388" s="2"/>
      <c r="J2388" s="2"/>
    </row>
    <row r="2389" spans="1:10" x14ac:dyDescent="0.25">
      <c r="A2389" s="2"/>
      <c r="B2389" s="2"/>
      <c r="C2389" s="2"/>
      <c r="D2389" s="2"/>
      <c r="E2389" s="22"/>
      <c r="F2389" s="22"/>
      <c r="G2389" s="2"/>
      <c r="H2389" s="2"/>
      <c r="I2389" s="2"/>
      <c r="J2389" s="2"/>
    </row>
    <row r="2390" spans="1:10" x14ac:dyDescent="0.25">
      <c r="A2390" s="2"/>
      <c r="B2390" s="2"/>
      <c r="C2390" s="2"/>
      <c r="D2390" s="2"/>
      <c r="E2390" s="22"/>
      <c r="F2390" s="22"/>
      <c r="G2390" s="2"/>
      <c r="H2390" s="2"/>
      <c r="I2390" s="2"/>
      <c r="J2390" s="2"/>
    </row>
    <row r="2391" spans="1:10" x14ac:dyDescent="0.25">
      <c r="A2391" s="2"/>
      <c r="B2391" s="2"/>
      <c r="C2391" s="2"/>
      <c r="D2391" s="2"/>
      <c r="E2391" s="22"/>
      <c r="F2391" s="22"/>
      <c r="G2391" s="2"/>
      <c r="H2391" s="2"/>
      <c r="I2391" s="2"/>
      <c r="J2391" s="2"/>
    </row>
    <row r="2392" spans="1:10" x14ac:dyDescent="0.25">
      <c r="A2392" s="2"/>
      <c r="B2392" s="2"/>
      <c r="C2392" s="2"/>
      <c r="D2392" s="2"/>
      <c r="E2392" s="22"/>
      <c r="F2392" s="22"/>
      <c r="G2392" s="2"/>
      <c r="H2392" s="2"/>
      <c r="I2392" s="2"/>
      <c r="J2392" s="2"/>
    </row>
    <row r="2393" spans="1:10" x14ac:dyDescent="0.25">
      <c r="A2393" s="2"/>
      <c r="B2393" s="2"/>
      <c r="C2393" s="2"/>
      <c r="D2393" s="2"/>
      <c r="E2393" s="22"/>
      <c r="F2393" s="22"/>
      <c r="G2393" s="2"/>
      <c r="H2393" s="2"/>
      <c r="I2393" s="2"/>
      <c r="J2393" s="2"/>
    </row>
    <row r="2394" spans="1:10" x14ac:dyDescent="0.25">
      <c r="A2394" s="2"/>
      <c r="B2394" s="2"/>
      <c r="C2394" s="2"/>
      <c r="D2394" s="2"/>
      <c r="E2394" s="22"/>
      <c r="F2394" s="22"/>
      <c r="G2394" s="2"/>
      <c r="H2394" s="2"/>
      <c r="I2394" s="2"/>
      <c r="J2394" s="2"/>
    </row>
    <row r="2395" spans="1:10" x14ac:dyDescent="0.25">
      <c r="A2395" s="2"/>
      <c r="B2395" s="2"/>
      <c r="C2395" s="2"/>
      <c r="D2395" s="2"/>
      <c r="E2395" s="22"/>
      <c r="F2395" s="22"/>
      <c r="G2395" s="2"/>
      <c r="H2395" s="2"/>
      <c r="I2395" s="2"/>
      <c r="J2395" s="2"/>
    </row>
    <row r="2396" spans="1:10" x14ac:dyDescent="0.25">
      <c r="A2396" s="2"/>
      <c r="B2396" s="2"/>
      <c r="C2396" s="2"/>
      <c r="D2396" s="2"/>
      <c r="E2396" s="22"/>
      <c r="F2396" s="22"/>
      <c r="G2396" s="2"/>
      <c r="H2396" s="2"/>
      <c r="I2396" s="2"/>
      <c r="J2396" s="2"/>
    </row>
    <row r="2397" spans="1:10" x14ac:dyDescent="0.25">
      <c r="A2397" s="2"/>
      <c r="B2397" s="2"/>
      <c r="C2397" s="2"/>
      <c r="D2397" s="2"/>
      <c r="E2397" s="22"/>
      <c r="F2397" s="22"/>
      <c r="G2397" s="2"/>
      <c r="H2397" s="2"/>
      <c r="I2397" s="2"/>
      <c r="J2397" s="2"/>
    </row>
    <row r="2398" spans="1:10" x14ac:dyDescent="0.25">
      <c r="A2398" s="2"/>
      <c r="B2398" s="2"/>
      <c r="C2398" s="2"/>
      <c r="D2398" s="2"/>
      <c r="E2398" s="22"/>
      <c r="F2398" s="22"/>
      <c r="G2398" s="2"/>
      <c r="H2398" s="2"/>
      <c r="I2398" s="2"/>
      <c r="J2398" s="2"/>
    </row>
    <row r="2399" spans="1:10" x14ac:dyDescent="0.25">
      <c r="A2399" s="2"/>
      <c r="B2399" s="2"/>
      <c r="C2399" s="2"/>
      <c r="D2399" s="2"/>
      <c r="E2399" s="22"/>
      <c r="F2399" s="22"/>
      <c r="G2399" s="2"/>
      <c r="H2399" s="2"/>
      <c r="I2399" s="2"/>
      <c r="J2399" s="2"/>
    </row>
    <row r="2400" spans="1:10" x14ac:dyDescent="0.25">
      <c r="A2400" s="2"/>
      <c r="B2400" s="2"/>
      <c r="C2400" s="2"/>
      <c r="D2400" s="2"/>
      <c r="E2400" s="22"/>
      <c r="F2400" s="22"/>
      <c r="G2400" s="2"/>
      <c r="H2400" s="2"/>
      <c r="I2400" s="2"/>
      <c r="J2400" s="2"/>
    </row>
    <row r="2401" spans="1:10" x14ac:dyDescent="0.25">
      <c r="A2401" s="2"/>
      <c r="B2401" s="2"/>
      <c r="C2401" s="2"/>
      <c r="D2401" s="2"/>
      <c r="E2401" s="22"/>
      <c r="F2401" s="22"/>
      <c r="G2401" s="2"/>
      <c r="H2401" s="2"/>
      <c r="I2401" s="2"/>
      <c r="J2401" s="2"/>
    </row>
    <row r="2402" spans="1:10" x14ac:dyDescent="0.25">
      <c r="A2402" s="2"/>
      <c r="B2402" s="2"/>
      <c r="C2402" s="2"/>
      <c r="D2402" s="2"/>
      <c r="E2402" s="22"/>
      <c r="F2402" s="22"/>
      <c r="G2402" s="2"/>
      <c r="H2402" s="2"/>
      <c r="I2402" s="2"/>
      <c r="J2402" s="2"/>
    </row>
    <row r="2403" spans="1:10" x14ac:dyDescent="0.25">
      <c r="A2403" s="2"/>
      <c r="B2403" s="2"/>
      <c r="C2403" s="2"/>
      <c r="D2403" s="2"/>
      <c r="E2403" s="22"/>
      <c r="F2403" s="22"/>
      <c r="G2403" s="2"/>
      <c r="H2403" s="2"/>
      <c r="I2403" s="2"/>
      <c r="J2403" s="2"/>
    </row>
    <row r="2404" spans="1:10" x14ac:dyDescent="0.25">
      <c r="A2404" s="2"/>
      <c r="B2404" s="2"/>
      <c r="C2404" s="2"/>
      <c r="D2404" s="2"/>
      <c r="E2404" s="22"/>
      <c r="F2404" s="22"/>
      <c r="G2404" s="2"/>
      <c r="H2404" s="2"/>
      <c r="I2404" s="2"/>
      <c r="J2404" s="2"/>
    </row>
    <row r="2405" spans="1:10" x14ac:dyDescent="0.25">
      <c r="A2405" s="2"/>
      <c r="B2405" s="2"/>
      <c r="C2405" s="2"/>
      <c r="D2405" s="2"/>
      <c r="E2405" s="22"/>
      <c r="F2405" s="22"/>
      <c r="G2405" s="2"/>
      <c r="H2405" s="2"/>
      <c r="I2405" s="2"/>
      <c r="J2405" s="2"/>
    </row>
    <row r="2406" spans="1:10" x14ac:dyDescent="0.25">
      <c r="A2406" s="2"/>
      <c r="B2406" s="2"/>
      <c r="C2406" s="2"/>
      <c r="D2406" s="2"/>
      <c r="E2406" s="22"/>
      <c r="F2406" s="22"/>
      <c r="G2406" s="2"/>
      <c r="H2406" s="2"/>
      <c r="I2406" s="2"/>
      <c r="J2406" s="2"/>
    </row>
    <row r="2407" spans="1:10" x14ac:dyDescent="0.25">
      <c r="A2407" s="2"/>
      <c r="B2407" s="2"/>
      <c r="C2407" s="2"/>
      <c r="D2407" s="2"/>
      <c r="E2407" s="22"/>
      <c r="F2407" s="22"/>
      <c r="G2407" s="2"/>
      <c r="H2407" s="2"/>
      <c r="I2407" s="2"/>
      <c r="J2407" s="2"/>
    </row>
    <row r="2408" spans="1:10" x14ac:dyDescent="0.25">
      <c r="A2408" s="2"/>
      <c r="B2408" s="2"/>
      <c r="C2408" s="2"/>
      <c r="D2408" s="2"/>
      <c r="E2408" s="22"/>
      <c r="F2408" s="22"/>
      <c r="G2408" s="2"/>
      <c r="H2408" s="2"/>
      <c r="I2408" s="2"/>
      <c r="J2408" s="2"/>
    </row>
    <row r="2409" spans="1:10" x14ac:dyDescent="0.25">
      <c r="A2409" s="2"/>
      <c r="B2409" s="2"/>
      <c r="C2409" s="2"/>
      <c r="D2409" s="2"/>
      <c r="E2409" s="22"/>
      <c r="F2409" s="22"/>
      <c r="G2409" s="2"/>
      <c r="H2409" s="2"/>
      <c r="I2409" s="2"/>
      <c r="J2409" s="2"/>
    </row>
    <row r="2410" spans="1:10" x14ac:dyDescent="0.25">
      <c r="A2410" s="2"/>
      <c r="B2410" s="2"/>
      <c r="C2410" s="2"/>
      <c r="D2410" s="2"/>
      <c r="E2410" s="22"/>
      <c r="F2410" s="22"/>
      <c r="G2410" s="2"/>
      <c r="H2410" s="2"/>
      <c r="I2410" s="2"/>
      <c r="J2410" s="2"/>
    </row>
    <row r="2411" spans="1:10" x14ac:dyDescent="0.25">
      <c r="A2411" s="2"/>
      <c r="B2411" s="2"/>
      <c r="C2411" s="2"/>
      <c r="D2411" s="2"/>
      <c r="E2411" s="22"/>
      <c r="F2411" s="22"/>
      <c r="G2411" s="2"/>
      <c r="H2411" s="2"/>
      <c r="I2411" s="2"/>
      <c r="J2411" s="2"/>
    </row>
    <row r="2412" spans="1:10" x14ac:dyDescent="0.25">
      <c r="A2412" s="2"/>
      <c r="B2412" s="2"/>
      <c r="C2412" s="2"/>
      <c r="D2412" s="2"/>
      <c r="E2412" s="22"/>
      <c r="F2412" s="22"/>
      <c r="G2412" s="2"/>
      <c r="H2412" s="2"/>
      <c r="I2412" s="2"/>
      <c r="J2412" s="2"/>
    </row>
    <row r="2413" spans="1:10" x14ac:dyDescent="0.25">
      <c r="A2413" s="2"/>
      <c r="B2413" s="2"/>
      <c r="C2413" s="2"/>
      <c r="D2413" s="2"/>
      <c r="E2413" s="22"/>
      <c r="F2413" s="22"/>
      <c r="G2413" s="2"/>
      <c r="H2413" s="2"/>
      <c r="I2413" s="2"/>
      <c r="J2413" s="2"/>
    </row>
    <row r="2414" spans="1:10" x14ac:dyDescent="0.25">
      <c r="A2414" s="2"/>
      <c r="B2414" s="2"/>
      <c r="C2414" s="2"/>
      <c r="D2414" s="2"/>
      <c r="E2414" s="22"/>
      <c r="F2414" s="22"/>
      <c r="G2414" s="2"/>
      <c r="H2414" s="2"/>
      <c r="I2414" s="2"/>
      <c r="J2414" s="2"/>
    </row>
    <row r="2415" spans="1:10" x14ac:dyDescent="0.25">
      <c r="A2415" s="2"/>
      <c r="B2415" s="2"/>
      <c r="C2415" s="2"/>
      <c r="D2415" s="2"/>
      <c r="E2415" s="22"/>
      <c r="F2415" s="22"/>
      <c r="G2415" s="2"/>
      <c r="H2415" s="2"/>
      <c r="I2415" s="2"/>
      <c r="J2415" s="2"/>
    </row>
    <row r="2416" spans="1:10" x14ac:dyDescent="0.25">
      <c r="A2416" s="2"/>
      <c r="B2416" s="2"/>
      <c r="C2416" s="2"/>
      <c r="D2416" s="2"/>
      <c r="E2416" s="22"/>
      <c r="F2416" s="22"/>
      <c r="G2416" s="2"/>
      <c r="H2416" s="2"/>
      <c r="I2416" s="2"/>
      <c r="J2416" s="2"/>
    </row>
    <row r="2417" spans="1:10" x14ac:dyDescent="0.25">
      <c r="A2417" s="2"/>
      <c r="B2417" s="2"/>
      <c r="C2417" s="2"/>
      <c r="D2417" s="2"/>
      <c r="E2417" s="22"/>
      <c r="F2417" s="22"/>
      <c r="G2417" s="2"/>
      <c r="H2417" s="2"/>
      <c r="I2417" s="2"/>
      <c r="J2417" s="2"/>
    </row>
    <row r="2418" spans="1:10" x14ac:dyDescent="0.25">
      <c r="A2418" s="2"/>
      <c r="B2418" s="2"/>
      <c r="C2418" s="2"/>
      <c r="D2418" s="2"/>
      <c r="E2418" s="22"/>
      <c r="F2418" s="22"/>
      <c r="G2418" s="2"/>
      <c r="H2418" s="2"/>
      <c r="I2418" s="2"/>
      <c r="J2418" s="2"/>
    </row>
    <row r="2419" spans="1:10" x14ac:dyDescent="0.25">
      <c r="A2419" s="2"/>
      <c r="B2419" s="2"/>
      <c r="C2419" s="2"/>
      <c r="D2419" s="2"/>
      <c r="E2419" s="22"/>
      <c r="F2419" s="22"/>
      <c r="G2419" s="2"/>
      <c r="H2419" s="2"/>
      <c r="I2419" s="2"/>
      <c r="J2419" s="2"/>
    </row>
    <row r="2420" spans="1:10" x14ac:dyDescent="0.25">
      <c r="A2420" s="2"/>
      <c r="B2420" s="2"/>
      <c r="C2420" s="2"/>
      <c r="D2420" s="2"/>
      <c r="E2420" s="22"/>
      <c r="F2420" s="22"/>
      <c r="G2420" s="2"/>
      <c r="H2420" s="2"/>
      <c r="I2420" s="2"/>
      <c r="J2420" s="2"/>
    </row>
    <row r="2421" spans="1:10" x14ac:dyDescent="0.25">
      <c r="A2421" s="2"/>
      <c r="B2421" s="2"/>
      <c r="C2421" s="2"/>
      <c r="D2421" s="2"/>
      <c r="E2421" s="22"/>
      <c r="F2421" s="22"/>
      <c r="G2421" s="2"/>
      <c r="H2421" s="2"/>
      <c r="I2421" s="2"/>
      <c r="J2421" s="2"/>
    </row>
    <row r="2422" spans="1:10" x14ac:dyDescent="0.25">
      <c r="A2422" s="2"/>
      <c r="B2422" s="2"/>
      <c r="C2422" s="2"/>
      <c r="D2422" s="2"/>
      <c r="E2422" s="22"/>
      <c r="F2422" s="22"/>
      <c r="G2422" s="2"/>
      <c r="H2422" s="2"/>
      <c r="I2422" s="2"/>
      <c r="J2422" s="2"/>
    </row>
    <row r="2423" spans="1:10" x14ac:dyDescent="0.25">
      <c r="A2423" s="2"/>
      <c r="B2423" s="2"/>
      <c r="C2423" s="2"/>
      <c r="D2423" s="2"/>
      <c r="E2423" s="22"/>
      <c r="F2423" s="22"/>
      <c r="G2423" s="2"/>
      <c r="H2423" s="2"/>
      <c r="I2423" s="2"/>
      <c r="J2423" s="2"/>
    </row>
    <row r="2424" spans="1:10" x14ac:dyDescent="0.25">
      <c r="A2424" s="2"/>
      <c r="B2424" s="2"/>
      <c r="C2424" s="2"/>
      <c r="D2424" s="2"/>
      <c r="E2424" s="22"/>
      <c r="F2424" s="22"/>
      <c r="G2424" s="2"/>
      <c r="H2424" s="2"/>
      <c r="I2424" s="2"/>
      <c r="J2424" s="2"/>
    </row>
    <row r="2425" spans="1:10" x14ac:dyDescent="0.25">
      <c r="A2425" s="2"/>
      <c r="B2425" s="2"/>
      <c r="C2425" s="2"/>
      <c r="D2425" s="2"/>
      <c r="E2425" s="22"/>
      <c r="F2425" s="22"/>
      <c r="G2425" s="2"/>
      <c r="H2425" s="2"/>
      <c r="I2425" s="2"/>
      <c r="J2425" s="2"/>
    </row>
    <row r="2426" spans="1:10" x14ac:dyDescent="0.25">
      <c r="A2426" s="2"/>
      <c r="B2426" s="2"/>
      <c r="C2426" s="2"/>
      <c r="D2426" s="2"/>
      <c r="E2426" s="22"/>
      <c r="F2426" s="22"/>
      <c r="G2426" s="2"/>
      <c r="H2426" s="2"/>
      <c r="I2426" s="2"/>
      <c r="J2426" s="2"/>
    </row>
    <row r="2427" spans="1:10" x14ac:dyDescent="0.25">
      <c r="A2427" s="2"/>
      <c r="B2427" s="2"/>
      <c r="C2427" s="2"/>
      <c r="D2427" s="2"/>
      <c r="E2427" s="22"/>
      <c r="F2427" s="22"/>
      <c r="G2427" s="2"/>
      <c r="H2427" s="2"/>
      <c r="I2427" s="2"/>
      <c r="J2427" s="2"/>
    </row>
    <row r="2428" spans="1:10" x14ac:dyDescent="0.25">
      <c r="A2428" s="2"/>
      <c r="B2428" s="2"/>
      <c r="C2428" s="2"/>
      <c r="D2428" s="2"/>
      <c r="E2428" s="22"/>
      <c r="F2428" s="22"/>
      <c r="G2428" s="2"/>
      <c r="H2428" s="2"/>
      <c r="I2428" s="2"/>
      <c r="J2428" s="2"/>
    </row>
    <row r="2429" spans="1:10" x14ac:dyDescent="0.25">
      <c r="A2429" s="2"/>
      <c r="B2429" s="2"/>
      <c r="C2429" s="2"/>
      <c r="D2429" s="2"/>
      <c r="E2429" s="22"/>
      <c r="F2429" s="22"/>
      <c r="G2429" s="2"/>
      <c r="H2429" s="2"/>
      <c r="I2429" s="2"/>
      <c r="J2429" s="2"/>
    </row>
    <row r="2430" spans="1:10" x14ac:dyDescent="0.25">
      <c r="A2430" s="2"/>
      <c r="B2430" s="2"/>
      <c r="C2430" s="2"/>
      <c r="D2430" s="2"/>
      <c r="E2430" s="22"/>
      <c r="F2430" s="22"/>
      <c r="G2430" s="2"/>
      <c r="H2430" s="2"/>
      <c r="I2430" s="2"/>
      <c r="J2430" s="2"/>
    </row>
    <row r="2431" spans="1:10" x14ac:dyDescent="0.25">
      <c r="A2431" s="2"/>
      <c r="B2431" s="2"/>
      <c r="C2431" s="2"/>
      <c r="D2431" s="2"/>
      <c r="E2431" s="22"/>
      <c r="F2431" s="22"/>
      <c r="G2431" s="2"/>
      <c r="H2431" s="2"/>
      <c r="I2431" s="2"/>
      <c r="J2431" s="2"/>
    </row>
    <row r="2432" spans="1:10" x14ac:dyDescent="0.25">
      <c r="A2432" s="2"/>
      <c r="B2432" s="2"/>
      <c r="C2432" s="2"/>
      <c r="D2432" s="2"/>
      <c r="E2432" s="22"/>
      <c r="F2432" s="22"/>
      <c r="G2432" s="2"/>
      <c r="H2432" s="2"/>
      <c r="I2432" s="2"/>
      <c r="J2432" s="2"/>
    </row>
    <row r="2433" spans="1:10" x14ac:dyDescent="0.25">
      <c r="A2433" s="2"/>
      <c r="B2433" s="2"/>
      <c r="C2433" s="2"/>
      <c r="D2433" s="2"/>
      <c r="E2433" s="22"/>
      <c r="F2433" s="22"/>
      <c r="G2433" s="2"/>
      <c r="H2433" s="2"/>
      <c r="I2433" s="2"/>
      <c r="J2433" s="2"/>
    </row>
    <row r="2434" spans="1:10" x14ac:dyDescent="0.25">
      <c r="A2434" s="2"/>
      <c r="B2434" s="2"/>
      <c r="C2434" s="2"/>
      <c r="D2434" s="2"/>
      <c r="E2434" s="22"/>
      <c r="F2434" s="22"/>
      <c r="G2434" s="2"/>
      <c r="H2434" s="2"/>
      <c r="I2434" s="2"/>
      <c r="J2434" s="2"/>
    </row>
    <row r="2435" spans="1:10" x14ac:dyDescent="0.25">
      <c r="A2435" s="2"/>
      <c r="B2435" s="2"/>
      <c r="C2435" s="2"/>
      <c r="D2435" s="2"/>
      <c r="E2435" s="22"/>
      <c r="F2435" s="22"/>
      <c r="G2435" s="2"/>
      <c r="H2435" s="2"/>
      <c r="I2435" s="2"/>
      <c r="J2435" s="2"/>
    </row>
    <row r="2436" spans="1:10" x14ac:dyDescent="0.25">
      <c r="A2436" s="2"/>
      <c r="B2436" s="2"/>
      <c r="C2436" s="2"/>
      <c r="D2436" s="2"/>
      <c r="E2436" s="22"/>
      <c r="F2436" s="22"/>
      <c r="G2436" s="2"/>
      <c r="H2436" s="2"/>
      <c r="I2436" s="2"/>
      <c r="J2436" s="2"/>
    </row>
    <row r="2437" spans="1:10" x14ac:dyDescent="0.25">
      <c r="A2437" s="2"/>
      <c r="B2437" s="2"/>
      <c r="C2437" s="2"/>
      <c r="D2437" s="2"/>
      <c r="E2437" s="22"/>
      <c r="F2437" s="22"/>
      <c r="G2437" s="2"/>
      <c r="H2437" s="2"/>
      <c r="I2437" s="2"/>
      <c r="J2437" s="2"/>
    </row>
    <row r="2438" spans="1:10" x14ac:dyDescent="0.25">
      <c r="A2438" s="2"/>
      <c r="B2438" s="2"/>
      <c r="C2438" s="2"/>
      <c r="D2438" s="2"/>
      <c r="E2438" s="22"/>
      <c r="F2438" s="22"/>
      <c r="G2438" s="2"/>
      <c r="H2438" s="2"/>
      <c r="I2438" s="2"/>
      <c r="J2438" s="2"/>
    </row>
    <row r="2439" spans="1:10" x14ac:dyDescent="0.25">
      <c r="A2439" s="2"/>
      <c r="B2439" s="2"/>
      <c r="C2439" s="2"/>
      <c r="D2439" s="2"/>
      <c r="E2439" s="22"/>
      <c r="F2439" s="22"/>
      <c r="G2439" s="2"/>
      <c r="H2439" s="2"/>
      <c r="I2439" s="2"/>
      <c r="J2439" s="2"/>
    </row>
    <row r="2440" spans="1:10" x14ac:dyDescent="0.25">
      <c r="A2440" s="2"/>
      <c r="B2440" s="2"/>
      <c r="C2440" s="2"/>
      <c r="D2440" s="2"/>
      <c r="E2440" s="22"/>
      <c r="F2440" s="22"/>
      <c r="G2440" s="2"/>
      <c r="H2440" s="2"/>
      <c r="I2440" s="2"/>
      <c r="J2440" s="2"/>
    </row>
    <row r="2441" spans="1:10" x14ac:dyDescent="0.25">
      <c r="A2441" s="2"/>
      <c r="B2441" s="2"/>
      <c r="C2441" s="2"/>
      <c r="D2441" s="2"/>
      <c r="E2441" s="22"/>
      <c r="F2441" s="22"/>
      <c r="G2441" s="2"/>
      <c r="H2441" s="2"/>
      <c r="I2441" s="2"/>
      <c r="J2441" s="2"/>
    </row>
    <row r="2442" spans="1:10" x14ac:dyDescent="0.25">
      <c r="A2442" s="2"/>
      <c r="B2442" s="2"/>
      <c r="C2442" s="2"/>
      <c r="D2442" s="2"/>
      <c r="E2442" s="22"/>
      <c r="F2442" s="22"/>
      <c r="G2442" s="2"/>
      <c r="H2442" s="2"/>
      <c r="I2442" s="2"/>
      <c r="J2442" s="2"/>
    </row>
    <row r="2443" spans="1:10" x14ac:dyDescent="0.25">
      <c r="A2443" s="2"/>
      <c r="B2443" s="2"/>
      <c r="C2443" s="2"/>
      <c r="D2443" s="2"/>
      <c r="E2443" s="22"/>
      <c r="F2443" s="22"/>
      <c r="G2443" s="2"/>
      <c r="H2443" s="2"/>
      <c r="I2443" s="2"/>
      <c r="J2443" s="2"/>
    </row>
    <row r="2444" spans="1:10" x14ac:dyDescent="0.25">
      <c r="A2444" s="2"/>
      <c r="B2444" s="2"/>
      <c r="C2444" s="2"/>
      <c r="D2444" s="2"/>
      <c r="E2444" s="22"/>
      <c r="F2444" s="22"/>
      <c r="G2444" s="2"/>
      <c r="H2444" s="2"/>
      <c r="I2444" s="2"/>
      <c r="J2444" s="2"/>
    </row>
    <row r="2445" spans="1:10" x14ac:dyDescent="0.25">
      <c r="A2445" s="2"/>
      <c r="B2445" s="2"/>
      <c r="C2445" s="2"/>
      <c r="D2445" s="2"/>
      <c r="E2445" s="22"/>
      <c r="F2445" s="22"/>
      <c r="G2445" s="2"/>
      <c r="H2445" s="2"/>
      <c r="I2445" s="2"/>
      <c r="J2445" s="2"/>
    </row>
    <row r="2446" spans="1:10" x14ac:dyDescent="0.25">
      <c r="A2446" s="2"/>
      <c r="B2446" s="2"/>
      <c r="C2446" s="2"/>
      <c r="D2446" s="2"/>
      <c r="E2446" s="22"/>
      <c r="F2446" s="22"/>
      <c r="G2446" s="2"/>
      <c r="H2446" s="2"/>
      <c r="I2446" s="2"/>
      <c r="J2446" s="2"/>
    </row>
    <row r="2447" spans="1:10" x14ac:dyDescent="0.25">
      <c r="A2447" s="2"/>
      <c r="B2447" s="2"/>
      <c r="C2447" s="2"/>
      <c r="D2447" s="2"/>
      <c r="E2447" s="22"/>
      <c r="F2447" s="22"/>
      <c r="G2447" s="2"/>
      <c r="H2447" s="2"/>
      <c r="I2447" s="2"/>
      <c r="J2447" s="2"/>
    </row>
    <row r="2448" spans="1:10" x14ac:dyDescent="0.25">
      <c r="A2448" s="2"/>
      <c r="B2448" s="2"/>
      <c r="C2448" s="2"/>
      <c r="D2448" s="2"/>
      <c r="E2448" s="22"/>
      <c r="F2448" s="22"/>
      <c r="G2448" s="2"/>
      <c r="H2448" s="2"/>
      <c r="I2448" s="2"/>
      <c r="J2448" s="2"/>
    </row>
    <row r="2449" spans="1:10" x14ac:dyDescent="0.25">
      <c r="A2449" s="2"/>
      <c r="B2449" s="2"/>
      <c r="C2449" s="2"/>
      <c r="D2449" s="2"/>
      <c r="E2449" s="22"/>
      <c r="F2449" s="22"/>
      <c r="G2449" s="2"/>
      <c r="H2449" s="2"/>
      <c r="I2449" s="2"/>
      <c r="J2449" s="2"/>
    </row>
    <row r="2450" spans="1:10" x14ac:dyDescent="0.25">
      <c r="A2450" s="2"/>
      <c r="B2450" s="2"/>
      <c r="C2450" s="2"/>
      <c r="D2450" s="2"/>
      <c r="E2450" s="22"/>
      <c r="F2450" s="22"/>
      <c r="G2450" s="2"/>
      <c r="H2450" s="2"/>
      <c r="I2450" s="2"/>
      <c r="J2450" s="2"/>
    </row>
    <row r="2451" spans="1:10" x14ac:dyDescent="0.25">
      <c r="A2451" s="2"/>
      <c r="B2451" s="2"/>
      <c r="C2451" s="2"/>
      <c r="D2451" s="2"/>
      <c r="E2451" s="22"/>
      <c r="F2451" s="22"/>
      <c r="G2451" s="2"/>
      <c r="H2451" s="2"/>
      <c r="I2451" s="2"/>
      <c r="J2451" s="2"/>
    </row>
    <row r="2452" spans="1:10" x14ac:dyDescent="0.25">
      <c r="A2452" s="2"/>
      <c r="B2452" s="2"/>
      <c r="C2452" s="2"/>
      <c r="D2452" s="2"/>
      <c r="E2452" s="22"/>
      <c r="F2452" s="22"/>
      <c r="G2452" s="2"/>
      <c r="H2452" s="2"/>
      <c r="I2452" s="2"/>
      <c r="J2452" s="2"/>
    </row>
    <row r="2453" spans="1:10" x14ac:dyDescent="0.25">
      <c r="A2453" s="2"/>
      <c r="B2453" s="2"/>
      <c r="C2453" s="2"/>
      <c r="D2453" s="2"/>
      <c r="E2453" s="22"/>
      <c r="F2453" s="22"/>
      <c r="G2453" s="2"/>
      <c r="H2453" s="2"/>
      <c r="I2453" s="2"/>
      <c r="J2453" s="2"/>
    </row>
    <row r="2454" spans="1:10" x14ac:dyDescent="0.25">
      <c r="A2454" s="2"/>
      <c r="B2454" s="2"/>
      <c r="C2454" s="2"/>
      <c r="D2454" s="2"/>
      <c r="E2454" s="22"/>
      <c r="F2454" s="22"/>
      <c r="G2454" s="2"/>
      <c r="H2454" s="2"/>
      <c r="I2454" s="2"/>
      <c r="J2454" s="2"/>
    </row>
    <row r="2455" spans="1:10" x14ac:dyDescent="0.25">
      <c r="A2455" s="2"/>
      <c r="B2455" s="2"/>
      <c r="C2455" s="2"/>
      <c r="D2455" s="2"/>
      <c r="E2455" s="22"/>
      <c r="F2455" s="22"/>
      <c r="G2455" s="2"/>
      <c r="H2455" s="2"/>
      <c r="I2455" s="2"/>
      <c r="J2455" s="2"/>
    </row>
    <row r="2456" spans="1:10" x14ac:dyDescent="0.25">
      <c r="A2456" s="2"/>
      <c r="B2456" s="2"/>
      <c r="C2456" s="2"/>
      <c r="D2456" s="2"/>
      <c r="E2456" s="22"/>
      <c r="F2456" s="22"/>
      <c r="G2456" s="2"/>
      <c r="H2456" s="2"/>
      <c r="I2456" s="2"/>
      <c r="J2456" s="2"/>
    </row>
    <row r="2457" spans="1:10" x14ac:dyDescent="0.25">
      <c r="A2457" s="2"/>
      <c r="B2457" s="2"/>
      <c r="C2457" s="2"/>
      <c r="D2457" s="2"/>
      <c r="E2457" s="22"/>
      <c r="F2457" s="22"/>
      <c r="G2457" s="2"/>
      <c r="H2457" s="2"/>
      <c r="I2457" s="2"/>
      <c r="J2457" s="2"/>
    </row>
    <row r="2458" spans="1:10" x14ac:dyDescent="0.25">
      <c r="A2458" s="2"/>
      <c r="B2458" s="2"/>
      <c r="C2458" s="2"/>
      <c r="D2458" s="2"/>
      <c r="E2458" s="22"/>
      <c r="F2458" s="22"/>
      <c r="G2458" s="2"/>
      <c r="H2458" s="2"/>
      <c r="I2458" s="2"/>
      <c r="J2458" s="2"/>
    </row>
    <row r="2459" spans="1:10" x14ac:dyDescent="0.25">
      <c r="A2459" s="2"/>
      <c r="B2459" s="2"/>
      <c r="C2459" s="2"/>
      <c r="D2459" s="2"/>
      <c r="E2459" s="22"/>
      <c r="F2459" s="22"/>
      <c r="G2459" s="2"/>
      <c r="H2459" s="2"/>
      <c r="I2459" s="2"/>
      <c r="J2459" s="2"/>
    </row>
    <row r="2460" spans="1:10" x14ac:dyDescent="0.25">
      <c r="A2460" s="2"/>
      <c r="B2460" s="2"/>
      <c r="C2460" s="2"/>
      <c r="D2460" s="2"/>
      <c r="E2460" s="22"/>
      <c r="F2460" s="22"/>
      <c r="G2460" s="2"/>
      <c r="H2460" s="2"/>
      <c r="I2460" s="2"/>
      <c r="J2460" s="2"/>
    </row>
    <row r="2461" spans="1:10" x14ac:dyDescent="0.25">
      <c r="A2461" s="2"/>
      <c r="B2461" s="2"/>
      <c r="C2461" s="2"/>
      <c r="D2461" s="2"/>
      <c r="E2461" s="22"/>
      <c r="F2461" s="22"/>
      <c r="G2461" s="2"/>
      <c r="H2461" s="2"/>
      <c r="I2461" s="2"/>
      <c r="J2461" s="2"/>
    </row>
    <row r="2462" spans="1:10" x14ac:dyDescent="0.25">
      <c r="A2462" s="2"/>
      <c r="B2462" s="2"/>
      <c r="C2462" s="2"/>
      <c r="D2462" s="2"/>
      <c r="E2462" s="22"/>
      <c r="F2462" s="22"/>
      <c r="G2462" s="2"/>
      <c r="H2462" s="2"/>
      <c r="I2462" s="2"/>
      <c r="J2462" s="2"/>
    </row>
    <row r="2463" spans="1:10" x14ac:dyDescent="0.25">
      <c r="A2463" s="2"/>
      <c r="B2463" s="2"/>
      <c r="C2463" s="2"/>
      <c r="D2463" s="2"/>
      <c r="E2463" s="22"/>
      <c r="F2463" s="22"/>
      <c r="G2463" s="2"/>
      <c r="H2463" s="2"/>
      <c r="I2463" s="2"/>
      <c r="J2463" s="2"/>
    </row>
    <row r="2464" spans="1:10" x14ac:dyDescent="0.25">
      <c r="A2464" s="2"/>
      <c r="B2464" s="2"/>
      <c r="C2464" s="2"/>
      <c r="D2464" s="2"/>
      <c r="E2464" s="22"/>
      <c r="F2464" s="22"/>
      <c r="G2464" s="2"/>
      <c r="H2464" s="2"/>
      <c r="I2464" s="2"/>
      <c r="J2464" s="2"/>
    </row>
    <row r="2465" spans="1:10" x14ac:dyDescent="0.25">
      <c r="A2465" s="2"/>
      <c r="B2465" s="2"/>
      <c r="C2465" s="2"/>
      <c r="D2465" s="2"/>
      <c r="E2465" s="22"/>
      <c r="F2465" s="22"/>
      <c r="G2465" s="2"/>
      <c r="H2465" s="2"/>
      <c r="I2465" s="2"/>
      <c r="J2465" s="2"/>
    </row>
    <row r="2466" spans="1:10" x14ac:dyDescent="0.25">
      <c r="A2466" s="2"/>
      <c r="B2466" s="2"/>
      <c r="C2466" s="2"/>
      <c r="D2466" s="2"/>
      <c r="E2466" s="22"/>
      <c r="F2466" s="22"/>
      <c r="G2466" s="2"/>
      <c r="H2466" s="2"/>
      <c r="I2466" s="2"/>
      <c r="J2466" s="2"/>
    </row>
    <row r="2467" spans="1:10" x14ac:dyDescent="0.25">
      <c r="A2467" s="2"/>
      <c r="B2467" s="2"/>
      <c r="C2467" s="2"/>
      <c r="D2467" s="2"/>
      <c r="E2467" s="22"/>
      <c r="F2467" s="22"/>
      <c r="G2467" s="2"/>
      <c r="H2467" s="2"/>
      <c r="I2467" s="2"/>
      <c r="J2467" s="2"/>
    </row>
    <row r="2468" spans="1:10" x14ac:dyDescent="0.25">
      <c r="A2468" s="2"/>
      <c r="B2468" s="2"/>
      <c r="C2468" s="2"/>
      <c r="D2468" s="2"/>
      <c r="E2468" s="22"/>
      <c r="F2468" s="22"/>
      <c r="G2468" s="2"/>
      <c r="H2468" s="2"/>
      <c r="I2468" s="2"/>
      <c r="J2468" s="2"/>
    </row>
    <row r="2469" spans="1:10" x14ac:dyDescent="0.25">
      <c r="A2469" s="2"/>
      <c r="B2469" s="2"/>
      <c r="C2469" s="2"/>
      <c r="D2469" s="2"/>
      <c r="E2469" s="22"/>
      <c r="F2469" s="22"/>
      <c r="G2469" s="2"/>
      <c r="H2469" s="2"/>
      <c r="I2469" s="2"/>
      <c r="J2469" s="2"/>
    </row>
    <row r="2470" spans="1:10" x14ac:dyDescent="0.25">
      <c r="A2470" s="2"/>
      <c r="B2470" s="2"/>
      <c r="C2470" s="2"/>
      <c r="D2470" s="2"/>
      <c r="E2470" s="22"/>
      <c r="F2470" s="22"/>
      <c r="G2470" s="2"/>
      <c r="H2470" s="2"/>
      <c r="I2470" s="2"/>
      <c r="J2470" s="2"/>
    </row>
    <row r="2471" spans="1:10" x14ac:dyDescent="0.25">
      <c r="A2471" s="2"/>
      <c r="B2471" s="2"/>
      <c r="C2471" s="2"/>
      <c r="D2471" s="2"/>
      <c r="E2471" s="22"/>
      <c r="F2471" s="22"/>
      <c r="G2471" s="2"/>
      <c r="H2471" s="2"/>
      <c r="I2471" s="2"/>
      <c r="J2471" s="2"/>
    </row>
    <row r="2472" spans="1:10" x14ac:dyDescent="0.25">
      <c r="A2472" s="2"/>
      <c r="B2472" s="2"/>
      <c r="C2472" s="2"/>
      <c r="D2472" s="2"/>
      <c r="E2472" s="22"/>
      <c r="F2472" s="22"/>
      <c r="G2472" s="2"/>
      <c r="H2472" s="2"/>
      <c r="I2472" s="2"/>
      <c r="J2472" s="2"/>
    </row>
    <row r="2473" spans="1:10" x14ac:dyDescent="0.25">
      <c r="A2473" s="2"/>
      <c r="B2473" s="2"/>
      <c r="C2473" s="2"/>
      <c r="D2473" s="2"/>
      <c r="E2473" s="22"/>
      <c r="F2473" s="22"/>
      <c r="G2473" s="2"/>
      <c r="H2473" s="2"/>
      <c r="I2473" s="2"/>
      <c r="J2473" s="2"/>
    </row>
    <row r="2474" spans="1:10" x14ac:dyDescent="0.25">
      <c r="A2474" s="2"/>
      <c r="B2474" s="2"/>
      <c r="C2474" s="2"/>
      <c r="D2474" s="2"/>
      <c r="E2474" s="22"/>
      <c r="F2474" s="22"/>
      <c r="G2474" s="2"/>
      <c r="H2474" s="2"/>
      <c r="I2474" s="2"/>
      <c r="J2474" s="2"/>
    </row>
    <row r="2475" spans="1:10" x14ac:dyDescent="0.25">
      <c r="A2475" s="2"/>
      <c r="B2475" s="2"/>
      <c r="C2475" s="2"/>
      <c r="D2475" s="2"/>
      <c r="E2475" s="22"/>
      <c r="F2475" s="22"/>
      <c r="G2475" s="2"/>
      <c r="H2475" s="2"/>
      <c r="I2475" s="2"/>
      <c r="J2475" s="2"/>
    </row>
    <row r="2476" spans="1:10" x14ac:dyDescent="0.25">
      <c r="A2476" s="2"/>
      <c r="B2476" s="2"/>
      <c r="C2476" s="2"/>
      <c r="D2476" s="2"/>
      <c r="E2476" s="22"/>
      <c r="F2476" s="22"/>
      <c r="G2476" s="2"/>
      <c r="H2476" s="2"/>
      <c r="I2476" s="2"/>
      <c r="J2476" s="2"/>
    </row>
    <row r="2477" spans="1:10" x14ac:dyDescent="0.25">
      <c r="A2477" s="2"/>
      <c r="B2477" s="2"/>
      <c r="C2477" s="2"/>
      <c r="D2477" s="2"/>
      <c r="E2477" s="22"/>
      <c r="F2477" s="22"/>
      <c r="G2477" s="2"/>
      <c r="H2477" s="2"/>
      <c r="I2477" s="2"/>
      <c r="J2477" s="2"/>
    </row>
    <row r="2478" spans="1:10" x14ac:dyDescent="0.25">
      <c r="A2478" s="2"/>
      <c r="B2478" s="2"/>
      <c r="C2478" s="2"/>
      <c r="D2478" s="2"/>
      <c r="E2478" s="22"/>
      <c r="F2478" s="22"/>
      <c r="G2478" s="2"/>
      <c r="H2478" s="2"/>
      <c r="I2478" s="2"/>
      <c r="J2478" s="2"/>
    </row>
    <row r="2479" spans="1:10" x14ac:dyDescent="0.25">
      <c r="A2479" s="2"/>
      <c r="B2479" s="2"/>
      <c r="C2479" s="2"/>
      <c r="D2479" s="2"/>
      <c r="E2479" s="22"/>
      <c r="F2479" s="22"/>
      <c r="G2479" s="2"/>
      <c r="H2479" s="2"/>
      <c r="I2479" s="2"/>
      <c r="J2479" s="2"/>
    </row>
    <row r="2480" spans="1:10" x14ac:dyDescent="0.25">
      <c r="A2480" s="2"/>
      <c r="B2480" s="2"/>
      <c r="C2480" s="2"/>
      <c r="D2480" s="2"/>
      <c r="E2480" s="22"/>
      <c r="F2480" s="22"/>
      <c r="G2480" s="2"/>
      <c r="H2480" s="2"/>
      <c r="I2480" s="2"/>
      <c r="J2480" s="2"/>
    </row>
    <row r="2481" spans="1:10" x14ac:dyDescent="0.25">
      <c r="A2481" s="2"/>
      <c r="B2481" s="2"/>
      <c r="C2481" s="2"/>
      <c r="D2481" s="2"/>
      <c r="E2481" s="22"/>
      <c r="F2481" s="22"/>
      <c r="G2481" s="2"/>
      <c r="H2481" s="2"/>
      <c r="I2481" s="2"/>
      <c r="J2481" s="2"/>
    </row>
    <row r="2482" spans="1:10" x14ac:dyDescent="0.25">
      <c r="A2482" s="2"/>
      <c r="B2482" s="2"/>
      <c r="C2482" s="2"/>
      <c r="D2482" s="2"/>
      <c r="E2482" s="22"/>
      <c r="F2482" s="22"/>
      <c r="G2482" s="2"/>
      <c r="H2482" s="2"/>
      <c r="I2482" s="2"/>
      <c r="J2482" s="2"/>
    </row>
    <row r="2483" spans="1:10" x14ac:dyDescent="0.25">
      <c r="A2483" s="2"/>
      <c r="B2483" s="2"/>
      <c r="C2483" s="2"/>
      <c r="D2483" s="2"/>
      <c r="E2483" s="22"/>
      <c r="F2483" s="22"/>
      <c r="G2483" s="2"/>
      <c r="H2483" s="2"/>
      <c r="I2483" s="2"/>
      <c r="J2483" s="2"/>
    </row>
    <row r="2484" spans="1:10" x14ac:dyDescent="0.25">
      <c r="A2484" s="2"/>
      <c r="B2484" s="2"/>
      <c r="C2484" s="2"/>
      <c r="D2484" s="2"/>
      <c r="E2484" s="22"/>
      <c r="F2484" s="22"/>
      <c r="G2484" s="2"/>
      <c r="H2484" s="2"/>
      <c r="I2484" s="2"/>
      <c r="J2484" s="2"/>
    </row>
    <row r="2485" spans="1:10" x14ac:dyDescent="0.25">
      <c r="A2485" s="2"/>
      <c r="B2485" s="2"/>
      <c r="C2485" s="2"/>
      <c r="D2485" s="2"/>
      <c r="E2485" s="22"/>
      <c r="F2485" s="22"/>
      <c r="G2485" s="2"/>
      <c r="H2485" s="2"/>
      <c r="I2485" s="2"/>
      <c r="J2485" s="2"/>
    </row>
    <row r="2486" spans="1:10" x14ac:dyDescent="0.25">
      <c r="A2486" s="2"/>
      <c r="B2486" s="2"/>
      <c r="C2486" s="2"/>
      <c r="D2486" s="2"/>
      <c r="E2486" s="22"/>
      <c r="F2486" s="22"/>
      <c r="G2486" s="2"/>
      <c r="H2486" s="2"/>
      <c r="I2486" s="2"/>
      <c r="J2486" s="2"/>
    </row>
    <row r="2487" spans="1:10" x14ac:dyDescent="0.25">
      <c r="A2487" s="2"/>
      <c r="B2487" s="2"/>
      <c r="C2487" s="2"/>
      <c r="D2487" s="2"/>
      <c r="E2487" s="22"/>
      <c r="F2487" s="22"/>
      <c r="G2487" s="2"/>
      <c r="H2487" s="2"/>
      <c r="I2487" s="2"/>
      <c r="J2487" s="2"/>
    </row>
    <row r="2488" spans="1:10" x14ac:dyDescent="0.25">
      <c r="A2488" s="2"/>
      <c r="B2488" s="2"/>
      <c r="C2488" s="2"/>
      <c r="D2488" s="2"/>
      <c r="E2488" s="22"/>
      <c r="F2488" s="22"/>
      <c r="G2488" s="2"/>
      <c r="H2488" s="2"/>
      <c r="I2488" s="2"/>
      <c r="J2488" s="2"/>
    </row>
    <row r="2489" spans="1:10" x14ac:dyDescent="0.25">
      <c r="A2489" s="2"/>
      <c r="B2489" s="2"/>
      <c r="C2489" s="2"/>
      <c r="D2489" s="2"/>
      <c r="E2489" s="22"/>
      <c r="F2489" s="22"/>
      <c r="G2489" s="2"/>
      <c r="H2489" s="2"/>
      <c r="I2489" s="2"/>
      <c r="J2489" s="2"/>
    </row>
    <row r="2490" spans="1:10" x14ac:dyDescent="0.25">
      <c r="A2490" s="2"/>
      <c r="B2490" s="2"/>
      <c r="C2490" s="2"/>
      <c r="D2490" s="2"/>
      <c r="E2490" s="22"/>
      <c r="F2490" s="22"/>
      <c r="G2490" s="2"/>
      <c r="H2490" s="2"/>
      <c r="I2490" s="2"/>
      <c r="J2490" s="2"/>
    </row>
    <row r="2491" spans="1:10" x14ac:dyDescent="0.25">
      <c r="A2491" s="2"/>
      <c r="B2491" s="2"/>
      <c r="C2491" s="2"/>
      <c r="D2491" s="2"/>
      <c r="E2491" s="22"/>
      <c r="F2491" s="22"/>
      <c r="G2491" s="2"/>
      <c r="H2491" s="2"/>
      <c r="I2491" s="2"/>
      <c r="J2491" s="2"/>
    </row>
    <row r="2492" spans="1:10" x14ac:dyDescent="0.25">
      <c r="A2492" s="2"/>
      <c r="B2492" s="2"/>
      <c r="C2492" s="2"/>
      <c r="D2492" s="2"/>
      <c r="E2492" s="22"/>
      <c r="F2492" s="22"/>
      <c r="G2492" s="2"/>
      <c r="H2492" s="2"/>
      <c r="I2492" s="2"/>
      <c r="J2492" s="2"/>
    </row>
    <row r="2493" spans="1:10" x14ac:dyDescent="0.25">
      <c r="A2493" s="2"/>
      <c r="B2493" s="2"/>
      <c r="C2493" s="2"/>
      <c r="D2493" s="2"/>
      <c r="E2493" s="22"/>
      <c r="F2493" s="22"/>
      <c r="G2493" s="2"/>
      <c r="H2493" s="2"/>
      <c r="I2493" s="2"/>
      <c r="J2493" s="2"/>
    </row>
    <row r="2494" spans="1:10" x14ac:dyDescent="0.25">
      <c r="A2494" s="2"/>
      <c r="B2494" s="2"/>
      <c r="C2494" s="2"/>
      <c r="D2494" s="2"/>
      <c r="E2494" s="22"/>
      <c r="F2494" s="22"/>
      <c r="G2494" s="2"/>
      <c r="H2494" s="2"/>
      <c r="I2494" s="2"/>
      <c r="J2494" s="2"/>
    </row>
    <row r="2495" spans="1:10" x14ac:dyDescent="0.25">
      <c r="A2495" s="2"/>
      <c r="B2495" s="2"/>
      <c r="C2495" s="2"/>
      <c r="D2495" s="2"/>
      <c r="E2495" s="22"/>
      <c r="F2495" s="22"/>
      <c r="G2495" s="2"/>
      <c r="H2495" s="2"/>
      <c r="I2495" s="2"/>
      <c r="J2495" s="2"/>
    </row>
    <row r="2496" spans="1:10" x14ac:dyDescent="0.25">
      <c r="A2496" s="2"/>
      <c r="B2496" s="2"/>
      <c r="C2496" s="2"/>
      <c r="D2496" s="2"/>
      <c r="E2496" s="22"/>
      <c r="F2496" s="22"/>
      <c r="G2496" s="2"/>
      <c r="H2496" s="2"/>
      <c r="I2496" s="2"/>
      <c r="J2496" s="2"/>
    </row>
    <row r="2497" spans="1:10" x14ac:dyDescent="0.25">
      <c r="A2497" s="2"/>
      <c r="B2497" s="2"/>
      <c r="C2497" s="2"/>
      <c r="D2497" s="2"/>
      <c r="E2497" s="22"/>
      <c r="F2497" s="22"/>
      <c r="G2497" s="2"/>
      <c r="H2497" s="2"/>
      <c r="I2497" s="2"/>
      <c r="J2497" s="2"/>
    </row>
    <row r="2498" spans="1:10" x14ac:dyDescent="0.25">
      <c r="A2498" s="2"/>
      <c r="B2498" s="2"/>
      <c r="C2498" s="2"/>
      <c r="D2498" s="2"/>
      <c r="E2498" s="22"/>
      <c r="F2498" s="22"/>
      <c r="G2498" s="2"/>
      <c r="H2498" s="2"/>
      <c r="I2498" s="2"/>
      <c r="J2498" s="2"/>
    </row>
    <row r="2499" spans="1:10" x14ac:dyDescent="0.25">
      <c r="A2499" s="2"/>
      <c r="B2499" s="2"/>
      <c r="C2499" s="2"/>
      <c r="D2499" s="2"/>
      <c r="E2499" s="22"/>
      <c r="F2499" s="22"/>
      <c r="G2499" s="2"/>
      <c r="H2499" s="2"/>
      <c r="I2499" s="2"/>
      <c r="J2499" s="2"/>
    </row>
    <row r="2500" spans="1:10" x14ac:dyDescent="0.25">
      <c r="A2500" s="2"/>
      <c r="B2500" s="2"/>
      <c r="C2500" s="2"/>
      <c r="D2500" s="2"/>
      <c r="E2500" s="22"/>
      <c r="F2500" s="22"/>
      <c r="G2500" s="2"/>
      <c r="H2500" s="2"/>
      <c r="I2500" s="2"/>
      <c r="J2500" s="2"/>
    </row>
    <row r="2501" spans="1:10" x14ac:dyDescent="0.25">
      <c r="A2501" s="2"/>
      <c r="B2501" s="2"/>
      <c r="C2501" s="2"/>
      <c r="D2501" s="2"/>
      <c r="E2501" s="22"/>
      <c r="F2501" s="22"/>
      <c r="G2501" s="2"/>
      <c r="H2501" s="2"/>
      <c r="I2501" s="2"/>
      <c r="J2501" s="2"/>
    </row>
    <row r="2502" spans="1:10" x14ac:dyDescent="0.25">
      <c r="A2502" s="2"/>
      <c r="B2502" s="2"/>
      <c r="C2502" s="2"/>
      <c r="D2502" s="2"/>
      <c r="E2502" s="22"/>
      <c r="F2502" s="22"/>
      <c r="G2502" s="2"/>
      <c r="H2502" s="2"/>
      <c r="I2502" s="2"/>
      <c r="J2502" s="2"/>
    </row>
    <row r="2503" spans="1:10" x14ac:dyDescent="0.25">
      <c r="A2503" s="2"/>
      <c r="B2503" s="2"/>
      <c r="C2503" s="2"/>
      <c r="D2503" s="2"/>
      <c r="E2503" s="22"/>
      <c r="F2503" s="22"/>
      <c r="G2503" s="2"/>
      <c r="H2503" s="2"/>
      <c r="I2503" s="2"/>
      <c r="J2503" s="2"/>
    </row>
    <row r="2504" spans="1:10" x14ac:dyDescent="0.25">
      <c r="A2504" s="2"/>
      <c r="B2504" s="2"/>
      <c r="C2504" s="2"/>
      <c r="D2504" s="2"/>
      <c r="E2504" s="22"/>
      <c r="F2504" s="22"/>
      <c r="G2504" s="2"/>
      <c r="H2504" s="2"/>
      <c r="I2504" s="2"/>
      <c r="J2504" s="2"/>
    </row>
    <row r="2505" spans="1:10" x14ac:dyDescent="0.25">
      <c r="A2505" s="2"/>
      <c r="B2505" s="2"/>
      <c r="C2505" s="2"/>
      <c r="D2505" s="2"/>
      <c r="E2505" s="22"/>
      <c r="F2505" s="22"/>
      <c r="G2505" s="2"/>
      <c r="H2505" s="2"/>
      <c r="I2505" s="2"/>
      <c r="J2505" s="2"/>
    </row>
    <row r="2506" spans="1:10" x14ac:dyDescent="0.25">
      <c r="A2506" s="2"/>
      <c r="B2506" s="2"/>
      <c r="C2506" s="2"/>
      <c r="D2506" s="2"/>
      <c r="E2506" s="22"/>
      <c r="F2506" s="22"/>
      <c r="G2506" s="2"/>
      <c r="H2506" s="2"/>
      <c r="I2506" s="2"/>
      <c r="J2506" s="2"/>
    </row>
    <row r="2507" spans="1:10" x14ac:dyDescent="0.25">
      <c r="A2507" s="2"/>
      <c r="B2507" s="2"/>
      <c r="C2507" s="2"/>
      <c r="D2507" s="2"/>
      <c r="E2507" s="22"/>
      <c r="F2507" s="22"/>
      <c r="G2507" s="2"/>
      <c r="H2507" s="2"/>
      <c r="I2507" s="2"/>
      <c r="J2507" s="2"/>
    </row>
    <row r="2508" spans="1:10" x14ac:dyDescent="0.25">
      <c r="A2508" s="2"/>
      <c r="B2508" s="2"/>
      <c r="C2508" s="2"/>
      <c r="D2508" s="2"/>
      <c r="E2508" s="22"/>
      <c r="F2508" s="22"/>
      <c r="G2508" s="2"/>
      <c r="H2508" s="2"/>
      <c r="I2508" s="2"/>
      <c r="J2508" s="2"/>
    </row>
    <row r="2509" spans="1:10" x14ac:dyDescent="0.25">
      <c r="A2509" s="2"/>
      <c r="B2509" s="2"/>
      <c r="C2509" s="2"/>
      <c r="D2509" s="2"/>
      <c r="E2509" s="22"/>
      <c r="F2509" s="22"/>
      <c r="G2509" s="2"/>
      <c r="H2509" s="2"/>
      <c r="I2509" s="2"/>
      <c r="J2509" s="2"/>
    </row>
    <row r="2510" spans="1:10" x14ac:dyDescent="0.25">
      <c r="A2510" s="2"/>
      <c r="B2510" s="2"/>
      <c r="C2510" s="2"/>
      <c r="D2510" s="2"/>
      <c r="E2510" s="22"/>
      <c r="F2510" s="22"/>
      <c r="G2510" s="2"/>
      <c r="H2510" s="2"/>
      <c r="I2510" s="2"/>
      <c r="J2510" s="2"/>
    </row>
    <row r="2511" spans="1:10" x14ac:dyDescent="0.25">
      <c r="A2511" s="2"/>
      <c r="B2511" s="2"/>
      <c r="C2511" s="2"/>
      <c r="D2511" s="2"/>
      <c r="E2511" s="22"/>
      <c r="F2511" s="22"/>
      <c r="G2511" s="2"/>
      <c r="H2511" s="2"/>
      <c r="I2511" s="2"/>
      <c r="J2511" s="2"/>
    </row>
    <row r="2512" spans="1:10" x14ac:dyDescent="0.25">
      <c r="A2512" s="2"/>
      <c r="B2512" s="2"/>
      <c r="C2512" s="2"/>
      <c r="D2512" s="2"/>
      <c r="E2512" s="22"/>
      <c r="F2512" s="22"/>
      <c r="G2512" s="2"/>
      <c r="H2512" s="2"/>
      <c r="I2512" s="2"/>
      <c r="J2512" s="2"/>
    </row>
    <row r="2513" spans="1:10" x14ac:dyDescent="0.25">
      <c r="A2513" s="2"/>
      <c r="B2513" s="2"/>
      <c r="C2513" s="2"/>
      <c r="D2513" s="2"/>
      <c r="E2513" s="22"/>
      <c r="F2513" s="22"/>
      <c r="G2513" s="2"/>
      <c r="H2513" s="2"/>
      <c r="I2513" s="2"/>
      <c r="J2513" s="2"/>
    </row>
    <row r="2514" spans="1:10" x14ac:dyDescent="0.25">
      <c r="A2514" s="2"/>
      <c r="B2514" s="2"/>
      <c r="C2514" s="2"/>
      <c r="D2514" s="2"/>
      <c r="E2514" s="22"/>
      <c r="F2514" s="22"/>
      <c r="G2514" s="2"/>
      <c r="H2514" s="2"/>
      <c r="I2514" s="2"/>
      <c r="J2514" s="2"/>
    </row>
    <row r="2515" spans="1:10" x14ac:dyDescent="0.25">
      <c r="A2515" s="2"/>
      <c r="B2515" s="2"/>
      <c r="C2515" s="2"/>
      <c r="D2515" s="2"/>
      <c r="E2515" s="22"/>
      <c r="F2515" s="22"/>
      <c r="G2515" s="2"/>
      <c r="H2515" s="2"/>
      <c r="I2515" s="2"/>
      <c r="J2515" s="2"/>
    </row>
    <row r="2516" spans="1:10" x14ac:dyDescent="0.25">
      <c r="A2516" s="2"/>
      <c r="B2516" s="2"/>
      <c r="C2516" s="2"/>
      <c r="D2516" s="2"/>
      <c r="E2516" s="22"/>
      <c r="F2516" s="22"/>
      <c r="G2516" s="2"/>
      <c r="H2516" s="2"/>
      <c r="I2516" s="2"/>
      <c r="J2516" s="2"/>
    </row>
    <row r="2517" spans="1:10" x14ac:dyDescent="0.25">
      <c r="A2517" s="2"/>
      <c r="B2517" s="2"/>
      <c r="C2517" s="2"/>
      <c r="D2517" s="2"/>
      <c r="E2517" s="22"/>
      <c r="F2517" s="22"/>
      <c r="G2517" s="2"/>
      <c r="H2517" s="2"/>
      <c r="I2517" s="2"/>
      <c r="J2517" s="2"/>
    </row>
    <row r="2518" spans="1:10" x14ac:dyDescent="0.25">
      <c r="A2518" s="2"/>
      <c r="B2518" s="2"/>
      <c r="C2518" s="2"/>
      <c r="D2518" s="2"/>
      <c r="E2518" s="22"/>
      <c r="F2518" s="22"/>
      <c r="G2518" s="2"/>
      <c r="H2518" s="2"/>
      <c r="I2518" s="2"/>
      <c r="J2518" s="2"/>
    </row>
    <row r="2519" spans="1:10" x14ac:dyDescent="0.25">
      <c r="A2519" s="2"/>
      <c r="B2519" s="2"/>
      <c r="C2519" s="2"/>
      <c r="D2519" s="2"/>
      <c r="E2519" s="22"/>
      <c r="F2519" s="22"/>
      <c r="G2519" s="2"/>
      <c r="H2519" s="2"/>
      <c r="I2519" s="2"/>
      <c r="J2519" s="2"/>
    </row>
    <row r="2520" spans="1:10" x14ac:dyDescent="0.25">
      <c r="A2520" s="2"/>
      <c r="B2520" s="2"/>
      <c r="C2520" s="2"/>
      <c r="D2520" s="2"/>
      <c r="E2520" s="22"/>
      <c r="F2520" s="22"/>
      <c r="G2520" s="2"/>
      <c r="H2520" s="2"/>
      <c r="I2520" s="2"/>
      <c r="J2520" s="2"/>
    </row>
    <row r="2521" spans="1:10" x14ac:dyDescent="0.25">
      <c r="A2521" s="2"/>
      <c r="B2521" s="2"/>
      <c r="C2521" s="2"/>
      <c r="D2521" s="2"/>
      <c r="E2521" s="22"/>
      <c r="F2521" s="22"/>
      <c r="G2521" s="2"/>
      <c r="H2521" s="2"/>
      <c r="I2521" s="2"/>
      <c r="J2521" s="2"/>
    </row>
    <row r="2522" spans="1:10" x14ac:dyDescent="0.25">
      <c r="A2522" s="2"/>
      <c r="B2522" s="2"/>
      <c r="C2522" s="2"/>
      <c r="D2522" s="2"/>
      <c r="E2522" s="22"/>
      <c r="F2522" s="22"/>
      <c r="G2522" s="2"/>
      <c r="H2522" s="2"/>
      <c r="I2522" s="2"/>
      <c r="J2522" s="2"/>
    </row>
    <row r="2523" spans="1:10" x14ac:dyDescent="0.25">
      <c r="A2523" s="2"/>
      <c r="B2523" s="2"/>
      <c r="C2523" s="2"/>
      <c r="D2523" s="2"/>
      <c r="E2523" s="22"/>
      <c r="F2523" s="22"/>
      <c r="G2523" s="2"/>
      <c r="H2523" s="2"/>
      <c r="I2523" s="2"/>
      <c r="J2523" s="2"/>
    </row>
    <row r="2524" spans="1:10" x14ac:dyDescent="0.25">
      <c r="A2524" s="2"/>
      <c r="B2524" s="2"/>
      <c r="C2524" s="2"/>
      <c r="D2524" s="2"/>
      <c r="E2524" s="22"/>
      <c r="F2524" s="22"/>
      <c r="G2524" s="2"/>
      <c r="H2524" s="2"/>
      <c r="I2524" s="2"/>
      <c r="J2524" s="2"/>
    </row>
    <row r="2525" spans="1:10" x14ac:dyDescent="0.25">
      <c r="A2525" s="2"/>
      <c r="B2525" s="2"/>
      <c r="C2525" s="2"/>
      <c r="D2525" s="2"/>
      <c r="E2525" s="22"/>
      <c r="F2525" s="22"/>
      <c r="G2525" s="2"/>
      <c r="H2525" s="2"/>
      <c r="I2525" s="2"/>
      <c r="J2525" s="2"/>
    </row>
    <row r="2526" spans="1:10" x14ac:dyDescent="0.25">
      <c r="A2526" s="2"/>
      <c r="B2526" s="2"/>
      <c r="C2526" s="2"/>
      <c r="D2526" s="2"/>
      <c r="E2526" s="22"/>
      <c r="F2526" s="22"/>
      <c r="G2526" s="2"/>
      <c r="H2526" s="2"/>
      <c r="I2526" s="2"/>
      <c r="J2526" s="2"/>
    </row>
    <row r="2527" spans="1:10" x14ac:dyDescent="0.25">
      <c r="A2527" s="2"/>
      <c r="B2527" s="2"/>
      <c r="C2527" s="2"/>
      <c r="D2527" s="2"/>
      <c r="E2527" s="22"/>
      <c r="F2527" s="22"/>
      <c r="G2527" s="2"/>
      <c r="H2527" s="2"/>
      <c r="I2527" s="2"/>
      <c r="J2527" s="2"/>
    </row>
    <row r="2528" spans="1:10" x14ac:dyDescent="0.25">
      <c r="A2528" s="2"/>
      <c r="B2528" s="2"/>
      <c r="C2528" s="2"/>
      <c r="D2528" s="2"/>
      <c r="E2528" s="22"/>
      <c r="F2528" s="22"/>
      <c r="G2528" s="2"/>
      <c r="H2528" s="2"/>
      <c r="I2528" s="2"/>
      <c r="J2528" s="2"/>
    </row>
    <row r="2529" spans="1:10" x14ac:dyDescent="0.25">
      <c r="A2529" s="2"/>
      <c r="B2529" s="2"/>
      <c r="C2529" s="2"/>
      <c r="D2529" s="2"/>
      <c r="E2529" s="22"/>
      <c r="F2529" s="22"/>
      <c r="G2529" s="2"/>
      <c r="H2529" s="2"/>
      <c r="I2529" s="2"/>
      <c r="J2529" s="2"/>
    </row>
    <row r="2530" spans="1:10" x14ac:dyDescent="0.25">
      <c r="A2530" s="2"/>
      <c r="B2530" s="2"/>
      <c r="C2530" s="2"/>
      <c r="D2530" s="2"/>
      <c r="E2530" s="22"/>
      <c r="F2530" s="22"/>
      <c r="G2530" s="2"/>
      <c r="H2530" s="2"/>
      <c r="I2530" s="2"/>
      <c r="J2530" s="2"/>
    </row>
    <row r="2531" spans="1:10" x14ac:dyDescent="0.25">
      <c r="A2531" s="2"/>
      <c r="B2531" s="2"/>
      <c r="C2531" s="2"/>
      <c r="D2531" s="2"/>
      <c r="E2531" s="22"/>
      <c r="F2531" s="22"/>
      <c r="G2531" s="2"/>
      <c r="H2531" s="2"/>
      <c r="I2531" s="2"/>
      <c r="J2531" s="2"/>
    </row>
    <row r="2532" spans="1:10" x14ac:dyDescent="0.25">
      <c r="A2532" s="2"/>
      <c r="B2532" s="2"/>
      <c r="C2532" s="2"/>
      <c r="D2532" s="2"/>
      <c r="E2532" s="22"/>
      <c r="F2532" s="22"/>
      <c r="G2532" s="2"/>
      <c r="H2532" s="2"/>
      <c r="I2532" s="2"/>
      <c r="J2532" s="2"/>
    </row>
    <row r="2533" spans="1:10" x14ac:dyDescent="0.25">
      <c r="A2533" s="2"/>
      <c r="B2533" s="2"/>
      <c r="C2533" s="2"/>
      <c r="D2533" s="2"/>
      <c r="E2533" s="22"/>
      <c r="F2533" s="22"/>
      <c r="G2533" s="2"/>
      <c r="H2533" s="2"/>
      <c r="I2533" s="2"/>
      <c r="J2533" s="2"/>
    </row>
    <row r="2534" spans="1:10" x14ac:dyDescent="0.25">
      <c r="A2534" s="2"/>
      <c r="B2534" s="2"/>
      <c r="C2534" s="2"/>
      <c r="D2534" s="2"/>
      <c r="E2534" s="22"/>
      <c r="F2534" s="22"/>
      <c r="G2534" s="2"/>
      <c r="H2534" s="2"/>
      <c r="I2534" s="2"/>
      <c r="J2534" s="2"/>
    </row>
    <row r="2535" spans="1:10" x14ac:dyDescent="0.25">
      <c r="A2535" s="2"/>
      <c r="B2535" s="2"/>
      <c r="C2535" s="2"/>
      <c r="D2535" s="2"/>
      <c r="E2535" s="22"/>
      <c r="F2535" s="22"/>
      <c r="G2535" s="2"/>
      <c r="H2535" s="2"/>
      <c r="I2535" s="2"/>
      <c r="J2535" s="2"/>
    </row>
    <row r="2536" spans="1:10" x14ac:dyDescent="0.25">
      <c r="A2536" s="2"/>
      <c r="B2536" s="2"/>
      <c r="C2536" s="2"/>
      <c r="D2536" s="2"/>
      <c r="E2536" s="22"/>
      <c r="F2536" s="22"/>
      <c r="G2536" s="2"/>
      <c r="H2536" s="2"/>
      <c r="I2536" s="2"/>
      <c r="J2536" s="2"/>
    </row>
    <row r="2537" spans="1:10" x14ac:dyDescent="0.25">
      <c r="A2537" s="2"/>
      <c r="B2537" s="2"/>
      <c r="C2537" s="2"/>
      <c r="D2537" s="2"/>
      <c r="E2537" s="22"/>
      <c r="F2537" s="22"/>
      <c r="G2537" s="2"/>
      <c r="H2537" s="2"/>
      <c r="I2537" s="2"/>
      <c r="J2537" s="2"/>
    </row>
    <row r="2538" spans="1:10" x14ac:dyDescent="0.25">
      <c r="A2538" s="2"/>
      <c r="B2538" s="2"/>
      <c r="C2538" s="2"/>
      <c r="D2538" s="2"/>
      <c r="E2538" s="22"/>
      <c r="F2538" s="22"/>
      <c r="G2538" s="2"/>
      <c r="H2538" s="2"/>
      <c r="I2538" s="2"/>
      <c r="J2538" s="2"/>
    </row>
    <row r="2539" spans="1:10" x14ac:dyDescent="0.25">
      <c r="A2539" s="2"/>
      <c r="B2539" s="2"/>
      <c r="C2539" s="2"/>
      <c r="D2539" s="2"/>
      <c r="E2539" s="22"/>
      <c r="F2539" s="22"/>
      <c r="G2539" s="2"/>
      <c r="H2539" s="2"/>
      <c r="I2539" s="2"/>
      <c r="J2539" s="2"/>
    </row>
    <row r="2540" spans="1:10" x14ac:dyDescent="0.25">
      <c r="A2540" s="2"/>
      <c r="B2540" s="2"/>
      <c r="C2540" s="2"/>
      <c r="D2540" s="2"/>
      <c r="E2540" s="22"/>
      <c r="F2540" s="22"/>
      <c r="G2540" s="2"/>
      <c r="H2540" s="2"/>
      <c r="I2540" s="2"/>
      <c r="J2540" s="2"/>
    </row>
    <row r="2541" spans="1:10" x14ac:dyDescent="0.25">
      <c r="A2541" s="2"/>
      <c r="B2541" s="2"/>
      <c r="C2541" s="2"/>
      <c r="D2541" s="2"/>
      <c r="E2541" s="22"/>
      <c r="F2541" s="22"/>
      <c r="G2541" s="2"/>
      <c r="H2541" s="2"/>
      <c r="I2541" s="2"/>
      <c r="J2541" s="2"/>
    </row>
    <row r="2542" spans="1:10" x14ac:dyDescent="0.25">
      <c r="A2542" s="2"/>
      <c r="B2542" s="2"/>
      <c r="C2542" s="2"/>
      <c r="D2542" s="2"/>
      <c r="E2542" s="22"/>
      <c r="F2542" s="22"/>
      <c r="G2542" s="2"/>
      <c r="H2542" s="2"/>
      <c r="I2542" s="2"/>
      <c r="J2542" s="2"/>
    </row>
    <row r="2543" spans="1:10" x14ac:dyDescent="0.25">
      <c r="A2543" s="2"/>
      <c r="B2543" s="2"/>
      <c r="C2543" s="2"/>
      <c r="D2543" s="2"/>
      <c r="E2543" s="22"/>
      <c r="F2543" s="22"/>
      <c r="G2543" s="2"/>
      <c r="H2543" s="2"/>
      <c r="I2543" s="2"/>
      <c r="J2543" s="2"/>
    </row>
    <row r="2544" spans="1:10" x14ac:dyDescent="0.25">
      <c r="A2544" s="2"/>
      <c r="B2544" s="2"/>
      <c r="C2544" s="2"/>
      <c r="D2544" s="2"/>
      <c r="E2544" s="22"/>
      <c r="F2544" s="22"/>
      <c r="G2544" s="2"/>
      <c r="H2544" s="2"/>
      <c r="I2544" s="2"/>
      <c r="J2544" s="2"/>
    </row>
    <row r="2545" spans="1:10" x14ac:dyDescent="0.25">
      <c r="A2545" s="2"/>
      <c r="B2545" s="2"/>
      <c r="C2545" s="2"/>
      <c r="D2545" s="2"/>
      <c r="E2545" s="22"/>
      <c r="F2545" s="22"/>
      <c r="G2545" s="2"/>
      <c r="H2545" s="2"/>
      <c r="I2545" s="2"/>
      <c r="J2545" s="2"/>
    </row>
    <row r="2546" spans="1:10" x14ac:dyDescent="0.25">
      <c r="A2546" s="2"/>
      <c r="B2546" s="2"/>
      <c r="C2546" s="2"/>
      <c r="D2546" s="2"/>
      <c r="E2546" s="22"/>
      <c r="F2546" s="22"/>
      <c r="G2546" s="2"/>
      <c r="H2546" s="2"/>
      <c r="I2546" s="2"/>
      <c r="J2546" s="2"/>
    </row>
    <row r="2547" spans="1:10" x14ac:dyDescent="0.25">
      <c r="A2547" s="2"/>
      <c r="B2547" s="2"/>
      <c r="C2547" s="2"/>
      <c r="D2547" s="2"/>
      <c r="E2547" s="22"/>
      <c r="F2547" s="22"/>
      <c r="G2547" s="2"/>
      <c r="H2547" s="2"/>
      <c r="I2547" s="2"/>
      <c r="J2547" s="2"/>
    </row>
    <row r="2548" spans="1:10" x14ac:dyDescent="0.25">
      <c r="A2548" s="2"/>
      <c r="B2548" s="2"/>
      <c r="C2548" s="2"/>
      <c r="D2548" s="2"/>
      <c r="E2548" s="22"/>
      <c r="F2548" s="22"/>
      <c r="G2548" s="2"/>
      <c r="H2548" s="2"/>
      <c r="I2548" s="2"/>
      <c r="J2548" s="2"/>
    </row>
    <row r="2549" spans="1:10" x14ac:dyDescent="0.25">
      <c r="A2549" s="2"/>
      <c r="B2549" s="2"/>
      <c r="C2549" s="2"/>
      <c r="D2549" s="2"/>
      <c r="E2549" s="22"/>
      <c r="F2549" s="22"/>
      <c r="G2549" s="2"/>
      <c r="H2549" s="2"/>
      <c r="I2549" s="2"/>
      <c r="J2549" s="2"/>
    </row>
    <row r="2550" spans="1:10" x14ac:dyDescent="0.25">
      <c r="A2550" s="2"/>
      <c r="B2550" s="2"/>
      <c r="C2550" s="2"/>
      <c r="D2550" s="2"/>
      <c r="E2550" s="22"/>
      <c r="F2550" s="22"/>
      <c r="G2550" s="2"/>
      <c r="H2550" s="2"/>
      <c r="I2550" s="2"/>
      <c r="J2550" s="2"/>
    </row>
    <row r="2551" spans="1:10" x14ac:dyDescent="0.25">
      <c r="A2551" s="2"/>
      <c r="B2551" s="2"/>
      <c r="C2551" s="2"/>
      <c r="D2551" s="2"/>
      <c r="E2551" s="22"/>
      <c r="F2551" s="22"/>
      <c r="G2551" s="2"/>
      <c r="H2551" s="2"/>
      <c r="I2551" s="2"/>
      <c r="J2551" s="2"/>
    </row>
    <row r="2552" spans="1:10" x14ac:dyDescent="0.25">
      <c r="A2552" s="2"/>
      <c r="B2552" s="2"/>
      <c r="C2552" s="2"/>
      <c r="D2552" s="2"/>
      <c r="E2552" s="22"/>
      <c r="F2552" s="22"/>
      <c r="G2552" s="2"/>
      <c r="H2552" s="2"/>
      <c r="I2552" s="2"/>
      <c r="J2552" s="2"/>
    </row>
    <row r="2553" spans="1:10" x14ac:dyDescent="0.25">
      <c r="A2553" s="2"/>
      <c r="B2553" s="2"/>
      <c r="C2553" s="2"/>
      <c r="D2553" s="2"/>
      <c r="E2553" s="22"/>
      <c r="F2553" s="22"/>
      <c r="G2553" s="2"/>
      <c r="H2553" s="2"/>
      <c r="I2553" s="2"/>
      <c r="J2553" s="2"/>
    </row>
    <row r="2554" spans="1:10" x14ac:dyDescent="0.25">
      <c r="A2554" s="2"/>
      <c r="B2554" s="2"/>
      <c r="C2554" s="2"/>
      <c r="D2554" s="2"/>
      <c r="E2554" s="22"/>
      <c r="F2554" s="22"/>
      <c r="G2554" s="2"/>
      <c r="H2554" s="2"/>
      <c r="I2554" s="2"/>
      <c r="J2554" s="2"/>
    </row>
    <row r="2555" spans="1:10" x14ac:dyDescent="0.25">
      <c r="A2555" s="2"/>
      <c r="B2555" s="2"/>
      <c r="C2555" s="2"/>
      <c r="D2555" s="2"/>
      <c r="E2555" s="22"/>
      <c r="F2555" s="22"/>
      <c r="G2555" s="2"/>
      <c r="H2555" s="2"/>
      <c r="I2555" s="2"/>
      <c r="J2555" s="2"/>
    </row>
    <row r="2556" spans="1:10" x14ac:dyDescent="0.25">
      <c r="A2556" s="2"/>
      <c r="B2556" s="2"/>
      <c r="C2556" s="2"/>
      <c r="D2556" s="2"/>
      <c r="E2556" s="22"/>
      <c r="F2556" s="22"/>
      <c r="G2556" s="2"/>
      <c r="H2556" s="2"/>
      <c r="I2556" s="2"/>
      <c r="J2556" s="2"/>
    </row>
    <row r="2557" spans="1:10" x14ac:dyDescent="0.25">
      <c r="A2557" s="2"/>
      <c r="B2557" s="2"/>
      <c r="C2557" s="2"/>
      <c r="D2557" s="2"/>
      <c r="E2557" s="22"/>
      <c r="F2557" s="22"/>
      <c r="G2557" s="2"/>
      <c r="H2557" s="2"/>
      <c r="I2557" s="2"/>
      <c r="J2557" s="2"/>
    </row>
    <row r="2558" spans="1:10" x14ac:dyDescent="0.25">
      <c r="A2558" s="2"/>
      <c r="B2558" s="2"/>
      <c r="C2558" s="2"/>
      <c r="D2558" s="2"/>
      <c r="E2558" s="22"/>
      <c r="F2558" s="22"/>
      <c r="G2558" s="2"/>
      <c r="H2558" s="2"/>
      <c r="I2558" s="2"/>
      <c r="J2558" s="2"/>
    </row>
    <row r="2559" spans="1:10" x14ac:dyDescent="0.25">
      <c r="A2559" s="2"/>
      <c r="B2559" s="2"/>
      <c r="C2559" s="2"/>
      <c r="D2559" s="2"/>
      <c r="E2559" s="22"/>
      <c r="F2559" s="22"/>
      <c r="G2559" s="2"/>
      <c r="H2559" s="2"/>
      <c r="I2559" s="2"/>
      <c r="J2559" s="2"/>
    </row>
    <row r="2560" spans="1:10" x14ac:dyDescent="0.25">
      <c r="A2560" s="2"/>
      <c r="B2560" s="2"/>
      <c r="C2560" s="2"/>
      <c r="D2560" s="2"/>
      <c r="E2560" s="22"/>
      <c r="F2560" s="22"/>
      <c r="G2560" s="2"/>
      <c r="H2560" s="2"/>
      <c r="I2560" s="2"/>
      <c r="J2560" s="2"/>
    </row>
    <row r="2561" spans="1:10" x14ac:dyDescent="0.25">
      <c r="A2561" s="2"/>
      <c r="B2561" s="2"/>
      <c r="C2561" s="2"/>
      <c r="D2561" s="2"/>
      <c r="E2561" s="22"/>
      <c r="F2561" s="22"/>
      <c r="G2561" s="2"/>
      <c r="H2561" s="2"/>
      <c r="I2561" s="2"/>
      <c r="J2561" s="2"/>
    </row>
    <row r="2562" spans="1:10" x14ac:dyDescent="0.25">
      <c r="A2562" s="2"/>
      <c r="B2562" s="2"/>
      <c r="C2562" s="2"/>
      <c r="D2562" s="2"/>
      <c r="E2562" s="22"/>
      <c r="F2562" s="22"/>
      <c r="G2562" s="2"/>
      <c r="H2562" s="2"/>
      <c r="I2562" s="2"/>
      <c r="J2562" s="2"/>
    </row>
    <row r="2563" spans="1:10" x14ac:dyDescent="0.25">
      <c r="A2563" s="2"/>
      <c r="B2563" s="2"/>
      <c r="C2563" s="2"/>
      <c r="D2563" s="2"/>
      <c r="E2563" s="22"/>
      <c r="F2563" s="22"/>
      <c r="G2563" s="2"/>
      <c r="H2563" s="2"/>
      <c r="I2563" s="2"/>
      <c r="J2563" s="2"/>
    </row>
    <row r="2564" spans="1:10" x14ac:dyDescent="0.25">
      <c r="A2564" s="2"/>
      <c r="B2564" s="2"/>
      <c r="C2564" s="2"/>
      <c r="D2564" s="2"/>
      <c r="E2564" s="22"/>
      <c r="F2564" s="22"/>
      <c r="G2564" s="2"/>
      <c r="H2564" s="2"/>
      <c r="I2564" s="2"/>
      <c r="J2564" s="2"/>
    </row>
    <row r="2565" spans="1:10" x14ac:dyDescent="0.25">
      <c r="A2565" s="2"/>
      <c r="B2565" s="2"/>
      <c r="C2565" s="2"/>
      <c r="D2565" s="2"/>
      <c r="E2565" s="22"/>
      <c r="F2565" s="22"/>
      <c r="G2565" s="2"/>
      <c r="H2565" s="2"/>
      <c r="I2565" s="2"/>
      <c r="J2565" s="2"/>
    </row>
    <row r="2566" spans="1:10" x14ac:dyDescent="0.25">
      <c r="A2566" s="2"/>
      <c r="B2566" s="2"/>
      <c r="C2566" s="2"/>
      <c r="D2566" s="2"/>
      <c r="E2566" s="22"/>
      <c r="F2566" s="22"/>
      <c r="G2566" s="2"/>
      <c r="H2566" s="2"/>
      <c r="I2566" s="2"/>
      <c r="J2566" s="2"/>
    </row>
    <row r="2567" spans="1:10" x14ac:dyDescent="0.25">
      <c r="A2567" s="2"/>
      <c r="B2567" s="2"/>
      <c r="C2567" s="2"/>
      <c r="D2567" s="2"/>
      <c r="E2567" s="22"/>
      <c r="F2567" s="22"/>
      <c r="G2567" s="2"/>
      <c r="H2567" s="2"/>
      <c r="I2567" s="2"/>
      <c r="J2567" s="2"/>
    </row>
    <row r="2568" spans="1:10" x14ac:dyDescent="0.25">
      <c r="A2568" s="2"/>
      <c r="B2568" s="2"/>
      <c r="C2568" s="2"/>
      <c r="D2568" s="2"/>
      <c r="E2568" s="22"/>
      <c r="F2568" s="22"/>
      <c r="G2568" s="2"/>
      <c r="H2568" s="2"/>
      <c r="I2568" s="2"/>
      <c r="J2568" s="2"/>
    </row>
    <row r="2569" spans="1:10" x14ac:dyDescent="0.25">
      <c r="A2569" s="2"/>
      <c r="B2569" s="2"/>
      <c r="C2569" s="2"/>
      <c r="D2569" s="2"/>
      <c r="E2569" s="22"/>
      <c r="F2569" s="22"/>
      <c r="G2569" s="2"/>
      <c r="H2569" s="2"/>
      <c r="I2569" s="2"/>
      <c r="J2569" s="2"/>
    </row>
    <row r="2570" spans="1:10" x14ac:dyDescent="0.25">
      <c r="A2570" s="2"/>
      <c r="B2570" s="2"/>
      <c r="C2570" s="2"/>
      <c r="D2570" s="2"/>
      <c r="E2570" s="22"/>
      <c r="F2570" s="22"/>
      <c r="G2570" s="2"/>
      <c r="H2570" s="2"/>
      <c r="I2570" s="2"/>
      <c r="J2570" s="2"/>
    </row>
    <row r="2571" spans="1:10" x14ac:dyDescent="0.25">
      <c r="A2571" s="2"/>
      <c r="B2571" s="2"/>
      <c r="C2571" s="2"/>
      <c r="D2571" s="2"/>
      <c r="E2571" s="22"/>
      <c r="F2571" s="22"/>
      <c r="G2571" s="2"/>
      <c r="H2571" s="2"/>
      <c r="I2571" s="2"/>
      <c r="J2571" s="2"/>
    </row>
    <row r="2572" spans="1:10" x14ac:dyDescent="0.25">
      <c r="A2572" s="2"/>
      <c r="B2572" s="2"/>
      <c r="C2572" s="2"/>
      <c r="D2572" s="2"/>
      <c r="E2572" s="22"/>
      <c r="F2572" s="22"/>
      <c r="G2572" s="2"/>
      <c r="H2572" s="2"/>
      <c r="I2572" s="2"/>
      <c r="J2572" s="2"/>
    </row>
    <row r="2573" spans="1:10" x14ac:dyDescent="0.25">
      <c r="A2573" s="2"/>
      <c r="B2573" s="2"/>
      <c r="C2573" s="2"/>
      <c r="D2573" s="2"/>
      <c r="E2573" s="22"/>
      <c r="F2573" s="22"/>
      <c r="G2573" s="2"/>
      <c r="H2573" s="2"/>
      <c r="I2573" s="2"/>
      <c r="J2573" s="2"/>
    </row>
    <row r="2574" spans="1:10" x14ac:dyDescent="0.25">
      <c r="A2574" s="2"/>
      <c r="B2574" s="2"/>
      <c r="C2574" s="2"/>
      <c r="D2574" s="2"/>
      <c r="E2574" s="22"/>
      <c r="F2574" s="22"/>
      <c r="G2574" s="2"/>
      <c r="H2574" s="2"/>
      <c r="I2574" s="2"/>
      <c r="J2574" s="2"/>
    </row>
    <row r="2575" spans="1:10" x14ac:dyDescent="0.25">
      <c r="A2575" s="2"/>
      <c r="B2575" s="2"/>
      <c r="C2575" s="2"/>
      <c r="D2575" s="2"/>
      <c r="E2575" s="22"/>
      <c r="F2575" s="22"/>
      <c r="G2575" s="2"/>
      <c r="H2575" s="2"/>
      <c r="I2575" s="2"/>
      <c r="J2575" s="2"/>
    </row>
    <row r="2576" spans="1:10" x14ac:dyDescent="0.25">
      <c r="A2576" s="2"/>
      <c r="B2576" s="2"/>
      <c r="C2576" s="2"/>
      <c r="D2576" s="2"/>
      <c r="E2576" s="22"/>
      <c r="F2576" s="22"/>
      <c r="G2576" s="2"/>
      <c r="H2576" s="2"/>
      <c r="I2576" s="2"/>
      <c r="J2576" s="2"/>
    </row>
    <row r="2577" spans="1:10" x14ac:dyDescent="0.25">
      <c r="A2577" s="2"/>
      <c r="B2577" s="2"/>
      <c r="C2577" s="2"/>
      <c r="D2577" s="2"/>
      <c r="E2577" s="22"/>
      <c r="F2577" s="22"/>
      <c r="G2577" s="2"/>
      <c r="H2577" s="2"/>
      <c r="I2577" s="2"/>
      <c r="J2577" s="2"/>
    </row>
    <row r="2578" spans="1:10" x14ac:dyDescent="0.25">
      <c r="A2578" s="2"/>
      <c r="B2578" s="2"/>
      <c r="C2578" s="2"/>
      <c r="D2578" s="2"/>
      <c r="E2578" s="22"/>
      <c r="F2578" s="22"/>
      <c r="G2578" s="2"/>
      <c r="H2578" s="2"/>
      <c r="I2578" s="2"/>
      <c r="J2578" s="2"/>
    </row>
    <row r="2579" spans="1:10" x14ac:dyDescent="0.25">
      <c r="A2579" s="2"/>
      <c r="B2579" s="2"/>
      <c r="C2579" s="2"/>
      <c r="D2579" s="2"/>
      <c r="E2579" s="22"/>
      <c r="F2579" s="22"/>
      <c r="G2579" s="2"/>
      <c r="H2579" s="2"/>
      <c r="I2579" s="2"/>
      <c r="J2579" s="2"/>
    </row>
    <row r="2580" spans="1:10" x14ac:dyDescent="0.25">
      <c r="A2580" s="2"/>
      <c r="B2580" s="2"/>
      <c r="C2580" s="2"/>
      <c r="D2580" s="2"/>
      <c r="E2580" s="22"/>
      <c r="F2580" s="22"/>
      <c r="G2580" s="2"/>
      <c r="H2580" s="2"/>
      <c r="I2580" s="2"/>
      <c r="J2580" s="2"/>
    </row>
    <row r="2581" spans="1:10" x14ac:dyDescent="0.25">
      <c r="A2581" s="2"/>
      <c r="B2581" s="2"/>
      <c r="C2581" s="2"/>
      <c r="D2581" s="2"/>
      <c r="E2581" s="22"/>
      <c r="F2581" s="22"/>
      <c r="G2581" s="2"/>
      <c r="H2581" s="2"/>
      <c r="I2581" s="2"/>
      <c r="J2581" s="2"/>
    </row>
    <row r="2582" spans="1:10" x14ac:dyDescent="0.25">
      <c r="A2582" s="2"/>
      <c r="B2582" s="2"/>
      <c r="C2582" s="2"/>
      <c r="D2582" s="2"/>
      <c r="E2582" s="22"/>
      <c r="F2582" s="22"/>
      <c r="G2582" s="2"/>
      <c r="H2582" s="2"/>
      <c r="I2582" s="2"/>
      <c r="J2582" s="2"/>
    </row>
    <row r="2583" spans="1:10" x14ac:dyDescent="0.25">
      <c r="A2583" s="2"/>
      <c r="B2583" s="2"/>
      <c r="C2583" s="2"/>
      <c r="D2583" s="2"/>
      <c r="E2583" s="22"/>
      <c r="F2583" s="22"/>
      <c r="G2583" s="2"/>
      <c r="H2583" s="2"/>
      <c r="I2583" s="2"/>
      <c r="J2583" s="2"/>
    </row>
    <row r="2584" spans="1:10" x14ac:dyDescent="0.25">
      <c r="A2584" s="2"/>
      <c r="B2584" s="2"/>
      <c r="C2584" s="2"/>
      <c r="D2584" s="2"/>
      <c r="E2584" s="22"/>
      <c r="F2584" s="22"/>
      <c r="G2584" s="2"/>
      <c r="H2584" s="2"/>
      <c r="I2584" s="2"/>
      <c r="J2584" s="2"/>
    </row>
    <row r="2585" spans="1:10" x14ac:dyDescent="0.25">
      <c r="A2585" s="2"/>
      <c r="B2585" s="2"/>
      <c r="C2585" s="2"/>
      <c r="D2585" s="2"/>
      <c r="E2585" s="22"/>
      <c r="F2585" s="22"/>
      <c r="G2585" s="2"/>
      <c r="H2585" s="2"/>
      <c r="I2585" s="2"/>
      <c r="J2585" s="2"/>
    </row>
    <row r="2586" spans="1:10" x14ac:dyDescent="0.25">
      <c r="A2586" s="2"/>
      <c r="B2586" s="2"/>
      <c r="C2586" s="2"/>
      <c r="D2586" s="2"/>
      <c r="E2586" s="22"/>
      <c r="F2586" s="22"/>
      <c r="G2586" s="2"/>
      <c r="H2586" s="2"/>
      <c r="I2586" s="2"/>
      <c r="J2586" s="2"/>
    </row>
    <row r="2587" spans="1:10" x14ac:dyDescent="0.25">
      <c r="A2587" s="2"/>
      <c r="B2587" s="2"/>
      <c r="C2587" s="2"/>
      <c r="D2587" s="2"/>
      <c r="E2587" s="22"/>
      <c r="F2587" s="22"/>
      <c r="G2587" s="2"/>
      <c r="H2587" s="2"/>
      <c r="I2587" s="2"/>
      <c r="J2587" s="2"/>
    </row>
    <row r="2588" spans="1:10" x14ac:dyDescent="0.25">
      <c r="A2588" s="2"/>
      <c r="B2588" s="2"/>
      <c r="C2588" s="2"/>
      <c r="D2588" s="2"/>
      <c r="E2588" s="22"/>
      <c r="F2588" s="22"/>
      <c r="G2588" s="2"/>
      <c r="H2588" s="2"/>
      <c r="I2588" s="2"/>
      <c r="J2588" s="2"/>
    </row>
    <row r="2589" spans="1:10" x14ac:dyDescent="0.25">
      <c r="A2589" s="2"/>
      <c r="B2589" s="2"/>
      <c r="C2589" s="2"/>
      <c r="D2589" s="2"/>
      <c r="E2589" s="22"/>
      <c r="F2589" s="22"/>
      <c r="G2589" s="2"/>
      <c r="H2589" s="2"/>
      <c r="I2589" s="2"/>
      <c r="J2589" s="2"/>
    </row>
    <row r="2590" spans="1:10" x14ac:dyDescent="0.25">
      <c r="A2590" s="2"/>
      <c r="B2590" s="2"/>
      <c r="C2590" s="2"/>
      <c r="D2590" s="2"/>
      <c r="E2590" s="22"/>
      <c r="F2590" s="22"/>
      <c r="G2590" s="2"/>
      <c r="H2590" s="2"/>
      <c r="I2590" s="2"/>
      <c r="J2590" s="2"/>
    </row>
    <row r="2591" spans="1:10" x14ac:dyDescent="0.25">
      <c r="A2591" s="2"/>
      <c r="B2591" s="2"/>
      <c r="C2591" s="2"/>
      <c r="D2591" s="2"/>
      <c r="E2591" s="22"/>
      <c r="F2591" s="22"/>
      <c r="G2591" s="2"/>
      <c r="H2591" s="2"/>
      <c r="I2591" s="2"/>
      <c r="J2591" s="2"/>
    </row>
    <row r="2592" spans="1:10" x14ac:dyDescent="0.25">
      <c r="A2592" s="2"/>
      <c r="B2592" s="2"/>
      <c r="C2592" s="2"/>
      <c r="D2592" s="2"/>
      <c r="E2592" s="22"/>
      <c r="F2592" s="22"/>
      <c r="G2592" s="2"/>
      <c r="H2592" s="2"/>
      <c r="I2592" s="2"/>
      <c r="J2592" s="2"/>
    </row>
    <row r="2593" spans="1:10" x14ac:dyDescent="0.25">
      <c r="A2593" s="2"/>
      <c r="B2593" s="2"/>
      <c r="C2593" s="2"/>
      <c r="D2593" s="2"/>
      <c r="E2593" s="22"/>
      <c r="F2593" s="22"/>
      <c r="G2593" s="2"/>
      <c r="H2593" s="2"/>
      <c r="I2593" s="2"/>
      <c r="J2593" s="2"/>
    </row>
    <row r="2594" spans="1:10" x14ac:dyDescent="0.25">
      <c r="A2594" s="2"/>
      <c r="B2594" s="2"/>
      <c r="C2594" s="2"/>
      <c r="D2594" s="2"/>
      <c r="E2594" s="22"/>
      <c r="F2594" s="22"/>
      <c r="G2594" s="2"/>
      <c r="H2594" s="2"/>
      <c r="I2594" s="2"/>
      <c r="J2594" s="2"/>
    </row>
    <row r="2595" spans="1:10" x14ac:dyDescent="0.25">
      <c r="A2595" s="2"/>
      <c r="B2595" s="2"/>
      <c r="C2595" s="2"/>
      <c r="D2595" s="2"/>
      <c r="E2595" s="22"/>
      <c r="F2595" s="22"/>
      <c r="G2595" s="2"/>
      <c r="H2595" s="2"/>
      <c r="I2595" s="2"/>
      <c r="J2595" s="2"/>
    </row>
    <row r="2596" spans="1:10" x14ac:dyDescent="0.25">
      <c r="A2596" s="2"/>
      <c r="B2596" s="2"/>
      <c r="C2596" s="2"/>
      <c r="D2596" s="2"/>
      <c r="E2596" s="22"/>
      <c r="F2596" s="22"/>
      <c r="G2596" s="2"/>
      <c r="H2596" s="2"/>
      <c r="I2596" s="2"/>
      <c r="J2596" s="2"/>
    </row>
    <row r="2597" spans="1:10" x14ac:dyDescent="0.25">
      <c r="A2597" s="2"/>
      <c r="B2597" s="2"/>
      <c r="C2597" s="2"/>
      <c r="D2597" s="2"/>
      <c r="E2597" s="22"/>
      <c r="F2597" s="22"/>
      <c r="G2597" s="2"/>
      <c r="H2597" s="2"/>
      <c r="I2597" s="2"/>
      <c r="J2597" s="2"/>
    </row>
    <row r="2598" spans="1:10" x14ac:dyDescent="0.25">
      <c r="A2598" s="2"/>
      <c r="B2598" s="2"/>
      <c r="C2598" s="2"/>
      <c r="D2598" s="2"/>
      <c r="E2598" s="22"/>
      <c r="F2598" s="22"/>
      <c r="G2598" s="2"/>
      <c r="H2598" s="2"/>
      <c r="I2598" s="2"/>
      <c r="J2598" s="2"/>
    </row>
    <row r="2599" spans="1:10" x14ac:dyDescent="0.25">
      <c r="A2599" s="2"/>
      <c r="B2599" s="2"/>
      <c r="C2599" s="2"/>
      <c r="D2599" s="2"/>
      <c r="E2599" s="22"/>
      <c r="F2599" s="22"/>
      <c r="G2599" s="2"/>
      <c r="H2599" s="2"/>
      <c r="I2599" s="2"/>
      <c r="J2599" s="2"/>
    </row>
    <row r="2600" spans="1:10" x14ac:dyDescent="0.25">
      <c r="A2600" s="2"/>
      <c r="B2600" s="2"/>
      <c r="C2600" s="2"/>
      <c r="D2600" s="2"/>
      <c r="E2600" s="22"/>
      <c r="F2600" s="22"/>
      <c r="G2600" s="2"/>
      <c r="H2600" s="2"/>
      <c r="I2600" s="2"/>
      <c r="J2600" s="2"/>
    </row>
    <row r="2601" spans="1:10" x14ac:dyDescent="0.25">
      <c r="A2601" s="2"/>
      <c r="B2601" s="2"/>
      <c r="C2601" s="2"/>
      <c r="D2601" s="2"/>
      <c r="E2601" s="22"/>
      <c r="F2601" s="22"/>
      <c r="G2601" s="2"/>
      <c r="H2601" s="2"/>
      <c r="I2601" s="2"/>
      <c r="J2601" s="2"/>
    </row>
    <row r="2602" spans="1:10" x14ac:dyDescent="0.25">
      <c r="A2602" s="2"/>
      <c r="B2602" s="2"/>
      <c r="C2602" s="2"/>
      <c r="D2602" s="2"/>
      <c r="E2602" s="22"/>
      <c r="F2602" s="22"/>
      <c r="G2602" s="2"/>
      <c r="H2602" s="2"/>
      <c r="I2602" s="2"/>
      <c r="J2602" s="2"/>
    </row>
    <row r="2603" spans="1:10" x14ac:dyDescent="0.25">
      <c r="A2603" s="2"/>
      <c r="B2603" s="2"/>
      <c r="C2603" s="2"/>
      <c r="D2603" s="2"/>
      <c r="E2603" s="22"/>
      <c r="F2603" s="22"/>
      <c r="G2603" s="2"/>
      <c r="H2603" s="2"/>
      <c r="I2603" s="2"/>
      <c r="J2603" s="2"/>
    </row>
    <row r="2604" spans="1:10" x14ac:dyDescent="0.25">
      <c r="A2604" s="2"/>
      <c r="B2604" s="2"/>
      <c r="C2604" s="2"/>
      <c r="D2604" s="2"/>
      <c r="E2604" s="22"/>
      <c r="F2604" s="22"/>
      <c r="G2604" s="2"/>
      <c r="H2604" s="2"/>
      <c r="I2604" s="2"/>
      <c r="J2604" s="2"/>
    </row>
    <row r="2605" spans="1:10" x14ac:dyDescent="0.25">
      <c r="A2605" s="2"/>
      <c r="B2605" s="2"/>
      <c r="C2605" s="2"/>
      <c r="D2605" s="2"/>
      <c r="E2605" s="22"/>
      <c r="F2605" s="22"/>
      <c r="G2605" s="2"/>
      <c r="H2605" s="2"/>
      <c r="I2605" s="2"/>
      <c r="J2605" s="2"/>
    </row>
    <row r="2606" spans="1:10" x14ac:dyDescent="0.25">
      <c r="A2606" s="2"/>
      <c r="B2606" s="2"/>
      <c r="C2606" s="2"/>
      <c r="D2606" s="2"/>
      <c r="E2606" s="22"/>
      <c r="F2606" s="22"/>
      <c r="G2606" s="2"/>
      <c r="H2606" s="2"/>
      <c r="I2606" s="2"/>
      <c r="J2606" s="2"/>
    </row>
    <row r="2607" spans="1:10" x14ac:dyDescent="0.25">
      <c r="A2607" s="2"/>
      <c r="B2607" s="2"/>
      <c r="C2607" s="2"/>
      <c r="D2607" s="2"/>
      <c r="E2607" s="22"/>
      <c r="F2607" s="22"/>
      <c r="G2607" s="2"/>
      <c r="H2607" s="2"/>
      <c r="I2607" s="2"/>
      <c r="J2607" s="2"/>
    </row>
    <row r="2608" spans="1:10" x14ac:dyDescent="0.25">
      <c r="A2608" s="2"/>
      <c r="B2608" s="2"/>
      <c r="C2608" s="2"/>
      <c r="D2608" s="2"/>
      <c r="E2608" s="22"/>
      <c r="F2608" s="22"/>
      <c r="G2608" s="2"/>
      <c r="H2608" s="2"/>
      <c r="I2608" s="2"/>
      <c r="J2608" s="2"/>
    </row>
    <row r="2609" spans="1:10" x14ac:dyDescent="0.25">
      <c r="A2609" s="2"/>
      <c r="B2609" s="2"/>
      <c r="C2609" s="2"/>
      <c r="D2609" s="2"/>
      <c r="E2609" s="22"/>
      <c r="F2609" s="22"/>
      <c r="G2609" s="2"/>
      <c r="H2609" s="2"/>
      <c r="I2609" s="2"/>
      <c r="J2609" s="2"/>
    </row>
    <row r="2610" spans="1:10" x14ac:dyDescent="0.25">
      <c r="A2610" s="2"/>
      <c r="B2610" s="2"/>
      <c r="C2610" s="2"/>
      <c r="D2610" s="2"/>
      <c r="E2610" s="22"/>
      <c r="F2610" s="22"/>
      <c r="G2610" s="2"/>
      <c r="H2610" s="2"/>
      <c r="I2610" s="2"/>
      <c r="J2610" s="2"/>
    </row>
    <row r="2611" spans="1:10" x14ac:dyDescent="0.25">
      <c r="A2611" s="2"/>
      <c r="B2611" s="2"/>
      <c r="C2611" s="2"/>
      <c r="D2611" s="2"/>
      <c r="E2611" s="22"/>
      <c r="F2611" s="22"/>
      <c r="G2611" s="2"/>
      <c r="H2611" s="2"/>
      <c r="I2611" s="2"/>
      <c r="J2611" s="2"/>
    </row>
    <row r="2612" spans="1:10" x14ac:dyDescent="0.25">
      <c r="A2612" s="2"/>
      <c r="B2612" s="2"/>
      <c r="C2612" s="2"/>
      <c r="D2612" s="2"/>
      <c r="E2612" s="22"/>
      <c r="F2612" s="22"/>
      <c r="G2612" s="2"/>
      <c r="H2612" s="2"/>
      <c r="I2612" s="2"/>
      <c r="J2612" s="2"/>
    </row>
    <row r="2613" spans="1:10" x14ac:dyDescent="0.25">
      <c r="A2613" s="2"/>
      <c r="B2613" s="2"/>
      <c r="C2613" s="2"/>
      <c r="D2613" s="2"/>
      <c r="E2613" s="22"/>
      <c r="F2613" s="22"/>
      <c r="G2613" s="2"/>
      <c r="H2613" s="2"/>
      <c r="I2613" s="2"/>
      <c r="J2613" s="2"/>
    </row>
    <row r="2614" spans="1:10" x14ac:dyDescent="0.25">
      <c r="A2614" s="2"/>
      <c r="B2614" s="2"/>
      <c r="C2614" s="2"/>
      <c r="D2614" s="2"/>
      <c r="E2614" s="22"/>
      <c r="F2614" s="22"/>
      <c r="G2614" s="2"/>
      <c r="H2614" s="2"/>
      <c r="I2614" s="2"/>
      <c r="J2614" s="2"/>
    </row>
    <row r="2615" spans="1:10" x14ac:dyDescent="0.25">
      <c r="A2615" s="2"/>
      <c r="B2615" s="2"/>
      <c r="C2615" s="2"/>
      <c r="D2615" s="2"/>
      <c r="E2615" s="22"/>
      <c r="F2615" s="22"/>
      <c r="G2615" s="2"/>
      <c r="H2615" s="2"/>
      <c r="I2615" s="2"/>
      <c r="J2615" s="2"/>
    </row>
    <row r="2616" spans="1:10" x14ac:dyDescent="0.25">
      <c r="A2616" s="2"/>
      <c r="B2616" s="2"/>
      <c r="C2616" s="2"/>
      <c r="D2616" s="2"/>
      <c r="E2616" s="22"/>
      <c r="F2616" s="22"/>
      <c r="G2616" s="2"/>
      <c r="H2616" s="2"/>
      <c r="I2616" s="2"/>
      <c r="J2616" s="2"/>
    </row>
    <row r="2617" spans="1:10" x14ac:dyDescent="0.25">
      <c r="A2617" s="2"/>
      <c r="B2617" s="2"/>
      <c r="C2617" s="2"/>
      <c r="D2617" s="2"/>
      <c r="E2617" s="22"/>
      <c r="F2617" s="22"/>
      <c r="G2617" s="2"/>
      <c r="H2617" s="2"/>
      <c r="I2617" s="2"/>
      <c r="J2617" s="2"/>
    </row>
    <row r="2618" spans="1:10" x14ac:dyDescent="0.25">
      <c r="A2618" s="2"/>
      <c r="B2618" s="2"/>
      <c r="C2618" s="2"/>
      <c r="D2618" s="2"/>
      <c r="E2618" s="22"/>
      <c r="F2618" s="22"/>
      <c r="G2618" s="2"/>
      <c r="H2618" s="2"/>
      <c r="I2618" s="2"/>
      <c r="J2618" s="2"/>
    </row>
    <row r="2619" spans="1:10" x14ac:dyDescent="0.25">
      <c r="A2619" s="2"/>
      <c r="B2619" s="2"/>
      <c r="C2619" s="2"/>
      <c r="D2619" s="2"/>
      <c r="E2619" s="22"/>
      <c r="F2619" s="22"/>
      <c r="G2619" s="2"/>
      <c r="H2619" s="2"/>
      <c r="I2619" s="2"/>
      <c r="J2619" s="2"/>
    </row>
    <row r="2620" spans="1:10" x14ac:dyDescent="0.25">
      <c r="A2620" s="2"/>
      <c r="B2620" s="2"/>
      <c r="C2620" s="2"/>
      <c r="D2620" s="2"/>
      <c r="E2620" s="22"/>
      <c r="F2620" s="22"/>
      <c r="G2620" s="2"/>
      <c r="H2620" s="2"/>
      <c r="I2620" s="2"/>
      <c r="J2620" s="2"/>
    </row>
    <row r="2621" spans="1:10" x14ac:dyDescent="0.25">
      <c r="A2621" s="2"/>
      <c r="B2621" s="2"/>
      <c r="C2621" s="2"/>
      <c r="D2621" s="2"/>
      <c r="E2621" s="22"/>
      <c r="F2621" s="22"/>
      <c r="G2621" s="2"/>
      <c r="H2621" s="2"/>
      <c r="I2621" s="2"/>
      <c r="J2621" s="2"/>
    </row>
    <row r="2622" spans="1:10" x14ac:dyDescent="0.25">
      <c r="A2622" s="2"/>
      <c r="B2622" s="2"/>
      <c r="C2622" s="2"/>
      <c r="D2622" s="2"/>
      <c r="E2622" s="22"/>
      <c r="F2622" s="22"/>
      <c r="G2622" s="2"/>
      <c r="H2622" s="2"/>
      <c r="I2622" s="2"/>
      <c r="J2622" s="2"/>
    </row>
    <row r="2623" spans="1:10" x14ac:dyDescent="0.25">
      <c r="A2623" s="2"/>
      <c r="B2623" s="2"/>
      <c r="C2623" s="2"/>
      <c r="D2623" s="2"/>
      <c r="E2623" s="22"/>
      <c r="F2623" s="22"/>
      <c r="G2623" s="2"/>
      <c r="H2623" s="2"/>
      <c r="I2623" s="2"/>
      <c r="J2623" s="2"/>
    </row>
    <row r="2624" spans="1:10" x14ac:dyDescent="0.25">
      <c r="A2624" s="2"/>
      <c r="B2624" s="2"/>
      <c r="C2624" s="2"/>
      <c r="D2624" s="2"/>
      <c r="E2624" s="22"/>
      <c r="F2624" s="22"/>
      <c r="G2624" s="2"/>
      <c r="H2624" s="2"/>
      <c r="I2624" s="2"/>
      <c r="J2624" s="2"/>
    </row>
    <row r="2625" spans="1:10" x14ac:dyDescent="0.25">
      <c r="A2625" s="2"/>
      <c r="B2625" s="2"/>
      <c r="C2625" s="2"/>
      <c r="D2625" s="2"/>
      <c r="E2625" s="22"/>
      <c r="F2625" s="22"/>
      <c r="G2625" s="2"/>
      <c r="H2625" s="2"/>
      <c r="I2625" s="2"/>
      <c r="J2625" s="2"/>
    </row>
    <row r="2626" spans="1:10" x14ac:dyDescent="0.25">
      <c r="A2626" s="2"/>
      <c r="B2626" s="2"/>
      <c r="C2626" s="2"/>
      <c r="D2626" s="2"/>
      <c r="E2626" s="22"/>
      <c r="F2626" s="22"/>
      <c r="G2626" s="2"/>
      <c r="H2626" s="2"/>
      <c r="I2626" s="2"/>
      <c r="J2626" s="2"/>
    </row>
    <row r="2627" spans="1:10" x14ac:dyDescent="0.25">
      <c r="A2627" s="2"/>
      <c r="B2627" s="2"/>
      <c r="C2627" s="2"/>
      <c r="D2627" s="2"/>
      <c r="E2627" s="22"/>
      <c r="F2627" s="22"/>
      <c r="G2627" s="2"/>
      <c r="H2627" s="2"/>
      <c r="I2627" s="2"/>
      <c r="J2627" s="2"/>
    </row>
    <row r="2628" spans="1:10" x14ac:dyDescent="0.25">
      <c r="A2628" s="2"/>
      <c r="B2628" s="2"/>
      <c r="C2628" s="2"/>
      <c r="D2628" s="2"/>
      <c r="E2628" s="22"/>
      <c r="F2628" s="22"/>
      <c r="G2628" s="2"/>
      <c r="H2628" s="2"/>
      <c r="I2628" s="2"/>
      <c r="J2628" s="2"/>
    </row>
    <row r="2629" spans="1:10" x14ac:dyDescent="0.25">
      <c r="A2629" s="2"/>
      <c r="B2629" s="2"/>
      <c r="C2629" s="2"/>
      <c r="D2629" s="2"/>
      <c r="E2629" s="22"/>
      <c r="F2629" s="22"/>
      <c r="G2629" s="2"/>
      <c r="H2629" s="2"/>
      <c r="I2629" s="2"/>
      <c r="J2629" s="2"/>
    </row>
    <row r="2630" spans="1:10" x14ac:dyDescent="0.25">
      <c r="A2630" s="2"/>
      <c r="B2630" s="2"/>
      <c r="C2630" s="2"/>
      <c r="D2630" s="2"/>
      <c r="E2630" s="22"/>
      <c r="F2630" s="22"/>
      <c r="G2630" s="2"/>
      <c r="H2630" s="2"/>
      <c r="I2630" s="2"/>
      <c r="J2630" s="2"/>
    </row>
    <row r="2631" spans="1:10" x14ac:dyDescent="0.25">
      <c r="A2631" s="2"/>
      <c r="B2631" s="2"/>
      <c r="C2631" s="2"/>
      <c r="D2631" s="2"/>
      <c r="E2631" s="22"/>
      <c r="F2631" s="22"/>
      <c r="G2631" s="2"/>
      <c r="H2631" s="2"/>
      <c r="I2631" s="2"/>
      <c r="J2631" s="2"/>
    </row>
    <row r="2632" spans="1:10" x14ac:dyDescent="0.25">
      <c r="A2632" s="2"/>
      <c r="B2632" s="2"/>
      <c r="C2632" s="2"/>
      <c r="D2632" s="2"/>
      <c r="E2632" s="22"/>
      <c r="F2632" s="22"/>
      <c r="G2632" s="2"/>
      <c r="H2632" s="2"/>
      <c r="I2632" s="2"/>
      <c r="J2632" s="2"/>
    </row>
    <row r="2633" spans="1:10" x14ac:dyDescent="0.25">
      <c r="A2633" s="2"/>
      <c r="B2633" s="2"/>
      <c r="C2633" s="2"/>
      <c r="D2633" s="2"/>
      <c r="E2633" s="22"/>
      <c r="F2633" s="22"/>
      <c r="G2633" s="2"/>
      <c r="H2633" s="2"/>
      <c r="I2633" s="2"/>
      <c r="J2633" s="2"/>
    </row>
    <row r="2634" spans="1:10" x14ac:dyDescent="0.25">
      <c r="A2634" s="2"/>
      <c r="B2634" s="2"/>
      <c r="C2634" s="2"/>
      <c r="D2634" s="2"/>
      <c r="E2634" s="22"/>
      <c r="F2634" s="22"/>
      <c r="G2634" s="2"/>
      <c r="H2634" s="2"/>
      <c r="I2634" s="2"/>
      <c r="J2634" s="2"/>
    </row>
    <row r="2635" spans="1:10" x14ac:dyDescent="0.25">
      <c r="A2635" s="2"/>
      <c r="B2635" s="2"/>
      <c r="C2635" s="2"/>
      <c r="D2635" s="2"/>
      <c r="E2635" s="22"/>
      <c r="F2635" s="22"/>
      <c r="G2635" s="2"/>
      <c r="H2635" s="2"/>
      <c r="I2635" s="2"/>
      <c r="J2635" s="2"/>
    </row>
    <row r="2636" spans="1:10" x14ac:dyDescent="0.25">
      <c r="A2636" s="2"/>
      <c r="B2636" s="2"/>
      <c r="C2636" s="2"/>
      <c r="D2636" s="2"/>
      <c r="E2636" s="22"/>
      <c r="F2636" s="22"/>
      <c r="G2636" s="2"/>
      <c r="H2636" s="2"/>
      <c r="I2636" s="2"/>
      <c r="J2636" s="2"/>
    </row>
    <row r="2637" spans="1:10" x14ac:dyDescent="0.25">
      <c r="A2637" s="2"/>
      <c r="B2637" s="2"/>
      <c r="C2637" s="2"/>
      <c r="D2637" s="2"/>
      <c r="E2637" s="22"/>
      <c r="F2637" s="22"/>
      <c r="G2637" s="2"/>
      <c r="H2637" s="2"/>
      <c r="I2637" s="2"/>
      <c r="J2637" s="2"/>
    </row>
    <row r="2638" spans="1:10" x14ac:dyDescent="0.25">
      <c r="A2638" s="2"/>
      <c r="B2638" s="2"/>
      <c r="C2638" s="2"/>
      <c r="D2638" s="2"/>
      <c r="E2638" s="22"/>
      <c r="F2638" s="22"/>
      <c r="G2638" s="2"/>
      <c r="H2638" s="2"/>
      <c r="I2638" s="2"/>
      <c r="J2638" s="2"/>
    </row>
    <row r="2639" spans="1:10" x14ac:dyDescent="0.25">
      <c r="A2639" s="2"/>
      <c r="B2639" s="2"/>
      <c r="C2639" s="2"/>
      <c r="D2639" s="2"/>
      <c r="E2639" s="22"/>
      <c r="F2639" s="22"/>
      <c r="G2639" s="2"/>
      <c r="H2639" s="2"/>
      <c r="I2639" s="2"/>
      <c r="J2639" s="2"/>
    </row>
    <row r="2640" spans="1:10" x14ac:dyDescent="0.25">
      <c r="A2640" s="2"/>
      <c r="B2640" s="2"/>
      <c r="C2640" s="2"/>
      <c r="D2640" s="2"/>
      <c r="E2640" s="22"/>
      <c r="F2640" s="22"/>
      <c r="G2640" s="2"/>
      <c r="H2640" s="2"/>
      <c r="I2640" s="2"/>
      <c r="J2640" s="2"/>
    </row>
    <row r="2641" spans="1:10" x14ac:dyDescent="0.25">
      <c r="A2641" s="2"/>
      <c r="B2641" s="2"/>
      <c r="C2641" s="2"/>
      <c r="D2641" s="2"/>
      <c r="E2641" s="22"/>
      <c r="F2641" s="22"/>
      <c r="G2641" s="2"/>
      <c r="H2641" s="2"/>
      <c r="I2641" s="2"/>
      <c r="J2641" s="2"/>
    </row>
    <row r="2642" spans="1:10" x14ac:dyDescent="0.25">
      <c r="A2642" s="2"/>
      <c r="B2642" s="2"/>
      <c r="C2642" s="2"/>
      <c r="D2642" s="2"/>
      <c r="E2642" s="22"/>
      <c r="F2642" s="22"/>
      <c r="G2642" s="2"/>
      <c r="H2642" s="2"/>
      <c r="I2642" s="2"/>
      <c r="J2642" s="2"/>
    </row>
    <row r="2643" spans="1:10" x14ac:dyDescent="0.25">
      <c r="A2643" s="2"/>
      <c r="B2643" s="2"/>
      <c r="C2643" s="2"/>
      <c r="D2643" s="2"/>
      <c r="E2643" s="22"/>
      <c r="F2643" s="22"/>
      <c r="G2643" s="2"/>
      <c r="H2643" s="2"/>
      <c r="I2643" s="2"/>
      <c r="J2643" s="2"/>
    </row>
    <row r="2644" spans="1:10" x14ac:dyDescent="0.25">
      <c r="A2644" s="2"/>
      <c r="B2644" s="2"/>
      <c r="C2644" s="2"/>
      <c r="D2644" s="2"/>
      <c r="E2644" s="22"/>
      <c r="F2644" s="22"/>
      <c r="G2644" s="2"/>
      <c r="H2644" s="2"/>
      <c r="I2644" s="2"/>
      <c r="J2644" s="2"/>
    </row>
    <row r="2645" spans="1:10" x14ac:dyDescent="0.25">
      <c r="A2645" s="2"/>
      <c r="B2645" s="2"/>
      <c r="C2645" s="2"/>
      <c r="D2645" s="2"/>
      <c r="E2645" s="22"/>
      <c r="F2645" s="22"/>
      <c r="G2645" s="2"/>
      <c r="H2645" s="2"/>
      <c r="I2645" s="2"/>
      <c r="J2645" s="2"/>
    </row>
    <row r="2646" spans="1:10" x14ac:dyDescent="0.25">
      <c r="A2646" s="2"/>
      <c r="B2646" s="2"/>
      <c r="C2646" s="2"/>
      <c r="D2646" s="2"/>
      <c r="E2646" s="22"/>
      <c r="F2646" s="22"/>
      <c r="G2646" s="2"/>
      <c r="H2646" s="2"/>
      <c r="I2646" s="2"/>
      <c r="J2646" s="2"/>
    </row>
    <row r="2647" spans="1:10" x14ac:dyDescent="0.25">
      <c r="A2647" s="2"/>
      <c r="B2647" s="2"/>
      <c r="C2647" s="2"/>
      <c r="D2647" s="2"/>
      <c r="E2647" s="22"/>
      <c r="F2647" s="22"/>
      <c r="G2647" s="2"/>
      <c r="H2647" s="2"/>
      <c r="I2647" s="2"/>
      <c r="J2647" s="2"/>
    </row>
    <row r="2648" spans="1:10" x14ac:dyDescent="0.25">
      <c r="A2648" s="2"/>
      <c r="B2648" s="2"/>
      <c r="C2648" s="2"/>
      <c r="D2648" s="2"/>
      <c r="E2648" s="22"/>
      <c r="F2648" s="22"/>
      <c r="G2648" s="2"/>
      <c r="H2648" s="2"/>
      <c r="I2648" s="2"/>
      <c r="J2648" s="2"/>
    </row>
    <row r="2649" spans="1:10" x14ac:dyDescent="0.25">
      <c r="A2649" s="2"/>
      <c r="B2649" s="2"/>
      <c r="C2649" s="2"/>
      <c r="D2649" s="2"/>
      <c r="E2649" s="22"/>
      <c r="F2649" s="22"/>
      <c r="G2649" s="2"/>
      <c r="H2649" s="2"/>
      <c r="I2649" s="2"/>
      <c r="J2649" s="2"/>
    </row>
    <row r="2650" spans="1:10" x14ac:dyDescent="0.25">
      <c r="A2650" s="2"/>
      <c r="B2650" s="2"/>
      <c r="C2650" s="2"/>
      <c r="D2650" s="2"/>
      <c r="E2650" s="22"/>
      <c r="F2650" s="22"/>
      <c r="G2650" s="2"/>
      <c r="H2650" s="2"/>
      <c r="I2650" s="2"/>
      <c r="J2650" s="2"/>
    </row>
    <row r="2651" spans="1:10" x14ac:dyDescent="0.25">
      <c r="A2651" s="2"/>
      <c r="B2651" s="2"/>
      <c r="C2651" s="2"/>
      <c r="D2651" s="2"/>
      <c r="E2651" s="22"/>
      <c r="F2651" s="22"/>
      <c r="G2651" s="2"/>
      <c r="H2651" s="2"/>
      <c r="I2651" s="2"/>
      <c r="J2651" s="2"/>
    </row>
    <row r="2652" spans="1:10" x14ac:dyDescent="0.25">
      <c r="A2652" s="2"/>
      <c r="B2652" s="2"/>
      <c r="C2652" s="2"/>
      <c r="D2652" s="2"/>
      <c r="E2652" s="22"/>
      <c r="F2652" s="22"/>
      <c r="G2652" s="2"/>
      <c r="H2652" s="2"/>
      <c r="I2652" s="2"/>
      <c r="J2652" s="2"/>
    </row>
    <row r="2653" spans="1:10" x14ac:dyDescent="0.25">
      <c r="A2653" s="2"/>
      <c r="B2653" s="2"/>
      <c r="C2653" s="2"/>
      <c r="D2653" s="2"/>
      <c r="E2653" s="22"/>
      <c r="F2653" s="22"/>
      <c r="G2653" s="2"/>
      <c r="H2653" s="2"/>
      <c r="I2653" s="2"/>
      <c r="J2653" s="2"/>
    </row>
    <row r="2654" spans="1:10" x14ac:dyDescent="0.25">
      <c r="A2654" s="2"/>
      <c r="B2654" s="2"/>
      <c r="C2654" s="2"/>
      <c r="D2654" s="2"/>
      <c r="E2654" s="22"/>
      <c r="F2654" s="22"/>
      <c r="G2654" s="2"/>
      <c r="H2654" s="2"/>
      <c r="I2654" s="2"/>
      <c r="J2654" s="2"/>
    </row>
    <row r="2655" spans="1:10" x14ac:dyDescent="0.25">
      <c r="A2655" s="2"/>
      <c r="B2655" s="2"/>
      <c r="C2655" s="2"/>
      <c r="D2655" s="2"/>
      <c r="E2655" s="22"/>
      <c r="F2655" s="22"/>
      <c r="G2655" s="2"/>
      <c r="H2655" s="2"/>
      <c r="I2655" s="2"/>
      <c r="J2655" s="2"/>
    </row>
    <row r="2656" spans="1:10" x14ac:dyDescent="0.25">
      <c r="A2656" s="2"/>
      <c r="B2656" s="2"/>
      <c r="C2656" s="2"/>
      <c r="D2656" s="2"/>
      <c r="E2656" s="22"/>
      <c r="F2656" s="22"/>
      <c r="G2656" s="2"/>
      <c r="H2656" s="2"/>
      <c r="I2656" s="2"/>
      <c r="J2656" s="2"/>
    </row>
    <row r="2657" spans="1:10" x14ac:dyDescent="0.25">
      <c r="A2657" s="2"/>
      <c r="B2657" s="2"/>
      <c r="C2657" s="2"/>
      <c r="D2657" s="2"/>
      <c r="E2657" s="22"/>
      <c r="F2657" s="22"/>
      <c r="G2657" s="2"/>
      <c r="H2657" s="2"/>
      <c r="I2657" s="2"/>
      <c r="J2657" s="2"/>
    </row>
    <row r="2658" spans="1:10" x14ac:dyDescent="0.25">
      <c r="A2658" s="2"/>
      <c r="B2658" s="2"/>
      <c r="C2658" s="2"/>
      <c r="D2658" s="2"/>
      <c r="E2658" s="22"/>
      <c r="F2658" s="22"/>
      <c r="G2658" s="2"/>
      <c r="H2658" s="2"/>
      <c r="I2658" s="2"/>
      <c r="J2658" s="2"/>
    </row>
    <row r="2659" spans="1:10" x14ac:dyDescent="0.25">
      <c r="A2659" s="2"/>
      <c r="B2659" s="2"/>
      <c r="C2659" s="2"/>
      <c r="D2659" s="2"/>
      <c r="E2659" s="22"/>
      <c r="F2659" s="22"/>
      <c r="G2659" s="2"/>
      <c r="H2659" s="2"/>
      <c r="I2659" s="2"/>
      <c r="J2659" s="2"/>
    </row>
    <row r="2660" spans="1:10" x14ac:dyDescent="0.25">
      <c r="A2660" s="2"/>
      <c r="B2660" s="2"/>
      <c r="C2660" s="2"/>
      <c r="D2660" s="2"/>
      <c r="E2660" s="22"/>
      <c r="F2660" s="22"/>
      <c r="G2660" s="2"/>
      <c r="H2660" s="2"/>
      <c r="I2660" s="2"/>
      <c r="J2660" s="2"/>
    </row>
    <row r="2661" spans="1:10" x14ac:dyDescent="0.25">
      <c r="A2661" s="2"/>
      <c r="B2661" s="2"/>
      <c r="C2661" s="2"/>
      <c r="D2661" s="2"/>
      <c r="E2661" s="22"/>
      <c r="F2661" s="22"/>
      <c r="G2661" s="2"/>
      <c r="H2661" s="2"/>
      <c r="I2661" s="2"/>
      <c r="J2661" s="2"/>
    </row>
    <row r="2662" spans="1:10" x14ac:dyDescent="0.25">
      <c r="A2662" s="2"/>
      <c r="B2662" s="2"/>
      <c r="C2662" s="2"/>
      <c r="D2662" s="2"/>
      <c r="E2662" s="22"/>
      <c r="F2662" s="22"/>
      <c r="G2662" s="2"/>
      <c r="H2662" s="2"/>
      <c r="I2662" s="2"/>
      <c r="J2662" s="2"/>
    </row>
    <row r="2663" spans="1:10" x14ac:dyDescent="0.25">
      <c r="A2663" s="2"/>
      <c r="B2663" s="2"/>
      <c r="C2663" s="2"/>
      <c r="D2663" s="2"/>
      <c r="E2663" s="22"/>
      <c r="F2663" s="22"/>
      <c r="G2663" s="2"/>
      <c r="H2663" s="2"/>
      <c r="I2663" s="2"/>
      <c r="J2663" s="2"/>
    </row>
    <row r="2664" spans="1:10" x14ac:dyDescent="0.25">
      <c r="A2664" s="2"/>
      <c r="B2664" s="2"/>
      <c r="C2664" s="2"/>
      <c r="D2664" s="2"/>
      <c r="E2664" s="22"/>
      <c r="F2664" s="22"/>
      <c r="G2664" s="2"/>
      <c r="H2664" s="2"/>
      <c r="I2664" s="2"/>
      <c r="J2664" s="2"/>
    </row>
    <row r="2665" spans="1:10" x14ac:dyDescent="0.25">
      <c r="A2665" s="2"/>
      <c r="B2665" s="2"/>
      <c r="C2665" s="2"/>
      <c r="D2665" s="2"/>
      <c r="E2665" s="22"/>
      <c r="F2665" s="22"/>
      <c r="G2665" s="2"/>
      <c r="H2665" s="2"/>
      <c r="I2665" s="2"/>
      <c r="J2665" s="2"/>
    </row>
    <row r="2666" spans="1:10" x14ac:dyDescent="0.25">
      <c r="A2666" s="2"/>
      <c r="B2666" s="2"/>
      <c r="C2666" s="2"/>
      <c r="D2666" s="2"/>
      <c r="E2666" s="22"/>
      <c r="F2666" s="22"/>
      <c r="G2666" s="2"/>
      <c r="H2666" s="2"/>
      <c r="I2666" s="2"/>
      <c r="J2666" s="2"/>
    </row>
    <row r="2667" spans="1:10" x14ac:dyDescent="0.25">
      <c r="A2667" s="2"/>
      <c r="B2667" s="2"/>
      <c r="C2667" s="2"/>
      <c r="D2667" s="2"/>
      <c r="E2667" s="22"/>
      <c r="F2667" s="22"/>
      <c r="G2667" s="2"/>
      <c r="H2667" s="2"/>
      <c r="I2667" s="2"/>
      <c r="J2667" s="2"/>
    </row>
    <row r="2668" spans="1:10" x14ac:dyDescent="0.25">
      <c r="A2668" s="2"/>
      <c r="B2668" s="2"/>
      <c r="C2668" s="2"/>
      <c r="D2668" s="2"/>
      <c r="E2668" s="22"/>
      <c r="F2668" s="22"/>
      <c r="G2668" s="2"/>
      <c r="H2668" s="2"/>
      <c r="I2668" s="2"/>
      <c r="J2668" s="2"/>
    </row>
    <row r="2669" spans="1:10" x14ac:dyDescent="0.25">
      <c r="A2669" s="2"/>
      <c r="B2669" s="2"/>
      <c r="C2669" s="2"/>
      <c r="D2669" s="2"/>
      <c r="E2669" s="22"/>
      <c r="F2669" s="22"/>
      <c r="G2669" s="2"/>
      <c r="H2669" s="2"/>
      <c r="I2669" s="2"/>
      <c r="J2669" s="2"/>
    </row>
    <row r="2670" spans="1:10" x14ac:dyDescent="0.25">
      <c r="A2670" s="2"/>
      <c r="B2670" s="2"/>
      <c r="C2670" s="2"/>
      <c r="D2670" s="2"/>
      <c r="E2670" s="22"/>
      <c r="F2670" s="22"/>
      <c r="G2670" s="2"/>
      <c r="H2670" s="2"/>
      <c r="I2670" s="2"/>
      <c r="J2670" s="2"/>
    </row>
    <row r="2671" spans="1:10" x14ac:dyDescent="0.25">
      <c r="A2671" s="2"/>
      <c r="B2671" s="2"/>
      <c r="C2671" s="2"/>
      <c r="D2671" s="2"/>
      <c r="E2671" s="22"/>
      <c r="F2671" s="22"/>
      <c r="G2671" s="2"/>
      <c r="H2671" s="2"/>
      <c r="I2671" s="2"/>
      <c r="J2671" s="2"/>
    </row>
    <row r="2672" spans="1:10" x14ac:dyDescent="0.25">
      <c r="A2672" s="2"/>
      <c r="B2672" s="2"/>
      <c r="C2672" s="2"/>
      <c r="D2672" s="2"/>
      <c r="E2672" s="22"/>
      <c r="F2672" s="22"/>
      <c r="G2672" s="2"/>
      <c r="H2672" s="2"/>
      <c r="I2672" s="2"/>
      <c r="J2672" s="2"/>
    </row>
    <row r="2673" spans="1:10" x14ac:dyDescent="0.25">
      <c r="A2673" s="2"/>
      <c r="B2673" s="2"/>
      <c r="C2673" s="2"/>
      <c r="D2673" s="2"/>
      <c r="E2673" s="22"/>
      <c r="F2673" s="22"/>
      <c r="G2673" s="2"/>
      <c r="H2673" s="2"/>
      <c r="I2673" s="2"/>
      <c r="J2673" s="2"/>
    </row>
    <row r="2674" spans="1:10" x14ac:dyDescent="0.25">
      <c r="A2674" s="2"/>
      <c r="B2674" s="2"/>
      <c r="C2674" s="2"/>
      <c r="D2674" s="2"/>
      <c r="E2674" s="22"/>
      <c r="F2674" s="22"/>
      <c r="G2674" s="2"/>
      <c r="H2674" s="2"/>
      <c r="I2674" s="2"/>
      <c r="J2674" s="2"/>
    </row>
    <row r="2675" spans="1:10" x14ac:dyDescent="0.25">
      <c r="A2675" s="2"/>
      <c r="B2675" s="2"/>
      <c r="C2675" s="2"/>
      <c r="D2675" s="2"/>
      <c r="E2675" s="22"/>
      <c r="F2675" s="22"/>
      <c r="G2675" s="2"/>
      <c r="H2675" s="2"/>
      <c r="I2675" s="2"/>
      <c r="J2675" s="2"/>
    </row>
    <row r="2676" spans="1:10" x14ac:dyDescent="0.25">
      <c r="A2676" s="2"/>
      <c r="B2676" s="2"/>
      <c r="C2676" s="2"/>
      <c r="D2676" s="2"/>
      <c r="E2676" s="22"/>
      <c r="F2676" s="22"/>
      <c r="G2676" s="2"/>
      <c r="H2676" s="2"/>
      <c r="I2676" s="2"/>
      <c r="J2676" s="2"/>
    </row>
    <row r="2677" spans="1:10" x14ac:dyDescent="0.25">
      <c r="A2677" s="2"/>
      <c r="B2677" s="2"/>
      <c r="C2677" s="2"/>
      <c r="D2677" s="2"/>
      <c r="E2677" s="22"/>
      <c r="F2677" s="22"/>
      <c r="G2677" s="2"/>
      <c r="H2677" s="2"/>
      <c r="I2677" s="2"/>
      <c r="J2677" s="2"/>
    </row>
    <row r="2678" spans="1:10" x14ac:dyDescent="0.25">
      <c r="A2678" s="2"/>
      <c r="B2678" s="2"/>
      <c r="C2678" s="2"/>
      <c r="D2678" s="2"/>
      <c r="E2678" s="22"/>
      <c r="F2678" s="22"/>
      <c r="G2678" s="2"/>
      <c r="H2678" s="2"/>
      <c r="I2678" s="2"/>
      <c r="J2678" s="2"/>
    </row>
    <row r="2679" spans="1:10" x14ac:dyDescent="0.25">
      <c r="A2679" s="2"/>
      <c r="B2679" s="2"/>
      <c r="C2679" s="2"/>
      <c r="D2679" s="2"/>
      <c r="E2679" s="22"/>
      <c r="F2679" s="22"/>
      <c r="G2679" s="2"/>
      <c r="H2679" s="2"/>
      <c r="I2679" s="2"/>
      <c r="J2679" s="2"/>
    </row>
    <row r="2680" spans="1:10" x14ac:dyDescent="0.25">
      <c r="A2680" s="2"/>
      <c r="B2680" s="2"/>
      <c r="C2680" s="2"/>
      <c r="D2680" s="2"/>
      <c r="E2680" s="22"/>
      <c r="F2680" s="22"/>
      <c r="G2680" s="2"/>
      <c r="H2680" s="2"/>
      <c r="I2680" s="2"/>
      <c r="J2680" s="2"/>
    </row>
    <row r="2681" spans="1:10" x14ac:dyDescent="0.25">
      <c r="A2681" s="2"/>
      <c r="B2681" s="2"/>
      <c r="C2681" s="2"/>
      <c r="D2681" s="2"/>
      <c r="E2681" s="22"/>
      <c r="F2681" s="22"/>
      <c r="G2681" s="2"/>
      <c r="H2681" s="2"/>
      <c r="I2681" s="2"/>
      <c r="J2681" s="2"/>
    </row>
    <row r="2682" spans="1:10" x14ac:dyDescent="0.25">
      <c r="A2682" s="2"/>
      <c r="B2682" s="2"/>
      <c r="C2682" s="2"/>
      <c r="D2682" s="2"/>
      <c r="E2682" s="22"/>
      <c r="F2682" s="22"/>
      <c r="G2682" s="2"/>
      <c r="H2682" s="2"/>
      <c r="I2682" s="2"/>
      <c r="J2682" s="2"/>
    </row>
    <row r="2683" spans="1:10" x14ac:dyDescent="0.25">
      <c r="A2683" s="2"/>
      <c r="B2683" s="2"/>
      <c r="C2683" s="2"/>
      <c r="D2683" s="2"/>
      <c r="E2683" s="22"/>
      <c r="F2683" s="22"/>
      <c r="G2683" s="2"/>
      <c r="H2683" s="2"/>
      <c r="I2683" s="2"/>
      <c r="J2683" s="2"/>
    </row>
    <row r="2684" spans="1:10" x14ac:dyDescent="0.25">
      <c r="A2684" s="2"/>
      <c r="B2684" s="2"/>
      <c r="C2684" s="2"/>
      <c r="D2684" s="2"/>
      <c r="E2684" s="22"/>
      <c r="F2684" s="22"/>
      <c r="G2684" s="2"/>
      <c r="H2684" s="2"/>
      <c r="I2684" s="2"/>
      <c r="J2684" s="2"/>
    </row>
    <row r="2685" spans="1:10" x14ac:dyDescent="0.25">
      <c r="A2685" s="2"/>
      <c r="B2685" s="2"/>
      <c r="C2685" s="2"/>
      <c r="D2685" s="2"/>
      <c r="E2685" s="22"/>
      <c r="F2685" s="22"/>
      <c r="G2685" s="2"/>
      <c r="H2685" s="2"/>
      <c r="I2685" s="2"/>
      <c r="J2685" s="2"/>
    </row>
    <row r="2686" spans="1:10" x14ac:dyDescent="0.25">
      <c r="A2686" s="2"/>
      <c r="B2686" s="2"/>
      <c r="C2686" s="2"/>
      <c r="D2686" s="2"/>
      <c r="E2686" s="22"/>
      <c r="F2686" s="22"/>
      <c r="G2686" s="2"/>
      <c r="H2686" s="2"/>
      <c r="I2686" s="2"/>
      <c r="J2686" s="2"/>
    </row>
    <row r="2687" spans="1:10" x14ac:dyDescent="0.25">
      <c r="A2687" s="2"/>
      <c r="B2687" s="2"/>
      <c r="C2687" s="2"/>
      <c r="D2687" s="2"/>
      <c r="E2687" s="22"/>
      <c r="F2687" s="22"/>
      <c r="G2687" s="2"/>
      <c r="H2687" s="2"/>
      <c r="I2687" s="2"/>
      <c r="J2687" s="2"/>
    </row>
    <row r="2688" spans="1:10" x14ac:dyDescent="0.25">
      <c r="A2688" s="2"/>
      <c r="B2688" s="2"/>
      <c r="C2688" s="2"/>
      <c r="D2688" s="2"/>
      <c r="E2688" s="22"/>
      <c r="F2688" s="22"/>
      <c r="G2688" s="2"/>
      <c r="H2688" s="2"/>
      <c r="I2688" s="2"/>
      <c r="J2688" s="2"/>
    </row>
    <row r="2689" spans="1:10" x14ac:dyDescent="0.25">
      <c r="A2689" s="2"/>
      <c r="B2689" s="2"/>
      <c r="C2689" s="2"/>
      <c r="D2689" s="2"/>
      <c r="E2689" s="22"/>
      <c r="F2689" s="22"/>
      <c r="G2689" s="2"/>
      <c r="H2689" s="2"/>
      <c r="I2689" s="2"/>
      <c r="J2689" s="2"/>
    </row>
    <row r="2690" spans="1:10" x14ac:dyDescent="0.25">
      <c r="A2690" s="2"/>
      <c r="B2690" s="2"/>
      <c r="C2690" s="2"/>
      <c r="D2690" s="2"/>
      <c r="E2690" s="22"/>
      <c r="F2690" s="22"/>
      <c r="G2690" s="2"/>
      <c r="H2690" s="2"/>
      <c r="I2690" s="2"/>
      <c r="J2690" s="2"/>
    </row>
    <row r="2691" spans="1:10" x14ac:dyDescent="0.25">
      <c r="A2691" s="2"/>
      <c r="B2691" s="2"/>
      <c r="C2691" s="2"/>
      <c r="D2691" s="2"/>
      <c r="E2691" s="22"/>
      <c r="F2691" s="22"/>
      <c r="G2691" s="2"/>
      <c r="H2691" s="2"/>
      <c r="I2691" s="2"/>
      <c r="J2691" s="2"/>
    </row>
    <row r="2692" spans="1:10" x14ac:dyDescent="0.25">
      <c r="A2692" s="2"/>
      <c r="B2692" s="2"/>
      <c r="C2692" s="2"/>
      <c r="D2692" s="2"/>
      <c r="E2692" s="22"/>
      <c r="F2692" s="22"/>
      <c r="G2692" s="2"/>
      <c r="H2692" s="2"/>
      <c r="I2692" s="2"/>
      <c r="J2692" s="2"/>
    </row>
    <row r="2693" spans="1:10" x14ac:dyDescent="0.25">
      <c r="A2693" s="2"/>
      <c r="B2693" s="2"/>
      <c r="C2693" s="2"/>
      <c r="D2693" s="2"/>
      <c r="E2693" s="22"/>
      <c r="F2693" s="22"/>
      <c r="G2693" s="2"/>
      <c r="H2693" s="2"/>
      <c r="I2693" s="2"/>
      <c r="J2693" s="2"/>
    </row>
    <row r="2694" spans="1:10" x14ac:dyDescent="0.25">
      <c r="A2694" s="2"/>
      <c r="B2694" s="2"/>
      <c r="C2694" s="2"/>
      <c r="D2694" s="2"/>
      <c r="E2694" s="22"/>
      <c r="F2694" s="22"/>
      <c r="G2694" s="2"/>
      <c r="H2694" s="2"/>
      <c r="I2694" s="2"/>
      <c r="J2694" s="2"/>
    </row>
    <row r="2695" spans="1:10" x14ac:dyDescent="0.25">
      <c r="A2695" s="2"/>
      <c r="B2695" s="2"/>
      <c r="C2695" s="2"/>
      <c r="D2695" s="2"/>
      <c r="E2695" s="22"/>
      <c r="F2695" s="22"/>
      <c r="G2695" s="2"/>
      <c r="H2695" s="2"/>
      <c r="I2695" s="2"/>
      <c r="J2695" s="2"/>
    </row>
    <row r="2696" spans="1:10" x14ac:dyDescent="0.25">
      <c r="A2696" s="2"/>
      <c r="B2696" s="2"/>
      <c r="C2696" s="2"/>
      <c r="D2696" s="2"/>
      <c r="E2696" s="22"/>
      <c r="F2696" s="22"/>
      <c r="G2696" s="2"/>
      <c r="H2696" s="2"/>
      <c r="I2696" s="2"/>
      <c r="J2696" s="2"/>
    </row>
    <row r="2697" spans="1:10" x14ac:dyDescent="0.25">
      <c r="A2697" s="2"/>
      <c r="B2697" s="2"/>
      <c r="C2697" s="2"/>
      <c r="D2697" s="2"/>
      <c r="E2697" s="22"/>
      <c r="F2697" s="22"/>
      <c r="G2697" s="2"/>
      <c r="H2697" s="2"/>
      <c r="I2697" s="2"/>
      <c r="J2697" s="2"/>
    </row>
    <row r="2698" spans="1:10" x14ac:dyDescent="0.25">
      <c r="A2698" s="2"/>
      <c r="B2698" s="2"/>
      <c r="C2698" s="2"/>
      <c r="D2698" s="2"/>
      <c r="E2698" s="22"/>
      <c r="F2698" s="22"/>
      <c r="G2698" s="2"/>
      <c r="H2698" s="2"/>
      <c r="I2698" s="2"/>
      <c r="J2698" s="2"/>
    </row>
    <row r="2699" spans="1:10" x14ac:dyDescent="0.25">
      <c r="A2699" s="2"/>
      <c r="B2699" s="2"/>
      <c r="C2699" s="2"/>
      <c r="D2699" s="2"/>
      <c r="E2699" s="22"/>
      <c r="F2699" s="22"/>
      <c r="G2699" s="2"/>
      <c r="H2699" s="2"/>
      <c r="I2699" s="2"/>
      <c r="J2699" s="2"/>
    </row>
    <row r="2700" spans="1:10" x14ac:dyDescent="0.25">
      <c r="A2700" s="2"/>
      <c r="B2700" s="2"/>
      <c r="C2700" s="2"/>
      <c r="D2700" s="2"/>
      <c r="E2700" s="22"/>
      <c r="F2700" s="22"/>
      <c r="G2700" s="2"/>
      <c r="H2700" s="2"/>
      <c r="I2700" s="2"/>
      <c r="J2700" s="2"/>
    </row>
    <row r="2701" spans="1:10" x14ac:dyDescent="0.25">
      <c r="A2701" s="2"/>
      <c r="B2701" s="2"/>
      <c r="C2701" s="2"/>
      <c r="D2701" s="2"/>
      <c r="E2701" s="22"/>
      <c r="F2701" s="22"/>
      <c r="G2701" s="2"/>
      <c r="H2701" s="2"/>
      <c r="I2701" s="2"/>
      <c r="J2701" s="2"/>
    </row>
    <row r="2702" spans="1:10" x14ac:dyDescent="0.25">
      <c r="A2702" s="2"/>
      <c r="B2702" s="2"/>
      <c r="C2702" s="2"/>
      <c r="D2702" s="2"/>
      <c r="E2702" s="22"/>
      <c r="F2702" s="22"/>
      <c r="G2702" s="2"/>
      <c r="H2702" s="2"/>
      <c r="I2702" s="2"/>
      <c r="J2702" s="2"/>
    </row>
    <row r="2703" spans="1:10" x14ac:dyDescent="0.25">
      <c r="A2703" s="2"/>
      <c r="B2703" s="2"/>
      <c r="C2703" s="2"/>
      <c r="D2703" s="2"/>
      <c r="E2703" s="22"/>
      <c r="F2703" s="22"/>
      <c r="G2703" s="2"/>
      <c r="H2703" s="2"/>
      <c r="I2703" s="2"/>
      <c r="J2703" s="2"/>
    </row>
    <row r="2704" spans="1:10" x14ac:dyDescent="0.25">
      <c r="A2704" s="2"/>
      <c r="B2704" s="2"/>
      <c r="C2704" s="2"/>
      <c r="D2704" s="2"/>
      <c r="E2704" s="22"/>
      <c r="F2704" s="22"/>
      <c r="G2704" s="2"/>
      <c r="H2704" s="2"/>
      <c r="I2704" s="2"/>
      <c r="J2704" s="2"/>
    </row>
    <row r="2705" spans="1:10" x14ac:dyDescent="0.25">
      <c r="A2705" s="2"/>
      <c r="B2705" s="2"/>
      <c r="C2705" s="2"/>
      <c r="D2705" s="2"/>
      <c r="E2705" s="22"/>
      <c r="F2705" s="22"/>
      <c r="G2705" s="2"/>
      <c r="H2705" s="2"/>
      <c r="I2705" s="2"/>
      <c r="J2705" s="2"/>
    </row>
    <row r="2706" spans="1:10" x14ac:dyDescent="0.25">
      <c r="A2706" s="2"/>
      <c r="B2706" s="2"/>
      <c r="C2706" s="2"/>
      <c r="D2706" s="2"/>
      <c r="E2706" s="22"/>
      <c r="F2706" s="22"/>
      <c r="G2706" s="2"/>
      <c r="H2706" s="2"/>
      <c r="I2706" s="2"/>
      <c r="J2706" s="2"/>
    </row>
    <row r="2707" spans="1:10" x14ac:dyDescent="0.25">
      <c r="A2707" s="2"/>
      <c r="B2707" s="2"/>
      <c r="C2707" s="2"/>
      <c r="D2707" s="2"/>
      <c r="E2707" s="22"/>
      <c r="F2707" s="22"/>
      <c r="G2707" s="2"/>
      <c r="H2707" s="2"/>
      <c r="I2707" s="2"/>
      <c r="J2707" s="2"/>
    </row>
    <row r="2708" spans="1:10" x14ac:dyDescent="0.25">
      <c r="A2708" s="2"/>
      <c r="B2708" s="2"/>
      <c r="C2708" s="2"/>
      <c r="D2708" s="2"/>
      <c r="E2708" s="22"/>
      <c r="F2708" s="22"/>
      <c r="G2708" s="2"/>
      <c r="H2708" s="2"/>
      <c r="I2708" s="2"/>
      <c r="J2708" s="2"/>
    </row>
    <row r="2709" spans="1:10" x14ac:dyDescent="0.25">
      <c r="A2709" s="2"/>
      <c r="B2709" s="2"/>
      <c r="C2709" s="2"/>
      <c r="D2709" s="2"/>
      <c r="E2709" s="22"/>
      <c r="F2709" s="22"/>
      <c r="G2709" s="2"/>
      <c r="H2709" s="2"/>
      <c r="I2709" s="2"/>
      <c r="J2709" s="2"/>
    </row>
    <row r="2710" spans="1:10" x14ac:dyDescent="0.25">
      <c r="A2710" s="2"/>
      <c r="B2710" s="2"/>
      <c r="C2710" s="2"/>
      <c r="D2710" s="2"/>
      <c r="E2710" s="22"/>
      <c r="F2710" s="22"/>
      <c r="G2710" s="2"/>
      <c r="H2710" s="2"/>
      <c r="I2710" s="2"/>
      <c r="J2710" s="2"/>
    </row>
    <row r="2711" spans="1:10" x14ac:dyDescent="0.25">
      <c r="A2711" s="2"/>
      <c r="B2711" s="2"/>
      <c r="C2711" s="2"/>
      <c r="D2711" s="2"/>
      <c r="E2711" s="22"/>
      <c r="F2711" s="22"/>
      <c r="G2711" s="2"/>
      <c r="H2711" s="2"/>
      <c r="I2711" s="2"/>
      <c r="J2711" s="2"/>
    </row>
    <row r="2712" spans="1:10" x14ac:dyDescent="0.25">
      <c r="A2712" s="2"/>
      <c r="B2712" s="2"/>
      <c r="C2712" s="2"/>
      <c r="D2712" s="2"/>
      <c r="E2712" s="22"/>
      <c r="F2712" s="22"/>
      <c r="G2712" s="2"/>
      <c r="H2712" s="2"/>
      <c r="I2712" s="2"/>
      <c r="J2712" s="2"/>
    </row>
    <row r="2713" spans="1:10" x14ac:dyDescent="0.25">
      <c r="A2713" s="2"/>
      <c r="B2713" s="2"/>
      <c r="C2713" s="2"/>
      <c r="D2713" s="2"/>
      <c r="E2713" s="22"/>
      <c r="F2713" s="22"/>
      <c r="G2713" s="2"/>
      <c r="H2713" s="2"/>
      <c r="I2713" s="2"/>
      <c r="J2713" s="2"/>
    </row>
    <row r="2714" spans="1:10" x14ac:dyDescent="0.25">
      <c r="A2714" s="2"/>
      <c r="B2714" s="2"/>
      <c r="C2714" s="2"/>
      <c r="D2714" s="2"/>
      <c r="E2714" s="22"/>
      <c r="F2714" s="22"/>
      <c r="G2714" s="2"/>
      <c r="H2714" s="2"/>
      <c r="I2714" s="2"/>
      <c r="J2714" s="2"/>
    </row>
    <row r="2715" spans="1:10" x14ac:dyDescent="0.25">
      <c r="A2715" s="2"/>
      <c r="B2715" s="2"/>
      <c r="C2715" s="2"/>
      <c r="D2715" s="2"/>
      <c r="E2715" s="22"/>
      <c r="F2715" s="22"/>
      <c r="G2715" s="2"/>
      <c r="H2715" s="2"/>
      <c r="I2715" s="2"/>
      <c r="J2715" s="2"/>
    </row>
    <row r="2716" spans="1:10" x14ac:dyDescent="0.25">
      <c r="A2716" s="2"/>
      <c r="B2716" s="2"/>
      <c r="C2716" s="2"/>
      <c r="D2716" s="2"/>
      <c r="E2716" s="22"/>
      <c r="F2716" s="22"/>
      <c r="G2716" s="2"/>
      <c r="H2716" s="2"/>
      <c r="I2716" s="2"/>
      <c r="J2716" s="2"/>
    </row>
    <row r="2717" spans="1:10" x14ac:dyDescent="0.25">
      <c r="A2717" s="2"/>
      <c r="B2717" s="2"/>
      <c r="C2717" s="2"/>
      <c r="D2717" s="2"/>
      <c r="E2717" s="22"/>
      <c r="F2717" s="22"/>
      <c r="G2717" s="2"/>
      <c r="H2717" s="2"/>
      <c r="I2717" s="2"/>
      <c r="J2717" s="2"/>
    </row>
    <row r="2718" spans="1:10" x14ac:dyDescent="0.25">
      <c r="A2718" s="2"/>
      <c r="B2718" s="2"/>
      <c r="C2718" s="2"/>
      <c r="D2718" s="2"/>
      <c r="E2718" s="22"/>
      <c r="F2718" s="22"/>
      <c r="G2718" s="2"/>
      <c r="H2718" s="2"/>
      <c r="I2718" s="2"/>
      <c r="J2718" s="2"/>
    </row>
    <row r="2719" spans="1:10" x14ac:dyDescent="0.25">
      <c r="A2719" s="2"/>
      <c r="B2719" s="2"/>
      <c r="C2719" s="2"/>
      <c r="D2719" s="2"/>
      <c r="E2719" s="22"/>
      <c r="F2719" s="22"/>
      <c r="G2719" s="2"/>
      <c r="H2719" s="2"/>
      <c r="I2719" s="2"/>
      <c r="J2719" s="2"/>
    </row>
    <row r="2720" spans="1:10" x14ac:dyDescent="0.25">
      <c r="A2720" s="2"/>
      <c r="B2720" s="2"/>
      <c r="C2720" s="2"/>
      <c r="D2720" s="2"/>
      <c r="E2720" s="22"/>
      <c r="F2720" s="22"/>
      <c r="G2720" s="2"/>
      <c r="H2720" s="2"/>
      <c r="I2720" s="2"/>
      <c r="J2720" s="2"/>
    </row>
    <row r="2721" spans="1:10" x14ac:dyDescent="0.25">
      <c r="A2721" s="2"/>
      <c r="B2721" s="2"/>
      <c r="C2721" s="2"/>
      <c r="D2721" s="2"/>
      <c r="E2721" s="22"/>
      <c r="F2721" s="22"/>
      <c r="G2721" s="2"/>
      <c r="H2721" s="2"/>
      <c r="I2721" s="2"/>
      <c r="J2721" s="2"/>
    </row>
    <row r="2722" spans="1:10" x14ac:dyDescent="0.25">
      <c r="A2722" s="2"/>
      <c r="B2722" s="2"/>
      <c r="C2722" s="2"/>
      <c r="D2722" s="2"/>
      <c r="E2722" s="22"/>
      <c r="F2722" s="22"/>
      <c r="G2722" s="2"/>
      <c r="H2722" s="2"/>
      <c r="I2722" s="2"/>
      <c r="J2722" s="2"/>
    </row>
    <row r="2723" spans="1:10" x14ac:dyDescent="0.25">
      <c r="A2723" s="2"/>
      <c r="B2723" s="2"/>
      <c r="C2723" s="2"/>
      <c r="D2723" s="2"/>
      <c r="E2723" s="22"/>
      <c r="F2723" s="22"/>
      <c r="G2723" s="2"/>
      <c r="H2723" s="2"/>
      <c r="I2723" s="2"/>
      <c r="J2723" s="2"/>
    </row>
    <row r="2724" spans="1:10" x14ac:dyDescent="0.25">
      <c r="A2724" s="2"/>
      <c r="B2724" s="2"/>
      <c r="C2724" s="2"/>
      <c r="D2724" s="2"/>
      <c r="E2724" s="22"/>
      <c r="F2724" s="22"/>
      <c r="G2724" s="2"/>
      <c r="H2724" s="2"/>
      <c r="I2724" s="2"/>
      <c r="J2724" s="2"/>
    </row>
    <row r="2725" spans="1:10" x14ac:dyDescent="0.25">
      <c r="A2725" s="2"/>
      <c r="B2725" s="2"/>
      <c r="C2725" s="2"/>
      <c r="D2725" s="2"/>
      <c r="E2725" s="22"/>
      <c r="F2725" s="22"/>
      <c r="G2725" s="2"/>
      <c r="H2725" s="2"/>
      <c r="I2725" s="2"/>
      <c r="J2725" s="2"/>
    </row>
    <row r="2726" spans="1:10" x14ac:dyDescent="0.25">
      <c r="A2726" s="2"/>
      <c r="B2726" s="2"/>
      <c r="C2726" s="2"/>
      <c r="D2726" s="2"/>
      <c r="E2726" s="22"/>
      <c r="F2726" s="22"/>
      <c r="G2726" s="2"/>
      <c r="H2726" s="2"/>
      <c r="I2726" s="2"/>
      <c r="J2726" s="2"/>
    </row>
    <row r="2727" spans="1:10" x14ac:dyDescent="0.25">
      <c r="A2727" s="2"/>
      <c r="B2727" s="2"/>
      <c r="C2727" s="2"/>
      <c r="D2727" s="2"/>
      <c r="E2727" s="22"/>
      <c r="F2727" s="22"/>
      <c r="G2727" s="2"/>
      <c r="H2727" s="2"/>
      <c r="I2727" s="2"/>
      <c r="J2727" s="2"/>
    </row>
    <row r="2728" spans="1:10" x14ac:dyDescent="0.25">
      <c r="A2728" s="2"/>
      <c r="B2728" s="2"/>
      <c r="C2728" s="2"/>
      <c r="D2728" s="2"/>
      <c r="E2728" s="22"/>
      <c r="F2728" s="22"/>
      <c r="G2728" s="2"/>
      <c r="H2728" s="2"/>
      <c r="I2728" s="2"/>
      <c r="J2728" s="2"/>
    </row>
    <row r="2729" spans="1:10" x14ac:dyDescent="0.25">
      <c r="A2729" s="2"/>
      <c r="B2729" s="2"/>
      <c r="C2729" s="2"/>
      <c r="D2729" s="2"/>
      <c r="E2729" s="22"/>
      <c r="F2729" s="22"/>
      <c r="G2729" s="2"/>
      <c r="H2729" s="2"/>
      <c r="I2729" s="2"/>
      <c r="J2729" s="2"/>
    </row>
    <row r="2730" spans="1:10" x14ac:dyDescent="0.25">
      <c r="A2730" s="2"/>
      <c r="B2730" s="2"/>
      <c r="C2730" s="2"/>
      <c r="D2730" s="2"/>
      <c r="E2730" s="22"/>
      <c r="F2730" s="22"/>
      <c r="G2730" s="2"/>
      <c r="H2730" s="2"/>
      <c r="I2730" s="2"/>
      <c r="J2730" s="2"/>
    </row>
    <row r="2731" spans="1:10" x14ac:dyDescent="0.25">
      <c r="A2731" s="2"/>
      <c r="B2731" s="2"/>
      <c r="C2731" s="2"/>
      <c r="D2731" s="2"/>
      <c r="E2731" s="22"/>
      <c r="F2731" s="22"/>
      <c r="G2731" s="2"/>
      <c r="H2731" s="2"/>
      <c r="I2731" s="2"/>
      <c r="J2731" s="2"/>
    </row>
    <row r="2732" spans="1:10" x14ac:dyDescent="0.25">
      <c r="A2732" s="2"/>
      <c r="B2732" s="2"/>
      <c r="C2732" s="2"/>
      <c r="D2732" s="2"/>
      <c r="E2732" s="22"/>
      <c r="F2732" s="22"/>
      <c r="G2732" s="2"/>
      <c r="H2732" s="2"/>
      <c r="I2732" s="2"/>
      <c r="J2732" s="2"/>
    </row>
    <row r="2733" spans="1:10" x14ac:dyDescent="0.25">
      <c r="A2733" s="2"/>
      <c r="B2733" s="2"/>
      <c r="C2733" s="2"/>
      <c r="D2733" s="2"/>
      <c r="E2733" s="22"/>
      <c r="F2733" s="22"/>
      <c r="G2733" s="2"/>
      <c r="H2733" s="2"/>
      <c r="I2733" s="2"/>
      <c r="J2733" s="2"/>
    </row>
    <row r="2734" spans="1:10" x14ac:dyDescent="0.25">
      <c r="A2734" s="2"/>
      <c r="B2734" s="2"/>
      <c r="C2734" s="2"/>
      <c r="D2734" s="2"/>
      <c r="E2734" s="22"/>
      <c r="F2734" s="22"/>
      <c r="G2734" s="2"/>
      <c r="H2734" s="2"/>
      <c r="I2734" s="2"/>
      <c r="J2734" s="2"/>
    </row>
    <row r="2735" spans="1:10" x14ac:dyDescent="0.25">
      <c r="A2735" s="2"/>
      <c r="B2735" s="2"/>
      <c r="C2735" s="2"/>
      <c r="D2735" s="2"/>
      <c r="E2735" s="22"/>
      <c r="F2735" s="22"/>
      <c r="G2735" s="2"/>
      <c r="H2735" s="2"/>
      <c r="I2735" s="2"/>
      <c r="J2735" s="2"/>
    </row>
    <row r="2736" spans="1:10" x14ac:dyDescent="0.25">
      <c r="A2736" s="2"/>
      <c r="B2736" s="2"/>
      <c r="C2736" s="2"/>
      <c r="D2736" s="2"/>
      <c r="E2736" s="22"/>
      <c r="F2736" s="22"/>
      <c r="G2736" s="2"/>
      <c r="H2736" s="2"/>
      <c r="I2736" s="2"/>
      <c r="J2736" s="2"/>
    </row>
    <row r="2737" spans="1:10" x14ac:dyDescent="0.25">
      <c r="A2737" s="2"/>
      <c r="B2737" s="2"/>
      <c r="C2737" s="2"/>
      <c r="D2737" s="2"/>
      <c r="E2737" s="22"/>
      <c r="F2737" s="22"/>
      <c r="G2737" s="2"/>
      <c r="H2737" s="2"/>
      <c r="I2737" s="2"/>
      <c r="J2737" s="2"/>
    </row>
    <row r="2738" spans="1:10" x14ac:dyDescent="0.25">
      <c r="A2738" s="2"/>
      <c r="B2738" s="2"/>
      <c r="C2738" s="2"/>
      <c r="D2738" s="2"/>
      <c r="E2738" s="22"/>
      <c r="F2738" s="22"/>
      <c r="G2738" s="2"/>
      <c r="H2738" s="2"/>
      <c r="I2738" s="2"/>
      <c r="J2738" s="2"/>
    </row>
    <row r="2739" spans="1:10" x14ac:dyDescent="0.25">
      <c r="A2739" s="2"/>
      <c r="B2739" s="2"/>
      <c r="C2739" s="2"/>
      <c r="D2739" s="2"/>
      <c r="E2739" s="22"/>
      <c r="F2739" s="22"/>
      <c r="G2739" s="2"/>
      <c r="H2739" s="2"/>
      <c r="I2739" s="2"/>
      <c r="J2739" s="2"/>
    </row>
    <row r="2740" spans="1:10" x14ac:dyDescent="0.25">
      <c r="A2740" s="2"/>
      <c r="B2740" s="2"/>
      <c r="C2740" s="2"/>
      <c r="D2740" s="2"/>
      <c r="E2740" s="22"/>
      <c r="F2740" s="22"/>
      <c r="G2740" s="2"/>
      <c r="H2740" s="2"/>
      <c r="I2740" s="2"/>
      <c r="J2740" s="2"/>
    </row>
    <row r="2741" spans="1:10" x14ac:dyDescent="0.25">
      <c r="A2741" s="2"/>
      <c r="B2741" s="2"/>
      <c r="C2741" s="2"/>
      <c r="D2741" s="2"/>
      <c r="E2741" s="22"/>
      <c r="F2741" s="22"/>
      <c r="G2741" s="2"/>
      <c r="H2741" s="2"/>
      <c r="I2741" s="2"/>
      <c r="J2741" s="2"/>
    </row>
    <row r="2742" spans="1:10" x14ac:dyDescent="0.25">
      <c r="A2742" s="2"/>
      <c r="B2742" s="2"/>
      <c r="C2742" s="2"/>
      <c r="D2742" s="2"/>
      <c r="E2742" s="22"/>
      <c r="F2742" s="22"/>
      <c r="G2742" s="2"/>
      <c r="H2742" s="2"/>
      <c r="I2742" s="2"/>
      <c r="J2742" s="2"/>
    </row>
    <row r="2743" spans="1:10" x14ac:dyDescent="0.25">
      <c r="A2743" s="2"/>
      <c r="B2743" s="2"/>
      <c r="C2743" s="2"/>
      <c r="D2743" s="2"/>
      <c r="E2743" s="22"/>
      <c r="F2743" s="22"/>
      <c r="G2743" s="2"/>
      <c r="H2743" s="2"/>
      <c r="I2743" s="2"/>
      <c r="J2743" s="2"/>
    </row>
    <row r="2744" spans="1:10" x14ac:dyDescent="0.25">
      <c r="A2744" s="2"/>
      <c r="B2744" s="2"/>
      <c r="C2744" s="2"/>
      <c r="D2744" s="2"/>
      <c r="E2744" s="22"/>
      <c r="F2744" s="22"/>
      <c r="G2744" s="2"/>
      <c r="H2744" s="2"/>
      <c r="I2744" s="2"/>
      <c r="J2744" s="2"/>
    </row>
    <row r="2745" spans="1:10" x14ac:dyDescent="0.25">
      <c r="A2745" s="2"/>
      <c r="B2745" s="2"/>
      <c r="C2745" s="2"/>
      <c r="D2745" s="2"/>
      <c r="E2745" s="22"/>
      <c r="F2745" s="22"/>
      <c r="G2745" s="2"/>
      <c r="H2745" s="2"/>
      <c r="I2745" s="2"/>
      <c r="J2745" s="2"/>
    </row>
    <row r="2746" spans="1:10" x14ac:dyDescent="0.25">
      <c r="A2746" s="2"/>
      <c r="B2746" s="2"/>
      <c r="C2746" s="2"/>
      <c r="D2746" s="2"/>
      <c r="E2746" s="22"/>
      <c r="F2746" s="22"/>
      <c r="G2746" s="2"/>
      <c r="H2746" s="2"/>
      <c r="I2746" s="2"/>
      <c r="J2746" s="2"/>
    </row>
    <row r="2747" spans="1:10" x14ac:dyDescent="0.25">
      <c r="A2747" s="2"/>
      <c r="B2747" s="2"/>
      <c r="C2747" s="2"/>
      <c r="D2747" s="2"/>
      <c r="E2747" s="22"/>
      <c r="F2747" s="22"/>
      <c r="G2747" s="2"/>
      <c r="H2747" s="2"/>
      <c r="I2747" s="2"/>
      <c r="J2747" s="2"/>
    </row>
    <row r="2748" spans="1:10" x14ac:dyDescent="0.25">
      <c r="A2748" s="2"/>
      <c r="B2748" s="2"/>
      <c r="C2748" s="2"/>
      <c r="D2748" s="2"/>
      <c r="E2748" s="22"/>
      <c r="F2748" s="22"/>
      <c r="G2748" s="2"/>
      <c r="H2748" s="2"/>
      <c r="I2748" s="2"/>
      <c r="J2748" s="2"/>
    </row>
    <row r="2749" spans="1:10" x14ac:dyDescent="0.25">
      <c r="A2749" s="2"/>
      <c r="B2749" s="2"/>
      <c r="C2749" s="2"/>
      <c r="D2749" s="2"/>
      <c r="E2749" s="22"/>
      <c r="F2749" s="22"/>
      <c r="G2749" s="2"/>
      <c r="H2749" s="2"/>
      <c r="I2749" s="2"/>
      <c r="J2749" s="2"/>
    </row>
    <row r="2750" spans="1:10" x14ac:dyDescent="0.25">
      <c r="A2750" s="2"/>
      <c r="B2750" s="2"/>
      <c r="C2750" s="2"/>
      <c r="D2750" s="2"/>
      <c r="E2750" s="22"/>
      <c r="F2750" s="22"/>
      <c r="G2750" s="2"/>
      <c r="H2750" s="2"/>
      <c r="I2750" s="2"/>
      <c r="J2750" s="2"/>
    </row>
    <row r="2751" spans="1:10" x14ac:dyDescent="0.25">
      <c r="A2751" s="2"/>
      <c r="B2751" s="2"/>
      <c r="C2751" s="2"/>
      <c r="D2751" s="2"/>
      <c r="E2751" s="22"/>
      <c r="F2751" s="22"/>
      <c r="G2751" s="2"/>
      <c r="H2751" s="2"/>
      <c r="I2751" s="2"/>
      <c r="J2751" s="2"/>
    </row>
    <row r="2752" spans="1:10" x14ac:dyDescent="0.25">
      <c r="A2752" s="2"/>
      <c r="B2752" s="2"/>
      <c r="C2752" s="2"/>
      <c r="D2752" s="2"/>
      <c r="E2752" s="22"/>
      <c r="F2752" s="22"/>
      <c r="G2752" s="2"/>
      <c r="H2752" s="2"/>
      <c r="I2752" s="2"/>
      <c r="J2752" s="2"/>
    </row>
    <row r="2753" spans="1:10" x14ac:dyDescent="0.25">
      <c r="A2753" s="2"/>
      <c r="B2753" s="2"/>
      <c r="C2753" s="2"/>
      <c r="D2753" s="2"/>
      <c r="E2753" s="22"/>
      <c r="F2753" s="22"/>
      <c r="G2753" s="2"/>
      <c r="H2753" s="2"/>
      <c r="I2753" s="2"/>
      <c r="J2753" s="2"/>
    </row>
    <row r="2754" spans="1:10" x14ac:dyDescent="0.25">
      <c r="A2754" s="2"/>
      <c r="B2754" s="2"/>
      <c r="C2754" s="2"/>
      <c r="D2754" s="2"/>
      <c r="E2754" s="22"/>
      <c r="F2754" s="22"/>
      <c r="G2754" s="2"/>
      <c r="H2754" s="2"/>
      <c r="I2754" s="2"/>
      <c r="J2754" s="2"/>
    </row>
    <row r="2755" spans="1:10" x14ac:dyDescent="0.25">
      <c r="A2755" s="2"/>
      <c r="B2755" s="2"/>
      <c r="C2755" s="2"/>
      <c r="D2755" s="2"/>
      <c r="E2755" s="22"/>
      <c r="F2755" s="22"/>
      <c r="G2755" s="2"/>
      <c r="H2755" s="2"/>
      <c r="I2755" s="2"/>
      <c r="J2755" s="2"/>
    </row>
    <row r="2756" spans="1:10" x14ac:dyDescent="0.25">
      <c r="A2756" s="2"/>
      <c r="B2756" s="2"/>
      <c r="C2756" s="2"/>
      <c r="D2756" s="2"/>
      <c r="E2756" s="22"/>
      <c r="F2756" s="22"/>
      <c r="G2756" s="2"/>
      <c r="H2756" s="2"/>
      <c r="I2756" s="2"/>
      <c r="J2756" s="2"/>
    </row>
    <row r="2757" spans="1:10" x14ac:dyDescent="0.25">
      <c r="A2757" s="2"/>
      <c r="B2757" s="2"/>
      <c r="C2757" s="2"/>
      <c r="D2757" s="2"/>
      <c r="E2757" s="22"/>
      <c r="F2757" s="22"/>
      <c r="G2757" s="2"/>
      <c r="H2757" s="2"/>
      <c r="I2757" s="2"/>
      <c r="J2757" s="2"/>
    </row>
    <row r="2758" spans="1:10" x14ac:dyDescent="0.25">
      <c r="A2758" s="2"/>
      <c r="B2758" s="2"/>
      <c r="C2758" s="2"/>
      <c r="D2758" s="2"/>
      <c r="E2758" s="22"/>
      <c r="F2758" s="22"/>
      <c r="G2758" s="2"/>
      <c r="H2758" s="2"/>
      <c r="I2758" s="2"/>
      <c r="J2758" s="2"/>
    </row>
    <row r="2759" spans="1:10" x14ac:dyDescent="0.25">
      <c r="A2759" s="2"/>
      <c r="B2759" s="2"/>
      <c r="C2759" s="2"/>
      <c r="D2759" s="2"/>
      <c r="E2759" s="22"/>
      <c r="F2759" s="22"/>
      <c r="G2759" s="2"/>
      <c r="H2759" s="2"/>
      <c r="I2759" s="2"/>
      <c r="J2759" s="2"/>
    </row>
    <row r="2760" spans="1:10" x14ac:dyDescent="0.25">
      <c r="A2760" s="2"/>
      <c r="B2760" s="2"/>
      <c r="C2760" s="2"/>
      <c r="D2760" s="2"/>
      <c r="E2760" s="22"/>
      <c r="F2760" s="22"/>
      <c r="G2760" s="2"/>
      <c r="H2760" s="2"/>
      <c r="I2760" s="2"/>
      <c r="J2760" s="2"/>
    </row>
    <row r="2761" spans="1:10" x14ac:dyDescent="0.25">
      <c r="A2761" s="2"/>
      <c r="B2761" s="2"/>
      <c r="C2761" s="2"/>
      <c r="D2761" s="2"/>
      <c r="E2761" s="22"/>
      <c r="F2761" s="22"/>
      <c r="G2761" s="2"/>
      <c r="H2761" s="2"/>
      <c r="I2761" s="2"/>
      <c r="J2761" s="2"/>
    </row>
    <row r="2762" spans="1:10" x14ac:dyDescent="0.25">
      <c r="A2762" s="2"/>
      <c r="B2762" s="2"/>
      <c r="C2762" s="2"/>
      <c r="D2762" s="2"/>
      <c r="E2762" s="22"/>
      <c r="F2762" s="22"/>
      <c r="G2762" s="2"/>
      <c r="H2762" s="2"/>
      <c r="I2762" s="2"/>
      <c r="J2762" s="2"/>
    </row>
    <row r="2763" spans="1:10" x14ac:dyDescent="0.25">
      <c r="A2763" s="2"/>
      <c r="B2763" s="2"/>
      <c r="C2763" s="2"/>
      <c r="D2763" s="2"/>
      <c r="E2763" s="22"/>
      <c r="F2763" s="22"/>
      <c r="G2763" s="2"/>
      <c r="H2763" s="2"/>
      <c r="I2763" s="2"/>
      <c r="J2763" s="2"/>
    </row>
    <row r="2764" spans="1:10" x14ac:dyDescent="0.25">
      <c r="A2764" s="2"/>
      <c r="B2764" s="2"/>
      <c r="C2764" s="2"/>
      <c r="D2764" s="2"/>
      <c r="E2764" s="22"/>
      <c r="F2764" s="22"/>
      <c r="G2764" s="2"/>
      <c r="H2764" s="2"/>
      <c r="I2764" s="2"/>
      <c r="J2764" s="2"/>
    </row>
    <row r="2765" spans="1:10" x14ac:dyDescent="0.25">
      <c r="A2765" s="2"/>
      <c r="B2765" s="2"/>
      <c r="C2765" s="2"/>
      <c r="D2765" s="2"/>
      <c r="E2765" s="22"/>
      <c r="F2765" s="22"/>
      <c r="G2765" s="2"/>
      <c r="H2765" s="2"/>
      <c r="I2765" s="2"/>
      <c r="J2765" s="2"/>
    </row>
    <row r="2766" spans="1:10" x14ac:dyDescent="0.25">
      <c r="A2766" s="2"/>
      <c r="B2766" s="2"/>
      <c r="C2766" s="2"/>
      <c r="D2766" s="2"/>
      <c r="E2766" s="22"/>
      <c r="F2766" s="22"/>
      <c r="G2766" s="2"/>
      <c r="H2766" s="2"/>
      <c r="I2766" s="2"/>
      <c r="J2766" s="2"/>
    </row>
    <row r="2767" spans="1:10" x14ac:dyDescent="0.25">
      <c r="A2767" s="2"/>
      <c r="B2767" s="2"/>
      <c r="C2767" s="2"/>
      <c r="D2767" s="2"/>
      <c r="E2767" s="22"/>
      <c r="F2767" s="22"/>
      <c r="G2767" s="2"/>
      <c r="H2767" s="2"/>
      <c r="I2767" s="2"/>
      <c r="J2767" s="2"/>
    </row>
    <row r="2768" spans="1:10" x14ac:dyDescent="0.25">
      <c r="A2768" s="2"/>
      <c r="B2768" s="2"/>
      <c r="C2768" s="2"/>
      <c r="D2768" s="2"/>
      <c r="E2768" s="22"/>
      <c r="F2768" s="22"/>
      <c r="G2768" s="2"/>
      <c r="H2768" s="2"/>
      <c r="I2768" s="2"/>
      <c r="J2768" s="2"/>
    </row>
    <row r="2769" spans="1:10" x14ac:dyDescent="0.25">
      <c r="A2769" s="2"/>
      <c r="B2769" s="2"/>
      <c r="C2769" s="2"/>
      <c r="D2769" s="2"/>
      <c r="E2769" s="22"/>
      <c r="F2769" s="22"/>
      <c r="G2769" s="2"/>
      <c r="H2769" s="2"/>
      <c r="I2769" s="2"/>
      <c r="J2769" s="2"/>
    </row>
    <row r="2770" spans="1:10" x14ac:dyDescent="0.25">
      <c r="A2770" s="2"/>
      <c r="B2770" s="2"/>
      <c r="C2770" s="2"/>
      <c r="D2770" s="2"/>
      <c r="E2770" s="22"/>
      <c r="F2770" s="22"/>
      <c r="G2770" s="2"/>
      <c r="H2770" s="2"/>
      <c r="I2770" s="2"/>
      <c r="J2770" s="2"/>
    </row>
    <row r="2771" spans="1:10" x14ac:dyDescent="0.25">
      <c r="A2771" s="2"/>
      <c r="B2771" s="2"/>
      <c r="C2771" s="2"/>
      <c r="D2771" s="2"/>
      <c r="E2771" s="22"/>
      <c r="F2771" s="22"/>
      <c r="G2771" s="2"/>
      <c r="H2771" s="2"/>
      <c r="I2771" s="2"/>
      <c r="J2771" s="2"/>
    </row>
    <row r="2772" spans="1:10" x14ac:dyDescent="0.25">
      <c r="A2772" s="2"/>
      <c r="B2772" s="2"/>
      <c r="C2772" s="2"/>
      <c r="D2772" s="2"/>
      <c r="E2772" s="22"/>
      <c r="F2772" s="22"/>
      <c r="G2772" s="2"/>
      <c r="H2772" s="2"/>
      <c r="I2772" s="2"/>
      <c r="J2772" s="2"/>
    </row>
    <row r="2773" spans="1:10" x14ac:dyDescent="0.25">
      <c r="A2773" s="2"/>
      <c r="B2773" s="2"/>
      <c r="C2773" s="2"/>
      <c r="D2773" s="2"/>
      <c r="E2773" s="22"/>
      <c r="F2773" s="22"/>
      <c r="G2773" s="2"/>
      <c r="H2773" s="2"/>
      <c r="I2773" s="2"/>
      <c r="J2773" s="2"/>
    </row>
    <row r="2774" spans="1:10" x14ac:dyDescent="0.25">
      <c r="A2774" s="2"/>
      <c r="B2774" s="2"/>
      <c r="C2774" s="2"/>
      <c r="D2774" s="2"/>
      <c r="E2774" s="22"/>
      <c r="F2774" s="22"/>
      <c r="G2774" s="2"/>
      <c r="H2774" s="2"/>
      <c r="I2774" s="2"/>
      <c r="J2774" s="2"/>
    </row>
    <row r="2775" spans="1:10" x14ac:dyDescent="0.25">
      <c r="A2775" s="2"/>
      <c r="B2775" s="2"/>
      <c r="C2775" s="2"/>
      <c r="D2775" s="2"/>
      <c r="E2775" s="22"/>
      <c r="F2775" s="22"/>
      <c r="G2775" s="2"/>
      <c r="H2775" s="2"/>
      <c r="I2775" s="2"/>
      <c r="J2775" s="2"/>
    </row>
    <row r="2776" spans="1:10" x14ac:dyDescent="0.25">
      <c r="A2776" s="2"/>
      <c r="B2776" s="2"/>
      <c r="C2776" s="2"/>
      <c r="D2776" s="2"/>
      <c r="E2776" s="22"/>
      <c r="F2776" s="22"/>
      <c r="G2776" s="2"/>
      <c r="H2776" s="2"/>
      <c r="I2776" s="2"/>
      <c r="J2776" s="2"/>
    </row>
    <row r="2777" spans="1:10" x14ac:dyDescent="0.25">
      <c r="A2777" s="2"/>
      <c r="B2777" s="2"/>
      <c r="C2777" s="2"/>
      <c r="D2777" s="2"/>
      <c r="E2777" s="22"/>
      <c r="F2777" s="22"/>
      <c r="G2777" s="2"/>
      <c r="H2777" s="2"/>
      <c r="I2777" s="2"/>
      <c r="J2777" s="2"/>
    </row>
    <row r="2778" spans="1:10" x14ac:dyDescent="0.25">
      <c r="A2778" s="2"/>
      <c r="B2778" s="2"/>
      <c r="C2778" s="2"/>
      <c r="D2778" s="2"/>
      <c r="E2778" s="22"/>
      <c r="F2778" s="22"/>
      <c r="G2778" s="2"/>
      <c r="H2778" s="2"/>
      <c r="I2778" s="2"/>
      <c r="J2778" s="2"/>
    </row>
    <row r="2779" spans="1:10" x14ac:dyDescent="0.25">
      <c r="A2779" s="2"/>
      <c r="B2779" s="2"/>
      <c r="C2779" s="2"/>
      <c r="D2779" s="2"/>
      <c r="E2779" s="22"/>
      <c r="F2779" s="22"/>
      <c r="G2779" s="2"/>
      <c r="H2779" s="2"/>
      <c r="I2779" s="2"/>
      <c r="J2779" s="2"/>
    </row>
    <row r="2780" spans="1:10" x14ac:dyDescent="0.25">
      <c r="A2780" s="2"/>
      <c r="B2780" s="2"/>
      <c r="C2780" s="2"/>
      <c r="D2780" s="2"/>
      <c r="E2780" s="22"/>
      <c r="F2780" s="22"/>
      <c r="G2780" s="2"/>
      <c r="H2780" s="2"/>
      <c r="I2780" s="2"/>
      <c r="J2780" s="2"/>
    </row>
    <row r="2781" spans="1:10" x14ac:dyDescent="0.25">
      <c r="A2781" s="2"/>
      <c r="B2781" s="2"/>
      <c r="C2781" s="2"/>
      <c r="D2781" s="2"/>
      <c r="E2781" s="22"/>
      <c r="F2781" s="22"/>
      <c r="G2781" s="2"/>
      <c r="H2781" s="2"/>
      <c r="I2781" s="2"/>
      <c r="J2781" s="2"/>
    </row>
    <row r="2782" spans="1:10" x14ac:dyDescent="0.25">
      <c r="A2782" s="2"/>
      <c r="B2782" s="2"/>
      <c r="C2782" s="2"/>
      <c r="D2782" s="2"/>
      <c r="E2782" s="22"/>
      <c r="F2782" s="22"/>
      <c r="G2782" s="2"/>
      <c r="H2782" s="2"/>
      <c r="I2782" s="2"/>
      <c r="J2782" s="2"/>
    </row>
    <row r="2783" spans="1:10" x14ac:dyDescent="0.25">
      <c r="A2783" s="2"/>
      <c r="B2783" s="2"/>
      <c r="C2783" s="2"/>
      <c r="D2783" s="2"/>
      <c r="E2783" s="22"/>
      <c r="F2783" s="22"/>
      <c r="G2783" s="2"/>
      <c r="H2783" s="2"/>
      <c r="I2783" s="2"/>
      <c r="J2783" s="2"/>
    </row>
    <row r="2784" spans="1:10" x14ac:dyDescent="0.25">
      <c r="A2784" s="2"/>
      <c r="B2784" s="2"/>
      <c r="C2784" s="2"/>
      <c r="D2784" s="2"/>
      <c r="E2784" s="22"/>
      <c r="F2784" s="22"/>
      <c r="G2784" s="2"/>
      <c r="H2784" s="2"/>
      <c r="I2784" s="2"/>
      <c r="J2784" s="2"/>
    </row>
    <row r="2785" spans="1:10" x14ac:dyDescent="0.25">
      <c r="A2785" s="2"/>
      <c r="B2785" s="2"/>
      <c r="C2785" s="2"/>
      <c r="D2785" s="2"/>
      <c r="E2785" s="22"/>
      <c r="F2785" s="22"/>
      <c r="G2785" s="2"/>
      <c r="H2785" s="2"/>
      <c r="I2785" s="2"/>
      <c r="J2785" s="2"/>
    </row>
    <row r="2786" spans="1:10" x14ac:dyDescent="0.25">
      <c r="A2786" s="2"/>
      <c r="B2786" s="2"/>
      <c r="C2786" s="2"/>
      <c r="D2786" s="2"/>
      <c r="E2786" s="22"/>
      <c r="F2786" s="22"/>
      <c r="G2786" s="2"/>
      <c r="H2786" s="2"/>
      <c r="I2786" s="2"/>
      <c r="J2786" s="2"/>
    </row>
    <row r="2787" spans="1:10" x14ac:dyDescent="0.25">
      <c r="A2787" s="2"/>
      <c r="B2787" s="2"/>
      <c r="C2787" s="2"/>
      <c r="D2787" s="2"/>
      <c r="E2787" s="22"/>
      <c r="F2787" s="22"/>
      <c r="G2787" s="2"/>
      <c r="H2787" s="2"/>
      <c r="I2787" s="2"/>
      <c r="J2787" s="2"/>
    </row>
    <row r="2788" spans="1:10" x14ac:dyDescent="0.25">
      <c r="A2788" s="2"/>
      <c r="B2788" s="2"/>
      <c r="C2788" s="2"/>
      <c r="D2788" s="2"/>
      <c r="E2788" s="22"/>
      <c r="F2788" s="22"/>
      <c r="G2788" s="2"/>
      <c r="H2788" s="2"/>
      <c r="I2788" s="2"/>
      <c r="J2788" s="2"/>
    </row>
    <row r="2789" spans="1:10" x14ac:dyDescent="0.25">
      <c r="A2789" s="2"/>
      <c r="B2789" s="2"/>
      <c r="C2789" s="2"/>
      <c r="D2789" s="2"/>
      <c r="E2789" s="22"/>
      <c r="F2789" s="22"/>
      <c r="G2789" s="2"/>
      <c r="H2789" s="2"/>
      <c r="I2789" s="2"/>
      <c r="J2789" s="2"/>
    </row>
    <row r="2790" spans="1:10" x14ac:dyDescent="0.25">
      <c r="A2790" s="2"/>
      <c r="B2790" s="2"/>
      <c r="C2790" s="2"/>
      <c r="D2790" s="2"/>
      <c r="E2790" s="22"/>
      <c r="F2790" s="22"/>
      <c r="G2790" s="2"/>
      <c r="H2790" s="2"/>
      <c r="I2790" s="2"/>
      <c r="J2790" s="2"/>
    </row>
    <row r="2791" spans="1:10" x14ac:dyDescent="0.25">
      <c r="A2791" s="2"/>
      <c r="B2791" s="2"/>
      <c r="C2791" s="2"/>
      <c r="D2791" s="2"/>
      <c r="E2791" s="22"/>
      <c r="F2791" s="22"/>
      <c r="G2791" s="2"/>
      <c r="H2791" s="2"/>
      <c r="I2791" s="2"/>
      <c r="J2791" s="2"/>
    </row>
    <row r="2792" spans="1:10" x14ac:dyDescent="0.25">
      <c r="A2792" s="2"/>
      <c r="B2792" s="2"/>
      <c r="C2792" s="2"/>
      <c r="D2792" s="2"/>
      <c r="E2792" s="22"/>
      <c r="F2792" s="22"/>
      <c r="G2792" s="2"/>
      <c r="H2792" s="2"/>
      <c r="I2792" s="2"/>
      <c r="J2792" s="2"/>
    </row>
    <row r="2793" spans="1:10" x14ac:dyDescent="0.25">
      <c r="A2793" s="2"/>
      <c r="B2793" s="2"/>
      <c r="C2793" s="2"/>
      <c r="D2793" s="2"/>
      <c r="E2793" s="22"/>
      <c r="F2793" s="22"/>
      <c r="G2793" s="2"/>
      <c r="H2793" s="2"/>
      <c r="I2793" s="2"/>
      <c r="J2793" s="2"/>
    </row>
    <row r="2794" spans="1:10" x14ac:dyDescent="0.25">
      <c r="A2794" s="2"/>
      <c r="B2794" s="2"/>
      <c r="C2794" s="2"/>
      <c r="D2794" s="2"/>
      <c r="E2794" s="22"/>
      <c r="F2794" s="22"/>
      <c r="G2794" s="2"/>
      <c r="H2794" s="2"/>
      <c r="I2794" s="2"/>
      <c r="J2794" s="2"/>
    </row>
    <row r="2795" spans="1:10" x14ac:dyDescent="0.25">
      <c r="A2795" s="2"/>
      <c r="B2795" s="2"/>
      <c r="C2795" s="2"/>
      <c r="D2795" s="2"/>
      <c r="E2795" s="22"/>
      <c r="F2795" s="22"/>
      <c r="G2795" s="2"/>
      <c r="H2795" s="2"/>
      <c r="I2795" s="2"/>
      <c r="J2795" s="2"/>
    </row>
    <row r="2796" spans="1:10" x14ac:dyDescent="0.25">
      <c r="A2796" s="2"/>
      <c r="B2796" s="2"/>
      <c r="C2796" s="2"/>
      <c r="D2796" s="2"/>
      <c r="E2796" s="22"/>
      <c r="F2796" s="22"/>
      <c r="G2796" s="2"/>
      <c r="H2796" s="2"/>
      <c r="I2796" s="2"/>
      <c r="J2796" s="2"/>
    </row>
    <row r="2797" spans="1:10" x14ac:dyDescent="0.25">
      <c r="A2797" s="2"/>
      <c r="B2797" s="2"/>
      <c r="C2797" s="2"/>
      <c r="D2797" s="2"/>
      <c r="E2797" s="22"/>
      <c r="F2797" s="22"/>
      <c r="G2797" s="2"/>
      <c r="H2797" s="2"/>
      <c r="I2797" s="2"/>
      <c r="J2797" s="2"/>
    </row>
    <row r="2798" spans="1:10" x14ac:dyDescent="0.25">
      <c r="A2798" s="2"/>
      <c r="B2798" s="2"/>
      <c r="C2798" s="2"/>
      <c r="D2798" s="2"/>
      <c r="E2798" s="22"/>
      <c r="F2798" s="22"/>
      <c r="G2798" s="2"/>
      <c r="H2798" s="2"/>
      <c r="I2798" s="2"/>
      <c r="J2798" s="2"/>
    </row>
    <row r="2799" spans="1:10" x14ac:dyDescent="0.25">
      <c r="A2799" s="2"/>
      <c r="B2799" s="2"/>
      <c r="C2799" s="2"/>
      <c r="D2799" s="2"/>
      <c r="E2799" s="22"/>
      <c r="F2799" s="22"/>
      <c r="G2799" s="2"/>
      <c r="H2799" s="2"/>
      <c r="I2799" s="2"/>
      <c r="J2799" s="2"/>
    </row>
    <row r="2800" spans="1:10" x14ac:dyDescent="0.25">
      <c r="A2800" s="2"/>
      <c r="B2800" s="2"/>
      <c r="C2800" s="2"/>
      <c r="D2800" s="2"/>
      <c r="E2800" s="22"/>
      <c r="F2800" s="22"/>
      <c r="G2800" s="2"/>
      <c r="H2800" s="2"/>
      <c r="I2800" s="2"/>
      <c r="J2800" s="2"/>
    </row>
    <row r="2801" spans="1:10" x14ac:dyDescent="0.25">
      <c r="A2801" s="2"/>
      <c r="B2801" s="2"/>
      <c r="C2801" s="2"/>
      <c r="D2801" s="2"/>
      <c r="E2801" s="22"/>
      <c r="F2801" s="22"/>
      <c r="G2801" s="2"/>
      <c r="H2801" s="2"/>
      <c r="I2801" s="2"/>
      <c r="J2801" s="2"/>
    </row>
    <row r="2802" spans="1:10" x14ac:dyDescent="0.25">
      <c r="A2802" s="2"/>
      <c r="B2802" s="2"/>
      <c r="C2802" s="2"/>
      <c r="D2802" s="2"/>
      <c r="E2802" s="22"/>
      <c r="F2802" s="22"/>
      <c r="G2802" s="2"/>
      <c r="H2802" s="2"/>
      <c r="I2802" s="2"/>
      <c r="J2802" s="2"/>
    </row>
    <row r="2803" spans="1:10" x14ac:dyDescent="0.25">
      <c r="A2803" s="2"/>
      <c r="B2803" s="2"/>
      <c r="C2803" s="2"/>
      <c r="D2803" s="2"/>
      <c r="E2803" s="22"/>
      <c r="F2803" s="22"/>
      <c r="G2803" s="2"/>
      <c r="H2803" s="2"/>
      <c r="I2803" s="2"/>
      <c r="J2803" s="2"/>
    </row>
    <row r="2804" spans="1:10" x14ac:dyDescent="0.25">
      <c r="A2804" s="2"/>
      <c r="B2804" s="2"/>
      <c r="C2804" s="2"/>
      <c r="D2804" s="2"/>
      <c r="E2804" s="22"/>
      <c r="F2804" s="22"/>
      <c r="G2804" s="2"/>
      <c r="H2804" s="2"/>
      <c r="I2804" s="2"/>
      <c r="J2804" s="2"/>
    </row>
    <row r="2805" spans="1:10" x14ac:dyDescent="0.25">
      <c r="A2805" s="2"/>
      <c r="B2805" s="2"/>
      <c r="C2805" s="2"/>
      <c r="D2805" s="2"/>
      <c r="E2805" s="22"/>
      <c r="F2805" s="22"/>
      <c r="G2805" s="2"/>
      <c r="H2805" s="2"/>
      <c r="I2805" s="2"/>
      <c r="J2805" s="2"/>
    </row>
    <row r="2806" spans="1:10" x14ac:dyDescent="0.25">
      <c r="A2806" s="2"/>
      <c r="B2806" s="2"/>
      <c r="C2806" s="2"/>
      <c r="D2806" s="2"/>
      <c r="E2806" s="22"/>
      <c r="F2806" s="22"/>
      <c r="G2806" s="2"/>
      <c r="H2806" s="2"/>
      <c r="I2806" s="2"/>
      <c r="J2806" s="2"/>
    </row>
    <row r="2807" spans="1:10" x14ac:dyDescent="0.25">
      <c r="A2807" s="2"/>
      <c r="B2807" s="2"/>
      <c r="C2807" s="2"/>
      <c r="D2807" s="2"/>
      <c r="E2807" s="22"/>
      <c r="F2807" s="22"/>
      <c r="G2807" s="2"/>
      <c r="H2807" s="2"/>
      <c r="I2807" s="2"/>
      <c r="J2807" s="2"/>
    </row>
    <row r="2808" spans="1:10" x14ac:dyDescent="0.25">
      <c r="A2808" s="2"/>
      <c r="B2808" s="2"/>
      <c r="C2808" s="2"/>
      <c r="D2808" s="2"/>
      <c r="E2808" s="22"/>
      <c r="F2808" s="22"/>
      <c r="G2808" s="2"/>
      <c r="H2808" s="2"/>
      <c r="I2808" s="2"/>
      <c r="J2808" s="2"/>
    </row>
    <row r="2809" spans="1:10" x14ac:dyDescent="0.25">
      <c r="A2809" s="2"/>
      <c r="B2809" s="2"/>
      <c r="C2809" s="2"/>
      <c r="D2809" s="2"/>
      <c r="E2809" s="22"/>
      <c r="F2809" s="22"/>
      <c r="G2809" s="2"/>
      <c r="H2809" s="2"/>
      <c r="I2809" s="2"/>
      <c r="J2809" s="2"/>
    </row>
    <row r="2810" spans="1:10" x14ac:dyDescent="0.25">
      <c r="A2810" s="2"/>
      <c r="B2810" s="2"/>
      <c r="C2810" s="2"/>
      <c r="D2810" s="2"/>
      <c r="E2810" s="22"/>
      <c r="F2810" s="22"/>
      <c r="G2810" s="2"/>
      <c r="H2810" s="2"/>
      <c r="I2810" s="2"/>
      <c r="J2810" s="2"/>
    </row>
    <row r="2811" spans="1:10" x14ac:dyDescent="0.25">
      <c r="A2811" s="2"/>
      <c r="B2811" s="2"/>
      <c r="C2811" s="2"/>
      <c r="D2811" s="2"/>
      <c r="E2811" s="22"/>
      <c r="F2811" s="22"/>
      <c r="G2811" s="2"/>
      <c r="H2811" s="2"/>
      <c r="I2811" s="2"/>
      <c r="J2811" s="2"/>
    </row>
    <row r="2812" spans="1:10" x14ac:dyDescent="0.25">
      <c r="A2812" s="2"/>
      <c r="B2812" s="2"/>
      <c r="C2812" s="2"/>
      <c r="D2812" s="2"/>
      <c r="E2812" s="22"/>
      <c r="F2812" s="22"/>
      <c r="G2812" s="2"/>
      <c r="H2812" s="2"/>
      <c r="I2812" s="2"/>
      <c r="J2812" s="2"/>
    </row>
    <row r="2813" spans="1:10" x14ac:dyDescent="0.25">
      <c r="A2813" s="2"/>
      <c r="B2813" s="2"/>
      <c r="C2813" s="2"/>
      <c r="D2813" s="2"/>
      <c r="E2813" s="22"/>
      <c r="F2813" s="22"/>
      <c r="G2813" s="2"/>
      <c r="H2813" s="2"/>
      <c r="I2813" s="2"/>
      <c r="J2813" s="2"/>
    </row>
    <row r="2814" spans="1:10" x14ac:dyDescent="0.25">
      <c r="A2814" s="2"/>
      <c r="B2814" s="2"/>
      <c r="C2814" s="2"/>
      <c r="D2814" s="2"/>
      <c r="E2814" s="22"/>
      <c r="F2814" s="22"/>
      <c r="G2814" s="2"/>
      <c r="H2814" s="2"/>
      <c r="I2814" s="2"/>
      <c r="J2814" s="2"/>
    </row>
    <row r="2815" spans="1:10" x14ac:dyDescent="0.25">
      <c r="A2815" s="2"/>
      <c r="B2815" s="2"/>
      <c r="C2815" s="2"/>
      <c r="D2815" s="2"/>
      <c r="E2815" s="22"/>
      <c r="F2815" s="22"/>
      <c r="G2815" s="2"/>
      <c r="H2815" s="2"/>
      <c r="I2815" s="2"/>
      <c r="J2815" s="2"/>
    </row>
    <row r="2816" spans="1:10" x14ac:dyDescent="0.25">
      <c r="A2816" s="2"/>
      <c r="B2816" s="2"/>
      <c r="C2816" s="2"/>
      <c r="D2816" s="2"/>
      <c r="E2816" s="22"/>
      <c r="F2816" s="22"/>
      <c r="G2816" s="2"/>
      <c r="H2816" s="2"/>
      <c r="I2816" s="2"/>
      <c r="J2816" s="2"/>
    </row>
    <row r="2817" spans="1:10" x14ac:dyDescent="0.25">
      <c r="A2817" s="2"/>
      <c r="B2817" s="2"/>
      <c r="C2817" s="2"/>
      <c r="D2817" s="2"/>
      <c r="E2817" s="22"/>
      <c r="F2817" s="22"/>
      <c r="G2817" s="2"/>
      <c r="H2817" s="2"/>
      <c r="I2817" s="2"/>
      <c r="J2817" s="2"/>
    </row>
    <row r="2818" spans="1:10" x14ac:dyDescent="0.25">
      <c r="A2818" s="2"/>
      <c r="B2818" s="2"/>
      <c r="C2818" s="2"/>
      <c r="D2818" s="2"/>
      <c r="E2818" s="22"/>
      <c r="F2818" s="22"/>
      <c r="G2818" s="2"/>
      <c r="H2818" s="2"/>
      <c r="I2818" s="2"/>
      <c r="J2818" s="2"/>
    </row>
    <row r="2819" spans="1:10" x14ac:dyDescent="0.25">
      <c r="A2819" s="2"/>
      <c r="B2819" s="2"/>
      <c r="C2819" s="2"/>
      <c r="D2819" s="2"/>
      <c r="E2819" s="22"/>
      <c r="F2819" s="22"/>
      <c r="G2819" s="2"/>
      <c r="H2819" s="2"/>
      <c r="I2819" s="2"/>
      <c r="J2819" s="2"/>
    </row>
    <row r="2820" spans="1:10" x14ac:dyDescent="0.25">
      <c r="A2820" s="2"/>
      <c r="B2820" s="2"/>
      <c r="C2820" s="2"/>
      <c r="D2820" s="2"/>
      <c r="E2820" s="22"/>
      <c r="F2820" s="22"/>
      <c r="G2820" s="2"/>
      <c r="H2820" s="2"/>
      <c r="I2820" s="2"/>
      <c r="J2820" s="2"/>
    </row>
    <row r="2821" spans="1:10" x14ac:dyDescent="0.25">
      <c r="A2821" s="2"/>
      <c r="B2821" s="2"/>
      <c r="C2821" s="2"/>
      <c r="D2821" s="2"/>
      <c r="E2821" s="22"/>
      <c r="F2821" s="22"/>
      <c r="G2821" s="2"/>
      <c r="H2821" s="2"/>
      <c r="I2821" s="2"/>
      <c r="J2821" s="2"/>
    </row>
    <row r="2822" spans="1:10" x14ac:dyDescent="0.25">
      <c r="A2822" s="2"/>
      <c r="B2822" s="2"/>
      <c r="C2822" s="2"/>
      <c r="D2822" s="2"/>
      <c r="E2822" s="22"/>
      <c r="F2822" s="22"/>
      <c r="G2822" s="2"/>
      <c r="H2822" s="2"/>
      <c r="I2822" s="2"/>
      <c r="J2822" s="2"/>
    </row>
    <row r="2823" spans="1:10" x14ac:dyDescent="0.25">
      <c r="A2823" s="2"/>
      <c r="B2823" s="2"/>
      <c r="C2823" s="2"/>
      <c r="D2823" s="2"/>
      <c r="E2823" s="22"/>
      <c r="F2823" s="22"/>
      <c r="G2823" s="2"/>
      <c r="H2823" s="2"/>
      <c r="I2823" s="2"/>
      <c r="J2823" s="2"/>
    </row>
    <row r="2824" spans="1:10" x14ac:dyDescent="0.25">
      <c r="A2824" s="2"/>
      <c r="B2824" s="2"/>
      <c r="C2824" s="2"/>
      <c r="D2824" s="2"/>
      <c r="E2824" s="22"/>
      <c r="F2824" s="22"/>
      <c r="G2824" s="2"/>
      <c r="H2824" s="2"/>
      <c r="I2824" s="2"/>
      <c r="J2824" s="2"/>
    </row>
    <row r="2825" spans="1:10" x14ac:dyDescent="0.25">
      <c r="A2825" s="2"/>
      <c r="B2825" s="2"/>
      <c r="C2825" s="2"/>
      <c r="D2825" s="2"/>
      <c r="E2825" s="22"/>
      <c r="F2825" s="22"/>
      <c r="G2825" s="2"/>
      <c r="H2825" s="2"/>
      <c r="I2825" s="2"/>
      <c r="J2825" s="2"/>
    </row>
    <row r="2826" spans="1:10" x14ac:dyDescent="0.25">
      <c r="A2826" s="2"/>
      <c r="B2826" s="2"/>
      <c r="C2826" s="2"/>
      <c r="D2826" s="2"/>
      <c r="E2826" s="22"/>
      <c r="F2826" s="22"/>
      <c r="G2826" s="2"/>
      <c r="H2826" s="2"/>
      <c r="I2826" s="2"/>
      <c r="J2826" s="2"/>
    </row>
    <row r="2827" spans="1:10" x14ac:dyDescent="0.25">
      <c r="A2827" s="2"/>
      <c r="B2827" s="2"/>
      <c r="C2827" s="2"/>
      <c r="D2827" s="2"/>
      <c r="E2827" s="22"/>
      <c r="F2827" s="22"/>
      <c r="G2827" s="2"/>
      <c r="H2827" s="2"/>
      <c r="I2827" s="2"/>
      <c r="J2827" s="2"/>
    </row>
    <row r="2828" spans="1:10" x14ac:dyDescent="0.25">
      <c r="A2828" s="2"/>
      <c r="B2828" s="2"/>
      <c r="C2828" s="2"/>
      <c r="D2828" s="2"/>
      <c r="E2828" s="22"/>
      <c r="F2828" s="22"/>
      <c r="G2828" s="2"/>
      <c r="H2828" s="2"/>
      <c r="I2828" s="2"/>
      <c r="J2828" s="2"/>
    </row>
    <row r="2829" spans="1:10" x14ac:dyDescent="0.25">
      <c r="A2829" s="2"/>
      <c r="B2829" s="2"/>
      <c r="C2829" s="2"/>
      <c r="D2829" s="2"/>
      <c r="E2829" s="22"/>
      <c r="F2829" s="22"/>
      <c r="G2829" s="2"/>
      <c r="H2829" s="2"/>
      <c r="I2829" s="2"/>
      <c r="J2829" s="2"/>
    </row>
    <row r="2830" spans="1:10" x14ac:dyDescent="0.25">
      <c r="A2830" s="2"/>
      <c r="B2830" s="2"/>
      <c r="C2830" s="2"/>
      <c r="D2830" s="2"/>
      <c r="E2830" s="22"/>
      <c r="F2830" s="22"/>
      <c r="G2830" s="2"/>
      <c r="H2830" s="2"/>
      <c r="I2830" s="2"/>
      <c r="J2830" s="2"/>
    </row>
    <row r="2831" spans="1:10" x14ac:dyDescent="0.25">
      <c r="A2831" s="2"/>
      <c r="B2831" s="2"/>
      <c r="C2831" s="2"/>
      <c r="D2831" s="2"/>
      <c r="E2831" s="22"/>
      <c r="F2831" s="22"/>
      <c r="G2831" s="2"/>
      <c r="H2831" s="2"/>
      <c r="I2831" s="2"/>
      <c r="J2831" s="2"/>
    </row>
    <row r="2832" spans="1:10" x14ac:dyDescent="0.25">
      <c r="A2832" s="2"/>
      <c r="B2832" s="2"/>
      <c r="C2832" s="2"/>
      <c r="D2832" s="2"/>
      <c r="E2832" s="22"/>
      <c r="F2832" s="22"/>
      <c r="G2832" s="2"/>
      <c r="H2832" s="2"/>
      <c r="I2832" s="2"/>
      <c r="J2832" s="2"/>
    </row>
    <row r="2833" spans="1:10" x14ac:dyDescent="0.25">
      <c r="A2833" s="2"/>
      <c r="B2833" s="2"/>
      <c r="C2833" s="2"/>
      <c r="D2833" s="2"/>
      <c r="E2833" s="22"/>
      <c r="F2833" s="22"/>
      <c r="G2833" s="2"/>
      <c r="H2833" s="2"/>
      <c r="I2833" s="2"/>
      <c r="J2833" s="2"/>
    </row>
    <row r="2834" spans="1:10" x14ac:dyDescent="0.25">
      <c r="A2834" s="2"/>
      <c r="B2834" s="2"/>
      <c r="C2834" s="2"/>
      <c r="D2834" s="2"/>
      <c r="E2834" s="22"/>
      <c r="F2834" s="22"/>
      <c r="G2834" s="2"/>
      <c r="H2834" s="2"/>
      <c r="I2834" s="2"/>
      <c r="J2834" s="2"/>
    </row>
    <row r="2835" spans="1:10" x14ac:dyDescent="0.25">
      <c r="A2835" s="2"/>
      <c r="B2835" s="2"/>
      <c r="C2835" s="2"/>
      <c r="D2835" s="2"/>
      <c r="E2835" s="22"/>
      <c r="F2835" s="22"/>
      <c r="G2835" s="2"/>
      <c r="H2835" s="2"/>
      <c r="I2835" s="2"/>
      <c r="J2835" s="2"/>
    </row>
    <row r="2836" spans="1:10" x14ac:dyDescent="0.25">
      <c r="A2836" s="2"/>
      <c r="B2836" s="2"/>
      <c r="C2836" s="2"/>
      <c r="D2836" s="2"/>
      <c r="E2836" s="22"/>
      <c r="F2836" s="22"/>
      <c r="G2836" s="2"/>
      <c r="H2836" s="2"/>
      <c r="I2836" s="2"/>
      <c r="J2836" s="2"/>
    </row>
    <row r="2837" spans="1:10" x14ac:dyDescent="0.25">
      <c r="A2837" s="2"/>
      <c r="B2837" s="2"/>
      <c r="C2837" s="2"/>
      <c r="D2837" s="2"/>
      <c r="E2837" s="22"/>
      <c r="F2837" s="22"/>
      <c r="G2837" s="2"/>
      <c r="H2837" s="2"/>
      <c r="I2837" s="2"/>
      <c r="J2837" s="2"/>
    </row>
    <row r="2838" spans="1:10" x14ac:dyDescent="0.25">
      <c r="A2838" s="2"/>
      <c r="B2838" s="2"/>
      <c r="C2838" s="2"/>
      <c r="D2838" s="2"/>
      <c r="E2838" s="22"/>
      <c r="F2838" s="22"/>
      <c r="G2838" s="2"/>
      <c r="H2838" s="2"/>
      <c r="I2838" s="2"/>
      <c r="J2838" s="2"/>
    </row>
    <row r="2839" spans="1:10" x14ac:dyDescent="0.25">
      <c r="A2839" s="2"/>
      <c r="B2839" s="2"/>
      <c r="C2839" s="2"/>
      <c r="D2839" s="2"/>
      <c r="E2839" s="22"/>
      <c r="F2839" s="22"/>
      <c r="G2839" s="2"/>
      <c r="H2839" s="2"/>
      <c r="I2839" s="2"/>
      <c r="J2839" s="2"/>
    </row>
    <row r="2840" spans="1:10" x14ac:dyDescent="0.25">
      <c r="A2840" s="2"/>
      <c r="B2840" s="2"/>
      <c r="C2840" s="2"/>
      <c r="D2840" s="2"/>
      <c r="E2840" s="22"/>
      <c r="F2840" s="22"/>
      <c r="G2840" s="2"/>
      <c r="H2840" s="2"/>
      <c r="I2840" s="2"/>
      <c r="J2840" s="2"/>
    </row>
    <row r="2841" spans="1:10" x14ac:dyDescent="0.25">
      <c r="A2841" s="2"/>
      <c r="B2841" s="2"/>
      <c r="C2841" s="2"/>
      <c r="D2841" s="2"/>
      <c r="E2841" s="22"/>
      <c r="F2841" s="22"/>
      <c r="G2841" s="2"/>
      <c r="H2841" s="2"/>
      <c r="I2841" s="2"/>
      <c r="J2841" s="2"/>
    </row>
    <row r="2842" spans="1:10" x14ac:dyDescent="0.25">
      <c r="A2842" s="2"/>
      <c r="B2842" s="2"/>
      <c r="C2842" s="2"/>
      <c r="D2842" s="2"/>
      <c r="E2842" s="22"/>
      <c r="F2842" s="22"/>
      <c r="G2842" s="2"/>
      <c r="H2842" s="2"/>
      <c r="I2842" s="2"/>
      <c r="J2842" s="2"/>
    </row>
    <row r="2843" spans="1:10" x14ac:dyDescent="0.25">
      <c r="A2843" s="2"/>
      <c r="B2843" s="2"/>
      <c r="C2843" s="2"/>
      <c r="D2843" s="2"/>
      <c r="E2843" s="22"/>
      <c r="F2843" s="22"/>
      <c r="G2843" s="2"/>
      <c r="H2843" s="2"/>
      <c r="I2843" s="2"/>
      <c r="J2843" s="2"/>
    </row>
    <row r="2844" spans="1:10" x14ac:dyDescent="0.25">
      <c r="A2844" s="2"/>
      <c r="B2844" s="2"/>
      <c r="C2844" s="2"/>
      <c r="D2844" s="2"/>
      <c r="E2844" s="22"/>
      <c r="F2844" s="22"/>
      <c r="G2844" s="2"/>
      <c r="H2844" s="2"/>
      <c r="I2844" s="2"/>
      <c r="J2844" s="2"/>
    </row>
    <row r="2845" spans="1:10" x14ac:dyDescent="0.25">
      <c r="A2845" s="2"/>
      <c r="B2845" s="2"/>
      <c r="C2845" s="2"/>
      <c r="D2845" s="2"/>
      <c r="E2845" s="22"/>
      <c r="F2845" s="22"/>
      <c r="G2845" s="2"/>
      <c r="H2845" s="2"/>
      <c r="I2845" s="2"/>
      <c r="J2845" s="2"/>
    </row>
    <row r="2846" spans="1:10" x14ac:dyDescent="0.25">
      <c r="A2846" s="2"/>
      <c r="B2846" s="2"/>
      <c r="C2846" s="2"/>
      <c r="D2846" s="2"/>
      <c r="E2846" s="22"/>
      <c r="F2846" s="22"/>
      <c r="G2846" s="2"/>
      <c r="H2846" s="2"/>
      <c r="I2846" s="2"/>
      <c r="J2846" s="2"/>
    </row>
    <row r="2847" spans="1:10" x14ac:dyDescent="0.25">
      <c r="A2847" s="2"/>
      <c r="B2847" s="2"/>
      <c r="C2847" s="2"/>
      <c r="D2847" s="2"/>
      <c r="E2847" s="22"/>
      <c r="F2847" s="22"/>
      <c r="G2847" s="2"/>
      <c r="H2847" s="2"/>
      <c r="I2847" s="2"/>
      <c r="J2847" s="2"/>
    </row>
    <row r="2848" spans="1:10" x14ac:dyDescent="0.25">
      <c r="A2848" s="2"/>
      <c r="B2848" s="2"/>
      <c r="C2848" s="2"/>
      <c r="D2848" s="2"/>
      <c r="E2848" s="22"/>
      <c r="F2848" s="22"/>
      <c r="G2848" s="2"/>
      <c r="H2848" s="2"/>
      <c r="I2848" s="2"/>
      <c r="J2848" s="2"/>
    </row>
    <row r="2849" spans="1:10" x14ac:dyDescent="0.25">
      <c r="A2849" s="2"/>
      <c r="B2849" s="2"/>
      <c r="C2849" s="2"/>
      <c r="D2849" s="2"/>
      <c r="E2849" s="22"/>
      <c r="F2849" s="22"/>
      <c r="G2849" s="2"/>
      <c r="H2849" s="2"/>
      <c r="I2849" s="2"/>
      <c r="J2849" s="2"/>
    </row>
    <row r="2850" spans="1:10" x14ac:dyDescent="0.25">
      <c r="A2850" s="2"/>
      <c r="B2850" s="2"/>
      <c r="C2850" s="2"/>
      <c r="D2850" s="2"/>
      <c r="E2850" s="22"/>
      <c r="F2850" s="22"/>
      <c r="G2850" s="2"/>
      <c r="H2850" s="2"/>
      <c r="I2850" s="2"/>
      <c r="J2850" s="2"/>
    </row>
    <row r="2851" spans="1:10" x14ac:dyDescent="0.25">
      <c r="A2851" s="2"/>
      <c r="B2851" s="2"/>
      <c r="C2851" s="2"/>
      <c r="D2851" s="2"/>
      <c r="E2851" s="22"/>
      <c r="F2851" s="22"/>
      <c r="G2851" s="2"/>
      <c r="H2851" s="2"/>
      <c r="I2851" s="2"/>
      <c r="J2851" s="2"/>
    </row>
    <row r="2852" spans="1:10" x14ac:dyDescent="0.25">
      <c r="A2852" s="2"/>
      <c r="B2852" s="2"/>
      <c r="C2852" s="2"/>
      <c r="D2852" s="2"/>
      <c r="E2852" s="22"/>
      <c r="F2852" s="22"/>
      <c r="G2852" s="2"/>
      <c r="H2852" s="2"/>
      <c r="I2852" s="2"/>
      <c r="J2852" s="2"/>
    </row>
    <row r="2853" spans="1:10" x14ac:dyDescent="0.25">
      <c r="A2853" s="2"/>
      <c r="B2853" s="2"/>
      <c r="C2853" s="2"/>
      <c r="D2853" s="2"/>
      <c r="E2853" s="22"/>
      <c r="F2853" s="22"/>
      <c r="G2853" s="2"/>
      <c r="H2853" s="2"/>
      <c r="I2853" s="2"/>
      <c r="J2853" s="2"/>
    </row>
    <row r="2854" spans="1:10" x14ac:dyDescent="0.25">
      <c r="A2854" s="2"/>
      <c r="B2854" s="2"/>
      <c r="C2854" s="2"/>
      <c r="D2854" s="2"/>
      <c r="E2854" s="22"/>
      <c r="F2854" s="22"/>
      <c r="G2854" s="2"/>
      <c r="H2854" s="2"/>
      <c r="I2854" s="2"/>
      <c r="J2854" s="2"/>
    </row>
    <row r="2855" spans="1:10" x14ac:dyDescent="0.25">
      <c r="A2855" s="2"/>
      <c r="B2855" s="2"/>
      <c r="C2855" s="2"/>
      <c r="D2855" s="2"/>
      <c r="E2855" s="22"/>
      <c r="F2855" s="22"/>
      <c r="G2855" s="2"/>
      <c r="H2855" s="2"/>
      <c r="I2855" s="2"/>
      <c r="J2855" s="2"/>
    </row>
    <row r="2856" spans="1:10" x14ac:dyDescent="0.25">
      <c r="A2856" s="2"/>
      <c r="B2856" s="2"/>
      <c r="C2856" s="2"/>
      <c r="D2856" s="2"/>
      <c r="E2856" s="22"/>
      <c r="F2856" s="22"/>
      <c r="G2856" s="2"/>
      <c r="H2856" s="2"/>
      <c r="I2856" s="2"/>
      <c r="J2856" s="2"/>
    </row>
    <row r="2857" spans="1:10" x14ac:dyDescent="0.25">
      <c r="A2857" s="2"/>
      <c r="B2857" s="2"/>
      <c r="C2857" s="2"/>
      <c r="D2857" s="2"/>
      <c r="E2857" s="22"/>
      <c r="F2857" s="22"/>
      <c r="G2857" s="2"/>
      <c r="H2857" s="2"/>
      <c r="I2857" s="2"/>
      <c r="J2857" s="2"/>
    </row>
    <row r="2858" spans="1:10" x14ac:dyDescent="0.25">
      <c r="A2858" s="2"/>
      <c r="B2858" s="2"/>
      <c r="C2858" s="2"/>
      <c r="D2858" s="2"/>
      <c r="E2858" s="22"/>
      <c r="F2858" s="22"/>
      <c r="G2858" s="2"/>
      <c r="H2858" s="2"/>
      <c r="I2858" s="2"/>
      <c r="J2858" s="2"/>
    </row>
    <row r="2859" spans="1:10" x14ac:dyDescent="0.25">
      <c r="A2859" s="2"/>
      <c r="B2859" s="2"/>
      <c r="C2859" s="2"/>
      <c r="D2859" s="2"/>
      <c r="E2859" s="22"/>
      <c r="F2859" s="22"/>
      <c r="G2859" s="2"/>
      <c r="H2859" s="2"/>
      <c r="I2859" s="2"/>
      <c r="J2859" s="2"/>
    </row>
    <row r="2860" spans="1:10" x14ac:dyDescent="0.25">
      <c r="A2860" s="2"/>
      <c r="B2860" s="2"/>
      <c r="C2860" s="2"/>
      <c r="D2860" s="2"/>
      <c r="E2860" s="22"/>
      <c r="F2860" s="22"/>
      <c r="G2860" s="2"/>
      <c r="H2860" s="2"/>
      <c r="I2860" s="2"/>
      <c r="J2860" s="2"/>
    </row>
    <row r="2861" spans="1:10" x14ac:dyDescent="0.25">
      <c r="A2861" s="2"/>
      <c r="B2861" s="2"/>
      <c r="C2861" s="2"/>
      <c r="D2861" s="2"/>
      <c r="E2861" s="22"/>
      <c r="F2861" s="22"/>
      <c r="G2861" s="2"/>
      <c r="H2861" s="2"/>
      <c r="I2861" s="2"/>
      <c r="J2861" s="2"/>
    </row>
    <row r="2862" spans="1:10" x14ac:dyDescent="0.25">
      <c r="A2862" s="2"/>
      <c r="B2862" s="2"/>
      <c r="C2862" s="2"/>
      <c r="D2862" s="2"/>
      <c r="E2862" s="22"/>
      <c r="F2862" s="22"/>
      <c r="G2862" s="2"/>
      <c r="H2862" s="2"/>
      <c r="I2862" s="2"/>
      <c r="J2862" s="2"/>
    </row>
    <row r="2863" spans="1:10" x14ac:dyDescent="0.25">
      <c r="A2863" s="2"/>
      <c r="B2863" s="2"/>
      <c r="C2863" s="2"/>
      <c r="D2863" s="2"/>
      <c r="E2863" s="22"/>
      <c r="F2863" s="22"/>
      <c r="G2863" s="2"/>
      <c r="H2863" s="2"/>
      <c r="I2863" s="2"/>
      <c r="J2863" s="2"/>
    </row>
    <row r="2864" spans="1:10" x14ac:dyDescent="0.25">
      <c r="A2864" s="2"/>
      <c r="B2864" s="2"/>
      <c r="C2864" s="2"/>
      <c r="D2864" s="2"/>
      <c r="E2864" s="22"/>
      <c r="F2864" s="22"/>
      <c r="G2864" s="2"/>
      <c r="H2864" s="2"/>
      <c r="I2864" s="2"/>
      <c r="J2864" s="2"/>
    </row>
    <row r="2865" spans="1:10" x14ac:dyDescent="0.25">
      <c r="A2865" s="2"/>
      <c r="B2865" s="2"/>
      <c r="C2865" s="2"/>
      <c r="D2865" s="2"/>
      <c r="E2865" s="22"/>
      <c r="F2865" s="22"/>
      <c r="G2865" s="2"/>
      <c r="H2865" s="2"/>
      <c r="I2865" s="2"/>
      <c r="J2865" s="2"/>
    </row>
    <row r="2866" spans="1:10" x14ac:dyDescent="0.25">
      <c r="A2866" s="2"/>
      <c r="B2866" s="2"/>
      <c r="C2866" s="2"/>
      <c r="D2866" s="2"/>
      <c r="E2866" s="22"/>
      <c r="F2866" s="22"/>
      <c r="G2866" s="2"/>
      <c r="H2866" s="2"/>
      <c r="I2866" s="2"/>
      <c r="J2866" s="2"/>
    </row>
    <row r="2867" spans="1:10" x14ac:dyDescent="0.25">
      <c r="A2867" s="2"/>
      <c r="B2867" s="2"/>
      <c r="C2867" s="2"/>
      <c r="D2867" s="2"/>
      <c r="E2867" s="22"/>
      <c r="F2867" s="22"/>
      <c r="G2867" s="2"/>
      <c r="H2867" s="2"/>
      <c r="I2867" s="2"/>
      <c r="J2867" s="2"/>
    </row>
    <row r="2868" spans="1:10" x14ac:dyDescent="0.25">
      <c r="A2868" s="2"/>
      <c r="B2868" s="2"/>
      <c r="C2868" s="2"/>
      <c r="D2868" s="2"/>
      <c r="E2868" s="22"/>
      <c r="F2868" s="22"/>
      <c r="G2868" s="2"/>
      <c r="H2868" s="2"/>
      <c r="I2868" s="2"/>
      <c r="J2868" s="2"/>
    </row>
    <row r="2869" spans="1:10" x14ac:dyDescent="0.25">
      <c r="A2869" s="2"/>
      <c r="B2869" s="2"/>
      <c r="C2869" s="2"/>
      <c r="D2869" s="2"/>
      <c r="E2869" s="22"/>
      <c r="F2869" s="22"/>
      <c r="G2869" s="2"/>
      <c r="H2869" s="2"/>
      <c r="I2869" s="2"/>
      <c r="J2869" s="2"/>
    </row>
    <row r="2870" spans="1:10" x14ac:dyDescent="0.25">
      <c r="A2870" s="2"/>
      <c r="B2870" s="2"/>
      <c r="C2870" s="2"/>
      <c r="D2870" s="2"/>
      <c r="E2870" s="22"/>
      <c r="F2870" s="22"/>
      <c r="G2870" s="2"/>
      <c r="H2870" s="2"/>
      <c r="I2870" s="2"/>
      <c r="J2870" s="2"/>
    </row>
    <row r="2871" spans="1:10" x14ac:dyDescent="0.25">
      <c r="A2871" s="2"/>
      <c r="B2871" s="2"/>
      <c r="C2871" s="2"/>
      <c r="D2871" s="2"/>
      <c r="E2871" s="22"/>
      <c r="F2871" s="22"/>
      <c r="G2871" s="2"/>
      <c r="H2871" s="2"/>
      <c r="I2871" s="2"/>
      <c r="J2871" s="2"/>
    </row>
    <row r="2872" spans="1:10" x14ac:dyDescent="0.25">
      <c r="A2872" s="2"/>
      <c r="B2872" s="2"/>
      <c r="C2872" s="2"/>
      <c r="D2872" s="2"/>
      <c r="E2872" s="22"/>
      <c r="F2872" s="22"/>
      <c r="G2872" s="2"/>
      <c r="H2872" s="2"/>
      <c r="I2872" s="2"/>
      <c r="J2872" s="2"/>
    </row>
    <row r="2873" spans="1:10" x14ac:dyDescent="0.25">
      <c r="A2873" s="2"/>
      <c r="B2873" s="2"/>
      <c r="C2873" s="2"/>
      <c r="D2873" s="2"/>
      <c r="E2873" s="22"/>
      <c r="F2873" s="22"/>
      <c r="G2873" s="2"/>
      <c r="H2873" s="2"/>
      <c r="I2873" s="2"/>
      <c r="J2873" s="2"/>
    </row>
    <row r="2874" spans="1:10" x14ac:dyDescent="0.25">
      <c r="A2874" s="2"/>
      <c r="B2874" s="2"/>
      <c r="C2874" s="2"/>
      <c r="D2874" s="2"/>
      <c r="E2874" s="22"/>
      <c r="F2874" s="22"/>
      <c r="G2874" s="2"/>
      <c r="H2874" s="2"/>
      <c r="I2874" s="2"/>
      <c r="J2874" s="2"/>
    </row>
    <row r="2875" spans="1:10" x14ac:dyDescent="0.25">
      <c r="A2875" s="2"/>
      <c r="B2875" s="2"/>
      <c r="C2875" s="2"/>
      <c r="D2875" s="2"/>
      <c r="E2875" s="22"/>
      <c r="F2875" s="22"/>
      <c r="G2875" s="2"/>
      <c r="H2875" s="2"/>
      <c r="I2875" s="2"/>
      <c r="J2875" s="2"/>
    </row>
    <row r="2876" spans="1:10" x14ac:dyDescent="0.25">
      <c r="A2876" s="2"/>
      <c r="B2876" s="2"/>
      <c r="C2876" s="2"/>
      <c r="D2876" s="2"/>
      <c r="E2876" s="22"/>
      <c r="F2876" s="22"/>
      <c r="G2876" s="2"/>
      <c r="H2876" s="2"/>
      <c r="I2876" s="2"/>
      <c r="J2876" s="2"/>
    </row>
    <row r="2877" spans="1:10" x14ac:dyDescent="0.25">
      <c r="A2877" s="2"/>
      <c r="B2877" s="2"/>
      <c r="C2877" s="2"/>
      <c r="D2877" s="2"/>
      <c r="E2877" s="22"/>
      <c r="F2877" s="22"/>
      <c r="G2877" s="2"/>
      <c r="H2877" s="2"/>
      <c r="I2877" s="2"/>
      <c r="J2877" s="2"/>
    </row>
    <row r="2878" spans="1:10" x14ac:dyDescent="0.25">
      <c r="A2878" s="2"/>
      <c r="B2878" s="2"/>
      <c r="C2878" s="2"/>
      <c r="D2878" s="2"/>
      <c r="E2878" s="22"/>
      <c r="F2878" s="22"/>
      <c r="G2878" s="2"/>
      <c r="H2878" s="2"/>
      <c r="I2878" s="2"/>
      <c r="J2878" s="2"/>
    </row>
    <row r="2879" spans="1:10" x14ac:dyDescent="0.25">
      <c r="A2879" s="2"/>
      <c r="B2879" s="2"/>
      <c r="C2879" s="2"/>
      <c r="D2879" s="2"/>
      <c r="E2879" s="22"/>
      <c r="F2879" s="22"/>
      <c r="G2879" s="2"/>
      <c r="H2879" s="2"/>
      <c r="I2879" s="2"/>
      <c r="J2879" s="2"/>
    </row>
    <row r="2880" spans="1:10" x14ac:dyDescent="0.25">
      <c r="A2880" s="2"/>
      <c r="B2880" s="2"/>
      <c r="C2880" s="2"/>
      <c r="D2880" s="2"/>
      <c r="E2880" s="22"/>
      <c r="F2880" s="22"/>
      <c r="G2880" s="2"/>
      <c r="H2880" s="2"/>
      <c r="I2880" s="2"/>
      <c r="J2880" s="2"/>
    </row>
    <row r="2881" spans="1:10" x14ac:dyDescent="0.25">
      <c r="A2881" s="2"/>
      <c r="B2881" s="2"/>
      <c r="C2881" s="2"/>
      <c r="D2881" s="2"/>
      <c r="E2881" s="22"/>
      <c r="F2881" s="22"/>
      <c r="G2881" s="2"/>
      <c r="H2881" s="2"/>
      <c r="I2881" s="2"/>
      <c r="J2881" s="2"/>
    </row>
    <row r="2882" spans="1:10" x14ac:dyDescent="0.25">
      <c r="A2882" s="2"/>
      <c r="B2882" s="2"/>
      <c r="C2882" s="2"/>
      <c r="D2882" s="2"/>
      <c r="E2882" s="22"/>
      <c r="F2882" s="22"/>
      <c r="G2882" s="2"/>
      <c r="H2882" s="2"/>
      <c r="I2882" s="2"/>
      <c r="J2882" s="2"/>
    </row>
    <row r="2883" spans="1:10" x14ac:dyDescent="0.25">
      <c r="A2883" s="2"/>
      <c r="B2883" s="2"/>
      <c r="C2883" s="2"/>
      <c r="D2883" s="2"/>
      <c r="E2883" s="22"/>
      <c r="F2883" s="22"/>
      <c r="G2883" s="2"/>
      <c r="H2883" s="2"/>
      <c r="I2883" s="2"/>
      <c r="J2883" s="2"/>
    </row>
    <row r="2884" spans="1:10" x14ac:dyDescent="0.25">
      <c r="A2884" s="2"/>
      <c r="B2884" s="2"/>
      <c r="C2884" s="2"/>
      <c r="D2884" s="2"/>
      <c r="E2884" s="22"/>
      <c r="F2884" s="22"/>
      <c r="G2884" s="2"/>
      <c r="H2884" s="2"/>
      <c r="I2884" s="2"/>
      <c r="J2884" s="2"/>
    </row>
    <row r="2885" spans="1:10" x14ac:dyDescent="0.25">
      <c r="A2885" s="2"/>
      <c r="B2885" s="2"/>
      <c r="C2885" s="2"/>
      <c r="D2885" s="2"/>
      <c r="E2885" s="22"/>
      <c r="F2885" s="22"/>
      <c r="G2885" s="2"/>
      <c r="H2885" s="2"/>
      <c r="I2885" s="2"/>
      <c r="J2885" s="2"/>
    </row>
    <row r="2886" spans="1:10" x14ac:dyDescent="0.25">
      <c r="A2886" s="2"/>
      <c r="B2886" s="2"/>
      <c r="C2886" s="2"/>
      <c r="D2886" s="2"/>
      <c r="E2886" s="22"/>
      <c r="F2886" s="22"/>
      <c r="G2886" s="2"/>
      <c r="H2886" s="2"/>
      <c r="I2886" s="2"/>
      <c r="J2886" s="2"/>
    </row>
    <row r="2887" spans="1:10" x14ac:dyDescent="0.25">
      <c r="A2887" s="2"/>
      <c r="B2887" s="2"/>
      <c r="C2887" s="2"/>
      <c r="D2887" s="2"/>
      <c r="E2887" s="22"/>
      <c r="F2887" s="22"/>
      <c r="G2887" s="2"/>
      <c r="H2887" s="2"/>
      <c r="I2887" s="2"/>
      <c r="J2887" s="2"/>
    </row>
    <row r="2888" spans="1:10" x14ac:dyDescent="0.25">
      <c r="A2888" s="2"/>
      <c r="B2888" s="2"/>
      <c r="C2888" s="2"/>
      <c r="D2888" s="2"/>
      <c r="E2888" s="22"/>
      <c r="F2888" s="22"/>
      <c r="G2888" s="2"/>
      <c r="H2888" s="2"/>
      <c r="I2888" s="2"/>
      <c r="J2888" s="2"/>
    </row>
    <row r="2889" spans="1:10" x14ac:dyDescent="0.25">
      <c r="A2889" s="2"/>
      <c r="B2889" s="2"/>
      <c r="C2889" s="2"/>
      <c r="D2889" s="2"/>
      <c r="E2889" s="22"/>
      <c r="F2889" s="22"/>
      <c r="G2889" s="2"/>
      <c r="H2889" s="2"/>
      <c r="I2889" s="2"/>
      <c r="J2889" s="2"/>
    </row>
    <row r="2890" spans="1:10" x14ac:dyDescent="0.25">
      <c r="A2890" s="2"/>
      <c r="B2890" s="2"/>
      <c r="C2890" s="2"/>
      <c r="D2890" s="2"/>
      <c r="E2890" s="22"/>
      <c r="F2890" s="22"/>
      <c r="G2890" s="2"/>
      <c r="H2890" s="2"/>
      <c r="I2890" s="2"/>
      <c r="J2890" s="2"/>
    </row>
    <row r="2891" spans="1:10" x14ac:dyDescent="0.25">
      <c r="A2891" s="2"/>
      <c r="B2891" s="2"/>
      <c r="C2891" s="2"/>
      <c r="D2891" s="2"/>
      <c r="E2891" s="22"/>
      <c r="F2891" s="22"/>
      <c r="G2891" s="2"/>
      <c r="H2891" s="2"/>
      <c r="I2891" s="2"/>
      <c r="J2891" s="2"/>
    </row>
    <row r="2892" spans="1:10" x14ac:dyDescent="0.25">
      <c r="A2892" s="2"/>
      <c r="B2892" s="2"/>
      <c r="C2892" s="2"/>
      <c r="D2892" s="2"/>
      <c r="E2892" s="22"/>
      <c r="F2892" s="22"/>
      <c r="G2892" s="2"/>
      <c r="H2892" s="2"/>
      <c r="I2892" s="2"/>
      <c r="J2892" s="2"/>
    </row>
    <row r="2893" spans="1:10" x14ac:dyDescent="0.25">
      <c r="A2893" s="2"/>
      <c r="B2893" s="2"/>
      <c r="C2893" s="2"/>
      <c r="D2893" s="2"/>
      <c r="E2893" s="22"/>
      <c r="F2893" s="22"/>
      <c r="G2893" s="2"/>
      <c r="H2893" s="2"/>
      <c r="I2893" s="2"/>
      <c r="J2893" s="2"/>
    </row>
    <row r="2894" spans="1:10" x14ac:dyDescent="0.25">
      <c r="A2894" s="2"/>
      <c r="B2894" s="2"/>
      <c r="C2894" s="2"/>
      <c r="D2894" s="2"/>
      <c r="E2894" s="22"/>
      <c r="F2894" s="22"/>
      <c r="G2894" s="2"/>
      <c r="H2894" s="2"/>
      <c r="I2894" s="2"/>
      <c r="J2894" s="2"/>
    </row>
    <row r="2895" spans="1:10" x14ac:dyDescent="0.25">
      <c r="A2895" s="2"/>
      <c r="B2895" s="2"/>
      <c r="C2895" s="2"/>
      <c r="D2895" s="2"/>
      <c r="E2895" s="22"/>
      <c r="F2895" s="22"/>
      <c r="G2895" s="2"/>
      <c r="H2895" s="2"/>
      <c r="I2895" s="2"/>
      <c r="J2895" s="2"/>
    </row>
    <row r="2896" spans="1:10" x14ac:dyDescent="0.25">
      <c r="A2896" s="2"/>
      <c r="B2896" s="2"/>
      <c r="C2896" s="2"/>
      <c r="D2896" s="2"/>
      <c r="E2896" s="22"/>
      <c r="F2896" s="22"/>
      <c r="G2896" s="2"/>
      <c r="H2896" s="2"/>
      <c r="I2896" s="2"/>
      <c r="J2896" s="2"/>
    </row>
    <row r="2897" spans="1:10" x14ac:dyDescent="0.25">
      <c r="A2897" s="2"/>
      <c r="B2897" s="2"/>
      <c r="C2897" s="2"/>
      <c r="D2897" s="2"/>
      <c r="E2897" s="22"/>
      <c r="F2897" s="22"/>
      <c r="G2897" s="2"/>
      <c r="H2897" s="2"/>
      <c r="I2897" s="2"/>
      <c r="J2897" s="2"/>
    </row>
    <row r="2898" spans="1:10" x14ac:dyDescent="0.25">
      <c r="A2898" s="2"/>
      <c r="B2898" s="2"/>
      <c r="C2898" s="2"/>
      <c r="D2898" s="2"/>
      <c r="E2898" s="22"/>
      <c r="F2898" s="22"/>
      <c r="G2898" s="2"/>
      <c r="H2898" s="2"/>
      <c r="I2898" s="2"/>
      <c r="J2898" s="2"/>
    </row>
    <row r="2899" spans="1:10" x14ac:dyDescent="0.25">
      <c r="A2899" s="2"/>
      <c r="B2899" s="2"/>
      <c r="C2899" s="2"/>
      <c r="D2899" s="2"/>
      <c r="E2899" s="22"/>
      <c r="F2899" s="22"/>
      <c r="G2899" s="2"/>
      <c r="H2899" s="2"/>
      <c r="I2899" s="2"/>
      <c r="J2899" s="2"/>
    </row>
    <row r="2900" spans="1:10" x14ac:dyDescent="0.25">
      <c r="A2900" s="2"/>
      <c r="B2900" s="2"/>
      <c r="C2900" s="2"/>
      <c r="D2900" s="2"/>
      <c r="E2900" s="22"/>
      <c r="F2900" s="22"/>
      <c r="G2900" s="2"/>
      <c r="H2900" s="2"/>
      <c r="I2900" s="2"/>
      <c r="J2900" s="2"/>
    </row>
    <row r="2901" spans="1:10" x14ac:dyDescent="0.25">
      <c r="A2901" s="2"/>
      <c r="B2901" s="2"/>
      <c r="C2901" s="2"/>
      <c r="D2901" s="2"/>
      <c r="E2901" s="22"/>
      <c r="F2901" s="22"/>
      <c r="G2901" s="2"/>
      <c r="H2901" s="2"/>
      <c r="I2901" s="2"/>
      <c r="J2901" s="2"/>
    </row>
    <row r="2902" spans="1:10" x14ac:dyDescent="0.25">
      <c r="A2902" s="2"/>
      <c r="B2902" s="2"/>
      <c r="C2902" s="2"/>
      <c r="D2902" s="2"/>
      <c r="E2902" s="22"/>
      <c r="F2902" s="22"/>
      <c r="G2902" s="2"/>
      <c r="H2902" s="2"/>
      <c r="I2902" s="2"/>
      <c r="J2902" s="2"/>
    </row>
    <row r="2903" spans="1:10" x14ac:dyDescent="0.25">
      <c r="A2903" s="2"/>
      <c r="B2903" s="2"/>
      <c r="C2903" s="2"/>
      <c r="D2903" s="2"/>
      <c r="E2903" s="22"/>
      <c r="F2903" s="22"/>
      <c r="G2903" s="2"/>
      <c r="H2903" s="2"/>
      <c r="I2903" s="2"/>
      <c r="J2903" s="2"/>
    </row>
    <row r="2904" spans="1:10" x14ac:dyDescent="0.25">
      <c r="A2904" s="2"/>
      <c r="B2904" s="2"/>
      <c r="C2904" s="2"/>
      <c r="D2904" s="2"/>
      <c r="E2904" s="22"/>
      <c r="F2904" s="22"/>
      <c r="G2904" s="2"/>
      <c r="H2904" s="2"/>
      <c r="I2904" s="2"/>
      <c r="J2904" s="2"/>
    </row>
    <row r="2905" spans="1:10" x14ac:dyDescent="0.25">
      <c r="A2905" s="2"/>
      <c r="B2905" s="2"/>
      <c r="C2905" s="2"/>
      <c r="D2905" s="2"/>
      <c r="E2905" s="22"/>
      <c r="F2905" s="22"/>
      <c r="G2905" s="2"/>
      <c r="H2905" s="2"/>
      <c r="I2905" s="2"/>
      <c r="J2905" s="2"/>
    </row>
    <row r="2906" spans="1:10" x14ac:dyDescent="0.25">
      <c r="A2906" s="2"/>
      <c r="B2906" s="2"/>
      <c r="C2906" s="2"/>
      <c r="D2906" s="2"/>
      <c r="E2906" s="22"/>
      <c r="F2906" s="22"/>
      <c r="G2906" s="2"/>
      <c r="H2906" s="2"/>
      <c r="I2906" s="2"/>
      <c r="J2906" s="2"/>
    </row>
    <row r="2907" spans="1:10" x14ac:dyDescent="0.25">
      <c r="A2907" s="2"/>
      <c r="B2907" s="2"/>
      <c r="C2907" s="2"/>
      <c r="D2907" s="2"/>
      <c r="E2907" s="22"/>
      <c r="F2907" s="22"/>
      <c r="G2907" s="2"/>
      <c r="H2907" s="2"/>
      <c r="I2907" s="2"/>
      <c r="J2907" s="2"/>
    </row>
    <row r="2908" spans="1:10" x14ac:dyDescent="0.25">
      <c r="A2908" s="2"/>
      <c r="B2908" s="2"/>
      <c r="C2908" s="2"/>
      <c r="D2908" s="2"/>
      <c r="E2908" s="22"/>
      <c r="F2908" s="22"/>
      <c r="G2908" s="2"/>
      <c r="H2908" s="2"/>
      <c r="I2908" s="2"/>
      <c r="J2908" s="2"/>
    </row>
    <row r="2909" spans="1:10" x14ac:dyDescent="0.25">
      <c r="A2909" s="2"/>
      <c r="B2909" s="2"/>
      <c r="C2909" s="2"/>
      <c r="D2909" s="2"/>
      <c r="E2909" s="22"/>
      <c r="F2909" s="22"/>
      <c r="G2909" s="2"/>
      <c r="H2909" s="2"/>
      <c r="I2909" s="2"/>
      <c r="J2909" s="2"/>
    </row>
    <row r="2910" spans="1:10" x14ac:dyDescent="0.25">
      <c r="A2910" s="2"/>
      <c r="B2910" s="2"/>
      <c r="C2910" s="2"/>
      <c r="D2910" s="2"/>
      <c r="E2910" s="22"/>
      <c r="F2910" s="22"/>
      <c r="G2910" s="2"/>
      <c r="H2910" s="2"/>
      <c r="I2910" s="2"/>
      <c r="J2910" s="2"/>
    </row>
    <row r="2911" spans="1:10" x14ac:dyDescent="0.25">
      <c r="A2911" s="2"/>
      <c r="B2911" s="2"/>
      <c r="C2911" s="2"/>
      <c r="D2911" s="2"/>
      <c r="E2911" s="22"/>
      <c r="F2911" s="22"/>
      <c r="G2911" s="2"/>
      <c r="H2911" s="2"/>
      <c r="I2911" s="2"/>
      <c r="J2911" s="2"/>
    </row>
    <row r="2912" spans="1:10" x14ac:dyDescent="0.25">
      <c r="A2912" s="2"/>
      <c r="B2912" s="2"/>
      <c r="C2912" s="2"/>
      <c r="D2912" s="2"/>
      <c r="E2912" s="22"/>
      <c r="F2912" s="22"/>
      <c r="G2912" s="2"/>
      <c r="H2912" s="2"/>
      <c r="I2912" s="2"/>
      <c r="J2912" s="2"/>
    </row>
    <row r="2913" spans="1:10" x14ac:dyDescent="0.25">
      <c r="A2913" s="2"/>
      <c r="B2913" s="2"/>
      <c r="C2913" s="2"/>
      <c r="D2913" s="2"/>
      <c r="E2913" s="22"/>
      <c r="F2913" s="22"/>
      <c r="G2913" s="2"/>
      <c r="H2913" s="2"/>
      <c r="I2913" s="2"/>
      <c r="J2913" s="2"/>
    </row>
    <row r="2914" spans="1:10" x14ac:dyDescent="0.25">
      <c r="A2914" s="2"/>
      <c r="B2914" s="2"/>
      <c r="C2914" s="2"/>
      <c r="D2914" s="2"/>
      <c r="E2914" s="22"/>
      <c r="F2914" s="22"/>
      <c r="G2914" s="2"/>
      <c r="H2914" s="2"/>
      <c r="I2914" s="2"/>
      <c r="J2914" s="2"/>
    </row>
    <row r="2915" spans="1:10" x14ac:dyDescent="0.25">
      <c r="A2915" s="2"/>
      <c r="B2915" s="2"/>
      <c r="C2915" s="2"/>
      <c r="D2915" s="2"/>
      <c r="E2915" s="22"/>
      <c r="F2915" s="22"/>
      <c r="G2915" s="2"/>
      <c r="H2915" s="2"/>
      <c r="I2915" s="2"/>
      <c r="J2915" s="2"/>
    </row>
    <row r="2916" spans="1:10" x14ac:dyDescent="0.25">
      <c r="A2916" s="2"/>
      <c r="B2916" s="2"/>
      <c r="C2916" s="2"/>
      <c r="D2916" s="2"/>
      <c r="E2916" s="22"/>
      <c r="F2916" s="22"/>
      <c r="G2916" s="2"/>
      <c r="H2916" s="2"/>
      <c r="I2916" s="2"/>
      <c r="J2916" s="2"/>
    </row>
    <row r="2917" spans="1:10" x14ac:dyDescent="0.25">
      <c r="A2917" s="2"/>
      <c r="B2917" s="2"/>
      <c r="C2917" s="2"/>
      <c r="D2917" s="2"/>
      <c r="E2917" s="22"/>
      <c r="F2917" s="22"/>
      <c r="G2917" s="2"/>
      <c r="H2917" s="2"/>
      <c r="I2917" s="2"/>
      <c r="J2917" s="2"/>
    </row>
    <row r="2918" spans="1:10" x14ac:dyDescent="0.25">
      <c r="A2918" s="2"/>
      <c r="B2918" s="2"/>
      <c r="C2918" s="2"/>
      <c r="D2918" s="2"/>
      <c r="E2918" s="22"/>
      <c r="F2918" s="22"/>
      <c r="G2918" s="2"/>
      <c r="H2918" s="2"/>
      <c r="I2918" s="2"/>
      <c r="J2918" s="2"/>
    </row>
    <row r="2919" spans="1:10" x14ac:dyDescent="0.25">
      <c r="A2919" s="2"/>
      <c r="B2919" s="2"/>
      <c r="C2919" s="2"/>
      <c r="D2919" s="2"/>
      <c r="E2919" s="22"/>
      <c r="F2919" s="22"/>
      <c r="G2919" s="2"/>
      <c r="H2919" s="2"/>
      <c r="I2919" s="2"/>
      <c r="J2919" s="2"/>
    </row>
    <row r="2920" spans="1:10" x14ac:dyDescent="0.25">
      <c r="A2920" s="2"/>
      <c r="B2920" s="2"/>
      <c r="C2920" s="2"/>
      <c r="D2920" s="2"/>
      <c r="E2920" s="22"/>
      <c r="F2920" s="22"/>
      <c r="G2920" s="2"/>
      <c r="H2920" s="2"/>
      <c r="I2920" s="2"/>
      <c r="J2920" s="2"/>
    </row>
    <row r="2921" spans="1:10" x14ac:dyDescent="0.25">
      <c r="A2921" s="2"/>
      <c r="B2921" s="2"/>
      <c r="C2921" s="2"/>
      <c r="D2921" s="2"/>
      <c r="E2921" s="22"/>
      <c r="F2921" s="22"/>
      <c r="G2921" s="2"/>
      <c r="H2921" s="2"/>
      <c r="I2921" s="2"/>
      <c r="J2921" s="2"/>
    </row>
    <row r="2922" spans="1:10" x14ac:dyDescent="0.25">
      <c r="A2922" s="2"/>
      <c r="B2922" s="2"/>
      <c r="C2922" s="2"/>
      <c r="D2922" s="2"/>
      <c r="E2922" s="22"/>
      <c r="F2922" s="22"/>
      <c r="G2922" s="2"/>
      <c r="H2922" s="2"/>
      <c r="I2922" s="2"/>
      <c r="J2922" s="2"/>
    </row>
    <row r="2923" spans="1:10" x14ac:dyDescent="0.25">
      <c r="A2923" s="2"/>
      <c r="B2923" s="2"/>
      <c r="C2923" s="2"/>
      <c r="D2923" s="2"/>
      <c r="E2923" s="22"/>
      <c r="F2923" s="22"/>
      <c r="G2923" s="2"/>
      <c r="H2923" s="2"/>
      <c r="I2923" s="2"/>
      <c r="J2923" s="2"/>
    </row>
    <row r="2924" spans="1:10" x14ac:dyDescent="0.25">
      <c r="A2924" s="2"/>
      <c r="B2924" s="2"/>
      <c r="C2924" s="2"/>
      <c r="D2924" s="2"/>
      <c r="E2924" s="22"/>
      <c r="F2924" s="22"/>
      <c r="G2924" s="2"/>
      <c r="H2924" s="2"/>
      <c r="I2924" s="2"/>
      <c r="J2924" s="2"/>
    </row>
    <row r="2925" spans="1:10" x14ac:dyDescent="0.25">
      <c r="A2925" s="2"/>
      <c r="B2925" s="2"/>
      <c r="C2925" s="2"/>
      <c r="D2925" s="2"/>
      <c r="E2925" s="22"/>
      <c r="F2925" s="22"/>
      <c r="G2925" s="2"/>
      <c r="H2925" s="2"/>
      <c r="I2925" s="2"/>
      <c r="J2925" s="2"/>
    </row>
    <row r="2926" spans="1:10" x14ac:dyDescent="0.25">
      <c r="A2926" s="2"/>
      <c r="B2926" s="2"/>
      <c r="C2926" s="2"/>
      <c r="D2926" s="2"/>
      <c r="E2926" s="22"/>
      <c r="F2926" s="22"/>
      <c r="G2926" s="2"/>
      <c r="H2926" s="2"/>
      <c r="I2926" s="2"/>
      <c r="J2926" s="2"/>
    </row>
    <row r="2927" spans="1:10" x14ac:dyDescent="0.25">
      <c r="A2927" s="2"/>
      <c r="B2927" s="2"/>
      <c r="C2927" s="2"/>
      <c r="D2927" s="2"/>
      <c r="E2927" s="22"/>
      <c r="F2927" s="22"/>
      <c r="G2927" s="2"/>
      <c r="H2927" s="2"/>
      <c r="I2927" s="2"/>
      <c r="J2927" s="2"/>
    </row>
    <row r="2928" spans="1:10" x14ac:dyDescent="0.25">
      <c r="A2928" s="2"/>
      <c r="B2928" s="2"/>
      <c r="C2928" s="2"/>
      <c r="D2928" s="2"/>
      <c r="E2928" s="22"/>
      <c r="F2928" s="22"/>
      <c r="G2928" s="2"/>
      <c r="H2928" s="2"/>
      <c r="I2928" s="2"/>
      <c r="J2928" s="2"/>
    </row>
    <row r="2929" spans="1:10" x14ac:dyDescent="0.25">
      <c r="A2929" s="2"/>
      <c r="B2929" s="2"/>
      <c r="C2929" s="2"/>
      <c r="D2929" s="2"/>
      <c r="E2929" s="22"/>
      <c r="F2929" s="22"/>
      <c r="G2929" s="2"/>
      <c r="H2929" s="2"/>
      <c r="I2929" s="2"/>
      <c r="J2929" s="2"/>
    </row>
    <row r="2930" spans="1:10" x14ac:dyDescent="0.25">
      <c r="A2930" s="2"/>
      <c r="B2930" s="2"/>
      <c r="C2930" s="2"/>
      <c r="D2930" s="2"/>
      <c r="E2930" s="22"/>
      <c r="F2930" s="22"/>
      <c r="G2930" s="2"/>
      <c r="H2930" s="2"/>
      <c r="I2930" s="2"/>
      <c r="J2930" s="2"/>
    </row>
    <row r="2931" spans="1:10" x14ac:dyDescent="0.25">
      <c r="A2931" s="2"/>
      <c r="B2931" s="2"/>
      <c r="C2931" s="2"/>
      <c r="D2931" s="2"/>
      <c r="E2931" s="22"/>
      <c r="F2931" s="22"/>
      <c r="G2931" s="2"/>
      <c r="H2931" s="2"/>
      <c r="I2931" s="2"/>
      <c r="J2931" s="2"/>
    </row>
    <row r="2932" spans="1:10" x14ac:dyDescent="0.25">
      <c r="A2932" s="2"/>
      <c r="B2932" s="2"/>
      <c r="C2932" s="2"/>
      <c r="D2932" s="2"/>
      <c r="E2932" s="22"/>
      <c r="F2932" s="22"/>
      <c r="G2932" s="2"/>
      <c r="H2932" s="2"/>
      <c r="I2932" s="2"/>
      <c r="J2932" s="2"/>
    </row>
    <row r="2933" spans="1:10" x14ac:dyDescent="0.25">
      <c r="A2933" s="2"/>
      <c r="B2933" s="2"/>
      <c r="C2933" s="2"/>
      <c r="D2933" s="2"/>
      <c r="E2933" s="22"/>
      <c r="F2933" s="22"/>
      <c r="G2933" s="2"/>
      <c r="H2933" s="2"/>
      <c r="I2933" s="2"/>
      <c r="J2933" s="2"/>
    </row>
    <row r="2934" spans="1:10" x14ac:dyDescent="0.25">
      <c r="A2934" s="2"/>
      <c r="B2934" s="2"/>
      <c r="C2934" s="2"/>
      <c r="D2934" s="2"/>
      <c r="E2934" s="22"/>
      <c r="F2934" s="22"/>
      <c r="G2934" s="2"/>
      <c r="H2934" s="2"/>
      <c r="I2934" s="2"/>
      <c r="J2934" s="2"/>
    </row>
    <row r="2935" spans="1:10" x14ac:dyDescent="0.25">
      <c r="A2935" s="2"/>
      <c r="B2935" s="2"/>
      <c r="C2935" s="2"/>
      <c r="D2935" s="2"/>
      <c r="E2935" s="22"/>
      <c r="F2935" s="22"/>
      <c r="G2935" s="2"/>
      <c r="H2935" s="2"/>
      <c r="I2935" s="2"/>
      <c r="J2935" s="2"/>
    </row>
    <row r="2936" spans="1:10" x14ac:dyDescent="0.25">
      <c r="A2936" s="2"/>
      <c r="B2936" s="2"/>
      <c r="C2936" s="2"/>
      <c r="D2936" s="2"/>
      <c r="E2936" s="22"/>
      <c r="F2936" s="22"/>
      <c r="G2936" s="2"/>
      <c r="H2936" s="2"/>
      <c r="I2936" s="2"/>
      <c r="J2936" s="2"/>
    </row>
    <row r="2937" spans="1:10" x14ac:dyDescent="0.25">
      <c r="A2937" s="2"/>
      <c r="B2937" s="2"/>
      <c r="C2937" s="2"/>
      <c r="D2937" s="2"/>
      <c r="E2937" s="22"/>
      <c r="F2937" s="22"/>
      <c r="G2937" s="2"/>
      <c r="H2937" s="2"/>
      <c r="I2937" s="2"/>
      <c r="J2937" s="2"/>
    </row>
    <row r="2938" spans="1:10" x14ac:dyDescent="0.25">
      <c r="A2938" s="2"/>
      <c r="B2938" s="2"/>
      <c r="C2938" s="2"/>
      <c r="D2938" s="2"/>
      <c r="E2938" s="22"/>
      <c r="F2938" s="22"/>
      <c r="G2938" s="2"/>
      <c r="H2938" s="2"/>
      <c r="I2938" s="2"/>
      <c r="J2938" s="2"/>
    </row>
    <row r="2939" spans="1:10" x14ac:dyDescent="0.25">
      <c r="A2939" s="2"/>
      <c r="B2939" s="2"/>
      <c r="C2939" s="2"/>
      <c r="D2939" s="2"/>
      <c r="E2939" s="22"/>
      <c r="F2939" s="22"/>
      <c r="G2939" s="2"/>
      <c r="H2939" s="2"/>
      <c r="I2939" s="2"/>
      <c r="J2939" s="2"/>
    </row>
    <row r="2940" spans="1:10" x14ac:dyDescent="0.25">
      <c r="A2940" s="2"/>
      <c r="B2940" s="2"/>
      <c r="C2940" s="2"/>
      <c r="D2940" s="2"/>
      <c r="E2940" s="22"/>
      <c r="F2940" s="22"/>
      <c r="G2940" s="2"/>
      <c r="H2940" s="2"/>
      <c r="I2940" s="2"/>
      <c r="J2940" s="2"/>
    </row>
    <row r="2941" spans="1:10" x14ac:dyDescent="0.25">
      <c r="A2941" s="2"/>
      <c r="B2941" s="2"/>
      <c r="C2941" s="2"/>
      <c r="D2941" s="2"/>
      <c r="E2941" s="22"/>
      <c r="F2941" s="22"/>
      <c r="G2941" s="2"/>
      <c r="H2941" s="2"/>
      <c r="I2941" s="2"/>
      <c r="J2941" s="2"/>
    </row>
    <row r="2942" spans="1:10" x14ac:dyDescent="0.25">
      <c r="A2942" s="2"/>
      <c r="B2942" s="2"/>
      <c r="C2942" s="2"/>
      <c r="D2942" s="2"/>
      <c r="E2942" s="22"/>
      <c r="F2942" s="22"/>
      <c r="G2942" s="2"/>
      <c r="H2942" s="2"/>
      <c r="I2942" s="2"/>
      <c r="J2942" s="2"/>
    </row>
    <row r="2943" spans="1:10" x14ac:dyDescent="0.25">
      <c r="A2943" s="2"/>
      <c r="B2943" s="2"/>
      <c r="C2943" s="2"/>
      <c r="D2943" s="2"/>
      <c r="E2943" s="22"/>
      <c r="F2943" s="22"/>
      <c r="G2943" s="2"/>
      <c r="H2943" s="2"/>
      <c r="I2943" s="2"/>
      <c r="J2943" s="2"/>
    </row>
    <row r="2944" spans="1:10" x14ac:dyDescent="0.25">
      <c r="A2944" s="2"/>
      <c r="B2944" s="2"/>
      <c r="C2944" s="2"/>
      <c r="D2944" s="2"/>
      <c r="E2944" s="22"/>
      <c r="F2944" s="22"/>
      <c r="G2944" s="2"/>
      <c r="H2944" s="2"/>
      <c r="I2944" s="2"/>
      <c r="J2944" s="2"/>
    </row>
    <row r="2945" spans="1:10" x14ac:dyDescent="0.25">
      <c r="A2945" s="2"/>
      <c r="B2945" s="2"/>
      <c r="C2945" s="2"/>
      <c r="D2945" s="2"/>
      <c r="E2945" s="22"/>
      <c r="F2945" s="22"/>
      <c r="G2945" s="2"/>
      <c r="H2945" s="2"/>
      <c r="I2945" s="2"/>
      <c r="J2945" s="2"/>
    </row>
    <row r="2946" spans="1:10" x14ac:dyDescent="0.25">
      <c r="A2946" s="2"/>
      <c r="B2946" s="2"/>
      <c r="C2946" s="2"/>
      <c r="D2946" s="2"/>
      <c r="E2946" s="22"/>
      <c r="F2946" s="22"/>
      <c r="G2946" s="2"/>
      <c r="H2946" s="2"/>
      <c r="I2946" s="2"/>
      <c r="J2946" s="2"/>
    </row>
    <row r="2947" spans="1:10" x14ac:dyDescent="0.25">
      <c r="A2947" s="2"/>
      <c r="B2947" s="2"/>
      <c r="C2947" s="2"/>
      <c r="D2947" s="2"/>
      <c r="E2947" s="22"/>
      <c r="F2947" s="22"/>
      <c r="G2947" s="2"/>
      <c r="H2947" s="2"/>
      <c r="I2947" s="2"/>
      <c r="J2947" s="2"/>
    </row>
    <row r="2948" spans="1:10" x14ac:dyDescent="0.25">
      <c r="A2948" s="2"/>
      <c r="B2948" s="2"/>
      <c r="C2948" s="2"/>
      <c r="D2948" s="2"/>
      <c r="E2948" s="22"/>
      <c r="F2948" s="22"/>
      <c r="G2948" s="2"/>
      <c r="H2948" s="2"/>
      <c r="I2948" s="2"/>
      <c r="J2948" s="2"/>
    </row>
    <row r="2949" spans="1:10" x14ac:dyDescent="0.25">
      <c r="A2949" s="2"/>
      <c r="B2949" s="2"/>
      <c r="C2949" s="2"/>
      <c r="D2949" s="2"/>
      <c r="E2949" s="22"/>
      <c r="F2949" s="22"/>
      <c r="G2949" s="2"/>
      <c r="H2949" s="2"/>
      <c r="I2949" s="2"/>
      <c r="J2949" s="2"/>
    </row>
    <row r="2950" spans="1:10" x14ac:dyDescent="0.25">
      <c r="A2950" s="2"/>
      <c r="B2950" s="2"/>
      <c r="C2950" s="2"/>
      <c r="D2950" s="2"/>
      <c r="E2950" s="22"/>
      <c r="F2950" s="22"/>
      <c r="G2950" s="2"/>
      <c r="H2950" s="2"/>
      <c r="I2950" s="2"/>
      <c r="J2950" s="2"/>
    </row>
    <row r="2951" spans="1:10" x14ac:dyDescent="0.25">
      <c r="A2951" s="2"/>
      <c r="B2951" s="2"/>
      <c r="C2951" s="2"/>
      <c r="D2951" s="2"/>
      <c r="E2951" s="22"/>
      <c r="F2951" s="22"/>
      <c r="G2951" s="2"/>
      <c r="H2951" s="2"/>
      <c r="I2951" s="2"/>
      <c r="J2951" s="2"/>
    </row>
    <row r="2952" spans="1:10" x14ac:dyDescent="0.25">
      <c r="A2952" s="2"/>
      <c r="B2952" s="2"/>
      <c r="C2952" s="2"/>
      <c r="D2952" s="2"/>
      <c r="E2952" s="22"/>
      <c r="F2952" s="22"/>
      <c r="G2952" s="2"/>
      <c r="H2952" s="2"/>
      <c r="I2952" s="2"/>
      <c r="J2952" s="2"/>
    </row>
    <row r="2953" spans="1:10" x14ac:dyDescent="0.25">
      <c r="A2953" s="2"/>
      <c r="B2953" s="2"/>
      <c r="C2953" s="2"/>
      <c r="D2953" s="2"/>
      <c r="E2953" s="22"/>
      <c r="F2953" s="22"/>
      <c r="G2953" s="2"/>
      <c r="H2953" s="2"/>
      <c r="I2953" s="2"/>
      <c r="J2953" s="2"/>
    </row>
    <row r="2954" spans="1:10" x14ac:dyDescent="0.25">
      <c r="A2954" s="2"/>
      <c r="B2954" s="2"/>
      <c r="C2954" s="2"/>
      <c r="D2954" s="2"/>
      <c r="E2954" s="22"/>
      <c r="F2954" s="22"/>
      <c r="G2954" s="2"/>
      <c r="H2954" s="2"/>
      <c r="I2954" s="2"/>
      <c r="J2954" s="2"/>
    </row>
    <row r="2955" spans="1:10" x14ac:dyDescent="0.25">
      <c r="A2955" s="2"/>
      <c r="B2955" s="2"/>
      <c r="C2955" s="2"/>
      <c r="D2955" s="2"/>
      <c r="E2955" s="22"/>
      <c r="F2955" s="22"/>
      <c r="G2955" s="2"/>
      <c r="H2955" s="2"/>
      <c r="I2955" s="2"/>
      <c r="J2955" s="2"/>
    </row>
    <row r="2956" spans="1:10" x14ac:dyDescent="0.25">
      <c r="A2956" s="2"/>
      <c r="B2956" s="2"/>
      <c r="C2956" s="2"/>
      <c r="D2956" s="2"/>
      <c r="E2956" s="22"/>
      <c r="F2956" s="22"/>
      <c r="G2956" s="2"/>
      <c r="H2956" s="2"/>
      <c r="I2956" s="2"/>
      <c r="J2956" s="2"/>
    </row>
    <row r="2957" spans="1:10" x14ac:dyDescent="0.25">
      <c r="A2957" s="2"/>
      <c r="B2957" s="2"/>
      <c r="C2957" s="2"/>
      <c r="D2957" s="2"/>
      <c r="E2957" s="22"/>
      <c r="F2957" s="22"/>
      <c r="G2957" s="2"/>
      <c r="H2957" s="2"/>
      <c r="I2957" s="2"/>
      <c r="J2957" s="2"/>
    </row>
    <row r="2958" spans="1:10" x14ac:dyDescent="0.25">
      <c r="A2958" s="2"/>
      <c r="B2958" s="2"/>
      <c r="C2958" s="2"/>
      <c r="D2958" s="2"/>
      <c r="E2958" s="22"/>
      <c r="F2958" s="22"/>
      <c r="G2958" s="2"/>
      <c r="H2958" s="2"/>
      <c r="I2958" s="2"/>
      <c r="J2958" s="2"/>
    </row>
    <row r="2959" spans="1:10" x14ac:dyDescent="0.25">
      <c r="A2959" s="2"/>
      <c r="B2959" s="2"/>
      <c r="C2959" s="2"/>
      <c r="D2959" s="2"/>
      <c r="E2959" s="22"/>
      <c r="F2959" s="22"/>
      <c r="G2959" s="2"/>
      <c r="H2959" s="2"/>
      <c r="I2959" s="2"/>
      <c r="J2959" s="2"/>
    </row>
    <row r="2960" spans="1:10" x14ac:dyDescent="0.25">
      <c r="A2960" s="2"/>
      <c r="B2960" s="2"/>
      <c r="C2960" s="2"/>
      <c r="D2960" s="2"/>
      <c r="E2960" s="22"/>
      <c r="F2960" s="22"/>
      <c r="G2960" s="2"/>
      <c r="H2960" s="2"/>
      <c r="I2960" s="2"/>
      <c r="J2960" s="2"/>
    </row>
    <row r="2961" spans="1:10" x14ac:dyDescent="0.25">
      <c r="A2961" s="2"/>
      <c r="B2961" s="2"/>
      <c r="C2961" s="2"/>
      <c r="D2961" s="2"/>
      <c r="E2961" s="22"/>
      <c r="F2961" s="22"/>
      <c r="G2961" s="2"/>
      <c r="H2961" s="2"/>
      <c r="I2961" s="2"/>
      <c r="J2961" s="2"/>
    </row>
    <row r="2962" spans="1:10" x14ac:dyDescent="0.25">
      <c r="A2962" s="2"/>
      <c r="B2962" s="2"/>
      <c r="C2962" s="2"/>
      <c r="D2962" s="2"/>
      <c r="E2962" s="22"/>
      <c r="F2962" s="22"/>
      <c r="G2962" s="2"/>
      <c r="H2962" s="2"/>
      <c r="I2962" s="2"/>
      <c r="J2962" s="2"/>
    </row>
    <row r="2963" spans="1:10" x14ac:dyDescent="0.25">
      <c r="A2963" s="2"/>
      <c r="B2963" s="2"/>
      <c r="C2963" s="2"/>
      <c r="D2963" s="2"/>
      <c r="E2963" s="22"/>
      <c r="F2963" s="22"/>
      <c r="G2963" s="2"/>
      <c r="H2963" s="2"/>
      <c r="I2963" s="2"/>
      <c r="J2963" s="2"/>
    </row>
    <row r="2964" spans="1:10" x14ac:dyDescent="0.25">
      <c r="A2964" s="2"/>
      <c r="B2964" s="2"/>
      <c r="C2964" s="2"/>
      <c r="D2964" s="2"/>
      <c r="E2964" s="22"/>
      <c r="F2964" s="22"/>
      <c r="G2964" s="2"/>
      <c r="H2964" s="2"/>
      <c r="I2964" s="2"/>
      <c r="J2964" s="2"/>
    </row>
    <row r="2965" spans="1:10" x14ac:dyDescent="0.25">
      <c r="A2965" s="2"/>
      <c r="B2965" s="2"/>
      <c r="C2965" s="2"/>
      <c r="D2965" s="2"/>
      <c r="E2965" s="22"/>
      <c r="F2965" s="22"/>
      <c r="G2965" s="2"/>
      <c r="H2965" s="2"/>
      <c r="I2965" s="2"/>
      <c r="J2965" s="2"/>
    </row>
    <row r="2966" spans="1:10" x14ac:dyDescent="0.25">
      <c r="A2966" s="2"/>
      <c r="B2966" s="2"/>
      <c r="C2966" s="2"/>
      <c r="D2966" s="2"/>
      <c r="E2966" s="22"/>
      <c r="F2966" s="22"/>
      <c r="G2966" s="2"/>
      <c r="H2966" s="2"/>
      <c r="I2966" s="2"/>
      <c r="J2966" s="2"/>
    </row>
    <row r="2967" spans="1:10" x14ac:dyDescent="0.25">
      <c r="A2967" s="2"/>
      <c r="B2967" s="2"/>
      <c r="C2967" s="2"/>
      <c r="D2967" s="2"/>
      <c r="E2967" s="22"/>
      <c r="F2967" s="22"/>
      <c r="G2967" s="2"/>
      <c r="H2967" s="2"/>
      <c r="I2967" s="2"/>
      <c r="J2967" s="2"/>
    </row>
    <row r="2968" spans="1:10" x14ac:dyDescent="0.25">
      <c r="A2968" s="2"/>
      <c r="B2968" s="2"/>
      <c r="C2968" s="2"/>
      <c r="D2968" s="2"/>
      <c r="E2968" s="22"/>
      <c r="F2968" s="22"/>
      <c r="G2968" s="2"/>
      <c r="H2968" s="2"/>
      <c r="I2968" s="2"/>
      <c r="J2968" s="2"/>
    </row>
    <row r="2969" spans="1:10" x14ac:dyDescent="0.25">
      <c r="A2969" s="2"/>
      <c r="B2969" s="2"/>
      <c r="C2969" s="2"/>
      <c r="D2969" s="2"/>
      <c r="E2969" s="22"/>
      <c r="F2969" s="22"/>
      <c r="G2969" s="2"/>
      <c r="H2969" s="2"/>
      <c r="I2969" s="2"/>
      <c r="J2969" s="2"/>
    </row>
    <row r="2970" spans="1:10" x14ac:dyDescent="0.25">
      <c r="A2970" s="2"/>
      <c r="B2970" s="2"/>
      <c r="C2970" s="2"/>
      <c r="D2970" s="2"/>
      <c r="E2970" s="22"/>
      <c r="F2970" s="22"/>
      <c r="G2970" s="2"/>
      <c r="H2970" s="2"/>
      <c r="I2970" s="2"/>
      <c r="J2970" s="2"/>
    </row>
    <row r="2971" spans="1:10" x14ac:dyDescent="0.25">
      <c r="A2971" s="2"/>
      <c r="B2971" s="2"/>
      <c r="C2971" s="2"/>
      <c r="D2971" s="2"/>
      <c r="E2971" s="22"/>
      <c r="F2971" s="22"/>
      <c r="G2971" s="2"/>
      <c r="H2971" s="2"/>
      <c r="I2971" s="2"/>
      <c r="J2971" s="2"/>
    </row>
    <row r="2972" spans="1:10" x14ac:dyDescent="0.25">
      <c r="A2972" s="2"/>
      <c r="B2972" s="2"/>
      <c r="C2972" s="2"/>
      <c r="D2972" s="2"/>
      <c r="E2972" s="22"/>
      <c r="F2972" s="22"/>
      <c r="G2972" s="2"/>
      <c r="H2972" s="2"/>
      <c r="I2972" s="2"/>
      <c r="J2972" s="2"/>
    </row>
    <row r="2973" spans="1:10" x14ac:dyDescent="0.25">
      <c r="A2973" s="2"/>
      <c r="B2973" s="2"/>
      <c r="C2973" s="2"/>
      <c r="D2973" s="2"/>
      <c r="E2973" s="22"/>
      <c r="F2973" s="22"/>
      <c r="G2973" s="2"/>
      <c r="H2973" s="2"/>
      <c r="I2973" s="2"/>
      <c r="J2973" s="2"/>
    </row>
    <row r="2974" spans="1:10" x14ac:dyDescent="0.25">
      <c r="A2974" s="2"/>
      <c r="B2974" s="2"/>
      <c r="C2974" s="2"/>
      <c r="D2974" s="2"/>
      <c r="E2974" s="22"/>
      <c r="F2974" s="22"/>
      <c r="G2974" s="2"/>
      <c r="H2974" s="2"/>
      <c r="I2974" s="2"/>
      <c r="J2974" s="2"/>
    </row>
    <row r="2975" spans="1:10" x14ac:dyDescent="0.25">
      <c r="A2975" s="2"/>
      <c r="B2975" s="2"/>
      <c r="C2975" s="2"/>
      <c r="D2975" s="2"/>
      <c r="E2975" s="22"/>
      <c r="F2975" s="22"/>
      <c r="G2975" s="2"/>
      <c r="H2975" s="2"/>
      <c r="I2975" s="2"/>
      <c r="J2975" s="2"/>
    </row>
    <row r="2976" spans="1:10" x14ac:dyDescent="0.25">
      <c r="A2976" s="2"/>
      <c r="B2976" s="2"/>
      <c r="C2976" s="2"/>
      <c r="D2976" s="2"/>
      <c r="E2976" s="22"/>
      <c r="F2976" s="22"/>
      <c r="G2976" s="2"/>
      <c r="H2976" s="2"/>
      <c r="I2976" s="2"/>
      <c r="J2976" s="2"/>
    </row>
    <row r="2977" spans="1:10" x14ac:dyDescent="0.25">
      <c r="A2977" s="2"/>
      <c r="B2977" s="2"/>
      <c r="C2977" s="2"/>
      <c r="D2977" s="2"/>
      <c r="E2977" s="22"/>
      <c r="F2977" s="22"/>
      <c r="G2977" s="2"/>
      <c r="H2977" s="2"/>
      <c r="I2977" s="2"/>
      <c r="J2977" s="2"/>
    </row>
    <row r="2978" spans="1:10" x14ac:dyDescent="0.25">
      <c r="A2978" s="2"/>
      <c r="B2978" s="2"/>
      <c r="C2978" s="2"/>
      <c r="D2978" s="2"/>
      <c r="E2978" s="22"/>
      <c r="F2978" s="22"/>
      <c r="G2978" s="2"/>
      <c r="H2978" s="2"/>
      <c r="I2978" s="2"/>
      <c r="J2978" s="2"/>
    </row>
    <row r="2979" spans="1:10" x14ac:dyDescent="0.25">
      <c r="A2979" s="2"/>
      <c r="B2979" s="2"/>
      <c r="C2979" s="2"/>
      <c r="D2979" s="2"/>
      <c r="E2979" s="22"/>
      <c r="F2979" s="22"/>
      <c r="G2979" s="2"/>
      <c r="H2979" s="2"/>
      <c r="I2979" s="2"/>
      <c r="J2979" s="2"/>
    </row>
    <row r="2980" spans="1:10" x14ac:dyDescent="0.25">
      <c r="A2980" s="2"/>
      <c r="B2980" s="2"/>
      <c r="C2980" s="2"/>
      <c r="D2980" s="2"/>
      <c r="E2980" s="22"/>
      <c r="F2980" s="22"/>
      <c r="G2980" s="2"/>
      <c r="H2980" s="2"/>
      <c r="I2980" s="2"/>
      <c r="J2980" s="2"/>
    </row>
    <row r="2981" spans="1:10" x14ac:dyDescent="0.25">
      <c r="A2981" s="2"/>
      <c r="B2981" s="2"/>
      <c r="C2981" s="2"/>
      <c r="D2981" s="2"/>
      <c r="E2981" s="22"/>
      <c r="F2981" s="22"/>
      <c r="G2981" s="2"/>
      <c r="H2981" s="2"/>
      <c r="I2981" s="2"/>
      <c r="J2981" s="2"/>
    </row>
    <row r="2982" spans="1:10" x14ac:dyDescent="0.25">
      <c r="A2982" s="2"/>
      <c r="B2982" s="2"/>
      <c r="C2982" s="2"/>
      <c r="D2982" s="2"/>
      <c r="E2982" s="22"/>
      <c r="F2982" s="22"/>
      <c r="G2982" s="2"/>
      <c r="H2982" s="2"/>
      <c r="I2982" s="2"/>
      <c r="J2982" s="2"/>
    </row>
    <row r="2983" spans="1:10" x14ac:dyDescent="0.25">
      <c r="A2983" s="2"/>
      <c r="B2983" s="2"/>
      <c r="C2983" s="2"/>
      <c r="D2983" s="2"/>
      <c r="E2983" s="22"/>
      <c r="F2983" s="22"/>
      <c r="G2983" s="2"/>
      <c r="H2983" s="2"/>
      <c r="I2983" s="2"/>
      <c r="J2983" s="2"/>
    </row>
    <row r="2984" spans="1:10" x14ac:dyDescent="0.25">
      <c r="A2984" s="2"/>
      <c r="B2984" s="2"/>
      <c r="C2984" s="2"/>
      <c r="D2984" s="2"/>
      <c r="E2984" s="22"/>
      <c r="F2984" s="22"/>
      <c r="G2984" s="2"/>
      <c r="H2984" s="2"/>
      <c r="I2984" s="2"/>
      <c r="J2984" s="2"/>
    </row>
    <row r="2985" spans="1:10" x14ac:dyDescent="0.25">
      <c r="A2985" s="2"/>
      <c r="B2985" s="2"/>
      <c r="C2985" s="2"/>
      <c r="D2985" s="2"/>
      <c r="E2985" s="22"/>
      <c r="F2985" s="22"/>
      <c r="G2985" s="2"/>
      <c r="H2985" s="2"/>
      <c r="I2985" s="2"/>
      <c r="J2985" s="2"/>
    </row>
    <row r="2986" spans="1:10" x14ac:dyDescent="0.25">
      <c r="A2986" s="2"/>
      <c r="B2986" s="2"/>
      <c r="C2986" s="2"/>
      <c r="D2986" s="2"/>
      <c r="E2986" s="22"/>
      <c r="F2986" s="22"/>
      <c r="G2986" s="2"/>
      <c r="H2986" s="2"/>
      <c r="I2986" s="2"/>
      <c r="J2986" s="2"/>
    </row>
    <row r="2987" spans="1:10" x14ac:dyDescent="0.25">
      <c r="A2987" s="2"/>
      <c r="B2987" s="2"/>
      <c r="C2987" s="2"/>
      <c r="D2987" s="2"/>
      <c r="E2987" s="22"/>
      <c r="F2987" s="22"/>
      <c r="G2987" s="2"/>
      <c r="H2987" s="2"/>
      <c r="I2987" s="2"/>
      <c r="J2987" s="2"/>
    </row>
    <row r="2988" spans="1:10" x14ac:dyDescent="0.25">
      <c r="A2988" s="2"/>
      <c r="B2988" s="2"/>
      <c r="C2988" s="2"/>
      <c r="D2988" s="2"/>
      <c r="E2988" s="22"/>
      <c r="F2988" s="22"/>
      <c r="G2988" s="2"/>
      <c r="H2988" s="2"/>
      <c r="I2988" s="2"/>
      <c r="J2988" s="2"/>
    </row>
    <row r="2989" spans="1:10" x14ac:dyDescent="0.25">
      <c r="A2989" s="2"/>
      <c r="B2989" s="2"/>
      <c r="C2989" s="2"/>
      <c r="D2989" s="2"/>
      <c r="E2989" s="22"/>
      <c r="F2989" s="22"/>
      <c r="G2989" s="2"/>
      <c r="H2989" s="2"/>
      <c r="I2989" s="2"/>
      <c r="J2989" s="2"/>
    </row>
    <row r="2990" spans="1:10" x14ac:dyDescent="0.25">
      <c r="A2990" s="2"/>
      <c r="B2990" s="2"/>
      <c r="C2990" s="2"/>
      <c r="D2990" s="2"/>
      <c r="E2990" s="22"/>
      <c r="F2990" s="22"/>
      <c r="G2990" s="2"/>
      <c r="H2990" s="2"/>
      <c r="I2990" s="2"/>
      <c r="J2990" s="2"/>
    </row>
    <row r="2991" spans="1:10" x14ac:dyDescent="0.25">
      <c r="A2991" s="2"/>
      <c r="B2991" s="2"/>
      <c r="C2991" s="2"/>
      <c r="D2991" s="2"/>
      <c r="E2991" s="22"/>
      <c r="F2991" s="22"/>
      <c r="G2991" s="2"/>
      <c r="H2991" s="2"/>
      <c r="I2991" s="2"/>
      <c r="J2991" s="2"/>
    </row>
    <row r="2992" spans="1:10" x14ac:dyDescent="0.25">
      <c r="A2992" s="2"/>
      <c r="B2992" s="2"/>
      <c r="C2992" s="2"/>
      <c r="D2992" s="2"/>
      <c r="E2992" s="22"/>
      <c r="F2992" s="22"/>
      <c r="G2992" s="2"/>
      <c r="H2992" s="2"/>
      <c r="I2992" s="2"/>
      <c r="J2992" s="2"/>
    </row>
    <row r="2993" spans="1:10" x14ac:dyDescent="0.25">
      <c r="A2993" s="2"/>
      <c r="B2993" s="2"/>
      <c r="C2993" s="2"/>
      <c r="D2993" s="2"/>
      <c r="E2993" s="22"/>
      <c r="F2993" s="22"/>
      <c r="G2993" s="2"/>
      <c r="H2993" s="2"/>
      <c r="I2993" s="2"/>
      <c r="J2993" s="2"/>
    </row>
    <row r="2994" spans="1:10" x14ac:dyDescent="0.25">
      <c r="A2994" s="2"/>
      <c r="B2994" s="2"/>
      <c r="C2994" s="2"/>
      <c r="D2994" s="2"/>
      <c r="E2994" s="22"/>
      <c r="F2994" s="22"/>
      <c r="G2994" s="2"/>
      <c r="H2994" s="2"/>
      <c r="I2994" s="2"/>
      <c r="J2994" s="2"/>
    </row>
    <row r="2995" spans="1:10" x14ac:dyDescent="0.25">
      <c r="A2995" s="2"/>
      <c r="B2995" s="2"/>
      <c r="C2995" s="2"/>
      <c r="D2995" s="2"/>
      <c r="E2995" s="22"/>
      <c r="F2995" s="22"/>
      <c r="G2995" s="2"/>
      <c r="H2995" s="2"/>
      <c r="I2995" s="2"/>
      <c r="J2995" s="2"/>
    </row>
    <row r="2996" spans="1:10" x14ac:dyDescent="0.25">
      <c r="A2996" s="2"/>
      <c r="B2996" s="2"/>
      <c r="C2996" s="2"/>
      <c r="D2996" s="2"/>
      <c r="E2996" s="22"/>
      <c r="F2996" s="22"/>
      <c r="G2996" s="2"/>
      <c r="H2996" s="2"/>
      <c r="I2996" s="2"/>
      <c r="J2996" s="2"/>
    </row>
    <row r="2997" spans="1:10" x14ac:dyDescent="0.25">
      <c r="A2997" s="2"/>
      <c r="B2997" s="2"/>
      <c r="C2997" s="2"/>
      <c r="D2997" s="2"/>
      <c r="E2997" s="22"/>
      <c r="F2997" s="22"/>
      <c r="G2997" s="2"/>
      <c r="H2997" s="2"/>
      <c r="I2997" s="2"/>
      <c r="J2997" s="2"/>
    </row>
    <row r="2998" spans="1:10" x14ac:dyDescent="0.25">
      <c r="A2998" s="2"/>
      <c r="B2998" s="2"/>
      <c r="C2998" s="2"/>
      <c r="D2998" s="2"/>
      <c r="E2998" s="22"/>
      <c r="F2998" s="22"/>
      <c r="G2998" s="2"/>
      <c r="H2998" s="2"/>
      <c r="I2998" s="2"/>
      <c r="J2998" s="2"/>
    </row>
    <row r="2999" spans="1:10" x14ac:dyDescent="0.25">
      <c r="A2999" s="2"/>
      <c r="B2999" s="2"/>
      <c r="C2999" s="2"/>
      <c r="D2999" s="2"/>
      <c r="E2999" s="22"/>
      <c r="F2999" s="22"/>
      <c r="G2999" s="2"/>
      <c r="H2999" s="2"/>
      <c r="I2999" s="2"/>
      <c r="J2999" s="2"/>
    </row>
    <row r="3000" spans="1:10" x14ac:dyDescent="0.25">
      <c r="A3000" s="2"/>
      <c r="B3000" s="2"/>
      <c r="C3000" s="2"/>
      <c r="D3000" s="2"/>
      <c r="E3000" s="22"/>
      <c r="F3000" s="22"/>
      <c r="G3000" s="2"/>
      <c r="H3000" s="2"/>
      <c r="I3000" s="2"/>
      <c r="J3000" s="2"/>
    </row>
    <row r="3001" spans="1:10" x14ac:dyDescent="0.25">
      <c r="A3001" s="2"/>
      <c r="B3001" s="2"/>
      <c r="C3001" s="2"/>
      <c r="D3001" s="2"/>
      <c r="E3001" s="22"/>
      <c r="F3001" s="22"/>
      <c r="G3001" s="2"/>
      <c r="H3001" s="2"/>
      <c r="I3001" s="2"/>
      <c r="J3001" s="2"/>
    </row>
    <row r="3002" spans="1:10" x14ac:dyDescent="0.25">
      <c r="A3002" s="2"/>
      <c r="B3002" s="2"/>
      <c r="C3002" s="2"/>
      <c r="D3002" s="2"/>
      <c r="E3002" s="22"/>
      <c r="F3002" s="22"/>
      <c r="G3002" s="2"/>
      <c r="H3002" s="2"/>
      <c r="I3002" s="2"/>
      <c r="J3002" s="2"/>
    </row>
    <row r="3003" spans="1:10" x14ac:dyDescent="0.25">
      <c r="A3003" s="2"/>
      <c r="B3003" s="2"/>
      <c r="C3003" s="2"/>
      <c r="D3003" s="2"/>
      <c r="E3003" s="22"/>
      <c r="F3003" s="22"/>
      <c r="G3003" s="2"/>
      <c r="H3003" s="2"/>
      <c r="I3003" s="2"/>
      <c r="J3003" s="2"/>
    </row>
    <row r="3004" spans="1:10" x14ac:dyDescent="0.25">
      <c r="A3004" s="2"/>
      <c r="B3004" s="2"/>
      <c r="C3004" s="2"/>
      <c r="D3004" s="2"/>
      <c r="E3004" s="22"/>
      <c r="F3004" s="22"/>
      <c r="G3004" s="2"/>
      <c r="H3004" s="2"/>
      <c r="I3004" s="2"/>
      <c r="J3004" s="2"/>
    </row>
    <row r="3005" spans="1:10" x14ac:dyDescent="0.25">
      <c r="A3005" s="2"/>
      <c r="B3005" s="2"/>
      <c r="C3005" s="2"/>
      <c r="D3005" s="2"/>
      <c r="E3005" s="22"/>
      <c r="F3005" s="22"/>
      <c r="G3005" s="2"/>
      <c r="H3005" s="2"/>
      <c r="I3005" s="2"/>
      <c r="J3005" s="2"/>
    </row>
    <row r="3006" spans="1:10" x14ac:dyDescent="0.25">
      <c r="A3006" s="2"/>
      <c r="B3006" s="2"/>
      <c r="C3006" s="2"/>
      <c r="D3006" s="2"/>
      <c r="E3006" s="22"/>
      <c r="F3006" s="22"/>
      <c r="G3006" s="2"/>
      <c r="H3006" s="2"/>
      <c r="I3006" s="2"/>
      <c r="J3006" s="2"/>
    </row>
    <row r="3007" spans="1:10" x14ac:dyDescent="0.25">
      <c r="A3007" s="2"/>
      <c r="B3007" s="2"/>
      <c r="C3007" s="2"/>
      <c r="D3007" s="2"/>
      <c r="E3007" s="22"/>
      <c r="F3007" s="22"/>
      <c r="G3007" s="2"/>
      <c r="H3007" s="2"/>
      <c r="I3007" s="2"/>
      <c r="J3007" s="2"/>
    </row>
    <row r="3008" spans="1:10" x14ac:dyDescent="0.25">
      <c r="A3008" s="2"/>
      <c r="B3008" s="2"/>
      <c r="C3008" s="2"/>
      <c r="D3008" s="2"/>
      <c r="E3008" s="22"/>
      <c r="F3008" s="22"/>
      <c r="G3008" s="2"/>
      <c r="H3008" s="2"/>
      <c r="I3008" s="2"/>
      <c r="J3008" s="2"/>
    </row>
    <row r="3009" spans="1:10" x14ac:dyDescent="0.25">
      <c r="A3009" s="2"/>
      <c r="B3009" s="2"/>
      <c r="C3009" s="2"/>
      <c r="D3009" s="2"/>
      <c r="E3009" s="22"/>
      <c r="F3009" s="22"/>
      <c r="G3009" s="2"/>
      <c r="H3009" s="2"/>
      <c r="I3009" s="2"/>
      <c r="J3009" s="2"/>
    </row>
    <row r="3010" spans="1:10" x14ac:dyDescent="0.25">
      <c r="A3010" s="2"/>
      <c r="B3010" s="2"/>
      <c r="C3010" s="2"/>
      <c r="D3010" s="2"/>
      <c r="E3010" s="22"/>
      <c r="F3010" s="22"/>
      <c r="G3010" s="2"/>
      <c r="H3010" s="2"/>
      <c r="I3010" s="2"/>
      <c r="J3010" s="2"/>
    </row>
    <row r="3011" spans="1:10" x14ac:dyDescent="0.25">
      <c r="A3011" s="2"/>
      <c r="B3011" s="2"/>
      <c r="C3011" s="2"/>
      <c r="D3011" s="2"/>
      <c r="E3011" s="22"/>
      <c r="F3011" s="22"/>
      <c r="G3011" s="2"/>
      <c r="H3011" s="2"/>
      <c r="I3011" s="2"/>
      <c r="J3011" s="2"/>
    </row>
    <row r="3012" spans="1:10" x14ac:dyDescent="0.25">
      <c r="A3012" s="2"/>
      <c r="B3012" s="2"/>
      <c r="C3012" s="2"/>
      <c r="D3012" s="2"/>
      <c r="E3012" s="22"/>
      <c r="F3012" s="22"/>
      <c r="G3012" s="2"/>
      <c r="H3012" s="2"/>
      <c r="I3012" s="2"/>
      <c r="J3012" s="2"/>
    </row>
    <row r="3013" spans="1:10" x14ac:dyDescent="0.25">
      <c r="A3013" s="2"/>
      <c r="B3013" s="2"/>
      <c r="C3013" s="2"/>
      <c r="D3013" s="2"/>
      <c r="E3013" s="22"/>
      <c r="F3013" s="22"/>
      <c r="G3013" s="2"/>
      <c r="H3013" s="2"/>
      <c r="I3013" s="2"/>
      <c r="J3013" s="2"/>
    </row>
    <row r="3014" spans="1:10" x14ac:dyDescent="0.25">
      <c r="A3014" s="2"/>
      <c r="B3014" s="2"/>
      <c r="C3014" s="2"/>
      <c r="D3014" s="2"/>
      <c r="E3014" s="22"/>
      <c r="F3014" s="22"/>
      <c r="G3014" s="2"/>
      <c r="H3014" s="2"/>
      <c r="I3014" s="2"/>
      <c r="J3014" s="2"/>
    </row>
    <row r="3015" spans="1:10" x14ac:dyDescent="0.25">
      <c r="A3015" s="2"/>
      <c r="B3015" s="2"/>
      <c r="C3015" s="2"/>
      <c r="D3015" s="2"/>
      <c r="E3015" s="22"/>
      <c r="F3015" s="22"/>
      <c r="G3015" s="2"/>
      <c r="H3015" s="2"/>
      <c r="I3015" s="2"/>
      <c r="J3015" s="2"/>
    </row>
    <row r="3016" spans="1:10" x14ac:dyDescent="0.25">
      <c r="A3016" s="2"/>
      <c r="B3016" s="2"/>
      <c r="C3016" s="2"/>
      <c r="D3016" s="2"/>
      <c r="E3016" s="22"/>
      <c r="F3016" s="22"/>
      <c r="G3016" s="2"/>
      <c r="H3016" s="2"/>
      <c r="I3016" s="2"/>
      <c r="J3016" s="2"/>
    </row>
    <row r="3017" spans="1:10" x14ac:dyDescent="0.25">
      <c r="A3017" s="2"/>
      <c r="B3017" s="2"/>
      <c r="C3017" s="2"/>
      <c r="D3017" s="2"/>
      <c r="E3017" s="22"/>
      <c r="F3017" s="22"/>
      <c r="G3017" s="2"/>
      <c r="H3017" s="2"/>
      <c r="I3017" s="2"/>
      <c r="J3017" s="2"/>
    </row>
    <row r="3018" spans="1:10" x14ac:dyDescent="0.25">
      <c r="A3018" s="2"/>
      <c r="B3018" s="2"/>
      <c r="C3018" s="2"/>
      <c r="D3018" s="2"/>
      <c r="E3018" s="22"/>
      <c r="F3018" s="22"/>
      <c r="G3018" s="2"/>
      <c r="H3018" s="2"/>
      <c r="I3018" s="2"/>
      <c r="J3018" s="2"/>
    </row>
    <row r="3019" spans="1:10" x14ac:dyDescent="0.25">
      <c r="A3019" s="2"/>
      <c r="B3019" s="2"/>
      <c r="C3019" s="2"/>
      <c r="D3019" s="2"/>
      <c r="E3019" s="22"/>
      <c r="F3019" s="22"/>
      <c r="G3019" s="2"/>
      <c r="H3019" s="2"/>
      <c r="I3019" s="2"/>
      <c r="J3019" s="2"/>
    </row>
    <row r="3020" spans="1:10" x14ac:dyDescent="0.25">
      <c r="A3020" s="2"/>
      <c r="B3020" s="2"/>
      <c r="C3020" s="2"/>
      <c r="D3020" s="2"/>
      <c r="E3020" s="22"/>
      <c r="F3020" s="22"/>
      <c r="G3020" s="2"/>
      <c r="H3020" s="2"/>
      <c r="I3020" s="2"/>
      <c r="J3020" s="2"/>
    </row>
    <row r="3021" spans="1:10" x14ac:dyDescent="0.25">
      <c r="A3021" s="2"/>
      <c r="B3021" s="2"/>
      <c r="C3021" s="2"/>
      <c r="D3021" s="2"/>
      <c r="E3021" s="22"/>
      <c r="F3021" s="22"/>
      <c r="G3021" s="2"/>
      <c r="H3021" s="2"/>
      <c r="I3021" s="2"/>
      <c r="J3021" s="2"/>
    </row>
    <row r="3022" spans="1:10" x14ac:dyDescent="0.25">
      <c r="A3022" s="2"/>
      <c r="B3022" s="2"/>
      <c r="C3022" s="2"/>
      <c r="D3022" s="2"/>
      <c r="E3022" s="22"/>
      <c r="F3022" s="22"/>
      <c r="G3022" s="2"/>
      <c r="H3022" s="2"/>
      <c r="I3022" s="2"/>
      <c r="J3022" s="2"/>
    </row>
    <row r="3023" spans="1:10" x14ac:dyDescent="0.25">
      <c r="A3023" s="2"/>
      <c r="B3023" s="2"/>
      <c r="C3023" s="2"/>
      <c r="D3023" s="2"/>
      <c r="E3023" s="22"/>
      <c r="F3023" s="22"/>
      <c r="G3023" s="2"/>
      <c r="H3023" s="2"/>
      <c r="I3023" s="2"/>
      <c r="J3023" s="2"/>
    </row>
    <row r="3024" spans="1:10" x14ac:dyDescent="0.25">
      <c r="A3024" s="2"/>
      <c r="B3024" s="2"/>
      <c r="C3024" s="2"/>
      <c r="D3024" s="2"/>
      <c r="E3024" s="22"/>
      <c r="F3024" s="22"/>
      <c r="G3024" s="2"/>
      <c r="H3024" s="2"/>
      <c r="I3024" s="2"/>
      <c r="J3024" s="2"/>
    </row>
    <row r="3025" spans="1:10" x14ac:dyDescent="0.25">
      <c r="A3025" s="2"/>
      <c r="B3025" s="2"/>
      <c r="C3025" s="2"/>
      <c r="D3025" s="2"/>
      <c r="E3025" s="22"/>
      <c r="F3025" s="22"/>
      <c r="G3025" s="2"/>
      <c r="H3025" s="2"/>
      <c r="I3025" s="2"/>
      <c r="J3025" s="2"/>
    </row>
    <row r="3026" spans="1:10" x14ac:dyDescent="0.25">
      <c r="A3026" s="2"/>
      <c r="B3026" s="2"/>
      <c r="C3026" s="2"/>
      <c r="D3026" s="2"/>
      <c r="E3026" s="22"/>
      <c r="F3026" s="22"/>
      <c r="G3026" s="2"/>
      <c r="H3026" s="2"/>
      <c r="I3026" s="2"/>
      <c r="J3026" s="2"/>
    </row>
    <row r="3027" spans="1:10" x14ac:dyDescent="0.25">
      <c r="A3027" s="2"/>
      <c r="B3027" s="2"/>
      <c r="C3027" s="2"/>
      <c r="D3027" s="2"/>
      <c r="E3027" s="22"/>
      <c r="F3027" s="22"/>
      <c r="G3027" s="2"/>
      <c r="H3027" s="2"/>
      <c r="I3027" s="2"/>
      <c r="J3027" s="2"/>
    </row>
    <row r="3028" spans="1:10" x14ac:dyDescent="0.25">
      <c r="A3028" s="2"/>
      <c r="B3028" s="2"/>
      <c r="C3028" s="2"/>
      <c r="D3028" s="2"/>
      <c r="E3028" s="22"/>
      <c r="F3028" s="22"/>
      <c r="G3028" s="2"/>
      <c r="H3028" s="2"/>
      <c r="I3028" s="2"/>
      <c r="J3028" s="2"/>
    </row>
    <row r="3029" spans="1:10" x14ac:dyDescent="0.25">
      <c r="A3029" s="2"/>
      <c r="B3029" s="2"/>
      <c r="C3029" s="2"/>
      <c r="D3029" s="2"/>
      <c r="E3029" s="22"/>
      <c r="F3029" s="22"/>
      <c r="G3029" s="2"/>
      <c r="H3029" s="2"/>
      <c r="I3029" s="2"/>
      <c r="J3029" s="2"/>
    </row>
    <row r="3030" spans="1:10" x14ac:dyDescent="0.25">
      <c r="A3030" s="2"/>
      <c r="B3030" s="2"/>
      <c r="C3030" s="2"/>
      <c r="D3030" s="2"/>
      <c r="E3030" s="22"/>
      <c r="F3030" s="22"/>
      <c r="G3030" s="2"/>
      <c r="H3030" s="2"/>
      <c r="I3030" s="2"/>
      <c r="J3030" s="2"/>
    </row>
    <row r="3031" spans="1:10" x14ac:dyDescent="0.25">
      <c r="A3031" s="2"/>
      <c r="B3031" s="2"/>
      <c r="C3031" s="2"/>
      <c r="D3031" s="2"/>
      <c r="E3031" s="22"/>
      <c r="F3031" s="22"/>
      <c r="G3031" s="2"/>
      <c r="H3031" s="2"/>
      <c r="I3031" s="2"/>
      <c r="J3031" s="2"/>
    </row>
    <row r="3032" spans="1:10" x14ac:dyDescent="0.25">
      <c r="A3032" s="2"/>
      <c r="B3032" s="2"/>
      <c r="C3032" s="2"/>
      <c r="D3032" s="2"/>
      <c r="E3032" s="22"/>
      <c r="F3032" s="22"/>
      <c r="G3032" s="2"/>
      <c r="H3032" s="2"/>
      <c r="I3032" s="2"/>
      <c r="J3032" s="2"/>
    </row>
    <row r="3033" spans="1:10" x14ac:dyDescent="0.25">
      <c r="A3033" s="2"/>
      <c r="B3033" s="2"/>
      <c r="C3033" s="2"/>
      <c r="D3033" s="2"/>
      <c r="E3033" s="22"/>
      <c r="F3033" s="22"/>
      <c r="G3033" s="2"/>
      <c r="H3033" s="2"/>
      <c r="I3033" s="2"/>
      <c r="J3033" s="2"/>
    </row>
    <row r="3034" spans="1:10" x14ac:dyDescent="0.25">
      <c r="A3034" s="2"/>
      <c r="B3034" s="2"/>
      <c r="C3034" s="2"/>
      <c r="D3034" s="2"/>
      <c r="E3034" s="22"/>
      <c r="F3034" s="22"/>
      <c r="G3034" s="2"/>
      <c r="H3034" s="2"/>
      <c r="I3034" s="2"/>
      <c r="J3034" s="2"/>
    </row>
    <row r="3035" spans="1:10" x14ac:dyDescent="0.25">
      <c r="A3035" s="2"/>
      <c r="B3035" s="2"/>
      <c r="C3035" s="2"/>
      <c r="D3035" s="2"/>
      <c r="E3035" s="22"/>
      <c r="F3035" s="22"/>
      <c r="G3035" s="2"/>
      <c r="H3035" s="2"/>
      <c r="I3035" s="2"/>
      <c r="J3035" s="2"/>
    </row>
    <row r="3036" spans="1:10" x14ac:dyDescent="0.25">
      <c r="A3036" s="2"/>
      <c r="B3036" s="2"/>
      <c r="C3036" s="2"/>
      <c r="D3036" s="2"/>
      <c r="E3036" s="22"/>
      <c r="F3036" s="22"/>
      <c r="G3036" s="2"/>
      <c r="H3036" s="2"/>
      <c r="I3036" s="2"/>
      <c r="J3036" s="2"/>
    </row>
    <row r="3037" spans="1:10" x14ac:dyDescent="0.25">
      <c r="A3037" s="2"/>
      <c r="B3037" s="2"/>
      <c r="C3037" s="2"/>
      <c r="D3037" s="2"/>
      <c r="E3037" s="22"/>
      <c r="F3037" s="22"/>
      <c r="G3037" s="2"/>
      <c r="H3037" s="2"/>
      <c r="I3037" s="2"/>
      <c r="J3037" s="2"/>
    </row>
    <row r="3038" spans="1:10" x14ac:dyDescent="0.25">
      <c r="A3038" s="2"/>
      <c r="B3038" s="2"/>
      <c r="C3038" s="2"/>
      <c r="D3038" s="2"/>
      <c r="E3038" s="22"/>
      <c r="F3038" s="22"/>
      <c r="G3038" s="2"/>
      <c r="H3038" s="2"/>
      <c r="I3038" s="2"/>
      <c r="J3038" s="2"/>
    </row>
    <row r="3039" spans="1:10" x14ac:dyDescent="0.25">
      <c r="A3039" s="2"/>
      <c r="B3039" s="2"/>
      <c r="C3039" s="2"/>
      <c r="D3039" s="2"/>
      <c r="E3039" s="22"/>
      <c r="F3039" s="22"/>
      <c r="G3039" s="2"/>
      <c r="H3039" s="2"/>
      <c r="I3039" s="2"/>
      <c r="J3039" s="2"/>
    </row>
    <row r="3040" spans="1:10" x14ac:dyDescent="0.25">
      <c r="A3040" s="2"/>
      <c r="B3040" s="2"/>
      <c r="C3040" s="2"/>
      <c r="D3040" s="2"/>
      <c r="E3040" s="22"/>
      <c r="F3040" s="22"/>
      <c r="G3040" s="2"/>
      <c r="H3040" s="2"/>
      <c r="I3040" s="2"/>
      <c r="J3040" s="2"/>
    </row>
    <row r="3041" spans="1:10" x14ac:dyDescent="0.25">
      <c r="A3041" s="2"/>
      <c r="B3041" s="2"/>
      <c r="C3041" s="2"/>
      <c r="D3041" s="2"/>
      <c r="E3041" s="22"/>
      <c r="F3041" s="22"/>
      <c r="G3041" s="2"/>
      <c r="H3041" s="2"/>
      <c r="I3041" s="2"/>
      <c r="J3041" s="2"/>
    </row>
    <row r="3042" spans="1:10" x14ac:dyDescent="0.25">
      <c r="A3042" s="2"/>
      <c r="B3042" s="2"/>
      <c r="C3042" s="2"/>
      <c r="D3042" s="2"/>
      <c r="E3042" s="22"/>
      <c r="F3042" s="22"/>
      <c r="G3042" s="2"/>
      <c r="H3042" s="2"/>
      <c r="I3042" s="2"/>
      <c r="J3042" s="2"/>
    </row>
    <row r="3043" spans="1:10" x14ac:dyDescent="0.25">
      <c r="A3043" s="2"/>
      <c r="B3043" s="2"/>
      <c r="C3043" s="2"/>
      <c r="D3043" s="2"/>
      <c r="E3043" s="22"/>
      <c r="F3043" s="22"/>
      <c r="G3043" s="2"/>
      <c r="H3043" s="2"/>
      <c r="I3043" s="2"/>
      <c r="J3043" s="2"/>
    </row>
    <row r="3044" spans="1:10" x14ac:dyDescent="0.25">
      <c r="A3044" s="2"/>
      <c r="B3044" s="2"/>
      <c r="C3044" s="2"/>
      <c r="D3044" s="2"/>
      <c r="E3044" s="22"/>
      <c r="F3044" s="22"/>
      <c r="G3044" s="2"/>
      <c r="H3044" s="2"/>
      <c r="I3044" s="2"/>
      <c r="J3044" s="2"/>
    </row>
    <row r="3045" spans="1:10" x14ac:dyDescent="0.25">
      <c r="A3045" s="2"/>
      <c r="B3045" s="2"/>
      <c r="C3045" s="2"/>
      <c r="D3045" s="2"/>
      <c r="E3045" s="22"/>
      <c r="F3045" s="22"/>
      <c r="G3045" s="2"/>
      <c r="H3045" s="2"/>
      <c r="I3045" s="2"/>
      <c r="J3045" s="2"/>
    </row>
    <row r="3046" spans="1:10" x14ac:dyDescent="0.25">
      <c r="A3046" s="2"/>
      <c r="B3046" s="2"/>
      <c r="C3046" s="2"/>
      <c r="D3046" s="2"/>
      <c r="E3046" s="22"/>
      <c r="F3046" s="22"/>
      <c r="G3046" s="2"/>
      <c r="H3046" s="2"/>
      <c r="I3046" s="2"/>
      <c r="J3046" s="2"/>
    </row>
    <row r="3047" spans="1:10" x14ac:dyDescent="0.25">
      <c r="A3047" s="2"/>
      <c r="B3047" s="2"/>
      <c r="C3047" s="2"/>
      <c r="D3047" s="2"/>
      <c r="E3047" s="22"/>
      <c r="F3047" s="22"/>
      <c r="G3047" s="2"/>
      <c r="H3047" s="2"/>
      <c r="I3047" s="2"/>
      <c r="J3047" s="2"/>
    </row>
    <row r="3048" spans="1:10" x14ac:dyDescent="0.25">
      <c r="A3048" s="2"/>
      <c r="B3048" s="2"/>
      <c r="C3048" s="2"/>
      <c r="D3048" s="2"/>
      <c r="E3048" s="22"/>
      <c r="F3048" s="22"/>
      <c r="G3048" s="2"/>
      <c r="H3048" s="2"/>
      <c r="I3048" s="2"/>
      <c r="J3048" s="2"/>
    </row>
    <row r="3049" spans="1:10" x14ac:dyDescent="0.25">
      <c r="A3049" s="2"/>
      <c r="B3049" s="2"/>
      <c r="C3049" s="2"/>
      <c r="D3049" s="2"/>
      <c r="E3049" s="22"/>
      <c r="F3049" s="22"/>
      <c r="G3049" s="2"/>
      <c r="H3049" s="2"/>
      <c r="I3049" s="2"/>
      <c r="J3049" s="2"/>
    </row>
    <row r="3050" spans="1:10" x14ac:dyDescent="0.25">
      <c r="A3050" s="2"/>
      <c r="B3050" s="2"/>
      <c r="C3050" s="2"/>
      <c r="D3050" s="2"/>
      <c r="E3050" s="22"/>
      <c r="F3050" s="22"/>
      <c r="G3050" s="2"/>
      <c r="H3050" s="2"/>
      <c r="I3050" s="2"/>
      <c r="J3050" s="2"/>
    </row>
    <row r="3051" spans="1:10" x14ac:dyDescent="0.25">
      <c r="A3051" s="2"/>
      <c r="B3051" s="2"/>
      <c r="C3051" s="2"/>
      <c r="D3051" s="2"/>
      <c r="E3051" s="22"/>
      <c r="F3051" s="22"/>
      <c r="G3051" s="2"/>
      <c r="H3051" s="2"/>
      <c r="I3051" s="2"/>
      <c r="J3051" s="2"/>
    </row>
    <row r="3052" spans="1:10" x14ac:dyDescent="0.25">
      <c r="A3052" s="2"/>
      <c r="B3052" s="2"/>
      <c r="C3052" s="2"/>
      <c r="D3052" s="2"/>
      <c r="E3052" s="22"/>
      <c r="F3052" s="22"/>
      <c r="G3052" s="2"/>
      <c r="H3052" s="2"/>
      <c r="I3052" s="2"/>
      <c r="J3052" s="2"/>
    </row>
    <row r="3053" spans="1:10" x14ac:dyDescent="0.25">
      <c r="A3053" s="2"/>
      <c r="B3053" s="2"/>
      <c r="C3053" s="2"/>
      <c r="D3053" s="2"/>
      <c r="E3053" s="22"/>
      <c r="F3053" s="22"/>
      <c r="G3053" s="2"/>
      <c r="H3053" s="2"/>
      <c r="I3053" s="2"/>
      <c r="J3053" s="2"/>
    </row>
    <row r="3054" spans="1:10" x14ac:dyDescent="0.25">
      <c r="A3054" s="2"/>
      <c r="B3054" s="2"/>
      <c r="C3054" s="2"/>
      <c r="D3054" s="2"/>
      <c r="E3054" s="22"/>
      <c r="F3054" s="22"/>
      <c r="G3054" s="2"/>
      <c r="H3054" s="2"/>
      <c r="I3054" s="2"/>
      <c r="J3054" s="2"/>
    </row>
    <row r="3055" spans="1:10" x14ac:dyDescent="0.25">
      <c r="A3055" s="2"/>
      <c r="B3055" s="2"/>
      <c r="C3055" s="2"/>
      <c r="D3055" s="2"/>
      <c r="E3055" s="22"/>
      <c r="F3055" s="22"/>
      <c r="G3055" s="2"/>
      <c r="H3055" s="2"/>
      <c r="I3055" s="2"/>
      <c r="J3055" s="2"/>
    </row>
    <row r="3056" spans="1:10" x14ac:dyDescent="0.25">
      <c r="A3056" s="2"/>
      <c r="B3056" s="2"/>
      <c r="C3056" s="2"/>
      <c r="D3056" s="2"/>
      <c r="E3056" s="22"/>
      <c r="F3056" s="22"/>
      <c r="G3056" s="2"/>
      <c r="H3056" s="2"/>
      <c r="I3056" s="2"/>
      <c r="J3056" s="2"/>
    </row>
    <row r="3057" spans="1:10" x14ac:dyDescent="0.25">
      <c r="A3057" s="2"/>
      <c r="B3057" s="2"/>
      <c r="C3057" s="2"/>
      <c r="D3057" s="2"/>
      <c r="E3057" s="22"/>
      <c r="F3057" s="22"/>
      <c r="G3057" s="2"/>
      <c r="H3057" s="2"/>
      <c r="I3057" s="2"/>
      <c r="J3057" s="2"/>
    </row>
    <row r="3058" spans="1:10" x14ac:dyDescent="0.25">
      <c r="A3058" s="2"/>
      <c r="B3058" s="2"/>
      <c r="C3058" s="2"/>
      <c r="D3058" s="2"/>
      <c r="E3058" s="22"/>
      <c r="F3058" s="22"/>
      <c r="G3058" s="2"/>
      <c r="H3058" s="2"/>
      <c r="I3058" s="2"/>
      <c r="J3058" s="2"/>
    </row>
    <row r="3059" spans="1:10" x14ac:dyDescent="0.25">
      <c r="A3059" s="2"/>
      <c r="B3059" s="2"/>
      <c r="C3059" s="2"/>
      <c r="D3059" s="2"/>
      <c r="E3059" s="22"/>
      <c r="F3059" s="22"/>
      <c r="G3059" s="2"/>
      <c r="H3059" s="2"/>
      <c r="I3059" s="2"/>
      <c r="J3059" s="2"/>
    </row>
    <row r="3060" spans="1:10" x14ac:dyDescent="0.25">
      <c r="A3060" s="2"/>
      <c r="B3060" s="2"/>
      <c r="C3060" s="2"/>
      <c r="D3060" s="2"/>
      <c r="E3060" s="22"/>
      <c r="F3060" s="22"/>
      <c r="G3060" s="2"/>
      <c r="H3060" s="2"/>
      <c r="I3060" s="2"/>
      <c r="J3060" s="2"/>
    </row>
    <row r="3061" spans="1:10" x14ac:dyDescent="0.25">
      <c r="A3061" s="2"/>
      <c r="B3061" s="2"/>
      <c r="C3061" s="2"/>
      <c r="D3061" s="2"/>
      <c r="E3061" s="22"/>
      <c r="F3061" s="22"/>
      <c r="G3061" s="2"/>
      <c r="H3061" s="2"/>
      <c r="I3061" s="2"/>
      <c r="J3061" s="2"/>
    </row>
    <row r="3062" spans="1:10" x14ac:dyDescent="0.25">
      <c r="A3062" s="2"/>
      <c r="B3062" s="2"/>
      <c r="C3062" s="2"/>
      <c r="D3062" s="2"/>
      <c r="E3062" s="22"/>
      <c r="F3062" s="22"/>
      <c r="G3062" s="2"/>
      <c r="H3062" s="2"/>
      <c r="I3062" s="2"/>
      <c r="J3062" s="2"/>
    </row>
    <row r="3063" spans="1:10" x14ac:dyDescent="0.25">
      <c r="A3063" s="2"/>
      <c r="B3063" s="2"/>
      <c r="C3063" s="2"/>
      <c r="D3063" s="2"/>
      <c r="E3063" s="22"/>
      <c r="F3063" s="22"/>
      <c r="G3063" s="2"/>
      <c r="H3063" s="2"/>
      <c r="I3063" s="2"/>
      <c r="J3063" s="2"/>
    </row>
    <row r="3064" spans="1:10" x14ac:dyDescent="0.25">
      <c r="A3064" s="2"/>
      <c r="B3064" s="2"/>
      <c r="C3064" s="2"/>
      <c r="D3064" s="2"/>
      <c r="E3064" s="22"/>
      <c r="F3064" s="22"/>
      <c r="G3064" s="2"/>
      <c r="H3064" s="2"/>
      <c r="I3064" s="2"/>
      <c r="J3064" s="2"/>
    </row>
    <row r="3065" spans="1:10" x14ac:dyDescent="0.25">
      <c r="A3065" s="2"/>
      <c r="B3065" s="2"/>
      <c r="C3065" s="2"/>
      <c r="D3065" s="2"/>
      <c r="E3065" s="22"/>
      <c r="F3065" s="22"/>
      <c r="G3065" s="2"/>
      <c r="H3065" s="2"/>
      <c r="I3065" s="2"/>
      <c r="J3065" s="2"/>
    </row>
    <row r="3066" spans="1:10" x14ac:dyDescent="0.25">
      <c r="A3066" s="2"/>
      <c r="B3066" s="2"/>
      <c r="C3066" s="2"/>
      <c r="D3066" s="2"/>
      <c r="E3066" s="22"/>
      <c r="F3066" s="22"/>
      <c r="G3066" s="2"/>
      <c r="H3066" s="2"/>
      <c r="I3066" s="2"/>
      <c r="J3066" s="2"/>
    </row>
    <row r="3067" spans="1:10" x14ac:dyDescent="0.25">
      <c r="A3067" s="2"/>
      <c r="B3067" s="2"/>
      <c r="C3067" s="2"/>
      <c r="D3067" s="2"/>
      <c r="E3067" s="22"/>
      <c r="F3067" s="22"/>
      <c r="G3067" s="2"/>
      <c r="H3067" s="2"/>
      <c r="I3067" s="2"/>
      <c r="J3067" s="2"/>
    </row>
    <row r="3068" spans="1:10" x14ac:dyDescent="0.25">
      <c r="A3068" s="2"/>
      <c r="B3068" s="2"/>
      <c r="C3068" s="2"/>
      <c r="D3068" s="2"/>
      <c r="E3068" s="22"/>
      <c r="F3068" s="22"/>
      <c r="G3068" s="2"/>
      <c r="H3068" s="2"/>
      <c r="I3068" s="2"/>
      <c r="J3068" s="2"/>
    </row>
    <row r="3069" spans="1:10" x14ac:dyDescent="0.25">
      <c r="A3069" s="2"/>
      <c r="B3069" s="2"/>
      <c r="C3069" s="2"/>
      <c r="D3069" s="2"/>
      <c r="E3069" s="22"/>
      <c r="F3069" s="22"/>
      <c r="G3069" s="2"/>
      <c r="H3069" s="2"/>
      <c r="I3069" s="2"/>
      <c r="J3069" s="2"/>
    </row>
    <row r="3070" spans="1:10" x14ac:dyDescent="0.25">
      <c r="A3070" s="2"/>
      <c r="B3070" s="2"/>
      <c r="C3070" s="2"/>
      <c r="D3070" s="2"/>
      <c r="E3070" s="22"/>
      <c r="F3070" s="22"/>
      <c r="G3070" s="2"/>
      <c r="H3070" s="2"/>
      <c r="I3070" s="2"/>
      <c r="J3070" s="2"/>
    </row>
    <row r="3071" spans="1:10" x14ac:dyDescent="0.25">
      <c r="A3071" s="2"/>
      <c r="B3071" s="2"/>
      <c r="C3071" s="2"/>
      <c r="D3071" s="2"/>
      <c r="E3071" s="22"/>
      <c r="F3071" s="22"/>
      <c r="G3071" s="2"/>
      <c r="H3071" s="2"/>
      <c r="I3071" s="2"/>
      <c r="J3071" s="2"/>
    </row>
    <row r="3072" spans="1:10" x14ac:dyDescent="0.25">
      <c r="A3072" s="2"/>
      <c r="B3072" s="2"/>
      <c r="C3072" s="2"/>
      <c r="D3072" s="2"/>
      <c r="E3072" s="22"/>
      <c r="F3072" s="22"/>
      <c r="G3072" s="2"/>
      <c r="H3072" s="2"/>
      <c r="I3072" s="2"/>
      <c r="J3072" s="2"/>
    </row>
    <row r="3073" spans="1:10" x14ac:dyDescent="0.25">
      <c r="A3073" s="2"/>
      <c r="B3073" s="2"/>
      <c r="C3073" s="2"/>
      <c r="D3073" s="2"/>
      <c r="E3073" s="22"/>
      <c r="F3073" s="22"/>
      <c r="G3073" s="2"/>
      <c r="H3073" s="2"/>
      <c r="I3073" s="2"/>
      <c r="J3073" s="2"/>
    </row>
    <row r="3074" spans="1:10" x14ac:dyDescent="0.25">
      <c r="A3074" s="2"/>
      <c r="B3074" s="2"/>
      <c r="C3074" s="2"/>
      <c r="D3074" s="2"/>
      <c r="E3074" s="22"/>
      <c r="F3074" s="22"/>
      <c r="G3074" s="2"/>
      <c r="H3074" s="2"/>
      <c r="I3074" s="2"/>
      <c r="J3074" s="2"/>
    </row>
    <row r="3075" spans="1:10" x14ac:dyDescent="0.25">
      <c r="A3075" s="2"/>
      <c r="B3075" s="2"/>
      <c r="C3075" s="2"/>
      <c r="D3075" s="2"/>
      <c r="E3075" s="22"/>
      <c r="F3075" s="22"/>
      <c r="G3075" s="2"/>
      <c r="H3075" s="2"/>
      <c r="I3075" s="2"/>
      <c r="J3075" s="2"/>
    </row>
    <row r="3076" spans="1:10" x14ac:dyDescent="0.25">
      <c r="A3076" s="2"/>
      <c r="B3076" s="2"/>
      <c r="C3076" s="2"/>
      <c r="D3076" s="2"/>
      <c r="E3076" s="22"/>
      <c r="F3076" s="22"/>
      <c r="G3076" s="2"/>
      <c r="H3076" s="2"/>
      <c r="I3076" s="2"/>
      <c r="J3076" s="2"/>
    </row>
    <row r="3077" spans="1:10" x14ac:dyDescent="0.25">
      <c r="A3077" s="2"/>
      <c r="B3077" s="2"/>
      <c r="C3077" s="2"/>
      <c r="D3077" s="2"/>
      <c r="E3077" s="22"/>
      <c r="F3077" s="22"/>
      <c r="G3077" s="2"/>
      <c r="H3077" s="2"/>
      <c r="I3077" s="2"/>
      <c r="J3077" s="2"/>
    </row>
    <row r="3078" spans="1:10" x14ac:dyDescent="0.25">
      <c r="A3078" s="2"/>
      <c r="B3078" s="2"/>
      <c r="C3078" s="2"/>
      <c r="D3078" s="2"/>
      <c r="E3078" s="22"/>
      <c r="F3078" s="22"/>
      <c r="G3078" s="2"/>
      <c r="H3078" s="2"/>
      <c r="I3078" s="2"/>
      <c r="J3078" s="2"/>
    </row>
    <row r="3079" spans="1:10" x14ac:dyDescent="0.25">
      <c r="A3079" s="2"/>
      <c r="B3079" s="2"/>
      <c r="C3079" s="2"/>
      <c r="D3079" s="2"/>
      <c r="E3079" s="22"/>
      <c r="F3079" s="22"/>
      <c r="G3079" s="2"/>
      <c r="H3079" s="2"/>
      <c r="I3079" s="2"/>
      <c r="J3079" s="2"/>
    </row>
    <row r="3080" spans="1:10" x14ac:dyDescent="0.25">
      <c r="A3080" s="2"/>
      <c r="B3080" s="2"/>
      <c r="C3080" s="2"/>
      <c r="D3080" s="2"/>
      <c r="E3080" s="22"/>
      <c r="F3080" s="22"/>
      <c r="G3080" s="2"/>
      <c r="H3080" s="2"/>
      <c r="I3080" s="2"/>
      <c r="J3080" s="2"/>
    </row>
    <row r="3081" spans="1:10" x14ac:dyDescent="0.25">
      <c r="A3081" s="2"/>
      <c r="B3081" s="2"/>
      <c r="C3081" s="2"/>
      <c r="D3081" s="2"/>
      <c r="E3081" s="22"/>
      <c r="F3081" s="22"/>
      <c r="G3081" s="2"/>
      <c r="H3081" s="2"/>
      <c r="I3081" s="2"/>
      <c r="J3081" s="2"/>
    </row>
    <row r="3082" spans="1:10" x14ac:dyDescent="0.25">
      <c r="A3082" s="2"/>
      <c r="B3082" s="2"/>
      <c r="C3082" s="2"/>
      <c r="D3082" s="2"/>
      <c r="E3082" s="22"/>
      <c r="F3082" s="22"/>
      <c r="G3082" s="2"/>
      <c r="H3082" s="2"/>
      <c r="I3082" s="2"/>
      <c r="J3082" s="2"/>
    </row>
    <row r="3083" spans="1:10" x14ac:dyDescent="0.25">
      <c r="A3083" s="2"/>
      <c r="B3083" s="2"/>
      <c r="C3083" s="2"/>
      <c r="D3083" s="2"/>
      <c r="E3083" s="22"/>
      <c r="F3083" s="22"/>
      <c r="G3083" s="2"/>
      <c r="H3083" s="2"/>
      <c r="I3083" s="2"/>
      <c r="J3083" s="2"/>
    </row>
    <row r="3084" spans="1:10" x14ac:dyDescent="0.25">
      <c r="A3084" s="2"/>
      <c r="B3084" s="2"/>
      <c r="C3084" s="2"/>
      <c r="D3084" s="2"/>
      <c r="E3084" s="22"/>
      <c r="F3084" s="22"/>
      <c r="G3084" s="2"/>
      <c r="H3084" s="2"/>
      <c r="I3084" s="2"/>
      <c r="J3084" s="2"/>
    </row>
    <row r="3085" spans="1:10" x14ac:dyDescent="0.25">
      <c r="A3085" s="2"/>
      <c r="B3085" s="2"/>
      <c r="C3085" s="2"/>
      <c r="D3085" s="2"/>
      <c r="E3085" s="22"/>
      <c r="F3085" s="22"/>
      <c r="G3085" s="2"/>
      <c r="H3085" s="2"/>
      <c r="I3085" s="2"/>
      <c r="J3085" s="2"/>
    </row>
    <row r="3086" spans="1:10" x14ac:dyDescent="0.25">
      <c r="A3086" s="2"/>
      <c r="B3086" s="2"/>
      <c r="C3086" s="2"/>
      <c r="D3086" s="2"/>
      <c r="E3086" s="22"/>
      <c r="F3086" s="22"/>
      <c r="G3086" s="2"/>
      <c r="H3086" s="2"/>
      <c r="I3086" s="2"/>
      <c r="J3086" s="2"/>
    </row>
    <row r="3087" spans="1:10" x14ac:dyDescent="0.25">
      <c r="A3087" s="2"/>
      <c r="B3087" s="2"/>
      <c r="C3087" s="2"/>
      <c r="D3087" s="2"/>
      <c r="E3087" s="22"/>
      <c r="F3087" s="22"/>
      <c r="G3087" s="2"/>
      <c r="H3087" s="2"/>
      <c r="I3087" s="2"/>
      <c r="J3087" s="2"/>
    </row>
    <row r="3088" spans="1:10" x14ac:dyDescent="0.25">
      <c r="A3088" s="2"/>
      <c r="B3088" s="2"/>
      <c r="C3088" s="2"/>
      <c r="D3088" s="2"/>
      <c r="E3088" s="22"/>
      <c r="F3088" s="22"/>
      <c r="G3088" s="2"/>
      <c r="H3088" s="2"/>
      <c r="I3088" s="2"/>
      <c r="J3088" s="2"/>
    </row>
    <row r="3089" spans="1:10" x14ac:dyDescent="0.25">
      <c r="A3089" s="2"/>
      <c r="B3089" s="2"/>
      <c r="C3089" s="2"/>
      <c r="D3089" s="2"/>
      <c r="E3089" s="22"/>
      <c r="F3089" s="22"/>
      <c r="G3089" s="2"/>
      <c r="H3089" s="2"/>
      <c r="I3089" s="2"/>
      <c r="J3089" s="2"/>
    </row>
    <row r="3090" spans="1:10" x14ac:dyDescent="0.25">
      <c r="A3090" s="2"/>
      <c r="B3090" s="2"/>
      <c r="C3090" s="2"/>
      <c r="D3090" s="2"/>
      <c r="E3090" s="22"/>
      <c r="F3090" s="22"/>
      <c r="G3090" s="2"/>
      <c r="H3090" s="2"/>
      <c r="I3090" s="2"/>
      <c r="J3090" s="2"/>
    </row>
    <row r="3091" spans="1:10" x14ac:dyDescent="0.25">
      <c r="A3091" s="2"/>
      <c r="B3091" s="2"/>
      <c r="C3091" s="2"/>
      <c r="D3091" s="2"/>
      <c r="E3091" s="22"/>
      <c r="F3091" s="22"/>
      <c r="G3091" s="2"/>
      <c r="H3091" s="2"/>
      <c r="I3091" s="2"/>
      <c r="J3091" s="2"/>
    </row>
    <row r="3092" spans="1:10" x14ac:dyDescent="0.25">
      <c r="A3092" s="2"/>
      <c r="B3092" s="2"/>
      <c r="C3092" s="2"/>
      <c r="D3092" s="2"/>
      <c r="E3092" s="22"/>
      <c r="F3092" s="22"/>
      <c r="G3092" s="2"/>
      <c r="H3092" s="2"/>
      <c r="I3092" s="2"/>
      <c r="J3092" s="2"/>
    </row>
    <row r="3093" spans="1:10" x14ac:dyDescent="0.25">
      <c r="A3093" s="2"/>
      <c r="B3093" s="2"/>
      <c r="C3093" s="2"/>
      <c r="D3093" s="2"/>
      <c r="E3093" s="22"/>
      <c r="F3093" s="22"/>
      <c r="G3093" s="2"/>
      <c r="H3093" s="2"/>
      <c r="I3093" s="2"/>
      <c r="J3093" s="2"/>
    </row>
    <row r="3094" spans="1:10" x14ac:dyDescent="0.25">
      <c r="A3094" s="2"/>
      <c r="B3094" s="2"/>
      <c r="C3094" s="2"/>
      <c r="D3094" s="2"/>
      <c r="E3094" s="22"/>
      <c r="F3094" s="22"/>
      <c r="G3094" s="2"/>
      <c r="H3094" s="2"/>
      <c r="I3094" s="2"/>
      <c r="J3094" s="2"/>
    </row>
    <row r="3095" spans="1:10" x14ac:dyDescent="0.25">
      <c r="A3095" s="2"/>
      <c r="B3095" s="2"/>
      <c r="C3095" s="2"/>
      <c r="D3095" s="2"/>
      <c r="E3095" s="22"/>
      <c r="F3095" s="22"/>
      <c r="G3095" s="2"/>
      <c r="H3095" s="2"/>
      <c r="I3095" s="2"/>
      <c r="J3095" s="2"/>
    </row>
    <row r="3096" spans="1:10" x14ac:dyDescent="0.25">
      <c r="A3096" s="2"/>
      <c r="B3096" s="2"/>
      <c r="C3096" s="2"/>
      <c r="D3096" s="2"/>
      <c r="E3096" s="22"/>
      <c r="F3096" s="22"/>
      <c r="G3096" s="2"/>
      <c r="H3096" s="2"/>
      <c r="I3096" s="2"/>
      <c r="J3096" s="2"/>
    </row>
    <row r="3097" spans="1:10" x14ac:dyDescent="0.25">
      <c r="A3097" s="2"/>
      <c r="B3097" s="2"/>
      <c r="C3097" s="2"/>
      <c r="D3097" s="2"/>
      <c r="E3097" s="22"/>
      <c r="F3097" s="22"/>
      <c r="G3097" s="2"/>
      <c r="H3097" s="2"/>
      <c r="I3097" s="2"/>
      <c r="J3097" s="2"/>
    </row>
    <row r="3098" spans="1:10" x14ac:dyDescent="0.25">
      <c r="A3098" s="2"/>
      <c r="B3098" s="2"/>
      <c r="C3098" s="2"/>
      <c r="D3098" s="2"/>
      <c r="E3098" s="22"/>
      <c r="F3098" s="22"/>
      <c r="G3098" s="2"/>
      <c r="H3098" s="2"/>
      <c r="I3098" s="2"/>
      <c r="J3098" s="2"/>
    </row>
    <row r="3099" spans="1:10" x14ac:dyDescent="0.25">
      <c r="A3099" s="2"/>
      <c r="B3099" s="2"/>
      <c r="C3099" s="2"/>
      <c r="D3099" s="2"/>
      <c r="E3099" s="22"/>
      <c r="F3099" s="22"/>
      <c r="G3099" s="2"/>
      <c r="H3099" s="2"/>
      <c r="I3099" s="2"/>
      <c r="J3099" s="2"/>
    </row>
    <row r="3100" spans="1:10" x14ac:dyDescent="0.25">
      <c r="A3100" s="2"/>
      <c r="B3100" s="2"/>
      <c r="C3100" s="2"/>
      <c r="D3100" s="2"/>
      <c r="E3100" s="22"/>
      <c r="F3100" s="22"/>
      <c r="G3100" s="2"/>
      <c r="H3100" s="2"/>
      <c r="I3100" s="2"/>
      <c r="J3100" s="2"/>
    </row>
    <row r="3101" spans="1:10" x14ac:dyDescent="0.25">
      <c r="A3101" s="2"/>
      <c r="B3101" s="2"/>
      <c r="C3101" s="2"/>
      <c r="D3101" s="2"/>
      <c r="E3101" s="22"/>
      <c r="F3101" s="22"/>
      <c r="G3101" s="2"/>
      <c r="H3101" s="2"/>
      <c r="I3101" s="2"/>
      <c r="J3101" s="2"/>
    </row>
    <row r="3102" spans="1:10" x14ac:dyDescent="0.25">
      <c r="A3102" s="2"/>
      <c r="B3102" s="2"/>
      <c r="C3102" s="2"/>
      <c r="D3102" s="2"/>
      <c r="E3102" s="22"/>
      <c r="F3102" s="22"/>
      <c r="G3102" s="2"/>
      <c r="H3102" s="2"/>
      <c r="I3102" s="2"/>
      <c r="J3102" s="2"/>
    </row>
    <row r="3103" spans="1:10" x14ac:dyDescent="0.25">
      <c r="A3103" s="2"/>
      <c r="B3103" s="2"/>
      <c r="C3103" s="2"/>
      <c r="D3103" s="2"/>
      <c r="E3103" s="22"/>
      <c r="F3103" s="22"/>
      <c r="G3103" s="2"/>
      <c r="H3103" s="2"/>
      <c r="I3103" s="2"/>
      <c r="J3103" s="2"/>
    </row>
    <row r="3104" spans="1:10" x14ac:dyDescent="0.25">
      <c r="A3104" s="2"/>
      <c r="B3104" s="2"/>
      <c r="C3104" s="2"/>
      <c r="D3104" s="2"/>
      <c r="E3104" s="22"/>
      <c r="F3104" s="22"/>
      <c r="G3104" s="2"/>
      <c r="H3104" s="2"/>
      <c r="I3104" s="2"/>
      <c r="J3104" s="2"/>
    </row>
    <row r="3105" spans="1:10" x14ac:dyDescent="0.25">
      <c r="A3105" s="2"/>
      <c r="B3105" s="2"/>
      <c r="C3105" s="2"/>
      <c r="D3105" s="2"/>
      <c r="E3105" s="22"/>
      <c r="F3105" s="22"/>
      <c r="G3105" s="2"/>
      <c r="H3105" s="2"/>
      <c r="I3105" s="2"/>
      <c r="J3105" s="2"/>
    </row>
    <row r="3106" spans="1:10" x14ac:dyDescent="0.25">
      <c r="A3106" s="2"/>
      <c r="B3106" s="2"/>
      <c r="C3106" s="2"/>
      <c r="D3106" s="2"/>
      <c r="E3106" s="22"/>
      <c r="F3106" s="22"/>
      <c r="G3106" s="2"/>
      <c r="H3106" s="2"/>
      <c r="I3106" s="2"/>
      <c r="J3106" s="2"/>
    </row>
    <row r="3107" spans="1:10" x14ac:dyDescent="0.25">
      <c r="A3107" s="2"/>
      <c r="B3107" s="2"/>
      <c r="C3107" s="2"/>
      <c r="D3107" s="2"/>
      <c r="E3107" s="22"/>
      <c r="F3107" s="22"/>
      <c r="G3107" s="2"/>
      <c r="H3107" s="2"/>
      <c r="I3107" s="2"/>
      <c r="J3107" s="2"/>
    </row>
    <row r="3108" spans="1:10" x14ac:dyDescent="0.25">
      <c r="A3108" s="2"/>
      <c r="B3108" s="2"/>
      <c r="C3108" s="2"/>
      <c r="D3108" s="2"/>
      <c r="E3108" s="22"/>
      <c r="F3108" s="22"/>
      <c r="G3108" s="2"/>
      <c r="H3108" s="2"/>
      <c r="I3108" s="2"/>
      <c r="J3108" s="2"/>
    </row>
    <row r="3109" spans="1:10" x14ac:dyDescent="0.25">
      <c r="A3109" s="2"/>
      <c r="B3109" s="2"/>
      <c r="C3109" s="2"/>
      <c r="D3109" s="2"/>
      <c r="E3109" s="22"/>
      <c r="F3109" s="22"/>
      <c r="G3109" s="2"/>
      <c r="H3109" s="2"/>
      <c r="I3109" s="2"/>
      <c r="J3109" s="2"/>
    </row>
    <row r="3110" spans="1:10" x14ac:dyDescent="0.25">
      <c r="A3110" s="2"/>
      <c r="B3110" s="2"/>
      <c r="C3110" s="2"/>
      <c r="D3110" s="2"/>
      <c r="E3110" s="22"/>
      <c r="F3110" s="22"/>
      <c r="G3110" s="2"/>
      <c r="H3110" s="2"/>
      <c r="I3110" s="2"/>
      <c r="J3110" s="2"/>
    </row>
    <row r="3111" spans="1:10" x14ac:dyDescent="0.25">
      <c r="A3111" s="2"/>
      <c r="B3111" s="2"/>
      <c r="C3111" s="2"/>
      <c r="D3111" s="2"/>
      <c r="E3111" s="22"/>
      <c r="F3111" s="22"/>
      <c r="G3111" s="2"/>
      <c r="H3111" s="2"/>
      <c r="I3111" s="2"/>
      <c r="J3111" s="2"/>
    </row>
    <row r="3112" spans="1:10" x14ac:dyDescent="0.25">
      <c r="A3112" s="2"/>
      <c r="B3112" s="2"/>
      <c r="C3112" s="2"/>
      <c r="D3112" s="2"/>
      <c r="E3112" s="22"/>
      <c r="F3112" s="22"/>
      <c r="G3112" s="2"/>
      <c r="H3112" s="2"/>
      <c r="I3112" s="2"/>
      <c r="J3112" s="2"/>
    </row>
    <row r="3113" spans="1:10" x14ac:dyDescent="0.25">
      <c r="A3113" s="2"/>
      <c r="B3113" s="2"/>
      <c r="C3113" s="2"/>
      <c r="D3113" s="2"/>
      <c r="E3113" s="22"/>
      <c r="F3113" s="22"/>
      <c r="G3113" s="2"/>
      <c r="H3113" s="2"/>
      <c r="I3113" s="2"/>
      <c r="J3113" s="2"/>
    </row>
    <row r="3114" spans="1:10" x14ac:dyDescent="0.25">
      <c r="A3114" s="2"/>
      <c r="B3114" s="2"/>
      <c r="C3114" s="2"/>
      <c r="D3114" s="2"/>
      <c r="E3114" s="22"/>
      <c r="F3114" s="22"/>
      <c r="G3114" s="2"/>
      <c r="H3114" s="2"/>
      <c r="I3114" s="2"/>
      <c r="J3114" s="2"/>
    </row>
    <row r="3115" spans="1:10" x14ac:dyDescent="0.25">
      <c r="A3115" s="2"/>
      <c r="B3115" s="2"/>
      <c r="C3115" s="2"/>
      <c r="D3115" s="2"/>
      <c r="E3115" s="22"/>
      <c r="F3115" s="22"/>
      <c r="G3115" s="2"/>
      <c r="H3115" s="2"/>
      <c r="I3115" s="2"/>
      <c r="J3115" s="2"/>
    </row>
    <row r="3116" spans="1:10" x14ac:dyDescent="0.25">
      <c r="A3116" s="2"/>
      <c r="B3116" s="2"/>
      <c r="C3116" s="2"/>
      <c r="D3116" s="2"/>
      <c r="E3116" s="22"/>
      <c r="F3116" s="22"/>
      <c r="G3116" s="2"/>
      <c r="H3116" s="2"/>
      <c r="I3116" s="2"/>
      <c r="J3116" s="2"/>
    </row>
    <row r="3117" spans="1:10" x14ac:dyDescent="0.25">
      <c r="A3117" s="2"/>
      <c r="B3117" s="2"/>
      <c r="C3117" s="2"/>
      <c r="D3117" s="2"/>
      <c r="E3117" s="22"/>
      <c r="F3117" s="22"/>
      <c r="G3117" s="2"/>
      <c r="H3117" s="2"/>
      <c r="I3117" s="2"/>
      <c r="J3117" s="2"/>
    </row>
    <row r="3118" spans="1:10" x14ac:dyDescent="0.25">
      <c r="A3118" s="2"/>
      <c r="B3118" s="2"/>
      <c r="C3118" s="2"/>
      <c r="D3118" s="2"/>
      <c r="E3118" s="22"/>
      <c r="F3118" s="22"/>
      <c r="G3118" s="2"/>
      <c r="H3118" s="2"/>
      <c r="I3118" s="2"/>
      <c r="J3118" s="2"/>
    </row>
    <row r="3119" spans="1:10" x14ac:dyDescent="0.25">
      <c r="A3119" s="2"/>
      <c r="B3119" s="2"/>
      <c r="C3119" s="2"/>
      <c r="D3119" s="2"/>
      <c r="E3119" s="22"/>
      <c r="F3119" s="22"/>
      <c r="G3119" s="2"/>
      <c r="H3119" s="2"/>
      <c r="I3119" s="2"/>
      <c r="J3119" s="2"/>
    </row>
    <row r="3120" spans="1:10" x14ac:dyDescent="0.25">
      <c r="A3120" s="2"/>
      <c r="B3120" s="2"/>
      <c r="C3120" s="2"/>
      <c r="D3120" s="2"/>
      <c r="E3120" s="22"/>
      <c r="F3120" s="22"/>
      <c r="G3120" s="2"/>
      <c r="H3120" s="2"/>
      <c r="I3120" s="2"/>
      <c r="J3120" s="2"/>
    </row>
    <row r="3121" spans="1:10" x14ac:dyDescent="0.25">
      <c r="A3121" s="2"/>
      <c r="B3121" s="2"/>
      <c r="C3121" s="2"/>
      <c r="D3121" s="2"/>
      <c r="E3121" s="22"/>
      <c r="F3121" s="22"/>
      <c r="G3121" s="2"/>
      <c r="H3121" s="2"/>
      <c r="I3121" s="2"/>
      <c r="J3121" s="2"/>
    </row>
    <row r="3122" spans="1:10" x14ac:dyDescent="0.25">
      <c r="A3122" s="2"/>
      <c r="B3122" s="2"/>
      <c r="C3122" s="2"/>
      <c r="D3122" s="2"/>
      <c r="E3122" s="22"/>
      <c r="F3122" s="22"/>
      <c r="G3122" s="2"/>
      <c r="H3122" s="2"/>
      <c r="I3122" s="2"/>
      <c r="J3122" s="2"/>
    </row>
    <row r="3123" spans="1:10" x14ac:dyDescent="0.25">
      <c r="A3123" s="2"/>
      <c r="B3123" s="2"/>
      <c r="C3123" s="2"/>
      <c r="D3123" s="2"/>
      <c r="E3123" s="22"/>
      <c r="F3123" s="22"/>
      <c r="G3123" s="2"/>
      <c r="H3123" s="2"/>
      <c r="I3123" s="2"/>
      <c r="J3123" s="2"/>
    </row>
    <row r="3124" spans="1:10" x14ac:dyDescent="0.25">
      <c r="A3124" s="2"/>
      <c r="B3124" s="2"/>
      <c r="C3124" s="2"/>
      <c r="D3124" s="2"/>
      <c r="E3124" s="22"/>
      <c r="F3124" s="22"/>
      <c r="G3124" s="2"/>
      <c r="H3124" s="2"/>
      <c r="I3124" s="2"/>
      <c r="J3124" s="2"/>
    </row>
    <row r="3125" spans="1:10" x14ac:dyDescent="0.25">
      <c r="A3125" s="2"/>
      <c r="B3125" s="2"/>
      <c r="C3125" s="2"/>
      <c r="D3125" s="2"/>
      <c r="E3125" s="22"/>
      <c r="F3125" s="22"/>
      <c r="G3125" s="2"/>
      <c r="H3125" s="2"/>
      <c r="I3125" s="2"/>
      <c r="J3125" s="2"/>
    </row>
    <row r="3126" spans="1:10" x14ac:dyDescent="0.25">
      <c r="A3126" s="2"/>
      <c r="B3126" s="2"/>
      <c r="C3126" s="2"/>
      <c r="D3126" s="2"/>
      <c r="E3126" s="22"/>
      <c r="F3126" s="22"/>
      <c r="G3126" s="2"/>
      <c r="H3126" s="2"/>
      <c r="I3126" s="2"/>
      <c r="J3126" s="2"/>
    </row>
    <row r="3127" spans="1:10" x14ac:dyDescent="0.25">
      <c r="A3127" s="2"/>
      <c r="B3127" s="2"/>
      <c r="C3127" s="2"/>
      <c r="D3127" s="2"/>
      <c r="E3127" s="22"/>
      <c r="F3127" s="22"/>
      <c r="G3127" s="2"/>
      <c r="H3127" s="2"/>
      <c r="I3127" s="2"/>
      <c r="J3127" s="2"/>
    </row>
    <row r="3128" spans="1:10" x14ac:dyDescent="0.25">
      <c r="A3128" s="2"/>
      <c r="B3128" s="2"/>
      <c r="C3128" s="2"/>
      <c r="D3128" s="2"/>
      <c r="E3128" s="22"/>
      <c r="F3128" s="22"/>
      <c r="G3128" s="2"/>
      <c r="H3128" s="2"/>
      <c r="I3128" s="2"/>
      <c r="J3128" s="2"/>
    </row>
    <row r="3129" spans="1:10" x14ac:dyDescent="0.25">
      <c r="A3129" s="2"/>
      <c r="B3129" s="2"/>
      <c r="C3129" s="2"/>
      <c r="D3129" s="2"/>
      <c r="E3129" s="22"/>
      <c r="F3129" s="22"/>
      <c r="G3129" s="2"/>
      <c r="H3129" s="2"/>
      <c r="I3129" s="2"/>
      <c r="J3129" s="2"/>
    </row>
    <row r="3130" spans="1:10" x14ac:dyDescent="0.25">
      <c r="A3130" s="2"/>
      <c r="B3130" s="2"/>
      <c r="C3130" s="2"/>
      <c r="D3130" s="2"/>
      <c r="E3130" s="22"/>
      <c r="F3130" s="22"/>
      <c r="G3130" s="2"/>
      <c r="H3130" s="2"/>
      <c r="I3130" s="2"/>
      <c r="J3130" s="2"/>
    </row>
    <row r="3131" spans="1:10" x14ac:dyDescent="0.25">
      <c r="A3131" s="2"/>
      <c r="B3131" s="2"/>
      <c r="C3131" s="2"/>
      <c r="D3131" s="2"/>
      <c r="E3131" s="22"/>
      <c r="F3131" s="22"/>
      <c r="G3131" s="2"/>
      <c r="H3131" s="2"/>
      <c r="I3131" s="2"/>
      <c r="J3131" s="2"/>
    </row>
    <row r="3132" spans="1:10" x14ac:dyDescent="0.25">
      <c r="A3132" s="2"/>
      <c r="B3132" s="2"/>
      <c r="C3132" s="2"/>
      <c r="D3132" s="2"/>
      <c r="E3132" s="22"/>
      <c r="F3132" s="22"/>
      <c r="G3132" s="2"/>
      <c r="H3132" s="2"/>
      <c r="I3132" s="2"/>
      <c r="J3132" s="2"/>
    </row>
    <row r="3133" spans="1:10" x14ac:dyDescent="0.25">
      <c r="A3133" s="2"/>
      <c r="B3133" s="2"/>
      <c r="C3133" s="2"/>
      <c r="D3133" s="2"/>
      <c r="E3133" s="22"/>
      <c r="F3133" s="22"/>
      <c r="G3133" s="2"/>
      <c r="H3133" s="2"/>
      <c r="I3133" s="2"/>
      <c r="J3133" s="2"/>
    </row>
    <row r="3134" spans="1:10" x14ac:dyDescent="0.25">
      <c r="A3134" s="2"/>
      <c r="B3134" s="2"/>
      <c r="C3134" s="2"/>
      <c r="D3134" s="2"/>
      <c r="E3134" s="22"/>
      <c r="F3134" s="22"/>
      <c r="G3134" s="2"/>
      <c r="H3134" s="2"/>
      <c r="I3134" s="2"/>
      <c r="J3134" s="2"/>
    </row>
    <row r="3135" spans="1:10" x14ac:dyDescent="0.25">
      <c r="A3135" s="2"/>
      <c r="B3135" s="2"/>
      <c r="C3135" s="2"/>
      <c r="D3135" s="2"/>
      <c r="E3135" s="22"/>
      <c r="F3135" s="22"/>
      <c r="G3135" s="2"/>
      <c r="H3135" s="2"/>
      <c r="I3135" s="2"/>
      <c r="J3135" s="2"/>
    </row>
    <row r="3136" spans="1:10" x14ac:dyDescent="0.25">
      <c r="A3136" s="2"/>
      <c r="B3136" s="2"/>
      <c r="C3136" s="2"/>
      <c r="D3136" s="2"/>
      <c r="E3136" s="22"/>
      <c r="F3136" s="22"/>
      <c r="G3136" s="2"/>
      <c r="H3136" s="2"/>
      <c r="I3136" s="2"/>
      <c r="J3136" s="2"/>
    </row>
    <row r="3137" spans="1:10" x14ac:dyDescent="0.25">
      <c r="A3137" s="2"/>
      <c r="B3137" s="2"/>
      <c r="C3137" s="2"/>
      <c r="D3137" s="2"/>
      <c r="E3137" s="22"/>
      <c r="F3137" s="22"/>
      <c r="G3137" s="2"/>
      <c r="H3137" s="2"/>
      <c r="I3137" s="2"/>
      <c r="J3137" s="2"/>
    </row>
    <row r="3138" spans="1:10" x14ac:dyDescent="0.25">
      <c r="A3138" s="2"/>
      <c r="B3138" s="2"/>
      <c r="C3138" s="2"/>
      <c r="D3138" s="2"/>
      <c r="E3138" s="22"/>
      <c r="F3138" s="22"/>
      <c r="G3138" s="2"/>
      <c r="H3138" s="2"/>
      <c r="I3138" s="2"/>
      <c r="J3138" s="2"/>
    </row>
    <row r="3139" spans="1:10" x14ac:dyDescent="0.25">
      <c r="A3139" s="2"/>
      <c r="B3139" s="2"/>
      <c r="C3139" s="2"/>
      <c r="D3139" s="2"/>
      <c r="E3139" s="22"/>
      <c r="F3139" s="22"/>
      <c r="G3139" s="2"/>
      <c r="H3139" s="2"/>
      <c r="I3139" s="2"/>
      <c r="J3139" s="2"/>
    </row>
    <row r="3140" spans="1:10" x14ac:dyDescent="0.25">
      <c r="A3140" s="2"/>
      <c r="B3140" s="2"/>
      <c r="C3140" s="2"/>
      <c r="D3140" s="2"/>
      <c r="E3140" s="22"/>
      <c r="F3140" s="22"/>
      <c r="G3140" s="2"/>
      <c r="H3140" s="2"/>
      <c r="I3140" s="2"/>
      <c r="J3140" s="2"/>
    </row>
    <row r="3141" spans="1:10" x14ac:dyDescent="0.25">
      <c r="A3141" s="2"/>
      <c r="B3141" s="2"/>
      <c r="C3141" s="2"/>
      <c r="D3141" s="2"/>
      <c r="E3141" s="22"/>
      <c r="F3141" s="22"/>
      <c r="G3141" s="2"/>
      <c r="H3141" s="2"/>
      <c r="I3141" s="2"/>
      <c r="J3141" s="2"/>
    </row>
    <row r="3142" spans="1:10" x14ac:dyDescent="0.25">
      <c r="A3142" s="2"/>
      <c r="B3142" s="2"/>
      <c r="C3142" s="2"/>
      <c r="D3142" s="2"/>
      <c r="E3142" s="22"/>
      <c r="F3142" s="22"/>
      <c r="G3142" s="2"/>
      <c r="H3142" s="2"/>
      <c r="I3142" s="2"/>
      <c r="J3142" s="2"/>
    </row>
    <row r="3143" spans="1:10" x14ac:dyDescent="0.25">
      <c r="A3143" s="2"/>
      <c r="B3143" s="2"/>
      <c r="C3143" s="2"/>
      <c r="D3143" s="2"/>
      <c r="E3143" s="22"/>
      <c r="F3143" s="22"/>
      <c r="G3143" s="2"/>
      <c r="H3143" s="2"/>
      <c r="I3143" s="2"/>
      <c r="J3143" s="2"/>
    </row>
    <row r="3144" spans="1:10" x14ac:dyDescent="0.25">
      <c r="A3144" s="2"/>
      <c r="B3144" s="2"/>
      <c r="C3144" s="2"/>
      <c r="D3144" s="2"/>
      <c r="E3144" s="22"/>
      <c r="F3144" s="22"/>
      <c r="G3144" s="2"/>
      <c r="H3144" s="2"/>
      <c r="I3144" s="2"/>
      <c r="J3144" s="2"/>
    </row>
    <row r="3145" spans="1:10" x14ac:dyDescent="0.25">
      <c r="A3145" s="2"/>
      <c r="B3145" s="2"/>
      <c r="C3145" s="2"/>
      <c r="D3145" s="2"/>
      <c r="E3145" s="22"/>
      <c r="F3145" s="22"/>
      <c r="G3145" s="2"/>
      <c r="H3145" s="2"/>
      <c r="I3145" s="2"/>
      <c r="J3145" s="2"/>
    </row>
    <row r="3146" spans="1:10" x14ac:dyDescent="0.25">
      <c r="A3146" s="2"/>
      <c r="B3146" s="2"/>
      <c r="C3146" s="2"/>
      <c r="D3146" s="2"/>
      <c r="E3146" s="22"/>
      <c r="F3146" s="22"/>
      <c r="G3146" s="2"/>
      <c r="H3146" s="2"/>
      <c r="I3146" s="2"/>
      <c r="J3146" s="2"/>
    </row>
    <row r="3147" spans="1:10" x14ac:dyDescent="0.25">
      <c r="A3147" s="2"/>
      <c r="B3147" s="2"/>
      <c r="C3147" s="2"/>
      <c r="D3147" s="2"/>
      <c r="E3147" s="22"/>
      <c r="F3147" s="22"/>
      <c r="G3147" s="2"/>
      <c r="H3147" s="2"/>
      <c r="I3147" s="2"/>
      <c r="J3147" s="2"/>
    </row>
    <row r="3148" spans="1:10" x14ac:dyDescent="0.25">
      <c r="A3148" s="2"/>
      <c r="B3148" s="2"/>
      <c r="C3148" s="2"/>
      <c r="D3148" s="2"/>
      <c r="E3148" s="22"/>
      <c r="F3148" s="22"/>
      <c r="G3148" s="2"/>
      <c r="H3148" s="2"/>
      <c r="I3148" s="2"/>
      <c r="J3148" s="2"/>
    </row>
    <row r="3149" spans="1:10" x14ac:dyDescent="0.25">
      <c r="A3149" s="2"/>
      <c r="B3149" s="2"/>
      <c r="C3149" s="2"/>
      <c r="D3149" s="2"/>
      <c r="E3149" s="22"/>
      <c r="F3149" s="22"/>
      <c r="G3149" s="2"/>
      <c r="H3149" s="2"/>
      <c r="I3149" s="2"/>
      <c r="J3149" s="2"/>
    </row>
    <row r="3150" spans="1:10" x14ac:dyDescent="0.25">
      <c r="A3150" s="2"/>
      <c r="B3150" s="2"/>
      <c r="C3150" s="2"/>
      <c r="D3150" s="2"/>
      <c r="E3150" s="22"/>
      <c r="F3150" s="22"/>
      <c r="G3150" s="2"/>
      <c r="H3150" s="2"/>
      <c r="I3150" s="2"/>
      <c r="J3150" s="2"/>
    </row>
    <row r="3151" spans="1:10" x14ac:dyDescent="0.25">
      <c r="A3151" s="2"/>
      <c r="B3151" s="2"/>
      <c r="C3151" s="2"/>
      <c r="D3151" s="2"/>
      <c r="E3151" s="22"/>
      <c r="F3151" s="22"/>
      <c r="G3151" s="2"/>
      <c r="H3151" s="2"/>
      <c r="I3151" s="2"/>
      <c r="J3151" s="2"/>
    </row>
    <row r="3152" spans="1:10" x14ac:dyDescent="0.25">
      <c r="A3152" s="2"/>
      <c r="B3152" s="2"/>
      <c r="C3152" s="2"/>
      <c r="D3152" s="2"/>
      <c r="E3152" s="22"/>
      <c r="F3152" s="22"/>
      <c r="G3152" s="2"/>
      <c r="H3152" s="2"/>
      <c r="I3152" s="2"/>
      <c r="J3152" s="2"/>
    </row>
    <row r="3153" spans="1:10" x14ac:dyDescent="0.25">
      <c r="A3153" s="2"/>
      <c r="B3153" s="2"/>
      <c r="C3153" s="2"/>
      <c r="D3153" s="2"/>
      <c r="E3153" s="22"/>
      <c r="F3153" s="22"/>
      <c r="G3153" s="2"/>
      <c r="H3153" s="2"/>
      <c r="I3153" s="2"/>
      <c r="J3153" s="2"/>
    </row>
    <row r="3154" spans="1:10" x14ac:dyDescent="0.25">
      <c r="A3154" s="2"/>
      <c r="B3154" s="2"/>
      <c r="C3154" s="2"/>
      <c r="D3154" s="2"/>
      <c r="E3154" s="22"/>
      <c r="F3154" s="22"/>
      <c r="G3154" s="2"/>
      <c r="H3154" s="2"/>
      <c r="I3154" s="2"/>
      <c r="J3154" s="2"/>
    </row>
    <row r="3155" spans="1:10" x14ac:dyDescent="0.25">
      <c r="A3155" s="2"/>
      <c r="B3155" s="2"/>
      <c r="C3155" s="2"/>
      <c r="D3155" s="2"/>
      <c r="E3155" s="22"/>
      <c r="F3155" s="22"/>
      <c r="G3155" s="2"/>
      <c r="H3155" s="2"/>
      <c r="I3155" s="2"/>
      <c r="J3155" s="2"/>
    </row>
    <row r="3156" spans="1:10" x14ac:dyDescent="0.25">
      <c r="A3156" s="2"/>
      <c r="B3156" s="2"/>
      <c r="C3156" s="2"/>
      <c r="D3156" s="2"/>
      <c r="E3156" s="22"/>
      <c r="F3156" s="22"/>
      <c r="G3156" s="2"/>
      <c r="H3156" s="2"/>
      <c r="I3156" s="2"/>
      <c r="J3156" s="2"/>
    </row>
    <row r="3157" spans="1:10" x14ac:dyDescent="0.25">
      <c r="A3157" s="2"/>
      <c r="B3157" s="2"/>
      <c r="C3157" s="2"/>
      <c r="D3157" s="2"/>
      <c r="E3157" s="22"/>
      <c r="F3157" s="22"/>
      <c r="G3157" s="2"/>
      <c r="H3157" s="2"/>
      <c r="I3157" s="2"/>
      <c r="J3157" s="2"/>
    </row>
    <row r="3158" spans="1:10" x14ac:dyDescent="0.25">
      <c r="A3158" s="2"/>
      <c r="B3158" s="2"/>
      <c r="C3158" s="2"/>
      <c r="D3158" s="2"/>
      <c r="E3158" s="22"/>
      <c r="F3158" s="22"/>
      <c r="G3158" s="2"/>
      <c r="H3158" s="2"/>
      <c r="I3158" s="2"/>
      <c r="J3158" s="2"/>
    </row>
    <row r="3159" spans="1:10" x14ac:dyDescent="0.25">
      <c r="A3159" s="2"/>
      <c r="B3159" s="2"/>
      <c r="C3159" s="2"/>
      <c r="D3159" s="2"/>
      <c r="E3159" s="22"/>
      <c r="F3159" s="22"/>
      <c r="G3159" s="2"/>
      <c r="H3159" s="2"/>
      <c r="I3159" s="2"/>
      <c r="J3159" s="2"/>
    </row>
    <row r="3160" spans="1:10" x14ac:dyDescent="0.25">
      <c r="A3160" s="2"/>
      <c r="B3160" s="2"/>
      <c r="C3160" s="2"/>
      <c r="D3160" s="2"/>
      <c r="E3160" s="22"/>
      <c r="F3160" s="22"/>
      <c r="G3160" s="2"/>
      <c r="H3160" s="2"/>
      <c r="I3160" s="2"/>
      <c r="J3160" s="2"/>
    </row>
    <row r="3161" spans="1:10" x14ac:dyDescent="0.25">
      <c r="A3161" s="2"/>
      <c r="B3161" s="2"/>
      <c r="C3161" s="2"/>
      <c r="D3161" s="2"/>
      <c r="E3161" s="22"/>
      <c r="F3161" s="22"/>
      <c r="G3161" s="2"/>
      <c r="H3161" s="2"/>
      <c r="I3161" s="2"/>
      <c r="J3161" s="2"/>
    </row>
    <row r="3162" spans="1:10" x14ac:dyDescent="0.25">
      <c r="A3162" s="2"/>
      <c r="B3162" s="2"/>
      <c r="C3162" s="2"/>
      <c r="D3162" s="2"/>
      <c r="E3162" s="22"/>
      <c r="F3162" s="22"/>
      <c r="G3162" s="2"/>
      <c r="H3162" s="2"/>
      <c r="I3162" s="2"/>
      <c r="J3162" s="2"/>
    </row>
    <row r="3163" spans="1:10" x14ac:dyDescent="0.25">
      <c r="A3163" s="2"/>
      <c r="B3163" s="2"/>
      <c r="C3163" s="2"/>
      <c r="D3163" s="2"/>
      <c r="E3163" s="22"/>
      <c r="F3163" s="22"/>
      <c r="G3163" s="2"/>
      <c r="H3163" s="2"/>
      <c r="I3163" s="2"/>
      <c r="J3163" s="2"/>
    </row>
    <row r="3164" spans="1:10" x14ac:dyDescent="0.25">
      <c r="A3164" s="2"/>
      <c r="B3164" s="2"/>
      <c r="C3164" s="2"/>
      <c r="D3164" s="2"/>
      <c r="E3164" s="22"/>
      <c r="F3164" s="22"/>
      <c r="G3164" s="2"/>
      <c r="H3164" s="2"/>
      <c r="I3164" s="2"/>
      <c r="J3164" s="2"/>
    </row>
    <row r="3165" spans="1:10" x14ac:dyDescent="0.25">
      <c r="A3165" s="2"/>
      <c r="B3165" s="2"/>
      <c r="C3165" s="2"/>
      <c r="D3165" s="2"/>
      <c r="E3165" s="22"/>
      <c r="F3165" s="22"/>
      <c r="G3165" s="2"/>
      <c r="H3165" s="2"/>
      <c r="I3165" s="2"/>
      <c r="J3165" s="2"/>
    </row>
    <row r="3166" spans="1:10" x14ac:dyDescent="0.25">
      <c r="A3166" s="2"/>
      <c r="B3166" s="2"/>
      <c r="C3166" s="2"/>
      <c r="D3166" s="2"/>
      <c r="E3166" s="22"/>
      <c r="F3166" s="22"/>
      <c r="G3166" s="2"/>
      <c r="H3166" s="2"/>
      <c r="I3166" s="2"/>
      <c r="J3166" s="2"/>
    </row>
    <row r="3167" spans="1:10" x14ac:dyDescent="0.25">
      <c r="A3167" s="2"/>
      <c r="B3167" s="2"/>
      <c r="C3167" s="2"/>
      <c r="D3167" s="2"/>
      <c r="E3167" s="22"/>
      <c r="F3167" s="22"/>
      <c r="G3167" s="2"/>
      <c r="H3167" s="2"/>
      <c r="I3167" s="2"/>
      <c r="J3167" s="2"/>
    </row>
    <row r="3168" spans="1:10" x14ac:dyDescent="0.25">
      <c r="A3168" s="2"/>
      <c r="B3168" s="2"/>
      <c r="C3168" s="2"/>
      <c r="D3168" s="2"/>
      <c r="E3168" s="22"/>
      <c r="F3168" s="22"/>
      <c r="G3168" s="2"/>
      <c r="H3168" s="2"/>
      <c r="I3168" s="2"/>
      <c r="J3168" s="2"/>
    </row>
    <row r="3169" spans="1:10" x14ac:dyDescent="0.25">
      <c r="A3169" s="2"/>
      <c r="B3169" s="2"/>
      <c r="C3169" s="2"/>
      <c r="D3169" s="2"/>
      <c r="E3169" s="22"/>
      <c r="F3169" s="22"/>
      <c r="G3169" s="2"/>
      <c r="H3169" s="2"/>
      <c r="I3169" s="2"/>
      <c r="J3169" s="2"/>
    </row>
    <row r="3170" spans="1:10" x14ac:dyDescent="0.25">
      <c r="A3170" s="2"/>
      <c r="B3170" s="2"/>
      <c r="C3170" s="2"/>
      <c r="D3170" s="2"/>
      <c r="E3170" s="22"/>
      <c r="F3170" s="22"/>
      <c r="G3170" s="2"/>
      <c r="H3170" s="2"/>
      <c r="I3170" s="2"/>
      <c r="J3170" s="2"/>
    </row>
    <row r="3171" spans="1:10" x14ac:dyDescent="0.25">
      <c r="A3171" s="2"/>
      <c r="B3171" s="2"/>
      <c r="C3171" s="2"/>
      <c r="D3171" s="2"/>
      <c r="E3171" s="22"/>
      <c r="F3171" s="22"/>
      <c r="G3171" s="2"/>
      <c r="H3171" s="2"/>
      <c r="I3171" s="2"/>
      <c r="J3171" s="2"/>
    </row>
    <row r="3172" spans="1:10" x14ac:dyDescent="0.25">
      <c r="A3172" s="2"/>
      <c r="B3172" s="2"/>
      <c r="C3172" s="2"/>
      <c r="D3172" s="2"/>
      <c r="E3172" s="22"/>
      <c r="F3172" s="22"/>
      <c r="G3172" s="2"/>
      <c r="H3172" s="2"/>
      <c r="I3172" s="2"/>
      <c r="J3172" s="2"/>
    </row>
    <row r="3173" spans="1:10" x14ac:dyDescent="0.25">
      <c r="A3173" s="2"/>
      <c r="B3173" s="2"/>
      <c r="C3173" s="2"/>
      <c r="D3173" s="2"/>
      <c r="E3173" s="22"/>
      <c r="F3173" s="22"/>
      <c r="G3173" s="2"/>
      <c r="H3173" s="2"/>
      <c r="I3173" s="2"/>
      <c r="J3173" s="2"/>
    </row>
    <row r="3174" spans="1:10" x14ac:dyDescent="0.25">
      <c r="A3174" s="2"/>
      <c r="B3174" s="2"/>
      <c r="C3174" s="2"/>
      <c r="D3174" s="2"/>
      <c r="E3174" s="22"/>
      <c r="F3174" s="22"/>
      <c r="G3174" s="2"/>
      <c r="H3174" s="2"/>
      <c r="I3174" s="2"/>
      <c r="J3174" s="2"/>
    </row>
    <row r="3175" spans="1:10" x14ac:dyDescent="0.25">
      <c r="A3175" s="2"/>
      <c r="B3175" s="2"/>
      <c r="C3175" s="2"/>
      <c r="D3175" s="2"/>
      <c r="E3175" s="22"/>
      <c r="F3175" s="22"/>
      <c r="G3175" s="2"/>
      <c r="H3175" s="2"/>
      <c r="I3175" s="2"/>
      <c r="J3175" s="2"/>
    </row>
    <row r="3176" spans="1:10" x14ac:dyDescent="0.25">
      <c r="A3176" s="2"/>
      <c r="B3176" s="2"/>
      <c r="C3176" s="2"/>
      <c r="D3176" s="2"/>
      <c r="E3176" s="22"/>
      <c r="F3176" s="22"/>
      <c r="G3176" s="2"/>
      <c r="H3176" s="2"/>
      <c r="I3176" s="2"/>
      <c r="J3176" s="2"/>
    </row>
    <row r="3177" spans="1:10" x14ac:dyDescent="0.25">
      <c r="A3177" s="2"/>
      <c r="B3177" s="2"/>
      <c r="C3177" s="2"/>
      <c r="D3177" s="2"/>
      <c r="E3177" s="22"/>
      <c r="F3177" s="22"/>
      <c r="G3177" s="2"/>
      <c r="H3177" s="2"/>
      <c r="I3177" s="2"/>
      <c r="J3177" s="2"/>
    </row>
    <row r="3178" spans="1:10" x14ac:dyDescent="0.25">
      <c r="A3178" s="2"/>
      <c r="B3178" s="2"/>
      <c r="C3178" s="2"/>
      <c r="D3178" s="2"/>
      <c r="E3178" s="22"/>
      <c r="F3178" s="22"/>
      <c r="G3178" s="2"/>
      <c r="H3178" s="2"/>
      <c r="I3178" s="2"/>
      <c r="J3178" s="2"/>
    </row>
    <row r="3179" spans="1:10" x14ac:dyDescent="0.25">
      <c r="A3179" s="2"/>
      <c r="B3179" s="2"/>
      <c r="C3179" s="2"/>
      <c r="D3179" s="2"/>
      <c r="E3179" s="22"/>
      <c r="F3179" s="22"/>
      <c r="G3179" s="2"/>
      <c r="H3179" s="2"/>
      <c r="I3179" s="2"/>
      <c r="J3179" s="2"/>
    </row>
    <row r="3180" spans="1:10" x14ac:dyDescent="0.25">
      <c r="A3180" s="2"/>
      <c r="B3180" s="2"/>
      <c r="C3180" s="2"/>
      <c r="D3180" s="2"/>
      <c r="E3180" s="22"/>
      <c r="F3180" s="22"/>
      <c r="G3180" s="2"/>
      <c r="H3180" s="2"/>
      <c r="I3180" s="2"/>
      <c r="J3180" s="2"/>
    </row>
    <row r="3181" spans="1:10" x14ac:dyDescent="0.25">
      <c r="A3181" s="2"/>
      <c r="B3181" s="2"/>
      <c r="C3181" s="2"/>
      <c r="D3181" s="2"/>
      <c r="E3181" s="22"/>
      <c r="F3181" s="22"/>
      <c r="G3181" s="2"/>
      <c r="H3181" s="2"/>
      <c r="I3181" s="2"/>
      <c r="J3181" s="2"/>
    </row>
    <row r="3182" spans="1:10" x14ac:dyDescent="0.25">
      <c r="A3182" s="2"/>
      <c r="B3182" s="2"/>
      <c r="C3182" s="2"/>
      <c r="D3182" s="2"/>
      <c r="E3182" s="22"/>
      <c r="F3182" s="22"/>
      <c r="G3182" s="2"/>
      <c r="H3182" s="2"/>
      <c r="I3182" s="2"/>
      <c r="J3182" s="2"/>
    </row>
    <row r="3183" spans="1:10" x14ac:dyDescent="0.25">
      <c r="A3183" s="2"/>
      <c r="B3183" s="2"/>
      <c r="C3183" s="2"/>
      <c r="D3183" s="2"/>
      <c r="E3183" s="22"/>
      <c r="F3183" s="22"/>
      <c r="G3183" s="2"/>
      <c r="H3183" s="2"/>
      <c r="I3183" s="2"/>
      <c r="J3183" s="2"/>
    </row>
    <row r="3184" spans="1:10" x14ac:dyDescent="0.25">
      <c r="A3184" s="2"/>
      <c r="B3184" s="2"/>
      <c r="C3184" s="2"/>
      <c r="D3184" s="2"/>
      <c r="E3184" s="22"/>
      <c r="F3184" s="22"/>
      <c r="G3184" s="2"/>
      <c r="H3184" s="2"/>
      <c r="I3184" s="2"/>
      <c r="J3184" s="2"/>
    </row>
    <row r="3185" spans="1:10" x14ac:dyDescent="0.25">
      <c r="A3185" s="2"/>
      <c r="B3185" s="2"/>
      <c r="C3185" s="2"/>
      <c r="D3185" s="2"/>
      <c r="E3185" s="22"/>
      <c r="F3185" s="22"/>
      <c r="G3185" s="2"/>
      <c r="H3185" s="2"/>
      <c r="I3185" s="2"/>
      <c r="J3185" s="2"/>
    </row>
    <row r="3186" spans="1:10" x14ac:dyDescent="0.25">
      <c r="A3186" s="2"/>
      <c r="B3186" s="2"/>
      <c r="C3186" s="2"/>
      <c r="D3186" s="2"/>
      <c r="E3186" s="22"/>
      <c r="F3186" s="22"/>
      <c r="G3186" s="2"/>
      <c r="H3186" s="2"/>
      <c r="I3186" s="2"/>
      <c r="J3186" s="2"/>
    </row>
    <row r="3187" spans="1:10" x14ac:dyDescent="0.25">
      <c r="A3187" s="2"/>
      <c r="B3187" s="2"/>
      <c r="C3187" s="2"/>
      <c r="D3187" s="2"/>
      <c r="E3187" s="22"/>
      <c r="F3187" s="22"/>
      <c r="G3187" s="2"/>
      <c r="H3187" s="2"/>
      <c r="I3187" s="2"/>
      <c r="J3187" s="2"/>
    </row>
    <row r="3188" spans="1:10" x14ac:dyDescent="0.25">
      <c r="A3188" s="2"/>
      <c r="B3188" s="2"/>
      <c r="C3188" s="2"/>
      <c r="D3188" s="2"/>
      <c r="E3188" s="22"/>
      <c r="F3188" s="22"/>
      <c r="G3188" s="2"/>
      <c r="H3188" s="2"/>
      <c r="I3188" s="2"/>
      <c r="J3188" s="2"/>
    </row>
    <row r="3189" spans="1:10" x14ac:dyDescent="0.25">
      <c r="A3189" s="2"/>
      <c r="B3189" s="2"/>
      <c r="C3189" s="2"/>
      <c r="D3189" s="2"/>
      <c r="E3189" s="22"/>
      <c r="F3189" s="22"/>
      <c r="G3189" s="2"/>
      <c r="H3189" s="2"/>
      <c r="I3189" s="2"/>
      <c r="J3189" s="2"/>
    </row>
    <row r="3190" spans="1:10" x14ac:dyDescent="0.25">
      <c r="A3190" s="2"/>
      <c r="B3190" s="2"/>
      <c r="C3190" s="2"/>
      <c r="D3190" s="2"/>
      <c r="E3190" s="22"/>
      <c r="F3190" s="22"/>
      <c r="G3190" s="2"/>
      <c r="H3190" s="2"/>
      <c r="I3190" s="2"/>
      <c r="J3190" s="2"/>
    </row>
    <row r="3191" spans="1:10" x14ac:dyDescent="0.25">
      <c r="A3191" s="2"/>
      <c r="B3191" s="2"/>
      <c r="C3191" s="2"/>
      <c r="D3191" s="2"/>
      <c r="E3191" s="22"/>
      <c r="F3191" s="22"/>
      <c r="G3191" s="2"/>
      <c r="H3191" s="2"/>
      <c r="I3191" s="2"/>
      <c r="J3191" s="2"/>
    </row>
    <row r="3192" spans="1:10" x14ac:dyDescent="0.25">
      <c r="A3192" s="2"/>
      <c r="B3192" s="2"/>
      <c r="C3192" s="2"/>
      <c r="D3192" s="2"/>
      <c r="E3192" s="22"/>
      <c r="F3192" s="22"/>
      <c r="G3192" s="2"/>
      <c r="H3192" s="2"/>
      <c r="I3192" s="2"/>
      <c r="J3192" s="2"/>
    </row>
    <row r="3193" spans="1:10" x14ac:dyDescent="0.25">
      <c r="A3193" s="2"/>
      <c r="B3193" s="2"/>
      <c r="C3193" s="2"/>
      <c r="D3193" s="2"/>
      <c r="E3193" s="22"/>
      <c r="F3193" s="22"/>
      <c r="G3193" s="2"/>
      <c r="H3193" s="2"/>
      <c r="I3193" s="2"/>
      <c r="J3193" s="2"/>
    </row>
    <row r="3194" spans="1:10" x14ac:dyDescent="0.25">
      <c r="A3194" s="2"/>
      <c r="B3194" s="2"/>
      <c r="C3194" s="2"/>
      <c r="D3194" s="2"/>
      <c r="E3194" s="22"/>
      <c r="F3194" s="22"/>
      <c r="G3194" s="2"/>
      <c r="H3194" s="2"/>
      <c r="I3194" s="2"/>
      <c r="J3194" s="2"/>
    </row>
    <row r="3195" spans="1:10" x14ac:dyDescent="0.25">
      <c r="A3195" s="2"/>
      <c r="B3195" s="2"/>
      <c r="C3195" s="2"/>
      <c r="D3195" s="2"/>
      <c r="E3195" s="22"/>
      <c r="F3195" s="22"/>
      <c r="G3195" s="2"/>
      <c r="H3195" s="2"/>
      <c r="I3195" s="2"/>
      <c r="J3195" s="2"/>
    </row>
    <row r="3196" spans="1:10" x14ac:dyDescent="0.25">
      <c r="A3196" s="2"/>
      <c r="B3196" s="2"/>
      <c r="C3196" s="2"/>
      <c r="D3196" s="2"/>
      <c r="E3196" s="22"/>
      <c r="F3196" s="22"/>
      <c r="G3196" s="2"/>
      <c r="H3196" s="2"/>
      <c r="I3196" s="2"/>
      <c r="J3196" s="2"/>
    </row>
    <row r="3197" spans="1:10" x14ac:dyDescent="0.25">
      <c r="A3197" s="2"/>
      <c r="B3197" s="2"/>
      <c r="C3197" s="2"/>
      <c r="D3197" s="2"/>
      <c r="E3197" s="22"/>
      <c r="F3197" s="22"/>
      <c r="G3197" s="2"/>
      <c r="H3197" s="2"/>
      <c r="I3197" s="2"/>
      <c r="J3197" s="2"/>
    </row>
    <row r="3198" spans="1:10" x14ac:dyDescent="0.25">
      <c r="A3198" s="2"/>
      <c r="B3198" s="2"/>
      <c r="C3198" s="2"/>
      <c r="D3198" s="2"/>
      <c r="E3198" s="22"/>
      <c r="F3198" s="22"/>
      <c r="G3198" s="2"/>
      <c r="H3198" s="2"/>
      <c r="I3198" s="2"/>
      <c r="J3198" s="2"/>
    </row>
    <row r="3199" spans="1:10" x14ac:dyDescent="0.25">
      <c r="A3199" s="2"/>
      <c r="B3199" s="2"/>
      <c r="C3199" s="2"/>
      <c r="D3199" s="2"/>
      <c r="E3199" s="22"/>
      <c r="F3199" s="22"/>
      <c r="G3199" s="2"/>
      <c r="H3199" s="2"/>
      <c r="I3199" s="2"/>
      <c r="J3199" s="2"/>
    </row>
    <row r="3200" spans="1:10" x14ac:dyDescent="0.25">
      <c r="A3200" s="2"/>
      <c r="B3200" s="2"/>
      <c r="C3200" s="2"/>
      <c r="D3200" s="2"/>
      <c r="E3200" s="22"/>
      <c r="F3200" s="22"/>
      <c r="G3200" s="2"/>
      <c r="H3200" s="2"/>
      <c r="I3200" s="2"/>
      <c r="J3200" s="2"/>
    </row>
    <row r="3201" spans="1:10" x14ac:dyDescent="0.25">
      <c r="A3201" s="2"/>
      <c r="B3201" s="2"/>
      <c r="C3201" s="2"/>
      <c r="D3201" s="2"/>
      <c r="E3201" s="22"/>
      <c r="F3201" s="22"/>
      <c r="G3201" s="2"/>
      <c r="H3201" s="2"/>
      <c r="I3201" s="2"/>
      <c r="J3201" s="2"/>
    </row>
    <row r="3202" spans="1:10" x14ac:dyDescent="0.25">
      <c r="A3202" s="2"/>
      <c r="B3202" s="2"/>
      <c r="C3202" s="2"/>
      <c r="D3202" s="2"/>
      <c r="E3202" s="22"/>
      <c r="F3202" s="22"/>
      <c r="G3202" s="2"/>
      <c r="H3202" s="2"/>
      <c r="I3202" s="2"/>
      <c r="J3202" s="2"/>
    </row>
    <row r="3203" spans="1:10" x14ac:dyDescent="0.25">
      <c r="A3203" s="2"/>
      <c r="B3203" s="2"/>
      <c r="C3203" s="2"/>
      <c r="D3203" s="2"/>
      <c r="E3203" s="22"/>
      <c r="F3203" s="22"/>
      <c r="G3203" s="2"/>
      <c r="H3203" s="2"/>
      <c r="I3203" s="2"/>
      <c r="J3203" s="2"/>
    </row>
    <row r="3204" spans="1:10" x14ac:dyDescent="0.25">
      <c r="A3204" s="2"/>
      <c r="B3204" s="2"/>
      <c r="C3204" s="2"/>
      <c r="D3204" s="2"/>
      <c r="E3204" s="22"/>
      <c r="F3204" s="22"/>
      <c r="G3204" s="2"/>
      <c r="H3204" s="2"/>
      <c r="I3204" s="2"/>
      <c r="J3204" s="2"/>
    </row>
    <row r="3205" spans="1:10" x14ac:dyDescent="0.25">
      <c r="A3205" s="2"/>
      <c r="B3205" s="2"/>
      <c r="C3205" s="2"/>
      <c r="D3205" s="2"/>
      <c r="E3205" s="22"/>
      <c r="F3205" s="22"/>
      <c r="G3205" s="2"/>
      <c r="H3205" s="2"/>
      <c r="I3205" s="2"/>
      <c r="J3205" s="2"/>
    </row>
    <row r="3206" spans="1:10" x14ac:dyDescent="0.25">
      <c r="A3206" s="2"/>
      <c r="B3206" s="2"/>
      <c r="C3206" s="2"/>
      <c r="D3206" s="2"/>
      <c r="E3206" s="22"/>
      <c r="F3206" s="22"/>
      <c r="G3206" s="2"/>
      <c r="H3206" s="2"/>
      <c r="I3206" s="2"/>
      <c r="J3206" s="2"/>
    </row>
    <row r="3207" spans="1:10" x14ac:dyDescent="0.25">
      <c r="A3207" s="2"/>
      <c r="B3207" s="2"/>
      <c r="C3207" s="2"/>
      <c r="D3207" s="2"/>
      <c r="E3207" s="22"/>
      <c r="F3207" s="22"/>
      <c r="G3207" s="2"/>
      <c r="H3207" s="2"/>
      <c r="I3207" s="2"/>
      <c r="J3207" s="2"/>
    </row>
    <row r="3208" spans="1:10" x14ac:dyDescent="0.25">
      <c r="A3208" s="2"/>
      <c r="B3208" s="2"/>
      <c r="C3208" s="2"/>
      <c r="D3208" s="2"/>
      <c r="E3208" s="22"/>
      <c r="F3208" s="22"/>
      <c r="G3208" s="2"/>
      <c r="H3208" s="2"/>
      <c r="I3208" s="2"/>
      <c r="J3208" s="2"/>
    </row>
    <row r="3209" spans="1:10" x14ac:dyDescent="0.25">
      <c r="A3209" s="2"/>
      <c r="B3209" s="2"/>
      <c r="C3209" s="2"/>
      <c r="D3209" s="2"/>
      <c r="E3209" s="22"/>
      <c r="F3209" s="22"/>
      <c r="G3209" s="2"/>
      <c r="H3209" s="2"/>
      <c r="I3209" s="2"/>
      <c r="J3209" s="2"/>
    </row>
    <row r="3210" spans="1:10" x14ac:dyDescent="0.25">
      <c r="A3210" s="2"/>
      <c r="B3210" s="2"/>
      <c r="C3210" s="2"/>
      <c r="D3210" s="2"/>
      <c r="E3210" s="22"/>
      <c r="F3210" s="22"/>
      <c r="G3210" s="2"/>
      <c r="H3210" s="2"/>
      <c r="I3210" s="2"/>
      <c r="J3210" s="2"/>
    </row>
    <row r="3211" spans="1:10" x14ac:dyDescent="0.25">
      <c r="A3211" s="2"/>
      <c r="B3211" s="2"/>
      <c r="C3211" s="2"/>
      <c r="D3211" s="2"/>
      <c r="E3211" s="22"/>
      <c r="F3211" s="22"/>
      <c r="G3211" s="2"/>
      <c r="H3211" s="2"/>
      <c r="I3211" s="2"/>
      <c r="J3211" s="2"/>
    </row>
    <row r="3212" spans="1:10" x14ac:dyDescent="0.25">
      <c r="A3212" s="2"/>
      <c r="B3212" s="2"/>
      <c r="C3212" s="2"/>
      <c r="D3212" s="2"/>
      <c r="E3212" s="22"/>
      <c r="F3212" s="22"/>
      <c r="G3212" s="2"/>
      <c r="H3212" s="2"/>
      <c r="I3212" s="2"/>
      <c r="J3212" s="2"/>
    </row>
    <row r="3213" spans="1:10" x14ac:dyDescent="0.25">
      <c r="A3213" s="2"/>
      <c r="B3213" s="2"/>
      <c r="C3213" s="2"/>
      <c r="D3213" s="2"/>
      <c r="E3213" s="22"/>
      <c r="F3213" s="22"/>
      <c r="G3213" s="2"/>
      <c r="H3213" s="2"/>
      <c r="I3213" s="2"/>
      <c r="J3213" s="2"/>
    </row>
    <row r="3214" spans="1:10" x14ac:dyDescent="0.25">
      <c r="A3214" s="2"/>
      <c r="B3214" s="2"/>
      <c r="C3214" s="2"/>
      <c r="D3214" s="2"/>
      <c r="E3214" s="22"/>
      <c r="F3214" s="22"/>
      <c r="G3214" s="2"/>
      <c r="H3214" s="2"/>
      <c r="I3214" s="2"/>
      <c r="J3214" s="2"/>
    </row>
    <row r="3215" spans="1:10" x14ac:dyDescent="0.25">
      <c r="A3215" s="2"/>
      <c r="B3215" s="2"/>
      <c r="C3215" s="2"/>
      <c r="D3215" s="2"/>
      <c r="E3215" s="22"/>
      <c r="F3215" s="22"/>
      <c r="G3215" s="2"/>
      <c r="H3215" s="2"/>
      <c r="I3215" s="2"/>
      <c r="J3215" s="2"/>
    </row>
    <row r="3216" spans="1:10" x14ac:dyDescent="0.25">
      <c r="A3216" s="2"/>
      <c r="B3216" s="2"/>
      <c r="C3216" s="2"/>
      <c r="D3216" s="2"/>
      <c r="E3216" s="22"/>
      <c r="F3216" s="22"/>
      <c r="G3216" s="2"/>
      <c r="H3216" s="2"/>
      <c r="I3216" s="2"/>
      <c r="J3216" s="2"/>
    </row>
    <row r="3217" spans="1:10" x14ac:dyDescent="0.25">
      <c r="A3217" s="2"/>
      <c r="B3217" s="2"/>
      <c r="C3217" s="2"/>
      <c r="D3217" s="2"/>
      <c r="E3217" s="22"/>
      <c r="F3217" s="22"/>
      <c r="G3217" s="2"/>
      <c r="H3217" s="2"/>
      <c r="I3217" s="2"/>
      <c r="J3217" s="2"/>
    </row>
    <row r="3218" spans="1:10" x14ac:dyDescent="0.25">
      <c r="A3218" s="2"/>
      <c r="B3218" s="2"/>
      <c r="C3218" s="2"/>
      <c r="D3218" s="2"/>
      <c r="E3218" s="22"/>
      <c r="F3218" s="22"/>
      <c r="G3218" s="2"/>
      <c r="H3218" s="2"/>
      <c r="I3218" s="2"/>
      <c r="J3218" s="2"/>
    </row>
    <row r="3219" spans="1:10" x14ac:dyDescent="0.25">
      <c r="A3219" s="2"/>
      <c r="B3219" s="2"/>
      <c r="C3219" s="2"/>
      <c r="D3219" s="2"/>
      <c r="E3219" s="22"/>
      <c r="F3219" s="22"/>
      <c r="G3219" s="2"/>
      <c r="H3219" s="2"/>
      <c r="I3219" s="2"/>
      <c r="J3219" s="2"/>
    </row>
    <row r="3220" spans="1:10" x14ac:dyDescent="0.25">
      <c r="A3220" s="2"/>
      <c r="B3220" s="2"/>
      <c r="C3220" s="2"/>
      <c r="D3220" s="2"/>
      <c r="E3220" s="22"/>
      <c r="F3220" s="22"/>
      <c r="G3220" s="2"/>
      <c r="H3220" s="2"/>
      <c r="I3220" s="2"/>
      <c r="J3220" s="2"/>
    </row>
    <row r="3221" spans="1:10" x14ac:dyDescent="0.25">
      <c r="A3221" s="2"/>
      <c r="B3221" s="2"/>
      <c r="C3221" s="2"/>
      <c r="D3221" s="2"/>
      <c r="E3221" s="22"/>
      <c r="F3221" s="22"/>
      <c r="G3221" s="2"/>
      <c r="H3221" s="2"/>
      <c r="I3221" s="2"/>
      <c r="J3221" s="2"/>
    </row>
    <row r="3222" spans="1:10" x14ac:dyDescent="0.25">
      <c r="A3222" s="2"/>
      <c r="B3222" s="2"/>
      <c r="C3222" s="2"/>
      <c r="D3222" s="2"/>
      <c r="E3222" s="22"/>
      <c r="F3222" s="22"/>
      <c r="G3222" s="2"/>
      <c r="H3222" s="2"/>
      <c r="I3222" s="2"/>
      <c r="J3222" s="2"/>
    </row>
    <row r="3223" spans="1:10" x14ac:dyDescent="0.25">
      <c r="A3223" s="2"/>
      <c r="B3223" s="2"/>
      <c r="C3223" s="2"/>
      <c r="D3223" s="2"/>
      <c r="E3223" s="22"/>
      <c r="F3223" s="22"/>
      <c r="G3223" s="2"/>
      <c r="H3223" s="2"/>
      <c r="I3223" s="2"/>
      <c r="J3223" s="2"/>
    </row>
    <row r="3224" spans="1:10" x14ac:dyDescent="0.25">
      <c r="A3224" s="2"/>
      <c r="B3224" s="2"/>
      <c r="C3224" s="2"/>
      <c r="D3224" s="2"/>
      <c r="E3224" s="22"/>
      <c r="F3224" s="22"/>
      <c r="G3224" s="2"/>
      <c r="H3224" s="2"/>
      <c r="I3224" s="2"/>
      <c r="J3224" s="2"/>
    </row>
    <row r="3225" spans="1:10" x14ac:dyDescent="0.25">
      <c r="A3225" s="2"/>
      <c r="B3225" s="2"/>
      <c r="C3225" s="2"/>
      <c r="D3225" s="2"/>
      <c r="E3225" s="22"/>
      <c r="F3225" s="22"/>
      <c r="G3225" s="2"/>
      <c r="H3225" s="2"/>
      <c r="I3225" s="2"/>
      <c r="J3225" s="2"/>
    </row>
    <row r="3226" spans="1:10" x14ac:dyDescent="0.25">
      <c r="A3226" s="2"/>
      <c r="B3226" s="2"/>
      <c r="C3226" s="2"/>
      <c r="D3226" s="2"/>
      <c r="E3226" s="22"/>
      <c r="F3226" s="22"/>
      <c r="G3226" s="2"/>
      <c r="H3226" s="2"/>
      <c r="I3226" s="2"/>
      <c r="J3226" s="2"/>
    </row>
    <row r="3227" spans="1:10" x14ac:dyDescent="0.25">
      <c r="A3227" s="2"/>
      <c r="B3227" s="2"/>
      <c r="C3227" s="2"/>
      <c r="D3227" s="2"/>
      <c r="E3227" s="22"/>
      <c r="F3227" s="22"/>
      <c r="G3227" s="2"/>
      <c r="H3227" s="2"/>
      <c r="I3227" s="2"/>
      <c r="J3227" s="2"/>
    </row>
    <row r="3228" spans="1:10" x14ac:dyDescent="0.25">
      <c r="A3228" s="2"/>
      <c r="B3228" s="2"/>
      <c r="C3228" s="2"/>
      <c r="D3228" s="2"/>
      <c r="E3228" s="22"/>
      <c r="F3228" s="22"/>
      <c r="G3228" s="2"/>
      <c r="H3228" s="2"/>
      <c r="I3228" s="2"/>
      <c r="J3228" s="2"/>
    </row>
    <row r="3229" spans="1:10" x14ac:dyDescent="0.25">
      <c r="A3229" s="2"/>
      <c r="B3229" s="2"/>
      <c r="C3229" s="2"/>
      <c r="D3229" s="2"/>
      <c r="E3229" s="22"/>
      <c r="F3229" s="22"/>
      <c r="G3229" s="2"/>
      <c r="H3229" s="2"/>
      <c r="I3229" s="2"/>
      <c r="J3229" s="2"/>
    </row>
    <row r="3230" spans="1:10" x14ac:dyDescent="0.25">
      <c r="A3230" s="2"/>
      <c r="B3230" s="2"/>
      <c r="C3230" s="2"/>
      <c r="D3230" s="2"/>
      <c r="E3230" s="22"/>
      <c r="F3230" s="22"/>
      <c r="G3230" s="2"/>
      <c r="H3230" s="2"/>
      <c r="I3230" s="2"/>
      <c r="J3230" s="2"/>
    </row>
    <row r="3231" spans="1:10" x14ac:dyDescent="0.25">
      <c r="A3231" s="2"/>
      <c r="B3231" s="2"/>
      <c r="C3231" s="2"/>
      <c r="D3231" s="2"/>
      <c r="E3231" s="22"/>
      <c r="F3231" s="22"/>
      <c r="G3231" s="2"/>
      <c r="H3231" s="2"/>
      <c r="I3231" s="2"/>
      <c r="J3231" s="2"/>
    </row>
    <row r="3232" spans="1:10" x14ac:dyDescent="0.25">
      <c r="A3232" s="2"/>
      <c r="B3232" s="2"/>
      <c r="C3232" s="2"/>
      <c r="D3232" s="2"/>
      <c r="E3232" s="22"/>
      <c r="F3232" s="22"/>
      <c r="G3232" s="2"/>
      <c r="H3232" s="2"/>
      <c r="I3232" s="2"/>
      <c r="J3232" s="2"/>
    </row>
    <row r="3233" spans="1:10" x14ac:dyDescent="0.25">
      <c r="A3233" s="2"/>
      <c r="B3233" s="2"/>
      <c r="C3233" s="2"/>
      <c r="D3233" s="2"/>
      <c r="E3233" s="22"/>
      <c r="F3233" s="22"/>
      <c r="G3233" s="2"/>
      <c r="H3233" s="2"/>
      <c r="I3233" s="2"/>
      <c r="J3233" s="2"/>
    </row>
    <row r="3234" spans="1:10" x14ac:dyDescent="0.25">
      <c r="A3234" s="2"/>
      <c r="B3234" s="2"/>
      <c r="C3234" s="2"/>
      <c r="D3234" s="2"/>
      <c r="E3234" s="22"/>
      <c r="F3234" s="22"/>
      <c r="G3234" s="2"/>
      <c r="H3234" s="2"/>
      <c r="I3234" s="2"/>
      <c r="J3234" s="2"/>
    </row>
    <row r="3235" spans="1:10" x14ac:dyDescent="0.25">
      <c r="A3235" s="2"/>
      <c r="B3235" s="2"/>
      <c r="C3235" s="2"/>
      <c r="D3235" s="2"/>
      <c r="E3235" s="22"/>
      <c r="F3235" s="22"/>
      <c r="G3235" s="2"/>
      <c r="H3235" s="2"/>
      <c r="I3235" s="2"/>
      <c r="J3235" s="2"/>
    </row>
    <row r="3236" spans="1:10" x14ac:dyDescent="0.25">
      <c r="A3236" s="2"/>
      <c r="B3236" s="2"/>
      <c r="C3236" s="2"/>
      <c r="D3236" s="2"/>
      <c r="E3236" s="22"/>
      <c r="F3236" s="22"/>
      <c r="G3236" s="2"/>
      <c r="H3236" s="2"/>
      <c r="I3236" s="2"/>
      <c r="J3236" s="2"/>
    </row>
    <row r="3237" spans="1:10" x14ac:dyDescent="0.25">
      <c r="A3237" s="2"/>
      <c r="B3237" s="2"/>
      <c r="C3237" s="2"/>
      <c r="D3237" s="2"/>
      <c r="E3237" s="22"/>
      <c r="F3237" s="22"/>
      <c r="G3237" s="2"/>
      <c r="H3237" s="2"/>
      <c r="I3237" s="2"/>
      <c r="J3237" s="2"/>
    </row>
    <row r="3238" spans="1:10" x14ac:dyDescent="0.25">
      <c r="A3238" s="2"/>
      <c r="B3238" s="2"/>
      <c r="C3238" s="2"/>
      <c r="D3238" s="2"/>
      <c r="E3238" s="22"/>
      <c r="F3238" s="22"/>
      <c r="G3238" s="2"/>
      <c r="H3238" s="2"/>
      <c r="I3238" s="2"/>
      <c r="J3238" s="2"/>
    </row>
    <row r="3239" spans="1:10" x14ac:dyDescent="0.25">
      <c r="A3239" s="2"/>
      <c r="B3239" s="2"/>
      <c r="C3239" s="2"/>
      <c r="D3239" s="2"/>
      <c r="E3239" s="22"/>
      <c r="F3239" s="22"/>
      <c r="G3239" s="2"/>
      <c r="H3239" s="2"/>
      <c r="I3239" s="2"/>
      <c r="J3239" s="2"/>
    </row>
    <row r="3240" spans="1:10" x14ac:dyDescent="0.25">
      <c r="A3240" s="2"/>
      <c r="B3240" s="2"/>
      <c r="C3240" s="2"/>
      <c r="D3240" s="2"/>
      <c r="E3240" s="22"/>
      <c r="F3240" s="22"/>
      <c r="G3240" s="2"/>
      <c r="H3240" s="2"/>
      <c r="I3240" s="2"/>
      <c r="J3240" s="2"/>
    </row>
    <row r="3241" spans="1:10" x14ac:dyDescent="0.25">
      <c r="A3241" s="2"/>
      <c r="B3241" s="2"/>
      <c r="C3241" s="2"/>
      <c r="D3241" s="2"/>
      <c r="E3241" s="22"/>
      <c r="F3241" s="22"/>
      <c r="G3241" s="2"/>
      <c r="H3241" s="2"/>
      <c r="I3241" s="2"/>
      <c r="J3241" s="2"/>
    </row>
    <row r="3242" spans="1:10" x14ac:dyDescent="0.25">
      <c r="A3242" s="2"/>
      <c r="B3242" s="2"/>
      <c r="C3242" s="2"/>
      <c r="D3242" s="2"/>
      <c r="E3242" s="22"/>
      <c r="F3242" s="22"/>
      <c r="G3242" s="2"/>
      <c r="H3242" s="2"/>
      <c r="I3242" s="2"/>
      <c r="J3242" s="2"/>
    </row>
    <row r="3243" spans="1:10" x14ac:dyDescent="0.25">
      <c r="A3243" s="2"/>
      <c r="B3243" s="2"/>
      <c r="C3243" s="2"/>
      <c r="D3243" s="2"/>
      <c r="E3243" s="22"/>
      <c r="F3243" s="22"/>
      <c r="G3243" s="2"/>
      <c r="H3243" s="2"/>
      <c r="I3243" s="2"/>
      <c r="J3243" s="2"/>
    </row>
    <row r="3244" spans="1:10" x14ac:dyDescent="0.25">
      <c r="A3244" s="2"/>
      <c r="B3244" s="2"/>
      <c r="C3244" s="2"/>
      <c r="D3244" s="2"/>
      <c r="E3244" s="22"/>
      <c r="F3244" s="22"/>
      <c r="G3244" s="2"/>
      <c r="H3244" s="2"/>
      <c r="I3244" s="2"/>
      <c r="J3244" s="2"/>
    </row>
    <row r="3245" spans="1:10" x14ac:dyDescent="0.25">
      <c r="A3245" s="2"/>
      <c r="B3245" s="2"/>
      <c r="C3245" s="2"/>
      <c r="D3245" s="2"/>
      <c r="E3245" s="22"/>
      <c r="F3245" s="22"/>
      <c r="G3245" s="2"/>
      <c r="H3245" s="2"/>
      <c r="I3245" s="2"/>
      <c r="J3245" s="2"/>
    </row>
    <row r="3246" spans="1:10" x14ac:dyDescent="0.25">
      <c r="A3246" s="2"/>
      <c r="B3246" s="2"/>
      <c r="C3246" s="2"/>
      <c r="D3246" s="2"/>
      <c r="E3246" s="22"/>
      <c r="F3246" s="22"/>
      <c r="G3246" s="2"/>
      <c r="H3246" s="2"/>
      <c r="I3246" s="2"/>
      <c r="J3246" s="2"/>
    </row>
    <row r="3247" spans="1:10" x14ac:dyDescent="0.25">
      <c r="A3247" s="2"/>
      <c r="B3247" s="2"/>
      <c r="C3247" s="2"/>
      <c r="D3247" s="2"/>
      <c r="E3247" s="22"/>
      <c r="F3247" s="22"/>
      <c r="G3247" s="2"/>
      <c r="H3247" s="2"/>
      <c r="I3247" s="2"/>
      <c r="J3247" s="2"/>
    </row>
    <row r="3248" spans="1:10" x14ac:dyDescent="0.25">
      <c r="A3248" s="2"/>
      <c r="B3248" s="2"/>
      <c r="C3248" s="2"/>
      <c r="D3248" s="2"/>
      <c r="E3248" s="22"/>
      <c r="F3248" s="22"/>
      <c r="G3248" s="2"/>
      <c r="H3248" s="2"/>
      <c r="I3248" s="2"/>
      <c r="J3248" s="2"/>
    </row>
    <row r="3249" spans="1:10" x14ac:dyDescent="0.25">
      <c r="A3249" s="2"/>
      <c r="B3249" s="2"/>
      <c r="C3249" s="2"/>
      <c r="D3249" s="2"/>
      <c r="E3249" s="22"/>
      <c r="F3249" s="22"/>
      <c r="G3249" s="2"/>
      <c r="H3249" s="2"/>
      <c r="I3249" s="2"/>
      <c r="J3249" s="2"/>
    </row>
    <row r="3250" spans="1:10" x14ac:dyDescent="0.25">
      <c r="A3250" s="2"/>
      <c r="B3250" s="2"/>
      <c r="C3250" s="2"/>
      <c r="D3250" s="2"/>
      <c r="E3250" s="22"/>
      <c r="F3250" s="22"/>
      <c r="G3250" s="2"/>
      <c r="H3250" s="2"/>
      <c r="I3250" s="2"/>
      <c r="J3250" s="2"/>
    </row>
    <row r="3251" spans="1:10" x14ac:dyDescent="0.25">
      <c r="A3251" s="2"/>
      <c r="B3251" s="2"/>
      <c r="C3251" s="2"/>
      <c r="D3251" s="2"/>
      <c r="E3251" s="22"/>
      <c r="F3251" s="22"/>
      <c r="G3251" s="2"/>
      <c r="H3251" s="2"/>
      <c r="I3251" s="2"/>
      <c r="J3251" s="2"/>
    </row>
    <row r="3252" spans="1:10" x14ac:dyDescent="0.25">
      <c r="A3252" s="2"/>
      <c r="B3252" s="2"/>
      <c r="C3252" s="2"/>
      <c r="D3252" s="2"/>
      <c r="E3252" s="22"/>
      <c r="F3252" s="22"/>
      <c r="G3252" s="2"/>
      <c r="H3252" s="2"/>
      <c r="I3252" s="2"/>
      <c r="J3252" s="2"/>
    </row>
    <row r="3253" spans="1:10" x14ac:dyDescent="0.25">
      <c r="A3253" s="2"/>
      <c r="B3253" s="2"/>
      <c r="C3253" s="2"/>
      <c r="D3253" s="2"/>
      <c r="E3253" s="22"/>
      <c r="F3253" s="22"/>
      <c r="G3253" s="2"/>
      <c r="H3253" s="2"/>
      <c r="I3253" s="2"/>
      <c r="J3253" s="2"/>
    </row>
    <row r="3254" spans="1:10" x14ac:dyDescent="0.25">
      <c r="A3254" s="2"/>
      <c r="B3254" s="2"/>
      <c r="C3254" s="2"/>
      <c r="D3254" s="2"/>
      <c r="E3254" s="22"/>
      <c r="F3254" s="22"/>
      <c r="G3254" s="2"/>
      <c r="H3254" s="2"/>
      <c r="I3254" s="2"/>
      <c r="J3254" s="2"/>
    </row>
    <row r="3255" spans="1:10" x14ac:dyDescent="0.25">
      <c r="A3255" s="2"/>
      <c r="B3255" s="2"/>
      <c r="C3255" s="2"/>
      <c r="D3255" s="2"/>
      <c r="E3255" s="22"/>
      <c r="F3255" s="22"/>
      <c r="G3255" s="2"/>
      <c r="H3255" s="2"/>
      <c r="I3255" s="2"/>
      <c r="J3255" s="2"/>
    </row>
    <row r="3256" spans="1:10" x14ac:dyDescent="0.25">
      <c r="A3256" s="2"/>
      <c r="B3256" s="2"/>
      <c r="C3256" s="2"/>
      <c r="D3256" s="2"/>
      <c r="E3256" s="22"/>
      <c r="F3256" s="22"/>
      <c r="G3256" s="2"/>
      <c r="H3256" s="2"/>
      <c r="I3256" s="2"/>
      <c r="J3256" s="2"/>
    </row>
    <row r="3257" spans="1:10" x14ac:dyDescent="0.25">
      <c r="A3257" s="2"/>
      <c r="B3257" s="2"/>
      <c r="C3257" s="2"/>
      <c r="D3257" s="2"/>
      <c r="E3257" s="22"/>
      <c r="F3257" s="22"/>
      <c r="G3257" s="2"/>
      <c r="H3257" s="2"/>
      <c r="I3257" s="2"/>
      <c r="J3257" s="2"/>
    </row>
    <row r="3258" spans="1:10" x14ac:dyDescent="0.25">
      <c r="A3258" s="2"/>
      <c r="B3258" s="2"/>
      <c r="C3258" s="2"/>
      <c r="D3258" s="2"/>
      <c r="E3258" s="22"/>
      <c r="F3258" s="22"/>
      <c r="G3258" s="2"/>
      <c r="H3258" s="2"/>
      <c r="I3258" s="2"/>
      <c r="J3258" s="2"/>
    </row>
    <row r="3259" spans="1:10" x14ac:dyDescent="0.25">
      <c r="A3259" s="2"/>
      <c r="B3259" s="2"/>
      <c r="C3259" s="2"/>
      <c r="D3259" s="2"/>
      <c r="E3259" s="22"/>
      <c r="F3259" s="22"/>
      <c r="G3259" s="2"/>
      <c r="H3259" s="2"/>
      <c r="I3259" s="2"/>
      <c r="J3259" s="2"/>
    </row>
    <row r="3260" spans="1:10" x14ac:dyDescent="0.25">
      <c r="A3260" s="2"/>
      <c r="B3260" s="2"/>
      <c r="C3260" s="2"/>
      <c r="D3260" s="2"/>
      <c r="E3260" s="22"/>
      <c r="F3260" s="22"/>
      <c r="G3260" s="2"/>
      <c r="H3260" s="2"/>
      <c r="I3260" s="2"/>
      <c r="J3260" s="2"/>
    </row>
    <row r="3261" spans="1:10" x14ac:dyDescent="0.25">
      <c r="A3261" s="2"/>
      <c r="B3261" s="2"/>
      <c r="C3261" s="2"/>
      <c r="D3261" s="2"/>
      <c r="E3261" s="22"/>
      <c r="F3261" s="22"/>
      <c r="G3261" s="2"/>
      <c r="H3261" s="2"/>
      <c r="I3261" s="2"/>
      <c r="J3261" s="2"/>
    </row>
    <row r="3262" spans="1:10" x14ac:dyDescent="0.25">
      <c r="A3262" s="2"/>
      <c r="B3262" s="2"/>
      <c r="C3262" s="2"/>
      <c r="D3262" s="2"/>
      <c r="E3262" s="22"/>
      <c r="F3262" s="22"/>
      <c r="G3262" s="2"/>
      <c r="H3262" s="2"/>
      <c r="I3262" s="2"/>
      <c r="J3262" s="2"/>
    </row>
    <row r="3263" spans="1:10" x14ac:dyDescent="0.25">
      <c r="A3263" s="2"/>
      <c r="B3263" s="2"/>
      <c r="C3263" s="2"/>
      <c r="D3263" s="2"/>
      <c r="E3263" s="22"/>
      <c r="F3263" s="22"/>
      <c r="G3263" s="2"/>
      <c r="H3263" s="2"/>
      <c r="I3263" s="2"/>
      <c r="J3263" s="2"/>
    </row>
    <row r="3264" spans="1:10" x14ac:dyDescent="0.25">
      <c r="A3264" s="2"/>
      <c r="B3264" s="2"/>
      <c r="C3264" s="2"/>
      <c r="D3264" s="2"/>
      <c r="E3264" s="22"/>
      <c r="F3264" s="22"/>
      <c r="G3264" s="2"/>
      <c r="H3264" s="2"/>
      <c r="I3264" s="2"/>
      <c r="J3264" s="2"/>
    </row>
    <row r="3265" spans="1:10" x14ac:dyDescent="0.25">
      <c r="A3265" s="2"/>
      <c r="B3265" s="2"/>
      <c r="C3265" s="2"/>
      <c r="D3265" s="2"/>
      <c r="E3265" s="22"/>
      <c r="F3265" s="22"/>
      <c r="G3265" s="2"/>
      <c r="H3265" s="2"/>
      <c r="I3265" s="2"/>
      <c r="J3265" s="2"/>
    </row>
    <row r="3266" spans="1:10" x14ac:dyDescent="0.25">
      <c r="A3266" s="2"/>
      <c r="B3266" s="2"/>
      <c r="C3266" s="2"/>
      <c r="D3266" s="2"/>
      <c r="E3266" s="22"/>
      <c r="F3266" s="22"/>
      <c r="G3266" s="2"/>
      <c r="H3266" s="2"/>
      <c r="I3266" s="2"/>
      <c r="J3266" s="2"/>
    </row>
    <row r="3267" spans="1:10" x14ac:dyDescent="0.25">
      <c r="A3267" s="2"/>
      <c r="B3267" s="2"/>
      <c r="C3267" s="2"/>
      <c r="D3267" s="2"/>
      <c r="E3267" s="22"/>
      <c r="F3267" s="22"/>
      <c r="G3267" s="2"/>
      <c r="H3267" s="2"/>
      <c r="I3267" s="2"/>
      <c r="J3267" s="2"/>
    </row>
    <row r="3268" spans="1:10" x14ac:dyDescent="0.25">
      <c r="A3268" s="2"/>
      <c r="B3268" s="2"/>
      <c r="C3268" s="2"/>
      <c r="D3268" s="2"/>
      <c r="E3268" s="22"/>
      <c r="F3268" s="22"/>
      <c r="G3268" s="2"/>
      <c r="H3268" s="2"/>
      <c r="I3268" s="2"/>
      <c r="J3268" s="2"/>
    </row>
    <row r="3269" spans="1:10" x14ac:dyDescent="0.25">
      <c r="A3269" s="2"/>
      <c r="B3269" s="2"/>
      <c r="C3269" s="2"/>
      <c r="D3269" s="2"/>
      <c r="E3269" s="22"/>
      <c r="F3269" s="22"/>
      <c r="G3269" s="2"/>
      <c r="H3269" s="2"/>
      <c r="I3269" s="2"/>
      <c r="J3269" s="2"/>
    </row>
    <row r="3270" spans="1:10" x14ac:dyDescent="0.25">
      <c r="A3270" s="2"/>
      <c r="B3270" s="2"/>
      <c r="C3270" s="2"/>
      <c r="D3270" s="2"/>
      <c r="E3270" s="22"/>
      <c r="F3270" s="22"/>
      <c r="G3270" s="2"/>
      <c r="H3270" s="2"/>
      <c r="I3270" s="2"/>
      <c r="J3270" s="2"/>
    </row>
    <row r="3271" spans="1:10" x14ac:dyDescent="0.25">
      <c r="A3271" s="2"/>
      <c r="B3271" s="2"/>
      <c r="C3271" s="2"/>
      <c r="D3271" s="2"/>
      <c r="E3271" s="22"/>
      <c r="F3271" s="22"/>
      <c r="G3271" s="2"/>
      <c r="H3271" s="2"/>
      <c r="I3271" s="2"/>
      <c r="J3271" s="2"/>
    </row>
    <row r="3272" spans="1:10" x14ac:dyDescent="0.25">
      <c r="A3272" s="2"/>
      <c r="B3272" s="2"/>
      <c r="C3272" s="2"/>
      <c r="D3272" s="2"/>
      <c r="E3272" s="22"/>
      <c r="F3272" s="22"/>
      <c r="G3272" s="2"/>
      <c r="H3272" s="2"/>
      <c r="I3272" s="2"/>
      <c r="J3272" s="2"/>
    </row>
    <row r="3273" spans="1:10" x14ac:dyDescent="0.25">
      <c r="A3273" s="2"/>
      <c r="B3273" s="2"/>
      <c r="C3273" s="2"/>
      <c r="D3273" s="2"/>
      <c r="E3273" s="22"/>
      <c r="F3273" s="22"/>
      <c r="G3273" s="2"/>
      <c r="H3273" s="2"/>
      <c r="I3273" s="2"/>
      <c r="J3273" s="2"/>
    </row>
    <row r="3274" spans="1:10" x14ac:dyDescent="0.25">
      <c r="A3274" s="2"/>
      <c r="B3274" s="2"/>
      <c r="C3274" s="2"/>
      <c r="D3274" s="2"/>
      <c r="E3274" s="22"/>
      <c r="F3274" s="22"/>
      <c r="G3274" s="2"/>
      <c r="H3274" s="2"/>
      <c r="I3274" s="2"/>
      <c r="J3274" s="2"/>
    </row>
    <row r="3275" spans="1:10" x14ac:dyDescent="0.25">
      <c r="A3275" s="2"/>
      <c r="B3275" s="2"/>
      <c r="C3275" s="2"/>
      <c r="D3275" s="2"/>
      <c r="E3275" s="22"/>
      <c r="F3275" s="22"/>
      <c r="G3275" s="2"/>
      <c r="H3275" s="2"/>
      <c r="I3275" s="2"/>
      <c r="J3275" s="2"/>
    </row>
    <row r="3276" spans="1:10" x14ac:dyDescent="0.25">
      <c r="A3276" s="2"/>
      <c r="B3276" s="2"/>
      <c r="C3276" s="2"/>
      <c r="D3276" s="2"/>
      <c r="E3276" s="22"/>
      <c r="F3276" s="22"/>
      <c r="G3276" s="2"/>
      <c r="H3276" s="2"/>
      <c r="I3276" s="2"/>
      <c r="J3276" s="2"/>
    </row>
    <row r="3277" spans="1:10" x14ac:dyDescent="0.25">
      <c r="A3277" s="2"/>
      <c r="B3277" s="2"/>
      <c r="C3277" s="2"/>
      <c r="D3277" s="2"/>
      <c r="E3277" s="22"/>
      <c r="F3277" s="22"/>
      <c r="G3277" s="2"/>
      <c r="H3277" s="2"/>
      <c r="I3277" s="2"/>
      <c r="J3277" s="2"/>
    </row>
    <row r="3278" spans="1:10" x14ac:dyDescent="0.25">
      <c r="A3278" s="2"/>
      <c r="B3278" s="2"/>
      <c r="C3278" s="2"/>
      <c r="D3278" s="2"/>
      <c r="E3278" s="22"/>
      <c r="F3278" s="22"/>
      <c r="G3278" s="2"/>
      <c r="H3278" s="2"/>
      <c r="I3278" s="2"/>
      <c r="J3278" s="2"/>
    </row>
    <row r="3279" spans="1:10" x14ac:dyDescent="0.25">
      <c r="A3279" s="2"/>
      <c r="B3279" s="2"/>
      <c r="C3279" s="2"/>
      <c r="D3279" s="2"/>
      <c r="E3279" s="22"/>
      <c r="F3279" s="22"/>
      <c r="G3279" s="2"/>
      <c r="H3279" s="2"/>
      <c r="I3279" s="2"/>
      <c r="J3279" s="2"/>
    </row>
    <row r="3280" spans="1:10" x14ac:dyDescent="0.25">
      <c r="A3280" s="2"/>
      <c r="B3280" s="2"/>
      <c r="C3280" s="2"/>
      <c r="D3280" s="2"/>
      <c r="E3280" s="22"/>
      <c r="F3280" s="22"/>
      <c r="G3280" s="2"/>
      <c r="H3280" s="2"/>
      <c r="I3280" s="2"/>
      <c r="J3280" s="2"/>
    </row>
    <row r="3281" spans="1:10" x14ac:dyDescent="0.25">
      <c r="A3281" s="2"/>
      <c r="B3281" s="2"/>
      <c r="C3281" s="2"/>
      <c r="D3281" s="2"/>
      <c r="E3281" s="22"/>
      <c r="F3281" s="22"/>
      <c r="G3281" s="2"/>
      <c r="H3281" s="2"/>
      <c r="I3281" s="2"/>
      <c r="J3281" s="2"/>
    </row>
    <row r="3282" spans="1:10" x14ac:dyDescent="0.25">
      <c r="A3282" s="2"/>
      <c r="B3282" s="2"/>
      <c r="C3282" s="2"/>
      <c r="D3282" s="2"/>
      <c r="E3282" s="22"/>
      <c r="F3282" s="22"/>
      <c r="G3282" s="2"/>
      <c r="H3282" s="2"/>
      <c r="I3282" s="2"/>
      <c r="J3282" s="2"/>
    </row>
    <row r="3283" spans="1:10" x14ac:dyDescent="0.25">
      <c r="A3283" s="2"/>
      <c r="B3283" s="2"/>
      <c r="C3283" s="2"/>
      <c r="D3283" s="2"/>
      <c r="E3283" s="22"/>
      <c r="F3283" s="22"/>
      <c r="G3283" s="2"/>
      <c r="H3283" s="2"/>
      <c r="I3283" s="2"/>
      <c r="J3283" s="2"/>
    </row>
    <row r="3284" spans="1:10" x14ac:dyDescent="0.25">
      <c r="A3284" s="2"/>
      <c r="B3284" s="2"/>
      <c r="C3284" s="2"/>
      <c r="D3284" s="2"/>
      <c r="E3284" s="22"/>
      <c r="F3284" s="22"/>
      <c r="G3284" s="2"/>
      <c r="H3284" s="2"/>
      <c r="I3284" s="2"/>
      <c r="J3284" s="2"/>
    </row>
    <row r="3285" spans="1:10" x14ac:dyDescent="0.25">
      <c r="A3285" s="2"/>
      <c r="B3285" s="2"/>
      <c r="C3285" s="2"/>
      <c r="D3285" s="2"/>
      <c r="E3285" s="22"/>
      <c r="F3285" s="22"/>
      <c r="G3285" s="2"/>
      <c r="H3285" s="2"/>
      <c r="I3285" s="2"/>
      <c r="J3285" s="2"/>
    </row>
    <row r="3286" spans="1:10" x14ac:dyDescent="0.25">
      <c r="A3286" s="2"/>
      <c r="B3286" s="2"/>
      <c r="C3286" s="2"/>
      <c r="D3286" s="2"/>
      <c r="E3286" s="22"/>
      <c r="F3286" s="22"/>
      <c r="G3286" s="2"/>
      <c r="H3286" s="2"/>
      <c r="I3286" s="2"/>
      <c r="J3286" s="2"/>
    </row>
    <row r="3287" spans="1:10" x14ac:dyDescent="0.25">
      <c r="A3287" s="2"/>
      <c r="B3287" s="2"/>
      <c r="C3287" s="2"/>
      <c r="D3287" s="2"/>
      <c r="E3287" s="22"/>
      <c r="F3287" s="22"/>
      <c r="G3287" s="2"/>
      <c r="H3287" s="2"/>
      <c r="I3287" s="2"/>
      <c r="J3287" s="2"/>
    </row>
    <row r="3288" spans="1:10" x14ac:dyDescent="0.25">
      <c r="A3288" s="2"/>
      <c r="B3288" s="2"/>
      <c r="C3288" s="2"/>
      <c r="D3288" s="2"/>
      <c r="E3288" s="22"/>
      <c r="F3288" s="22"/>
      <c r="G3288" s="2"/>
      <c r="H3288" s="2"/>
      <c r="I3288" s="2"/>
      <c r="J3288" s="2"/>
    </row>
    <row r="3289" spans="1:10" x14ac:dyDescent="0.25">
      <c r="A3289" s="2"/>
      <c r="B3289" s="2"/>
      <c r="C3289" s="2"/>
      <c r="D3289" s="2"/>
      <c r="E3289" s="22"/>
      <c r="F3289" s="22"/>
      <c r="G3289" s="2"/>
      <c r="H3289" s="2"/>
      <c r="I3289" s="2"/>
      <c r="J3289" s="2"/>
    </row>
    <row r="3290" spans="1:10" x14ac:dyDescent="0.25">
      <c r="A3290" s="2"/>
      <c r="B3290" s="2"/>
      <c r="C3290" s="2"/>
      <c r="D3290" s="2"/>
      <c r="E3290" s="22"/>
      <c r="F3290" s="22"/>
      <c r="G3290" s="2"/>
      <c r="H3290" s="2"/>
      <c r="I3290" s="2"/>
      <c r="J3290" s="2"/>
    </row>
    <row r="3291" spans="1:10" x14ac:dyDescent="0.25">
      <c r="A3291" s="2"/>
      <c r="B3291" s="2"/>
      <c r="C3291" s="2"/>
      <c r="D3291" s="2"/>
      <c r="E3291" s="22"/>
      <c r="F3291" s="22"/>
      <c r="G3291" s="2"/>
      <c r="H3291" s="2"/>
      <c r="I3291" s="2"/>
      <c r="J3291" s="2"/>
    </row>
    <row r="3292" spans="1:10" x14ac:dyDescent="0.25">
      <c r="A3292" s="2"/>
      <c r="B3292" s="2"/>
      <c r="C3292" s="2"/>
      <c r="D3292" s="2"/>
      <c r="E3292" s="22"/>
      <c r="F3292" s="22"/>
      <c r="G3292" s="2"/>
      <c r="H3292" s="2"/>
      <c r="I3292" s="2"/>
      <c r="J3292" s="2"/>
    </row>
    <row r="3293" spans="1:10" x14ac:dyDescent="0.25">
      <c r="A3293" s="2"/>
      <c r="B3293" s="2"/>
      <c r="C3293" s="2"/>
      <c r="D3293" s="2"/>
      <c r="E3293" s="22"/>
      <c r="F3293" s="22"/>
      <c r="G3293" s="2"/>
      <c r="H3293" s="2"/>
      <c r="I3293" s="2"/>
      <c r="J3293" s="2"/>
    </row>
    <row r="3294" spans="1:10" x14ac:dyDescent="0.25">
      <c r="A3294" s="2"/>
      <c r="B3294" s="2"/>
      <c r="C3294" s="2"/>
      <c r="D3294" s="2"/>
      <c r="E3294" s="22"/>
      <c r="F3294" s="22"/>
      <c r="G3294" s="2"/>
      <c r="H3294" s="2"/>
      <c r="I3294" s="2"/>
      <c r="J3294" s="2"/>
    </row>
    <row r="3295" spans="1:10" x14ac:dyDescent="0.25">
      <c r="A3295" s="2"/>
      <c r="B3295" s="2"/>
      <c r="C3295" s="2"/>
      <c r="D3295" s="2"/>
      <c r="E3295" s="22"/>
      <c r="F3295" s="22"/>
      <c r="G3295" s="2"/>
      <c r="H3295" s="2"/>
      <c r="I3295" s="2"/>
      <c r="J3295" s="2"/>
    </row>
    <row r="3296" spans="1:10" x14ac:dyDescent="0.25">
      <c r="A3296" s="2"/>
      <c r="B3296" s="2"/>
      <c r="C3296" s="2"/>
      <c r="D3296" s="2"/>
      <c r="E3296" s="22"/>
      <c r="F3296" s="22"/>
      <c r="G3296" s="2"/>
      <c r="H3296" s="2"/>
      <c r="I3296" s="2"/>
      <c r="J3296" s="2"/>
    </row>
    <row r="3297" spans="1:10" x14ac:dyDescent="0.25">
      <c r="A3297" s="2"/>
      <c r="B3297" s="2"/>
      <c r="C3297" s="2"/>
      <c r="D3297" s="2"/>
      <c r="E3297" s="22"/>
      <c r="F3297" s="22"/>
      <c r="G3297" s="2"/>
      <c r="H3297" s="2"/>
      <c r="I3297" s="2"/>
      <c r="J3297" s="2"/>
    </row>
    <row r="3298" spans="1:10" x14ac:dyDescent="0.25">
      <c r="A3298" s="2"/>
      <c r="B3298" s="2"/>
      <c r="C3298" s="2"/>
      <c r="D3298" s="2"/>
      <c r="E3298" s="22"/>
      <c r="F3298" s="22"/>
      <c r="G3298" s="2"/>
      <c r="H3298" s="2"/>
      <c r="I3298" s="2"/>
      <c r="J3298" s="2"/>
    </row>
    <row r="3299" spans="1:10" x14ac:dyDescent="0.25">
      <c r="A3299" s="2"/>
      <c r="B3299" s="2"/>
      <c r="C3299" s="2"/>
      <c r="D3299" s="2"/>
      <c r="E3299" s="22"/>
      <c r="F3299" s="22"/>
      <c r="G3299" s="2"/>
      <c r="H3299" s="2"/>
      <c r="I3299" s="2"/>
      <c r="J3299" s="2"/>
    </row>
    <row r="3300" spans="1:10" x14ac:dyDescent="0.25">
      <c r="A3300" s="2"/>
      <c r="B3300" s="2"/>
      <c r="C3300" s="2"/>
      <c r="D3300" s="2"/>
      <c r="E3300" s="22"/>
      <c r="F3300" s="22"/>
      <c r="G3300" s="2"/>
      <c r="H3300" s="2"/>
      <c r="I3300" s="2"/>
      <c r="J3300" s="2"/>
    </row>
    <row r="3301" spans="1:10" x14ac:dyDescent="0.25">
      <c r="A3301" s="2"/>
      <c r="B3301" s="2"/>
      <c r="C3301" s="2"/>
      <c r="D3301" s="2"/>
      <c r="E3301" s="22"/>
      <c r="F3301" s="22"/>
      <c r="G3301" s="2"/>
      <c r="H3301" s="2"/>
      <c r="I3301" s="2"/>
      <c r="J3301" s="2"/>
    </row>
    <row r="3302" spans="1:10" x14ac:dyDescent="0.25">
      <c r="A3302" s="2"/>
      <c r="B3302" s="2"/>
      <c r="C3302" s="2"/>
      <c r="D3302" s="2"/>
      <c r="E3302" s="22"/>
      <c r="F3302" s="22"/>
      <c r="G3302" s="2"/>
      <c r="H3302" s="2"/>
      <c r="I3302" s="2"/>
      <c r="J3302" s="2"/>
    </row>
    <row r="3303" spans="1:10" x14ac:dyDescent="0.25">
      <c r="A3303" s="2"/>
      <c r="B3303" s="2"/>
      <c r="C3303" s="2"/>
      <c r="D3303" s="2"/>
      <c r="E3303" s="22"/>
      <c r="F3303" s="22"/>
      <c r="G3303" s="2"/>
      <c r="H3303" s="2"/>
      <c r="I3303" s="2"/>
      <c r="J3303" s="2"/>
    </row>
    <row r="3304" spans="1:10" x14ac:dyDescent="0.25">
      <c r="A3304" s="2"/>
      <c r="B3304" s="2"/>
      <c r="C3304" s="2"/>
      <c r="D3304" s="2"/>
      <c r="E3304" s="22"/>
      <c r="F3304" s="22"/>
      <c r="G3304" s="2"/>
      <c r="H3304" s="2"/>
      <c r="I3304" s="2"/>
      <c r="J3304" s="2"/>
    </row>
    <row r="3305" spans="1:10" x14ac:dyDescent="0.25">
      <c r="A3305" s="2"/>
      <c r="B3305" s="2"/>
      <c r="C3305" s="2"/>
      <c r="D3305" s="2"/>
      <c r="E3305" s="22"/>
      <c r="F3305" s="22"/>
      <c r="G3305" s="2"/>
      <c r="H3305" s="2"/>
      <c r="I3305" s="2"/>
      <c r="J3305" s="2"/>
    </row>
    <row r="3306" spans="1:10" x14ac:dyDescent="0.25">
      <c r="A3306" s="2"/>
      <c r="B3306" s="2"/>
      <c r="C3306" s="2"/>
      <c r="D3306" s="2"/>
      <c r="E3306" s="22"/>
      <c r="F3306" s="22"/>
      <c r="G3306" s="2"/>
      <c r="H3306" s="2"/>
      <c r="I3306" s="2"/>
      <c r="J3306" s="2"/>
    </row>
    <row r="3307" spans="1:10" x14ac:dyDescent="0.25">
      <c r="A3307" s="2"/>
      <c r="B3307" s="2"/>
      <c r="C3307" s="2"/>
      <c r="D3307" s="2"/>
      <c r="E3307" s="22"/>
      <c r="F3307" s="22"/>
      <c r="G3307" s="2"/>
      <c r="H3307" s="2"/>
      <c r="I3307" s="2"/>
      <c r="J3307" s="2"/>
    </row>
    <row r="3308" spans="1:10" x14ac:dyDescent="0.25">
      <c r="A3308" s="2"/>
      <c r="B3308" s="2"/>
      <c r="C3308" s="2"/>
      <c r="D3308" s="2"/>
      <c r="E3308" s="22"/>
      <c r="F3308" s="22"/>
      <c r="G3308" s="2"/>
      <c r="H3308" s="2"/>
      <c r="I3308" s="2"/>
      <c r="J3308" s="2"/>
    </row>
    <row r="3309" spans="1:10" x14ac:dyDescent="0.25">
      <c r="A3309" s="2"/>
      <c r="B3309" s="2"/>
      <c r="C3309" s="2"/>
      <c r="D3309" s="2"/>
      <c r="E3309" s="22"/>
      <c r="F3309" s="22"/>
      <c r="G3309" s="2"/>
      <c r="H3309" s="2"/>
      <c r="I3309" s="2"/>
      <c r="J3309" s="2"/>
    </row>
    <row r="3310" spans="1:10" x14ac:dyDescent="0.25">
      <c r="A3310" s="2"/>
      <c r="B3310" s="2"/>
      <c r="C3310" s="2"/>
      <c r="D3310" s="2"/>
      <c r="E3310" s="22"/>
      <c r="F3310" s="22"/>
      <c r="G3310" s="2"/>
      <c r="H3310" s="2"/>
      <c r="I3310" s="2"/>
      <c r="J3310" s="2"/>
    </row>
    <row r="3311" spans="1:10" x14ac:dyDescent="0.25">
      <c r="A3311" s="2"/>
      <c r="B3311" s="2"/>
      <c r="C3311" s="2"/>
      <c r="D3311" s="2"/>
      <c r="E3311" s="22"/>
      <c r="F3311" s="22"/>
      <c r="G3311" s="2"/>
      <c r="H3311" s="2"/>
      <c r="I3311" s="2"/>
      <c r="J3311" s="2"/>
    </row>
    <row r="3312" spans="1:10" x14ac:dyDescent="0.25">
      <c r="A3312" s="2"/>
      <c r="B3312" s="2"/>
      <c r="C3312" s="2"/>
      <c r="D3312" s="2"/>
      <c r="E3312" s="22"/>
      <c r="F3312" s="22"/>
      <c r="G3312" s="2"/>
      <c r="H3312" s="2"/>
      <c r="I3312" s="2"/>
      <c r="J3312" s="2"/>
    </row>
    <row r="3313" spans="1:10" x14ac:dyDescent="0.25">
      <c r="A3313" s="2"/>
      <c r="B3313" s="2"/>
      <c r="C3313" s="2"/>
      <c r="D3313" s="2"/>
      <c r="E3313" s="22"/>
      <c r="F3313" s="22"/>
      <c r="G3313" s="2"/>
      <c r="H3313" s="2"/>
      <c r="I3313" s="2"/>
      <c r="J3313" s="2"/>
    </row>
    <row r="3314" spans="1:10" x14ac:dyDescent="0.25">
      <c r="A3314" s="2"/>
      <c r="B3314" s="2"/>
      <c r="C3314" s="2"/>
      <c r="D3314" s="2"/>
      <c r="E3314" s="22"/>
      <c r="F3314" s="22"/>
      <c r="G3314" s="2"/>
      <c r="H3314" s="2"/>
      <c r="I3314" s="2"/>
      <c r="J3314" s="2"/>
    </row>
    <row r="3315" spans="1:10" x14ac:dyDescent="0.25">
      <c r="A3315" s="2"/>
      <c r="B3315" s="2"/>
      <c r="C3315" s="2"/>
      <c r="D3315" s="2"/>
      <c r="E3315" s="22"/>
      <c r="F3315" s="22"/>
      <c r="G3315" s="2"/>
      <c r="H3315" s="2"/>
      <c r="I3315" s="2"/>
      <c r="J3315" s="2"/>
    </row>
    <row r="3316" spans="1:10" x14ac:dyDescent="0.25">
      <c r="A3316" s="2"/>
      <c r="B3316" s="2"/>
      <c r="C3316" s="2"/>
      <c r="D3316" s="2"/>
      <c r="E3316" s="22"/>
      <c r="F3316" s="22"/>
      <c r="G3316" s="2"/>
      <c r="H3316" s="2"/>
      <c r="I3316" s="2"/>
      <c r="J3316" s="2"/>
    </row>
    <row r="3317" spans="1:10" x14ac:dyDescent="0.25">
      <c r="A3317" s="2"/>
      <c r="B3317" s="2"/>
      <c r="C3317" s="2"/>
      <c r="D3317" s="2"/>
      <c r="E3317" s="22"/>
      <c r="F3317" s="22"/>
      <c r="G3317" s="2"/>
      <c r="H3317" s="2"/>
      <c r="I3317" s="2"/>
      <c r="J3317" s="2"/>
    </row>
    <row r="3318" spans="1:10" x14ac:dyDescent="0.25">
      <c r="A3318" s="2"/>
      <c r="B3318" s="2"/>
      <c r="C3318" s="2"/>
      <c r="D3318" s="2"/>
      <c r="E3318" s="22"/>
      <c r="F3318" s="22"/>
      <c r="G3318" s="2"/>
      <c r="H3318" s="2"/>
      <c r="I3318" s="2"/>
      <c r="J3318" s="2"/>
    </row>
    <row r="3319" spans="1:10" x14ac:dyDescent="0.25">
      <c r="A3319" s="2"/>
      <c r="B3319" s="2"/>
      <c r="C3319" s="2"/>
      <c r="D3319" s="2"/>
      <c r="E3319" s="22"/>
      <c r="F3319" s="22"/>
      <c r="G3319" s="2"/>
      <c r="H3319" s="2"/>
      <c r="I3319" s="2"/>
      <c r="J3319" s="2"/>
    </row>
    <row r="3320" spans="1:10" x14ac:dyDescent="0.25">
      <c r="A3320" s="2"/>
      <c r="B3320" s="2"/>
      <c r="C3320" s="2"/>
      <c r="D3320" s="2"/>
      <c r="E3320" s="22"/>
      <c r="F3320" s="22"/>
      <c r="G3320" s="2"/>
      <c r="H3320" s="2"/>
      <c r="I3320" s="2"/>
      <c r="J3320" s="2"/>
    </row>
    <row r="3321" spans="1:10" x14ac:dyDescent="0.25">
      <c r="A3321" s="2"/>
      <c r="B3321" s="2"/>
      <c r="C3321" s="2"/>
      <c r="D3321" s="2"/>
      <c r="E3321" s="22"/>
      <c r="F3321" s="22"/>
      <c r="G3321" s="2"/>
      <c r="H3321" s="2"/>
      <c r="I3321" s="2"/>
      <c r="J3321" s="2"/>
    </row>
    <row r="3322" spans="1:10" x14ac:dyDescent="0.25">
      <c r="A3322" s="2"/>
      <c r="B3322" s="2"/>
      <c r="C3322" s="2"/>
      <c r="D3322" s="2"/>
      <c r="E3322" s="22"/>
      <c r="F3322" s="22"/>
      <c r="G3322" s="2"/>
      <c r="H3322" s="2"/>
      <c r="I3322" s="2"/>
      <c r="J3322" s="2"/>
    </row>
    <row r="3323" spans="1:10" x14ac:dyDescent="0.25">
      <c r="A3323" s="2"/>
      <c r="B3323" s="2"/>
      <c r="C3323" s="2"/>
      <c r="D3323" s="2"/>
      <c r="E3323" s="22"/>
      <c r="F3323" s="22"/>
      <c r="G3323" s="2"/>
      <c r="H3323" s="2"/>
      <c r="I3323" s="2"/>
      <c r="J3323" s="2"/>
    </row>
    <row r="3324" spans="1:10" x14ac:dyDescent="0.25">
      <c r="A3324" s="2"/>
      <c r="B3324" s="2"/>
      <c r="C3324" s="2"/>
      <c r="D3324" s="2"/>
      <c r="E3324" s="22"/>
      <c r="F3324" s="22"/>
      <c r="G3324" s="2"/>
      <c r="H3324" s="2"/>
      <c r="I3324" s="2"/>
      <c r="J3324" s="2"/>
    </row>
    <row r="3325" spans="1:10" x14ac:dyDescent="0.25">
      <c r="A3325" s="2"/>
      <c r="B3325" s="2"/>
      <c r="C3325" s="2"/>
      <c r="D3325" s="2"/>
      <c r="E3325" s="22"/>
      <c r="F3325" s="22"/>
      <c r="G3325" s="2"/>
      <c r="H3325" s="2"/>
      <c r="I3325" s="2"/>
      <c r="J3325" s="2"/>
    </row>
    <row r="3326" spans="1:10" x14ac:dyDescent="0.25">
      <c r="A3326" s="2"/>
      <c r="B3326" s="2"/>
      <c r="C3326" s="2"/>
      <c r="D3326" s="2"/>
      <c r="E3326" s="22"/>
      <c r="F3326" s="22"/>
      <c r="G3326" s="2"/>
      <c r="H3326" s="2"/>
      <c r="I3326" s="2"/>
      <c r="J3326" s="2"/>
    </row>
    <row r="3327" spans="1:10" x14ac:dyDescent="0.25">
      <c r="A3327" s="2"/>
      <c r="B3327" s="2"/>
      <c r="C3327" s="2"/>
      <c r="D3327" s="2"/>
      <c r="E3327" s="22"/>
      <c r="F3327" s="22"/>
      <c r="G3327" s="2"/>
      <c r="H3327" s="2"/>
      <c r="I3327" s="2"/>
      <c r="J3327" s="2"/>
    </row>
    <row r="3328" spans="1:10" x14ac:dyDescent="0.25">
      <c r="A3328" s="2"/>
      <c r="B3328" s="2"/>
      <c r="C3328" s="2"/>
      <c r="D3328" s="2"/>
      <c r="E3328" s="22"/>
      <c r="F3328" s="22"/>
      <c r="G3328" s="2"/>
      <c r="H3328" s="2"/>
      <c r="I3328" s="2"/>
      <c r="J3328" s="2"/>
    </row>
    <row r="3329" spans="1:10" x14ac:dyDescent="0.25">
      <c r="A3329" s="2"/>
      <c r="B3329" s="2"/>
      <c r="C3329" s="2"/>
      <c r="D3329" s="2"/>
      <c r="E3329" s="22"/>
      <c r="F3329" s="22"/>
      <c r="G3329" s="2"/>
      <c r="H3329" s="2"/>
      <c r="I3329" s="2"/>
      <c r="J3329" s="2"/>
    </row>
    <row r="3330" spans="1:10" x14ac:dyDescent="0.25">
      <c r="A3330" s="2"/>
      <c r="B3330" s="2"/>
      <c r="C3330" s="2"/>
      <c r="D3330" s="2"/>
      <c r="E3330" s="22"/>
      <c r="F3330" s="22"/>
      <c r="G3330" s="2"/>
      <c r="H3330" s="2"/>
      <c r="I3330" s="2"/>
      <c r="J3330" s="2"/>
    </row>
    <row r="3331" spans="1:10" x14ac:dyDescent="0.25">
      <c r="A3331" s="2"/>
      <c r="B3331" s="2"/>
      <c r="C3331" s="2"/>
      <c r="D3331" s="2"/>
      <c r="E3331" s="22"/>
      <c r="F3331" s="22"/>
      <c r="G3331" s="2"/>
      <c r="H3331" s="2"/>
      <c r="I3331" s="2"/>
      <c r="J3331" s="2"/>
    </row>
    <row r="3332" spans="1:10" x14ac:dyDescent="0.25">
      <c r="A3332" s="2"/>
      <c r="B3332" s="2"/>
      <c r="C3332" s="2"/>
      <c r="D3332" s="2"/>
      <c r="E3332" s="22"/>
      <c r="F3332" s="22"/>
      <c r="G3332" s="2"/>
      <c r="H3332" s="2"/>
      <c r="I3332" s="2"/>
      <c r="J3332" s="2"/>
    </row>
    <row r="3333" spans="1:10" x14ac:dyDescent="0.25">
      <c r="A3333" s="2"/>
      <c r="B3333" s="2"/>
      <c r="C3333" s="2"/>
      <c r="D3333" s="2"/>
      <c r="E3333" s="22"/>
      <c r="F3333" s="22"/>
      <c r="G3333" s="2"/>
      <c r="H3333" s="2"/>
      <c r="I3333" s="2"/>
      <c r="J3333" s="2"/>
    </row>
    <row r="3334" spans="1:10" x14ac:dyDescent="0.25">
      <c r="A3334" s="2"/>
      <c r="B3334" s="2"/>
      <c r="C3334" s="2"/>
      <c r="D3334" s="2"/>
      <c r="E3334" s="22"/>
      <c r="F3334" s="22"/>
      <c r="G3334" s="2"/>
      <c r="H3334" s="2"/>
      <c r="I3334" s="2"/>
      <c r="J3334" s="2"/>
    </row>
    <row r="3335" spans="1:10" x14ac:dyDescent="0.25">
      <c r="A3335" s="2"/>
      <c r="B3335" s="2"/>
      <c r="C3335" s="2"/>
      <c r="D3335" s="2"/>
      <c r="E3335" s="22"/>
      <c r="F3335" s="22"/>
      <c r="G3335" s="2"/>
      <c r="H3335" s="2"/>
      <c r="I3335" s="2"/>
      <c r="J3335" s="2"/>
    </row>
    <row r="3336" spans="1:10" x14ac:dyDescent="0.25">
      <c r="A3336" s="2"/>
      <c r="B3336" s="2"/>
      <c r="C3336" s="2"/>
      <c r="D3336" s="2"/>
      <c r="E3336" s="22"/>
      <c r="F3336" s="22"/>
      <c r="G3336" s="2"/>
      <c r="H3336" s="2"/>
      <c r="I3336" s="2"/>
      <c r="J3336" s="2"/>
    </row>
    <row r="3337" spans="1:10" x14ac:dyDescent="0.25">
      <c r="A3337" s="2"/>
      <c r="B3337" s="2"/>
      <c r="C3337" s="2"/>
      <c r="D3337" s="2"/>
      <c r="E3337" s="22"/>
      <c r="F3337" s="22"/>
      <c r="G3337" s="2"/>
      <c r="H3337" s="2"/>
      <c r="I3337" s="2"/>
      <c r="J3337" s="2"/>
    </row>
    <row r="3338" spans="1:10" x14ac:dyDescent="0.25">
      <c r="A3338" s="2"/>
      <c r="B3338" s="2"/>
      <c r="C3338" s="2"/>
      <c r="D3338" s="2"/>
      <c r="E3338" s="22"/>
      <c r="F3338" s="22"/>
      <c r="G3338" s="2"/>
      <c r="H3338" s="2"/>
      <c r="I3338" s="2"/>
      <c r="J3338" s="2"/>
    </row>
    <row r="3339" spans="1:10" x14ac:dyDescent="0.25">
      <c r="A3339" s="2"/>
      <c r="B3339" s="2"/>
      <c r="C3339" s="2"/>
      <c r="D3339" s="2"/>
      <c r="E3339" s="22"/>
      <c r="F3339" s="22"/>
      <c r="G3339" s="2"/>
      <c r="H3339" s="2"/>
      <c r="I3339" s="2"/>
      <c r="J3339" s="2"/>
    </row>
    <row r="3340" spans="1:10" x14ac:dyDescent="0.25">
      <c r="A3340" s="2"/>
      <c r="B3340" s="2"/>
      <c r="C3340" s="2"/>
      <c r="D3340" s="2"/>
      <c r="E3340" s="22"/>
      <c r="F3340" s="22"/>
      <c r="G3340" s="2"/>
      <c r="H3340" s="2"/>
      <c r="I3340" s="2"/>
      <c r="J3340" s="2"/>
    </row>
    <row r="3341" spans="1:10" x14ac:dyDescent="0.25">
      <c r="A3341" s="2"/>
      <c r="B3341" s="2"/>
      <c r="C3341" s="2"/>
      <c r="D3341" s="2"/>
      <c r="E3341" s="22"/>
      <c r="F3341" s="22"/>
      <c r="G3341" s="2"/>
      <c r="H3341" s="2"/>
      <c r="I3341" s="2"/>
      <c r="J3341" s="2"/>
    </row>
    <row r="3342" spans="1:10" x14ac:dyDescent="0.25">
      <c r="A3342" s="2"/>
      <c r="B3342" s="2"/>
      <c r="C3342" s="2"/>
      <c r="D3342" s="2"/>
      <c r="E3342" s="22"/>
      <c r="F3342" s="22"/>
      <c r="G3342" s="2"/>
      <c r="H3342" s="2"/>
      <c r="I3342" s="2"/>
      <c r="J3342" s="2"/>
    </row>
    <row r="3343" spans="1:10" x14ac:dyDescent="0.25">
      <c r="A3343" s="2"/>
      <c r="B3343" s="2"/>
      <c r="C3343" s="2"/>
      <c r="D3343" s="2"/>
      <c r="E3343" s="22"/>
      <c r="F3343" s="22"/>
      <c r="G3343" s="2"/>
      <c r="H3343" s="2"/>
      <c r="I3343" s="2"/>
      <c r="J3343" s="2"/>
    </row>
    <row r="3344" spans="1:10" x14ac:dyDescent="0.25">
      <c r="A3344" s="2"/>
      <c r="B3344" s="2"/>
      <c r="C3344" s="2"/>
      <c r="D3344" s="2"/>
      <c r="E3344" s="22"/>
      <c r="F3344" s="22"/>
      <c r="G3344" s="2"/>
      <c r="H3344" s="2"/>
      <c r="I3344" s="2"/>
      <c r="J3344" s="2"/>
    </row>
    <row r="3345" spans="1:10" x14ac:dyDescent="0.25">
      <c r="A3345" s="2"/>
      <c r="B3345" s="2"/>
      <c r="C3345" s="2"/>
      <c r="D3345" s="2"/>
      <c r="E3345" s="22"/>
      <c r="F3345" s="22"/>
      <c r="G3345" s="2"/>
      <c r="H3345" s="2"/>
      <c r="I3345" s="2"/>
      <c r="J3345" s="2"/>
    </row>
    <row r="3346" spans="1:10" x14ac:dyDescent="0.25">
      <c r="A3346" s="2"/>
      <c r="B3346" s="2"/>
      <c r="C3346" s="2"/>
      <c r="D3346" s="2"/>
      <c r="E3346" s="22"/>
      <c r="F3346" s="22"/>
      <c r="G3346" s="2"/>
      <c r="H3346" s="2"/>
      <c r="I3346" s="2"/>
      <c r="J3346" s="2"/>
    </row>
    <row r="3347" spans="1:10" x14ac:dyDescent="0.25">
      <c r="A3347" s="2"/>
      <c r="B3347" s="2"/>
      <c r="C3347" s="2"/>
      <c r="D3347" s="2"/>
      <c r="E3347" s="22"/>
      <c r="F3347" s="22"/>
      <c r="G3347" s="2"/>
      <c r="H3347" s="2"/>
      <c r="I3347" s="2"/>
      <c r="J3347" s="2"/>
    </row>
    <row r="3348" spans="1:10" x14ac:dyDescent="0.25">
      <c r="A3348" s="2"/>
      <c r="B3348" s="2"/>
      <c r="C3348" s="2"/>
      <c r="D3348" s="2"/>
      <c r="E3348" s="22"/>
      <c r="F3348" s="22"/>
      <c r="G3348" s="2"/>
      <c r="H3348" s="2"/>
      <c r="I3348" s="2"/>
      <c r="J3348" s="2"/>
    </row>
    <row r="3349" spans="1:10" x14ac:dyDescent="0.25">
      <c r="A3349" s="2"/>
      <c r="B3349" s="2"/>
      <c r="C3349" s="2"/>
      <c r="D3349" s="2"/>
      <c r="E3349" s="22"/>
      <c r="F3349" s="22"/>
      <c r="G3349" s="2"/>
      <c r="H3349" s="2"/>
      <c r="I3349" s="2"/>
      <c r="J3349" s="2"/>
    </row>
    <row r="3350" spans="1:10" x14ac:dyDescent="0.25">
      <c r="A3350" s="2"/>
      <c r="B3350" s="2"/>
      <c r="C3350" s="2"/>
      <c r="D3350" s="2"/>
      <c r="E3350" s="22"/>
      <c r="F3350" s="22"/>
      <c r="G3350" s="2"/>
      <c r="H3350" s="2"/>
      <c r="I3350" s="2"/>
      <c r="J3350" s="2"/>
    </row>
    <row r="3351" spans="1:10" x14ac:dyDescent="0.25">
      <c r="A3351" s="2"/>
      <c r="B3351" s="2"/>
      <c r="C3351" s="2"/>
      <c r="D3351" s="2"/>
      <c r="E3351" s="22"/>
      <c r="F3351" s="22"/>
      <c r="G3351" s="2"/>
      <c r="H3351" s="2"/>
      <c r="I3351" s="2"/>
      <c r="J3351" s="2"/>
    </row>
    <row r="3352" spans="1:10" x14ac:dyDescent="0.25">
      <c r="A3352" s="2"/>
      <c r="B3352" s="2"/>
      <c r="C3352" s="2"/>
      <c r="D3352" s="2"/>
      <c r="E3352" s="22"/>
      <c r="F3352" s="22"/>
      <c r="G3352" s="2"/>
      <c r="H3352" s="2"/>
      <c r="I3352" s="2"/>
      <c r="J3352" s="2"/>
    </row>
    <row r="3353" spans="1:10" x14ac:dyDescent="0.25">
      <c r="A3353" s="2"/>
      <c r="B3353" s="2"/>
      <c r="C3353" s="2"/>
      <c r="D3353" s="2"/>
      <c r="E3353" s="22"/>
      <c r="F3353" s="22"/>
      <c r="G3353" s="2"/>
      <c r="H3353" s="2"/>
      <c r="I3353" s="2"/>
      <c r="J3353" s="2"/>
    </row>
    <row r="3354" spans="1:10" x14ac:dyDescent="0.25">
      <c r="A3354" s="2"/>
      <c r="B3354" s="2"/>
      <c r="C3354" s="2"/>
      <c r="D3354" s="2"/>
      <c r="E3354" s="22"/>
      <c r="F3354" s="22"/>
      <c r="G3354" s="2"/>
      <c r="H3354" s="2"/>
      <c r="I3354" s="2"/>
      <c r="J3354" s="2"/>
    </row>
    <row r="3355" spans="1:10" x14ac:dyDescent="0.25">
      <c r="A3355" s="2"/>
      <c r="B3355" s="2"/>
      <c r="C3355" s="2"/>
      <c r="D3355" s="2"/>
      <c r="E3355" s="22"/>
      <c r="F3355" s="22"/>
      <c r="G3355" s="2"/>
      <c r="H3355" s="2"/>
      <c r="I3355" s="2"/>
      <c r="J3355" s="2"/>
    </row>
    <row r="3356" spans="1:10" x14ac:dyDescent="0.25">
      <c r="A3356" s="2"/>
      <c r="B3356" s="2"/>
      <c r="C3356" s="2"/>
      <c r="D3356" s="2"/>
      <c r="E3356" s="22"/>
      <c r="F3356" s="22"/>
      <c r="G3356" s="2"/>
      <c r="H3356" s="2"/>
      <c r="I3356" s="2"/>
      <c r="J3356" s="2"/>
    </row>
    <row r="3357" spans="1:10" x14ac:dyDescent="0.25">
      <c r="A3357" s="2"/>
      <c r="B3357" s="2"/>
      <c r="C3357" s="2"/>
      <c r="D3357" s="2"/>
      <c r="E3357" s="22"/>
      <c r="F3357" s="22"/>
      <c r="G3357" s="2"/>
      <c r="H3357" s="2"/>
      <c r="I3357" s="2"/>
      <c r="J3357" s="2"/>
    </row>
    <row r="3358" spans="1:10" x14ac:dyDescent="0.25">
      <c r="A3358" s="2"/>
      <c r="B3358" s="2"/>
      <c r="C3358" s="2"/>
      <c r="D3358" s="2"/>
      <c r="E3358" s="22"/>
      <c r="F3358" s="22"/>
      <c r="G3358" s="2"/>
      <c r="H3358" s="2"/>
      <c r="I3358" s="2"/>
      <c r="J3358" s="2"/>
    </row>
    <row r="3359" spans="1:10" x14ac:dyDescent="0.25">
      <c r="A3359" s="2"/>
      <c r="B3359" s="2"/>
      <c r="C3359" s="2"/>
      <c r="D3359" s="2"/>
      <c r="E3359" s="22"/>
      <c r="F3359" s="22"/>
      <c r="G3359" s="2"/>
      <c r="H3359" s="2"/>
      <c r="I3359" s="2"/>
      <c r="J3359" s="2"/>
    </row>
    <row r="3360" spans="1:10" x14ac:dyDescent="0.25">
      <c r="A3360" s="2"/>
      <c r="B3360" s="2"/>
      <c r="C3360" s="2"/>
      <c r="D3360" s="2"/>
      <c r="E3360" s="22"/>
      <c r="F3360" s="22"/>
      <c r="G3360" s="2"/>
      <c r="H3360" s="2"/>
      <c r="I3360" s="2"/>
      <c r="J3360" s="2"/>
    </row>
    <row r="3361" spans="1:10" x14ac:dyDescent="0.25">
      <c r="A3361" s="2"/>
      <c r="B3361" s="2"/>
      <c r="C3361" s="2"/>
      <c r="D3361" s="2"/>
      <c r="E3361" s="22"/>
      <c r="F3361" s="22"/>
      <c r="G3361" s="2"/>
      <c r="H3361" s="2"/>
      <c r="I3361" s="2"/>
      <c r="J3361" s="2"/>
    </row>
    <row r="3362" spans="1:10" x14ac:dyDescent="0.25">
      <c r="A3362" s="2"/>
      <c r="B3362" s="2"/>
      <c r="C3362" s="2"/>
      <c r="D3362" s="2"/>
      <c r="E3362" s="22"/>
      <c r="F3362" s="22"/>
      <c r="G3362" s="2"/>
      <c r="H3362" s="2"/>
      <c r="I3362" s="2"/>
      <c r="J3362" s="2"/>
    </row>
    <row r="3363" spans="1:10" x14ac:dyDescent="0.25">
      <c r="A3363" s="2"/>
      <c r="B3363" s="2"/>
      <c r="C3363" s="2"/>
      <c r="D3363" s="2"/>
      <c r="E3363" s="22"/>
      <c r="F3363" s="22"/>
      <c r="G3363" s="2"/>
      <c r="H3363" s="2"/>
      <c r="I3363" s="2"/>
      <c r="J3363" s="2"/>
    </row>
    <row r="3364" spans="1:10" x14ac:dyDescent="0.25">
      <c r="A3364" s="2"/>
      <c r="B3364" s="2"/>
      <c r="C3364" s="2"/>
      <c r="D3364" s="2"/>
      <c r="E3364" s="22"/>
      <c r="F3364" s="22"/>
      <c r="G3364" s="2"/>
      <c r="H3364" s="2"/>
      <c r="I3364" s="2"/>
      <c r="J3364" s="2"/>
    </row>
    <row r="3365" spans="1:10" x14ac:dyDescent="0.25">
      <c r="A3365" s="2"/>
      <c r="B3365" s="2"/>
      <c r="C3365" s="2"/>
      <c r="D3365" s="2"/>
      <c r="E3365" s="22"/>
      <c r="F3365" s="22"/>
      <c r="G3365" s="2"/>
      <c r="H3365" s="2"/>
      <c r="I3365" s="2"/>
      <c r="J3365" s="2"/>
    </row>
    <row r="3366" spans="1:10" x14ac:dyDescent="0.25">
      <c r="A3366" s="2"/>
      <c r="B3366" s="2"/>
      <c r="C3366" s="2"/>
      <c r="D3366" s="2"/>
      <c r="E3366" s="22"/>
      <c r="F3366" s="22"/>
      <c r="G3366" s="2"/>
      <c r="H3366" s="2"/>
      <c r="I3366" s="2"/>
      <c r="J3366" s="2"/>
    </row>
    <row r="3367" spans="1:10" x14ac:dyDescent="0.25">
      <c r="A3367" s="2"/>
      <c r="B3367" s="2"/>
      <c r="C3367" s="2"/>
      <c r="D3367" s="2"/>
      <c r="E3367" s="22"/>
      <c r="F3367" s="22"/>
      <c r="G3367" s="2"/>
      <c r="H3367" s="2"/>
      <c r="I3367" s="2"/>
      <c r="J3367" s="2"/>
    </row>
    <row r="3368" spans="1:10" x14ac:dyDescent="0.25">
      <c r="A3368" s="2"/>
      <c r="B3368" s="2"/>
      <c r="C3368" s="2"/>
      <c r="D3368" s="2"/>
      <c r="E3368" s="22"/>
      <c r="F3368" s="22"/>
      <c r="G3368" s="2"/>
      <c r="H3368" s="2"/>
      <c r="I3368" s="2"/>
      <c r="J3368" s="2"/>
    </row>
    <row r="3369" spans="1:10" x14ac:dyDescent="0.25">
      <c r="A3369" s="2"/>
      <c r="B3369" s="2"/>
      <c r="C3369" s="2"/>
      <c r="D3369" s="2"/>
      <c r="E3369" s="22"/>
      <c r="F3369" s="22"/>
      <c r="G3369" s="2"/>
      <c r="H3369" s="2"/>
      <c r="I3369" s="2"/>
      <c r="J3369" s="2"/>
    </row>
    <row r="3370" spans="1:10" x14ac:dyDescent="0.25">
      <c r="A3370" s="2"/>
      <c r="B3370" s="2"/>
      <c r="C3370" s="2"/>
      <c r="D3370" s="2"/>
      <c r="E3370" s="22"/>
      <c r="F3370" s="22"/>
      <c r="G3370" s="2"/>
      <c r="H3370" s="2"/>
      <c r="I3370" s="2"/>
      <c r="J3370" s="2"/>
    </row>
    <row r="3371" spans="1:10" x14ac:dyDescent="0.25">
      <c r="A3371" s="2"/>
      <c r="B3371" s="2"/>
      <c r="C3371" s="2"/>
      <c r="D3371" s="2"/>
      <c r="E3371" s="22"/>
      <c r="F3371" s="22"/>
      <c r="G3371" s="2"/>
      <c r="H3371" s="2"/>
      <c r="I3371" s="2"/>
      <c r="J3371" s="2"/>
    </row>
    <row r="3372" spans="1:10" x14ac:dyDescent="0.25">
      <c r="A3372" s="2"/>
      <c r="B3372" s="2"/>
      <c r="C3372" s="2"/>
      <c r="D3372" s="2"/>
      <c r="E3372" s="22"/>
      <c r="F3372" s="22"/>
      <c r="G3372" s="2"/>
      <c r="H3372" s="2"/>
      <c r="I3372" s="2"/>
      <c r="J3372" s="2"/>
    </row>
    <row r="3373" spans="1:10" x14ac:dyDescent="0.25">
      <c r="A3373" s="2"/>
      <c r="B3373" s="2"/>
      <c r="C3373" s="2"/>
      <c r="D3373" s="2"/>
      <c r="E3373" s="22"/>
      <c r="F3373" s="22"/>
      <c r="G3373" s="2"/>
      <c r="H3373" s="2"/>
      <c r="I3373" s="2"/>
      <c r="J3373" s="2"/>
    </row>
    <row r="3374" spans="1:10" x14ac:dyDescent="0.25">
      <c r="A3374" s="2"/>
      <c r="B3374" s="2"/>
      <c r="C3374" s="2"/>
      <c r="D3374" s="2"/>
      <c r="E3374" s="22"/>
      <c r="F3374" s="22"/>
      <c r="G3374" s="2"/>
      <c r="H3374" s="2"/>
      <c r="I3374" s="2"/>
      <c r="J3374" s="2"/>
    </row>
    <row r="3375" spans="1:10" x14ac:dyDescent="0.25">
      <c r="A3375" s="2"/>
      <c r="B3375" s="2"/>
      <c r="C3375" s="2"/>
      <c r="D3375" s="2"/>
      <c r="E3375" s="22"/>
      <c r="F3375" s="22"/>
      <c r="G3375" s="2"/>
      <c r="H3375" s="2"/>
      <c r="I3375" s="2"/>
      <c r="J3375" s="2"/>
    </row>
    <row r="3376" spans="1:10" x14ac:dyDescent="0.25">
      <c r="A3376" s="2"/>
      <c r="B3376" s="2"/>
      <c r="C3376" s="2"/>
      <c r="D3376" s="2"/>
      <c r="E3376" s="22"/>
      <c r="F3376" s="22"/>
      <c r="G3376" s="2"/>
      <c r="H3376" s="2"/>
      <c r="I3376" s="2"/>
      <c r="J3376" s="2"/>
    </row>
    <row r="3377" spans="1:10" x14ac:dyDescent="0.25">
      <c r="A3377" s="2"/>
      <c r="B3377" s="2"/>
      <c r="C3377" s="2"/>
      <c r="D3377" s="2"/>
      <c r="E3377" s="22"/>
      <c r="F3377" s="22"/>
      <c r="G3377" s="2"/>
      <c r="H3377" s="2"/>
      <c r="I3377" s="2"/>
      <c r="J3377" s="2"/>
    </row>
    <row r="3378" spans="1:10" x14ac:dyDescent="0.25">
      <c r="A3378" s="2"/>
      <c r="B3378" s="2"/>
      <c r="C3378" s="2"/>
      <c r="D3378" s="2"/>
      <c r="E3378" s="22"/>
      <c r="F3378" s="22"/>
      <c r="G3378" s="2"/>
      <c r="H3378" s="2"/>
      <c r="I3378" s="2"/>
      <c r="J3378" s="2"/>
    </row>
    <row r="3379" spans="1:10" x14ac:dyDescent="0.25">
      <c r="A3379" s="2"/>
      <c r="B3379" s="2"/>
      <c r="C3379" s="2"/>
      <c r="D3379" s="2"/>
      <c r="E3379" s="22"/>
      <c r="F3379" s="22"/>
      <c r="G3379" s="2"/>
      <c r="H3379" s="2"/>
      <c r="I3379" s="2"/>
      <c r="J3379" s="2"/>
    </row>
    <row r="3380" spans="1:10" x14ac:dyDescent="0.25">
      <c r="A3380" s="2"/>
      <c r="B3380" s="2"/>
      <c r="C3380" s="2"/>
      <c r="D3380" s="2"/>
      <c r="E3380" s="22"/>
      <c r="F3380" s="22"/>
      <c r="G3380" s="2"/>
      <c r="H3380" s="2"/>
      <c r="I3380" s="2"/>
      <c r="J3380" s="2"/>
    </row>
    <row r="3381" spans="1:10" x14ac:dyDescent="0.25">
      <c r="A3381" s="2"/>
      <c r="B3381" s="2"/>
      <c r="C3381" s="2"/>
      <c r="D3381" s="2"/>
      <c r="E3381" s="22"/>
      <c r="F3381" s="22"/>
      <c r="G3381" s="2"/>
      <c r="H3381" s="2"/>
      <c r="I3381" s="2"/>
      <c r="J3381" s="2"/>
    </row>
    <row r="3382" spans="1:10" x14ac:dyDescent="0.25">
      <c r="A3382" s="2"/>
      <c r="B3382" s="2"/>
      <c r="C3382" s="2"/>
      <c r="D3382" s="2"/>
      <c r="E3382" s="22"/>
      <c r="F3382" s="22"/>
      <c r="G3382" s="2"/>
      <c r="H3382" s="2"/>
      <c r="I3382" s="2"/>
      <c r="J3382" s="2"/>
    </row>
    <row r="3383" spans="1:10" x14ac:dyDescent="0.25">
      <c r="A3383" s="2"/>
      <c r="B3383" s="2"/>
      <c r="C3383" s="2"/>
      <c r="D3383" s="2"/>
      <c r="E3383" s="22"/>
      <c r="F3383" s="22"/>
      <c r="G3383" s="2"/>
      <c r="H3383" s="2"/>
      <c r="I3383" s="2"/>
      <c r="J3383" s="2"/>
    </row>
    <row r="3384" spans="1:10" x14ac:dyDescent="0.25">
      <c r="A3384" s="2"/>
      <c r="B3384" s="2"/>
      <c r="C3384" s="2"/>
      <c r="D3384" s="2"/>
      <c r="E3384" s="22"/>
      <c r="F3384" s="22"/>
      <c r="G3384" s="2"/>
      <c r="H3384" s="2"/>
      <c r="I3384" s="2"/>
      <c r="J3384" s="2"/>
    </row>
    <row r="3385" spans="1:10" x14ac:dyDescent="0.25">
      <c r="A3385" s="2"/>
      <c r="B3385" s="2"/>
      <c r="C3385" s="2"/>
      <c r="D3385" s="2"/>
      <c r="E3385" s="22"/>
      <c r="F3385" s="22"/>
      <c r="G3385" s="2"/>
      <c r="H3385" s="2"/>
      <c r="I3385" s="2"/>
      <c r="J3385" s="2"/>
    </row>
    <row r="3386" spans="1:10" x14ac:dyDescent="0.25">
      <c r="A3386" s="2"/>
      <c r="B3386" s="2"/>
      <c r="C3386" s="2"/>
      <c r="D3386" s="2"/>
      <c r="E3386" s="22"/>
      <c r="F3386" s="22"/>
      <c r="G3386" s="2"/>
      <c r="H3386" s="2"/>
      <c r="I3386" s="2"/>
      <c r="J3386" s="2"/>
    </row>
    <row r="3387" spans="1:10" x14ac:dyDescent="0.25">
      <c r="A3387" s="2"/>
      <c r="B3387" s="2"/>
      <c r="C3387" s="2"/>
      <c r="D3387" s="2"/>
      <c r="E3387" s="22"/>
      <c r="F3387" s="22"/>
      <c r="G3387" s="2"/>
      <c r="H3387" s="2"/>
      <c r="I3387" s="2"/>
      <c r="J3387" s="2"/>
    </row>
    <row r="3388" spans="1:10" x14ac:dyDescent="0.25">
      <c r="A3388" s="2"/>
      <c r="B3388" s="2"/>
      <c r="C3388" s="2"/>
      <c r="D3388" s="2"/>
      <c r="E3388" s="22"/>
      <c r="F3388" s="22"/>
      <c r="G3388" s="2"/>
      <c r="H3388" s="2"/>
      <c r="I3388" s="2"/>
      <c r="J3388" s="2"/>
    </row>
    <row r="3389" spans="1:10" x14ac:dyDescent="0.25">
      <c r="A3389" s="2"/>
      <c r="B3389" s="2"/>
      <c r="C3389" s="2"/>
      <c r="D3389" s="2"/>
      <c r="E3389" s="22"/>
      <c r="F3389" s="22"/>
      <c r="G3389" s="2"/>
      <c r="H3389" s="2"/>
      <c r="I3389" s="2"/>
      <c r="J3389" s="2"/>
    </row>
    <row r="3390" spans="1:10" x14ac:dyDescent="0.25">
      <c r="A3390" s="2"/>
      <c r="B3390" s="2"/>
      <c r="C3390" s="2"/>
      <c r="D3390" s="2"/>
      <c r="E3390" s="22"/>
      <c r="F3390" s="22"/>
      <c r="G3390" s="2"/>
      <c r="H3390" s="2"/>
      <c r="I3390" s="2"/>
      <c r="J3390" s="2"/>
    </row>
    <row r="3391" spans="1:10" x14ac:dyDescent="0.25">
      <c r="A3391" s="2"/>
      <c r="B3391" s="2"/>
      <c r="C3391" s="2"/>
      <c r="D3391" s="2"/>
      <c r="E3391" s="22"/>
      <c r="F3391" s="22"/>
      <c r="G3391" s="2"/>
      <c r="H3391" s="2"/>
      <c r="I3391" s="2"/>
      <c r="J3391" s="2"/>
    </row>
    <row r="3392" spans="1:10" x14ac:dyDescent="0.25">
      <c r="A3392" s="2"/>
      <c r="B3392" s="2"/>
      <c r="C3392" s="2"/>
      <c r="D3392" s="2"/>
      <c r="E3392" s="22"/>
      <c r="F3392" s="22"/>
      <c r="G3392" s="2"/>
      <c r="H3392" s="2"/>
      <c r="I3392" s="2"/>
      <c r="J3392" s="2"/>
    </row>
    <row r="3393" spans="1:10" x14ac:dyDescent="0.25">
      <c r="A3393" s="2"/>
      <c r="B3393" s="2"/>
      <c r="C3393" s="2"/>
      <c r="D3393" s="2"/>
      <c r="E3393" s="22"/>
      <c r="F3393" s="22"/>
      <c r="G3393" s="2"/>
      <c r="H3393" s="2"/>
      <c r="I3393" s="2"/>
      <c r="J3393" s="2"/>
    </row>
    <row r="3394" spans="1:10" x14ac:dyDescent="0.25">
      <c r="A3394" s="2"/>
      <c r="B3394" s="2"/>
      <c r="C3394" s="2"/>
      <c r="D3394" s="2"/>
      <c r="E3394" s="22"/>
      <c r="F3394" s="22"/>
      <c r="G3394" s="2"/>
      <c r="H3394" s="2"/>
      <c r="I3394" s="2"/>
      <c r="J3394" s="2"/>
    </row>
    <row r="3395" spans="1:10" x14ac:dyDescent="0.25">
      <c r="A3395" s="2"/>
      <c r="B3395" s="2"/>
      <c r="C3395" s="2"/>
      <c r="D3395" s="2"/>
      <c r="E3395" s="22"/>
      <c r="F3395" s="22"/>
      <c r="G3395" s="2"/>
      <c r="H3395" s="2"/>
      <c r="I3395" s="2"/>
      <c r="J3395" s="2"/>
    </row>
    <row r="3396" spans="1:10" x14ac:dyDescent="0.25">
      <c r="A3396" s="2"/>
      <c r="B3396" s="2"/>
      <c r="C3396" s="2"/>
      <c r="D3396" s="2"/>
      <c r="E3396" s="22"/>
      <c r="F3396" s="22"/>
      <c r="G3396" s="2"/>
      <c r="H3396" s="2"/>
      <c r="I3396" s="2"/>
      <c r="J3396" s="2"/>
    </row>
    <row r="3397" spans="1:10" x14ac:dyDescent="0.25">
      <c r="A3397" s="2"/>
      <c r="B3397" s="2"/>
      <c r="C3397" s="2"/>
      <c r="D3397" s="2"/>
      <c r="E3397" s="22"/>
      <c r="F3397" s="22"/>
      <c r="G3397" s="2"/>
      <c r="H3397" s="2"/>
      <c r="I3397" s="2"/>
      <c r="J3397" s="2"/>
    </row>
    <row r="3398" spans="1:10" x14ac:dyDescent="0.25">
      <c r="A3398" s="2"/>
      <c r="B3398" s="2"/>
      <c r="C3398" s="2"/>
      <c r="D3398" s="2"/>
      <c r="E3398" s="22"/>
      <c r="F3398" s="22"/>
      <c r="G3398" s="2"/>
      <c r="H3398" s="2"/>
      <c r="I3398" s="2"/>
      <c r="J3398" s="2"/>
    </row>
    <row r="3399" spans="1:10" x14ac:dyDescent="0.25">
      <c r="A3399" s="2"/>
      <c r="B3399" s="2"/>
      <c r="C3399" s="2"/>
      <c r="D3399" s="2"/>
      <c r="E3399" s="22"/>
      <c r="F3399" s="22"/>
      <c r="G3399" s="2"/>
      <c r="H3399" s="2"/>
      <c r="I3399" s="2"/>
      <c r="J3399" s="2"/>
    </row>
    <row r="3400" spans="1:10" x14ac:dyDescent="0.25">
      <c r="A3400" s="2"/>
      <c r="B3400" s="2"/>
      <c r="C3400" s="2"/>
      <c r="D3400" s="2"/>
      <c r="E3400" s="22"/>
      <c r="F3400" s="22"/>
      <c r="G3400" s="2"/>
      <c r="H3400" s="2"/>
      <c r="I3400" s="2"/>
      <c r="J3400" s="2"/>
    </row>
    <row r="3401" spans="1:10" x14ac:dyDescent="0.25">
      <c r="A3401" s="2"/>
      <c r="B3401" s="2"/>
      <c r="C3401" s="2"/>
      <c r="D3401" s="2"/>
      <c r="E3401" s="22"/>
      <c r="F3401" s="22"/>
      <c r="G3401" s="2"/>
      <c r="H3401" s="2"/>
      <c r="I3401" s="2"/>
      <c r="J3401" s="2"/>
    </row>
    <row r="3402" spans="1:10" x14ac:dyDescent="0.25">
      <c r="A3402" s="2"/>
      <c r="B3402" s="2"/>
      <c r="C3402" s="2"/>
      <c r="D3402" s="2"/>
      <c r="E3402" s="22"/>
      <c r="F3402" s="22"/>
      <c r="G3402" s="2"/>
      <c r="H3402" s="2"/>
      <c r="I3402" s="2"/>
      <c r="J3402" s="2"/>
    </row>
    <row r="3403" spans="1:10" x14ac:dyDescent="0.25">
      <c r="A3403" s="2"/>
      <c r="B3403" s="2"/>
      <c r="C3403" s="2"/>
      <c r="D3403" s="2"/>
      <c r="E3403" s="22"/>
      <c r="F3403" s="22"/>
      <c r="G3403" s="2"/>
      <c r="H3403" s="2"/>
      <c r="I3403" s="2"/>
      <c r="J3403" s="2"/>
    </row>
    <row r="3404" spans="1:10" x14ac:dyDescent="0.25">
      <c r="A3404" s="2"/>
      <c r="B3404" s="2"/>
      <c r="C3404" s="2"/>
      <c r="D3404" s="2"/>
      <c r="E3404" s="22"/>
      <c r="F3404" s="22"/>
      <c r="G3404" s="2"/>
      <c r="H3404" s="2"/>
      <c r="I3404" s="2"/>
      <c r="J3404" s="2"/>
    </row>
    <row r="3405" spans="1:10" x14ac:dyDescent="0.25">
      <c r="A3405" s="2"/>
      <c r="B3405" s="2"/>
      <c r="C3405" s="2"/>
      <c r="D3405" s="2"/>
      <c r="E3405" s="22"/>
      <c r="F3405" s="22"/>
      <c r="G3405" s="2"/>
      <c r="H3405" s="2"/>
      <c r="I3405" s="2"/>
      <c r="J3405" s="2"/>
    </row>
    <row r="3406" spans="1:10" x14ac:dyDescent="0.25">
      <c r="A3406" s="2"/>
      <c r="B3406" s="2"/>
      <c r="C3406" s="2"/>
      <c r="D3406" s="2"/>
      <c r="E3406" s="22"/>
      <c r="F3406" s="22"/>
      <c r="G3406" s="2"/>
      <c r="H3406" s="2"/>
      <c r="I3406" s="2"/>
      <c r="J3406" s="2"/>
    </row>
    <row r="3407" spans="1:10" x14ac:dyDescent="0.25">
      <c r="A3407" s="2"/>
      <c r="B3407" s="2"/>
      <c r="C3407" s="2"/>
      <c r="D3407" s="2"/>
      <c r="E3407" s="22"/>
      <c r="F3407" s="22"/>
      <c r="G3407" s="2"/>
      <c r="H3407" s="2"/>
      <c r="I3407" s="2"/>
      <c r="J3407" s="2"/>
    </row>
    <row r="3408" spans="1:10" x14ac:dyDescent="0.25">
      <c r="A3408" s="2"/>
      <c r="B3408" s="2"/>
      <c r="C3408" s="2"/>
      <c r="D3408" s="2"/>
      <c r="E3408" s="22"/>
      <c r="F3408" s="22"/>
      <c r="G3408" s="2"/>
      <c r="H3408" s="2"/>
      <c r="I3408" s="2"/>
      <c r="J3408" s="2"/>
    </row>
    <row r="3409" spans="1:10" x14ac:dyDescent="0.25">
      <c r="A3409" s="2"/>
      <c r="B3409" s="2"/>
      <c r="C3409" s="2"/>
      <c r="D3409" s="2"/>
      <c r="E3409" s="22"/>
      <c r="F3409" s="22"/>
      <c r="G3409" s="2"/>
      <c r="H3409" s="2"/>
      <c r="I3409" s="2"/>
      <c r="J3409" s="2"/>
    </row>
    <row r="3410" spans="1:10" x14ac:dyDescent="0.25">
      <c r="A3410" s="2"/>
      <c r="B3410" s="2"/>
      <c r="C3410" s="2"/>
      <c r="D3410" s="2"/>
      <c r="E3410" s="22"/>
      <c r="F3410" s="22"/>
      <c r="G3410" s="2"/>
      <c r="H3410" s="2"/>
      <c r="I3410" s="2"/>
      <c r="J3410" s="2"/>
    </row>
    <row r="3411" spans="1:10" x14ac:dyDescent="0.25">
      <c r="A3411" s="2"/>
      <c r="B3411" s="2"/>
      <c r="C3411" s="2"/>
      <c r="D3411" s="2"/>
      <c r="E3411" s="22"/>
      <c r="F3411" s="22"/>
      <c r="G3411" s="2"/>
      <c r="H3411" s="2"/>
      <c r="I3411" s="2"/>
      <c r="J3411" s="2"/>
    </row>
    <row r="3412" spans="1:10" x14ac:dyDescent="0.25">
      <c r="A3412" s="2"/>
      <c r="B3412" s="2"/>
      <c r="C3412" s="2"/>
      <c r="D3412" s="2"/>
      <c r="E3412" s="22"/>
      <c r="F3412" s="22"/>
      <c r="G3412" s="2"/>
      <c r="H3412" s="2"/>
      <c r="I3412" s="2"/>
      <c r="J3412" s="2"/>
    </row>
    <row r="3413" spans="1:10" x14ac:dyDescent="0.25">
      <c r="A3413" s="2"/>
      <c r="B3413" s="2"/>
      <c r="C3413" s="2"/>
      <c r="D3413" s="2"/>
      <c r="E3413" s="22"/>
      <c r="F3413" s="22"/>
      <c r="G3413" s="2"/>
      <c r="H3413" s="2"/>
      <c r="I3413" s="2"/>
      <c r="J3413" s="2"/>
    </row>
    <row r="3414" spans="1:10" x14ac:dyDescent="0.25">
      <c r="A3414" s="2"/>
      <c r="B3414" s="2"/>
      <c r="C3414" s="2"/>
      <c r="D3414" s="2"/>
      <c r="E3414" s="22"/>
      <c r="F3414" s="22"/>
      <c r="G3414" s="2"/>
      <c r="H3414" s="2"/>
      <c r="I3414" s="2"/>
      <c r="J3414" s="2"/>
    </row>
    <row r="3415" spans="1:10" x14ac:dyDescent="0.25">
      <c r="A3415" s="2"/>
      <c r="B3415" s="2"/>
      <c r="C3415" s="2"/>
      <c r="D3415" s="2"/>
      <c r="E3415" s="22"/>
      <c r="F3415" s="22"/>
      <c r="G3415" s="2"/>
      <c r="H3415" s="2"/>
      <c r="I3415" s="2"/>
      <c r="J3415" s="2"/>
    </row>
    <row r="3416" spans="1:10" x14ac:dyDescent="0.25">
      <c r="A3416" s="2"/>
      <c r="B3416" s="2"/>
      <c r="C3416" s="2"/>
      <c r="D3416" s="2"/>
      <c r="E3416" s="22"/>
      <c r="F3416" s="22"/>
      <c r="G3416" s="2"/>
      <c r="H3416" s="2"/>
      <c r="I3416" s="2"/>
      <c r="J3416" s="2"/>
    </row>
    <row r="3417" spans="1:10" x14ac:dyDescent="0.25">
      <c r="A3417" s="2"/>
      <c r="B3417" s="2"/>
      <c r="C3417" s="2"/>
      <c r="D3417" s="2"/>
      <c r="E3417" s="22"/>
      <c r="F3417" s="22"/>
      <c r="G3417" s="2"/>
      <c r="H3417" s="2"/>
      <c r="I3417" s="2"/>
      <c r="J3417" s="2"/>
    </row>
    <row r="3418" spans="1:10" x14ac:dyDescent="0.25">
      <c r="A3418" s="2"/>
      <c r="B3418" s="2"/>
      <c r="C3418" s="2"/>
      <c r="D3418" s="2"/>
      <c r="E3418" s="22"/>
      <c r="F3418" s="22"/>
      <c r="G3418" s="2"/>
      <c r="H3418" s="2"/>
      <c r="I3418" s="2"/>
      <c r="J3418" s="2"/>
    </row>
    <row r="3419" spans="1:10" x14ac:dyDescent="0.25">
      <c r="A3419" s="2"/>
      <c r="B3419" s="2"/>
      <c r="C3419" s="2"/>
      <c r="D3419" s="2"/>
      <c r="E3419" s="22"/>
      <c r="F3419" s="22"/>
      <c r="G3419" s="2"/>
      <c r="H3419" s="2"/>
      <c r="I3419" s="2"/>
      <c r="J3419" s="2"/>
    </row>
    <row r="3420" spans="1:10" x14ac:dyDescent="0.25">
      <c r="A3420" s="2"/>
      <c r="B3420" s="2"/>
      <c r="C3420" s="2"/>
      <c r="D3420" s="2"/>
      <c r="E3420" s="22"/>
      <c r="F3420" s="22"/>
      <c r="G3420" s="2"/>
      <c r="H3420" s="2"/>
      <c r="I3420" s="2"/>
      <c r="J3420" s="2"/>
    </row>
    <row r="3421" spans="1:10" x14ac:dyDescent="0.25">
      <c r="A3421" s="2"/>
      <c r="B3421" s="2"/>
      <c r="C3421" s="2"/>
      <c r="D3421" s="2"/>
      <c r="E3421" s="22"/>
      <c r="F3421" s="22"/>
      <c r="G3421" s="2"/>
      <c r="H3421" s="2"/>
      <c r="I3421" s="2"/>
      <c r="J3421" s="2"/>
    </row>
    <row r="3422" spans="1:10" x14ac:dyDescent="0.25">
      <c r="A3422" s="2"/>
      <c r="B3422" s="2"/>
      <c r="C3422" s="2"/>
      <c r="D3422" s="2"/>
      <c r="E3422" s="22"/>
      <c r="F3422" s="22"/>
      <c r="G3422" s="2"/>
      <c r="H3422" s="2"/>
      <c r="I3422" s="2"/>
      <c r="J3422" s="2"/>
    </row>
    <row r="3423" spans="1:10" x14ac:dyDescent="0.25">
      <c r="A3423" s="2"/>
      <c r="B3423" s="2"/>
      <c r="C3423" s="2"/>
      <c r="D3423" s="2"/>
      <c r="E3423" s="22"/>
      <c r="F3423" s="22"/>
      <c r="G3423" s="2"/>
      <c r="H3423" s="2"/>
      <c r="I3423" s="2"/>
      <c r="J3423" s="2"/>
    </row>
    <row r="3424" spans="1:10" x14ac:dyDescent="0.25">
      <c r="A3424" s="2"/>
      <c r="B3424" s="2"/>
      <c r="C3424" s="2"/>
      <c r="D3424" s="2"/>
      <c r="E3424" s="22"/>
      <c r="F3424" s="22"/>
      <c r="G3424" s="2"/>
      <c r="H3424" s="2"/>
      <c r="I3424" s="2"/>
      <c r="J3424" s="2"/>
    </row>
    <row r="3425" spans="1:10" x14ac:dyDescent="0.25">
      <c r="A3425" s="2"/>
      <c r="B3425" s="2"/>
      <c r="C3425" s="2"/>
      <c r="D3425" s="2"/>
      <c r="E3425" s="22"/>
      <c r="F3425" s="22"/>
      <c r="G3425" s="2"/>
      <c r="H3425" s="2"/>
      <c r="I3425" s="2"/>
      <c r="J3425" s="2"/>
    </row>
    <row r="3426" spans="1:10" x14ac:dyDescent="0.25">
      <c r="A3426" s="2"/>
      <c r="B3426" s="2"/>
      <c r="C3426" s="2"/>
      <c r="D3426" s="2"/>
      <c r="E3426" s="22"/>
      <c r="F3426" s="22"/>
      <c r="G3426" s="2"/>
      <c r="H3426" s="2"/>
      <c r="I3426" s="2"/>
      <c r="J3426" s="2"/>
    </row>
    <row r="3427" spans="1:10" x14ac:dyDescent="0.25">
      <c r="A3427" s="2"/>
      <c r="B3427" s="2"/>
      <c r="C3427" s="2"/>
      <c r="D3427" s="2"/>
      <c r="E3427" s="22"/>
      <c r="F3427" s="22"/>
      <c r="G3427" s="2"/>
      <c r="H3427" s="2"/>
      <c r="I3427" s="2"/>
      <c r="J3427" s="2"/>
    </row>
    <row r="3428" spans="1:10" x14ac:dyDescent="0.25">
      <c r="A3428" s="2"/>
      <c r="B3428" s="2"/>
      <c r="C3428" s="2"/>
      <c r="D3428" s="2"/>
      <c r="E3428" s="22"/>
      <c r="F3428" s="22"/>
      <c r="G3428" s="2"/>
      <c r="H3428" s="2"/>
      <c r="I3428" s="2"/>
      <c r="J3428" s="2"/>
    </row>
    <row r="3429" spans="1:10" x14ac:dyDescent="0.25">
      <c r="A3429" s="2"/>
      <c r="B3429" s="2"/>
      <c r="C3429" s="2"/>
      <c r="D3429" s="2"/>
      <c r="E3429" s="22"/>
      <c r="F3429" s="22"/>
      <c r="G3429" s="2"/>
      <c r="H3429" s="2"/>
      <c r="I3429" s="2"/>
      <c r="J3429" s="2"/>
    </row>
    <row r="3430" spans="1:10" x14ac:dyDescent="0.25">
      <c r="A3430" s="2"/>
      <c r="B3430" s="2"/>
      <c r="C3430" s="2"/>
      <c r="D3430" s="2"/>
      <c r="E3430" s="22"/>
      <c r="F3430" s="22"/>
      <c r="G3430" s="2"/>
      <c r="H3430" s="2"/>
      <c r="I3430" s="2"/>
      <c r="J3430" s="2"/>
    </row>
    <row r="3431" spans="1:10" x14ac:dyDescent="0.25">
      <c r="A3431" s="2"/>
      <c r="B3431" s="2"/>
      <c r="C3431" s="2"/>
      <c r="D3431" s="2"/>
      <c r="E3431" s="22"/>
      <c r="F3431" s="22"/>
      <c r="G3431" s="2"/>
      <c r="H3431" s="2"/>
      <c r="I3431" s="2"/>
      <c r="J3431" s="2"/>
    </row>
    <row r="3432" spans="1:10" x14ac:dyDescent="0.25">
      <c r="A3432" s="2"/>
      <c r="B3432" s="2"/>
      <c r="C3432" s="2"/>
      <c r="D3432" s="2"/>
      <c r="E3432" s="22"/>
      <c r="F3432" s="22"/>
      <c r="G3432" s="2"/>
      <c r="H3432" s="2"/>
      <c r="I3432" s="2"/>
      <c r="J3432" s="2"/>
    </row>
    <row r="3433" spans="1:10" x14ac:dyDescent="0.25">
      <c r="A3433" s="2"/>
      <c r="B3433" s="2"/>
      <c r="C3433" s="2"/>
      <c r="D3433" s="2"/>
      <c r="E3433" s="22"/>
      <c r="F3433" s="22"/>
      <c r="G3433" s="2"/>
      <c r="H3433" s="2"/>
      <c r="I3433" s="2"/>
      <c r="J3433" s="2"/>
    </row>
    <row r="3434" spans="1:10" x14ac:dyDescent="0.25">
      <c r="A3434" s="2"/>
      <c r="B3434" s="2"/>
      <c r="C3434" s="2"/>
      <c r="D3434" s="2"/>
      <c r="E3434" s="22"/>
      <c r="F3434" s="22"/>
      <c r="G3434" s="2"/>
      <c r="H3434" s="2"/>
      <c r="I3434" s="2"/>
      <c r="J3434" s="2"/>
    </row>
    <row r="3435" spans="1:10" x14ac:dyDescent="0.25">
      <c r="A3435" s="2"/>
      <c r="B3435" s="2"/>
      <c r="C3435" s="2"/>
      <c r="D3435" s="2"/>
      <c r="E3435" s="22"/>
      <c r="F3435" s="22"/>
      <c r="G3435" s="2"/>
      <c r="H3435" s="2"/>
      <c r="I3435" s="2"/>
      <c r="J3435" s="2"/>
    </row>
    <row r="3436" spans="1:10" x14ac:dyDescent="0.25">
      <c r="A3436" s="2"/>
      <c r="B3436" s="2"/>
      <c r="C3436" s="2"/>
      <c r="D3436" s="2"/>
      <c r="E3436" s="22"/>
      <c r="F3436" s="22"/>
      <c r="G3436" s="2"/>
      <c r="H3436" s="2"/>
      <c r="I3436" s="2"/>
      <c r="J3436" s="2"/>
    </row>
    <row r="3437" spans="1:10" x14ac:dyDescent="0.25">
      <c r="A3437" s="2"/>
      <c r="B3437" s="2"/>
      <c r="C3437" s="2"/>
      <c r="D3437" s="2"/>
      <c r="E3437" s="22"/>
      <c r="F3437" s="22"/>
      <c r="G3437" s="2"/>
      <c r="H3437" s="2"/>
      <c r="I3437" s="2"/>
      <c r="J3437" s="2"/>
    </row>
    <row r="3438" spans="1:10" x14ac:dyDescent="0.25">
      <c r="A3438" s="2"/>
      <c r="B3438" s="2"/>
      <c r="C3438" s="2"/>
      <c r="D3438" s="2"/>
      <c r="E3438" s="22"/>
      <c r="F3438" s="22"/>
      <c r="G3438" s="2"/>
      <c r="H3438" s="2"/>
      <c r="I3438" s="2"/>
      <c r="J3438" s="2"/>
    </row>
    <row r="3439" spans="1:10" x14ac:dyDescent="0.25">
      <c r="A3439" s="2"/>
      <c r="B3439" s="2"/>
      <c r="C3439" s="2"/>
      <c r="D3439" s="2"/>
      <c r="E3439" s="22"/>
      <c r="F3439" s="22"/>
      <c r="G3439" s="2"/>
      <c r="H3439" s="2"/>
      <c r="I3439" s="2"/>
      <c r="J3439" s="2"/>
    </row>
    <row r="3440" spans="1:10" x14ac:dyDescent="0.25">
      <c r="A3440" s="2"/>
      <c r="B3440" s="2"/>
      <c r="C3440" s="2"/>
      <c r="D3440" s="2"/>
      <c r="E3440" s="22"/>
      <c r="F3440" s="22"/>
      <c r="G3440" s="2"/>
      <c r="H3440" s="2"/>
      <c r="I3440" s="2"/>
      <c r="J3440" s="2"/>
    </row>
    <row r="3441" spans="1:10" x14ac:dyDescent="0.25">
      <c r="A3441" s="2"/>
      <c r="B3441" s="2"/>
      <c r="C3441" s="2"/>
      <c r="D3441" s="2"/>
      <c r="E3441" s="22"/>
      <c r="F3441" s="22"/>
      <c r="G3441" s="2"/>
      <c r="H3441" s="2"/>
      <c r="I3441" s="2"/>
      <c r="J3441" s="2"/>
    </row>
    <row r="3442" spans="1:10" x14ac:dyDescent="0.25">
      <c r="A3442" s="2"/>
      <c r="B3442" s="2"/>
      <c r="C3442" s="2"/>
      <c r="D3442" s="2"/>
      <c r="E3442" s="22"/>
      <c r="F3442" s="22"/>
      <c r="G3442" s="2"/>
      <c r="H3442" s="2"/>
      <c r="I3442" s="2"/>
      <c r="J3442" s="2"/>
    </row>
    <row r="3443" spans="1:10" x14ac:dyDescent="0.25">
      <c r="A3443" s="2"/>
      <c r="B3443" s="2"/>
      <c r="C3443" s="2"/>
      <c r="D3443" s="2"/>
      <c r="E3443" s="22"/>
      <c r="F3443" s="22"/>
      <c r="G3443" s="2"/>
      <c r="H3443" s="2"/>
      <c r="I3443" s="2"/>
      <c r="J3443" s="2"/>
    </row>
    <row r="3444" spans="1:10" x14ac:dyDescent="0.25">
      <c r="A3444" s="2"/>
      <c r="B3444" s="2"/>
      <c r="C3444" s="2"/>
      <c r="D3444" s="2"/>
      <c r="E3444" s="22"/>
      <c r="F3444" s="22"/>
      <c r="G3444" s="2"/>
      <c r="H3444" s="2"/>
      <c r="I3444" s="2"/>
      <c r="J3444" s="2"/>
    </row>
    <row r="3445" spans="1:10" x14ac:dyDescent="0.25">
      <c r="A3445" s="2"/>
      <c r="B3445" s="2"/>
      <c r="C3445" s="2"/>
      <c r="D3445" s="2"/>
      <c r="E3445" s="22"/>
      <c r="F3445" s="22"/>
      <c r="G3445" s="2"/>
      <c r="H3445" s="2"/>
      <c r="I3445" s="2"/>
      <c r="J3445" s="2"/>
    </row>
    <row r="3446" spans="1:10" x14ac:dyDescent="0.25">
      <c r="A3446" s="2"/>
      <c r="B3446" s="2"/>
      <c r="C3446" s="2"/>
      <c r="D3446" s="2"/>
      <c r="E3446" s="22"/>
      <c r="F3446" s="22"/>
      <c r="G3446" s="2"/>
      <c r="H3446" s="2"/>
      <c r="I3446" s="2"/>
      <c r="J3446" s="2"/>
    </row>
    <row r="3447" spans="1:10" x14ac:dyDescent="0.25">
      <c r="A3447" s="2"/>
      <c r="B3447" s="2"/>
      <c r="C3447" s="2"/>
      <c r="D3447" s="2"/>
      <c r="E3447" s="22"/>
      <c r="F3447" s="22"/>
      <c r="G3447" s="2"/>
      <c r="H3447" s="2"/>
      <c r="I3447" s="2"/>
      <c r="J3447" s="2"/>
    </row>
    <row r="3448" spans="1:10" x14ac:dyDescent="0.25">
      <c r="A3448" s="2"/>
      <c r="B3448" s="2"/>
      <c r="C3448" s="2"/>
      <c r="D3448" s="2"/>
      <c r="E3448" s="22"/>
      <c r="F3448" s="22"/>
      <c r="G3448" s="2"/>
      <c r="H3448" s="2"/>
      <c r="I3448" s="2"/>
      <c r="J3448" s="2"/>
    </row>
    <row r="3449" spans="1:10" x14ac:dyDescent="0.25">
      <c r="A3449" s="2"/>
      <c r="B3449" s="2"/>
      <c r="C3449" s="2"/>
      <c r="D3449" s="2"/>
      <c r="E3449" s="22"/>
      <c r="F3449" s="22"/>
      <c r="G3449" s="2"/>
      <c r="H3449" s="2"/>
      <c r="I3449" s="2"/>
      <c r="J3449" s="2"/>
    </row>
    <row r="3450" spans="1:10" x14ac:dyDescent="0.25">
      <c r="A3450" s="2"/>
      <c r="B3450" s="2"/>
      <c r="C3450" s="2"/>
      <c r="D3450" s="2"/>
      <c r="E3450" s="22"/>
      <c r="F3450" s="22"/>
      <c r="G3450" s="2"/>
      <c r="H3450" s="2"/>
      <c r="I3450" s="2"/>
      <c r="J3450" s="2"/>
    </row>
    <row r="3451" spans="1:10" x14ac:dyDescent="0.25">
      <c r="A3451" s="2"/>
      <c r="B3451" s="2"/>
      <c r="C3451" s="2"/>
      <c r="D3451" s="2"/>
      <c r="E3451" s="22"/>
      <c r="F3451" s="22"/>
      <c r="G3451" s="2"/>
      <c r="H3451" s="2"/>
      <c r="I3451" s="2"/>
      <c r="J3451" s="2"/>
    </row>
    <row r="3452" spans="1:10" x14ac:dyDescent="0.25">
      <c r="A3452" s="2"/>
      <c r="B3452" s="2"/>
      <c r="C3452" s="2"/>
      <c r="D3452" s="2"/>
      <c r="E3452" s="22"/>
      <c r="F3452" s="22"/>
      <c r="G3452" s="2"/>
      <c r="H3452" s="2"/>
      <c r="I3452" s="2"/>
      <c r="J3452" s="2"/>
    </row>
    <row r="3453" spans="1:10" x14ac:dyDescent="0.25">
      <c r="A3453" s="2"/>
      <c r="B3453" s="2"/>
      <c r="C3453" s="2"/>
      <c r="D3453" s="2"/>
      <c r="E3453" s="22"/>
      <c r="F3453" s="22"/>
      <c r="G3453" s="2"/>
      <c r="H3453" s="2"/>
      <c r="I3453" s="2"/>
      <c r="J3453" s="2"/>
    </row>
    <row r="3454" spans="1:10" x14ac:dyDescent="0.25">
      <c r="A3454" s="2"/>
      <c r="B3454" s="2"/>
      <c r="C3454" s="2"/>
      <c r="D3454" s="2"/>
      <c r="E3454" s="22"/>
      <c r="F3454" s="22"/>
      <c r="G3454" s="2"/>
      <c r="H3454" s="2"/>
      <c r="I3454" s="2"/>
      <c r="J3454" s="2"/>
    </row>
    <row r="3455" spans="1:10" x14ac:dyDescent="0.25">
      <c r="A3455" s="2"/>
      <c r="B3455" s="2"/>
      <c r="C3455" s="2"/>
      <c r="D3455" s="2"/>
      <c r="E3455" s="22"/>
      <c r="F3455" s="22"/>
      <c r="G3455" s="2"/>
      <c r="H3455" s="2"/>
      <c r="I3455" s="2"/>
      <c r="J3455" s="2"/>
    </row>
    <row r="3456" spans="1:10" x14ac:dyDescent="0.25">
      <c r="A3456" s="2"/>
      <c r="B3456" s="2"/>
      <c r="C3456" s="2"/>
      <c r="D3456" s="2"/>
      <c r="E3456" s="22"/>
      <c r="F3456" s="22"/>
      <c r="G3456" s="2"/>
      <c r="H3456" s="2"/>
      <c r="I3456" s="2"/>
      <c r="J3456" s="2"/>
    </row>
    <row r="3457" spans="1:10" x14ac:dyDescent="0.25">
      <c r="A3457" s="2"/>
      <c r="B3457" s="2"/>
      <c r="C3457" s="2"/>
      <c r="D3457" s="2"/>
      <c r="E3457" s="22"/>
      <c r="F3457" s="22"/>
      <c r="G3457" s="2"/>
      <c r="H3457" s="2"/>
      <c r="I3457" s="2"/>
      <c r="J3457" s="2"/>
    </row>
    <row r="3458" spans="1:10" x14ac:dyDescent="0.25">
      <c r="A3458" s="2"/>
      <c r="B3458" s="2"/>
      <c r="C3458" s="2"/>
      <c r="D3458" s="2"/>
      <c r="E3458" s="22"/>
      <c r="F3458" s="22"/>
      <c r="G3458" s="2"/>
      <c r="H3458" s="2"/>
      <c r="I3458" s="2"/>
      <c r="J3458" s="2"/>
    </row>
  </sheetData>
  <sortState ref="A2:L3458">
    <sortCondition descending="1" ref="L2:L3458"/>
  </sortState>
  <phoneticPr fontId="2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1F72-8D67-334E-98F9-0D24AB9659FF}">
  <dimension ref="A1:L721"/>
  <sheetViews>
    <sheetView zoomScale="150" workbookViewId="0">
      <pane ySplit="1" topLeftCell="A447" activePane="bottomLeft" state="frozen"/>
      <selection pane="bottomLeft" activeCell="B1" sqref="B1:B1048576"/>
    </sheetView>
  </sheetViews>
  <sheetFormatPr defaultColWidth="11" defaultRowHeight="15.75" x14ac:dyDescent="0.25"/>
  <cols>
    <col min="2" max="2" width="16.875" bestFit="1" customWidth="1"/>
    <col min="3" max="4" width="16.875" customWidth="1"/>
    <col min="5" max="6" width="10.875" style="3"/>
  </cols>
  <sheetData>
    <row r="1" spans="1:12" x14ac:dyDescent="0.25">
      <c r="A1" t="s">
        <v>32495</v>
      </c>
      <c r="B1" t="s">
        <v>0</v>
      </c>
      <c r="C1" t="s">
        <v>32500</v>
      </c>
      <c r="D1" t="s">
        <v>32501</v>
      </c>
      <c r="E1" s="3" t="s">
        <v>19</v>
      </c>
      <c r="F1" s="3" t="s">
        <v>14</v>
      </c>
      <c r="G1" t="s">
        <v>32496</v>
      </c>
      <c r="H1" t="s">
        <v>14</v>
      </c>
      <c r="I1" t="s">
        <v>6</v>
      </c>
      <c r="J1" t="s">
        <v>32497</v>
      </c>
      <c r="K1" t="s">
        <v>32624</v>
      </c>
      <c r="L1" t="s">
        <v>32621</v>
      </c>
    </row>
    <row r="2" spans="1:12" x14ac:dyDescent="0.25">
      <c r="A2" t="s">
        <v>32494</v>
      </c>
      <c r="B2" t="s">
        <v>10</v>
      </c>
      <c r="C2" t="s">
        <v>16622</v>
      </c>
      <c r="D2" t="s">
        <v>16623</v>
      </c>
      <c r="E2" s="3">
        <v>672.09959200381502</v>
      </c>
      <c r="F2" s="3">
        <v>6.46177984879</v>
      </c>
      <c r="G2">
        <v>6.7005996186006103</v>
      </c>
      <c r="H2">
        <v>665.63781215502502</v>
      </c>
      <c r="I2">
        <v>0.99370889159561504</v>
      </c>
      <c r="J2">
        <v>665.67153687518999</v>
      </c>
      <c r="K2">
        <f t="shared" ref="K2:K65" si="0">LOG(E2/F2,2)</f>
        <v>6.7005996186006076</v>
      </c>
      <c r="L2">
        <f t="shared" ref="L2:L65" si="1">E2/F2</f>
        <v>104.01152743228616</v>
      </c>
    </row>
    <row r="3" spans="1:12" x14ac:dyDescent="0.25">
      <c r="A3" t="s">
        <v>32494</v>
      </c>
      <c r="B3" t="s">
        <v>5145</v>
      </c>
      <c r="C3" t="s">
        <v>13485</v>
      </c>
      <c r="D3" t="s">
        <v>13486</v>
      </c>
      <c r="E3" s="3">
        <v>1013.86938453341</v>
      </c>
      <c r="F3" s="3">
        <v>48.463348865924999</v>
      </c>
      <c r="G3">
        <v>4.3868338936666103</v>
      </c>
      <c r="H3">
        <v>965.40603566748996</v>
      </c>
      <c r="I3">
        <v>0.99628501827040195</v>
      </c>
      <c r="J3">
        <v>965.41600256823403</v>
      </c>
      <c r="K3">
        <f t="shared" si="0"/>
        <v>4.3868338936665987</v>
      </c>
      <c r="L3">
        <f t="shared" si="1"/>
        <v>20.920332751628525</v>
      </c>
    </row>
    <row r="4" spans="1:12" x14ac:dyDescent="0.25">
      <c r="A4" t="s">
        <v>32494</v>
      </c>
      <c r="B4" t="s">
        <v>5027</v>
      </c>
      <c r="C4" t="s">
        <v>6099</v>
      </c>
      <c r="D4" t="s">
        <v>6204</v>
      </c>
      <c r="E4" s="3">
        <v>8384.0849104646095</v>
      </c>
      <c r="F4" s="3">
        <v>438.593307236621</v>
      </c>
      <c r="G4">
        <v>4.2566976256277202</v>
      </c>
      <c r="H4">
        <v>7945.4916032279898</v>
      </c>
      <c r="I4">
        <v>1</v>
      </c>
      <c r="J4">
        <v>7945.4927434641304</v>
      </c>
      <c r="K4">
        <f t="shared" si="0"/>
        <v>4.2566976256277202</v>
      </c>
      <c r="L4">
        <f t="shared" si="1"/>
        <v>19.115852367399206</v>
      </c>
    </row>
    <row r="5" spans="1:12" x14ac:dyDescent="0.25">
      <c r="A5" t="s">
        <v>32494</v>
      </c>
      <c r="B5" t="s">
        <v>4969</v>
      </c>
      <c r="C5" t="s">
        <v>6099</v>
      </c>
      <c r="D5" t="s">
        <v>6204</v>
      </c>
      <c r="E5" s="3">
        <v>8834.5346370203606</v>
      </c>
      <c r="F5" s="3">
        <v>524.21189023308898</v>
      </c>
      <c r="G5">
        <v>4.0749321596641099</v>
      </c>
      <c r="H5">
        <v>8310.3227467872694</v>
      </c>
      <c r="I5">
        <v>1</v>
      </c>
      <c r="J5">
        <v>8310.3237458502208</v>
      </c>
      <c r="K5">
        <f t="shared" si="0"/>
        <v>4.0749321596641064</v>
      </c>
      <c r="L5">
        <f t="shared" si="1"/>
        <v>16.852984073085629</v>
      </c>
    </row>
    <row r="6" spans="1:12" x14ac:dyDescent="0.25">
      <c r="A6" t="s">
        <v>32494</v>
      </c>
      <c r="B6" t="s">
        <v>4574</v>
      </c>
      <c r="C6" t="s">
        <v>14781</v>
      </c>
      <c r="D6" t="s">
        <v>6745</v>
      </c>
      <c r="E6" s="3">
        <v>1475.7591041445501</v>
      </c>
      <c r="F6" s="3">
        <v>111.465702391627</v>
      </c>
      <c r="G6">
        <v>3.72678547068069</v>
      </c>
      <c r="H6">
        <v>1364.2934017529201</v>
      </c>
      <c r="I6">
        <v>0.99801461632155897</v>
      </c>
      <c r="J6">
        <v>1364.2984918984901</v>
      </c>
      <c r="K6">
        <f t="shared" si="0"/>
        <v>3.726785470680702</v>
      </c>
      <c r="L6">
        <f t="shared" si="1"/>
        <v>13.239580180094976</v>
      </c>
    </row>
    <row r="7" spans="1:12" x14ac:dyDescent="0.25">
      <c r="A7" t="s">
        <v>32494</v>
      </c>
      <c r="B7" t="s">
        <v>4945</v>
      </c>
      <c r="C7" t="s">
        <v>16291</v>
      </c>
      <c r="D7" t="s">
        <v>16074</v>
      </c>
      <c r="E7" s="3">
        <v>57643.265007816597</v>
      </c>
      <c r="F7" s="3">
        <v>4523.2458941530003</v>
      </c>
      <c r="G7">
        <v>3.6717217229417201</v>
      </c>
      <c r="H7">
        <v>53120.019113663599</v>
      </c>
      <c r="I7">
        <v>0.99997563946406798</v>
      </c>
      <c r="J7">
        <v>53120.019240560498</v>
      </c>
      <c r="K7">
        <f t="shared" si="0"/>
        <v>3.6717217229417218</v>
      </c>
      <c r="L7">
        <f t="shared" si="1"/>
        <v>12.743783193907166</v>
      </c>
    </row>
    <row r="8" spans="1:12" x14ac:dyDescent="0.25">
      <c r="A8" t="s">
        <v>32494</v>
      </c>
      <c r="B8" t="s">
        <v>5128</v>
      </c>
      <c r="C8" t="s">
        <v>14848</v>
      </c>
      <c r="D8" t="s">
        <v>6745</v>
      </c>
      <c r="E8" s="3">
        <v>587.72964322035796</v>
      </c>
      <c r="F8" s="3">
        <v>48.463348865924999</v>
      </c>
      <c r="G8">
        <v>3.6001866601087702</v>
      </c>
      <c r="H8">
        <v>539.26629435443203</v>
      </c>
      <c r="I8">
        <v>0.99204628501826997</v>
      </c>
      <c r="J8">
        <v>539.27831179340899</v>
      </c>
      <c r="K8">
        <f t="shared" si="0"/>
        <v>3.6001866601087738</v>
      </c>
      <c r="L8">
        <f t="shared" si="1"/>
        <v>12.127301496360186</v>
      </c>
    </row>
    <row r="9" spans="1:12" x14ac:dyDescent="0.25">
      <c r="A9" t="s">
        <v>32494</v>
      </c>
      <c r="B9" t="s">
        <v>2121</v>
      </c>
      <c r="C9" t="s">
        <v>7587</v>
      </c>
      <c r="D9" t="s">
        <v>7588</v>
      </c>
      <c r="E9" s="3">
        <v>41488.564814482299</v>
      </c>
      <c r="F9" s="3">
        <v>3726.02380530853</v>
      </c>
      <c r="G9">
        <v>3.4770049552103899</v>
      </c>
      <c r="H9">
        <v>37762.541009173801</v>
      </c>
      <c r="I9">
        <v>0.99994518879415395</v>
      </c>
      <c r="J9">
        <v>37762.541169247299</v>
      </c>
      <c r="K9">
        <f t="shared" si="0"/>
        <v>3.4770049552103899</v>
      </c>
      <c r="L9">
        <f t="shared" si="1"/>
        <v>11.134809379202792</v>
      </c>
    </row>
    <row r="10" spans="1:12" x14ac:dyDescent="0.25">
      <c r="A10" t="s">
        <v>32494</v>
      </c>
      <c r="B10" t="s">
        <v>4885</v>
      </c>
      <c r="C10" t="s">
        <v>7709</v>
      </c>
      <c r="D10" t="s">
        <v>7710</v>
      </c>
      <c r="E10" s="3">
        <v>7952.2251726238601</v>
      </c>
      <c r="F10" s="3">
        <v>747.14329501634302</v>
      </c>
      <c r="G10">
        <v>3.4119017384366299</v>
      </c>
      <c r="H10">
        <v>7205.0818776075203</v>
      </c>
      <c r="I10">
        <v>0.99993909866017106</v>
      </c>
      <c r="J10">
        <v>7205.0826854451698</v>
      </c>
      <c r="K10">
        <f t="shared" si="0"/>
        <v>3.4119017384366317</v>
      </c>
      <c r="L10">
        <f t="shared" si="1"/>
        <v>10.643507377590684</v>
      </c>
    </row>
    <row r="11" spans="1:12" x14ac:dyDescent="0.25">
      <c r="A11" t="s">
        <v>32494</v>
      </c>
      <c r="B11" t="s">
        <v>2231</v>
      </c>
      <c r="C11" t="s">
        <v>10582</v>
      </c>
      <c r="D11" t="s">
        <v>10583</v>
      </c>
      <c r="E11" s="3">
        <v>1991.9887907687501</v>
      </c>
      <c r="F11" s="3">
        <v>196.27656290699599</v>
      </c>
      <c r="G11">
        <v>3.3432497110310799</v>
      </c>
      <c r="H11">
        <v>1795.7122278617601</v>
      </c>
      <c r="I11">
        <v>0.99888550548112098</v>
      </c>
      <c r="J11">
        <v>1795.71534008341</v>
      </c>
      <c r="K11">
        <f t="shared" si="0"/>
        <v>3.343249711031079</v>
      </c>
      <c r="L11">
        <f t="shared" si="1"/>
        <v>10.148887678008899</v>
      </c>
    </row>
    <row r="12" spans="1:12" x14ac:dyDescent="0.25">
      <c r="A12" t="s">
        <v>32494</v>
      </c>
      <c r="B12" t="s">
        <v>2187</v>
      </c>
      <c r="C12" t="s">
        <v>16073</v>
      </c>
      <c r="D12" t="s">
        <v>16074</v>
      </c>
      <c r="E12" s="3">
        <v>150480.23865139001</v>
      </c>
      <c r="F12" s="3">
        <v>15326.534078848799</v>
      </c>
      <c r="G12">
        <v>3.2954706520537602</v>
      </c>
      <c r="H12">
        <v>135153.70457254199</v>
      </c>
      <c r="I12">
        <v>0.99976248477466501</v>
      </c>
      <c r="J12">
        <v>135153.70461271901</v>
      </c>
      <c r="K12">
        <f t="shared" si="0"/>
        <v>3.29547065205375</v>
      </c>
      <c r="L12">
        <f t="shared" si="1"/>
        <v>9.8182823250990889</v>
      </c>
    </row>
    <row r="13" spans="1:12" x14ac:dyDescent="0.25">
      <c r="A13" t="s">
        <v>32494</v>
      </c>
      <c r="B13" t="s">
        <v>5067</v>
      </c>
      <c r="C13" t="s">
        <v>8621</v>
      </c>
      <c r="D13" t="s">
        <v>8622</v>
      </c>
      <c r="E13" s="3">
        <v>725.00955988496696</v>
      </c>
      <c r="F13" s="3">
        <v>79.964525628776201</v>
      </c>
      <c r="G13">
        <v>3.1805679889593401</v>
      </c>
      <c r="H13">
        <v>645.04503425618998</v>
      </c>
      <c r="I13">
        <v>0.99319732034104702</v>
      </c>
      <c r="J13">
        <v>645.05287553137998</v>
      </c>
      <c r="K13">
        <f t="shared" si="0"/>
        <v>3.1805679889593406</v>
      </c>
      <c r="L13">
        <f t="shared" si="1"/>
        <v>9.0666399154384969</v>
      </c>
    </row>
    <row r="14" spans="1:12" x14ac:dyDescent="0.25">
      <c r="A14" t="s">
        <v>32494</v>
      </c>
      <c r="B14" t="s">
        <v>5407</v>
      </c>
      <c r="C14" t="e">
        <v>#N/A</v>
      </c>
      <c r="D14" t="s">
        <v>15229</v>
      </c>
      <c r="E14" s="3">
        <v>2270.83862149374</v>
      </c>
      <c r="F14" s="3">
        <v>252.00941410281001</v>
      </c>
      <c r="G14">
        <v>3.1716756503163199</v>
      </c>
      <c r="H14">
        <v>2018.8292073909299</v>
      </c>
      <c r="I14">
        <v>0.99892204628501802</v>
      </c>
      <c r="J14">
        <v>2018.8316988152201</v>
      </c>
      <c r="K14">
        <f t="shared" si="0"/>
        <v>3.1716756503163164</v>
      </c>
      <c r="L14">
        <f t="shared" si="1"/>
        <v>9.0109277448156213</v>
      </c>
    </row>
    <row r="15" spans="1:12" x14ac:dyDescent="0.25">
      <c r="A15" t="s">
        <v>32494</v>
      </c>
      <c r="B15" t="s">
        <v>2233</v>
      </c>
      <c r="C15" t="s">
        <v>10755</v>
      </c>
      <c r="D15" t="s">
        <v>10583</v>
      </c>
      <c r="E15" s="3">
        <v>4874.8670407255404</v>
      </c>
      <c r="F15" s="3">
        <v>596.90691353197599</v>
      </c>
      <c r="G15">
        <v>3.0297850020294002</v>
      </c>
      <c r="H15">
        <v>4277.9601271935699</v>
      </c>
      <c r="I15">
        <v>0.999634591961023</v>
      </c>
      <c r="J15">
        <v>4277.9612000876295</v>
      </c>
      <c r="K15">
        <f t="shared" si="0"/>
        <v>3.0297850020294028</v>
      </c>
      <c r="L15">
        <f t="shared" si="1"/>
        <v>8.1668798437604231</v>
      </c>
    </row>
    <row r="16" spans="1:12" x14ac:dyDescent="0.25">
      <c r="A16" t="s">
        <v>32494</v>
      </c>
      <c r="B16" t="s">
        <v>5045</v>
      </c>
      <c r="C16" t="s">
        <v>6099</v>
      </c>
      <c r="D16" t="s">
        <v>6204</v>
      </c>
      <c r="E16" s="3">
        <v>31661.610779907402</v>
      </c>
      <c r="F16" s="3">
        <v>4061.2286349645101</v>
      </c>
      <c r="G16">
        <v>2.9627465001901001</v>
      </c>
      <c r="H16">
        <v>27600.382144942902</v>
      </c>
      <c r="I16">
        <v>0.99957369062119406</v>
      </c>
      <c r="J16">
        <v>27600.382303959999</v>
      </c>
      <c r="K16">
        <f t="shared" si="0"/>
        <v>2.962746500190101</v>
      </c>
      <c r="L16">
        <f t="shared" si="1"/>
        <v>7.796067058949042</v>
      </c>
    </row>
    <row r="17" spans="1:12" x14ac:dyDescent="0.25">
      <c r="A17" t="s">
        <v>32494</v>
      </c>
      <c r="B17" t="s">
        <v>5049</v>
      </c>
      <c r="C17" t="s">
        <v>6099</v>
      </c>
      <c r="D17" t="s">
        <v>6204</v>
      </c>
      <c r="E17" s="3">
        <v>612.03962846304898</v>
      </c>
      <c r="F17" s="3">
        <v>82.387693072072494</v>
      </c>
      <c r="G17">
        <v>2.89312431646526</v>
      </c>
      <c r="H17">
        <v>529.65193539097595</v>
      </c>
      <c r="I17">
        <v>0.99145554202192399</v>
      </c>
      <c r="J17">
        <v>529.65983690640303</v>
      </c>
      <c r="K17">
        <f t="shared" si="0"/>
        <v>2.89312431646526</v>
      </c>
      <c r="L17">
        <f t="shared" si="1"/>
        <v>7.4287749254932853</v>
      </c>
    </row>
    <row r="18" spans="1:12" x14ac:dyDescent="0.25">
      <c r="A18" t="s">
        <v>32494</v>
      </c>
      <c r="B18" t="s">
        <v>2252</v>
      </c>
      <c r="C18" t="s">
        <v>6099</v>
      </c>
      <c r="D18" t="s">
        <v>6204</v>
      </c>
      <c r="E18" s="3">
        <v>1484.3390989360901</v>
      </c>
      <c r="F18" s="3">
        <v>205.96923268018099</v>
      </c>
      <c r="G18">
        <v>2.8493199635346298</v>
      </c>
      <c r="H18">
        <v>1278.3698662559</v>
      </c>
      <c r="I18">
        <v>0.99736906211936704</v>
      </c>
      <c r="J18">
        <v>1278.37304163354</v>
      </c>
      <c r="K18">
        <f t="shared" si="0"/>
        <v>2.8493199635346373</v>
      </c>
      <c r="L18">
        <f t="shared" si="1"/>
        <v>7.2066059557589339</v>
      </c>
    </row>
    <row r="19" spans="1:12" x14ac:dyDescent="0.25">
      <c r="A19" t="s">
        <v>32494</v>
      </c>
      <c r="B19" t="s">
        <v>4266</v>
      </c>
      <c r="C19" t="s">
        <v>14649</v>
      </c>
      <c r="D19" t="s">
        <v>12621</v>
      </c>
      <c r="E19" s="3">
        <v>10806.5034399422</v>
      </c>
      <c r="F19" s="3">
        <v>1501.5560923625801</v>
      </c>
      <c r="G19">
        <v>2.84736952457152</v>
      </c>
      <c r="H19">
        <v>9304.9473475796203</v>
      </c>
      <c r="I19">
        <v>0.99957369062119406</v>
      </c>
      <c r="J19">
        <v>9304.9477832356606</v>
      </c>
      <c r="K19">
        <f t="shared" si="0"/>
        <v>2.8473695245715214</v>
      </c>
      <c r="L19">
        <f t="shared" si="1"/>
        <v>7.1968696307169049</v>
      </c>
    </row>
    <row r="20" spans="1:12" x14ac:dyDescent="0.25">
      <c r="A20" t="s">
        <v>32494</v>
      </c>
      <c r="B20" t="s">
        <v>3600</v>
      </c>
      <c r="C20" t="e">
        <v>#N/A</v>
      </c>
      <c r="D20" t="s">
        <v>10812</v>
      </c>
      <c r="E20" s="3">
        <v>1748.88893834184</v>
      </c>
      <c r="F20" s="3">
        <v>252.00941410281001</v>
      </c>
      <c r="G20">
        <v>2.7948891417007502</v>
      </c>
      <c r="H20">
        <v>1496.8795242390299</v>
      </c>
      <c r="I20">
        <v>0.99789890377588297</v>
      </c>
      <c r="J20">
        <v>1496.8821334665599</v>
      </c>
      <c r="K20">
        <f t="shared" si="0"/>
        <v>2.7948891417007444</v>
      </c>
      <c r="L20">
        <f t="shared" si="1"/>
        <v>6.9397762165676937</v>
      </c>
    </row>
    <row r="21" spans="1:12" x14ac:dyDescent="0.25">
      <c r="A21" t="s">
        <v>32494</v>
      </c>
      <c r="B21" t="s">
        <v>5333</v>
      </c>
      <c r="C21" t="e">
        <v>#N/A</v>
      </c>
      <c r="D21" t="s">
        <v>14741</v>
      </c>
      <c r="E21" s="3">
        <v>939.50942967341803</v>
      </c>
      <c r="F21" s="3">
        <v>138.120544267886</v>
      </c>
      <c r="G21">
        <v>2.7659797174720402</v>
      </c>
      <c r="H21">
        <v>801.38888540553205</v>
      </c>
      <c r="I21">
        <v>0.99468331303288704</v>
      </c>
      <c r="J21">
        <v>801.39365875661804</v>
      </c>
      <c r="K21">
        <f t="shared" si="0"/>
        <v>2.765979717472042</v>
      </c>
      <c r="L21">
        <f t="shared" si="1"/>
        <v>6.8020976506668784</v>
      </c>
    </row>
    <row r="22" spans="1:12" x14ac:dyDescent="0.25">
      <c r="A22" t="s">
        <v>32494</v>
      </c>
      <c r="B22" t="s">
        <v>1564</v>
      </c>
      <c r="C22" t="e">
        <v>#N/A</v>
      </c>
      <c r="D22" t="s">
        <v>16075</v>
      </c>
      <c r="E22" s="3">
        <v>765.04953557881095</v>
      </c>
      <c r="F22" s="3">
        <v>115.504314797121</v>
      </c>
      <c r="G22">
        <v>2.7276064165457301</v>
      </c>
      <c r="H22">
        <v>649.54522078168998</v>
      </c>
      <c r="I22">
        <v>0.99297807551766104</v>
      </c>
      <c r="J22">
        <v>649.550947714725</v>
      </c>
      <c r="K22">
        <f t="shared" si="0"/>
        <v>2.7276064165457314</v>
      </c>
      <c r="L22">
        <f t="shared" si="1"/>
        <v>6.6235580629398285</v>
      </c>
    </row>
    <row r="23" spans="1:12" x14ac:dyDescent="0.25">
      <c r="A23" t="s">
        <v>32494</v>
      </c>
      <c r="B23" t="s">
        <v>2222</v>
      </c>
      <c r="C23" t="s">
        <v>9821</v>
      </c>
      <c r="D23" t="s">
        <v>9822</v>
      </c>
      <c r="E23" s="3">
        <v>3822.3876796302102</v>
      </c>
      <c r="F23" s="3">
        <v>592.060578645384</v>
      </c>
      <c r="G23">
        <v>2.69065740614487</v>
      </c>
      <c r="H23">
        <v>3230.3271009848199</v>
      </c>
      <c r="I23">
        <v>0.99923873325213197</v>
      </c>
      <c r="J23">
        <v>3230.3282215580398</v>
      </c>
      <c r="K23">
        <f t="shared" si="0"/>
        <v>2.6906574061448745</v>
      </c>
      <c r="L23">
        <f t="shared" si="1"/>
        <v>6.45607530292882</v>
      </c>
    </row>
    <row r="24" spans="1:12" x14ac:dyDescent="0.25">
      <c r="A24" t="s">
        <v>32494</v>
      </c>
      <c r="B24" t="s">
        <v>2138</v>
      </c>
      <c r="C24" t="s">
        <v>9248</v>
      </c>
      <c r="D24" t="s">
        <v>9249</v>
      </c>
      <c r="E24" s="3">
        <v>5960.2363818551103</v>
      </c>
      <c r="F24" s="3">
        <v>980.57509205388203</v>
      </c>
      <c r="G24">
        <v>2.6036695280584299</v>
      </c>
      <c r="H24">
        <v>4979.6612898012299</v>
      </c>
      <c r="I24">
        <v>0.99944579780755205</v>
      </c>
      <c r="J24">
        <v>4979.6619704795103</v>
      </c>
      <c r="K24">
        <f t="shared" si="0"/>
        <v>2.6036695280584352</v>
      </c>
      <c r="L24">
        <f t="shared" si="1"/>
        <v>6.0783069345265384</v>
      </c>
    </row>
    <row r="25" spans="1:12" x14ac:dyDescent="0.25">
      <c r="A25" t="s">
        <v>32494</v>
      </c>
      <c r="B25" t="s">
        <v>4950</v>
      </c>
      <c r="C25" t="s">
        <v>16595</v>
      </c>
      <c r="D25" t="s">
        <v>16075</v>
      </c>
      <c r="E25" s="3">
        <v>5102.2369027013001</v>
      </c>
      <c r="F25" s="3">
        <v>846.49316019149001</v>
      </c>
      <c r="G25">
        <v>2.5915595704184602</v>
      </c>
      <c r="H25">
        <v>4255.7437425098096</v>
      </c>
      <c r="I25">
        <v>0.999390986601705</v>
      </c>
      <c r="J25">
        <v>4255.7445315822797</v>
      </c>
      <c r="K25">
        <f t="shared" si="0"/>
        <v>2.591559570418462</v>
      </c>
      <c r="L25">
        <f t="shared" si="1"/>
        <v>6.0274992671495351</v>
      </c>
    </row>
    <row r="26" spans="1:12" x14ac:dyDescent="0.25">
      <c r="A26" t="s">
        <v>32494</v>
      </c>
      <c r="B26" t="s">
        <v>5345</v>
      </c>
      <c r="C26" t="s">
        <v>6099</v>
      </c>
      <c r="D26" t="s">
        <v>6204</v>
      </c>
      <c r="E26" s="3">
        <v>3037.3181562044801</v>
      </c>
      <c r="F26" s="3">
        <v>516.13466542210097</v>
      </c>
      <c r="G26">
        <v>2.5569786018927698</v>
      </c>
      <c r="H26">
        <v>2521.18349078237</v>
      </c>
      <c r="I26">
        <v>0.99839829476248498</v>
      </c>
      <c r="J26">
        <v>2521.1847874230002</v>
      </c>
      <c r="K26">
        <f t="shared" si="0"/>
        <v>2.5569786018927703</v>
      </c>
      <c r="L26">
        <f t="shared" si="1"/>
        <v>5.884739700094598</v>
      </c>
    </row>
    <row r="27" spans="1:12" x14ac:dyDescent="0.25">
      <c r="A27" t="s">
        <v>32494</v>
      </c>
      <c r="B27" t="s">
        <v>2290</v>
      </c>
      <c r="C27" t="s">
        <v>6099</v>
      </c>
      <c r="D27" t="s">
        <v>6204</v>
      </c>
      <c r="E27" s="3">
        <v>3869.5776509836701</v>
      </c>
      <c r="F27" s="3">
        <v>668.79421434976496</v>
      </c>
      <c r="G27">
        <v>2.5325418385128202</v>
      </c>
      <c r="H27">
        <v>3200.7834366338998</v>
      </c>
      <c r="I27">
        <v>0.99860535931790495</v>
      </c>
      <c r="J27">
        <v>3200.7844385397302</v>
      </c>
      <c r="K27">
        <f t="shared" si="0"/>
        <v>2.5325418385128211</v>
      </c>
      <c r="L27">
        <f t="shared" si="1"/>
        <v>5.7859018035104661</v>
      </c>
    </row>
    <row r="28" spans="1:12" x14ac:dyDescent="0.25">
      <c r="A28" t="s">
        <v>32494</v>
      </c>
      <c r="B28" t="s">
        <v>4893</v>
      </c>
      <c r="C28" t="s">
        <v>8588</v>
      </c>
      <c r="D28" t="s">
        <v>8589</v>
      </c>
      <c r="E28" s="3">
        <v>6047.4663289024102</v>
      </c>
      <c r="F28" s="3">
        <v>1054.88556031497</v>
      </c>
      <c r="G28">
        <v>2.5192443355179801</v>
      </c>
      <c r="H28">
        <v>4992.5807685874497</v>
      </c>
      <c r="I28">
        <v>0.99881851400730803</v>
      </c>
      <c r="J28">
        <v>4992.5814041897402</v>
      </c>
      <c r="K28">
        <f t="shared" si="0"/>
        <v>2.5192443355179748</v>
      </c>
      <c r="L28">
        <f t="shared" si="1"/>
        <v>5.7328174319655529</v>
      </c>
    </row>
    <row r="29" spans="1:12" x14ac:dyDescent="0.25">
      <c r="A29" t="s">
        <v>32494</v>
      </c>
      <c r="B29" t="s">
        <v>5726</v>
      </c>
      <c r="C29" t="s">
        <v>6163</v>
      </c>
      <c r="D29" t="s">
        <v>6164</v>
      </c>
      <c r="E29" s="3">
        <v>1514.36908070647</v>
      </c>
      <c r="F29" s="3">
        <v>268.16386372478502</v>
      </c>
      <c r="G29">
        <v>2.49753011468102</v>
      </c>
      <c r="H29">
        <v>1246.20521698168</v>
      </c>
      <c r="I29">
        <v>0.99655298416565197</v>
      </c>
      <c r="J29">
        <v>1246.20771963948</v>
      </c>
      <c r="K29">
        <f t="shared" si="0"/>
        <v>2.4975301146810209</v>
      </c>
      <c r="L29">
        <f t="shared" si="1"/>
        <v>5.6471780338780393</v>
      </c>
    </row>
    <row r="30" spans="1:12" x14ac:dyDescent="0.25">
      <c r="A30" t="s">
        <v>32494</v>
      </c>
      <c r="B30" t="s">
        <v>2139</v>
      </c>
      <c r="C30" t="s">
        <v>9314</v>
      </c>
      <c r="D30" t="s">
        <v>9315</v>
      </c>
      <c r="E30" s="3">
        <v>3198.9080581117801</v>
      </c>
      <c r="F30" s="3">
        <v>577.52157398560598</v>
      </c>
      <c r="G30">
        <v>2.46963278142898</v>
      </c>
      <c r="H30">
        <v>2621.3864841261702</v>
      </c>
      <c r="I30">
        <v>0.99845310596833103</v>
      </c>
      <c r="J30">
        <v>2621.3876474580102</v>
      </c>
      <c r="K30">
        <f t="shared" si="0"/>
        <v>2.4696327814289778</v>
      </c>
      <c r="L30">
        <f t="shared" si="1"/>
        <v>5.5390278081481839</v>
      </c>
    </row>
    <row r="31" spans="1:12" x14ac:dyDescent="0.25">
      <c r="A31" t="s">
        <v>32494</v>
      </c>
      <c r="B31" t="s">
        <v>1356</v>
      </c>
      <c r="C31" t="e">
        <v>#N/A</v>
      </c>
      <c r="D31" t="s">
        <v>10970</v>
      </c>
      <c r="E31" s="3">
        <v>48275.3406945889</v>
      </c>
      <c r="F31" s="3">
        <v>8984.2971572613897</v>
      </c>
      <c r="G31">
        <v>2.4258088897332701</v>
      </c>
      <c r="H31">
        <v>39291.043537327503</v>
      </c>
      <c r="I31">
        <v>0.99886114494518896</v>
      </c>
      <c r="J31">
        <v>39291.043612211601</v>
      </c>
      <c r="K31">
        <f t="shared" si="0"/>
        <v>2.425808889733267</v>
      </c>
      <c r="L31">
        <f t="shared" si="1"/>
        <v>5.3733018676448454</v>
      </c>
    </row>
    <row r="32" spans="1:12" x14ac:dyDescent="0.25">
      <c r="A32" t="s">
        <v>32494</v>
      </c>
      <c r="B32" t="s">
        <v>5050</v>
      </c>
      <c r="C32" t="s">
        <v>6723</v>
      </c>
      <c r="D32" t="s">
        <v>6358</v>
      </c>
      <c r="E32" s="3">
        <v>607.74963106728001</v>
      </c>
      <c r="F32" s="3">
        <v>115.504314797121</v>
      </c>
      <c r="G32">
        <v>2.39553036628228</v>
      </c>
      <c r="H32">
        <v>492.24531627015801</v>
      </c>
      <c r="I32">
        <v>0.99007308160779495</v>
      </c>
      <c r="J32">
        <v>492.25114520501</v>
      </c>
      <c r="K32">
        <f t="shared" si="0"/>
        <v>2.3955303662822867</v>
      </c>
      <c r="L32">
        <f t="shared" si="1"/>
        <v>5.2617050032699595</v>
      </c>
    </row>
    <row r="33" spans="1:12" x14ac:dyDescent="0.25">
      <c r="A33" t="s">
        <v>32494</v>
      </c>
      <c r="B33" t="s">
        <v>3668</v>
      </c>
      <c r="C33" t="s">
        <v>16193</v>
      </c>
      <c r="D33" t="s">
        <v>11059</v>
      </c>
      <c r="E33" s="3">
        <v>38253.906778072502</v>
      </c>
      <c r="F33" s="3">
        <v>7328.4660710089602</v>
      </c>
      <c r="G33">
        <v>2.3840239312063898</v>
      </c>
      <c r="H33">
        <v>30925.440707063499</v>
      </c>
      <c r="I33">
        <v>0.99886114494518896</v>
      </c>
      <c r="J33">
        <v>30925.440798955002</v>
      </c>
      <c r="K33">
        <f t="shared" si="0"/>
        <v>2.3840239312063938</v>
      </c>
      <c r="L33">
        <f t="shared" si="1"/>
        <v>5.2199063770524932</v>
      </c>
    </row>
    <row r="34" spans="1:12" x14ac:dyDescent="0.25">
      <c r="A34" t="s">
        <v>32494</v>
      </c>
      <c r="B34" t="s">
        <v>5074</v>
      </c>
      <c r="C34" t="s">
        <v>9221</v>
      </c>
      <c r="D34" t="s">
        <v>9222</v>
      </c>
      <c r="E34" s="3">
        <v>12471.022429500599</v>
      </c>
      <c r="F34" s="3">
        <v>2408.62843863647</v>
      </c>
      <c r="G34">
        <v>2.3722959866095601</v>
      </c>
      <c r="H34">
        <v>10062.3939908641</v>
      </c>
      <c r="I34">
        <v>0.99886114494518896</v>
      </c>
      <c r="J34">
        <v>10062.394270508699</v>
      </c>
      <c r="K34">
        <f t="shared" si="0"/>
        <v>2.3722959866095632</v>
      </c>
      <c r="L34">
        <f t="shared" si="1"/>
        <v>5.1776447663967931</v>
      </c>
    </row>
    <row r="35" spans="1:12" x14ac:dyDescent="0.25">
      <c r="A35" t="s">
        <v>32494</v>
      </c>
      <c r="B35" t="s">
        <v>4470</v>
      </c>
      <c r="C35" t="s">
        <v>7475</v>
      </c>
      <c r="D35" t="s">
        <v>7476</v>
      </c>
      <c r="E35" s="3">
        <v>3376.2279504702301</v>
      </c>
      <c r="F35" s="3">
        <v>664.75560194427101</v>
      </c>
      <c r="G35">
        <v>2.3445163778426301</v>
      </c>
      <c r="H35">
        <v>2711.4723485259601</v>
      </c>
      <c r="I35">
        <v>0.99850791717417797</v>
      </c>
      <c r="J35">
        <v>2711.47336213689</v>
      </c>
      <c r="K35">
        <f t="shared" si="0"/>
        <v>2.3445163778426261</v>
      </c>
      <c r="L35">
        <f t="shared" si="1"/>
        <v>5.0789010887542281</v>
      </c>
    </row>
    <row r="36" spans="1:12" x14ac:dyDescent="0.25">
      <c r="A36" t="s">
        <v>32494</v>
      </c>
      <c r="B36" t="s">
        <v>4963</v>
      </c>
      <c r="C36" t="s">
        <v>6099</v>
      </c>
      <c r="D36" t="s">
        <v>6204</v>
      </c>
      <c r="E36" s="3">
        <v>4794.7870893378604</v>
      </c>
      <c r="F36" s="3">
        <v>945.03530288553702</v>
      </c>
      <c r="G36">
        <v>2.3430266253586298</v>
      </c>
      <c r="H36">
        <v>3849.7517864523202</v>
      </c>
      <c r="I36">
        <v>0.99870280146163204</v>
      </c>
      <c r="J36">
        <v>3849.7524994558498</v>
      </c>
      <c r="K36">
        <f t="shared" si="0"/>
        <v>2.3430266253586276</v>
      </c>
      <c r="L36">
        <f t="shared" si="1"/>
        <v>5.0736592323034166</v>
      </c>
    </row>
    <row r="37" spans="1:12" x14ac:dyDescent="0.25">
      <c r="A37" t="s">
        <v>32494</v>
      </c>
      <c r="B37" t="s">
        <v>5328</v>
      </c>
      <c r="C37" t="s">
        <v>6182</v>
      </c>
      <c r="D37" t="s">
        <v>6183</v>
      </c>
      <c r="E37" s="3">
        <v>713.56956682958196</v>
      </c>
      <c r="F37" s="3">
        <v>141.351434192281</v>
      </c>
      <c r="G37">
        <v>2.3357675655405399</v>
      </c>
      <c r="H37">
        <v>572.21813263730098</v>
      </c>
      <c r="I37">
        <v>0.99136419001218001</v>
      </c>
      <c r="J37">
        <v>572.22289986424005</v>
      </c>
      <c r="K37">
        <f t="shared" si="0"/>
        <v>2.3357675655405412</v>
      </c>
      <c r="L37">
        <f t="shared" si="1"/>
        <v>5.0481947417591106</v>
      </c>
    </row>
    <row r="38" spans="1:12" x14ac:dyDescent="0.25">
      <c r="A38" t="s">
        <v>32494</v>
      </c>
      <c r="B38" t="s">
        <v>3912</v>
      </c>
      <c r="C38" t="s">
        <v>10635</v>
      </c>
      <c r="D38" t="s">
        <v>8570</v>
      </c>
      <c r="E38" s="3">
        <v>8055.1851101223201</v>
      </c>
      <c r="F38" s="3">
        <v>1606.5600149054101</v>
      </c>
      <c r="G38">
        <v>2.3259428674414102</v>
      </c>
      <c r="H38">
        <v>6448.6250952169103</v>
      </c>
      <c r="I38">
        <v>0.99885505481120596</v>
      </c>
      <c r="J38">
        <v>6448.6255146869498</v>
      </c>
      <c r="K38">
        <f t="shared" si="0"/>
        <v>2.3259428674414155</v>
      </c>
      <c r="L38">
        <f t="shared" si="1"/>
        <v>5.0139335196865256</v>
      </c>
    </row>
    <row r="39" spans="1:12" x14ac:dyDescent="0.25">
      <c r="A39" t="s">
        <v>32494</v>
      </c>
      <c r="B39" t="s">
        <v>1342</v>
      </c>
      <c r="C39" t="s">
        <v>10921</v>
      </c>
      <c r="D39" t="s">
        <v>10922</v>
      </c>
      <c r="E39" s="3">
        <v>3968.24759108635</v>
      </c>
      <c r="F39" s="3">
        <v>791.56803147677499</v>
      </c>
      <c r="G39">
        <v>2.3257167891578701</v>
      </c>
      <c r="H39">
        <v>3176.6795596095799</v>
      </c>
      <c r="I39">
        <v>0.99858099878197304</v>
      </c>
      <c r="J39">
        <v>3176.68041096361</v>
      </c>
      <c r="K39">
        <f t="shared" si="0"/>
        <v>2.3257167891578665</v>
      </c>
      <c r="L39">
        <f t="shared" si="1"/>
        <v>5.0131478701622889</v>
      </c>
    </row>
    <row r="40" spans="1:12" x14ac:dyDescent="0.25">
      <c r="A40" t="s">
        <v>32494</v>
      </c>
      <c r="B40" t="s">
        <v>2176</v>
      </c>
      <c r="C40" t="s">
        <v>13872</v>
      </c>
      <c r="D40" t="s">
        <v>13873</v>
      </c>
      <c r="E40" s="3">
        <v>15438.2706282408</v>
      </c>
      <c r="F40" s="3">
        <v>3206.6582499620399</v>
      </c>
      <c r="G40">
        <v>2.2673686414721401</v>
      </c>
      <c r="H40">
        <v>12231.6123782788</v>
      </c>
      <c r="I40">
        <v>0.99863580998781998</v>
      </c>
      <c r="J40">
        <v>12231.6125884294</v>
      </c>
      <c r="K40">
        <f t="shared" si="0"/>
        <v>2.2673686414721361</v>
      </c>
      <c r="L40">
        <f t="shared" si="1"/>
        <v>4.8144421465628762</v>
      </c>
    </row>
    <row r="41" spans="1:12" x14ac:dyDescent="0.25">
      <c r="A41" t="s">
        <v>32494</v>
      </c>
      <c r="B41" t="s">
        <v>4242</v>
      </c>
      <c r="C41" t="s">
        <v>11674</v>
      </c>
      <c r="D41" t="s">
        <v>8951</v>
      </c>
      <c r="E41" s="3">
        <v>4668.9471657286304</v>
      </c>
      <c r="F41" s="3">
        <v>974.11331220509203</v>
      </c>
      <c r="G41">
        <v>2.26093575656932</v>
      </c>
      <c r="H41">
        <v>3694.8338535235398</v>
      </c>
      <c r="I41">
        <v>0.99845310596833103</v>
      </c>
      <c r="J41">
        <v>3694.8345452772401</v>
      </c>
      <c r="K41">
        <f t="shared" si="0"/>
        <v>2.2609357565693169</v>
      </c>
      <c r="L41">
        <f t="shared" si="1"/>
        <v>4.7930226465744257</v>
      </c>
    </row>
    <row r="42" spans="1:12" x14ac:dyDescent="0.25">
      <c r="A42" t="s">
        <v>32494</v>
      </c>
      <c r="B42" t="s">
        <v>4307</v>
      </c>
      <c r="C42" t="s">
        <v>6744</v>
      </c>
      <c r="D42" t="s">
        <v>6745</v>
      </c>
      <c r="E42" s="3">
        <v>12289.412539746399</v>
      </c>
      <c r="F42" s="3">
        <v>2569.3652123751199</v>
      </c>
      <c r="G42">
        <v>2.2579320772700302</v>
      </c>
      <c r="H42">
        <v>9720.0473273712305</v>
      </c>
      <c r="I42">
        <v>0.99863580998781998</v>
      </c>
      <c r="J42">
        <v>9720.0475896259795</v>
      </c>
      <c r="K42">
        <f t="shared" si="0"/>
        <v>2.2579320772700404</v>
      </c>
      <c r="L42">
        <f t="shared" si="1"/>
        <v>4.7830539934749376</v>
      </c>
    </row>
    <row r="43" spans="1:12" x14ac:dyDescent="0.25">
      <c r="A43" t="s">
        <v>32494</v>
      </c>
      <c r="B43" t="s">
        <v>4878</v>
      </c>
      <c r="C43" t="e">
        <v>#N/A</v>
      </c>
      <c r="D43" t="s">
        <v>6204</v>
      </c>
      <c r="E43" s="3">
        <v>4527.3772516682502</v>
      </c>
      <c r="F43" s="3">
        <v>965.22836491300598</v>
      </c>
      <c r="G43">
        <v>2.2297333093046801</v>
      </c>
      <c r="H43">
        <v>3562.1488867552498</v>
      </c>
      <c r="I43">
        <v>0.99842265529841701</v>
      </c>
      <c r="J43">
        <v>3562.1495846079101</v>
      </c>
      <c r="K43">
        <f t="shared" si="0"/>
        <v>2.2297333093046778</v>
      </c>
      <c r="L43">
        <f t="shared" si="1"/>
        <v>4.6904726552211233</v>
      </c>
    </row>
    <row r="44" spans="1:12" x14ac:dyDescent="0.25">
      <c r="A44" t="s">
        <v>32494</v>
      </c>
      <c r="B44" t="s">
        <v>1666</v>
      </c>
      <c r="C44" t="s">
        <v>12055</v>
      </c>
      <c r="D44" t="s">
        <v>12056</v>
      </c>
      <c r="E44" s="3">
        <v>17720.549242789999</v>
      </c>
      <c r="F44" s="3">
        <v>3898.0686937825699</v>
      </c>
      <c r="G44">
        <v>2.1845919006094299</v>
      </c>
      <c r="H44">
        <v>13822.4805490074</v>
      </c>
      <c r="I44">
        <v>0.99862362971985397</v>
      </c>
      <c r="J44">
        <v>13822.480721640701</v>
      </c>
      <c r="K44">
        <f t="shared" si="0"/>
        <v>2.1845919006094285</v>
      </c>
      <c r="L44">
        <f t="shared" si="1"/>
        <v>4.5459817758097296</v>
      </c>
    </row>
    <row r="45" spans="1:12" x14ac:dyDescent="0.25">
      <c r="A45" t="s">
        <v>32494</v>
      </c>
      <c r="B45" t="s">
        <v>4233</v>
      </c>
      <c r="C45" t="s">
        <v>10699</v>
      </c>
      <c r="D45" t="s">
        <v>10700</v>
      </c>
      <c r="E45" s="3">
        <v>86587.877437070201</v>
      </c>
      <c r="F45" s="3">
        <v>19323.952637806498</v>
      </c>
      <c r="G45">
        <v>2.16377483554826</v>
      </c>
      <c r="H45">
        <v>67263.924799263696</v>
      </c>
      <c r="I45">
        <v>0.99858708891595604</v>
      </c>
      <c r="J45">
        <v>67263.924834066405</v>
      </c>
      <c r="K45">
        <f t="shared" si="0"/>
        <v>2.163774835548256</v>
      </c>
      <c r="L45">
        <f t="shared" si="1"/>
        <v>4.4808574653440552</v>
      </c>
    </row>
    <row r="46" spans="1:12" x14ac:dyDescent="0.25">
      <c r="A46" t="s">
        <v>32494</v>
      </c>
      <c r="B46" t="s">
        <v>3757</v>
      </c>
      <c r="C46" t="s">
        <v>11277</v>
      </c>
      <c r="D46" t="s">
        <v>6358</v>
      </c>
      <c r="E46" s="3">
        <v>1164.01929338533</v>
      </c>
      <c r="F46" s="3">
        <v>264.12525131929101</v>
      </c>
      <c r="G46">
        <v>2.1398208308037701</v>
      </c>
      <c r="H46">
        <v>899.89404206604002</v>
      </c>
      <c r="I46">
        <v>0.99444579780755205</v>
      </c>
      <c r="J46">
        <v>899.89658615817802</v>
      </c>
      <c r="K46">
        <f t="shared" si="0"/>
        <v>2.1398208308037727</v>
      </c>
      <c r="L46">
        <f t="shared" si="1"/>
        <v>4.4070731123628581</v>
      </c>
    </row>
    <row r="47" spans="1:12" x14ac:dyDescent="0.25">
      <c r="A47" t="s">
        <v>32494</v>
      </c>
      <c r="B47" t="s">
        <v>5408</v>
      </c>
      <c r="C47" t="e">
        <v>#N/A</v>
      </c>
      <c r="D47" t="s">
        <v>15328</v>
      </c>
      <c r="E47" s="3">
        <v>9294.9943574995705</v>
      </c>
      <c r="F47" s="3">
        <v>2124.31012528971</v>
      </c>
      <c r="G47">
        <v>2.12945959065912</v>
      </c>
      <c r="H47">
        <v>7170.6842322098601</v>
      </c>
      <c r="I47">
        <v>0.99858099878197304</v>
      </c>
      <c r="J47">
        <v>7170.6845483999105</v>
      </c>
      <c r="K47">
        <f t="shared" si="0"/>
        <v>2.1294595906591245</v>
      </c>
      <c r="L47">
        <f t="shared" si="1"/>
        <v>4.3755354958974904</v>
      </c>
    </row>
    <row r="48" spans="1:12" x14ac:dyDescent="0.25">
      <c r="A48" t="s">
        <v>32494</v>
      </c>
      <c r="B48" t="s">
        <v>4584</v>
      </c>
      <c r="C48" t="s">
        <v>10918</v>
      </c>
      <c r="D48" t="s">
        <v>10919</v>
      </c>
      <c r="E48" s="3">
        <v>1228.3692543218699</v>
      </c>
      <c r="F48" s="3">
        <v>281.89514590346403</v>
      </c>
      <c r="G48">
        <v>2.12351376696442</v>
      </c>
      <c r="H48">
        <v>946.47410841840303</v>
      </c>
      <c r="I48">
        <v>0.994762484774665</v>
      </c>
      <c r="J48">
        <v>946.47649057814897</v>
      </c>
      <c r="K48">
        <f t="shared" si="0"/>
        <v>2.1235137669644222</v>
      </c>
      <c r="L48">
        <f t="shared" si="1"/>
        <v>4.357539575167177</v>
      </c>
    </row>
    <row r="49" spans="1:12" x14ac:dyDescent="0.25">
      <c r="A49" t="s">
        <v>32494</v>
      </c>
      <c r="B49" t="s">
        <v>1394</v>
      </c>
      <c r="C49" t="s">
        <v>17562</v>
      </c>
      <c r="D49" t="s">
        <v>17563</v>
      </c>
      <c r="E49" s="3">
        <v>25572.6744761792</v>
      </c>
      <c r="F49" s="3">
        <v>6003.80120200701</v>
      </c>
      <c r="G49">
        <v>2.0906549380491999</v>
      </c>
      <c r="H49">
        <v>19568.873274172201</v>
      </c>
      <c r="I49">
        <v>0.99858099878197304</v>
      </c>
      <c r="J49">
        <v>19568.8733858505</v>
      </c>
      <c r="K49">
        <f t="shared" si="0"/>
        <v>2.0906549380491999</v>
      </c>
      <c r="L49">
        <f t="shared" si="1"/>
        <v>4.2594139305662742</v>
      </c>
    </row>
    <row r="50" spans="1:12" x14ac:dyDescent="0.25">
      <c r="A50" t="s">
        <v>32494</v>
      </c>
      <c r="B50" t="s">
        <v>2286</v>
      </c>
      <c r="C50" t="s">
        <v>6099</v>
      </c>
      <c r="D50" t="s">
        <v>6204</v>
      </c>
      <c r="E50" s="3">
        <v>5938.7863948762597</v>
      </c>
      <c r="F50" s="3">
        <v>1403.8216721496301</v>
      </c>
      <c r="G50">
        <v>2.0808084616459999</v>
      </c>
      <c r="H50">
        <v>4534.9647227266396</v>
      </c>
      <c r="I50">
        <v>0.99848355663824595</v>
      </c>
      <c r="J50">
        <v>4534.9652001023096</v>
      </c>
      <c r="K50">
        <f t="shared" si="0"/>
        <v>2.080808461645999</v>
      </c>
      <c r="L50">
        <f t="shared" si="1"/>
        <v>4.2304421656223425</v>
      </c>
    </row>
    <row r="51" spans="1:12" x14ac:dyDescent="0.25">
      <c r="A51" t="s">
        <v>32494</v>
      </c>
      <c r="B51" t="s">
        <v>4311</v>
      </c>
      <c r="C51" t="s">
        <v>6666</v>
      </c>
      <c r="D51" t="s">
        <v>6667</v>
      </c>
      <c r="E51" s="3">
        <v>4398.6773297951804</v>
      </c>
      <c r="F51" s="3">
        <v>1041.15427813629</v>
      </c>
      <c r="G51">
        <v>2.0788859116357798</v>
      </c>
      <c r="H51">
        <v>3357.5230516588899</v>
      </c>
      <c r="I51">
        <v>0.99833739342265504</v>
      </c>
      <c r="J51">
        <v>3357.5236952533201</v>
      </c>
      <c r="K51">
        <f t="shared" si="0"/>
        <v>2.0788859116357816</v>
      </c>
      <c r="L51">
        <f t="shared" si="1"/>
        <v>4.2248083902310789</v>
      </c>
    </row>
    <row r="52" spans="1:12" x14ac:dyDescent="0.25">
      <c r="A52" t="s">
        <v>32494</v>
      </c>
      <c r="B52" t="s">
        <v>1526</v>
      </c>
      <c r="C52" t="s">
        <v>6099</v>
      </c>
      <c r="D52" t="s">
        <v>6204</v>
      </c>
      <c r="E52" s="3">
        <v>1224.0792569261</v>
      </c>
      <c r="F52" s="3">
        <v>290.78009319555002</v>
      </c>
      <c r="G52">
        <v>2.07369656210708</v>
      </c>
      <c r="H52">
        <v>933.29916373054698</v>
      </c>
      <c r="I52">
        <v>0.99468331303288704</v>
      </c>
      <c r="J52">
        <v>933.30146749995595</v>
      </c>
      <c r="K52">
        <f t="shared" si="0"/>
        <v>2.0736965621070831</v>
      </c>
      <c r="L52">
        <f t="shared" si="1"/>
        <v>4.209639124446201</v>
      </c>
    </row>
    <row r="53" spans="1:12" x14ac:dyDescent="0.25">
      <c r="A53" t="s">
        <v>32494</v>
      </c>
      <c r="B53" t="s">
        <v>2136</v>
      </c>
      <c r="C53" t="s">
        <v>6099</v>
      </c>
      <c r="D53" t="s">
        <v>6204</v>
      </c>
      <c r="E53" s="3">
        <v>810.80950780034698</v>
      </c>
      <c r="F53" s="3">
        <v>193.04567298260099</v>
      </c>
      <c r="G53">
        <v>2.0704207889970898</v>
      </c>
      <c r="H53">
        <v>617.76383481774599</v>
      </c>
      <c r="I53">
        <v>0.99163824604141304</v>
      </c>
      <c r="J53">
        <v>617.76730429100201</v>
      </c>
      <c r="K53">
        <f t="shared" si="0"/>
        <v>2.0704207889970898</v>
      </c>
      <c r="L53">
        <f t="shared" si="1"/>
        <v>4.2000915911408407</v>
      </c>
    </row>
    <row r="54" spans="1:12" x14ac:dyDescent="0.25">
      <c r="A54" t="s">
        <v>32494</v>
      </c>
      <c r="B54" t="s">
        <v>4280</v>
      </c>
      <c r="C54" t="s">
        <v>15816</v>
      </c>
      <c r="D54" t="s">
        <v>15817</v>
      </c>
      <c r="E54" s="3">
        <v>3646.49778640368</v>
      </c>
      <c r="F54" s="3">
        <v>925.64996333916702</v>
      </c>
      <c r="G54">
        <v>1.9779728750249199</v>
      </c>
      <c r="H54">
        <v>2720.8478230645101</v>
      </c>
      <c r="I54">
        <v>0.99666869671132796</v>
      </c>
      <c r="J54">
        <v>2720.84854202721</v>
      </c>
      <c r="K54">
        <f t="shared" si="0"/>
        <v>1.977972875024925</v>
      </c>
      <c r="L54">
        <f t="shared" si="1"/>
        <v>3.9393917040188637</v>
      </c>
    </row>
    <row r="55" spans="1:12" x14ac:dyDescent="0.25">
      <c r="A55" t="s">
        <v>32494</v>
      </c>
      <c r="B55" t="s">
        <v>5317</v>
      </c>
      <c r="C55" t="s">
        <v>10332</v>
      </c>
      <c r="D55" t="s">
        <v>10333</v>
      </c>
      <c r="E55" s="3">
        <v>16444.9900171146</v>
      </c>
      <c r="F55" s="3">
        <v>4298.69904440755</v>
      </c>
      <c r="G55">
        <v>1.9356761177324899</v>
      </c>
      <c r="H55">
        <v>12146.2909727071</v>
      </c>
      <c r="I55">
        <v>0.99702192448233895</v>
      </c>
      <c r="J55">
        <v>12146.2911269452</v>
      </c>
      <c r="K55">
        <f t="shared" si="0"/>
        <v>1.9356761177324848</v>
      </c>
      <c r="L55">
        <f t="shared" si="1"/>
        <v>3.8255737020038492</v>
      </c>
    </row>
    <row r="56" spans="1:12" x14ac:dyDescent="0.25">
      <c r="A56" t="s">
        <v>32494</v>
      </c>
      <c r="B56" t="s">
        <v>4931</v>
      </c>
      <c r="C56" t="s">
        <v>13722</v>
      </c>
      <c r="D56" t="s">
        <v>7281</v>
      </c>
      <c r="E56" s="3">
        <v>29034.7023745648</v>
      </c>
      <c r="F56" s="3">
        <v>7595.8222122526404</v>
      </c>
      <c r="G56">
        <v>1.9345002022236899</v>
      </c>
      <c r="H56">
        <v>21438.880162312202</v>
      </c>
      <c r="I56">
        <v>0.99702192448233895</v>
      </c>
      <c r="J56">
        <v>21438.8802495903</v>
      </c>
      <c r="K56">
        <f t="shared" si="0"/>
        <v>1.934500202223693</v>
      </c>
      <c r="L56">
        <f t="shared" si="1"/>
        <v>3.822456814185252</v>
      </c>
    </row>
    <row r="57" spans="1:12" x14ac:dyDescent="0.25">
      <c r="A57" t="s">
        <v>32494</v>
      </c>
      <c r="B57" t="s">
        <v>5402</v>
      </c>
      <c r="C57" t="s">
        <v>10889</v>
      </c>
      <c r="D57" t="s">
        <v>10890</v>
      </c>
      <c r="E57" s="3">
        <v>2538.2484591633402</v>
      </c>
      <c r="F57" s="3">
        <v>665.56332442536996</v>
      </c>
      <c r="G57">
        <v>1.9311854541318001</v>
      </c>
      <c r="H57">
        <v>1872.68513473797</v>
      </c>
      <c r="I57">
        <v>0.99605968331303296</v>
      </c>
      <c r="J57">
        <v>1872.68613049433</v>
      </c>
      <c r="K57">
        <f t="shared" si="0"/>
        <v>1.9311854541317941</v>
      </c>
      <c r="L57">
        <f t="shared" si="1"/>
        <v>3.8136843873643396</v>
      </c>
    </row>
    <row r="58" spans="1:12" x14ac:dyDescent="0.25">
      <c r="A58" t="s">
        <v>32494</v>
      </c>
      <c r="B58" t="s">
        <v>3807</v>
      </c>
      <c r="C58" t="s">
        <v>15336</v>
      </c>
      <c r="D58" t="s">
        <v>15337</v>
      </c>
      <c r="E58" s="3">
        <v>2123.5487109056699</v>
      </c>
      <c r="F58" s="3">
        <v>558.13623443923598</v>
      </c>
      <c r="G58">
        <v>1.92778798733548</v>
      </c>
      <c r="H58">
        <v>1565.41247646644</v>
      </c>
      <c r="I58">
        <v>0.99559074299634598</v>
      </c>
      <c r="J58">
        <v>1565.4136634906799</v>
      </c>
      <c r="K58">
        <f t="shared" si="0"/>
        <v>1.9277879873354777</v>
      </c>
      <c r="L58">
        <f t="shared" si="1"/>
        <v>3.8047139387737774</v>
      </c>
    </row>
    <row r="59" spans="1:12" x14ac:dyDescent="0.25">
      <c r="A59" t="s">
        <v>32494</v>
      </c>
      <c r="B59" t="s">
        <v>1382</v>
      </c>
      <c r="C59" t="s">
        <v>16294</v>
      </c>
      <c r="D59" t="s">
        <v>16295</v>
      </c>
      <c r="E59" s="3">
        <v>1295.57921352225</v>
      </c>
      <c r="F59" s="3">
        <v>341.66660950477097</v>
      </c>
      <c r="G59">
        <v>1.92293605896189</v>
      </c>
      <c r="H59">
        <v>953.91260401747695</v>
      </c>
      <c r="I59">
        <v>0.99324604141291095</v>
      </c>
      <c r="J59">
        <v>953.91454218210299</v>
      </c>
      <c r="K59">
        <f t="shared" si="0"/>
        <v>1.9229360589618969</v>
      </c>
      <c r="L59">
        <f t="shared" si="1"/>
        <v>3.7919397959318548</v>
      </c>
    </row>
    <row r="60" spans="1:12" x14ac:dyDescent="0.25">
      <c r="A60" t="s">
        <v>32494</v>
      </c>
      <c r="B60" t="s">
        <v>4351</v>
      </c>
      <c r="C60" t="s">
        <v>11722</v>
      </c>
      <c r="D60" t="s">
        <v>11723</v>
      </c>
      <c r="E60" s="3">
        <v>58476.954501727698</v>
      </c>
      <c r="F60" s="3">
        <v>15463.0391781545</v>
      </c>
      <c r="G60">
        <v>1.9190442760597699</v>
      </c>
      <c r="H60">
        <v>43013.915323573201</v>
      </c>
      <c r="I60">
        <v>0.99702192448233895</v>
      </c>
      <c r="J60">
        <v>43013.9153663818</v>
      </c>
      <c r="K60">
        <f t="shared" si="0"/>
        <v>1.9190442760597681</v>
      </c>
      <c r="L60">
        <f t="shared" si="1"/>
        <v>3.7817245256897078</v>
      </c>
    </row>
    <row r="61" spans="1:12" x14ac:dyDescent="0.25">
      <c r="A61" t="s">
        <v>32494</v>
      </c>
      <c r="B61" t="s">
        <v>4247</v>
      </c>
      <c r="C61" t="s">
        <v>12530</v>
      </c>
      <c r="D61" t="s">
        <v>12531</v>
      </c>
      <c r="E61" s="3">
        <v>2651.2183905852598</v>
      </c>
      <c r="F61" s="3">
        <v>701.91083607481301</v>
      </c>
      <c r="G61">
        <v>1.9172958338467401</v>
      </c>
      <c r="H61">
        <v>1949.30755451045</v>
      </c>
      <c r="I61">
        <v>0.99608404384896498</v>
      </c>
      <c r="J61">
        <v>1949.30849741513</v>
      </c>
      <c r="K61">
        <f t="shared" si="0"/>
        <v>1.917295833846739</v>
      </c>
      <c r="L61">
        <f t="shared" si="1"/>
        <v>3.7771441247598583</v>
      </c>
    </row>
    <row r="62" spans="1:12" x14ac:dyDescent="0.25">
      <c r="A62" t="s">
        <v>32494</v>
      </c>
      <c r="B62" t="s">
        <v>1418</v>
      </c>
      <c r="C62" t="s">
        <v>10313</v>
      </c>
      <c r="D62" t="s">
        <v>10314</v>
      </c>
      <c r="E62" s="3">
        <v>29202.0122729998</v>
      </c>
      <c r="F62" s="3">
        <v>7825.2153968846897</v>
      </c>
      <c r="G62">
        <v>1.89986541745593</v>
      </c>
      <c r="H62">
        <v>21376.796876115099</v>
      </c>
      <c r="I62">
        <v>0.99700974421437305</v>
      </c>
      <c r="J62">
        <v>21376.796960540501</v>
      </c>
      <c r="K62">
        <f t="shared" si="0"/>
        <v>1.8998654174559289</v>
      </c>
      <c r="L62">
        <f t="shared" si="1"/>
        <v>3.7317838285480889</v>
      </c>
    </row>
    <row r="63" spans="1:12" x14ac:dyDescent="0.25">
      <c r="A63" t="s">
        <v>32494</v>
      </c>
      <c r="B63" t="s">
        <v>2175</v>
      </c>
      <c r="C63" t="e">
        <v>#N/A</v>
      </c>
      <c r="D63" t="s">
        <v>13857</v>
      </c>
      <c r="E63" s="3">
        <v>9998.5539304056892</v>
      </c>
      <c r="F63" s="3">
        <v>2684.8695271722399</v>
      </c>
      <c r="G63">
        <v>1.89686747476586</v>
      </c>
      <c r="H63">
        <v>7313.6844032334502</v>
      </c>
      <c r="I63">
        <v>0.99700974421437305</v>
      </c>
      <c r="J63">
        <v>7313.6846492179602</v>
      </c>
      <c r="K63">
        <f t="shared" si="0"/>
        <v>1.8968674747658643</v>
      </c>
      <c r="L63">
        <f t="shared" si="1"/>
        <v>3.7240371754438186</v>
      </c>
    </row>
    <row r="64" spans="1:12" x14ac:dyDescent="0.25">
      <c r="A64" t="s">
        <v>32494</v>
      </c>
      <c r="B64" t="s">
        <v>4897</v>
      </c>
      <c r="C64" t="s">
        <v>8944</v>
      </c>
      <c r="D64" t="s">
        <v>8945</v>
      </c>
      <c r="E64" s="3">
        <v>1880.44885847876</v>
      </c>
      <c r="F64" s="3">
        <v>509.67288557331102</v>
      </c>
      <c r="G64">
        <v>1.88343356123272</v>
      </c>
      <c r="H64">
        <v>1370.7759729054501</v>
      </c>
      <c r="I64">
        <v>0.99505481120584605</v>
      </c>
      <c r="J64">
        <v>1370.7772668150201</v>
      </c>
      <c r="K64">
        <f t="shared" si="0"/>
        <v>1.8834335612327251</v>
      </c>
      <c r="L64">
        <f t="shared" si="1"/>
        <v>3.6895210863797807</v>
      </c>
    </row>
    <row r="65" spans="1:12" x14ac:dyDescent="0.25">
      <c r="A65" t="s">
        <v>32494</v>
      </c>
      <c r="B65" t="s">
        <v>5730</v>
      </c>
      <c r="C65" t="s">
        <v>6357</v>
      </c>
      <c r="D65" t="s">
        <v>6358</v>
      </c>
      <c r="E65" s="3">
        <v>1408.5491449441699</v>
      </c>
      <c r="F65" s="3">
        <v>382.052733559709</v>
      </c>
      <c r="G65">
        <v>1.8823662130399501</v>
      </c>
      <c r="H65">
        <v>1026.4964113844601</v>
      </c>
      <c r="I65">
        <v>0.99364799025578598</v>
      </c>
      <c r="J65">
        <v>1026.4981373035801</v>
      </c>
      <c r="K65">
        <f t="shared" si="0"/>
        <v>1.8823662130399548</v>
      </c>
      <c r="L65">
        <f t="shared" si="1"/>
        <v>3.6867924797193874</v>
      </c>
    </row>
    <row r="66" spans="1:12" x14ac:dyDescent="0.25">
      <c r="A66" t="s">
        <v>32494</v>
      </c>
      <c r="B66" t="s">
        <v>3753</v>
      </c>
      <c r="C66" t="s">
        <v>10847</v>
      </c>
      <c r="D66" t="s">
        <v>6195</v>
      </c>
      <c r="E66" s="3">
        <v>5012.1469573901504</v>
      </c>
      <c r="F66" s="3">
        <v>1368.28188298128</v>
      </c>
      <c r="G66">
        <v>1.8730632416013999</v>
      </c>
      <c r="H66">
        <v>3643.86507440887</v>
      </c>
      <c r="I66">
        <v>0.996827040194884</v>
      </c>
      <c r="J66">
        <v>3643.8655558160599</v>
      </c>
      <c r="K66">
        <f t="shared" ref="K66:K129" si="2">LOG(E66/F66,2)</f>
        <v>1.8730632416013968</v>
      </c>
      <c r="L66">
        <f t="shared" ref="L66:L129" si="3">E66/F66</f>
        <v>3.6630953166385845</v>
      </c>
    </row>
    <row r="67" spans="1:12" x14ac:dyDescent="0.25">
      <c r="A67" t="s">
        <v>32494</v>
      </c>
      <c r="B67" t="s">
        <v>1628</v>
      </c>
      <c r="C67" t="s">
        <v>17664</v>
      </c>
      <c r="D67" t="s">
        <v>17665</v>
      </c>
      <c r="E67" s="3">
        <v>3191.7580624521602</v>
      </c>
      <c r="F67" s="3">
        <v>877.186614473242</v>
      </c>
      <c r="G67">
        <v>1.86339559606043</v>
      </c>
      <c r="H67">
        <v>2314.5714479789199</v>
      </c>
      <c r="I67">
        <v>0.99643118148599297</v>
      </c>
      <c r="J67">
        <v>2314.5721980621802</v>
      </c>
      <c r="K67">
        <f t="shared" si="2"/>
        <v>1.8633955960604347</v>
      </c>
      <c r="L67">
        <f t="shared" si="3"/>
        <v>3.6386306058361799</v>
      </c>
    </row>
    <row r="68" spans="1:12" x14ac:dyDescent="0.25">
      <c r="A68" t="s">
        <v>32494</v>
      </c>
      <c r="B68" t="s">
        <v>5069</v>
      </c>
      <c r="C68" t="s">
        <v>8826</v>
      </c>
      <c r="D68" t="s">
        <v>8827</v>
      </c>
      <c r="E68" s="3">
        <v>35077.878706071497</v>
      </c>
      <c r="F68" s="3">
        <v>9657.9377064977507</v>
      </c>
      <c r="G68">
        <v>1.86077444181597</v>
      </c>
      <c r="H68">
        <v>25419.940999573701</v>
      </c>
      <c r="I68">
        <v>0.99697929354445802</v>
      </c>
      <c r="J68">
        <v>25419.941067679301</v>
      </c>
      <c r="K68">
        <f t="shared" si="2"/>
        <v>1.860774441815968</v>
      </c>
      <c r="L68">
        <f t="shared" si="3"/>
        <v>3.6320257773532232</v>
      </c>
    </row>
    <row r="69" spans="1:12" x14ac:dyDescent="0.25">
      <c r="A69" t="s">
        <v>32494</v>
      </c>
      <c r="B69" t="s">
        <v>2155</v>
      </c>
      <c r="C69" t="s">
        <v>11364</v>
      </c>
      <c r="D69" t="s">
        <v>11365</v>
      </c>
      <c r="E69" s="3">
        <v>1036.7493706441801</v>
      </c>
      <c r="F69" s="3">
        <v>286.74148079005602</v>
      </c>
      <c r="G69">
        <v>1.8542446425458601</v>
      </c>
      <c r="H69">
        <v>750.00788985412703</v>
      </c>
      <c r="I69">
        <v>0.99165042630937905</v>
      </c>
      <c r="J69">
        <v>750.010181975308</v>
      </c>
      <c r="K69">
        <f t="shared" si="2"/>
        <v>1.8542446425458576</v>
      </c>
      <c r="L69">
        <f t="shared" si="3"/>
        <v>3.6156239682784457</v>
      </c>
    </row>
    <row r="70" spans="1:12" x14ac:dyDescent="0.25">
      <c r="A70" t="s">
        <v>32494</v>
      </c>
      <c r="B70" t="s">
        <v>1663</v>
      </c>
      <c r="C70" t="e">
        <v>#N/A</v>
      </c>
      <c r="D70" t="s">
        <v>10356</v>
      </c>
      <c r="E70" s="3">
        <v>1011.00938626957</v>
      </c>
      <c r="F70" s="3">
        <v>281.89514590346403</v>
      </c>
      <c r="G70">
        <v>1.8425658506353599</v>
      </c>
      <c r="H70">
        <v>729.11424036610504</v>
      </c>
      <c r="I70">
        <v>0.99143118148599296</v>
      </c>
      <c r="J70">
        <v>729.11656856332399</v>
      </c>
      <c r="K70">
        <f t="shared" si="2"/>
        <v>1.8425658506353548</v>
      </c>
      <c r="L70">
        <f t="shared" si="3"/>
        <v>3.5864732009815934</v>
      </c>
    </row>
    <row r="71" spans="1:12" x14ac:dyDescent="0.25">
      <c r="A71" t="s">
        <v>32494</v>
      </c>
      <c r="B71" t="s">
        <v>5301</v>
      </c>
      <c r="C71" t="s">
        <v>17108</v>
      </c>
      <c r="D71" t="s">
        <v>17109</v>
      </c>
      <c r="E71" s="3">
        <v>3526.37785932215</v>
      </c>
      <c r="F71" s="3">
        <v>986.22914942157297</v>
      </c>
      <c r="G71">
        <v>1.8381922714510399</v>
      </c>
      <c r="H71">
        <v>2540.1487099005699</v>
      </c>
      <c r="I71">
        <v>0.99650426309378803</v>
      </c>
      <c r="J71">
        <v>2540.14937500935</v>
      </c>
      <c r="K71">
        <f t="shared" si="2"/>
        <v>1.8381922714510472</v>
      </c>
      <c r="L71">
        <f t="shared" si="3"/>
        <v>3.5756171488039912</v>
      </c>
    </row>
    <row r="72" spans="1:12" x14ac:dyDescent="0.25">
      <c r="A72" t="s">
        <v>32494</v>
      </c>
      <c r="B72" t="s">
        <v>2253</v>
      </c>
      <c r="C72" t="s">
        <v>13085</v>
      </c>
      <c r="D72" t="s">
        <v>13086</v>
      </c>
      <c r="E72" s="3">
        <v>2674.0983766960298</v>
      </c>
      <c r="F72" s="3">
        <v>761.68229967612103</v>
      </c>
      <c r="G72">
        <v>1.81179126613551</v>
      </c>
      <c r="H72">
        <v>1912.4160770199101</v>
      </c>
      <c r="I72">
        <v>0.99601705237515203</v>
      </c>
      <c r="J72">
        <v>1912.4169352502099</v>
      </c>
      <c r="K72">
        <f t="shared" si="2"/>
        <v>1.8117912661355107</v>
      </c>
      <c r="L72">
        <f t="shared" si="3"/>
        <v>3.5107792026059914</v>
      </c>
    </row>
    <row r="73" spans="1:12" x14ac:dyDescent="0.25">
      <c r="A73" t="s">
        <v>32494</v>
      </c>
      <c r="B73" t="s">
        <v>4356</v>
      </c>
      <c r="C73" t="s">
        <v>12431</v>
      </c>
      <c r="D73" t="s">
        <v>12432</v>
      </c>
      <c r="E73" s="3">
        <v>2662.6583836406498</v>
      </c>
      <c r="F73" s="3">
        <v>760.87457719502197</v>
      </c>
      <c r="G73">
        <v>1.80713677998162</v>
      </c>
      <c r="H73">
        <v>1901.78380644562</v>
      </c>
      <c r="I73">
        <v>0.99601096224116903</v>
      </c>
      <c r="J73">
        <v>1901.7846650454801</v>
      </c>
      <c r="K73">
        <f t="shared" si="2"/>
        <v>1.8071367799816214</v>
      </c>
      <c r="L73">
        <f t="shared" si="3"/>
        <v>3.4994708240306682</v>
      </c>
    </row>
    <row r="74" spans="1:12" x14ac:dyDescent="0.25">
      <c r="A74" t="s">
        <v>32494</v>
      </c>
      <c r="B74" t="s">
        <v>5022</v>
      </c>
      <c r="C74" t="s">
        <v>15300</v>
      </c>
      <c r="D74" t="s">
        <v>10812</v>
      </c>
      <c r="E74" s="3">
        <v>1555.8390555322401</v>
      </c>
      <c r="F74" s="3">
        <v>446.67053204760902</v>
      </c>
      <c r="G74">
        <v>1.8004098430512401</v>
      </c>
      <c r="H74">
        <v>1109.16852348463</v>
      </c>
      <c r="I74">
        <v>0.99392813641900102</v>
      </c>
      <c r="J74">
        <v>1109.1699847023799</v>
      </c>
      <c r="K74">
        <f t="shared" si="2"/>
        <v>1.8004098430512434</v>
      </c>
      <c r="L74">
        <f t="shared" si="3"/>
        <v>3.4831916231411673</v>
      </c>
    </row>
    <row r="75" spans="1:12" x14ac:dyDescent="0.25">
      <c r="A75" t="s">
        <v>32494</v>
      </c>
      <c r="B75" t="s">
        <v>3712</v>
      </c>
      <c r="C75" t="s">
        <v>7857</v>
      </c>
      <c r="D75" t="s">
        <v>7858</v>
      </c>
      <c r="E75" s="3">
        <v>13763.741644759</v>
      </c>
      <c r="F75" s="3">
        <v>3966.7251046759602</v>
      </c>
      <c r="G75">
        <v>1.7948523901972899</v>
      </c>
      <c r="H75">
        <v>9797.0165400830192</v>
      </c>
      <c r="I75">
        <v>0.99686358099878203</v>
      </c>
      <c r="J75">
        <v>9797.0167044950704</v>
      </c>
      <c r="K75">
        <f t="shared" si="2"/>
        <v>1.7948523901972893</v>
      </c>
      <c r="L75">
        <f t="shared" si="3"/>
        <v>3.4697997167825809</v>
      </c>
    </row>
    <row r="76" spans="1:12" x14ac:dyDescent="0.25">
      <c r="A76" t="s">
        <v>32494</v>
      </c>
      <c r="B76" t="s">
        <v>3687</v>
      </c>
      <c r="C76" t="e">
        <v>#N/A</v>
      </c>
      <c r="D76" t="s">
        <v>6204</v>
      </c>
      <c r="E76" s="3">
        <v>1917.62883590876</v>
      </c>
      <c r="F76" s="3">
        <v>557.32851195813703</v>
      </c>
      <c r="G76">
        <v>1.78272364227455</v>
      </c>
      <c r="H76">
        <v>1360.3003239506199</v>
      </c>
      <c r="I76">
        <v>0.99489646772229001</v>
      </c>
      <c r="J76">
        <v>1360.30149211259</v>
      </c>
      <c r="K76">
        <f t="shared" si="2"/>
        <v>1.7827236422745538</v>
      </c>
      <c r="L76">
        <f t="shared" si="3"/>
        <v>3.4407513607572264</v>
      </c>
    </row>
    <row r="77" spans="1:12" x14ac:dyDescent="0.25">
      <c r="A77" t="s">
        <v>32494</v>
      </c>
      <c r="B77" t="s">
        <v>1312</v>
      </c>
      <c r="C77" t="s">
        <v>6334</v>
      </c>
      <c r="D77" t="s">
        <v>6335</v>
      </c>
      <c r="E77" s="3">
        <v>1807.5189027506899</v>
      </c>
      <c r="F77" s="3">
        <v>528.25050263858202</v>
      </c>
      <c r="G77">
        <v>1.7747165947146299</v>
      </c>
      <c r="H77">
        <v>1279.2684001120999</v>
      </c>
      <c r="I77">
        <v>0.99465286236297201</v>
      </c>
      <c r="J77">
        <v>1279.2696311350401</v>
      </c>
      <c r="K77">
        <f t="shared" si="2"/>
        <v>1.7747165947146333</v>
      </c>
      <c r="L77">
        <f t="shared" si="3"/>
        <v>3.4217078710237532</v>
      </c>
    </row>
    <row r="78" spans="1:12" x14ac:dyDescent="0.25">
      <c r="A78" t="s">
        <v>32494</v>
      </c>
      <c r="B78" t="s">
        <v>2129</v>
      </c>
      <c r="C78" t="s">
        <v>8569</v>
      </c>
      <c r="D78" t="s">
        <v>8570</v>
      </c>
      <c r="E78" s="3">
        <v>6493.6260580623903</v>
      </c>
      <c r="F78" s="3">
        <v>1926.41811742052</v>
      </c>
      <c r="G78">
        <v>1.75310344256707</v>
      </c>
      <c r="H78">
        <v>4567.2079406418698</v>
      </c>
      <c r="I78">
        <v>0.99676004872107205</v>
      </c>
      <c r="J78">
        <v>4567.2082771025298</v>
      </c>
      <c r="K78">
        <f t="shared" si="2"/>
        <v>1.7531034425670666</v>
      </c>
      <c r="L78">
        <f t="shared" si="3"/>
        <v>3.3708290009011002</v>
      </c>
    </row>
    <row r="79" spans="1:12" x14ac:dyDescent="0.25">
      <c r="A79" t="s">
        <v>32494</v>
      </c>
      <c r="B79" t="s">
        <v>5272</v>
      </c>
      <c r="C79" t="s">
        <v>8316</v>
      </c>
      <c r="D79" t="s">
        <v>8317</v>
      </c>
      <c r="E79" s="3">
        <v>1633.0590086560801</v>
      </c>
      <c r="F79" s="3">
        <v>490.28754602694102</v>
      </c>
      <c r="G79">
        <v>1.7358769011427699</v>
      </c>
      <c r="H79">
        <v>1142.7714626291399</v>
      </c>
      <c r="I79">
        <v>0.99409257003654095</v>
      </c>
      <c r="J79">
        <v>1142.7727810322399</v>
      </c>
      <c r="K79">
        <f t="shared" si="2"/>
        <v>1.7358769011427708</v>
      </c>
      <c r="L79">
        <f t="shared" si="3"/>
        <v>3.3308188671925687</v>
      </c>
    </row>
    <row r="80" spans="1:12" x14ac:dyDescent="0.25">
      <c r="A80" t="s">
        <v>32494</v>
      </c>
      <c r="B80" t="s">
        <v>4572</v>
      </c>
      <c r="C80" t="s">
        <v>13859</v>
      </c>
      <c r="D80" t="s">
        <v>10251</v>
      </c>
      <c r="E80" s="3">
        <v>1196.9092734195599</v>
      </c>
      <c r="F80" s="3">
        <v>361.05194905114098</v>
      </c>
      <c r="G80">
        <v>1.7290354634026299</v>
      </c>
      <c r="H80">
        <v>835.85732436841897</v>
      </c>
      <c r="I80">
        <v>0.99219244823386099</v>
      </c>
      <c r="J80">
        <v>835.85911268823702</v>
      </c>
      <c r="K80">
        <f t="shared" si="2"/>
        <v>1.7290354634026346</v>
      </c>
      <c r="L80">
        <f t="shared" si="3"/>
        <v>3.3150611056527612</v>
      </c>
    </row>
    <row r="81" spans="1:12" x14ac:dyDescent="0.25">
      <c r="A81" t="s">
        <v>32494</v>
      </c>
      <c r="B81" t="s">
        <v>4510</v>
      </c>
      <c r="C81" t="s">
        <v>6299</v>
      </c>
      <c r="D81" t="s">
        <v>6300</v>
      </c>
      <c r="E81" s="3">
        <v>1135.41931074687</v>
      </c>
      <c r="F81" s="3">
        <v>344.89749942916598</v>
      </c>
      <c r="G81">
        <v>1.71898560955808</v>
      </c>
      <c r="H81">
        <v>790.52181131770499</v>
      </c>
      <c r="I81">
        <v>0.99182704019488399</v>
      </c>
      <c r="J81">
        <v>790.52368027817499</v>
      </c>
      <c r="K81">
        <f t="shared" si="2"/>
        <v>1.7189856095580758</v>
      </c>
      <c r="L81">
        <f t="shared" si="3"/>
        <v>3.2920485437733915</v>
      </c>
    </row>
    <row r="82" spans="1:12" x14ac:dyDescent="0.25">
      <c r="A82" t="s">
        <v>32494</v>
      </c>
      <c r="B82" t="s">
        <v>3630</v>
      </c>
      <c r="C82" t="s">
        <v>13427</v>
      </c>
      <c r="D82" t="s">
        <v>13428</v>
      </c>
      <c r="E82" s="3">
        <v>133703.48883567</v>
      </c>
      <c r="F82" s="3">
        <v>40873.180711039997</v>
      </c>
      <c r="G82">
        <v>1.70981068939673</v>
      </c>
      <c r="H82">
        <v>92830.308124629606</v>
      </c>
      <c r="I82">
        <v>0.99674177831912303</v>
      </c>
      <c r="J82">
        <v>92830.308140375797</v>
      </c>
      <c r="K82">
        <f t="shared" si="2"/>
        <v>1.7098106893967306</v>
      </c>
      <c r="L82">
        <f t="shared" si="3"/>
        <v>3.2711789616010036</v>
      </c>
    </row>
    <row r="83" spans="1:12" x14ac:dyDescent="0.25">
      <c r="A83" t="s">
        <v>32494</v>
      </c>
      <c r="B83" t="s">
        <v>2250</v>
      </c>
      <c r="C83" t="s">
        <v>12705</v>
      </c>
      <c r="D83" t="s">
        <v>12706</v>
      </c>
      <c r="E83" s="3">
        <v>4797.6470876017002</v>
      </c>
      <c r="F83" s="3">
        <v>1477.32441792961</v>
      </c>
      <c r="G83">
        <v>1.6993403633744399</v>
      </c>
      <c r="H83">
        <v>3320.3226696720899</v>
      </c>
      <c r="I83">
        <v>0.99649817295980503</v>
      </c>
      <c r="J83">
        <v>3320.3231045330599</v>
      </c>
      <c r="K83">
        <f t="shared" si="2"/>
        <v>1.6993403633744408</v>
      </c>
      <c r="L83">
        <f t="shared" si="3"/>
        <v>3.2475243957081155</v>
      </c>
    </row>
    <row r="84" spans="1:12" x14ac:dyDescent="0.25">
      <c r="A84" t="s">
        <v>32494</v>
      </c>
      <c r="B84" t="s">
        <v>4172</v>
      </c>
      <c r="C84" t="s">
        <v>16554</v>
      </c>
      <c r="D84" t="s">
        <v>16555</v>
      </c>
      <c r="E84" s="3">
        <v>979.54940536726201</v>
      </c>
      <c r="F84" s="3">
        <v>302.08820793093201</v>
      </c>
      <c r="G84">
        <v>1.6971483899958599</v>
      </c>
      <c r="H84">
        <v>677.46119743633005</v>
      </c>
      <c r="I84">
        <v>0.99063337393422701</v>
      </c>
      <c r="J84">
        <v>677.46332324674495</v>
      </c>
      <c r="K84">
        <f t="shared" si="2"/>
        <v>1.6971483899958621</v>
      </c>
      <c r="L84">
        <f t="shared" si="3"/>
        <v>3.2425939829840078</v>
      </c>
    </row>
    <row r="85" spans="1:12" x14ac:dyDescent="0.25">
      <c r="A85" t="s">
        <v>32494</v>
      </c>
      <c r="B85" t="s">
        <v>5318</v>
      </c>
      <c r="C85" t="s">
        <v>11111</v>
      </c>
      <c r="D85" t="s">
        <v>11112</v>
      </c>
      <c r="E85" s="3">
        <v>1986.26879424106</v>
      </c>
      <c r="F85" s="3">
        <v>624.36947788933298</v>
      </c>
      <c r="G85">
        <v>1.6695889520921501</v>
      </c>
      <c r="H85">
        <v>1361.89931635173</v>
      </c>
      <c r="I85">
        <v>0.99474421437271598</v>
      </c>
      <c r="J85">
        <v>1361.90033974831</v>
      </c>
      <c r="K85">
        <f t="shared" si="2"/>
        <v>1.6695889520921534</v>
      </c>
      <c r="L85">
        <f t="shared" si="3"/>
        <v>3.1812394176531451</v>
      </c>
    </row>
    <row r="86" spans="1:12" x14ac:dyDescent="0.25">
      <c r="A86" t="s">
        <v>32494</v>
      </c>
      <c r="B86" t="s">
        <v>1489</v>
      </c>
      <c r="C86" t="s">
        <v>8252</v>
      </c>
      <c r="D86" t="s">
        <v>8253</v>
      </c>
      <c r="E86" s="3">
        <v>4863.4270476701604</v>
      </c>
      <c r="F86" s="3">
        <v>1533.8649916065301</v>
      </c>
      <c r="G86">
        <v>1.6648017725939499</v>
      </c>
      <c r="H86">
        <v>3329.5620560636298</v>
      </c>
      <c r="I86">
        <v>0.99647381242387301</v>
      </c>
      <c r="J86">
        <v>3329.5624722692401</v>
      </c>
      <c r="K86">
        <f t="shared" si="2"/>
        <v>1.6648017725939488</v>
      </c>
      <c r="L86">
        <f t="shared" si="3"/>
        <v>3.1707008597779742</v>
      </c>
    </row>
    <row r="87" spans="1:12" x14ac:dyDescent="0.25">
      <c r="A87" t="s">
        <v>32494</v>
      </c>
      <c r="B87" t="s">
        <v>3958</v>
      </c>
      <c r="C87" t="s">
        <v>14178</v>
      </c>
      <c r="D87" t="s">
        <v>14179</v>
      </c>
      <c r="E87" s="3">
        <v>8316.8749512642298</v>
      </c>
      <c r="F87" s="3">
        <v>2629.1366759764301</v>
      </c>
      <c r="G87">
        <v>1.66145239790221</v>
      </c>
      <c r="H87">
        <v>5687.7382752878002</v>
      </c>
      <c r="I87">
        <v>0.99667478684531097</v>
      </c>
      <c r="J87">
        <v>5687.7385179522698</v>
      </c>
      <c r="K87">
        <f t="shared" si="2"/>
        <v>1.6614523979022049</v>
      </c>
      <c r="L87">
        <f t="shared" si="3"/>
        <v>3.1633482683723324</v>
      </c>
    </row>
    <row r="88" spans="1:12" x14ac:dyDescent="0.25">
      <c r="A88" t="s">
        <v>32494</v>
      </c>
      <c r="B88" t="s">
        <v>1541</v>
      </c>
      <c r="C88" t="s">
        <v>11001</v>
      </c>
      <c r="D88" t="s">
        <v>11002</v>
      </c>
      <c r="E88" s="3">
        <v>1587.2990364345401</v>
      </c>
      <c r="F88" s="3">
        <v>505.63427316781701</v>
      </c>
      <c r="G88">
        <v>1.65040778634046</v>
      </c>
      <c r="H88">
        <v>1081.66476326672</v>
      </c>
      <c r="I88">
        <v>0.99362362971985396</v>
      </c>
      <c r="J88">
        <v>1081.6660223649101</v>
      </c>
      <c r="K88">
        <f t="shared" si="2"/>
        <v>1.6504077863404574</v>
      </c>
      <c r="L88">
        <f t="shared" si="3"/>
        <v>3.1392235864275064</v>
      </c>
    </row>
    <row r="89" spans="1:12" x14ac:dyDescent="0.25">
      <c r="A89" t="s">
        <v>32494</v>
      </c>
      <c r="B89" t="s">
        <v>3598</v>
      </c>
      <c r="C89" t="s">
        <v>11087</v>
      </c>
      <c r="D89" t="s">
        <v>11088</v>
      </c>
      <c r="E89" s="3">
        <v>2451.0185121160398</v>
      </c>
      <c r="F89" s="3">
        <v>785.10625162798499</v>
      </c>
      <c r="G89">
        <v>1.64242156254233</v>
      </c>
      <c r="H89">
        <v>1665.9122604880599</v>
      </c>
      <c r="I89">
        <v>0.99545676004872097</v>
      </c>
      <c r="J89">
        <v>1665.9130701189099</v>
      </c>
      <c r="K89">
        <f t="shared" si="2"/>
        <v>1.6424215625423266</v>
      </c>
      <c r="L89">
        <f t="shared" si="3"/>
        <v>3.1218940201197523</v>
      </c>
    </row>
    <row r="90" spans="1:12" x14ac:dyDescent="0.25">
      <c r="A90" t="s">
        <v>32494</v>
      </c>
      <c r="B90" t="s">
        <v>4911</v>
      </c>
      <c r="C90" t="s">
        <v>10987</v>
      </c>
      <c r="D90" t="s">
        <v>10812</v>
      </c>
      <c r="E90" s="3">
        <v>2900.0382395398701</v>
      </c>
      <c r="F90" s="3">
        <v>929.68857574466097</v>
      </c>
      <c r="G90">
        <v>1.6412524909067201</v>
      </c>
      <c r="H90">
        <v>1970.3496637952101</v>
      </c>
      <c r="I90">
        <v>0.99580389768574895</v>
      </c>
      <c r="J90">
        <v>1970.3503473564299</v>
      </c>
      <c r="K90">
        <f t="shared" si="2"/>
        <v>1.6412524909067205</v>
      </c>
      <c r="L90">
        <f t="shared" si="3"/>
        <v>3.1193652532698928</v>
      </c>
    </row>
    <row r="91" spans="1:12" x14ac:dyDescent="0.25">
      <c r="A91" t="s">
        <v>32494</v>
      </c>
      <c r="B91" t="s">
        <v>1354</v>
      </c>
      <c r="C91" t="s">
        <v>12128</v>
      </c>
      <c r="D91" t="s">
        <v>12129</v>
      </c>
      <c r="E91" s="3">
        <v>3642.2077890079099</v>
      </c>
      <c r="F91" s="3">
        <v>1170.3898751120901</v>
      </c>
      <c r="G91">
        <v>1.63782403675287</v>
      </c>
      <c r="H91">
        <v>2471.8179138958199</v>
      </c>
      <c r="I91">
        <v>0.99621802679658999</v>
      </c>
      <c r="J91">
        <v>2471.8184565060301</v>
      </c>
      <c r="K91">
        <f t="shared" si="2"/>
        <v>1.637824036752872</v>
      </c>
      <c r="L91">
        <f t="shared" si="3"/>
        <v>3.111961122065491</v>
      </c>
    </row>
    <row r="92" spans="1:12" x14ac:dyDescent="0.25">
      <c r="A92" t="s">
        <v>32494</v>
      </c>
      <c r="B92" t="s">
        <v>5025</v>
      </c>
      <c r="C92" t="e">
        <v>#N/A</v>
      </c>
      <c r="D92" t="s">
        <v>15448</v>
      </c>
      <c r="E92" s="3">
        <v>1831.82888799338</v>
      </c>
      <c r="F92" s="3">
        <v>588.829688720989</v>
      </c>
      <c r="G92">
        <v>1.6373624280503201</v>
      </c>
      <c r="H92">
        <v>1242.9991992723899</v>
      </c>
      <c r="I92">
        <v>0.99437880633373898</v>
      </c>
      <c r="J92">
        <v>1243.0002776940601</v>
      </c>
      <c r="K92">
        <f t="shared" si="2"/>
        <v>1.6373624280503192</v>
      </c>
      <c r="L92">
        <f t="shared" si="3"/>
        <v>3.1109655696409249</v>
      </c>
    </row>
    <row r="93" spans="1:12" x14ac:dyDescent="0.25">
      <c r="A93" t="s">
        <v>32494</v>
      </c>
      <c r="B93" t="s">
        <v>5306</v>
      </c>
      <c r="C93" t="e">
        <v>#N/A</v>
      </c>
      <c r="D93" t="s">
        <v>7832</v>
      </c>
      <c r="E93" s="3">
        <v>1392.81915449301</v>
      </c>
      <c r="F93" s="3">
        <v>451.516866934201</v>
      </c>
      <c r="G93">
        <v>1.62515616127476</v>
      </c>
      <c r="H93">
        <v>941.30228755881103</v>
      </c>
      <c r="I93">
        <v>0.99283191230207102</v>
      </c>
      <c r="J93">
        <v>941.30369047189004</v>
      </c>
      <c r="K93">
        <f t="shared" si="2"/>
        <v>1.6251561612747583</v>
      </c>
      <c r="L93">
        <f t="shared" si="3"/>
        <v>3.0847555351591858</v>
      </c>
    </row>
    <row r="94" spans="1:12" x14ac:dyDescent="0.25">
      <c r="A94" t="s">
        <v>32494</v>
      </c>
      <c r="B94" t="s">
        <v>4236</v>
      </c>
      <c r="C94" t="s">
        <v>10871</v>
      </c>
      <c r="D94" t="s">
        <v>8951</v>
      </c>
      <c r="E94" s="3">
        <v>5162.2968662420699</v>
      </c>
      <c r="F94" s="3">
        <v>1687.33226301529</v>
      </c>
      <c r="G94">
        <v>1.6132690167430299</v>
      </c>
      <c r="H94">
        <v>3474.9646032267801</v>
      </c>
      <c r="I94">
        <v>0.99643727161997597</v>
      </c>
      <c r="J94">
        <v>3474.9649777107102</v>
      </c>
      <c r="K94">
        <f t="shared" si="2"/>
        <v>1.6132690167430321</v>
      </c>
      <c r="L94">
        <f t="shared" si="3"/>
        <v>3.0594429913981269</v>
      </c>
    </row>
    <row r="95" spans="1:12" x14ac:dyDescent="0.25">
      <c r="A95" t="s">
        <v>32494</v>
      </c>
      <c r="B95" t="s">
        <v>3674</v>
      </c>
      <c r="C95" t="s">
        <v>16588</v>
      </c>
      <c r="D95" t="s">
        <v>16589</v>
      </c>
      <c r="E95" s="3">
        <v>2694.1183645429501</v>
      </c>
      <c r="F95" s="3">
        <v>883.648394322032</v>
      </c>
      <c r="G95">
        <v>1.60826889885584</v>
      </c>
      <c r="H95">
        <v>1810.46997022092</v>
      </c>
      <c r="I95">
        <v>0.99562728380024401</v>
      </c>
      <c r="J95">
        <v>1810.47068454604</v>
      </c>
      <c r="K95">
        <f t="shared" si="2"/>
        <v>1.6082688988558342</v>
      </c>
      <c r="L95">
        <f t="shared" si="3"/>
        <v>3.0488578736228882</v>
      </c>
    </row>
    <row r="96" spans="1:12" x14ac:dyDescent="0.25">
      <c r="A96" t="s">
        <v>32494</v>
      </c>
      <c r="B96" t="s">
        <v>5302</v>
      </c>
      <c r="C96" t="s">
        <v>17115</v>
      </c>
      <c r="D96" t="s">
        <v>17116</v>
      </c>
      <c r="E96" s="3">
        <v>12330.8825145721</v>
      </c>
      <c r="F96" s="3">
        <v>4062.84407992671</v>
      </c>
      <c r="G96">
        <v>1.60171415200947</v>
      </c>
      <c r="H96">
        <v>8268.0384346454102</v>
      </c>
      <c r="I96">
        <v>0.99666260657734496</v>
      </c>
      <c r="J96">
        <v>8268.0385897903197</v>
      </c>
      <c r="K96">
        <f t="shared" si="2"/>
        <v>1.6017141520094675</v>
      </c>
      <c r="L96">
        <f t="shared" si="3"/>
        <v>3.0350371001179397</v>
      </c>
    </row>
    <row r="97" spans="1:12" x14ac:dyDescent="0.25">
      <c r="A97" t="s">
        <v>32494</v>
      </c>
      <c r="B97" t="s">
        <v>2150</v>
      </c>
      <c r="C97" t="s">
        <v>10804</v>
      </c>
      <c r="D97" t="s">
        <v>10805</v>
      </c>
      <c r="E97" s="3">
        <v>25079.324775665798</v>
      </c>
      <c r="F97" s="3">
        <v>8276.7322638188907</v>
      </c>
      <c r="G97">
        <v>1.5993653112948001</v>
      </c>
      <c r="H97">
        <v>16802.592511846899</v>
      </c>
      <c r="I97">
        <v>0.99666260657734496</v>
      </c>
      <c r="J97">
        <v>16802.592587965199</v>
      </c>
      <c r="K97">
        <f t="shared" si="2"/>
        <v>1.5993653112948032</v>
      </c>
      <c r="L97">
        <f t="shared" si="3"/>
        <v>3.0300997998084545</v>
      </c>
    </row>
    <row r="98" spans="1:12" x14ac:dyDescent="0.25">
      <c r="A98" t="s">
        <v>32494</v>
      </c>
      <c r="B98" t="s">
        <v>3962</v>
      </c>
      <c r="C98" t="s">
        <v>14429</v>
      </c>
      <c r="D98" t="s">
        <v>14430</v>
      </c>
      <c r="E98" s="3">
        <v>4138.4174877851901</v>
      </c>
      <c r="F98" s="3">
        <v>1373.12821786787</v>
      </c>
      <c r="G98">
        <v>1.5916128475422699</v>
      </c>
      <c r="H98">
        <v>2765.2892699173199</v>
      </c>
      <c r="I98">
        <v>0.99632155907429998</v>
      </c>
      <c r="J98">
        <v>2765.2897279582298</v>
      </c>
      <c r="K98">
        <f t="shared" si="2"/>
        <v>1.5916128475422726</v>
      </c>
      <c r="L98">
        <f t="shared" si="3"/>
        <v>3.0138609300529366</v>
      </c>
    </row>
    <row r="99" spans="1:12" x14ac:dyDescent="0.25">
      <c r="A99" t="s">
        <v>32494</v>
      </c>
      <c r="B99" t="s">
        <v>1632</v>
      </c>
      <c r="C99" t="s">
        <v>6099</v>
      </c>
      <c r="D99" t="s">
        <v>6204</v>
      </c>
      <c r="E99" s="3">
        <v>7905.0352012703997</v>
      </c>
      <c r="F99" s="3">
        <v>2633.9830108630199</v>
      </c>
      <c r="G99">
        <v>1.5855258466754001</v>
      </c>
      <c r="H99">
        <v>5271.0521904073803</v>
      </c>
      <c r="I99">
        <v>0.99661997563946403</v>
      </c>
      <c r="J99">
        <v>5271.0524288694596</v>
      </c>
      <c r="K99">
        <f t="shared" si="2"/>
        <v>1.5855258466754028</v>
      </c>
      <c r="L99">
        <f t="shared" si="3"/>
        <v>3.0011716737232597</v>
      </c>
    </row>
    <row r="100" spans="1:12" x14ac:dyDescent="0.25">
      <c r="A100" t="s">
        <v>32494</v>
      </c>
      <c r="B100" t="s">
        <v>4344</v>
      </c>
      <c r="C100" t="s">
        <v>11080</v>
      </c>
      <c r="D100" t="s">
        <v>11081</v>
      </c>
      <c r="E100" s="3">
        <v>1554.40905640031</v>
      </c>
      <c r="F100" s="3">
        <v>520.17327782759503</v>
      </c>
      <c r="G100">
        <v>1.5793020189483</v>
      </c>
      <c r="H100">
        <v>1034.2357785727199</v>
      </c>
      <c r="I100">
        <v>0.99336784409256995</v>
      </c>
      <c r="J100">
        <v>1034.2369843874201</v>
      </c>
      <c r="K100">
        <f t="shared" si="2"/>
        <v>1.5793020189482974</v>
      </c>
      <c r="L100">
        <f t="shared" si="3"/>
        <v>2.9882524202165945</v>
      </c>
    </row>
    <row r="101" spans="1:12" x14ac:dyDescent="0.25">
      <c r="A101" t="s">
        <v>32494</v>
      </c>
      <c r="B101" t="s">
        <v>2236</v>
      </c>
      <c r="C101" t="s">
        <v>11276</v>
      </c>
      <c r="D101" t="s">
        <v>6204</v>
      </c>
      <c r="E101" s="3">
        <v>23999.675431063901</v>
      </c>
      <c r="F101" s="3">
        <v>8115.18776759914</v>
      </c>
      <c r="G101">
        <v>1.5643185140560201</v>
      </c>
      <c r="H101">
        <v>15884.487663464801</v>
      </c>
      <c r="I101">
        <v>0.99580998781973196</v>
      </c>
      <c r="J101">
        <v>15884.487740492499</v>
      </c>
      <c r="K101">
        <f t="shared" si="2"/>
        <v>1.5643185140560198</v>
      </c>
      <c r="L101">
        <f t="shared" si="3"/>
        <v>2.9573777118116085</v>
      </c>
    </row>
    <row r="102" spans="1:12" x14ac:dyDescent="0.25">
      <c r="A102" t="s">
        <v>32494</v>
      </c>
      <c r="B102" t="s">
        <v>4396</v>
      </c>
      <c r="C102" t="s">
        <v>16504</v>
      </c>
      <c r="D102" t="s">
        <v>16505</v>
      </c>
      <c r="E102" s="3">
        <v>5692.8265441855101</v>
      </c>
      <c r="F102" s="3">
        <v>1934.49534223151</v>
      </c>
      <c r="G102">
        <v>1.55718788750342</v>
      </c>
      <c r="H102">
        <v>3758.3312019539999</v>
      </c>
      <c r="I102">
        <v>0.99563946406820902</v>
      </c>
      <c r="J102">
        <v>3758.3315245485101</v>
      </c>
      <c r="K102">
        <f t="shared" si="2"/>
        <v>1.5571878875034131</v>
      </c>
      <c r="L102">
        <f t="shared" si="3"/>
        <v>2.942796718041528</v>
      </c>
    </row>
    <row r="103" spans="1:12" x14ac:dyDescent="0.25">
      <c r="A103" t="s">
        <v>32494</v>
      </c>
      <c r="B103" t="s">
        <v>4416</v>
      </c>
      <c r="C103" t="s">
        <v>7910</v>
      </c>
      <c r="D103" t="s">
        <v>7911</v>
      </c>
      <c r="E103" s="3">
        <v>1218.35926039841</v>
      </c>
      <c r="F103" s="3">
        <v>414.36163280365901</v>
      </c>
      <c r="G103">
        <v>1.55597727665439</v>
      </c>
      <c r="H103">
        <v>803.99762759474697</v>
      </c>
      <c r="I103">
        <v>0.99100487210718602</v>
      </c>
      <c r="J103">
        <v>803.99913323539499</v>
      </c>
      <c r="K103">
        <f t="shared" si="2"/>
        <v>1.5559772766543969</v>
      </c>
      <c r="L103">
        <f t="shared" si="3"/>
        <v>2.9403283604100405</v>
      </c>
    </row>
    <row r="104" spans="1:12" x14ac:dyDescent="0.25">
      <c r="A104" t="s">
        <v>32494</v>
      </c>
      <c r="B104" t="s">
        <v>3935</v>
      </c>
      <c r="C104" t="s">
        <v>12619</v>
      </c>
      <c r="D104" t="s">
        <v>12619</v>
      </c>
      <c r="E104" s="3">
        <v>10590.5735710218</v>
      </c>
      <c r="F104" s="3">
        <v>3603.2499881815202</v>
      </c>
      <c r="G104">
        <v>1.55541007343366</v>
      </c>
      <c r="H104">
        <v>6987.3235828403003</v>
      </c>
      <c r="I104">
        <v>0.99580389768574895</v>
      </c>
      <c r="J104">
        <v>6987.3237559609797</v>
      </c>
      <c r="K104">
        <f t="shared" si="2"/>
        <v>1.5554100734336618</v>
      </c>
      <c r="L104">
        <f t="shared" si="3"/>
        <v>2.9391725819075423</v>
      </c>
    </row>
    <row r="105" spans="1:12" x14ac:dyDescent="0.25">
      <c r="A105" t="s">
        <v>32494</v>
      </c>
      <c r="B105" t="s">
        <v>4582</v>
      </c>
      <c r="C105" t="s">
        <v>9196</v>
      </c>
      <c r="D105" t="s">
        <v>9197</v>
      </c>
      <c r="E105" s="3">
        <v>1198.33927255148</v>
      </c>
      <c r="F105" s="3">
        <v>407.899852954869</v>
      </c>
      <c r="G105">
        <v>1.5547495280957999</v>
      </c>
      <c r="H105">
        <v>790.43941959661504</v>
      </c>
      <c r="I105">
        <v>0.99089524969549303</v>
      </c>
      <c r="J105">
        <v>790.44094864722695</v>
      </c>
      <c r="K105">
        <f t="shared" si="2"/>
        <v>1.5547495280957979</v>
      </c>
      <c r="L105">
        <f t="shared" si="3"/>
        <v>2.9378271746620785</v>
      </c>
    </row>
    <row r="106" spans="1:12" x14ac:dyDescent="0.25">
      <c r="A106" t="s">
        <v>32494</v>
      </c>
      <c r="B106" t="s">
        <v>4348</v>
      </c>
      <c r="C106" t="s">
        <v>11545</v>
      </c>
      <c r="D106" t="s">
        <v>11546</v>
      </c>
      <c r="E106" s="3">
        <v>2566.8484418018002</v>
      </c>
      <c r="F106" s="3">
        <v>874.76344702994595</v>
      </c>
      <c r="G106">
        <v>1.5530332731376999</v>
      </c>
      <c r="H106">
        <v>1692.08499477186</v>
      </c>
      <c r="I106">
        <v>0.99459805115712496</v>
      </c>
      <c r="J106">
        <v>1692.0857074759599</v>
      </c>
      <c r="K106">
        <f t="shared" si="2"/>
        <v>1.5530332731376926</v>
      </c>
      <c r="L106">
        <f t="shared" si="3"/>
        <v>2.9343343626404734</v>
      </c>
    </row>
    <row r="107" spans="1:12" x14ac:dyDescent="0.25">
      <c r="A107" t="s">
        <v>32494</v>
      </c>
      <c r="B107" t="s">
        <v>1131</v>
      </c>
      <c r="C107" t="s">
        <v>17131</v>
      </c>
      <c r="D107" t="s">
        <v>17132</v>
      </c>
      <c r="E107" s="3">
        <v>9197.7544165288109</v>
      </c>
      <c r="F107" s="3">
        <v>3142.0404514741399</v>
      </c>
      <c r="G107">
        <v>1.5495799233409799</v>
      </c>
      <c r="H107">
        <v>6055.7139650546696</v>
      </c>
      <c r="I107">
        <v>0.99580389768574895</v>
      </c>
      <c r="J107">
        <v>6055.7141633135298</v>
      </c>
      <c r="K107">
        <f t="shared" si="2"/>
        <v>1.5495799233409819</v>
      </c>
      <c r="L107">
        <f t="shared" si="3"/>
        <v>2.9273189058446185</v>
      </c>
    </row>
    <row r="108" spans="1:12" x14ac:dyDescent="0.25">
      <c r="A108" t="s">
        <v>32494</v>
      </c>
      <c r="B108" t="s">
        <v>3619</v>
      </c>
      <c r="C108" t="s">
        <v>12586</v>
      </c>
      <c r="D108" t="s">
        <v>12587</v>
      </c>
      <c r="E108" s="3">
        <v>5990.2663636254902</v>
      </c>
      <c r="F108" s="3">
        <v>2050.8073795097298</v>
      </c>
      <c r="G108">
        <v>1.54642816125463</v>
      </c>
      <c r="H108">
        <v>3939.4589841157699</v>
      </c>
      <c r="I108">
        <v>0.99566991473812405</v>
      </c>
      <c r="J108">
        <v>3939.45928763967</v>
      </c>
      <c r="K108">
        <f t="shared" si="2"/>
        <v>1.5464281612546225</v>
      </c>
      <c r="L108">
        <f t="shared" si="3"/>
        <v>2.9209307629161816</v>
      </c>
    </row>
    <row r="109" spans="1:12" x14ac:dyDescent="0.25">
      <c r="A109" t="s">
        <v>32494</v>
      </c>
      <c r="B109" t="s">
        <v>1374</v>
      </c>
      <c r="C109" t="s">
        <v>15391</v>
      </c>
      <c r="D109" t="s">
        <v>15392</v>
      </c>
      <c r="E109" s="3">
        <v>33366.169745159597</v>
      </c>
      <c r="F109" s="3">
        <v>11446.2352796504</v>
      </c>
      <c r="G109">
        <v>1.5435129152912299</v>
      </c>
      <c r="H109">
        <v>21919.934465509199</v>
      </c>
      <c r="I109">
        <v>0.99580998781973196</v>
      </c>
      <c r="J109">
        <v>21919.934519853199</v>
      </c>
      <c r="K109">
        <f t="shared" si="2"/>
        <v>1.5435129152912253</v>
      </c>
      <c r="L109">
        <f t="shared" si="3"/>
        <v>2.9150344134965827</v>
      </c>
    </row>
    <row r="110" spans="1:12" x14ac:dyDescent="0.25">
      <c r="A110" t="s">
        <v>32494</v>
      </c>
      <c r="B110" t="s">
        <v>1513</v>
      </c>
      <c r="C110" t="s">
        <v>16572</v>
      </c>
      <c r="D110" t="s">
        <v>16573</v>
      </c>
      <c r="E110" s="3">
        <v>12539.662387832899</v>
      </c>
      <c r="F110" s="3">
        <v>4339.0851684624804</v>
      </c>
      <c r="G110">
        <v>1.53103569713538</v>
      </c>
      <c r="H110">
        <v>8200.5772193703997</v>
      </c>
      <c r="I110">
        <v>0.99579780755176595</v>
      </c>
      <c r="J110">
        <v>8200.5773622914494</v>
      </c>
      <c r="K110">
        <f t="shared" si="2"/>
        <v>1.531035697135378</v>
      </c>
      <c r="L110">
        <f t="shared" si="3"/>
        <v>2.8899323016229772</v>
      </c>
    </row>
    <row r="111" spans="1:12" x14ac:dyDescent="0.25">
      <c r="A111" t="s">
        <v>32494</v>
      </c>
      <c r="B111" t="s">
        <v>1485</v>
      </c>
      <c r="C111" t="s">
        <v>6099</v>
      </c>
      <c r="D111" t="s">
        <v>6204</v>
      </c>
      <c r="E111" s="3">
        <v>6470.7460719516203</v>
      </c>
      <c r="F111" s="3">
        <v>2247.0839424167202</v>
      </c>
      <c r="G111">
        <v>1.5258780443513</v>
      </c>
      <c r="H111">
        <v>4223.6621295348996</v>
      </c>
      <c r="I111">
        <v>0.99567600487210695</v>
      </c>
      <c r="J111">
        <v>4223.6624051610797</v>
      </c>
      <c r="K111">
        <f t="shared" si="2"/>
        <v>1.5258780443512996</v>
      </c>
      <c r="L111">
        <f t="shared" si="3"/>
        <v>2.8796192032739047</v>
      </c>
    </row>
    <row r="112" spans="1:12" x14ac:dyDescent="0.25">
      <c r="A112" t="s">
        <v>32494</v>
      </c>
      <c r="B112" t="s">
        <v>4381</v>
      </c>
      <c r="C112" t="s">
        <v>6099</v>
      </c>
      <c r="D112" t="s">
        <v>6204</v>
      </c>
      <c r="E112" s="3">
        <v>17112.799611722701</v>
      </c>
      <c r="F112" s="3">
        <v>5961.7996329898697</v>
      </c>
      <c r="G112">
        <v>1.5212560060064499</v>
      </c>
      <c r="H112">
        <v>11150.9999787328</v>
      </c>
      <c r="I112">
        <v>0.99577344701583403</v>
      </c>
      <c r="J112">
        <v>11151.000082500201</v>
      </c>
      <c r="K112">
        <f t="shared" si="2"/>
        <v>1.5212560060064504</v>
      </c>
      <c r="L112">
        <f t="shared" si="3"/>
        <v>2.8704083775355858</v>
      </c>
    </row>
    <row r="113" spans="1:12" x14ac:dyDescent="0.25">
      <c r="A113" t="s">
        <v>32494</v>
      </c>
      <c r="B113" t="s">
        <v>4967</v>
      </c>
      <c r="C113" t="s">
        <v>7282</v>
      </c>
      <c r="D113" t="s">
        <v>6605</v>
      </c>
      <c r="E113" s="3">
        <v>1133.9893116149501</v>
      </c>
      <c r="F113" s="3">
        <v>396.59173821948599</v>
      </c>
      <c r="G113">
        <v>1.5156805134248901</v>
      </c>
      <c r="H113">
        <v>737.39757339546202</v>
      </c>
      <c r="I113">
        <v>0.99032277710109595</v>
      </c>
      <c r="J113">
        <v>737.39913109315103</v>
      </c>
      <c r="K113">
        <f t="shared" si="2"/>
        <v>1.5156805134248974</v>
      </c>
      <c r="L113">
        <f t="shared" si="3"/>
        <v>2.8593366990095133</v>
      </c>
    </row>
    <row r="114" spans="1:12" x14ac:dyDescent="0.25">
      <c r="A114" t="s">
        <v>32494</v>
      </c>
      <c r="B114" t="s">
        <v>1488</v>
      </c>
      <c r="C114" t="s">
        <v>7731</v>
      </c>
      <c r="D114" t="s">
        <v>7732</v>
      </c>
      <c r="E114" s="3">
        <v>14164.141401697399</v>
      </c>
      <c r="F114" s="3">
        <v>4990.1094882280704</v>
      </c>
      <c r="G114">
        <v>1.5050997761848199</v>
      </c>
      <c r="H114">
        <v>9174.0319134693491</v>
      </c>
      <c r="I114">
        <v>0.99576126674786802</v>
      </c>
      <c r="J114">
        <v>9174.0320369333494</v>
      </c>
      <c r="K114">
        <f t="shared" si="2"/>
        <v>1.5050997761848188</v>
      </c>
      <c r="L114">
        <f t="shared" si="3"/>
        <v>2.8384430111426115</v>
      </c>
    </row>
    <row r="115" spans="1:12" x14ac:dyDescent="0.25">
      <c r="A115" t="s">
        <v>32494</v>
      </c>
      <c r="B115" t="s">
        <v>4215</v>
      </c>
      <c r="C115" t="s">
        <v>8950</v>
      </c>
      <c r="D115" t="s">
        <v>8951</v>
      </c>
      <c r="E115" s="3">
        <v>3223.21804335447</v>
      </c>
      <c r="F115" s="3">
        <v>1140.50414331143</v>
      </c>
      <c r="G115">
        <v>1.4988300989366501</v>
      </c>
      <c r="H115">
        <v>2082.7139000430302</v>
      </c>
      <c r="I115">
        <v>0.995</v>
      </c>
      <c r="J115">
        <v>2082.7144393613198</v>
      </c>
      <c r="K115">
        <f t="shared" si="2"/>
        <v>1.4988300989366565</v>
      </c>
      <c r="L115">
        <f t="shared" si="3"/>
        <v>2.8261344443659131</v>
      </c>
    </row>
    <row r="116" spans="1:12" x14ac:dyDescent="0.25">
      <c r="A116" t="s">
        <v>32494</v>
      </c>
      <c r="B116" t="s">
        <v>2265</v>
      </c>
      <c r="C116" t="s">
        <v>14365</v>
      </c>
      <c r="D116" t="s">
        <v>14032</v>
      </c>
      <c r="E116" s="3">
        <v>16080.3402384743</v>
      </c>
      <c r="F116" s="3">
        <v>5692.8280467839904</v>
      </c>
      <c r="G116">
        <v>1.4980805037803699</v>
      </c>
      <c r="H116">
        <v>10387.512191690301</v>
      </c>
      <c r="I116">
        <v>0.99574299634592001</v>
      </c>
      <c r="J116">
        <v>10387.5122997164</v>
      </c>
      <c r="K116">
        <f t="shared" si="2"/>
        <v>1.4980805037803773</v>
      </c>
      <c r="L116">
        <f t="shared" si="3"/>
        <v>2.8246664234937597</v>
      </c>
    </row>
    <row r="117" spans="1:12" x14ac:dyDescent="0.25">
      <c r="A117" t="s">
        <v>32494</v>
      </c>
      <c r="B117" t="s">
        <v>5397</v>
      </c>
      <c r="C117" t="e">
        <v>#N/A</v>
      </c>
      <c r="D117" t="s">
        <v>12730</v>
      </c>
      <c r="E117" s="3">
        <v>2067.7787447606702</v>
      </c>
      <c r="F117" s="3">
        <v>735.02745779986196</v>
      </c>
      <c r="G117">
        <v>1.4922117739006699</v>
      </c>
      <c r="H117">
        <v>1332.7512869608099</v>
      </c>
      <c r="I117">
        <v>0.993666260657734</v>
      </c>
      <c r="J117">
        <v>1332.75212233621</v>
      </c>
      <c r="K117">
        <f t="shared" si="2"/>
        <v>1.4922117739006657</v>
      </c>
      <c r="L117">
        <f t="shared" si="3"/>
        <v>2.8131993204037533</v>
      </c>
    </row>
    <row r="118" spans="1:12" x14ac:dyDescent="0.25">
      <c r="A118" t="s">
        <v>32494</v>
      </c>
      <c r="B118" t="s">
        <v>3930</v>
      </c>
      <c r="C118" t="s">
        <v>12083</v>
      </c>
      <c r="D118" t="s">
        <v>12084</v>
      </c>
      <c r="E118" s="3">
        <v>1544.3990624768501</v>
      </c>
      <c r="F118" s="3">
        <v>549.25128714715004</v>
      </c>
      <c r="G118">
        <v>1.49150733294874</v>
      </c>
      <c r="H118">
        <v>995.14777532970197</v>
      </c>
      <c r="I118">
        <v>0.99216808769792897</v>
      </c>
      <c r="J118">
        <v>995.14889304956705</v>
      </c>
      <c r="K118">
        <f t="shared" si="2"/>
        <v>1.4915073329487356</v>
      </c>
      <c r="L118">
        <f t="shared" si="3"/>
        <v>2.8118260232007244</v>
      </c>
    </row>
    <row r="119" spans="1:12" x14ac:dyDescent="0.25">
      <c r="A119" t="s">
        <v>32494</v>
      </c>
      <c r="B119" t="s">
        <v>1329</v>
      </c>
      <c r="C119" t="s">
        <v>8847</v>
      </c>
      <c r="D119" t="s">
        <v>8848</v>
      </c>
      <c r="E119" s="3">
        <v>22339.446438901301</v>
      </c>
      <c r="F119" s="3">
        <v>7978.6826682934498</v>
      </c>
      <c r="G119">
        <v>1.4853709639383299</v>
      </c>
      <c r="H119">
        <v>14360.7637706078</v>
      </c>
      <c r="I119">
        <v>0.99571863580998798</v>
      </c>
      <c r="J119">
        <v>14360.7638474257</v>
      </c>
      <c r="K119">
        <f t="shared" si="2"/>
        <v>1.4853709639383301</v>
      </c>
      <c r="L119">
        <f t="shared" si="3"/>
        <v>2.7998915820623127</v>
      </c>
    </row>
    <row r="120" spans="1:12" x14ac:dyDescent="0.25">
      <c r="A120" t="s">
        <v>32494</v>
      </c>
      <c r="B120" t="s">
        <v>4374</v>
      </c>
      <c r="C120" t="s">
        <v>14110</v>
      </c>
      <c r="D120" t="s">
        <v>14111</v>
      </c>
      <c r="E120" s="3">
        <v>3429.13791835138</v>
      </c>
      <c r="F120" s="3">
        <v>1226.1227263078999</v>
      </c>
      <c r="G120">
        <v>1.48374254003437</v>
      </c>
      <c r="H120">
        <v>2203.0151920434801</v>
      </c>
      <c r="I120">
        <v>0.99507917174177796</v>
      </c>
      <c r="J120">
        <v>2203.0156916976998</v>
      </c>
      <c r="K120">
        <f t="shared" si="2"/>
        <v>1.4837425400343682</v>
      </c>
      <c r="L120">
        <f t="shared" si="3"/>
        <v>2.7967330225394305</v>
      </c>
    </row>
    <row r="121" spans="1:12" x14ac:dyDescent="0.25">
      <c r="A121" t="s">
        <v>32494</v>
      </c>
      <c r="B121" t="s">
        <v>1065</v>
      </c>
      <c r="C121" t="s">
        <v>14238</v>
      </c>
      <c r="D121" t="s">
        <v>14239</v>
      </c>
      <c r="E121" s="3">
        <v>2329.4685859025799</v>
      </c>
      <c r="F121" s="3">
        <v>834.37732297500804</v>
      </c>
      <c r="G121">
        <v>1.48122902169607</v>
      </c>
      <c r="H121">
        <v>1495.0912629275799</v>
      </c>
      <c r="I121">
        <v>0.99408038976857505</v>
      </c>
      <c r="J121">
        <v>1495.09199667505</v>
      </c>
      <c r="K121">
        <f t="shared" si="2"/>
        <v>1.4812290216960644</v>
      </c>
      <c r="L121">
        <f t="shared" si="3"/>
        <v>2.7918646897026873</v>
      </c>
    </row>
    <row r="122" spans="1:12" x14ac:dyDescent="0.25">
      <c r="A122" t="s">
        <v>32494</v>
      </c>
      <c r="B122" t="s">
        <v>13</v>
      </c>
      <c r="C122" t="s">
        <v>6975</v>
      </c>
      <c r="D122" t="s">
        <v>6667</v>
      </c>
      <c r="E122" s="3">
        <v>193149.98274884099</v>
      </c>
      <c r="F122" s="3">
        <v>69192.738620843302</v>
      </c>
      <c r="G122">
        <v>1.4810290003275</v>
      </c>
      <c r="H122">
        <v>123957.244127998</v>
      </c>
      <c r="I122">
        <v>0.99570036540803897</v>
      </c>
      <c r="J122">
        <v>123957.24413684499</v>
      </c>
      <c r="K122">
        <f t="shared" si="2"/>
        <v>1.4810290003274964</v>
      </c>
      <c r="L122">
        <f t="shared" si="3"/>
        <v>2.7914776405548629</v>
      </c>
    </row>
    <row r="123" spans="1:12" x14ac:dyDescent="0.25">
      <c r="A123" t="s">
        <v>32494</v>
      </c>
      <c r="B123" t="s">
        <v>2184</v>
      </c>
      <c r="C123" t="s">
        <v>15314</v>
      </c>
      <c r="D123" t="s">
        <v>15315</v>
      </c>
      <c r="E123" s="3">
        <v>1429.9991319230101</v>
      </c>
      <c r="F123" s="3">
        <v>512.90377549770596</v>
      </c>
      <c r="G123">
        <v>1.47925417503817</v>
      </c>
      <c r="H123">
        <v>917.095356425305</v>
      </c>
      <c r="I123">
        <v>0.99169305724725898</v>
      </c>
      <c r="J123">
        <v>917.09654942637906</v>
      </c>
      <c r="K123">
        <f t="shared" si="2"/>
        <v>1.4792541750381669</v>
      </c>
      <c r="L123">
        <f t="shared" si="3"/>
        <v>2.7880456339698085</v>
      </c>
    </row>
    <row r="124" spans="1:12" x14ac:dyDescent="0.25">
      <c r="A124" t="s">
        <v>32494</v>
      </c>
      <c r="B124" t="s">
        <v>3602</v>
      </c>
      <c r="C124" t="s">
        <v>11138</v>
      </c>
      <c r="D124" t="s">
        <v>11139</v>
      </c>
      <c r="E124" s="3">
        <v>53233.147684966003</v>
      </c>
      <c r="F124" s="3">
        <v>19226.218217593501</v>
      </c>
      <c r="G124">
        <v>1.4692498620124499</v>
      </c>
      <c r="H124">
        <v>34006.929467372502</v>
      </c>
      <c r="I124">
        <v>0.99570036540803897</v>
      </c>
      <c r="J124">
        <v>34006.929499111502</v>
      </c>
      <c r="K124">
        <f t="shared" si="2"/>
        <v>1.4692498620124541</v>
      </c>
      <c r="L124">
        <f t="shared" si="3"/>
        <v>2.7687789185838683</v>
      </c>
    </row>
    <row r="125" spans="1:12" x14ac:dyDescent="0.25">
      <c r="A125" t="s">
        <v>32494</v>
      </c>
      <c r="B125" t="s">
        <v>1620</v>
      </c>
      <c r="C125" t="s">
        <v>16299</v>
      </c>
      <c r="D125" t="s">
        <v>16300</v>
      </c>
      <c r="E125" s="3">
        <v>8638.6247559469102</v>
      </c>
      <c r="F125" s="3">
        <v>3129.9246142576499</v>
      </c>
      <c r="G125">
        <v>1.4646737482232099</v>
      </c>
      <c r="H125">
        <v>5508.7001416892499</v>
      </c>
      <c r="I125">
        <v>0.99563946406820902</v>
      </c>
      <c r="J125">
        <v>5508.70033640571</v>
      </c>
      <c r="K125">
        <f t="shared" si="2"/>
        <v>1.4646737482232082</v>
      </c>
      <c r="L125">
        <f t="shared" si="3"/>
        <v>2.7600104860659096</v>
      </c>
    </row>
    <row r="126" spans="1:12" x14ac:dyDescent="0.25">
      <c r="A126" t="s">
        <v>32494</v>
      </c>
      <c r="B126" t="s">
        <v>1512</v>
      </c>
      <c r="C126" t="s">
        <v>16515</v>
      </c>
      <c r="D126" t="s">
        <v>16516</v>
      </c>
      <c r="E126" s="3">
        <v>10138.693845334101</v>
      </c>
      <c r="F126" s="3">
        <v>3673.52184403711</v>
      </c>
      <c r="G126">
        <v>1.4646360452702401</v>
      </c>
      <c r="H126">
        <v>6465.17200129703</v>
      </c>
      <c r="I126">
        <v>0.99567600487210695</v>
      </c>
      <c r="J126">
        <v>6465.1721671981604</v>
      </c>
      <c r="K126">
        <f t="shared" si="2"/>
        <v>1.4646360452702341</v>
      </c>
      <c r="L126">
        <f t="shared" si="3"/>
        <v>2.7599383577346384</v>
      </c>
    </row>
    <row r="127" spans="1:12" x14ac:dyDescent="0.25">
      <c r="A127" t="s">
        <v>32494</v>
      </c>
      <c r="B127" t="s">
        <v>966</v>
      </c>
      <c r="C127" t="s">
        <v>8928</v>
      </c>
      <c r="D127" t="s">
        <v>8929</v>
      </c>
      <c r="E127" s="3">
        <v>9013.2845285107396</v>
      </c>
      <c r="F127" s="3">
        <v>3284.1996081475199</v>
      </c>
      <c r="G127">
        <v>1.4565111195850799</v>
      </c>
      <c r="H127">
        <v>5729.0849203632197</v>
      </c>
      <c r="I127">
        <v>0.99565164433617503</v>
      </c>
      <c r="J127">
        <v>5729.0851055083804</v>
      </c>
      <c r="K127">
        <f t="shared" si="2"/>
        <v>1.4565111195850768</v>
      </c>
      <c r="L127">
        <f t="shared" si="3"/>
        <v>2.7444387077296919</v>
      </c>
    </row>
    <row r="128" spans="1:12" x14ac:dyDescent="0.25">
      <c r="A128" t="s">
        <v>32494</v>
      </c>
      <c r="B128" t="s">
        <v>1650</v>
      </c>
      <c r="C128" t="s">
        <v>14375</v>
      </c>
      <c r="D128" t="s">
        <v>14376</v>
      </c>
      <c r="E128" s="3">
        <v>6630.9059747270003</v>
      </c>
      <c r="F128" s="3">
        <v>2444.1682278048202</v>
      </c>
      <c r="G128">
        <v>1.4398624111934</v>
      </c>
      <c r="H128">
        <v>4186.7377469221801</v>
      </c>
      <c r="I128">
        <v>0.99546894031668698</v>
      </c>
      <c r="J128">
        <v>4186.7379945139601</v>
      </c>
      <c r="K128">
        <f t="shared" si="2"/>
        <v>1.4398624111933946</v>
      </c>
      <c r="L128">
        <f t="shared" si="3"/>
        <v>2.7129499104414809</v>
      </c>
    </row>
    <row r="129" spans="1:12" x14ac:dyDescent="0.25">
      <c r="A129" t="s">
        <v>32494</v>
      </c>
      <c r="B129" t="s">
        <v>1495</v>
      </c>
      <c r="C129" t="s">
        <v>9697</v>
      </c>
      <c r="D129" t="s">
        <v>9698</v>
      </c>
      <c r="E129" s="3">
        <v>13667.931702920099</v>
      </c>
      <c r="F129" s="3">
        <v>5049.0732293482797</v>
      </c>
      <c r="G129">
        <v>1.43670443710325</v>
      </c>
      <c r="H129">
        <v>8618.8584735718505</v>
      </c>
      <c r="I129">
        <v>0.99559074299634598</v>
      </c>
      <c r="J129">
        <v>8618.8585933162303</v>
      </c>
      <c r="K129">
        <f t="shared" si="2"/>
        <v>1.4367044371032449</v>
      </c>
      <c r="L129">
        <f t="shared" si="3"/>
        <v>2.7070179183525762</v>
      </c>
    </row>
    <row r="130" spans="1:12" x14ac:dyDescent="0.25">
      <c r="A130" t="s">
        <v>32494</v>
      </c>
      <c r="B130" t="s">
        <v>1502</v>
      </c>
      <c r="C130" t="s">
        <v>13263</v>
      </c>
      <c r="D130" t="s">
        <v>8253</v>
      </c>
      <c r="E130" s="3">
        <v>2732.7283411048702</v>
      </c>
      <c r="F130" s="3">
        <v>1009.65310137344</v>
      </c>
      <c r="G130">
        <v>1.4364823554636199</v>
      </c>
      <c r="H130">
        <v>1723.07523973144</v>
      </c>
      <c r="I130">
        <v>0.99442752740560303</v>
      </c>
      <c r="J130">
        <v>1723.0758385100501</v>
      </c>
      <c r="K130">
        <f t="shared" ref="K130:K193" si="4">LOG(E130/F130,2)</f>
        <v>1.4364823554636099</v>
      </c>
      <c r="L130">
        <f t="shared" ref="L130:L193" si="5">E130/F130</f>
        <v>2.7066012449102725</v>
      </c>
    </row>
    <row r="131" spans="1:12" x14ac:dyDescent="0.25">
      <c r="A131" t="s">
        <v>32494</v>
      </c>
      <c r="B131" t="s">
        <v>4406</v>
      </c>
      <c r="C131" t="s">
        <v>16989</v>
      </c>
      <c r="D131" t="s">
        <v>16990</v>
      </c>
      <c r="E131" s="3">
        <v>2102.0987239268302</v>
      </c>
      <c r="F131" s="3">
        <v>777.83674929809604</v>
      </c>
      <c r="G131">
        <v>1.43429112391588</v>
      </c>
      <c r="H131">
        <v>1324.2619746287301</v>
      </c>
      <c r="I131">
        <v>0.99349573690621196</v>
      </c>
      <c r="J131">
        <v>1324.2627513596401</v>
      </c>
      <c r="K131">
        <f t="shared" si="4"/>
        <v>1.4342911239158789</v>
      </c>
      <c r="L131">
        <f t="shared" si="5"/>
        <v>2.7024934548589035</v>
      </c>
    </row>
    <row r="132" spans="1:12" x14ac:dyDescent="0.25">
      <c r="A132" t="s">
        <v>32494</v>
      </c>
      <c r="B132" t="s">
        <v>4244</v>
      </c>
      <c r="C132" t="s">
        <v>6099</v>
      </c>
      <c r="D132" t="s">
        <v>6204</v>
      </c>
      <c r="E132" s="3">
        <v>16455.000011038101</v>
      </c>
      <c r="F132" s="3">
        <v>6111.2282919931404</v>
      </c>
      <c r="G132">
        <v>1.42899174674579</v>
      </c>
      <c r="H132">
        <v>10343.7717190449</v>
      </c>
      <c r="I132">
        <v>0.99556638246041396</v>
      </c>
      <c r="J132">
        <v>10343.7718177525</v>
      </c>
      <c r="K132">
        <f t="shared" si="4"/>
        <v>1.428991746745786</v>
      </c>
      <c r="L132">
        <f t="shared" si="5"/>
        <v>2.6925847349864589</v>
      </c>
    </row>
    <row r="133" spans="1:12" x14ac:dyDescent="0.25">
      <c r="A133" t="s">
        <v>32494</v>
      </c>
      <c r="B133" t="s">
        <v>5365</v>
      </c>
      <c r="C133" t="s">
        <v>8974</v>
      </c>
      <c r="D133" t="s">
        <v>8975</v>
      </c>
      <c r="E133" s="3">
        <v>12779.9022419959</v>
      </c>
      <c r="F133" s="3">
        <v>4772.0244183314098</v>
      </c>
      <c r="G133">
        <v>1.4212034702415099</v>
      </c>
      <c r="H133">
        <v>8007.8778236645303</v>
      </c>
      <c r="I133">
        <v>0.99554202192448205</v>
      </c>
      <c r="J133">
        <v>8007.8779497790501</v>
      </c>
      <c r="K133">
        <f t="shared" si="4"/>
        <v>1.4212034702415013</v>
      </c>
      <c r="L133">
        <f t="shared" si="5"/>
        <v>2.6780881910207266</v>
      </c>
    </row>
    <row r="134" spans="1:12" x14ac:dyDescent="0.25">
      <c r="A134" t="s">
        <v>32494</v>
      </c>
      <c r="B134" t="s">
        <v>1327</v>
      </c>
      <c r="C134" t="s">
        <v>8660</v>
      </c>
      <c r="D134" t="s">
        <v>8661</v>
      </c>
      <c r="E134" s="3">
        <v>36952.607568022497</v>
      </c>
      <c r="F134" s="3">
        <v>13814.477594231899</v>
      </c>
      <c r="G134">
        <v>1.4194951655338</v>
      </c>
      <c r="H134">
        <v>23138.129973790601</v>
      </c>
      <c r="I134">
        <v>0.99554202192448205</v>
      </c>
      <c r="J134">
        <v>23138.1300173327</v>
      </c>
      <c r="K134">
        <f t="shared" si="4"/>
        <v>1.4194951655337966</v>
      </c>
      <c r="L134">
        <f t="shared" si="5"/>
        <v>2.6749189258848052</v>
      </c>
    </row>
    <row r="135" spans="1:12" x14ac:dyDescent="0.25">
      <c r="A135" t="s">
        <v>32494</v>
      </c>
      <c r="B135" t="s">
        <v>3859</v>
      </c>
      <c r="C135" t="s">
        <v>7678</v>
      </c>
      <c r="D135" t="s">
        <v>7679</v>
      </c>
      <c r="E135" s="3">
        <v>45113.612613907098</v>
      </c>
      <c r="F135" s="3">
        <v>16977.518830214602</v>
      </c>
      <c r="G135">
        <v>1.40993718655568</v>
      </c>
      <c r="H135">
        <v>28136.0937836925</v>
      </c>
      <c r="I135">
        <v>0.99546285018270397</v>
      </c>
      <c r="J135">
        <v>28136.093819019399</v>
      </c>
      <c r="K135">
        <f t="shared" si="4"/>
        <v>1.4099371865556778</v>
      </c>
      <c r="L135">
        <f t="shared" si="5"/>
        <v>2.6572559315098014</v>
      </c>
    </row>
    <row r="136" spans="1:12" x14ac:dyDescent="0.25">
      <c r="A136" t="s">
        <v>32494</v>
      </c>
      <c r="B136" t="s">
        <v>4402</v>
      </c>
      <c r="C136" t="s">
        <v>16786</v>
      </c>
      <c r="D136" t="s">
        <v>16786</v>
      </c>
      <c r="E136" s="3">
        <v>19582.408112553701</v>
      </c>
      <c r="F136" s="3">
        <v>7373.6985299504904</v>
      </c>
      <c r="G136">
        <v>1.4090978498919899</v>
      </c>
      <c r="H136">
        <v>12208.7095826032</v>
      </c>
      <c r="I136">
        <v>0.99546285018270397</v>
      </c>
      <c r="J136">
        <v>12208.709663920499</v>
      </c>
      <c r="K136">
        <f t="shared" si="4"/>
        <v>1.409097849891991</v>
      </c>
      <c r="L136">
        <f t="shared" si="5"/>
        <v>2.655710432561607</v>
      </c>
    </row>
    <row r="137" spans="1:12" x14ac:dyDescent="0.25">
      <c r="A137" t="s">
        <v>32494</v>
      </c>
      <c r="B137" t="s">
        <v>4030</v>
      </c>
      <c r="C137" t="s">
        <v>7044</v>
      </c>
      <c r="D137" t="s">
        <v>7045</v>
      </c>
      <c r="E137" s="3">
        <v>13710.8316768778</v>
      </c>
      <c r="F137" s="3">
        <v>5173.4624914374899</v>
      </c>
      <c r="G137">
        <v>1.4061140104557299</v>
      </c>
      <c r="H137">
        <v>8537.3691854403405</v>
      </c>
      <c r="I137">
        <v>0.99546285018270397</v>
      </c>
      <c r="J137">
        <v>8537.3693012345902</v>
      </c>
      <c r="K137">
        <f t="shared" si="4"/>
        <v>1.4061140104557301</v>
      </c>
      <c r="L137">
        <f t="shared" si="5"/>
        <v>2.6502234624432601</v>
      </c>
    </row>
    <row r="138" spans="1:12" x14ac:dyDescent="0.25">
      <c r="A138" t="s">
        <v>32494</v>
      </c>
      <c r="B138" t="s">
        <v>5327</v>
      </c>
      <c r="C138" t="s">
        <v>13227</v>
      </c>
      <c r="D138" t="s">
        <v>13228</v>
      </c>
      <c r="E138" s="3">
        <v>1843.26888104876</v>
      </c>
      <c r="F138" s="3">
        <v>696.25677870712195</v>
      </c>
      <c r="G138">
        <v>1.4045751613081601</v>
      </c>
      <c r="H138">
        <v>1147.01210234164</v>
      </c>
      <c r="I138">
        <v>0.99274665042630905</v>
      </c>
      <c r="J138">
        <v>1147.0129623284899</v>
      </c>
      <c r="K138">
        <f t="shared" si="4"/>
        <v>1.4045751613081612</v>
      </c>
      <c r="L138">
        <f t="shared" si="5"/>
        <v>2.6473981114719241</v>
      </c>
    </row>
    <row r="139" spans="1:12" x14ac:dyDescent="0.25">
      <c r="A139" t="s">
        <v>32494</v>
      </c>
      <c r="B139" t="s">
        <v>4938</v>
      </c>
      <c r="C139" t="s">
        <v>15240</v>
      </c>
      <c r="D139" t="s">
        <v>14872</v>
      </c>
      <c r="E139" s="3">
        <v>1507.2190850468501</v>
      </c>
      <c r="F139" s="3">
        <v>569.44434917461899</v>
      </c>
      <c r="G139">
        <v>1.40426237638667</v>
      </c>
      <c r="H139">
        <v>937.77473587223506</v>
      </c>
      <c r="I139">
        <v>0.99160170523751501</v>
      </c>
      <c r="J139">
        <v>937.77578727170305</v>
      </c>
      <c r="K139">
        <f t="shared" si="4"/>
        <v>1.4042623763866631</v>
      </c>
      <c r="L139">
        <f t="shared" si="5"/>
        <v>2.6468242019285793</v>
      </c>
    </row>
    <row r="140" spans="1:12" x14ac:dyDescent="0.25">
      <c r="A140" t="s">
        <v>32494</v>
      </c>
      <c r="B140" t="s">
        <v>4053</v>
      </c>
      <c r="C140" t="s">
        <v>8616</v>
      </c>
      <c r="D140" t="s">
        <v>8617</v>
      </c>
      <c r="E140" s="3">
        <v>22217.896512687799</v>
      </c>
      <c r="F140" s="3">
        <v>8508.5486158942294</v>
      </c>
      <c r="G140">
        <v>1.3847372717336599</v>
      </c>
      <c r="H140">
        <v>13709.347896793601</v>
      </c>
      <c r="I140">
        <v>0.99540803897685703</v>
      </c>
      <c r="J140">
        <v>13709.347966727501</v>
      </c>
      <c r="K140">
        <f t="shared" si="4"/>
        <v>1.384737271733655</v>
      </c>
      <c r="L140">
        <f t="shared" si="5"/>
        <v>2.6112439989100009</v>
      </c>
    </row>
    <row r="141" spans="1:12" x14ac:dyDescent="0.25">
      <c r="A141" t="s">
        <v>32494</v>
      </c>
      <c r="B141" t="s">
        <v>3566</v>
      </c>
      <c r="C141" t="s">
        <v>8343</v>
      </c>
      <c r="D141" t="s">
        <v>8344</v>
      </c>
      <c r="E141" s="3">
        <v>2485.3384912821898</v>
      </c>
      <c r="F141" s="3">
        <v>955.53569513982097</v>
      </c>
      <c r="G141">
        <v>1.3790606805102199</v>
      </c>
      <c r="H141">
        <v>1529.80279614237</v>
      </c>
      <c r="I141">
        <v>0.99389159561510398</v>
      </c>
      <c r="J141">
        <v>1529.80341772836</v>
      </c>
      <c r="K141">
        <f t="shared" si="4"/>
        <v>1.3790606805102184</v>
      </c>
      <c r="L141">
        <f t="shared" si="5"/>
        <v>2.6009896897870641</v>
      </c>
    </row>
    <row r="142" spans="1:12" x14ac:dyDescent="0.25">
      <c r="A142" t="s">
        <v>32494</v>
      </c>
      <c r="B142" t="s">
        <v>1613</v>
      </c>
      <c r="C142" t="s">
        <v>14834</v>
      </c>
      <c r="D142" t="s">
        <v>14835</v>
      </c>
      <c r="E142" s="3">
        <v>1638.7790051837701</v>
      </c>
      <c r="F142" s="3">
        <v>630.83125773812299</v>
      </c>
      <c r="G142">
        <v>1.3772952626505299</v>
      </c>
      <c r="H142">
        <v>1007.94774744565</v>
      </c>
      <c r="I142">
        <v>0.99193666260657698</v>
      </c>
      <c r="J142">
        <v>1007.94868843756</v>
      </c>
      <c r="K142">
        <f t="shared" si="4"/>
        <v>1.377295262650535</v>
      </c>
      <c r="L142">
        <f t="shared" si="5"/>
        <v>2.5978088198414486</v>
      </c>
    </row>
    <row r="143" spans="1:12" x14ac:dyDescent="0.25">
      <c r="A143" t="s">
        <v>32494</v>
      </c>
      <c r="B143" t="s">
        <v>4161</v>
      </c>
      <c r="C143" t="s">
        <v>15729</v>
      </c>
      <c r="D143" t="s">
        <v>15730</v>
      </c>
      <c r="E143" s="3">
        <v>9196.3244173968797</v>
      </c>
      <c r="F143" s="3">
        <v>3543.47852458021</v>
      </c>
      <c r="G143">
        <v>1.37589105515515</v>
      </c>
      <c r="H143">
        <v>5652.8458928166701</v>
      </c>
      <c r="I143">
        <v>0.99537149817296</v>
      </c>
      <c r="J143">
        <v>5652.8460602611904</v>
      </c>
      <c r="K143">
        <f t="shared" si="4"/>
        <v>1.3758910551551471</v>
      </c>
      <c r="L143">
        <f t="shared" si="5"/>
        <v>2.5952815442803772</v>
      </c>
    </row>
    <row r="144" spans="1:12" x14ac:dyDescent="0.25">
      <c r="A144" t="s">
        <v>32494</v>
      </c>
      <c r="B144" t="s">
        <v>4407</v>
      </c>
      <c r="C144" t="s">
        <v>17067</v>
      </c>
      <c r="D144" t="s">
        <v>17068</v>
      </c>
      <c r="E144" s="3">
        <v>1392.81915449301</v>
      </c>
      <c r="F144" s="3">
        <v>537.13544993066898</v>
      </c>
      <c r="G144">
        <v>1.3746501037294001</v>
      </c>
      <c r="H144">
        <v>855.68370456234402</v>
      </c>
      <c r="I144">
        <v>0.99091352009744205</v>
      </c>
      <c r="J144">
        <v>855.68480874469503</v>
      </c>
      <c r="K144">
        <f t="shared" si="4"/>
        <v>1.374650103729395</v>
      </c>
      <c r="L144">
        <f t="shared" si="5"/>
        <v>2.593050141584937</v>
      </c>
    </row>
    <row r="145" spans="1:12" x14ac:dyDescent="0.25">
      <c r="A145" t="s">
        <v>32494</v>
      </c>
      <c r="B145" t="s">
        <v>3723</v>
      </c>
      <c r="C145" t="s">
        <v>8389</v>
      </c>
      <c r="D145" t="s">
        <v>7761</v>
      </c>
      <c r="E145" s="3">
        <v>5925.9164026889603</v>
      </c>
      <c r="F145" s="3">
        <v>2286.6623439905602</v>
      </c>
      <c r="G145">
        <v>1.3737949258164199</v>
      </c>
      <c r="H145">
        <v>3639.2540586984001</v>
      </c>
      <c r="I145">
        <v>0.99514007308160801</v>
      </c>
      <c r="J145">
        <v>3639.2543179977501</v>
      </c>
      <c r="K145">
        <f t="shared" si="4"/>
        <v>1.3737949258164164</v>
      </c>
      <c r="L145">
        <f t="shared" si="5"/>
        <v>2.5915135298670156</v>
      </c>
    </row>
    <row r="146" spans="1:12" x14ac:dyDescent="0.25">
      <c r="A146" t="s">
        <v>32494</v>
      </c>
      <c r="B146" t="s">
        <v>4910</v>
      </c>
      <c r="C146" t="s">
        <v>10916</v>
      </c>
      <c r="D146" t="s">
        <v>10917</v>
      </c>
      <c r="E146" s="3">
        <v>5760.0365033858898</v>
      </c>
      <c r="F146" s="3">
        <v>2230.1217703136499</v>
      </c>
      <c r="G146">
        <v>1.3689554674543201</v>
      </c>
      <c r="H146">
        <v>3529.9147330722399</v>
      </c>
      <c r="I146">
        <v>0.99509744214372697</v>
      </c>
      <c r="J146">
        <v>3529.9149985232698</v>
      </c>
      <c r="K146">
        <f t="shared" si="4"/>
        <v>1.3689554674543232</v>
      </c>
      <c r="L146">
        <f t="shared" si="5"/>
        <v>2.5828349734354568</v>
      </c>
    </row>
    <row r="147" spans="1:12" x14ac:dyDescent="0.25">
      <c r="A147" t="s">
        <v>32494</v>
      </c>
      <c r="B147" t="s">
        <v>1081</v>
      </c>
      <c r="C147" t="s">
        <v>14679</v>
      </c>
      <c r="D147" t="s">
        <v>14680</v>
      </c>
      <c r="E147" s="3">
        <v>10669.2235232776</v>
      </c>
      <c r="F147" s="3">
        <v>4151.6935528475697</v>
      </c>
      <c r="G147">
        <v>1.3616833208924299</v>
      </c>
      <c r="H147">
        <v>6517.5299704300096</v>
      </c>
      <c r="I147">
        <v>0.99531059683312995</v>
      </c>
      <c r="J147">
        <v>6517.5301126757304</v>
      </c>
      <c r="K147">
        <f t="shared" si="4"/>
        <v>1.3616833208924344</v>
      </c>
      <c r="L147">
        <f t="shared" si="5"/>
        <v>2.5698485178319044</v>
      </c>
    </row>
    <row r="148" spans="1:12" x14ac:dyDescent="0.25">
      <c r="A148" t="s">
        <v>32494</v>
      </c>
      <c r="B148" t="s">
        <v>4321</v>
      </c>
      <c r="C148" t="s">
        <v>7893</v>
      </c>
      <c r="D148" t="s">
        <v>7894</v>
      </c>
      <c r="E148" s="3">
        <v>1415.6991406037801</v>
      </c>
      <c r="F148" s="3">
        <v>553.28989955264399</v>
      </c>
      <c r="G148">
        <v>1.35540720915469</v>
      </c>
      <c r="H148">
        <v>862.40924105113697</v>
      </c>
      <c r="I148">
        <v>0.99096833130328899</v>
      </c>
      <c r="J148">
        <v>862.41030616470596</v>
      </c>
      <c r="K148">
        <f t="shared" si="4"/>
        <v>1.3554072091546898</v>
      </c>
      <c r="L148">
        <f t="shared" si="5"/>
        <v>2.558693266854188</v>
      </c>
    </row>
    <row r="149" spans="1:12" x14ac:dyDescent="0.25">
      <c r="A149" t="s">
        <v>32494</v>
      </c>
      <c r="B149" t="s">
        <v>4982</v>
      </c>
      <c r="C149" t="s">
        <v>9930</v>
      </c>
      <c r="D149" t="s">
        <v>9931</v>
      </c>
      <c r="E149" s="3">
        <v>2606.8884174956502</v>
      </c>
      <c r="F149" s="3">
        <v>1019.34577114662</v>
      </c>
      <c r="G149">
        <v>1.35468532309219</v>
      </c>
      <c r="H149">
        <v>1587.5426463490301</v>
      </c>
      <c r="I149">
        <v>0.99385505481120595</v>
      </c>
      <c r="J149">
        <v>1587.54322434043</v>
      </c>
      <c r="K149">
        <f t="shared" si="4"/>
        <v>1.3546853230921976</v>
      </c>
      <c r="L149">
        <f t="shared" si="5"/>
        <v>2.5574132853499445</v>
      </c>
    </row>
    <row r="150" spans="1:12" x14ac:dyDescent="0.25">
      <c r="A150" t="s">
        <v>32494</v>
      </c>
      <c r="B150" t="s">
        <v>4400</v>
      </c>
      <c r="C150" t="s">
        <v>16663</v>
      </c>
      <c r="D150" t="s">
        <v>9197</v>
      </c>
      <c r="E150" s="3">
        <v>1414.2691414718599</v>
      </c>
      <c r="F150" s="3">
        <v>553.28989955264399</v>
      </c>
      <c r="G150">
        <v>1.35394920494683</v>
      </c>
      <c r="H150">
        <v>860.97924191921402</v>
      </c>
      <c r="I150">
        <v>0.99087088915956201</v>
      </c>
      <c r="J150">
        <v>860.98030650778196</v>
      </c>
      <c r="K150">
        <f t="shared" si="4"/>
        <v>1.3539492049468314</v>
      </c>
      <c r="L150">
        <f t="shared" si="5"/>
        <v>2.556108728200805</v>
      </c>
    </row>
    <row r="151" spans="1:12" x14ac:dyDescent="0.25">
      <c r="A151" t="s">
        <v>32494</v>
      </c>
      <c r="B151" t="s">
        <v>5348</v>
      </c>
      <c r="C151" t="e">
        <v>#N/A</v>
      </c>
      <c r="D151" t="s">
        <v>16854</v>
      </c>
      <c r="E151" s="3">
        <v>11274.113156081001</v>
      </c>
      <c r="F151" s="3">
        <v>4411.7801917613697</v>
      </c>
      <c r="G151">
        <v>1.35358113431381</v>
      </c>
      <c r="H151">
        <v>6862.3329643196503</v>
      </c>
      <c r="I151">
        <v>0.99523751522533499</v>
      </c>
      <c r="J151">
        <v>6862.3330978151998</v>
      </c>
      <c r="K151">
        <f t="shared" si="4"/>
        <v>1.3535811343138062</v>
      </c>
      <c r="L151">
        <f t="shared" si="5"/>
        <v>2.5554566787199562</v>
      </c>
    </row>
    <row r="152" spans="1:12" x14ac:dyDescent="0.25">
      <c r="A152" t="s">
        <v>32494</v>
      </c>
      <c r="B152" t="s">
        <v>4408</v>
      </c>
      <c r="C152" t="s">
        <v>17104</v>
      </c>
      <c r="D152" t="s">
        <v>7245</v>
      </c>
      <c r="E152" s="3">
        <v>3103.0981162729299</v>
      </c>
      <c r="F152" s="3">
        <v>1216.4300565347201</v>
      </c>
      <c r="G152">
        <v>1.3510559446955199</v>
      </c>
      <c r="H152">
        <v>1886.6680597382201</v>
      </c>
      <c r="I152">
        <v>0.99428136419001201</v>
      </c>
      <c r="J152">
        <v>1886.66854348837</v>
      </c>
      <c r="K152">
        <f t="shared" si="4"/>
        <v>1.3510559446955168</v>
      </c>
      <c r="L152">
        <f t="shared" si="5"/>
        <v>2.5509877034055015</v>
      </c>
    </row>
    <row r="153" spans="1:12" x14ac:dyDescent="0.25">
      <c r="A153" t="s">
        <v>32494</v>
      </c>
      <c r="B153" t="s">
        <v>2238</v>
      </c>
      <c r="C153" t="s">
        <v>8807</v>
      </c>
      <c r="D153" t="s">
        <v>8808</v>
      </c>
      <c r="E153" s="3">
        <v>1976.2588003175999</v>
      </c>
      <c r="F153" s="3">
        <v>777.02902681699697</v>
      </c>
      <c r="G153">
        <v>1.34673148865383</v>
      </c>
      <c r="H153">
        <v>1199.2297735006</v>
      </c>
      <c r="I153">
        <v>0.99271619975639502</v>
      </c>
      <c r="J153">
        <v>1199.2305296881</v>
      </c>
      <c r="K153">
        <f t="shared" si="4"/>
        <v>1.3467314886538249</v>
      </c>
      <c r="L153">
        <f t="shared" si="5"/>
        <v>2.5433526060321054</v>
      </c>
    </row>
    <row r="154" spans="1:12" x14ac:dyDescent="0.25">
      <c r="A154" t="s">
        <v>32494</v>
      </c>
      <c r="B154" t="s">
        <v>5724</v>
      </c>
      <c r="C154" t="s">
        <v>6103</v>
      </c>
      <c r="D154" t="s">
        <v>6104</v>
      </c>
      <c r="E154" s="3">
        <v>1286.99921873071</v>
      </c>
      <c r="F154" s="3">
        <v>506.44199564891602</v>
      </c>
      <c r="G154">
        <v>1.3455422304506099</v>
      </c>
      <c r="H154">
        <v>780.55722308179395</v>
      </c>
      <c r="I154">
        <v>0.99022533495736897</v>
      </c>
      <c r="J154">
        <v>780.55838281902697</v>
      </c>
      <c r="K154">
        <f t="shared" si="4"/>
        <v>1.3455422304506071</v>
      </c>
      <c r="L154">
        <f t="shared" si="5"/>
        <v>2.5412569056040617</v>
      </c>
    </row>
    <row r="155" spans="1:12" x14ac:dyDescent="0.25">
      <c r="A155" t="s">
        <v>32494</v>
      </c>
      <c r="B155" t="s">
        <v>4421</v>
      </c>
      <c r="C155" t="s">
        <v>9996</v>
      </c>
      <c r="D155" t="s">
        <v>9996</v>
      </c>
      <c r="E155" s="3">
        <v>1338.47918747994</v>
      </c>
      <c r="F155" s="3">
        <v>527.44278015748398</v>
      </c>
      <c r="G155">
        <v>1.3435082100725799</v>
      </c>
      <c r="H155">
        <v>811.03640732245503</v>
      </c>
      <c r="I155">
        <v>0.99045676004872096</v>
      </c>
      <c r="J155">
        <v>811.03752010423398</v>
      </c>
      <c r="K155">
        <f t="shared" si="4"/>
        <v>1.3435082100725833</v>
      </c>
      <c r="L155">
        <f t="shared" si="5"/>
        <v>2.5376765742822314</v>
      </c>
    </row>
    <row r="156" spans="1:12" x14ac:dyDescent="0.25">
      <c r="A156" t="s">
        <v>32494</v>
      </c>
      <c r="B156" t="s">
        <v>1605</v>
      </c>
      <c r="C156" t="s">
        <v>12982</v>
      </c>
      <c r="D156" t="s">
        <v>12983</v>
      </c>
      <c r="E156" s="3">
        <v>2386.6685511795099</v>
      </c>
      <c r="F156" s="3">
        <v>944.22758040443796</v>
      </c>
      <c r="G156">
        <v>1.33779169686655</v>
      </c>
      <c r="H156">
        <v>1442.4409707750699</v>
      </c>
      <c r="I156">
        <v>0.99344701583434802</v>
      </c>
      <c r="J156">
        <v>1442.4415911423</v>
      </c>
      <c r="K156">
        <f t="shared" si="4"/>
        <v>1.3377916968665544</v>
      </c>
      <c r="L156">
        <f t="shared" si="5"/>
        <v>2.5276412177636622</v>
      </c>
    </row>
    <row r="157" spans="1:12" x14ac:dyDescent="0.25">
      <c r="A157" t="s">
        <v>32494</v>
      </c>
      <c r="B157" t="s">
        <v>4398</v>
      </c>
      <c r="C157" t="s">
        <v>9196</v>
      </c>
      <c r="D157" t="s">
        <v>9197</v>
      </c>
      <c r="E157" s="3">
        <v>2070.63874302452</v>
      </c>
      <c r="F157" s="3">
        <v>820.64604079633</v>
      </c>
      <c r="G157">
        <v>1.33524387234665</v>
      </c>
      <c r="H157">
        <v>1249.99270222819</v>
      </c>
      <c r="I157">
        <v>0.99289890377588297</v>
      </c>
      <c r="J157">
        <v>1249.99341538263</v>
      </c>
      <c r="K157">
        <f t="shared" si="4"/>
        <v>1.3352438723466478</v>
      </c>
      <c r="L157">
        <f t="shared" si="5"/>
        <v>2.5231812987426774</v>
      </c>
    </row>
    <row r="158" spans="1:12" x14ac:dyDescent="0.25">
      <c r="A158" t="s">
        <v>32494</v>
      </c>
      <c r="B158" t="s">
        <v>3653</v>
      </c>
      <c r="C158" t="s">
        <v>15533</v>
      </c>
      <c r="D158" t="s">
        <v>11586</v>
      </c>
      <c r="E158" s="3">
        <v>2442.4385173245</v>
      </c>
      <c r="F158" s="3">
        <v>971.69014476179598</v>
      </c>
      <c r="G158">
        <v>1.32975400448002</v>
      </c>
      <c r="H158">
        <v>1470.7483725627101</v>
      </c>
      <c r="I158">
        <v>0.99353227771010999</v>
      </c>
      <c r="J158">
        <v>1470.7489737006699</v>
      </c>
      <c r="K158">
        <f t="shared" si="4"/>
        <v>1.3297540044800209</v>
      </c>
      <c r="L158">
        <f t="shared" si="5"/>
        <v>2.513598116118847</v>
      </c>
    </row>
    <row r="159" spans="1:12" x14ac:dyDescent="0.25">
      <c r="A159" t="s">
        <v>32494</v>
      </c>
      <c r="B159" t="s">
        <v>3606</v>
      </c>
      <c r="C159" t="s">
        <v>11420</v>
      </c>
      <c r="D159" t="s">
        <v>11421</v>
      </c>
      <c r="E159" s="3">
        <v>1269.83922914763</v>
      </c>
      <c r="F159" s="3">
        <v>505.63427316781701</v>
      </c>
      <c r="G159">
        <v>1.3284796914531001</v>
      </c>
      <c r="H159">
        <v>764.20495597981596</v>
      </c>
      <c r="I159">
        <v>0.99003654080389802</v>
      </c>
      <c r="J159">
        <v>764.20611068114601</v>
      </c>
      <c r="K159">
        <f t="shared" si="4"/>
        <v>1.3284796914530927</v>
      </c>
      <c r="L159">
        <f t="shared" si="5"/>
        <v>2.5113788691420011</v>
      </c>
    </row>
    <row r="160" spans="1:12" x14ac:dyDescent="0.25">
      <c r="A160" t="s">
        <v>32494</v>
      </c>
      <c r="B160" t="s">
        <v>2165</v>
      </c>
      <c r="C160" t="s">
        <v>12774</v>
      </c>
      <c r="D160" t="s">
        <v>12775</v>
      </c>
      <c r="E160" s="3">
        <v>3263.25801904831</v>
      </c>
      <c r="F160" s="3">
        <v>1300.4331945689901</v>
      </c>
      <c r="G160">
        <v>1.32732077532231</v>
      </c>
      <c r="H160">
        <v>1962.8248244793199</v>
      </c>
      <c r="I160">
        <v>0.99429354445797802</v>
      </c>
      <c r="J160">
        <v>1962.82527326625</v>
      </c>
      <c r="K160">
        <f t="shared" si="4"/>
        <v>1.3273207753223073</v>
      </c>
      <c r="L160">
        <f t="shared" si="5"/>
        <v>2.5093622899482124</v>
      </c>
    </row>
    <row r="161" spans="1:12" x14ac:dyDescent="0.25">
      <c r="A161" t="s">
        <v>32494</v>
      </c>
      <c r="B161" t="s">
        <v>1339</v>
      </c>
      <c r="C161" t="s">
        <v>10391</v>
      </c>
      <c r="D161" t="s">
        <v>10392</v>
      </c>
      <c r="E161" s="3">
        <v>1695.9789704606901</v>
      </c>
      <c r="F161" s="3">
        <v>676.87143916075195</v>
      </c>
      <c r="G161">
        <v>1.3251645328822601</v>
      </c>
      <c r="H161">
        <v>1019.10753129994</v>
      </c>
      <c r="I161">
        <v>0.99178440925700395</v>
      </c>
      <c r="J161">
        <v>1019.10839286766</v>
      </c>
      <c r="K161">
        <f t="shared" si="4"/>
        <v>1.3251645328822605</v>
      </c>
      <c r="L161">
        <f t="shared" si="5"/>
        <v>2.5056146150346104</v>
      </c>
    </row>
    <row r="162" spans="1:12" x14ac:dyDescent="0.25">
      <c r="A162" t="s">
        <v>32494</v>
      </c>
      <c r="B162" t="s">
        <v>935</v>
      </c>
      <c r="C162" t="s">
        <v>7529</v>
      </c>
      <c r="D162" t="s">
        <v>7530</v>
      </c>
      <c r="E162" s="3">
        <v>6151.8562655327896</v>
      </c>
      <c r="F162" s="3">
        <v>2462.74584487009</v>
      </c>
      <c r="G162">
        <v>1.32075404644892</v>
      </c>
      <c r="H162">
        <v>3689.1104206627101</v>
      </c>
      <c r="I162">
        <v>0.99502436053593202</v>
      </c>
      <c r="J162">
        <v>3689.1106570870702</v>
      </c>
      <c r="K162">
        <f t="shared" si="4"/>
        <v>1.3207540464489191</v>
      </c>
      <c r="L162">
        <f t="shared" si="5"/>
        <v>2.4979663566774999</v>
      </c>
    </row>
    <row r="163" spans="1:12" x14ac:dyDescent="0.25">
      <c r="A163" t="s">
        <v>32494</v>
      </c>
      <c r="B163" t="s">
        <v>1505</v>
      </c>
      <c r="C163" t="s">
        <v>14183</v>
      </c>
      <c r="D163" t="s">
        <v>14184</v>
      </c>
      <c r="E163" s="3">
        <v>1879.0188593468399</v>
      </c>
      <c r="F163" s="3">
        <v>753.60507486513302</v>
      </c>
      <c r="G163">
        <v>1.31809896150618</v>
      </c>
      <c r="H163">
        <v>1125.4137844817001</v>
      </c>
      <c r="I163">
        <v>0.99236906211936704</v>
      </c>
      <c r="J163">
        <v>1125.41455636859</v>
      </c>
      <c r="K163">
        <f t="shared" si="4"/>
        <v>1.3180989615061831</v>
      </c>
      <c r="L163">
        <f t="shared" si="5"/>
        <v>2.4933734153569942</v>
      </c>
    </row>
    <row r="164" spans="1:12" x14ac:dyDescent="0.25">
      <c r="A164" t="s">
        <v>32494</v>
      </c>
      <c r="B164" t="s">
        <v>2291</v>
      </c>
      <c r="C164" t="s">
        <v>6099</v>
      </c>
      <c r="D164" t="s">
        <v>6204</v>
      </c>
      <c r="E164" s="3">
        <v>6801.07587142584</v>
      </c>
      <c r="F164" s="3">
        <v>2727.6788186704798</v>
      </c>
      <c r="G164">
        <v>1.31808920777379</v>
      </c>
      <c r="H164">
        <v>4073.3970527553602</v>
      </c>
      <c r="I164">
        <v>0.99507917174177796</v>
      </c>
      <c r="J164">
        <v>4073.3972660121499</v>
      </c>
      <c r="K164">
        <f t="shared" si="4"/>
        <v>1.3180892077737867</v>
      </c>
      <c r="L164">
        <f t="shared" si="5"/>
        <v>2.4933565582845301</v>
      </c>
    </row>
    <row r="165" spans="1:12" x14ac:dyDescent="0.25">
      <c r="A165" t="s">
        <v>32494</v>
      </c>
      <c r="B165" t="s">
        <v>5064</v>
      </c>
      <c r="C165" t="s">
        <v>8324</v>
      </c>
      <c r="D165" t="s">
        <v>8325</v>
      </c>
      <c r="E165" s="3">
        <v>21927.606688907501</v>
      </c>
      <c r="F165" s="3">
        <v>8810.6368238251598</v>
      </c>
      <c r="G165">
        <v>1.31543015162607</v>
      </c>
      <c r="H165">
        <v>13116.969865082299</v>
      </c>
      <c r="I165">
        <v>0.99520706455541996</v>
      </c>
      <c r="J165">
        <v>13116.969931041</v>
      </c>
      <c r="K165">
        <f t="shared" si="4"/>
        <v>1.3154301516260696</v>
      </c>
      <c r="L165">
        <f t="shared" si="5"/>
        <v>2.4887652422140785</v>
      </c>
    </row>
    <row r="166" spans="1:12" x14ac:dyDescent="0.25">
      <c r="A166" t="s">
        <v>32494</v>
      </c>
      <c r="B166" t="s">
        <v>4409</v>
      </c>
      <c r="C166" t="s">
        <v>17528</v>
      </c>
      <c r="D166" t="s">
        <v>7761</v>
      </c>
      <c r="E166" s="3">
        <v>14799.0610162712</v>
      </c>
      <c r="F166" s="3">
        <v>5958.5687430654798</v>
      </c>
      <c r="G166">
        <v>1.3124679014329199</v>
      </c>
      <c r="H166">
        <v>8840.4922732057603</v>
      </c>
      <c r="I166">
        <v>0.99481120584652905</v>
      </c>
      <c r="J166">
        <v>8840.49237063088</v>
      </c>
      <c r="K166">
        <f t="shared" si="4"/>
        <v>1.3124679014329186</v>
      </c>
      <c r="L166">
        <f t="shared" si="5"/>
        <v>2.4836603644951136</v>
      </c>
    </row>
    <row r="167" spans="1:12" x14ac:dyDescent="0.25">
      <c r="A167" t="s">
        <v>32494</v>
      </c>
      <c r="B167" t="s">
        <v>4895</v>
      </c>
      <c r="C167" t="s">
        <v>8765</v>
      </c>
      <c r="D167" t="s">
        <v>8766</v>
      </c>
      <c r="E167" s="3">
        <v>5016.4369547859196</v>
      </c>
      <c r="F167" s="3">
        <v>2036.2683748499501</v>
      </c>
      <c r="G167">
        <v>1.3007353016218</v>
      </c>
      <c r="H167">
        <v>2980.1685799359698</v>
      </c>
      <c r="I167">
        <v>0.99448233861144897</v>
      </c>
      <c r="J167">
        <v>2980.16886379781</v>
      </c>
      <c r="K167">
        <f t="shared" si="4"/>
        <v>1.3007353016217995</v>
      </c>
      <c r="L167">
        <f t="shared" si="5"/>
        <v>2.4635441068300117</v>
      </c>
    </row>
    <row r="168" spans="1:12" x14ac:dyDescent="0.25">
      <c r="A168" t="s">
        <v>32494</v>
      </c>
      <c r="B168" t="s">
        <v>5103</v>
      </c>
      <c r="C168" t="s">
        <v>11769</v>
      </c>
      <c r="D168" t="s">
        <v>11770</v>
      </c>
      <c r="E168" s="3">
        <v>2024.8787708029799</v>
      </c>
      <c r="F168" s="3">
        <v>823.06920823962605</v>
      </c>
      <c r="G168">
        <v>1.29874988595279</v>
      </c>
      <c r="H168">
        <v>1201.80956256336</v>
      </c>
      <c r="I168">
        <v>0.99227771010962196</v>
      </c>
      <c r="J168">
        <v>1201.81026431796</v>
      </c>
      <c r="K168">
        <f t="shared" si="4"/>
        <v>1.2987498859527895</v>
      </c>
      <c r="L168">
        <f t="shared" si="5"/>
        <v>2.4601561454762408</v>
      </c>
    </row>
    <row r="169" spans="1:12" x14ac:dyDescent="0.25">
      <c r="A169" t="s">
        <v>32494</v>
      </c>
      <c r="B169" t="s">
        <v>4252</v>
      </c>
      <c r="C169" t="s">
        <v>12870</v>
      </c>
      <c r="D169" t="s">
        <v>12871</v>
      </c>
      <c r="E169" s="3">
        <v>2779.9183124583301</v>
      </c>
      <c r="F169" s="3">
        <v>1133.23464098155</v>
      </c>
      <c r="G169">
        <v>1.29459588202149</v>
      </c>
      <c r="H169">
        <v>1646.6836714767901</v>
      </c>
      <c r="I169">
        <v>0.99345310596833103</v>
      </c>
      <c r="J169">
        <v>1646.68418037181</v>
      </c>
      <c r="K169">
        <f t="shared" si="4"/>
        <v>1.2945958820214833</v>
      </c>
      <c r="L169">
        <f t="shared" si="5"/>
        <v>2.4530827173183716</v>
      </c>
    </row>
    <row r="170" spans="1:12" x14ac:dyDescent="0.25">
      <c r="A170" t="s">
        <v>32494</v>
      </c>
      <c r="B170" t="s">
        <v>5028</v>
      </c>
      <c r="C170" t="s">
        <v>6099</v>
      </c>
      <c r="D170" t="s">
        <v>6204</v>
      </c>
      <c r="E170" s="3">
        <v>21338.4470465552</v>
      </c>
      <c r="F170" s="3">
        <v>8766.2120873647309</v>
      </c>
      <c r="G170">
        <v>1.2834296960374001</v>
      </c>
      <c r="H170">
        <v>12572.2349591904</v>
      </c>
      <c r="I170">
        <v>0.99471985383678396</v>
      </c>
      <c r="J170">
        <v>12572.235024699499</v>
      </c>
      <c r="K170">
        <f t="shared" si="4"/>
        <v>1.2834296960374041</v>
      </c>
      <c r="L170">
        <f t="shared" si="5"/>
        <v>2.4341696087083711</v>
      </c>
    </row>
    <row r="171" spans="1:12" x14ac:dyDescent="0.25">
      <c r="A171" t="s">
        <v>32494</v>
      </c>
      <c r="B171" t="s">
        <v>1497</v>
      </c>
      <c r="C171" t="s">
        <v>10834</v>
      </c>
      <c r="D171" t="s">
        <v>7797</v>
      </c>
      <c r="E171" s="3">
        <v>1614.46901994108</v>
      </c>
      <c r="F171" s="3">
        <v>665.56332442536996</v>
      </c>
      <c r="G171">
        <v>1.2784119156253899</v>
      </c>
      <c r="H171">
        <v>948.90569551571002</v>
      </c>
      <c r="I171">
        <v>0.99090742996345904</v>
      </c>
      <c r="J171">
        <v>948.90655668468196</v>
      </c>
      <c r="K171">
        <f t="shared" si="4"/>
        <v>1.2784119156253912</v>
      </c>
      <c r="L171">
        <f t="shared" si="5"/>
        <v>2.4257181258221681</v>
      </c>
    </row>
    <row r="172" spans="1:12" x14ac:dyDescent="0.25">
      <c r="A172" t="s">
        <v>32494</v>
      </c>
      <c r="B172" t="s">
        <v>4499</v>
      </c>
      <c r="C172" t="s">
        <v>14231</v>
      </c>
      <c r="D172" t="s">
        <v>14232</v>
      </c>
      <c r="E172" s="3">
        <v>26168.984114191098</v>
      </c>
      <c r="F172" s="3">
        <v>10801.6727397336</v>
      </c>
      <c r="G172">
        <v>1.27660317526168</v>
      </c>
      <c r="H172">
        <v>15367.3113744575</v>
      </c>
      <c r="I172">
        <v>0.99471985383678396</v>
      </c>
      <c r="J172">
        <v>15367.3114274829</v>
      </c>
      <c r="K172">
        <f t="shared" si="4"/>
        <v>1.2766031752616727</v>
      </c>
      <c r="L172">
        <f t="shared" si="5"/>
        <v>2.4226788521308693</v>
      </c>
    </row>
    <row r="173" spans="1:12" x14ac:dyDescent="0.25">
      <c r="A173" t="s">
        <v>32494</v>
      </c>
      <c r="B173" t="s">
        <v>998</v>
      </c>
      <c r="C173" t="s">
        <v>10935</v>
      </c>
      <c r="D173" t="s">
        <v>10936</v>
      </c>
      <c r="E173" s="3">
        <v>6289.1361821973996</v>
      </c>
      <c r="F173" s="3">
        <v>2596.0200542513799</v>
      </c>
      <c r="G173">
        <v>1.2765603472154801</v>
      </c>
      <c r="H173">
        <v>3693.1161279460198</v>
      </c>
      <c r="I173">
        <v>0.99453714981729602</v>
      </c>
      <c r="J173">
        <v>3693.1163485735601</v>
      </c>
      <c r="K173">
        <f t="shared" si="4"/>
        <v>1.2765603472154834</v>
      </c>
      <c r="L173">
        <f t="shared" si="5"/>
        <v>2.4226069332160889</v>
      </c>
    </row>
    <row r="174" spans="1:12" x14ac:dyDescent="0.25">
      <c r="A174" t="s">
        <v>32494</v>
      </c>
      <c r="B174" t="s">
        <v>995</v>
      </c>
      <c r="C174" t="s">
        <v>10737</v>
      </c>
      <c r="D174" t="s">
        <v>10738</v>
      </c>
      <c r="E174" s="3">
        <v>1544.3990624768501</v>
      </c>
      <c r="F174" s="3">
        <v>638.908482549111</v>
      </c>
      <c r="G174">
        <v>1.27336438461365</v>
      </c>
      <c r="H174">
        <v>905.49057992774101</v>
      </c>
      <c r="I174">
        <v>0.99054202192448204</v>
      </c>
      <c r="J174">
        <v>905.49147527446803</v>
      </c>
      <c r="K174">
        <f t="shared" si="4"/>
        <v>1.2733643846136462</v>
      </c>
      <c r="L174">
        <f t="shared" si="5"/>
        <v>2.4172461387819135</v>
      </c>
    </row>
    <row r="175" spans="1:12" x14ac:dyDescent="0.25">
      <c r="A175" t="s">
        <v>32494</v>
      </c>
      <c r="B175" t="s">
        <v>5733</v>
      </c>
      <c r="C175" t="s">
        <v>7016</v>
      </c>
      <c r="D175" t="s">
        <v>7017</v>
      </c>
      <c r="E175" s="3">
        <v>3517.7978645306098</v>
      </c>
      <c r="F175" s="3">
        <v>1455.5159109399499</v>
      </c>
      <c r="G175">
        <v>1.27314197644867</v>
      </c>
      <c r="H175">
        <v>2062.2819535906601</v>
      </c>
      <c r="I175">
        <v>0.99388550548112098</v>
      </c>
      <c r="J175">
        <v>2062.2823465753199</v>
      </c>
      <c r="K175">
        <f t="shared" si="4"/>
        <v>1.2731419764486707</v>
      </c>
      <c r="L175">
        <f t="shared" si="5"/>
        <v>2.4168735209901415</v>
      </c>
    </row>
    <row r="176" spans="1:12" x14ac:dyDescent="0.25">
      <c r="A176" t="s">
        <v>32494</v>
      </c>
      <c r="B176" t="s">
        <v>1498</v>
      </c>
      <c r="C176" t="s">
        <v>10958</v>
      </c>
      <c r="D176" t="s">
        <v>10959</v>
      </c>
      <c r="E176" s="3">
        <v>9520.9342203434098</v>
      </c>
      <c r="F176" s="3">
        <v>3946.53204264849</v>
      </c>
      <c r="G176">
        <v>1.2705176789086201</v>
      </c>
      <c r="H176">
        <v>5574.4021776949203</v>
      </c>
      <c r="I176">
        <v>0.99460414129110797</v>
      </c>
      <c r="J176">
        <v>5574.4023224830999</v>
      </c>
      <c r="K176">
        <f t="shared" si="4"/>
        <v>1.2705176789086161</v>
      </c>
      <c r="L176">
        <f t="shared" si="5"/>
        <v>2.4124811650975415</v>
      </c>
    </row>
    <row r="177" spans="1:12" x14ac:dyDescent="0.25">
      <c r="A177" t="s">
        <v>32494</v>
      </c>
      <c r="B177" t="s">
        <v>5723</v>
      </c>
      <c r="C177" t="s">
        <v>6078</v>
      </c>
      <c r="D177" t="s">
        <v>6079</v>
      </c>
      <c r="E177" s="3">
        <v>3168.8780763413902</v>
      </c>
      <c r="F177" s="3">
        <v>1314.97219922876</v>
      </c>
      <c r="G177">
        <v>1.2689398538185499</v>
      </c>
      <c r="H177">
        <v>1853.9058771126299</v>
      </c>
      <c r="I177">
        <v>0.993666260657734</v>
      </c>
      <c r="J177">
        <v>1853.90631138715</v>
      </c>
      <c r="K177">
        <f t="shared" si="4"/>
        <v>1.2689398538185539</v>
      </c>
      <c r="L177">
        <f t="shared" si="5"/>
        <v>2.4098441611160739</v>
      </c>
    </row>
    <row r="178" spans="1:12" x14ac:dyDescent="0.25">
      <c r="A178" t="s">
        <v>32494</v>
      </c>
      <c r="B178" t="s">
        <v>5395</v>
      </c>
      <c r="C178" t="s">
        <v>14247</v>
      </c>
      <c r="D178" t="s">
        <v>14248</v>
      </c>
      <c r="E178" s="3">
        <v>4990.6969704113098</v>
      </c>
      <c r="F178" s="3">
        <v>2073.4236089804899</v>
      </c>
      <c r="G178">
        <v>1.2672264125571999</v>
      </c>
      <c r="H178">
        <v>2917.2733614308199</v>
      </c>
      <c r="I178">
        <v>0.99431790499391004</v>
      </c>
      <c r="J178">
        <v>2917.2736366643198</v>
      </c>
      <c r="K178">
        <f t="shared" si="4"/>
        <v>1.2672264125572057</v>
      </c>
      <c r="L178">
        <f t="shared" si="5"/>
        <v>2.4069837677141401</v>
      </c>
    </row>
    <row r="179" spans="1:12" x14ac:dyDescent="0.25">
      <c r="A179" t="s">
        <v>32494</v>
      </c>
      <c r="B179" t="s">
        <v>1050</v>
      </c>
      <c r="C179" t="s">
        <v>13335</v>
      </c>
      <c r="D179" t="s">
        <v>13336</v>
      </c>
      <c r="E179" s="3">
        <v>5030.7369461051503</v>
      </c>
      <c r="F179" s="3">
        <v>2095.2321159701601</v>
      </c>
      <c r="G179">
        <v>1.26365967525587</v>
      </c>
      <c r="H179">
        <v>2935.5048301349998</v>
      </c>
      <c r="I179">
        <v>0.99429963459196102</v>
      </c>
      <c r="J179">
        <v>2935.50510212155</v>
      </c>
      <c r="K179">
        <f t="shared" si="4"/>
        <v>1.2636596752558671</v>
      </c>
      <c r="L179">
        <f t="shared" si="5"/>
        <v>2.4010403944079277</v>
      </c>
    </row>
    <row r="180" spans="1:12" x14ac:dyDescent="0.25">
      <c r="A180" t="s">
        <v>32494</v>
      </c>
      <c r="B180" t="s">
        <v>1462</v>
      </c>
      <c r="C180" t="s">
        <v>7598</v>
      </c>
      <c r="D180" t="s">
        <v>7599</v>
      </c>
      <c r="E180" s="3">
        <v>10320.303735088401</v>
      </c>
      <c r="F180" s="3">
        <v>4307.5839916996301</v>
      </c>
      <c r="G180">
        <v>1.2605345987783301</v>
      </c>
      <c r="H180">
        <v>6012.7197433887404</v>
      </c>
      <c r="I180">
        <v>0.99461023142509097</v>
      </c>
      <c r="J180">
        <v>6012.7198755209101</v>
      </c>
      <c r="K180">
        <f t="shared" si="4"/>
        <v>1.2605345987783318</v>
      </c>
      <c r="L180">
        <f t="shared" si="5"/>
        <v>2.3958450386515504</v>
      </c>
    </row>
    <row r="181" spans="1:12" x14ac:dyDescent="0.25">
      <c r="A181" t="s">
        <v>32494</v>
      </c>
      <c r="B181" t="s">
        <v>1503</v>
      </c>
      <c r="C181" t="s">
        <v>6285</v>
      </c>
      <c r="D181" t="s">
        <v>6286</v>
      </c>
      <c r="E181" s="3">
        <v>2409.5485372902699</v>
      </c>
      <c r="F181" s="3">
        <v>1008.84537889234</v>
      </c>
      <c r="G181">
        <v>1.2560577864968701</v>
      </c>
      <c r="H181">
        <v>1400.7031583979399</v>
      </c>
      <c r="I181">
        <v>0.99275274056029195</v>
      </c>
      <c r="J181">
        <v>1400.70372157252</v>
      </c>
      <c r="K181">
        <f t="shared" si="4"/>
        <v>1.2560577864968676</v>
      </c>
      <c r="L181">
        <f t="shared" si="5"/>
        <v>2.3884220393969882</v>
      </c>
    </row>
    <row r="182" spans="1:12" x14ac:dyDescent="0.25">
      <c r="A182" t="s">
        <v>32494</v>
      </c>
      <c r="B182" t="s">
        <v>4088</v>
      </c>
      <c r="C182" t="s">
        <v>11168</v>
      </c>
      <c r="D182" t="s">
        <v>11169</v>
      </c>
      <c r="E182" s="3">
        <v>2908.6182343313999</v>
      </c>
      <c r="F182" s="3">
        <v>1222.8918363835101</v>
      </c>
      <c r="G182">
        <v>1.25003714590738</v>
      </c>
      <c r="H182">
        <v>1685.7263979479001</v>
      </c>
      <c r="I182">
        <v>0.99333739342265504</v>
      </c>
      <c r="J182">
        <v>1685.7268614254399</v>
      </c>
      <c r="K182">
        <f t="shared" si="4"/>
        <v>1.2500371459073716</v>
      </c>
      <c r="L182">
        <f t="shared" si="5"/>
        <v>2.378475469206772</v>
      </c>
    </row>
    <row r="183" spans="1:12" x14ac:dyDescent="0.25">
      <c r="A183" t="s">
        <v>32494</v>
      </c>
      <c r="B183" t="s">
        <v>5019</v>
      </c>
      <c r="C183" t="s">
        <v>14727</v>
      </c>
      <c r="D183" t="s">
        <v>14728</v>
      </c>
      <c r="E183" s="3">
        <v>4407.2573245867197</v>
      </c>
      <c r="F183" s="3">
        <v>1856.14626156493</v>
      </c>
      <c r="G183">
        <v>1.24757073590428</v>
      </c>
      <c r="H183">
        <v>2551.11106302179</v>
      </c>
      <c r="I183">
        <v>0.99410475030450696</v>
      </c>
      <c r="J183">
        <v>2551.1113680717499</v>
      </c>
      <c r="K183">
        <f t="shared" si="4"/>
        <v>1.2475707359042782</v>
      </c>
      <c r="L183">
        <f t="shared" si="5"/>
        <v>2.3744127366724483</v>
      </c>
    </row>
    <row r="184" spans="1:12" x14ac:dyDescent="0.25">
      <c r="A184" t="s">
        <v>32494</v>
      </c>
      <c r="B184" t="s">
        <v>5006</v>
      </c>
      <c r="C184" t="e">
        <v>#N/A</v>
      </c>
      <c r="D184" t="s">
        <v>13114</v>
      </c>
      <c r="E184" s="3">
        <v>35539.768425682603</v>
      </c>
      <c r="F184" s="3">
        <v>14967.905297240901</v>
      </c>
      <c r="G184">
        <v>1.24756194520111</v>
      </c>
      <c r="H184">
        <v>20571.863128441699</v>
      </c>
      <c r="I184">
        <v>0.99454933008526203</v>
      </c>
      <c r="J184">
        <v>20571.863166270301</v>
      </c>
      <c r="K184">
        <f t="shared" si="4"/>
        <v>1.2475619452011175</v>
      </c>
      <c r="L184">
        <f t="shared" si="5"/>
        <v>2.374398268823481</v>
      </c>
    </row>
    <row r="185" spans="1:12" x14ac:dyDescent="0.25">
      <c r="A185" t="s">
        <v>32494</v>
      </c>
      <c r="B185" t="s">
        <v>4446</v>
      </c>
      <c r="C185" t="s">
        <v>6147</v>
      </c>
      <c r="D185" t="s">
        <v>6148</v>
      </c>
      <c r="E185" s="3">
        <v>3329.0379791167702</v>
      </c>
      <c r="F185" s="3">
        <v>1408.6680070362199</v>
      </c>
      <c r="G185">
        <v>1.2407736901669699</v>
      </c>
      <c r="H185">
        <v>1920.36997208055</v>
      </c>
      <c r="I185">
        <v>0.99351400730816097</v>
      </c>
      <c r="J185">
        <v>1920.37037291977</v>
      </c>
      <c r="K185">
        <f t="shared" si="4"/>
        <v>1.2407736901669661</v>
      </c>
      <c r="L185">
        <f t="shared" si="5"/>
        <v>2.3632523507940886</v>
      </c>
    </row>
    <row r="186" spans="1:12" x14ac:dyDescent="0.25">
      <c r="A186" t="s">
        <v>32494</v>
      </c>
      <c r="B186" t="s">
        <v>1657</v>
      </c>
      <c r="C186" t="s">
        <v>6494</v>
      </c>
      <c r="D186" t="s">
        <v>6495</v>
      </c>
      <c r="E186" s="3">
        <v>7378.7955207227396</v>
      </c>
      <c r="F186" s="3">
        <v>3144.4636189174298</v>
      </c>
      <c r="G186">
        <v>1.2305713929989399</v>
      </c>
      <c r="H186">
        <v>4234.3319018052998</v>
      </c>
      <c r="I186">
        <v>0.99429354445797802</v>
      </c>
      <c r="J186">
        <v>4234.33208061815</v>
      </c>
      <c r="K186">
        <f t="shared" si="4"/>
        <v>1.2305713929989435</v>
      </c>
      <c r="L186">
        <f t="shared" si="5"/>
        <v>2.3465991071835322</v>
      </c>
    </row>
    <row r="187" spans="1:12" x14ac:dyDescent="0.25">
      <c r="A187" t="s">
        <v>32494</v>
      </c>
      <c r="B187" t="s">
        <v>4134</v>
      </c>
      <c r="C187" t="s">
        <v>14358</v>
      </c>
      <c r="D187" t="s">
        <v>7858</v>
      </c>
      <c r="E187" s="3">
        <v>40886.535179942701</v>
      </c>
      <c r="F187" s="3">
        <v>17430.651142111001</v>
      </c>
      <c r="G187">
        <v>1.2299993467017201</v>
      </c>
      <c r="H187">
        <v>23455.8840378317</v>
      </c>
      <c r="I187">
        <v>0.99440925700365401</v>
      </c>
      <c r="J187">
        <v>23455.8840700816</v>
      </c>
      <c r="K187">
        <f t="shared" si="4"/>
        <v>1.2299993467017203</v>
      </c>
      <c r="L187">
        <f t="shared" si="5"/>
        <v>2.3456688362699336</v>
      </c>
    </row>
    <row r="188" spans="1:12" x14ac:dyDescent="0.25">
      <c r="A188" t="s">
        <v>32494</v>
      </c>
      <c r="B188" t="s">
        <v>1491</v>
      </c>
      <c r="C188" t="s">
        <v>9072</v>
      </c>
      <c r="D188" t="s">
        <v>9073</v>
      </c>
      <c r="E188" s="3">
        <v>4853.4170537466998</v>
      </c>
      <c r="F188" s="3">
        <v>2072.6158864993899</v>
      </c>
      <c r="G188">
        <v>1.2275480664885901</v>
      </c>
      <c r="H188">
        <v>2780.8011672473099</v>
      </c>
      <c r="I188">
        <v>0.99406820950060903</v>
      </c>
      <c r="J188">
        <v>2780.8014381897601</v>
      </c>
      <c r="K188">
        <f t="shared" si="4"/>
        <v>1.2275480664885909</v>
      </c>
      <c r="L188">
        <f t="shared" si="5"/>
        <v>2.3416866990940766</v>
      </c>
    </row>
    <row r="189" spans="1:12" x14ac:dyDescent="0.25">
      <c r="A189" t="s">
        <v>32494</v>
      </c>
      <c r="B189" t="s">
        <v>5017</v>
      </c>
      <c r="C189" t="s">
        <v>14618</v>
      </c>
      <c r="D189" t="s">
        <v>14619</v>
      </c>
      <c r="E189" s="3">
        <v>2172.1686813910501</v>
      </c>
      <c r="F189" s="3">
        <v>928.07313078246295</v>
      </c>
      <c r="G189">
        <v>1.2268257438915799</v>
      </c>
      <c r="H189">
        <v>1244.09555060859</v>
      </c>
      <c r="I189">
        <v>0.992082825822168</v>
      </c>
      <c r="J189">
        <v>1244.09615550628</v>
      </c>
      <c r="K189">
        <f t="shared" si="4"/>
        <v>1.2268257438915771</v>
      </c>
      <c r="L189">
        <f t="shared" si="5"/>
        <v>2.3405145665187872</v>
      </c>
    </row>
    <row r="190" spans="1:12" x14ac:dyDescent="0.25">
      <c r="A190" t="s">
        <v>32494</v>
      </c>
      <c r="B190" t="s">
        <v>3905</v>
      </c>
      <c r="C190" t="s">
        <v>10367</v>
      </c>
      <c r="D190" t="s">
        <v>10368</v>
      </c>
      <c r="E190" s="3">
        <v>2576.8584357252698</v>
      </c>
      <c r="F190" s="3">
        <v>1102.5411866997899</v>
      </c>
      <c r="G190">
        <v>1.2247807320419299</v>
      </c>
      <c r="H190">
        <v>1474.3172490254699</v>
      </c>
      <c r="I190">
        <v>0.99274056029232605</v>
      </c>
      <c r="J190">
        <v>1474.31775776522</v>
      </c>
      <c r="K190">
        <f t="shared" si="4"/>
        <v>1.224780732041939</v>
      </c>
      <c r="L190">
        <f t="shared" si="5"/>
        <v>2.3371992509762998</v>
      </c>
    </row>
    <row r="191" spans="1:12" x14ac:dyDescent="0.25">
      <c r="A191" t="s">
        <v>32494</v>
      </c>
      <c r="B191" t="s">
        <v>4037</v>
      </c>
      <c r="C191" t="s">
        <v>7614</v>
      </c>
      <c r="D191" t="s">
        <v>7615</v>
      </c>
      <c r="E191" s="3">
        <v>2410.9785364221998</v>
      </c>
      <c r="F191" s="3">
        <v>1033.8847758064001</v>
      </c>
      <c r="G191">
        <v>1.2215433980903301</v>
      </c>
      <c r="H191">
        <v>1377.0937606158</v>
      </c>
      <c r="I191">
        <v>0.99247259439707702</v>
      </c>
      <c r="J191">
        <v>1377.09430239735</v>
      </c>
      <c r="K191">
        <f t="shared" si="4"/>
        <v>1.2215433980903301</v>
      </c>
      <c r="L191">
        <f t="shared" si="5"/>
        <v>2.3319605751440791</v>
      </c>
    </row>
    <row r="192" spans="1:12" x14ac:dyDescent="0.25">
      <c r="A192" t="s">
        <v>32494</v>
      </c>
      <c r="B192" t="s">
        <v>4366</v>
      </c>
      <c r="C192" t="s">
        <v>13849</v>
      </c>
      <c r="D192" t="s">
        <v>8284</v>
      </c>
      <c r="E192" s="3">
        <v>11657.3529234364</v>
      </c>
      <c r="F192" s="3">
        <v>5005.4562153689503</v>
      </c>
      <c r="G192">
        <v>1.2196667552298099</v>
      </c>
      <c r="H192">
        <v>6651.8967080674302</v>
      </c>
      <c r="I192">
        <v>0.994397076735688</v>
      </c>
      <c r="J192">
        <v>6651.8968198841903</v>
      </c>
      <c r="K192">
        <f t="shared" si="4"/>
        <v>1.2196667552298146</v>
      </c>
      <c r="L192">
        <f t="shared" si="5"/>
        <v>2.3289291568754917</v>
      </c>
    </row>
    <row r="193" spans="1:12" x14ac:dyDescent="0.25">
      <c r="A193" t="s">
        <v>32494</v>
      </c>
      <c r="B193" t="s">
        <v>1653</v>
      </c>
      <c r="C193" t="s">
        <v>15823</v>
      </c>
      <c r="D193" t="s">
        <v>15824</v>
      </c>
      <c r="E193" s="3">
        <v>3605.0278115779101</v>
      </c>
      <c r="F193" s="3">
        <v>1549.2117187474</v>
      </c>
      <c r="G193">
        <v>1.21847606987602</v>
      </c>
      <c r="H193">
        <v>2055.8160928305101</v>
      </c>
      <c r="I193">
        <v>0.99363580998781997</v>
      </c>
      <c r="J193">
        <v>2055.8164539240402</v>
      </c>
      <c r="K193">
        <f t="shared" si="4"/>
        <v>1.2184760698760191</v>
      </c>
      <c r="L193">
        <f t="shared" si="5"/>
        <v>2.3270078375683343</v>
      </c>
    </row>
    <row r="194" spans="1:12" x14ac:dyDescent="0.25">
      <c r="A194" t="s">
        <v>32494</v>
      </c>
      <c r="B194" t="s">
        <v>3608</v>
      </c>
      <c r="C194" t="s">
        <v>11651</v>
      </c>
      <c r="D194" t="s">
        <v>11652</v>
      </c>
      <c r="E194" s="3">
        <v>2325.1785885068198</v>
      </c>
      <c r="F194" s="3">
        <v>1002.38359904355</v>
      </c>
      <c r="G194">
        <v>1.21390681398028</v>
      </c>
      <c r="H194">
        <v>1322.79498946327</v>
      </c>
      <c r="I194">
        <v>0.99202801461632195</v>
      </c>
      <c r="J194">
        <v>1322.7955464541301</v>
      </c>
      <c r="K194">
        <f t="shared" ref="K194:K257" si="6">LOG(E194/F194,2)</f>
        <v>1.21390681398028</v>
      </c>
      <c r="L194">
        <f t="shared" ref="L194:L257" si="7">E194/F194</f>
        <v>2.3196494742386533</v>
      </c>
    </row>
    <row r="195" spans="1:12" x14ac:dyDescent="0.25">
      <c r="A195" t="s">
        <v>32494</v>
      </c>
      <c r="B195" t="s">
        <v>1029</v>
      </c>
      <c r="C195" t="s">
        <v>12725</v>
      </c>
      <c r="D195" t="s">
        <v>12726</v>
      </c>
      <c r="E195" s="3">
        <v>2785.6383089860301</v>
      </c>
      <c r="F195" s="3">
        <v>1201.8910518749401</v>
      </c>
      <c r="G195">
        <v>1.21270182300992</v>
      </c>
      <c r="H195">
        <v>1583.74725711109</v>
      </c>
      <c r="I195">
        <v>0.99269792935444601</v>
      </c>
      <c r="J195">
        <v>1583.74772140407</v>
      </c>
      <c r="K195">
        <f t="shared" si="6"/>
        <v>1.2127018230099211</v>
      </c>
      <c r="L195">
        <f t="shared" si="7"/>
        <v>2.3177128281639647</v>
      </c>
    </row>
    <row r="196" spans="1:12" x14ac:dyDescent="0.25">
      <c r="A196" t="s">
        <v>32494</v>
      </c>
      <c r="B196" t="s">
        <v>4587</v>
      </c>
      <c r="C196" t="s">
        <v>11528</v>
      </c>
      <c r="D196" t="s">
        <v>11529</v>
      </c>
      <c r="E196" s="3">
        <v>190846.25414731301</v>
      </c>
      <c r="F196" s="3">
        <v>82442.618200787198</v>
      </c>
      <c r="G196">
        <v>1.2109486425811</v>
      </c>
      <c r="H196">
        <v>108403.635946526</v>
      </c>
      <c r="I196">
        <v>0.99409866017052395</v>
      </c>
      <c r="J196">
        <v>108403.63595329</v>
      </c>
      <c r="K196">
        <f t="shared" si="6"/>
        <v>1.2109486425811</v>
      </c>
      <c r="L196">
        <f t="shared" si="7"/>
        <v>2.3148980261945482</v>
      </c>
    </row>
    <row r="197" spans="1:12" x14ac:dyDescent="0.25">
      <c r="A197" t="s">
        <v>32494</v>
      </c>
      <c r="B197" t="s">
        <v>5178</v>
      </c>
      <c r="C197" t="s">
        <v>7323</v>
      </c>
      <c r="D197" t="s">
        <v>7324</v>
      </c>
      <c r="E197" s="3">
        <v>1658.7989930306901</v>
      </c>
      <c r="F197" s="3">
        <v>718.06528569678801</v>
      </c>
      <c r="G197">
        <v>1.20795215322077</v>
      </c>
      <c r="H197">
        <v>940.73370733390402</v>
      </c>
      <c r="I197">
        <v>0.990249695493301</v>
      </c>
      <c r="J197">
        <v>940.73448287101496</v>
      </c>
      <c r="K197">
        <f t="shared" si="6"/>
        <v>1.2079521532207718</v>
      </c>
      <c r="L197">
        <f t="shared" si="7"/>
        <v>2.3100949538606974</v>
      </c>
    </row>
    <row r="198" spans="1:12" x14ac:dyDescent="0.25">
      <c r="A198" t="s">
        <v>32494</v>
      </c>
      <c r="B198" t="s">
        <v>2113</v>
      </c>
      <c r="C198" t="s">
        <v>6628</v>
      </c>
      <c r="D198" t="s">
        <v>6629</v>
      </c>
      <c r="E198" s="3">
        <v>34510.169050698001</v>
      </c>
      <c r="F198" s="3">
        <v>14945.2890677702</v>
      </c>
      <c r="G198">
        <v>1.2073307394363899</v>
      </c>
      <c r="H198">
        <v>19564.879982927901</v>
      </c>
      <c r="I198">
        <v>0.99409866017052395</v>
      </c>
      <c r="J198">
        <v>19564.880020179498</v>
      </c>
      <c r="K198">
        <f t="shared" si="6"/>
        <v>1.2073307394363821</v>
      </c>
      <c r="L198">
        <f t="shared" si="7"/>
        <v>2.30910013812445</v>
      </c>
    </row>
    <row r="199" spans="1:12" x14ac:dyDescent="0.25">
      <c r="A199" t="s">
        <v>32494</v>
      </c>
      <c r="B199" t="s">
        <v>5363</v>
      </c>
      <c r="C199" t="e">
        <v>#N/A</v>
      </c>
      <c r="D199" t="s">
        <v>8045</v>
      </c>
      <c r="E199" s="3">
        <v>8627.1847628915202</v>
      </c>
      <c r="F199" s="3">
        <v>3749.4477572604001</v>
      </c>
      <c r="G199">
        <v>1.20221173171763</v>
      </c>
      <c r="H199">
        <v>4877.7370056311302</v>
      </c>
      <c r="I199">
        <v>0.99400121802679697</v>
      </c>
      <c r="J199">
        <v>4877.7371537851805</v>
      </c>
      <c r="K199">
        <f t="shared" si="6"/>
        <v>1.202211731717632</v>
      </c>
      <c r="L199">
        <f t="shared" si="7"/>
        <v>2.3009214480148201</v>
      </c>
    </row>
    <row r="200" spans="1:12" x14ac:dyDescent="0.25">
      <c r="A200" t="s">
        <v>32494</v>
      </c>
      <c r="B200" t="s">
        <v>4952</v>
      </c>
      <c r="C200" t="s">
        <v>16735</v>
      </c>
      <c r="D200" t="s">
        <v>16736</v>
      </c>
      <c r="E200" s="3">
        <v>1726.00895223107</v>
      </c>
      <c r="F200" s="3">
        <v>751.98962990293603</v>
      </c>
      <c r="G200">
        <v>1.19865527523184</v>
      </c>
      <c r="H200">
        <v>974.01932232813795</v>
      </c>
      <c r="I200">
        <v>0.99041412911084004</v>
      </c>
      <c r="J200">
        <v>974.020059877123</v>
      </c>
      <c r="K200">
        <f t="shared" si="6"/>
        <v>1.1986552752318327</v>
      </c>
      <c r="L200">
        <f t="shared" si="7"/>
        <v>2.295256322156805</v>
      </c>
    </row>
    <row r="201" spans="1:12" x14ac:dyDescent="0.25">
      <c r="A201" t="s">
        <v>32494</v>
      </c>
      <c r="B201" t="s">
        <v>5305</v>
      </c>
      <c r="C201" t="s">
        <v>7789</v>
      </c>
      <c r="D201" t="s">
        <v>7790</v>
      </c>
      <c r="E201" s="3">
        <v>2493.91848607373</v>
      </c>
      <c r="F201" s="3">
        <v>1089.6176270022099</v>
      </c>
      <c r="G201">
        <v>1.1945923638642699</v>
      </c>
      <c r="H201">
        <v>1404.3008590715201</v>
      </c>
      <c r="I201">
        <v>0.99209500609013401</v>
      </c>
      <c r="J201">
        <v>1404.3013671715601</v>
      </c>
      <c r="K201">
        <f t="shared" si="6"/>
        <v>1.1945923638642713</v>
      </c>
      <c r="L201">
        <f t="shared" si="7"/>
        <v>2.2888015247468751</v>
      </c>
    </row>
    <row r="202" spans="1:12" x14ac:dyDescent="0.25">
      <c r="A202" t="s">
        <v>32494</v>
      </c>
      <c r="B202" t="s">
        <v>1470</v>
      </c>
      <c r="C202" t="s">
        <v>12497</v>
      </c>
      <c r="D202" t="s">
        <v>12498</v>
      </c>
      <c r="E202" s="3">
        <v>2561.1284452741102</v>
      </c>
      <c r="F202" s="3">
        <v>1123.5419712083601</v>
      </c>
      <c r="G202">
        <v>1.18872558947933</v>
      </c>
      <c r="H202">
        <v>1437.5864740657501</v>
      </c>
      <c r="I202">
        <v>0.99219244823386099</v>
      </c>
      <c r="J202">
        <v>1437.5869655382</v>
      </c>
      <c r="K202">
        <f t="shared" si="6"/>
        <v>1.1887255894793303</v>
      </c>
      <c r="L202">
        <f t="shared" si="7"/>
        <v>2.2795129251109665</v>
      </c>
    </row>
    <row r="203" spans="1:12" x14ac:dyDescent="0.25">
      <c r="A203" t="s">
        <v>32494</v>
      </c>
      <c r="B203" t="s">
        <v>992</v>
      </c>
      <c r="C203" t="s">
        <v>10585</v>
      </c>
      <c r="D203" t="s">
        <v>10586</v>
      </c>
      <c r="E203" s="3">
        <v>12320.8725206487</v>
      </c>
      <c r="F203" s="3">
        <v>5406.08656599393</v>
      </c>
      <c r="G203">
        <v>1.18844790761452</v>
      </c>
      <c r="H203">
        <v>6914.7859546547297</v>
      </c>
      <c r="I203">
        <v>0.99395249695493304</v>
      </c>
      <c r="J203">
        <v>6914.7860567843099</v>
      </c>
      <c r="K203">
        <f t="shared" si="6"/>
        <v>1.1884479076145242</v>
      </c>
      <c r="L203">
        <f t="shared" si="7"/>
        <v>2.2790742194457367</v>
      </c>
    </row>
    <row r="204" spans="1:12" x14ac:dyDescent="0.25">
      <c r="A204" t="s">
        <v>32494</v>
      </c>
      <c r="B204" t="s">
        <v>1477</v>
      </c>
      <c r="C204" t="s">
        <v>13923</v>
      </c>
      <c r="D204" t="s">
        <v>13924</v>
      </c>
      <c r="E204" s="3">
        <v>5135.1268827355298</v>
      </c>
      <c r="F204" s="3">
        <v>2260.0075021143002</v>
      </c>
      <c r="G204">
        <v>1.1840723625355101</v>
      </c>
      <c r="H204">
        <v>2875.11938062123</v>
      </c>
      <c r="I204">
        <v>0.99357490864799003</v>
      </c>
      <c r="J204">
        <v>2875.1196244419398</v>
      </c>
      <c r="K204">
        <f t="shared" si="6"/>
        <v>1.1840723625355136</v>
      </c>
      <c r="L204">
        <f t="shared" si="7"/>
        <v>2.2721724940875085</v>
      </c>
    </row>
    <row r="205" spans="1:12" x14ac:dyDescent="0.25">
      <c r="A205" t="s">
        <v>32494</v>
      </c>
      <c r="B205" t="s">
        <v>1618</v>
      </c>
      <c r="C205" t="s">
        <v>6099</v>
      </c>
      <c r="D205" t="s">
        <v>15559</v>
      </c>
      <c r="E205" s="3">
        <v>1773.1989235845299</v>
      </c>
      <c r="F205" s="3">
        <v>784.29852914688604</v>
      </c>
      <c r="G205">
        <v>1.1768795918906501</v>
      </c>
      <c r="H205">
        <v>988.90039443764795</v>
      </c>
      <c r="I205">
        <v>0.99032277710109595</v>
      </c>
      <c r="J205">
        <v>988.90109473319399</v>
      </c>
      <c r="K205">
        <f t="shared" si="6"/>
        <v>1.1768795918906507</v>
      </c>
      <c r="L205">
        <f t="shared" si="7"/>
        <v>2.2608724327372025</v>
      </c>
    </row>
    <row r="206" spans="1:12" x14ac:dyDescent="0.25">
      <c r="A206" t="s">
        <v>32494</v>
      </c>
      <c r="B206" t="s">
        <v>5008</v>
      </c>
      <c r="C206" t="s">
        <v>13358</v>
      </c>
      <c r="D206" t="s">
        <v>13359</v>
      </c>
      <c r="E206" s="3">
        <v>4831.9670667678502</v>
      </c>
      <c r="F206" s="3">
        <v>2137.23368498729</v>
      </c>
      <c r="G206">
        <v>1.1768659609207299</v>
      </c>
      <c r="H206">
        <v>2694.7333817805602</v>
      </c>
      <c r="I206">
        <v>0.993538367844093</v>
      </c>
      <c r="J206">
        <v>2694.7336387658002</v>
      </c>
      <c r="K206">
        <f t="shared" si="6"/>
        <v>1.1768659609207335</v>
      </c>
      <c r="L206">
        <f t="shared" si="7"/>
        <v>2.260851071508629</v>
      </c>
    </row>
    <row r="207" spans="1:12" x14ac:dyDescent="0.25">
      <c r="A207" t="s">
        <v>32494</v>
      </c>
      <c r="B207" t="s">
        <v>2275</v>
      </c>
      <c r="C207" t="s">
        <v>15506</v>
      </c>
      <c r="D207" t="s">
        <v>15507</v>
      </c>
      <c r="E207" s="3">
        <v>2197.9086657656699</v>
      </c>
      <c r="F207" s="3">
        <v>977.34420212948703</v>
      </c>
      <c r="G207">
        <v>1.1691927895644201</v>
      </c>
      <c r="H207">
        <v>1220.5644636361801</v>
      </c>
      <c r="I207">
        <v>0.99143727161997597</v>
      </c>
      <c r="J207">
        <v>1220.5650236276899</v>
      </c>
      <c r="K207">
        <f t="shared" si="6"/>
        <v>1.1691927895644245</v>
      </c>
      <c r="L207">
        <f t="shared" si="7"/>
        <v>2.2488583458895599</v>
      </c>
    </row>
    <row r="208" spans="1:12" x14ac:dyDescent="0.25">
      <c r="A208" t="s">
        <v>32494</v>
      </c>
      <c r="B208" t="s">
        <v>3583</v>
      </c>
      <c r="C208" t="s">
        <v>9924</v>
      </c>
      <c r="D208" t="s">
        <v>9375</v>
      </c>
      <c r="E208" s="3">
        <v>2605.4584183637298</v>
      </c>
      <c r="F208" s="3">
        <v>1163.1203727822001</v>
      </c>
      <c r="G208">
        <v>1.16353681950798</v>
      </c>
      <c r="H208">
        <v>1442.33804558153</v>
      </c>
      <c r="I208">
        <v>0.99190012180267995</v>
      </c>
      <c r="J208">
        <v>1442.3385148951199</v>
      </c>
      <c r="K208">
        <f t="shared" si="6"/>
        <v>1.1635368195079863</v>
      </c>
      <c r="L208">
        <f t="shared" si="7"/>
        <v>2.2400591368986489</v>
      </c>
    </row>
    <row r="209" spans="1:12" x14ac:dyDescent="0.25">
      <c r="A209" t="s">
        <v>32494</v>
      </c>
      <c r="B209" t="s">
        <v>5004</v>
      </c>
      <c r="C209" t="s">
        <v>12603</v>
      </c>
      <c r="D209" t="s">
        <v>12604</v>
      </c>
      <c r="E209" s="3">
        <v>1919.0588350406799</v>
      </c>
      <c r="F209" s="3">
        <v>857.801274926872</v>
      </c>
      <c r="G209">
        <v>1.1616835774316401</v>
      </c>
      <c r="H209">
        <v>1061.2575601138101</v>
      </c>
      <c r="I209">
        <v>0.99045066991473796</v>
      </c>
      <c r="J209">
        <v>1061.25819592004</v>
      </c>
      <c r="K209">
        <f t="shared" si="6"/>
        <v>1.1616835774316383</v>
      </c>
      <c r="L209">
        <f t="shared" si="7"/>
        <v>2.2371834725989195</v>
      </c>
    </row>
    <row r="210" spans="1:12" x14ac:dyDescent="0.25">
      <c r="A210" t="s">
        <v>32494</v>
      </c>
      <c r="B210" t="s">
        <v>5416</v>
      </c>
      <c r="C210" t="s">
        <v>17491</v>
      </c>
      <c r="D210" t="s">
        <v>17492</v>
      </c>
      <c r="E210" s="3">
        <v>11031.013303654099</v>
      </c>
      <c r="F210" s="3">
        <v>4950.5310866542404</v>
      </c>
      <c r="G210">
        <v>1.15591011320999</v>
      </c>
      <c r="H210">
        <v>6080.4822169998697</v>
      </c>
      <c r="I210">
        <v>0.99365408038976899</v>
      </c>
      <c r="J210">
        <v>6080.4823268701202</v>
      </c>
      <c r="K210">
        <f t="shared" si="6"/>
        <v>1.1559101132099847</v>
      </c>
      <c r="L210">
        <f t="shared" si="7"/>
        <v>2.228248466794152</v>
      </c>
    </row>
    <row r="211" spans="1:12" x14ac:dyDescent="0.25">
      <c r="A211" t="s">
        <v>32494</v>
      </c>
      <c r="B211" t="s">
        <v>3605</v>
      </c>
      <c r="C211" t="s">
        <v>11369</v>
      </c>
      <c r="D211" t="s">
        <v>11370</v>
      </c>
      <c r="E211" s="3">
        <v>2579.7184339891101</v>
      </c>
      <c r="F211" s="3">
        <v>1162.3126503010999</v>
      </c>
      <c r="G211">
        <v>1.1502154185506901</v>
      </c>
      <c r="H211">
        <v>1417.4057836880099</v>
      </c>
      <c r="I211">
        <v>0.99177831912302095</v>
      </c>
      <c r="J211">
        <v>1417.40625038404</v>
      </c>
      <c r="K211">
        <f t="shared" si="6"/>
        <v>1.1502154185506919</v>
      </c>
      <c r="L211">
        <f t="shared" si="7"/>
        <v>2.2194703235147855</v>
      </c>
    </row>
    <row r="212" spans="1:12" x14ac:dyDescent="0.25">
      <c r="A212" t="s">
        <v>32494</v>
      </c>
      <c r="B212" t="s">
        <v>4558</v>
      </c>
      <c r="C212" t="s">
        <v>7943</v>
      </c>
      <c r="D212" t="s">
        <v>7944</v>
      </c>
      <c r="E212" s="3">
        <v>3892.4576370944401</v>
      </c>
      <c r="F212" s="3">
        <v>1757.60411887088</v>
      </c>
      <c r="G212">
        <v>1.1470711822892601</v>
      </c>
      <c r="H212">
        <v>2134.8535182235601</v>
      </c>
      <c r="I212">
        <v>0.99292326431181499</v>
      </c>
      <c r="J212">
        <v>2134.85382638807</v>
      </c>
      <c r="K212">
        <f t="shared" si="6"/>
        <v>1.147071182289265</v>
      </c>
      <c r="L212">
        <f t="shared" si="7"/>
        <v>2.214638436097335</v>
      </c>
    </row>
    <row r="213" spans="1:12" x14ac:dyDescent="0.25">
      <c r="A213" t="s">
        <v>32494</v>
      </c>
      <c r="B213" t="s">
        <v>1005</v>
      </c>
      <c r="C213" t="s">
        <v>11376</v>
      </c>
      <c r="D213" t="s">
        <v>7227</v>
      </c>
      <c r="E213" s="3">
        <v>3077.3581318983202</v>
      </c>
      <c r="F213" s="3">
        <v>1392.51355741424</v>
      </c>
      <c r="G213">
        <v>1.14400097550313</v>
      </c>
      <c r="H213">
        <v>1684.8445744840701</v>
      </c>
      <c r="I213">
        <v>0.99235079171741802</v>
      </c>
      <c r="J213">
        <v>1684.84496286948</v>
      </c>
      <c r="K213">
        <f t="shared" si="6"/>
        <v>1.1440009755031395</v>
      </c>
      <c r="L213">
        <f t="shared" si="7"/>
        <v>2.2099304638819244</v>
      </c>
    </row>
    <row r="214" spans="1:12" x14ac:dyDescent="0.25">
      <c r="A214" t="s">
        <v>32494</v>
      </c>
      <c r="B214" t="s">
        <v>1396</v>
      </c>
      <c r="C214" t="s">
        <v>6564</v>
      </c>
      <c r="D214" t="s">
        <v>6565</v>
      </c>
      <c r="E214" s="3">
        <v>2892.8882438802498</v>
      </c>
      <c r="F214" s="3">
        <v>1310.12586434217</v>
      </c>
      <c r="G214">
        <v>1.1428051723766199</v>
      </c>
      <c r="H214">
        <v>1582.76237953808</v>
      </c>
      <c r="I214">
        <v>0.99216199756394596</v>
      </c>
      <c r="J214">
        <v>1582.76279210901</v>
      </c>
      <c r="K214">
        <f t="shared" si="6"/>
        <v>1.1428051723766202</v>
      </c>
      <c r="L214">
        <f t="shared" si="7"/>
        <v>2.2080994831231759</v>
      </c>
    </row>
    <row r="215" spans="1:12" x14ac:dyDescent="0.25">
      <c r="A215" t="s">
        <v>32494</v>
      </c>
      <c r="B215" t="s">
        <v>5295</v>
      </c>
      <c r="C215" t="s">
        <v>12940</v>
      </c>
      <c r="D215" t="s">
        <v>12941</v>
      </c>
      <c r="E215" s="3">
        <v>8757.3146838965204</v>
      </c>
      <c r="F215" s="3">
        <v>3977.2254969302398</v>
      </c>
      <c r="G215">
        <v>1.13872619305094</v>
      </c>
      <c r="H215">
        <v>4780.0891869662801</v>
      </c>
      <c r="I215">
        <v>0.99348964677222895</v>
      </c>
      <c r="J215">
        <v>4780.0893226015396</v>
      </c>
      <c r="K215">
        <f t="shared" si="6"/>
        <v>1.1387261930509407</v>
      </c>
      <c r="L215">
        <f t="shared" si="7"/>
        <v>2.2018652677993034</v>
      </c>
    </row>
    <row r="216" spans="1:12" x14ac:dyDescent="0.25">
      <c r="A216" t="s">
        <v>32494</v>
      </c>
      <c r="B216" t="s">
        <v>2262</v>
      </c>
      <c r="C216" t="s">
        <v>14229</v>
      </c>
      <c r="D216" t="s">
        <v>7761</v>
      </c>
      <c r="E216" s="3">
        <v>5106.5269000970702</v>
      </c>
      <c r="F216" s="3">
        <v>2328.6639130077001</v>
      </c>
      <c r="G216">
        <v>1.1328399691267701</v>
      </c>
      <c r="H216">
        <v>2777.8629870893801</v>
      </c>
      <c r="I216">
        <v>0.99308160779537102</v>
      </c>
      <c r="J216">
        <v>2777.86321808103</v>
      </c>
      <c r="K216">
        <f t="shared" si="6"/>
        <v>1.1328399691267641</v>
      </c>
      <c r="L216">
        <f t="shared" si="7"/>
        <v>2.1928999163737135</v>
      </c>
    </row>
    <row r="217" spans="1:12" x14ac:dyDescent="0.25">
      <c r="A217" t="s">
        <v>32494</v>
      </c>
      <c r="B217" t="s">
        <v>2289</v>
      </c>
      <c r="C217" t="s">
        <v>9786</v>
      </c>
      <c r="D217" t="s">
        <v>9787</v>
      </c>
      <c r="E217" s="3">
        <v>2053.4787534414399</v>
      </c>
      <c r="F217" s="3">
        <v>937.76580055564796</v>
      </c>
      <c r="G217">
        <v>1.1307704489930901</v>
      </c>
      <c r="H217">
        <v>1115.7129528858</v>
      </c>
      <c r="I217">
        <v>0.99052375152253302</v>
      </c>
      <c r="J217">
        <v>1115.71352590123</v>
      </c>
      <c r="K217">
        <f t="shared" si="6"/>
        <v>1.1307704489930914</v>
      </c>
      <c r="L217">
        <f t="shared" si="7"/>
        <v>2.1897564959446232</v>
      </c>
    </row>
    <row r="218" spans="1:12" x14ac:dyDescent="0.25">
      <c r="A218" t="s">
        <v>32494</v>
      </c>
      <c r="B218" t="s">
        <v>4340</v>
      </c>
      <c r="C218" t="s">
        <v>6473</v>
      </c>
      <c r="D218" t="s">
        <v>6473</v>
      </c>
      <c r="E218" s="3">
        <v>45461.102402964403</v>
      </c>
      <c r="F218" s="3">
        <v>20761.698654162301</v>
      </c>
      <c r="G218">
        <v>1.13070818391543</v>
      </c>
      <c r="H218">
        <v>24699.4037488022</v>
      </c>
      <c r="I218">
        <v>0.993422655298417</v>
      </c>
      <c r="J218">
        <v>24699.4037746834</v>
      </c>
      <c r="K218">
        <f t="shared" si="6"/>
        <v>1.1307081839154305</v>
      </c>
      <c r="L218">
        <f t="shared" si="7"/>
        <v>2.1896619905833363</v>
      </c>
    </row>
    <row r="219" spans="1:12" x14ac:dyDescent="0.25">
      <c r="A219" t="s">
        <v>32494</v>
      </c>
      <c r="B219" t="s">
        <v>1486</v>
      </c>
      <c r="C219" t="s">
        <v>17558</v>
      </c>
      <c r="D219" t="s">
        <v>6204</v>
      </c>
      <c r="E219" s="3">
        <v>4242.8074244155696</v>
      </c>
      <c r="F219" s="3">
        <v>1941.76484456139</v>
      </c>
      <c r="G219">
        <v>1.12765070280469</v>
      </c>
      <c r="H219">
        <v>2301.0425798541801</v>
      </c>
      <c r="I219">
        <v>0.99286236297198505</v>
      </c>
      <c r="J219">
        <v>2301.0428561628501</v>
      </c>
      <c r="K219">
        <f t="shared" si="6"/>
        <v>1.1276507028046923</v>
      </c>
      <c r="L219">
        <f t="shared" si="7"/>
        <v>2.1850263878754816</v>
      </c>
    </row>
    <row r="220" spans="1:12" x14ac:dyDescent="0.25">
      <c r="A220" t="s">
        <v>32494</v>
      </c>
      <c r="B220" t="s">
        <v>4458</v>
      </c>
      <c r="C220" t="s">
        <v>13192</v>
      </c>
      <c r="D220" t="s">
        <v>13193</v>
      </c>
      <c r="E220" s="3">
        <v>3879.5876449071302</v>
      </c>
      <c r="F220" s="3">
        <v>1779.41262586055</v>
      </c>
      <c r="G220">
        <v>1.1245022246165901</v>
      </c>
      <c r="H220">
        <v>2100.17501904658</v>
      </c>
      <c r="I220">
        <v>0.99266138855054797</v>
      </c>
      <c r="J220">
        <v>2100.1753200941498</v>
      </c>
      <c r="K220">
        <f t="shared" si="6"/>
        <v>1.1245022246165888</v>
      </c>
      <c r="L220">
        <f t="shared" si="7"/>
        <v>2.1802630758736496</v>
      </c>
    </row>
    <row r="221" spans="1:12" x14ac:dyDescent="0.25">
      <c r="A221" t="s">
        <v>32494</v>
      </c>
      <c r="B221" t="s">
        <v>4601</v>
      </c>
      <c r="C221" t="s">
        <v>16443</v>
      </c>
      <c r="D221" t="s">
        <v>16444</v>
      </c>
      <c r="E221" s="3">
        <v>1906.18884285337</v>
      </c>
      <c r="F221" s="3">
        <v>874.76344702994595</v>
      </c>
      <c r="G221">
        <v>1.1237262095162499</v>
      </c>
      <c r="H221">
        <v>1031.4253958234301</v>
      </c>
      <c r="I221">
        <v>0.99004872107186404</v>
      </c>
      <c r="J221">
        <v>1031.4260079666899</v>
      </c>
      <c r="K221">
        <f t="shared" si="6"/>
        <v>1.1237262095162521</v>
      </c>
      <c r="L221">
        <f t="shared" si="7"/>
        <v>2.1790906436767417</v>
      </c>
    </row>
    <row r="222" spans="1:12" x14ac:dyDescent="0.25">
      <c r="A222" t="s">
        <v>32494</v>
      </c>
      <c r="B222" t="s">
        <v>4439</v>
      </c>
      <c r="C222" t="s">
        <v>15164</v>
      </c>
      <c r="D222" t="s">
        <v>15165</v>
      </c>
      <c r="E222" s="3">
        <v>6294.8561787250901</v>
      </c>
      <c r="F222" s="3">
        <v>2919.9167691719799</v>
      </c>
      <c r="G222">
        <v>1.1082461700886901</v>
      </c>
      <c r="H222">
        <v>3374.9394095531102</v>
      </c>
      <c r="I222">
        <v>0.99297807551766104</v>
      </c>
      <c r="J222">
        <v>3374.93959151335</v>
      </c>
      <c r="K222">
        <f t="shared" si="6"/>
        <v>1.108246170088685</v>
      </c>
      <c r="L222">
        <f t="shared" si="7"/>
        <v>2.1558341132134955</v>
      </c>
    </row>
    <row r="223" spans="1:12" x14ac:dyDescent="0.25">
      <c r="A223" t="s">
        <v>32494</v>
      </c>
      <c r="B223" t="s">
        <v>2270</v>
      </c>
      <c r="C223" t="e">
        <v>#N/A</v>
      </c>
      <c r="D223" t="s">
        <v>6204</v>
      </c>
      <c r="E223" s="3">
        <v>2995.8481813787098</v>
      </c>
      <c r="F223" s="3">
        <v>1395.7444473386399</v>
      </c>
      <c r="G223">
        <v>1.10192969845885</v>
      </c>
      <c r="H223">
        <v>1600.1037340400701</v>
      </c>
      <c r="I223">
        <v>0.99177831912302095</v>
      </c>
      <c r="J223">
        <v>1600.10411346826</v>
      </c>
      <c r="K223">
        <f t="shared" si="6"/>
        <v>1.1019296984588547</v>
      </c>
      <c r="L223">
        <f t="shared" si="7"/>
        <v>2.1464159768581532</v>
      </c>
    </row>
    <row r="224" spans="1:12" x14ac:dyDescent="0.25">
      <c r="A224" t="s">
        <v>32494</v>
      </c>
      <c r="B224" t="s">
        <v>1318</v>
      </c>
      <c r="C224" t="s">
        <v>7299</v>
      </c>
      <c r="D224" t="s">
        <v>7300</v>
      </c>
      <c r="E224" s="3">
        <v>3999.7075719886602</v>
      </c>
      <c r="F224" s="3">
        <v>1865.8389313381099</v>
      </c>
      <c r="G224">
        <v>1.10007007420838</v>
      </c>
      <c r="H224">
        <v>2133.8686406505499</v>
      </c>
      <c r="I224">
        <v>0.99247259439707702</v>
      </c>
      <c r="J224">
        <v>2133.8689242092601</v>
      </c>
      <c r="K224">
        <f t="shared" si="6"/>
        <v>1.1000700742083813</v>
      </c>
      <c r="L224">
        <f t="shared" si="7"/>
        <v>2.1436510434050273</v>
      </c>
    </row>
    <row r="225" spans="1:12" x14ac:dyDescent="0.25">
      <c r="A225" t="s">
        <v>32494</v>
      </c>
      <c r="B225" t="s">
        <v>5156</v>
      </c>
      <c r="C225" t="s">
        <v>16682</v>
      </c>
      <c r="D225" t="s">
        <v>16683</v>
      </c>
      <c r="E225" s="3">
        <v>9450.8642628791804</v>
      </c>
      <c r="F225" s="3">
        <v>4419.0496940912599</v>
      </c>
      <c r="G225">
        <v>1.09671011207507</v>
      </c>
      <c r="H225">
        <v>5031.8145687879196</v>
      </c>
      <c r="I225">
        <v>0.99309378806333704</v>
      </c>
      <c r="J225">
        <v>5031.8146883047502</v>
      </c>
      <c r="K225">
        <f t="shared" si="6"/>
        <v>1.0967101120750682</v>
      </c>
      <c r="L225">
        <f t="shared" si="7"/>
        <v>2.1386644000668271</v>
      </c>
    </row>
    <row r="226" spans="1:12" x14ac:dyDescent="0.25">
      <c r="A226" t="s">
        <v>32494</v>
      </c>
      <c r="B226" t="s">
        <v>1545</v>
      </c>
      <c r="C226" t="s">
        <v>11210</v>
      </c>
      <c r="D226" t="s">
        <v>11211</v>
      </c>
      <c r="E226" s="3">
        <v>4550.2572377790202</v>
      </c>
      <c r="F226" s="3">
        <v>2129.1564601762998</v>
      </c>
      <c r="G226">
        <v>1.0956661373586001</v>
      </c>
      <c r="H226">
        <v>2421.10077760272</v>
      </c>
      <c r="I226">
        <v>0.99263702801461595</v>
      </c>
      <c r="J226">
        <v>2421.1010255238798</v>
      </c>
      <c r="K226">
        <f t="shared" si="6"/>
        <v>1.0956661373586074</v>
      </c>
      <c r="L226">
        <f t="shared" si="7"/>
        <v>2.1371173621511343</v>
      </c>
    </row>
    <row r="227" spans="1:12" x14ac:dyDescent="0.25">
      <c r="A227" t="s">
        <v>32494</v>
      </c>
      <c r="B227" t="s">
        <v>4102</v>
      </c>
      <c r="C227" t="s">
        <v>12582</v>
      </c>
      <c r="D227" t="s">
        <v>7679</v>
      </c>
      <c r="E227" s="3">
        <v>15782.9004190343</v>
      </c>
      <c r="F227" s="3">
        <v>7395.5070369401501</v>
      </c>
      <c r="G227">
        <v>1.0936413861740499</v>
      </c>
      <c r="H227">
        <v>8387.3933820941202</v>
      </c>
      <c r="I227">
        <v>0.99303288672350798</v>
      </c>
      <c r="J227">
        <v>8387.3934533946704</v>
      </c>
      <c r="K227">
        <f t="shared" si="6"/>
        <v>1.0936413861740557</v>
      </c>
      <c r="L227">
        <f t="shared" si="7"/>
        <v>2.134120127288039</v>
      </c>
    </row>
    <row r="228" spans="1:12" x14ac:dyDescent="0.25">
      <c r="A228" t="s">
        <v>32494</v>
      </c>
      <c r="B228" t="s">
        <v>4204</v>
      </c>
      <c r="C228" t="s">
        <v>6099</v>
      </c>
      <c r="D228" t="s">
        <v>6204</v>
      </c>
      <c r="E228" s="3">
        <v>2814.2382916244901</v>
      </c>
      <c r="F228" s="3">
        <v>1322.24170155865</v>
      </c>
      <c r="G228">
        <v>1.0897585709006901</v>
      </c>
      <c r="H228">
        <v>1491.9965900658301</v>
      </c>
      <c r="I228">
        <v>0.99141291108404395</v>
      </c>
      <c r="J228">
        <v>1491.9969880471699</v>
      </c>
      <c r="K228">
        <f t="shared" si="6"/>
        <v>1.0897585709007009</v>
      </c>
      <c r="L228">
        <f t="shared" si="7"/>
        <v>2.128384158741238</v>
      </c>
    </row>
    <row r="229" spans="1:12" x14ac:dyDescent="0.25">
      <c r="A229" t="s">
        <v>32494</v>
      </c>
      <c r="B229" t="s">
        <v>1038</v>
      </c>
      <c r="C229" t="s">
        <v>12883</v>
      </c>
      <c r="D229" t="s">
        <v>12730</v>
      </c>
      <c r="E229" s="3">
        <v>7301.5755675988903</v>
      </c>
      <c r="F229" s="3">
        <v>3432.0128221885898</v>
      </c>
      <c r="G229">
        <v>1.0891528661294401</v>
      </c>
      <c r="H229">
        <v>3869.5627454103101</v>
      </c>
      <c r="I229">
        <v>0.99288063337393395</v>
      </c>
      <c r="J229">
        <v>3869.5628986904098</v>
      </c>
      <c r="K229">
        <f t="shared" si="6"/>
        <v>1.0891528661294396</v>
      </c>
      <c r="L229">
        <f t="shared" si="7"/>
        <v>2.1274907600556938</v>
      </c>
    </row>
    <row r="230" spans="1:12" x14ac:dyDescent="0.25">
      <c r="A230" t="s">
        <v>32494</v>
      </c>
      <c r="B230" t="s">
        <v>4576</v>
      </c>
      <c r="C230" t="s">
        <v>16357</v>
      </c>
      <c r="D230" t="s">
        <v>16358</v>
      </c>
      <c r="E230" s="3">
        <v>8419.8348887626908</v>
      </c>
      <c r="F230" s="3">
        <v>3957.8401573838701</v>
      </c>
      <c r="G230">
        <v>1.0890785942026899</v>
      </c>
      <c r="H230">
        <v>4461.9947313788198</v>
      </c>
      <c r="I230">
        <v>0.992929354445798</v>
      </c>
      <c r="J230">
        <v>4461.9948642893496</v>
      </c>
      <c r="K230">
        <f t="shared" si="6"/>
        <v>1.0890785942026904</v>
      </c>
      <c r="L230">
        <f t="shared" si="7"/>
        <v>2.1273812367218481</v>
      </c>
    </row>
    <row r="231" spans="1:12" x14ac:dyDescent="0.25">
      <c r="A231" t="s">
        <v>32494</v>
      </c>
      <c r="B231" t="s">
        <v>1604</v>
      </c>
      <c r="C231" t="s">
        <v>12937</v>
      </c>
      <c r="D231" t="s">
        <v>9874</v>
      </c>
      <c r="E231" s="3">
        <v>3326.17798085292</v>
      </c>
      <c r="F231" s="3">
        <v>1571.8279482181699</v>
      </c>
      <c r="G231">
        <v>1.0814220587277199</v>
      </c>
      <c r="H231">
        <v>1754.3500326347601</v>
      </c>
      <c r="I231">
        <v>0.99180267965895297</v>
      </c>
      <c r="J231">
        <v>1754.3503659415501</v>
      </c>
      <c r="K231">
        <f t="shared" si="6"/>
        <v>1.0814220587277112</v>
      </c>
      <c r="L231">
        <f t="shared" si="7"/>
        <v>2.1161209053595771</v>
      </c>
    </row>
    <row r="232" spans="1:12" x14ac:dyDescent="0.25">
      <c r="A232" t="s">
        <v>32494</v>
      </c>
      <c r="B232" t="s">
        <v>4917</v>
      </c>
      <c r="C232" t="s">
        <v>7709</v>
      </c>
      <c r="D232" t="s">
        <v>7710</v>
      </c>
      <c r="E232" s="3">
        <v>17430.259419009599</v>
      </c>
      <c r="F232" s="3">
        <v>8259.7700917158108</v>
      </c>
      <c r="G232">
        <v>1.0774205113009101</v>
      </c>
      <c r="H232">
        <v>9170.4893272937697</v>
      </c>
      <c r="I232">
        <v>0.99292326431181499</v>
      </c>
      <c r="J232">
        <v>9170.4893905856406</v>
      </c>
      <c r="K232">
        <f t="shared" si="6"/>
        <v>1.0774205113009114</v>
      </c>
      <c r="L232">
        <f t="shared" si="7"/>
        <v>2.1102596350098639</v>
      </c>
    </row>
    <row r="233" spans="1:12" x14ac:dyDescent="0.25">
      <c r="A233" t="s">
        <v>32494</v>
      </c>
      <c r="B233" t="s">
        <v>2131</v>
      </c>
      <c r="C233" t="s">
        <v>6099</v>
      </c>
      <c r="D233" t="s">
        <v>6204</v>
      </c>
      <c r="E233" s="3">
        <v>36758.127686081003</v>
      </c>
      <c r="F233" s="3">
        <v>17420.150749856701</v>
      </c>
      <c r="G233">
        <v>1.0773061745763399</v>
      </c>
      <c r="H233">
        <v>19337.976936224299</v>
      </c>
      <c r="I233">
        <v>0.99292326431181499</v>
      </c>
      <c r="J233">
        <v>19337.976966232301</v>
      </c>
      <c r="K233">
        <f t="shared" si="6"/>
        <v>1.0773061745763455</v>
      </c>
      <c r="L233">
        <f t="shared" si="7"/>
        <v>2.1100923989640776</v>
      </c>
    </row>
    <row r="234" spans="1:12" x14ac:dyDescent="0.25">
      <c r="A234" t="s">
        <v>32494</v>
      </c>
      <c r="B234" t="s">
        <v>5140</v>
      </c>
      <c r="C234" t="s">
        <v>6099</v>
      </c>
      <c r="D234" t="s">
        <v>6204</v>
      </c>
      <c r="E234" s="3">
        <v>5105.0969009651499</v>
      </c>
      <c r="F234" s="3">
        <v>2432.0523905883401</v>
      </c>
      <c r="G234">
        <v>1.0697640382273901</v>
      </c>
      <c r="H234">
        <v>2673.0445103768102</v>
      </c>
      <c r="I234">
        <v>0.99246041412911101</v>
      </c>
      <c r="J234">
        <v>2673.0447244389202</v>
      </c>
      <c r="K234">
        <f t="shared" si="6"/>
        <v>1.0697640382273905</v>
      </c>
      <c r="L234">
        <f t="shared" si="7"/>
        <v>2.0990900199029721</v>
      </c>
    </row>
    <row r="235" spans="1:12" x14ac:dyDescent="0.25">
      <c r="A235" t="s">
        <v>32494</v>
      </c>
      <c r="B235" t="s">
        <v>4317</v>
      </c>
      <c r="C235" t="s">
        <v>7560</v>
      </c>
      <c r="D235" t="s">
        <v>7451</v>
      </c>
      <c r="E235" s="3">
        <v>5629.9065823808896</v>
      </c>
      <c r="F235" s="3">
        <v>2689.7158620588398</v>
      </c>
      <c r="G235">
        <v>1.06565720723603</v>
      </c>
      <c r="H235">
        <v>2940.1907203220599</v>
      </c>
      <c r="I235">
        <v>0.99250913520097395</v>
      </c>
      <c r="J235">
        <v>2940.1909134430798</v>
      </c>
      <c r="K235">
        <f t="shared" si="6"/>
        <v>1.0656572072360222</v>
      </c>
      <c r="L235">
        <f t="shared" si="7"/>
        <v>2.0931231665754777</v>
      </c>
    </row>
    <row r="236" spans="1:12" x14ac:dyDescent="0.25">
      <c r="A236" t="s">
        <v>32494</v>
      </c>
      <c r="B236" t="s">
        <v>2245</v>
      </c>
      <c r="C236" t="s">
        <v>12176</v>
      </c>
      <c r="D236" t="s">
        <v>7003</v>
      </c>
      <c r="E236" s="3">
        <v>6290.56618132932</v>
      </c>
      <c r="F236" s="3">
        <v>3006.3430746495501</v>
      </c>
      <c r="G236">
        <v>1.0651802178865799</v>
      </c>
      <c r="H236">
        <v>3284.2231066797799</v>
      </c>
      <c r="I236">
        <v>0.992570036540804</v>
      </c>
      <c r="J236">
        <v>3284.22327941604</v>
      </c>
      <c r="K236">
        <f t="shared" si="6"/>
        <v>1.0651802178865779</v>
      </c>
      <c r="L236">
        <f t="shared" si="7"/>
        <v>2.0924312445819617</v>
      </c>
    </row>
    <row r="237" spans="1:12" x14ac:dyDescent="0.25">
      <c r="A237" t="s">
        <v>32494</v>
      </c>
      <c r="B237" t="s">
        <v>1454</v>
      </c>
      <c r="C237" t="s">
        <v>17227</v>
      </c>
      <c r="D237" t="s">
        <v>17228</v>
      </c>
      <c r="E237" s="3">
        <v>3093.0881223494698</v>
      </c>
      <c r="F237" s="3">
        <v>1482.9784752973001</v>
      </c>
      <c r="G237">
        <v>1.0605502785837799</v>
      </c>
      <c r="H237">
        <v>1610.10964705217</v>
      </c>
      <c r="I237">
        <v>0.99137028014616302</v>
      </c>
      <c r="J237">
        <v>1610.1099963348299</v>
      </c>
      <c r="K237">
        <f t="shared" si="6"/>
        <v>1.0605502785837821</v>
      </c>
      <c r="L237">
        <f t="shared" si="7"/>
        <v>2.0857269163865531</v>
      </c>
    </row>
    <row r="238" spans="1:12" x14ac:dyDescent="0.25">
      <c r="A238" t="s">
        <v>32494</v>
      </c>
      <c r="B238" t="s">
        <v>4201</v>
      </c>
      <c r="C238" t="s">
        <v>7095</v>
      </c>
      <c r="D238" t="s">
        <v>7096</v>
      </c>
      <c r="E238" s="3">
        <v>10787.913451227199</v>
      </c>
      <c r="F238" s="3">
        <v>5178.3088263240797</v>
      </c>
      <c r="G238">
        <v>1.05886293932974</v>
      </c>
      <c r="H238">
        <v>5609.6046249031097</v>
      </c>
      <c r="I238">
        <v>0.99267965895249699</v>
      </c>
      <c r="J238">
        <v>5609.60472483802</v>
      </c>
      <c r="K238">
        <f t="shared" si="6"/>
        <v>1.0588629393297397</v>
      </c>
      <c r="L238">
        <f t="shared" si="7"/>
        <v>2.0832889294641013</v>
      </c>
    </row>
    <row r="239" spans="1:12" x14ac:dyDescent="0.25">
      <c r="A239" t="s">
        <v>32494</v>
      </c>
      <c r="B239" t="s">
        <v>4525</v>
      </c>
      <c r="C239" t="s">
        <v>11071</v>
      </c>
      <c r="D239" t="s">
        <v>11072</v>
      </c>
      <c r="E239" s="3">
        <v>2772.7683167987202</v>
      </c>
      <c r="F239" s="3">
        <v>1332.7420938129401</v>
      </c>
      <c r="G239">
        <v>1.05692945100922</v>
      </c>
      <c r="H239">
        <v>1440.0262229857799</v>
      </c>
      <c r="I239">
        <v>0.99095615103532297</v>
      </c>
      <c r="J239">
        <v>1440.0266108605599</v>
      </c>
      <c r="K239">
        <f t="shared" si="6"/>
        <v>1.0569294510092206</v>
      </c>
      <c r="L239">
        <f t="shared" si="7"/>
        <v>2.0804987924302014</v>
      </c>
    </row>
    <row r="240" spans="1:12" x14ac:dyDescent="0.25">
      <c r="A240" t="s">
        <v>32494</v>
      </c>
      <c r="B240" t="s">
        <v>3706</v>
      </c>
      <c r="C240" t="s">
        <v>7372</v>
      </c>
      <c r="D240" t="s">
        <v>7373</v>
      </c>
      <c r="E240" s="3">
        <v>9756.8840771107007</v>
      </c>
      <c r="F240" s="3">
        <v>4726.7919593898796</v>
      </c>
      <c r="G240">
        <v>1.04555911885805</v>
      </c>
      <c r="H240">
        <v>5030.0921177208202</v>
      </c>
      <c r="I240">
        <v>0.99250304506699105</v>
      </c>
      <c r="J240">
        <v>5030.0922263862103</v>
      </c>
      <c r="K240">
        <f t="shared" si="6"/>
        <v>1.0455591188580489</v>
      </c>
      <c r="L240">
        <f t="shared" si="7"/>
        <v>2.0641661746352997</v>
      </c>
    </row>
    <row r="241" spans="1:12" x14ac:dyDescent="0.25">
      <c r="A241" t="s">
        <v>32494</v>
      </c>
      <c r="B241" t="s">
        <v>2203</v>
      </c>
      <c r="C241" t="s">
        <v>6666</v>
      </c>
      <c r="D241" t="s">
        <v>6667</v>
      </c>
      <c r="E241" s="3">
        <v>74661.684676832301</v>
      </c>
      <c r="F241" s="3">
        <v>36218.276052467903</v>
      </c>
      <c r="G241">
        <v>1.0436501848559301</v>
      </c>
      <c r="H241">
        <v>38443.408624364398</v>
      </c>
      <c r="I241">
        <v>0.992442143727162</v>
      </c>
      <c r="J241">
        <v>38443.408638530702</v>
      </c>
      <c r="K241">
        <f t="shared" si="6"/>
        <v>1.043650184855927</v>
      </c>
      <c r="L241">
        <f t="shared" si="7"/>
        <v>2.0614367334511736</v>
      </c>
    </row>
    <row r="242" spans="1:12" x14ac:dyDescent="0.25">
      <c r="A242" t="s">
        <v>32494</v>
      </c>
      <c r="B242" t="s">
        <v>2205</v>
      </c>
      <c r="C242" t="s">
        <v>6779</v>
      </c>
      <c r="D242" t="s">
        <v>6667</v>
      </c>
      <c r="E242" s="3">
        <v>12624.032336616299</v>
      </c>
      <c r="F242" s="3">
        <v>6139.4985788315998</v>
      </c>
      <c r="G242">
        <v>1.03998006728967</v>
      </c>
      <c r="H242">
        <v>6484.5337577847404</v>
      </c>
      <c r="I242">
        <v>0.99243605359317899</v>
      </c>
      <c r="J242">
        <v>6484.5338411799903</v>
      </c>
      <c r="K242">
        <f t="shared" si="6"/>
        <v>1.0399800672896613</v>
      </c>
      <c r="L242">
        <f t="shared" si="7"/>
        <v>2.0561992440462071</v>
      </c>
    </row>
    <row r="243" spans="1:12" x14ac:dyDescent="0.25">
      <c r="A243" t="s">
        <v>32494</v>
      </c>
      <c r="B243" t="s">
        <v>5149</v>
      </c>
      <c r="C243" t="s">
        <v>16177</v>
      </c>
      <c r="D243" t="s">
        <v>16178</v>
      </c>
      <c r="E243" s="3">
        <v>4354.3473567055698</v>
      </c>
      <c r="F243" s="3">
        <v>2118.6560679220202</v>
      </c>
      <c r="G243">
        <v>1.03930709256432</v>
      </c>
      <c r="H243">
        <v>2235.6912887835501</v>
      </c>
      <c r="I243">
        <v>0.99182704019488399</v>
      </c>
      <c r="J243">
        <v>2235.69153035518</v>
      </c>
      <c r="K243">
        <f t="shared" si="6"/>
        <v>1.0393070925643197</v>
      </c>
      <c r="L243">
        <f t="shared" si="7"/>
        <v>2.0552403113622484</v>
      </c>
    </row>
    <row r="244" spans="1:12" x14ac:dyDescent="0.25">
      <c r="A244" t="s">
        <v>32494</v>
      </c>
      <c r="B244" t="s">
        <v>1626</v>
      </c>
      <c r="C244" t="s">
        <v>17323</v>
      </c>
      <c r="D244" t="s">
        <v>17228</v>
      </c>
      <c r="E244" s="3">
        <v>3208.9180520352402</v>
      </c>
      <c r="F244" s="3">
        <v>1567.7893358126701</v>
      </c>
      <c r="G244">
        <v>1.03335522993074</v>
      </c>
      <c r="H244">
        <v>1641.1287162225599</v>
      </c>
      <c r="I244">
        <v>0.99103532277710105</v>
      </c>
      <c r="J244">
        <v>1641.1290415544299</v>
      </c>
      <c r="K244">
        <f t="shared" si="6"/>
        <v>1.0333552299307425</v>
      </c>
      <c r="L244">
        <f t="shared" si="7"/>
        <v>2.0467788488763285</v>
      </c>
    </row>
    <row r="245" spans="1:12" x14ac:dyDescent="0.25">
      <c r="A245" t="s">
        <v>32494</v>
      </c>
      <c r="B245" t="s">
        <v>5314</v>
      </c>
      <c r="C245" t="s">
        <v>9408</v>
      </c>
      <c r="D245" t="s">
        <v>9409</v>
      </c>
      <c r="E245" s="3">
        <v>5943.0763922720298</v>
      </c>
      <c r="F245" s="3">
        <v>2906.1854869932999</v>
      </c>
      <c r="G245">
        <v>1.0320831396883401</v>
      </c>
      <c r="H245">
        <v>3036.8909052787299</v>
      </c>
      <c r="I245">
        <v>0.99202801461632195</v>
      </c>
      <c r="J245">
        <v>3036.8910806547401</v>
      </c>
      <c r="K245">
        <f t="shared" si="6"/>
        <v>1.0320831396883379</v>
      </c>
      <c r="L245">
        <f t="shared" si="7"/>
        <v>2.0449749057210576</v>
      </c>
    </row>
    <row r="246" spans="1:12" x14ac:dyDescent="0.25">
      <c r="A246" t="s">
        <v>32494</v>
      </c>
      <c r="B246" t="s">
        <v>1128</v>
      </c>
      <c r="C246" t="s">
        <v>6749</v>
      </c>
      <c r="D246" t="s">
        <v>6750</v>
      </c>
      <c r="E246" s="3">
        <v>2716.9983506537201</v>
      </c>
      <c r="F246" s="3">
        <v>1329.51120388854</v>
      </c>
      <c r="G246">
        <v>1.0311177548322901</v>
      </c>
      <c r="H246">
        <v>1387.4871467651799</v>
      </c>
      <c r="I246">
        <v>0.99043239951278905</v>
      </c>
      <c r="J246">
        <v>1387.4875299051901</v>
      </c>
      <c r="K246">
        <f t="shared" si="6"/>
        <v>1.031117754832295</v>
      </c>
      <c r="L246">
        <f t="shared" si="7"/>
        <v>2.0436069607439733</v>
      </c>
    </row>
    <row r="247" spans="1:12" x14ac:dyDescent="0.25">
      <c r="A247" t="s">
        <v>32494</v>
      </c>
      <c r="B247" t="s">
        <v>4591</v>
      </c>
      <c r="C247" t="s">
        <v>6473</v>
      </c>
      <c r="D247" t="s">
        <v>6473</v>
      </c>
      <c r="E247" s="3">
        <v>34461.549080212601</v>
      </c>
      <c r="F247" s="3">
        <v>16895.938859623599</v>
      </c>
      <c r="G247">
        <v>1.0283110343487201</v>
      </c>
      <c r="H247">
        <v>17565.610220588998</v>
      </c>
      <c r="I247">
        <v>0.99233252131546901</v>
      </c>
      <c r="J247">
        <v>17565.610250688202</v>
      </c>
      <c r="K247">
        <f t="shared" si="6"/>
        <v>1.0283110343487234</v>
      </c>
      <c r="L247">
        <f t="shared" si="7"/>
        <v>2.0396350487847541</v>
      </c>
    </row>
    <row r="248" spans="1:12" x14ac:dyDescent="0.25">
      <c r="A248" t="s">
        <v>32494</v>
      </c>
      <c r="B248" t="s">
        <v>5020</v>
      </c>
      <c r="C248" t="s">
        <v>14871</v>
      </c>
      <c r="D248" t="s">
        <v>14872</v>
      </c>
      <c r="E248" s="3">
        <v>2735.58833936872</v>
      </c>
      <c r="F248" s="3">
        <v>1341.62704110502</v>
      </c>
      <c r="G248">
        <v>1.0278674724193499</v>
      </c>
      <c r="H248">
        <v>1393.9612982637</v>
      </c>
      <c r="I248">
        <v>0.99045066991473796</v>
      </c>
      <c r="J248">
        <v>1393.96167722379</v>
      </c>
      <c r="K248">
        <f t="shared" si="6"/>
        <v>1.0278674724193484</v>
      </c>
      <c r="L248">
        <f t="shared" si="7"/>
        <v>2.0390080518320319</v>
      </c>
    </row>
    <row r="249" spans="1:12" x14ac:dyDescent="0.25">
      <c r="A249" t="s">
        <v>32494</v>
      </c>
      <c r="B249" t="s">
        <v>2154</v>
      </c>
      <c r="C249" t="s">
        <v>6099</v>
      </c>
      <c r="D249" t="s">
        <v>6204</v>
      </c>
      <c r="E249" s="3">
        <v>4056.9075372655798</v>
      </c>
      <c r="F249" s="3">
        <v>1991.84363838952</v>
      </c>
      <c r="G249">
        <v>1.0262760229071299</v>
      </c>
      <c r="H249">
        <v>2065.0638988760702</v>
      </c>
      <c r="I249">
        <v>0.99157734470158299</v>
      </c>
      <c r="J249">
        <v>2065.0641538905502</v>
      </c>
      <c r="K249">
        <f t="shared" si="6"/>
        <v>1.0262760229071253</v>
      </c>
      <c r="L249">
        <f t="shared" si="7"/>
        <v>2.0367600443505398</v>
      </c>
    </row>
    <row r="250" spans="1:12" x14ac:dyDescent="0.25">
      <c r="A250" t="s">
        <v>32494</v>
      </c>
      <c r="B250" t="s">
        <v>1504</v>
      </c>
      <c r="C250" t="s">
        <v>14149</v>
      </c>
      <c r="D250" t="s">
        <v>14150</v>
      </c>
      <c r="E250" s="3">
        <v>4054.04753900174</v>
      </c>
      <c r="F250" s="3">
        <v>1991.0359159084201</v>
      </c>
      <c r="G250">
        <v>1.02584376059993</v>
      </c>
      <c r="H250">
        <v>2063.0116230933199</v>
      </c>
      <c r="I250">
        <v>0.99157125456760098</v>
      </c>
      <c r="J250">
        <v>2063.0118781464998</v>
      </c>
      <c r="K250">
        <f t="shared" si="6"/>
        <v>1.0258437605999258</v>
      </c>
      <c r="L250">
        <f t="shared" si="7"/>
        <v>2.0361498788694932</v>
      </c>
    </row>
    <row r="251" spans="1:12" x14ac:dyDescent="0.25">
      <c r="A251" t="s">
        <v>32494</v>
      </c>
      <c r="B251" t="s">
        <v>4994</v>
      </c>
      <c r="C251" t="s">
        <v>11731</v>
      </c>
      <c r="D251" t="s">
        <v>8729</v>
      </c>
      <c r="E251" s="3">
        <v>2575.4284365933399</v>
      </c>
      <c r="F251" s="3">
        <v>1266.5088503628399</v>
      </c>
      <c r="G251">
        <v>1.02395529382668</v>
      </c>
      <c r="H251">
        <v>1308.9195862305</v>
      </c>
      <c r="I251">
        <v>0.99014007308160801</v>
      </c>
      <c r="J251">
        <v>1308.91998674567</v>
      </c>
      <c r="K251">
        <f t="shared" si="6"/>
        <v>1.0239552938266745</v>
      </c>
      <c r="L251">
        <f t="shared" si="7"/>
        <v>2.0334863320185326</v>
      </c>
    </row>
    <row r="252" spans="1:12" x14ac:dyDescent="0.25">
      <c r="A252" t="s">
        <v>32494</v>
      </c>
      <c r="B252" t="s">
        <v>1041</v>
      </c>
      <c r="C252" t="s">
        <v>13054</v>
      </c>
      <c r="D252" t="s">
        <v>13055</v>
      </c>
      <c r="E252" s="3">
        <v>3387.6679435256101</v>
      </c>
      <c r="F252" s="3">
        <v>1667.94692346892</v>
      </c>
      <c r="G252">
        <v>1.0222190889690299</v>
      </c>
      <c r="H252">
        <v>1719.7210200566899</v>
      </c>
      <c r="I252">
        <v>0.99108404384896498</v>
      </c>
      <c r="J252">
        <v>1719.72132386521</v>
      </c>
      <c r="K252">
        <f t="shared" si="6"/>
        <v>1.0222190889690292</v>
      </c>
      <c r="L252">
        <f t="shared" si="7"/>
        <v>2.0310406139783468</v>
      </c>
    </row>
    <row r="253" spans="1:12" x14ac:dyDescent="0.25">
      <c r="A253" t="s">
        <v>32494</v>
      </c>
      <c r="B253" t="s">
        <v>4245</v>
      </c>
      <c r="C253" t="s">
        <v>12363</v>
      </c>
      <c r="D253" t="s">
        <v>12089</v>
      </c>
      <c r="E253" s="3">
        <v>5795.7864816839601</v>
      </c>
      <c r="F253" s="3">
        <v>2862.5684730139701</v>
      </c>
      <c r="G253">
        <v>1.0176942435274301</v>
      </c>
      <c r="H253">
        <v>2933.21800866999</v>
      </c>
      <c r="I253">
        <v>0.99193057247259397</v>
      </c>
      <c r="J253">
        <v>2933.2181852169701</v>
      </c>
      <c r="K253">
        <f t="shared" si="6"/>
        <v>1.0176942435274297</v>
      </c>
      <c r="L253">
        <f t="shared" si="7"/>
        <v>2.0246804701169765</v>
      </c>
    </row>
    <row r="254" spans="1:12" x14ac:dyDescent="0.25">
      <c r="A254" t="s">
        <v>32494</v>
      </c>
      <c r="B254" t="s">
        <v>1675</v>
      </c>
      <c r="C254" t="s">
        <v>17660</v>
      </c>
      <c r="D254" t="s">
        <v>17661</v>
      </c>
      <c r="E254" s="3">
        <v>21016.697241872502</v>
      </c>
      <c r="F254" s="3">
        <v>10409.1196139196</v>
      </c>
      <c r="G254">
        <v>1.0136879156321099</v>
      </c>
      <c r="H254">
        <v>10607.5776279529</v>
      </c>
      <c r="I254">
        <v>0.99221071863581001</v>
      </c>
      <c r="J254">
        <v>10607.5776763882</v>
      </c>
      <c r="K254">
        <f t="shared" si="6"/>
        <v>1.0136879156321041</v>
      </c>
      <c r="L254">
        <f t="shared" si="7"/>
        <v>2.0190657828321918</v>
      </c>
    </row>
    <row r="255" spans="1:12" x14ac:dyDescent="0.25">
      <c r="A255" t="s">
        <v>32494</v>
      </c>
      <c r="B255" t="s">
        <v>4896</v>
      </c>
      <c r="C255" t="s">
        <v>8873</v>
      </c>
      <c r="D255" t="s">
        <v>8874</v>
      </c>
      <c r="E255" s="3">
        <v>8874.5746127141992</v>
      </c>
      <c r="F255" s="3">
        <v>4440.8582010809296</v>
      </c>
      <c r="G255">
        <v>0.99883946205137397</v>
      </c>
      <c r="H255">
        <v>4433.7164116332797</v>
      </c>
      <c r="I255">
        <v>0.99210718635810002</v>
      </c>
      <c r="J255">
        <v>4433.7165241438897</v>
      </c>
      <c r="K255">
        <f t="shared" si="6"/>
        <v>0.99883946205137208</v>
      </c>
      <c r="L255">
        <f t="shared" si="7"/>
        <v>1.9983917997098124</v>
      </c>
    </row>
    <row r="256" spans="1:12" x14ac:dyDescent="0.25">
      <c r="A256" t="s">
        <v>32494</v>
      </c>
      <c r="B256" t="s">
        <v>4392</v>
      </c>
      <c r="C256" t="s">
        <v>16035</v>
      </c>
      <c r="D256" t="s">
        <v>16036</v>
      </c>
      <c r="E256" s="3">
        <v>8564.2648010869107</v>
      </c>
      <c r="F256" s="3">
        <v>4289.8140971154598</v>
      </c>
      <c r="G256">
        <v>0.99741427492117096</v>
      </c>
      <c r="H256">
        <v>4274.4507039714499</v>
      </c>
      <c r="I256">
        <v>0.99209500609013401</v>
      </c>
      <c r="J256">
        <v>4274.4508203413998</v>
      </c>
      <c r="K256">
        <f t="shared" si="6"/>
        <v>0.99741427492117019</v>
      </c>
      <c r="L256">
        <f t="shared" si="7"/>
        <v>1.9964186342819985</v>
      </c>
    </row>
    <row r="257" spans="1:12" x14ac:dyDescent="0.25">
      <c r="A257" t="s">
        <v>32494</v>
      </c>
      <c r="B257" t="s">
        <v>3554</v>
      </c>
      <c r="C257" t="s">
        <v>7211</v>
      </c>
      <c r="D257" t="s">
        <v>7040</v>
      </c>
      <c r="E257" s="3">
        <v>4631.7671882986297</v>
      </c>
      <c r="F257" s="3">
        <v>2320.5866881967099</v>
      </c>
      <c r="G257">
        <v>0.99707314729827201</v>
      </c>
      <c r="H257">
        <v>2311.1805001019202</v>
      </c>
      <c r="I257">
        <v>0.99166260657734495</v>
      </c>
      <c r="J257">
        <v>2311.1807151770399</v>
      </c>
      <c r="K257">
        <f t="shared" si="6"/>
        <v>0.99707314729826935</v>
      </c>
      <c r="L257">
        <f t="shared" si="7"/>
        <v>1.9959466336066507</v>
      </c>
    </row>
    <row r="258" spans="1:12" x14ac:dyDescent="0.25">
      <c r="A258" t="s">
        <v>32494</v>
      </c>
      <c r="B258" t="s">
        <v>1644</v>
      </c>
      <c r="C258" t="s">
        <v>12686</v>
      </c>
      <c r="D258" t="s">
        <v>12687</v>
      </c>
      <c r="E258" s="3">
        <v>17823.509180288402</v>
      </c>
      <c r="F258" s="3">
        <v>8930.9874735088706</v>
      </c>
      <c r="G258">
        <v>0.99688980582697095</v>
      </c>
      <c r="H258">
        <v>8892.5217067795293</v>
      </c>
      <c r="I258">
        <v>0.99221071863581001</v>
      </c>
      <c r="J258">
        <v>8892.5217626573394</v>
      </c>
      <c r="K258">
        <f t="shared" ref="K258:K321" si="8">LOG(E258/F258,2)</f>
        <v>0.99688980582697062</v>
      </c>
      <c r="L258">
        <f t="shared" ref="L258:L321" si="9">E258/F258</f>
        <v>1.9956929995878465</v>
      </c>
    </row>
    <row r="259" spans="1:12" x14ac:dyDescent="0.25">
      <c r="A259" t="s">
        <v>32494</v>
      </c>
      <c r="B259" t="s">
        <v>4120</v>
      </c>
      <c r="C259" t="s">
        <v>13723</v>
      </c>
      <c r="D259" t="s">
        <v>13724</v>
      </c>
      <c r="E259" s="3">
        <v>3031.5981596767801</v>
      </c>
      <c r="F259" s="3">
        <v>1520.1337094278499</v>
      </c>
      <c r="G259">
        <v>0.995880308757633</v>
      </c>
      <c r="H259">
        <v>1511.46445024894</v>
      </c>
      <c r="I259">
        <v>0.99064555420219202</v>
      </c>
      <c r="J259">
        <v>1511.4647783338901</v>
      </c>
      <c r="K259">
        <f t="shared" si="8"/>
        <v>0.99588030875762901</v>
      </c>
      <c r="L259">
        <f t="shared" si="9"/>
        <v>1.9942970416844563</v>
      </c>
    </row>
    <row r="260" spans="1:12" x14ac:dyDescent="0.25">
      <c r="A260" t="s">
        <v>32493</v>
      </c>
      <c r="B260" t="s">
        <v>3782</v>
      </c>
      <c r="C260" t="s">
        <v>13502</v>
      </c>
      <c r="D260" t="s">
        <v>13503</v>
      </c>
      <c r="E260" s="3">
        <v>1351.3491796672499</v>
      </c>
      <c r="F260" s="3">
        <v>2716.3707039351002</v>
      </c>
      <c r="G260">
        <v>-1.00727987238254</v>
      </c>
      <c r="H260">
        <v>1365.0215242678501</v>
      </c>
      <c r="I260">
        <v>0.990249695493301</v>
      </c>
      <c r="J260">
        <v>-1365.0218959149599</v>
      </c>
      <c r="K260">
        <f t="shared" si="8"/>
        <v>-1.0072798723825374</v>
      </c>
      <c r="L260">
        <f t="shared" si="9"/>
        <v>0.49748334338520256</v>
      </c>
    </row>
    <row r="261" spans="1:12" x14ac:dyDescent="0.25">
      <c r="A261" t="s">
        <v>32493</v>
      </c>
      <c r="B261" t="s">
        <v>4326</v>
      </c>
      <c r="C261" t="s">
        <v>6099</v>
      </c>
      <c r="D261" t="s">
        <v>6204</v>
      </c>
      <c r="E261" s="3">
        <v>2884.30824908871</v>
      </c>
      <c r="F261" s="3">
        <v>5806.7169166189096</v>
      </c>
      <c r="G261">
        <v>-1.00949734772723</v>
      </c>
      <c r="H261">
        <v>2922.4086675302001</v>
      </c>
      <c r="I261">
        <v>0.99188185140073104</v>
      </c>
      <c r="J261">
        <v>-2922.4088418872102</v>
      </c>
      <c r="K261">
        <f t="shared" si="8"/>
        <v>-1.0094973477272302</v>
      </c>
      <c r="L261">
        <f t="shared" si="9"/>
        <v>0.4967192805341995</v>
      </c>
    </row>
    <row r="262" spans="1:12" x14ac:dyDescent="0.25">
      <c r="A262" t="s">
        <v>32493</v>
      </c>
      <c r="B262" t="s">
        <v>3618</v>
      </c>
      <c r="C262" t="s">
        <v>12542</v>
      </c>
      <c r="D262" t="s">
        <v>12543</v>
      </c>
      <c r="E262" s="3">
        <v>3798.0776943875198</v>
      </c>
      <c r="F262" s="3">
        <v>7692.7489099844897</v>
      </c>
      <c r="G262">
        <v>-1.0182298018878</v>
      </c>
      <c r="H262">
        <v>3894.6712155969699</v>
      </c>
      <c r="I262">
        <v>0.99210718635810002</v>
      </c>
      <c r="J262">
        <v>-3894.6713487008801</v>
      </c>
      <c r="K262">
        <f t="shared" si="8"/>
        <v>-1.0182298018877993</v>
      </c>
      <c r="L262">
        <f t="shared" si="9"/>
        <v>0.4937217812293288</v>
      </c>
    </row>
    <row r="263" spans="1:12" x14ac:dyDescent="0.25">
      <c r="A263" t="s">
        <v>32493</v>
      </c>
      <c r="B263" t="s">
        <v>5193</v>
      </c>
      <c r="C263" t="s">
        <v>9284</v>
      </c>
      <c r="D263" t="s">
        <v>9285</v>
      </c>
      <c r="E263" s="3">
        <v>2812.8082924925602</v>
      </c>
      <c r="F263" s="3">
        <v>5700.9052715949701</v>
      </c>
      <c r="G263">
        <v>-1.0191798004655901</v>
      </c>
      <c r="H263">
        <v>2888.0969791024099</v>
      </c>
      <c r="I263">
        <v>0.99191839220462896</v>
      </c>
      <c r="J263">
        <v>-2888.0971589314599</v>
      </c>
      <c r="K263">
        <f t="shared" si="8"/>
        <v>-1.0191798004655852</v>
      </c>
      <c r="L263">
        <f t="shared" si="9"/>
        <v>0.49339677796568737</v>
      </c>
    </row>
    <row r="264" spans="1:12" x14ac:dyDescent="0.25">
      <c r="A264" t="s">
        <v>32493</v>
      </c>
      <c r="B264" t="s">
        <v>1099</v>
      </c>
      <c r="C264" t="s">
        <v>15544</v>
      </c>
      <c r="D264" t="s">
        <v>15545</v>
      </c>
      <c r="E264" s="3">
        <v>2054.9087525733698</v>
      </c>
      <c r="F264" s="3">
        <v>4171.8866148750403</v>
      </c>
      <c r="G264">
        <v>-1.02162561525948</v>
      </c>
      <c r="H264">
        <v>2116.97786230168</v>
      </c>
      <c r="I264">
        <v>0.99156516443361797</v>
      </c>
      <c r="J264">
        <v>-2116.9781088131899</v>
      </c>
      <c r="K264">
        <f t="shared" si="8"/>
        <v>-1.021625615259474</v>
      </c>
      <c r="L264">
        <f t="shared" si="9"/>
        <v>0.49256102628640597</v>
      </c>
    </row>
    <row r="265" spans="1:12" x14ac:dyDescent="0.25">
      <c r="A265" t="s">
        <v>32493</v>
      </c>
      <c r="B265" t="s">
        <v>5118</v>
      </c>
      <c r="C265" t="s">
        <v>13699</v>
      </c>
      <c r="D265" t="s">
        <v>13700</v>
      </c>
      <c r="E265" s="3">
        <v>1631.62900952416</v>
      </c>
      <c r="F265" s="3">
        <v>3326.2011771646498</v>
      </c>
      <c r="G265">
        <v>-1.0275623663079601</v>
      </c>
      <c r="H265">
        <v>1694.5721676405001</v>
      </c>
      <c r="I265">
        <v>0.99112058465286201</v>
      </c>
      <c r="J265">
        <v>-1694.5724791894299</v>
      </c>
      <c r="K265">
        <f t="shared" si="8"/>
        <v>-1.0275623663079596</v>
      </c>
      <c r="L265">
        <f t="shared" si="9"/>
        <v>0.49053828154646006</v>
      </c>
    </row>
    <row r="266" spans="1:12" x14ac:dyDescent="0.25">
      <c r="A266" t="s">
        <v>32493</v>
      </c>
      <c r="B266" t="s">
        <v>1380</v>
      </c>
      <c r="C266" t="s">
        <v>16020</v>
      </c>
      <c r="D266" t="s">
        <v>16021</v>
      </c>
      <c r="E266" s="3">
        <v>2601.1684209679602</v>
      </c>
      <c r="F266" s="3">
        <v>5313.19848066758</v>
      </c>
      <c r="G266">
        <v>-1.03042079314831</v>
      </c>
      <c r="H266">
        <v>2712.0300596996199</v>
      </c>
      <c r="I266">
        <v>0.99197929354445802</v>
      </c>
      <c r="J266">
        <v>-2712.0302554509499</v>
      </c>
      <c r="K266">
        <f t="shared" si="8"/>
        <v>-1.0304207931483067</v>
      </c>
      <c r="L266">
        <f t="shared" si="9"/>
        <v>0.48956733508685618</v>
      </c>
    </row>
    <row r="267" spans="1:12" x14ac:dyDescent="0.25">
      <c r="A267" t="s">
        <v>32493</v>
      </c>
      <c r="B267" t="s">
        <v>4029</v>
      </c>
      <c r="C267" t="s">
        <v>7023</v>
      </c>
      <c r="D267" t="s">
        <v>7024</v>
      </c>
      <c r="E267" s="3">
        <v>2340.9085789579699</v>
      </c>
      <c r="F267" s="3">
        <v>4791.4097578777801</v>
      </c>
      <c r="G267">
        <v>-1.03338160394487</v>
      </c>
      <c r="H267">
        <v>2450.5011789198102</v>
      </c>
      <c r="I267">
        <v>0.99182704019488399</v>
      </c>
      <c r="J267">
        <v>-2450.5013968094199</v>
      </c>
      <c r="K267">
        <f t="shared" si="8"/>
        <v>-1.0333816039448669</v>
      </c>
      <c r="L267">
        <f t="shared" si="9"/>
        <v>0.48856363726963092</v>
      </c>
    </row>
    <row r="268" spans="1:12" x14ac:dyDescent="0.25">
      <c r="A268" t="s">
        <v>32493</v>
      </c>
      <c r="B268" t="s">
        <v>4595</v>
      </c>
      <c r="C268" t="s">
        <v>14094</v>
      </c>
      <c r="D268" t="s">
        <v>14095</v>
      </c>
      <c r="E268" s="3">
        <v>1847.5588784445299</v>
      </c>
      <c r="F268" s="3">
        <v>3793.8724937208299</v>
      </c>
      <c r="G268">
        <v>-1.0380508515282501</v>
      </c>
      <c r="H268">
        <v>1946.3136152763</v>
      </c>
      <c r="I268">
        <v>0.99149817295980502</v>
      </c>
      <c r="J268">
        <v>-1946.31389209435</v>
      </c>
      <c r="K268">
        <f t="shared" si="8"/>
        <v>-1.0380508515282554</v>
      </c>
      <c r="L268">
        <f t="shared" si="9"/>
        <v>0.48698496892090903</v>
      </c>
    </row>
    <row r="269" spans="1:12" x14ac:dyDescent="0.25">
      <c r="A269" t="s">
        <v>32493</v>
      </c>
      <c r="B269" t="s">
        <v>4323</v>
      </c>
      <c r="C269" t="e">
        <v>#N/A</v>
      </c>
      <c r="D269" t="s">
        <v>8091</v>
      </c>
      <c r="E269" s="3">
        <v>2037.7487629902901</v>
      </c>
      <c r="F269" s="3">
        <v>4242.9661932117297</v>
      </c>
      <c r="G269">
        <v>-1.05809699317964</v>
      </c>
      <c r="H269">
        <v>2205.2174302214398</v>
      </c>
      <c r="I269">
        <v>0.99210109622411702</v>
      </c>
      <c r="J269">
        <v>-2205.2176840669699</v>
      </c>
      <c r="K269">
        <f t="shared" si="8"/>
        <v>-1.0580969931796387</v>
      </c>
      <c r="L269">
        <f t="shared" si="9"/>
        <v>0.4802651424021383</v>
      </c>
    </row>
    <row r="270" spans="1:12" x14ac:dyDescent="0.25">
      <c r="A270" t="s">
        <v>32493</v>
      </c>
      <c r="B270" t="s">
        <v>949</v>
      </c>
      <c r="C270" t="s">
        <v>8135</v>
      </c>
      <c r="D270" t="s">
        <v>8136</v>
      </c>
      <c r="E270" s="3">
        <v>2310.87859718759</v>
      </c>
      <c r="F270" s="3">
        <v>4814.0259873485502</v>
      </c>
      <c r="G270">
        <v>-1.05880246056212</v>
      </c>
      <c r="H270">
        <v>2503.1473901609602</v>
      </c>
      <c r="I270">
        <v>0.99224116930572503</v>
      </c>
      <c r="J270">
        <v>-2503.1476140915602</v>
      </c>
      <c r="K270">
        <f t="shared" si="8"/>
        <v>-1.0588024605621187</v>
      </c>
      <c r="L270">
        <f t="shared" si="9"/>
        <v>0.4800303536500779</v>
      </c>
    </row>
    <row r="271" spans="1:12" x14ac:dyDescent="0.25">
      <c r="A271" t="s">
        <v>32493</v>
      </c>
      <c r="B271" t="s">
        <v>2159</v>
      </c>
      <c r="C271" t="s">
        <v>12107</v>
      </c>
      <c r="D271" t="s">
        <v>12108</v>
      </c>
      <c r="E271" s="3">
        <v>1590.1590346983901</v>
      </c>
      <c r="F271" s="3">
        <v>3326.2011771646498</v>
      </c>
      <c r="G271">
        <v>-1.06470436987314</v>
      </c>
      <c r="H271">
        <v>1736.04214246626</v>
      </c>
      <c r="I271">
        <v>0.99157125456760098</v>
      </c>
      <c r="J271">
        <v>-1736.0424689546801</v>
      </c>
      <c r="K271">
        <f t="shared" si="8"/>
        <v>-1.064704369873136</v>
      </c>
      <c r="L271">
        <f t="shared" si="9"/>
        <v>0.47807061269032669</v>
      </c>
    </row>
    <row r="272" spans="1:12" x14ac:dyDescent="0.25">
      <c r="A272" t="s">
        <v>32493</v>
      </c>
      <c r="B272" t="s">
        <v>3898</v>
      </c>
      <c r="C272" t="s">
        <v>10138</v>
      </c>
      <c r="D272" t="s">
        <v>10139</v>
      </c>
      <c r="E272" s="3">
        <v>2169.3086831272099</v>
      </c>
      <c r="F272" s="3">
        <v>4567.6706306134301</v>
      </c>
      <c r="G272">
        <v>-1.0742232665945399</v>
      </c>
      <c r="H272">
        <v>2398.3619474862198</v>
      </c>
      <c r="I272">
        <v>0.99230816077953699</v>
      </c>
      <c r="J272">
        <v>-2398.3621880578298</v>
      </c>
      <c r="K272">
        <f t="shared" si="8"/>
        <v>-1.0742232665945395</v>
      </c>
      <c r="L272">
        <f t="shared" si="9"/>
        <v>0.47492668770556151</v>
      </c>
    </row>
    <row r="273" spans="1:12" x14ac:dyDescent="0.25">
      <c r="A273" t="s">
        <v>32493</v>
      </c>
      <c r="B273" t="s">
        <v>4269</v>
      </c>
      <c r="C273" t="s">
        <v>14942</v>
      </c>
      <c r="D273" t="s">
        <v>14943</v>
      </c>
      <c r="E273" s="3">
        <v>4517.3672577447896</v>
      </c>
      <c r="F273" s="3">
        <v>9602.2048553019395</v>
      </c>
      <c r="G273">
        <v>-1.0878835067561099</v>
      </c>
      <c r="H273">
        <v>5084.8375975571398</v>
      </c>
      <c r="I273">
        <v>0.99297807551766104</v>
      </c>
      <c r="J273">
        <v>-5084.8377139316099</v>
      </c>
      <c r="K273">
        <f t="shared" si="8"/>
        <v>-1.0878835067561157</v>
      </c>
      <c r="L273">
        <f t="shared" si="9"/>
        <v>0.47045103971620506</v>
      </c>
    </row>
    <row r="274" spans="1:12" x14ac:dyDescent="0.25">
      <c r="A274" t="s">
        <v>32493</v>
      </c>
      <c r="B274" t="s">
        <v>4194</v>
      </c>
      <c r="C274" t="s">
        <v>6442</v>
      </c>
      <c r="D274" t="s">
        <v>6443</v>
      </c>
      <c r="E274" s="3">
        <v>2157.8686900718199</v>
      </c>
      <c r="F274" s="3">
        <v>4651.6737686476999</v>
      </c>
      <c r="G274">
        <v>-1.1081428441338199</v>
      </c>
      <c r="H274">
        <v>2493.8050785758801</v>
      </c>
      <c r="I274">
        <v>0.99273447015834304</v>
      </c>
      <c r="J274">
        <v>-2493.8053247820699</v>
      </c>
      <c r="K274">
        <f t="shared" si="8"/>
        <v>-1.1081428441338212</v>
      </c>
      <c r="L274">
        <f t="shared" si="9"/>
        <v>0.46389080520131559</v>
      </c>
    </row>
    <row r="275" spans="1:12" x14ac:dyDescent="0.25">
      <c r="A275" t="s">
        <v>32493</v>
      </c>
      <c r="B275" t="s">
        <v>4443</v>
      </c>
      <c r="C275" t="s">
        <v>16824</v>
      </c>
      <c r="D275" t="s">
        <v>16825</v>
      </c>
      <c r="E275" s="3">
        <v>2591.1584270445001</v>
      </c>
      <c r="F275" s="3">
        <v>5605.5940188253198</v>
      </c>
      <c r="G275">
        <v>-1.1132700353837801</v>
      </c>
      <c r="H275">
        <v>3014.4355917808298</v>
      </c>
      <c r="I275">
        <v>0.99290499390986597</v>
      </c>
      <c r="J275">
        <v>-3014.4357973533301</v>
      </c>
      <c r="K275">
        <f t="shared" si="8"/>
        <v>-1.1132700353837766</v>
      </c>
      <c r="L275">
        <f t="shared" si="9"/>
        <v>0.46224511057036738</v>
      </c>
    </row>
    <row r="276" spans="1:12" x14ac:dyDescent="0.25">
      <c r="A276" t="s">
        <v>32493</v>
      </c>
      <c r="B276" t="s">
        <v>3897</v>
      </c>
      <c r="C276" t="s">
        <v>10038</v>
      </c>
      <c r="D276" t="s">
        <v>10039</v>
      </c>
      <c r="E276" s="3">
        <v>1201.19927081533</v>
      </c>
      <c r="F276" s="3">
        <v>2603.2895565812701</v>
      </c>
      <c r="G276">
        <v>-1.11586028335781</v>
      </c>
      <c r="H276">
        <v>1402.0902857659401</v>
      </c>
      <c r="I276">
        <v>0.99149817295980502</v>
      </c>
      <c r="J276">
        <v>-1402.0907297972501</v>
      </c>
      <c r="K276">
        <f t="shared" si="8"/>
        <v>-1.1158602833578128</v>
      </c>
      <c r="L276">
        <f t="shared" si="9"/>
        <v>0.46141592961821215</v>
      </c>
    </row>
    <row r="277" spans="1:12" x14ac:dyDescent="0.25">
      <c r="A277" t="s">
        <v>32493</v>
      </c>
      <c r="B277" t="s">
        <v>4472</v>
      </c>
      <c r="C277" t="s">
        <v>8338</v>
      </c>
      <c r="D277" t="s">
        <v>8339</v>
      </c>
      <c r="E277" s="3">
        <v>5877.2964322035796</v>
      </c>
      <c r="F277" s="3">
        <v>12747.4761967005</v>
      </c>
      <c r="G277">
        <v>-1.1169870737921199</v>
      </c>
      <c r="H277">
        <v>6870.1797644968901</v>
      </c>
      <c r="I277">
        <v>0.99336175395858695</v>
      </c>
      <c r="J277">
        <v>-6870.1798552994696</v>
      </c>
      <c r="K277">
        <f t="shared" si="8"/>
        <v>-1.116987073792123</v>
      </c>
      <c r="L277">
        <f t="shared" si="9"/>
        <v>0.46105568988823314</v>
      </c>
    </row>
    <row r="278" spans="1:12" x14ac:dyDescent="0.25">
      <c r="A278" t="s">
        <v>32493</v>
      </c>
      <c r="B278" t="s">
        <v>3645</v>
      </c>
      <c r="C278" t="s">
        <v>14695</v>
      </c>
      <c r="D278" t="s">
        <v>14696</v>
      </c>
      <c r="E278" s="3">
        <v>2965.8181996083199</v>
      </c>
      <c r="F278" s="3">
        <v>6450.4717340546104</v>
      </c>
      <c r="G278">
        <v>-1.12097450578421</v>
      </c>
      <c r="H278">
        <v>3484.65353444629</v>
      </c>
      <c r="I278">
        <v>0.99314250913520097</v>
      </c>
      <c r="J278">
        <v>-3484.6537147488398</v>
      </c>
      <c r="K278">
        <f t="shared" si="8"/>
        <v>-1.1209745057842149</v>
      </c>
      <c r="L278">
        <f t="shared" si="9"/>
        <v>0.45978314794413933</v>
      </c>
    </row>
    <row r="279" spans="1:12" x14ac:dyDescent="0.25">
      <c r="A279" t="s">
        <v>32493</v>
      </c>
      <c r="B279" t="s">
        <v>5225</v>
      </c>
      <c r="C279" t="s">
        <v>13098</v>
      </c>
      <c r="D279" t="s">
        <v>13099</v>
      </c>
      <c r="E279" s="3">
        <v>1259.8292352241699</v>
      </c>
      <c r="F279" s="3">
        <v>2744.6409907735501</v>
      </c>
      <c r="G279">
        <v>-1.1233892562282</v>
      </c>
      <c r="H279">
        <v>1484.81175554938</v>
      </c>
      <c r="I279">
        <v>0.99173568818514002</v>
      </c>
      <c r="J279">
        <v>-1484.8121805201699</v>
      </c>
      <c r="K279">
        <f t="shared" si="8"/>
        <v>-1.1233892562282006</v>
      </c>
      <c r="L279">
        <f t="shared" si="9"/>
        <v>0.45901421696288935</v>
      </c>
    </row>
    <row r="280" spans="1:12" x14ac:dyDescent="0.25">
      <c r="A280" t="s">
        <v>32493</v>
      </c>
      <c r="B280" t="s">
        <v>5259</v>
      </c>
      <c r="C280" t="s">
        <v>9714</v>
      </c>
      <c r="D280" t="s">
        <v>9715</v>
      </c>
      <c r="E280" s="3">
        <v>7869.2852229723303</v>
      </c>
      <c r="F280" s="3">
        <v>17149.5637186887</v>
      </c>
      <c r="G280">
        <v>-1.12386737000522</v>
      </c>
      <c r="H280">
        <v>9280.2784957163203</v>
      </c>
      <c r="I280">
        <v>0.99336784409256995</v>
      </c>
      <c r="J280">
        <v>-9280.2785637680499</v>
      </c>
      <c r="K280">
        <f t="shared" si="8"/>
        <v>-1.1238673700052275</v>
      </c>
      <c r="L280">
        <f t="shared" si="9"/>
        <v>0.45886212337849702</v>
      </c>
    </row>
    <row r="281" spans="1:12" x14ac:dyDescent="0.25">
      <c r="A281" t="s">
        <v>32493</v>
      </c>
      <c r="B281" t="s">
        <v>978</v>
      </c>
      <c r="C281" t="s">
        <v>9704</v>
      </c>
      <c r="D281" t="s">
        <v>9705</v>
      </c>
      <c r="E281" s="3">
        <v>898.03945484765097</v>
      </c>
      <c r="F281" s="3">
        <v>1960.34246162667</v>
      </c>
      <c r="G281">
        <v>-1.1262549722238999</v>
      </c>
      <c r="H281">
        <v>1062.30300677901</v>
      </c>
      <c r="I281">
        <v>0.99022533495736897</v>
      </c>
      <c r="J281">
        <v>-1062.3036038073101</v>
      </c>
      <c r="K281">
        <f t="shared" si="8"/>
        <v>-1.1262549722239013</v>
      </c>
      <c r="L281">
        <f t="shared" si="9"/>
        <v>0.45810335307559885</v>
      </c>
    </row>
    <row r="282" spans="1:12" x14ac:dyDescent="0.25">
      <c r="A282" t="s">
        <v>32493</v>
      </c>
      <c r="B282" t="s">
        <v>4382</v>
      </c>
      <c r="C282" t="s">
        <v>15270</v>
      </c>
      <c r="D282" t="s">
        <v>15271</v>
      </c>
      <c r="E282" s="3">
        <v>1083.93934199764</v>
      </c>
      <c r="F282" s="3">
        <v>2371.47320450593</v>
      </c>
      <c r="G282">
        <v>-1.12949954263651</v>
      </c>
      <c r="H282">
        <v>1287.53386250829</v>
      </c>
      <c r="I282">
        <v>0.99124847746650402</v>
      </c>
      <c r="J282">
        <v>-1287.5343579395201</v>
      </c>
      <c r="K282">
        <f t="shared" si="8"/>
        <v>-1.1294995426365162</v>
      </c>
      <c r="L282">
        <f t="shared" si="9"/>
        <v>0.45707425238374838</v>
      </c>
    </row>
    <row r="283" spans="1:12" x14ac:dyDescent="0.25">
      <c r="A283" t="s">
        <v>32493</v>
      </c>
      <c r="B283" t="s">
        <v>4291</v>
      </c>
      <c r="C283" t="e">
        <v>#N/A</v>
      </c>
      <c r="D283" t="s">
        <v>7741</v>
      </c>
      <c r="E283" s="3">
        <v>8185.3150311273102</v>
      </c>
      <c r="F283" s="3">
        <v>17932.246802873298</v>
      </c>
      <c r="G283">
        <v>-1.13144641216205</v>
      </c>
      <c r="H283">
        <v>9746.9317717460308</v>
      </c>
      <c r="I283">
        <v>0.993422655298417</v>
      </c>
      <c r="J283">
        <v>-9746.9318374164905</v>
      </c>
      <c r="K283">
        <f t="shared" si="8"/>
        <v>-1.131446412162044</v>
      </c>
      <c r="L283">
        <f t="shared" si="9"/>
        <v>0.45645786170061919</v>
      </c>
    </row>
    <row r="284" spans="1:12" x14ac:dyDescent="0.25">
      <c r="A284" t="s">
        <v>32493</v>
      </c>
      <c r="B284" t="s">
        <v>3601</v>
      </c>
      <c r="C284" t="s">
        <v>11107</v>
      </c>
      <c r="D284" t="s">
        <v>8498</v>
      </c>
      <c r="E284" s="3">
        <v>1041.03936803995</v>
      </c>
      <c r="F284" s="3">
        <v>2287.4700664716602</v>
      </c>
      <c r="G284">
        <v>-1.1357282378486899</v>
      </c>
      <c r="H284">
        <v>1246.43069843171</v>
      </c>
      <c r="I284">
        <v>0.99124238733252101</v>
      </c>
      <c r="J284">
        <v>-1246.4312158605401</v>
      </c>
      <c r="K284">
        <f t="shared" si="8"/>
        <v>-1.1357282378486961</v>
      </c>
      <c r="L284">
        <f t="shared" si="9"/>
        <v>0.45510513265238722</v>
      </c>
    </row>
    <row r="285" spans="1:12" x14ac:dyDescent="0.25">
      <c r="A285" t="s">
        <v>32493</v>
      </c>
      <c r="B285" t="s">
        <v>4431</v>
      </c>
      <c r="C285" t="s">
        <v>13541</v>
      </c>
      <c r="D285" t="s">
        <v>13542</v>
      </c>
      <c r="E285" s="3">
        <v>3114.5381093283199</v>
      </c>
      <c r="F285" s="3">
        <v>6883.4109839235398</v>
      </c>
      <c r="G285">
        <v>-1.1441054254256999</v>
      </c>
      <c r="H285">
        <v>3768.8728745952299</v>
      </c>
      <c r="I285">
        <v>0.99339829476248498</v>
      </c>
      <c r="J285">
        <v>-3768.8730482515498</v>
      </c>
      <c r="K285">
        <f t="shared" si="8"/>
        <v>-1.1441054254257019</v>
      </c>
      <c r="L285">
        <f t="shared" si="9"/>
        <v>0.45247016582366484</v>
      </c>
    </row>
    <row r="286" spans="1:12" x14ac:dyDescent="0.25">
      <c r="A286" t="s">
        <v>32493</v>
      </c>
      <c r="B286" t="s">
        <v>3888</v>
      </c>
      <c r="C286" t="s">
        <v>7023</v>
      </c>
      <c r="D286" t="s">
        <v>7024</v>
      </c>
      <c r="E286" s="3">
        <v>3364.7879574148401</v>
      </c>
      <c r="F286" s="3">
        <v>7449.6244431737696</v>
      </c>
      <c r="G286">
        <v>-1.14665210525203</v>
      </c>
      <c r="H286">
        <v>4084.8364857589199</v>
      </c>
      <c r="I286">
        <v>0.99347746650426305</v>
      </c>
      <c r="J286">
        <v>-4084.8366466969501</v>
      </c>
      <c r="K286">
        <f t="shared" si="8"/>
        <v>-1.1466521052520295</v>
      </c>
      <c r="L286">
        <f t="shared" si="9"/>
        <v>0.45167215919160303</v>
      </c>
    </row>
    <row r="287" spans="1:12" x14ac:dyDescent="0.25">
      <c r="A287" t="s">
        <v>32493</v>
      </c>
      <c r="B287" t="s">
        <v>4239</v>
      </c>
      <c r="C287" t="s">
        <v>10550</v>
      </c>
      <c r="D287" t="s">
        <v>10550</v>
      </c>
      <c r="E287" s="3">
        <v>4924.9170103428496</v>
      </c>
      <c r="F287" s="3">
        <v>10947.870508812501</v>
      </c>
      <c r="G287">
        <v>-1.1524789566817899</v>
      </c>
      <c r="H287">
        <v>6022.9534984696002</v>
      </c>
      <c r="I287">
        <v>0.99358708891595604</v>
      </c>
      <c r="J287">
        <v>-6022.9536087317601</v>
      </c>
      <c r="K287">
        <f t="shared" si="8"/>
        <v>-1.1524789566817943</v>
      </c>
      <c r="L287">
        <f t="shared" si="9"/>
        <v>0.4498515950091419</v>
      </c>
    </row>
    <row r="288" spans="1:12" x14ac:dyDescent="0.25">
      <c r="A288" t="s">
        <v>32493</v>
      </c>
      <c r="B288" t="s">
        <v>1614</v>
      </c>
      <c r="C288" t="s">
        <v>14870</v>
      </c>
      <c r="D288" t="s">
        <v>12835</v>
      </c>
      <c r="E288" s="3">
        <v>3147.4280893625501</v>
      </c>
      <c r="F288" s="3">
        <v>7008.6079684938504</v>
      </c>
      <c r="G288">
        <v>-1.1549545118982201</v>
      </c>
      <c r="H288">
        <v>3861.1798791312999</v>
      </c>
      <c r="I288">
        <v>0.99344701583434802</v>
      </c>
      <c r="J288">
        <v>-3861.1800518660598</v>
      </c>
      <c r="K288">
        <f t="shared" si="8"/>
        <v>-1.1549545118982198</v>
      </c>
      <c r="L288">
        <f t="shared" si="9"/>
        <v>0.44908034569936606</v>
      </c>
    </row>
    <row r="289" spans="1:12" x14ac:dyDescent="0.25">
      <c r="A289" t="s">
        <v>32493</v>
      </c>
      <c r="B289" t="s">
        <v>1452</v>
      </c>
      <c r="C289" t="s">
        <v>17038</v>
      </c>
      <c r="D289" t="s">
        <v>13582</v>
      </c>
      <c r="E289" s="3">
        <v>900.899453111497</v>
      </c>
      <c r="F289" s="3">
        <v>2006.38264304929</v>
      </c>
      <c r="G289">
        <v>-1.1551587677975901</v>
      </c>
      <c r="H289">
        <v>1105.4831899378</v>
      </c>
      <c r="I289">
        <v>0.99071254567600497</v>
      </c>
      <c r="J289">
        <v>-1105.4837934709101</v>
      </c>
      <c r="K289">
        <f t="shared" si="8"/>
        <v>-1.1551587677975907</v>
      </c>
      <c r="L289">
        <f t="shared" si="9"/>
        <v>0.44901676967376208</v>
      </c>
    </row>
    <row r="290" spans="1:12" x14ac:dyDescent="0.25">
      <c r="A290" t="s">
        <v>32493</v>
      </c>
      <c r="B290" t="s">
        <v>3829</v>
      </c>
      <c r="C290" t="s">
        <v>17223</v>
      </c>
      <c r="D290" t="s">
        <v>10693</v>
      </c>
      <c r="E290" s="3">
        <v>862.28947654957597</v>
      </c>
      <c r="F290" s="3">
        <v>1928.03356238272</v>
      </c>
      <c r="G290">
        <v>-1.1608859871460799</v>
      </c>
      <c r="H290">
        <v>1065.7440858331399</v>
      </c>
      <c r="I290">
        <v>0.99048112058465299</v>
      </c>
      <c r="J290">
        <v>-1065.7447180936899</v>
      </c>
      <c r="K290">
        <f t="shared" si="8"/>
        <v>-1.1608859871460859</v>
      </c>
      <c r="L290">
        <f t="shared" si="9"/>
        <v>0.4472377936636816</v>
      </c>
    </row>
    <row r="291" spans="1:12" x14ac:dyDescent="0.25">
      <c r="A291" t="s">
        <v>32493</v>
      </c>
      <c r="B291" t="s">
        <v>4338</v>
      </c>
      <c r="C291" t="s">
        <v>10297</v>
      </c>
      <c r="D291" t="s">
        <v>10298</v>
      </c>
      <c r="E291" s="3">
        <v>1635.9190069199201</v>
      </c>
      <c r="F291" s="3">
        <v>3658.98283937734</v>
      </c>
      <c r="G291">
        <v>-1.1613413261195999</v>
      </c>
      <c r="H291">
        <v>2023.0638324574099</v>
      </c>
      <c r="I291">
        <v>0.99283800243605402</v>
      </c>
      <c r="J291">
        <v>-2023.06416579182</v>
      </c>
      <c r="K291">
        <f t="shared" si="8"/>
        <v>-1.1613413261196048</v>
      </c>
      <c r="L291">
        <f t="shared" si="9"/>
        <v>0.44709666011943072</v>
      </c>
    </row>
    <row r="292" spans="1:12" x14ac:dyDescent="0.25">
      <c r="A292" t="s">
        <v>32493</v>
      </c>
      <c r="B292" t="s">
        <v>1090</v>
      </c>
      <c r="C292" t="s">
        <v>15044</v>
      </c>
      <c r="D292" t="s">
        <v>15045</v>
      </c>
      <c r="E292" s="3">
        <v>3320.45798432523</v>
      </c>
      <c r="F292" s="3">
        <v>7450.43216565487</v>
      </c>
      <c r="G292">
        <v>-1.1659418687506</v>
      </c>
      <c r="H292">
        <v>4129.9741813296396</v>
      </c>
      <c r="I292">
        <v>0.99375761266747897</v>
      </c>
      <c r="J292">
        <v>-4129.9743459094097</v>
      </c>
      <c r="K292">
        <f t="shared" si="8"/>
        <v>-1.165941868750598</v>
      </c>
      <c r="L292">
        <f t="shared" si="9"/>
        <v>0.44567320532518023</v>
      </c>
    </row>
    <row r="293" spans="1:12" x14ac:dyDescent="0.25">
      <c r="A293" t="s">
        <v>32493</v>
      </c>
      <c r="B293" t="s">
        <v>5342</v>
      </c>
      <c r="C293" t="s">
        <v>15709</v>
      </c>
      <c r="D293" t="s">
        <v>15710</v>
      </c>
      <c r="E293" s="3">
        <v>3051.6181475237099</v>
      </c>
      <c r="F293" s="3">
        <v>6872.1028691881602</v>
      </c>
      <c r="G293">
        <v>-1.1711771851006401</v>
      </c>
      <c r="H293">
        <v>3820.4847216644598</v>
      </c>
      <c r="I293">
        <v>0.99372107186358105</v>
      </c>
      <c r="J293">
        <v>-3820.4849011778001</v>
      </c>
      <c r="K293">
        <f t="shared" si="8"/>
        <v>-1.1711771851006361</v>
      </c>
      <c r="L293">
        <f t="shared" si="9"/>
        <v>0.4440588573267697</v>
      </c>
    </row>
    <row r="294" spans="1:12" x14ac:dyDescent="0.25">
      <c r="A294" t="s">
        <v>32493</v>
      </c>
      <c r="B294" t="s">
        <v>1453</v>
      </c>
      <c r="C294" t="s">
        <v>17164</v>
      </c>
      <c r="D294" t="s">
        <v>17165</v>
      </c>
      <c r="E294" s="3">
        <v>1086.79934026149</v>
      </c>
      <c r="F294" s="3">
        <v>2448.20684021031</v>
      </c>
      <c r="G294">
        <v>-1.1716398564177699</v>
      </c>
      <c r="H294">
        <v>1361.40749994882</v>
      </c>
      <c r="I294">
        <v>0.99191230207064596</v>
      </c>
      <c r="J294">
        <v>-1361.40800411076</v>
      </c>
      <c r="K294">
        <f t="shared" si="8"/>
        <v>-1.1716398564177704</v>
      </c>
      <c r="L294">
        <f t="shared" si="9"/>
        <v>0.44391647078648383</v>
      </c>
    </row>
    <row r="295" spans="1:12" x14ac:dyDescent="0.25">
      <c r="A295" t="s">
        <v>32493</v>
      </c>
      <c r="B295" t="s">
        <v>1373</v>
      </c>
      <c r="C295" t="s">
        <v>15195</v>
      </c>
      <c r="D295" t="s">
        <v>15196</v>
      </c>
      <c r="E295" s="3">
        <v>2112.1087178502898</v>
      </c>
      <c r="F295" s="3">
        <v>4780.1016431423996</v>
      </c>
      <c r="G295">
        <v>-1.1783571983935199</v>
      </c>
      <c r="H295">
        <v>2667.9929252921102</v>
      </c>
      <c r="I295">
        <v>0.993538367844093</v>
      </c>
      <c r="J295">
        <v>-2667.99318551125</v>
      </c>
      <c r="K295">
        <f t="shared" si="8"/>
        <v>-1.1783571983935215</v>
      </c>
      <c r="L295">
        <f t="shared" si="9"/>
        <v>0.44185435280029045</v>
      </c>
    </row>
    <row r="296" spans="1:12" x14ac:dyDescent="0.25">
      <c r="A296" t="s">
        <v>32493</v>
      </c>
      <c r="B296" t="s">
        <v>4543</v>
      </c>
      <c r="C296" t="s">
        <v>15762</v>
      </c>
      <c r="D296" t="s">
        <v>15763</v>
      </c>
      <c r="E296" s="3">
        <v>1276.9892248072499</v>
      </c>
      <c r="F296" s="3">
        <v>2899.7237071445102</v>
      </c>
      <c r="G296">
        <v>-1.18316909155358</v>
      </c>
      <c r="H296">
        <v>1622.73448233726</v>
      </c>
      <c r="I296">
        <v>0.99258830694275302</v>
      </c>
      <c r="J296">
        <v>-1622.73491367367</v>
      </c>
      <c r="K296">
        <f t="shared" si="8"/>
        <v>-1.1831690915535804</v>
      </c>
      <c r="L296">
        <f t="shared" si="9"/>
        <v>0.44038306879408151</v>
      </c>
    </row>
    <row r="297" spans="1:12" x14ac:dyDescent="0.25">
      <c r="A297" t="s">
        <v>32493</v>
      </c>
      <c r="B297" t="s">
        <v>5335</v>
      </c>
      <c r="C297" t="s">
        <v>15263</v>
      </c>
      <c r="D297" t="s">
        <v>15264</v>
      </c>
      <c r="E297" s="3">
        <v>8531.3748210526792</v>
      </c>
      <c r="F297" s="3">
        <v>19414.417555689499</v>
      </c>
      <c r="G297">
        <v>-1.18627827216304</v>
      </c>
      <c r="H297">
        <v>10883.0427346369</v>
      </c>
      <c r="I297">
        <v>0.99395858708891605</v>
      </c>
      <c r="J297">
        <v>-10883.042799290501</v>
      </c>
      <c r="K297">
        <f t="shared" si="8"/>
        <v>-1.1862782721630398</v>
      </c>
      <c r="L297">
        <f t="shared" si="9"/>
        <v>0.43943501248908257</v>
      </c>
    </row>
    <row r="298" spans="1:12" x14ac:dyDescent="0.25">
      <c r="A298" t="s">
        <v>32493</v>
      </c>
      <c r="B298" t="s">
        <v>4993</v>
      </c>
      <c r="C298" t="s">
        <v>11729</v>
      </c>
      <c r="D298" t="s">
        <v>9571</v>
      </c>
      <c r="E298" s="3">
        <v>2132.1287056972101</v>
      </c>
      <c r="F298" s="3">
        <v>4856.0275563656796</v>
      </c>
      <c r="G298">
        <v>-1.18748207959731</v>
      </c>
      <c r="H298">
        <v>2723.89885066847</v>
      </c>
      <c r="I298">
        <v>0.99360535931790495</v>
      </c>
      <c r="J298">
        <v>-2723.8991095095098</v>
      </c>
      <c r="K298">
        <f t="shared" si="8"/>
        <v>-1.187482079597312</v>
      </c>
      <c r="L298">
        <f t="shared" si="9"/>
        <v>0.43906849393847464</v>
      </c>
    </row>
    <row r="299" spans="1:12" x14ac:dyDescent="0.25">
      <c r="A299" t="s">
        <v>32493</v>
      </c>
      <c r="B299" t="s">
        <v>1092</v>
      </c>
      <c r="C299" t="s">
        <v>15250</v>
      </c>
      <c r="D299" t="s">
        <v>15251</v>
      </c>
      <c r="E299" s="3">
        <v>3013.0081709617798</v>
      </c>
      <c r="F299" s="3">
        <v>6889.8727637723296</v>
      </c>
      <c r="G299">
        <v>-1.19327275535274</v>
      </c>
      <c r="H299">
        <v>3876.8645928105502</v>
      </c>
      <c r="I299">
        <v>0.99380633373934202</v>
      </c>
      <c r="J299">
        <v>-3876.8647764512002</v>
      </c>
      <c r="K299">
        <f t="shared" si="8"/>
        <v>-1.1932727553527387</v>
      </c>
      <c r="L299">
        <f t="shared" si="9"/>
        <v>0.43730969703889039</v>
      </c>
    </row>
    <row r="300" spans="1:12" x14ac:dyDescent="0.25">
      <c r="A300" t="s">
        <v>32493</v>
      </c>
      <c r="B300" t="s">
        <v>4603</v>
      </c>
      <c r="C300" t="s">
        <v>16590</v>
      </c>
      <c r="D300" t="s">
        <v>16591</v>
      </c>
      <c r="E300" s="3">
        <v>1092.51933678918</v>
      </c>
      <c r="F300" s="3">
        <v>2512.0169162171101</v>
      </c>
      <c r="G300">
        <v>-1.20118736494661</v>
      </c>
      <c r="H300">
        <v>1419.4975794279301</v>
      </c>
      <c r="I300">
        <v>0.99224725943970804</v>
      </c>
      <c r="J300">
        <v>-1419.49808765382</v>
      </c>
      <c r="K300">
        <f t="shared" si="8"/>
        <v>-1.2011873649466074</v>
      </c>
      <c r="L300">
        <f t="shared" si="9"/>
        <v>0.43491718934537427</v>
      </c>
    </row>
    <row r="301" spans="1:12" x14ac:dyDescent="0.25">
      <c r="A301" t="s">
        <v>32493</v>
      </c>
      <c r="B301" t="s">
        <v>4932</v>
      </c>
      <c r="C301" t="s">
        <v>10550</v>
      </c>
      <c r="D301" t="s">
        <v>10550</v>
      </c>
      <c r="E301" s="3">
        <v>830.82949564726903</v>
      </c>
      <c r="F301" s="3">
        <v>1915.11000268514</v>
      </c>
      <c r="G301">
        <v>-1.2048029220418699</v>
      </c>
      <c r="H301">
        <v>1084.2805070378699</v>
      </c>
      <c r="I301">
        <v>0.99100487210718602</v>
      </c>
      <c r="J301">
        <v>-1084.2811763986199</v>
      </c>
      <c r="K301">
        <f t="shared" si="8"/>
        <v>-1.2048029220418743</v>
      </c>
      <c r="L301">
        <f t="shared" si="9"/>
        <v>0.43382860226429737</v>
      </c>
    </row>
    <row r="302" spans="1:12" x14ac:dyDescent="0.25">
      <c r="A302" t="s">
        <v>32493</v>
      </c>
      <c r="B302" t="s">
        <v>5082</v>
      </c>
      <c r="C302" t="s">
        <v>9714</v>
      </c>
      <c r="D302" t="s">
        <v>9715</v>
      </c>
      <c r="E302" s="3">
        <v>7011.2857438185201</v>
      </c>
      <c r="F302" s="3">
        <v>16176.258128964701</v>
      </c>
      <c r="G302">
        <v>-1.2061269860594901</v>
      </c>
      <c r="H302">
        <v>9164.9723851461404</v>
      </c>
      <c r="I302">
        <v>0.99409866017052395</v>
      </c>
      <c r="J302">
        <v>-9164.9724645103906</v>
      </c>
      <c r="K302">
        <f t="shared" si="8"/>
        <v>-1.2061269860594972</v>
      </c>
      <c r="L302">
        <f t="shared" si="9"/>
        <v>0.43343062950166034</v>
      </c>
    </row>
    <row r="303" spans="1:12" x14ac:dyDescent="0.25">
      <c r="A303" t="s">
        <v>32493</v>
      </c>
      <c r="B303" t="s">
        <v>1496</v>
      </c>
      <c r="C303" t="s">
        <v>9910</v>
      </c>
      <c r="D303" t="s">
        <v>9911</v>
      </c>
      <c r="E303" s="3">
        <v>683.539585059199</v>
      </c>
      <c r="F303" s="3">
        <v>1598.4827900944299</v>
      </c>
      <c r="G303">
        <v>-1.22560641703115</v>
      </c>
      <c r="H303">
        <v>914.94320503522601</v>
      </c>
      <c r="I303">
        <v>0.99037149817296</v>
      </c>
      <c r="J303">
        <v>-914.94402591154301</v>
      </c>
      <c r="K303">
        <f t="shared" si="8"/>
        <v>-1.2256064170311591</v>
      </c>
      <c r="L303">
        <f t="shared" si="9"/>
        <v>0.42761773182357449</v>
      </c>
    </row>
    <row r="304" spans="1:12" x14ac:dyDescent="0.25">
      <c r="A304" t="s">
        <v>32493</v>
      </c>
      <c r="B304" t="s">
        <v>5183</v>
      </c>
      <c r="C304" t="s">
        <v>7823</v>
      </c>
      <c r="D304" t="s">
        <v>7824</v>
      </c>
      <c r="E304" s="3">
        <v>4684.6771561797796</v>
      </c>
      <c r="F304" s="3">
        <v>10956.7554561045</v>
      </c>
      <c r="G304">
        <v>-1.2257991134926101</v>
      </c>
      <c r="H304">
        <v>6272.0782999247504</v>
      </c>
      <c r="I304">
        <v>0.99440316686967101</v>
      </c>
      <c r="J304">
        <v>-6272.0784197082903</v>
      </c>
      <c r="K304">
        <f t="shared" si="8"/>
        <v>-1.2257991134926074</v>
      </c>
      <c r="L304">
        <f t="shared" si="9"/>
        <v>0.42756062001636952</v>
      </c>
    </row>
    <row r="305" spans="1:12" x14ac:dyDescent="0.25">
      <c r="A305" t="s">
        <v>32493</v>
      </c>
      <c r="B305" t="s">
        <v>4501</v>
      </c>
      <c r="C305" t="s">
        <v>14944</v>
      </c>
      <c r="D305" t="s">
        <v>14945</v>
      </c>
      <c r="E305" s="3">
        <v>859.42947828572903</v>
      </c>
      <c r="F305" s="3">
        <v>2020.9216477090699</v>
      </c>
      <c r="G305">
        <v>-1.23356222141903</v>
      </c>
      <c r="H305">
        <v>1161.4921694233401</v>
      </c>
      <c r="I305">
        <v>0.99176004872107204</v>
      </c>
      <c r="J305">
        <v>-1161.49282447525</v>
      </c>
      <c r="K305">
        <f t="shared" si="8"/>
        <v>-1.2335622214190254</v>
      </c>
      <c r="L305">
        <f t="shared" si="9"/>
        <v>0.42526610532376846</v>
      </c>
    </row>
    <row r="306" spans="1:12" x14ac:dyDescent="0.25">
      <c r="A306" t="s">
        <v>32493</v>
      </c>
      <c r="B306" t="s">
        <v>4562</v>
      </c>
      <c r="C306" t="s">
        <v>9741</v>
      </c>
      <c r="D306" t="s">
        <v>9742</v>
      </c>
      <c r="E306" s="3">
        <v>707.84957030189003</v>
      </c>
      <c r="F306" s="3">
        <v>1664.7160335445201</v>
      </c>
      <c r="G306">
        <v>-1.2337614025366801</v>
      </c>
      <c r="H306">
        <v>956.86646324263302</v>
      </c>
      <c r="I306">
        <v>0.99065164433617503</v>
      </c>
      <c r="J306">
        <v>-956.867258633956</v>
      </c>
      <c r="K306">
        <f t="shared" si="8"/>
        <v>-1.2337614025366741</v>
      </c>
      <c r="L306">
        <f t="shared" si="9"/>
        <v>0.4252073963598067</v>
      </c>
    </row>
    <row r="307" spans="1:12" x14ac:dyDescent="0.25">
      <c r="A307" t="s">
        <v>32493</v>
      </c>
      <c r="B307" t="s">
        <v>4902</v>
      </c>
      <c r="C307" t="s">
        <v>9642</v>
      </c>
      <c r="D307" t="s">
        <v>9643</v>
      </c>
      <c r="E307" s="3">
        <v>1254.1092386964799</v>
      </c>
      <c r="F307" s="3">
        <v>2958.6874482647199</v>
      </c>
      <c r="G307">
        <v>-1.2382942812282201</v>
      </c>
      <c r="H307">
        <v>1704.57820956824</v>
      </c>
      <c r="I307">
        <v>0.99327040194884297</v>
      </c>
      <c r="J307">
        <v>-1704.5786593488699</v>
      </c>
      <c r="K307">
        <f t="shared" si="8"/>
        <v>-1.2382942812282185</v>
      </c>
      <c r="L307">
        <f t="shared" si="9"/>
        <v>0.42387351169249698</v>
      </c>
    </row>
    <row r="308" spans="1:12" x14ac:dyDescent="0.25">
      <c r="A308" t="s">
        <v>32493</v>
      </c>
      <c r="B308" t="s">
        <v>5355</v>
      </c>
      <c r="C308" t="s">
        <v>6989</v>
      </c>
      <c r="D308" t="s">
        <v>6990</v>
      </c>
      <c r="E308" s="3">
        <v>1236.9492491133999</v>
      </c>
      <c r="F308" s="3">
        <v>2919.9167691719799</v>
      </c>
      <c r="G308">
        <v>-1.2391409372787801</v>
      </c>
      <c r="H308">
        <v>1682.96752005858</v>
      </c>
      <c r="I308">
        <v>0.99324604141291095</v>
      </c>
      <c r="J308">
        <v>-1682.9679762379201</v>
      </c>
      <c r="K308">
        <f t="shared" si="8"/>
        <v>-1.2391409372787898</v>
      </c>
      <c r="L308">
        <f t="shared" si="9"/>
        <v>0.42362483142427715</v>
      </c>
    </row>
    <row r="309" spans="1:12" x14ac:dyDescent="0.25">
      <c r="A309" t="s">
        <v>32493</v>
      </c>
      <c r="B309" t="s">
        <v>1494</v>
      </c>
      <c r="C309" t="s">
        <v>9637</v>
      </c>
      <c r="D309" t="s">
        <v>9638</v>
      </c>
      <c r="E309" s="3">
        <v>1089.65933852533</v>
      </c>
      <c r="F309" s="3">
        <v>2585.5196619970998</v>
      </c>
      <c r="G309">
        <v>-1.2465771020166501</v>
      </c>
      <c r="H309">
        <v>1495.86032347176</v>
      </c>
      <c r="I309">
        <v>0.992929354445798</v>
      </c>
      <c r="J309">
        <v>-1495.8608428899799</v>
      </c>
      <c r="K309">
        <f t="shared" si="8"/>
        <v>-1.2465771020166574</v>
      </c>
      <c r="L309">
        <f t="shared" si="9"/>
        <v>0.42144693561667151</v>
      </c>
    </row>
    <row r="310" spans="1:12" x14ac:dyDescent="0.25">
      <c r="A310" t="s">
        <v>32493</v>
      </c>
      <c r="B310" t="s">
        <v>4364</v>
      </c>
      <c r="C310" t="s">
        <v>6099</v>
      </c>
      <c r="D310" t="s">
        <v>6204</v>
      </c>
      <c r="E310" s="3">
        <v>2759.8983246114099</v>
      </c>
      <c r="F310" s="3">
        <v>6574.0532736627201</v>
      </c>
      <c r="G310">
        <v>-1.2521680288119701</v>
      </c>
      <c r="H310">
        <v>3814.1549490513098</v>
      </c>
      <c r="I310">
        <v>0.994390986601705</v>
      </c>
      <c r="J310">
        <v>-3814.1551545915599</v>
      </c>
      <c r="K310">
        <f t="shared" si="8"/>
        <v>-1.2521680288119708</v>
      </c>
      <c r="L310">
        <f t="shared" si="9"/>
        <v>0.41981684810317005</v>
      </c>
    </row>
    <row r="311" spans="1:12" x14ac:dyDescent="0.25">
      <c r="A311" t="s">
        <v>32493</v>
      </c>
      <c r="B311" t="s">
        <v>1026</v>
      </c>
      <c r="C311" t="s">
        <v>12523</v>
      </c>
      <c r="D311" t="s">
        <v>12524</v>
      </c>
      <c r="E311" s="3">
        <v>8561.40480282307</v>
      </c>
      <c r="F311" s="3">
        <v>20483.034398183201</v>
      </c>
      <c r="G311">
        <v>-1.2585100083609999</v>
      </c>
      <c r="H311">
        <v>11921.6295953601</v>
      </c>
      <c r="I311">
        <v>0.99462241169305698</v>
      </c>
      <c r="J311">
        <v>-11921.6296617876</v>
      </c>
      <c r="K311">
        <f t="shared" si="8"/>
        <v>-1.2585100083609955</v>
      </c>
      <c r="L311">
        <f t="shared" si="9"/>
        <v>0.41797541498941421</v>
      </c>
    </row>
    <row r="312" spans="1:12" x14ac:dyDescent="0.25">
      <c r="A312" t="s">
        <v>32493</v>
      </c>
      <c r="B312" t="s">
        <v>5165</v>
      </c>
      <c r="C312" t="s">
        <v>17446</v>
      </c>
      <c r="D312" t="s">
        <v>17447</v>
      </c>
      <c r="E312" s="3">
        <v>1095.37933505303</v>
      </c>
      <c r="F312" s="3">
        <v>2627.5212310142301</v>
      </c>
      <c r="G312">
        <v>-1.2622718530805701</v>
      </c>
      <c r="H312">
        <v>1532.1418959612099</v>
      </c>
      <c r="I312">
        <v>0.99311205846528605</v>
      </c>
      <c r="J312">
        <v>-1532.1424159293499</v>
      </c>
      <c r="K312">
        <f t="shared" si="8"/>
        <v>-1.2622718530805601</v>
      </c>
      <c r="L312">
        <f t="shared" si="9"/>
        <v>0.41688695875169413</v>
      </c>
    </row>
    <row r="313" spans="1:12" x14ac:dyDescent="0.25">
      <c r="A313" t="s">
        <v>32493</v>
      </c>
      <c r="B313" t="s">
        <v>2224</v>
      </c>
      <c r="C313" t="s">
        <v>6099</v>
      </c>
      <c r="D313" t="s">
        <v>10147</v>
      </c>
      <c r="E313" s="3">
        <v>753.60954252342697</v>
      </c>
      <c r="F313" s="3">
        <v>1817.37558247219</v>
      </c>
      <c r="G313">
        <v>-1.26996746243158</v>
      </c>
      <c r="H313">
        <v>1063.76603994876</v>
      </c>
      <c r="I313">
        <v>0.99144945188794198</v>
      </c>
      <c r="J313">
        <v>-1063.7667980180699</v>
      </c>
      <c r="K313">
        <f t="shared" si="8"/>
        <v>-1.2699674624315784</v>
      </c>
      <c r="L313">
        <f t="shared" si="9"/>
        <v>0.41466912496881142</v>
      </c>
    </row>
    <row r="314" spans="1:12" x14ac:dyDescent="0.25">
      <c r="A314" t="s">
        <v>32493</v>
      </c>
      <c r="B314" t="s">
        <v>2249</v>
      </c>
      <c r="C314" t="s">
        <v>12645</v>
      </c>
      <c r="D314" t="s">
        <v>12646</v>
      </c>
      <c r="E314" s="3">
        <v>725.00955988496696</v>
      </c>
      <c r="F314" s="3">
        <v>1751.14233902209</v>
      </c>
      <c r="G314">
        <v>-1.2722244323149201</v>
      </c>
      <c r="H314">
        <v>1026.13277913712</v>
      </c>
      <c r="I314">
        <v>0.99128501827040205</v>
      </c>
      <c r="J314">
        <v>-1026.1335678042501</v>
      </c>
      <c r="K314">
        <f t="shared" si="8"/>
        <v>-1.2722244323149221</v>
      </c>
      <c r="L314">
        <f t="shared" si="9"/>
        <v>0.41402091864779089</v>
      </c>
    </row>
    <row r="315" spans="1:12" x14ac:dyDescent="0.25">
      <c r="A315" t="s">
        <v>32493</v>
      </c>
      <c r="B315" t="s">
        <v>2244</v>
      </c>
      <c r="C315" t="s">
        <v>11971</v>
      </c>
      <c r="D315" t="s">
        <v>11801</v>
      </c>
      <c r="E315" s="3">
        <v>6493.6260580623903</v>
      </c>
      <c r="F315" s="3">
        <v>15689.2014728621</v>
      </c>
      <c r="G315">
        <v>-1.27267571279574</v>
      </c>
      <c r="H315">
        <v>9195.5754147997195</v>
      </c>
      <c r="I315">
        <v>0.99464677222898901</v>
      </c>
      <c r="J315">
        <v>-9195.5755028694402</v>
      </c>
      <c r="K315">
        <f t="shared" si="8"/>
        <v>-1.2726757127957387</v>
      </c>
      <c r="L315">
        <f t="shared" si="9"/>
        <v>0.41389143158716746</v>
      </c>
    </row>
    <row r="316" spans="1:12" x14ac:dyDescent="0.25">
      <c r="A316" t="s">
        <v>32493</v>
      </c>
      <c r="B316" t="s">
        <v>4387</v>
      </c>
      <c r="C316" t="s">
        <v>15782</v>
      </c>
      <c r="D316" t="s">
        <v>6443</v>
      </c>
      <c r="E316" s="3">
        <v>1746.028940078</v>
      </c>
      <c r="F316" s="3">
        <v>4218.7345187787696</v>
      </c>
      <c r="G316">
        <v>-1.2727328313492501</v>
      </c>
      <c r="H316">
        <v>2472.7055787007698</v>
      </c>
      <c r="I316">
        <v>0.99415956151035301</v>
      </c>
      <c r="J316">
        <v>-2472.7059062465901</v>
      </c>
      <c r="K316">
        <f t="shared" si="8"/>
        <v>-1.2727328313492423</v>
      </c>
      <c r="L316">
        <f t="shared" si="9"/>
        <v>0.41387504530231423</v>
      </c>
    </row>
    <row r="317" spans="1:12" x14ac:dyDescent="0.25">
      <c r="A317" t="s">
        <v>32493</v>
      </c>
      <c r="B317" t="s">
        <v>4324</v>
      </c>
      <c r="C317" t="s">
        <v>8158</v>
      </c>
      <c r="D317" t="s">
        <v>8159</v>
      </c>
      <c r="E317" s="3">
        <v>1987.6987933729899</v>
      </c>
      <c r="F317" s="3">
        <v>4839.8731067437102</v>
      </c>
      <c r="G317">
        <v>-1.2838700688122699</v>
      </c>
      <c r="H317">
        <v>2852.17431337072</v>
      </c>
      <c r="I317">
        <v>0.99438489646772199</v>
      </c>
      <c r="J317">
        <v>-2852.17460232962</v>
      </c>
      <c r="K317">
        <f t="shared" si="8"/>
        <v>-1.2838700688122699</v>
      </c>
      <c r="L317">
        <f t="shared" si="9"/>
        <v>0.41069233625224594</v>
      </c>
    </row>
    <row r="318" spans="1:12" x14ac:dyDescent="0.25">
      <c r="A318" t="s">
        <v>32493</v>
      </c>
      <c r="B318" t="s">
        <v>5351</v>
      </c>
      <c r="C318" t="s">
        <v>17556</v>
      </c>
      <c r="D318" t="s">
        <v>17557</v>
      </c>
      <c r="E318" s="3">
        <v>676.389589399584</v>
      </c>
      <c r="F318" s="3">
        <v>1659.0619761768301</v>
      </c>
      <c r="G318">
        <v>-1.29444142094319</v>
      </c>
      <c r="H318">
        <v>982.67238677724799</v>
      </c>
      <c r="I318">
        <v>0.99113885505481103</v>
      </c>
      <c r="J318">
        <v>-982.67323933904197</v>
      </c>
      <c r="K318">
        <f t="shared" si="8"/>
        <v>-1.29444142094319</v>
      </c>
      <c r="L318">
        <f t="shared" si="9"/>
        <v>0.4076939855847142</v>
      </c>
    </row>
    <row r="319" spans="1:12" x14ac:dyDescent="0.25">
      <c r="A319" t="s">
        <v>32493</v>
      </c>
      <c r="B319" t="s">
        <v>2141</v>
      </c>
      <c r="C319" t="s">
        <v>9401</v>
      </c>
      <c r="D319" t="s">
        <v>9402</v>
      </c>
      <c r="E319" s="3">
        <v>5685.6765485258902</v>
      </c>
      <c r="F319" s="3">
        <v>13952.598138499799</v>
      </c>
      <c r="G319">
        <v>-1.2951298606867001</v>
      </c>
      <c r="H319">
        <v>8266.9215899739102</v>
      </c>
      <c r="I319">
        <v>0.99480511571254604</v>
      </c>
      <c r="J319">
        <v>-8266.9216914240897</v>
      </c>
      <c r="K319">
        <f t="shared" si="8"/>
        <v>-1.2951298606866959</v>
      </c>
      <c r="L319">
        <f t="shared" si="9"/>
        <v>0.40749948447502704</v>
      </c>
    </row>
    <row r="320" spans="1:12" x14ac:dyDescent="0.25">
      <c r="A320" t="s">
        <v>32493</v>
      </c>
      <c r="B320" t="s">
        <v>5279</v>
      </c>
      <c r="C320" t="s">
        <v>15412</v>
      </c>
      <c r="D320" t="s">
        <v>15413</v>
      </c>
      <c r="E320" s="3">
        <v>679.24958766343002</v>
      </c>
      <c r="F320" s="3">
        <v>1667.13920098782</v>
      </c>
      <c r="G320">
        <v>-1.2953608801693399</v>
      </c>
      <c r="H320">
        <v>987.88961332438896</v>
      </c>
      <c r="I320">
        <v>0.99121193666260698</v>
      </c>
      <c r="J320">
        <v>-987.89046258885503</v>
      </c>
      <c r="K320">
        <f t="shared" si="8"/>
        <v>-1.2953608801693364</v>
      </c>
      <c r="L320">
        <f t="shared" si="9"/>
        <v>0.40743423660181366</v>
      </c>
    </row>
    <row r="321" spans="1:12" x14ac:dyDescent="0.25">
      <c r="A321" t="s">
        <v>32493</v>
      </c>
      <c r="B321" t="s">
        <v>1078</v>
      </c>
      <c r="C321" t="s">
        <v>14668</v>
      </c>
      <c r="D321" t="s">
        <v>14669</v>
      </c>
      <c r="E321" s="3">
        <v>812.23950693227005</v>
      </c>
      <c r="F321" s="3">
        <v>2001.5363081626999</v>
      </c>
      <c r="G321">
        <v>-1.30113068060031</v>
      </c>
      <c r="H321">
        <v>1189.29680123043</v>
      </c>
      <c r="I321">
        <v>0.99226552984165695</v>
      </c>
      <c r="J321">
        <v>-1189.2975129705701</v>
      </c>
      <c r="K321">
        <f t="shared" si="8"/>
        <v>-1.30113068060031</v>
      </c>
      <c r="L321">
        <f t="shared" si="9"/>
        <v>0.40580803037136065</v>
      </c>
    </row>
    <row r="322" spans="1:12" x14ac:dyDescent="0.25">
      <c r="A322" t="s">
        <v>32493</v>
      </c>
      <c r="B322" t="s">
        <v>1516</v>
      </c>
      <c r="C322" t="s">
        <v>6099</v>
      </c>
      <c r="D322" t="s">
        <v>6204</v>
      </c>
      <c r="E322" s="3">
        <v>5842.9764530374196</v>
      </c>
      <c r="F322" s="3">
        <v>14402.499560471801</v>
      </c>
      <c r="G322">
        <v>-1.3015438333860001</v>
      </c>
      <c r="H322">
        <v>8559.5231074343792</v>
      </c>
      <c r="I322">
        <v>0.99480511571254604</v>
      </c>
      <c r="J322">
        <v>-8559.5232063894491</v>
      </c>
      <c r="K322">
        <f t="shared" ref="K322:K385" si="10">LOG(E322/F322,2)</f>
        <v>-1.3015438333860032</v>
      </c>
      <c r="L322">
        <f t="shared" ref="L322:L385" si="11">E322/F322</f>
        <v>0.40569183345602644</v>
      </c>
    </row>
    <row r="323" spans="1:12" x14ac:dyDescent="0.25">
      <c r="A323" t="s">
        <v>32493</v>
      </c>
      <c r="B323" t="s">
        <v>3802</v>
      </c>
      <c r="C323" t="s">
        <v>14783</v>
      </c>
      <c r="D323" t="s">
        <v>14784</v>
      </c>
      <c r="E323" s="3">
        <v>1206.91926734302</v>
      </c>
      <c r="F323" s="3">
        <v>2977.2650653299902</v>
      </c>
      <c r="G323">
        <v>-1.3026584948879201</v>
      </c>
      <c r="H323">
        <v>1770.34579798697</v>
      </c>
      <c r="I323">
        <v>0.99369671132764903</v>
      </c>
      <c r="J323">
        <v>-1770.34627724897</v>
      </c>
      <c r="K323">
        <f t="shared" si="10"/>
        <v>-1.3026584948879203</v>
      </c>
      <c r="L323">
        <f t="shared" si="11"/>
        <v>0.40537850707264761</v>
      </c>
    </row>
    <row r="324" spans="1:12" x14ac:dyDescent="0.25">
      <c r="A324" t="s">
        <v>32493</v>
      </c>
      <c r="B324" t="s">
        <v>1010</v>
      </c>
      <c r="C324" t="s">
        <v>11613</v>
      </c>
      <c r="D324" t="s">
        <v>11614</v>
      </c>
      <c r="E324" s="3">
        <v>775.05952950227197</v>
      </c>
      <c r="F324" s="3">
        <v>1930.4567298260099</v>
      </c>
      <c r="G324">
        <v>-1.31656318947863</v>
      </c>
      <c r="H324">
        <v>1155.39720032374</v>
      </c>
      <c r="I324">
        <v>0.99250913520097395</v>
      </c>
      <c r="J324">
        <v>-1155.3979504285801</v>
      </c>
      <c r="K324">
        <f t="shared" si="10"/>
        <v>-1.3165631894786294</v>
      </c>
      <c r="L324">
        <f t="shared" si="11"/>
        <v>0.4014902367545567</v>
      </c>
    </row>
    <row r="325" spans="1:12" x14ac:dyDescent="0.25">
      <c r="A325" t="s">
        <v>32493</v>
      </c>
      <c r="B325" t="s">
        <v>3824</v>
      </c>
      <c r="C325" t="s">
        <v>16839</v>
      </c>
      <c r="D325" t="s">
        <v>16840</v>
      </c>
      <c r="E325" s="3">
        <v>1005.28938974188</v>
      </c>
      <c r="F325" s="3">
        <v>2503.9396914061199</v>
      </c>
      <c r="G325">
        <v>-1.3165889490534599</v>
      </c>
      <c r="H325">
        <v>1498.65030166425</v>
      </c>
      <c r="I325">
        <v>0.99359926918392205</v>
      </c>
      <c r="J325">
        <v>-1498.6508799866599</v>
      </c>
      <c r="K325">
        <f t="shared" si="10"/>
        <v>-1.3165889490534488</v>
      </c>
      <c r="L325">
        <f t="shared" si="11"/>
        <v>0.40148306813945134</v>
      </c>
    </row>
    <row r="326" spans="1:12" x14ac:dyDescent="0.25">
      <c r="A326" t="s">
        <v>32493</v>
      </c>
      <c r="B326" t="s">
        <v>5304</v>
      </c>
      <c r="C326" t="s">
        <v>7030</v>
      </c>
      <c r="D326" t="s">
        <v>7031</v>
      </c>
      <c r="E326" s="3">
        <v>2591.1584270445001</v>
      </c>
      <c r="F326" s="3">
        <v>6465.8184611954903</v>
      </c>
      <c r="G326">
        <v>-1.31923577532178</v>
      </c>
      <c r="H326">
        <v>3874.6600341510002</v>
      </c>
      <c r="I326">
        <v>0.99505481120584605</v>
      </c>
      <c r="J326">
        <v>-3874.6602587362399</v>
      </c>
      <c r="K326">
        <f t="shared" si="10"/>
        <v>-1.3192357753217729</v>
      </c>
      <c r="L326">
        <f t="shared" si="11"/>
        <v>0.40074716644076808</v>
      </c>
    </row>
    <row r="327" spans="1:12" x14ac:dyDescent="0.25">
      <c r="A327" t="s">
        <v>32493</v>
      </c>
      <c r="B327" t="s">
        <v>1043</v>
      </c>
      <c r="C327" t="s">
        <v>13222</v>
      </c>
      <c r="D327" t="s">
        <v>13223</v>
      </c>
      <c r="E327" s="3">
        <v>593.44963974805</v>
      </c>
      <c r="F327" s="3">
        <v>1485.4016427406</v>
      </c>
      <c r="G327">
        <v>-1.3236555661420399</v>
      </c>
      <c r="H327">
        <v>891.952002992551</v>
      </c>
      <c r="I327">
        <v>0.99101705237515203</v>
      </c>
      <c r="J327">
        <v>-891.95298514354499</v>
      </c>
      <c r="K327">
        <f t="shared" si="10"/>
        <v>-1.3236555661420402</v>
      </c>
      <c r="L327">
        <f t="shared" si="11"/>
        <v>0.3995213299031512</v>
      </c>
    </row>
    <row r="328" spans="1:12" x14ac:dyDescent="0.25">
      <c r="A328" t="s">
        <v>32493</v>
      </c>
      <c r="B328" t="s">
        <v>2200</v>
      </c>
      <c r="C328" t="s">
        <v>6491</v>
      </c>
      <c r="D328" t="s">
        <v>6492</v>
      </c>
      <c r="E328" s="3">
        <v>604.88963280343398</v>
      </c>
      <c r="F328" s="3">
        <v>1520.9414319089501</v>
      </c>
      <c r="G328">
        <v>-1.3302207594586699</v>
      </c>
      <c r="H328">
        <v>916.05179910551203</v>
      </c>
      <c r="I328">
        <v>0.99119975639464097</v>
      </c>
      <c r="J328">
        <v>-916.052764927716</v>
      </c>
      <c r="K328">
        <f t="shared" si="10"/>
        <v>-1.3302207594586735</v>
      </c>
      <c r="L328">
        <f t="shared" si="11"/>
        <v>0.39770738051644133</v>
      </c>
    </row>
    <row r="329" spans="1:12" x14ac:dyDescent="0.25">
      <c r="A329" t="s">
        <v>32493</v>
      </c>
      <c r="B329" t="s">
        <v>4080</v>
      </c>
      <c r="C329" t="s">
        <v>10605</v>
      </c>
      <c r="D329" t="s">
        <v>8122</v>
      </c>
      <c r="E329" s="3">
        <v>1817.52889667415</v>
      </c>
      <c r="F329" s="3">
        <v>4578.9787453488098</v>
      </c>
      <c r="G329">
        <v>-1.3330475667788599</v>
      </c>
      <c r="H329">
        <v>2761.4498486746602</v>
      </c>
      <c r="I329">
        <v>0.99486601705237498</v>
      </c>
      <c r="J329">
        <v>-2761.45017042878</v>
      </c>
      <c r="K329">
        <f t="shared" si="10"/>
        <v>-1.3330475667788557</v>
      </c>
      <c r="L329">
        <f t="shared" si="11"/>
        <v>0.39692887819589506</v>
      </c>
    </row>
    <row r="330" spans="1:12" x14ac:dyDescent="0.25">
      <c r="A330" t="s">
        <v>32493</v>
      </c>
      <c r="B330" t="s">
        <v>1581</v>
      </c>
      <c r="C330" t="s">
        <v>9462</v>
      </c>
      <c r="D330" t="s">
        <v>9463</v>
      </c>
      <c r="E330" s="3">
        <v>855.13948088996096</v>
      </c>
      <c r="F330" s="3">
        <v>2156.6190245336602</v>
      </c>
      <c r="G330">
        <v>-1.3345396803412</v>
      </c>
      <c r="H330">
        <v>1301.4795436437</v>
      </c>
      <c r="I330">
        <v>0.99309378806333704</v>
      </c>
      <c r="J330">
        <v>-1301.4802278633299</v>
      </c>
      <c r="K330">
        <f t="shared" si="10"/>
        <v>-1.3345396803412009</v>
      </c>
      <c r="L330">
        <f t="shared" si="11"/>
        <v>0.39651856501399146</v>
      </c>
    </row>
    <row r="331" spans="1:12" x14ac:dyDescent="0.25">
      <c r="A331" t="s">
        <v>32493</v>
      </c>
      <c r="B331" t="s">
        <v>5185</v>
      </c>
      <c r="C331" t="s">
        <v>8010</v>
      </c>
      <c r="D331" t="s">
        <v>7446</v>
      </c>
      <c r="E331" s="3">
        <v>609.17963019920296</v>
      </c>
      <c r="F331" s="3">
        <v>1548.4039962663001</v>
      </c>
      <c r="G331">
        <v>-1.3458423294066999</v>
      </c>
      <c r="H331">
        <v>939.22436606710005</v>
      </c>
      <c r="I331">
        <v>0.99138855054811204</v>
      </c>
      <c r="J331">
        <v>-939.22533031521402</v>
      </c>
      <c r="K331">
        <f t="shared" si="10"/>
        <v>-1.3458423294067001</v>
      </c>
      <c r="L331">
        <f t="shared" si="11"/>
        <v>0.39342421723796306</v>
      </c>
    </row>
    <row r="332" spans="1:12" x14ac:dyDescent="0.25">
      <c r="A332" t="s">
        <v>32493</v>
      </c>
      <c r="B332" t="s">
        <v>4362</v>
      </c>
      <c r="C332" t="s">
        <v>13354</v>
      </c>
      <c r="D332" t="s">
        <v>7245</v>
      </c>
      <c r="E332" s="3">
        <v>16281.970116075399</v>
      </c>
      <c r="F332" s="3">
        <v>41416.777940819498</v>
      </c>
      <c r="G332">
        <v>-1.3469400459755101</v>
      </c>
      <c r="H332">
        <v>25134.807824744101</v>
      </c>
      <c r="I332">
        <v>0.995243605359318</v>
      </c>
      <c r="J332">
        <v>-25134.8078608344</v>
      </c>
      <c r="K332">
        <f t="shared" si="10"/>
        <v>-1.3469400459755136</v>
      </c>
      <c r="L332">
        <f t="shared" si="11"/>
        <v>0.39312498281109004</v>
      </c>
    </row>
    <row r="333" spans="1:12" x14ac:dyDescent="0.25">
      <c r="A333" t="s">
        <v>32493</v>
      </c>
      <c r="B333" t="s">
        <v>5153</v>
      </c>
      <c r="C333" t="s">
        <v>16642</v>
      </c>
      <c r="D333" t="s">
        <v>16643</v>
      </c>
      <c r="E333" s="3">
        <v>5025.0169495774599</v>
      </c>
      <c r="F333" s="3">
        <v>12902.5589130714</v>
      </c>
      <c r="G333">
        <v>-1.3604568503023</v>
      </c>
      <c r="H333">
        <v>7877.5419634939699</v>
      </c>
      <c r="I333">
        <v>0.99531668696711295</v>
      </c>
      <c r="J333">
        <v>-7877.5420809698799</v>
      </c>
      <c r="K333">
        <f t="shared" si="10"/>
        <v>-1.3604568503022982</v>
      </c>
      <c r="L333">
        <f t="shared" si="11"/>
        <v>0.38945894248052504</v>
      </c>
    </row>
    <row r="334" spans="1:12" x14ac:dyDescent="0.25">
      <c r="A334" t="s">
        <v>32493</v>
      </c>
      <c r="B334" t="s">
        <v>1114</v>
      </c>
      <c r="C334" t="s">
        <v>16473</v>
      </c>
      <c r="D334" t="s">
        <v>16474</v>
      </c>
      <c r="E334" s="3">
        <v>612.03962846304898</v>
      </c>
      <c r="F334" s="3">
        <v>1576.67428310476</v>
      </c>
      <c r="G334">
        <v>-1.3651876791261299</v>
      </c>
      <c r="H334">
        <v>964.63465464171099</v>
      </c>
      <c r="I334">
        <v>0.99160170523751501</v>
      </c>
      <c r="J334">
        <v>-964.63562067400903</v>
      </c>
      <c r="K334">
        <f t="shared" si="10"/>
        <v>-1.3651876791261306</v>
      </c>
      <c r="L334">
        <f t="shared" si="11"/>
        <v>0.38818393565589909</v>
      </c>
    </row>
    <row r="335" spans="1:12" x14ac:dyDescent="0.25">
      <c r="A335" t="s">
        <v>32493</v>
      </c>
      <c r="B335" t="s">
        <v>3621</v>
      </c>
      <c r="C335" t="s">
        <v>12834</v>
      </c>
      <c r="D335" t="s">
        <v>12835</v>
      </c>
      <c r="E335" s="3">
        <v>3288.9980034229302</v>
      </c>
      <c r="F335" s="3">
        <v>8502.8945585265392</v>
      </c>
      <c r="G335">
        <v>-1.37030591525598</v>
      </c>
      <c r="H335">
        <v>5213.8965551036099</v>
      </c>
      <c r="I335">
        <v>0.99527405602923302</v>
      </c>
      <c r="J335">
        <v>-5213.8967351741503</v>
      </c>
      <c r="K335">
        <f t="shared" si="10"/>
        <v>-1.3703059152559747</v>
      </c>
      <c r="L335">
        <f t="shared" si="11"/>
        <v>0.38680921899999177</v>
      </c>
    </row>
    <row r="336" spans="1:12" x14ac:dyDescent="0.25">
      <c r="A336" t="s">
        <v>32493</v>
      </c>
      <c r="B336" t="s">
        <v>973</v>
      </c>
      <c r="C336" t="s">
        <v>9455</v>
      </c>
      <c r="D336" t="s">
        <v>9456</v>
      </c>
      <c r="E336" s="3">
        <v>600.59963540766501</v>
      </c>
      <c r="F336" s="3">
        <v>1557.28894355839</v>
      </c>
      <c r="G336">
        <v>-1.3745611465282299</v>
      </c>
      <c r="H336">
        <v>956.68930815072497</v>
      </c>
      <c r="I336">
        <v>0.99156516443361797</v>
      </c>
      <c r="J336">
        <v>-956.69029562772198</v>
      </c>
      <c r="K336">
        <f t="shared" si="10"/>
        <v>-1.3745611465282301</v>
      </c>
      <c r="L336">
        <f t="shared" si="11"/>
        <v>0.38567000548742142</v>
      </c>
    </row>
    <row r="337" spans="1:12" x14ac:dyDescent="0.25">
      <c r="A337" t="s">
        <v>32493</v>
      </c>
      <c r="B337" t="s">
        <v>4097</v>
      </c>
      <c r="C337" t="s">
        <v>11772</v>
      </c>
      <c r="D337" t="s">
        <v>6562</v>
      </c>
      <c r="E337" s="3">
        <v>860.85947741765301</v>
      </c>
      <c r="F337" s="3">
        <v>2254.35344474661</v>
      </c>
      <c r="G337">
        <v>-1.38886406027076</v>
      </c>
      <c r="H337">
        <v>1393.49396732896</v>
      </c>
      <c r="I337">
        <v>0.99355054811205801</v>
      </c>
      <c r="J337">
        <v>-1393.49465945355</v>
      </c>
      <c r="K337">
        <f t="shared" si="10"/>
        <v>-1.3888640602707558</v>
      </c>
      <c r="L337">
        <f t="shared" si="11"/>
        <v>0.38186535453158005</v>
      </c>
    </row>
    <row r="338" spans="1:12" x14ac:dyDescent="0.25">
      <c r="A338" t="s">
        <v>32493</v>
      </c>
      <c r="B338" t="s">
        <v>3708</v>
      </c>
      <c r="C338" t="s">
        <v>7569</v>
      </c>
      <c r="D338" t="s">
        <v>7570</v>
      </c>
      <c r="E338" s="3">
        <v>704.989572038044</v>
      </c>
      <c r="F338" s="3">
        <v>1851.2999266783299</v>
      </c>
      <c r="G338">
        <v>-1.39286482034338</v>
      </c>
      <c r="H338">
        <v>1146.3103546402899</v>
      </c>
      <c r="I338">
        <v>0.99271010962241202</v>
      </c>
      <c r="J338">
        <v>-1146.3112008647399</v>
      </c>
      <c r="K338">
        <f t="shared" si="10"/>
        <v>-1.392864820343382</v>
      </c>
      <c r="L338">
        <f t="shared" si="11"/>
        <v>0.38080786472182393</v>
      </c>
    </row>
    <row r="339" spans="1:12" x14ac:dyDescent="0.25">
      <c r="A339" t="s">
        <v>32493</v>
      </c>
      <c r="B339" t="s">
        <v>4125</v>
      </c>
      <c r="C339" t="s">
        <v>14065</v>
      </c>
      <c r="D339" t="s">
        <v>9616</v>
      </c>
      <c r="E339" s="3">
        <v>491.91970138151601</v>
      </c>
      <c r="F339" s="3">
        <v>1296.39458216349</v>
      </c>
      <c r="G339">
        <v>-1.3980101552719599</v>
      </c>
      <c r="H339">
        <v>804.47488078197705</v>
      </c>
      <c r="I339">
        <v>0.99065773447015804</v>
      </c>
      <c r="J339">
        <v>-804.47609550661696</v>
      </c>
      <c r="K339">
        <f t="shared" si="10"/>
        <v>-1.3980101552719546</v>
      </c>
      <c r="L339">
        <f t="shared" si="11"/>
        <v>0.37945214223325052</v>
      </c>
    </row>
    <row r="340" spans="1:12" x14ac:dyDescent="0.25">
      <c r="A340" t="s">
        <v>32493</v>
      </c>
      <c r="B340" t="s">
        <v>1108</v>
      </c>
      <c r="C340" t="s">
        <v>16089</v>
      </c>
      <c r="D340" t="s">
        <v>16090</v>
      </c>
      <c r="E340" s="3">
        <v>514.79968749228397</v>
      </c>
      <c r="F340" s="3">
        <v>1361.82010313249</v>
      </c>
      <c r="G340">
        <v>-1.4034530525768001</v>
      </c>
      <c r="H340">
        <v>847.02041564020794</v>
      </c>
      <c r="I340">
        <v>0.990986601705238</v>
      </c>
      <c r="J340">
        <v>-847.02157835074104</v>
      </c>
      <c r="K340">
        <f t="shared" si="10"/>
        <v>-1.4034530525767968</v>
      </c>
      <c r="L340">
        <f t="shared" si="11"/>
        <v>0.37802326923220614</v>
      </c>
    </row>
    <row r="341" spans="1:12" x14ac:dyDescent="0.25">
      <c r="A341" t="s">
        <v>32493</v>
      </c>
      <c r="B341" t="s">
        <v>5270</v>
      </c>
      <c r="C341" t="s">
        <v>17545</v>
      </c>
      <c r="D341" t="s">
        <v>17546</v>
      </c>
      <c r="E341" s="3">
        <v>1531.52907028954</v>
      </c>
      <c r="F341" s="3">
        <v>4072.5367496999002</v>
      </c>
      <c r="G341">
        <v>-1.4109549660726799</v>
      </c>
      <c r="H341">
        <v>2541.0076794103502</v>
      </c>
      <c r="I341">
        <v>0.995006090133983</v>
      </c>
      <c r="J341">
        <v>-2541.0080711434798</v>
      </c>
      <c r="K341">
        <f t="shared" si="10"/>
        <v>-1.4109549660726812</v>
      </c>
      <c r="L341">
        <f t="shared" si="11"/>
        <v>0.37606267651296121</v>
      </c>
    </row>
    <row r="342" spans="1:12" x14ac:dyDescent="0.25">
      <c r="A342" t="s">
        <v>32493</v>
      </c>
      <c r="B342" t="s">
        <v>2280</v>
      </c>
      <c r="C342" t="s">
        <v>15950</v>
      </c>
      <c r="D342" t="s">
        <v>10850</v>
      </c>
      <c r="E342" s="3">
        <v>1628.76901126031</v>
      </c>
      <c r="F342" s="3">
        <v>4333.4311110947901</v>
      </c>
      <c r="G342">
        <v>-1.4117277519001601</v>
      </c>
      <c r="H342">
        <v>2704.6620998344802</v>
      </c>
      <c r="I342">
        <v>0.99510353227770998</v>
      </c>
      <c r="J342">
        <v>-2704.6624682677698</v>
      </c>
      <c r="K342">
        <f t="shared" si="10"/>
        <v>-1.4117277519001628</v>
      </c>
      <c r="L342">
        <f t="shared" si="11"/>
        <v>0.37586129085800113</v>
      </c>
    </row>
    <row r="343" spans="1:12" x14ac:dyDescent="0.25">
      <c r="A343" t="s">
        <v>32493</v>
      </c>
      <c r="B343" t="s">
        <v>4196</v>
      </c>
      <c r="C343" t="e">
        <v>#N/A</v>
      </c>
      <c r="D343" t="s">
        <v>6605</v>
      </c>
      <c r="E343" s="3">
        <v>903.75945137534302</v>
      </c>
      <c r="F343" s="3">
        <v>2404.5898262309802</v>
      </c>
      <c r="G343">
        <v>-1.41178008602532</v>
      </c>
      <c r="H343">
        <v>1500.83037485564</v>
      </c>
      <c r="I343">
        <v>0.99387941534713797</v>
      </c>
      <c r="J343">
        <v>-1500.8310388622399</v>
      </c>
      <c r="K343">
        <f t="shared" si="10"/>
        <v>-1.4117800860253258</v>
      </c>
      <c r="L343">
        <f t="shared" si="11"/>
        <v>0.37584765664251368</v>
      </c>
    </row>
    <row r="344" spans="1:12" x14ac:dyDescent="0.25">
      <c r="A344" t="s">
        <v>32493</v>
      </c>
      <c r="B344" t="s">
        <v>4140</v>
      </c>
      <c r="C344" t="s">
        <v>14767</v>
      </c>
      <c r="D344" t="s">
        <v>14768</v>
      </c>
      <c r="E344" s="3">
        <v>1312.73920310532</v>
      </c>
      <c r="F344" s="3">
        <v>3500.6692330819801</v>
      </c>
      <c r="G344">
        <v>-1.41505042264426</v>
      </c>
      <c r="H344">
        <v>2187.9300299766601</v>
      </c>
      <c r="I344">
        <v>0.99492082825822203</v>
      </c>
      <c r="J344">
        <v>-2187.9304875706998</v>
      </c>
      <c r="K344">
        <f t="shared" si="10"/>
        <v>-1.4150504226442611</v>
      </c>
      <c r="L344">
        <f t="shared" si="11"/>
        <v>0.37499664084218198</v>
      </c>
    </row>
    <row r="345" spans="1:12" x14ac:dyDescent="0.25">
      <c r="A345" t="s">
        <v>32493</v>
      </c>
      <c r="B345" t="s">
        <v>1311</v>
      </c>
      <c r="C345" t="s">
        <v>6271</v>
      </c>
      <c r="D345" t="s">
        <v>6272</v>
      </c>
      <c r="E345" s="3">
        <v>450.44972655574799</v>
      </c>
      <c r="F345" s="3">
        <v>1205.92966428043</v>
      </c>
      <c r="G345">
        <v>-1.42070775971165</v>
      </c>
      <c r="H345">
        <v>755.47993772468499</v>
      </c>
      <c r="I345">
        <v>0.990255785627284</v>
      </c>
      <c r="J345">
        <v>-755.48127357005501</v>
      </c>
      <c r="K345">
        <f t="shared" si="10"/>
        <v>-1.4207077597116513</v>
      </c>
      <c r="L345">
        <f t="shared" si="11"/>
        <v>0.37352902071990102</v>
      </c>
    </row>
    <row r="346" spans="1:12" x14ac:dyDescent="0.25">
      <c r="A346" t="s">
        <v>32493</v>
      </c>
      <c r="B346" t="s">
        <v>3549</v>
      </c>
      <c r="C346" t="s">
        <v>6643</v>
      </c>
      <c r="D346" t="s">
        <v>6644</v>
      </c>
      <c r="E346" s="3">
        <v>682.10958592727604</v>
      </c>
      <c r="F346" s="3">
        <v>1827.0682522453701</v>
      </c>
      <c r="G346">
        <v>-1.4214550859487001</v>
      </c>
      <c r="H346">
        <v>1144.9586663181001</v>
      </c>
      <c r="I346">
        <v>0.992807551766139</v>
      </c>
      <c r="J346">
        <v>-1144.95954867911</v>
      </c>
      <c r="K346">
        <f t="shared" si="10"/>
        <v>-1.4214550859486994</v>
      </c>
      <c r="L346">
        <f t="shared" si="11"/>
        <v>0.37333558015087803</v>
      </c>
    </row>
    <row r="347" spans="1:12" x14ac:dyDescent="0.25">
      <c r="A347" t="s">
        <v>32493</v>
      </c>
      <c r="B347" t="s">
        <v>3772</v>
      </c>
      <c r="C347" t="s">
        <v>12826</v>
      </c>
      <c r="D347" t="s">
        <v>12827</v>
      </c>
      <c r="E347" s="3">
        <v>703.55957290612105</v>
      </c>
      <c r="F347" s="3">
        <v>1892.4937732143701</v>
      </c>
      <c r="G347">
        <v>-1.4275440614882899</v>
      </c>
      <c r="H347">
        <v>1188.93420030825</v>
      </c>
      <c r="I347">
        <v>0.99302679658952497</v>
      </c>
      <c r="J347">
        <v>-1188.9350573284701</v>
      </c>
      <c r="K347">
        <f t="shared" si="10"/>
        <v>-1.4275440614882875</v>
      </c>
      <c r="L347">
        <f t="shared" si="11"/>
        <v>0.37176321680104474</v>
      </c>
    </row>
    <row r="348" spans="1:12" x14ac:dyDescent="0.25">
      <c r="A348" t="s">
        <v>32493</v>
      </c>
      <c r="B348" t="s">
        <v>5316</v>
      </c>
      <c r="C348" t="s">
        <v>10126</v>
      </c>
      <c r="D348" t="s">
        <v>10127</v>
      </c>
      <c r="E348" s="3">
        <v>669.239593739969</v>
      </c>
      <c r="F348" s="3">
        <v>1810.1060801423</v>
      </c>
      <c r="G348">
        <v>-1.4354795418913799</v>
      </c>
      <c r="H348">
        <v>1140.8664864023301</v>
      </c>
      <c r="I348">
        <v>0.99283191230207102</v>
      </c>
      <c r="J348">
        <v>-1140.8673894881499</v>
      </c>
      <c r="K348">
        <f t="shared" si="10"/>
        <v>-1.4354795418913822</v>
      </c>
      <c r="L348">
        <f t="shared" si="11"/>
        <v>0.36972396318748196</v>
      </c>
    </row>
    <row r="349" spans="1:12" x14ac:dyDescent="0.25">
      <c r="A349" t="s">
        <v>32493</v>
      </c>
      <c r="B349" t="s">
        <v>1328</v>
      </c>
      <c r="C349" t="s">
        <v>8698</v>
      </c>
      <c r="D349" t="s">
        <v>8699</v>
      </c>
      <c r="E349" s="3">
        <v>905.18945050726597</v>
      </c>
      <c r="F349" s="3">
        <v>2469.2076247188802</v>
      </c>
      <c r="G349">
        <v>-1.4477564754230201</v>
      </c>
      <c r="H349">
        <v>1564.0181742116099</v>
      </c>
      <c r="I349">
        <v>0.99415956151035301</v>
      </c>
      <c r="J349">
        <v>-1564.01884428003</v>
      </c>
      <c r="K349">
        <f t="shared" si="10"/>
        <v>-1.4477564754230214</v>
      </c>
      <c r="L349">
        <f t="shared" si="11"/>
        <v>0.36659106405048542</v>
      </c>
    </row>
    <row r="350" spans="1:12" x14ac:dyDescent="0.25">
      <c r="A350" t="s">
        <v>32493</v>
      </c>
      <c r="B350" t="s">
        <v>3808</v>
      </c>
      <c r="C350" t="s">
        <v>15579</v>
      </c>
      <c r="D350" t="s">
        <v>15580</v>
      </c>
      <c r="E350" s="3">
        <v>729.29955728073605</v>
      </c>
      <c r="F350" s="3">
        <v>2016.0753128224801</v>
      </c>
      <c r="G350">
        <v>-1.46696610996778</v>
      </c>
      <c r="H350">
        <v>1286.77575554174</v>
      </c>
      <c r="I350">
        <v>0.99351400730816097</v>
      </c>
      <c r="J350">
        <v>-1286.77659173595</v>
      </c>
      <c r="K350">
        <f t="shared" si="10"/>
        <v>-1.4669661099677815</v>
      </c>
      <c r="L350">
        <f t="shared" si="11"/>
        <v>0.36174221897480896</v>
      </c>
    </row>
    <row r="351" spans="1:12" x14ac:dyDescent="0.25">
      <c r="A351" t="s">
        <v>32493</v>
      </c>
      <c r="B351" t="s">
        <v>3795</v>
      </c>
      <c r="C351" t="s">
        <v>14463</v>
      </c>
      <c r="D351" t="s">
        <v>14464</v>
      </c>
      <c r="E351" s="3">
        <v>567.709655373435</v>
      </c>
      <c r="F351" s="3">
        <v>1573.4433931803601</v>
      </c>
      <c r="G351">
        <v>-1.4707000929037799</v>
      </c>
      <c r="H351">
        <v>1005.73373780693</v>
      </c>
      <c r="I351">
        <v>0.99222289890377602</v>
      </c>
      <c r="J351">
        <v>-1005.73481312017</v>
      </c>
      <c r="K351">
        <f t="shared" si="10"/>
        <v>-1.4707000929037728</v>
      </c>
      <c r="L351">
        <f t="shared" si="11"/>
        <v>0.36080716842691002</v>
      </c>
    </row>
    <row r="352" spans="1:12" x14ac:dyDescent="0.25">
      <c r="A352" t="s">
        <v>32493</v>
      </c>
      <c r="B352" t="s">
        <v>5141</v>
      </c>
      <c r="C352" t="s">
        <v>6680</v>
      </c>
      <c r="D352" t="s">
        <v>6681</v>
      </c>
      <c r="E352" s="3">
        <v>413.26974912575002</v>
      </c>
      <c r="F352" s="3">
        <v>1148.5813681224199</v>
      </c>
      <c r="G352">
        <v>-1.4746973950831299</v>
      </c>
      <c r="H352">
        <v>735.311618996672</v>
      </c>
      <c r="I352">
        <v>0.99022533495736897</v>
      </c>
      <c r="J352">
        <v>-735.31309777802403</v>
      </c>
      <c r="K352">
        <f t="shared" si="10"/>
        <v>-1.4746973950831257</v>
      </c>
      <c r="L352">
        <f t="shared" si="11"/>
        <v>0.35980885690433928</v>
      </c>
    </row>
    <row r="353" spans="1:12" x14ac:dyDescent="0.25">
      <c r="A353" t="s">
        <v>32493</v>
      </c>
      <c r="B353" t="s">
        <v>4034</v>
      </c>
      <c r="C353" t="s">
        <v>7413</v>
      </c>
      <c r="D353" t="s">
        <v>7414</v>
      </c>
      <c r="E353" s="3">
        <v>607.74963106728001</v>
      </c>
      <c r="F353" s="3">
        <v>1696.2172103073699</v>
      </c>
      <c r="G353">
        <v>-1.48077190949281</v>
      </c>
      <c r="H353">
        <v>1088.4675792400899</v>
      </c>
      <c r="I353">
        <v>0.99267356881851398</v>
      </c>
      <c r="J353">
        <v>-1088.4685864747</v>
      </c>
      <c r="K353">
        <f t="shared" si="10"/>
        <v>-1.4807719094928076</v>
      </c>
      <c r="L353">
        <f t="shared" si="11"/>
        <v>0.35829705498457376</v>
      </c>
    </row>
    <row r="354" spans="1:12" x14ac:dyDescent="0.25">
      <c r="A354" t="s">
        <v>32493</v>
      </c>
      <c r="B354" t="s">
        <v>5228</v>
      </c>
      <c r="C354" t="s">
        <v>13407</v>
      </c>
      <c r="D354" t="s">
        <v>13408</v>
      </c>
      <c r="E354" s="3">
        <v>1797.50890882722</v>
      </c>
      <c r="F354" s="3">
        <v>5023.2261099531197</v>
      </c>
      <c r="G354">
        <v>-1.48261529537445</v>
      </c>
      <c r="H354">
        <v>3225.7172011258999</v>
      </c>
      <c r="I354">
        <v>0.99543239951278895</v>
      </c>
      <c r="J354">
        <v>-3225.7175418482698</v>
      </c>
      <c r="K354">
        <f t="shared" si="10"/>
        <v>-1.4826152953744571</v>
      </c>
      <c r="L354">
        <f t="shared" si="11"/>
        <v>0.35783953767591714</v>
      </c>
    </row>
    <row r="355" spans="1:12" x14ac:dyDescent="0.25">
      <c r="A355" t="s">
        <v>32493</v>
      </c>
      <c r="B355" t="s">
        <v>2130</v>
      </c>
      <c r="C355" t="s">
        <v>8807</v>
      </c>
      <c r="D355" t="s">
        <v>8808</v>
      </c>
      <c r="E355" s="3">
        <v>1597.309030358</v>
      </c>
      <c r="F355" s="3">
        <v>4504.6682770877296</v>
      </c>
      <c r="G355">
        <v>-1.4957774131217101</v>
      </c>
      <c r="H355">
        <v>2907.3592467297199</v>
      </c>
      <c r="I355">
        <v>0.99540803897685703</v>
      </c>
      <c r="J355">
        <v>-2907.3596315032801</v>
      </c>
      <c r="K355">
        <f t="shared" si="10"/>
        <v>-1.4957774131217181</v>
      </c>
      <c r="L355">
        <f t="shared" si="11"/>
        <v>0.35458971273921663</v>
      </c>
    </row>
    <row r="356" spans="1:12" x14ac:dyDescent="0.25">
      <c r="A356" t="s">
        <v>32493</v>
      </c>
      <c r="B356" t="s">
        <v>5139</v>
      </c>
      <c r="C356" t="s">
        <v>15748</v>
      </c>
      <c r="D356" t="s">
        <v>15749</v>
      </c>
      <c r="E356" s="3">
        <v>1601.5990277537701</v>
      </c>
      <c r="F356" s="3">
        <v>4551.5161809914498</v>
      </c>
      <c r="G356">
        <v>-1.5068342060790101</v>
      </c>
      <c r="H356">
        <v>2949.9171532376799</v>
      </c>
      <c r="I356">
        <v>0.99543848964677195</v>
      </c>
      <c r="J356">
        <v>-2949.9175380873298</v>
      </c>
      <c r="K356">
        <f t="shared" si="10"/>
        <v>-1.5068342060790088</v>
      </c>
      <c r="L356">
        <f t="shared" si="11"/>
        <v>0.35188252970351874</v>
      </c>
    </row>
    <row r="357" spans="1:12" x14ac:dyDescent="0.25">
      <c r="A357" t="s">
        <v>32493</v>
      </c>
      <c r="B357" t="s">
        <v>4450</v>
      </c>
      <c r="C357" t="s">
        <v>8188</v>
      </c>
      <c r="D357" t="s">
        <v>8189</v>
      </c>
      <c r="E357" s="3">
        <v>1194.0492751557099</v>
      </c>
      <c r="F357" s="3">
        <v>3396.4730330202401</v>
      </c>
      <c r="G357">
        <v>-1.50817502574548</v>
      </c>
      <c r="H357">
        <v>2202.4237578645302</v>
      </c>
      <c r="I357">
        <v>0.99514007308160801</v>
      </c>
      <c r="J357">
        <v>-2202.4242742482702</v>
      </c>
      <c r="K357">
        <f t="shared" si="10"/>
        <v>-1.5081750257454873</v>
      </c>
      <c r="L357">
        <f t="shared" si="11"/>
        <v>0.35155564715140031</v>
      </c>
    </row>
    <row r="358" spans="1:12" x14ac:dyDescent="0.25">
      <c r="A358" t="s">
        <v>32493</v>
      </c>
      <c r="B358" t="s">
        <v>1020</v>
      </c>
      <c r="C358" t="s">
        <v>12159</v>
      </c>
      <c r="D358" t="s">
        <v>12160</v>
      </c>
      <c r="E358" s="3">
        <v>1156.8692977257199</v>
      </c>
      <c r="F358" s="3">
        <v>3319.7393973158601</v>
      </c>
      <c r="G358">
        <v>-1.5208441141034601</v>
      </c>
      <c r="H358">
        <v>2162.8700995901499</v>
      </c>
      <c r="I358">
        <v>0.99511571254567599</v>
      </c>
      <c r="J358">
        <v>-2162.8706342885798</v>
      </c>
      <c r="K358">
        <f t="shared" si="10"/>
        <v>-1.5208441141034537</v>
      </c>
      <c r="L358">
        <f t="shared" si="11"/>
        <v>0.34848196176515972</v>
      </c>
    </row>
    <row r="359" spans="1:12" x14ac:dyDescent="0.25">
      <c r="A359" t="s">
        <v>32493</v>
      </c>
      <c r="B359" t="s">
        <v>3959</v>
      </c>
      <c r="C359" t="s">
        <v>14263</v>
      </c>
      <c r="D359" t="s">
        <v>14264</v>
      </c>
      <c r="E359" s="3">
        <v>386.09976561921297</v>
      </c>
      <c r="F359" s="3">
        <v>1115.4647463973699</v>
      </c>
      <c r="G359">
        <v>-1.5305993351716101</v>
      </c>
      <c r="H359">
        <v>729.36498077815997</v>
      </c>
      <c r="I359">
        <v>0.99026187576126701</v>
      </c>
      <c r="J359">
        <v>-729.36658678599395</v>
      </c>
      <c r="K359">
        <f t="shared" si="10"/>
        <v>-1.530599335171607</v>
      </c>
      <c r="L359">
        <f t="shared" si="11"/>
        <v>0.34613354376837463</v>
      </c>
    </row>
    <row r="360" spans="1:12" x14ac:dyDescent="0.25">
      <c r="A360" t="s">
        <v>32493</v>
      </c>
      <c r="B360" t="s">
        <v>4295</v>
      </c>
      <c r="C360" t="s">
        <v>17020</v>
      </c>
      <c r="D360" t="s">
        <v>17021</v>
      </c>
      <c r="E360" s="3">
        <v>3799.5076935194402</v>
      </c>
      <c r="F360" s="3">
        <v>10997.9493026406</v>
      </c>
      <c r="G360">
        <v>-1.5333501371598499</v>
      </c>
      <c r="H360">
        <v>7198.4416091211397</v>
      </c>
      <c r="I360">
        <v>0.99579780755176595</v>
      </c>
      <c r="J360">
        <v>-7198.44177243166</v>
      </c>
      <c r="K360">
        <f t="shared" si="10"/>
        <v>-1.5333501371598506</v>
      </c>
      <c r="L360">
        <f t="shared" si="11"/>
        <v>0.34547419604918356</v>
      </c>
    </row>
    <row r="361" spans="1:12" x14ac:dyDescent="0.25">
      <c r="A361" t="s">
        <v>32493</v>
      </c>
      <c r="B361" t="s">
        <v>2182</v>
      </c>
      <c r="C361" t="s">
        <v>14581</v>
      </c>
      <c r="D361" t="s">
        <v>13362</v>
      </c>
      <c r="E361" s="3">
        <v>849.41948436226801</v>
      </c>
      <c r="F361" s="3">
        <v>2458.7072324645901</v>
      </c>
      <c r="G361">
        <v>-1.53335085066717</v>
      </c>
      <c r="H361">
        <v>1609.2877481023299</v>
      </c>
      <c r="I361">
        <v>0.99443970767356904</v>
      </c>
      <c r="J361">
        <v>-1609.2884786007401</v>
      </c>
      <c r="K361">
        <f t="shared" si="10"/>
        <v>-1.5333508506671696</v>
      </c>
      <c r="L361">
        <f t="shared" si="11"/>
        <v>0.34547402518957743</v>
      </c>
    </row>
    <row r="362" spans="1:12" x14ac:dyDescent="0.25">
      <c r="A362" t="s">
        <v>32493</v>
      </c>
      <c r="B362" t="s">
        <v>2234</v>
      </c>
      <c r="C362" t="s">
        <v>10799</v>
      </c>
      <c r="D362" t="s">
        <v>10800</v>
      </c>
      <c r="E362" s="3">
        <v>7847.8352359934797</v>
      </c>
      <c r="F362" s="3">
        <v>22993.435869438101</v>
      </c>
      <c r="G362">
        <v>-1.5508554037512901</v>
      </c>
      <c r="H362">
        <v>15145.600633444599</v>
      </c>
      <c r="I362">
        <v>0.99580998781973196</v>
      </c>
      <c r="J362">
        <v>-15145.6007128456</v>
      </c>
      <c r="K362">
        <f t="shared" si="10"/>
        <v>-1.5508554037512854</v>
      </c>
      <c r="L362">
        <f t="shared" si="11"/>
        <v>0.34130763582072959</v>
      </c>
    </row>
    <row r="363" spans="1:12" x14ac:dyDescent="0.25">
      <c r="A363" t="s">
        <v>32493</v>
      </c>
      <c r="B363" t="s">
        <v>1016</v>
      </c>
      <c r="C363" t="s">
        <v>11855</v>
      </c>
      <c r="D363" t="s">
        <v>11856</v>
      </c>
      <c r="E363" s="3">
        <v>1118.25932116379</v>
      </c>
      <c r="F363" s="3">
        <v>3304.3926701749801</v>
      </c>
      <c r="G363">
        <v>-1.5631303525450899</v>
      </c>
      <c r="H363">
        <v>2186.1333490111901</v>
      </c>
      <c r="I363">
        <v>0.99518879415347095</v>
      </c>
      <c r="J363">
        <v>-2186.1339078463102</v>
      </c>
      <c r="K363">
        <f t="shared" si="10"/>
        <v>-1.5631303525450893</v>
      </c>
      <c r="L363">
        <f t="shared" si="11"/>
        <v>0.33841599131273159</v>
      </c>
    </row>
    <row r="364" spans="1:12" x14ac:dyDescent="0.25">
      <c r="A364" t="s">
        <v>32493</v>
      </c>
      <c r="B364" t="s">
        <v>1473</v>
      </c>
      <c r="C364" t="s">
        <v>13316</v>
      </c>
      <c r="D364" t="s">
        <v>8427</v>
      </c>
      <c r="E364" s="3">
        <v>710.70956856573605</v>
      </c>
      <c r="F364" s="3">
        <v>2104.9247857433402</v>
      </c>
      <c r="G364">
        <v>-1.56643665497024</v>
      </c>
      <c r="H364">
        <v>1394.2152171776099</v>
      </c>
      <c r="I364">
        <v>0.99392813641900102</v>
      </c>
      <c r="J364">
        <v>-1394.21609714326</v>
      </c>
      <c r="K364">
        <f t="shared" si="10"/>
        <v>-1.5664366549702395</v>
      </c>
      <c r="L364">
        <f t="shared" si="11"/>
        <v>0.33764131306703848</v>
      </c>
    </row>
    <row r="365" spans="1:12" x14ac:dyDescent="0.25">
      <c r="A365" t="s">
        <v>32493</v>
      </c>
      <c r="B365" t="s">
        <v>920</v>
      </c>
      <c r="C365" t="s">
        <v>6561</v>
      </c>
      <c r="D365" t="s">
        <v>6562</v>
      </c>
      <c r="E365" s="3">
        <v>602.02963453958796</v>
      </c>
      <c r="F365" s="3">
        <v>1785.06668322824</v>
      </c>
      <c r="G365">
        <v>-1.56807155917679</v>
      </c>
      <c r="H365">
        <v>1183.03704868865</v>
      </c>
      <c r="I365">
        <v>0.99325822168087696</v>
      </c>
      <c r="J365">
        <v>-1183.0380878984299</v>
      </c>
      <c r="K365">
        <f t="shared" si="10"/>
        <v>-1.5680715591767911</v>
      </c>
      <c r="L365">
        <f t="shared" si="11"/>
        <v>0.3372589047770671</v>
      </c>
    </row>
    <row r="366" spans="1:12" x14ac:dyDescent="0.25">
      <c r="A366" t="s">
        <v>32493</v>
      </c>
      <c r="B366" t="s">
        <v>5346</v>
      </c>
      <c r="C366" t="s">
        <v>16568</v>
      </c>
      <c r="D366" t="s">
        <v>9655</v>
      </c>
      <c r="E366" s="3">
        <v>460.45972047920998</v>
      </c>
      <c r="F366" s="3">
        <v>1367.47416050018</v>
      </c>
      <c r="G366">
        <v>-1.57036670774542</v>
      </c>
      <c r="H366">
        <v>907.01444002097401</v>
      </c>
      <c r="I366">
        <v>0.991711327649208</v>
      </c>
      <c r="J366">
        <v>-907.01579945343701</v>
      </c>
      <c r="K366">
        <f t="shared" si="10"/>
        <v>-1.5703667077454115</v>
      </c>
      <c r="L366">
        <f t="shared" si="11"/>
        <v>0.33672279431648489</v>
      </c>
    </row>
    <row r="367" spans="1:12" x14ac:dyDescent="0.25">
      <c r="A367" t="s">
        <v>32493</v>
      </c>
      <c r="B367" t="s">
        <v>5729</v>
      </c>
      <c r="C367" t="s">
        <v>6292</v>
      </c>
      <c r="D367" t="s">
        <v>6293</v>
      </c>
      <c r="E367" s="3">
        <v>1897.60884806184</v>
      </c>
      <c r="F367" s="3">
        <v>5637.9029180692696</v>
      </c>
      <c r="G367">
        <v>-1.57097599369121</v>
      </c>
      <c r="H367">
        <v>3740.29407000744</v>
      </c>
      <c r="I367">
        <v>0.99563946406820902</v>
      </c>
      <c r="J367">
        <v>-3740.2943999233999</v>
      </c>
      <c r="K367">
        <f t="shared" si="10"/>
        <v>-1.5709759936912082</v>
      </c>
      <c r="L367">
        <f t="shared" si="11"/>
        <v>0.33658061794219163</v>
      </c>
    </row>
    <row r="368" spans="1:12" x14ac:dyDescent="0.25">
      <c r="A368" t="s">
        <v>32493</v>
      </c>
      <c r="B368" t="s">
        <v>1089</v>
      </c>
      <c r="C368" t="s">
        <v>15023</v>
      </c>
      <c r="D368" t="s">
        <v>15024</v>
      </c>
      <c r="E368" s="3">
        <v>380.37976909152098</v>
      </c>
      <c r="F368" s="3">
        <v>1137.2732533870401</v>
      </c>
      <c r="G368">
        <v>-1.5800665111004999</v>
      </c>
      <c r="H368">
        <v>756.89348429551899</v>
      </c>
      <c r="I368">
        <v>0.99138246041412903</v>
      </c>
      <c r="J368">
        <v>-756.89513354175403</v>
      </c>
      <c r="K368">
        <f t="shared" si="10"/>
        <v>-1.5800665111004997</v>
      </c>
      <c r="L368">
        <f t="shared" si="11"/>
        <v>0.33446646877403441</v>
      </c>
    </row>
    <row r="369" spans="1:12" x14ac:dyDescent="0.25">
      <c r="A369" t="s">
        <v>32493</v>
      </c>
      <c r="B369" t="s">
        <v>5113</v>
      </c>
      <c r="C369" t="s">
        <v>13009</v>
      </c>
      <c r="D369" t="s">
        <v>13010</v>
      </c>
      <c r="E369" s="3">
        <v>556.26966231805102</v>
      </c>
      <c r="F369" s="3">
        <v>1688.13998549639</v>
      </c>
      <c r="G369">
        <v>-1.60157820994644</v>
      </c>
      <c r="H369">
        <v>1131.87032317834</v>
      </c>
      <c r="I369">
        <v>0.99386114494518896</v>
      </c>
      <c r="J369">
        <v>-1131.87145628141</v>
      </c>
      <c r="K369">
        <f t="shared" si="10"/>
        <v>-1.601578209946448</v>
      </c>
      <c r="L369">
        <f t="shared" si="11"/>
        <v>0.32951631209332588</v>
      </c>
    </row>
    <row r="370" spans="1:12" x14ac:dyDescent="0.25">
      <c r="A370" t="s">
        <v>32493</v>
      </c>
      <c r="B370" t="s">
        <v>1553</v>
      </c>
      <c r="C370" t="s">
        <v>13067</v>
      </c>
      <c r="D370" t="s">
        <v>13068</v>
      </c>
      <c r="E370" s="3">
        <v>1128.2693150872601</v>
      </c>
      <c r="F370" s="3">
        <v>3432.0128221885898</v>
      </c>
      <c r="G370">
        <v>-1.6049434662642199</v>
      </c>
      <c r="H370">
        <v>2303.7435071013301</v>
      </c>
      <c r="I370">
        <v>0.99610840438489601</v>
      </c>
      <c r="J370">
        <v>-2303.74406615732</v>
      </c>
      <c r="K370">
        <f t="shared" si="10"/>
        <v>-1.6049434662642146</v>
      </c>
      <c r="L370">
        <f t="shared" si="11"/>
        <v>0.32874857220602233</v>
      </c>
    </row>
    <row r="371" spans="1:12" x14ac:dyDescent="0.25">
      <c r="A371" t="s">
        <v>32493</v>
      </c>
      <c r="B371" t="s">
        <v>2163</v>
      </c>
      <c r="C371" t="s">
        <v>12638</v>
      </c>
      <c r="D371" t="s">
        <v>12639</v>
      </c>
      <c r="E371" s="3">
        <v>626.33961978227899</v>
      </c>
      <c r="F371" s="3">
        <v>1909.45594531744</v>
      </c>
      <c r="G371">
        <v>-1.6081445885407499</v>
      </c>
      <c r="H371">
        <v>1283.1163255351701</v>
      </c>
      <c r="I371">
        <v>0.99447624847746696</v>
      </c>
      <c r="J371">
        <v>-1283.11733328791</v>
      </c>
      <c r="K371">
        <f t="shared" si="10"/>
        <v>-1.6081445885407468</v>
      </c>
      <c r="L371">
        <f t="shared" si="11"/>
        <v>0.32801993746870778</v>
      </c>
    </row>
    <row r="372" spans="1:12" x14ac:dyDescent="0.25">
      <c r="A372" t="s">
        <v>32493</v>
      </c>
      <c r="B372" t="s">
        <v>1639</v>
      </c>
      <c r="C372" t="s">
        <v>10336</v>
      </c>
      <c r="D372" t="s">
        <v>10337</v>
      </c>
      <c r="E372" s="3">
        <v>872.29947047303699</v>
      </c>
      <c r="F372" s="3">
        <v>2679.2154698045501</v>
      </c>
      <c r="G372">
        <v>-1.6189151923021601</v>
      </c>
      <c r="H372">
        <v>1806.91599933152</v>
      </c>
      <c r="I372">
        <v>0.99562119366626101</v>
      </c>
      <c r="J372">
        <v>-1806.91672456885</v>
      </c>
      <c r="K372">
        <f t="shared" si="10"/>
        <v>-1.6189151923021632</v>
      </c>
      <c r="L372">
        <f t="shared" si="11"/>
        <v>0.32558018580591114</v>
      </c>
    </row>
    <row r="373" spans="1:12" x14ac:dyDescent="0.25">
      <c r="A373" t="s">
        <v>32493</v>
      </c>
      <c r="B373" t="s">
        <v>1655</v>
      </c>
      <c r="C373" t="s">
        <v>6320</v>
      </c>
      <c r="D373" t="s">
        <v>6321</v>
      </c>
      <c r="E373" s="3">
        <v>348.91978818921501</v>
      </c>
      <c r="F373" s="3">
        <v>1075.88634482353</v>
      </c>
      <c r="G373">
        <v>-1.62455835747277</v>
      </c>
      <c r="H373">
        <v>726.96655663432</v>
      </c>
      <c r="I373">
        <v>0.99108404384896498</v>
      </c>
      <c r="J373">
        <v>-726.96837183925504</v>
      </c>
      <c r="K373">
        <f t="shared" si="10"/>
        <v>-1.6245583574727598</v>
      </c>
      <c r="L373">
        <f t="shared" si="11"/>
        <v>0.32430915204751098</v>
      </c>
    </row>
    <row r="374" spans="1:12" x14ac:dyDescent="0.25">
      <c r="A374" t="s">
        <v>32493</v>
      </c>
      <c r="B374" t="s">
        <v>4368</v>
      </c>
      <c r="C374" t="s">
        <v>13863</v>
      </c>
      <c r="D374" t="s">
        <v>13864</v>
      </c>
      <c r="E374" s="3">
        <v>1617.32901820493</v>
      </c>
      <c r="F374" s="3">
        <v>5028.0724448397204</v>
      </c>
      <c r="G374">
        <v>-1.6363922358173799</v>
      </c>
      <c r="H374">
        <v>3410.74342663479</v>
      </c>
      <c r="I374">
        <v>0.99647381242387301</v>
      </c>
      <c r="J374">
        <v>-3410.7438191854899</v>
      </c>
      <c r="K374">
        <f t="shared" si="10"/>
        <v>-1.6363922358173737</v>
      </c>
      <c r="L374">
        <f t="shared" si="11"/>
        <v>0.32165984797311037</v>
      </c>
    </row>
    <row r="375" spans="1:12" x14ac:dyDescent="0.25">
      <c r="A375" t="s">
        <v>32493</v>
      </c>
      <c r="B375" t="s">
        <v>5175</v>
      </c>
      <c r="C375" t="s">
        <v>7137</v>
      </c>
      <c r="D375" t="s">
        <v>7138</v>
      </c>
      <c r="E375" s="3">
        <v>366.07977777229098</v>
      </c>
      <c r="F375" s="3">
        <v>1140.50414331143</v>
      </c>
      <c r="G375">
        <v>-1.63944170123557</v>
      </c>
      <c r="H375">
        <v>774.42436553914399</v>
      </c>
      <c r="I375">
        <v>0.99165042630937905</v>
      </c>
      <c r="J375">
        <v>-774.42610087070102</v>
      </c>
      <c r="K375">
        <f t="shared" si="10"/>
        <v>-1.6394417012355651</v>
      </c>
      <c r="L375">
        <f t="shared" si="11"/>
        <v>0.32098066448876372</v>
      </c>
    </row>
    <row r="376" spans="1:12" x14ac:dyDescent="0.25">
      <c r="A376" t="s">
        <v>32493</v>
      </c>
      <c r="B376" t="s">
        <v>4599</v>
      </c>
      <c r="C376" t="s">
        <v>15638</v>
      </c>
      <c r="D376" t="s">
        <v>15639</v>
      </c>
      <c r="E376" s="3">
        <v>659.22959981650797</v>
      </c>
      <c r="F376" s="3">
        <v>2054.0382694341201</v>
      </c>
      <c r="G376">
        <v>-1.6396101342251601</v>
      </c>
      <c r="H376">
        <v>1394.8086696176099</v>
      </c>
      <c r="I376">
        <v>0.99482338611449495</v>
      </c>
      <c r="J376">
        <v>-1394.80963330551</v>
      </c>
      <c r="K376">
        <f t="shared" si="10"/>
        <v>-1.6396101342251597</v>
      </c>
      <c r="L376">
        <f t="shared" si="11"/>
        <v>0.32094319255216375</v>
      </c>
    </row>
    <row r="377" spans="1:12" x14ac:dyDescent="0.25">
      <c r="A377" t="s">
        <v>32493</v>
      </c>
      <c r="B377" t="s">
        <v>2229</v>
      </c>
      <c r="C377" t="s">
        <v>10302</v>
      </c>
      <c r="D377" t="s">
        <v>10303</v>
      </c>
      <c r="E377" s="3">
        <v>750.74954425958094</v>
      </c>
      <c r="F377" s="3">
        <v>2339.9720277430802</v>
      </c>
      <c r="G377">
        <v>-1.6400876846813099</v>
      </c>
      <c r="H377">
        <v>1589.2224834834999</v>
      </c>
      <c r="I377">
        <v>0.99531668696711295</v>
      </c>
      <c r="J377">
        <v>-1589.22332977372</v>
      </c>
      <c r="K377">
        <f t="shared" si="10"/>
        <v>-1.6400876846813111</v>
      </c>
      <c r="L377">
        <f t="shared" si="11"/>
        <v>0.3208369738435225</v>
      </c>
    </row>
    <row r="378" spans="1:12" x14ac:dyDescent="0.25">
      <c r="A378" t="s">
        <v>32493</v>
      </c>
      <c r="B378" t="s">
        <v>5146</v>
      </c>
      <c r="C378" t="s">
        <v>16077</v>
      </c>
      <c r="D378" t="s">
        <v>16078</v>
      </c>
      <c r="E378" s="3">
        <v>730.72955641265901</v>
      </c>
      <c r="F378" s="3">
        <v>2279.39284166067</v>
      </c>
      <c r="G378">
        <v>-1.64124011962403</v>
      </c>
      <c r="H378">
        <v>1548.66328524801</v>
      </c>
      <c r="I378">
        <v>0.99523751522533499</v>
      </c>
      <c r="J378">
        <v>-1548.6641549233</v>
      </c>
      <c r="K378">
        <f t="shared" si="10"/>
        <v>-1.6412401196240325</v>
      </c>
      <c r="L378">
        <f t="shared" si="11"/>
        <v>0.32058078934751771</v>
      </c>
    </row>
    <row r="379" spans="1:12" x14ac:dyDescent="0.25">
      <c r="A379" t="s">
        <v>32493</v>
      </c>
      <c r="B379" t="s">
        <v>4980</v>
      </c>
      <c r="C379" t="s">
        <v>9395</v>
      </c>
      <c r="D379" t="s">
        <v>9396</v>
      </c>
      <c r="E379" s="3">
        <v>1447.1591215060901</v>
      </c>
      <c r="F379" s="3">
        <v>4572.51696550002</v>
      </c>
      <c r="G379">
        <v>-1.6597649615916801</v>
      </c>
      <c r="H379">
        <v>3125.3578439939301</v>
      </c>
      <c r="I379">
        <v>0.99643118148599297</v>
      </c>
      <c r="J379">
        <v>-3125.3582847145899</v>
      </c>
      <c r="K379">
        <f t="shared" si="10"/>
        <v>-1.6597649615916794</v>
      </c>
      <c r="L379">
        <f t="shared" si="11"/>
        <v>0.31649070575899729</v>
      </c>
    </row>
    <row r="380" spans="1:12" x14ac:dyDescent="0.25">
      <c r="A380" t="s">
        <v>32493</v>
      </c>
      <c r="B380" t="s">
        <v>2122</v>
      </c>
      <c r="C380" t="s">
        <v>6099</v>
      </c>
      <c r="D380" t="s">
        <v>6204</v>
      </c>
      <c r="E380" s="3">
        <v>504.789693568823</v>
      </c>
      <c r="F380" s="3">
        <v>1606.5600149054101</v>
      </c>
      <c r="G380">
        <v>-1.67022051552696</v>
      </c>
      <c r="H380">
        <v>1101.7703213365901</v>
      </c>
      <c r="I380">
        <v>0.99374543239951296</v>
      </c>
      <c r="J380">
        <v>-1101.7715873150401</v>
      </c>
      <c r="K380">
        <f t="shared" si="10"/>
        <v>-1.6702205155269523</v>
      </c>
      <c r="L380">
        <f t="shared" si="11"/>
        <v>0.31420531376697036</v>
      </c>
    </row>
    <row r="381" spans="1:12" x14ac:dyDescent="0.25">
      <c r="A381" t="s">
        <v>32493</v>
      </c>
      <c r="B381" t="s">
        <v>1669</v>
      </c>
      <c r="C381" t="s">
        <v>16494</v>
      </c>
      <c r="D381" t="s">
        <v>16494</v>
      </c>
      <c r="E381" s="3">
        <v>451.879725687671</v>
      </c>
      <c r="F381" s="3">
        <v>1444.2077962045601</v>
      </c>
      <c r="G381">
        <v>-1.6762676009706099</v>
      </c>
      <c r="H381">
        <v>992.32807051689304</v>
      </c>
      <c r="I381">
        <v>0.99315468940316698</v>
      </c>
      <c r="J381">
        <v>-992.32948631432396</v>
      </c>
      <c r="K381">
        <f t="shared" si="10"/>
        <v>-1.6762676009706035</v>
      </c>
      <c r="L381">
        <f t="shared" si="11"/>
        <v>0.3128910720986483</v>
      </c>
    </row>
    <row r="382" spans="1:12" x14ac:dyDescent="0.25">
      <c r="A382" t="s">
        <v>32493</v>
      </c>
      <c r="B382" t="s">
        <v>2225</v>
      </c>
      <c r="C382" t="s">
        <v>6099</v>
      </c>
      <c r="D382" t="s">
        <v>6204</v>
      </c>
      <c r="E382" s="3">
        <v>933.78943314572598</v>
      </c>
      <c r="F382" s="3">
        <v>2993.4195149519701</v>
      </c>
      <c r="G382">
        <v>-1.6806253124452299</v>
      </c>
      <c r="H382">
        <v>2059.63008180624</v>
      </c>
      <c r="I382">
        <v>0.99595615103532298</v>
      </c>
      <c r="J382">
        <v>-2059.6307674878599</v>
      </c>
      <c r="K382">
        <f t="shared" si="10"/>
        <v>-1.6806253124452286</v>
      </c>
      <c r="L382">
        <f t="shared" si="11"/>
        <v>0.31194739944785482</v>
      </c>
    </row>
    <row r="383" spans="1:12" x14ac:dyDescent="0.25">
      <c r="A383" t="s">
        <v>32493</v>
      </c>
      <c r="B383" t="s">
        <v>2259</v>
      </c>
      <c r="C383" t="s">
        <v>6099</v>
      </c>
      <c r="D383" t="s">
        <v>6204</v>
      </c>
      <c r="E383" s="3">
        <v>363.21977950844501</v>
      </c>
      <c r="F383" s="3">
        <v>1166.35126270659</v>
      </c>
      <c r="G383">
        <v>-1.6830876680794</v>
      </c>
      <c r="H383">
        <v>803.13148319815002</v>
      </c>
      <c r="I383">
        <v>0.99191230207064596</v>
      </c>
      <c r="J383">
        <v>-803.13324678297204</v>
      </c>
      <c r="K383">
        <f t="shared" si="10"/>
        <v>-1.68308766807939</v>
      </c>
      <c r="L383">
        <f t="shared" si="11"/>
        <v>0.31141542957270962</v>
      </c>
    </row>
    <row r="384" spans="1:12" x14ac:dyDescent="0.25">
      <c r="A384" t="s">
        <v>32493</v>
      </c>
      <c r="B384" t="s">
        <v>3556</v>
      </c>
      <c r="C384" t="s">
        <v>7350</v>
      </c>
      <c r="D384" t="s">
        <v>7351</v>
      </c>
      <c r="E384" s="3">
        <v>310.30981162729302</v>
      </c>
      <c r="F384" s="3">
        <v>1006.42221144904</v>
      </c>
      <c r="G384">
        <v>-1.69745444854391</v>
      </c>
      <c r="H384">
        <v>696.11239982174902</v>
      </c>
      <c r="I384">
        <v>0.99079171741778305</v>
      </c>
      <c r="J384">
        <v>-696.11446942094199</v>
      </c>
      <c r="K384">
        <f t="shared" si="10"/>
        <v>-1.6974544485439127</v>
      </c>
      <c r="L384">
        <f t="shared" si="11"/>
        <v>0.30832965339716717</v>
      </c>
    </row>
    <row r="385" spans="1:12" x14ac:dyDescent="0.25">
      <c r="A385" t="s">
        <v>32493</v>
      </c>
      <c r="B385" t="s">
        <v>4363</v>
      </c>
      <c r="C385" t="s">
        <v>13437</v>
      </c>
      <c r="D385" t="s">
        <v>13438</v>
      </c>
      <c r="E385" s="3">
        <v>487.62970398574703</v>
      </c>
      <c r="F385" s="3">
        <v>1586.3669528779401</v>
      </c>
      <c r="G385">
        <v>-1.7018686132549099</v>
      </c>
      <c r="H385">
        <v>1098.7372488921999</v>
      </c>
      <c r="I385">
        <v>0.99376979293544498</v>
      </c>
      <c r="J385">
        <v>-1098.73856693026</v>
      </c>
      <c r="K385">
        <f t="shared" si="10"/>
        <v>-1.7018686132549072</v>
      </c>
      <c r="L385">
        <f t="shared" si="11"/>
        <v>0.30738770944585275</v>
      </c>
    </row>
    <row r="386" spans="1:12" x14ac:dyDescent="0.25">
      <c r="A386" t="s">
        <v>32493</v>
      </c>
      <c r="B386" t="s">
        <v>1003</v>
      </c>
      <c r="C386" t="s">
        <v>11131</v>
      </c>
      <c r="D386" t="s">
        <v>11132</v>
      </c>
      <c r="E386" s="3">
        <v>421.84974391728798</v>
      </c>
      <c r="F386" s="3">
        <v>1389.2826674898499</v>
      </c>
      <c r="G386">
        <v>-1.7195390333046501</v>
      </c>
      <c r="H386">
        <v>967.43292357256098</v>
      </c>
      <c r="I386">
        <v>0.99303288672350798</v>
      </c>
      <c r="J386">
        <v>-967.43445174680505</v>
      </c>
      <c r="K386">
        <f t="shared" ref="K386:K449" si="12">LOG(E386/F386,2)</f>
        <v>-1.7195390333046492</v>
      </c>
      <c r="L386">
        <f t="shared" ref="L386:L449" si="13">E386/F386</f>
        <v>0.30364572580429894</v>
      </c>
    </row>
    <row r="387" spans="1:12" x14ac:dyDescent="0.25">
      <c r="A387" t="s">
        <v>32493</v>
      </c>
      <c r="B387" t="s">
        <v>2271</v>
      </c>
      <c r="C387" t="s">
        <v>6099</v>
      </c>
      <c r="D387" t="s">
        <v>6204</v>
      </c>
      <c r="E387" s="3">
        <v>7094.2256934700599</v>
      </c>
      <c r="F387" s="3">
        <v>23406.182057279599</v>
      </c>
      <c r="G387">
        <v>-1.7221724922050601</v>
      </c>
      <c r="H387">
        <v>16311.956363809501</v>
      </c>
      <c r="I387">
        <v>0.99674177831912303</v>
      </c>
      <c r="J387">
        <v>-16311.956454720699</v>
      </c>
      <c r="K387">
        <f t="shared" si="12"/>
        <v>-1.7221724922050596</v>
      </c>
      <c r="L387">
        <f t="shared" si="13"/>
        <v>0.30309196417036638</v>
      </c>
    </row>
    <row r="388" spans="1:12" x14ac:dyDescent="0.25">
      <c r="A388" t="s">
        <v>32493</v>
      </c>
      <c r="B388" t="s">
        <v>3960</v>
      </c>
      <c r="C388" t="s">
        <v>6099</v>
      </c>
      <c r="D388" t="s">
        <v>6204</v>
      </c>
      <c r="E388" s="3">
        <v>1066.77935241457</v>
      </c>
      <c r="F388" s="3">
        <v>3552.3634718723001</v>
      </c>
      <c r="G388">
        <v>-1.73551739656412</v>
      </c>
      <c r="H388">
        <v>2485.5841194577401</v>
      </c>
      <c r="I388">
        <v>0.99635809987819701</v>
      </c>
      <c r="J388">
        <v>-2485.5847253556099</v>
      </c>
      <c r="K388">
        <f t="shared" si="12"/>
        <v>-1.7355173965641162</v>
      </c>
      <c r="L388">
        <f t="shared" si="13"/>
        <v>0.30030129542242923</v>
      </c>
    </row>
    <row r="389" spans="1:12" x14ac:dyDescent="0.25">
      <c r="A389" t="s">
        <v>32493</v>
      </c>
      <c r="B389" t="s">
        <v>3599</v>
      </c>
      <c r="C389" t="s">
        <v>11094</v>
      </c>
      <c r="D389" t="s">
        <v>11095</v>
      </c>
      <c r="E389" s="3">
        <v>378.94976995959797</v>
      </c>
      <c r="F389" s="3">
        <v>1283.47102246591</v>
      </c>
      <c r="G389">
        <v>-1.75997218786235</v>
      </c>
      <c r="H389">
        <v>904.52125250631502</v>
      </c>
      <c r="I389">
        <v>0.99273447015834304</v>
      </c>
      <c r="J389">
        <v>-904.52296473759895</v>
      </c>
      <c r="K389">
        <f t="shared" si="12"/>
        <v>-1.7599721878623449</v>
      </c>
      <c r="L389">
        <f t="shared" si="13"/>
        <v>0.29525385717827002</v>
      </c>
    </row>
    <row r="390" spans="1:12" x14ac:dyDescent="0.25">
      <c r="A390" t="s">
        <v>32493</v>
      </c>
      <c r="B390" t="s">
        <v>5114</v>
      </c>
      <c r="C390" t="s">
        <v>13180</v>
      </c>
      <c r="D390" t="s">
        <v>13181</v>
      </c>
      <c r="E390" s="3">
        <v>285.99982638460199</v>
      </c>
      <c r="F390" s="3">
        <v>970.88242228069703</v>
      </c>
      <c r="G390">
        <v>-1.76328231890085</v>
      </c>
      <c r="H390">
        <v>684.88259589609504</v>
      </c>
      <c r="I390">
        <v>0.99079780755176605</v>
      </c>
      <c r="J390">
        <v>-684.88486574453498</v>
      </c>
      <c r="K390">
        <f t="shared" si="12"/>
        <v>-1.7632823189008531</v>
      </c>
      <c r="L390">
        <f t="shared" si="13"/>
        <v>0.29457720092692652</v>
      </c>
    </row>
    <row r="391" spans="1:12" x14ac:dyDescent="0.25">
      <c r="A391" t="s">
        <v>32493</v>
      </c>
      <c r="B391" t="s">
        <v>2173</v>
      </c>
      <c r="C391" t="s">
        <v>13615</v>
      </c>
      <c r="D391" t="s">
        <v>13438</v>
      </c>
      <c r="E391" s="3">
        <v>1544.3990624768501</v>
      </c>
      <c r="F391" s="3">
        <v>5280.8895814236203</v>
      </c>
      <c r="G391">
        <v>-1.7737353926808299</v>
      </c>
      <c r="H391">
        <v>3736.49051894677</v>
      </c>
      <c r="I391">
        <v>0.99668696711327698</v>
      </c>
      <c r="J391">
        <v>-3736.49093994839</v>
      </c>
      <c r="K391">
        <f t="shared" si="12"/>
        <v>-1.7737353926808268</v>
      </c>
      <c r="L391">
        <f t="shared" si="13"/>
        <v>0.29245054998110975</v>
      </c>
    </row>
    <row r="392" spans="1:12" x14ac:dyDescent="0.25">
      <c r="A392" t="s">
        <v>32493</v>
      </c>
      <c r="B392" t="s">
        <v>4260</v>
      </c>
      <c r="C392" t="s">
        <v>13464</v>
      </c>
      <c r="D392" t="s">
        <v>13465</v>
      </c>
      <c r="E392" s="3">
        <v>460.45972047920998</v>
      </c>
      <c r="F392" s="3">
        <v>1583.94378543465</v>
      </c>
      <c r="G392">
        <v>-1.7823742700419201</v>
      </c>
      <c r="H392">
        <v>1123.4840649554401</v>
      </c>
      <c r="I392">
        <v>0.99401948842874499</v>
      </c>
      <c r="J392">
        <v>-1123.4854787966001</v>
      </c>
      <c r="K392">
        <f t="shared" si="12"/>
        <v>-1.7823742700419238</v>
      </c>
      <c r="L392">
        <f t="shared" si="13"/>
        <v>0.29070458479235439</v>
      </c>
    </row>
    <row r="393" spans="1:12" x14ac:dyDescent="0.25">
      <c r="A393" t="s">
        <v>32493</v>
      </c>
      <c r="B393" t="s">
        <v>5277</v>
      </c>
      <c r="C393" t="s">
        <v>13747</v>
      </c>
      <c r="D393" t="s">
        <v>13748</v>
      </c>
      <c r="E393" s="3">
        <v>317.45980728690802</v>
      </c>
      <c r="F393" s="3">
        <v>1099.3102967754</v>
      </c>
      <c r="G393">
        <v>-1.79195281311828</v>
      </c>
      <c r="H393">
        <v>781.85048948848998</v>
      </c>
      <c r="I393">
        <v>0.99185749086479902</v>
      </c>
      <c r="J393">
        <v>-781.85254300812699</v>
      </c>
      <c r="K393">
        <f t="shared" si="12"/>
        <v>-1.7919528131182842</v>
      </c>
      <c r="L393">
        <f t="shared" si="13"/>
        <v>0.2887808912716554</v>
      </c>
    </row>
    <row r="394" spans="1:12" x14ac:dyDescent="0.25">
      <c r="A394" t="s">
        <v>32493</v>
      </c>
      <c r="B394" t="s">
        <v>1325</v>
      </c>
      <c r="C394" t="s">
        <v>8172</v>
      </c>
      <c r="D394" t="s">
        <v>8173</v>
      </c>
      <c r="E394" s="3">
        <v>926.63943748611098</v>
      </c>
      <c r="F394" s="3">
        <v>3222.8126995840098</v>
      </c>
      <c r="G394">
        <v>-1.79824035618947</v>
      </c>
      <c r="H394">
        <v>2296.1732620979001</v>
      </c>
      <c r="I394">
        <v>0.99629719853836796</v>
      </c>
      <c r="J394">
        <v>-2296.1739662407299</v>
      </c>
      <c r="K394">
        <f t="shared" si="12"/>
        <v>-1.7982403561894742</v>
      </c>
      <c r="L394">
        <f t="shared" si="13"/>
        <v>0.28752506703405961</v>
      </c>
    </row>
    <row r="395" spans="1:12" x14ac:dyDescent="0.25">
      <c r="A395" t="s">
        <v>32493</v>
      </c>
      <c r="B395" t="s">
        <v>2261</v>
      </c>
      <c r="C395" t="s">
        <v>14016</v>
      </c>
      <c r="D395" t="s">
        <v>14017</v>
      </c>
      <c r="E395" s="3">
        <v>902.32945224341995</v>
      </c>
      <c r="F395" s="3">
        <v>3151.73312124732</v>
      </c>
      <c r="G395">
        <v>-1.8044191955908699</v>
      </c>
      <c r="H395">
        <v>2249.4036690039002</v>
      </c>
      <c r="I395">
        <v>0.99626065773447003</v>
      </c>
      <c r="J395">
        <v>-2249.4043927353</v>
      </c>
      <c r="K395">
        <f t="shared" si="12"/>
        <v>-1.8044191955908682</v>
      </c>
      <c r="L395">
        <f t="shared" si="13"/>
        <v>0.28629627494802506</v>
      </c>
    </row>
    <row r="396" spans="1:12" x14ac:dyDescent="0.25">
      <c r="A396" t="s">
        <v>32493</v>
      </c>
      <c r="B396" t="s">
        <v>2266</v>
      </c>
      <c r="C396" t="s">
        <v>6099</v>
      </c>
      <c r="D396" t="s">
        <v>6204</v>
      </c>
      <c r="E396" s="3">
        <v>493.34970051343902</v>
      </c>
      <c r="F396" s="3">
        <v>1726.10294210803</v>
      </c>
      <c r="G396">
        <v>-1.8068359689586699</v>
      </c>
      <c r="H396">
        <v>1232.75324159459</v>
      </c>
      <c r="I396">
        <v>0.99457978075517695</v>
      </c>
      <c r="J396">
        <v>-1232.75456572595</v>
      </c>
      <c r="K396">
        <f t="shared" si="12"/>
        <v>-1.8068359689586719</v>
      </c>
      <c r="L396">
        <f t="shared" si="13"/>
        <v>0.28581707873745238</v>
      </c>
    </row>
    <row r="397" spans="1:12" x14ac:dyDescent="0.25">
      <c r="A397" t="s">
        <v>32493</v>
      </c>
      <c r="B397" t="s">
        <v>5231</v>
      </c>
      <c r="C397" t="s">
        <v>13810</v>
      </c>
      <c r="D397" t="s">
        <v>13811</v>
      </c>
      <c r="E397" s="3">
        <v>876.58946786880597</v>
      </c>
      <c r="F397" s="3">
        <v>3070.9608731374501</v>
      </c>
      <c r="G397">
        <v>-1.8087168809221601</v>
      </c>
      <c r="H397">
        <v>2194.37140526864</v>
      </c>
      <c r="I397">
        <v>0.996345919610231</v>
      </c>
      <c r="J397">
        <v>-2194.3721506885299</v>
      </c>
      <c r="K397">
        <f t="shared" si="12"/>
        <v>-1.8087168809221634</v>
      </c>
      <c r="L397">
        <f t="shared" si="13"/>
        <v>0.28544468786189303</v>
      </c>
    </row>
    <row r="398" spans="1:12" x14ac:dyDescent="0.25">
      <c r="A398" t="s">
        <v>32493</v>
      </c>
      <c r="B398" t="s">
        <v>4503</v>
      </c>
      <c r="C398" t="s">
        <v>15211</v>
      </c>
      <c r="D398" t="s">
        <v>15212</v>
      </c>
      <c r="E398" s="3">
        <v>1171.1692890449499</v>
      </c>
      <c r="F398" s="3">
        <v>4104.03792646275</v>
      </c>
      <c r="G398">
        <v>-1.8090944351211</v>
      </c>
      <c r="H398">
        <v>2932.8686374178001</v>
      </c>
      <c r="I398">
        <v>0.99664433617539605</v>
      </c>
      <c r="J398">
        <v>-2932.8691953736402</v>
      </c>
      <c r="K398">
        <f t="shared" si="12"/>
        <v>-1.8090944351210918</v>
      </c>
      <c r="L398">
        <f t="shared" si="13"/>
        <v>0.2853699965814826</v>
      </c>
    </row>
    <row r="399" spans="1:12" x14ac:dyDescent="0.25">
      <c r="A399" t="s">
        <v>32493</v>
      </c>
      <c r="B399" t="s">
        <v>5297</v>
      </c>
      <c r="C399" t="s">
        <v>15361</v>
      </c>
      <c r="D399" t="s">
        <v>15362</v>
      </c>
      <c r="E399" s="3">
        <v>513.36968836036101</v>
      </c>
      <c r="F399" s="3">
        <v>1805.25974525571</v>
      </c>
      <c r="G399">
        <v>-1.8141364102120201</v>
      </c>
      <c r="H399">
        <v>1291.89005689534</v>
      </c>
      <c r="I399">
        <v>0.99481729598051205</v>
      </c>
      <c r="J399">
        <v>-1291.8913306451</v>
      </c>
      <c r="K399">
        <f t="shared" si="12"/>
        <v>-1.8141364102120234</v>
      </c>
      <c r="L399">
        <f t="shared" si="13"/>
        <v>0.28437441742636521</v>
      </c>
    </row>
    <row r="400" spans="1:12" x14ac:dyDescent="0.25">
      <c r="A400" t="s">
        <v>32493</v>
      </c>
      <c r="B400" t="s">
        <v>5033</v>
      </c>
      <c r="C400" t="e">
        <v>#N/A</v>
      </c>
      <c r="D400" t="s">
        <v>10235</v>
      </c>
      <c r="E400" s="3">
        <v>1302.7292091818599</v>
      </c>
      <c r="F400" s="3">
        <v>4585.4405251976004</v>
      </c>
      <c r="G400">
        <v>-1.81552311043722</v>
      </c>
      <c r="H400">
        <v>3282.7113160157401</v>
      </c>
      <c r="I400">
        <v>0.996705237515225</v>
      </c>
      <c r="J400">
        <v>-3282.7118180586499</v>
      </c>
      <c r="K400">
        <f t="shared" si="12"/>
        <v>-1.8155231104372207</v>
      </c>
      <c r="L400">
        <f t="shared" si="13"/>
        <v>0.28410121165527957</v>
      </c>
    </row>
    <row r="401" spans="1:12" x14ac:dyDescent="0.25">
      <c r="A401" t="s">
        <v>32493</v>
      </c>
      <c r="B401" t="s">
        <v>1031</v>
      </c>
      <c r="C401" t="s">
        <v>12785</v>
      </c>
      <c r="D401" t="s">
        <v>12786</v>
      </c>
      <c r="E401" s="3">
        <v>310.30981162729302</v>
      </c>
      <c r="F401" s="3">
        <v>1094.46396188881</v>
      </c>
      <c r="G401">
        <v>-1.8184432317611501</v>
      </c>
      <c r="H401">
        <v>784.15415026151197</v>
      </c>
      <c r="I401">
        <v>0.99200974421437305</v>
      </c>
      <c r="J401">
        <v>-784.15625873172905</v>
      </c>
      <c r="K401">
        <f t="shared" si="12"/>
        <v>-1.8184432317611532</v>
      </c>
      <c r="L401">
        <f t="shared" si="13"/>
        <v>0.28352675138957051</v>
      </c>
    </row>
    <row r="402" spans="1:12" x14ac:dyDescent="0.25">
      <c r="A402" t="s">
        <v>32493</v>
      </c>
      <c r="B402" t="s">
        <v>2220</v>
      </c>
      <c r="C402" t="s">
        <v>9570</v>
      </c>
      <c r="D402" t="s">
        <v>9571</v>
      </c>
      <c r="E402" s="3">
        <v>592.01964061612603</v>
      </c>
      <c r="F402" s="3">
        <v>2103.3093407811398</v>
      </c>
      <c r="G402">
        <v>-1.8289441036306999</v>
      </c>
      <c r="H402">
        <v>1511.2897001650199</v>
      </c>
      <c r="I402">
        <v>0.99540194884287503</v>
      </c>
      <c r="J402">
        <v>-1511.2908068473801</v>
      </c>
      <c r="K402">
        <f t="shared" si="12"/>
        <v>-1.8289441036306999</v>
      </c>
      <c r="L402">
        <f t="shared" si="13"/>
        <v>0.28147055173361146</v>
      </c>
    </row>
    <row r="403" spans="1:12" x14ac:dyDescent="0.25">
      <c r="A403" t="s">
        <v>32493</v>
      </c>
      <c r="B403" t="s">
        <v>3652</v>
      </c>
      <c r="C403" t="s">
        <v>6099</v>
      </c>
      <c r="D403" t="s">
        <v>6204</v>
      </c>
      <c r="E403" s="3">
        <v>260.25984200998801</v>
      </c>
      <c r="F403" s="3">
        <v>925.64996333916702</v>
      </c>
      <c r="G403">
        <v>-1.8305140165225999</v>
      </c>
      <c r="H403">
        <v>665.39012132917901</v>
      </c>
      <c r="I403">
        <v>0.99067600487210705</v>
      </c>
      <c r="J403">
        <v>-665.392639231923</v>
      </c>
      <c r="K403">
        <f t="shared" si="12"/>
        <v>-1.8305140165225999</v>
      </c>
      <c r="L403">
        <f t="shared" si="13"/>
        <v>0.28116442750252268</v>
      </c>
    </row>
    <row r="404" spans="1:12" x14ac:dyDescent="0.25">
      <c r="A404" t="s">
        <v>32493</v>
      </c>
      <c r="B404" t="s">
        <v>5330</v>
      </c>
      <c r="C404" t="s">
        <v>14446</v>
      </c>
      <c r="D404" t="s">
        <v>6206</v>
      </c>
      <c r="E404" s="3">
        <v>316.02980815498501</v>
      </c>
      <c r="F404" s="3">
        <v>1135.6578084248399</v>
      </c>
      <c r="G404">
        <v>-1.84539564764549</v>
      </c>
      <c r="H404">
        <v>819.62800026985701</v>
      </c>
      <c r="I404">
        <v>0.99230207064555398</v>
      </c>
      <c r="J404">
        <v>-819.63007772498202</v>
      </c>
      <c r="K404">
        <f t="shared" si="12"/>
        <v>-1.8453956476454942</v>
      </c>
      <c r="L404">
        <f t="shared" si="13"/>
        <v>0.27827907826682324</v>
      </c>
    </row>
    <row r="405" spans="1:12" x14ac:dyDescent="0.25">
      <c r="A405" t="s">
        <v>32493</v>
      </c>
      <c r="B405" t="s">
        <v>4394</v>
      </c>
      <c r="C405" t="s">
        <v>16395</v>
      </c>
      <c r="D405" t="s">
        <v>16396</v>
      </c>
      <c r="E405" s="3">
        <v>797.93951561304004</v>
      </c>
      <c r="F405" s="3">
        <v>2895.6850947390199</v>
      </c>
      <c r="G405">
        <v>-1.8595534197244701</v>
      </c>
      <c r="H405">
        <v>2097.7455791259799</v>
      </c>
      <c r="I405">
        <v>0.99626674786845304</v>
      </c>
      <c r="J405">
        <v>-2097.74640332942</v>
      </c>
      <c r="K405">
        <f t="shared" si="12"/>
        <v>-1.8595534197244723</v>
      </c>
      <c r="L405">
        <f t="shared" si="13"/>
        <v>0.275561564709769</v>
      </c>
    </row>
    <row r="406" spans="1:12" x14ac:dyDescent="0.25">
      <c r="A406" t="s">
        <v>32493</v>
      </c>
      <c r="B406" t="s">
        <v>3828</v>
      </c>
      <c r="C406" t="s">
        <v>17176</v>
      </c>
      <c r="D406" t="s">
        <v>17177</v>
      </c>
      <c r="E406" s="3">
        <v>956.66941925649405</v>
      </c>
      <c r="F406" s="3">
        <v>3474.0143912057201</v>
      </c>
      <c r="G406">
        <v>-1.8605113432675799</v>
      </c>
      <c r="H406">
        <v>2517.3449719492301</v>
      </c>
      <c r="I406">
        <v>0.99649817295980503</v>
      </c>
      <c r="J406">
        <v>-2517.3456594795498</v>
      </c>
      <c r="K406">
        <f t="shared" si="12"/>
        <v>-1.8605113432675797</v>
      </c>
      <c r="L406">
        <f t="shared" si="13"/>
        <v>0.27537865752031743</v>
      </c>
    </row>
    <row r="407" spans="1:12" x14ac:dyDescent="0.25">
      <c r="A407" t="s">
        <v>32493</v>
      </c>
      <c r="B407" t="s">
        <v>3768</v>
      </c>
      <c r="C407" t="s">
        <v>12397</v>
      </c>
      <c r="D407" t="s">
        <v>12398</v>
      </c>
      <c r="E407" s="3">
        <v>1495.7790919914701</v>
      </c>
      <c r="F407" s="3">
        <v>5433.5491303512899</v>
      </c>
      <c r="G407">
        <v>-1.8609977345488</v>
      </c>
      <c r="H407">
        <v>3937.7700383598199</v>
      </c>
      <c r="I407">
        <v>0.99683922046285001</v>
      </c>
      <c r="J407">
        <v>-3937.7704781153602</v>
      </c>
      <c r="K407">
        <f t="shared" si="12"/>
        <v>-1.8609977345488042</v>
      </c>
      <c r="L407">
        <f t="shared" si="13"/>
        <v>0.27528583180304561</v>
      </c>
    </row>
    <row r="408" spans="1:12" x14ac:dyDescent="0.25">
      <c r="A408" t="s">
        <v>32493</v>
      </c>
      <c r="B408" t="s">
        <v>3885</v>
      </c>
      <c r="C408" t="s">
        <v>9228</v>
      </c>
      <c r="D408" t="s">
        <v>9229</v>
      </c>
      <c r="E408" s="3">
        <v>410.409750861904</v>
      </c>
      <c r="F408" s="3">
        <v>1537.09588153092</v>
      </c>
      <c r="G408">
        <v>-1.9050702475627299</v>
      </c>
      <c r="H408">
        <v>1126.68613066902</v>
      </c>
      <c r="I408">
        <v>0.99419001218026803</v>
      </c>
      <c r="J408">
        <v>-1126.68774127287</v>
      </c>
      <c r="K408">
        <f t="shared" si="12"/>
        <v>-1.9050702475627255</v>
      </c>
      <c r="L408">
        <f t="shared" si="13"/>
        <v>0.26700335079497006</v>
      </c>
    </row>
    <row r="409" spans="1:12" x14ac:dyDescent="0.25">
      <c r="A409" t="s">
        <v>32493</v>
      </c>
      <c r="B409" t="s">
        <v>5298</v>
      </c>
      <c r="C409" t="s">
        <v>15929</v>
      </c>
      <c r="D409" t="s">
        <v>15930</v>
      </c>
      <c r="E409" s="3">
        <v>357.49978298075303</v>
      </c>
      <c r="F409" s="3">
        <v>1348.89654343491</v>
      </c>
      <c r="G409">
        <v>-1.91576543066372</v>
      </c>
      <c r="H409">
        <v>991.39676045415899</v>
      </c>
      <c r="I409">
        <v>0.99344701583434802</v>
      </c>
      <c r="J409">
        <v>-991.39861145564805</v>
      </c>
      <c r="K409">
        <f t="shared" si="12"/>
        <v>-1.9157654306637155</v>
      </c>
      <c r="L409">
        <f t="shared" si="13"/>
        <v>0.26503128406749005</v>
      </c>
    </row>
    <row r="410" spans="1:12" x14ac:dyDescent="0.25">
      <c r="A410" t="s">
        <v>32493</v>
      </c>
      <c r="B410" t="s">
        <v>2214</v>
      </c>
      <c r="C410" t="s">
        <v>8574</v>
      </c>
      <c r="D410" t="s">
        <v>6605</v>
      </c>
      <c r="E410" s="3">
        <v>835.11949304303801</v>
      </c>
      <c r="F410" s="3">
        <v>3155.7717336528099</v>
      </c>
      <c r="G410">
        <v>-1.91793830926805</v>
      </c>
      <c r="H410">
        <v>2320.6522406097802</v>
      </c>
      <c r="I410">
        <v>0.99647990255785601</v>
      </c>
      <c r="J410">
        <v>-2320.6530331642698</v>
      </c>
      <c r="K410">
        <f t="shared" si="12"/>
        <v>-1.9179383092680455</v>
      </c>
      <c r="L410">
        <f t="shared" si="13"/>
        <v>0.2646324143591926</v>
      </c>
    </row>
    <row r="411" spans="1:12" x14ac:dyDescent="0.25">
      <c r="A411" t="s">
        <v>32493</v>
      </c>
      <c r="B411" t="s">
        <v>4325</v>
      </c>
      <c r="C411" t="s">
        <v>8163</v>
      </c>
      <c r="D411" t="s">
        <v>8164</v>
      </c>
      <c r="E411" s="3">
        <v>1517.22907897031</v>
      </c>
      <c r="F411" s="3">
        <v>5734.0218933200204</v>
      </c>
      <c r="G411">
        <v>-1.91810848553345</v>
      </c>
      <c r="H411">
        <v>4216.7928143497102</v>
      </c>
      <c r="I411">
        <v>0.99690012180267995</v>
      </c>
      <c r="J411">
        <v>-4216.7932505983199</v>
      </c>
      <c r="K411">
        <f t="shared" si="12"/>
        <v>-1.9181084855334491</v>
      </c>
      <c r="L411">
        <f t="shared" si="13"/>
        <v>0.26460120090190808</v>
      </c>
    </row>
    <row r="412" spans="1:12" x14ac:dyDescent="0.25">
      <c r="A412" t="s">
        <v>32493</v>
      </c>
      <c r="B412" t="s">
        <v>1507</v>
      </c>
      <c r="C412" t="s">
        <v>15071</v>
      </c>
      <c r="D412" t="s">
        <v>15072</v>
      </c>
      <c r="E412" s="3">
        <v>1284.13922046686</v>
      </c>
      <c r="F412" s="3">
        <v>4871.3742835065596</v>
      </c>
      <c r="G412">
        <v>-1.9235272130832699</v>
      </c>
      <c r="H412">
        <v>3587.2350630397</v>
      </c>
      <c r="I412">
        <v>0.99681485992691798</v>
      </c>
      <c r="J412">
        <v>-3587.2355787511901</v>
      </c>
      <c r="K412">
        <f t="shared" si="12"/>
        <v>-1.9235272130832763</v>
      </c>
      <c r="L412">
        <f t="shared" si="13"/>
        <v>0.26360922929175923</v>
      </c>
    </row>
    <row r="413" spans="1:12" x14ac:dyDescent="0.25">
      <c r="A413" t="s">
        <v>32493</v>
      </c>
      <c r="B413" t="s">
        <v>4296</v>
      </c>
      <c r="C413" t="s">
        <v>17081</v>
      </c>
      <c r="D413" t="s">
        <v>17082</v>
      </c>
      <c r="E413" s="3">
        <v>451.879725687671</v>
      </c>
      <c r="F413" s="3">
        <v>1729.3338320324201</v>
      </c>
      <c r="G413">
        <v>-1.9362056601727999</v>
      </c>
      <c r="H413">
        <v>1277.45410634475</v>
      </c>
      <c r="I413">
        <v>0.99481729598051205</v>
      </c>
      <c r="J413">
        <v>-1277.4555736734701</v>
      </c>
      <c r="K413">
        <f t="shared" si="12"/>
        <v>-1.936205660172797</v>
      </c>
      <c r="L413">
        <f t="shared" si="13"/>
        <v>0.26130277296234583</v>
      </c>
    </row>
    <row r="414" spans="1:12" x14ac:dyDescent="0.25">
      <c r="A414" t="s">
        <v>32493</v>
      </c>
      <c r="B414" t="s">
        <v>5110</v>
      </c>
      <c r="C414" t="s">
        <v>12934</v>
      </c>
      <c r="D414" t="s">
        <v>12935</v>
      </c>
      <c r="E414" s="3">
        <v>414.69974825767298</v>
      </c>
      <c r="F414" s="3">
        <v>1591.2132877645399</v>
      </c>
      <c r="G414">
        <v>-1.9399881522932001</v>
      </c>
      <c r="H414">
        <v>1176.5135395068601</v>
      </c>
      <c r="I414">
        <v>0.99445188794153505</v>
      </c>
      <c r="J414">
        <v>-1176.51513895785</v>
      </c>
      <c r="K414">
        <f t="shared" si="12"/>
        <v>-1.9399881522931992</v>
      </c>
      <c r="L414">
        <f t="shared" si="13"/>
        <v>0.26061858045458847</v>
      </c>
    </row>
    <row r="415" spans="1:12" x14ac:dyDescent="0.25">
      <c r="A415" t="s">
        <v>32493</v>
      </c>
      <c r="B415" t="s">
        <v>4345</v>
      </c>
      <c r="C415" t="s">
        <v>11263</v>
      </c>
      <c r="D415" t="s">
        <v>11264</v>
      </c>
      <c r="E415" s="3">
        <v>264.54983940575698</v>
      </c>
      <c r="F415" s="3">
        <v>1016.11488122223</v>
      </c>
      <c r="G415">
        <v>-1.94145207432737</v>
      </c>
      <c r="H415">
        <v>751.56504181647006</v>
      </c>
      <c r="I415">
        <v>0.991711327649208</v>
      </c>
      <c r="J415">
        <v>-751.56754940374401</v>
      </c>
      <c r="K415">
        <f t="shared" si="12"/>
        <v>-1.9414520743273727</v>
      </c>
      <c r="L415">
        <f t="shared" si="13"/>
        <v>0.26035426140747414</v>
      </c>
    </row>
    <row r="416" spans="1:12" x14ac:dyDescent="0.25">
      <c r="A416" t="s">
        <v>32493</v>
      </c>
      <c r="B416" t="s">
        <v>4399</v>
      </c>
      <c r="C416" t="s">
        <v>16630</v>
      </c>
      <c r="D416" t="s">
        <v>16631</v>
      </c>
      <c r="E416" s="3">
        <v>255.969844614219</v>
      </c>
      <c r="F416" s="3">
        <v>984.61370445937598</v>
      </c>
      <c r="G416">
        <v>-1.9435839613203501</v>
      </c>
      <c r="H416">
        <v>728.64385984515695</v>
      </c>
      <c r="I416">
        <v>0.991473812423873</v>
      </c>
      <c r="J416">
        <v>-728.64645199758104</v>
      </c>
      <c r="K416">
        <f t="shared" si="12"/>
        <v>-1.9435839613203472</v>
      </c>
      <c r="L416">
        <f t="shared" si="13"/>
        <v>0.25996981705100775</v>
      </c>
    </row>
    <row r="417" spans="1:12" x14ac:dyDescent="0.25">
      <c r="A417" t="s">
        <v>32493</v>
      </c>
      <c r="B417" t="s">
        <v>4401</v>
      </c>
      <c r="C417" t="s">
        <v>16667</v>
      </c>
      <c r="D417" t="s">
        <v>16631</v>
      </c>
      <c r="E417" s="3">
        <v>520.51968401997601</v>
      </c>
      <c r="F417" s="3">
        <v>2054.0382694341201</v>
      </c>
      <c r="G417">
        <v>-1.9804384344557999</v>
      </c>
      <c r="H417">
        <v>1533.51858541414</v>
      </c>
      <c r="I417">
        <v>0.99551157125456802</v>
      </c>
      <c r="J417">
        <v>-1533.5198642166299</v>
      </c>
      <c r="K417">
        <f t="shared" si="12"/>
        <v>-1.980438434455801</v>
      </c>
      <c r="L417">
        <f t="shared" si="13"/>
        <v>0.25341284618001653</v>
      </c>
    </row>
    <row r="418" spans="1:12" x14ac:dyDescent="0.25">
      <c r="A418" t="s">
        <v>32493</v>
      </c>
      <c r="B418" t="s">
        <v>5129</v>
      </c>
      <c r="C418" t="s">
        <v>14901</v>
      </c>
      <c r="D418" t="s">
        <v>14902</v>
      </c>
      <c r="E418" s="3">
        <v>1824.6788923337599</v>
      </c>
      <c r="F418" s="3">
        <v>7204.8845314008504</v>
      </c>
      <c r="G418">
        <v>-1.9813327090071899</v>
      </c>
      <c r="H418">
        <v>5380.2056390670896</v>
      </c>
      <c r="I418">
        <v>0.99697929354445802</v>
      </c>
      <c r="J418">
        <v>-5380.2060038932104</v>
      </c>
      <c r="K418">
        <f t="shared" si="12"/>
        <v>-1.9813327090071915</v>
      </c>
      <c r="L418">
        <f t="shared" si="13"/>
        <v>0.2532558133834501</v>
      </c>
    </row>
    <row r="419" spans="1:12" x14ac:dyDescent="0.25">
      <c r="A419" t="s">
        <v>32493</v>
      </c>
      <c r="B419" t="s">
        <v>1048</v>
      </c>
      <c r="C419" t="s">
        <v>13311</v>
      </c>
      <c r="D419" t="s">
        <v>13312</v>
      </c>
      <c r="E419" s="3">
        <v>218.78986718422101</v>
      </c>
      <c r="F419" s="3">
        <v>871.53255710555095</v>
      </c>
      <c r="G419">
        <v>-1.9940086347597601</v>
      </c>
      <c r="H419">
        <v>652.74268992133</v>
      </c>
      <c r="I419">
        <v>0.99054811205846505</v>
      </c>
      <c r="J419">
        <v>-652.74573557869303</v>
      </c>
      <c r="K419">
        <f t="shared" si="12"/>
        <v>-1.9940086347597543</v>
      </c>
      <c r="L419">
        <f t="shared" si="13"/>
        <v>0.25104038328854245</v>
      </c>
    </row>
    <row r="420" spans="1:12" x14ac:dyDescent="0.25">
      <c r="A420" t="s">
        <v>32493</v>
      </c>
      <c r="B420" t="s">
        <v>3893</v>
      </c>
      <c r="C420" t="s">
        <v>9809</v>
      </c>
      <c r="D420" t="s">
        <v>9810</v>
      </c>
      <c r="E420" s="3">
        <v>171.599895830761</v>
      </c>
      <c r="F420" s="3">
        <v>693.83361126382601</v>
      </c>
      <c r="G420">
        <v>-2.0155410534943399</v>
      </c>
      <c r="H420">
        <v>522.23371543306496</v>
      </c>
      <c r="I420">
        <v>0.99034104750304497</v>
      </c>
      <c r="J420">
        <v>-522.23760487038999</v>
      </c>
      <c r="K420">
        <f t="shared" si="12"/>
        <v>-2.0155410534943394</v>
      </c>
      <c r="L420">
        <f t="shared" si="13"/>
        <v>0.24732139383992913</v>
      </c>
    </row>
    <row r="421" spans="1:12" x14ac:dyDescent="0.25">
      <c r="A421" t="s">
        <v>32493</v>
      </c>
      <c r="B421" t="s">
        <v>1548</v>
      </c>
      <c r="C421" t="s">
        <v>12211</v>
      </c>
      <c r="D421" t="s">
        <v>12212</v>
      </c>
      <c r="E421" s="3">
        <v>847.98948523034596</v>
      </c>
      <c r="F421" s="3">
        <v>3434.4359896318801</v>
      </c>
      <c r="G421">
        <v>-2.01795491494949</v>
      </c>
      <c r="H421">
        <v>2586.4465044015401</v>
      </c>
      <c r="I421">
        <v>0.99816686967113299</v>
      </c>
      <c r="J421">
        <v>-2586.44729160928</v>
      </c>
      <c r="K421">
        <f t="shared" si="12"/>
        <v>-2.0179549149494904</v>
      </c>
      <c r="L421">
        <f t="shared" si="13"/>
        <v>0.2469079312557628</v>
      </c>
    </row>
    <row r="422" spans="1:12" x14ac:dyDescent="0.25">
      <c r="A422" t="s">
        <v>32493</v>
      </c>
      <c r="B422" t="s">
        <v>1619</v>
      </c>
      <c r="C422" t="s">
        <v>15731</v>
      </c>
      <c r="D422" t="s">
        <v>15732</v>
      </c>
      <c r="E422" s="3">
        <v>992.41939755456997</v>
      </c>
      <c r="F422" s="3">
        <v>4028.9197357205599</v>
      </c>
      <c r="G422">
        <v>-2.0213712252158</v>
      </c>
      <c r="H422">
        <v>3036.5003381659899</v>
      </c>
      <c r="I422">
        <v>0.99827040194884298</v>
      </c>
      <c r="J422">
        <v>-3036.5010109703298</v>
      </c>
      <c r="K422">
        <f t="shared" si="12"/>
        <v>-2.0213712252157987</v>
      </c>
      <c r="L422">
        <f t="shared" si="13"/>
        <v>0.24632394355135467</v>
      </c>
    </row>
    <row r="423" spans="1:12" x14ac:dyDescent="0.25">
      <c r="A423" t="s">
        <v>32493</v>
      </c>
      <c r="B423" t="s">
        <v>3650</v>
      </c>
      <c r="C423" t="e">
        <v>#N/A</v>
      </c>
      <c r="D423" t="s">
        <v>6248</v>
      </c>
      <c r="E423" s="3">
        <v>592.01964061612603</v>
      </c>
      <c r="F423" s="3">
        <v>2403.7821037498802</v>
      </c>
      <c r="G423">
        <v>-2.0215891815731002</v>
      </c>
      <c r="H423">
        <v>1811.7624631337501</v>
      </c>
      <c r="I423">
        <v>0.99753958587088898</v>
      </c>
      <c r="J423">
        <v>-1811.7635909917401</v>
      </c>
      <c r="K423">
        <f t="shared" si="12"/>
        <v>-2.0215891815730997</v>
      </c>
      <c r="L423">
        <f t="shared" si="13"/>
        <v>0.24628673276690941</v>
      </c>
    </row>
    <row r="424" spans="1:12" x14ac:dyDescent="0.25">
      <c r="A424" t="s">
        <v>32493</v>
      </c>
      <c r="B424" t="s">
        <v>4290</v>
      </c>
      <c r="C424" t="s">
        <v>16419</v>
      </c>
      <c r="D424" t="s">
        <v>16420</v>
      </c>
      <c r="E424" s="3">
        <v>613.46962759497205</v>
      </c>
      <c r="F424" s="3">
        <v>2501.51652396283</v>
      </c>
      <c r="G424">
        <v>-2.0277391581395099</v>
      </c>
      <c r="H424">
        <v>1888.04689636786</v>
      </c>
      <c r="I424">
        <v>0.99761266747868405</v>
      </c>
      <c r="J424">
        <v>-1888.04798525101</v>
      </c>
      <c r="K424">
        <f t="shared" si="12"/>
        <v>-2.027739158139509</v>
      </c>
      <c r="L424">
        <f t="shared" si="13"/>
        <v>0.24523908665737346</v>
      </c>
    </row>
    <row r="425" spans="1:12" x14ac:dyDescent="0.25">
      <c r="A425" t="s">
        <v>32493</v>
      </c>
      <c r="B425" t="s">
        <v>3552</v>
      </c>
      <c r="C425" t="s">
        <v>7132</v>
      </c>
      <c r="D425" t="s">
        <v>7133</v>
      </c>
      <c r="E425" s="3">
        <v>171.599895830761</v>
      </c>
      <c r="F425" s="3">
        <v>701.10311359371497</v>
      </c>
      <c r="G425">
        <v>-2.0305779648003499</v>
      </c>
      <c r="H425">
        <v>529.503217762953</v>
      </c>
      <c r="I425">
        <v>0.99045676004872096</v>
      </c>
      <c r="J425">
        <v>-529.50711125365694</v>
      </c>
      <c r="K425">
        <f t="shared" si="12"/>
        <v>-2.0305779648003557</v>
      </c>
      <c r="L425">
        <f t="shared" si="13"/>
        <v>0.24475700150748739</v>
      </c>
    </row>
    <row r="426" spans="1:12" x14ac:dyDescent="0.25">
      <c r="A426" t="s">
        <v>32493</v>
      </c>
      <c r="B426" t="s">
        <v>1518</v>
      </c>
      <c r="C426" t="s">
        <v>6764</v>
      </c>
      <c r="D426" t="s">
        <v>6765</v>
      </c>
      <c r="E426" s="3">
        <v>527.66967967959101</v>
      </c>
      <c r="F426" s="3">
        <v>2201.85148347519</v>
      </c>
      <c r="G426">
        <v>-2.0610101687092</v>
      </c>
      <c r="H426">
        <v>1674.1818037956</v>
      </c>
      <c r="I426">
        <v>0.99734470158343502</v>
      </c>
      <c r="J426">
        <v>-1674.18307240373</v>
      </c>
      <c r="K426">
        <f t="shared" si="12"/>
        <v>-2.0610101687092039</v>
      </c>
      <c r="L426">
        <f t="shared" si="13"/>
        <v>0.2396481704782232</v>
      </c>
    </row>
    <row r="427" spans="1:12" x14ac:dyDescent="0.25">
      <c r="A427" t="s">
        <v>32493</v>
      </c>
      <c r="B427" t="s">
        <v>4103</v>
      </c>
      <c r="C427" t="s">
        <v>12620</v>
      </c>
      <c r="D427" t="s">
        <v>12621</v>
      </c>
      <c r="E427" s="3">
        <v>4311.4473827478796</v>
      </c>
      <c r="F427" s="3">
        <v>18014.6344959454</v>
      </c>
      <c r="G427">
        <v>-2.0629252023527802</v>
      </c>
      <c r="H427">
        <v>13703.1871131975</v>
      </c>
      <c r="I427">
        <v>0.99857490864799003</v>
      </c>
      <c r="J427">
        <v>-13703.187268477501</v>
      </c>
      <c r="K427">
        <f t="shared" si="12"/>
        <v>-2.062925202352778</v>
      </c>
      <c r="L427">
        <f t="shared" si="13"/>
        <v>0.23933027249141625</v>
      </c>
    </row>
    <row r="428" spans="1:12" x14ac:dyDescent="0.25">
      <c r="A428" t="s">
        <v>32493</v>
      </c>
      <c r="B428" t="s">
        <v>1542</v>
      </c>
      <c r="C428" t="s">
        <v>11016</v>
      </c>
      <c r="D428" t="s">
        <v>11017</v>
      </c>
      <c r="E428" s="3">
        <v>1398.5391510207</v>
      </c>
      <c r="F428" s="3">
        <v>5977.95408261185</v>
      </c>
      <c r="G428">
        <v>-2.0957311740334399</v>
      </c>
      <c r="H428">
        <v>4579.41493159114</v>
      </c>
      <c r="I428">
        <v>0.99849573690621196</v>
      </c>
      <c r="J428">
        <v>-4579.4154111380903</v>
      </c>
      <c r="K428">
        <f t="shared" si="12"/>
        <v>-2.0957311740334426</v>
      </c>
      <c r="L428">
        <f t="shared" si="13"/>
        <v>0.23394946359468508</v>
      </c>
    </row>
    <row r="429" spans="1:12" x14ac:dyDescent="0.25">
      <c r="A429" t="s">
        <v>32493</v>
      </c>
      <c r="B429" t="s">
        <v>3797</v>
      </c>
      <c r="C429" t="s">
        <v>14554</v>
      </c>
      <c r="D429" t="s">
        <v>14555</v>
      </c>
      <c r="E429" s="3">
        <v>318.88980641883097</v>
      </c>
      <c r="F429" s="3">
        <v>1366.66643801908</v>
      </c>
      <c r="G429">
        <v>-2.0995312811640399</v>
      </c>
      <c r="H429">
        <v>1047.7766316002501</v>
      </c>
      <c r="I429">
        <v>0.99533495736906197</v>
      </c>
      <c r="J429">
        <v>-1047.77873511499</v>
      </c>
      <c r="K429">
        <f t="shared" si="12"/>
        <v>-2.0995312811640341</v>
      </c>
      <c r="L429">
        <f t="shared" si="13"/>
        <v>0.23333404373421729</v>
      </c>
    </row>
    <row r="430" spans="1:12" x14ac:dyDescent="0.25">
      <c r="A430" t="s">
        <v>32493</v>
      </c>
      <c r="B430" t="s">
        <v>3842</v>
      </c>
      <c r="C430" t="s">
        <v>6247</v>
      </c>
      <c r="D430" t="s">
        <v>6248</v>
      </c>
      <c r="E430" s="3">
        <v>310.30981162729302</v>
      </c>
      <c r="F430" s="3">
        <v>1336.7807062184299</v>
      </c>
      <c r="G430">
        <v>-2.1069815972144901</v>
      </c>
      <c r="H430">
        <v>1026.47089459114</v>
      </c>
      <c r="I430">
        <v>0.99521924482338597</v>
      </c>
      <c r="J430">
        <v>-1026.4730570327599</v>
      </c>
      <c r="K430">
        <f t="shared" si="12"/>
        <v>-2.1069815972144932</v>
      </c>
      <c r="L430">
        <f t="shared" si="13"/>
        <v>0.23213217409841072</v>
      </c>
    </row>
    <row r="431" spans="1:12" x14ac:dyDescent="0.25">
      <c r="A431" t="s">
        <v>32493</v>
      </c>
      <c r="B431" t="s">
        <v>3679</v>
      </c>
      <c r="C431" t="s">
        <v>16880</v>
      </c>
      <c r="D431" t="s">
        <v>16881</v>
      </c>
      <c r="E431" s="3">
        <v>271.69983506537199</v>
      </c>
      <c r="F431" s="3">
        <v>1184.12115729077</v>
      </c>
      <c r="G431">
        <v>-2.1237311077672598</v>
      </c>
      <c r="H431">
        <v>912.42132222539499</v>
      </c>
      <c r="I431">
        <v>0.99454323995127902</v>
      </c>
      <c r="J431">
        <v>-912.42379379614795</v>
      </c>
      <c r="K431">
        <f t="shared" si="12"/>
        <v>-2.1237311077672598</v>
      </c>
      <c r="L431">
        <f t="shared" si="13"/>
        <v>0.22945273242732375</v>
      </c>
    </row>
    <row r="432" spans="1:12" x14ac:dyDescent="0.25">
      <c r="A432" t="s">
        <v>32493</v>
      </c>
      <c r="B432" t="s">
        <v>5107</v>
      </c>
      <c r="C432" t="s">
        <v>12313</v>
      </c>
      <c r="D432" t="s">
        <v>12314</v>
      </c>
      <c r="E432" s="3">
        <v>529.09967881151397</v>
      </c>
      <c r="F432" s="3">
        <v>2314.1249083479202</v>
      </c>
      <c r="G432">
        <v>-2.1288552910923499</v>
      </c>
      <c r="H432">
        <v>1785.0252295364</v>
      </c>
      <c r="I432">
        <v>0.99752740560292297</v>
      </c>
      <c r="J432">
        <v>-1785.02649899276</v>
      </c>
      <c r="K432">
        <f t="shared" si="12"/>
        <v>-2.1288552910923482</v>
      </c>
      <c r="L432">
        <f t="shared" si="13"/>
        <v>0.2286392047822709</v>
      </c>
    </row>
    <row r="433" spans="1:12" x14ac:dyDescent="0.25">
      <c r="A433" t="s">
        <v>32493</v>
      </c>
      <c r="B433" t="s">
        <v>4288</v>
      </c>
      <c r="C433" t="s">
        <v>16321</v>
      </c>
      <c r="D433" t="s">
        <v>7126</v>
      </c>
      <c r="E433" s="3">
        <v>857.99947915380699</v>
      </c>
      <c r="F433" s="3">
        <v>3755.1018146280899</v>
      </c>
      <c r="G433">
        <v>-2.1298033479874698</v>
      </c>
      <c r="H433">
        <v>2897.1023354742802</v>
      </c>
      <c r="I433">
        <v>0.99825213154689396</v>
      </c>
      <c r="J433">
        <v>-2897.1031183361101</v>
      </c>
      <c r="K433">
        <f t="shared" si="12"/>
        <v>-2.1298033479874752</v>
      </c>
      <c r="L433">
        <f t="shared" si="13"/>
        <v>0.22848900549419174</v>
      </c>
    </row>
    <row r="434" spans="1:12" x14ac:dyDescent="0.25">
      <c r="A434" t="s">
        <v>32493</v>
      </c>
      <c r="B434" t="s">
        <v>4365</v>
      </c>
      <c r="C434" t="s">
        <v>13635</v>
      </c>
      <c r="D434" t="s">
        <v>13636</v>
      </c>
      <c r="E434" s="3">
        <v>11754.592864407199</v>
      </c>
      <c r="F434" s="3">
        <v>51713.624129866301</v>
      </c>
      <c r="G434">
        <v>-2.13731984328362</v>
      </c>
      <c r="H434">
        <v>39959.031265459198</v>
      </c>
      <c r="I434">
        <v>0.99858708891595604</v>
      </c>
      <c r="J434">
        <v>-39959.031322619398</v>
      </c>
      <c r="K434">
        <f t="shared" si="12"/>
        <v>-2.1373198432836169</v>
      </c>
      <c r="L434">
        <f t="shared" si="13"/>
        <v>0.22730166493240492</v>
      </c>
    </row>
    <row r="435" spans="1:12" x14ac:dyDescent="0.25">
      <c r="A435" t="s">
        <v>32493</v>
      </c>
      <c r="B435" t="s">
        <v>1315</v>
      </c>
      <c r="C435" t="s">
        <v>6599</v>
      </c>
      <c r="D435" t="s">
        <v>6600</v>
      </c>
      <c r="E435" s="3">
        <v>955.23942012457098</v>
      </c>
      <c r="F435" s="3">
        <v>4205.81095908119</v>
      </c>
      <c r="G435">
        <v>-2.13844972688059</v>
      </c>
      <c r="H435">
        <v>3250.5715389566199</v>
      </c>
      <c r="I435">
        <v>0.99831912302070602</v>
      </c>
      <c r="J435">
        <v>-3250.5722423662601</v>
      </c>
      <c r="K435">
        <f t="shared" si="12"/>
        <v>-2.1384497268805895</v>
      </c>
      <c r="L435">
        <f t="shared" si="13"/>
        <v>0.22712371749900392</v>
      </c>
    </row>
    <row r="436" spans="1:12" x14ac:dyDescent="0.25">
      <c r="A436" t="s">
        <v>32493</v>
      </c>
      <c r="B436" t="s">
        <v>2235</v>
      </c>
      <c r="C436" t="s">
        <v>11009</v>
      </c>
      <c r="D436" t="s">
        <v>11010</v>
      </c>
      <c r="E436" s="3">
        <v>310.30981162729302</v>
      </c>
      <c r="F436" s="3">
        <v>1372.3204953867801</v>
      </c>
      <c r="G436">
        <v>-2.1448362327041299</v>
      </c>
      <c r="H436">
        <v>1062.0106837594799</v>
      </c>
      <c r="I436">
        <v>0.99538976857490902</v>
      </c>
      <c r="J436">
        <v>-1062.01284961235</v>
      </c>
      <c r="K436">
        <f t="shared" si="12"/>
        <v>-2.1448362327041388</v>
      </c>
      <c r="L436">
        <f t="shared" si="13"/>
        <v>0.22612051096696192</v>
      </c>
    </row>
    <row r="437" spans="1:12" x14ac:dyDescent="0.25">
      <c r="A437" t="s">
        <v>32493</v>
      </c>
      <c r="B437" t="s">
        <v>3694</v>
      </c>
      <c r="C437" t="s">
        <v>6348</v>
      </c>
      <c r="D437" t="s">
        <v>6349</v>
      </c>
      <c r="E437" s="3">
        <v>2412.4085355541201</v>
      </c>
      <c r="F437" s="3">
        <v>10673.244865238899</v>
      </c>
      <c r="G437">
        <v>-2.1454526990541001</v>
      </c>
      <c r="H437">
        <v>8260.8363296847601</v>
      </c>
      <c r="I437">
        <v>0.99858708891595604</v>
      </c>
      <c r="J437">
        <v>-8260.8366082865305</v>
      </c>
      <c r="K437">
        <f t="shared" si="12"/>
        <v>-2.1454526990541027</v>
      </c>
      <c r="L437">
        <f t="shared" si="13"/>
        <v>0.22602390988057999</v>
      </c>
    </row>
    <row r="438" spans="1:12" x14ac:dyDescent="0.25">
      <c r="A438" t="s">
        <v>32493</v>
      </c>
      <c r="B438" t="s">
        <v>927</v>
      </c>
      <c r="C438" t="s">
        <v>6910</v>
      </c>
      <c r="D438" t="s">
        <v>6911</v>
      </c>
      <c r="E438" s="3">
        <v>343.19979166152302</v>
      </c>
      <c r="F438" s="3">
        <v>1521.7491543900401</v>
      </c>
      <c r="G438">
        <v>-2.1486099819686602</v>
      </c>
      <c r="H438">
        <v>1178.54936272852</v>
      </c>
      <c r="I438">
        <v>0.99601705237515203</v>
      </c>
      <c r="J438">
        <v>-1178.5513212892599</v>
      </c>
      <c r="K438">
        <f t="shared" si="12"/>
        <v>-2.1486099819686504</v>
      </c>
      <c r="L438">
        <f t="shared" si="13"/>
        <v>0.22552980605997916</v>
      </c>
    </row>
    <row r="439" spans="1:12" x14ac:dyDescent="0.25">
      <c r="A439" t="s">
        <v>32493</v>
      </c>
      <c r="B439" t="s">
        <v>3735</v>
      </c>
      <c r="C439" t="s">
        <v>9513</v>
      </c>
      <c r="D439" t="s">
        <v>9514</v>
      </c>
      <c r="E439" s="3">
        <v>817.95950345996198</v>
      </c>
      <c r="F439" s="3">
        <v>3640.4052223120598</v>
      </c>
      <c r="G439">
        <v>-2.1539977259013598</v>
      </c>
      <c r="H439">
        <v>2822.4457188521001</v>
      </c>
      <c r="I439">
        <v>0.99825213154689396</v>
      </c>
      <c r="J439">
        <v>-2822.4465407820899</v>
      </c>
      <c r="K439">
        <f t="shared" si="12"/>
        <v>-2.1539977259013594</v>
      </c>
      <c r="L439">
        <f t="shared" si="13"/>
        <v>0.22468913582660649</v>
      </c>
    </row>
    <row r="440" spans="1:12" x14ac:dyDescent="0.25">
      <c r="A440" t="s">
        <v>32493</v>
      </c>
      <c r="B440" t="s">
        <v>3816</v>
      </c>
      <c r="C440" t="s">
        <v>16001</v>
      </c>
      <c r="D440" t="s">
        <v>16002</v>
      </c>
      <c r="E440" s="3">
        <v>1309.87920484148</v>
      </c>
      <c r="F440" s="3">
        <v>5832.5640360140696</v>
      </c>
      <c r="G440">
        <v>-2.1546964670631001</v>
      </c>
      <c r="H440">
        <v>4522.6848311725898</v>
      </c>
      <c r="I440">
        <v>0.99849573690621196</v>
      </c>
      <c r="J440">
        <v>-4522.6853444425597</v>
      </c>
      <c r="K440">
        <f t="shared" si="12"/>
        <v>-2.1546964670630979</v>
      </c>
      <c r="L440">
        <f t="shared" si="13"/>
        <v>0.22458033838178681</v>
      </c>
    </row>
    <row r="441" spans="1:12" x14ac:dyDescent="0.25">
      <c r="A441" t="s">
        <v>32493</v>
      </c>
      <c r="B441" t="s">
        <v>4397</v>
      </c>
      <c r="C441" t="s">
        <v>16543</v>
      </c>
      <c r="D441" t="s">
        <v>9269</v>
      </c>
      <c r="E441" s="3">
        <v>1424.2791353953201</v>
      </c>
      <c r="F441" s="3">
        <v>6409.2778875185804</v>
      </c>
      <c r="G441">
        <v>-2.1699299036188502</v>
      </c>
      <c r="H441">
        <v>4984.9987521232597</v>
      </c>
      <c r="I441">
        <v>0.99856881851400703</v>
      </c>
      <c r="J441">
        <v>-4984.9992243997604</v>
      </c>
      <c r="K441">
        <f t="shared" si="12"/>
        <v>-2.1699299036188542</v>
      </c>
      <c r="L441">
        <f t="shared" si="13"/>
        <v>0.22222146712798324</v>
      </c>
    </row>
    <row r="442" spans="1:12" x14ac:dyDescent="0.25">
      <c r="A442" t="s">
        <v>32493</v>
      </c>
      <c r="B442" t="s">
        <v>5329</v>
      </c>
      <c r="C442" t="s">
        <v>13820</v>
      </c>
      <c r="D442" t="s">
        <v>8936</v>
      </c>
      <c r="E442" s="3">
        <v>187.32988628191401</v>
      </c>
      <c r="F442" s="3">
        <v>865.07077725676095</v>
      </c>
      <c r="G442">
        <v>-2.2072370911772001</v>
      </c>
      <c r="H442">
        <v>677.74089097484602</v>
      </c>
      <c r="I442">
        <v>0.99251522533495695</v>
      </c>
      <c r="J442">
        <v>-677.74448518225199</v>
      </c>
      <c r="K442">
        <f t="shared" si="12"/>
        <v>-2.2072370911772006</v>
      </c>
      <c r="L442">
        <f t="shared" si="13"/>
        <v>0.21654862377383577</v>
      </c>
    </row>
    <row r="443" spans="1:12" x14ac:dyDescent="0.25">
      <c r="A443" t="s">
        <v>32493</v>
      </c>
      <c r="B443" t="s">
        <v>1072</v>
      </c>
      <c r="C443" t="s">
        <v>14434</v>
      </c>
      <c r="D443" t="s">
        <v>14435</v>
      </c>
      <c r="E443" s="3">
        <v>381.809768223444</v>
      </c>
      <c r="F443" s="3">
        <v>1764.06589871967</v>
      </c>
      <c r="G443">
        <v>-2.20797853719669</v>
      </c>
      <c r="H443">
        <v>1382.2561304962301</v>
      </c>
      <c r="I443">
        <v>0.996705237515225</v>
      </c>
      <c r="J443">
        <v>-1382.2578939776799</v>
      </c>
      <c r="K443">
        <f t="shared" si="12"/>
        <v>-2.20797853719669</v>
      </c>
      <c r="L443">
        <f t="shared" si="13"/>
        <v>0.21643736126896124</v>
      </c>
    </row>
    <row r="444" spans="1:12" x14ac:dyDescent="0.25">
      <c r="A444" t="s">
        <v>32493</v>
      </c>
      <c r="B444" t="s">
        <v>934</v>
      </c>
      <c r="C444" t="s">
        <v>7489</v>
      </c>
      <c r="D444" t="s">
        <v>7490</v>
      </c>
      <c r="E444" s="3">
        <v>393.24976127882798</v>
      </c>
      <c r="F444" s="3">
        <v>1827.0682522453701</v>
      </c>
      <c r="G444">
        <v>-2.2160127335421902</v>
      </c>
      <c r="H444">
        <v>1433.8184909665399</v>
      </c>
      <c r="I444">
        <v>0.99685749086479902</v>
      </c>
      <c r="J444">
        <v>-1433.8202034251101</v>
      </c>
      <c r="K444">
        <f t="shared" si="12"/>
        <v>-2.2160127335421889</v>
      </c>
      <c r="L444">
        <f t="shared" si="13"/>
        <v>0.21523539736161737</v>
      </c>
    </row>
    <row r="445" spans="1:12" x14ac:dyDescent="0.25">
      <c r="A445" t="s">
        <v>32493</v>
      </c>
      <c r="B445" t="s">
        <v>2186</v>
      </c>
      <c r="C445" t="s">
        <v>15944</v>
      </c>
      <c r="D445" t="s">
        <v>15945</v>
      </c>
      <c r="E445" s="3">
        <v>158.72990364345401</v>
      </c>
      <c r="F445" s="3">
        <v>739.87379268645498</v>
      </c>
      <c r="G445">
        <v>-2.2207052497112301</v>
      </c>
      <c r="H445">
        <v>581.14388904299994</v>
      </c>
      <c r="I445">
        <v>0.99126674786845304</v>
      </c>
      <c r="J445">
        <v>-581.14813197998797</v>
      </c>
      <c r="K445">
        <f t="shared" si="12"/>
        <v>-2.2207052497112318</v>
      </c>
      <c r="L445">
        <f t="shared" si="13"/>
        <v>0.21453645907244731</v>
      </c>
    </row>
    <row r="446" spans="1:12" x14ac:dyDescent="0.25">
      <c r="A446" t="s">
        <v>32493</v>
      </c>
      <c r="B446" t="s">
        <v>4107</v>
      </c>
      <c r="C446" t="s">
        <v>12734</v>
      </c>
      <c r="D446" t="s">
        <v>8570</v>
      </c>
      <c r="E446" s="3">
        <v>2841.4082751310202</v>
      </c>
      <c r="F446" s="3">
        <v>13380.730621881899</v>
      </c>
      <c r="G446">
        <v>-2.2354788440239499</v>
      </c>
      <c r="H446">
        <v>10539.3223467509</v>
      </c>
      <c r="I446">
        <v>0.99863580998781998</v>
      </c>
      <c r="J446">
        <v>-10539.3225838328</v>
      </c>
      <c r="K446">
        <f t="shared" si="12"/>
        <v>-2.2354788440239495</v>
      </c>
      <c r="L446">
        <f t="shared" si="13"/>
        <v>0.21235075687753419</v>
      </c>
    </row>
    <row r="447" spans="1:12" x14ac:dyDescent="0.25">
      <c r="A447" t="s">
        <v>32493</v>
      </c>
      <c r="B447" t="s">
        <v>3699</v>
      </c>
      <c r="C447" t="s">
        <v>6510</v>
      </c>
      <c r="D447" t="s">
        <v>6511</v>
      </c>
      <c r="E447" s="3">
        <v>138.70991579653199</v>
      </c>
      <c r="F447" s="3">
        <v>671.21738179306101</v>
      </c>
      <c r="G447">
        <v>-2.2747091525476102</v>
      </c>
      <c r="H447">
        <v>532.50746599652905</v>
      </c>
      <c r="I447">
        <v>0.99059074299634597</v>
      </c>
      <c r="J447">
        <v>-532.51232440552303</v>
      </c>
      <c r="K447">
        <f t="shared" si="12"/>
        <v>-2.2747091525476089</v>
      </c>
      <c r="L447">
        <f t="shared" si="13"/>
        <v>0.20665423685243123</v>
      </c>
    </row>
    <row r="448" spans="1:12" x14ac:dyDescent="0.25">
      <c r="A448" t="s">
        <v>32493</v>
      </c>
      <c r="B448" t="s">
        <v>3929</v>
      </c>
      <c r="C448" t="s">
        <v>12071</v>
      </c>
      <c r="D448" t="s">
        <v>12072</v>
      </c>
      <c r="E448" s="3">
        <v>165.87989930306901</v>
      </c>
      <c r="F448" s="3">
        <v>804.49159117435499</v>
      </c>
      <c r="G448">
        <v>-2.2779382649049</v>
      </c>
      <c r="H448">
        <v>638.61169187128496</v>
      </c>
      <c r="I448">
        <v>0.99199147381242403</v>
      </c>
      <c r="J448">
        <v>-638.61575457973504</v>
      </c>
      <c r="K448">
        <f t="shared" si="12"/>
        <v>-2.2779382649049027</v>
      </c>
      <c r="L448">
        <f t="shared" si="13"/>
        <v>0.2061922102391725</v>
      </c>
    </row>
    <row r="449" spans="1:12" x14ac:dyDescent="0.25">
      <c r="A449" t="s">
        <v>32493</v>
      </c>
      <c r="B449" t="s">
        <v>4200</v>
      </c>
      <c r="C449" t="s">
        <v>6917</v>
      </c>
      <c r="D449" t="s">
        <v>6918</v>
      </c>
      <c r="E449" s="3">
        <v>157.299904511531</v>
      </c>
      <c r="F449" s="3">
        <v>793.99119892007104</v>
      </c>
      <c r="G449">
        <v>-2.3356052207803102</v>
      </c>
      <c r="H449">
        <v>636.69129440853999</v>
      </c>
      <c r="I449">
        <v>0.99219244823386099</v>
      </c>
      <c r="J449">
        <v>-636.69557830046904</v>
      </c>
      <c r="K449">
        <f t="shared" si="12"/>
        <v>-2.3356052207803146</v>
      </c>
      <c r="L449">
        <f t="shared" si="13"/>
        <v>0.19811290695095721</v>
      </c>
    </row>
    <row r="450" spans="1:12" x14ac:dyDescent="0.25">
      <c r="A450" t="s">
        <v>32493</v>
      </c>
      <c r="B450" t="s">
        <v>5242</v>
      </c>
      <c r="C450" t="s">
        <v>15148</v>
      </c>
      <c r="D450" t="s">
        <v>15149</v>
      </c>
      <c r="E450" s="3">
        <v>210.209872392683</v>
      </c>
      <c r="F450" s="3">
        <v>1086.38673707782</v>
      </c>
      <c r="G450">
        <v>-2.3696354405720101</v>
      </c>
      <c r="H450">
        <v>876.17686468513602</v>
      </c>
      <c r="I450">
        <v>0.99458587088915995</v>
      </c>
      <c r="J450">
        <v>-876.18006903923299</v>
      </c>
      <c r="K450">
        <f t="shared" ref="K450:K513" si="14">LOG(E450/F450,2)</f>
        <v>-2.3696354405720133</v>
      </c>
      <c r="L450">
        <f t="shared" ref="L450:L513" si="15">E450/F450</f>
        <v>0.19349451279026914</v>
      </c>
    </row>
    <row r="451" spans="1:12" x14ac:dyDescent="0.25">
      <c r="A451" t="s">
        <v>32493</v>
      </c>
      <c r="B451" t="s">
        <v>4997</v>
      </c>
      <c r="C451" t="s">
        <v>11862</v>
      </c>
      <c r="D451" t="s">
        <v>11863</v>
      </c>
      <c r="E451" s="3">
        <v>3772.3377100129001</v>
      </c>
      <c r="F451" s="3">
        <v>19637.348960472798</v>
      </c>
      <c r="G451">
        <v>-2.3800694382351399</v>
      </c>
      <c r="H451">
        <v>15865.0112504599</v>
      </c>
      <c r="I451">
        <v>0.99886114494518896</v>
      </c>
      <c r="J451">
        <v>-15865.011428988901</v>
      </c>
      <c r="K451">
        <f t="shared" si="14"/>
        <v>-2.3800694382351417</v>
      </c>
      <c r="L451">
        <f t="shared" si="15"/>
        <v>0.19210015148206011</v>
      </c>
    </row>
    <row r="452" spans="1:12" x14ac:dyDescent="0.25">
      <c r="A452" t="s">
        <v>32493</v>
      </c>
      <c r="B452" t="s">
        <v>5170</v>
      </c>
      <c r="C452" t="s">
        <v>6205</v>
      </c>
      <c r="D452" t="s">
        <v>6206</v>
      </c>
      <c r="E452" s="3">
        <v>3299.0079973463899</v>
      </c>
      <c r="F452" s="3">
        <v>17319.1854397194</v>
      </c>
      <c r="G452">
        <v>-2.3922668981111701</v>
      </c>
      <c r="H452">
        <v>14020.177442373</v>
      </c>
      <c r="I452">
        <v>0.99886114494518896</v>
      </c>
      <c r="J452">
        <v>-14020.177646469599</v>
      </c>
      <c r="K452">
        <f t="shared" si="14"/>
        <v>-2.3922668981111692</v>
      </c>
      <c r="L452">
        <f t="shared" si="15"/>
        <v>0.19048286126554917</v>
      </c>
    </row>
    <row r="453" spans="1:12" x14ac:dyDescent="0.25">
      <c r="A453" t="s">
        <v>32493</v>
      </c>
      <c r="B453" t="s">
        <v>3617</v>
      </c>
      <c r="C453" t="s">
        <v>12513</v>
      </c>
      <c r="D453" t="s">
        <v>8099</v>
      </c>
      <c r="E453" s="3">
        <v>164.449900171146</v>
      </c>
      <c r="F453" s="3">
        <v>867.493944700057</v>
      </c>
      <c r="G453">
        <v>-2.3992055550054299</v>
      </c>
      <c r="H453">
        <v>703.04404452891094</v>
      </c>
      <c r="I453">
        <v>0.99299634591960995</v>
      </c>
      <c r="J453">
        <v>-703.04813827707699</v>
      </c>
      <c r="K453">
        <f t="shared" si="14"/>
        <v>-2.3992055550054312</v>
      </c>
      <c r="L453">
        <f t="shared" si="15"/>
        <v>0.18956893149035856</v>
      </c>
    </row>
    <row r="454" spans="1:12" x14ac:dyDescent="0.25">
      <c r="A454" t="s">
        <v>32493</v>
      </c>
      <c r="B454" t="s">
        <v>1393</v>
      </c>
      <c r="C454" t="s">
        <v>17559</v>
      </c>
      <c r="D454" t="s">
        <v>17560</v>
      </c>
      <c r="E454" s="3">
        <v>131.55992013691699</v>
      </c>
      <c r="F454" s="3">
        <v>699.48766863151695</v>
      </c>
      <c r="G454">
        <v>-2.4105785866341001</v>
      </c>
      <c r="H454">
        <v>567.9277484946</v>
      </c>
      <c r="I454">
        <v>0.99130328867235096</v>
      </c>
      <c r="J454">
        <v>-567.932864341612</v>
      </c>
      <c r="K454">
        <f t="shared" si="14"/>
        <v>-2.4105785866341032</v>
      </c>
      <c r="L454">
        <f t="shared" si="15"/>
        <v>0.18808039946479946</v>
      </c>
    </row>
    <row r="455" spans="1:12" x14ac:dyDescent="0.25">
      <c r="A455" t="s">
        <v>32493</v>
      </c>
      <c r="B455" t="s">
        <v>4131</v>
      </c>
      <c r="C455" t="s">
        <v>14275</v>
      </c>
      <c r="D455" t="s">
        <v>8427</v>
      </c>
      <c r="E455" s="3">
        <v>330.32979947421597</v>
      </c>
      <c r="F455" s="3">
        <v>1781.0280708227399</v>
      </c>
      <c r="G455">
        <v>-2.43073122699322</v>
      </c>
      <c r="H455">
        <v>1450.6982713485299</v>
      </c>
      <c r="I455">
        <v>0.99713763702801494</v>
      </c>
      <c r="J455">
        <v>-1450.7003077644599</v>
      </c>
      <c r="K455">
        <f t="shared" si="14"/>
        <v>-2.4307312269932124</v>
      </c>
      <c r="L455">
        <f t="shared" si="15"/>
        <v>0.18547141669789699</v>
      </c>
    </row>
    <row r="456" spans="1:12" x14ac:dyDescent="0.25">
      <c r="A456" t="s">
        <v>32493</v>
      </c>
      <c r="B456" t="s">
        <v>2134</v>
      </c>
      <c r="C456" t="s">
        <v>9138</v>
      </c>
      <c r="D456" t="s">
        <v>9139</v>
      </c>
      <c r="E456" s="3">
        <v>205.91987499691399</v>
      </c>
      <c r="F456" s="3">
        <v>1115.4647463973699</v>
      </c>
      <c r="G456">
        <v>-2.4374899307801301</v>
      </c>
      <c r="H456">
        <v>909.54487140046001</v>
      </c>
      <c r="I456">
        <v>0.99478684531059702</v>
      </c>
      <c r="J456">
        <v>-909.54813751007202</v>
      </c>
      <c r="K456">
        <f t="shared" si="14"/>
        <v>-2.437489930780123</v>
      </c>
      <c r="L456">
        <f t="shared" si="15"/>
        <v>0.18460455667646683</v>
      </c>
    </row>
    <row r="457" spans="1:12" x14ac:dyDescent="0.25">
      <c r="A457" t="s">
        <v>32493</v>
      </c>
      <c r="B457" t="s">
        <v>4301</v>
      </c>
      <c r="C457" t="s">
        <v>17636</v>
      </c>
      <c r="D457" t="s">
        <v>17637</v>
      </c>
      <c r="E457" s="3">
        <v>224.509863711913</v>
      </c>
      <c r="F457" s="3">
        <v>1218.04550149691</v>
      </c>
      <c r="G457">
        <v>-2.4397172923414301</v>
      </c>
      <c r="H457">
        <v>993.535637785002</v>
      </c>
      <c r="I457">
        <v>0.99529841656516405</v>
      </c>
      <c r="J457">
        <v>-993.53863325454904</v>
      </c>
      <c r="K457">
        <f t="shared" si="14"/>
        <v>-2.4397172923414217</v>
      </c>
      <c r="L457">
        <f t="shared" si="15"/>
        <v>0.18431976755876764</v>
      </c>
    </row>
    <row r="458" spans="1:12" x14ac:dyDescent="0.25">
      <c r="A458" t="s">
        <v>32493</v>
      </c>
      <c r="B458" t="s">
        <v>5339</v>
      </c>
      <c r="C458" t="s">
        <v>15384</v>
      </c>
      <c r="D458" t="s">
        <v>15385</v>
      </c>
      <c r="E458" s="3">
        <v>227.36986197575899</v>
      </c>
      <c r="F458" s="3">
        <v>1248.7389557786701</v>
      </c>
      <c r="G458">
        <v>-2.4573589766048798</v>
      </c>
      <c r="H458">
        <v>1021.36909380291</v>
      </c>
      <c r="I458">
        <v>0.99546285018270397</v>
      </c>
      <c r="J458">
        <v>-1021.3720499352401</v>
      </c>
      <c r="K458">
        <f t="shared" si="14"/>
        <v>-2.4573589766048856</v>
      </c>
      <c r="L458">
        <f t="shared" si="15"/>
        <v>0.18207957790023382</v>
      </c>
    </row>
    <row r="459" spans="1:12" x14ac:dyDescent="0.25">
      <c r="A459" t="s">
        <v>32493</v>
      </c>
      <c r="B459" t="s">
        <v>2193</v>
      </c>
      <c r="C459" t="s">
        <v>16954</v>
      </c>
      <c r="D459" t="s">
        <v>16955</v>
      </c>
      <c r="E459" s="3">
        <v>417.559746521519</v>
      </c>
      <c r="F459" s="3">
        <v>2344.81836262967</v>
      </c>
      <c r="G459">
        <v>-2.48942162571104</v>
      </c>
      <c r="H459">
        <v>1927.2586161081499</v>
      </c>
      <c r="I459">
        <v>0.99791108404384898</v>
      </c>
      <c r="J459">
        <v>-1927.2602238886</v>
      </c>
      <c r="K459">
        <f t="shared" si="14"/>
        <v>-2.4894216257110364</v>
      </c>
      <c r="L459">
        <f t="shared" si="15"/>
        <v>0.17807765120588426</v>
      </c>
    </row>
    <row r="460" spans="1:12" x14ac:dyDescent="0.25">
      <c r="A460" t="s">
        <v>32493</v>
      </c>
      <c r="B460" t="s">
        <v>3647</v>
      </c>
      <c r="C460" t="s">
        <v>15090</v>
      </c>
      <c r="D460" t="s">
        <v>15091</v>
      </c>
      <c r="E460" s="3">
        <v>180.17989062229901</v>
      </c>
      <c r="F460" s="3">
        <v>1020.9612161088201</v>
      </c>
      <c r="G460">
        <v>-2.5024181526415799</v>
      </c>
      <c r="H460">
        <v>840.78132548652002</v>
      </c>
      <c r="I460">
        <v>0.99435444579780796</v>
      </c>
      <c r="J460">
        <v>-840.78504945287898</v>
      </c>
      <c r="K460">
        <f t="shared" si="14"/>
        <v>-2.5024181526415812</v>
      </c>
      <c r="L460">
        <f t="shared" si="15"/>
        <v>0.17648064175152212</v>
      </c>
    </row>
    <row r="461" spans="1:12" x14ac:dyDescent="0.25">
      <c r="A461" t="s">
        <v>32493</v>
      </c>
      <c r="B461" t="s">
        <v>4232</v>
      </c>
      <c r="C461" t="s">
        <v>10674</v>
      </c>
      <c r="D461" t="s">
        <v>10235</v>
      </c>
      <c r="E461" s="3">
        <v>131.55992013691699</v>
      </c>
      <c r="F461" s="3">
        <v>751.18190742183697</v>
      </c>
      <c r="G461">
        <v>-2.5134422779027701</v>
      </c>
      <c r="H461">
        <v>619.62198728492001</v>
      </c>
      <c r="I461">
        <v>0.99194275274055999</v>
      </c>
      <c r="J461">
        <v>-619.62708504309103</v>
      </c>
      <c r="K461">
        <f t="shared" si="14"/>
        <v>-2.5134422779027719</v>
      </c>
      <c r="L461">
        <f t="shared" si="15"/>
        <v>0.17513723218980251</v>
      </c>
    </row>
    <row r="462" spans="1:12" x14ac:dyDescent="0.25">
      <c r="A462" t="s">
        <v>32493</v>
      </c>
      <c r="B462" t="s">
        <v>1040</v>
      </c>
      <c r="C462" t="s">
        <v>13049</v>
      </c>
      <c r="D462" t="s">
        <v>13050</v>
      </c>
      <c r="E462" s="3">
        <v>102.95993749845699</v>
      </c>
      <c r="F462" s="3">
        <v>592.060578645384</v>
      </c>
      <c r="G462">
        <v>-2.5236617146558902</v>
      </c>
      <c r="H462">
        <v>489.10064114692699</v>
      </c>
      <c r="I462">
        <v>0.99003654080389802</v>
      </c>
      <c r="J462">
        <v>-489.10715189903402</v>
      </c>
      <c r="K462">
        <f t="shared" si="14"/>
        <v>-2.5236617146558893</v>
      </c>
      <c r="L462">
        <f t="shared" si="15"/>
        <v>0.17390101826070922</v>
      </c>
    </row>
    <row r="463" spans="1:12" x14ac:dyDescent="0.25">
      <c r="A463" t="s">
        <v>32493</v>
      </c>
      <c r="B463" t="s">
        <v>1447</v>
      </c>
      <c r="C463" t="s">
        <v>15941</v>
      </c>
      <c r="D463" t="s">
        <v>12119</v>
      </c>
      <c r="E463" s="3">
        <v>148.71990971999301</v>
      </c>
      <c r="F463" s="3">
        <v>875.57116951104501</v>
      </c>
      <c r="G463">
        <v>-2.5576266511771699</v>
      </c>
      <c r="H463">
        <v>726.85125979105101</v>
      </c>
      <c r="I463">
        <v>0.993294762484775</v>
      </c>
      <c r="J463">
        <v>-726.85575963455506</v>
      </c>
      <c r="K463">
        <f t="shared" si="14"/>
        <v>-2.5576266511771726</v>
      </c>
      <c r="L463">
        <f t="shared" si="15"/>
        <v>0.1698547358555037</v>
      </c>
    </row>
    <row r="464" spans="1:12" x14ac:dyDescent="0.25">
      <c r="A464" t="s">
        <v>32493</v>
      </c>
      <c r="B464" t="s">
        <v>2161</v>
      </c>
      <c r="C464" t="s">
        <v>12359</v>
      </c>
      <c r="D464" t="s">
        <v>6204</v>
      </c>
      <c r="E464" s="3">
        <v>1063.91935415072</v>
      </c>
      <c r="F464" s="3">
        <v>6330.928806852</v>
      </c>
      <c r="G464">
        <v>-2.5730283744585698</v>
      </c>
      <c r="H464">
        <v>5267.0094527012798</v>
      </c>
      <c r="I464">
        <v>0.99883069427527404</v>
      </c>
      <c r="J464">
        <v>-5267.0100811864504</v>
      </c>
      <c r="K464">
        <f t="shared" si="14"/>
        <v>-2.5730283744585698</v>
      </c>
      <c r="L464">
        <f t="shared" si="15"/>
        <v>0.16805106906260486</v>
      </c>
    </row>
    <row r="465" spans="1:12" x14ac:dyDescent="0.25">
      <c r="A465" t="s">
        <v>32493</v>
      </c>
      <c r="B465" t="s">
        <v>2135</v>
      </c>
      <c r="C465" t="s">
        <v>9150</v>
      </c>
      <c r="D465" t="s">
        <v>7768</v>
      </c>
      <c r="E465" s="3">
        <v>303.15981596767801</v>
      </c>
      <c r="F465" s="3">
        <v>1863.41576389482</v>
      </c>
      <c r="G465">
        <v>-2.6197991620841701</v>
      </c>
      <c r="H465">
        <v>1560.2559479271399</v>
      </c>
      <c r="I465">
        <v>0.99806333739342301</v>
      </c>
      <c r="J465">
        <v>-1560.2581473556399</v>
      </c>
      <c r="K465">
        <f t="shared" si="14"/>
        <v>-2.6197991620841798</v>
      </c>
      <c r="L465">
        <f t="shared" si="15"/>
        <v>0.1626903785197289</v>
      </c>
    </row>
    <row r="466" spans="1:12" x14ac:dyDescent="0.25">
      <c r="A466" t="s">
        <v>32493</v>
      </c>
      <c r="B466" t="s">
        <v>3665</v>
      </c>
      <c r="C466" t="s">
        <v>16129</v>
      </c>
      <c r="D466" t="s">
        <v>16130</v>
      </c>
      <c r="E466" s="3">
        <v>102.95993749845699</v>
      </c>
      <c r="F466" s="3">
        <v>634.06214766251799</v>
      </c>
      <c r="G466">
        <v>-2.6225411703010701</v>
      </c>
      <c r="H466">
        <v>531.10221016406194</v>
      </c>
      <c r="I466">
        <v>0.99144945188794198</v>
      </c>
      <c r="J466">
        <v>-531.10868507617295</v>
      </c>
      <c r="K466">
        <f t="shared" si="14"/>
        <v>-2.6225411703010644</v>
      </c>
      <c r="L466">
        <f t="shared" si="15"/>
        <v>0.16238146036318479</v>
      </c>
    </row>
    <row r="467" spans="1:12" x14ac:dyDescent="0.25">
      <c r="A467" t="s">
        <v>32493</v>
      </c>
      <c r="B467" t="s">
        <v>3745</v>
      </c>
      <c r="C467" t="s">
        <v>6099</v>
      </c>
      <c r="D467" t="s">
        <v>6204</v>
      </c>
      <c r="E467" s="3">
        <v>157.299904511531</v>
      </c>
      <c r="F467" s="3">
        <v>983.80598197827703</v>
      </c>
      <c r="G467">
        <v>-2.6448560323460599</v>
      </c>
      <c r="H467">
        <v>826.50607746674598</v>
      </c>
      <c r="I467">
        <v>0.994878197320341</v>
      </c>
      <c r="J467">
        <v>-826.5103092841</v>
      </c>
      <c r="K467">
        <f t="shared" si="14"/>
        <v>-2.6448560323460661</v>
      </c>
      <c r="L467">
        <f t="shared" si="15"/>
        <v>0.15988915232577255</v>
      </c>
    </row>
    <row r="468" spans="1:12" x14ac:dyDescent="0.25">
      <c r="A468" t="s">
        <v>32493</v>
      </c>
      <c r="B468" t="s">
        <v>3879</v>
      </c>
      <c r="C468" t="s">
        <v>8962</v>
      </c>
      <c r="D468" t="s">
        <v>8963</v>
      </c>
      <c r="E468" s="3">
        <v>388.959763883059</v>
      </c>
      <c r="F468" s="3">
        <v>2438.5141704371299</v>
      </c>
      <c r="G468">
        <v>-2.6483095282276801</v>
      </c>
      <c r="H468">
        <v>2049.5544065540698</v>
      </c>
      <c r="I468">
        <v>0.99872107186358094</v>
      </c>
      <c r="J468">
        <v>-2049.55611754559</v>
      </c>
      <c r="K468">
        <f t="shared" si="14"/>
        <v>-2.6483095282276796</v>
      </c>
      <c r="L468">
        <f t="shared" si="15"/>
        <v>0.15950687045354908</v>
      </c>
    </row>
    <row r="469" spans="1:12" x14ac:dyDescent="0.25">
      <c r="A469" t="s">
        <v>32493</v>
      </c>
      <c r="B469" t="s">
        <v>2125</v>
      </c>
      <c r="C469" t="s">
        <v>7762</v>
      </c>
      <c r="D469" t="s">
        <v>7763</v>
      </c>
      <c r="E469" s="3">
        <v>905.18945050726597</v>
      </c>
      <c r="F469" s="3">
        <v>5693.6357692650899</v>
      </c>
      <c r="G469">
        <v>-2.65305852860044</v>
      </c>
      <c r="H469">
        <v>4788.4463187578203</v>
      </c>
      <c r="I469">
        <v>0.99943361753958604</v>
      </c>
      <c r="J469">
        <v>-4788.4470537267998</v>
      </c>
      <c r="K469">
        <f t="shared" si="14"/>
        <v>-2.65305852860044</v>
      </c>
      <c r="L469">
        <f t="shared" si="15"/>
        <v>0.15898267595436719</v>
      </c>
    </row>
    <row r="470" spans="1:12" x14ac:dyDescent="0.25">
      <c r="A470" t="s">
        <v>32493</v>
      </c>
      <c r="B470" t="s">
        <v>1597</v>
      </c>
      <c r="C470" t="s">
        <v>12146</v>
      </c>
      <c r="D470" t="s">
        <v>12146</v>
      </c>
      <c r="E470" s="3">
        <v>284.56982725267898</v>
      </c>
      <c r="F470" s="3">
        <v>1797.18252044472</v>
      </c>
      <c r="G470">
        <v>-2.6588823281618601</v>
      </c>
      <c r="H470">
        <v>1512.6126931920401</v>
      </c>
      <c r="I470">
        <v>0.99794153471376401</v>
      </c>
      <c r="J470">
        <v>-1512.61503009223</v>
      </c>
      <c r="K470">
        <f t="shared" si="14"/>
        <v>-2.6588823281618676</v>
      </c>
      <c r="L470">
        <f t="shared" si="15"/>
        <v>0.1583421961962222</v>
      </c>
    </row>
    <row r="471" spans="1:12" x14ac:dyDescent="0.25">
      <c r="A471" t="s">
        <v>32493</v>
      </c>
      <c r="B471" t="s">
        <v>1413</v>
      </c>
      <c r="C471" t="s">
        <v>8840</v>
      </c>
      <c r="D471" t="s">
        <v>8841</v>
      </c>
      <c r="E471" s="3">
        <v>3636.4877924802199</v>
      </c>
      <c r="F471" s="3">
        <v>23192.135599788398</v>
      </c>
      <c r="G471">
        <v>-2.67301803532601</v>
      </c>
      <c r="H471">
        <v>19555.6478073082</v>
      </c>
      <c r="I471">
        <v>0.99950669914738099</v>
      </c>
      <c r="J471">
        <v>-19555.647989992602</v>
      </c>
      <c r="K471">
        <f t="shared" si="14"/>
        <v>-2.6730180353260091</v>
      </c>
      <c r="L471">
        <f t="shared" si="15"/>
        <v>0.15679831539590511</v>
      </c>
    </row>
    <row r="472" spans="1:12" x14ac:dyDescent="0.25">
      <c r="A472" t="s">
        <v>32493</v>
      </c>
      <c r="B472" t="s">
        <v>3836</v>
      </c>
      <c r="C472" t="s">
        <v>17540</v>
      </c>
      <c r="D472" t="s">
        <v>17541</v>
      </c>
      <c r="E472" s="3">
        <v>118.68992794961</v>
      </c>
      <c r="F472" s="3">
        <v>777.83674929809604</v>
      </c>
      <c r="G472">
        <v>-2.7122698844609299</v>
      </c>
      <c r="H472">
        <v>659.14682134848601</v>
      </c>
      <c r="I472">
        <v>0.99309378806333704</v>
      </c>
      <c r="J472">
        <v>-659.15240157473397</v>
      </c>
      <c r="K472">
        <f t="shared" si="14"/>
        <v>-2.712269884460925</v>
      </c>
      <c r="L472">
        <f t="shared" si="15"/>
        <v>0.15258976649883585</v>
      </c>
    </row>
    <row r="473" spans="1:12" x14ac:dyDescent="0.25">
      <c r="A473" t="s">
        <v>32493</v>
      </c>
      <c r="B473" t="s">
        <v>2246</v>
      </c>
      <c r="C473" t="s">
        <v>12376</v>
      </c>
      <c r="D473" t="s">
        <v>12377</v>
      </c>
      <c r="E473" s="3">
        <v>1032.45937324841</v>
      </c>
      <c r="F473" s="3">
        <v>6857.5638645283798</v>
      </c>
      <c r="G473">
        <v>-2.7316111395176201</v>
      </c>
      <c r="H473">
        <v>5825.1044912799698</v>
      </c>
      <c r="I473">
        <v>0.99947624847746697</v>
      </c>
      <c r="J473">
        <v>-5825.1051317576703</v>
      </c>
      <c r="K473">
        <f t="shared" si="14"/>
        <v>-2.7316111395176259</v>
      </c>
      <c r="L473">
        <f t="shared" si="15"/>
        <v>0.1505577481514882</v>
      </c>
    </row>
    <row r="474" spans="1:12" x14ac:dyDescent="0.25">
      <c r="A474" t="s">
        <v>32493</v>
      </c>
      <c r="B474" t="s">
        <v>4202</v>
      </c>
      <c r="C474" t="s">
        <v>7108</v>
      </c>
      <c r="D474" t="s">
        <v>7109</v>
      </c>
      <c r="E474" s="3">
        <v>294.57982117614</v>
      </c>
      <c r="F474" s="3">
        <v>1970.0351313998499</v>
      </c>
      <c r="G474">
        <v>-2.7414908435773602</v>
      </c>
      <c r="H474">
        <v>1675.4553102237101</v>
      </c>
      <c r="I474">
        <v>0.99827649208282598</v>
      </c>
      <c r="J474">
        <v>-1675.45755312657</v>
      </c>
      <c r="K474">
        <f t="shared" si="14"/>
        <v>-2.7414908435773579</v>
      </c>
      <c r="L474">
        <f t="shared" si="15"/>
        <v>0.14953023754800765</v>
      </c>
    </row>
    <row r="475" spans="1:12" x14ac:dyDescent="0.25">
      <c r="A475" t="s">
        <v>32493</v>
      </c>
      <c r="B475" t="s">
        <v>2204</v>
      </c>
      <c r="C475" t="s">
        <v>6701</v>
      </c>
      <c r="D475" t="s">
        <v>6702</v>
      </c>
      <c r="E475" s="3">
        <v>4598.8772082644</v>
      </c>
      <c r="F475" s="3">
        <v>31520.562102397598</v>
      </c>
      <c r="G475">
        <v>-2.7769396795816501</v>
      </c>
      <c r="H475">
        <v>26921.684894133199</v>
      </c>
      <c r="I475">
        <v>0.99950669914738099</v>
      </c>
      <c r="J475">
        <v>-26921.685037352199</v>
      </c>
      <c r="K475">
        <f t="shared" si="14"/>
        <v>-2.7769396795816474</v>
      </c>
      <c r="L475">
        <f t="shared" si="15"/>
        <v>0.14590086285024048</v>
      </c>
    </row>
    <row r="476" spans="1:12" x14ac:dyDescent="0.25">
      <c r="A476" t="s">
        <v>32493</v>
      </c>
      <c r="B476" t="s">
        <v>4569</v>
      </c>
      <c r="C476" t="s">
        <v>13298</v>
      </c>
      <c r="D476" t="s">
        <v>13299</v>
      </c>
      <c r="E476" s="3">
        <v>168.739897566915</v>
      </c>
      <c r="F476" s="3">
        <v>1187.3520472151599</v>
      </c>
      <c r="G476">
        <v>-2.8148747183262799</v>
      </c>
      <c r="H476">
        <v>1018.61214964825</v>
      </c>
      <c r="I476">
        <v>0.99614494518879404</v>
      </c>
      <c r="J476">
        <v>-1018.6160390111201</v>
      </c>
      <c r="K476">
        <f t="shared" si="14"/>
        <v>-2.8148747183262768</v>
      </c>
      <c r="L476">
        <f t="shared" si="15"/>
        <v>0.14211446214514142</v>
      </c>
    </row>
    <row r="477" spans="1:12" x14ac:dyDescent="0.25">
      <c r="A477" t="s">
        <v>32493</v>
      </c>
      <c r="B477" t="s">
        <v>3869</v>
      </c>
      <c r="C477" t="s">
        <v>8386</v>
      </c>
      <c r="D477" t="s">
        <v>8387</v>
      </c>
      <c r="E477" s="3">
        <v>363.21977950844501</v>
      </c>
      <c r="F477" s="3">
        <v>2557.2493751586399</v>
      </c>
      <c r="G477">
        <v>-2.8156781813294098</v>
      </c>
      <c r="H477">
        <v>2194.0295956502</v>
      </c>
      <c r="I477">
        <v>0.99895249695493304</v>
      </c>
      <c r="J477">
        <v>-2194.03140238069</v>
      </c>
      <c r="K477">
        <f t="shared" si="14"/>
        <v>-2.8156781813294049</v>
      </c>
      <c r="L477">
        <f t="shared" si="15"/>
        <v>0.14203533806158913</v>
      </c>
    </row>
    <row r="478" spans="1:12" x14ac:dyDescent="0.25">
      <c r="A478" t="s">
        <v>32493</v>
      </c>
      <c r="B478" t="s">
        <v>1123</v>
      </c>
      <c r="C478" t="s">
        <v>16755</v>
      </c>
      <c r="D478" t="s">
        <v>16756</v>
      </c>
      <c r="E478" s="3">
        <v>150.149908851916</v>
      </c>
      <c r="F478" s="3">
        <v>1094.46396188881</v>
      </c>
      <c r="G478">
        <v>-2.8657489465395001</v>
      </c>
      <c r="H478">
        <v>944.31405303688996</v>
      </c>
      <c r="I478">
        <v>0.995736906211937</v>
      </c>
      <c r="J478">
        <v>-944.31840143035504</v>
      </c>
      <c r="K478">
        <f t="shared" si="14"/>
        <v>-2.8657489465395094</v>
      </c>
      <c r="L478">
        <f t="shared" si="15"/>
        <v>0.13719036357559866</v>
      </c>
    </row>
    <row r="479" spans="1:12" x14ac:dyDescent="0.25">
      <c r="A479" t="s">
        <v>32493</v>
      </c>
      <c r="B479" t="s">
        <v>3769</v>
      </c>
      <c r="C479" t="s">
        <v>12445</v>
      </c>
      <c r="D479" t="s">
        <v>12446</v>
      </c>
      <c r="E479" s="3">
        <v>241.669853294989</v>
      </c>
      <c r="F479" s="3">
        <v>1772.14312353066</v>
      </c>
      <c r="G479">
        <v>-2.8743857020853998</v>
      </c>
      <c r="H479">
        <v>1530.47327023567</v>
      </c>
      <c r="I479">
        <v>0.99805724725944001</v>
      </c>
      <c r="J479">
        <v>-1530.4759694288</v>
      </c>
      <c r="K479">
        <f t="shared" si="14"/>
        <v>-2.8743857020854016</v>
      </c>
      <c r="L479">
        <f t="shared" si="15"/>
        <v>0.13637152106174558</v>
      </c>
    </row>
    <row r="480" spans="1:12" x14ac:dyDescent="0.25">
      <c r="A480" t="s">
        <v>32493</v>
      </c>
      <c r="B480" t="s">
        <v>1340</v>
      </c>
      <c r="C480" t="s">
        <v>10544</v>
      </c>
      <c r="D480" t="s">
        <v>8963</v>
      </c>
      <c r="E480" s="3">
        <v>114.399930553841</v>
      </c>
      <c r="F480" s="3">
        <v>840.83910282379804</v>
      </c>
      <c r="G480">
        <v>-2.8777435863764498</v>
      </c>
      <c r="H480">
        <v>726.439172269957</v>
      </c>
      <c r="I480">
        <v>0.99399512789281397</v>
      </c>
      <c r="J480">
        <v>-726.44487224868601</v>
      </c>
      <c r="K480">
        <f t="shared" si="14"/>
        <v>-2.877743586376444</v>
      </c>
      <c r="L480">
        <f t="shared" si="15"/>
        <v>0.13605448434742226</v>
      </c>
    </row>
    <row r="481" spans="1:12" x14ac:dyDescent="0.25">
      <c r="A481" t="s">
        <v>32493</v>
      </c>
      <c r="B481" t="s">
        <v>3635</v>
      </c>
      <c r="C481" t="s">
        <v>13654</v>
      </c>
      <c r="D481" t="s">
        <v>13655</v>
      </c>
      <c r="E481" s="3">
        <v>100.099939234611</v>
      </c>
      <c r="F481" s="3">
        <v>737.45062524315802</v>
      </c>
      <c r="G481">
        <v>-2.8811053610036499</v>
      </c>
      <c r="H481">
        <v>637.350686008548</v>
      </c>
      <c r="I481">
        <v>0.99291108404384898</v>
      </c>
      <c r="J481">
        <v>-637.35719790684698</v>
      </c>
      <c r="K481">
        <f t="shared" si="14"/>
        <v>-2.8811053610036428</v>
      </c>
      <c r="L481">
        <f t="shared" si="15"/>
        <v>0.13573781865274745</v>
      </c>
    </row>
    <row r="482" spans="1:12" x14ac:dyDescent="0.25">
      <c r="A482" t="s">
        <v>32493</v>
      </c>
      <c r="B482" t="s">
        <v>3924</v>
      </c>
      <c r="C482" t="s">
        <v>11995</v>
      </c>
      <c r="D482" t="s">
        <v>11996</v>
      </c>
      <c r="E482" s="3">
        <v>105.819935762303</v>
      </c>
      <c r="F482" s="3">
        <v>786.72169659018198</v>
      </c>
      <c r="G482">
        <v>-2.8942419244177802</v>
      </c>
      <c r="H482">
        <v>680.901760827879</v>
      </c>
      <c r="I482">
        <v>0.99349573690621196</v>
      </c>
      <c r="J482">
        <v>-680.90791193436996</v>
      </c>
      <c r="K482">
        <f t="shared" si="14"/>
        <v>-2.8942419244177811</v>
      </c>
      <c r="L482">
        <f t="shared" si="15"/>
        <v>0.13450745825486821</v>
      </c>
    </row>
    <row r="483" spans="1:12" x14ac:dyDescent="0.25">
      <c r="A483" t="s">
        <v>32493</v>
      </c>
      <c r="B483" t="s">
        <v>3749</v>
      </c>
      <c r="C483" t="s">
        <v>6099</v>
      </c>
      <c r="D483" t="s">
        <v>6204</v>
      </c>
      <c r="E483" s="3">
        <v>155.86990537960801</v>
      </c>
      <c r="F483" s="3">
        <v>1159.8894828578</v>
      </c>
      <c r="G483">
        <v>-2.8955730370105202</v>
      </c>
      <c r="H483">
        <v>1004.0195774781999</v>
      </c>
      <c r="I483">
        <v>0.99609013398294799</v>
      </c>
      <c r="J483">
        <v>-1004.02375285782</v>
      </c>
      <c r="K483">
        <f t="shared" si="14"/>
        <v>-2.8955730370105126</v>
      </c>
      <c r="L483">
        <f t="shared" si="15"/>
        <v>0.13438341125015385</v>
      </c>
    </row>
    <row r="484" spans="1:12" x14ac:dyDescent="0.25">
      <c r="A484" t="s">
        <v>32493</v>
      </c>
      <c r="B484" t="s">
        <v>4234</v>
      </c>
      <c r="C484" t="s">
        <v>10816</v>
      </c>
      <c r="D484" t="s">
        <v>9922</v>
      </c>
      <c r="E484" s="3">
        <v>243.09985242691201</v>
      </c>
      <c r="F484" s="3">
        <v>1849.68448171614</v>
      </c>
      <c r="G484">
        <v>-2.9276582748109998</v>
      </c>
      <c r="H484">
        <v>1606.5846292892199</v>
      </c>
      <c r="I484">
        <v>0.99820950060901303</v>
      </c>
      <c r="J484">
        <v>-1606.58729680381</v>
      </c>
      <c r="K484">
        <f t="shared" si="14"/>
        <v>-2.9276582748109981</v>
      </c>
      <c r="L484">
        <f t="shared" si="15"/>
        <v>0.13142774069303084</v>
      </c>
    </row>
    <row r="485" spans="1:12" x14ac:dyDescent="0.25">
      <c r="A485" t="s">
        <v>32493</v>
      </c>
      <c r="B485" t="s">
        <v>2267</v>
      </c>
      <c r="C485" t="s">
        <v>14827</v>
      </c>
      <c r="D485" t="s">
        <v>14828</v>
      </c>
      <c r="E485" s="3">
        <v>280.27982985691</v>
      </c>
      <c r="F485" s="3">
        <v>2156.6190245336602</v>
      </c>
      <c r="G485">
        <v>-2.9438315104241002</v>
      </c>
      <c r="H485">
        <v>1876.3391946767499</v>
      </c>
      <c r="I485">
        <v>0.99861144945188796</v>
      </c>
      <c r="J485">
        <v>-1876.3415039976501</v>
      </c>
      <c r="K485">
        <f t="shared" si="14"/>
        <v>-2.9438315104240997</v>
      </c>
      <c r="L485">
        <f t="shared" si="15"/>
        <v>0.12996260659321446</v>
      </c>
    </row>
    <row r="486" spans="1:12" x14ac:dyDescent="0.25">
      <c r="A486" t="s">
        <v>32493</v>
      </c>
      <c r="B486" t="s">
        <v>4942</v>
      </c>
      <c r="C486" t="s">
        <v>16164</v>
      </c>
      <c r="D486" t="s">
        <v>15119</v>
      </c>
      <c r="E486" s="3">
        <v>208.77987326076001</v>
      </c>
      <c r="F486" s="3">
        <v>1612.2140722731001</v>
      </c>
      <c r="G486">
        <v>-2.9489887744216299</v>
      </c>
      <c r="H486">
        <v>1403.4341990123401</v>
      </c>
      <c r="I486">
        <v>0.99770401948842902</v>
      </c>
      <c r="J486">
        <v>-1403.4372973140701</v>
      </c>
      <c r="K486">
        <f t="shared" si="14"/>
        <v>-2.9489887744216281</v>
      </c>
      <c r="L486">
        <f t="shared" si="15"/>
        <v>0.12949885306880876</v>
      </c>
    </row>
    <row r="487" spans="1:12" x14ac:dyDescent="0.25">
      <c r="A487" t="s">
        <v>32493</v>
      </c>
      <c r="B487" t="s">
        <v>2153</v>
      </c>
      <c r="C487" t="s">
        <v>11173</v>
      </c>
      <c r="D487" t="s">
        <v>11174</v>
      </c>
      <c r="E487" s="3">
        <v>283.13982812075602</v>
      </c>
      <c r="F487" s="3">
        <v>2212.3518757294801</v>
      </c>
      <c r="G487">
        <v>-2.9659942585901602</v>
      </c>
      <c r="H487">
        <v>1929.21204760872</v>
      </c>
      <c r="I487">
        <v>0.99862362971985397</v>
      </c>
      <c r="J487">
        <v>-1929.21432758534</v>
      </c>
      <c r="K487">
        <f t="shared" si="14"/>
        <v>-2.9659942585901642</v>
      </c>
      <c r="L487">
        <f t="shared" si="15"/>
        <v>0.12798137187258973</v>
      </c>
    </row>
    <row r="488" spans="1:12" x14ac:dyDescent="0.25">
      <c r="A488" t="s">
        <v>32493</v>
      </c>
      <c r="B488" t="s">
        <v>3858</v>
      </c>
      <c r="C488" t="s">
        <v>7432</v>
      </c>
      <c r="D488" t="s">
        <v>7433</v>
      </c>
      <c r="E488" s="3">
        <v>157.299904511531</v>
      </c>
      <c r="F488" s="3">
        <v>1236.62311856219</v>
      </c>
      <c r="G488">
        <v>-2.97481618193952</v>
      </c>
      <c r="H488">
        <v>1079.32321405065</v>
      </c>
      <c r="I488">
        <v>0.99647381242387301</v>
      </c>
      <c r="J488">
        <v>-1079.3273136171199</v>
      </c>
      <c r="K488">
        <f t="shared" si="14"/>
        <v>-2.9748161819395262</v>
      </c>
      <c r="L488">
        <f t="shared" si="15"/>
        <v>0.12720116755897473</v>
      </c>
    </row>
    <row r="489" spans="1:12" x14ac:dyDescent="0.25">
      <c r="A489" t="s">
        <v>32493</v>
      </c>
      <c r="B489" t="s">
        <v>2168</v>
      </c>
      <c r="C489" t="s">
        <v>12997</v>
      </c>
      <c r="D489" t="s">
        <v>10970</v>
      </c>
      <c r="E489" s="3">
        <v>1474.3291050126199</v>
      </c>
      <c r="F489" s="3">
        <v>11799.210003890499</v>
      </c>
      <c r="G489">
        <v>-3.0005597605804999</v>
      </c>
      <c r="H489">
        <v>10324.8808988779</v>
      </c>
      <c r="I489">
        <v>0.99975030450669899</v>
      </c>
      <c r="J489">
        <v>-10324.8813348809</v>
      </c>
      <c r="K489">
        <f t="shared" si="14"/>
        <v>-3.0005597605805048</v>
      </c>
      <c r="L489">
        <f t="shared" si="15"/>
        <v>0.12495150984909127</v>
      </c>
    </row>
    <row r="490" spans="1:12" x14ac:dyDescent="0.25">
      <c r="A490" t="s">
        <v>32493</v>
      </c>
      <c r="B490" t="s">
        <v>3709</v>
      </c>
      <c r="C490" t="s">
        <v>7711</v>
      </c>
      <c r="D490" t="s">
        <v>7712</v>
      </c>
      <c r="E490" s="3">
        <v>90.089945311149705</v>
      </c>
      <c r="F490" s="3">
        <v>739.87379268645498</v>
      </c>
      <c r="G490">
        <v>-3.0378411925614199</v>
      </c>
      <c r="H490">
        <v>649.78384737530496</v>
      </c>
      <c r="I490">
        <v>0.99322168087697904</v>
      </c>
      <c r="J490">
        <v>-649.79094852803598</v>
      </c>
      <c r="K490">
        <f t="shared" si="14"/>
        <v>-3.0378411925614195</v>
      </c>
      <c r="L490">
        <f t="shared" si="15"/>
        <v>0.12176393623030811</v>
      </c>
    </row>
    <row r="491" spans="1:12" x14ac:dyDescent="0.25">
      <c r="A491" t="s">
        <v>32493</v>
      </c>
      <c r="B491" t="s">
        <v>3558</v>
      </c>
      <c r="C491" t="s">
        <v>7779</v>
      </c>
      <c r="D491" t="s">
        <v>7780</v>
      </c>
      <c r="E491" s="3">
        <v>70.0699574642275</v>
      </c>
      <c r="F491" s="3">
        <v>616.29225307834599</v>
      </c>
      <c r="G491">
        <v>-3.13674673068371</v>
      </c>
      <c r="H491">
        <v>546.22229561411802</v>
      </c>
      <c r="I491">
        <v>0.99193057247259397</v>
      </c>
      <c r="J491">
        <v>-546.23130211112004</v>
      </c>
      <c r="K491">
        <f t="shared" si="14"/>
        <v>-3.1367467306837149</v>
      </c>
      <c r="L491">
        <f t="shared" si="15"/>
        <v>0.11369598938528257</v>
      </c>
    </row>
    <row r="492" spans="1:12" x14ac:dyDescent="0.25">
      <c r="A492" t="s">
        <v>32493</v>
      </c>
      <c r="B492" t="s">
        <v>5725</v>
      </c>
      <c r="C492" t="s">
        <v>6132</v>
      </c>
      <c r="D492" t="s">
        <v>6133</v>
      </c>
      <c r="E492" s="3">
        <v>2890.02824561641</v>
      </c>
      <c r="F492" s="3">
        <v>25830.1572230569</v>
      </c>
      <c r="G492">
        <v>-3.15990092683173</v>
      </c>
      <c r="H492">
        <v>22940.128977440501</v>
      </c>
      <c r="I492">
        <v>0.99975030450669899</v>
      </c>
      <c r="J492">
        <v>-22940.129195071699</v>
      </c>
      <c r="K492">
        <f t="shared" si="14"/>
        <v>-3.1599009268317229</v>
      </c>
      <c r="L492">
        <f t="shared" si="15"/>
        <v>0.1118858170571517</v>
      </c>
    </row>
    <row r="493" spans="1:12" x14ac:dyDescent="0.25">
      <c r="A493" t="s">
        <v>32493</v>
      </c>
      <c r="B493" t="s">
        <v>1615</v>
      </c>
      <c r="C493" t="s">
        <v>14968</v>
      </c>
      <c r="D493" t="s">
        <v>14969</v>
      </c>
      <c r="E493" s="3">
        <v>57.199965276920402</v>
      </c>
      <c r="F493" s="3">
        <v>512.09605301660702</v>
      </c>
      <c r="G493">
        <v>-3.1623282632164398</v>
      </c>
      <c r="H493">
        <v>454.896087739687</v>
      </c>
      <c r="I493">
        <v>0.99029841656516404</v>
      </c>
      <c r="J493">
        <v>-454.90707947988398</v>
      </c>
      <c r="K493">
        <f t="shared" si="14"/>
        <v>-3.1623282632164362</v>
      </c>
      <c r="L493">
        <f t="shared" si="15"/>
        <v>0.11169772729153496</v>
      </c>
    </row>
    <row r="494" spans="1:12" x14ac:dyDescent="0.25">
      <c r="A494" t="s">
        <v>32493</v>
      </c>
      <c r="B494" t="s">
        <v>4349</v>
      </c>
      <c r="C494" t="s">
        <v>11578</v>
      </c>
      <c r="D494" t="s">
        <v>11579</v>
      </c>
      <c r="E494" s="3">
        <v>115.829929685764</v>
      </c>
      <c r="F494" s="3">
        <v>1045.1928905417799</v>
      </c>
      <c r="G494">
        <v>-3.1736892270722699</v>
      </c>
      <c r="H494">
        <v>929.36296085601805</v>
      </c>
      <c r="I494">
        <v>0.99582216808769797</v>
      </c>
      <c r="J494">
        <v>-929.36837976895595</v>
      </c>
      <c r="K494">
        <f t="shared" si="14"/>
        <v>-3.1736892270722694</v>
      </c>
      <c r="L494">
        <f t="shared" si="15"/>
        <v>0.11082158205814345</v>
      </c>
    </row>
    <row r="495" spans="1:12" x14ac:dyDescent="0.25">
      <c r="A495" t="s">
        <v>32493</v>
      </c>
      <c r="B495" t="s">
        <v>4227</v>
      </c>
      <c r="C495" t="s">
        <v>10466</v>
      </c>
      <c r="D495" t="s">
        <v>10467</v>
      </c>
      <c r="E495" s="3">
        <v>1934.78882549183</v>
      </c>
      <c r="F495" s="3">
        <v>17504.153887891</v>
      </c>
      <c r="G495">
        <v>-3.1774493111153599</v>
      </c>
      <c r="H495">
        <v>15569.3650623992</v>
      </c>
      <c r="I495">
        <v>0.99976248477466501</v>
      </c>
      <c r="J495">
        <v>-15569.3653866315</v>
      </c>
      <c r="K495">
        <f t="shared" si="14"/>
        <v>-3.1774493111153657</v>
      </c>
      <c r="L495">
        <f t="shared" si="15"/>
        <v>0.11053312475904795</v>
      </c>
    </row>
    <row r="496" spans="1:12" x14ac:dyDescent="0.25">
      <c r="A496" t="s">
        <v>32493</v>
      </c>
      <c r="B496" t="s">
        <v>2202</v>
      </c>
      <c r="C496" t="s">
        <v>6099</v>
      </c>
      <c r="D496" t="s">
        <v>6204</v>
      </c>
      <c r="E496" s="3">
        <v>131.55992013691699</v>
      </c>
      <c r="F496" s="3">
        <v>1191.39065962066</v>
      </c>
      <c r="G496">
        <v>-3.1788546110439402</v>
      </c>
      <c r="H496">
        <v>1059.83073948374</v>
      </c>
      <c r="I496">
        <v>0.99655298416565197</v>
      </c>
      <c r="J496">
        <v>-1059.83550679871</v>
      </c>
      <c r="K496">
        <f t="shared" si="14"/>
        <v>-3.17885461104395</v>
      </c>
      <c r="L496">
        <f t="shared" si="15"/>
        <v>0.11042550910950216</v>
      </c>
    </row>
    <row r="497" spans="1:12" x14ac:dyDescent="0.25">
      <c r="A497" t="s">
        <v>32493</v>
      </c>
      <c r="B497" t="s">
        <v>4144</v>
      </c>
      <c r="C497" t="s">
        <v>14935</v>
      </c>
      <c r="D497" t="s">
        <v>14936</v>
      </c>
      <c r="E497" s="3">
        <v>84.369948783457602</v>
      </c>
      <c r="F497" s="3">
        <v>774.60585937370104</v>
      </c>
      <c r="G497">
        <v>-3.1986612836206798</v>
      </c>
      <c r="H497">
        <v>690.23591059024295</v>
      </c>
      <c r="I497">
        <v>0.99373934226552996</v>
      </c>
      <c r="J497">
        <v>-690.24332209906197</v>
      </c>
      <c r="K497">
        <f t="shared" si="14"/>
        <v>-3.198661283620682</v>
      </c>
      <c r="L497">
        <f t="shared" si="15"/>
        <v>0.10891984324992582</v>
      </c>
    </row>
    <row r="498" spans="1:12" x14ac:dyDescent="0.25">
      <c r="A498" t="s">
        <v>32493</v>
      </c>
      <c r="B498" t="s">
        <v>2227</v>
      </c>
      <c r="C498" t="s">
        <v>6099</v>
      </c>
      <c r="D498" t="s">
        <v>10259</v>
      </c>
      <c r="E498" s="3">
        <v>328.89980034229302</v>
      </c>
      <c r="F498" s="3">
        <v>3040.2674188556898</v>
      </c>
      <c r="G498">
        <v>-3.2084781897485501</v>
      </c>
      <c r="H498">
        <v>2711.3676185134</v>
      </c>
      <c r="I498">
        <v>0.99940925700365402</v>
      </c>
      <c r="J498">
        <v>-2711.36951687802</v>
      </c>
      <c r="K498">
        <f t="shared" si="14"/>
        <v>-3.2084781897485488</v>
      </c>
      <c r="L498">
        <f t="shared" si="15"/>
        <v>0.10818120744986501</v>
      </c>
    </row>
    <row r="499" spans="1:12" x14ac:dyDescent="0.25">
      <c r="A499" t="s">
        <v>32493</v>
      </c>
      <c r="B499" t="s">
        <v>5130</v>
      </c>
      <c r="C499" t="s">
        <v>14971</v>
      </c>
      <c r="D499" t="s">
        <v>14972</v>
      </c>
      <c r="E499" s="3">
        <v>267.40983766960301</v>
      </c>
      <c r="F499" s="3">
        <v>2474.05395960547</v>
      </c>
      <c r="G499">
        <v>-3.20975251967571</v>
      </c>
      <c r="H499">
        <v>2206.6441219358699</v>
      </c>
      <c r="I499">
        <v>0.99914129110840399</v>
      </c>
      <c r="J499">
        <v>-2206.6464563643499</v>
      </c>
      <c r="K499">
        <f t="shared" si="14"/>
        <v>-3.2097525196757126</v>
      </c>
      <c r="L499">
        <f t="shared" si="15"/>
        <v>0.10808569337438624</v>
      </c>
    </row>
    <row r="500" spans="1:12" x14ac:dyDescent="0.25">
      <c r="A500" t="s">
        <v>32493</v>
      </c>
      <c r="B500" t="s">
        <v>1673</v>
      </c>
      <c r="C500" t="s">
        <v>17014</v>
      </c>
      <c r="D500" t="s">
        <v>15149</v>
      </c>
      <c r="E500" s="3">
        <v>72.929955728073594</v>
      </c>
      <c r="F500" s="3">
        <v>684.94866397173996</v>
      </c>
      <c r="G500">
        <v>-3.2314124405561002</v>
      </c>
      <c r="H500">
        <v>612.01870824366597</v>
      </c>
      <c r="I500">
        <v>0.99280146163215599</v>
      </c>
      <c r="J500">
        <v>-612.02723899072203</v>
      </c>
      <c r="K500">
        <f t="shared" si="14"/>
        <v>-3.2314124405560949</v>
      </c>
      <c r="L500">
        <f t="shared" si="15"/>
        <v>0.10647506822654754</v>
      </c>
    </row>
    <row r="501" spans="1:12" x14ac:dyDescent="0.25">
      <c r="A501" t="s">
        <v>32493</v>
      </c>
      <c r="B501" t="s">
        <v>5112</v>
      </c>
      <c r="C501" t="s">
        <v>12973</v>
      </c>
      <c r="D501" t="s">
        <v>12974</v>
      </c>
      <c r="E501" s="3">
        <v>115.829929685764</v>
      </c>
      <c r="F501" s="3">
        <v>1113.04157895408</v>
      </c>
      <c r="G501">
        <v>-3.2644274977840602</v>
      </c>
      <c r="H501">
        <v>997.21164926831295</v>
      </c>
      <c r="I501">
        <v>0.996224116930572</v>
      </c>
      <c r="J501">
        <v>-997.21699239599695</v>
      </c>
      <c r="K501">
        <f t="shared" si="14"/>
        <v>-3.2644274977840606</v>
      </c>
      <c r="L501">
        <f t="shared" si="15"/>
        <v>0.10406613003137659</v>
      </c>
    </row>
    <row r="502" spans="1:12" x14ac:dyDescent="0.25">
      <c r="A502" t="s">
        <v>32493</v>
      </c>
      <c r="B502" t="s">
        <v>2221</v>
      </c>
      <c r="C502" t="e">
        <v>#N/A</v>
      </c>
      <c r="D502" t="s">
        <v>6248</v>
      </c>
      <c r="E502" s="3">
        <v>444.729730028056</v>
      </c>
      <c r="F502" s="3">
        <v>4327.7770537270999</v>
      </c>
      <c r="G502">
        <v>-3.2826254236761701</v>
      </c>
      <c r="H502">
        <v>3883.0473236990401</v>
      </c>
      <c r="I502">
        <v>0.99961632155907398</v>
      </c>
      <c r="J502">
        <v>-3883.0487112211199</v>
      </c>
      <c r="K502">
        <f t="shared" si="14"/>
        <v>-3.2826254236761692</v>
      </c>
      <c r="L502">
        <f t="shared" si="15"/>
        <v>0.10276170063914288</v>
      </c>
    </row>
    <row r="503" spans="1:12" x14ac:dyDescent="0.25">
      <c r="A503" t="s">
        <v>32493</v>
      </c>
      <c r="B503" t="s">
        <v>3948</v>
      </c>
      <c r="C503" t="s">
        <v>13689</v>
      </c>
      <c r="D503" t="s">
        <v>13690</v>
      </c>
      <c r="E503" s="3">
        <v>75.789953991919603</v>
      </c>
      <c r="F503" s="3">
        <v>743.91240509194802</v>
      </c>
      <c r="G503">
        <v>-3.2950542194925299</v>
      </c>
      <c r="H503">
        <v>668.12245110002902</v>
      </c>
      <c r="I503">
        <v>0.99351400730816097</v>
      </c>
      <c r="J503">
        <v>-668.13057634434006</v>
      </c>
      <c r="K503">
        <f t="shared" si="14"/>
        <v>-3.2950542194925267</v>
      </c>
      <c r="L503">
        <f t="shared" si="15"/>
        <v>0.1018802126072248</v>
      </c>
    </row>
    <row r="504" spans="1:12" x14ac:dyDescent="0.25">
      <c r="A504" t="s">
        <v>32493</v>
      </c>
      <c r="B504" t="s">
        <v>5014</v>
      </c>
      <c r="C504" t="s">
        <v>6099</v>
      </c>
      <c r="D504" t="s">
        <v>14410</v>
      </c>
      <c r="E504" s="3">
        <v>145.85991145614699</v>
      </c>
      <c r="F504" s="3">
        <v>1445.01551868566</v>
      </c>
      <c r="G504">
        <v>-3.3084296580447998</v>
      </c>
      <c r="H504">
        <v>1299.15560722952</v>
      </c>
      <c r="I504">
        <v>0.99764311814859896</v>
      </c>
      <c r="J504">
        <v>-1299.15981984616</v>
      </c>
      <c r="K504">
        <f t="shared" si="14"/>
        <v>-3.3084296580448025</v>
      </c>
      <c r="L504">
        <f t="shared" si="15"/>
        <v>0.10094003114154546</v>
      </c>
    </row>
    <row r="505" spans="1:12" x14ac:dyDescent="0.25">
      <c r="A505" t="s">
        <v>32493</v>
      </c>
      <c r="B505" t="s">
        <v>2117</v>
      </c>
      <c r="C505" t="s">
        <v>6953</v>
      </c>
      <c r="D505" t="s">
        <v>6954</v>
      </c>
      <c r="E505" s="3">
        <v>284.56982725267898</v>
      </c>
      <c r="F505" s="3">
        <v>2842.3754109864999</v>
      </c>
      <c r="G505">
        <v>-3.3202425061704099</v>
      </c>
      <c r="H505">
        <v>2557.8055837338202</v>
      </c>
      <c r="I505">
        <v>0.99950669914738099</v>
      </c>
      <c r="J505">
        <v>-2557.8077387071598</v>
      </c>
      <c r="K505">
        <f t="shared" si="14"/>
        <v>-3.3202425061704082</v>
      </c>
      <c r="L505">
        <f t="shared" si="15"/>
        <v>0.10011690438664246</v>
      </c>
    </row>
    <row r="506" spans="1:12" x14ac:dyDescent="0.25">
      <c r="A506" t="s">
        <v>32493</v>
      </c>
      <c r="B506" t="s">
        <v>4380</v>
      </c>
      <c r="C506" t="s">
        <v>14171</v>
      </c>
      <c r="D506" t="s">
        <v>14172</v>
      </c>
      <c r="E506" s="3">
        <v>117.259928817687</v>
      </c>
      <c r="F506" s="3">
        <v>1192.19838210175</v>
      </c>
      <c r="G506">
        <v>-3.3458423294066999</v>
      </c>
      <c r="H506">
        <v>1074.93845328407</v>
      </c>
      <c r="I506">
        <v>0.996827040194884</v>
      </c>
      <c r="J506">
        <v>-1074.9436603885999</v>
      </c>
      <c r="K506">
        <f t="shared" si="14"/>
        <v>-3.3458423294066972</v>
      </c>
      <c r="L506">
        <f t="shared" si="15"/>
        <v>9.8356054309490973E-2</v>
      </c>
    </row>
    <row r="507" spans="1:12" x14ac:dyDescent="0.25">
      <c r="A507" t="s">
        <v>32493</v>
      </c>
      <c r="B507" t="s">
        <v>2146</v>
      </c>
      <c r="C507" t="s">
        <v>10262</v>
      </c>
      <c r="D507" t="s">
        <v>9098</v>
      </c>
      <c r="E507" s="3">
        <v>509.07969096459198</v>
      </c>
      <c r="F507" s="3">
        <v>5288.96680623461</v>
      </c>
      <c r="G507">
        <v>-3.3770225034721499</v>
      </c>
      <c r="H507">
        <v>4779.8871152700203</v>
      </c>
      <c r="I507">
        <v>0.99986601705237499</v>
      </c>
      <c r="J507">
        <v>-4779.8883082144703</v>
      </c>
      <c r="K507">
        <f t="shared" si="14"/>
        <v>-3.3770225034721464</v>
      </c>
      <c r="L507">
        <f t="shared" si="15"/>
        <v>9.6253145390228417E-2</v>
      </c>
    </row>
    <row r="508" spans="1:12" x14ac:dyDescent="0.25">
      <c r="A508" t="s">
        <v>32493</v>
      </c>
      <c r="B508" t="s">
        <v>3612</v>
      </c>
      <c r="C508" t="s">
        <v>11924</v>
      </c>
      <c r="D508" t="s">
        <v>11925</v>
      </c>
      <c r="E508" s="3">
        <v>1736.0189461545399</v>
      </c>
      <c r="F508" s="3">
        <v>18112.368916158401</v>
      </c>
      <c r="G508">
        <v>-3.3831206507411999</v>
      </c>
      <c r="H508">
        <v>16376.349970003799</v>
      </c>
      <c r="I508">
        <v>0.99993909866017106</v>
      </c>
      <c r="J508">
        <v>-16376.3503194561</v>
      </c>
      <c r="K508">
        <f t="shared" si="14"/>
        <v>-3.3831206507412022</v>
      </c>
      <c r="L508">
        <f t="shared" si="15"/>
        <v>9.5847150319790755E-2</v>
      </c>
    </row>
    <row r="509" spans="1:12" x14ac:dyDescent="0.25">
      <c r="A509" t="s">
        <v>32493</v>
      </c>
      <c r="B509" t="s">
        <v>2263</v>
      </c>
      <c r="C509" t="s">
        <v>6099</v>
      </c>
      <c r="D509" t="s">
        <v>6204</v>
      </c>
      <c r="E509" s="3">
        <v>147.28991058807</v>
      </c>
      <c r="F509" s="3">
        <v>1545.9808288230099</v>
      </c>
      <c r="G509">
        <v>-3.3917919152671998</v>
      </c>
      <c r="H509">
        <v>1398.69091823494</v>
      </c>
      <c r="I509">
        <v>0.99806333739342301</v>
      </c>
      <c r="J509">
        <v>-1398.69503073589</v>
      </c>
      <c r="K509">
        <f t="shared" si="14"/>
        <v>-3.3917919152672029</v>
      </c>
      <c r="L509">
        <f t="shared" si="15"/>
        <v>9.527279241891061E-2</v>
      </c>
    </row>
    <row r="510" spans="1:12" x14ac:dyDescent="0.25">
      <c r="A510" t="s">
        <v>32493</v>
      </c>
      <c r="B510" t="s">
        <v>2240</v>
      </c>
      <c r="C510" t="s">
        <v>11644</v>
      </c>
      <c r="D510" t="s">
        <v>11645</v>
      </c>
      <c r="E510" s="3">
        <v>308.87981249537</v>
      </c>
      <c r="F510" s="3">
        <v>3415.8583725666099</v>
      </c>
      <c r="G510">
        <v>-3.4671306708297198</v>
      </c>
      <c r="H510">
        <v>3106.9785600712398</v>
      </c>
      <c r="I510">
        <v>0.99966504263093803</v>
      </c>
      <c r="J510">
        <v>-3106.98049458593</v>
      </c>
      <c r="K510">
        <f t="shared" si="14"/>
        <v>-3.4671306708297251</v>
      </c>
      <c r="L510">
        <f t="shared" si="15"/>
        <v>9.0425239809718366E-2</v>
      </c>
    </row>
    <row r="511" spans="1:12" x14ac:dyDescent="0.25">
      <c r="A511" t="s">
        <v>32493</v>
      </c>
      <c r="B511" t="s">
        <v>3666</v>
      </c>
      <c r="C511" t="s">
        <v>6099</v>
      </c>
      <c r="D511" t="s">
        <v>6204</v>
      </c>
      <c r="E511" s="3">
        <v>82.939949651534604</v>
      </c>
      <c r="F511" s="3">
        <v>945.84302536663597</v>
      </c>
      <c r="G511">
        <v>-3.5114616933380298</v>
      </c>
      <c r="H511">
        <v>862.90307571510095</v>
      </c>
      <c r="I511">
        <v>0.99559683313032898</v>
      </c>
      <c r="J511">
        <v>-862.91022038321296</v>
      </c>
      <c r="K511">
        <f t="shared" si="14"/>
        <v>-3.5114616933380347</v>
      </c>
      <c r="L511">
        <f t="shared" si="15"/>
        <v>8.7688916053892452E-2</v>
      </c>
    </row>
    <row r="512" spans="1:12" x14ac:dyDescent="0.25">
      <c r="A512" t="s">
        <v>32493</v>
      </c>
      <c r="B512" t="s">
        <v>5089</v>
      </c>
      <c r="C512" t="s">
        <v>10404</v>
      </c>
      <c r="D512" t="s">
        <v>10405</v>
      </c>
      <c r="E512" s="3">
        <v>157.299904511531</v>
      </c>
      <c r="F512" s="3">
        <v>1871.4929887057999</v>
      </c>
      <c r="G512">
        <v>-3.5725999433045499</v>
      </c>
      <c r="H512">
        <v>1714.1930841942701</v>
      </c>
      <c r="I512">
        <v>0.99876370280146198</v>
      </c>
      <c r="J512">
        <v>-1714.1968070702501</v>
      </c>
      <c r="K512">
        <f t="shared" si="14"/>
        <v>-3.572599943304553</v>
      </c>
      <c r="L512">
        <f t="shared" si="15"/>
        <v>8.4050490950708365E-2</v>
      </c>
    </row>
    <row r="513" spans="1:12" x14ac:dyDescent="0.25">
      <c r="A513" t="s">
        <v>32493</v>
      </c>
      <c r="B513" t="s">
        <v>1576</v>
      </c>
      <c r="C513" t="s">
        <v>7904</v>
      </c>
      <c r="D513" t="s">
        <v>7539</v>
      </c>
      <c r="E513" s="3">
        <v>584.86964495651102</v>
      </c>
      <c r="F513" s="3">
        <v>7201.6536414764496</v>
      </c>
      <c r="G513">
        <v>-3.62214119628239</v>
      </c>
      <c r="H513">
        <v>6616.78399651994</v>
      </c>
      <c r="I513">
        <v>0.99996954933008497</v>
      </c>
      <c r="J513">
        <v>-6616.7849879310097</v>
      </c>
      <c r="K513">
        <f t="shared" si="14"/>
        <v>-3.6221411962823962</v>
      </c>
      <c r="L513">
        <f t="shared" si="15"/>
        <v>8.1213242690272414E-2</v>
      </c>
    </row>
    <row r="514" spans="1:12" x14ac:dyDescent="0.25">
      <c r="A514" t="s">
        <v>32493</v>
      </c>
      <c r="B514" t="s">
        <v>2218</v>
      </c>
      <c r="C514" t="s">
        <v>9467</v>
      </c>
      <c r="D514" t="s">
        <v>9468</v>
      </c>
      <c r="E514" s="3">
        <v>137.279916664609</v>
      </c>
      <c r="F514" s="3">
        <v>1705.10215759946</v>
      </c>
      <c r="G514">
        <v>-3.6346656905903898</v>
      </c>
      <c r="H514">
        <v>1567.82224093485</v>
      </c>
      <c r="I514">
        <v>0.99854445797807601</v>
      </c>
      <c r="J514">
        <v>-1567.82645403267</v>
      </c>
      <c r="K514">
        <f t="shared" ref="K514:K577" si="16">LOG(E514/F514,2)</f>
        <v>-3.6346656905903911</v>
      </c>
      <c r="L514">
        <f t="shared" ref="L514:L577" si="17">E514/F514</f>
        <v>8.051125620407372E-2</v>
      </c>
    </row>
    <row r="515" spans="1:12" x14ac:dyDescent="0.25">
      <c r="A515" t="s">
        <v>32493</v>
      </c>
      <c r="B515" t="s">
        <v>4376</v>
      </c>
      <c r="C515" t="s">
        <v>6099</v>
      </c>
      <c r="D515" t="s">
        <v>6204</v>
      </c>
      <c r="E515" s="3">
        <v>88.659946179226694</v>
      </c>
      <c r="F515" s="3">
        <v>1124.3496936894601</v>
      </c>
      <c r="G515">
        <v>-3.6646645134262399</v>
      </c>
      <c r="H515">
        <v>1035.6897475102301</v>
      </c>
      <c r="I515">
        <v>0.99668087697929397</v>
      </c>
      <c r="J515">
        <v>-1035.6962309788601</v>
      </c>
      <c r="K515">
        <f t="shared" si="16"/>
        <v>-3.6646645134262452</v>
      </c>
      <c r="L515">
        <f t="shared" si="17"/>
        <v>7.8854422851574277E-2</v>
      </c>
    </row>
    <row r="516" spans="1:12" x14ac:dyDescent="0.25">
      <c r="A516" t="s">
        <v>32493</v>
      </c>
      <c r="B516" t="s">
        <v>3631</v>
      </c>
      <c r="C516" t="s">
        <v>13447</v>
      </c>
      <c r="D516" t="s">
        <v>12355</v>
      </c>
      <c r="E516" s="3">
        <v>81.509950519611607</v>
      </c>
      <c r="F516" s="3">
        <v>1060.53961768266</v>
      </c>
      <c r="G516">
        <v>-3.7016785146925399</v>
      </c>
      <c r="H516">
        <v>979.02966716304695</v>
      </c>
      <c r="I516">
        <v>0.996339829476248</v>
      </c>
      <c r="J516">
        <v>-979.03666509953098</v>
      </c>
      <c r="K516">
        <f t="shared" si="16"/>
        <v>-3.7016785146925391</v>
      </c>
      <c r="L516">
        <f t="shared" si="17"/>
        <v>7.6857053862556812E-2</v>
      </c>
    </row>
    <row r="517" spans="1:12" x14ac:dyDescent="0.25">
      <c r="A517" t="s">
        <v>32493</v>
      </c>
      <c r="B517" t="s">
        <v>3766</v>
      </c>
      <c r="C517" t="s">
        <v>12231</v>
      </c>
      <c r="D517" t="s">
        <v>12232</v>
      </c>
      <c r="E517" s="3">
        <v>233.08985850345101</v>
      </c>
      <c r="F517" s="3">
        <v>3066.9222607319498</v>
      </c>
      <c r="G517">
        <v>-3.7178334573524001</v>
      </c>
      <c r="H517">
        <v>2833.8324022285001</v>
      </c>
      <c r="I517">
        <v>0.99964068209500601</v>
      </c>
      <c r="J517">
        <v>-2833.8348410247499</v>
      </c>
      <c r="K517">
        <f t="shared" si="16"/>
        <v>-3.7178334573524001</v>
      </c>
      <c r="L517">
        <f t="shared" si="17"/>
        <v>7.6001228165405776E-2</v>
      </c>
    </row>
    <row r="518" spans="1:12" x14ac:dyDescent="0.25">
      <c r="A518" t="s">
        <v>32493</v>
      </c>
      <c r="B518" t="s">
        <v>3702</v>
      </c>
      <c r="C518" t="s">
        <v>7069</v>
      </c>
      <c r="D518" t="s">
        <v>7070</v>
      </c>
      <c r="E518" s="3">
        <v>51.479968749228398</v>
      </c>
      <c r="F518" s="3">
        <v>685.756386452838</v>
      </c>
      <c r="G518">
        <v>-3.7356130700751198</v>
      </c>
      <c r="H518">
        <v>634.27641770361004</v>
      </c>
      <c r="I518">
        <v>0.99327649208282598</v>
      </c>
      <c r="J518">
        <v>-634.28741817880496</v>
      </c>
      <c r="K518">
        <f t="shared" si="16"/>
        <v>-3.7356130700751167</v>
      </c>
      <c r="L518">
        <f t="shared" si="17"/>
        <v>7.5070345338692474E-2</v>
      </c>
    </row>
    <row r="519" spans="1:12" x14ac:dyDescent="0.25">
      <c r="A519" t="s">
        <v>32493</v>
      </c>
      <c r="B519" t="s">
        <v>3965</v>
      </c>
      <c r="C519" t="s">
        <v>14570</v>
      </c>
      <c r="D519" t="s">
        <v>6709</v>
      </c>
      <c r="E519" s="3">
        <v>42.8999739576903</v>
      </c>
      <c r="F519" s="3">
        <v>576.71385150450703</v>
      </c>
      <c r="G519">
        <v>-3.7488069963849702</v>
      </c>
      <c r="H519">
        <v>533.81387754681703</v>
      </c>
      <c r="I519">
        <v>0.99194884287454299</v>
      </c>
      <c r="J519">
        <v>-533.82704073085699</v>
      </c>
      <c r="K519">
        <f t="shared" si="16"/>
        <v>-3.7488069963849733</v>
      </c>
      <c r="L519">
        <f t="shared" si="17"/>
        <v>7.438693183070709E-2</v>
      </c>
    </row>
    <row r="520" spans="1:12" x14ac:dyDescent="0.25">
      <c r="A520" t="s">
        <v>32493</v>
      </c>
      <c r="B520" t="s">
        <v>2144</v>
      </c>
      <c r="C520" t="s">
        <v>10098</v>
      </c>
      <c r="D520" t="s">
        <v>10099</v>
      </c>
      <c r="E520" s="3">
        <v>50.049969617305401</v>
      </c>
      <c r="F520" s="3">
        <v>695.449056226023</v>
      </c>
      <c r="G520">
        <v>-3.7965037384162699</v>
      </c>
      <c r="H520">
        <v>645.39908660871799</v>
      </c>
      <c r="I520">
        <v>0.99341047503045099</v>
      </c>
      <c r="J520">
        <v>-645.41025281289399</v>
      </c>
      <c r="K520">
        <f t="shared" si="16"/>
        <v>-3.7965037384162672</v>
      </c>
      <c r="L520">
        <f t="shared" si="17"/>
        <v>7.1967844616700458E-2</v>
      </c>
    </row>
    <row r="521" spans="1:12" x14ac:dyDescent="0.25">
      <c r="A521" t="s">
        <v>32493</v>
      </c>
      <c r="B521" t="s">
        <v>3941</v>
      </c>
      <c r="C521" t="s">
        <v>12972</v>
      </c>
      <c r="D521" t="s">
        <v>7333</v>
      </c>
      <c r="E521" s="3">
        <v>64.349960936535496</v>
      </c>
      <c r="F521" s="3">
        <v>898.99512146290795</v>
      </c>
      <c r="G521">
        <v>-3.80430210897668</v>
      </c>
      <c r="H521">
        <v>834.64516052637305</v>
      </c>
      <c r="I521">
        <v>0.99540803897685703</v>
      </c>
      <c r="J521">
        <v>-834.65383046184502</v>
      </c>
      <c r="K521">
        <f t="shared" si="16"/>
        <v>-3.8043021089766755</v>
      </c>
      <c r="L521">
        <f t="shared" si="17"/>
        <v>7.1579877799359717E-2</v>
      </c>
    </row>
    <row r="522" spans="1:12" x14ac:dyDescent="0.25">
      <c r="A522" t="s">
        <v>32493</v>
      </c>
      <c r="B522" t="s">
        <v>4284</v>
      </c>
      <c r="C522" t="s">
        <v>16065</v>
      </c>
      <c r="D522" t="s">
        <v>10600</v>
      </c>
      <c r="E522" s="3">
        <v>1478.6191024083901</v>
      </c>
      <c r="F522" s="3">
        <v>21176.868009447</v>
      </c>
      <c r="G522">
        <v>-3.8401668731730401</v>
      </c>
      <c r="H522">
        <v>19698.2489070386</v>
      </c>
      <c r="I522">
        <v>1</v>
      </c>
      <c r="J522">
        <v>-19698.249281358199</v>
      </c>
      <c r="K522">
        <f t="shared" si="16"/>
        <v>-3.8401668731730396</v>
      </c>
      <c r="L522">
        <f t="shared" si="17"/>
        <v>6.9822369471669657E-2</v>
      </c>
    </row>
    <row r="523" spans="1:12" x14ac:dyDescent="0.25">
      <c r="A523" t="s">
        <v>32493</v>
      </c>
      <c r="B523" t="s">
        <v>3750</v>
      </c>
      <c r="C523" t="s">
        <v>10707</v>
      </c>
      <c r="D523" t="s">
        <v>10708</v>
      </c>
      <c r="E523" s="3">
        <v>594.87963887997296</v>
      </c>
      <c r="F523" s="3">
        <v>8607.8984810693692</v>
      </c>
      <c r="G523">
        <v>-3.8549913585904201</v>
      </c>
      <c r="H523">
        <v>8013.0188421893999</v>
      </c>
      <c r="I523">
        <v>1</v>
      </c>
      <c r="J523">
        <v>-8013.0197694901999</v>
      </c>
      <c r="K523">
        <f t="shared" si="16"/>
        <v>-3.854991358590421</v>
      </c>
      <c r="L523">
        <f t="shared" si="17"/>
        <v>6.9108579775684159E-2</v>
      </c>
    </row>
    <row r="524" spans="1:12" x14ac:dyDescent="0.25">
      <c r="A524" t="s">
        <v>32493</v>
      </c>
      <c r="B524" t="s">
        <v>3681</v>
      </c>
      <c r="C524" t="s">
        <v>6099</v>
      </c>
      <c r="D524" t="s">
        <v>6204</v>
      </c>
      <c r="E524" s="3">
        <v>30.029981770383198</v>
      </c>
      <c r="F524" s="3">
        <v>473.32537392386701</v>
      </c>
      <c r="G524">
        <v>-3.9783567596078799</v>
      </c>
      <c r="H524">
        <v>443.29539215348399</v>
      </c>
      <c r="I524">
        <v>0.99035322777101098</v>
      </c>
      <c r="J524">
        <v>-443.31324368556602</v>
      </c>
      <c r="K524">
        <f t="shared" si="16"/>
        <v>-3.9783567596078799</v>
      </c>
      <c r="L524">
        <f t="shared" si="17"/>
        <v>6.3444690322504091E-2</v>
      </c>
    </row>
    <row r="525" spans="1:12" x14ac:dyDescent="0.25">
      <c r="A525" t="s">
        <v>32493</v>
      </c>
      <c r="B525" t="s">
        <v>4297</v>
      </c>
      <c r="C525" t="s">
        <v>17146</v>
      </c>
      <c r="D525" t="s">
        <v>17147</v>
      </c>
      <c r="E525" s="3">
        <v>77.2199531238426</v>
      </c>
      <c r="F525" s="3">
        <v>1241.4694534487801</v>
      </c>
      <c r="G525">
        <v>-4.0069312754916897</v>
      </c>
      <c r="H525">
        <v>1164.2495003249401</v>
      </c>
      <c r="I525">
        <v>0.99735079171741803</v>
      </c>
      <c r="J525">
        <v>-1164.25639551823</v>
      </c>
      <c r="K525">
        <f t="shared" si="16"/>
        <v>-4.0069312754916959</v>
      </c>
      <c r="L525">
        <f t="shared" si="17"/>
        <v>6.220044553599522E-2</v>
      </c>
    </row>
    <row r="526" spans="1:12" x14ac:dyDescent="0.25">
      <c r="A526" t="s">
        <v>32493</v>
      </c>
      <c r="B526" t="s">
        <v>2213</v>
      </c>
      <c r="C526" t="s">
        <v>8462</v>
      </c>
      <c r="D526" t="s">
        <v>8463</v>
      </c>
      <c r="E526" s="3">
        <v>37.179977429998303</v>
      </c>
      <c r="F526" s="3">
        <v>603.36869338076599</v>
      </c>
      <c r="G526">
        <v>-4.0204420426125402</v>
      </c>
      <c r="H526">
        <v>566.18871595076803</v>
      </c>
      <c r="I526">
        <v>0.99242387332521298</v>
      </c>
      <c r="J526">
        <v>-566.20299012297403</v>
      </c>
      <c r="K526">
        <f t="shared" si="16"/>
        <v>-4.0204420426125358</v>
      </c>
      <c r="L526">
        <f t="shared" si="17"/>
        <v>6.1620660531247103E-2</v>
      </c>
    </row>
    <row r="527" spans="1:12" x14ac:dyDescent="0.25">
      <c r="A527" t="s">
        <v>32493</v>
      </c>
      <c r="B527" t="s">
        <v>3809</v>
      </c>
      <c r="C527" t="s">
        <v>15605</v>
      </c>
      <c r="D527" t="s">
        <v>15606</v>
      </c>
      <c r="E527" s="3">
        <v>32.889980034229303</v>
      </c>
      <c r="F527" s="3">
        <v>533.90456000627398</v>
      </c>
      <c r="G527">
        <v>-4.0208618334150703</v>
      </c>
      <c r="H527">
        <v>501.01457997204398</v>
      </c>
      <c r="I527">
        <v>0.99138855054811204</v>
      </c>
      <c r="J527">
        <v>-501.030714302474</v>
      </c>
      <c r="K527">
        <f t="shared" si="16"/>
        <v>-4.0208618334150694</v>
      </c>
      <c r="L527">
        <f t="shared" si="17"/>
        <v>6.1602732956322397E-2</v>
      </c>
    </row>
    <row r="528" spans="1:12" x14ac:dyDescent="0.25">
      <c r="A528" t="s">
        <v>32493</v>
      </c>
      <c r="B528" t="s">
        <v>3585</v>
      </c>
      <c r="C528" t="s">
        <v>10004</v>
      </c>
      <c r="D528" t="s">
        <v>10005</v>
      </c>
      <c r="E528" s="3">
        <v>41.469974825767302</v>
      </c>
      <c r="F528" s="3">
        <v>694.64133374492496</v>
      </c>
      <c r="G528">
        <v>-4.0661291824262804</v>
      </c>
      <c r="H528">
        <v>653.171358919157</v>
      </c>
      <c r="I528">
        <v>0.993538367844093</v>
      </c>
      <c r="J528">
        <v>-653.18401505152201</v>
      </c>
      <c r="K528">
        <f t="shared" si="16"/>
        <v>-4.0661291824262804</v>
      </c>
      <c r="L528">
        <f t="shared" si="17"/>
        <v>5.9699837615760483E-2</v>
      </c>
    </row>
    <row r="529" spans="1:12" x14ac:dyDescent="0.25">
      <c r="A529" t="s">
        <v>32493</v>
      </c>
      <c r="B529" t="s">
        <v>2239</v>
      </c>
      <c r="C529" t="s">
        <v>11487</v>
      </c>
      <c r="D529" t="s">
        <v>11488</v>
      </c>
      <c r="E529" s="3">
        <v>267.40983766960301</v>
      </c>
      <c r="F529" s="3">
        <v>4685.5981128538497</v>
      </c>
      <c r="G529">
        <v>-4.1311087720626603</v>
      </c>
      <c r="H529">
        <v>4418.1882751842404</v>
      </c>
      <c r="I529">
        <v>0.99989646772229002</v>
      </c>
      <c r="J529">
        <v>-4418.1902065251998</v>
      </c>
      <c r="K529">
        <f t="shared" si="16"/>
        <v>-4.1311087720626594</v>
      </c>
      <c r="L529">
        <f t="shared" si="17"/>
        <v>5.7070587623813972E-2</v>
      </c>
    </row>
    <row r="530" spans="1:12" x14ac:dyDescent="0.25">
      <c r="A530" t="s">
        <v>32493</v>
      </c>
      <c r="B530" t="s">
        <v>3979</v>
      </c>
      <c r="C530" t="s">
        <v>15233</v>
      </c>
      <c r="D530" t="s">
        <v>15234</v>
      </c>
      <c r="E530" s="3">
        <v>40.039975693844298</v>
      </c>
      <c r="F530" s="3">
        <v>739.87379268645498</v>
      </c>
      <c r="G530">
        <v>-4.2077661940037299</v>
      </c>
      <c r="H530">
        <v>699.83381699260997</v>
      </c>
      <c r="I530">
        <v>0.99409257003654095</v>
      </c>
      <c r="J530">
        <v>-699.84646652161496</v>
      </c>
      <c r="K530">
        <f t="shared" si="16"/>
        <v>-4.2077661940037325</v>
      </c>
      <c r="L530">
        <f t="shared" si="17"/>
        <v>5.4117304991248026E-2</v>
      </c>
    </row>
    <row r="531" spans="1:12" x14ac:dyDescent="0.25">
      <c r="A531" t="s">
        <v>32493</v>
      </c>
      <c r="B531" t="s">
        <v>3889</v>
      </c>
      <c r="C531" t="s">
        <v>9612</v>
      </c>
      <c r="D531" t="s">
        <v>9613</v>
      </c>
      <c r="E531" s="3">
        <v>62.919961804612498</v>
      </c>
      <c r="F531" s="3">
        <v>1209.9682766859301</v>
      </c>
      <c r="G531">
        <v>-4.2653076177858402</v>
      </c>
      <c r="H531">
        <v>1147.04831488131</v>
      </c>
      <c r="I531">
        <v>0.99728380024360497</v>
      </c>
      <c r="J531">
        <v>-1147.05624514282</v>
      </c>
      <c r="K531">
        <f t="shared" si="16"/>
        <v>-4.2653076177858491</v>
      </c>
      <c r="L531">
        <f t="shared" si="17"/>
        <v>5.2001331784456817E-2</v>
      </c>
    </row>
    <row r="532" spans="1:12" x14ac:dyDescent="0.25">
      <c r="A532" t="s">
        <v>32493</v>
      </c>
      <c r="B532" t="s">
        <v>3982</v>
      </c>
      <c r="C532" t="s">
        <v>15379</v>
      </c>
      <c r="D532" t="s">
        <v>7785</v>
      </c>
      <c r="E532" s="3">
        <v>75.789953991919603</v>
      </c>
      <c r="F532" s="3">
        <v>1477.32441792961</v>
      </c>
      <c r="G532">
        <v>-4.2848362331499104</v>
      </c>
      <c r="H532">
        <v>1401.5344639376899</v>
      </c>
      <c r="I532">
        <v>0.99813032886723496</v>
      </c>
      <c r="J532">
        <v>-1401.54101382252</v>
      </c>
      <c r="K532">
        <f t="shared" si="16"/>
        <v>-4.284836233149905</v>
      </c>
      <c r="L532">
        <f t="shared" si="17"/>
        <v>5.1302173762304087E-2</v>
      </c>
    </row>
    <row r="533" spans="1:12" x14ac:dyDescent="0.25">
      <c r="A533" t="s">
        <v>32493</v>
      </c>
      <c r="B533" t="s">
        <v>3559</v>
      </c>
      <c r="C533" t="s">
        <v>7841</v>
      </c>
      <c r="D533" t="s">
        <v>7842</v>
      </c>
      <c r="E533" s="3">
        <v>67.209959200381505</v>
      </c>
      <c r="F533" s="3">
        <v>1310.9335868232699</v>
      </c>
      <c r="G533">
        <v>-4.2857757608347304</v>
      </c>
      <c r="H533">
        <v>1243.72362762289</v>
      </c>
      <c r="I533">
        <v>0.99767356881851399</v>
      </c>
      <c r="J533">
        <v>-1243.7310118274399</v>
      </c>
      <c r="K533">
        <f t="shared" si="16"/>
        <v>-4.2857757608347251</v>
      </c>
      <c r="L533">
        <f t="shared" si="17"/>
        <v>5.1268775074447943E-2</v>
      </c>
    </row>
    <row r="534" spans="1:12" x14ac:dyDescent="0.25">
      <c r="A534" t="s">
        <v>32493</v>
      </c>
      <c r="B534" t="s">
        <v>4073</v>
      </c>
      <c r="C534" t="s">
        <v>10242</v>
      </c>
      <c r="D534" t="s">
        <v>6204</v>
      </c>
      <c r="E534" s="3">
        <v>24.309985242691202</v>
      </c>
      <c r="F534" s="3">
        <v>497.55704835683002</v>
      </c>
      <c r="G534">
        <v>-4.3552410274089501</v>
      </c>
      <c r="H534">
        <v>473.247063114139</v>
      </c>
      <c r="I534">
        <v>0.99087088915956201</v>
      </c>
      <c r="J534">
        <v>-473.267103093554</v>
      </c>
      <c r="K534">
        <f t="shared" si="16"/>
        <v>-4.3552410274089528</v>
      </c>
      <c r="L534">
        <f t="shared" si="17"/>
        <v>4.8858689316078091E-2</v>
      </c>
    </row>
    <row r="535" spans="1:12" x14ac:dyDescent="0.25">
      <c r="A535" t="s">
        <v>32493</v>
      </c>
      <c r="B535" t="s">
        <v>2170</v>
      </c>
      <c r="C535" t="s">
        <v>13103</v>
      </c>
      <c r="D535" t="s">
        <v>10467</v>
      </c>
      <c r="E535" s="3">
        <v>428.99973957690298</v>
      </c>
      <c r="F535" s="3">
        <v>9431.7754117901004</v>
      </c>
      <c r="G535">
        <v>-4.45848068840621</v>
      </c>
      <c r="H535">
        <v>9002.7756722131999</v>
      </c>
      <c r="I535">
        <v>1</v>
      </c>
      <c r="J535">
        <v>-9002.7767762087606</v>
      </c>
      <c r="K535">
        <f t="shared" si="16"/>
        <v>-4.4584806884062074</v>
      </c>
      <c r="L535">
        <f t="shared" si="17"/>
        <v>4.5484515994797331E-2</v>
      </c>
    </row>
    <row r="536" spans="1:12" x14ac:dyDescent="0.25">
      <c r="A536" t="s">
        <v>32493</v>
      </c>
      <c r="B536" t="s">
        <v>3717</v>
      </c>
      <c r="C536" t="s">
        <v>7984</v>
      </c>
      <c r="D536" t="s">
        <v>6204</v>
      </c>
      <c r="E536" s="3">
        <v>72.929955728073594</v>
      </c>
      <c r="F536" s="3">
        <v>1620.29129708409</v>
      </c>
      <c r="G536">
        <v>-4.4735978766050799</v>
      </c>
      <c r="H536">
        <v>1547.3613413560199</v>
      </c>
      <c r="I536">
        <v>0.99852618757612699</v>
      </c>
      <c r="J536">
        <v>-1547.3678081830001</v>
      </c>
      <c r="K536">
        <f t="shared" si="16"/>
        <v>-4.4735978766050746</v>
      </c>
      <c r="L536">
        <f t="shared" si="17"/>
        <v>4.5010397734851666E-2</v>
      </c>
    </row>
    <row r="537" spans="1:12" x14ac:dyDescent="0.25">
      <c r="A537" t="s">
        <v>32493</v>
      </c>
      <c r="B537" t="s">
        <v>4095</v>
      </c>
      <c r="C537" t="s">
        <v>11661</v>
      </c>
      <c r="D537" t="s">
        <v>6871</v>
      </c>
      <c r="E537" s="3">
        <v>68.639958332304502</v>
      </c>
      <c r="F537" s="3">
        <v>1570.21250325597</v>
      </c>
      <c r="G537">
        <v>-4.5157673308490196</v>
      </c>
      <c r="H537">
        <v>1501.57254492366</v>
      </c>
      <c r="I537">
        <v>0.998416565164434</v>
      </c>
      <c r="J537">
        <v>-1501.5793351745101</v>
      </c>
      <c r="K537">
        <f t="shared" si="16"/>
        <v>-4.5157673308490178</v>
      </c>
      <c r="L537">
        <f t="shared" si="17"/>
        <v>4.3713801915329087E-2</v>
      </c>
    </row>
    <row r="538" spans="1:12" x14ac:dyDescent="0.25">
      <c r="A538" t="s">
        <v>32493</v>
      </c>
      <c r="B538" t="s">
        <v>5091</v>
      </c>
      <c r="C538" t="s">
        <v>10503</v>
      </c>
      <c r="D538" t="s">
        <v>6954</v>
      </c>
      <c r="E538" s="3">
        <v>284.56982725267898</v>
      </c>
      <c r="F538" s="3">
        <v>6710.5583729684104</v>
      </c>
      <c r="G538">
        <v>-4.55957820826539</v>
      </c>
      <c r="H538">
        <v>6425.9885457157297</v>
      </c>
      <c r="I538">
        <v>0.99999390986601699</v>
      </c>
      <c r="J538">
        <v>-6425.9901633462896</v>
      </c>
      <c r="K538">
        <f t="shared" si="16"/>
        <v>-4.5595782082653908</v>
      </c>
      <c r="L538">
        <f t="shared" si="17"/>
        <v>4.240628148009086E-2</v>
      </c>
    </row>
    <row r="539" spans="1:12" x14ac:dyDescent="0.25">
      <c r="A539" t="s">
        <v>32493</v>
      </c>
      <c r="B539" t="s">
        <v>4000</v>
      </c>
      <c r="C539" t="s">
        <v>8863</v>
      </c>
      <c r="D539" t="s">
        <v>8864</v>
      </c>
      <c r="E539" s="3">
        <v>34.319979166152301</v>
      </c>
      <c r="F539" s="3">
        <v>827.10782064512</v>
      </c>
      <c r="G539">
        <v>-4.5909548272432401</v>
      </c>
      <c r="H539">
        <v>792.78784147896704</v>
      </c>
      <c r="I539">
        <v>0.99509744214372697</v>
      </c>
      <c r="J539">
        <v>-792.80113424685896</v>
      </c>
      <c r="K539">
        <f t="shared" si="16"/>
        <v>-4.5909548272432339</v>
      </c>
      <c r="L539">
        <f t="shared" si="17"/>
        <v>4.1493960411816341E-2</v>
      </c>
    </row>
    <row r="540" spans="1:12" x14ac:dyDescent="0.25">
      <c r="A540" t="s">
        <v>32493</v>
      </c>
      <c r="B540" t="s">
        <v>5334</v>
      </c>
      <c r="C540" t="s">
        <v>15118</v>
      </c>
      <c r="D540" t="s">
        <v>15119</v>
      </c>
      <c r="E540" s="3">
        <v>31.459980902306199</v>
      </c>
      <c r="F540" s="3">
        <v>760.06685471392302</v>
      </c>
      <c r="G540">
        <v>-4.5945366220556298</v>
      </c>
      <c r="H540">
        <v>728.60687381161699</v>
      </c>
      <c r="I540">
        <v>0.99445188794153505</v>
      </c>
      <c r="J540">
        <v>-728.621360057684</v>
      </c>
      <c r="K540">
        <f t="shared" si="16"/>
        <v>-4.5945366220556325</v>
      </c>
      <c r="L540">
        <f t="shared" si="17"/>
        <v>4.1391070676469945E-2</v>
      </c>
    </row>
    <row r="541" spans="1:12" x14ac:dyDescent="0.25">
      <c r="A541" t="s">
        <v>32493</v>
      </c>
      <c r="B541" t="s">
        <v>3715</v>
      </c>
      <c r="C541" t="s">
        <v>7984</v>
      </c>
      <c r="D541" t="s">
        <v>7985</v>
      </c>
      <c r="E541" s="3">
        <v>94.379942706918698</v>
      </c>
      <c r="F541" s="3">
        <v>2331.89480293209</v>
      </c>
      <c r="G541">
        <v>-4.6268786008419198</v>
      </c>
      <c r="H541">
        <v>2237.5148602251702</v>
      </c>
      <c r="I541">
        <v>0.99938489646772199</v>
      </c>
      <c r="J541">
        <v>-2237.5196441001499</v>
      </c>
      <c r="K541">
        <f t="shared" si="16"/>
        <v>-4.6268786008419198</v>
      </c>
      <c r="L541">
        <f t="shared" si="17"/>
        <v>4.0473499314054286E-2</v>
      </c>
    </row>
    <row r="542" spans="1:12" x14ac:dyDescent="0.25">
      <c r="A542" t="s">
        <v>32493</v>
      </c>
      <c r="B542" t="s">
        <v>3685</v>
      </c>
      <c r="C542" t="s">
        <v>17274</v>
      </c>
      <c r="D542" t="s">
        <v>17274</v>
      </c>
      <c r="E542" s="3">
        <v>20.019987846922199</v>
      </c>
      <c r="F542" s="3">
        <v>549.25128714715004</v>
      </c>
      <c r="G542">
        <v>-4.7779533420444897</v>
      </c>
      <c r="H542">
        <v>529.23129930022799</v>
      </c>
      <c r="I542">
        <v>0.99188185140073104</v>
      </c>
      <c r="J542">
        <v>-529.25286678217003</v>
      </c>
      <c r="K542">
        <f t="shared" si="16"/>
        <v>-4.7779533420444862</v>
      </c>
      <c r="L542">
        <f t="shared" si="17"/>
        <v>3.6449596597046552E-2</v>
      </c>
    </row>
    <row r="543" spans="1:12" x14ac:dyDescent="0.25">
      <c r="A543" t="s">
        <v>32493</v>
      </c>
      <c r="B543" t="s">
        <v>4116</v>
      </c>
      <c r="C543" t="s">
        <v>6099</v>
      </c>
      <c r="D543" t="s">
        <v>6204</v>
      </c>
      <c r="E543" s="3">
        <v>17.159989583076101</v>
      </c>
      <c r="F543" s="3">
        <v>472.51765144276902</v>
      </c>
      <c r="G543">
        <v>-4.7832476417140004</v>
      </c>
      <c r="H543">
        <v>455.35766185969197</v>
      </c>
      <c r="I543">
        <v>0.99057247259439696</v>
      </c>
      <c r="J543">
        <v>-455.38278368020002</v>
      </c>
      <c r="K543">
        <f t="shared" si="16"/>
        <v>-4.7832476417140057</v>
      </c>
      <c r="L543">
        <f t="shared" si="17"/>
        <v>3.6316081591196397E-2</v>
      </c>
    </row>
    <row r="544" spans="1:12" x14ac:dyDescent="0.25">
      <c r="A544" t="s">
        <v>32493</v>
      </c>
      <c r="B544" t="s">
        <v>3976</v>
      </c>
      <c r="C544" t="s">
        <v>15014</v>
      </c>
      <c r="D544" t="s">
        <v>15015</v>
      </c>
      <c r="E544" s="3">
        <v>41.469974825767302</v>
      </c>
      <c r="F544" s="3">
        <v>1143.7350332358301</v>
      </c>
      <c r="G544">
        <v>-4.7855418829198202</v>
      </c>
      <c r="H544">
        <v>1102.26505841006</v>
      </c>
      <c r="I544">
        <v>0.99704628501826997</v>
      </c>
      <c r="J544">
        <v>-1102.2754467023401</v>
      </c>
      <c r="K544">
        <f t="shared" si="16"/>
        <v>-4.7855418829198184</v>
      </c>
      <c r="L544">
        <f t="shared" si="17"/>
        <v>3.6258375953074864E-2</v>
      </c>
    </row>
    <row r="545" spans="1:12" x14ac:dyDescent="0.25">
      <c r="A545" t="s">
        <v>32493</v>
      </c>
      <c r="B545" t="s">
        <v>3843</v>
      </c>
      <c r="C545" t="s">
        <v>6384</v>
      </c>
      <c r="D545" t="s">
        <v>6385</v>
      </c>
      <c r="E545" s="3">
        <v>31.459980902306199</v>
      </c>
      <c r="F545" s="3">
        <v>886.87928424642701</v>
      </c>
      <c r="G545">
        <v>-4.8171480483322897</v>
      </c>
      <c r="H545">
        <v>855.41930334412098</v>
      </c>
      <c r="I545">
        <v>0.99559074299634598</v>
      </c>
      <c r="J545">
        <v>-855.43286671080205</v>
      </c>
      <c r="K545">
        <f t="shared" si="16"/>
        <v>-4.817148048332295</v>
      </c>
      <c r="L545">
        <f t="shared" si="17"/>
        <v>3.5472675324734242E-2</v>
      </c>
    </row>
    <row r="546" spans="1:12" x14ac:dyDescent="0.25">
      <c r="A546" t="s">
        <v>32493</v>
      </c>
      <c r="B546" t="s">
        <v>3704</v>
      </c>
      <c r="C546" t="s">
        <v>7107</v>
      </c>
      <c r="D546" t="s">
        <v>6204</v>
      </c>
      <c r="E546" s="3">
        <v>22.879986110768201</v>
      </c>
      <c r="F546" s="3">
        <v>671.21738179306101</v>
      </c>
      <c r="G546">
        <v>-4.8746219947347402</v>
      </c>
      <c r="H546">
        <v>648.33739568229305</v>
      </c>
      <c r="I546">
        <v>0.99347137637028005</v>
      </c>
      <c r="J546">
        <v>-648.35572071177796</v>
      </c>
      <c r="K546">
        <f t="shared" si="16"/>
        <v>-4.874621994734734</v>
      </c>
      <c r="L546">
        <f t="shared" si="17"/>
        <v>3.4087296800401082E-2</v>
      </c>
    </row>
    <row r="547" spans="1:12" x14ac:dyDescent="0.25">
      <c r="A547" t="s">
        <v>32493</v>
      </c>
      <c r="B547" t="s">
        <v>4002</v>
      </c>
      <c r="C547" t="s">
        <v>6099</v>
      </c>
      <c r="D547" t="s">
        <v>6204</v>
      </c>
      <c r="E547" s="3">
        <v>15.7299904511531</v>
      </c>
      <c r="F547" s="3">
        <v>463.632704150682</v>
      </c>
      <c r="G547">
        <v>-4.8813926360027802</v>
      </c>
      <c r="H547">
        <v>447.90271369952899</v>
      </c>
      <c r="I547">
        <v>0.99041412911084004</v>
      </c>
      <c r="J547">
        <v>-447.92931242939301</v>
      </c>
      <c r="K547">
        <f t="shared" si="16"/>
        <v>-4.8813926360027837</v>
      </c>
      <c r="L547">
        <f t="shared" si="17"/>
        <v>3.3927698176444442E-2</v>
      </c>
    </row>
    <row r="548" spans="1:12" x14ac:dyDescent="0.25">
      <c r="A548" t="s">
        <v>32493</v>
      </c>
      <c r="B548" t="s">
        <v>3604</v>
      </c>
      <c r="C548" t="s">
        <v>11270</v>
      </c>
      <c r="D548" t="s">
        <v>7925</v>
      </c>
      <c r="E548" s="3">
        <v>74.359954859996606</v>
      </c>
      <c r="F548" s="3">
        <v>2200.23603851299</v>
      </c>
      <c r="G548">
        <v>-4.8869885978353702</v>
      </c>
      <c r="H548">
        <v>2125.876083653</v>
      </c>
      <c r="I548">
        <v>0.99931790499391004</v>
      </c>
      <c r="J548">
        <v>-2125.8817007786101</v>
      </c>
      <c r="K548">
        <f t="shared" si="16"/>
        <v>-4.8869885978353675</v>
      </c>
      <c r="L548">
        <f t="shared" si="17"/>
        <v>3.3796353463173036E-2</v>
      </c>
    </row>
    <row r="549" spans="1:12" x14ac:dyDescent="0.25">
      <c r="A549" t="s">
        <v>32493</v>
      </c>
      <c r="B549" t="s">
        <v>3588</v>
      </c>
      <c r="C549" t="s">
        <v>6099</v>
      </c>
      <c r="D549" t="s">
        <v>6204</v>
      </c>
      <c r="E549" s="3">
        <v>125.839923609225</v>
      </c>
      <c r="F549" s="3">
        <v>3743.7936998926998</v>
      </c>
      <c r="G549">
        <v>-4.8948393328399904</v>
      </c>
      <c r="H549">
        <v>3617.9537762834798</v>
      </c>
      <c r="I549">
        <v>0.99979902557856304</v>
      </c>
      <c r="J549">
        <v>-3617.9570874702199</v>
      </c>
      <c r="K549">
        <f t="shared" si="16"/>
        <v>-4.8948393328399851</v>
      </c>
      <c r="L549">
        <f t="shared" si="17"/>
        <v>3.3612942831981282E-2</v>
      </c>
    </row>
    <row r="550" spans="1:12" x14ac:dyDescent="0.25">
      <c r="A550" t="s">
        <v>32493</v>
      </c>
      <c r="B550" t="s">
        <v>1623</v>
      </c>
      <c r="C550" t="s">
        <v>16967</v>
      </c>
      <c r="D550" t="s">
        <v>12651</v>
      </c>
      <c r="E550" s="3">
        <v>298.86981857190898</v>
      </c>
      <c r="F550" s="3">
        <v>9198.3436147525608</v>
      </c>
      <c r="G550">
        <v>-4.9437849736257702</v>
      </c>
      <c r="H550">
        <v>8899.4737961806495</v>
      </c>
      <c r="I550">
        <v>1</v>
      </c>
      <c r="J550">
        <v>-8899.4751693521703</v>
      </c>
      <c r="K550">
        <f t="shared" si="16"/>
        <v>-4.9437849736257755</v>
      </c>
      <c r="L550">
        <f t="shared" si="17"/>
        <v>3.2491699711301628E-2</v>
      </c>
    </row>
    <row r="551" spans="1:12" x14ac:dyDescent="0.25">
      <c r="A551" t="s">
        <v>32493</v>
      </c>
      <c r="B551" t="s">
        <v>4191</v>
      </c>
      <c r="C551" t="s">
        <v>17619</v>
      </c>
      <c r="D551" t="s">
        <v>17620</v>
      </c>
      <c r="E551" s="3">
        <v>28.599982638460201</v>
      </c>
      <c r="F551" s="3">
        <v>881.22522687873595</v>
      </c>
      <c r="G551">
        <v>-4.9454246194006402</v>
      </c>
      <c r="H551">
        <v>852.62524424027595</v>
      </c>
      <c r="I551">
        <v>0.99555420219244795</v>
      </c>
      <c r="J551">
        <v>-852.63958642585703</v>
      </c>
      <c r="K551">
        <f t="shared" si="16"/>
        <v>-4.9454246194006375</v>
      </c>
      <c r="L551">
        <f t="shared" si="17"/>
        <v>3.2454793356018849E-2</v>
      </c>
    </row>
    <row r="552" spans="1:12" x14ac:dyDescent="0.25">
      <c r="A552" t="s">
        <v>32493</v>
      </c>
      <c r="B552" t="s">
        <v>4090</v>
      </c>
      <c r="C552" t="s">
        <v>11222</v>
      </c>
      <c r="D552" t="s">
        <v>11223</v>
      </c>
      <c r="E552" s="3">
        <v>17.159989583076101</v>
      </c>
      <c r="F552" s="3">
        <v>534.71228248737202</v>
      </c>
      <c r="G552">
        <v>-4.9616422340504496</v>
      </c>
      <c r="H552">
        <v>517.552292904296</v>
      </c>
      <c r="I552">
        <v>0.99169305724725898</v>
      </c>
      <c r="J552">
        <v>-517.57607535912302</v>
      </c>
      <c r="K552">
        <f t="shared" si="16"/>
        <v>-4.9616422340504549</v>
      </c>
      <c r="L552">
        <f t="shared" si="17"/>
        <v>3.2092005635724959E-2</v>
      </c>
    </row>
    <row r="553" spans="1:12" x14ac:dyDescent="0.25">
      <c r="A553" t="s">
        <v>32493</v>
      </c>
      <c r="B553" t="s">
        <v>3603</v>
      </c>
      <c r="C553" t="s">
        <v>11187</v>
      </c>
      <c r="D553" t="s">
        <v>11188</v>
      </c>
      <c r="E553" s="3">
        <v>15.7299904511531</v>
      </c>
      <c r="F553" s="3">
        <v>523.40416775199003</v>
      </c>
      <c r="G553">
        <v>-5.0563357122117196</v>
      </c>
      <c r="H553">
        <v>507.67417730083702</v>
      </c>
      <c r="I553">
        <v>0.99149208282582202</v>
      </c>
      <c r="J553">
        <v>-507.69935673478602</v>
      </c>
      <c r="K553">
        <f t="shared" si="16"/>
        <v>-5.0563357122117214</v>
      </c>
      <c r="L553">
        <f t="shared" si="17"/>
        <v>3.0053238816788716E-2</v>
      </c>
    </row>
    <row r="554" spans="1:12" x14ac:dyDescent="0.25">
      <c r="A554" t="s">
        <v>32493</v>
      </c>
      <c r="B554" t="s">
        <v>4110</v>
      </c>
      <c r="C554" t="s">
        <v>12779</v>
      </c>
      <c r="D554" t="s">
        <v>12780</v>
      </c>
      <c r="E554" s="3">
        <v>22.879986110768201</v>
      </c>
      <c r="F554" s="3">
        <v>768.95180200600998</v>
      </c>
      <c r="G554">
        <v>-5.0707350912723301</v>
      </c>
      <c r="H554">
        <v>746.071815895241</v>
      </c>
      <c r="I554">
        <v>0.994634591961023</v>
      </c>
      <c r="J554">
        <v>-746.08904751885302</v>
      </c>
      <c r="K554">
        <f t="shared" si="16"/>
        <v>-5.0707350912723346</v>
      </c>
      <c r="L554">
        <f t="shared" si="17"/>
        <v>2.9754772732282869E-2</v>
      </c>
    </row>
    <row r="555" spans="1:12" x14ac:dyDescent="0.25">
      <c r="A555" t="s">
        <v>32493</v>
      </c>
      <c r="B555" t="s">
        <v>3902</v>
      </c>
      <c r="C555" t="s">
        <v>6099</v>
      </c>
      <c r="D555" t="s">
        <v>6204</v>
      </c>
      <c r="E555" s="3">
        <v>14.2999913192301</v>
      </c>
      <c r="F555" s="3">
        <v>490.28754602694102</v>
      </c>
      <c r="G555">
        <v>-5.0995419393327097</v>
      </c>
      <c r="H555">
        <v>475.98755470771101</v>
      </c>
      <c r="I555">
        <v>0.99092570036540795</v>
      </c>
      <c r="J555">
        <v>-476.014871159103</v>
      </c>
      <c r="K555">
        <f t="shared" si="16"/>
        <v>-5.0995419393327124</v>
      </c>
      <c r="L555">
        <f t="shared" si="17"/>
        <v>2.9166539992929626E-2</v>
      </c>
    </row>
    <row r="556" spans="1:12" x14ac:dyDescent="0.25">
      <c r="A556" t="s">
        <v>32493</v>
      </c>
      <c r="B556" t="s">
        <v>1601</v>
      </c>
      <c r="C556" t="s">
        <v>12650</v>
      </c>
      <c r="D556" t="s">
        <v>12651</v>
      </c>
      <c r="E556" s="3">
        <v>1357.0691761949399</v>
      </c>
      <c r="F556" s="3">
        <v>48254.148743320402</v>
      </c>
      <c r="G556">
        <v>-5.15208681750478</v>
      </c>
      <c r="H556">
        <v>46897.079567125496</v>
      </c>
      <c r="I556">
        <v>1</v>
      </c>
      <c r="J556">
        <v>-46897.079850128102</v>
      </c>
      <c r="K556">
        <f t="shared" si="16"/>
        <v>-5.1520868175047774</v>
      </c>
      <c r="L556">
        <f t="shared" si="17"/>
        <v>2.8123367866535885E-2</v>
      </c>
    </row>
    <row r="557" spans="1:12" x14ac:dyDescent="0.25">
      <c r="A557" t="s">
        <v>32493</v>
      </c>
      <c r="B557" t="s">
        <v>3567</v>
      </c>
      <c r="C557" t="s">
        <v>8423</v>
      </c>
      <c r="D557" t="s">
        <v>8424</v>
      </c>
      <c r="E557" s="3">
        <v>17.159989583076101</v>
      </c>
      <c r="F557" s="3">
        <v>613.06136315395099</v>
      </c>
      <c r="G557">
        <v>-5.1589109026587003</v>
      </c>
      <c r="H557">
        <v>595.90137357087497</v>
      </c>
      <c r="I557">
        <v>0.99282582216808801</v>
      </c>
      <c r="J557">
        <v>-595.92370433249005</v>
      </c>
      <c r="K557">
        <f t="shared" si="16"/>
        <v>-5.1589109026587048</v>
      </c>
      <c r="L557">
        <f t="shared" si="17"/>
        <v>2.7990655771870772E-2</v>
      </c>
    </row>
    <row r="558" spans="1:12" x14ac:dyDescent="0.25">
      <c r="A558" t="s">
        <v>32493</v>
      </c>
      <c r="B558" t="s">
        <v>3640</v>
      </c>
      <c r="C558" t="s">
        <v>14399</v>
      </c>
      <c r="D558" t="s">
        <v>10700</v>
      </c>
      <c r="E558" s="3">
        <v>108.679934026149</v>
      </c>
      <c r="F558" s="3">
        <v>3883.5296891227899</v>
      </c>
      <c r="G558">
        <v>-5.15921099523199</v>
      </c>
      <c r="H558">
        <v>3774.8497550966399</v>
      </c>
      <c r="I558">
        <v>0.99983556638245996</v>
      </c>
      <c r="J558">
        <v>-3774.8532807264501</v>
      </c>
      <c r="K558">
        <f t="shared" si="16"/>
        <v>-5.15921099523199</v>
      </c>
      <c r="L558">
        <f t="shared" si="17"/>
        <v>2.7984834088058068E-2</v>
      </c>
    </row>
    <row r="559" spans="1:12" x14ac:dyDescent="0.25">
      <c r="A559" t="s">
        <v>32493</v>
      </c>
      <c r="B559" t="s">
        <v>3900</v>
      </c>
      <c r="C559" t="s">
        <v>10208</v>
      </c>
      <c r="D559" t="s">
        <v>6204</v>
      </c>
      <c r="E559" s="3">
        <v>52.909967881151402</v>
      </c>
      <c r="F559" s="3">
        <v>1929.6490073449099</v>
      </c>
      <c r="G559">
        <v>-5.1886551007917703</v>
      </c>
      <c r="H559">
        <v>1876.73903946376</v>
      </c>
      <c r="I559">
        <v>0.99903775883069401</v>
      </c>
      <c r="J559">
        <v>-1876.74621203537</v>
      </c>
      <c r="K559">
        <f t="shared" si="16"/>
        <v>-5.1886551007917721</v>
      </c>
      <c r="L559">
        <f t="shared" si="17"/>
        <v>2.7419477676902799E-2</v>
      </c>
    </row>
    <row r="560" spans="1:12" x14ac:dyDescent="0.25">
      <c r="A560" t="s">
        <v>32493</v>
      </c>
      <c r="B560" t="s">
        <v>4008</v>
      </c>
      <c r="C560" t="s">
        <v>10208</v>
      </c>
      <c r="D560" t="s">
        <v>6204</v>
      </c>
      <c r="E560" s="3">
        <v>52.909967881151402</v>
      </c>
      <c r="F560" s="3">
        <v>1929.6490073449099</v>
      </c>
      <c r="G560">
        <v>-5.1886551007917703</v>
      </c>
      <c r="H560">
        <v>1876.73903946376</v>
      </c>
      <c r="I560">
        <v>0.99903775883069401</v>
      </c>
      <c r="J560">
        <v>-1876.74621203537</v>
      </c>
      <c r="K560">
        <f t="shared" si="16"/>
        <v>-5.1886551007917721</v>
      </c>
      <c r="L560">
        <f t="shared" si="17"/>
        <v>2.7419477676902799E-2</v>
      </c>
    </row>
    <row r="561" spans="1:12" x14ac:dyDescent="0.25">
      <c r="A561" t="s">
        <v>32493</v>
      </c>
      <c r="B561" t="s">
        <v>3711</v>
      </c>
      <c r="C561" t="s">
        <v>7784</v>
      </c>
      <c r="D561" t="s">
        <v>7785</v>
      </c>
      <c r="E561" s="3">
        <v>30.029981770383198</v>
      </c>
      <c r="F561" s="3">
        <v>1109.0029665485799</v>
      </c>
      <c r="G561">
        <v>-5.2067158153327302</v>
      </c>
      <c r="H561">
        <v>1078.9729847782</v>
      </c>
      <c r="I561">
        <v>0.99689403166869694</v>
      </c>
      <c r="J561">
        <v>-1078.9855475263601</v>
      </c>
      <c r="K561">
        <f t="shared" si="16"/>
        <v>-5.2067158153327284</v>
      </c>
      <c r="L561">
        <f t="shared" si="17"/>
        <v>2.7078360181345587E-2</v>
      </c>
    </row>
    <row r="562" spans="1:12" x14ac:dyDescent="0.25">
      <c r="A562" t="s">
        <v>32493</v>
      </c>
      <c r="B562" t="s">
        <v>5313</v>
      </c>
      <c r="C562" t="s">
        <v>9214</v>
      </c>
      <c r="D562" t="s">
        <v>9215</v>
      </c>
      <c r="E562" s="3">
        <v>37.179977429998303</v>
      </c>
      <c r="F562" s="3">
        <v>1453.09274349665</v>
      </c>
      <c r="G562">
        <v>-5.28845708107478</v>
      </c>
      <c r="H562">
        <v>1415.91276606665</v>
      </c>
      <c r="I562">
        <v>0.998172959805116</v>
      </c>
      <c r="J562">
        <v>-1415.9226422685699</v>
      </c>
      <c r="K562">
        <f t="shared" si="16"/>
        <v>-5.2884570810747809</v>
      </c>
      <c r="L562">
        <f t="shared" si="17"/>
        <v>2.5586789003247141E-2</v>
      </c>
    </row>
    <row r="563" spans="1:12" x14ac:dyDescent="0.25">
      <c r="A563" t="s">
        <v>32493</v>
      </c>
      <c r="B563" t="s">
        <v>3633</v>
      </c>
      <c r="C563" t="s">
        <v>13528</v>
      </c>
      <c r="D563" t="s">
        <v>13529</v>
      </c>
      <c r="E563" s="3">
        <v>28.599982638460201</v>
      </c>
      <c r="F563" s="3">
        <v>1137.2732533870401</v>
      </c>
      <c r="G563">
        <v>-5.31342085171433</v>
      </c>
      <c r="H563">
        <v>1108.6732707485801</v>
      </c>
      <c r="I563">
        <v>0.99706455542021899</v>
      </c>
      <c r="J563">
        <v>-1108.68600320988</v>
      </c>
      <c r="K563">
        <f t="shared" si="16"/>
        <v>-5.3134208517143282</v>
      </c>
      <c r="L563">
        <f t="shared" si="17"/>
        <v>2.5147854795040163E-2</v>
      </c>
    </row>
    <row r="564" spans="1:12" x14ac:dyDescent="0.25">
      <c r="A564" t="s">
        <v>32493</v>
      </c>
      <c r="B564" t="s">
        <v>4130</v>
      </c>
      <c r="C564" t="s">
        <v>14210</v>
      </c>
      <c r="D564" t="s">
        <v>6204</v>
      </c>
      <c r="E564" s="3">
        <v>34.319979166152301</v>
      </c>
      <c r="F564" s="3">
        <v>1396.5521698197399</v>
      </c>
      <c r="G564">
        <v>-5.3466769808855199</v>
      </c>
      <c r="H564">
        <v>1362.2321906535899</v>
      </c>
      <c r="I564">
        <v>0.99803288672350798</v>
      </c>
      <c r="J564">
        <v>-1362.24268330118</v>
      </c>
      <c r="K564">
        <f t="shared" si="16"/>
        <v>-5.3466769808855172</v>
      </c>
      <c r="L564">
        <f t="shared" si="17"/>
        <v>2.4574792054193117E-2</v>
      </c>
    </row>
    <row r="565" spans="1:12" x14ac:dyDescent="0.25">
      <c r="A565" t="s">
        <v>32493</v>
      </c>
      <c r="B565" t="s">
        <v>3938</v>
      </c>
      <c r="C565" t="s">
        <v>6099</v>
      </c>
      <c r="D565" t="s">
        <v>6204</v>
      </c>
      <c r="E565" s="3">
        <v>22.879986110768201</v>
      </c>
      <c r="F565" s="3">
        <v>949.07391529103097</v>
      </c>
      <c r="G565">
        <v>-5.3743623694167502</v>
      </c>
      <c r="H565">
        <v>926.19392918026301</v>
      </c>
      <c r="I565">
        <v>0.99604750304506695</v>
      </c>
      <c r="J565">
        <v>-926.209521772073</v>
      </c>
      <c r="K565">
        <f t="shared" si="16"/>
        <v>-5.3743623694167519</v>
      </c>
      <c r="L565">
        <f t="shared" si="17"/>
        <v>2.4107696715858128E-2</v>
      </c>
    </row>
    <row r="566" spans="1:12" x14ac:dyDescent="0.25">
      <c r="A566" t="s">
        <v>32493</v>
      </c>
      <c r="B566" t="s">
        <v>3547</v>
      </c>
      <c r="C566" t="s">
        <v>6506</v>
      </c>
      <c r="D566" t="s">
        <v>6385</v>
      </c>
      <c r="E566" s="3">
        <v>65.779960068458493</v>
      </c>
      <c r="F566" s="3">
        <v>2742.2178233302602</v>
      </c>
      <c r="G566">
        <v>-5.3815512310394702</v>
      </c>
      <c r="H566">
        <v>2676.4378632618</v>
      </c>
      <c r="I566">
        <v>0.99962850182703999</v>
      </c>
      <c r="J566">
        <v>-2676.4432736366798</v>
      </c>
      <c r="K566">
        <f t="shared" si="16"/>
        <v>-5.3815512310394755</v>
      </c>
      <c r="L566">
        <f t="shared" si="17"/>
        <v>2.3987868326438289E-2</v>
      </c>
    </row>
    <row r="567" spans="1:12" x14ac:dyDescent="0.25">
      <c r="A567" t="s">
        <v>32493</v>
      </c>
      <c r="B567" t="s">
        <v>1443</v>
      </c>
      <c r="C567" t="s">
        <v>15681</v>
      </c>
      <c r="D567" t="s">
        <v>10485</v>
      </c>
      <c r="E567" s="3">
        <v>11.4399930553841</v>
      </c>
      <c r="F567" s="3">
        <v>489.47982354584201</v>
      </c>
      <c r="G567">
        <v>-5.4190913114373398</v>
      </c>
      <c r="H567">
        <v>478.03983049045797</v>
      </c>
      <c r="I567">
        <v>0.99097442143727199</v>
      </c>
      <c r="J567">
        <v>-478.07054509349098</v>
      </c>
      <c r="K567">
        <f t="shared" si="16"/>
        <v>-5.4190913114373398</v>
      </c>
      <c r="L567">
        <f t="shared" si="17"/>
        <v>2.3371735677502739E-2</v>
      </c>
    </row>
    <row r="568" spans="1:12" x14ac:dyDescent="0.25">
      <c r="A568" t="s">
        <v>32493</v>
      </c>
      <c r="B568" t="s">
        <v>3801</v>
      </c>
      <c r="C568" t="s">
        <v>14747</v>
      </c>
      <c r="D568" t="s">
        <v>14748</v>
      </c>
      <c r="E568" s="3">
        <v>20.019987846922199</v>
      </c>
      <c r="F568" s="3">
        <v>861.032164851267</v>
      </c>
      <c r="G568">
        <v>-5.42655412866596</v>
      </c>
      <c r="H568">
        <v>841.01217700434495</v>
      </c>
      <c r="I568">
        <v>0.99548112058465299</v>
      </c>
      <c r="J568">
        <v>-841.02968399414999</v>
      </c>
      <c r="K568">
        <f t="shared" si="16"/>
        <v>-5.42655412866596</v>
      </c>
      <c r="L568">
        <f t="shared" si="17"/>
        <v>2.3251149799241717E-2</v>
      </c>
    </row>
    <row r="569" spans="1:12" x14ac:dyDescent="0.25">
      <c r="A569" t="s">
        <v>32493</v>
      </c>
      <c r="B569" t="s">
        <v>3693</v>
      </c>
      <c r="C569" t="s">
        <v>6099</v>
      </c>
      <c r="D569" t="s">
        <v>6204</v>
      </c>
      <c r="E569" s="3">
        <v>17.159989583076101</v>
      </c>
      <c r="F569" s="3">
        <v>738.25834772425696</v>
      </c>
      <c r="G569">
        <v>-5.4270051823013103</v>
      </c>
      <c r="H569">
        <v>721.09835814118105</v>
      </c>
      <c r="I569">
        <v>0.99436662606577297</v>
      </c>
      <c r="J569">
        <v>-721.11877974377796</v>
      </c>
      <c r="K569">
        <f t="shared" si="16"/>
        <v>-5.4270051823013077</v>
      </c>
      <c r="L569">
        <f t="shared" si="17"/>
        <v>2.3243881543599475E-2</v>
      </c>
    </row>
    <row r="570" spans="1:12" x14ac:dyDescent="0.25">
      <c r="A570" t="s">
        <v>32493</v>
      </c>
      <c r="B570" t="s">
        <v>2169</v>
      </c>
      <c r="C570" t="s">
        <v>13052</v>
      </c>
      <c r="D570" t="s">
        <v>10600</v>
      </c>
      <c r="E570" s="3">
        <v>250.24984808652701</v>
      </c>
      <c r="F570" s="3">
        <v>10926.869724303901</v>
      </c>
      <c r="G570">
        <v>-5.4483671605420501</v>
      </c>
      <c r="H570">
        <v>10676.619876217401</v>
      </c>
      <c r="I570">
        <v>1</v>
      </c>
      <c r="J570">
        <v>-10676.621266390601</v>
      </c>
      <c r="K570">
        <f t="shared" si="16"/>
        <v>-5.4483671605420474</v>
      </c>
      <c r="L570">
        <f t="shared" si="17"/>
        <v>2.2902245052845566E-2</v>
      </c>
    </row>
    <row r="571" spans="1:12" x14ac:dyDescent="0.25">
      <c r="A571" t="s">
        <v>32493</v>
      </c>
      <c r="B571" t="s">
        <v>3839</v>
      </c>
      <c r="C571" t="s">
        <v>6156</v>
      </c>
      <c r="D571" t="s">
        <v>6157</v>
      </c>
      <c r="E571" s="3">
        <v>34.319979166152301</v>
      </c>
      <c r="F571" s="3">
        <v>1500.7483698814799</v>
      </c>
      <c r="G571">
        <v>-5.4504896136258898</v>
      </c>
      <c r="H571">
        <v>1466.4283907153199</v>
      </c>
      <c r="I571">
        <v>0.99831303288672302</v>
      </c>
      <c r="J571">
        <v>-1466.43851999767</v>
      </c>
      <c r="K571">
        <f t="shared" si="16"/>
        <v>-5.4504896136258889</v>
      </c>
      <c r="L571">
        <f t="shared" si="17"/>
        <v>2.2868576674757734E-2</v>
      </c>
    </row>
    <row r="572" spans="1:12" x14ac:dyDescent="0.25">
      <c r="A572" t="s">
        <v>32493</v>
      </c>
      <c r="B572" t="s">
        <v>3616</v>
      </c>
      <c r="C572" t="s">
        <v>6099</v>
      </c>
      <c r="D572" t="s">
        <v>6204</v>
      </c>
      <c r="E572" s="3">
        <v>17.159989583076101</v>
      </c>
      <c r="F572" s="3">
        <v>758.45140975172603</v>
      </c>
      <c r="G572">
        <v>-5.4659361748970099</v>
      </c>
      <c r="H572">
        <v>741.29142016865001</v>
      </c>
      <c r="I572">
        <v>0.99457978075517695</v>
      </c>
      <c r="J572">
        <v>-741.311571523015</v>
      </c>
      <c r="K572">
        <f t="shared" si="16"/>
        <v>-5.4659361748970126</v>
      </c>
      <c r="L572">
        <f t="shared" si="17"/>
        <v>2.2625034857135157E-2</v>
      </c>
    </row>
    <row r="573" spans="1:12" x14ac:dyDescent="0.25">
      <c r="A573" t="s">
        <v>32493</v>
      </c>
      <c r="B573" t="s">
        <v>3560</v>
      </c>
      <c r="C573" t="s">
        <v>7924</v>
      </c>
      <c r="D573" t="s">
        <v>7925</v>
      </c>
      <c r="E573" s="3">
        <v>31.459980902306199</v>
      </c>
      <c r="F573" s="3">
        <v>1439.36146131797</v>
      </c>
      <c r="G573">
        <v>-5.5157673308490196</v>
      </c>
      <c r="H573">
        <v>1407.90148041567</v>
      </c>
      <c r="I573">
        <v>0.99814859926918398</v>
      </c>
      <c r="J573">
        <v>-1407.91228499714</v>
      </c>
      <c r="K573">
        <f t="shared" si="16"/>
        <v>-5.515767330849016</v>
      </c>
      <c r="L573">
        <f t="shared" si="17"/>
        <v>2.1856900957664561E-2</v>
      </c>
    </row>
    <row r="574" spans="1:12" x14ac:dyDescent="0.25">
      <c r="A574" t="s">
        <v>32493</v>
      </c>
      <c r="B574" t="s">
        <v>3573</v>
      </c>
      <c r="C574" t="s">
        <v>6099</v>
      </c>
      <c r="D574" t="s">
        <v>6204</v>
      </c>
      <c r="E574" s="3">
        <v>15.7299904511531</v>
      </c>
      <c r="F574" s="3">
        <v>738.25834772425696</v>
      </c>
      <c r="G574">
        <v>-5.5525360643851602</v>
      </c>
      <c r="H574">
        <v>722.52835727310401</v>
      </c>
      <c r="I574">
        <v>0.99437271619975598</v>
      </c>
      <c r="J574">
        <v>-722.54969221536396</v>
      </c>
      <c r="K574">
        <f t="shared" si="16"/>
        <v>-5.5525360643851656</v>
      </c>
      <c r="L574">
        <f t="shared" si="17"/>
        <v>2.1306891414966195E-2</v>
      </c>
    </row>
    <row r="575" spans="1:12" x14ac:dyDescent="0.25">
      <c r="A575" t="s">
        <v>32493</v>
      </c>
      <c r="B575" t="s">
        <v>4186</v>
      </c>
      <c r="C575" t="s">
        <v>17235</v>
      </c>
      <c r="D575" t="s">
        <v>17236</v>
      </c>
      <c r="E575" s="3">
        <v>98.669940102687704</v>
      </c>
      <c r="F575" s="3">
        <v>4925.4916897401799</v>
      </c>
      <c r="G575">
        <v>-5.6415133061959697</v>
      </c>
      <c r="H575">
        <v>4826.82174963749</v>
      </c>
      <c r="I575">
        <v>0.99993300852618805</v>
      </c>
      <c r="J575">
        <v>-4826.8250464923503</v>
      </c>
      <c r="K575">
        <f t="shared" si="16"/>
        <v>-5.6415133061959732</v>
      </c>
      <c r="L575">
        <f t="shared" si="17"/>
        <v>2.003250564978469E-2</v>
      </c>
    </row>
    <row r="576" spans="1:12" x14ac:dyDescent="0.25">
      <c r="A576" t="s">
        <v>32493</v>
      </c>
      <c r="B576" t="s">
        <v>3587</v>
      </c>
      <c r="C576" t="s">
        <v>10224</v>
      </c>
      <c r="D576" t="s">
        <v>7588</v>
      </c>
      <c r="E576" s="3">
        <v>32.889980034229303</v>
      </c>
      <c r="F576" s="3">
        <v>1664.7160335445201</v>
      </c>
      <c r="G576">
        <v>-5.66148416144663</v>
      </c>
      <c r="H576">
        <v>1631.82605351029</v>
      </c>
      <c r="I576">
        <v>0.99869062119366603</v>
      </c>
      <c r="J576">
        <v>-1631.83587450389</v>
      </c>
      <c r="K576">
        <f t="shared" si="16"/>
        <v>-5.66148416144663</v>
      </c>
      <c r="L576">
        <f t="shared" si="17"/>
        <v>1.9757111346011262E-2</v>
      </c>
    </row>
    <row r="577" spans="1:12" x14ac:dyDescent="0.25">
      <c r="A577" t="s">
        <v>32493</v>
      </c>
      <c r="B577" t="s">
        <v>3575</v>
      </c>
      <c r="C577" t="s">
        <v>9372</v>
      </c>
      <c r="D577" t="s">
        <v>9373</v>
      </c>
      <c r="E577" s="3">
        <v>10.009993923461099</v>
      </c>
      <c r="F577" s="3">
        <v>508.86516309221201</v>
      </c>
      <c r="G577">
        <v>-5.6677704242940701</v>
      </c>
      <c r="H577">
        <v>498.85516916875099</v>
      </c>
      <c r="I577">
        <v>0.99132155907429997</v>
      </c>
      <c r="J577">
        <v>-498.88736547237397</v>
      </c>
      <c r="K577">
        <f t="shared" si="16"/>
        <v>-5.6677704242940621</v>
      </c>
      <c r="L577">
        <f t="shared" si="17"/>
        <v>1.9671210861898158E-2</v>
      </c>
    </row>
    <row r="578" spans="1:12" x14ac:dyDescent="0.25">
      <c r="A578" t="s">
        <v>32493</v>
      </c>
      <c r="B578" t="s">
        <v>3688</v>
      </c>
      <c r="C578" t="s">
        <v>6099</v>
      </c>
      <c r="D578" t="s">
        <v>17518</v>
      </c>
      <c r="E578" s="3">
        <v>18.589988714999102</v>
      </c>
      <c r="F578" s="3">
        <v>968.45925483740098</v>
      </c>
      <c r="G578">
        <v>-5.7030935532375198</v>
      </c>
      <c r="H578">
        <v>949.869266122402</v>
      </c>
      <c r="I578">
        <v>0.99619975639464098</v>
      </c>
      <c r="J578">
        <v>-949.88638689055199</v>
      </c>
      <c r="K578">
        <f t="shared" ref="K578:K641" si="18">LOG(E578/F578,2)</f>
        <v>-5.703093553237526</v>
      </c>
      <c r="L578">
        <f t="shared" ref="L578:L641" si="19">E578/F578</f>
        <v>1.9195426779333384E-2</v>
      </c>
    </row>
    <row r="579" spans="1:12" x14ac:dyDescent="0.25">
      <c r="A579" t="s">
        <v>32493</v>
      </c>
      <c r="B579" t="s">
        <v>4077</v>
      </c>
      <c r="C579" t="s">
        <v>10430</v>
      </c>
      <c r="D579" t="s">
        <v>10431</v>
      </c>
      <c r="E579" s="3">
        <v>40.039975693844298</v>
      </c>
      <c r="F579" s="3">
        <v>2129.1564601762998</v>
      </c>
      <c r="G579">
        <v>-5.7326970609148402</v>
      </c>
      <c r="H579">
        <v>2089.1164844824598</v>
      </c>
      <c r="I579">
        <v>0.99926309378806299</v>
      </c>
      <c r="J579">
        <v>-2089.1243499495099</v>
      </c>
      <c r="K579">
        <f t="shared" si="18"/>
        <v>-5.7326970609148367</v>
      </c>
      <c r="L579">
        <f t="shared" si="19"/>
        <v>1.88055581836052E-2</v>
      </c>
    </row>
    <row r="580" spans="1:12" x14ac:dyDescent="0.25">
      <c r="A580" t="s">
        <v>32493</v>
      </c>
      <c r="B580" t="s">
        <v>3849</v>
      </c>
      <c r="C580" t="s">
        <v>6708</v>
      </c>
      <c r="D580" t="s">
        <v>6709</v>
      </c>
      <c r="E580" s="3">
        <v>14.2999913192301</v>
      </c>
      <c r="F580" s="3">
        <v>764.91318960051603</v>
      </c>
      <c r="G580">
        <v>-5.7412098485454104</v>
      </c>
      <c r="H580">
        <v>750.61319828128603</v>
      </c>
      <c r="I580">
        <v>0.99467722289890403</v>
      </c>
      <c r="J580">
        <v>-750.63515433570399</v>
      </c>
      <c r="K580">
        <f t="shared" si="18"/>
        <v>-5.7412098485454157</v>
      </c>
      <c r="L580">
        <f t="shared" si="19"/>
        <v>1.8694920565689842E-2</v>
      </c>
    </row>
    <row r="581" spans="1:12" x14ac:dyDescent="0.25">
      <c r="A581" t="s">
        <v>32493</v>
      </c>
      <c r="B581" t="s">
        <v>3724</v>
      </c>
      <c r="C581" t="s">
        <v>8426</v>
      </c>
      <c r="D581" t="s">
        <v>8427</v>
      </c>
      <c r="E581" s="3">
        <v>31.459980902306199</v>
      </c>
      <c r="F581" s="3">
        <v>1692.98632038298</v>
      </c>
      <c r="G581">
        <v>-5.7499087108645401</v>
      </c>
      <c r="H581">
        <v>1661.52633948067</v>
      </c>
      <c r="I581">
        <v>0.99874543239951297</v>
      </c>
      <c r="J581">
        <v>-1661.5362885709801</v>
      </c>
      <c r="K581">
        <f t="shared" si="18"/>
        <v>-5.7499087108645472</v>
      </c>
      <c r="L581">
        <f t="shared" si="19"/>
        <v>1.8582536978319741E-2</v>
      </c>
    </row>
    <row r="582" spans="1:12" x14ac:dyDescent="0.25">
      <c r="A582" t="s">
        <v>32493</v>
      </c>
      <c r="B582" t="s">
        <v>4179</v>
      </c>
      <c r="C582" t="s">
        <v>16896</v>
      </c>
      <c r="D582" t="s">
        <v>16897</v>
      </c>
      <c r="E582" s="3">
        <v>30.029981770383198</v>
      </c>
      <c r="F582" s="3">
        <v>1638.8689141493601</v>
      </c>
      <c r="G582">
        <v>-5.7701530549422904</v>
      </c>
      <c r="H582">
        <v>1608.83893237898</v>
      </c>
      <c r="I582">
        <v>0.99863580998781998</v>
      </c>
      <c r="J582">
        <v>-1608.84927976632</v>
      </c>
      <c r="K582">
        <f t="shared" si="18"/>
        <v>-5.7701530549422895</v>
      </c>
      <c r="L582">
        <f t="shared" si="19"/>
        <v>1.8323602034986421E-2</v>
      </c>
    </row>
    <row r="583" spans="1:12" x14ac:dyDescent="0.25">
      <c r="A583" t="s">
        <v>32493</v>
      </c>
      <c r="B583" t="s">
        <v>3611</v>
      </c>
      <c r="C583" t="s">
        <v>11876</v>
      </c>
      <c r="D583" t="s">
        <v>11877</v>
      </c>
      <c r="E583" s="3">
        <v>11.4399930553841</v>
      </c>
      <c r="F583" s="3">
        <v>646.98570736009799</v>
      </c>
      <c r="G583">
        <v>-5.8215757603730998</v>
      </c>
      <c r="H583">
        <v>635.54571430471401</v>
      </c>
      <c r="I583">
        <v>0.99331912302070602</v>
      </c>
      <c r="J583">
        <v>-635.57237645717703</v>
      </c>
      <c r="K583">
        <f t="shared" si="18"/>
        <v>-5.8215757603730989</v>
      </c>
      <c r="L583">
        <f t="shared" si="19"/>
        <v>1.7681987291593836E-2</v>
      </c>
    </row>
    <row r="584" spans="1:12" x14ac:dyDescent="0.25">
      <c r="A584" t="s">
        <v>32493</v>
      </c>
      <c r="B584" t="s">
        <v>3623</v>
      </c>
      <c r="C584" t="s">
        <v>13016</v>
      </c>
      <c r="D584" t="s">
        <v>13017</v>
      </c>
      <c r="E584" s="3">
        <v>15.7299904511531</v>
      </c>
      <c r="F584" s="3">
        <v>902.22601138730295</v>
      </c>
      <c r="G584">
        <v>-5.8418991798104098</v>
      </c>
      <c r="H584">
        <v>886.49602093614999</v>
      </c>
      <c r="I584">
        <v>0.99579780755176595</v>
      </c>
      <c r="J584">
        <v>-886.51526942385703</v>
      </c>
      <c r="K584">
        <f t="shared" si="18"/>
        <v>-5.8418991798104098</v>
      </c>
      <c r="L584">
        <f t="shared" si="19"/>
        <v>1.7434645258083355E-2</v>
      </c>
    </row>
    <row r="585" spans="1:12" x14ac:dyDescent="0.25">
      <c r="A585" t="s">
        <v>32493</v>
      </c>
      <c r="B585" t="s">
        <v>3568</v>
      </c>
      <c r="C585" t="s">
        <v>6099</v>
      </c>
      <c r="D585" t="s">
        <v>6204</v>
      </c>
      <c r="E585" s="3">
        <v>60.059963540766503</v>
      </c>
      <c r="F585" s="3">
        <v>3498.2460656386802</v>
      </c>
      <c r="G585">
        <v>-5.8640843622532</v>
      </c>
      <c r="H585">
        <v>3438.18610209792</v>
      </c>
      <c r="I585">
        <v>0.99976857490864801</v>
      </c>
      <c r="J585">
        <v>-3438.1911029122102</v>
      </c>
      <c r="K585">
        <f t="shared" si="18"/>
        <v>-5.8640843622531964</v>
      </c>
      <c r="L585">
        <f t="shared" si="19"/>
        <v>1.7168593178936733E-2</v>
      </c>
    </row>
    <row r="586" spans="1:12" x14ac:dyDescent="0.25">
      <c r="A586" t="s">
        <v>32493</v>
      </c>
      <c r="B586" t="s">
        <v>3670</v>
      </c>
      <c r="C586" t="s">
        <v>16232</v>
      </c>
      <c r="D586" t="s">
        <v>16233</v>
      </c>
      <c r="E586" s="3">
        <v>10.009993923461099</v>
      </c>
      <c r="F586" s="3">
        <v>585.598798796594</v>
      </c>
      <c r="G586">
        <v>-5.8703995908090798</v>
      </c>
      <c r="H586">
        <v>575.58880487313297</v>
      </c>
      <c r="I586">
        <v>0.99254567600487198</v>
      </c>
      <c r="J586">
        <v>-575.61874004121603</v>
      </c>
      <c r="K586">
        <f t="shared" si="18"/>
        <v>-5.8703995908090825</v>
      </c>
      <c r="L586">
        <f t="shared" si="19"/>
        <v>1.7093603921373549E-2</v>
      </c>
    </row>
    <row r="587" spans="1:12" x14ac:dyDescent="0.25">
      <c r="A587" t="s">
        <v>32493</v>
      </c>
      <c r="B587" t="s">
        <v>4063</v>
      </c>
      <c r="C587" t="s">
        <v>9563</v>
      </c>
      <c r="D587" t="s">
        <v>9564</v>
      </c>
      <c r="E587" s="3">
        <v>10.009993923461099</v>
      </c>
      <c r="F587" s="3">
        <v>604.98413834296298</v>
      </c>
      <c r="G587">
        <v>-5.91738431436554</v>
      </c>
      <c r="H587">
        <v>594.97414441950195</v>
      </c>
      <c r="I587">
        <v>0.992813641900122</v>
      </c>
      <c r="J587">
        <v>-595.00356970764699</v>
      </c>
      <c r="K587">
        <f t="shared" si="18"/>
        <v>-5.9173843143655338</v>
      </c>
      <c r="L587">
        <f t="shared" si="19"/>
        <v>1.6545878295054533E-2</v>
      </c>
    </row>
    <row r="588" spans="1:12" x14ac:dyDescent="0.25">
      <c r="A588" t="s">
        <v>32493</v>
      </c>
      <c r="B588" t="s">
        <v>3563</v>
      </c>
      <c r="C588" t="s">
        <v>8211</v>
      </c>
      <c r="D588" t="s">
        <v>8212</v>
      </c>
      <c r="E588" s="3">
        <v>11.4399930553841</v>
      </c>
      <c r="F588" s="3">
        <v>692.218166301628</v>
      </c>
      <c r="G588">
        <v>-5.9190687220768901</v>
      </c>
      <c r="H588">
        <v>680.77817324624402</v>
      </c>
      <c r="I588">
        <v>0.99392204628501801</v>
      </c>
      <c r="J588">
        <v>-680.80390461793797</v>
      </c>
      <c r="K588">
        <f t="shared" si="18"/>
        <v>-5.9190687220768883</v>
      </c>
      <c r="L588">
        <f t="shared" si="19"/>
        <v>1.6526571552586536E-2</v>
      </c>
    </row>
    <row r="589" spans="1:12" x14ac:dyDescent="0.25">
      <c r="A589" t="s">
        <v>32493</v>
      </c>
      <c r="B589" t="s">
        <v>3838</v>
      </c>
      <c r="C589" t="s">
        <v>6144</v>
      </c>
      <c r="D589" t="s">
        <v>6145</v>
      </c>
      <c r="E589" s="3">
        <v>14.2999913192301</v>
      </c>
      <c r="F589" s="3">
        <v>872.34027958665001</v>
      </c>
      <c r="G589">
        <v>-5.93080483012786</v>
      </c>
      <c r="H589">
        <v>858.04028826741899</v>
      </c>
      <c r="I589">
        <v>0.99562119366626101</v>
      </c>
      <c r="J589">
        <v>-858.06078498901798</v>
      </c>
      <c r="K589">
        <f t="shared" si="18"/>
        <v>-5.9308048301278617</v>
      </c>
      <c r="L589">
        <f t="shared" si="19"/>
        <v>1.6392675718248404E-2</v>
      </c>
    </row>
    <row r="590" spans="1:12" x14ac:dyDescent="0.25">
      <c r="A590" t="s">
        <v>32493</v>
      </c>
      <c r="B590" t="s">
        <v>3911</v>
      </c>
      <c r="C590" t="s">
        <v>10568</v>
      </c>
      <c r="D590" t="s">
        <v>10569</v>
      </c>
      <c r="E590" s="3">
        <v>20.019987846922199</v>
      </c>
      <c r="F590" s="3">
        <v>1236.62311856219</v>
      </c>
      <c r="G590">
        <v>-5.9488209734065798</v>
      </c>
      <c r="H590">
        <v>1216.60313071526</v>
      </c>
      <c r="I590">
        <v>0.99753958587088898</v>
      </c>
      <c r="J590">
        <v>-1216.61767459509</v>
      </c>
      <c r="K590">
        <f t="shared" si="18"/>
        <v>-5.9488209734065771</v>
      </c>
      <c r="L590">
        <f t="shared" si="19"/>
        <v>1.6189239507505931E-2</v>
      </c>
    </row>
    <row r="591" spans="1:12" x14ac:dyDescent="0.25">
      <c r="A591" t="s">
        <v>32493</v>
      </c>
      <c r="B591" t="s">
        <v>3713</v>
      </c>
      <c r="C591" t="s">
        <v>7862</v>
      </c>
      <c r="D591" t="s">
        <v>7863</v>
      </c>
      <c r="E591" s="3">
        <v>22.879986110768201</v>
      </c>
      <c r="F591" s="3">
        <v>1424.0147341771001</v>
      </c>
      <c r="G591">
        <v>-5.9597340872845699</v>
      </c>
      <c r="H591">
        <v>1401.1347480663301</v>
      </c>
      <c r="I591">
        <v>0.99813032886723496</v>
      </c>
      <c r="J591">
        <v>-1401.1474228892801</v>
      </c>
      <c r="K591">
        <f t="shared" si="18"/>
        <v>-5.9597340872845761</v>
      </c>
      <c r="L591">
        <f t="shared" si="19"/>
        <v>1.6067239728379586E-2</v>
      </c>
    </row>
    <row r="592" spans="1:12" x14ac:dyDescent="0.25">
      <c r="A592" t="s">
        <v>32493</v>
      </c>
      <c r="B592" t="s">
        <v>3659</v>
      </c>
      <c r="C592" t="s">
        <v>15837</v>
      </c>
      <c r="D592" t="s">
        <v>11949</v>
      </c>
      <c r="E592" s="3">
        <v>61.489962672689501</v>
      </c>
      <c r="F592" s="3">
        <v>3835.0663402568598</v>
      </c>
      <c r="G592">
        <v>-5.9627567929041998</v>
      </c>
      <c r="H592">
        <v>3773.5763775841701</v>
      </c>
      <c r="I592">
        <v>0.99983556638245996</v>
      </c>
      <c r="J592">
        <v>-3773.5810885589699</v>
      </c>
      <c r="K592">
        <f t="shared" si="18"/>
        <v>-5.9627567929041989</v>
      </c>
      <c r="L592">
        <f t="shared" si="19"/>
        <v>1.6033611212204247E-2</v>
      </c>
    </row>
    <row r="593" spans="1:12" x14ac:dyDescent="0.25">
      <c r="A593" t="s">
        <v>32493</v>
      </c>
      <c r="B593" t="s">
        <v>3827</v>
      </c>
      <c r="C593" t="s">
        <v>16985</v>
      </c>
      <c r="D593" t="s">
        <v>16986</v>
      </c>
      <c r="E593" s="3">
        <v>15.7299904511531</v>
      </c>
      <c r="F593" s="3">
        <v>1067.00139753145</v>
      </c>
      <c r="G593">
        <v>-6.0839004605739202</v>
      </c>
      <c r="H593">
        <v>1051.2714070802999</v>
      </c>
      <c r="I593">
        <v>0.99676613885505505</v>
      </c>
      <c r="J593">
        <v>-1051.28901125685</v>
      </c>
      <c r="K593">
        <f t="shared" si="18"/>
        <v>-6.0839004605739264</v>
      </c>
      <c r="L593">
        <f t="shared" si="19"/>
        <v>1.4742239782951602E-2</v>
      </c>
    </row>
    <row r="594" spans="1:12" x14ac:dyDescent="0.25">
      <c r="A594" t="s">
        <v>32493</v>
      </c>
      <c r="B594" t="s">
        <v>3818</v>
      </c>
      <c r="C594" t="s">
        <v>16417</v>
      </c>
      <c r="D594" t="s">
        <v>16418</v>
      </c>
      <c r="E594" s="3">
        <v>153.00990711576199</v>
      </c>
      <c r="F594" s="3">
        <v>10665.975362908999</v>
      </c>
      <c r="G594">
        <v>-6.1232470226176998</v>
      </c>
      <c r="H594">
        <v>10512.965455793201</v>
      </c>
      <c r="I594">
        <v>1</v>
      </c>
      <c r="J594">
        <v>-10512.967239027001</v>
      </c>
      <c r="K594">
        <f t="shared" si="18"/>
        <v>-6.1232470226177034</v>
      </c>
      <c r="L594">
        <f t="shared" si="19"/>
        <v>1.4345608527079012E-2</v>
      </c>
    </row>
    <row r="595" spans="1:12" x14ac:dyDescent="0.25">
      <c r="A595" t="s">
        <v>32493</v>
      </c>
      <c r="B595" t="s">
        <v>3747</v>
      </c>
      <c r="C595" t="s">
        <v>10628</v>
      </c>
      <c r="D595" t="s">
        <v>10629</v>
      </c>
      <c r="E595" s="3">
        <v>7.1499956596150502</v>
      </c>
      <c r="F595" s="3">
        <v>499.98021580012602</v>
      </c>
      <c r="G595">
        <v>-6.1277848322912902</v>
      </c>
      <c r="H595">
        <v>492.83022014051102</v>
      </c>
      <c r="I595">
        <v>0.99121193666260698</v>
      </c>
      <c r="J595">
        <v>-492.86831469541198</v>
      </c>
      <c r="K595">
        <f t="shared" si="18"/>
        <v>-6.1277848322912947</v>
      </c>
      <c r="L595">
        <f t="shared" si="19"/>
        <v>1.4300557169392797E-2</v>
      </c>
    </row>
    <row r="596" spans="1:12" x14ac:dyDescent="0.25">
      <c r="A596" t="s">
        <v>32493</v>
      </c>
      <c r="B596" t="s">
        <v>3620</v>
      </c>
      <c r="C596" t="s">
        <v>6099</v>
      </c>
      <c r="D596" t="s">
        <v>6204</v>
      </c>
      <c r="E596" s="3">
        <v>10.009993923461099</v>
      </c>
      <c r="F596" s="3">
        <v>708.37261592360301</v>
      </c>
      <c r="G596">
        <v>-6.1449954383515202</v>
      </c>
      <c r="H596">
        <v>698.36262200014198</v>
      </c>
      <c r="I596">
        <v>0.99408038976857505</v>
      </c>
      <c r="J596">
        <v>-698.38965683624701</v>
      </c>
      <c r="K596">
        <f t="shared" si="18"/>
        <v>-6.1449954383515157</v>
      </c>
      <c r="L596">
        <f t="shared" si="19"/>
        <v>1.413097245495535E-2</v>
      </c>
    </row>
    <row r="597" spans="1:12" x14ac:dyDescent="0.25">
      <c r="A597" t="s">
        <v>32493</v>
      </c>
      <c r="B597" t="s">
        <v>3975</v>
      </c>
      <c r="C597" t="s">
        <v>14978</v>
      </c>
      <c r="D597" t="s">
        <v>6091</v>
      </c>
      <c r="E597" s="3">
        <v>8.5799947915380592</v>
      </c>
      <c r="F597" s="3">
        <v>617.09997555944506</v>
      </c>
      <c r="G597">
        <v>-6.1683836552789799</v>
      </c>
      <c r="H597">
        <v>608.51998076790699</v>
      </c>
      <c r="I597">
        <v>0.99294153471376401</v>
      </c>
      <c r="J597">
        <v>-608.55124348791901</v>
      </c>
      <c r="K597">
        <f t="shared" si="18"/>
        <v>-6.1683836552789861</v>
      </c>
      <c r="L597">
        <f t="shared" si="19"/>
        <v>1.3903735425948905E-2</v>
      </c>
    </row>
    <row r="598" spans="1:12" x14ac:dyDescent="0.25">
      <c r="A598" t="s">
        <v>32493</v>
      </c>
      <c r="B598" t="s">
        <v>3834</v>
      </c>
      <c r="C598" t="s">
        <v>17453</v>
      </c>
      <c r="D598" t="s">
        <v>11652</v>
      </c>
      <c r="E598" s="3">
        <v>8.5799947915380592</v>
      </c>
      <c r="F598" s="3">
        <v>625.17720037043205</v>
      </c>
      <c r="G598">
        <v>-6.1871445833876502</v>
      </c>
      <c r="H598">
        <v>616.59720557889398</v>
      </c>
      <c r="I598">
        <v>0.993051157125457</v>
      </c>
      <c r="J598">
        <v>-616.62824674660897</v>
      </c>
      <c r="K598">
        <f t="shared" si="18"/>
        <v>-6.1871445833876466</v>
      </c>
      <c r="L598">
        <f t="shared" si="19"/>
        <v>1.3724100601324252E-2</v>
      </c>
    </row>
    <row r="599" spans="1:12" x14ac:dyDescent="0.25">
      <c r="A599" t="s">
        <v>32493</v>
      </c>
      <c r="B599" t="s">
        <v>2178</v>
      </c>
      <c r="C599" t="s">
        <v>14159</v>
      </c>
      <c r="D599" t="s">
        <v>14160</v>
      </c>
      <c r="E599" s="3">
        <v>22.879986110768201</v>
      </c>
      <c r="F599" s="3">
        <v>1711.56393744825</v>
      </c>
      <c r="G599">
        <v>-6.2250852003365598</v>
      </c>
      <c r="H599">
        <v>1688.68395133748</v>
      </c>
      <c r="I599">
        <v>0.99878806333739301</v>
      </c>
      <c r="J599">
        <v>-1688.6954252293499</v>
      </c>
      <c r="K599">
        <f t="shared" si="18"/>
        <v>-6.2250852003365598</v>
      </c>
      <c r="L599">
        <f t="shared" si="19"/>
        <v>1.3367882794305478E-2</v>
      </c>
    </row>
    <row r="600" spans="1:12" x14ac:dyDescent="0.25">
      <c r="A600" t="s">
        <v>32493</v>
      </c>
      <c r="B600" t="s">
        <v>3813</v>
      </c>
      <c r="C600" t="s">
        <v>6099</v>
      </c>
      <c r="D600" t="s">
        <v>6204</v>
      </c>
      <c r="E600" s="3">
        <v>64.349960936535496</v>
      </c>
      <c r="F600" s="3">
        <v>4826.1418245650302</v>
      </c>
      <c r="G600">
        <v>-6.22878722939019</v>
      </c>
      <c r="H600">
        <v>4761.7918636284903</v>
      </c>
      <c r="I600">
        <v>0.99992691839220504</v>
      </c>
      <c r="J600">
        <v>-4761.7959374913198</v>
      </c>
      <c r="K600">
        <f t="shared" si="18"/>
        <v>-6.2287872293901909</v>
      </c>
      <c r="L600">
        <f t="shared" si="19"/>
        <v>1.3333624098859801E-2</v>
      </c>
    </row>
    <row r="601" spans="1:12" x14ac:dyDescent="0.25">
      <c r="A601" t="s">
        <v>32493</v>
      </c>
      <c r="B601" t="s">
        <v>3596</v>
      </c>
      <c r="C601" t="s">
        <v>11050</v>
      </c>
      <c r="D601" t="s">
        <v>11051</v>
      </c>
      <c r="E601" s="3">
        <v>8.5799947915380592</v>
      </c>
      <c r="F601" s="3">
        <v>655.87065465218495</v>
      </c>
      <c r="G601">
        <v>-6.2562907444284104</v>
      </c>
      <c r="H601">
        <v>647.290659860647</v>
      </c>
      <c r="I601">
        <v>0.99346528623629704</v>
      </c>
      <c r="J601">
        <v>-647.32089377426303</v>
      </c>
      <c r="K601">
        <f t="shared" si="18"/>
        <v>-6.256290744428413</v>
      </c>
      <c r="L601">
        <f t="shared" si="19"/>
        <v>1.308183973574503E-2</v>
      </c>
    </row>
    <row r="602" spans="1:12" x14ac:dyDescent="0.25">
      <c r="A602" t="s">
        <v>32493</v>
      </c>
      <c r="B602" t="s">
        <v>3981</v>
      </c>
      <c r="C602" t="s">
        <v>15316</v>
      </c>
      <c r="D602" t="s">
        <v>15317</v>
      </c>
      <c r="E602" s="3">
        <v>15.7299904511531</v>
      </c>
      <c r="F602" s="3">
        <v>1215.6223340536201</v>
      </c>
      <c r="G602">
        <v>-6.2720334809741596</v>
      </c>
      <c r="H602">
        <v>1199.89234360247</v>
      </c>
      <c r="I602">
        <v>0.99747259439707703</v>
      </c>
      <c r="J602">
        <v>-1199.9087359627799</v>
      </c>
      <c r="K602">
        <f t="shared" si="18"/>
        <v>-6.2720334809741631</v>
      </c>
      <c r="L602">
        <f t="shared" si="19"/>
        <v>1.293986628124855E-2</v>
      </c>
    </row>
    <row r="603" spans="1:12" x14ac:dyDescent="0.25">
      <c r="A603" t="s">
        <v>32493</v>
      </c>
      <c r="B603" t="s">
        <v>3947</v>
      </c>
      <c r="C603" t="s">
        <v>13663</v>
      </c>
      <c r="D603" t="s">
        <v>10202</v>
      </c>
      <c r="E603" s="3">
        <v>7.1499956596150502</v>
      </c>
      <c r="F603" s="3">
        <v>568.63662669352004</v>
      </c>
      <c r="G603">
        <v>-6.31342085171433</v>
      </c>
      <c r="H603">
        <v>561.48663103390504</v>
      </c>
      <c r="I603">
        <v>0.99235079171741802</v>
      </c>
      <c r="J603">
        <v>-561.52212433051602</v>
      </c>
      <c r="K603">
        <f t="shared" si="18"/>
        <v>-6.3134208517143282</v>
      </c>
      <c r="L603">
        <f t="shared" si="19"/>
        <v>1.2573927397520081E-2</v>
      </c>
    </row>
    <row r="604" spans="1:12" x14ac:dyDescent="0.25">
      <c r="A604" t="s">
        <v>32493</v>
      </c>
      <c r="B604" t="s">
        <v>4185</v>
      </c>
      <c r="C604" t="s">
        <v>17213</v>
      </c>
      <c r="D604" t="s">
        <v>17214</v>
      </c>
      <c r="E604" s="3">
        <v>20.019987846922199</v>
      </c>
      <c r="F604" s="3">
        <v>1627.56079941398</v>
      </c>
      <c r="G604">
        <v>-6.34512652932212</v>
      </c>
      <c r="H604">
        <v>1607.54081156706</v>
      </c>
      <c r="I604">
        <v>0.99863580998781998</v>
      </c>
      <c r="J604">
        <v>-1607.5533339470701</v>
      </c>
      <c r="K604">
        <f t="shared" si="18"/>
        <v>-6.3451265293221137</v>
      </c>
      <c r="L604">
        <f t="shared" si="19"/>
        <v>1.2300608280889169E-2</v>
      </c>
    </row>
    <row r="605" spans="1:12" x14ac:dyDescent="0.25">
      <c r="A605" t="s">
        <v>32493</v>
      </c>
      <c r="B605" t="s">
        <v>3553</v>
      </c>
      <c r="C605" t="s">
        <v>7188</v>
      </c>
      <c r="D605" t="s">
        <v>7189</v>
      </c>
      <c r="E605" s="3">
        <v>12.869992187307099</v>
      </c>
      <c r="F605" s="3">
        <v>1067.00139753145</v>
      </c>
      <c r="G605">
        <v>-6.3734070777689098</v>
      </c>
      <c r="H605">
        <v>1054.1314053441399</v>
      </c>
      <c r="I605">
        <v>0.99678440925700396</v>
      </c>
      <c r="J605">
        <v>-1054.1506723664299</v>
      </c>
      <c r="K605">
        <f t="shared" si="18"/>
        <v>-6.3734070777689089</v>
      </c>
      <c r="L605">
        <f t="shared" si="19"/>
        <v>1.2061832549687691E-2</v>
      </c>
    </row>
    <row r="606" spans="1:12" x14ac:dyDescent="0.25">
      <c r="A606" t="s">
        <v>32493</v>
      </c>
      <c r="B606" t="s">
        <v>4171</v>
      </c>
      <c r="C606" t="s">
        <v>16404</v>
      </c>
      <c r="D606" t="s">
        <v>16405</v>
      </c>
      <c r="E606" s="3">
        <v>22.879986110768201</v>
      </c>
      <c r="F606" s="3">
        <v>1907.84050035525</v>
      </c>
      <c r="G606">
        <v>-6.3817105773615497</v>
      </c>
      <c r="H606">
        <v>1884.96051424448</v>
      </c>
      <c r="I606">
        <v>0.99903775883069401</v>
      </c>
      <c r="J606">
        <v>-1884.9713171533101</v>
      </c>
      <c r="K606">
        <f t="shared" si="18"/>
        <v>-6.3817105773615488</v>
      </c>
      <c r="L606">
        <f t="shared" si="19"/>
        <v>1.1992609500903155E-2</v>
      </c>
    </row>
    <row r="607" spans="1:12" x14ac:dyDescent="0.25">
      <c r="A607" t="s">
        <v>32493</v>
      </c>
      <c r="B607" t="s">
        <v>3632</v>
      </c>
      <c r="C607" t="s">
        <v>13451</v>
      </c>
      <c r="D607" t="s">
        <v>9426</v>
      </c>
      <c r="E607" s="3">
        <v>5.7199965276920404</v>
      </c>
      <c r="F607" s="3">
        <v>483.82576617815101</v>
      </c>
      <c r="G607">
        <v>-6.4023295207531801</v>
      </c>
      <c r="H607">
        <v>478.10576965045902</v>
      </c>
      <c r="I607">
        <v>0.99097442143727199</v>
      </c>
      <c r="J607">
        <v>-478.148634627717</v>
      </c>
      <c r="K607">
        <f t="shared" si="18"/>
        <v>-6.4023295207531774</v>
      </c>
      <c r="L607">
        <f t="shared" si="19"/>
        <v>1.1822430568085665E-2</v>
      </c>
    </row>
    <row r="608" spans="1:12" x14ac:dyDescent="0.25">
      <c r="A608" t="s">
        <v>32493</v>
      </c>
      <c r="B608" t="s">
        <v>3571</v>
      </c>
      <c r="C608" t="s">
        <v>8651</v>
      </c>
      <c r="D608" t="s">
        <v>8652</v>
      </c>
      <c r="E608" s="3">
        <v>68.639958332304502</v>
      </c>
      <c r="F608" s="3">
        <v>5807.5246391000101</v>
      </c>
      <c r="G608">
        <v>-6.4027308825698999</v>
      </c>
      <c r="H608">
        <v>5738.8846807677101</v>
      </c>
      <c r="I608">
        <v>0.99996954933008497</v>
      </c>
      <c r="J608">
        <v>-5738.8882524503797</v>
      </c>
      <c r="K608">
        <f t="shared" si="18"/>
        <v>-6.4027308825698963</v>
      </c>
      <c r="L608">
        <f t="shared" si="19"/>
        <v>1.1819141992127925E-2</v>
      </c>
    </row>
    <row r="609" spans="1:12" x14ac:dyDescent="0.25">
      <c r="A609" t="s">
        <v>32493</v>
      </c>
      <c r="B609" t="s">
        <v>11</v>
      </c>
      <c r="C609" t="s">
        <v>9694</v>
      </c>
      <c r="D609" t="s">
        <v>9695</v>
      </c>
      <c r="E609" s="3">
        <v>25.739984374614199</v>
      </c>
      <c r="F609" s="3">
        <v>2216.3904881349699</v>
      </c>
      <c r="G609">
        <v>-6.4280570926948899</v>
      </c>
      <c r="H609">
        <v>2190.6505037603501</v>
      </c>
      <c r="I609">
        <v>0.99937880633373899</v>
      </c>
      <c r="J609">
        <v>-2190.65993470997</v>
      </c>
      <c r="K609">
        <f t="shared" si="18"/>
        <v>-6.4280570926948926</v>
      </c>
      <c r="L609">
        <f t="shared" si="19"/>
        <v>1.1613469969487944E-2</v>
      </c>
    </row>
    <row r="610" spans="1:12" x14ac:dyDescent="0.25">
      <c r="A610" t="s">
        <v>32493</v>
      </c>
      <c r="B610" t="s">
        <v>3565</v>
      </c>
      <c r="C610" t="s">
        <v>6099</v>
      </c>
      <c r="D610" t="s">
        <v>6204</v>
      </c>
      <c r="E610" s="3">
        <v>5.7199965276920404</v>
      </c>
      <c r="F610" s="3">
        <v>492.71071347023701</v>
      </c>
      <c r="G610">
        <v>-6.4285827604146402</v>
      </c>
      <c r="H610">
        <v>486.99071694254502</v>
      </c>
      <c r="I610">
        <v>0.99111449451887901</v>
      </c>
      <c r="J610">
        <v>-487.033145755524</v>
      </c>
      <c r="K610">
        <f t="shared" si="18"/>
        <v>-6.4285827604146402</v>
      </c>
      <c r="L610">
        <f t="shared" si="19"/>
        <v>1.1609239197185766E-2</v>
      </c>
    </row>
    <row r="611" spans="1:12" x14ac:dyDescent="0.25">
      <c r="A611" t="s">
        <v>32493</v>
      </c>
      <c r="B611" t="s">
        <v>3895</v>
      </c>
      <c r="C611" t="s">
        <v>9867</v>
      </c>
      <c r="D611" t="s">
        <v>9779</v>
      </c>
      <c r="E611" s="3">
        <v>11.4399930553841</v>
      </c>
      <c r="F611" s="3">
        <v>1033.8847758064001</v>
      </c>
      <c r="G611">
        <v>-6.4978454228517499</v>
      </c>
      <c r="H611">
        <v>1022.4447827510201</v>
      </c>
      <c r="I611">
        <v>0.99661997563946403</v>
      </c>
      <c r="J611">
        <v>-1022.46543010994</v>
      </c>
      <c r="K611">
        <f t="shared" si="18"/>
        <v>-6.4978454228517535</v>
      </c>
      <c r="L611">
        <f t="shared" si="19"/>
        <v>1.106505610981769E-2</v>
      </c>
    </row>
    <row r="612" spans="1:12" x14ac:dyDescent="0.25">
      <c r="A612" t="s">
        <v>32493</v>
      </c>
      <c r="B612" t="s">
        <v>3689</v>
      </c>
      <c r="C612" t="s">
        <v>6099</v>
      </c>
      <c r="D612" t="s">
        <v>6100</v>
      </c>
      <c r="E612" s="3">
        <v>30.029981770383198</v>
      </c>
      <c r="F612" s="3">
        <v>2763.2186078388199</v>
      </c>
      <c r="G612">
        <v>-6.5238022939535298</v>
      </c>
      <c r="H612">
        <v>2733.18862606844</v>
      </c>
      <c r="I612">
        <v>0.99965895249695502</v>
      </c>
      <c r="J612">
        <v>-2733.19641183473</v>
      </c>
      <c r="K612">
        <f t="shared" si="18"/>
        <v>-6.5238022939535316</v>
      </c>
      <c r="L612">
        <f t="shared" si="19"/>
        <v>1.0867754612390357E-2</v>
      </c>
    </row>
    <row r="613" spans="1:12" x14ac:dyDescent="0.25">
      <c r="A613" t="s">
        <v>32493</v>
      </c>
      <c r="B613" t="s">
        <v>3654</v>
      </c>
      <c r="C613" t="s">
        <v>15588</v>
      </c>
      <c r="D613" t="s">
        <v>15589</v>
      </c>
      <c r="E613" s="3">
        <v>11.4399930553841</v>
      </c>
      <c r="F613" s="3">
        <v>1080.73267971013</v>
      </c>
      <c r="G613">
        <v>-6.5617797286058499</v>
      </c>
      <c r="H613">
        <v>1069.29268665474</v>
      </c>
      <c r="I613">
        <v>0.99685140073081602</v>
      </c>
      <c r="J613">
        <v>-1069.31281984578</v>
      </c>
      <c r="K613">
        <f t="shared" si="18"/>
        <v>-6.5617797286058552</v>
      </c>
      <c r="L613">
        <f t="shared" si="19"/>
        <v>1.0585404948106586E-2</v>
      </c>
    </row>
    <row r="614" spans="1:12" x14ac:dyDescent="0.25">
      <c r="A614" t="s">
        <v>32493</v>
      </c>
      <c r="B614" t="s">
        <v>4061</v>
      </c>
      <c r="C614" t="s">
        <v>6099</v>
      </c>
      <c r="D614" t="s">
        <v>6204</v>
      </c>
      <c r="E614" s="3">
        <v>37.179977429998303</v>
      </c>
      <c r="F614" s="3">
        <v>3519.2468501472499</v>
      </c>
      <c r="G614">
        <v>-6.5645970077384703</v>
      </c>
      <c r="H614">
        <v>3482.0668727172501</v>
      </c>
      <c r="I614">
        <v>0.99977466504263102</v>
      </c>
      <c r="J614">
        <v>-3482.0730606937</v>
      </c>
      <c r="K614">
        <f t="shared" si="18"/>
        <v>-6.5645970077384659</v>
      </c>
      <c r="L614">
        <f t="shared" si="19"/>
        <v>1.0564754054817906E-2</v>
      </c>
    </row>
    <row r="615" spans="1:12" x14ac:dyDescent="0.25">
      <c r="A615" t="s">
        <v>32493</v>
      </c>
      <c r="B615" t="s">
        <v>3589</v>
      </c>
      <c r="C615" t="s">
        <v>10484</v>
      </c>
      <c r="D615" t="s">
        <v>10485</v>
      </c>
      <c r="E615" s="3">
        <v>5.7199965276920404</v>
      </c>
      <c r="F615" s="3">
        <v>554.09762203374203</v>
      </c>
      <c r="G615">
        <v>-6.5979820941372003</v>
      </c>
      <c r="H615">
        <v>548.37762550604998</v>
      </c>
      <c r="I615">
        <v>0.99221680876979301</v>
      </c>
      <c r="J615">
        <v>-548.41731694337295</v>
      </c>
      <c r="K615">
        <f t="shared" si="18"/>
        <v>-6.5979820941372038</v>
      </c>
      <c r="L615">
        <f t="shared" si="19"/>
        <v>1.0323084417322619E-2</v>
      </c>
    </row>
    <row r="616" spans="1:12" x14ac:dyDescent="0.25">
      <c r="A616" t="s">
        <v>32493</v>
      </c>
      <c r="B616" t="s">
        <v>4081</v>
      </c>
      <c r="C616" t="s">
        <v>6099</v>
      </c>
      <c r="D616" t="s">
        <v>6204</v>
      </c>
      <c r="E616" s="3">
        <v>17.159989583076101</v>
      </c>
      <c r="F616" s="3">
        <v>1716.4102723348401</v>
      </c>
      <c r="G616">
        <v>-6.64420195315566</v>
      </c>
      <c r="H616">
        <v>1699.2502827517701</v>
      </c>
      <c r="I616">
        <v>0.99879415347137601</v>
      </c>
      <c r="J616">
        <v>-1699.2632723776401</v>
      </c>
      <c r="K616">
        <f t="shared" si="18"/>
        <v>-6.6442019531556618</v>
      </c>
      <c r="L616">
        <f t="shared" si="19"/>
        <v>9.9976036380470361E-3</v>
      </c>
    </row>
    <row r="617" spans="1:12" x14ac:dyDescent="0.25">
      <c r="A617" t="s">
        <v>32493</v>
      </c>
      <c r="B617" t="s">
        <v>3744</v>
      </c>
      <c r="C617" t="s">
        <v>10437</v>
      </c>
      <c r="D617" t="s">
        <v>10438</v>
      </c>
      <c r="E617" s="3">
        <v>4.2899973957690296</v>
      </c>
      <c r="F617" s="3">
        <v>436.97786227442401</v>
      </c>
      <c r="G617">
        <v>-6.6704396110700497</v>
      </c>
      <c r="H617">
        <v>432.68786487865498</v>
      </c>
      <c r="I617">
        <v>0.99004263093788103</v>
      </c>
      <c r="J617">
        <v>-432.73927852444098</v>
      </c>
      <c r="K617">
        <f t="shared" si="18"/>
        <v>-6.6704396110700532</v>
      </c>
      <c r="L617">
        <f t="shared" si="19"/>
        <v>9.8174250142559673E-3</v>
      </c>
    </row>
    <row r="618" spans="1:12" x14ac:dyDescent="0.25">
      <c r="A618" t="s">
        <v>32493</v>
      </c>
      <c r="B618" t="s">
        <v>3999</v>
      </c>
      <c r="C618" t="s">
        <v>16648</v>
      </c>
      <c r="D618" t="s">
        <v>16649</v>
      </c>
      <c r="E618" s="3">
        <v>8.5799947915380592</v>
      </c>
      <c r="F618" s="3">
        <v>879.60978191653805</v>
      </c>
      <c r="G618">
        <v>-6.6797430659601398</v>
      </c>
      <c r="H618">
        <v>871.02978712499998</v>
      </c>
      <c r="I618">
        <v>0.99567600487210695</v>
      </c>
      <c r="J618">
        <v>-871.055399516271</v>
      </c>
      <c r="K618">
        <f t="shared" si="18"/>
        <v>-6.6797430659601424</v>
      </c>
      <c r="L618">
        <f t="shared" si="19"/>
        <v>9.7543194356519494E-3</v>
      </c>
    </row>
    <row r="619" spans="1:12" x14ac:dyDescent="0.25">
      <c r="A619" t="s">
        <v>32493</v>
      </c>
      <c r="B619" t="s">
        <v>1445</v>
      </c>
      <c r="C619" t="s">
        <v>15718</v>
      </c>
      <c r="D619" t="s">
        <v>8957</v>
      </c>
      <c r="E619" s="3">
        <v>4.2899973957690296</v>
      </c>
      <c r="F619" s="3">
        <v>458.78636926409001</v>
      </c>
      <c r="G619">
        <v>-6.7407019467479197</v>
      </c>
      <c r="H619">
        <v>454.49637186832098</v>
      </c>
      <c r="I619">
        <v>0.99054811205846505</v>
      </c>
      <c r="J619">
        <v>-454.54635528645701</v>
      </c>
      <c r="K619">
        <f t="shared" si="18"/>
        <v>-6.7407019467479197</v>
      </c>
      <c r="L619">
        <f t="shared" si="19"/>
        <v>9.3507516420994405E-3</v>
      </c>
    </row>
    <row r="620" spans="1:12" x14ac:dyDescent="0.25">
      <c r="A620" t="s">
        <v>32493</v>
      </c>
      <c r="B620" t="s">
        <v>4126</v>
      </c>
      <c r="C620" t="s">
        <v>6099</v>
      </c>
      <c r="D620" t="s">
        <v>6204</v>
      </c>
      <c r="E620" s="3">
        <v>22.879986110768201</v>
      </c>
      <c r="F620" s="3">
        <v>2570.1729348562199</v>
      </c>
      <c r="G620">
        <v>-6.8116354482954398</v>
      </c>
      <c r="H620">
        <v>2547.2929487454498</v>
      </c>
      <c r="I620">
        <v>0.99954933008526203</v>
      </c>
      <c r="J620">
        <v>-2547.3020561185499</v>
      </c>
      <c r="K620">
        <f t="shared" si="18"/>
        <v>-6.8116354482954371</v>
      </c>
      <c r="L620">
        <f t="shared" si="19"/>
        <v>8.9021193089671019E-3</v>
      </c>
    </row>
    <row r="621" spans="1:12" x14ac:dyDescent="0.25">
      <c r="A621" t="s">
        <v>32493</v>
      </c>
      <c r="B621" t="s">
        <v>3607</v>
      </c>
      <c r="C621" t="s">
        <v>6099</v>
      </c>
      <c r="D621" t="s">
        <v>6204</v>
      </c>
      <c r="E621" s="3">
        <v>5.7199965276920404</v>
      </c>
      <c r="F621" s="3">
        <v>645.370262397901</v>
      </c>
      <c r="G621">
        <v>-6.8179690208923702</v>
      </c>
      <c r="H621">
        <v>639.65026587020895</v>
      </c>
      <c r="I621">
        <v>0.99336784409256995</v>
      </c>
      <c r="J621">
        <v>-639.68660086748605</v>
      </c>
      <c r="K621">
        <f t="shared" si="18"/>
        <v>-6.8179690208923693</v>
      </c>
      <c r="L621">
        <f t="shared" si="19"/>
        <v>8.8631237925948844E-3</v>
      </c>
    </row>
    <row r="622" spans="1:12" x14ac:dyDescent="0.25">
      <c r="A622" t="s">
        <v>32493</v>
      </c>
      <c r="B622" t="s">
        <v>3953</v>
      </c>
      <c r="C622" t="s">
        <v>13838</v>
      </c>
      <c r="D622" t="s">
        <v>13839</v>
      </c>
      <c r="E622" s="3">
        <v>8.5799947915380592</v>
      </c>
      <c r="F622" s="3">
        <v>971.69014476179598</v>
      </c>
      <c r="G622">
        <v>-6.8233757544193097</v>
      </c>
      <c r="H622">
        <v>963.11014997025802</v>
      </c>
      <c r="I622">
        <v>0.99627283800243605</v>
      </c>
      <c r="J622">
        <v>-963.13432055576698</v>
      </c>
      <c r="K622">
        <f t="shared" si="18"/>
        <v>-6.8233757544193132</v>
      </c>
      <c r="L622">
        <f t="shared" si="19"/>
        <v>8.8299699629467727E-3</v>
      </c>
    </row>
    <row r="623" spans="1:12" x14ac:dyDescent="0.25">
      <c r="A623" t="s">
        <v>32493</v>
      </c>
      <c r="B623" t="s">
        <v>3986</v>
      </c>
      <c r="C623" t="s">
        <v>15736</v>
      </c>
      <c r="D623" t="s">
        <v>15737</v>
      </c>
      <c r="E623" s="3">
        <v>10.009993923461099</v>
      </c>
      <c r="F623" s="3">
        <v>1162.3126503010999</v>
      </c>
      <c r="G623">
        <v>-6.8594132826470897</v>
      </c>
      <c r="H623">
        <v>1152.30265637764</v>
      </c>
      <c r="I623">
        <v>0.99728380024360497</v>
      </c>
      <c r="J623">
        <v>-1152.3230725128899</v>
      </c>
      <c r="K623">
        <f t="shared" si="18"/>
        <v>-6.8594132826470808</v>
      </c>
      <c r="L623">
        <f t="shared" si="19"/>
        <v>8.6121354016649356E-3</v>
      </c>
    </row>
    <row r="624" spans="1:12" x14ac:dyDescent="0.25">
      <c r="A624" t="s">
        <v>32493</v>
      </c>
      <c r="B624" t="s">
        <v>3791</v>
      </c>
      <c r="C624" t="s">
        <v>14101</v>
      </c>
      <c r="D624" t="s">
        <v>10629</v>
      </c>
      <c r="E624" s="3">
        <v>7.1499956596150502</v>
      </c>
      <c r="F624" s="3">
        <v>847.30088267258805</v>
      </c>
      <c r="G624">
        <v>-6.8887881956542998</v>
      </c>
      <c r="H624">
        <v>840.15088701297304</v>
      </c>
      <c r="I624">
        <v>0.99548112058465299</v>
      </c>
      <c r="J624">
        <v>-840.17912872880299</v>
      </c>
      <c r="K624">
        <f t="shared" si="18"/>
        <v>-6.8887881956542971</v>
      </c>
      <c r="L624">
        <f t="shared" si="19"/>
        <v>8.4385556604901282E-3</v>
      </c>
    </row>
    <row r="625" spans="1:12" x14ac:dyDescent="0.25">
      <c r="A625" t="s">
        <v>32493</v>
      </c>
      <c r="B625" t="s">
        <v>3578</v>
      </c>
      <c r="C625" t="s">
        <v>9726</v>
      </c>
      <c r="D625" t="s">
        <v>7785</v>
      </c>
      <c r="E625" s="3">
        <v>10.009993923461099</v>
      </c>
      <c r="F625" s="3">
        <v>1204.31421931824</v>
      </c>
      <c r="G625">
        <v>-6.91062694819023</v>
      </c>
      <c r="H625">
        <v>1194.3042253947699</v>
      </c>
      <c r="I625">
        <v>0.99746650426309402</v>
      </c>
      <c r="J625">
        <v>-1194.3242187784001</v>
      </c>
      <c r="K625">
        <f t="shared" si="18"/>
        <v>-6.9106269481902309</v>
      </c>
      <c r="L625">
        <f t="shared" si="19"/>
        <v>8.3117792374217229E-3</v>
      </c>
    </row>
    <row r="626" spans="1:12" x14ac:dyDescent="0.25">
      <c r="A626" t="s">
        <v>32493</v>
      </c>
      <c r="B626" t="s">
        <v>3651</v>
      </c>
      <c r="C626" t="s">
        <v>15443</v>
      </c>
      <c r="D626" t="s">
        <v>15444</v>
      </c>
      <c r="E626" s="3">
        <v>8.5799947915380592</v>
      </c>
      <c r="F626" s="3">
        <v>1038.7311106929899</v>
      </c>
      <c r="G626">
        <v>-6.9196297545711802</v>
      </c>
      <c r="H626">
        <v>1030.1511159014501</v>
      </c>
      <c r="I626">
        <v>0.99668087697929397</v>
      </c>
      <c r="J626">
        <v>-1030.17435556752</v>
      </c>
      <c r="K626">
        <f t="shared" si="18"/>
        <v>-6.9196297545711802</v>
      </c>
      <c r="L626">
        <f t="shared" si="19"/>
        <v>8.2600729902216098E-3</v>
      </c>
    </row>
    <row r="627" spans="1:12" x14ac:dyDescent="0.25">
      <c r="A627" t="s">
        <v>32493</v>
      </c>
      <c r="B627" t="s">
        <v>4174</v>
      </c>
      <c r="C627" t="s">
        <v>16747</v>
      </c>
      <c r="D627" t="s">
        <v>16748</v>
      </c>
      <c r="E627" s="3">
        <v>8.5799947915380592</v>
      </c>
      <c r="F627" s="3">
        <v>1038.7311106929899</v>
      </c>
      <c r="G627">
        <v>-6.9196297545711802</v>
      </c>
      <c r="H627">
        <v>1030.1511159014501</v>
      </c>
      <c r="I627">
        <v>0.99668087697929397</v>
      </c>
      <c r="J627">
        <v>-1030.17435556752</v>
      </c>
      <c r="K627">
        <f t="shared" si="18"/>
        <v>-6.9196297545711802</v>
      </c>
      <c r="L627">
        <f t="shared" si="19"/>
        <v>8.2600729902216098E-3</v>
      </c>
    </row>
    <row r="628" spans="1:12" x14ac:dyDescent="0.25">
      <c r="A628" t="s">
        <v>32493</v>
      </c>
      <c r="B628" t="s">
        <v>4135</v>
      </c>
      <c r="C628" t="s">
        <v>14363</v>
      </c>
      <c r="D628" t="s">
        <v>14364</v>
      </c>
      <c r="E628" s="3">
        <v>12.869992187307099</v>
      </c>
      <c r="F628" s="3">
        <v>1571.8279482181699</v>
      </c>
      <c r="G628">
        <v>-6.9322883213031901</v>
      </c>
      <c r="H628">
        <v>1558.95795603086</v>
      </c>
      <c r="I628">
        <v>0.99855054811205801</v>
      </c>
      <c r="J628">
        <v>-1558.9733690134899</v>
      </c>
      <c r="K628">
        <f t="shared" si="18"/>
        <v>-6.9322883213031936</v>
      </c>
      <c r="L628">
        <f t="shared" si="19"/>
        <v>8.1879140792073153E-3</v>
      </c>
    </row>
    <row r="629" spans="1:12" x14ac:dyDescent="0.25">
      <c r="A629" t="s">
        <v>32493</v>
      </c>
      <c r="B629" t="s">
        <v>3793</v>
      </c>
      <c r="C629" t="s">
        <v>14212</v>
      </c>
      <c r="D629" t="s">
        <v>14213</v>
      </c>
      <c r="E629" s="3">
        <v>34.319979166152301</v>
      </c>
      <c r="F629" s="3">
        <v>4310.0071591429296</v>
      </c>
      <c r="G629">
        <v>-6.9724977784278197</v>
      </c>
      <c r="H629">
        <v>4275.6871799767796</v>
      </c>
      <c r="I629">
        <v>0.99988428745432401</v>
      </c>
      <c r="J629">
        <v>-4275.6928651088901</v>
      </c>
      <c r="K629">
        <f t="shared" si="18"/>
        <v>-6.9724977784278188</v>
      </c>
      <c r="L629">
        <f t="shared" si="19"/>
        <v>7.9628589695839459E-3</v>
      </c>
    </row>
    <row r="630" spans="1:12" x14ac:dyDescent="0.25">
      <c r="A630" t="s">
        <v>32493</v>
      </c>
      <c r="B630" t="s">
        <v>4112</v>
      </c>
      <c r="C630" t="s">
        <v>12930</v>
      </c>
      <c r="D630" t="s">
        <v>7119</v>
      </c>
      <c r="E630" s="3">
        <v>8.5799947915380592</v>
      </c>
      <c r="F630" s="3">
        <v>1107.38752158639</v>
      </c>
      <c r="G630">
        <v>-7.0119676830224602</v>
      </c>
      <c r="H630">
        <v>1098.80752679485</v>
      </c>
      <c r="I630">
        <v>0.99702801461632196</v>
      </c>
      <c r="J630">
        <v>-1098.8298997714801</v>
      </c>
      <c r="K630">
        <f t="shared" si="18"/>
        <v>-7.0119676830224682</v>
      </c>
      <c r="L630">
        <f t="shared" si="19"/>
        <v>7.7479605145331348E-3</v>
      </c>
    </row>
    <row r="631" spans="1:12" x14ac:dyDescent="0.25">
      <c r="A631" t="s">
        <v>32493</v>
      </c>
      <c r="B631" t="s">
        <v>3680</v>
      </c>
      <c r="C631" t="s">
        <v>16906</v>
      </c>
      <c r="D631" t="s">
        <v>16906</v>
      </c>
      <c r="E631" s="3">
        <v>5.7199965276920404</v>
      </c>
      <c r="F631" s="3">
        <v>753.60507486513302</v>
      </c>
      <c r="G631">
        <v>-7.0416505988161502</v>
      </c>
      <c r="H631">
        <v>747.88507833744097</v>
      </c>
      <c r="I631">
        <v>0.99464677222898901</v>
      </c>
      <c r="J631">
        <v>-747.918227644544</v>
      </c>
      <c r="K631">
        <f t="shared" si="18"/>
        <v>-7.0416505988161502</v>
      </c>
      <c r="L631">
        <f t="shared" si="19"/>
        <v>7.5901778245265989E-3</v>
      </c>
    </row>
    <row r="632" spans="1:12" x14ac:dyDescent="0.25">
      <c r="A632" t="s">
        <v>32493</v>
      </c>
      <c r="B632" t="s">
        <v>3760</v>
      </c>
      <c r="C632" t="s">
        <v>11399</v>
      </c>
      <c r="D632" t="s">
        <v>11051</v>
      </c>
      <c r="E632" s="3">
        <v>8.5799947915380592</v>
      </c>
      <c r="F632" s="3">
        <v>1135.6578084248399</v>
      </c>
      <c r="G632">
        <v>-7.0483357063157701</v>
      </c>
      <c r="H632">
        <v>1127.0778136332999</v>
      </c>
      <c r="I632">
        <v>0.99717417783191198</v>
      </c>
      <c r="J632">
        <v>-1127.09985228491</v>
      </c>
      <c r="K632">
        <f t="shared" si="18"/>
        <v>-7.0483357063157692</v>
      </c>
      <c r="L632">
        <f t="shared" si="19"/>
        <v>7.5550880977418126E-3</v>
      </c>
    </row>
    <row r="633" spans="1:12" x14ac:dyDescent="0.25">
      <c r="A633" t="s">
        <v>32493</v>
      </c>
      <c r="B633" t="s">
        <v>3590</v>
      </c>
      <c r="C633" t="s">
        <v>10538</v>
      </c>
      <c r="D633" t="s">
        <v>10539</v>
      </c>
      <c r="E633" s="3">
        <v>11.4399930553841</v>
      </c>
      <c r="F633" s="3">
        <v>1522.55687687114</v>
      </c>
      <c r="G633">
        <v>-7.0562661361204198</v>
      </c>
      <c r="H633">
        <v>1511.11688381576</v>
      </c>
      <c r="I633">
        <v>0.99843483556638202</v>
      </c>
      <c r="J633">
        <v>-1511.1333585904399</v>
      </c>
      <c r="K633">
        <f t="shared" si="18"/>
        <v>-7.0562661361204144</v>
      </c>
      <c r="L633">
        <f t="shared" si="19"/>
        <v>7.5136720533510231E-3</v>
      </c>
    </row>
    <row r="634" spans="1:12" x14ac:dyDescent="0.25">
      <c r="A634" t="s">
        <v>32493</v>
      </c>
      <c r="B634" t="s">
        <v>3950</v>
      </c>
      <c r="C634" t="s">
        <v>13706</v>
      </c>
      <c r="D634" t="s">
        <v>13707</v>
      </c>
      <c r="E634" s="3">
        <v>4.2899973957690296</v>
      </c>
      <c r="F634" s="3">
        <v>573.48296158011203</v>
      </c>
      <c r="G634">
        <v>-7.0626300416352796</v>
      </c>
      <c r="H634">
        <v>569.19296418434305</v>
      </c>
      <c r="I634">
        <v>0.99247868453106003</v>
      </c>
      <c r="J634">
        <v>-569.23677957425105</v>
      </c>
      <c r="K634">
        <f t="shared" si="18"/>
        <v>-7.0626300416352805</v>
      </c>
      <c r="L634">
        <f t="shared" si="19"/>
        <v>7.4806013136795579E-3</v>
      </c>
    </row>
    <row r="635" spans="1:12" x14ac:dyDescent="0.25">
      <c r="A635" t="s">
        <v>32493</v>
      </c>
      <c r="B635" t="s">
        <v>3638</v>
      </c>
      <c r="C635" t="s">
        <v>13913</v>
      </c>
      <c r="D635" t="s">
        <v>13914</v>
      </c>
      <c r="E635" s="3">
        <v>10.009993923461099</v>
      </c>
      <c r="F635" s="3">
        <v>1352.9351558404101</v>
      </c>
      <c r="G635">
        <v>-7.07850778613928</v>
      </c>
      <c r="H635">
        <v>1342.9251619169399</v>
      </c>
      <c r="I635">
        <v>0.99797807551766105</v>
      </c>
      <c r="J635">
        <v>-1342.9438170609101</v>
      </c>
      <c r="K635">
        <f t="shared" si="18"/>
        <v>-7.0785077861392862</v>
      </c>
      <c r="L635">
        <f t="shared" si="19"/>
        <v>7.3987240853706226E-3</v>
      </c>
    </row>
    <row r="636" spans="1:12" x14ac:dyDescent="0.25">
      <c r="A636" t="s">
        <v>32493</v>
      </c>
      <c r="B636" t="s">
        <v>3734</v>
      </c>
      <c r="C636" t="s">
        <v>9425</v>
      </c>
      <c r="D636" t="s">
        <v>9426</v>
      </c>
      <c r="E636" s="3">
        <v>8.5799947915380592</v>
      </c>
      <c r="F636" s="3">
        <v>1174.4284875175799</v>
      </c>
      <c r="G636">
        <v>-7.0967663811628299</v>
      </c>
      <c r="H636">
        <v>1165.8484927260399</v>
      </c>
      <c r="I636">
        <v>0.99735688185140103</v>
      </c>
      <c r="J636">
        <v>-1165.8700922850101</v>
      </c>
      <c r="K636">
        <f t="shared" si="18"/>
        <v>-7.096766381162829</v>
      </c>
      <c r="L636">
        <f t="shared" si="19"/>
        <v>7.3056766612276391E-3</v>
      </c>
    </row>
    <row r="637" spans="1:12" x14ac:dyDescent="0.25">
      <c r="A637" t="s">
        <v>32493</v>
      </c>
      <c r="B637" t="s">
        <v>4157</v>
      </c>
      <c r="C637" t="s">
        <v>15530</v>
      </c>
      <c r="D637" t="s">
        <v>15531</v>
      </c>
      <c r="E637" s="3">
        <v>5.7199965276920404</v>
      </c>
      <c r="F637" s="3">
        <v>798.83753380666303</v>
      </c>
      <c r="G637">
        <v>-7.1257440387235</v>
      </c>
      <c r="H637">
        <v>793.11753727897099</v>
      </c>
      <c r="I637">
        <v>0.99510353227770998</v>
      </c>
      <c r="J637">
        <v>-793.14954716469799</v>
      </c>
      <c r="K637">
        <f t="shared" si="18"/>
        <v>-7.1257440387235027</v>
      </c>
      <c r="L637">
        <f t="shared" si="19"/>
        <v>7.1604003137343952E-3</v>
      </c>
    </row>
    <row r="638" spans="1:12" x14ac:dyDescent="0.25">
      <c r="A638" t="s">
        <v>32493</v>
      </c>
      <c r="B638" t="s">
        <v>4156</v>
      </c>
      <c r="C638" t="s">
        <v>6099</v>
      </c>
      <c r="D638" t="s">
        <v>6204</v>
      </c>
      <c r="E638" s="3">
        <v>5.7199965276920404</v>
      </c>
      <c r="F638" s="3">
        <v>813.37653846644105</v>
      </c>
      <c r="G638">
        <v>-7.1517652959711802</v>
      </c>
      <c r="H638">
        <v>807.656541938749</v>
      </c>
      <c r="I638">
        <v>0.99520706455541996</v>
      </c>
      <c r="J638">
        <v>-807.68820561111704</v>
      </c>
      <c r="K638">
        <f t="shared" si="18"/>
        <v>-7.1517652959711775</v>
      </c>
      <c r="L638">
        <f t="shared" si="19"/>
        <v>7.0324090469546293E-3</v>
      </c>
    </row>
    <row r="639" spans="1:12" x14ac:dyDescent="0.25">
      <c r="A639" t="s">
        <v>32493</v>
      </c>
      <c r="B639" t="s">
        <v>3675</v>
      </c>
      <c r="C639" t="s">
        <v>16647</v>
      </c>
      <c r="D639" t="s">
        <v>6204</v>
      </c>
      <c r="E639" s="3">
        <v>8.5799947915380592</v>
      </c>
      <c r="F639" s="3">
        <v>1226.1227263078999</v>
      </c>
      <c r="G639">
        <v>-7.1589109026587003</v>
      </c>
      <c r="H639">
        <v>1217.5427315163599</v>
      </c>
      <c r="I639">
        <v>0.99754567600487198</v>
      </c>
      <c r="J639">
        <v>-1217.5637778258799</v>
      </c>
      <c r="K639">
        <f t="shared" si="18"/>
        <v>-7.1589109026587003</v>
      </c>
      <c r="L639">
        <f t="shared" si="19"/>
        <v>6.9976639429677112E-3</v>
      </c>
    </row>
    <row r="640" spans="1:12" x14ac:dyDescent="0.25">
      <c r="A640" t="s">
        <v>32493</v>
      </c>
      <c r="B640" t="s">
        <v>4150</v>
      </c>
      <c r="C640" t="s">
        <v>15246</v>
      </c>
      <c r="D640" t="s">
        <v>7539</v>
      </c>
      <c r="E640" s="3">
        <v>22.879986110768201</v>
      </c>
      <c r="F640" s="3">
        <v>3290.6613879963102</v>
      </c>
      <c r="G640">
        <v>-7.1681475929302803</v>
      </c>
      <c r="H640">
        <v>3267.7814018855402</v>
      </c>
      <c r="I640">
        <v>0.99973812423873298</v>
      </c>
      <c r="J640">
        <v>-3267.7892638370899</v>
      </c>
      <c r="K640">
        <f t="shared" si="18"/>
        <v>-7.1681475929302794</v>
      </c>
      <c r="L640">
        <f t="shared" si="19"/>
        <v>6.9530053120111113E-3</v>
      </c>
    </row>
    <row r="641" spans="1:12" x14ac:dyDescent="0.25">
      <c r="A641" t="s">
        <v>32493</v>
      </c>
      <c r="B641" t="s">
        <v>3741</v>
      </c>
      <c r="C641" t="s">
        <v>10260</v>
      </c>
      <c r="D641" t="s">
        <v>10261</v>
      </c>
      <c r="E641" s="3">
        <v>5.7199965276920404</v>
      </c>
      <c r="F641" s="3">
        <v>851.339495078082</v>
      </c>
      <c r="G641">
        <v>-7.2175764796016102</v>
      </c>
      <c r="H641">
        <v>845.61949855038995</v>
      </c>
      <c r="I641">
        <v>0.99550548112058501</v>
      </c>
      <c r="J641">
        <v>-845.65029991057895</v>
      </c>
      <c r="K641">
        <f t="shared" si="18"/>
        <v>-7.2175764796016075</v>
      </c>
      <c r="L641">
        <f t="shared" si="19"/>
        <v>6.7188196492251563E-3</v>
      </c>
    </row>
    <row r="642" spans="1:12" x14ac:dyDescent="0.25">
      <c r="A642" t="s">
        <v>32493</v>
      </c>
      <c r="B642" t="s">
        <v>3649</v>
      </c>
      <c r="C642" t="s">
        <v>15383</v>
      </c>
      <c r="D642" t="s">
        <v>9178</v>
      </c>
      <c r="E642" s="3">
        <v>2.8599982638460202</v>
      </c>
      <c r="F642" s="3">
        <v>444.247364604312</v>
      </c>
      <c r="G642">
        <v>-7.2792051363764099</v>
      </c>
      <c r="H642">
        <v>441.38736634046597</v>
      </c>
      <c r="I642">
        <v>0.99030450669914705</v>
      </c>
      <c r="J642">
        <v>-441.44738530473899</v>
      </c>
      <c r="K642">
        <f t="shared" ref="K642:K705" si="20">LOG(E642/F642,2)</f>
        <v>-7.2792051363764134</v>
      </c>
      <c r="L642">
        <f t="shared" ref="L642:L705" si="21">E642/F642</f>
        <v>6.4378508275302893E-3</v>
      </c>
    </row>
    <row r="643" spans="1:12" x14ac:dyDescent="0.25">
      <c r="A643" t="s">
        <v>32493</v>
      </c>
      <c r="B643" t="s">
        <v>4026</v>
      </c>
      <c r="C643" t="s">
        <v>6870</v>
      </c>
      <c r="D643" t="s">
        <v>6871</v>
      </c>
      <c r="E643" s="3">
        <v>11.4399930553841</v>
      </c>
      <c r="F643" s="3">
        <v>1790.72074059593</v>
      </c>
      <c r="G643">
        <v>-7.2903103828317004</v>
      </c>
      <c r="H643">
        <v>1779.28074754054</v>
      </c>
      <c r="I643">
        <v>0.99892204628501802</v>
      </c>
      <c r="J643">
        <v>-1779.29568290206</v>
      </c>
      <c r="K643">
        <f t="shared" si="20"/>
        <v>-7.2903103828316995</v>
      </c>
      <c r="L643">
        <f t="shared" si="21"/>
        <v>6.3884852596150813E-3</v>
      </c>
    </row>
    <row r="644" spans="1:12" x14ac:dyDescent="0.25">
      <c r="A644" t="s">
        <v>32493</v>
      </c>
      <c r="B644" t="s">
        <v>4170</v>
      </c>
      <c r="C644" t="s">
        <v>16365</v>
      </c>
      <c r="D644" t="s">
        <v>16366</v>
      </c>
      <c r="E644" s="3">
        <v>11.4399930553841</v>
      </c>
      <c r="F644" s="3">
        <v>1802.0288553313101</v>
      </c>
      <c r="G644">
        <v>-7.29939212620853</v>
      </c>
      <c r="H644">
        <v>1790.5888622759301</v>
      </c>
      <c r="I644">
        <v>0.99894640682095004</v>
      </c>
      <c r="J644">
        <v>-1790.6037403155401</v>
      </c>
      <c r="K644">
        <f t="shared" si="20"/>
        <v>-7.29939212620853</v>
      </c>
      <c r="L644">
        <f t="shared" si="21"/>
        <v>6.3483961544449369E-3</v>
      </c>
    </row>
    <row r="645" spans="1:12" x14ac:dyDescent="0.25">
      <c r="A645" t="s">
        <v>32493</v>
      </c>
      <c r="B645" t="s">
        <v>3927</v>
      </c>
      <c r="C645" t="s">
        <v>12034</v>
      </c>
      <c r="D645" t="s">
        <v>12035</v>
      </c>
      <c r="E645" s="3">
        <v>5.7199965276920404</v>
      </c>
      <c r="F645" s="3">
        <v>907.07234627389596</v>
      </c>
      <c r="G645">
        <v>-7.3090595403649896</v>
      </c>
      <c r="H645">
        <v>901.35234974620403</v>
      </c>
      <c r="I645">
        <v>0.99587088915956101</v>
      </c>
      <c r="J645">
        <v>-901.38198381394704</v>
      </c>
      <c r="K645">
        <f t="shared" si="20"/>
        <v>-7.3090595403649941</v>
      </c>
      <c r="L645">
        <f t="shared" si="21"/>
        <v>6.3059981391659064E-3</v>
      </c>
    </row>
    <row r="646" spans="1:12" x14ac:dyDescent="0.25">
      <c r="A646" t="s">
        <v>32493</v>
      </c>
      <c r="B646" t="s">
        <v>4039</v>
      </c>
      <c r="C646" t="s">
        <v>7655</v>
      </c>
      <c r="D646" t="s">
        <v>7656</v>
      </c>
      <c r="E646" s="3">
        <v>2.8599982638460202</v>
      </c>
      <c r="F646" s="3">
        <v>453.940034377497</v>
      </c>
      <c r="G646">
        <v>-7.3103436481853201</v>
      </c>
      <c r="H646">
        <v>451.08003611365098</v>
      </c>
      <c r="I646">
        <v>0.99047503045066998</v>
      </c>
      <c r="J646">
        <v>-451.13926907835003</v>
      </c>
      <c r="K646">
        <f t="shared" si="20"/>
        <v>-7.3103436481853183</v>
      </c>
      <c r="L646">
        <f t="shared" si="21"/>
        <v>6.3003878205367602E-3</v>
      </c>
    </row>
    <row r="647" spans="1:12" x14ac:dyDescent="0.25">
      <c r="A647" t="s">
        <v>32493</v>
      </c>
      <c r="B647" t="s">
        <v>3697</v>
      </c>
      <c r="C647" t="s">
        <v>6456</v>
      </c>
      <c r="D647" t="s">
        <v>6200</v>
      </c>
      <c r="E647" s="3">
        <v>4.2899973957690296</v>
      </c>
      <c r="F647" s="3">
        <v>691.41044382052996</v>
      </c>
      <c r="G647">
        <v>-7.3324218136443804</v>
      </c>
      <c r="H647">
        <v>687.12044642476098</v>
      </c>
      <c r="I647">
        <v>0.99397076735688195</v>
      </c>
      <c r="J647">
        <v>-687.159568298816</v>
      </c>
      <c r="K647">
        <f t="shared" si="20"/>
        <v>-7.3324218136443839</v>
      </c>
      <c r="L647">
        <f t="shared" si="21"/>
        <v>6.2047043606454234E-3</v>
      </c>
    </row>
    <row r="648" spans="1:12" x14ac:dyDescent="0.25">
      <c r="A648" t="s">
        <v>32493</v>
      </c>
      <c r="B648" t="s">
        <v>4051</v>
      </c>
      <c r="C648" t="s">
        <v>8508</v>
      </c>
      <c r="D648" t="s">
        <v>8509</v>
      </c>
      <c r="E648" s="3">
        <v>10.009993923461099</v>
      </c>
      <c r="F648" s="3">
        <v>1625.1376319706801</v>
      </c>
      <c r="G648">
        <v>-7.3429769957123101</v>
      </c>
      <c r="H648">
        <v>1615.12763804722</v>
      </c>
      <c r="I648">
        <v>0.998660170523752</v>
      </c>
      <c r="J648">
        <v>-1615.1443299269499</v>
      </c>
      <c r="K648">
        <f t="shared" si="20"/>
        <v>-7.3429769957123083</v>
      </c>
      <c r="L648">
        <f t="shared" si="21"/>
        <v>6.1594745740536109E-3</v>
      </c>
    </row>
    <row r="649" spans="1:12" x14ac:dyDescent="0.25">
      <c r="A649" t="s">
        <v>32493</v>
      </c>
      <c r="B649" t="s">
        <v>4173</v>
      </c>
      <c r="C649" t="s">
        <v>16726</v>
      </c>
      <c r="D649" t="s">
        <v>16727</v>
      </c>
      <c r="E649" s="3">
        <v>2.8599982638460202</v>
      </c>
      <c r="F649" s="3">
        <v>466.863594075077</v>
      </c>
      <c r="G649">
        <v>-7.3508430104650699</v>
      </c>
      <c r="H649">
        <v>464.00359581123098</v>
      </c>
      <c r="I649">
        <v>0.99068209500608995</v>
      </c>
      <c r="J649">
        <v>-464.06181896242799</v>
      </c>
      <c r="K649">
        <f t="shared" si="20"/>
        <v>-7.3508430104650699</v>
      </c>
      <c r="L649">
        <f t="shared" si="21"/>
        <v>6.1259826213523509E-3</v>
      </c>
    </row>
    <row r="650" spans="1:12" x14ac:dyDescent="0.25">
      <c r="A650" t="s">
        <v>32493</v>
      </c>
      <c r="B650" t="s">
        <v>3984</v>
      </c>
      <c r="C650" t="s">
        <v>6099</v>
      </c>
      <c r="D650" t="s">
        <v>15495</v>
      </c>
      <c r="E650" s="3">
        <v>15.7299904511531</v>
      </c>
      <c r="F650" s="3">
        <v>2612.9822263544602</v>
      </c>
      <c r="G650">
        <v>-7.3760357062069604</v>
      </c>
      <c r="H650">
        <v>2597.2522359033001</v>
      </c>
      <c r="I650">
        <v>0.99959196102314296</v>
      </c>
      <c r="J650">
        <v>-2597.2627096247802</v>
      </c>
      <c r="K650">
        <f t="shared" si="20"/>
        <v>-7.3760357062069684</v>
      </c>
      <c r="L650">
        <f t="shared" si="21"/>
        <v>6.0199377908126926E-3</v>
      </c>
    </row>
    <row r="651" spans="1:12" x14ac:dyDescent="0.25">
      <c r="A651" t="s">
        <v>32493</v>
      </c>
      <c r="B651" t="s">
        <v>4046</v>
      </c>
      <c r="C651" t="s">
        <v>8241</v>
      </c>
      <c r="D651" t="s">
        <v>8242</v>
      </c>
      <c r="E651" s="3">
        <v>2.8599982638460202</v>
      </c>
      <c r="F651" s="3">
        <v>489.47982354584201</v>
      </c>
      <c r="G651">
        <v>-7.4190913114373398</v>
      </c>
      <c r="H651">
        <v>486.61982528199599</v>
      </c>
      <c r="I651">
        <v>0.99111449451887901</v>
      </c>
      <c r="J651">
        <v>-486.67637838030299</v>
      </c>
      <c r="K651">
        <f t="shared" si="20"/>
        <v>-7.4190913114373434</v>
      </c>
      <c r="L651">
        <f t="shared" si="21"/>
        <v>5.8429339193756744E-3</v>
      </c>
    </row>
    <row r="652" spans="1:12" x14ac:dyDescent="0.25">
      <c r="A652" t="s">
        <v>32493</v>
      </c>
      <c r="B652" t="s">
        <v>4078</v>
      </c>
      <c r="C652" t="s">
        <v>10446</v>
      </c>
      <c r="D652" t="s">
        <v>10447</v>
      </c>
      <c r="E652" s="3">
        <v>12.869992187307099</v>
      </c>
      <c r="F652" s="3">
        <v>2405.3975487120802</v>
      </c>
      <c r="G652">
        <v>-7.5461203651041799</v>
      </c>
      <c r="H652">
        <v>2392.5275565247698</v>
      </c>
      <c r="I652">
        <v>0.99947015834348396</v>
      </c>
      <c r="J652">
        <v>-2392.5394568664801</v>
      </c>
      <c r="K652">
        <f t="shared" si="20"/>
        <v>-7.5461203651041808</v>
      </c>
      <c r="L652">
        <f t="shared" si="21"/>
        <v>5.3504636662650915E-3</v>
      </c>
    </row>
    <row r="653" spans="1:12" x14ac:dyDescent="0.25">
      <c r="A653" t="s">
        <v>32493</v>
      </c>
      <c r="B653" t="s">
        <v>3622</v>
      </c>
      <c r="C653" t="s">
        <v>6099</v>
      </c>
      <c r="D653" t="s">
        <v>6204</v>
      </c>
      <c r="E653" s="3">
        <v>2.8599982638460202</v>
      </c>
      <c r="F653" s="3">
        <v>566.21345925022399</v>
      </c>
      <c r="G653">
        <v>-7.6291879619750098</v>
      </c>
      <c r="H653">
        <v>563.35346098637797</v>
      </c>
      <c r="I653">
        <v>0.99237515225335005</v>
      </c>
      <c r="J653">
        <v>-563.40511757907302</v>
      </c>
      <c r="K653">
        <f t="shared" si="20"/>
        <v>-7.6291879619750169</v>
      </c>
      <c r="L653">
        <f t="shared" si="21"/>
        <v>5.0510955137541419E-3</v>
      </c>
    </row>
    <row r="654" spans="1:12" x14ac:dyDescent="0.25">
      <c r="A654" t="s">
        <v>32493</v>
      </c>
      <c r="B654" t="s">
        <v>3865</v>
      </c>
      <c r="C654" t="s">
        <v>6099</v>
      </c>
      <c r="D654" t="s">
        <v>6204</v>
      </c>
      <c r="E654" s="3">
        <v>21.4499869788452</v>
      </c>
      <c r="F654" s="3">
        <v>4289.0063746343603</v>
      </c>
      <c r="G654">
        <v>-7.6435228780473903</v>
      </c>
      <c r="H654">
        <v>4267.5563876555198</v>
      </c>
      <c r="I654">
        <v>0.99988428745432401</v>
      </c>
      <c r="J654">
        <v>-4267.56323271974</v>
      </c>
      <c r="K654">
        <f t="shared" si="20"/>
        <v>-7.6435228780473867</v>
      </c>
      <c r="L654">
        <f t="shared" si="21"/>
        <v>5.0011553038724083E-3</v>
      </c>
    </row>
    <row r="655" spans="1:12" x14ac:dyDescent="0.25">
      <c r="A655" t="s">
        <v>32493</v>
      </c>
      <c r="B655" t="s">
        <v>4028</v>
      </c>
      <c r="C655" t="s">
        <v>6962</v>
      </c>
      <c r="D655" t="s">
        <v>6963</v>
      </c>
      <c r="E655" s="3">
        <v>2.8599982638460202</v>
      </c>
      <c r="F655" s="3">
        <v>605.79186082406204</v>
      </c>
      <c r="G655">
        <v>-7.7266641133476304</v>
      </c>
      <c r="H655">
        <v>602.93186256021602</v>
      </c>
      <c r="I655">
        <v>0.99288672350791696</v>
      </c>
      <c r="J655">
        <v>-602.98136971937402</v>
      </c>
      <c r="K655">
        <f t="shared" si="20"/>
        <v>-7.7266641133476357</v>
      </c>
      <c r="L655">
        <f t="shared" si="21"/>
        <v>4.721090606855544E-3</v>
      </c>
    </row>
    <row r="656" spans="1:12" x14ac:dyDescent="0.25">
      <c r="A656" t="s">
        <v>32493</v>
      </c>
      <c r="B656" t="s">
        <v>4098</v>
      </c>
      <c r="C656" t="s">
        <v>11781</v>
      </c>
      <c r="D656" t="s">
        <v>11782</v>
      </c>
      <c r="E656" s="3">
        <v>5.7199965276920404</v>
      </c>
      <c r="F656" s="3">
        <v>1220.4686689402099</v>
      </c>
      <c r="G656">
        <v>-7.73720527312922</v>
      </c>
      <c r="H656">
        <v>1214.7486724125199</v>
      </c>
      <c r="I656">
        <v>0.99753349573690597</v>
      </c>
      <c r="J656">
        <v>-1214.7733127927299</v>
      </c>
      <c r="K656">
        <f t="shared" si="20"/>
        <v>-7.73720527312922</v>
      </c>
      <c r="L656">
        <f t="shared" si="21"/>
        <v>4.6867213171961075E-3</v>
      </c>
    </row>
    <row r="657" spans="1:12" x14ac:dyDescent="0.25">
      <c r="A657" t="s">
        <v>32493</v>
      </c>
      <c r="B657" t="s">
        <v>4142</v>
      </c>
      <c r="C657" t="s">
        <v>14859</v>
      </c>
      <c r="D657" t="s">
        <v>14859</v>
      </c>
      <c r="E657" s="3">
        <v>4.2899973957690296</v>
      </c>
      <c r="F657" s="3">
        <v>957.15114010201796</v>
      </c>
      <c r="G657">
        <v>-7.8016261710288601</v>
      </c>
      <c r="H657">
        <v>952.86114270624898</v>
      </c>
      <c r="I657">
        <v>0.99621193666260699</v>
      </c>
      <c r="J657">
        <v>-952.89308038749596</v>
      </c>
      <c r="K657">
        <f t="shared" si="20"/>
        <v>-7.8016261710288584</v>
      </c>
      <c r="L657">
        <f t="shared" si="21"/>
        <v>4.4820480444831105E-3</v>
      </c>
    </row>
    <row r="658" spans="1:12" x14ac:dyDescent="0.25">
      <c r="A658" t="s">
        <v>32493</v>
      </c>
      <c r="B658" t="s">
        <v>3882</v>
      </c>
      <c r="C658" t="s">
        <v>9058</v>
      </c>
      <c r="D658" t="s">
        <v>9059</v>
      </c>
      <c r="E658" s="3">
        <v>4.2899973957690296</v>
      </c>
      <c r="F658" s="3">
        <v>998.34498663805505</v>
      </c>
      <c r="G658">
        <v>-7.8624178551476103</v>
      </c>
      <c r="H658">
        <v>994.05498924228596</v>
      </c>
      <c r="I658">
        <v>0.99643727161997597</v>
      </c>
      <c r="J658">
        <v>-994.08608241540605</v>
      </c>
      <c r="K658">
        <f t="shared" si="20"/>
        <v>-7.8624178551476112</v>
      </c>
      <c r="L658">
        <f t="shared" si="21"/>
        <v>4.2971091688612309E-3</v>
      </c>
    </row>
    <row r="659" spans="1:12" x14ac:dyDescent="0.25">
      <c r="A659" t="s">
        <v>32493</v>
      </c>
      <c r="B659" t="s">
        <v>2119</v>
      </c>
      <c r="C659" t="s">
        <v>7244</v>
      </c>
      <c r="D659" t="s">
        <v>7245</v>
      </c>
      <c r="E659" s="3">
        <v>5.7199965276920404</v>
      </c>
      <c r="F659" s="3">
        <v>1356.1660457647999</v>
      </c>
      <c r="G659">
        <v>-7.8893038429014197</v>
      </c>
      <c r="H659">
        <v>1350.4460492371099</v>
      </c>
      <c r="I659">
        <v>0.99800243605359296</v>
      </c>
      <c r="J659">
        <v>-1350.46909369124</v>
      </c>
      <c r="K659">
        <f t="shared" si="20"/>
        <v>-7.8893038429014224</v>
      </c>
      <c r="L659">
        <f t="shared" si="21"/>
        <v>4.2177700478161504E-3</v>
      </c>
    </row>
    <row r="660" spans="1:12" x14ac:dyDescent="0.25">
      <c r="A660" t="s">
        <v>32493</v>
      </c>
      <c r="B660" t="s">
        <v>3873</v>
      </c>
      <c r="C660" t="s">
        <v>8532</v>
      </c>
      <c r="D660" t="s">
        <v>8533</v>
      </c>
      <c r="E660" s="3">
        <v>10.009993923461099</v>
      </c>
      <c r="F660" s="3">
        <v>2401.3589363065798</v>
      </c>
      <c r="G660">
        <v>-7.9062661538144301</v>
      </c>
      <c r="H660">
        <v>2391.3489423831202</v>
      </c>
      <c r="I660">
        <v>0.99947015834348396</v>
      </c>
      <c r="J660">
        <v>-2391.3620121766098</v>
      </c>
      <c r="K660">
        <f t="shared" si="20"/>
        <v>-7.9062661538144274</v>
      </c>
      <c r="L660">
        <f t="shared" si="21"/>
        <v>4.1684705156393703E-3</v>
      </c>
    </row>
    <row r="661" spans="1:12" x14ac:dyDescent="0.25">
      <c r="A661" t="s">
        <v>32493</v>
      </c>
      <c r="B661" t="s">
        <v>3794</v>
      </c>
      <c r="C661" t="s">
        <v>14442</v>
      </c>
      <c r="D661" t="s">
        <v>14442</v>
      </c>
      <c r="E661" s="3">
        <v>4.2899973957690296</v>
      </c>
      <c r="F661" s="3">
        <v>1072.6554548991401</v>
      </c>
      <c r="G661">
        <v>-7.9659942585901602</v>
      </c>
      <c r="H661">
        <v>1068.36545750337</v>
      </c>
      <c r="I661">
        <v>0.99684531059683301</v>
      </c>
      <c r="J661">
        <v>-1068.3951552917599</v>
      </c>
      <c r="K661">
        <f t="shared" si="20"/>
        <v>-7.965994258590162</v>
      </c>
      <c r="L661">
        <f t="shared" si="21"/>
        <v>3.9994178710184352E-3</v>
      </c>
    </row>
    <row r="662" spans="1:12" x14ac:dyDescent="0.25">
      <c r="A662" t="s">
        <v>32493</v>
      </c>
      <c r="B662" t="s">
        <v>3648</v>
      </c>
      <c r="C662" t="s">
        <v>15374</v>
      </c>
      <c r="D662" t="s">
        <v>10447</v>
      </c>
      <c r="E662" s="3">
        <v>8.5799947915380592</v>
      </c>
      <c r="F662" s="3">
        <v>2253.54572226551</v>
      </c>
      <c r="G662">
        <v>-8.0370042339597791</v>
      </c>
      <c r="H662">
        <v>2244.9657274739702</v>
      </c>
      <c r="I662">
        <v>0.999390986601705</v>
      </c>
      <c r="J662">
        <v>-2244.9801137136601</v>
      </c>
      <c r="K662">
        <f t="shared" si="20"/>
        <v>-8.0370042339597862</v>
      </c>
      <c r="L662">
        <f t="shared" si="21"/>
        <v>3.8073311345609233E-3</v>
      </c>
    </row>
    <row r="663" spans="1:12" x14ac:dyDescent="0.25">
      <c r="A663" t="s">
        <v>32493</v>
      </c>
      <c r="B663" t="s">
        <v>4113</v>
      </c>
      <c r="C663" t="s">
        <v>13076</v>
      </c>
      <c r="D663" t="s">
        <v>10447</v>
      </c>
      <c r="E663" s="3">
        <v>12.869992187307099</v>
      </c>
      <c r="F663" s="3">
        <v>3440.8977694806699</v>
      </c>
      <c r="G663">
        <v>-8.0626300416352805</v>
      </c>
      <c r="H663">
        <v>3428.02777729337</v>
      </c>
      <c r="I663">
        <v>0.99976857490864801</v>
      </c>
      <c r="J663">
        <v>-3428.0372588258301</v>
      </c>
      <c r="K663">
        <f t="shared" si="20"/>
        <v>-8.0626300416352787</v>
      </c>
      <c r="L663">
        <f t="shared" si="21"/>
        <v>3.7403006568397846E-3</v>
      </c>
    </row>
    <row r="664" spans="1:12" x14ac:dyDescent="0.25">
      <c r="A664" t="s">
        <v>32493</v>
      </c>
      <c r="B664" t="s">
        <v>1455</v>
      </c>
      <c r="C664" t="s">
        <v>17356</v>
      </c>
      <c r="D664" t="s">
        <v>17357</v>
      </c>
      <c r="E664" s="3">
        <v>2.8599982638460202</v>
      </c>
      <c r="F664" s="3">
        <v>782.68308418468803</v>
      </c>
      <c r="G664">
        <v>-8.0962701833794704</v>
      </c>
      <c r="H664">
        <v>779.823085920842</v>
      </c>
      <c r="I664">
        <v>0.99497563946406797</v>
      </c>
      <c r="J664">
        <v>-779.86511328946301</v>
      </c>
      <c r="K664">
        <f t="shared" si="20"/>
        <v>-8.0962701833794721</v>
      </c>
      <c r="L664">
        <f t="shared" si="21"/>
        <v>3.6540948969470159E-3</v>
      </c>
    </row>
    <row r="665" spans="1:12" x14ac:dyDescent="0.25">
      <c r="A665" t="s">
        <v>32493</v>
      </c>
      <c r="B665" t="s">
        <v>3586</v>
      </c>
      <c r="C665" t="s">
        <v>10122</v>
      </c>
      <c r="D665" t="s">
        <v>7476</v>
      </c>
      <c r="E665" s="3">
        <v>4.2899973957690296</v>
      </c>
      <c r="F665" s="3">
        <v>1209.1605542048301</v>
      </c>
      <c r="G665">
        <v>-8.1388133333016501</v>
      </c>
      <c r="H665">
        <v>1204.87055680906</v>
      </c>
      <c r="I665">
        <v>0.99748477466504304</v>
      </c>
      <c r="J665">
        <v>-1204.89804504275</v>
      </c>
      <c r="K665">
        <f t="shared" si="20"/>
        <v>-8.1388133333016555</v>
      </c>
      <c r="L665">
        <f t="shared" si="21"/>
        <v>3.5479137827070647E-3</v>
      </c>
    </row>
    <row r="666" spans="1:12" x14ac:dyDescent="0.25">
      <c r="A666" t="s">
        <v>32493</v>
      </c>
      <c r="B666" t="s">
        <v>3626</v>
      </c>
      <c r="C666" t="s">
        <v>13234</v>
      </c>
      <c r="D666" t="s">
        <v>6204</v>
      </c>
      <c r="E666" s="3">
        <v>21.4499869788452</v>
      </c>
      <c r="F666" s="3">
        <v>6048.2259384674398</v>
      </c>
      <c r="G666">
        <v>-8.1393914519392805</v>
      </c>
      <c r="H666">
        <v>6026.7759514885902</v>
      </c>
      <c r="I666">
        <v>0.99998781973203399</v>
      </c>
      <c r="J666">
        <v>-6026.7814477658303</v>
      </c>
      <c r="K666">
        <f t="shared" si="20"/>
        <v>-8.1393914519392769</v>
      </c>
      <c r="L666">
        <f t="shared" si="21"/>
        <v>3.5464923428902878E-3</v>
      </c>
    </row>
    <row r="667" spans="1:12" x14ac:dyDescent="0.25">
      <c r="A667" t="s">
        <v>32493</v>
      </c>
      <c r="B667" t="s">
        <v>3730</v>
      </c>
      <c r="C667" t="s">
        <v>8887</v>
      </c>
      <c r="D667" t="s">
        <v>8888</v>
      </c>
      <c r="E667" s="3">
        <v>17.159989583076101</v>
      </c>
      <c r="F667" s="3">
        <v>4940.0306943999503</v>
      </c>
      <c r="G667">
        <v>-8.1693275186040406</v>
      </c>
      <c r="H667">
        <v>4922.8707048168799</v>
      </c>
      <c r="I667">
        <v>0.99993909866017106</v>
      </c>
      <c r="J667">
        <v>-4922.87748316534</v>
      </c>
      <c r="K667">
        <f t="shared" si="20"/>
        <v>-8.1693275186040424</v>
      </c>
      <c r="L667">
        <f t="shared" si="21"/>
        <v>3.4736605184515902E-3</v>
      </c>
    </row>
    <row r="668" spans="1:12" x14ac:dyDescent="0.25">
      <c r="A668" t="s">
        <v>32493</v>
      </c>
      <c r="B668" t="s">
        <v>3792</v>
      </c>
      <c r="C668" t="s">
        <v>14116</v>
      </c>
      <c r="D668" t="s">
        <v>9104</v>
      </c>
      <c r="E668" s="3">
        <v>1.4299991319230101</v>
      </c>
      <c r="F668" s="3">
        <v>435.362417312226</v>
      </c>
      <c r="G668">
        <v>-8.2500587907168992</v>
      </c>
      <c r="H668">
        <v>433.93241818030299</v>
      </c>
      <c r="I668">
        <v>0.99007308160779495</v>
      </c>
      <c r="J668">
        <v>-434.01083744286302</v>
      </c>
      <c r="K668">
        <f t="shared" si="20"/>
        <v>-8.2500587907168974</v>
      </c>
      <c r="L668">
        <f t="shared" si="21"/>
        <v>3.2846177691481051E-3</v>
      </c>
    </row>
    <row r="669" spans="1:12" x14ac:dyDescent="0.25">
      <c r="A669" t="s">
        <v>32493</v>
      </c>
      <c r="B669" t="s">
        <v>4167</v>
      </c>
      <c r="C669" t="s">
        <v>6099</v>
      </c>
      <c r="D669" t="s">
        <v>6204</v>
      </c>
      <c r="E669" s="3">
        <v>1.4299991319230101</v>
      </c>
      <c r="F669" s="3">
        <v>436.17013979332501</v>
      </c>
      <c r="G669">
        <v>-8.2527329250152199</v>
      </c>
      <c r="H669">
        <v>434.74014066140199</v>
      </c>
      <c r="I669">
        <v>0.99009135200974396</v>
      </c>
      <c r="J669">
        <v>-434.81846499778197</v>
      </c>
      <c r="K669">
        <f t="shared" si="20"/>
        <v>-8.2527329250152235</v>
      </c>
      <c r="L669">
        <f t="shared" si="21"/>
        <v>3.2785351436496806E-3</v>
      </c>
    </row>
    <row r="670" spans="1:12" x14ac:dyDescent="0.25">
      <c r="A670" t="s">
        <v>32493</v>
      </c>
      <c r="B670" t="s">
        <v>4009</v>
      </c>
      <c r="C670" t="s">
        <v>10488</v>
      </c>
      <c r="D670" t="s">
        <v>10489</v>
      </c>
      <c r="E670" s="3">
        <v>8.5799947915380592</v>
      </c>
      <c r="F670" s="3">
        <v>2621.8671736465399</v>
      </c>
      <c r="G670">
        <v>-8.2554021117912093</v>
      </c>
      <c r="H670">
        <v>2613.2871788550001</v>
      </c>
      <c r="I670">
        <v>0.99959196102314296</v>
      </c>
      <c r="J670">
        <v>-2613.3002182741998</v>
      </c>
      <c r="K670">
        <f t="shared" si="20"/>
        <v>-8.2554021117912075</v>
      </c>
      <c r="L670">
        <f t="shared" si="21"/>
        <v>3.2724750047519948E-3</v>
      </c>
    </row>
    <row r="671" spans="1:12" x14ac:dyDescent="0.25">
      <c r="A671" t="s">
        <v>32493</v>
      </c>
      <c r="B671" t="s">
        <v>3779</v>
      </c>
      <c r="C671" t="s">
        <v>9400</v>
      </c>
      <c r="D671" t="s">
        <v>13376</v>
      </c>
      <c r="E671" s="3">
        <v>14.2999913192301</v>
      </c>
      <c r="F671" s="3">
        <v>4387.5485173284096</v>
      </c>
      <c r="G671">
        <v>-8.2612569973217607</v>
      </c>
      <c r="H671">
        <v>4373.2485260091798</v>
      </c>
      <c r="I671">
        <v>0.99988428745432401</v>
      </c>
      <c r="J671">
        <v>-4373.2563289394102</v>
      </c>
      <c r="K671">
        <f t="shared" si="20"/>
        <v>-8.2612569973217624</v>
      </c>
      <c r="L671">
        <f t="shared" si="21"/>
        <v>3.2592212400052055E-3</v>
      </c>
    </row>
    <row r="672" spans="1:12" x14ac:dyDescent="0.25">
      <c r="A672" t="s">
        <v>32493</v>
      </c>
      <c r="B672" t="s">
        <v>3759</v>
      </c>
      <c r="C672" t="s">
        <v>11312</v>
      </c>
      <c r="D672" t="s">
        <v>9400</v>
      </c>
      <c r="E672" s="3">
        <v>21.4499869788452</v>
      </c>
      <c r="F672" s="3">
        <v>6685.5189760543499</v>
      </c>
      <c r="G672">
        <v>-8.2839189744302999</v>
      </c>
      <c r="H672">
        <v>6664.0689890755102</v>
      </c>
      <c r="I672">
        <v>0.99999390986601699</v>
      </c>
      <c r="J672">
        <v>-6664.0741378282601</v>
      </c>
      <c r="K672">
        <f t="shared" si="20"/>
        <v>-8.2839189744302999</v>
      </c>
      <c r="L672">
        <f t="shared" si="21"/>
        <v>3.2084251133940424E-3</v>
      </c>
    </row>
    <row r="673" spans="1:12" x14ac:dyDescent="0.25">
      <c r="A673" t="s">
        <v>32493</v>
      </c>
      <c r="B673" t="s">
        <v>3718</v>
      </c>
      <c r="C673" t="s">
        <v>6099</v>
      </c>
      <c r="D673" t="s">
        <v>6204</v>
      </c>
      <c r="E673" s="3">
        <v>1.4299991319230101</v>
      </c>
      <c r="F673" s="3">
        <v>482.21032121595402</v>
      </c>
      <c r="G673">
        <v>-8.3975044492291993</v>
      </c>
      <c r="H673">
        <v>480.78032208403101</v>
      </c>
      <c r="I673">
        <v>0.99102314250913504</v>
      </c>
      <c r="J673">
        <v>-480.85365360387902</v>
      </c>
      <c r="K673">
        <f t="shared" si="20"/>
        <v>-8.3975044492291993</v>
      </c>
      <c r="L673">
        <f t="shared" si="21"/>
        <v>2.9655091751605136E-3</v>
      </c>
    </row>
    <row r="674" spans="1:12" x14ac:dyDescent="0.25">
      <c r="A674" t="s">
        <v>32493</v>
      </c>
      <c r="B674" t="s">
        <v>3703</v>
      </c>
      <c r="C674" t="s">
        <v>6099</v>
      </c>
      <c r="D674" t="s">
        <v>6204</v>
      </c>
      <c r="E674" s="3">
        <v>7.1499956596150502</v>
      </c>
      <c r="F674" s="3">
        <v>2562.9034325263301</v>
      </c>
      <c r="G674">
        <v>-8.4856210389946707</v>
      </c>
      <c r="H674">
        <v>2555.7534368667202</v>
      </c>
      <c r="I674">
        <v>0.99956760048721105</v>
      </c>
      <c r="J674">
        <v>-2555.7675238214601</v>
      </c>
      <c r="K674">
        <f t="shared" si="20"/>
        <v>-8.4856210389946671</v>
      </c>
      <c r="L674">
        <f t="shared" si="21"/>
        <v>2.7898029901841002E-3</v>
      </c>
    </row>
    <row r="675" spans="1:12" x14ac:dyDescent="0.25">
      <c r="A675" t="s">
        <v>32493</v>
      </c>
      <c r="B675" t="s">
        <v>3555</v>
      </c>
      <c r="C675" t="s">
        <v>7215</v>
      </c>
      <c r="D675" t="s">
        <v>6231</v>
      </c>
      <c r="E675" s="3">
        <v>14.2999913192301</v>
      </c>
      <c r="F675" s="3">
        <v>5171.0393239941995</v>
      </c>
      <c r="G675">
        <v>-8.4982961946226094</v>
      </c>
      <c r="H675">
        <v>5156.7393326749698</v>
      </c>
      <c r="I675">
        <v>0.99994518879415395</v>
      </c>
      <c r="J675">
        <v>-5156.7463352578498</v>
      </c>
      <c r="K675">
        <f t="shared" si="20"/>
        <v>-8.498296194622613</v>
      </c>
      <c r="L675">
        <f t="shared" si="21"/>
        <v>2.7653998400044154E-3</v>
      </c>
    </row>
    <row r="676" spans="1:12" x14ac:dyDescent="0.25">
      <c r="A676" t="s">
        <v>32493</v>
      </c>
      <c r="B676" t="s">
        <v>3863</v>
      </c>
      <c r="C676" t="s">
        <v>6099</v>
      </c>
      <c r="D676" t="s">
        <v>6204</v>
      </c>
      <c r="E676" s="3">
        <v>10.009993923461099</v>
      </c>
      <c r="F676" s="3">
        <v>3653.3287820096398</v>
      </c>
      <c r="G676">
        <v>-8.5116266865382002</v>
      </c>
      <c r="H676">
        <v>3643.3187880861801</v>
      </c>
      <c r="I676">
        <v>0.99981729598051206</v>
      </c>
      <c r="J676">
        <v>-3643.3287306267898</v>
      </c>
      <c r="K676">
        <f t="shared" si="20"/>
        <v>-8.5116266865381949</v>
      </c>
      <c r="L676">
        <f t="shared" si="21"/>
        <v>2.739965253812923E-3</v>
      </c>
    </row>
    <row r="677" spans="1:12" x14ac:dyDescent="0.25">
      <c r="A677" t="s">
        <v>32493</v>
      </c>
      <c r="B677" t="s">
        <v>3830</v>
      </c>
      <c r="C677" t="s">
        <v>6099</v>
      </c>
      <c r="D677" t="s">
        <v>6204</v>
      </c>
      <c r="E677" s="3">
        <v>7.1499956596150502</v>
      </c>
      <c r="F677" s="3">
        <v>2692.9467519832301</v>
      </c>
      <c r="G677">
        <v>-8.5570276220634494</v>
      </c>
      <c r="H677">
        <v>2685.7967563236198</v>
      </c>
      <c r="I677">
        <v>0.99962850182703999</v>
      </c>
      <c r="J677">
        <v>-2685.8103877601202</v>
      </c>
      <c r="K677">
        <f t="shared" si="20"/>
        <v>-8.5570276220634458</v>
      </c>
      <c r="L677">
        <f t="shared" si="21"/>
        <v>2.6550824498662706E-3</v>
      </c>
    </row>
    <row r="678" spans="1:12" x14ac:dyDescent="0.25">
      <c r="A678" t="s">
        <v>32493</v>
      </c>
      <c r="B678" t="s">
        <v>3860</v>
      </c>
      <c r="C678" t="s">
        <v>7685</v>
      </c>
      <c r="D678" t="s">
        <v>7686</v>
      </c>
      <c r="E678" s="3">
        <v>1.4299991319230101</v>
      </c>
      <c r="F678" s="3">
        <v>539.55861737396503</v>
      </c>
      <c r="G678">
        <v>-8.5596216204384401</v>
      </c>
      <c r="H678">
        <v>538.12861824204197</v>
      </c>
      <c r="I678">
        <v>0.99205846528623598</v>
      </c>
      <c r="J678">
        <v>-538.19668978299603</v>
      </c>
      <c r="K678">
        <f t="shared" si="20"/>
        <v>-8.5596216204384454</v>
      </c>
      <c r="L678">
        <f t="shared" si="21"/>
        <v>2.6503128406748914E-3</v>
      </c>
    </row>
    <row r="679" spans="1:12" x14ac:dyDescent="0.25">
      <c r="A679" t="s">
        <v>32493</v>
      </c>
      <c r="B679" t="s">
        <v>3733</v>
      </c>
      <c r="C679" t="s">
        <v>9364</v>
      </c>
      <c r="D679" t="s">
        <v>9365</v>
      </c>
      <c r="E679" s="3">
        <v>1.4299991319230101</v>
      </c>
      <c r="F679" s="3">
        <v>573.48296158011203</v>
      </c>
      <c r="G679">
        <v>-8.6475925423564401</v>
      </c>
      <c r="H679">
        <v>572.05296244818896</v>
      </c>
      <c r="I679">
        <v>0.99250304506699105</v>
      </c>
      <c r="J679">
        <v>-572.11832054438503</v>
      </c>
      <c r="K679">
        <f t="shared" si="20"/>
        <v>-8.6475925423564366</v>
      </c>
      <c r="L679">
        <f t="shared" si="21"/>
        <v>2.4935337712265197E-3</v>
      </c>
    </row>
    <row r="680" spans="1:12" x14ac:dyDescent="0.25">
      <c r="A680" t="s">
        <v>32493</v>
      </c>
      <c r="B680" t="s">
        <v>3777</v>
      </c>
      <c r="C680" t="s">
        <v>13087</v>
      </c>
      <c r="D680" t="s">
        <v>13088</v>
      </c>
      <c r="E680" s="3">
        <v>1.4299991319230101</v>
      </c>
      <c r="F680" s="3">
        <v>578.32929646670505</v>
      </c>
      <c r="G680">
        <v>-8.6597331052286499</v>
      </c>
      <c r="H680">
        <v>576.89929733478198</v>
      </c>
      <c r="I680">
        <v>0.992563946406821</v>
      </c>
      <c r="J680">
        <v>-576.96428853337102</v>
      </c>
      <c r="K680">
        <f t="shared" si="20"/>
        <v>-8.6597331052286499</v>
      </c>
      <c r="L680">
        <f t="shared" si="21"/>
        <v>2.4726382368307647E-3</v>
      </c>
    </row>
    <row r="681" spans="1:12" x14ac:dyDescent="0.25">
      <c r="A681" t="s">
        <v>32493</v>
      </c>
      <c r="B681" t="s">
        <v>3773</v>
      </c>
      <c r="C681" t="s">
        <v>12889</v>
      </c>
      <c r="D681" t="s">
        <v>12890</v>
      </c>
      <c r="E681" s="3">
        <v>1.4299991319230101</v>
      </c>
      <c r="F681" s="3">
        <v>585.598798796594</v>
      </c>
      <c r="G681">
        <v>-8.6777545128666898</v>
      </c>
      <c r="H681">
        <v>584.16879966467104</v>
      </c>
      <c r="I681">
        <v>0.99267356881851398</v>
      </c>
      <c r="J681">
        <v>-584.23324958876401</v>
      </c>
      <c r="K681">
        <f t="shared" si="20"/>
        <v>-8.6777545128666898</v>
      </c>
      <c r="L681">
        <f t="shared" si="21"/>
        <v>2.4419434173390715E-3</v>
      </c>
    </row>
    <row r="682" spans="1:12" x14ac:dyDescent="0.25">
      <c r="A682" t="s">
        <v>32493</v>
      </c>
      <c r="B682" t="s">
        <v>3662</v>
      </c>
      <c r="C682" t="s">
        <v>6099</v>
      </c>
      <c r="D682" t="s">
        <v>6204</v>
      </c>
      <c r="E682" s="3">
        <v>4.2899973957690296</v>
      </c>
      <c r="F682" s="3">
        <v>1813.3369700666899</v>
      </c>
      <c r="G682">
        <v>-8.7234545568717401</v>
      </c>
      <c r="H682">
        <v>1809.04697267092</v>
      </c>
      <c r="I682">
        <v>0.99896467722289894</v>
      </c>
      <c r="J682">
        <v>-1809.0680053522699</v>
      </c>
      <c r="K682">
        <f t="shared" si="20"/>
        <v>-8.7234545568717436</v>
      </c>
      <c r="L682">
        <f t="shared" si="21"/>
        <v>2.3658026426336271E-3</v>
      </c>
    </row>
    <row r="683" spans="1:12" x14ac:dyDescent="0.25">
      <c r="A683" t="s">
        <v>32493</v>
      </c>
      <c r="B683" t="s">
        <v>3748</v>
      </c>
      <c r="C683" t="s">
        <v>10662</v>
      </c>
      <c r="D683" t="s">
        <v>6653</v>
      </c>
      <c r="E683" s="3">
        <v>1.4299991319230101</v>
      </c>
      <c r="F683" s="3">
        <v>638.10076006801205</v>
      </c>
      <c r="G683">
        <v>-8.8016261710288592</v>
      </c>
      <c r="H683">
        <v>636.67076093608898</v>
      </c>
      <c r="I683">
        <v>0.99333130328867203</v>
      </c>
      <c r="J683">
        <v>-636.73159687123496</v>
      </c>
      <c r="K683">
        <f t="shared" si="20"/>
        <v>-8.8016261710288575</v>
      </c>
      <c r="L683">
        <f t="shared" si="21"/>
        <v>2.2410240222415553E-3</v>
      </c>
    </row>
    <row r="684" spans="1:12" x14ac:dyDescent="0.25">
      <c r="A684" t="s">
        <v>32493</v>
      </c>
      <c r="B684" t="s">
        <v>3738</v>
      </c>
      <c r="C684" t="s">
        <v>9839</v>
      </c>
      <c r="D684" t="s">
        <v>9840</v>
      </c>
      <c r="E684" s="3">
        <v>1.4299991319230101</v>
      </c>
      <c r="F684" s="3">
        <v>642.94709495460495</v>
      </c>
      <c r="G684">
        <v>-8.8125419485080396</v>
      </c>
      <c r="H684">
        <v>641.51709582268199</v>
      </c>
      <c r="I684">
        <v>0.99339220462850197</v>
      </c>
      <c r="J684">
        <v>-641.577622060154</v>
      </c>
      <c r="K684">
        <f t="shared" si="20"/>
        <v>-8.8125419485080414</v>
      </c>
      <c r="L684">
        <f t="shared" si="21"/>
        <v>2.2241318813703867E-3</v>
      </c>
    </row>
    <row r="685" spans="1:12" x14ac:dyDescent="0.25">
      <c r="A685" t="s">
        <v>32493</v>
      </c>
      <c r="B685" t="s">
        <v>3841</v>
      </c>
      <c r="C685" t="s">
        <v>6230</v>
      </c>
      <c r="D685" t="s">
        <v>6231</v>
      </c>
      <c r="E685" s="3">
        <v>8.5799947915380592</v>
      </c>
      <c r="F685" s="3">
        <v>4021.6502333906701</v>
      </c>
      <c r="G685">
        <v>-8.8725951273092907</v>
      </c>
      <c r="H685">
        <v>4013.0702385991399</v>
      </c>
      <c r="I685">
        <v>0.99987210718635799</v>
      </c>
      <c r="J685">
        <v>-4013.08004690592</v>
      </c>
      <c r="K685">
        <f t="shared" si="20"/>
        <v>-8.8725951273092836</v>
      </c>
      <c r="L685">
        <f t="shared" si="21"/>
        <v>2.1334512684123277E-3</v>
      </c>
    </row>
    <row r="686" spans="1:12" x14ac:dyDescent="0.25">
      <c r="A686" t="s">
        <v>32493</v>
      </c>
      <c r="B686" t="s">
        <v>3564</v>
      </c>
      <c r="C686" t="s">
        <v>6099</v>
      </c>
      <c r="D686" t="s">
        <v>6204</v>
      </c>
      <c r="E686" s="3">
        <v>1.4299991319230101</v>
      </c>
      <c r="F686" s="3">
        <v>676.063716679653</v>
      </c>
      <c r="G686">
        <v>-8.8850011405147296</v>
      </c>
      <c r="H686">
        <v>674.63371754773004</v>
      </c>
      <c r="I686">
        <v>0.99384896467722295</v>
      </c>
      <c r="J686">
        <v>-674.69222323778001</v>
      </c>
      <c r="K686">
        <f t="shared" si="20"/>
        <v>-8.8850011405147349</v>
      </c>
      <c r="L686">
        <f t="shared" si="21"/>
        <v>2.1151839636449577E-3</v>
      </c>
    </row>
    <row r="687" spans="1:12" x14ac:dyDescent="0.25">
      <c r="A687" t="s">
        <v>32493</v>
      </c>
      <c r="B687" t="s">
        <v>3655</v>
      </c>
      <c r="C687" t="s">
        <v>15636</v>
      </c>
      <c r="D687" t="s">
        <v>15637</v>
      </c>
      <c r="E687" s="3">
        <v>5.7199965276920404</v>
      </c>
      <c r="F687" s="3">
        <v>2757.5645504711301</v>
      </c>
      <c r="G687">
        <v>-8.9131646709921295</v>
      </c>
      <c r="H687">
        <v>2751.8445539434401</v>
      </c>
      <c r="I687">
        <v>0.99965895249695502</v>
      </c>
      <c r="J687">
        <v>-2751.85898867886</v>
      </c>
      <c r="K687">
        <f t="shared" si="20"/>
        <v>-8.9131646709921295</v>
      </c>
      <c r="L687">
        <f t="shared" si="21"/>
        <v>2.0742928852616627E-3</v>
      </c>
    </row>
    <row r="688" spans="1:12" x14ac:dyDescent="0.25">
      <c r="A688" t="s">
        <v>32493</v>
      </c>
      <c r="B688" t="s">
        <v>3806</v>
      </c>
      <c r="C688" t="s">
        <v>15128</v>
      </c>
      <c r="D688" t="s">
        <v>15129</v>
      </c>
      <c r="E688" s="3">
        <v>2.8599982638460202</v>
      </c>
      <c r="F688" s="3">
        <v>1457.93907838324</v>
      </c>
      <c r="G688">
        <v>-8.9937004497389204</v>
      </c>
      <c r="H688">
        <v>1455.0790801194</v>
      </c>
      <c r="I688">
        <v>0.998294762484775</v>
      </c>
      <c r="J688">
        <v>-1455.10687444218</v>
      </c>
      <c r="K688">
        <f t="shared" si="20"/>
        <v>-8.9937004497389221</v>
      </c>
      <c r="L688">
        <f t="shared" si="21"/>
        <v>1.9616719973084011E-3</v>
      </c>
    </row>
    <row r="689" spans="1:12" x14ac:dyDescent="0.25">
      <c r="A689" t="s">
        <v>32493</v>
      </c>
      <c r="B689" t="s">
        <v>3639</v>
      </c>
      <c r="C689" t="s">
        <v>14316</v>
      </c>
      <c r="D689" t="s">
        <v>14317</v>
      </c>
      <c r="E689" s="3">
        <v>1.4299991319230101</v>
      </c>
      <c r="F689" s="3">
        <v>739.87379268645498</v>
      </c>
      <c r="G689">
        <v>-9.0151211160613407</v>
      </c>
      <c r="H689">
        <v>738.44379355453202</v>
      </c>
      <c r="I689">
        <v>0.99456760048721105</v>
      </c>
      <c r="J689">
        <v>-738.49882102001004</v>
      </c>
      <c r="K689">
        <f t="shared" si="20"/>
        <v>-9.0151211160613371</v>
      </c>
      <c r="L689">
        <f t="shared" si="21"/>
        <v>1.9327608925445716E-3</v>
      </c>
    </row>
    <row r="690" spans="1:12" x14ac:dyDescent="0.25">
      <c r="A690" t="s">
        <v>32493</v>
      </c>
      <c r="B690" t="s">
        <v>3867</v>
      </c>
      <c r="C690" t="s">
        <v>8292</v>
      </c>
      <c r="D690" t="s">
        <v>8293</v>
      </c>
      <c r="E690" s="3">
        <v>1.4299991319230101</v>
      </c>
      <c r="F690" s="3">
        <v>747.14329501634302</v>
      </c>
      <c r="G690">
        <v>-9.0292268833680698</v>
      </c>
      <c r="H690">
        <v>745.71329588442097</v>
      </c>
      <c r="I690">
        <v>0.99461632155907398</v>
      </c>
      <c r="J690">
        <v>-745.767957609414</v>
      </c>
      <c r="K690">
        <f t="shared" si="20"/>
        <v>-9.0292268833680662</v>
      </c>
      <c r="L690">
        <f t="shared" si="21"/>
        <v>1.9139556514279235E-3</v>
      </c>
    </row>
    <row r="691" spans="1:12" x14ac:dyDescent="0.25">
      <c r="A691" t="s">
        <v>32493</v>
      </c>
      <c r="B691" t="s">
        <v>4139</v>
      </c>
      <c r="C691" t="s">
        <v>14708</v>
      </c>
      <c r="D691" t="s">
        <v>6204</v>
      </c>
      <c r="E691" s="3">
        <v>1.4299991319230101</v>
      </c>
      <c r="F691" s="3">
        <v>755.22051982733103</v>
      </c>
      <c r="G691">
        <v>-9.0447398827393908</v>
      </c>
      <c r="H691">
        <v>753.79052069540796</v>
      </c>
      <c r="I691">
        <v>0.99469549330085305</v>
      </c>
      <c r="J691">
        <v>-753.84478270384102</v>
      </c>
      <c r="K691">
        <f t="shared" si="20"/>
        <v>-9.0447398827393926</v>
      </c>
      <c r="L691">
        <f t="shared" si="21"/>
        <v>1.893485537508907E-3</v>
      </c>
    </row>
    <row r="692" spans="1:12" x14ac:dyDescent="0.25">
      <c r="A692" t="s">
        <v>32493</v>
      </c>
      <c r="B692" t="s">
        <v>9</v>
      </c>
      <c r="C692" t="s">
        <v>6235</v>
      </c>
      <c r="D692" t="s">
        <v>6236</v>
      </c>
      <c r="E692" s="3">
        <v>439.00973350036401</v>
      </c>
      <c r="F692" s="3">
        <v>274935.80900631699</v>
      </c>
      <c r="G692">
        <v>-9.2906261807083492</v>
      </c>
      <c r="H692">
        <v>274496.79927281599</v>
      </c>
      <c r="I692">
        <v>1</v>
      </c>
      <c r="J692">
        <v>-274496.79943004198</v>
      </c>
      <c r="K692">
        <f t="shared" si="20"/>
        <v>-9.2906261807083528</v>
      </c>
      <c r="L692">
        <f t="shared" si="21"/>
        <v>1.5967717522393644E-3</v>
      </c>
    </row>
    <row r="693" spans="1:12" x14ac:dyDescent="0.25">
      <c r="A693" t="s">
        <v>32493</v>
      </c>
      <c r="B693" t="s">
        <v>3676</v>
      </c>
      <c r="C693" t="s">
        <v>16664</v>
      </c>
      <c r="D693" t="s">
        <v>16665</v>
      </c>
      <c r="E693" s="3">
        <v>1.4299991319230101</v>
      </c>
      <c r="F693" s="3">
        <v>895.76423153851295</v>
      </c>
      <c r="G693">
        <v>-9.2909609781260993</v>
      </c>
      <c r="H693">
        <v>894.33423240658999</v>
      </c>
      <c r="I693">
        <v>0.99583434835566398</v>
      </c>
      <c r="J693">
        <v>-894.38249156062</v>
      </c>
      <c r="K693">
        <f t="shared" si="20"/>
        <v>-9.2909609781261011</v>
      </c>
      <c r="L693">
        <f t="shared" si="21"/>
        <v>1.5964012421738766E-3</v>
      </c>
    </row>
    <row r="694" spans="1:12" x14ac:dyDescent="0.25">
      <c r="A694" t="s">
        <v>32493</v>
      </c>
      <c r="B694" t="s">
        <v>3683</v>
      </c>
      <c r="C694" t="s">
        <v>6099</v>
      </c>
      <c r="D694" t="s">
        <v>6204</v>
      </c>
      <c r="E694" s="3">
        <v>2.8599982638460202</v>
      </c>
      <c r="F694" s="3">
        <v>2134.0027950629001</v>
      </c>
      <c r="G694">
        <v>-9.5433320792112202</v>
      </c>
      <c r="H694">
        <v>2131.1427967990498</v>
      </c>
      <c r="I694">
        <v>0.99932399512789305</v>
      </c>
      <c r="J694">
        <v>-2131.1641643795701</v>
      </c>
      <c r="K694">
        <f t="shared" si="20"/>
        <v>-9.543332079211222</v>
      </c>
      <c r="L694">
        <f t="shared" si="21"/>
        <v>1.3402036166319648E-3</v>
      </c>
    </row>
    <row r="695" spans="1:12" x14ac:dyDescent="0.25">
      <c r="A695" t="s">
        <v>32493</v>
      </c>
      <c r="B695" t="s">
        <v>3904</v>
      </c>
      <c r="C695" t="s">
        <v>10256</v>
      </c>
      <c r="D695" t="s">
        <v>10257</v>
      </c>
      <c r="E695" s="3">
        <v>1.4299991319230101</v>
      </c>
      <c r="F695" s="3">
        <v>1123.5419712083601</v>
      </c>
      <c r="G695">
        <v>-9.6178240325066309</v>
      </c>
      <c r="H695">
        <v>1122.11197207644</v>
      </c>
      <c r="I695">
        <v>0.99714981729598096</v>
      </c>
      <c r="J695">
        <v>-1122.15318937139</v>
      </c>
      <c r="K695">
        <f t="shared" si="20"/>
        <v>-9.6178240325066309</v>
      </c>
      <c r="L695">
        <f t="shared" si="21"/>
        <v>1.2727598688503446E-3</v>
      </c>
    </row>
    <row r="696" spans="1:12" x14ac:dyDescent="0.25">
      <c r="A696" t="s">
        <v>32493</v>
      </c>
      <c r="B696" t="s">
        <v>4085</v>
      </c>
      <c r="C696" t="s">
        <v>11023</v>
      </c>
      <c r="D696" t="s">
        <v>10447</v>
      </c>
      <c r="E696" s="3">
        <v>2.8599982638460202</v>
      </c>
      <c r="F696" s="3">
        <v>2249.5071098600201</v>
      </c>
      <c r="G696">
        <v>-9.6193789401917904</v>
      </c>
      <c r="H696">
        <v>2246.6471115961699</v>
      </c>
      <c r="I696">
        <v>0.999390986601705</v>
      </c>
      <c r="J696">
        <v>-2246.6677049565201</v>
      </c>
      <c r="K696">
        <f t="shared" si="20"/>
        <v>-9.6193789401917886</v>
      </c>
      <c r="L696">
        <f t="shared" si="21"/>
        <v>1.2713888528336275E-3</v>
      </c>
    </row>
    <row r="697" spans="1:12" x14ac:dyDescent="0.25">
      <c r="A697" t="s">
        <v>32493</v>
      </c>
      <c r="B697" t="s">
        <v>4004</v>
      </c>
      <c r="C697" t="s">
        <v>6099</v>
      </c>
      <c r="D697" t="s">
        <v>16988</v>
      </c>
      <c r="E697" s="3">
        <v>2.8599982638460202</v>
      </c>
      <c r="F697" s="3">
        <v>2280.20056414177</v>
      </c>
      <c r="G697">
        <v>-9.6389307414140806</v>
      </c>
      <c r="H697">
        <v>2277.3405658779202</v>
      </c>
      <c r="I697">
        <v>0.99940925700365402</v>
      </c>
      <c r="J697">
        <v>-2277.36096435743</v>
      </c>
      <c r="K697">
        <f t="shared" si="20"/>
        <v>-9.6389307414140859</v>
      </c>
      <c r="L697">
        <f t="shared" si="21"/>
        <v>1.2542748689839381E-3</v>
      </c>
    </row>
    <row r="698" spans="1:12" x14ac:dyDescent="0.25">
      <c r="A698" t="s">
        <v>32493</v>
      </c>
      <c r="B698" t="s">
        <v>3886</v>
      </c>
      <c r="C698" t="s">
        <v>9253</v>
      </c>
      <c r="D698" t="s">
        <v>7476</v>
      </c>
      <c r="E698" s="3">
        <v>0.5</v>
      </c>
      <c r="F698" s="3">
        <v>472.51765144276902</v>
      </c>
      <c r="G698">
        <v>-9.8842244136550796</v>
      </c>
      <c r="H698">
        <v>472.01765144276902</v>
      </c>
      <c r="I698">
        <v>0.99084652862362999</v>
      </c>
      <c r="J698">
        <v>-472.12112975994501</v>
      </c>
      <c r="K698">
        <f t="shared" si="20"/>
        <v>-9.8842244136550867</v>
      </c>
      <c r="L698">
        <f t="shared" si="21"/>
        <v>1.05816152787799E-3</v>
      </c>
    </row>
    <row r="699" spans="1:12" x14ac:dyDescent="0.25">
      <c r="A699" t="s">
        <v>32493</v>
      </c>
      <c r="B699" t="s">
        <v>3775</v>
      </c>
      <c r="C699" t="s">
        <v>6736</v>
      </c>
      <c r="D699" t="s">
        <v>13001</v>
      </c>
      <c r="E699" s="3">
        <v>1.4299991319230101</v>
      </c>
      <c r="F699" s="3">
        <v>1363.4355480946899</v>
      </c>
      <c r="G699">
        <v>-9.8970165166715809</v>
      </c>
      <c r="H699">
        <v>1362.00554896277</v>
      </c>
      <c r="I699">
        <v>0.99803288672350798</v>
      </c>
      <c r="J699">
        <v>-1362.0415068349801</v>
      </c>
      <c r="K699">
        <f t="shared" si="20"/>
        <v>-9.8970165166715791</v>
      </c>
      <c r="L699">
        <f t="shared" si="21"/>
        <v>1.0488204843429074E-3</v>
      </c>
    </row>
    <row r="700" spans="1:12" x14ac:dyDescent="0.25">
      <c r="A700" t="s">
        <v>32493</v>
      </c>
      <c r="B700" t="s">
        <v>3643</v>
      </c>
      <c r="C700" t="s">
        <v>14539</v>
      </c>
      <c r="D700" t="s">
        <v>9178</v>
      </c>
      <c r="E700" s="3">
        <v>0.5</v>
      </c>
      <c r="F700" s="3">
        <v>491.90299098913903</v>
      </c>
      <c r="G700">
        <v>-9.9422300170906492</v>
      </c>
      <c r="H700">
        <v>491.40299098913903</v>
      </c>
      <c r="I700">
        <v>0.99119975639464097</v>
      </c>
      <c r="J700">
        <v>-491.50355796350499</v>
      </c>
      <c r="K700">
        <f t="shared" si="20"/>
        <v>-9.942230017090651</v>
      </c>
      <c r="L700">
        <f t="shared" si="21"/>
        <v>1.0164605809665421E-3</v>
      </c>
    </row>
    <row r="701" spans="1:12" x14ac:dyDescent="0.25">
      <c r="A701" t="s">
        <v>32493</v>
      </c>
      <c r="B701" t="s">
        <v>3812</v>
      </c>
      <c r="C701" t="s">
        <v>14539</v>
      </c>
      <c r="D701" t="s">
        <v>9178</v>
      </c>
      <c r="E701" s="3">
        <v>0.5</v>
      </c>
      <c r="F701" s="3">
        <v>491.90299098913903</v>
      </c>
      <c r="G701">
        <v>-9.9422300170906492</v>
      </c>
      <c r="H701">
        <v>491.40299098913903</v>
      </c>
      <c r="I701">
        <v>0.99119975639464097</v>
      </c>
      <c r="J701">
        <v>-491.50355796350499</v>
      </c>
      <c r="K701">
        <f t="shared" si="20"/>
        <v>-9.942230017090651</v>
      </c>
      <c r="L701">
        <f t="shared" si="21"/>
        <v>1.0164605809665421E-3</v>
      </c>
    </row>
    <row r="702" spans="1:12" x14ac:dyDescent="0.25">
      <c r="A702" t="s">
        <v>32493</v>
      </c>
      <c r="B702" t="s">
        <v>3722</v>
      </c>
      <c r="C702" t="s">
        <v>6099</v>
      </c>
      <c r="D702" t="s">
        <v>6204</v>
      </c>
      <c r="E702" s="3">
        <v>0.5</v>
      </c>
      <c r="F702" s="3">
        <v>520.98100030869398</v>
      </c>
      <c r="G702">
        <v>-10.0250869494949</v>
      </c>
      <c r="H702">
        <v>520.48100030869398</v>
      </c>
      <c r="I702">
        <v>0.99174177831912302</v>
      </c>
      <c r="J702">
        <v>-520.57753894178302</v>
      </c>
      <c r="K702">
        <f t="shared" si="20"/>
        <v>-10.025086949494934</v>
      </c>
      <c r="L702">
        <f t="shared" si="21"/>
        <v>9.5972789737771202E-4</v>
      </c>
    </row>
    <row r="703" spans="1:12" x14ac:dyDescent="0.25">
      <c r="A703" t="s">
        <v>32493</v>
      </c>
      <c r="B703" t="s">
        <v>3994</v>
      </c>
      <c r="C703" t="s">
        <v>16042</v>
      </c>
      <c r="D703" t="s">
        <v>16043</v>
      </c>
      <c r="E703" s="3">
        <v>0.5</v>
      </c>
      <c r="F703" s="3">
        <v>531.48139256297702</v>
      </c>
      <c r="G703">
        <v>-10.053875372919601</v>
      </c>
      <c r="H703">
        <v>530.98139256297702</v>
      </c>
      <c r="I703">
        <v>0.99191839220462896</v>
      </c>
      <c r="J703">
        <v>-531.076566662598</v>
      </c>
      <c r="K703">
        <f t="shared" si="20"/>
        <v>-10.053875372919558</v>
      </c>
      <c r="L703">
        <f t="shared" si="21"/>
        <v>9.4076670791584356E-4</v>
      </c>
    </row>
    <row r="704" spans="1:12" x14ac:dyDescent="0.25">
      <c r="A704" t="s">
        <v>32493</v>
      </c>
      <c r="B704" t="s">
        <v>3917</v>
      </c>
      <c r="C704" t="s">
        <v>11325</v>
      </c>
      <c r="D704" t="s">
        <v>11326</v>
      </c>
      <c r="E704" s="3">
        <v>1.4299991319230101</v>
      </c>
      <c r="F704" s="3">
        <v>1535.4804365687201</v>
      </c>
      <c r="G704">
        <v>-10.068460144612899</v>
      </c>
      <c r="H704">
        <v>1534.0504374367999</v>
      </c>
      <c r="I704">
        <v>0.99848964677222896</v>
      </c>
      <c r="J704">
        <v>-1534.0834783315199</v>
      </c>
      <c r="K704">
        <f t="shared" si="20"/>
        <v>-10.068460144612942</v>
      </c>
      <c r="L704">
        <f t="shared" si="21"/>
        <v>9.313040387011214E-4</v>
      </c>
    </row>
    <row r="705" spans="1:12" x14ac:dyDescent="0.25">
      <c r="A705" t="s">
        <v>32493</v>
      </c>
      <c r="B705" t="s">
        <v>5322</v>
      </c>
      <c r="C705" t="s">
        <v>6099</v>
      </c>
      <c r="D705" t="s">
        <v>6204</v>
      </c>
      <c r="E705" s="3">
        <v>0.5</v>
      </c>
      <c r="F705" s="3">
        <v>542.78950729836004</v>
      </c>
      <c r="G705">
        <v>-10.0842490219631</v>
      </c>
      <c r="H705">
        <v>542.28950729836004</v>
      </c>
      <c r="I705">
        <v>0.99213763702801505</v>
      </c>
      <c r="J705">
        <v>-542.383260991925</v>
      </c>
      <c r="K705">
        <f t="shared" si="20"/>
        <v>-10.084249021963078</v>
      </c>
      <c r="L705">
        <f t="shared" si="21"/>
        <v>9.2116740150092926E-4</v>
      </c>
    </row>
    <row r="706" spans="1:12" x14ac:dyDescent="0.25">
      <c r="A706" t="s">
        <v>32493</v>
      </c>
      <c r="B706" t="s">
        <v>3562</v>
      </c>
      <c r="C706" t="s">
        <v>8029</v>
      </c>
      <c r="D706" t="s">
        <v>8030</v>
      </c>
      <c r="E706" s="3">
        <v>0.5</v>
      </c>
      <c r="F706" s="3">
        <v>558.94395692033504</v>
      </c>
      <c r="G706">
        <v>-10.126559826821</v>
      </c>
      <c r="H706">
        <v>558.44395692033504</v>
      </c>
      <c r="I706">
        <v>0.99233861144945201</v>
      </c>
      <c r="J706">
        <v>-558.53576450820697</v>
      </c>
      <c r="K706">
        <f t="shared" ref="K706:K721" si="22">LOG(E706/F706,2)</f>
        <v>-10.126559826821042</v>
      </c>
      <c r="L706">
        <f t="shared" ref="L706:L721" si="23">E706/F706</f>
        <v>8.9454406619743419E-4</v>
      </c>
    </row>
    <row r="707" spans="1:12" x14ac:dyDescent="0.25">
      <c r="A707" t="s">
        <v>32493</v>
      </c>
      <c r="B707" t="s">
        <v>4069</v>
      </c>
      <c r="C707" t="s">
        <v>10152</v>
      </c>
      <c r="D707" t="s">
        <v>10153</v>
      </c>
      <c r="E707" s="3">
        <v>0.5</v>
      </c>
      <c r="F707" s="3">
        <v>576.71385150450703</v>
      </c>
      <c r="G707">
        <v>-10.1717118632134</v>
      </c>
      <c r="H707">
        <v>576.21385150450703</v>
      </c>
      <c r="I707">
        <v>0.992563946406821</v>
      </c>
      <c r="J707">
        <v>-576.30362343810305</v>
      </c>
      <c r="K707">
        <f t="shared" si="22"/>
        <v>-10.171711863213417</v>
      </c>
      <c r="L707">
        <f t="shared" si="23"/>
        <v>8.6698108376558124E-4</v>
      </c>
    </row>
    <row r="708" spans="1:12" x14ac:dyDescent="0.25">
      <c r="A708" t="s">
        <v>32493</v>
      </c>
      <c r="B708" t="s">
        <v>3751</v>
      </c>
      <c r="C708" t="s">
        <v>10754</v>
      </c>
      <c r="D708" t="s">
        <v>10754</v>
      </c>
      <c r="E708" s="3">
        <v>1.4299991319230101</v>
      </c>
      <c r="F708" s="3">
        <v>1654.21564129024</v>
      </c>
      <c r="G708">
        <v>-10.175917327964401</v>
      </c>
      <c r="H708">
        <v>1652.7856421583199</v>
      </c>
      <c r="I708">
        <v>0.99871498172959805</v>
      </c>
      <c r="J708">
        <v>-1652.8169675490799</v>
      </c>
      <c r="K708">
        <f t="shared" si="22"/>
        <v>-10.175917327964394</v>
      </c>
      <c r="L708">
        <f t="shared" si="23"/>
        <v>8.6445750857950567E-4</v>
      </c>
    </row>
    <row r="709" spans="1:12" x14ac:dyDescent="0.25">
      <c r="A709" t="s">
        <v>32493</v>
      </c>
      <c r="B709" t="s">
        <v>4121</v>
      </c>
      <c r="C709" t="s">
        <v>13730</v>
      </c>
      <c r="D709" t="s">
        <v>13731</v>
      </c>
      <c r="E709" s="3">
        <v>0.5</v>
      </c>
      <c r="F709" s="3">
        <v>610.63819571065505</v>
      </c>
      <c r="G709">
        <v>-10.254174023405399</v>
      </c>
      <c r="H709">
        <v>610.13819571065505</v>
      </c>
      <c r="I709">
        <v>0.99300852618757596</v>
      </c>
      <c r="J709">
        <v>-610.224357060545</v>
      </c>
      <c r="K709">
        <f t="shared" si="22"/>
        <v>-10.25417402340539</v>
      </c>
      <c r="L709">
        <f t="shared" si="23"/>
        <v>8.18815468000826E-4</v>
      </c>
    </row>
    <row r="710" spans="1:12" x14ac:dyDescent="0.25">
      <c r="A710" t="s">
        <v>32493</v>
      </c>
      <c r="B710" t="s">
        <v>3811</v>
      </c>
      <c r="C710" t="s">
        <v>6099</v>
      </c>
      <c r="D710" t="s">
        <v>6204</v>
      </c>
      <c r="E710" s="3">
        <v>0.5</v>
      </c>
      <c r="F710" s="3">
        <v>631.63898021922205</v>
      </c>
      <c r="G710">
        <v>-10.3029563964917</v>
      </c>
      <c r="H710">
        <v>631.13898021922205</v>
      </c>
      <c r="I710">
        <v>0.99323995127892795</v>
      </c>
      <c r="J710">
        <v>-631.22306933656</v>
      </c>
      <c r="K710">
        <f t="shared" si="22"/>
        <v>-10.302956396491668</v>
      </c>
      <c r="L710">
        <f t="shared" si="23"/>
        <v>7.9159142430770455E-4</v>
      </c>
    </row>
    <row r="711" spans="1:12" x14ac:dyDescent="0.25">
      <c r="A711" t="s">
        <v>32493</v>
      </c>
      <c r="B711" t="s">
        <v>3783</v>
      </c>
      <c r="C711" t="s">
        <v>6099</v>
      </c>
      <c r="D711" t="s">
        <v>6204</v>
      </c>
      <c r="E711" s="3">
        <v>0.5</v>
      </c>
      <c r="F711" s="3">
        <v>646.98570736009799</v>
      </c>
      <c r="G711">
        <v>-10.337590031593001</v>
      </c>
      <c r="H711">
        <v>646.48570736009799</v>
      </c>
      <c r="I711">
        <v>0.99344701583434802</v>
      </c>
      <c r="J711">
        <v>-646.56835337692496</v>
      </c>
      <c r="K711">
        <f t="shared" si="22"/>
        <v>-10.337590031593026</v>
      </c>
      <c r="L711">
        <f t="shared" si="23"/>
        <v>7.7281459901201656E-4</v>
      </c>
    </row>
    <row r="712" spans="1:12" x14ac:dyDescent="0.25">
      <c r="A712" t="s">
        <v>32493</v>
      </c>
      <c r="B712" t="s">
        <v>3721</v>
      </c>
      <c r="C712" t="s">
        <v>8309</v>
      </c>
      <c r="D712" t="s">
        <v>8310</v>
      </c>
      <c r="E712" s="3">
        <v>0.5</v>
      </c>
      <c r="F712" s="3">
        <v>664.75560194427101</v>
      </c>
      <c r="G712">
        <v>-10.3766802196059</v>
      </c>
      <c r="H712">
        <v>664.25560194427101</v>
      </c>
      <c r="I712">
        <v>0.99367235079171701</v>
      </c>
      <c r="J712">
        <v>-664.336646743747</v>
      </c>
      <c r="K712">
        <f t="shared" si="22"/>
        <v>-10.376680219605943</v>
      </c>
      <c r="L712">
        <f t="shared" si="23"/>
        <v>7.5215612856455009E-4</v>
      </c>
    </row>
    <row r="713" spans="1:12" x14ac:dyDescent="0.25">
      <c r="A713" t="s">
        <v>32493</v>
      </c>
      <c r="B713" t="s">
        <v>4017</v>
      </c>
      <c r="C713" t="s">
        <v>6398</v>
      </c>
      <c r="D713" t="s">
        <v>6091</v>
      </c>
      <c r="E713" s="3">
        <v>0.5</v>
      </c>
      <c r="F713" s="3">
        <v>685.756386452838</v>
      </c>
      <c r="G713">
        <v>-10.421552342737399</v>
      </c>
      <c r="H713">
        <v>685.256386452838</v>
      </c>
      <c r="I713">
        <v>0.99395858708891605</v>
      </c>
      <c r="J713">
        <v>-685.33562867228397</v>
      </c>
      <c r="K713">
        <f t="shared" si="22"/>
        <v>-10.421552342737355</v>
      </c>
      <c r="L713">
        <f t="shared" si="23"/>
        <v>7.2912190083465861E-4</v>
      </c>
    </row>
    <row r="714" spans="1:12" x14ac:dyDescent="0.25">
      <c r="A714" t="s">
        <v>32493</v>
      </c>
      <c r="B714" t="s">
        <v>3837</v>
      </c>
      <c r="C714" t="s">
        <v>6090</v>
      </c>
      <c r="D714" t="s">
        <v>6091</v>
      </c>
      <c r="E714" s="3">
        <v>0.5</v>
      </c>
      <c r="F714" s="3">
        <v>779.45219426029303</v>
      </c>
      <c r="G714">
        <v>-10.606316731339801</v>
      </c>
      <c r="H714">
        <v>778.95219426029303</v>
      </c>
      <c r="I714">
        <v>0.99496345919610196</v>
      </c>
      <c r="J714">
        <v>-779.02439942374804</v>
      </c>
      <c r="K714">
        <f t="shared" si="22"/>
        <v>-10.606316731339758</v>
      </c>
      <c r="L714">
        <f t="shared" si="23"/>
        <v>6.4147615938717629E-4</v>
      </c>
    </row>
    <row r="715" spans="1:12" x14ac:dyDescent="0.25">
      <c r="A715" t="s">
        <v>32493</v>
      </c>
      <c r="B715" t="s">
        <v>4060</v>
      </c>
      <c r="C715" t="s">
        <v>9400</v>
      </c>
      <c r="D715" t="s">
        <v>9400</v>
      </c>
      <c r="E715" s="3">
        <v>8.5799947915380592</v>
      </c>
      <c r="F715" s="3">
        <v>13803.977201977599</v>
      </c>
      <c r="G715">
        <v>-10.6518196038067</v>
      </c>
      <c r="H715">
        <v>13795.397207186101</v>
      </c>
      <c r="I715">
        <v>1</v>
      </c>
      <c r="J715">
        <v>-13795.401319472299</v>
      </c>
      <c r="K715">
        <f t="shared" si="22"/>
        <v>-10.651819603806736</v>
      </c>
      <c r="L715">
        <f t="shared" si="23"/>
        <v>6.2155961763750694E-4</v>
      </c>
    </row>
    <row r="716" spans="1:12" x14ac:dyDescent="0.25">
      <c r="A716" t="s">
        <v>32493</v>
      </c>
      <c r="B716" t="s">
        <v>3774</v>
      </c>
      <c r="C716" t="s">
        <v>12978</v>
      </c>
      <c r="D716" t="s">
        <v>10447</v>
      </c>
      <c r="E716" s="3">
        <v>1.4299991319230101</v>
      </c>
      <c r="F716" s="3">
        <v>2465.1690123133799</v>
      </c>
      <c r="G716">
        <v>-10.751456574798899</v>
      </c>
      <c r="H716">
        <v>2463.73901318146</v>
      </c>
      <c r="I716">
        <v>0.999512789281364</v>
      </c>
      <c r="J716">
        <v>-2463.7624720924</v>
      </c>
      <c r="K716">
        <f t="shared" si="22"/>
        <v>-10.751456574798921</v>
      </c>
      <c r="L716">
        <f t="shared" si="23"/>
        <v>5.8008157849634054E-4</v>
      </c>
    </row>
    <row r="717" spans="1:12" x14ac:dyDescent="0.25">
      <c r="A717" t="s">
        <v>32493</v>
      </c>
      <c r="B717" t="s">
        <v>3692</v>
      </c>
      <c r="C717" t="s">
        <v>6199</v>
      </c>
      <c r="D717" t="s">
        <v>6200</v>
      </c>
      <c r="E717" s="3">
        <v>0.5</v>
      </c>
      <c r="F717" s="3">
        <v>900.61056642510596</v>
      </c>
      <c r="G717">
        <v>-10.814759593991999</v>
      </c>
      <c r="H717">
        <v>900.11056642510596</v>
      </c>
      <c r="I717">
        <v>0.99586479902557901</v>
      </c>
      <c r="J717">
        <v>-900.17553333513797</v>
      </c>
      <c r="K717">
        <f t="shared" si="22"/>
        <v>-10.814759593991985</v>
      </c>
      <c r="L717">
        <f t="shared" si="23"/>
        <v>5.5517891821401321E-4</v>
      </c>
    </row>
    <row r="718" spans="1:12" x14ac:dyDescent="0.25">
      <c r="A718" t="s">
        <v>32493</v>
      </c>
      <c r="B718" t="s">
        <v>4149</v>
      </c>
      <c r="C718" t="s">
        <v>15238</v>
      </c>
      <c r="D718" t="s">
        <v>11323</v>
      </c>
      <c r="E718" s="3">
        <v>0.5</v>
      </c>
      <c r="F718" s="3">
        <v>909.49551371719201</v>
      </c>
      <c r="G718">
        <v>-10.8289227112645</v>
      </c>
      <c r="H718">
        <v>908.99551371719201</v>
      </c>
      <c r="I718">
        <v>0.99592570036540795</v>
      </c>
      <c r="J718">
        <v>-909.06001425927195</v>
      </c>
      <c r="K718">
        <f t="shared" si="22"/>
        <v>-10.828922711264546</v>
      </c>
      <c r="L718">
        <f t="shared" si="23"/>
        <v>5.4975532309824583E-4</v>
      </c>
    </row>
    <row r="719" spans="1:12" x14ac:dyDescent="0.25">
      <c r="A719" t="s">
        <v>32493</v>
      </c>
      <c r="B719" t="s">
        <v>3963</v>
      </c>
      <c r="C719" t="s">
        <v>14540</v>
      </c>
      <c r="D719" t="s">
        <v>6963</v>
      </c>
      <c r="E719" s="3">
        <v>0.5</v>
      </c>
      <c r="F719" s="3">
        <v>911.91868116048795</v>
      </c>
      <c r="G719">
        <v>-10.8327613699573</v>
      </c>
      <c r="H719">
        <v>911.41868116048795</v>
      </c>
      <c r="I719">
        <v>0.99595006090133997</v>
      </c>
      <c r="J719">
        <v>-911.48305584208299</v>
      </c>
      <c r="K719">
        <f t="shared" si="22"/>
        <v>-10.832761369957318</v>
      </c>
      <c r="L719">
        <f t="shared" si="23"/>
        <v>5.4829450293058016E-4</v>
      </c>
    </row>
    <row r="720" spans="1:12" x14ac:dyDescent="0.25">
      <c r="A720" t="s">
        <v>32493</v>
      </c>
      <c r="B720" t="s">
        <v>3557</v>
      </c>
      <c r="C720" t="s">
        <v>6099</v>
      </c>
      <c r="D720" t="s">
        <v>6204</v>
      </c>
      <c r="E720" s="3">
        <v>0.5</v>
      </c>
      <c r="F720" s="3">
        <v>1001.57587656245</v>
      </c>
      <c r="G720">
        <v>-10.9680560044586</v>
      </c>
      <c r="H720">
        <v>1001.07587656245</v>
      </c>
      <c r="I720">
        <v>0.99648599269183902</v>
      </c>
      <c r="J720">
        <v>-1001.1359592422</v>
      </c>
      <c r="K720">
        <f t="shared" si="22"/>
        <v>-10.968056004458555</v>
      </c>
      <c r="L720">
        <f t="shared" si="23"/>
        <v>4.9921330145856816E-4</v>
      </c>
    </row>
    <row r="721" spans="1:12" x14ac:dyDescent="0.25">
      <c r="A721" t="s">
        <v>32493</v>
      </c>
      <c r="B721" t="s">
        <v>3579</v>
      </c>
      <c r="C721" t="s">
        <v>9751</v>
      </c>
      <c r="D721" t="s">
        <v>9752</v>
      </c>
      <c r="E721" s="3">
        <v>0.5</v>
      </c>
      <c r="F721" s="3">
        <v>1071.8477324180401</v>
      </c>
      <c r="G721">
        <v>-11.065884254554501</v>
      </c>
      <c r="H721">
        <v>1071.3477324180401</v>
      </c>
      <c r="I721">
        <v>0.99688185140073104</v>
      </c>
      <c r="J721">
        <v>-1071.4048803097801</v>
      </c>
      <c r="K721">
        <f t="shared" si="22"/>
        <v>-11.06588425455451</v>
      </c>
      <c r="L721">
        <f t="shared" si="23"/>
        <v>4.6648417016475146E-4</v>
      </c>
    </row>
  </sheetData>
  <sortState ref="A2:L721">
    <sortCondition descending="1" ref="L2:L721"/>
  </sortState>
  <phoneticPr fontId="2" type="noConversion"/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E432B-AEF9-1245-AB5D-099EBC2CD91A}">
  <dimension ref="A1:L3744"/>
  <sheetViews>
    <sheetView zoomScale="159" workbookViewId="0">
      <pane ySplit="1" topLeftCell="A2" activePane="bottomLeft" state="frozen"/>
      <selection pane="bottomLeft" activeCell="K743" sqref="K743"/>
    </sheetView>
  </sheetViews>
  <sheetFormatPr defaultColWidth="11" defaultRowHeight="15.75" x14ac:dyDescent="0.25"/>
  <cols>
    <col min="2" max="2" width="16.875" bestFit="1" customWidth="1"/>
    <col min="3" max="4" width="16.875" customWidth="1"/>
    <col min="5" max="6" width="16.875" style="3" customWidth="1"/>
    <col min="7" max="8" width="10.875" style="4"/>
  </cols>
  <sheetData>
    <row r="1" spans="1:12" x14ac:dyDescent="0.25">
      <c r="A1" s="2" t="s">
        <v>32495</v>
      </c>
      <c r="B1" s="2" t="s">
        <v>0</v>
      </c>
      <c r="C1" s="2" t="s">
        <v>32500</v>
      </c>
      <c r="D1" s="2" t="s">
        <v>32501</v>
      </c>
      <c r="E1" s="22" t="s">
        <v>18</v>
      </c>
      <c r="F1" s="22" t="s">
        <v>19</v>
      </c>
      <c r="G1" s="24" t="s">
        <v>32496</v>
      </c>
      <c r="H1" s="24" t="s">
        <v>14</v>
      </c>
      <c r="I1" s="2" t="s">
        <v>6</v>
      </c>
      <c r="J1" s="2" t="s">
        <v>32497</v>
      </c>
      <c r="K1" s="2" t="s">
        <v>32624</v>
      </c>
      <c r="L1" s="2" t="s">
        <v>32625</v>
      </c>
    </row>
    <row r="2" spans="1:12" x14ac:dyDescent="0.25">
      <c r="A2" s="2" t="s">
        <v>32494</v>
      </c>
      <c r="B2" s="2" t="s">
        <v>451</v>
      </c>
      <c r="C2" s="2" t="s">
        <v>29665</v>
      </c>
      <c r="D2" s="2" t="s">
        <v>11801</v>
      </c>
      <c r="E2" s="21">
        <v>9491.1410338746591</v>
      </c>
      <c r="F2" s="21">
        <v>0.5</v>
      </c>
      <c r="G2" s="24">
        <v>14.2123658244856</v>
      </c>
      <c r="H2" s="24">
        <v>9490.6410338746591</v>
      </c>
      <c r="I2" s="2">
        <v>1</v>
      </c>
      <c r="J2" s="2">
        <v>9490.6516754755994</v>
      </c>
      <c r="K2" s="2">
        <f t="shared" ref="K2:K65" si="0">LOG(E2/F2,2)</f>
        <v>14.212365824485584</v>
      </c>
      <c r="L2" s="2">
        <f t="shared" ref="L2:L65" si="1">E2/F2</f>
        <v>18982.282067749318</v>
      </c>
    </row>
    <row r="3" spans="1:12" x14ac:dyDescent="0.25">
      <c r="A3" s="2" t="s">
        <v>32494</v>
      </c>
      <c r="B3" s="2" t="s">
        <v>666</v>
      </c>
      <c r="C3" s="2" t="s">
        <v>30346</v>
      </c>
      <c r="D3" s="2" t="s">
        <v>30347</v>
      </c>
      <c r="E3" s="21">
        <v>6057.46698363011</v>
      </c>
      <c r="F3" s="21">
        <v>0.5</v>
      </c>
      <c r="G3" s="24">
        <v>13.564498920916</v>
      </c>
      <c r="H3" s="24">
        <v>6056.96698363011</v>
      </c>
      <c r="I3" s="2">
        <v>0.99997639282341799</v>
      </c>
      <c r="J3" s="2">
        <v>6056.98217237068</v>
      </c>
      <c r="K3" s="2">
        <f t="shared" si="0"/>
        <v>13.564498920916023</v>
      </c>
      <c r="L3" s="2">
        <f t="shared" si="1"/>
        <v>12114.93396726022</v>
      </c>
    </row>
    <row r="4" spans="1:12" x14ac:dyDescent="0.25">
      <c r="A4" s="2" t="s">
        <v>32494</v>
      </c>
      <c r="B4" s="2" t="s">
        <v>438</v>
      </c>
      <c r="C4" s="2" t="s">
        <v>29625</v>
      </c>
      <c r="D4" s="2" t="s">
        <v>29287</v>
      </c>
      <c r="E4" s="21">
        <v>5921.5622756640496</v>
      </c>
      <c r="F4" s="21">
        <v>0.5</v>
      </c>
      <c r="G4" s="24">
        <v>13.531762134504</v>
      </c>
      <c r="H4" s="24">
        <v>5921.0622756640496</v>
      </c>
      <c r="I4" s="2">
        <v>0.99997049102927305</v>
      </c>
      <c r="J4" s="2">
        <v>5921.0777381215403</v>
      </c>
      <c r="K4" s="2">
        <f t="shared" si="0"/>
        <v>13.531762134504024</v>
      </c>
      <c r="L4" s="2">
        <f t="shared" si="1"/>
        <v>11843.124551328099</v>
      </c>
    </row>
    <row r="5" spans="1:12" x14ac:dyDescent="0.25">
      <c r="A5" s="2" t="s">
        <v>32494</v>
      </c>
      <c r="B5" s="2" t="s">
        <v>325</v>
      </c>
      <c r="C5" s="2" t="s">
        <v>6099</v>
      </c>
      <c r="D5" s="2" t="s">
        <v>29272</v>
      </c>
      <c r="E5" s="21">
        <v>5341.8870927067801</v>
      </c>
      <c r="F5" s="21">
        <v>0.5</v>
      </c>
      <c r="G5" s="24">
        <v>13.383133767839601</v>
      </c>
      <c r="H5" s="24">
        <v>5341.3870927067801</v>
      </c>
      <c r="I5" s="2">
        <v>0.99997049102927305</v>
      </c>
      <c r="J5" s="2">
        <v>5341.4038587626001</v>
      </c>
      <c r="K5" s="2">
        <f t="shared" si="0"/>
        <v>13.383133767839633</v>
      </c>
      <c r="L5" s="2">
        <f t="shared" si="1"/>
        <v>10683.77418541356</v>
      </c>
    </row>
    <row r="6" spans="1:12" x14ac:dyDescent="0.25">
      <c r="A6" s="2" t="s">
        <v>32494</v>
      </c>
      <c r="B6" s="2" t="s">
        <v>419</v>
      </c>
      <c r="C6" s="2" t="s">
        <v>28858</v>
      </c>
      <c r="D6" s="2" t="s">
        <v>29573</v>
      </c>
      <c r="E6" s="21">
        <v>5129.2470734401504</v>
      </c>
      <c r="F6" s="21">
        <v>0.5</v>
      </c>
      <c r="G6" s="24">
        <v>13.324531351598599</v>
      </c>
      <c r="H6" s="24">
        <v>5128.7470734401504</v>
      </c>
      <c r="I6" s="2">
        <v>0.99995278564683698</v>
      </c>
      <c r="J6" s="2">
        <v>5128.7643820375197</v>
      </c>
      <c r="K6" s="2">
        <f t="shared" si="0"/>
        <v>13.324531351598617</v>
      </c>
      <c r="L6" s="2">
        <f t="shared" si="1"/>
        <v>10258.494146880301</v>
      </c>
    </row>
    <row r="7" spans="1:12" x14ac:dyDescent="0.25">
      <c r="A7" s="2" t="s">
        <v>32494</v>
      </c>
      <c r="B7" s="2" t="s">
        <v>342</v>
      </c>
      <c r="C7" s="2" t="s">
        <v>29327</v>
      </c>
      <c r="D7" s="2" t="s">
        <v>29328</v>
      </c>
      <c r="E7" s="21">
        <v>39286.630342243297</v>
      </c>
      <c r="F7" s="21">
        <v>4.1847213068089504</v>
      </c>
      <c r="G7" s="24">
        <v>13.196619265429</v>
      </c>
      <c r="H7" s="24">
        <v>39282.445620936502</v>
      </c>
      <c r="I7" s="2">
        <v>1</v>
      </c>
      <c r="J7" s="2">
        <v>39282.447837585103</v>
      </c>
      <c r="K7" s="2">
        <f t="shared" si="0"/>
        <v>13.196619265429021</v>
      </c>
      <c r="L7" s="2">
        <f t="shared" si="1"/>
        <v>9388.1115280771774</v>
      </c>
    </row>
    <row r="8" spans="1:12" x14ac:dyDescent="0.25">
      <c r="A8" s="2" t="s">
        <v>32494</v>
      </c>
      <c r="B8" s="2" t="s">
        <v>737</v>
      </c>
      <c r="C8" s="2" t="s">
        <v>30558</v>
      </c>
      <c r="D8" s="2" t="s">
        <v>30559</v>
      </c>
      <c r="E8" s="21">
        <v>4649.4202473558998</v>
      </c>
      <c r="F8" s="21">
        <v>0.5</v>
      </c>
      <c r="G8" s="24">
        <v>13.1828351173538</v>
      </c>
      <c r="H8" s="24">
        <v>4648.9202473558998</v>
      </c>
      <c r="I8" s="2">
        <v>0.99992327667611003</v>
      </c>
      <c r="J8" s="2">
        <v>4648.93893844793</v>
      </c>
      <c r="K8" s="2">
        <f t="shared" si="0"/>
        <v>13.182835117353802</v>
      </c>
      <c r="L8" s="2">
        <f t="shared" si="1"/>
        <v>9298.8404947117997</v>
      </c>
    </row>
    <row r="9" spans="1:12" x14ac:dyDescent="0.25">
      <c r="A9" s="2" t="s">
        <v>32494</v>
      </c>
      <c r="B9" s="2" t="s">
        <v>767</v>
      </c>
      <c r="C9" s="2" t="s">
        <v>30662</v>
      </c>
      <c r="D9" s="2" t="s">
        <v>10452</v>
      </c>
      <c r="E9" s="21">
        <v>4562.51519600345</v>
      </c>
      <c r="F9" s="21">
        <v>0.5</v>
      </c>
      <c r="G9" s="24">
        <v>13.1556136486188</v>
      </c>
      <c r="H9" s="24">
        <v>4562.01519600345</v>
      </c>
      <c r="I9" s="2">
        <v>0.99991737488196397</v>
      </c>
      <c r="J9" s="2">
        <v>4562.0341645736198</v>
      </c>
      <c r="K9" s="2">
        <f t="shared" si="0"/>
        <v>13.155613648618775</v>
      </c>
      <c r="L9" s="2">
        <f t="shared" si="1"/>
        <v>9125.0303920069</v>
      </c>
    </row>
    <row r="10" spans="1:12" x14ac:dyDescent="0.25">
      <c r="A10" s="2" t="s">
        <v>32494</v>
      </c>
      <c r="B10" s="2" t="s">
        <v>604</v>
      </c>
      <c r="C10" s="2" t="s">
        <v>29531</v>
      </c>
      <c r="D10" s="2" t="s">
        <v>29287</v>
      </c>
      <c r="E10" s="21">
        <v>4298.1019546545203</v>
      </c>
      <c r="F10" s="21">
        <v>0.5</v>
      </c>
      <c r="G10" s="24">
        <v>13.069483989794</v>
      </c>
      <c r="H10" s="24">
        <v>4297.6019546545203</v>
      </c>
      <c r="I10" s="2">
        <v>0.99990557129367297</v>
      </c>
      <c r="J10" s="2">
        <v>4297.62182748344</v>
      </c>
      <c r="K10" s="2">
        <f t="shared" si="0"/>
        <v>13.06948398979398</v>
      </c>
      <c r="L10" s="2">
        <f t="shared" si="1"/>
        <v>8596.2039093090407</v>
      </c>
    </row>
    <row r="11" spans="1:12" x14ac:dyDescent="0.25">
      <c r="A11" s="2" t="s">
        <v>32494</v>
      </c>
      <c r="B11" s="2" t="s">
        <v>379</v>
      </c>
      <c r="C11" s="2" t="s">
        <v>29459</v>
      </c>
      <c r="D11" s="2" t="s">
        <v>8284</v>
      </c>
      <c r="E11" s="21">
        <v>33877.253156464903</v>
      </c>
      <c r="F11" s="21">
        <v>4.1847213068089504</v>
      </c>
      <c r="G11" s="24">
        <v>12.982897736344301</v>
      </c>
      <c r="H11" s="24">
        <v>33873.0684351581</v>
      </c>
      <c r="I11" s="2">
        <v>1</v>
      </c>
      <c r="J11" s="2">
        <v>33873.070923205902</v>
      </c>
      <c r="K11" s="2">
        <f t="shared" si="0"/>
        <v>12.982897736344267</v>
      </c>
      <c r="L11" s="2">
        <f t="shared" si="1"/>
        <v>8095.4621999183801</v>
      </c>
    </row>
    <row r="12" spans="1:12" x14ac:dyDescent="0.25">
      <c r="A12" s="2" t="s">
        <v>32494</v>
      </c>
      <c r="B12" s="2" t="s">
        <v>330</v>
      </c>
      <c r="C12" s="2" t="s">
        <v>29293</v>
      </c>
      <c r="D12" s="2" t="s">
        <v>6204</v>
      </c>
      <c r="E12" s="21">
        <v>11060.0545673332</v>
      </c>
      <c r="F12" s="21">
        <v>1.39490710226965</v>
      </c>
      <c r="G12" s="24">
        <v>12.9529018380565</v>
      </c>
      <c r="H12" s="24">
        <v>11058.6596602309</v>
      </c>
      <c r="I12" s="2">
        <v>1</v>
      </c>
      <c r="J12" s="2">
        <v>11058.667246033099</v>
      </c>
      <c r="K12" s="2">
        <f t="shared" si="0"/>
        <v>12.952901838056526</v>
      </c>
      <c r="L12" s="2">
        <f t="shared" si="1"/>
        <v>7928.8825394446785</v>
      </c>
    </row>
    <row r="13" spans="1:12" x14ac:dyDescent="0.25">
      <c r="A13" s="2" t="s">
        <v>32494</v>
      </c>
      <c r="B13" s="2" t="s">
        <v>548</v>
      </c>
      <c r="C13" s="2" t="s">
        <v>30005</v>
      </c>
      <c r="D13" s="2" t="s">
        <v>28952</v>
      </c>
      <c r="E13" s="21">
        <v>3741.5398172697001</v>
      </c>
      <c r="F13" s="21">
        <v>0.5</v>
      </c>
      <c r="G13" s="24">
        <v>12.8694164129444</v>
      </c>
      <c r="H13" s="24">
        <v>3741.0398172697001</v>
      </c>
      <c r="I13" s="2">
        <v>0.99983474976392805</v>
      </c>
      <c r="J13" s="2">
        <v>3741.0619530122899</v>
      </c>
      <c r="K13" s="2">
        <f t="shared" si="0"/>
        <v>12.869416412944439</v>
      </c>
      <c r="L13" s="2">
        <f t="shared" si="1"/>
        <v>7483.0796345394001</v>
      </c>
    </row>
    <row r="14" spans="1:12" x14ac:dyDescent="0.25">
      <c r="A14" s="2" t="s">
        <v>32494</v>
      </c>
      <c r="B14" s="2" t="s">
        <v>301</v>
      </c>
      <c r="C14" s="2" t="s">
        <v>29186</v>
      </c>
      <c r="D14" s="2" t="s">
        <v>29187</v>
      </c>
      <c r="E14" s="21">
        <v>3478.97561956656</v>
      </c>
      <c r="F14" s="21">
        <v>0.5</v>
      </c>
      <c r="G14" s="24">
        <v>12.7644468533429</v>
      </c>
      <c r="H14" s="24">
        <v>3478.47561956656</v>
      </c>
      <c r="I14" s="2">
        <v>0.99978163361661898</v>
      </c>
      <c r="J14" s="2">
        <v>3478.4990393878902</v>
      </c>
      <c r="K14" s="2">
        <f t="shared" si="0"/>
        <v>12.764446853342896</v>
      </c>
      <c r="L14" s="2">
        <f t="shared" si="1"/>
        <v>6957.95123913312</v>
      </c>
    </row>
    <row r="15" spans="1:12" x14ac:dyDescent="0.25">
      <c r="A15" s="2" t="s">
        <v>32494</v>
      </c>
      <c r="B15" s="2" t="s">
        <v>493</v>
      </c>
      <c r="C15" s="2" t="s">
        <v>29812</v>
      </c>
      <c r="D15" s="2" t="s">
        <v>16074</v>
      </c>
      <c r="E15" s="21">
        <v>3438.2966593590299</v>
      </c>
      <c r="F15" s="21">
        <v>0.5</v>
      </c>
      <c r="G15" s="24">
        <v>12.747478311887001</v>
      </c>
      <c r="H15" s="24">
        <v>3437.7966593590299</v>
      </c>
      <c r="I15" s="2">
        <v>0.99976392823418303</v>
      </c>
      <c r="J15" s="2">
        <v>3437.82029334045</v>
      </c>
      <c r="K15" s="2">
        <f t="shared" si="0"/>
        <v>12.747478311887003</v>
      </c>
      <c r="L15" s="2">
        <f t="shared" si="1"/>
        <v>6876.5933187180599</v>
      </c>
    </row>
    <row r="16" spans="1:12" x14ac:dyDescent="0.25">
      <c r="A16" s="2" t="s">
        <v>32494</v>
      </c>
      <c r="B16" s="2" t="s">
        <v>836</v>
      </c>
      <c r="C16" s="2" t="s">
        <v>6099</v>
      </c>
      <c r="D16" s="2" t="s">
        <v>6204</v>
      </c>
      <c r="E16" s="21">
        <v>3367.10847899586</v>
      </c>
      <c r="F16" s="21">
        <v>0.5</v>
      </c>
      <c r="G16" s="24">
        <v>12.7172944862519</v>
      </c>
      <c r="H16" s="24">
        <v>3366.60847899586</v>
      </c>
      <c r="I16" s="2">
        <v>0.99975212464589203</v>
      </c>
      <c r="J16" s="2">
        <v>3366.6324985697302</v>
      </c>
      <c r="K16" s="2">
        <f t="shared" si="0"/>
        <v>12.717294486251854</v>
      </c>
      <c r="L16" s="2">
        <f t="shared" si="1"/>
        <v>6734.2169579917199</v>
      </c>
    </row>
    <row r="17" spans="1:12" x14ac:dyDescent="0.25">
      <c r="A17" s="2" t="s">
        <v>32494</v>
      </c>
      <c r="B17" s="2" t="s">
        <v>633</v>
      </c>
      <c r="C17" s="2" t="s">
        <v>6099</v>
      </c>
      <c r="D17" s="2" t="s">
        <v>6204</v>
      </c>
      <c r="E17" s="21">
        <v>3099.92167217823</v>
      </c>
      <c r="F17" s="21">
        <v>0.5</v>
      </c>
      <c r="G17" s="24">
        <v>12.5980160470688</v>
      </c>
      <c r="H17" s="24">
        <v>3099.42167217823</v>
      </c>
      <c r="I17" s="2">
        <v>0.99971671388102001</v>
      </c>
      <c r="J17" s="2">
        <v>3099.4472752373799</v>
      </c>
      <c r="K17" s="2">
        <f t="shared" si="0"/>
        <v>12.5980160470688</v>
      </c>
      <c r="L17" s="2">
        <f t="shared" si="1"/>
        <v>6199.84334435646</v>
      </c>
    </row>
    <row r="18" spans="1:12" x14ac:dyDescent="0.25">
      <c r="A18" s="2" t="s">
        <v>32494</v>
      </c>
      <c r="B18" s="2" t="s">
        <v>871</v>
      </c>
      <c r="C18" s="2" t="s">
        <v>30995</v>
      </c>
      <c r="D18" s="2" t="s">
        <v>30734</v>
      </c>
      <c r="E18" s="21">
        <v>3013.0166208257801</v>
      </c>
      <c r="F18" s="21">
        <v>0.5</v>
      </c>
      <c r="G18" s="24">
        <v>12.5569929160136</v>
      </c>
      <c r="H18" s="24">
        <v>3012.5166208257801</v>
      </c>
      <c r="I18" s="2">
        <v>0.999669499527856</v>
      </c>
      <c r="J18" s="2">
        <v>3012.54279120193</v>
      </c>
      <c r="K18" s="2">
        <f t="shared" si="0"/>
        <v>12.556992916013577</v>
      </c>
      <c r="L18" s="2">
        <f t="shared" si="1"/>
        <v>6026.0332416515603</v>
      </c>
    </row>
    <row r="19" spans="1:12" x14ac:dyDescent="0.25">
      <c r="A19" s="2" t="s">
        <v>32494</v>
      </c>
      <c r="B19" s="2" t="s">
        <v>374</v>
      </c>
      <c r="C19" s="2" t="s">
        <v>29432</v>
      </c>
      <c r="D19" s="2" t="s">
        <v>29433</v>
      </c>
      <c r="E19" s="21">
        <v>49648.670933288202</v>
      </c>
      <c r="F19" s="21">
        <v>8.3694426136179096</v>
      </c>
      <c r="G19" s="24">
        <v>12.534335932020101</v>
      </c>
      <c r="H19" s="24">
        <v>49640.301490674603</v>
      </c>
      <c r="I19" s="2">
        <v>1</v>
      </c>
      <c r="J19" s="2">
        <v>49640.303073154697</v>
      </c>
      <c r="K19" s="2">
        <f t="shared" si="0"/>
        <v>12.534335932020074</v>
      </c>
      <c r="L19" s="2">
        <f t="shared" si="1"/>
        <v>5932.1358930766683</v>
      </c>
    </row>
    <row r="20" spans="1:12" x14ac:dyDescent="0.25">
      <c r="A20" s="2" t="s">
        <v>32494</v>
      </c>
      <c r="B20" s="2" t="s">
        <v>761</v>
      </c>
      <c r="C20" s="2" t="s">
        <v>30642</v>
      </c>
      <c r="D20" s="2" t="s">
        <v>6204</v>
      </c>
      <c r="E20" s="21">
        <v>2911.3192203069598</v>
      </c>
      <c r="F20" s="21">
        <v>0.5</v>
      </c>
      <c r="G20" s="24">
        <v>12.507457321410399</v>
      </c>
      <c r="H20" s="24">
        <v>2910.8192203069598</v>
      </c>
      <c r="I20" s="2">
        <v>0.99963999055712904</v>
      </c>
      <c r="J20" s="2">
        <v>2910.8460917398402</v>
      </c>
      <c r="K20" s="2">
        <f t="shared" si="0"/>
        <v>12.507457321410422</v>
      </c>
      <c r="L20" s="2">
        <f t="shared" si="1"/>
        <v>5822.6384406139196</v>
      </c>
    </row>
    <row r="21" spans="1:12" x14ac:dyDescent="0.25">
      <c r="A21" s="2" t="s">
        <v>32494</v>
      </c>
      <c r="B21" s="2" t="s">
        <v>181</v>
      </c>
      <c r="C21" s="2" t="s">
        <v>28748</v>
      </c>
      <c r="D21" s="2" t="s">
        <v>9571</v>
      </c>
      <c r="E21" s="21">
        <v>2815.1689507255301</v>
      </c>
      <c r="F21" s="21">
        <v>0.5</v>
      </c>
      <c r="G21" s="24">
        <v>12.4590057920687</v>
      </c>
      <c r="H21" s="24">
        <v>2814.6689507255301</v>
      </c>
      <c r="I21" s="2">
        <v>0.99962228517469298</v>
      </c>
      <c r="J21" s="2">
        <v>2814.6965252054601</v>
      </c>
      <c r="K21" s="2">
        <f t="shared" si="0"/>
        <v>12.459005792068709</v>
      </c>
      <c r="L21" s="2">
        <f t="shared" si="1"/>
        <v>5630.3379014510601</v>
      </c>
    </row>
    <row r="22" spans="1:12" x14ac:dyDescent="0.25">
      <c r="A22" s="2" t="s">
        <v>32494</v>
      </c>
      <c r="B22" s="2" t="s">
        <v>591</v>
      </c>
      <c r="C22" s="2" t="s">
        <v>30138</v>
      </c>
      <c r="D22" s="2" t="s">
        <v>30139</v>
      </c>
      <c r="E22" s="21">
        <v>2448.1337870348798</v>
      </c>
      <c r="F22" s="21">
        <v>0.5</v>
      </c>
      <c r="G22" s="24">
        <v>12.2574666860822</v>
      </c>
      <c r="H22" s="24">
        <v>2447.6337870348798</v>
      </c>
      <c r="I22" s="2">
        <v>0.99945113314447598</v>
      </c>
      <c r="J22" s="2">
        <v>2447.6644788296198</v>
      </c>
      <c r="K22" s="2">
        <f t="shared" si="0"/>
        <v>12.257466686082234</v>
      </c>
      <c r="L22" s="2">
        <f t="shared" si="1"/>
        <v>4896.2675740697596</v>
      </c>
    </row>
    <row r="23" spans="1:12" x14ac:dyDescent="0.25">
      <c r="A23" s="2" t="s">
        <v>32494</v>
      </c>
      <c r="B23" s="2" t="s">
        <v>641</v>
      </c>
      <c r="C23" s="2" t="s">
        <v>30274</v>
      </c>
      <c r="D23" s="2" t="s">
        <v>30139</v>
      </c>
      <c r="E23" s="21">
        <v>5880.88331545653</v>
      </c>
      <c r="F23" s="21">
        <v>1.39490710226965</v>
      </c>
      <c r="G23" s="24">
        <v>12.041648105506001</v>
      </c>
      <c r="H23" s="24">
        <v>5879.4884083542602</v>
      </c>
      <c r="I23" s="2">
        <v>0.99997049102927305</v>
      </c>
      <c r="J23" s="2">
        <v>5879.5007394557897</v>
      </c>
      <c r="K23" s="2">
        <f t="shared" si="0"/>
        <v>12.041648105506034</v>
      </c>
      <c r="L23" s="2">
        <f t="shared" si="1"/>
        <v>4215.967719920387</v>
      </c>
    </row>
    <row r="24" spans="1:12" x14ac:dyDescent="0.25">
      <c r="A24" s="2" t="s">
        <v>32494</v>
      </c>
      <c r="B24" s="2" t="s">
        <v>496</v>
      </c>
      <c r="C24" s="2" t="s">
        <v>29815</v>
      </c>
      <c r="D24" s="2" t="s">
        <v>21296</v>
      </c>
      <c r="E24" s="21">
        <v>5862.3928789985603</v>
      </c>
      <c r="F24" s="21">
        <v>1.39490710226965</v>
      </c>
      <c r="G24" s="24">
        <v>12.037104895828399</v>
      </c>
      <c r="H24" s="24">
        <v>5860.9979718962904</v>
      </c>
      <c r="I24" s="2">
        <v>0.99997049102927305</v>
      </c>
      <c r="J24" s="2">
        <v>5861.0103325678101</v>
      </c>
      <c r="K24" s="2">
        <f t="shared" si="0"/>
        <v>12.037104895828358</v>
      </c>
      <c r="L24" s="2">
        <f t="shared" si="1"/>
        <v>4202.7120440206199</v>
      </c>
    </row>
    <row r="25" spans="1:12" x14ac:dyDescent="0.25">
      <c r="A25" s="2" t="s">
        <v>32494</v>
      </c>
      <c r="B25" s="2" t="s">
        <v>200</v>
      </c>
      <c r="C25" s="2" t="s">
        <v>28824</v>
      </c>
      <c r="D25" s="2" t="s">
        <v>28825</v>
      </c>
      <c r="E25" s="21">
        <v>29207.493429005299</v>
      </c>
      <c r="F25" s="21">
        <v>6.9745355113482601</v>
      </c>
      <c r="G25" s="24">
        <v>12.0319537918958</v>
      </c>
      <c r="H25" s="24">
        <v>29200.5188934939</v>
      </c>
      <c r="I25" s="2">
        <v>1</v>
      </c>
      <c r="J25" s="2">
        <v>29200.521372352399</v>
      </c>
      <c r="K25" s="2">
        <f t="shared" si="0"/>
        <v>12.031953791895766</v>
      </c>
      <c r="L25" s="2">
        <f t="shared" si="1"/>
        <v>4187.7331302538805</v>
      </c>
    </row>
    <row r="26" spans="1:12" x14ac:dyDescent="0.25">
      <c r="A26" s="2" t="s">
        <v>32494</v>
      </c>
      <c r="B26" s="2" t="s">
        <v>389</v>
      </c>
      <c r="C26" s="2" t="s">
        <v>29492</v>
      </c>
      <c r="D26" s="2" t="s">
        <v>29493</v>
      </c>
      <c r="E26" s="21">
        <v>2015.4575739184399</v>
      </c>
      <c r="F26" s="21">
        <v>0.5</v>
      </c>
      <c r="G26" s="24">
        <v>11.9768916989393</v>
      </c>
      <c r="H26" s="24">
        <v>2014.9575739184399</v>
      </c>
      <c r="I26" s="2">
        <v>0.99912653446647803</v>
      </c>
      <c r="J26" s="2">
        <v>2014.9931688782599</v>
      </c>
      <c r="K26" s="2">
        <f t="shared" si="0"/>
        <v>11.976891698939301</v>
      </c>
      <c r="L26" s="2">
        <f t="shared" si="1"/>
        <v>4030.9151478368799</v>
      </c>
    </row>
    <row r="27" spans="1:12" x14ac:dyDescent="0.25">
      <c r="A27" s="2" t="s">
        <v>32494</v>
      </c>
      <c r="B27" s="2" t="s">
        <v>679</v>
      </c>
      <c r="C27" s="2" t="s">
        <v>30409</v>
      </c>
      <c r="D27" s="2" t="s">
        <v>10583</v>
      </c>
      <c r="E27" s="21">
        <v>44468.575159588698</v>
      </c>
      <c r="F27" s="21">
        <v>11.1592568181572</v>
      </c>
      <c r="G27" s="24">
        <v>11.9603295138959</v>
      </c>
      <c r="H27" s="24">
        <v>44457.415902770503</v>
      </c>
      <c r="I27" s="2">
        <v>1</v>
      </c>
      <c r="J27" s="2">
        <v>44457.4175116076</v>
      </c>
      <c r="K27" s="2">
        <f t="shared" si="0"/>
        <v>11.960329513895864</v>
      </c>
      <c r="L27" s="2">
        <f t="shared" si="1"/>
        <v>3984.9047193926021</v>
      </c>
    </row>
    <row r="28" spans="1:12" x14ac:dyDescent="0.25">
      <c r="A28" s="2" t="s">
        <v>32494</v>
      </c>
      <c r="B28" s="2" t="s">
        <v>454</v>
      </c>
      <c r="C28" s="2" t="s">
        <v>29674</v>
      </c>
      <c r="D28" s="2" t="s">
        <v>16074</v>
      </c>
      <c r="E28" s="21">
        <v>1898.96782423325</v>
      </c>
      <c r="F28" s="21">
        <v>0.5</v>
      </c>
      <c r="G28" s="24">
        <v>11.8909997455932</v>
      </c>
      <c r="H28" s="24">
        <v>1898.46782423325</v>
      </c>
      <c r="I28" s="2">
        <v>0.99899079320113304</v>
      </c>
      <c r="J28" s="2">
        <v>1898.5050633390199</v>
      </c>
      <c r="K28" s="2">
        <f t="shared" si="0"/>
        <v>11.890999745593211</v>
      </c>
      <c r="L28" s="2">
        <f t="shared" si="1"/>
        <v>3797.9356484665</v>
      </c>
    </row>
    <row r="29" spans="1:12" x14ac:dyDescent="0.25">
      <c r="A29" s="2" t="s">
        <v>32494</v>
      </c>
      <c r="B29" s="2" t="s">
        <v>177</v>
      </c>
      <c r="C29" s="2" t="s">
        <v>28733</v>
      </c>
      <c r="D29" s="2" t="s">
        <v>28734</v>
      </c>
      <c r="E29" s="21">
        <v>10259.4186687032</v>
      </c>
      <c r="F29" s="21">
        <v>2.7898142045393</v>
      </c>
      <c r="G29" s="24">
        <v>11.8444923201679</v>
      </c>
      <c r="H29" s="24">
        <v>10256.6288544987</v>
      </c>
      <c r="I29" s="2">
        <v>1</v>
      </c>
      <c r="J29" s="2">
        <v>10256.6356935855</v>
      </c>
      <c r="K29" s="2">
        <f t="shared" si="0"/>
        <v>11.844492320167932</v>
      </c>
      <c r="L29" s="2">
        <f t="shared" si="1"/>
        <v>3677.4558864924138</v>
      </c>
    </row>
    <row r="30" spans="1:12" x14ac:dyDescent="0.25">
      <c r="A30" s="2" t="s">
        <v>32494</v>
      </c>
      <c r="B30" s="2" t="s">
        <v>360</v>
      </c>
      <c r="C30" s="2" t="s">
        <v>29387</v>
      </c>
      <c r="D30" s="2" t="s">
        <v>29388</v>
      </c>
      <c r="E30" s="21">
        <v>1740.8745925176299</v>
      </c>
      <c r="F30" s="21">
        <v>0.5</v>
      </c>
      <c r="G30" s="24">
        <v>11.765596563889201</v>
      </c>
      <c r="H30" s="24">
        <v>1740.3745925176299</v>
      </c>
      <c r="I30" s="2">
        <v>0.99877832861189797</v>
      </c>
      <c r="J30" s="2">
        <v>1740.41436202515</v>
      </c>
      <c r="K30" s="2">
        <f t="shared" si="0"/>
        <v>11.765596563889245</v>
      </c>
      <c r="L30" s="2">
        <f t="shared" si="1"/>
        <v>3481.7491850352599</v>
      </c>
    </row>
    <row r="31" spans="1:12" x14ac:dyDescent="0.25">
      <c r="A31" s="2" t="s">
        <v>32494</v>
      </c>
      <c r="B31" s="2" t="s">
        <v>400</v>
      </c>
      <c r="C31" s="2" t="s">
        <v>6099</v>
      </c>
      <c r="D31" s="2" t="s">
        <v>6204</v>
      </c>
      <c r="E31" s="21">
        <v>1553.19666246926</v>
      </c>
      <c r="F31" s="21">
        <v>0.5</v>
      </c>
      <c r="G31" s="24">
        <v>11.6010247969411</v>
      </c>
      <c r="H31" s="24">
        <v>1552.69666246926</v>
      </c>
      <c r="I31" s="2">
        <v>0.99848323890462698</v>
      </c>
      <c r="J31" s="2">
        <v>1552.7400005859099</v>
      </c>
      <c r="K31" s="2">
        <f t="shared" si="0"/>
        <v>11.601024796941138</v>
      </c>
      <c r="L31" s="2">
        <f t="shared" si="1"/>
        <v>3106.39332493852</v>
      </c>
    </row>
    <row r="32" spans="1:12" x14ac:dyDescent="0.25">
      <c r="A32" s="2" t="s">
        <v>32494</v>
      </c>
      <c r="B32" s="2" t="s">
        <v>886</v>
      </c>
      <c r="C32" s="2" t="s">
        <v>31040</v>
      </c>
      <c r="D32" s="2" t="s">
        <v>18787</v>
      </c>
      <c r="E32" s="21">
        <v>16997.3337139865</v>
      </c>
      <c r="F32" s="21">
        <v>5.5796284090786097</v>
      </c>
      <c r="G32" s="24">
        <v>11.572851790413401</v>
      </c>
      <c r="H32" s="24">
        <v>16991.754085577399</v>
      </c>
      <c r="I32" s="2">
        <v>1</v>
      </c>
      <c r="J32" s="2">
        <v>16991.758026632699</v>
      </c>
      <c r="K32" s="2">
        <f t="shared" si="0"/>
        <v>11.572851790413436</v>
      </c>
      <c r="L32" s="2">
        <f t="shared" si="1"/>
        <v>3046.3200177148265</v>
      </c>
    </row>
    <row r="33" spans="1:12" x14ac:dyDescent="0.25">
      <c r="A33" s="2" t="s">
        <v>32494</v>
      </c>
      <c r="B33" s="2" t="s">
        <v>780</v>
      </c>
      <c r="C33" s="2" t="s">
        <v>6099</v>
      </c>
      <c r="D33" s="2" t="s">
        <v>6204</v>
      </c>
      <c r="E33" s="21">
        <v>1472.7632638770999</v>
      </c>
      <c r="F33" s="21">
        <v>0.5</v>
      </c>
      <c r="G33" s="24">
        <v>11.5243098308003</v>
      </c>
      <c r="H33" s="24">
        <v>1472.2632638770999</v>
      </c>
      <c r="I33" s="2">
        <v>0.99831798866855503</v>
      </c>
      <c r="J33" s="2">
        <v>1472.3083671157799</v>
      </c>
      <c r="K33" s="2">
        <f t="shared" si="0"/>
        <v>11.524309830800323</v>
      </c>
      <c r="L33" s="2">
        <f t="shared" si="1"/>
        <v>2945.5265277541998</v>
      </c>
    </row>
    <row r="34" spans="1:12" x14ac:dyDescent="0.25">
      <c r="A34" s="2" t="s">
        <v>32494</v>
      </c>
      <c r="B34" s="2" t="s">
        <v>721</v>
      </c>
      <c r="C34" s="2" t="s">
        <v>30525</v>
      </c>
      <c r="D34" s="2" t="s">
        <v>28839</v>
      </c>
      <c r="E34" s="21">
        <v>7923.15202223902</v>
      </c>
      <c r="F34" s="21">
        <v>2.7898142045393</v>
      </c>
      <c r="G34" s="24">
        <v>11.4716897233226</v>
      </c>
      <c r="H34" s="24">
        <v>7920.3622080344803</v>
      </c>
      <c r="I34" s="2">
        <v>1</v>
      </c>
      <c r="J34" s="2">
        <v>7920.3705157098502</v>
      </c>
      <c r="K34" s="2">
        <f t="shared" si="0"/>
        <v>11.471689723322642</v>
      </c>
      <c r="L34" s="2">
        <f t="shared" si="1"/>
        <v>2840.0285615247349</v>
      </c>
    </row>
    <row r="35" spans="1:12" x14ac:dyDescent="0.25">
      <c r="A35" s="2" t="s">
        <v>32494</v>
      </c>
      <c r="B35" s="2" t="s">
        <v>516</v>
      </c>
      <c r="C35" s="2" t="s">
        <v>6099</v>
      </c>
      <c r="D35" s="2" t="s">
        <v>6204</v>
      </c>
      <c r="E35" s="21">
        <v>1384.00916887886</v>
      </c>
      <c r="F35" s="21">
        <v>0.5</v>
      </c>
      <c r="G35" s="24">
        <v>11.4346377853334</v>
      </c>
      <c r="H35" s="24">
        <v>1383.50916887886</v>
      </c>
      <c r="I35" s="2">
        <v>0.998052407932011</v>
      </c>
      <c r="J35" s="2">
        <v>1383.5564214419101</v>
      </c>
      <c r="K35" s="2">
        <f t="shared" si="0"/>
        <v>11.434637785333434</v>
      </c>
      <c r="L35" s="2">
        <f t="shared" si="1"/>
        <v>2768.01833775772</v>
      </c>
    </row>
    <row r="36" spans="1:12" x14ac:dyDescent="0.25">
      <c r="A36" s="2" t="s">
        <v>32494</v>
      </c>
      <c r="B36" s="2" t="s">
        <v>637</v>
      </c>
      <c r="C36" s="2" t="s">
        <v>30262</v>
      </c>
      <c r="D36" s="2" t="s">
        <v>6204</v>
      </c>
      <c r="E36" s="21">
        <v>71872.326512119194</v>
      </c>
      <c r="F36" s="21">
        <v>26.503234943123399</v>
      </c>
      <c r="G36" s="24">
        <v>11.405052208105801</v>
      </c>
      <c r="H36" s="24">
        <v>71845.823277176096</v>
      </c>
      <c r="I36" s="2">
        <v>1</v>
      </c>
      <c r="J36" s="2">
        <v>71845.824182414595</v>
      </c>
      <c r="K36" s="2">
        <f t="shared" si="0"/>
        <v>11.405052208105751</v>
      </c>
      <c r="L36" s="2">
        <f t="shared" si="1"/>
        <v>2711.8322222309462</v>
      </c>
    </row>
    <row r="37" spans="1:12" x14ac:dyDescent="0.25">
      <c r="A37" s="2" t="s">
        <v>32494</v>
      </c>
      <c r="B37" s="2" t="s">
        <v>525</v>
      </c>
      <c r="C37" s="2" t="s">
        <v>16660</v>
      </c>
      <c r="D37" s="2" t="s">
        <v>6204</v>
      </c>
      <c r="E37" s="21">
        <v>56137.889608211903</v>
      </c>
      <c r="F37" s="21">
        <v>20.923606534044801</v>
      </c>
      <c r="G37" s="24">
        <v>11.389627568621201</v>
      </c>
      <c r="H37" s="24">
        <v>56116.9660016778</v>
      </c>
      <c r="I37" s="2">
        <v>1</v>
      </c>
      <c r="J37" s="2">
        <v>56116.967157510197</v>
      </c>
      <c r="K37" s="2">
        <f t="shared" si="0"/>
        <v>11.38962756862119</v>
      </c>
      <c r="L37" s="2">
        <f t="shared" si="1"/>
        <v>2682.9929876988435</v>
      </c>
    </row>
    <row r="38" spans="1:12" x14ac:dyDescent="0.25">
      <c r="A38" s="2" t="s">
        <v>32494</v>
      </c>
      <c r="B38" s="2" t="s">
        <v>4751</v>
      </c>
      <c r="C38" s="2" t="s">
        <v>16073</v>
      </c>
      <c r="D38" s="2" t="s">
        <v>16074</v>
      </c>
      <c r="E38" s="21">
        <v>7335.1561428756604</v>
      </c>
      <c r="F38" s="21">
        <v>2.7898142045393</v>
      </c>
      <c r="G38" s="24">
        <v>11.3604429164681</v>
      </c>
      <c r="H38" s="24">
        <v>7332.3663286711198</v>
      </c>
      <c r="I38" s="2">
        <v>0.99999409820585505</v>
      </c>
      <c r="J38" s="2">
        <v>7332.3751293488303</v>
      </c>
      <c r="K38" s="2">
        <f t="shared" si="0"/>
        <v>11.360442916468061</v>
      </c>
      <c r="L38" s="2">
        <f t="shared" si="1"/>
        <v>2629.2633147184661</v>
      </c>
    </row>
    <row r="39" spans="1:12" x14ac:dyDescent="0.25">
      <c r="A39" s="2" t="s">
        <v>32494</v>
      </c>
      <c r="B39" s="2" t="s">
        <v>356</v>
      </c>
      <c r="C39" s="2" t="s">
        <v>29369</v>
      </c>
      <c r="D39" s="2" t="s">
        <v>17398</v>
      </c>
      <c r="E39" s="21">
        <v>6863.6500131974899</v>
      </c>
      <c r="F39" s="21">
        <v>2.7898142045393</v>
      </c>
      <c r="G39" s="24">
        <v>11.264591229450399</v>
      </c>
      <c r="H39" s="24">
        <v>6860.8601989929502</v>
      </c>
      <c r="I39" s="2">
        <v>0.99999409820585505</v>
      </c>
      <c r="J39" s="2">
        <v>6860.8694464434402</v>
      </c>
      <c r="K39" s="2">
        <f t="shared" si="0"/>
        <v>11.264591229450351</v>
      </c>
      <c r="L39" s="2">
        <f t="shared" si="1"/>
        <v>2460.2534469964567</v>
      </c>
    </row>
    <row r="40" spans="1:12" x14ac:dyDescent="0.25">
      <c r="A40" s="2" t="s">
        <v>32494</v>
      </c>
      <c r="B40" s="2" t="s">
        <v>434</v>
      </c>
      <c r="C40" s="2" t="s">
        <v>29616</v>
      </c>
      <c r="D40" s="2" t="s">
        <v>29287</v>
      </c>
      <c r="E40" s="21">
        <v>10262.1922341719</v>
      </c>
      <c r="F40" s="21">
        <v>4.1847213068089504</v>
      </c>
      <c r="G40" s="24">
        <v>11.259919789726499</v>
      </c>
      <c r="H40" s="24">
        <v>10258.007512865101</v>
      </c>
      <c r="I40" s="2">
        <v>1</v>
      </c>
      <c r="J40" s="2">
        <v>10258.0136927083</v>
      </c>
      <c r="K40" s="2">
        <f t="shared" si="0"/>
        <v>11.259919789726455</v>
      </c>
      <c r="L40" s="2">
        <f t="shared" si="1"/>
        <v>2452.3000414565986</v>
      </c>
    </row>
    <row r="41" spans="1:12" x14ac:dyDescent="0.25">
      <c r="A41" s="2" t="s">
        <v>32494</v>
      </c>
      <c r="B41" s="2" t="s">
        <v>331</v>
      </c>
      <c r="C41" s="2" t="s">
        <v>29294</v>
      </c>
      <c r="D41" s="2" t="s">
        <v>29287</v>
      </c>
      <c r="E41" s="21">
        <v>1161.19940956035</v>
      </c>
      <c r="F41" s="21">
        <v>0.5</v>
      </c>
      <c r="G41" s="24">
        <v>11.1814000281666</v>
      </c>
      <c r="H41" s="24">
        <v>1160.69940956035</v>
      </c>
      <c r="I41" s="2">
        <v>0.99735599622285198</v>
      </c>
      <c r="J41" s="2">
        <v>1160.7532653670801</v>
      </c>
      <c r="K41" s="2">
        <f t="shared" si="0"/>
        <v>11.181400028166641</v>
      </c>
      <c r="L41" s="2">
        <f t="shared" si="1"/>
        <v>2322.3988191207</v>
      </c>
    </row>
    <row r="42" spans="1:12" x14ac:dyDescent="0.25">
      <c r="A42" s="2" t="s">
        <v>32494</v>
      </c>
      <c r="B42" s="2" t="s">
        <v>431</v>
      </c>
      <c r="C42" s="2" t="s">
        <v>29610</v>
      </c>
      <c r="D42" s="2" t="s">
        <v>29287</v>
      </c>
      <c r="E42" s="21">
        <v>12751.0049814143</v>
      </c>
      <c r="F42" s="21">
        <v>5.5796284090786097</v>
      </c>
      <c r="G42" s="24">
        <v>11.158154293411901</v>
      </c>
      <c r="H42" s="24">
        <v>12745.425353005199</v>
      </c>
      <c r="I42" s="2">
        <v>1</v>
      </c>
      <c r="J42" s="2">
        <v>12745.4302372825</v>
      </c>
      <c r="K42" s="2">
        <f t="shared" si="0"/>
        <v>11.158154293411874</v>
      </c>
      <c r="L42" s="2">
        <f t="shared" si="1"/>
        <v>2285.2785251195487</v>
      </c>
    </row>
    <row r="43" spans="1:12" x14ac:dyDescent="0.25">
      <c r="A43" s="2" t="s">
        <v>32494</v>
      </c>
      <c r="B43" s="2" t="s">
        <v>885</v>
      </c>
      <c r="C43" s="2" t="s">
        <v>31039</v>
      </c>
      <c r="D43" s="2" t="s">
        <v>29287</v>
      </c>
      <c r="E43" s="21">
        <v>6352.3894451346896</v>
      </c>
      <c r="F43" s="21">
        <v>2.7898142045393</v>
      </c>
      <c r="G43" s="24">
        <v>11.152914602024101</v>
      </c>
      <c r="H43" s="24">
        <v>6349.5996309301499</v>
      </c>
      <c r="I43" s="2">
        <v>0.99998229461756405</v>
      </c>
      <c r="J43" s="2">
        <v>6349.6094258318299</v>
      </c>
      <c r="K43" s="2">
        <f t="shared" si="0"/>
        <v>11.152914602024085</v>
      </c>
      <c r="L43" s="2">
        <f t="shared" si="1"/>
        <v>2276.9937276821993</v>
      </c>
    </row>
    <row r="44" spans="1:12" x14ac:dyDescent="0.25">
      <c r="A44" s="2" t="s">
        <v>32494</v>
      </c>
      <c r="B44" s="2" t="s">
        <v>574</v>
      </c>
      <c r="C44" s="2" t="s">
        <v>30090</v>
      </c>
      <c r="D44" s="2" t="s">
        <v>29328</v>
      </c>
      <c r="E44" s="21">
        <v>1137.16184216499</v>
      </c>
      <c r="F44" s="21">
        <v>0.5</v>
      </c>
      <c r="G44" s="24">
        <v>11.1512218795016</v>
      </c>
      <c r="H44" s="24">
        <v>1136.66184216499</v>
      </c>
      <c r="I44" s="2">
        <v>0.99726156751652495</v>
      </c>
      <c r="J44" s="2">
        <v>1136.7165403843301</v>
      </c>
      <c r="K44" s="2">
        <f t="shared" si="0"/>
        <v>11.151221879501612</v>
      </c>
      <c r="L44" s="2">
        <f t="shared" si="1"/>
        <v>2274.3236843299801</v>
      </c>
    </row>
    <row r="45" spans="1:12" x14ac:dyDescent="0.25">
      <c r="A45" s="2" t="s">
        <v>32494</v>
      </c>
      <c r="B45" s="2" t="s">
        <v>332</v>
      </c>
      <c r="C45" s="2" t="s">
        <v>29295</v>
      </c>
      <c r="D45" s="2" t="s">
        <v>6204</v>
      </c>
      <c r="E45" s="21">
        <v>9371.8777187207706</v>
      </c>
      <c r="F45" s="21">
        <v>4.1847213068089504</v>
      </c>
      <c r="G45" s="24">
        <v>11.1289908694866</v>
      </c>
      <c r="H45" s="24">
        <v>9367.6929974139603</v>
      </c>
      <c r="I45" s="2">
        <v>1</v>
      </c>
      <c r="J45" s="2">
        <v>9367.6996081341294</v>
      </c>
      <c r="K45" s="2">
        <f t="shared" si="0"/>
        <v>11.128990869486582</v>
      </c>
      <c r="L45" s="2">
        <f t="shared" si="1"/>
        <v>2239.5464432653639</v>
      </c>
    </row>
    <row r="46" spans="1:12" x14ac:dyDescent="0.25">
      <c r="A46" s="2" t="s">
        <v>32494</v>
      </c>
      <c r="B46" s="2" t="s">
        <v>614</v>
      </c>
      <c r="C46" s="2" t="s">
        <v>30198</v>
      </c>
      <c r="D46" s="2" t="s">
        <v>7245</v>
      </c>
      <c r="E46" s="21">
        <v>1119.5959275299199</v>
      </c>
      <c r="F46" s="21">
        <v>0.5</v>
      </c>
      <c r="G46" s="24">
        <v>11.128762428969299</v>
      </c>
      <c r="H46" s="24">
        <v>1119.0959275299199</v>
      </c>
      <c r="I46" s="2">
        <v>0.99719664778092498</v>
      </c>
      <c r="J46" s="2">
        <v>1119.1512607182599</v>
      </c>
      <c r="K46" s="2">
        <f t="shared" si="0"/>
        <v>11.128762428969337</v>
      </c>
      <c r="L46" s="2">
        <f t="shared" si="1"/>
        <v>2239.1918550598398</v>
      </c>
    </row>
    <row r="47" spans="1:12" x14ac:dyDescent="0.25">
      <c r="A47" s="2" t="s">
        <v>32494</v>
      </c>
      <c r="B47" s="2" t="s">
        <v>555</v>
      </c>
      <c r="C47" s="2" t="s">
        <v>30024</v>
      </c>
      <c r="D47" s="2" t="s">
        <v>14336</v>
      </c>
      <c r="E47" s="21">
        <v>21369.3974144729</v>
      </c>
      <c r="F47" s="21">
        <v>9.7643497158875601</v>
      </c>
      <c r="G47" s="24">
        <v>11.095734639235999</v>
      </c>
      <c r="H47" s="24">
        <v>21359.633064756999</v>
      </c>
      <c r="I47" s="2">
        <v>1</v>
      </c>
      <c r="J47" s="2">
        <v>21359.635946719402</v>
      </c>
      <c r="K47" s="2">
        <f t="shared" si="0"/>
        <v>11.095734639236037</v>
      </c>
      <c r="L47" s="2">
        <f t="shared" si="1"/>
        <v>2188.5120910512642</v>
      </c>
    </row>
    <row r="48" spans="1:12" x14ac:dyDescent="0.25">
      <c r="A48" s="2" t="s">
        <v>32494</v>
      </c>
      <c r="B48" s="2" t="s">
        <v>363</v>
      </c>
      <c r="C48" s="2" t="s">
        <v>29401</v>
      </c>
      <c r="D48" s="2" t="s">
        <v>29402</v>
      </c>
      <c r="E48" s="21">
        <v>63935.306662536699</v>
      </c>
      <c r="F48" s="21">
        <v>29.2930491476627</v>
      </c>
      <c r="G48" s="24">
        <v>11.0918387550423</v>
      </c>
      <c r="H48" s="24">
        <v>63906.013613388997</v>
      </c>
      <c r="I48" s="2">
        <v>1</v>
      </c>
      <c r="J48" s="2">
        <v>63906.014575965797</v>
      </c>
      <c r="K48" s="2">
        <f t="shared" si="0"/>
        <v>11.091838755042282</v>
      </c>
      <c r="L48" s="2">
        <f t="shared" si="1"/>
        <v>2182.6101591625575</v>
      </c>
    </row>
    <row r="49" spans="1:12" x14ac:dyDescent="0.25">
      <c r="A49" s="2" t="s">
        <v>32494</v>
      </c>
      <c r="B49" s="2" t="s">
        <v>664</v>
      </c>
      <c r="C49" s="2" t="s">
        <v>30342</v>
      </c>
      <c r="D49" s="2" t="s">
        <v>30342</v>
      </c>
      <c r="E49" s="21">
        <v>1041.0115725835601</v>
      </c>
      <c r="F49" s="21">
        <v>0.5</v>
      </c>
      <c r="G49" s="24">
        <v>11.0237703913552</v>
      </c>
      <c r="H49" s="24">
        <v>1040.5115725835601</v>
      </c>
      <c r="I49" s="2">
        <v>0.99688385269121804</v>
      </c>
      <c r="J49" s="2">
        <v>1040.56996698634</v>
      </c>
      <c r="K49" s="2">
        <f t="shared" si="0"/>
        <v>11.023770391355241</v>
      </c>
      <c r="L49" s="2">
        <f t="shared" si="1"/>
        <v>2082.0231451671202</v>
      </c>
    </row>
    <row r="50" spans="1:12" x14ac:dyDescent="0.25">
      <c r="A50" s="2" t="s">
        <v>32494</v>
      </c>
      <c r="B50" s="2" t="s">
        <v>864</v>
      </c>
      <c r="C50" s="2" t="s">
        <v>30977</v>
      </c>
      <c r="D50" s="2" t="s">
        <v>29957</v>
      </c>
      <c r="E50" s="21">
        <v>1010.50235242792</v>
      </c>
      <c r="F50" s="21">
        <v>0.5</v>
      </c>
      <c r="G50" s="24">
        <v>10.9808569649469</v>
      </c>
      <c r="H50" s="24">
        <v>1010.00235242792</v>
      </c>
      <c r="I50" s="2">
        <v>0.99673040604343699</v>
      </c>
      <c r="J50" s="2">
        <v>1010.06204320805</v>
      </c>
      <c r="K50" s="2">
        <f t="shared" si="0"/>
        <v>10.980856964946925</v>
      </c>
      <c r="L50" s="2">
        <f t="shared" si="1"/>
        <v>2021.0047048558399</v>
      </c>
    </row>
    <row r="51" spans="1:12" x14ac:dyDescent="0.25">
      <c r="A51" s="2" t="s">
        <v>32494</v>
      </c>
      <c r="B51" s="2" t="s">
        <v>410</v>
      </c>
      <c r="C51" s="2" t="s">
        <v>6099</v>
      </c>
      <c r="D51" s="2" t="s">
        <v>6204</v>
      </c>
      <c r="E51" s="21">
        <v>2817.9425161942299</v>
      </c>
      <c r="F51" s="21">
        <v>1.39490710226965</v>
      </c>
      <c r="G51" s="24">
        <v>10.9802574218161</v>
      </c>
      <c r="H51" s="24">
        <v>2816.5476090919601</v>
      </c>
      <c r="I51" s="2">
        <v>0.99962228517469298</v>
      </c>
      <c r="J51" s="2">
        <v>2816.56901217327</v>
      </c>
      <c r="K51" s="2">
        <f t="shared" si="0"/>
        <v>10.980257421816104</v>
      </c>
      <c r="L51" s="2">
        <f t="shared" si="1"/>
        <v>2020.1650071242468</v>
      </c>
    </row>
    <row r="52" spans="1:12" x14ac:dyDescent="0.25">
      <c r="A52" s="2" t="s">
        <v>32494</v>
      </c>
      <c r="B52" s="2" t="s">
        <v>545</v>
      </c>
      <c r="C52" s="2" t="s">
        <v>29989</v>
      </c>
      <c r="D52" s="2" t="s">
        <v>29990</v>
      </c>
      <c r="E52" s="21">
        <v>996.63452508444198</v>
      </c>
      <c r="F52" s="21">
        <v>0.5</v>
      </c>
      <c r="G52" s="24">
        <v>10.960920742027501</v>
      </c>
      <c r="H52" s="24">
        <v>996.13452508444198</v>
      </c>
      <c r="I52" s="2">
        <v>0.99665368271954702</v>
      </c>
      <c r="J52" s="2">
        <v>996.19482725454804</v>
      </c>
      <c r="K52" s="2">
        <f t="shared" si="0"/>
        <v>10.960920742027522</v>
      </c>
      <c r="L52" s="2">
        <f t="shared" si="1"/>
        <v>1993.269050168884</v>
      </c>
    </row>
    <row r="53" spans="1:12" x14ac:dyDescent="0.25">
      <c r="A53" s="2" t="s">
        <v>32494</v>
      </c>
      <c r="B53" s="2" t="s">
        <v>456</v>
      </c>
      <c r="C53" s="2" t="s">
        <v>29676</v>
      </c>
      <c r="D53" s="2" t="s">
        <v>29677</v>
      </c>
      <c r="E53" s="21">
        <v>988.31382867835703</v>
      </c>
      <c r="F53" s="21">
        <v>0.5</v>
      </c>
      <c r="G53" s="24">
        <v>10.948825416995501</v>
      </c>
      <c r="H53" s="24">
        <v>987.81382867835703</v>
      </c>
      <c r="I53" s="2">
        <v>0.996594664778093</v>
      </c>
      <c r="J53" s="2">
        <v>987.87450463416906</v>
      </c>
      <c r="K53" s="2">
        <f t="shared" si="0"/>
        <v>10.948825416995508</v>
      </c>
      <c r="L53" s="2">
        <f t="shared" si="1"/>
        <v>1976.6276573567141</v>
      </c>
    </row>
    <row r="54" spans="1:12" x14ac:dyDescent="0.25">
      <c r="A54" s="2" t="s">
        <v>32494</v>
      </c>
      <c r="B54" s="2" t="s">
        <v>821</v>
      </c>
      <c r="C54" s="2" t="s">
        <v>30838</v>
      </c>
      <c r="D54" s="2" t="s">
        <v>29957</v>
      </c>
      <c r="E54" s="21">
        <v>955.95556487691397</v>
      </c>
      <c r="F54" s="21">
        <v>0.5</v>
      </c>
      <c r="G54" s="24">
        <v>10.90079974959</v>
      </c>
      <c r="H54" s="24">
        <v>955.45556487691397</v>
      </c>
      <c r="I54" s="2">
        <v>0.99644121813031195</v>
      </c>
      <c r="J54" s="2">
        <v>955.517746506805</v>
      </c>
      <c r="K54" s="2">
        <f t="shared" si="0"/>
        <v>10.90079974958995</v>
      </c>
      <c r="L54" s="2">
        <f t="shared" si="1"/>
        <v>1911.9111297538279</v>
      </c>
    </row>
    <row r="55" spans="1:12" x14ac:dyDescent="0.25">
      <c r="A55" s="2" t="s">
        <v>32494</v>
      </c>
      <c r="B55" s="2" t="s">
        <v>689</v>
      </c>
      <c r="C55" s="2" t="s">
        <v>30438</v>
      </c>
      <c r="D55" s="2" t="s">
        <v>9571</v>
      </c>
      <c r="E55" s="21">
        <v>955.03104305401496</v>
      </c>
      <c r="F55" s="21">
        <v>0.5</v>
      </c>
      <c r="G55" s="24">
        <v>10.899403818140099</v>
      </c>
      <c r="H55" s="24">
        <v>954.53104305401496</v>
      </c>
      <c r="I55" s="2">
        <v>0.99644121813031195</v>
      </c>
      <c r="J55" s="2">
        <v>954.59326896714401</v>
      </c>
      <c r="K55" s="2">
        <f t="shared" si="0"/>
        <v>10.899403818140074</v>
      </c>
      <c r="L55" s="2">
        <f t="shared" si="1"/>
        <v>1910.0620861080299</v>
      </c>
    </row>
    <row r="56" spans="1:12" x14ac:dyDescent="0.25">
      <c r="A56" s="2" t="s">
        <v>32494</v>
      </c>
      <c r="B56" s="2" t="s">
        <v>873</v>
      </c>
      <c r="C56" s="2" t="s">
        <v>31003</v>
      </c>
      <c r="D56" s="2" t="s">
        <v>29287</v>
      </c>
      <c r="E56" s="21">
        <v>895.86164638851994</v>
      </c>
      <c r="F56" s="21">
        <v>0.5</v>
      </c>
      <c r="G56" s="24">
        <v>10.8071321346901</v>
      </c>
      <c r="H56" s="24">
        <v>895.36164638851994</v>
      </c>
      <c r="I56" s="2">
        <v>0.99613432483474995</v>
      </c>
      <c r="J56" s="2">
        <v>895.42686576209996</v>
      </c>
      <c r="K56" s="2">
        <f t="shared" si="0"/>
        <v>10.807132134690097</v>
      </c>
      <c r="L56" s="2">
        <f t="shared" si="1"/>
        <v>1791.7232927770399</v>
      </c>
    </row>
    <row r="57" spans="1:12" x14ac:dyDescent="0.25">
      <c r="A57" s="2" t="s">
        <v>32494</v>
      </c>
      <c r="B57" s="2" t="s">
        <v>398</v>
      </c>
      <c r="C57" s="2" t="s">
        <v>29515</v>
      </c>
      <c r="D57" s="2" t="s">
        <v>6204</v>
      </c>
      <c r="E57" s="21">
        <v>817.277291442158</v>
      </c>
      <c r="F57" s="21">
        <v>0.5</v>
      </c>
      <c r="G57" s="24">
        <v>10.6746818386664</v>
      </c>
      <c r="H57" s="24">
        <v>816.777291442158</v>
      </c>
      <c r="I57" s="2">
        <v>0.99544971671388105</v>
      </c>
      <c r="J57" s="2">
        <v>816.84704360605099</v>
      </c>
      <c r="K57" s="2">
        <f t="shared" si="0"/>
        <v>10.674681838666446</v>
      </c>
      <c r="L57" s="2">
        <f t="shared" si="1"/>
        <v>1634.554582884316</v>
      </c>
    </row>
    <row r="58" spans="1:12" x14ac:dyDescent="0.25">
      <c r="A58" s="2" t="s">
        <v>32494</v>
      </c>
      <c r="B58" s="2" t="s">
        <v>570</v>
      </c>
      <c r="C58" s="2" t="s">
        <v>30076</v>
      </c>
      <c r="D58" s="2" t="s">
        <v>10259</v>
      </c>
      <c r="E58" s="21">
        <v>810.80563868187005</v>
      </c>
      <c r="F58" s="21">
        <v>0.5</v>
      </c>
      <c r="G58" s="24">
        <v>10.6632123117197</v>
      </c>
      <c r="H58" s="24">
        <v>810.30563868187005</v>
      </c>
      <c r="I58" s="2">
        <v>0.99542020774315398</v>
      </c>
      <c r="J58" s="2">
        <v>810.37579688465405</v>
      </c>
      <c r="K58" s="2">
        <f t="shared" si="0"/>
        <v>10.66321231171975</v>
      </c>
      <c r="L58" s="2">
        <f t="shared" si="1"/>
        <v>1621.6112773637401</v>
      </c>
    </row>
    <row r="59" spans="1:12" x14ac:dyDescent="0.25">
      <c r="A59" s="2" t="s">
        <v>32494</v>
      </c>
      <c r="B59" s="2" t="s">
        <v>902</v>
      </c>
      <c r="C59" s="2" t="s">
        <v>31080</v>
      </c>
      <c r="D59" s="2" t="s">
        <v>17398</v>
      </c>
      <c r="E59" s="21">
        <v>6651.93451575377</v>
      </c>
      <c r="F59" s="21">
        <v>4.1847213068089504</v>
      </c>
      <c r="G59" s="24">
        <v>10.6344267052293</v>
      </c>
      <c r="H59" s="24">
        <v>6647.7497944469596</v>
      </c>
      <c r="I59" s="2">
        <v>0.99998229461756405</v>
      </c>
      <c r="J59" s="2">
        <v>6647.7583004048001</v>
      </c>
      <c r="K59" s="2">
        <f t="shared" si="0"/>
        <v>10.634426705229286</v>
      </c>
      <c r="L59" s="2">
        <f t="shared" si="1"/>
        <v>1589.5764683135344</v>
      </c>
    </row>
    <row r="60" spans="1:12" x14ac:dyDescent="0.25">
      <c r="A60" s="2" t="s">
        <v>32494</v>
      </c>
      <c r="B60" s="2" t="s">
        <v>455</v>
      </c>
      <c r="C60" s="2" t="s">
        <v>29675</v>
      </c>
      <c r="D60" s="2" t="s">
        <v>9571</v>
      </c>
      <c r="E60" s="21">
        <v>8730.2595736293006</v>
      </c>
      <c r="F60" s="21">
        <v>5.5796284090786097</v>
      </c>
      <c r="G60" s="24">
        <v>10.6116397893287</v>
      </c>
      <c r="H60" s="24">
        <v>8724.6799452202195</v>
      </c>
      <c r="I60" s="2">
        <v>1</v>
      </c>
      <c r="J60" s="2">
        <v>8724.6863985719792</v>
      </c>
      <c r="K60" s="2">
        <f t="shared" si="0"/>
        <v>10.611639789328649</v>
      </c>
      <c r="L60" s="2">
        <f t="shared" si="1"/>
        <v>1564.6668440185551</v>
      </c>
    </row>
    <row r="61" spans="1:12" x14ac:dyDescent="0.25">
      <c r="A61" s="2" t="s">
        <v>32494</v>
      </c>
      <c r="B61" s="2" t="s">
        <v>253</v>
      </c>
      <c r="C61" s="2" t="s">
        <v>29028</v>
      </c>
      <c r="D61" s="2" t="s">
        <v>17398</v>
      </c>
      <c r="E61" s="21">
        <v>31519.722508074101</v>
      </c>
      <c r="F61" s="21">
        <v>20.923606534044801</v>
      </c>
      <c r="G61" s="24">
        <v>10.5569075727047</v>
      </c>
      <c r="H61" s="24">
        <v>31498.7989015401</v>
      </c>
      <c r="I61" s="2">
        <v>1</v>
      </c>
      <c r="J61" s="2">
        <v>31498.800670628101</v>
      </c>
      <c r="K61" s="2">
        <f t="shared" si="0"/>
        <v>10.556907572704695</v>
      </c>
      <c r="L61" s="2">
        <f t="shared" si="1"/>
        <v>1506.4191948356686</v>
      </c>
    </row>
    <row r="62" spans="1:12" x14ac:dyDescent="0.25">
      <c r="A62" s="2" t="s">
        <v>32494</v>
      </c>
      <c r="B62" s="2" t="s">
        <v>847</v>
      </c>
      <c r="C62" s="2" t="s">
        <v>30913</v>
      </c>
      <c r="D62" s="2" t="s">
        <v>30914</v>
      </c>
      <c r="E62" s="21">
        <v>12363.630337619899</v>
      </c>
      <c r="F62" s="21">
        <v>8.3694426136179096</v>
      </c>
      <c r="G62" s="24">
        <v>10.528683258434301</v>
      </c>
      <c r="H62" s="24">
        <v>12355.2608950063</v>
      </c>
      <c r="I62" s="2">
        <v>1</v>
      </c>
      <c r="J62" s="2">
        <v>12355.265381077101</v>
      </c>
      <c r="K62" s="2">
        <f t="shared" si="0"/>
        <v>10.528683258434324</v>
      </c>
      <c r="L62" s="2">
        <f t="shared" si="1"/>
        <v>1477.2346150630212</v>
      </c>
    </row>
    <row r="63" spans="1:12" x14ac:dyDescent="0.25">
      <c r="A63" s="2" t="s">
        <v>32494</v>
      </c>
      <c r="B63" s="2" t="s">
        <v>651</v>
      </c>
      <c r="C63" s="2" t="s">
        <v>30302</v>
      </c>
      <c r="D63" s="2" t="s">
        <v>30303</v>
      </c>
      <c r="E63" s="21">
        <v>1956.2881772529499</v>
      </c>
      <c r="F63" s="21">
        <v>1.39490710226965</v>
      </c>
      <c r="G63" s="24">
        <v>10.453734146436799</v>
      </c>
      <c r="H63" s="24">
        <v>1954.8932701506801</v>
      </c>
      <c r="I63" s="2">
        <v>0.99907341831916896</v>
      </c>
      <c r="J63" s="2">
        <v>1954.92122046849</v>
      </c>
      <c r="K63" s="2">
        <f t="shared" si="0"/>
        <v>10.453734146436807</v>
      </c>
      <c r="L63" s="2">
        <f t="shared" si="1"/>
        <v>1402.4505101951795</v>
      </c>
    </row>
    <row r="64" spans="1:12" x14ac:dyDescent="0.25">
      <c r="A64" s="2" t="s">
        <v>32494</v>
      </c>
      <c r="B64" s="2" t="s">
        <v>257</v>
      </c>
      <c r="C64" s="2" t="s">
        <v>29036</v>
      </c>
      <c r="D64" s="2" t="s">
        <v>7451</v>
      </c>
      <c r="E64" s="21">
        <v>1907.28852063934</v>
      </c>
      <c r="F64" s="21">
        <v>1.39490710226965</v>
      </c>
      <c r="G64" s="24">
        <v>10.4171383402093</v>
      </c>
      <c r="H64" s="24">
        <v>1905.89361353707</v>
      </c>
      <c r="I64" s="2">
        <v>0.99899669499527899</v>
      </c>
      <c r="J64" s="2">
        <v>1905.92208206227</v>
      </c>
      <c r="K64" s="2">
        <f t="shared" si="0"/>
        <v>10.417138340209268</v>
      </c>
      <c r="L64" s="2">
        <f t="shared" si="1"/>
        <v>1367.3229690608039</v>
      </c>
    </row>
    <row r="65" spans="1:12" x14ac:dyDescent="0.25">
      <c r="A65" s="2" t="s">
        <v>32494</v>
      </c>
      <c r="B65" s="2" t="s">
        <v>334</v>
      </c>
      <c r="C65" s="2" t="s">
        <v>29303</v>
      </c>
      <c r="D65" s="2" t="s">
        <v>29287</v>
      </c>
      <c r="E65" s="21">
        <v>7557.04138037127</v>
      </c>
      <c r="F65" s="21">
        <v>5.5796284090786097</v>
      </c>
      <c r="G65" s="24">
        <v>10.4034367623434</v>
      </c>
      <c r="H65" s="24">
        <v>7551.4617519621897</v>
      </c>
      <c r="I65" s="2">
        <v>1</v>
      </c>
      <c r="J65" s="2">
        <v>7551.46891822011</v>
      </c>
      <c r="K65" s="2">
        <f t="shared" si="0"/>
        <v>10.403436762343437</v>
      </c>
      <c r="L65" s="2">
        <f t="shared" si="1"/>
        <v>1354.398685058527</v>
      </c>
    </row>
    <row r="66" spans="1:12" x14ac:dyDescent="0.25">
      <c r="A66" s="2" t="s">
        <v>32494</v>
      </c>
      <c r="B66" s="2" t="s">
        <v>546</v>
      </c>
      <c r="C66" s="2" t="s">
        <v>29996</v>
      </c>
      <c r="D66" s="2" t="s">
        <v>29997</v>
      </c>
      <c r="E66" s="21">
        <v>12796.306550736301</v>
      </c>
      <c r="F66" s="21">
        <v>9.7643497158875601</v>
      </c>
      <c r="G66" s="24">
        <v>10.3559158719947</v>
      </c>
      <c r="H66" s="24">
        <v>12786.5422010204</v>
      </c>
      <c r="I66" s="2">
        <v>1</v>
      </c>
      <c r="J66" s="2">
        <v>12786.5463946865</v>
      </c>
      <c r="K66" s="2">
        <f t="shared" ref="K66:K129" si="2">LOG(E66/F66,2)</f>
        <v>10.355915871994672</v>
      </c>
      <c r="L66" s="2">
        <f t="shared" ref="L66:L129" si="3">E66/F66</f>
        <v>1310.5129294903734</v>
      </c>
    </row>
    <row r="67" spans="1:12" x14ac:dyDescent="0.25">
      <c r="A67" s="2" t="s">
        <v>32494</v>
      </c>
      <c r="B67" s="2" t="s">
        <v>663</v>
      </c>
      <c r="C67" s="2" t="s">
        <v>30341</v>
      </c>
      <c r="D67" s="2" t="s">
        <v>28952</v>
      </c>
      <c r="E67" s="21">
        <v>645.31623238306202</v>
      </c>
      <c r="F67" s="21">
        <v>0.5</v>
      </c>
      <c r="G67" s="24">
        <v>10.333862505484699</v>
      </c>
      <c r="H67" s="24">
        <v>644.81623238306202</v>
      </c>
      <c r="I67" s="2">
        <v>0.99403918791312595</v>
      </c>
      <c r="J67" s="2">
        <v>644.89903260818198</v>
      </c>
      <c r="K67" s="2">
        <f t="shared" si="2"/>
        <v>10.333862505484669</v>
      </c>
      <c r="L67" s="2">
        <f t="shared" si="3"/>
        <v>1290.632464766124</v>
      </c>
    </row>
    <row r="68" spans="1:12" x14ac:dyDescent="0.25">
      <c r="A68" s="2" t="s">
        <v>32494</v>
      </c>
      <c r="B68" s="2" t="s">
        <v>371</v>
      </c>
      <c r="C68" s="2" t="s">
        <v>29424</v>
      </c>
      <c r="D68" s="2" t="s">
        <v>29425</v>
      </c>
      <c r="E68" s="21">
        <v>636.07101415407794</v>
      </c>
      <c r="F68" s="21">
        <v>0.5</v>
      </c>
      <c r="G68" s="24">
        <v>10.3130440339771</v>
      </c>
      <c r="H68" s="24">
        <v>635.57101415407794</v>
      </c>
      <c r="I68" s="2">
        <v>0.99392705382436297</v>
      </c>
      <c r="J68" s="2">
        <v>635.65468055390704</v>
      </c>
      <c r="K68" s="2">
        <f t="shared" si="2"/>
        <v>10.313044033977114</v>
      </c>
      <c r="L68" s="2">
        <f t="shared" si="3"/>
        <v>1272.1420283081559</v>
      </c>
    </row>
    <row r="69" spans="1:12" x14ac:dyDescent="0.25">
      <c r="A69" s="2" t="s">
        <v>32494</v>
      </c>
      <c r="B69" s="2" t="s">
        <v>539</v>
      </c>
      <c r="C69" s="2" t="s">
        <v>29959</v>
      </c>
      <c r="D69" s="2" t="s">
        <v>29959</v>
      </c>
      <c r="E69" s="21">
        <v>620.35414316480603</v>
      </c>
      <c r="F69" s="21">
        <v>0.5</v>
      </c>
      <c r="G69" s="24">
        <v>10.276948235475199</v>
      </c>
      <c r="H69" s="24">
        <v>619.85414316480603</v>
      </c>
      <c r="I69" s="2">
        <v>0.99370868744098195</v>
      </c>
      <c r="J69" s="2">
        <v>619.93933127654498</v>
      </c>
      <c r="K69" s="2">
        <f t="shared" si="2"/>
        <v>10.276948235475201</v>
      </c>
      <c r="L69" s="2">
        <f t="shared" si="3"/>
        <v>1240.7082863296121</v>
      </c>
    </row>
    <row r="70" spans="1:12" x14ac:dyDescent="0.25">
      <c r="A70" s="2" t="s">
        <v>32494</v>
      </c>
      <c r="B70" s="2" t="s">
        <v>778</v>
      </c>
      <c r="C70" s="2" t="s">
        <v>29303</v>
      </c>
      <c r="D70" s="2" t="s">
        <v>29287</v>
      </c>
      <c r="E70" s="21">
        <v>3454.9380521712101</v>
      </c>
      <c r="F70" s="21">
        <v>2.7898142045393</v>
      </c>
      <c r="G70" s="24">
        <v>10.2742750827035</v>
      </c>
      <c r="H70" s="24">
        <v>3452.14823796667</v>
      </c>
      <c r="I70" s="2">
        <v>0.99976983002832898</v>
      </c>
      <c r="J70" s="2">
        <v>3452.1635270689098</v>
      </c>
      <c r="K70" s="2">
        <f t="shared" si="2"/>
        <v>10.274275082703527</v>
      </c>
      <c r="L70" s="2">
        <f t="shared" si="3"/>
        <v>1238.4115209355837</v>
      </c>
    </row>
    <row r="71" spans="1:12" x14ac:dyDescent="0.25">
      <c r="A71" s="2" t="s">
        <v>32494</v>
      </c>
      <c r="B71" s="2" t="s">
        <v>284</v>
      </c>
      <c r="C71" s="2" t="s">
        <v>29138</v>
      </c>
      <c r="D71" s="2" t="s">
        <v>29139</v>
      </c>
      <c r="E71" s="21">
        <v>10051.401258551101</v>
      </c>
      <c r="F71" s="21">
        <v>8.3694426136179096</v>
      </c>
      <c r="G71" s="24">
        <v>10.229977474369001</v>
      </c>
      <c r="H71" s="24">
        <v>10043.0318159375</v>
      </c>
      <c r="I71" s="2">
        <v>1</v>
      </c>
      <c r="J71" s="2">
        <v>10043.037026137599</v>
      </c>
      <c r="K71" s="2">
        <f t="shared" si="2"/>
        <v>10.229977474369019</v>
      </c>
      <c r="L71" s="2">
        <f t="shared" si="3"/>
        <v>1200.9642365187472</v>
      </c>
    </row>
    <row r="72" spans="1:12" x14ac:dyDescent="0.25">
      <c r="A72" s="2" t="s">
        <v>32494</v>
      </c>
      <c r="B72" s="2" t="s">
        <v>520</v>
      </c>
      <c r="C72" s="2" t="s">
        <v>6099</v>
      </c>
      <c r="D72" s="2" t="s">
        <v>6204</v>
      </c>
      <c r="E72" s="21">
        <v>599.09014123814302</v>
      </c>
      <c r="F72" s="21">
        <v>0.5</v>
      </c>
      <c r="G72" s="24">
        <v>10.2266292821596</v>
      </c>
      <c r="H72" s="24">
        <v>598.59014123814302</v>
      </c>
      <c r="I72" s="2">
        <v>0.99338408876298401</v>
      </c>
      <c r="J72" s="2">
        <v>598.67749342527895</v>
      </c>
      <c r="K72" s="2">
        <f t="shared" si="2"/>
        <v>10.226629282159641</v>
      </c>
      <c r="L72" s="2">
        <f t="shared" si="3"/>
        <v>1198.180282476286</v>
      </c>
    </row>
    <row r="73" spans="1:12" x14ac:dyDescent="0.25">
      <c r="A73" s="2" t="s">
        <v>32494</v>
      </c>
      <c r="B73" s="2" t="s">
        <v>283</v>
      </c>
      <c r="C73" s="2" t="s">
        <v>29136</v>
      </c>
      <c r="D73" s="2" t="s">
        <v>29137</v>
      </c>
      <c r="E73" s="21">
        <v>9895.1570704812402</v>
      </c>
      <c r="F73" s="21">
        <v>8.3694426136179096</v>
      </c>
      <c r="G73" s="24">
        <v>10.207375347019999</v>
      </c>
      <c r="H73" s="24">
        <v>9886.7876278676304</v>
      </c>
      <c r="I73" s="2">
        <v>1</v>
      </c>
      <c r="J73" s="2">
        <v>9886.7928970454195</v>
      </c>
      <c r="K73" s="2">
        <f t="shared" si="2"/>
        <v>10.207375347020031</v>
      </c>
      <c r="L73" s="2">
        <f t="shared" si="3"/>
        <v>1182.29582629324</v>
      </c>
    </row>
    <row r="74" spans="1:12" x14ac:dyDescent="0.25">
      <c r="A74" s="2" t="s">
        <v>32494</v>
      </c>
      <c r="B74" s="2" t="s">
        <v>887</v>
      </c>
      <c r="C74" s="2" t="s">
        <v>31041</v>
      </c>
      <c r="D74" s="2" t="s">
        <v>12483</v>
      </c>
      <c r="E74" s="21">
        <v>581.524226603074</v>
      </c>
      <c r="F74" s="21">
        <v>0.5</v>
      </c>
      <c r="G74" s="24">
        <v>10.183695486154299</v>
      </c>
      <c r="H74" s="24">
        <v>581.024226603074</v>
      </c>
      <c r="I74" s="2">
        <v>0.99315391879131298</v>
      </c>
      <c r="J74" s="2">
        <v>581.11346530041396</v>
      </c>
      <c r="K74" s="2">
        <f t="shared" si="2"/>
        <v>10.183695486154305</v>
      </c>
      <c r="L74" s="2">
        <f t="shared" si="3"/>
        <v>1163.048453206148</v>
      </c>
    </row>
    <row r="75" spans="1:12" x14ac:dyDescent="0.25">
      <c r="A75" s="2" t="s">
        <v>32494</v>
      </c>
      <c r="B75" s="2" t="s">
        <v>171</v>
      </c>
      <c r="C75" s="2" t="s">
        <v>28710</v>
      </c>
      <c r="D75" s="2" t="s">
        <v>28711</v>
      </c>
      <c r="E75" s="21">
        <v>1608.6679718431601</v>
      </c>
      <c r="F75" s="21">
        <v>1.39490710226965</v>
      </c>
      <c r="G75" s="24">
        <v>10.171481825058899</v>
      </c>
      <c r="H75" s="24">
        <v>1607.27306474089</v>
      </c>
      <c r="I75" s="2">
        <v>0.99858356940509896</v>
      </c>
      <c r="J75" s="2">
        <v>1607.3052490687901</v>
      </c>
      <c r="K75" s="2">
        <f t="shared" si="2"/>
        <v>10.171481825058869</v>
      </c>
      <c r="L75" s="2">
        <f t="shared" si="3"/>
        <v>1153.2438032795878</v>
      </c>
    </row>
    <row r="76" spans="1:12" x14ac:dyDescent="0.25">
      <c r="A76" s="2" t="s">
        <v>32494</v>
      </c>
      <c r="B76" s="2" t="s">
        <v>673</v>
      </c>
      <c r="C76" s="2" t="s">
        <v>21877</v>
      </c>
      <c r="D76" s="2" t="s">
        <v>9249</v>
      </c>
      <c r="E76" s="21">
        <v>6259.0127410219602</v>
      </c>
      <c r="F76" s="21">
        <v>5.5796284090786097</v>
      </c>
      <c r="G76" s="24">
        <v>10.1315503527851</v>
      </c>
      <c r="H76" s="24">
        <v>6253.43311261288</v>
      </c>
      <c r="I76" s="2">
        <v>0.99998229461756405</v>
      </c>
      <c r="J76" s="2">
        <v>6253.4413199642104</v>
      </c>
      <c r="K76" s="2">
        <f t="shared" si="2"/>
        <v>10.131550352785137</v>
      </c>
      <c r="L76" s="2">
        <f t="shared" si="3"/>
        <v>1121.7615730176449</v>
      </c>
    </row>
    <row r="77" spans="1:12" x14ac:dyDescent="0.25">
      <c r="A77" s="2" t="s">
        <v>32494</v>
      </c>
      <c r="B77" s="2" t="s">
        <v>594</v>
      </c>
      <c r="C77" s="2" t="s">
        <v>30152</v>
      </c>
      <c r="D77" s="2" t="s">
        <v>29287</v>
      </c>
      <c r="E77" s="21">
        <v>90630.874298727096</v>
      </c>
      <c r="F77" s="21">
        <v>82.299519033909405</v>
      </c>
      <c r="G77" s="24">
        <v>10.1049028874929</v>
      </c>
      <c r="H77" s="24">
        <v>90548.574779693197</v>
      </c>
      <c r="I77" s="2">
        <v>1</v>
      </c>
      <c r="J77" s="2">
        <v>90548.575343528995</v>
      </c>
      <c r="K77" s="2">
        <f t="shared" si="2"/>
        <v>10.104902887492909</v>
      </c>
      <c r="L77" s="2">
        <f t="shared" si="3"/>
        <v>1101.2321258084748</v>
      </c>
    </row>
    <row r="78" spans="1:12" x14ac:dyDescent="0.25">
      <c r="A78" s="2" t="s">
        <v>32494</v>
      </c>
      <c r="B78" s="2" t="s">
        <v>881</v>
      </c>
      <c r="C78" s="2" t="s">
        <v>31020</v>
      </c>
      <c r="D78" s="2" t="s">
        <v>31021</v>
      </c>
      <c r="E78" s="21">
        <v>9023.3329914880796</v>
      </c>
      <c r="F78" s="21">
        <v>8.3694426136179096</v>
      </c>
      <c r="G78" s="24">
        <v>10.074313166051899</v>
      </c>
      <c r="H78" s="24">
        <v>9014.9635488744607</v>
      </c>
      <c r="I78" s="2">
        <v>1</v>
      </c>
      <c r="J78" s="2">
        <v>9014.9691779462592</v>
      </c>
      <c r="K78" s="2">
        <f t="shared" si="2"/>
        <v>10.074313166051871</v>
      </c>
      <c r="L78" s="2">
        <f t="shared" si="3"/>
        <v>1078.1283065142504</v>
      </c>
    </row>
    <row r="79" spans="1:12" x14ac:dyDescent="0.25">
      <c r="A79" s="2" t="s">
        <v>32494</v>
      </c>
      <c r="B79" s="2" t="s">
        <v>794</v>
      </c>
      <c r="C79" s="2" t="s">
        <v>30740</v>
      </c>
      <c r="D79" s="2" t="s">
        <v>30209</v>
      </c>
      <c r="E79" s="21">
        <v>9002.0689895614196</v>
      </c>
      <c r="F79" s="21">
        <v>8.3694426136179096</v>
      </c>
      <c r="G79" s="24">
        <v>10.070909360201499</v>
      </c>
      <c r="H79" s="24">
        <v>8993.6995469478006</v>
      </c>
      <c r="I79" s="2">
        <v>1</v>
      </c>
      <c r="J79" s="2">
        <v>8993.70518551639</v>
      </c>
      <c r="K79" s="2">
        <f t="shared" si="2"/>
        <v>10.070909360201465</v>
      </c>
      <c r="L79" s="2">
        <f t="shared" si="3"/>
        <v>1075.587635300129</v>
      </c>
    </row>
    <row r="80" spans="1:12" x14ac:dyDescent="0.25">
      <c r="A80" s="2" t="s">
        <v>32494</v>
      </c>
      <c r="B80" s="2" t="s">
        <v>260</v>
      </c>
      <c r="C80" s="2" t="s">
        <v>29045</v>
      </c>
      <c r="D80" s="2" t="s">
        <v>29046</v>
      </c>
      <c r="E80" s="21">
        <v>14754.4437716351</v>
      </c>
      <c r="F80" s="21">
        <v>13.949071022696501</v>
      </c>
      <c r="G80" s="24">
        <v>10.046764773287</v>
      </c>
      <c r="H80" s="24">
        <v>14740.4947006124</v>
      </c>
      <c r="I80" s="2">
        <v>1</v>
      </c>
      <c r="J80" s="2">
        <v>14740.498124428001</v>
      </c>
      <c r="K80" s="2">
        <f t="shared" si="2"/>
        <v>10.046764773286984</v>
      </c>
      <c r="L80" s="2">
        <f t="shared" si="3"/>
        <v>1057.7366584217816</v>
      </c>
    </row>
    <row r="81" spans="1:12" x14ac:dyDescent="0.25">
      <c r="A81" s="2" t="s">
        <v>32494</v>
      </c>
      <c r="B81" s="2" t="s">
        <v>815</v>
      </c>
      <c r="C81" s="2" t="s">
        <v>29956</v>
      </c>
      <c r="D81" s="2" t="s">
        <v>29957</v>
      </c>
      <c r="E81" s="21">
        <v>524.20387358337496</v>
      </c>
      <c r="F81" s="21">
        <v>0.5</v>
      </c>
      <c r="G81" s="24">
        <v>10.0339842042172</v>
      </c>
      <c r="H81" s="24">
        <v>523.70387358337496</v>
      </c>
      <c r="I81" s="2">
        <v>0.99221553352219105</v>
      </c>
      <c r="J81" s="2">
        <v>523.79998858843305</v>
      </c>
      <c r="K81" s="2">
        <f t="shared" si="2"/>
        <v>10.033984204217244</v>
      </c>
      <c r="L81" s="2">
        <f t="shared" si="3"/>
        <v>1048.4077471667499</v>
      </c>
    </row>
    <row r="82" spans="1:12" x14ac:dyDescent="0.25">
      <c r="A82" s="2" t="s">
        <v>32494</v>
      </c>
      <c r="B82" s="2" t="s">
        <v>354</v>
      </c>
      <c r="C82" s="2" t="s">
        <v>6099</v>
      </c>
      <c r="D82" s="2" t="s">
        <v>6204</v>
      </c>
      <c r="E82" s="21">
        <v>2890.9797402032</v>
      </c>
      <c r="F82" s="21">
        <v>2.7898142045393</v>
      </c>
      <c r="G82" s="24">
        <v>10.0171737382478</v>
      </c>
      <c r="H82" s="24">
        <v>2888.1899259986599</v>
      </c>
      <c r="I82" s="2">
        <v>0.99963999055712904</v>
      </c>
      <c r="J82" s="2">
        <v>2888.2072973403201</v>
      </c>
      <c r="K82" s="2">
        <f t="shared" si="2"/>
        <v>10.017173738247822</v>
      </c>
      <c r="L82" s="2">
        <f t="shared" si="3"/>
        <v>1036.2624634641597</v>
      </c>
    </row>
    <row r="83" spans="1:12" x14ac:dyDescent="0.25">
      <c r="A83" s="2" t="s">
        <v>32494</v>
      </c>
      <c r="B83" s="2" t="s">
        <v>235</v>
      </c>
      <c r="C83" s="2" t="s">
        <v>28951</v>
      </c>
      <c r="D83" s="2" t="s">
        <v>28952</v>
      </c>
      <c r="E83" s="21">
        <v>12930.362215056601</v>
      </c>
      <c r="F83" s="21">
        <v>12.5541639204269</v>
      </c>
      <c r="G83" s="24">
        <v>10.0083810227305</v>
      </c>
      <c r="H83" s="24">
        <v>12917.8080511362</v>
      </c>
      <c r="I83" s="2">
        <v>1</v>
      </c>
      <c r="J83" s="2">
        <v>12917.811928252</v>
      </c>
      <c r="K83" s="2">
        <f t="shared" si="2"/>
        <v>10.008381022730486</v>
      </c>
      <c r="L83" s="2">
        <f t="shared" si="3"/>
        <v>1029.9660174117678</v>
      </c>
    </row>
    <row r="84" spans="1:12" x14ac:dyDescent="0.25">
      <c r="A84" s="2" t="s">
        <v>32494</v>
      </c>
      <c r="B84" s="2" t="s">
        <v>414</v>
      </c>
      <c r="C84" s="2" t="s">
        <v>28951</v>
      </c>
      <c r="D84" s="2" t="s">
        <v>28952</v>
      </c>
      <c r="E84" s="21">
        <v>12930.362215056601</v>
      </c>
      <c r="F84" s="21">
        <v>12.5541639204269</v>
      </c>
      <c r="G84" s="24">
        <v>10.0083810227305</v>
      </c>
      <c r="H84" s="24">
        <v>12917.8080511362</v>
      </c>
      <c r="I84" s="2">
        <v>1</v>
      </c>
      <c r="J84" s="2">
        <v>12917.811928252</v>
      </c>
      <c r="K84" s="2">
        <f t="shared" si="2"/>
        <v>10.008381022730486</v>
      </c>
      <c r="L84" s="2">
        <f t="shared" si="3"/>
        <v>1029.9660174117678</v>
      </c>
    </row>
    <row r="85" spans="1:12" x14ac:dyDescent="0.25">
      <c r="A85" s="2" t="s">
        <v>32494</v>
      </c>
      <c r="B85" s="2" t="s">
        <v>381</v>
      </c>
      <c r="C85" s="2" t="s">
        <v>29462</v>
      </c>
      <c r="D85" s="2" t="s">
        <v>17515</v>
      </c>
      <c r="E85" s="21">
        <v>504.78891530251002</v>
      </c>
      <c r="F85" s="21">
        <v>0.5</v>
      </c>
      <c r="G85" s="24">
        <v>9.9795364201948704</v>
      </c>
      <c r="H85" s="24">
        <v>504.28891530251002</v>
      </c>
      <c r="I85" s="2">
        <v>0.991890934844193</v>
      </c>
      <c r="J85" s="2">
        <v>504.38764977360802</v>
      </c>
      <c r="K85" s="2">
        <f t="shared" si="2"/>
        <v>9.9795364201948686</v>
      </c>
      <c r="L85" s="2">
        <f t="shared" si="3"/>
        <v>1009.57783060502</v>
      </c>
    </row>
    <row r="86" spans="1:12" x14ac:dyDescent="0.25">
      <c r="A86" s="2" t="s">
        <v>32494</v>
      </c>
      <c r="B86" s="2" t="s">
        <v>528</v>
      </c>
      <c r="C86" s="2" t="s">
        <v>29931</v>
      </c>
      <c r="D86" s="2" t="s">
        <v>29932</v>
      </c>
      <c r="E86" s="21">
        <v>9793.4596699624199</v>
      </c>
      <c r="F86" s="21">
        <v>9.7643497158875601</v>
      </c>
      <c r="G86" s="24">
        <v>9.97007891874593</v>
      </c>
      <c r="H86" s="24">
        <v>9783.6953202465393</v>
      </c>
      <c r="I86" s="2">
        <v>1</v>
      </c>
      <c r="J86" s="2">
        <v>9783.7004002518206</v>
      </c>
      <c r="K86" s="2">
        <f t="shared" si="2"/>
        <v>9.97007891874593</v>
      </c>
      <c r="L86" s="2">
        <f t="shared" si="3"/>
        <v>1002.9812486158187</v>
      </c>
    </row>
    <row r="87" spans="1:12" x14ac:dyDescent="0.25">
      <c r="A87" s="2" t="s">
        <v>32494</v>
      </c>
      <c r="B87" s="2" t="s">
        <v>211</v>
      </c>
      <c r="C87" s="2" t="s">
        <v>28858</v>
      </c>
      <c r="D87" s="2" t="s">
        <v>24176</v>
      </c>
      <c r="E87" s="21">
        <v>4011.5001895560199</v>
      </c>
      <c r="F87" s="21">
        <v>4.1847213068089504</v>
      </c>
      <c r="G87" s="24">
        <v>9.9047946044183703</v>
      </c>
      <c r="H87" s="24">
        <v>4007.31546824921</v>
      </c>
      <c r="I87" s="2">
        <v>0.99985835694050995</v>
      </c>
      <c r="J87" s="2">
        <v>4007.3277089633698</v>
      </c>
      <c r="K87" s="2">
        <f t="shared" si="2"/>
        <v>9.904794604418365</v>
      </c>
      <c r="L87" s="2">
        <f t="shared" si="3"/>
        <v>958.60629548469979</v>
      </c>
    </row>
    <row r="88" spans="1:12" x14ac:dyDescent="0.25">
      <c r="A88" s="2" t="s">
        <v>32494</v>
      </c>
      <c r="B88" s="2" t="s">
        <v>890</v>
      </c>
      <c r="C88" s="2" t="s">
        <v>6099</v>
      </c>
      <c r="D88" s="2" t="s">
        <v>6204</v>
      </c>
      <c r="E88" s="21">
        <v>462.26091144918502</v>
      </c>
      <c r="F88" s="21">
        <v>0.5</v>
      </c>
      <c r="G88" s="24">
        <v>9.8525635639370996</v>
      </c>
      <c r="H88" s="24">
        <v>461.76091144918502</v>
      </c>
      <c r="I88" s="2">
        <v>0.99111779981114301</v>
      </c>
      <c r="J88" s="2">
        <v>461.86601125343998</v>
      </c>
      <c r="K88" s="2">
        <f t="shared" si="2"/>
        <v>9.852563563937105</v>
      </c>
      <c r="L88" s="2">
        <f t="shared" si="3"/>
        <v>924.52182289837003</v>
      </c>
    </row>
    <row r="89" spans="1:12" x14ac:dyDescent="0.25">
      <c r="A89" s="2" t="s">
        <v>32494</v>
      </c>
      <c r="B89" s="2" t="s">
        <v>726</v>
      </c>
      <c r="C89" s="2" t="s">
        <v>29531</v>
      </c>
      <c r="D89" s="2" t="s">
        <v>29287</v>
      </c>
      <c r="E89" s="21">
        <v>7415.5895414678198</v>
      </c>
      <c r="F89" s="21">
        <v>8.3694426136179096</v>
      </c>
      <c r="G89" s="24">
        <v>9.7912141308921292</v>
      </c>
      <c r="H89" s="24">
        <v>7407.2200988541999</v>
      </c>
      <c r="I89" s="2">
        <v>0.99999409820585505</v>
      </c>
      <c r="J89" s="2">
        <v>7407.2265700965199</v>
      </c>
      <c r="K89" s="2">
        <f t="shared" si="2"/>
        <v>9.7912141308921328</v>
      </c>
      <c r="L89" s="2">
        <f t="shared" si="3"/>
        <v>886.03146993348435</v>
      </c>
    </row>
    <row r="90" spans="1:12" x14ac:dyDescent="0.25">
      <c r="A90" s="2" t="s">
        <v>32494</v>
      </c>
      <c r="B90" s="2" t="s">
        <v>340</v>
      </c>
      <c r="C90" s="2" t="s">
        <v>29325</v>
      </c>
      <c r="D90" s="2" t="s">
        <v>17515</v>
      </c>
      <c r="E90" s="21">
        <v>3637.9933731050801</v>
      </c>
      <c r="F90" s="21">
        <v>4.1847213068089504</v>
      </c>
      <c r="G90" s="24">
        <v>9.7637956539964694</v>
      </c>
      <c r="H90" s="24">
        <v>3633.8086517982701</v>
      </c>
      <c r="I90" s="2">
        <v>0.99981704438149199</v>
      </c>
      <c r="J90" s="2">
        <v>3633.8217691006198</v>
      </c>
      <c r="K90" s="2">
        <f t="shared" si="2"/>
        <v>9.7637956539964712</v>
      </c>
      <c r="L90" s="2">
        <f t="shared" si="3"/>
        <v>869.35141109294648</v>
      </c>
    </row>
    <row r="91" spans="1:12" x14ac:dyDescent="0.25">
      <c r="A91" s="2" t="s">
        <v>32494</v>
      </c>
      <c r="B91" s="2" t="s">
        <v>328</v>
      </c>
      <c r="C91" s="2" t="s">
        <v>29286</v>
      </c>
      <c r="D91" s="2" t="s">
        <v>29287</v>
      </c>
      <c r="E91" s="21">
        <v>2423.1716978166301</v>
      </c>
      <c r="F91" s="21">
        <v>2.7898142045393</v>
      </c>
      <c r="G91" s="24">
        <v>9.7625118726511992</v>
      </c>
      <c r="H91" s="24">
        <v>2420.38188361209</v>
      </c>
      <c r="I91" s="2">
        <v>0.99943932955618497</v>
      </c>
      <c r="J91" s="2">
        <v>2420.4015718792698</v>
      </c>
      <c r="K91" s="2">
        <f t="shared" si="2"/>
        <v>9.762511872651201</v>
      </c>
      <c r="L91" s="2">
        <f t="shared" si="3"/>
        <v>868.57816333212918</v>
      </c>
    </row>
    <row r="92" spans="1:12" x14ac:dyDescent="0.25">
      <c r="A92" s="2" t="s">
        <v>32494</v>
      </c>
      <c r="B92" s="2" t="s">
        <v>590</v>
      </c>
      <c r="C92" s="2" t="s">
        <v>30137</v>
      </c>
      <c r="D92" s="2" t="s">
        <v>29287</v>
      </c>
      <c r="E92" s="21">
        <v>14285.7112074256</v>
      </c>
      <c r="F92" s="21">
        <v>16.738885227235802</v>
      </c>
      <c r="G92" s="24">
        <v>9.7371536958335501</v>
      </c>
      <c r="H92" s="24">
        <v>14268.9723221984</v>
      </c>
      <c r="I92" s="2">
        <v>1</v>
      </c>
      <c r="J92" s="2">
        <v>14268.975644517201</v>
      </c>
      <c r="K92" s="2">
        <f t="shared" si="2"/>
        <v>9.7371536958335554</v>
      </c>
      <c r="L92" s="2">
        <f t="shared" si="3"/>
        <v>853.44460001322864</v>
      </c>
    </row>
    <row r="93" spans="1:12" x14ac:dyDescent="0.25">
      <c r="A93" s="2" t="s">
        <v>32494</v>
      </c>
      <c r="B93" s="2" t="s">
        <v>382</v>
      </c>
      <c r="C93" s="2" t="s">
        <v>29463</v>
      </c>
      <c r="D93" s="2" t="s">
        <v>29464</v>
      </c>
      <c r="E93" s="21">
        <v>1180.61436784122</v>
      </c>
      <c r="F93" s="21">
        <v>1.39490710226965</v>
      </c>
      <c r="G93" s="24">
        <v>9.7251530440255003</v>
      </c>
      <c r="H93" s="24">
        <v>1179.2194607389499</v>
      </c>
      <c r="I93" s="2">
        <v>0.99743862134088801</v>
      </c>
      <c r="J93" s="2">
        <v>1179.2595622623501</v>
      </c>
      <c r="K93" s="2">
        <f t="shared" si="2"/>
        <v>9.7251530440255074</v>
      </c>
      <c r="L93" s="2">
        <f t="shared" si="3"/>
        <v>846.37490620002234</v>
      </c>
    </row>
    <row r="94" spans="1:12" x14ac:dyDescent="0.25">
      <c r="A94" s="2" t="s">
        <v>32494</v>
      </c>
      <c r="B94" s="2" t="s">
        <v>494</v>
      </c>
      <c r="C94" s="2" t="s">
        <v>6099</v>
      </c>
      <c r="D94" s="2" t="s">
        <v>6204</v>
      </c>
      <c r="E94" s="21">
        <v>2356.60612656794</v>
      </c>
      <c r="F94" s="21">
        <v>2.7898142045393</v>
      </c>
      <c r="G94" s="24">
        <v>9.7223258923449798</v>
      </c>
      <c r="H94" s="24">
        <v>2353.8163123633999</v>
      </c>
      <c r="I94" s="2">
        <v>0.99939801699716702</v>
      </c>
      <c r="J94" s="2">
        <v>2353.83639107921</v>
      </c>
      <c r="K94" s="2">
        <f t="shared" si="2"/>
        <v>9.7223258923449816</v>
      </c>
      <c r="L94" s="2">
        <f t="shared" si="3"/>
        <v>844.71794671254872</v>
      </c>
    </row>
    <row r="95" spans="1:12" x14ac:dyDescent="0.25">
      <c r="A95" s="2" t="s">
        <v>32494</v>
      </c>
      <c r="B95" s="2" t="s">
        <v>579</v>
      </c>
      <c r="C95" s="2" t="s">
        <v>29610</v>
      </c>
      <c r="D95" s="2" t="s">
        <v>29287</v>
      </c>
      <c r="E95" s="21">
        <v>17547.424198610999</v>
      </c>
      <c r="F95" s="21">
        <v>20.923606534044801</v>
      </c>
      <c r="G95" s="24">
        <v>9.7119120106227292</v>
      </c>
      <c r="H95" s="24">
        <v>17526.500592077002</v>
      </c>
      <c r="I95" s="2">
        <v>1</v>
      </c>
      <c r="J95" s="2">
        <v>17526.5032828945</v>
      </c>
      <c r="K95" s="2">
        <f t="shared" si="2"/>
        <v>9.7119120106227257</v>
      </c>
      <c r="L95" s="2">
        <f t="shared" si="3"/>
        <v>838.64242859181968</v>
      </c>
    </row>
    <row r="96" spans="1:12" x14ac:dyDescent="0.25">
      <c r="A96" s="2" t="s">
        <v>32494</v>
      </c>
      <c r="B96" s="2" t="s">
        <v>413</v>
      </c>
      <c r="C96" s="2" t="s">
        <v>29559</v>
      </c>
      <c r="D96" s="2" t="s">
        <v>16074</v>
      </c>
      <c r="E96" s="21">
        <v>4578.2320669927203</v>
      </c>
      <c r="F96" s="21">
        <v>5.5796284090786097</v>
      </c>
      <c r="G96" s="24">
        <v>9.6804058335370406</v>
      </c>
      <c r="H96" s="24">
        <v>4572.6524385836501</v>
      </c>
      <c r="I96" s="2">
        <v>0.99991737488196397</v>
      </c>
      <c r="J96" s="2">
        <v>4572.6626853882499</v>
      </c>
      <c r="K96" s="2">
        <f t="shared" si="2"/>
        <v>9.6804058335370424</v>
      </c>
      <c r="L96" s="2">
        <f t="shared" si="3"/>
        <v>820.52633819547589</v>
      </c>
    </row>
    <row r="97" spans="1:12" x14ac:dyDescent="0.25">
      <c r="A97" s="2" t="s">
        <v>32494</v>
      </c>
      <c r="B97" s="2" t="s">
        <v>866</v>
      </c>
      <c r="C97" s="2" t="s">
        <v>30980</v>
      </c>
      <c r="D97" s="2" t="s">
        <v>7245</v>
      </c>
      <c r="E97" s="21">
        <v>4407.19552975653</v>
      </c>
      <c r="F97" s="21">
        <v>5.5796284090786097</v>
      </c>
      <c r="G97" s="24">
        <v>9.6254761443924508</v>
      </c>
      <c r="H97" s="24">
        <v>4401.6159013474498</v>
      </c>
      <c r="I97" s="2">
        <v>0.99991147308781902</v>
      </c>
      <c r="J97" s="2">
        <v>4401.62642585507</v>
      </c>
      <c r="K97" s="2">
        <f t="shared" si="2"/>
        <v>9.6254761443924561</v>
      </c>
      <c r="L97" s="2">
        <f t="shared" si="3"/>
        <v>789.87258767726985</v>
      </c>
    </row>
    <row r="98" spans="1:12" x14ac:dyDescent="0.25">
      <c r="A98" s="2" t="s">
        <v>32494</v>
      </c>
      <c r="B98" s="2" t="s">
        <v>294</v>
      </c>
      <c r="C98" s="2" t="s">
        <v>29166</v>
      </c>
      <c r="D98" s="2" t="s">
        <v>6829</v>
      </c>
      <c r="E98" s="21">
        <v>5496.2822371308002</v>
      </c>
      <c r="F98" s="21">
        <v>6.9745355113482601</v>
      </c>
      <c r="G98" s="24">
        <v>9.6221432340684405</v>
      </c>
      <c r="H98" s="24">
        <v>5489.3077016194602</v>
      </c>
      <c r="I98" s="2">
        <v>0.99997049102927305</v>
      </c>
      <c r="J98" s="2">
        <v>5489.3161348841204</v>
      </c>
      <c r="K98" s="2">
        <f t="shared" si="2"/>
        <v>9.6221432340684334</v>
      </c>
      <c r="L98" s="2">
        <f t="shared" si="3"/>
        <v>788.04993224105101</v>
      </c>
    </row>
    <row r="99" spans="1:12" x14ac:dyDescent="0.25">
      <c r="A99" s="2" t="s">
        <v>32494</v>
      </c>
      <c r="B99" s="2" t="s">
        <v>685</v>
      </c>
      <c r="C99" s="2" t="s">
        <v>30424</v>
      </c>
      <c r="D99" s="2" t="s">
        <v>9571</v>
      </c>
      <c r="E99" s="21">
        <v>11912.4636880455</v>
      </c>
      <c r="F99" s="21">
        <v>15.343978124966201</v>
      </c>
      <c r="G99" s="24">
        <v>9.6005835324324593</v>
      </c>
      <c r="H99" s="24">
        <v>11897.1197099205</v>
      </c>
      <c r="I99" s="2">
        <v>1</v>
      </c>
      <c r="J99" s="2">
        <v>11897.1235835971</v>
      </c>
      <c r="K99" s="2">
        <f t="shared" si="2"/>
        <v>9.6005835324324629</v>
      </c>
      <c r="L99" s="2">
        <f t="shared" si="3"/>
        <v>776.3608362203488</v>
      </c>
    </row>
    <row r="100" spans="1:12" x14ac:dyDescent="0.25">
      <c r="A100" s="2" t="s">
        <v>32494</v>
      </c>
      <c r="B100" s="2" t="s">
        <v>452</v>
      </c>
      <c r="C100" s="2" t="s">
        <v>29666</v>
      </c>
      <c r="D100" s="2" t="s">
        <v>9571</v>
      </c>
      <c r="E100" s="21">
        <v>6136.9758603993696</v>
      </c>
      <c r="F100" s="21">
        <v>8.3694426136179096</v>
      </c>
      <c r="G100" s="24">
        <v>9.5181806476799196</v>
      </c>
      <c r="H100" s="24">
        <v>6128.6064177857597</v>
      </c>
      <c r="I100" s="2">
        <v>0.99997639282341799</v>
      </c>
      <c r="J100" s="2">
        <v>6128.6138090018003</v>
      </c>
      <c r="K100" s="2">
        <f t="shared" si="2"/>
        <v>9.5181806476799213</v>
      </c>
      <c r="L100" s="2">
        <f t="shared" si="3"/>
        <v>733.25980518868766</v>
      </c>
    </row>
    <row r="101" spans="1:12" x14ac:dyDescent="0.25">
      <c r="A101" s="2" t="s">
        <v>32494</v>
      </c>
      <c r="B101" s="2" t="s">
        <v>282</v>
      </c>
      <c r="C101" s="2" t="s">
        <v>29134</v>
      </c>
      <c r="D101" s="2" t="s">
        <v>29135</v>
      </c>
      <c r="E101" s="21">
        <v>983.69121956386505</v>
      </c>
      <c r="F101" s="21">
        <v>1.39490710226965</v>
      </c>
      <c r="G101" s="24">
        <v>9.4618926698239694</v>
      </c>
      <c r="H101" s="24">
        <v>982.29631246159499</v>
      </c>
      <c r="I101" s="2">
        <v>0.99658876298394705</v>
      </c>
      <c r="J101" s="2">
        <v>982.34188187643895</v>
      </c>
      <c r="K101" s="2">
        <f t="shared" si="2"/>
        <v>9.4618926698239711</v>
      </c>
      <c r="L101" s="2">
        <f t="shared" si="3"/>
        <v>705.20195786751924</v>
      </c>
    </row>
    <row r="102" spans="1:12" x14ac:dyDescent="0.25">
      <c r="A102" s="2" t="s">
        <v>32494</v>
      </c>
      <c r="B102" s="2" t="s">
        <v>744</v>
      </c>
      <c r="C102" s="2" t="s">
        <v>30591</v>
      </c>
      <c r="D102" s="2" t="s">
        <v>17398</v>
      </c>
      <c r="E102" s="21">
        <v>56593.678866900802</v>
      </c>
      <c r="F102" s="21">
        <v>82.299519033909405</v>
      </c>
      <c r="G102" s="24">
        <v>9.4255412079630592</v>
      </c>
      <c r="H102" s="24">
        <v>56511.379347866903</v>
      </c>
      <c r="I102" s="2">
        <v>1</v>
      </c>
      <c r="J102" s="2">
        <v>56511.380133910498</v>
      </c>
      <c r="K102" s="2">
        <f t="shared" si="2"/>
        <v>9.4255412079630663</v>
      </c>
      <c r="L102" s="2">
        <f t="shared" si="3"/>
        <v>687.65503773579564</v>
      </c>
    </row>
    <row r="103" spans="1:12" x14ac:dyDescent="0.25">
      <c r="A103" s="2" t="s">
        <v>32494</v>
      </c>
      <c r="B103" s="2" t="s">
        <v>860</v>
      </c>
      <c r="C103" s="2" t="s">
        <v>30959</v>
      </c>
      <c r="D103" s="2" t="s">
        <v>9571</v>
      </c>
      <c r="E103" s="21">
        <v>3708.2570316453598</v>
      </c>
      <c r="F103" s="21">
        <v>5.5796284090786097</v>
      </c>
      <c r="G103" s="24">
        <v>9.3763564851372898</v>
      </c>
      <c r="H103" s="24">
        <v>3702.67740323628</v>
      </c>
      <c r="I103" s="2">
        <v>0.999828847969783</v>
      </c>
      <c r="J103" s="2">
        <v>3702.6892751752098</v>
      </c>
      <c r="K103" s="2">
        <f t="shared" si="2"/>
        <v>9.376356485137288</v>
      </c>
      <c r="L103" s="2">
        <f t="shared" si="3"/>
        <v>664.60645042448652</v>
      </c>
    </row>
    <row r="104" spans="1:12" x14ac:dyDescent="0.25">
      <c r="A104" s="2" t="s">
        <v>32494</v>
      </c>
      <c r="B104" s="2" t="s">
        <v>596</v>
      </c>
      <c r="C104" s="2" t="s">
        <v>30154</v>
      </c>
      <c r="D104" s="2" t="s">
        <v>29287</v>
      </c>
      <c r="E104" s="21">
        <v>4621.6845926689502</v>
      </c>
      <c r="F104" s="21">
        <v>6.9745355113482601</v>
      </c>
      <c r="G104" s="24">
        <v>9.3721059511189395</v>
      </c>
      <c r="H104" s="24">
        <v>4614.7100571576002</v>
      </c>
      <c r="I104" s="2">
        <v>0.99991737488196397</v>
      </c>
      <c r="J104" s="2">
        <v>4614.7195741454798</v>
      </c>
      <c r="K104" s="2">
        <f t="shared" si="2"/>
        <v>9.3721059511189395</v>
      </c>
      <c r="L104" s="2">
        <f t="shared" si="3"/>
        <v>662.6512382292716</v>
      </c>
    </row>
    <row r="105" spans="1:12" x14ac:dyDescent="0.25">
      <c r="A105" s="2" t="s">
        <v>32494</v>
      </c>
      <c r="B105" s="2" t="s">
        <v>285</v>
      </c>
      <c r="C105" s="2" t="s">
        <v>29140</v>
      </c>
      <c r="D105" s="2" t="s">
        <v>16074</v>
      </c>
      <c r="E105" s="21">
        <v>10967.602385043399</v>
      </c>
      <c r="F105" s="21">
        <v>16.738885227235802</v>
      </c>
      <c r="G105" s="24">
        <v>9.3558290081798496</v>
      </c>
      <c r="H105" s="24">
        <v>10950.8634998161</v>
      </c>
      <c r="I105" s="2">
        <v>1</v>
      </c>
      <c r="J105" s="2">
        <v>10950.867496374</v>
      </c>
      <c r="K105" s="2">
        <f t="shared" si="2"/>
        <v>9.355829008179855</v>
      </c>
      <c r="L105" s="2">
        <f t="shared" si="3"/>
        <v>655.2170133288231</v>
      </c>
    </row>
    <row r="106" spans="1:12" x14ac:dyDescent="0.25">
      <c r="A106" s="2" t="s">
        <v>32494</v>
      </c>
      <c r="B106" s="2" t="s">
        <v>166</v>
      </c>
      <c r="C106" s="2" t="s">
        <v>28692</v>
      </c>
      <c r="D106" s="2" t="s">
        <v>9571</v>
      </c>
      <c r="E106" s="21">
        <v>1818.5344256410899</v>
      </c>
      <c r="F106" s="21">
        <v>2.7898142045393</v>
      </c>
      <c r="G106" s="24">
        <v>9.3483914766013108</v>
      </c>
      <c r="H106" s="24">
        <v>1815.74461143655</v>
      </c>
      <c r="I106" s="2">
        <v>0.99890816808309701</v>
      </c>
      <c r="J106" s="2">
        <v>1815.7686764519499</v>
      </c>
      <c r="K106" s="2">
        <f t="shared" si="2"/>
        <v>9.348391476601309</v>
      </c>
      <c r="L106" s="2">
        <f t="shared" si="3"/>
        <v>651.8478623709625</v>
      </c>
    </row>
    <row r="107" spans="1:12" x14ac:dyDescent="0.25">
      <c r="A107" s="2" t="s">
        <v>32494</v>
      </c>
      <c r="B107" s="2" t="s">
        <v>300</v>
      </c>
      <c r="C107" s="2" t="s">
        <v>29185</v>
      </c>
      <c r="D107" s="2" t="s">
        <v>6829</v>
      </c>
      <c r="E107" s="21">
        <v>13351.944166298201</v>
      </c>
      <c r="F107" s="21">
        <v>20.923606534044801</v>
      </c>
      <c r="G107" s="24">
        <v>9.3177025659099098</v>
      </c>
      <c r="H107" s="24">
        <v>13331.0205597642</v>
      </c>
      <c r="I107" s="2">
        <v>1</v>
      </c>
      <c r="J107" s="2">
        <v>13331.0238160629</v>
      </c>
      <c r="K107" s="2">
        <f t="shared" si="2"/>
        <v>9.3177025659099062</v>
      </c>
      <c r="L107" s="2">
        <f t="shared" si="3"/>
        <v>638.1282378147024</v>
      </c>
    </row>
    <row r="108" spans="1:12" x14ac:dyDescent="0.25">
      <c r="A108" s="2" t="s">
        <v>32494</v>
      </c>
      <c r="B108" s="2" t="s">
        <v>170</v>
      </c>
      <c r="C108" s="2" t="s">
        <v>28707</v>
      </c>
      <c r="D108" s="2" t="s">
        <v>28708</v>
      </c>
      <c r="E108" s="21">
        <v>1763.9876380900901</v>
      </c>
      <c r="F108" s="21">
        <v>2.7898142045393</v>
      </c>
      <c r="G108" s="24">
        <v>9.3044556903282896</v>
      </c>
      <c r="H108" s="24">
        <v>1761.19782388555</v>
      </c>
      <c r="I108" s="2">
        <v>0.99880193578847998</v>
      </c>
      <c r="J108" s="2">
        <v>1761.22240155946</v>
      </c>
      <c r="K108" s="2">
        <f t="shared" si="2"/>
        <v>9.3044556903282931</v>
      </c>
      <c r="L108" s="2">
        <f t="shared" si="3"/>
        <v>632.29574041880994</v>
      </c>
    </row>
    <row r="109" spans="1:12" x14ac:dyDescent="0.25">
      <c r="A109" s="2" t="s">
        <v>32494</v>
      </c>
      <c r="B109" s="2" t="s">
        <v>488</v>
      </c>
      <c r="C109" s="2" t="s">
        <v>29800</v>
      </c>
      <c r="D109" s="2" t="s">
        <v>16074</v>
      </c>
      <c r="E109" s="21">
        <v>5204.1333410949201</v>
      </c>
      <c r="F109" s="21">
        <v>8.3694426136179096</v>
      </c>
      <c r="G109" s="24">
        <v>9.2803106664694397</v>
      </c>
      <c r="H109" s="24">
        <v>5195.7638984813002</v>
      </c>
      <c r="I109" s="2">
        <v>0.99996458923512699</v>
      </c>
      <c r="J109" s="2">
        <v>5195.7721863961397</v>
      </c>
      <c r="K109" s="2">
        <f t="shared" si="2"/>
        <v>9.2803106664694397</v>
      </c>
      <c r="L109" s="2">
        <f t="shared" si="3"/>
        <v>621.80166366482774</v>
      </c>
    </row>
    <row r="110" spans="1:12" x14ac:dyDescent="0.25">
      <c r="A110" s="2" t="s">
        <v>32494</v>
      </c>
      <c r="B110" s="2" t="s">
        <v>802</v>
      </c>
      <c r="C110" s="2" t="s">
        <v>30776</v>
      </c>
      <c r="D110" s="2" t="s">
        <v>29248</v>
      </c>
      <c r="E110" s="21">
        <v>7644.8709535466096</v>
      </c>
      <c r="F110" s="21">
        <v>12.5541639204269</v>
      </c>
      <c r="G110" s="24">
        <v>9.2501823871721705</v>
      </c>
      <c r="H110" s="24">
        <v>7632.3167896261903</v>
      </c>
      <c r="I110" s="2">
        <v>1</v>
      </c>
      <c r="J110" s="2">
        <v>7632.3223951222099</v>
      </c>
      <c r="K110" s="2">
        <f t="shared" si="2"/>
        <v>9.2501823871721669</v>
      </c>
      <c r="L110" s="2">
        <f t="shared" si="3"/>
        <v>608.95102230644193</v>
      </c>
    </row>
    <row r="111" spans="1:12" x14ac:dyDescent="0.25">
      <c r="A111" s="2" t="s">
        <v>32494</v>
      </c>
      <c r="B111" s="2" t="s">
        <v>672</v>
      </c>
      <c r="C111" s="2" t="s">
        <v>30373</v>
      </c>
      <c r="D111" s="2" t="s">
        <v>29321</v>
      </c>
      <c r="E111" s="21">
        <v>4931.3994033399003</v>
      </c>
      <c r="F111" s="21">
        <v>8.3694426136179096</v>
      </c>
      <c r="G111" s="24">
        <v>9.2026498431525496</v>
      </c>
      <c r="H111" s="24">
        <v>4923.0299607262796</v>
      </c>
      <c r="I111" s="2">
        <v>0.99994688385269104</v>
      </c>
      <c r="J111" s="2">
        <v>4923.0385620034303</v>
      </c>
      <c r="K111" s="2">
        <f t="shared" si="2"/>
        <v>9.2026498431525479</v>
      </c>
      <c r="L111" s="2">
        <f t="shared" si="3"/>
        <v>589.21479374457101</v>
      </c>
    </row>
    <row r="112" spans="1:12" x14ac:dyDescent="0.25">
      <c r="A112" s="2" t="s">
        <v>32494</v>
      </c>
      <c r="B112" s="2" t="s">
        <v>466</v>
      </c>
      <c r="C112" s="2" t="s">
        <v>29710</v>
      </c>
      <c r="D112" s="2" t="s">
        <v>9571</v>
      </c>
      <c r="E112" s="21">
        <v>2449.9828306806799</v>
      </c>
      <c r="F112" s="21">
        <v>4.1847213068089504</v>
      </c>
      <c r="G112" s="24">
        <v>9.1934243779395501</v>
      </c>
      <c r="H112" s="24">
        <v>2445.7981093738699</v>
      </c>
      <c r="I112" s="2">
        <v>0.99945113314447598</v>
      </c>
      <c r="J112" s="2">
        <v>2445.8153877323998</v>
      </c>
      <c r="K112" s="2">
        <f t="shared" si="2"/>
        <v>9.1934243779395484</v>
      </c>
      <c r="L112" s="2">
        <f t="shared" si="3"/>
        <v>585.45901890630523</v>
      </c>
    </row>
    <row r="113" spans="1:12" x14ac:dyDescent="0.25">
      <c r="A113" s="2" t="s">
        <v>32494</v>
      </c>
      <c r="B113" s="2" t="s">
        <v>832</v>
      </c>
      <c r="C113" s="2" t="s">
        <v>23701</v>
      </c>
      <c r="D113" s="2" t="s">
        <v>30734</v>
      </c>
      <c r="E113" s="21">
        <v>8950.2957674791105</v>
      </c>
      <c r="F113" s="21">
        <v>15.343978124966201</v>
      </c>
      <c r="G113" s="24">
        <v>9.1881189788935806</v>
      </c>
      <c r="H113" s="24">
        <v>8934.9517893541506</v>
      </c>
      <c r="I113" s="2">
        <v>1</v>
      </c>
      <c r="J113" s="2">
        <v>8934.9565135826597</v>
      </c>
      <c r="K113" s="2">
        <f t="shared" si="2"/>
        <v>9.1881189788935771</v>
      </c>
      <c r="L113" s="2">
        <f t="shared" si="3"/>
        <v>583.30999266194704</v>
      </c>
    </row>
    <row r="114" spans="1:12" x14ac:dyDescent="0.25">
      <c r="A114" s="2" t="s">
        <v>32494</v>
      </c>
      <c r="B114" s="2" t="s">
        <v>655</v>
      </c>
      <c r="C114" s="2" t="s">
        <v>30311</v>
      </c>
      <c r="D114" s="2" t="s">
        <v>30312</v>
      </c>
      <c r="E114" s="21">
        <v>24851.1465995082</v>
      </c>
      <c r="F114" s="21">
        <v>43.2421201703592</v>
      </c>
      <c r="G114" s="24">
        <v>9.1666594416020306</v>
      </c>
      <c r="H114" s="24">
        <v>24807.904479337802</v>
      </c>
      <c r="I114" s="2">
        <v>1</v>
      </c>
      <c r="J114" s="2">
        <v>24807.906172903698</v>
      </c>
      <c r="K114" s="2">
        <f t="shared" si="2"/>
        <v>9.1666594416020288</v>
      </c>
      <c r="L114" s="2">
        <f t="shared" si="3"/>
        <v>574.69769062208695</v>
      </c>
    </row>
    <row r="115" spans="1:12" x14ac:dyDescent="0.25">
      <c r="A115" s="2" t="s">
        <v>32494</v>
      </c>
      <c r="B115" s="2" t="s">
        <v>660</v>
      </c>
      <c r="C115" s="2" t="s">
        <v>30337</v>
      </c>
      <c r="D115" s="2" t="s">
        <v>27131</v>
      </c>
      <c r="E115" s="21">
        <v>3988.3871439835598</v>
      </c>
      <c r="F115" s="21">
        <v>6.9745355113482601</v>
      </c>
      <c r="G115" s="24">
        <v>9.1594926005958701</v>
      </c>
      <c r="H115" s="24">
        <v>3981.4126084722202</v>
      </c>
      <c r="I115" s="2">
        <v>0.99985835694050995</v>
      </c>
      <c r="J115" s="2">
        <v>3981.4231444555398</v>
      </c>
      <c r="K115" s="2">
        <f t="shared" si="2"/>
        <v>9.1594926005958683</v>
      </c>
      <c r="L115" s="2">
        <f t="shared" si="3"/>
        <v>571.84985831587767</v>
      </c>
    </row>
    <row r="116" spans="1:12" x14ac:dyDescent="0.25">
      <c r="A116" s="2" t="s">
        <v>32494</v>
      </c>
      <c r="B116" s="2" t="s">
        <v>241</v>
      </c>
      <c r="C116" s="2" t="s">
        <v>28986</v>
      </c>
      <c r="D116" s="2" t="s">
        <v>10757</v>
      </c>
      <c r="E116" s="21">
        <v>5429.7166658821197</v>
      </c>
      <c r="F116" s="21">
        <v>9.7643497158875601</v>
      </c>
      <c r="G116" s="24">
        <v>9.1191372347626007</v>
      </c>
      <c r="H116" s="24">
        <v>5419.95231616623</v>
      </c>
      <c r="I116" s="2">
        <v>0.99997049102927305</v>
      </c>
      <c r="J116" s="2">
        <v>5419.95998769176</v>
      </c>
      <c r="K116" s="2">
        <f t="shared" si="2"/>
        <v>9.1191372347626025</v>
      </c>
      <c r="L116" s="2">
        <f t="shared" si="3"/>
        <v>556.07560399515751</v>
      </c>
    </row>
    <row r="117" spans="1:12" x14ac:dyDescent="0.25">
      <c r="A117" s="2" t="s">
        <v>32494</v>
      </c>
      <c r="B117" s="2" t="s">
        <v>396</v>
      </c>
      <c r="C117" s="2" t="s">
        <v>29511</v>
      </c>
      <c r="D117" s="2" t="s">
        <v>29512</v>
      </c>
      <c r="E117" s="21">
        <v>13091.229012240899</v>
      </c>
      <c r="F117" s="21">
        <v>23.713420738584102</v>
      </c>
      <c r="G117" s="24">
        <v>9.1086810380427998</v>
      </c>
      <c r="H117" s="24">
        <v>13067.515591502301</v>
      </c>
      <c r="I117" s="2">
        <v>1</v>
      </c>
      <c r="J117" s="2">
        <v>13067.518766094299</v>
      </c>
      <c r="K117" s="2">
        <f t="shared" si="2"/>
        <v>9.1086810380427981</v>
      </c>
      <c r="L117" s="2">
        <f t="shared" si="3"/>
        <v>552.05991394316902</v>
      </c>
    </row>
    <row r="118" spans="1:12" x14ac:dyDescent="0.25">
      <c r="A118" s="2" t="s">
        <v>32494</v>
      </c>
      <c r="B118" s="2" t="s">
        <v>557</v>
      </c>
      <c r="C118" s="2" t="s">
        <v>30033</v>
      </c>
      <c r="D118" s="2" t="s">
        <v>28952</v>
      </c>
      <c r="E118" s="21">
        <v>3069.4124520225901</v>
      </c>
      <c r="F118" s="21">
        <v>5.5796284090786097</v>
      </c>
      <c r="G118" s="24">
        <v>9.1035777605570694</v>
      </c>
      <c r="H118" s="24">
        <v>3063.8328236135098</v>
      </c>
      <c r="I118" s="2">
        <v>0.999681303116147</v>
      </c>
      <c r="J118" s="2">
        <v>3063.8463483307301</v>
      </c>
      <c r="K118" s="2">
        <f t="shared" si="2"/>
        <v>9.1035777605570676</v>
      </c>
      <c r="L118" s="2">
        <f t="shared" si="3"/>
        <v>550.11054984026373</v>
      </c>
    </row>
    <row r="119" spans="1:12" x14ac:dyDescent="0.25">
      <c r="A119" s="2" t="s">
        <v>32494</v>
      </c>
      <c r="B119" s="2" t="s">
        <v>541</v>
      </c>
      <c r="C119" s="2" t="s">
        <v>29972</v>
      </c>
      <c r="D119" s="2" t="s">
        <v>9571</v>
      </c>
      <c r="E119" s="21">
        <v>7534.8528566217101</v>
      </c>
      <c r="F119" s="21">
        <v>13.949071022696501</v>
      </c>
      <c r="G119" s="24">
        <v>9.0772664834412193</v>
      </c>
      <c r="H119" s="24">
        <v>7520.90378559901</v>
      </c>
      <c r="I119" s="2">
        <v>1</v>
      </c>
      <c r="J119" s="2">
        <v>7520.9092634470999</v>
      </c>
      <c r="K119" s="2">
        <f t="shared" si="2"/>
        <v>9.0772664834412211</v>
      </c>
      <c r="L119" s="2">
        <f t="shared" si="3"/>
        <v>540.16879291543989</v>
      </c>
    </row>
    <row r="120" spans="1:12" x14ac:dyDescent="0.25">
      <c r="A120" s="2" t="s">
        <v>32494</v>
      </c>
      <c r="B120" s="2" t="s">
        <v>204</v>
      </c>
      <c r="C120" s="2" t="s">
        <v>28838</v>
      </c>
      <c r="D120" s="2" t="s">
        <v>28839</v>
      </c>
      <c r="E120" s="21">
        <v>2763.3957286432301</v>
      </c>
      <c r="F120" s="21">
        <v>5.5796284090786097</v>
      </c>
      <c r="G120" s="24">
        <v>8.9520574160008692</v>
      </c>
      <c r="H120" s="24">
        <v>2757.8161002341499</v>
      </c>
      <c r="I120" s="2">
        <v>0.99959867799811097</v>
      </c>
      <c r="J120" s="2">
        <v>2757.8306296875198</v>
      </c>
      <c r="K120" s="2">
        <f t="shared" si="2"/>
        <v>8.9520574160008746</v>
      </c>
      <c r="L120" s="2">
        <f t="shared" si="3"/>
        <v>495.26519080498457</v>
      </c>
    </row>
    <row r="121" spans="1:12" x14ac:dyDescent="0.25">
      <c r="A121" s="2" t="s">
        <v>32494</v>
      </c>
      <c r="B121" s="2" t="s">
        <v>729</v>
      </c>
      <c r="C121" s="2" t="s">
        <v>28838</v>
      </c>
      <c r="D121" s="2" t="s">
        <v>28839</v>
      </c>
      <c r="E121" s="21">
        <v>2763.3957286432301</v>
      </c>
      <c r="F121" s="21">
        <v>5.5796284090786097</v>
      </c>
      <c r="G121" s="24">
        <v>8.9520574160008692</v>
      </c>
      <c r="H121" s="24">
        <v>2757.8161002341499</v>
      </c>
      <c r="I121" s="2">
        <v>0.99959867799811097</v>
      </c>
      <c r="J121" s="2">
        <v>2757.8306296875198</v>
      </c>
      <c r="K121" s="2">
        <f t="shared" si="2"/>
        <v>8.9520574160008746</v>
      </c>
      <c r="L121" s="2">
        <f t="shared" si="3"/>
        <v>495.26519080498457</v>
      </c>
    </row>
    <row r="122" spans="1:12" x14ac:dyDescent="0.25">
      <c r="A122" s="2" t="s">
        <v>32494</v>
      </c>
      <c r="B122" s="2" t="s">
        <v>879</v>
      </c>
      <c r="C122" s="2" t="s">
        <v>31015</v>
      </c>
      <c r="D122" s="2" t="s">
        <v>31016</v>
      </c>
      <c r="E122" s="21">
        <v>20014.048422103901</v>
      </c>
      <c r="F122" s="21">
        <v>40.452305965819903</v>
      </c>
      <c r="G122" s="24">
        <v>8.9505753631717404</v>
      </c>
      <c r="H122" s="24">
        <v>19973.596116138098</v>
      </c>
      <c r="I122" s="2">
        <v>1</v>
      </c>
      <c r="J122" s="2">
        <v>19973.598121605599</v>
      </c>
      <c r="K122" s="2">
        <f t="shared" si="2"/>
        <v>8.950575363171744</v>
      </c>
      <c r="L122" s="2">
        <f t="shared" si="3"/>
        <v>494.75667565193271</v>
      </c>
    </row>
    <row r="123" spans="1:12" x14ac:dyDescent="0.25">
      <c r="A123" s="2" t="s">
        <v>32494</v>
      </c>
      <c r="B123" s="2" t="s">
        <v>277</v>
      </c>
      <c r="C123" s="2" t="s">
        <v>29113</v>
      </c>
      <c r="D123" s="2" t="s">
        <v>10229</v>
      </c>
      <c r="E123" s="21">
        <v>689.69327988218299</v>
      </c>
      <c r="F123" s="21">
        <v>1.39490710226965</v>
      </c>
      <c r="G123" s="24">
        <v>8.9496420545780193</v>
      </c>
      <c r="H123" s="24">
        <v>688.29837277991396</v>
      </c>
      <c r="I123" s="2">
        <v>0.99449362606232306</v>
      </c>
      <c r="J123" s="2">
        <v>688.35655445734096</v>
      </c>
      <c r="K123" s="2">
        <f t="shared" si="2"/>
        <v>8.9496420545780175</v>
      </c>
      <c r="L123" s="2">
        <f t="shared" si="3"/>
        <v>494.43671106124896</v>
      </c>
    </row>
    <row r="124" spans="1:12" x14ac:dyDescent="0.25">
      <c r="A124" s="2" t="s">
        <v>32494</v>
      </c>
      <c r="B124" s="2" t="s">
        <v>793</v>
      </c>
      <c r="C124" s="2" t="s">
        <v>30738</v>
      </c>
      <c r="D124" s="2" t="s">
        <v>30739</v>
      </c>
      <c r="E124" s="21">
        <v>5504.6029335368903</v>
      </c>
      <c r="F124" s="21">
        <v>11.1592568181572</v>
      </c>
      <c r="G124" s="24">
        <v>8.9462537405608096</v>
      </c>
      <c r="H124" s="24">
        <v>5493.4436767187299</v>
      </c>
      <c r="I124" s="2">
        <v>0.99997049102927305</v>
      </c>
      <c r="J124" s="2">
        <v>5493.4509613481596</v>
      </c>
      <c r="K124" s="2">
        <f t="shared" si="2"/>
        <v>8.9462537405608167</v>
      </c>
      <c r="L124" s="2">
        <f t="shared" si="3"/>
        <v>493.27683942001983</v>
      </c>
    </row>
    <row r="125" spans="1:12" x14ac:dyDescent="0.25">
      <c r="A125" s="2" t="s">
        <v>32494</v>
      </c>
      <c r="B125" s="2" t="s">
        <v>473</v>
      </c>
      <c r="C125" s="2" t="s">
        <v>29744</v>
      </c>
      <c r="D125" s="2" t="s">
        <v>6204</v>
      </c>
      <c r="E125" s="21">
        <v>42579.777075407299</v>
      </c>
      <c r="F125" s="21">
        <v>86.484240340718401</v>
      </c>
      <c r="G125" s="24">
        <v>8.9435154208524406</v>
      </c>
      <c r="H125" s="24">
        <v>42493.292835066597</v>
      </c>
      <c r="I125" s="2">
        <v>1</v>
      </c>
      <c r="J125" s="2">
        <v>42493.2937762324</v>
      </c>
      <c r="K125" s="2">
        <f t="shared" si="2"/>
        <v>8.9435154208524406</v>
      </c>
      <c r="L125" s="2">
        <f t="shared" si="3"/>
        <v>492.34145906418911</v>
      </c>
    </row>
    <row r="126" spans="1:12" x14ac:dyDescent="0.25">
      <c r="A126" s="2" t="s">
        <v>32494</v>
      </c>
      <c r="B126" s="2" t="s">
        <v>256</v>
      </c>
      <c r="C126" s="2" t="s">
        <v>29035</v>
      </c>
      <c r="D126" s="2" t="s">
        <v>28993</v>
      </c>
      <c r="E126" s="21">
        <v>1371.06586335828</v>
      </c>
      <c r="F126" s="21">
        <v>2.7898142045393</v>
      </c>
      <c r="G126" s="24">
        <v>8.9409131167774092</v>
      </c>
      <c r="H126" s="24">
        <v>1368.2760491537399</v>
      </c>
      <c r="I126" s="2">
        <v>0.99801699716713899</v>
      </c>
      <c r="J126" s="2">
        <v>1368.30526075695</v>
      </c>
      <c r="K126" s="2">
        <f t="shared" si="2"/>
        <v>8.9409131167774092</v>
      </c>
      <c r="L126" s="2">
        <f t="shared" si="3"/>
        <v>491.4541839838015</v>
      </c>
    </row>
    <row r="127" spans="1:12" x14ac:dyDescent="0.25">
      <c r="A127" s="2" t="s">
        <v>32494</v>
      </c>
      <c r="B127" s="2" t="s">
        <v>336</v>
      </c>
      <c r="C127" s="2" t="s">
        <v>29293</v>
      </c>
      <c r="D127" s="2" t="s">
        <v>6204</v>
      </c>
      <c r="E127" s="21">
        <v>6001.0711524333101</v>
      </c>
      <c r="F127" s="21">
        <v>12.5541639204269</v>
      </c>
      <c r="G127" s="24">
        <v>8.9009102737184005</v>
      </c>
      <c r="H127" s="24">
        <v>5988.5169885128898</v>
      </c>
      <c r="I127" s="2">
        <v>0.99997049102927305</v>
      </c>
      <c r="J127" s="2">
        <v>5988.5236033525998</v>
      </c>
      <c r="K127" s="2">
        <f t="shared" si="2"/>
        <v>8.9009102737183898</v>
      </c>
      <c r="L127" s="2">
        <f t="shared" si="3"/>
        <v>478.01440147431543</v>
      </c>
    </row>
    <row r="128" spans="1:12" x14ac:dyDescent="0.25">
      <c r="A128" s="2" t="s">
        <v>32494</v>
      </c>
      <c r="B128" s="2" t="s">
        <v>550</v>
      </c>
      <c r="C128" s="2" t="s">
        <v>30009</v>
      </c>
      <c r="D128" s="2" t="s">
        <v>30010</v>
      </c>
      <c r="E128" s="21">
        <v>4636.4769418353198</v>
      </c>
      <c r="F128" s="21">
        <v>9.7643497158875601</v>
      </c>
      <c r="G128" s="24">
        <v>8.89128929776472</v>
      </c>
      <c r="H128" s="24">
        <v>4626.7125921194302</v>
      </c>
      <c r="I128" s="2">
        <v>0.99991737488196397</v>
      </c>
      <c r="J128" s="2">
        <v>4626.7211354372703</v>
      </c>
      <c r="K128" s="2">
        <f t="shared" si="2"/>
        <v>8.8912892977647182</v>
      </c>
      <c r="L128" s="2">
        <f t="shared" si="3"/>
        <v>474.83724740945263</v>
      </c>
    </row>
    <row r="129" spans="1:12" x14ac:dyDescent="0.25">
      <c r="A129" s="2" t="s">
        <v>32494</v>
      </c>
      <c r="B129" s="2" t="s">
        <v>632</v>
      </c>
      <c r="C129" s="2" t="s">
        <v>30252</v>
      </c>
      <c r="D129" s="2" t="s">
        <v>29957</v>
      </c>
      <c r="E129" s="21">
        <v>3956.0288801821198</v>
      </c>
      <c r="F129" s="21">
        <v>8.3694426136179096</v>
      </c>
      <c r="G129" s="24">
        <v>8.8847056972251099</v>
      </c>
      <c r="H129" s="24">
        <v>3947.6594375684999</v>
      </c>
      <c r="I129" s="2">
        <v>0.99985245514636401</v>
      </c>
      <c r="J129" s="2">
        <v>3947.6694356314802</v>
      </c>
      <c r="K129" s="2">
        <f t="shared" si="2"/>
        <v>8.8847056972251117</v>
      </c>
      <c r="L129" s="2">
        <f t="shared" si="3"/>
        <v>472.67530979246698</v>
      </c>
    </row>
    <row r="130" spans="1:12" x14ac:dyDescent="0.25">
      <c r="A130" s="2" t="s">
        <v>32494</v>
      </c>
      <c r="B130" s="2" t="s">
        <v>500</v>
      </c>
      <c r="C130" s="2" t="s">
        <v>29829</v>
      </c>
      <c r="D130" s="2" t="s">
        <v>29830</v>
      </c>
      <c r="E130" s="21">
        <v>31344.063361723402</v>
      </c>
      <c r="F130" s="21">
        <v>68.350448011212904</v>
      </c>
      <c r="G130" s="24">
        <v>8.8410257095972806</v>
      </c>
      <c r="H130" s="24">
        <v>31275.712913712199</v>
      </c>
      <c r="I130" s="2">
        <v>1</v>
      </c>
      <c r="J130" s="2">
        <v>31275.714163303801</v>
      </c>
      <c r="K130" s="2">
        <f t="shared" ref="K130:K193" si="4">LOG(E130/F130,2)</f>
        <v>8.8410257095972753</v>
      </c>
      <c r="L130" s="2">
        <f t="shared" ref="L130:L193" si="5">E130/F130</f>
        <v>458.57875513239361</v>
      </c>
    </row>
    <row r="131" spans="1:12" x14ac:dyDescent="0.25">
      <c r="A131" s="2" t="s">
        <v>32494</v>
      </c>
      <c r="B131" s="2" t="s">
        <v>605</v>
      </c>
      <c r="C131" s="2" t="s">
        <v>6099</v>
      </c>
      <c r="D131" s="2" t="s">
        <v>6204</v>
      </c>
      <c r="E131" s="21">
        <v>24102.283922960502</v>
      </c>
      <c r="F131" s="21">
        <v>53.006469886246698</v>
      </c>
      <c r="G131" s="24">
        <v>8.8287856833021099</v>
      </c>
      <c r="H131" s="24">
        <v>24049.277453074199</v>
      </c>
      <c r="I131" s="2">
        <v>1</v>
      </c>
      <c r="J131" s="2">
        <v>24049.279073652098</v>
      </c>
      <c r="K131" s="2">
        <f t="shared" si="4"/>
        <v>8.8287856833021152</v>
      </c>
      <c r="L131" s="2">
        <f t="shared" si="5"/>
        <v>454.70456671958436</v>
      </c>
    </row>
    <row r="132" spans="1:12" x14ac:dyDescent="0.25">
      <c r="A132" s="2" t="s">
        <v>32494</v>
      </c>
      <c r="B132" s="2" t="s">
        <v>197</v>
      </c>
      <c r="C132" s="2" t="s">
        <v>28811</v>
      </c>
      <c r="D132" s="2" t="s">
        <v>28812</v>
      </c>
      <c r="E132" s="21">
        <v>3774.8226028940398</v>
      </c>
      <c r="F132" s="21">
        <v>8.3694426136179096</v>
      </c>
      <c r="G132" s="24">
        <v>8.8170615858267691</v>
      </c>
      <c r="H132" s="24">
        <v>3766.45316028042</v>
      </c>
      <c r="I132" s="2">
        <v>0.999840651558074</v>
      </c>
      <c r="J132" s="2">
        <v>3766.4634803966201</v>
      </c>
      <c r="K132" s="2">
        <f t="shared" si="4"/>
        <v>8.8170615858267745</v>
      </c>
      <c r="L132" s="2">
        <f t="shared" si="5"/>
        <v>451.02437248951691</v>
      </c>
    </row>
    <row r="133" spans="1:12" x14ac:dyDescent="0.25">
      <c r="A133" s="2" t="s">
        <v>32494</v>
      </c>
      <c r="B133" s="2" t="s">
        <v>270</v>
      </c>
      <c r="C133" s="2" t="s">
        <v>29083</v>
      </c>
      <c r="D133" s="2" t="s">
        <v>29084</v>
      </c>
      <c r="E133" s="21">
        <v>4962.8331453184501</v>
      </c>
      <c r="F133" s="21">
        <v>11.1592568181572</v>
      </c>
      <c r="G133" s="24">
        <v>8.79677919052296</v>
      </c>
      <c r="H133" s="24">
        <v>4951.6738885002896</v>
      </c>
      <c r="I133" s="2">
        <v>0.99994688385269104</v>
      </c>
      <c r="J133" s="2">
        <v>4951.6817023491803</v>
      </c>
      <c r="K133" s="2">
        <f t="shared" si="4"/>
        <v>8.7967791905229653</v>
      </c>
      <c r="L133" s="2">
        <f t="shared" si="5"/>
        <v>444.72792643712944</v>
      </c>
    </row>
    <row r="134" spans="1:12" x14ac:dyDescent="0.25">
      <c r="A134" s="2" t="s">
        <v>32494</v>
      </c>
      <c r="B134" s="2" t="s">
        <v>224</v>
      </c>
      <c r="C134" s="2" t="s">
        <v>28918</v>
      </c>
      <c r="D134" s="2" t="s">
        <v>28919</v>
      </c>
      <c r="E134" s="21">
        <v>4921.2296632880198</v>
      </c>
      <c r="F134" s="21">
        <v>11.1592568181572</v>
      </c>
      <c r="G134" s="24">
        <v>8.7846340852482605</v>
      </c>
      <c r="H134" s="24">
        <v>4910.0704064698602</v>
      </c>
      <c r="I134" s="2">
        <v>0.99994688385269104</v>
      </c>
      <c r="J134" s="2">
        <v>4910.0782647822598</v>
      </c>
      <c r="K134" s="2">
        <f t="shared" si="4"/>
        <v>8.7846340852482676</v>
      </c>
      <c r="L134" s="2">
        <f t="shared" si="5"/>
        <v>440.99976759032006</v>
      </c>
    </row>
    <row r="135" spans="1:12" x14ac:dyDescent="0.25">
      <c r="A135" s="2" t="s">
        <v>32494</v>
      </c>
      <c r="B135" s="2" t="s">
        <v>858</v>
      </c>
      <c r="C135" s="2" t="s">
        <v>30951</v>
      </c>
      <c r="D135" s="2" t="s">
        <v>9571</v>
      </c>
      <c r="E135" s="21">
        <v>3677.7478114897099</v>
      </c>
      <c r="F135" s="21">
        <v>8.3694426136179096</v>
      </c>
      <c r="G135" s="24">
        <v>8.77947529443537</v>
      </c>
      <c r="H135" s="24">
        <v>3669.37836887609</v>
      </c>
      <c r="I135" s="2">
        <v>0.99982294617563705</v>
      </c>
      <c r="J135" s="2">
        <v>3669.3888718916401</v>
      </c>
      <c r="K135" s="2">
        <f t="shared" si="4"/>
        <v>8.7794752944353665</v>
      </c>
      <c r="L135" s="2">
        <f t="shared" si="5"/>
        <v>439.42565607722202</v>
      </c>
    </row>
    <row r="136" spans="1:12" x14ac:dyDescent="0.25">
      <c r="A136" s="2" t="s">
        <v>32494</v>
      </c>
      <c r="B136" s="2" t="s">
        <v>435</v>
      </c>
      <c r="C136" s="2" t="s">
        <v>29617</v>
      </c>
      <c r="D136" s="2" t="s">
        <v>29618</v>
      </c>
      <c r="E136" s="21">
        <v>1212.97263164266</v>
      </c>
      <c r="F136" s="21">
        <v>2.7898142045393</v>
      </c>
      <c r="G136" s="24">
        <v>8.7641622389408607</v>
      </c>
      <c r="H136" s="24">
        <v>1210.1828174381201</v>
      </c>
      <c r="I136" s="2">
        <v>0.99758616619452301</v>
      </c>
      <c r="J136" s="2">
        <v>1210.2145521196701</v>
      </c>
      <c r="K136" s="2">
        <f t="shared" si="4"/>
        <v>8.7641622389408642</v>
      </c>
      <c r="L136" s="2">
        <f t="shared" si="5"/>
        <v>434.78616951230487</v>
      </c>
    </row>
    <row r="137" spans="1:12" x14ac:dyDescent="0.25">
      <c r="A137" s="2" t="s">
        <v>32494</v>
      </c>
      <c r="B137" s="2" t="s">
        <v>753</v>
      </c>
      <c r="C137" s="2" t="s">
        <v>30614</v>
      </c>
      <c r="D137" s="2" t="s">
        <v>30615</v>
      </c>
      <c r="E137" s="21">
        <v>2364.9268229740301</v>
      </c>
      <c r="F137" s="21">
        <v>5.5796284090786097</v>
      </c>
      <c r="G137" s="24">
        <v>8.7274107832044194</v>
      </c>
      <c r="H137" s="24">
        <v>2359.3471945649499</v>
      </c>
      <c r="I137" s="2">
        <v>0.99940391879131296</v>
      </c>
      <c r="J137" s="2">
        <v>2359.3633361990901</v>
      </c>
      <c r="K137" s="2">
        <f t="shared" si="4"/>
        <v>8.7274107832044159</v>
      </c>
      <c r="L137" s="2">
        <f t="shared" si="5"/>
        <v>423.85023689499809</v>
      </c>
    </row>
    <row r="138" spans="1:12" x14ac:dyDescent="0.25">
      <c r="A138" s="2" t="s">
        <v>32494</v>
      </c>
      <c r="B138" s="2" t="s">
        <v>842</v>
      </c>
      <c r="C138" s="2" t="s">
        <v>30892</v>
      </c>
      <c r="D138" s="2" t="s">
        <v>30893</v>
      </c>
      <c r="E138" s="21">
        <v>553.78857191612303</v>
      </c>
      <c r="F138" s="21">
        <v>1.39490710226965</v>
      </c>
      <c r="G138" s="24">
        <v>8.6330224271115608</v>
      </c>
      <c r="H138" s="24">
        <v>552.39366481385298</v>
      </c>
      <c r="I138" s="2">
        <v>0.99268767705382399</v>
      </c>
      <c r="J138" s="2">
        <v>552.461120806439</v>
      </c>
      <c r="K138" s="2">
        <f t="shared" si="4"/>
        <v>8.6330224271115661</v>
      </c>
      <c r="L138" s="2">
        <f t="shared" si="5"/>
        <v>397.00749319797353</v>
      </c>
    </row>
    <row r="139" spans="1:12" x14ac:dyDescent="0.25">
      <c r="A139" s="2" t="s">
        <v>32494</v>
      </c>
      <c r="B139" s="2" t="s">
        <v>470</v>
      </c>
      <c r="C139" s="2" t="s">
        <v>29733</v>
      </c>
      <c r="D139" s="2" t="s">
        <v>29734</v>
      </c>
      <c r="E139" s="21">
        <v>1646.5733665820001</v>
      </c>
      <c r="F139" s="21">
        <v>4.1847213068089504</v>
      </c>
      <c r="G139" s="24">
        <v>8.6201195347032407</v>
      </c>
      <c r="H139" s="24">
        <v>1642.3886452751899</v>
      </c>
      <c r="I139" s="2">
        <v>0.99865439093484398</v>
      </c>
      <c r="J139" s="2">
        <v>1642.4112665802199</v>
      </c>
      <c r="K139" s="2">
        <f t="shared" si="4"/>
        <v>8.6201195347032478</v>
      </c>
      <c r="L139" s="2">
        <f t="shared" si="5"/>
        <v>393.47264629137055</v>
      </c>
    </row>
    <row r="140" spans="1:12" x14ac:dyDescent="0.25">
      <c r="A140" s="2" t="s">
        <v>32494</v>
      </c>
      <c r="B140" s="2" t="s">
        <v>175</v>
      </c>
      <c r="C140" s="2" t="s">
        <v>28725</v>
      </c>
      <c r="D140" s="2" t="s">
        <v>9539</v>
      </c>
      <c r="E140" s="21">
        <v>2132.8718454265399</v>
      </c>
      <c r="F140" s="21">
        <v>5.5796284090786097</v>
      </c>
      <c r="G140" s="24">
        <v>8.5784125230057597</v>
      </c>
      <c r="H140" s="24">
        <v>2127.2922170174602</v>
      </c>
      <c r="I140" s="2">
        <v>0.99926227573182203</v>
      </c>
      <c r="J140" s="2">
        <v>2127.3095133864399</v>
      </c>
      <c r="K140" s="2">
        <f t="shared" si="4"/>
        <v>8.5784125230057633</v>
      </c>
      <c r="L140" s="2">
        <f t="shared" si="5"/>
        <v>382.26055375948431</v>
      </c>
    </row>
    <row r="141" spans="1:12" x14ac:dyDescent="0.25">
      <c r="A141" s="2" t="s">
        <v>32494</v>
      </c>
      <c r="B141" s="2" t="s">
        <v>552</v>
      </c>
      <c r="C141" s="2" t="s">
        <v>30016</v>
      </c>
      <c r="D141" s="2" t="s">
        <v>30017</v>
      </c>
      <c r="E141" s="21">
        <v>8497.2800742589097</v>
      </c>
      <c r="F141" s="21">
        <v>22.3185136363144</v>
      </c>
      <c r="G141" s="24">
        <v>8.5726163572732705</v>
      </c>
      <c r="H141" s="24">
        <v>8474.9615606225998</v>
      </c>
      <c r="I141" s="2">
        <v>1</v>
      </c>
      <c r="J141" s="2">
        <v>8474.9658963196907</v>
      </c>
      <c r="K141" s="2">
        <f t="shared" si="4"/>
        <v>8.5726163572732705</v>
      </c>
      <c r="L141" s="2">
        <f t="shared" si="5"/>
        <v>380.72786623357416</v>
      </c>
    </row>
    <row r="142" spans="1:12" x14ac:dyDescent="0.25">
      <c r="A142" s="2" t="s">
        <v>32494</v>
      </c>
      <c r="B142" s="2" t="s">
        <v>908</v>
      </c>
      <c r="C142" s="2" t="s">
        <v>31104</v>
      </c>
      <c r="D142" s="2" t="s">
        <v>9571</v>
      </c>
      <c r="E142" s="21">
        <v>522.35482993757898</v>
      </c>
      <c r="F142" s="21">
        <v>1.39490710226965</v>
      </c>
      <c r="G142" s="24">
        <v>8.54871729162533</v>
      </c>
      <c r="H142" s="24">
        <v>520.95992283530904</v>
      </c>
      <c r="I142" s="2">
        <v>0.99215061378659097</v>
      </c>
      <c r="J142" s="2">
        <v>521.03005841112804</v>
      </c>
      <c r="K142" s="2">
        <f t="shared" si="4"/>
        <v>8.5487172916253318</v>
      </c>
      <c r="L142" s="2">
        <f t="shared" si="5"/>
        <v>374.47284416837272</v>
      </c>
    </row>
    <row r="143" spans="1:12" x14ac:dyDescent="0.25">
      <c r="A143" s="2" t="s">
        <v>32494</v>
      </c>
      <c r="B143" s="2" t="s">
        <v>5470</v>
      </c>
      <c r="C143" s="2" t="s">
        <v>19197</v>
      </c>
      <c r="D143" s="2" t="s">
        <v>10452</v>
      </c>
      <c r="E143" s="21">
        <v>5740.3559983759696</v>
      </c>
      <c r="F143" s="21">
        <v>15.343978124966201</v>
      </c>
      <c r="G143" s="24">
        <v>8.5473238320441496</v>
      </c>
      <c r="H143" s="24">
        <v>5725.0120202510097</v>
      </c>
      <c r="I143" s="2">
        <v>0.99997049102927305</v>
      </c>
      <c r="J143" s="2">
        <v>5725.0184007357702</v>
      </c>
      <c r="K143" s="2">
        <f t="shared" si="4"/>
        <v>8.547323832044146</v>
      </c>
      <c r="L143" s="2">
        <f t="shared" si="5"/>
        <v>374.11132573474094</v>
      </c>
    </row>
    <row r="144" spans="1:12" x14ac:dyDescent="0.25">
      <c r="A144" s="2" t="s">
        <v>32494</v>
      </c>
      <c r="B144" s="2" t="s">
        <v>287</v>
      </c>
      <c r="C144" s="2" t="s">
        <v>6099</v>
      </c>
      <c r="D144" s="2" t="s">
        <v>6204</v>
      </c>
      <c r="E144" s="21">
        <v>2028.4008794390199</v>
      </c>
      <c r="F144" s="21">
        <v>5.5796284090786097</v>
      </c>
      <c r="G144" s="24">
        <v>8.5059580447259702</v>
      </c>
      <c r="H144" s="24">
        <v>2022.82125102994</v>
      </c>
      <c r="I144" s="2">
        <v>0.99913243626062298</v>
      </c>
      <c r="J144" s="2">
        <v>2022.8391347165</v>
      </c>
      <c r="K144" s="2">
        <f t="shared" si="4"/>
        <v>8.5059580447259684</v>
      </c>
      <c r="L144" s="2">
        <f t="shared" si="5"/>
        <v>363.53691155106497</v>
      </c>
    </row>
    <row r="145" spans="1:12" x14ac:dyDescent="0.25">
      <c r="A145" s="2" t="s">
        <v>32494</v>
      </c>
      <c r="B145" s="2" t="s">
        <v>589</v>
      </c>
      <c r="C145" s="2" t="s">
        <v>6099</v>
      </c>
      <c r="D145" s="2" t="s">
        <v>6204</v>
      </c>
      <c r="E145" s="21">
        <v>54081.7530740859</v>
      </c>
      <c r="F145" s="21">
        <v>152.04487414739199</v>
      </c>
      <c r="G145" s="24">
        <v>8.4745009275331693</v>
      </c>
      <c r="H145" s="24">
        <v>53929.708199938497</v>
      </c>
      <c r="I145" s="2">
        <v>1</v>
      </c>
      <c r="J145" s="2">
        <v>53929.708865779001</v>
      </c>
      <c r="K145" s="2">
        <f t="shared" si="4"/>
        <v>8.4745009275331729</v>
      </c>
      <c r="L145" s="2">
        <f t="shared" si="5"/>
        <v>355.69599683879613</v>
      </c>
    </row>
    <row r="146" spans="1:12" x14ac:dyDescent="0.25">
      <c r="A146" s="2" t="s">
        <v>32494</v>
      </c>
      <c r="B146" s="2" t="s">
        <v>536</v>
      </c>
      <c r="C146" s="2" t="s">
        <v>29960</v>
      </c>
      <c r="D146" s="2" t="s">
        <v>29072</v>
      </c>
      <c r="E146" s="21">
        <v>10846.4900262437</v>
      </c>
      <c r="F146" s="21">
        <v>30.687956249932299</v>
      </c>
      <c r="G146" s="24">
        <v>8.4653399714424395</v>
      </c>
      <c r="H146" s="24">
        <v>10815.802069993701</v>
      </c>
      <c r="I146" s="2">
        <v>1</v>
      </c>
      <c r="J146" s="2">
        <v>10815.8053828303</v>
      </c>
      <c r="K146" s="2">
        <f t="shared" si="4"/>
        <v>8.4653399714424431</v>
      </c>
      <c r="L146" s="2">
        <f t="shared" si="5"/>
        <v>353.44452194556385</v>
      </c>
    </row>
    <row r="147" spans="1:12" x14ac:dyDescent="0.25">
      <c r="A147" s="2" t="s">
        <v>32494</v>
      </c>
      <c r="B147" s="2" t="s">
        <v>426</v>
      </c>
      <c r="C147" s="2" t="s">
        <v>29598</v>
      </c>
      <c r="D147" s="2" t="s">
        <v>10452</v>
      </c>
      <c r="E147" s="21">
        <v>1964.60887365903</v>
      </c>
      <c r="F147" s="21">
        <v>5.5796284090786097</v>
      </c>
      <c r="G147" s="24">
        <v>8.4598573602351994</v>
      </c>
      <c r="H147" s="24">
        <v>1959.02924524996</v>
      </c>
      <c r="I147" s="2">
        <v>0.99907341831916896</v>
      </c>
      <c r="J147" s="2">
        <v>1959.0475116574301</v>
      </c>
      <c r="K147" s="2">
        <f t="shared" si="4"/>
        <v>8.4598573602352012</v>
      </c>
      <c r="L147" s="2">
        <f t="shared" si="5"/>
        <v>352.1038910875169</v>
      </c>
    </row>
    <row r="148" spans="1:12" x14ac:dyDescent="0.25">
      <c r="A148" s="2" t="s">
        <v>32494</v>
      </c>
      <c r="B148" s="2" t="s">
        <v>615</v>
      </c>
      <c r="C148" s="2" t="s">
        <v>30203</v>
      </c>
      <c r="D148" s="2" t="s">
        <v>30204</v>
      </c>
      <c r="E148" s="21">
        <v>13938.091002015801</v>
      </c>
      <c r="F148" s="21">
        <v>40.452305965819903</v>
      </c>
      <c r="G148" s="24">
        <v>8.4285953188595606</v>
      </c>
      <c r="H148" s="24">
        <v>13897.63869605</v>
      </c>
      <c r="I148" s="2">
        <v>1</v>
      </c>
      <c r="J148" s="2">
        <v>13897.6412519235</v>
      </c>
      <c r="K148" s="2">
        <f t="shared" si="4"/>
        <v>8.4285953188595606</v>
      </c>
      <c r="L148" s="2">
        <f t="shared" si="5"/>
        <v>344.55615493941838</v>
      </c>
    </row>
    <row r="149" spans="1:12" x14ac:dyDescent="0.25">
      <c r="A149" s="2" t="s">
        <v>32494</v>
      </c>
      <c r="B149" s="2" t="s">
        <v>718</v>
      </c>
      <c r="C149" s="2" t="s">
        <v>30514</v>
      </c>
      <c r="D149" s="2" t="s">
        <v>30515</v>
      </c>
      <c r="E149" s="21">
        <v>1861.06242949442</v>
      </c>
      <c r="F149" s="21">
        <v>5.5796284090786097</v>
      </c>
      <c r="G149" s="24">
        <v>8.3817416912441196</v>
      </c>
      <c r="H149" s="24">
        <v>1855.48280108534</v>
      </c>
      <c r="I149" s="2">
        <v>0.99895538243626103</v>
      </c>
      <c r="J149" s="2">
        <v>1855.5017323401401</v>
      </c>
      <c r="K149" s="2">
        <f t="shared" si="4"/>
        <v>8.3817416912441196</v>
      </c>
      <c r="L149" s="2">
        <f t="shared" si="5"/>
        <v>333.54594482784671</v>
      </c>
    </row>
    <row r="150" spans="1:12" x14ac:dyDescent="0.25">
      <c r="A150" s="2" t="s">
        <v>32494</v>
      </c>
      <c r="B150" s="2" t="s">
        <v>746</v>
      </c>
      <c r="C150" s="2" t="s">
        <v>30596</v>
      </c>
      <c r="D150" s="2" t="s">
        <v>30597</v>
      </c>
      <c r="E150" s="21">
        <v>1860.13790767152</v>
      </c>
      <c r="F150" s="21">
        <v>5.5796284090786097</v>
      </c>
      <c r="G150" s="24">
        <v>8.3810248241283105</v>
      </c>
      <c r="H150" s="24">
        <v>1854.55827926244</v>
      </c>
      <c r="I150" s="2">
        <v>0.99895538243626103</v>
      </c>
      <c r="J150" s="2">
        <v>1854.57721671489</v>
      </c>
      <c r="K150" s="2">
        <f t="shared" si="4"/>
        <v>8.381024824128307</v>
      </c>
      <c r="L150" s="2">
        <f t="shared" si="5"/>
        <v>333.38024887909933</v>
      </c>
    </row>
    <row r="151" spans="1:12" x14ac:dyDescent="0.25">
      <c r="A151" s="2" t="s">
        <v>32494</v>
      </c>
      <c r="B151" s="2" t="s">
        <v>208</v>
      </c>
      <c r="C151" s="2" t="s">
        <v>28851</v>
      </c>
      <c r="D151" s="2" t="s">
        <v>28839</v>
      </c>
      <c r="E151" s="21">
        <v>1340.5566432026401</v>
      </c>
      <c r="F151" s="21">
        <v>4.1847213068089504</v>
      </c>
      <c r="G151" s="24">
        <v>8.3234849185039206</v>
      </c>
      <c r="H151" s="24">
        <v>1336.3719218958299</v>
      </c>
      <c r="I151" s="2">
        <v>0.99792256846081195</v>
      </c>
      <c r="J151" s="2">
        <v>1336.3978427222701</v>
      </c>
      <c r="K151" s="2">
        <f t="shared" si="4"/>
        <v>8.3234849185039259</v>
      </c>
      <c r="L151" s="2">
        <f t="shared" si="5"/>
        <v>320.34550091099817</v>
      </c>
    </row>
    <row r="152" spans="1:12" x14ac:dyDescent="0.25">
      <c r="A152" s="2" t="s">
        <v>32494</v>
      </c>
      <c r="B152" s="2" t="s">
        <v>816</v>
      </c>
      <c r="C152" s="2" t="s">
        <v>30822</v>
      </c>
      <c r="D152" s="2" t="s">
        <v>30402</v>
      </c>
      <c r="E152" s="21">
        <v>3538.1450162320598</v>
      </c>
      <c r="F152" s="21">
        <v>11.1592568181572</v>
      </c>
      <c r="G152" s="24">
        <v>8.3086084199912804</v>
      </c>
      <c r="H152" s="24">
        <v>3526.9857594138998</v>
      </c>
      <c r="I152" s="2">
        <v>0.99980524079320099</v>
      </c>
      <c r="J152" s="2">
        <v>3526.9955457984802</v>
      </c>
      <c r="K152" s="2">
        <f t="shared" si="4"/>
        <v>8.3086084199912769</v>
      </c>
      <c r="L152" s="2">
        <f t="shared" si="5"/>
        <v>317.05919792751365</v>
      </c>
    </row>
    <row r="153" spans="1:12" x14ac:dyDescent="0.25">
      <c r="A153" s="2" t="s">
        <v>32494</v>
      </c>
      <c r="B153" s="2" t="s">
        <v>639</v>
      </c>
      <c r="C153" s="2" t="s">
        <v>30269</v>
      </c>
      <c r="D153" s="2" t="s">
        <v>30270</v>
      </c>
      <c r="E153" s="21">
        <v>11907.841078931</v>
      </c>
      <c r="F153" s="21">
        <v>37.662491761280599</v>
      </c>
      <c r="G153" s="24">
        <v>8.3045677051612898</v>
      </c>
      <c r="H153" s="24">
        <v>11870.178587169699</v>
      </c>
      <c r="I153" s="2">
        <v>1</v>
      </c>
      <c r="J153" s="2">
        <v>11870.181492173901</v>
      </c>
      <c r="K153" s="2">
        <f t="shared" si="4"/>
        <v>8.3045677051612898</v>
      </c>
      <c r="L153" s="2">
        <f t="shared" si="5"/>
        <v>316.17241775736693</v>
      </c>
    </row>
    <row r="154" spans="1:12" x14ac:dyDescent="0.25">
      <c r="A154" s="2" t="s">
        <v>32494</v>
      </c>
      <c r="B154" s="2" t="s">
        <v>378</v>
      </c>
      <c r="C154" s="2" t="s">
        <v>29454</v>
      </c>
      <c r="D154" s="2" t="s">
        <v>29455</v>
      </c>
      <c r="E154" s="21">
        <v>434.52525676223303</v>
      </c>
      <c r="F154" s="21">
        <v>1.39490710226965</v>
      </c>
      <c r="G154" s="24">
        <v>8.2831271808877798</v>
      </c>
      <c r="H154" s="24">
        <v>433.130349659964</v>
      </c>
      <c r="I154" s="2">
        <v>0.99063385269121795</v>
      </c>
      <c r="J154" s="2">
        <v>433.20954513082597</v>
      </c>
      <c r="K154" s="2">
        <f t="shared" si="4"/>
        <v>8.2831271808877798</v>
      </c>
      <c r="L154" s="2">
        <f t="shared" si="5"/>
        <v>311.50838364448646</v>
      </c>
    </row>
    <row r="155" spans="1:12" x14ac:dyDescent="0.25">
      <c r="A155" s="2" t="s">
        <v>32494</v>
      </c>
      <c r="B155" s="2" t="s">
        <v>407</v>
      </c>
      <c r="C155" s="2" t="s">
        <v>29544</v>
      </c>
      <c r="D155" s="2" t="s">
        <v>23488</v>
      </c>
      <c r="E155" s="21">
        <v>10462.8134697408</v>
      </c>
      <c r="F155" s="21">
        <v>34.872677556741301</v>
      </c>
      <c r="G155" s="24">
        <v>8.2289579919198204</v>
      </c>
      <c r="H155" s="24">
        <v>10427.940792184099</v>
      </c>
      <c r="I155" s="2">
        <v>1</v>
      </c>
      <c r="J155" s="2">
        <v>10427.9440390255</v>
      </c>
      <c r="K155" s="2">
        <f t="shared" si="4"/>
        <v>8.2289579919198079</v>
      </c>
      <c r="L155" s="2">
        <f t="shared" si="5"/>
        <v>300.0289683152883</v>
      </c>
    </row>
    <row r="156" spans="1:12" x14ac:dyDescent="0.25">
      <c r="A156" s="2" t="s">
        <v>32494</v>
      </c>
      <c r="B156" s="2" t="s">
        <v>485</v>
      </c>
      <c r="C156" s="2" t="s">
        <v>29780</v>
      </c>
      <c r="D156" s="2" t="s">
        <v>11264</v>
      </c>
      <c r="E156" s="21">
        <v>8119.1506486934804</v>
      </c>
      <c r="F156" s="21">
        <v>27.898142045393001</v>
      </c>
      <c r="G156" s="24">
        <v>8.1850159585619604</v>
      </c>
      <c r="H156" s="24">
        <v>8091.2525066480803</v>
      </c>
      <c r="I156" s="2">
        <v>1</v>
      </c>
      <c r="J156" s="2">
        <v>8091.2566465800101</v>
      </c>
      <c r="K156" s="2">
        <f t="shared" si="4"/>
        <v>8.1850159585619604</v>
      </c>
      <c r="L156" s="2">
        <f t="shared" si="5"/>
        <v>291.02836437934934</v>
      </c>
    </row>
    <row r="157" spans="1:12" x14ac:dyDescent="0.25">
      <c r="A157" s="2" t="s">
        <v>32494</v>
      </c>
      <c r="B157" s="2" t="s">
        <v>807</v>
      </c>
      <c r="C157" s="2" t="s">
        <v>30797</v>
      </c>
      <c r="D157" s="2" t="s">
        <v>29072</v>
      </c>
      <c r="E157" s="21">
        <v>27496.203534820401</v>
      </c>
      <c r="F157" s="21">
        <v>94.853682954336307</v>
      </c>
      <c r="G157" s="24">
        <v>8.1793129294535891</v>
      </c>
      <c r="H157" s="24">
        <v>27401.3498518661</v>
      </c>
      <c r="I157" s="2">
        <v>1</v>
      </c>
      <c r="J157" s="2">
        <v>27401.351072630001</v>
      </c>
      <c r="K157" s="2">
        <f t="shared" si="4"/>
        <v>8.1793129294535891</v>
      </c>
      <c r="L157" s="2">
        <f t="shared" si="5"/>
        <v>289.88018892273692</v>
      </c>
    </row>
    <row r="158" spans="1:12" x14ac:dyDescent="0.25">
      <c r="A158" s="2" t="s">
        <v>32494</v>
      </c>
      <c r="B158" s="2" t="s">
        <v>234</v>
      </c>
      <c r="C158" s="2" t="s">
        <v>28949</v>
      </c>
      <c r="D158" s="2" t="s">
        <v>8284</v>
      </c>
      <c r="E158" s="21">
        <v>4444.1764026724604</v>
      </c>
      <c r="F158" s="21">
        <v>15.343978124966201</v>
      </c>
      <c r="G158" s="24">
        <v>8.1780997038233796</v>
      </c>
      <c r="H158" s="24">
        <v>4428.8324245474896</v>
      </c>
      <c r="I158" s="2">
        <v>0.99991147308781902</v>
      </c>
      <c r="J158" s="2">
        <v>4428.8399752122496</v>
      </c>
      <c r="K158" s="2">
        <f t="shared" si="4"/>
        <v>8.1780997038233743</v>
      </c>
      <c r="L158" s="2">
        <f t="shared" si="5"/>
        <v>289.63651840987291</v>
      </c>
    </row>
    <row r="159" spans="1:12" x14ac:dyDescent="0.25">
      <c r="A159" s="2" t="s">
        <v>32494</v>
      </c>
      <c r="B159" s="2" t="s">
        <v>4741</v>
      </c>
      <c r="C159" s="2" t="s">
        <v>20767</v>
      </c>
      <c r="D159" s="2" t="s">
        <v>16074</v>
      </c>
      <c r="E159" s="21">
        <v>784.91902764071494</v>
      </c>
      <c r="F159" s="21">
        <v>2.7898142045393</v>
      </c>
      <c r="G159" s="24">
        <v>8.1362309778758206</v>
      </c>
      <c r="H159" s="24">
        <v>782.12921343617597</v>
      </c>
      <c r="I159" s="2">
        <v>0.99519003777148296</v>
      </c>
      <c r="J159" s="2">
        <v>782.17153154843004</v>
      </c>
      <c r="K159" s="2">
        <f t="shared" si="4"/>
        <v>8.1362309778758188</v>
      </c>
      <c r="L159" s="2">
        <f t="shared" si="5"/>
        <v>281.35172097252035</v>
      </c>
    </row>
    <row r="160" spans="1:12" x14ac:dyDescent="0.25">
      <c r="A160" s="2" t="s">
        <v>32494</v>
      </c>
      <c r="B160" s="2" t="s">
        <v>779</v>
      </c>
      <c r="C160" s="2" t="s">
        <v>6099</v>
      </c>
      <c r="D160" s="2" t="s">
        <v>6204</v>
      </c>
      <c r="E160" s="21">
        <v>1961.8353081903399</v>
      </c>
      <c r="F160" s="21">
        <v>6.9745355113482601</v>
      </c>
      <c r="G160" s="24">
        <v>8.1358910803501807</v>
      </c>
      <c r="H160" s="24">
        <v>1954.8607726789901</v>
      </c>
      <c r="I160" s="2">
        <v>0.99907341831916896</v>
      </c>
      <c r="J160" s="2">
        <v>1954.8777028967199</v>
      </c>
      <c r="K160" s="2">
        <f t="shared" si="4"/>
        <v>8.1358910803501807</v>
      </c>
      <c r="L160" s="2">
        <f t="shared" si="5"/>
        <v>281.28544259302134</v>
      </c>
    </row>
    <row r="161" spans="1:12" x14ac:dyDescent="0.25">
      <c r="A161" s="2" t="s">
        <v>32494</v>
      </c>
      <c r="B161" s="2" t="s">
        <v>694</v>
      </c>
      <c r="C161" s="2" t="s">
        <v>30451</v>
      </c>
      <c r="D161" s="2" t="s">
        <v>29957</v>
      </c>
      <c r="E161" s="21">
        <v>2314.0781227146199</v>
      </c>
      <c r="F161" s="21">
        <v>8.3694426136179096</v>
      </c>
      <c r="G161" s="24">
        <v>8.1110903092899491</v>
      </c>
      <c r="H161" s="24">
        <v>2305.708680101</v>
      </c>
      <c r="I161" s="2">
        <v>0.99937440982058501</v>
      </c>
      <c r="J161" s="2">
        <v>2305.7229467737702</v>
      </c>
      <c r="K161" s="2">
        <f t="shared" si="4"/>
        <v>8.1110903092899562</v>
      </c>
      <c r="L161" s="2">
        <f t="shared" si="5"/>
        <v>276.49130647593978</v>
      </c>
    </row>
    <row r="162" spans="1:12" x14ac:dyDescent="0.25">
      <c r="A162" s="2" t="s">
        <v>32494</v>
      </c>
      <c r="B162" s="2" t="s">
        <v>5458</v>
      </c>
      <c r="C162" s="2" t="s">
        <v>6099</v>
      </c>
      <c r="D162" s="2" t="s">
        <v>6204</v>
      </c>
      <c r="E162" s="21">
        <v>757.18337295376398</v>
      </c>
      <c r="F162" s="21">
        <v>2.7898142045393</v>
      </c>
      <c r="G162" s="24">
        <v>8.0843298759637907</v>
      </c>
      <c r="H162" s="24">
        <v>754.39355874922501</v>
      </c>
      <c r="I162" s="2">
        <v>0.99495396600566599</v>
      </c>
      <c r="J162" s="2">
        <v>754.43687467664495</v>
      </c>
      <c r="K162" s="2">
        <f t="shared" si="4"/>
        <v>8.0843298759637889</v>
      </c>
      <c r="L162" s="2">
        <f t="shared" si="5"/>
        <v>271.40996404769635</v>
      </c>
    </row>
    <row r="163" spans="1:12" x14ac:dyDescent="0.25">
      <c r="A163" s="2" t="s">
        <v>32494</v>
      </c>
      <c r="B163" s="2" t="s">
        <v>891</v>
      </c>
      <c r="C163" s="2" t="s">
        <v>31050</v>
      </c>
      <c r="D163" s="2" t="s">
        <v>31051</v>
      </c>
      <c r="E163" s="21">
        <v>1513.44222408463</v>
      </c>
      <c r="F163" s="21">
        <v>5.5796284090786097</v>
      </c>
      <c r="G163" s="24">
        <v>8.0834488407969296</v>
      </c>
      <c r="H163" s="24">
        <v>1507.86259567555</v>
      </c>
      <c r="I163" s="2">
        <v>0.998394711992446</v>
      </c>
      <c r="J163" s="2">
        <v>1507.8842626616199</v>
      </c>
      <c r="K163" s="2">
        <f t="shared" si="4"/>
        <v>8.0834488407969314</v>
      </c>
      <c r="L163" s="2">
        <f t="shared" si="5"/>
        <v>271.24426809894885</v>
      </c>
    </row>
    <row r="164" spans="1:12" x14ac:dyDescent="0.25">
      <c r="A164" s="2" t="s">
        <v>32494</v>
      </c>
      <c r="B164" s="2" t="s">
        <v>735</v>
      </c>
      <c r="C164" s="2" t="s">
        <v>30552</v>
      </c>
      <c r="D164" s="2" t="s">
        <v>30553</v>
      </c>
      <c r="E164" s="21">
        <v>13930.694827432601</v>
      </c>
      <c r="F164" s="21">
        <v>51.611562783977099</v>
      </c>
      <c r="G164" s="24">
        <v>8.0763571866412196</v>
      </c>
      <c r="H164" s="24">
        <v>13879.0832646486</v>
      </c>
      <c r="I164" s="2">
        <v>1</v>
      </c>
      <c r="J164" s="2">
        <v>13879.085614499099</v>
      </c>
      <c r="K164" s="2">
        <f t="shared" si="4"/>
        <v>8.0763571866412196</v>
      </c>
      <c r="L164" s="2">
        <f t="shared" si="5"/>
        <v>269.91422224008704</v>
      </c>
    </row>
    <row r="165" spans="1:12" x14ac:dyDescent="0.25">
      <c r="A165" s="2" t="s">
        <v>32494</v>
      </c>
      <c r="B165" s="2" t="s">
        <v>610</v>
      </c>
      <c r="C165" s="2" t="s">
        <v>30186</v>
      </c>
      <c r="D165" s="2" t="s">
        <v>29464</v>
      </c>
      <c r="E165" s="21">
        <v>4390.5541369443499</v>
      </c>
      <c r="F165" s="21">
        <v>16.738885227235802</v>
      </c>
      <c r="G165" s="24">
        <v>8.0350557744599609</v>
      </c>
      <c r="H165" s="24">
        <v>4373.8152517171202</v>
      </c>
      <c r="I165" s="2">
        <v>0.99991147308781902</v>
      </c>
      <c r="J165" s="2">
        <v>4373.8226322376804</v>
      </c>
      <c r="K165" s="2">
        <f t="shared" si="4"/>
        <v>8.0350557744599609</v>
      </c>
      <c r="L165" s="2">
        <f t="shared" si="5"/>
        <v>262.29668686660744</v>
      </c>
    </row>
    <row r="166" spans="1:12" x14ac:dyDescent="0.25">
      <c r="A166" s="2" t="s">
        <v>32494</v>
      </c>
      <c r="B166" s="2" t="s">
        <v>730</v>
      </c>
      <c r="C166" s="2" t="s">
        <v>30539</v>
      </c>
      <c r="D166" s="2" t="s">
        <v>12581</v>
      </c>
      <c r="E166" s="21">
        <v>727.59867462101602</v>
      </c>
      <c r="F166" s="21">
        <v>2.7898142045393</v>
      </c>
      <c r="G166" s="24">
        <v>8.0268300598302709</v>
      </c>
      <c r="H166" s="24">
        <v>724.80886041647705</v>
      </c>
      <c r="I166" s="2">
        <v>0.99474150141643103</v>
      </c>
      <c r="J166" s="2">
        <v>724.85330525496101</v>
      </c>
      <c r="K166" s="2">
        <f t="shared" si="4"/>
        <v>8.0268300598302673</v>
      </c>
      <c r="L166" s="2">
        <f t="shared" si="5"/>
        <v>260.805423327884</v>
      </c>
    </row>
    <row r="167" spans="1:12" x14ac:dyDescent="0.25">
      <c r="A167" s="2" t="s">
        <v>32494</v>
      </c>
      <c r="B167" s="2" t="s">
        <v>322</v>
      </c>
      <c r="C167" s="2" t="s">
        <v>29262</v>
      </c>
      <c r="D167" s="2" t="s">
        <v>15930</v>
      </c>
      <c r="E167" s="21">
        <v>725.74963097522004</v>
      </c>
      <c r="F167" s="21">
        <v>2.7898142045393</v>
      </c>
      <c r="G167" s="24">
        <v>8.0231590781017701</v>
      </c>
      <c r="H167" s="24">
        <v>722.95981677068005</v>
      </c>
      <c r="I167" s="2">
        <v>0.99472379603399397</v>
      </c>
      <c r="J167" s="2">
        <v>723.00433452828497</v>
      </c>
      <c r="K167" s="2">
        <f t="shared" si="4"/>
        <v>8.0231590781017701</v>
      </c>
      <c r="L167" s="2">
        <f t="shared" si="5"/>
        <v>260.142639532896</v>
      </c>
    </row>
    <row r="168" spans="1:12" x14ac:dyDescent="0.25">
      <c r="A168" s="2" t="s">
        <v>32494</v>
      </c>
      <c r="B168" s="2" t="s">
        <v>444</v>
      </c>
      <c r="C168" s="2" t="s">
        <v>29647</v>
      </c>
      <c r="D168" s="2" t="s">
        <v>9571</v>
      </c>
      <c r="E168" s="21">
        <v>5802.2989605101602</v>
      </c>
      <c r="F168" s="21">
        <v>22.3185136363144</v>
      </c>
      <c r="G168" s="24">
        <v>8.0222398712908802</v>
      </c>
      <c r="H168" s="24">
        <v>5779.9804468738503</v>
      </c>
      <c r="I168" s="2">
        <v>0.99997049102927305</v>
      </c>
      <c r="J168" s="2">
        <v>5779.9860140467999</v>
      </c>
      <c r="K168" s="2">
        <f t="shared" si="4"/>
        <v>8.0222398712908767</v>
      </c>
      <c r="L168" s="2">
        <f t="shared" si="5"/>
        <v>259.97694358414861</v>
      </c>
    </row>
    <row r="169" spans="1:12" x14ac:dyDescent="0.25">
      <c r="A169" s="2" t="s">
        <v>32494</v>
      </c>
      <c r="B169" s="2" t="s">
        <v>440</v>
      </c>
      <c r="C169" s="2" t="s">
        <v>29628</v>
      </c>
      <c r="D169" s="2" t="s">
        <v>9571</v>
      </c>
      <c r="E169" s="21">
        <v>3573.2768455022001</v>
      </c>
      <c r="F169" s="21">
        <v>13.949071022696501</v>
      </c>
      <c r="G169" s="24">
        <v>8.0009348382476304</v>
      </c>
      <c r="H169" s="24">
        <v>3559.3277744795</v>
      </c>
      <c r="I169" s="2">
        <v>0.99980524079320099</v>
      </c>
      <c r="J169" s="2">
        <v>3559.33676703111</v>
      </c>
      <c r="K169" s="2">
        <f t="shared" si="4"/>
        <v>8.0009348382476304</v>
      </c>
      <c r="L169" s="2">
        <f t="shared" si="5"/>
        <v>256.16593676296651</v>
      </c>
    </row>
    <row r="170" spans="1:12" x14ac:dyDescent="0.25">
      <c r="A170" s="2" t="s">
        <v>32494</v>
      </c>
      <c r="B170" s="2" t="s">
        <v>538</v>
      </c>
      <c r="C170" s="2" t="s">
        <v>6099</v>
      </c>
      <c r="D170" s="2" t="s">
        <v>6204</v>
      </c>
      <c r="E170" s="21">
        <v>4208.4233378333802</v>
      </c>
      <c r="F170" s="21">
        <v>16.738885227235802</v>
      </c>
      <c r="G170" s="24">
        <v>7.9739325759081998</v>
      </c>
      <c r="H170" s="24">
        <v>4191.6844526061404</v>
      </c>
      <c r="I170" s="2">
        <v>0.99989376770538196</v>
      </c>
      <c r="J170" s="2">
        <v>4191.6920370920298</v>
      </c>
      <c r="K170" s="2">
        <f t="shared" si="4"/>
        <v>7.9739325759082069</v>
      </c>
      <c r="L170" s="2">
        <f t="shared" si="5"/>
        <v>251.41598623221719</v>
      </c>
    </row>
    <row r="171" spans="1:12" x14ac:dyDescent="0.25">
      <c r="A171" s="2" t="s">
        <v>32494</v>
      </c>
      <c r="B171" s="2" t="s">
        <v>709</v>
      </c>
      <c r="C171" s="2" t="s">
        <v>30481</v>
      </c>
      <c r="D171" s="2" t="s">
        <v>30482</v>
      </c>
      <c r="E171" s="21">
        <v>697.08945446536995</v>
      </c>
      <c r="F171" s="21">
        <v>2.7898142045393</v>
      </c>
      <c r="G171" s="24">
        <v>7.9650309475914396</v>
      </c>
      <c r="H171" s="24">
        <v>694.29964026083098</v>
      </c>
      <c r="I171" s="2">
        <v>0.99454674220963202</v>
      </c>
      <c r="J171" s="2">
        <v>694.34532632135995</v>
      </c>
      <c r="K171" s="2">
        <f t="shared" si="4"/>
        <v>7.965030947591444</v>
      </c>
      <c r="L171" s="2">
        <f t="shared" si="5"/>
        <v>249.86949071057757</v>
      </c>
    </row>
    <row r="172" spans="1:12" x14ac:dyDescent="0.25">
      <c r="A172" s="2" t="s">
        <v>32494</v>
      </c>
      <c r="B172" s="2" t="s">
        <v>607</v>
      </c>
      <c r="C172" s="2" t="s">
        <v>6099</v>
      </c>
      <c r="D172" s="2" t="s">
        <v>6204</v>
      </c>
      <c r="E172" s="21">
        <v>5909.5434919663703</v>
      </c>
      <c r="F172" s="21">
        <v>23.713420738584102</v>
      </c>
      <c r="G172" s="24">
        <v>7.9611990860004198</v>
      </c>
      <c r="H172" s="24">
        <v>5885.8300712277896</v>
      </c>
      <c r="I172" s="2">
        <v>0.99997049102927305</v>
      </c>
      <c r="J172" s="2">
        <v>5885.8354554014004</v>
      </c>
      <c r="K172" s="2">
        <f t="shared" si="4"/>
        <v>7.9611990860004127</v>
      </c>
      <c r="L172" s="2">
        <f t="shared" si="5"/>
        <v>249.20670691558865</v>
      </c>
    </row>
    <row r="173" spans="1:12" x14ac:dyDescent="0.25">
      <c r="A173" s="2" t="s">
        <v>32494</v>
      </c>
      <c r="B173" s="2" t="s">
        <v>245</v>
      </c>
      <c r="C173" s="2" t="s">
        <v>28992</v>
      </c>
      <c r="D173" s="2" t="s">
        <v>28993</v>
      </c>
      <c r="E173" s="21">
        <v>6902.4799297592199</v>
      </c>
      <c r="F173" s="21">
        <v>29.2930491476627</v>
      </c>
      <c r="G173" s="24">
        <v>7.8804126048470904</v>
      </c>
      <c r="H173" s="24">
        <v>6873.1868806115599</v>
      </c>
      <c r="I173" s="2">
        <v>0.99999409820585505</v>
      </c>
      <c r="J173" s="2">
        <v>6873.1913982307897</v>
      </c>
      <c r="K173" s="2">
        <f t="shared" si="4"/>
        <v>7.8804126048470868</v>
      </c>
      <c r="L173" s="2">
        <f t="shared" si="5"/>
        <v>235.63541968487669</v>
      </c>
    </row>
    <row r="174" spans="1:12" x14ac:dyDescent="0.25">
      <c r="A174" s="2" t="s">
        <v>32494</v>
      </c>
      <c r="B174" s="2" t="s">
        <v>453</v>
      </c>
      <c r="C174" s="2" t="s">
        <v>29670</v>
      </c>
      <c r="D174" s="2" t="s">
        <v>9571</v>
      </c>
      <c r="E174" s="21">
        <v>1269.3684628394601</v>
      </c>
      <c r="F174" s="21">
        <v>5.5796284090786097</v>
      </c>
      <c r="G174" s="24">
        <v>7.8297261444698796</v>
      </c>
      <c r="H174" s="24">
        <v>1263.7888344303799</v>
      </c>
      <c r="I174" s="2">
        <v>0.99776912181303101</v>
      </c>
      <c r="J174" s="2">
        <v>1263.8130884914899</v>
      </c>
      <c r="K174" s="2">
        <f t="shared" si="4"/>
        <v>7.8297261444698778</v>
      </c>
      <c r="L174" s="2">
        <f t="shared" si="5"/>
        <v>227.50053762972306</v>
      </c>
    </row>
    <row r="175" spans="1:12" x14ac:dyDescent="0.25">
      <c r="A175" s="2" t="s">
        <v>32494</v>
      </c>
      <c r="B175" s="2" t="s">
        <v>603</v>
      </c>
      <c r="C175" s="2" t="s">
        <v>30174</v>
      </c>
      <c r="D175" s="2" t="s">
        <v>12627</v>
      </c>
      <c r="E175" s="21">
        <v>8559.2230363930994</v>
      </c>
      <c r="F175" s="21">
        <v>37.662491761280599</v>
      </c>
      <c r="G175" s="24">
        <v>7.8282075794511998</v>
      </c>
      <c r="H175" s="24">
        <v>8521.5605446318204</v>
      </c>
      <c r="I175" s="2">
        <v>1</v>
      </c>
      <c r="J175" s="2">
        <v>8521.5641402655492</v>
      </c>
      <c r="K175" s="2">
        <f t="shared" si="4"/>
        <v>7.8282075794512007</v>
      </c>
      <c r="L175" s="2">
        <f t="shared" si="5"/>
        <v>227.2611990370886</v>
      </c>
    </row>
    <row r="176" spans="1:12" x14ac:dyDescent="0.25">
      <c r="A176" s="2" t="s">
        <v>32494</v>
      </c>
      <c r="B176" s="2" t="s">
        <v>670</v>
      </c>
      <c r="C176" s="2" t="s">
        <v>30363</v>
      </c>
      <c r="D176" s="2" t="s">
        <v>30364</v>
      </c>
      <c r="E176" s="21">
        <v>2822.5651253087199</v>
      </c>
      <c r="F176" s="21">
        <v>12.5541639204269</v>
      </c>
      <c r="G176" s="24">
        <v>7.8126971070872502</v>
      </c>
      <c r="H176" s="24">
        <v>2810.0109613882901</v>
      </c>
      <c r="I176" s="2">
        <v>0.99961638338054803</v>
      </c>
      <c r="J176" s="2">
        <v>2810.0218222210401</v>
      </c>
      <c r="K176" s="2">
        <f t="shared" si="4"/>
        <v>7.8126971070872413</v>
      </c>
      <c r="L176" s="2">
        <f t="shared" si="5"/>
        <v>224.83099178879763</v>
      </c>
    </row>
    <row r="177" spans="1:12" x14ac:dyDescent="0.25">
      <c r="A177" s="2" t="s">
        <v>32494</v>
      </c>
      <c r="B177" s="2" t="s">
        <v>565</v>
      </c>
      <c r="C177" s="2" t="s">
        <v>30062</v>
      </c>
      <c r="D177" s="2" t="s">
        <v>18381</v>
      </c>
      <c r="E177" s="21">
        <v>618.50509951900904</v>
      </c>
      <c r="F177" s="21">
        <v>2.7898142045393</v>
      </c>
      <c r="G177" s="24">
        <v>7.7924726349642404</v>
      </c>
      <c r="H177" s="24">
        <v>615.71528531446995</v>
      </c>
      <c r="I177" s="2">
        <v>0.99366147308781905</v>
      </c>
      <c r="J177" s="2">
        <v>615.76459398023599</v>
      </c>
      <c r="K177" s="2">
        <f t="shared" si="4"/>
        <v>7.7924726349642421</v>
      </c>
      <c r="L177" s="2">
        <f t="shared" si="5"/>
        <v>221.70117942357626</v>
      </c>
    </row>
    <row r="178" spans="1:12" x14ac:dyDescent="0.25">
      <c r="A178" s="2" t="s">
        <v>32494</v>
      </c>
      <c r="B178" s="2" t="s">
        <v>508</v>
      </c>
      <c r="C178" s="2" t="s">
        <v>6099</v>
      </c>
      <c r="D178" s="2" t="s">
        <v>6204</v>
      </c>
      <c r="E178" s="21">
        <v>1224.0668935174399</v>
      </c>
      <c r="F178" s="21">
        <v>5.5796284090786097</v>
      </c>
      <c r="G178" s="24">
        <v>7.7772976411299997</v>
      </c>
      <c r="H178" s="24">
        <v>1218.4872651083599</v>
      </c>
      <c r="I178" s="2">
        <v>0.99760387157695896</v>
      </c>
      <c r="J178" s="2">
        <v>1218.51208512261</v>
      </c>
      <c r="K178" s="2">
        <f t="shared" si="4"/>
        <v>7.7772976411299943</v>
      </c>
      <c r="L178" s="2">
        <f t="shared" si="5"/>
        <v>219.38143614111675</v>
      </c>
    </row>
    <row r="179" spans="1:12" x14ac:dyDescent="0.25">
      <c r="A179" s="2" t="s">
        <v>32494</v>
      </c>
      <c r="B179" s="2" t="s">
        <v>501</v>
      </c>
      <c r="C179" s="2" t="s">
        <v>29833</v>
      </c>
      <c r="D179" s="2" t="s">
        <v>19962</v>
      </c>
      <c r="E179" s="21">
        <v>2119.92853990596</v>
      </c>
      <c r="F179" s="21">
        <v>9.7643497158875601</v>
      </c>
      <c r="G179" s="24">
        <v>7.7622759518459699</v>
      </c>
      <c r="H179" s="24">
        <v>2110.1641901900698</v>
      </c>
      <c r="I179" s="2">
        <v>0.99924457034938596</v>
      </c>
      <c r="J179" s="2">
        <v>2110.1784669758299</v>
      </c>
      <c r="K179" s="2">
        <f t="shared" si="4"/>
        <v>7.7622759518459681</v>
      </c>
      <c r="L179" s="2">
        <f t="shared" si="5"/>
        <v>217.1090345583001</v>
      </c>
    </row>
    <row r="180" spans="1:12" x14ac:dyDescent="0.25">
      <c r="A180" s="2" t="s">
        <v>32494</v>
      </c>
      <c r="B180" s="2" t="s">
        <v>601</v>
      </c>
      <c r="C180" s="2" t="s">
        <v>30166</v>
      </c>
      <c r="D180" s="2" t="s">
        <v>6206</v>
      </c>
      <c r="E180" s="21">
        <v>585.22231389466799</v>
      </c>
      <c r="F180" s="21">
        <v>2.7898142045393</v>
      </c>
      <c r="G180" s="24">
        <v>7.7126719237511203</v>
      </c>
      <c r="H180" s="24">
        <v>582.432499690128</v>
      </c>
      <c r="I180" s="2">
        <v>0.99315391879131298</v>
      </c>
      <c r="J180" s="2">
        <v>582.48356371960801</v>
      </c>
      <c r="K180" s="2">
        <f t="shared" si="4"/>
        <v>7.7126719237511221</v>
      </c>
      <c r="L180" s="2">
        <f t="shared" si="5"/>
        <v>209.77107111378749</v>
      </c>
    </row>
    <row r="181" spans="1:12" x14ac:dyDescent="0.25">
      <c r="A181" s="2" t="s">
        <v>32494</v>
      </c>
      <c r="B181" s="2" t="s">
        <v>774</v>
      </c>
      <c r="C181" s="2" t="s">
        <v>30681</v>
      </c>
      <c r="D181" s="2" t="s">
        <v>30682</v>
      </c>
      <c r="E181" s="21">
        <v>1156.57680044586</v>
      </c>
      <c r="F181" s="21">
        <v>5.5796284090786097</v>
      </c>
      <c r="G181" s="24">
        <v>7.6954763084886002</v>
      </c>
      <c r="H181" s="24">
        <v>1150.9971720367801</v>
      </c>
      <c r="I181" s="2">
        <v>0.99732058545797897</v>
      </c>
      <c r="J181" s="2">
        <v>1151.02289742311</v>
      </c>
      <c r="K181" s="2">
        <f t="shared" si="4"/>
        <v>7.6954763084885984</v>
      </c>
      <c r="L181" s="2">
        <f t="shared" si="5"/>
        <v>207.28563188258104</v>
      </c>
    </row>
    <row r="182" spans="1:12" x14ac:dyDescent="0.25">
      <c r="A182" s="2" t="s">
        <v>32494</v>
      </c>
      <c r="B182" s="2" t="s">
        <v>351</v>
      </c>
      <c r="C182" s="2" t="s">
        <v>29357</v>
      </c>
      <c r="D182" s="2" t="s">
        <v>29072</v>
      </c>
      <c r="E182" s="21">
        <v>8634.10930404787</v>
      </c>
      <c r="F182" s="21">
        <v>41.847213068089502</v>
      </c>
      <c r="G182" s="24">
        <v>7.6887720009046001</v>
      </c>
      <c r="H182" s="24">
        <v>8592.2620909797806</v>
      </c>
      <c r="I182" s="2">
        <v>1</v>
      </c>
      <c r="J182" s="2">
        <v>8592.2655311217604</v>
      </c>
      <c r="K182" s="2">
        <f t="shared" si="4"/>
        <v>7.6887720009045974</v>
      </c>
      <c r="L182" s="2">
        <f t="shared" si="5"/>
        <v>206.32459537984838</v>
      </c>
    </row>
    <row r="183" spans="1:12" x14ac:dyDescent="0.25">
      <c r="A183" s="2" t="s">
        <v>32494</v>
      </c>
      <c r="B183" s="2" t="s">
        <v>648</v>
      </c>
      <c r="C183" s="2" t="s">
        <v>30286</v>
      </c>
      <c r="D183" s="2" t="s">
        <v>30287</v>
      </c>
      <c r="E183" s="21">
        <v>6122.183511233</v>
      </c>
      <c r="F183" s="21">
        <v>30.687956249932299</v>
      </c>
      <c r="G183" s="24">
        <v>7.6402299110824803</v>
      </c>
      <c r="H183" s="24">
        <v>6091.4955549830702</v>
      </c>
      <c r="I183" s="2">
        <v>0.99997639282341799</v>
      </c>
      <c r="J183" s="2">
        <v>6091.5003463425601</v>
      </c>
      <c r="K183" s="2">
        <f t="shared" si="4"/>
        <v>7.6402299110824821</v>
      </c>
      <c r="L183" s="2">
        <f t="shared" si="5"/>
        <v>199.49792229146919</v>
      </c>
    </row>
    <row r="184" spans="1:12" x14ac:dyDescent="0.25">
      <c r="A184" s="2" t="s">
        <v>32494</v>
      </c>
      <c r="B184" s="2" t="s">
        <v>876</v>
      </c>
      <c r="C184" s="2" t="s">
        <v>29560</v>
      </c>
      <c r="D184" s="2" t="s">
        <v>29561</v>
      </c>
      <c r="E184" s="21">
        <v>3321.80690967384</v>
      </c>
      <c r="F184" s="21">
        <v>16.738885227235802</v>
      </c>
      <c r="G184" s="24">
        <v>7.6326209536037899</v>
      </c>
      <c r="H184" s="24">
        <v>3305.0680244465998</v>
      </c>
      <c r="I184" s="2">
        <v>0.99974622285174697</v>
      </c>
      <c r="J184" s="2">
        <v>3305.07683770317</v>
      </c>
      <c r="K184" s="2">
        <f t="shared" si="4"/>
        <v>7.6326209536037881</v>
      </c>
      <c r="L184" s="2">
        <f t="shared" si="5"/>
        <v>198.44851461607107</v>
      </c>
    </row>
    <row r="185" spans="1:12" x14ac:dyDescent="0.25">
      <c r="A185" s="2" t="s">
        <v>32494</v>
      </c>
      <c r="B185" s="2" t="s">
        <v>645</v>
      </c>
      <c r="C185" s="2" t="s">
        <v>30279</v>
      </c>
      <c r="D185" s="2" t="s">
        <v>29222</v>
      </c>
      <c r="E185" s="21">
        <v>2181.8715020401501</v>
      </c>
      <c r="F185" s="21">
        <v>11.1592568181572</v>
      </c>
      <c r="G185" s="24">
        <v>7.6111813785719802</v>
      </c>
      <c r="H185" s="24">
        <v>2170.7122452219901</v>
      </c>
      <c r="I185" s="2">
        <v>0.99927407932011303</v>
      </c>
      <c r="J185" s="2">
        <v>2170.7255887464598</v>
      </c>
      <c r="K185" s="2">
        <f t="shared" si="4"/>
        <v>7.6111813785719837</v>
      </c>
      <c r="L185" s="2">
        <f t="shared" si="5"/>
        <v>195.52121952153948</v>
      </c>
    </row>
    <row r="186" spans="1:12" x14ac:dyDescent="0.25">
      <c r="A186" s="2" t="s">
        <v>32494</v>
      </c>
      <c r="B186" s="2" t="s">
        <v>243</v>
      </c>
      <c r="C186" s="2" t="s">
        <v>28991</v>
      </c>
      <c r="D186" s="2" t="s">
        <v>6164</v>
      </c>
      <c r="E186" s="21">
        <v>1348.8773396087199</v>
      </c>
      <c r="F186" s="21">
        <v>6.9745355113482601</v>
      </c>
      <c r="G186" s="24">
        <v>7.5954463073533098</v>
      </c>
      <c r="H186" s="24">
        <v>1341.9028040973701</v>
      </c>
      <c r="I186" s="2">
        <v>0.99792256846081195</v>
      </c>
      <c r="J186" s="2">
        <v>1341.9242998206</v>
      </c>
      <c r="K186" s="2">
        <f t="shared" si="4"/>
        <v>7.5954463073533054</v>
      </c>
      <c r="L186" s="2">
        <f t="shared" si="5"/>
        <v>193.40031137757674</v>
      </c>
    </row>
    <row r="187" spans="1:12" x14ac:dyDescent="0.25">
      <c r="A187" s="2" t="s">
        <v>32494</v>
      </c>
      <c r="B187" s="2" t="s">
        <v>618</v>
      </c>
      <c r="C187" s="2" t="s">
        <v>30208</v>
      </c>
      <c r="D187" s="2" t="s">
        <v>30209</v>
      </c>
      <c r="E187" s="21">
        <v>1606.81892819737</v>
      </c>
      <c r="F187" s="21">
        <v>8.3694426136179096</v>
      </c>
      <c r="G187" s="24">
        <v>7.5848601004160203</v>
      </c>
      <c r="H187" s="24">
        <v>1598.4494855837499</v>
      </c>
      <c r="I187" s="2">
        <v>0.99857176581680795</v>
      </c>
      <c r="J187" s="2">
        <v>1598.46748107858</v>
      </c>
      <c r="K187" s="2">
        <f t="shared" si="4"/>
        <v>7.5848601004160265</v>
      </c>
      <c r="L187" s="2">
        <f t="shared" si="5"/>
        <v>191.98637261493579</v>
      </c>
    </row>
    <row r="188" spans="1:12" x14ac:dyDescent="0.25">
      <c r="A188" s="2" t="s">
        <v>32494</v>
      </c>
      <c r="B188" s="2" t="s">
        <v>404</v>
      </c>
      <c r="C188" s="2" t="s">
        <v>29531</v>
      </c>
      <c r="D188" s="2" t="s">
        <v>29287</v>
      </c>
      <c r="E188" s="21">
        <v>8023.0003791120498</v>
      </c>
      <c r="F188" s="21">
        <v>41.847213068089502</v>
      </c>
      <c r="G188" s="24">
        <v>7.5828665095309997</v>
      </c>
      <c r="H188" s="24">
        <v>7981.1531660439596</v>
      </c>
      <c r="I188" s="2">
        <v>1</v>
      </c>
      <c r="J188" s="2">
        <v>7981.1567682710001</v>
      </c>
      <c r="K188" s="2">
        <f t="shared" si="4"/>
        <v>7.5828665095310051</v>
      </c>
      <c r="L188" s="2">
        <f t="shared" si="5"/>
        <v>191.7212590969402</v>
      </c>
    </row>
    <row r="189" spans="1:12" x14ac:dyDescent="0.25">
      <c r="A189" s="2" t="s">
        <v>32494</v>
      </c>
      <c r="B189" s="2" t="s">
        <v>289</v>
      </c>
      <c r="C189" s="2" t="s">
        <v>29146</v>
      </c>
      <c r="D189" s="2" t="s">
        <v>15013</v>
      </c>
      <c r="E189" s="21">
        <v>779.37189670332498</v>
      </c>
      <c r="F189" s="21">
        <v>4.1847213068089504</v>
      </c>
      <c r="G189" s="24">
        <v>7.5410365545437097</v>
      </c>
      <c r="H189" s="24">
        <v>775.18717539651595</v>
      </c>
      <c r="I189" s="2">
        <v>0.99516052880075501</v>
      </c>
      <c r="J189" s="2">
        <v>775.22385420699402</v>
      </c>
      <c r="K189" s="2">
        <f t="shared" si="4"/>
        <v>7.5410365545437061</v>
      </c>
      <c r="L189" s="2">
        <f t="shared" si="5"/>
        <v>186.24224639170373</v>
      </c>
    </row>
    <row r="190" spans="1:12" x14ac:dyDescent="0.25">
      <c r="A190" s="2" t="s">
        <v>32494</v>
      </c>
      <c r="B190" s="2" t="s">
        <v>194</v>
      </c>
      <c r="C190" s="2" t="s">
        <v>28799</v>
      </c>
      <c r="D190" s="2" t="s">
        <v>25083</v>
      </c>
      <c r="E190" s="21">
        <v>763.65502571405295</v>
      </c>
      <c r="F190" s="21">
        <v>4.1847213068089504</v>
      </c>
      <c r="G190" s="24">
        <v>7.5116457050210697</v>
      </c>
      <c r="H190" s="24">
        <v>759.47030440724404</v>
      </c>
      <c r="I190" s="2">
        <v>0.994977573182247</v>
      </c>
      <c r="J190" s="2">
        <v>759.50745098229902</v>
      </c>
      <c r="K190" s="2">
        <f t="shared" si="4"/>
        <v>7.5116457050210697</v>
      </c>
      <c r="L190" s="2">
        <f t="shared" si="5"/>
        <v>182.48647155343693</v>
      </c>
    </row>
    <row r="191" spans="1:12" x14ac:dyDescent="0.25">
      <c r="A191" s="2" t="s">
        <v>32494</v>
      </c>
      <c r="B191" s="2" t="s">
        <v>4610</v>
      </c>
      <c r="C191" s="2" t="s">
        <v>18238</v>
      </c>
      <c r="D191" s="2" t="s">
        <v>11455</v>
      </c>
      <c r="E191" s="21">
        <v>3374.5046535790498</v>
      </c>
      <c r="F191" s="21">
        <v>19.528699431775099</v>
      </c>
      <c r="G191" s="24">
        <v>7.4329360609199204</v>
      </c>
      <c r="H191" s="24">
        <v>3354.9759541472699</v>
      </c>
      <c r="I191" s="2">
        <v>0.99975212464589203</v>
      </c>
      <c r="J191" s="2">
        <v>3354.9841879575101</v>
      </c>
      <c r="K191" s="2">
        <f t="shared" si="4"/>
        <v>7.4329360609199195</v>
      </c>
      <c r="L191" s="2">
        <f t="shared" si="5"/>
        <v>172.79720369337048</v>
      </c>
    </row>
    <row r="192" spans="1:12" x14ac:dyDescent="0.25">
      <c r="A192" s="2" t="s">
        <v>32494</v>
      </c>
      <c r="B192" s="2" t="s">
        <v>428</v>
      </c>
      <c r="C192" s="2" t="s">
        <v>29603</v>
      </c>
      <c r="D192" s="2" t="s">
        <v>6204</v>
      </c>
      <c r="E192" s="21">
        <v>1635.4791047072099</v>
      </c>
      <c r="F192" s="21">
        <v>9.7643497158875601</v>
      </c>
      <c r="G192" s="24">
        <v>7.3879736449556299</v>
      </c>
      <c r="H192" s="24">
        <v>1625.71475499133</v>
      </c>
      <c r="I192" s="2">
        <v>0.99860717658168097</v>
      </c>
      <c r="J192" s="2">
        <v>1625.7315420299501</v>
      </c>
      <c r="K192" s="2">
        <f t="shared" si="4"/>
        <v>7.387973644955629</v>
      </c>
      <c r="L192" s="2">
        <f t="shared" si="5"/>
        <v>167.49493333346348</v>
      </c>
    </row>
    <row r="193" spans="1:12" x14ac:dyDescent="0.25">
      <c r="A193" s="2" t="s">
        <v>32494</v>
      </c>
      <c r="B193" s="2" t="s">
        <v>714</v>
      </c>
      <c r="C193" s="2" t="s">
        <v>30496</v>
      </c>
      <c r="D193" s="2" t="s">
        <v>30497</v>
      </c>
      <c r="E193" s="21">
        <v>1631.78101741562</v>
      </c>
      <c r="F193" s="21">
        <v>9.7643497158875601</v>
      </c>
      <c r="G193" s="24">
        <v>7.38470778042372</v>
      </c>
      <c r="H193" s="24">
        <v>1622.0166676997301</v>
      </c>
      <c r="I193" s="2">
        <v>0.99860127478753502</v>
      </c>
      <c r="J193" s="2">
        <v>1622.0334781393201</v>
      </c>
      <c r="K193" s="2">
        <f t="shared" si="4"/>
        <v>7.3847077804237165</v>
      </c>
      <c r="L193" s="2">
        <f t="shared" si="5"/>
        <v>167.1161997363277</v>
      </c>
    </row>
    <row r="194" spans="1:12" x14ac:dyDescent="0.25">
      <c r="A194" s="2" t="s">
        <v>32494</v>
      </c>
      <c r="B194" s="2" t="s">
        <v>475</v>
      </c>
      <c r="C194" s="2" t="s">
        <v>29749</v>
      </c>
      <c r="D194" s="2" t="s">
        <v>9571</v>
      </c>
      <c r="E194" s="21">
        <v>2326.0969064123001</v>
      </c>
      <c r="F194" s="21">
        <v>13.949071022696501</v>
      </c>
      <c r="G194" s="24">
        <v>7.3815983463147097</v>
      </c>
      <c r="H194" s="24">
        <v>2312.1478353896</v>
      </c>
      <c r="I194" s="2">
        <v>0.99938031161473095</v>
      </c>
      <c r="J194" s="2">
        <v>2312.1596183419001</v>
      </c>
      <c r="K194" s="2">
        <f t="shared" ref="K194:K257" si="6">LOG(E194/F194,2)</f>
        <v>7.3815983463147088</v>
      </c>
      <c r="L194" s="2">
        <f t="shared" ref="L194:L257" si="7">E194/F194</f>
        <v>166.7564028190489</v>
      </c>
    </row>
    <row r="195" spans="1:12" x14ac:dyDescent="0.25">
      <c r="A195" s="2" t="s">
        <v>32494</v>
      </c>
      <c r="B195" s="2" t="s">
        <v>373</v>
      </c>
      <c r="C195" s="2" t="s">
        <v>29431</v>
      </c>
      <c r="D195" s="2" t="s">
        <v>10452</v>
      </c>
      <c r="E195" s="21">
        <v>2538.7369256789202</v>
      </c>
      <c r="F195" s="21">
        <v>15.343978124966201</v>
      </c>
      <c r="G195" s="24">
        <v>7.3702945258325796</v>
      </c>
      <c r="H195" s="24">
        <v>2523.3929475539599</v>
      </c>
      <c r="I195" s="2">
        <v>0.99949834749763899</v>
      </c>
      <c r="J195" s="2">
        <v>2523.4037110629802</v>
      </c>
      <c r="K195" s="2">
        <f t="shared" si="6"/>
        <v>7.3702945258325787</v>
      </c>
      <c r="L195" s="2">
        <f t="shared" si="7"/>
        <v>165.45493645798015</v>
      </c>
    </row>
    <row r="196" spans="1:12" x14ac:dyDescent="0.25">
      <c r="A196" s="2" t="s">
        <v>32494</v>
      </c>
      <c r="B196" s="2" t="s">
        <v>203</v>
      </c>
      <c r="C196" s="2" t="s">
        <v>28837</v>
      </c>
      <c r="D196" s="2" t="s">
        <v>9571</v>
      </c>
      <c r="E196" s="21">
        <v>1781.55355272516</v>
      </c>
      <c r="F196" s="21">
        <v>11.1592568181572</v>
      </c>
      <c r="G196" s="24">
        <v>7.3187510906185</v>
      </c>
      <c r="H196" s="24">
        <v>1770.394295907</v>
      </c>
      <c r="I196" s="2">
        <v>0.99882554296506099</v>
      </c>
      <c r="J196" s="2">
        <v>1770.4094235790701</v>
      </c>
      <c r="K196" s="2">
        <f t="shared" si="6"/>
        <v>7.3187510906185036</v>
      </c>
      <c r="L196" s="2">
        <f t="shared" si="7"/>
        <v>159.64804661779971</v>
      </c>
    </row>
    <row r="197" spans="1:12" x14ac:dyDescent="0.25">
      <c r="A197" s="2" t="s">
        <v>32494</v>
      </c>
      <c r="B197" s="2" t="s">
        <v>433</v>
      </c>
      <c r="C197" s="2" t="s">
        <v>29612</v>
      </c>
      <c r="D197" s="2" t="s">
        <v>27131</v>
      </c>
      <c r="E197" s="21">
        <v>2864.1686073391502</v>
      </c>
      <c r="F197" s="21">
        <v>18.1337923295055</v>
      </c>
      <c r="G197" s="24">
        <v>7.3032919449712503</v>
      </c>
      <c r="H197" s="24">
        <v>2846.0348150096402</v>
      </c>
      <c r="I197" s="2">
        <v>0.99963408876298399</v>
      </c>
      <c r="J197" s="2">
        <v>2846.04418558816</v>
      </c>
      <c r="K197" s="2">
        <f t="shared" si="6"/>
        <v>7.3032919449712539</v>
      </c>
      <c r="L197" s="2">
        <f t="shared" si="7"/>
        <v>157.94647668258892</v>
      </c>
    </row>
    <row r="198" spans="1:12" x14ac:dyDescent="0.25">
      <c r="A198" s="2" t="s">
        <v>32494</v>
      </c>
      <c r="B198" s="2" t="s">
        <v>1577</v>
      </c>
      <c r="C198" s="2" t="s">
        <v>8032</v>
      </c>
      <c r="D198" s="2" t="s">
        <v>8033</v>
      </c>
      <c r="E198" s="21">
        <v>17895.968925843699</v>
      </c>
      <c r="F198" s="21">
        <v>117.172196590651</v>
      </c>
      <c r="G198" s="24">
        <v>7.25486056826721</v>
      </c>
      <c r="H198" s="24">
        <v>17778.796729253099</v>
      </c>
      <c r="I198" s="2">
        <v>1</v>
      </c>
      <c r="J198" s="2">
        <v>17778.798209471399</v>
      </c>
      <c r="K198" s="2">
        <f t="shared" si="6"/>
        <v>7.2548605682672047</v>
      </c>
      <c r="L198" s="2">
        <f t="shared" si="7"/>
        <v>152.73221332842704</v>
      </c>
    </row>
    <row r="199" spans="1:12" x14ac:dyDescent="0.25">
      <c r="A199" s="2" t="s">
        <v>32494</v>
      </c>
      <c r="B199" s="2" t="s">
        <v>313</v>
      </c>
      <c r="C199" s="2" t="s">
        <v>29231</v>
      </c>
      <c r="D199" s="2" t="s">
        <v>29232</v>
      </c>
      <c r="E199" s="21">
        <v>636.99553597697604</v>
      </c>
      <c r="F199" s="21">
        <v>4.1847213068089504</v>
      </c>
      <c r="G199" s="24">
        <v>7.2500079063059104</v>
      </c>
      <c r="H199" s="24">
        <v>632.81081467016702</v>
      </c>
      <c r="I199" s="2">
        <v>0.99389164305948996</v>
      </c>
      <c r="J199" s="2">
        <v>632.85234437281099</v>
      </c>
      <c r="K199" s="2">
        <f t="shared" si="6"/>
        <v>7.2500079063059157</v>
      </c>
      <c r="L199" s="2">
        <f t="shared" si="7"/>
        <v>152.2193449156392</v>
      </c>
    </row>
    <row r="200" spans="1:12" x14ac:dyDescent="0.25">
      <c r="A200" s="2" t="s">
        <v>32494</v>
      </c>
      <c r="B200" s="2" t="s">
        <v>855</v>
      </c>
      <c r="C200" s="2" t="s">
        <v>6099</v>
      </c>
      <c r="D200" s="2" t="s">
        <v>6204</v>
      </c>
      <c r="E200" s="21">
        <v>2252.1351605804298</v>
      </c>
      <c r="F200" s="21">
        <v>15.343978124966201</v>
      </c>
      <c r="G200" s="24">
        <v>7.1974770335918103</v>
      </c>
      <c r="H200" s="24">
        <v>2236.7911824554599</v>
      </c>
      <c r="I200" s="2">
        <v>0.99932719546742199</v>
      </c>
      <c r="J200" s="2">
        <v>2236.80276233425</v>
      </c>
      <c r="K200" s="2">
        <f t="shared" si="6"/>
        <v>7.1974770335918121</v>
      </c>
      <c r="L200" s="2">
        <f t="shared" si="7"/>
        <v>146.77648405376561</v>
      </c>
    </row>
    <row r="201" spans="1:12" x14ac:dyDescent="0.25">
      <c r="A201" s="2" t="s">
        <v>32494</v>
      </c>
      <c r="B201" s="2" t="s">
        <v>369</v>
      </c>
      <c r="C201" s="2" t="s">
        <v>6099</v>
      </c>
      <c r="D201" s="2" t="s">
        <v>6204</v>
      </c>
      <c r="E201" s="21">
        <v>606.48631582132998</v>
      </c>
      <c r="F201" s="21">
        <v>4.1847213068089504</v>
      </c>
      <c r="G201" s="24">
        <v>7.1791997382197099</v>
      </c>
      <c r="H201" s="24">
        <v>602.30159451452096</v>
      </c>
      <c r="I201" s="2">
        <v>0.99341949952785602</v>
      </c>
      <c r="J201" s="2">
        <v>602.34437962316497</v>
      </c>
      <c r="K201" s="2">
        <f t="shared" si="6"/>
        <v>7.1791997382197072</v>
      </c>
      <c r="L201" s="2">
        <f t="shared" si="7"/>
        <v>144.92872317076828</v>
      </c>
    </row>
    <row r="202" spans="1:12" x14ac:dyDescent="0.25">
      <c r="A202" s="2" t="s">
        <v>32494</v>
      </c>
      <c r="B202" s="2" t="s">
        <v>638</v>
      </c>
      <c r="C202" s="2" t="s">
        <v>30263</v>
      </c>
      <c r="D202" s="2" t="s">
        <v>22461</v>
      </c>
      <c r="E202" s="21">
        <v>3221.0340309779199</v>
      </c>
      <c r="F202" s="21">
        <v>22.3185136363144</v>
      </c>
      <c r="G202" s="24">
        <v>7.1731391429216398</v>
      </c>
      <c r="H202" s="24">
        <v>3198.7155173415999</v>
      </c>
      <c r="I202" s="2">
        <v>0.99973441926345596</v>
      </c>
      <c r="J202" s="2">
        <v>3198.72356023573</v>
      </c>
      <c r="K202" s="2">
        <f t="shared" si="6"/>
        <v>7.173139142921646</v>
      </c>
      <c r="L202" s="2">
        <f t="shared" si="7"/>
        <v>144.32117135869584</v>
      </c>
    </row>
    <row r="203" spans="1:12" x14ac:dyDescent="0.25">
      <c r="A203" s="2" t="s">
        <v>32494</v>
      </c>
      <c r="B203" s="2" t="s">
        <v>339</v>
      </c>
      <c r="C203" s="2" t="s">
        <v>29320</v>
      </c>
      <c r="D203" s="2" t="s">
        <v>29321</v>
      </c>
      <c r="E203" s="21">
        <v>6965.3474137163103</v>
      </c>
      <c r="F203" s="21">
        <v>48.821748579437802</v>
      </c>
      <c r="G203" s="24">
        <v>7.1565275353252096</v>
      </c>
      <c r="H203" s="24">
        <v>6916.52566513688</v>
      </c>
      <c r="I203" s="2">
        <v>0.99999409820585505</v>
      </c>
      <c r="J203" s="2">
        <v>6916.5293675645898</v>
      </c>
      <c r="K203" s="2">
        <f t="shared" si="6"/>
        <v>7.1565275353252042</v>
      </c>
      <c r="L203" s="2">
        <f t="shared" si="7"/>
        <v>142.66894604118906</v>
      </c>
    </row>
    <row r="204" spans="1:12" x14ac:dyDescent="0.25">
      <c r="A204" s="2" t="s">
        <v>32494</v>
      </c>
      <c r="B204" s="2" t="s">
        <v>460</v>
      </c>
      <c r="C204" s="2" t="s">
        <v>29686</v>
      </c>
      <c r="D204" s="2" t="s">
        <v>29388</v>
      </c>
      <c r="E204" s="21">
        <v>7153.9498655875796</v>
      </c>
      <c r="F204" s="21">
        <v>50.2166556817075</v>
      </c>
      <c r="G204" s="24">
        <v>7.1544302463236802</v>
      </c>
      <c r="H204" s="24">
        <v>7103.7332099058704</v>
      </c>
      <c r="I204" s="2">
        <v>0.99999409820585505</v>
      </c>
      <c r="J204" s="2">
        <v>7103.7368126495003</v>
      </c>
      <c r="K204" s="2">
        <f t="shared" si="6"/>
        <v>7.154430246323682</v>
      </c>
      <c r="L204" s="2">
        <f t="shared" si="7"/>
        <v>142.46169460053389</v>
      </c>
    </row>
    <row r="205" spans="1:12" x14ac:dyDescent="0.25">
      <c r="A205" s="2" t="s">
        <v>32494</v>
      </c>
      <c r="B205" s="2" t="s">
        <v>705</v>
      </c>
      <c r="C205" s="2" t="s">
        <v>30472</v>
      </c>
      <c r="D205" s="2" t="s">
        <v>9571</v>
      </c>
      <c r="E205" s="21">
        <v>1788.02520548545</v>
      </c>
      <c r="F205" s="21">
        <v>12.5541639204269</v>
      </c>
      <c r="G205" s="24">
        <v>7.1540573123573097</v>
      </c>
      <c r="H205" s="24">
        <v>1775.47104156502</v>
      </c>
      <c r="I205" s="2">
        <v>0.99883734655335199</v>
      </c>
      <c r="J205" s="2">
        <v>1775.4854547340001</v>
      </c>
      <c r="K205" s="2">
        <f t="shared" si="6"/>
        <v>7.154057312357307</v>
      </c>
      <c r="L205" s="2">
        <f t="shared" si="7"/>
        <v>142.42487327859016</v>
      </c>
    </row>
    <row r="206" spans="1:12" x14ac:dyDescent="0.25">
      <c r="A206" s="2" t="s">
        <v>32494</v>
      </c>
      <c r="B206" s="2" t="s">
        <v>896</v>
      </c>
      <c r="C206" s="2" t="s">
        <v>31066</v>
      </c>
      <c r="D206" s="2" t="s">
        <v>7451</v>
      </c>
      <c r="E206" s="21">
        <v>3687.91755154159</v>
      </c>
      <c r="F206" s="21">
        <v>26.503234943123399</v>
      </c>
      <c r="G206" s="24">
        <v>7.1204941289663601</v>
      </c>
      <c r="H206" s="24">
        <v>3661.4143165984701</v>
      </c>
      <c r="I206" s="2">
        <v>0.99982294617563705</v>
      </c>
      <c r="J206" s="2">
        <v>3661.4212403421802</v>
      </c>
      <c r="K206" s="2">
        <f t="shared" si="6"/>
        <v>7.120494128966353</v>
      </c>
      <c r="L206" s="2">
        <f t="shared" si="7"/>
        <v>139.14971358990525</v>
      </c>
    </row>
    <row r="207" spans="1:12" x14ac:dyDescent="0.25">
      <c r="A207" s="2" t="s">
        <v>32494</v>
      </c>
      <c r="B207" s="2" t="s">
        <v>4765</v>
      </c>
      <c r="C207" s="2" t="s">
        <v>6099</v>
      </c>
      <c r="D207" s="2" t="s">
        <v>6204</v>
      </c>
      <c r="E207" s="21">
        <v>23894.266512808299</v>
      </c>
      <c r="F207" s="21">
        <v>172.968480681437</v>
      </c>
      <c r="G207" s="24">
        <v>7.1100115057693696</v>
      </c>
      <c r="H207" s="24">
        <v>23721.298032126899</v>
      </c>
      <c r="I207" s="2">
        <v>1</v>
      </c>
      <c r="J207" s="2">
        <v>23721.2990976728</v>
      </c>
      <c r="K207" s="2">
        <f t="shared" si="6"/>
        <v>7.110011505769366</v>
      </c>
      <c r="L207" s="2">
        <f t="shared" si="7"/>
        <v>138.14231597961094</v>
      </c>
    </row>
    <row r="208" spans="1:12" x14ac:dyDescent="0.25">
      <c r="A208" s="2" t="s">
        <v>32494</v>
      </c>
      <c r="B208" s="2" t="s">
        <v>706</v>
      </c>
      <c r="C208" s="2" t="s">
        <v>30473</v>
      </c>
      <c r="D208" s="2" t="s">
        <v>30474</v>
      </c>
      <c r="E208" s="21">
        <v>3647.23859133407</v>
      </c>
      <c r="F208" s="21">
        <v>26.503234943123399</v>
      </c>
      <c r="G208" s="24">
        <v>7.1044923057800098</v>
      </c>
      <c r="H208" s="24">
        <v>3620.7353563909401</v>
      </c>
      <c r="I208" s="2">
        <v>0.99981114258734705</v>
      </c>
      <c r="J208" s="2">
        <v>3620.74232648919</v>
      </c>
      <c r="K208" s="2">
        <f t="shared" si="6"/>
        <v>7.1044923057800142</v>
      </c>
      <c r="L208" s="2">
        <f t="shared" si="7"/>
        <v>137.61484585414325</v>
      </c>
    </row>
    <row r="209" spans="1:12" x14ac:dyDescent="0.25">
      <c r="A209" s="2" t="s">
        <v>32494</v>
      </c>
      <c r="B209" s="2" t="s">
        <v>683</v>
      </c>
      <c r="C209" s="2" t="s">
        <v>30420</v>
      </c>
      <c r="D209" s="2" t="s">
        <v>30420</v>
      </c>
      <c r="E209" s="21">
        <v>569.50544290539494</v>
      </c>
      <c r="F209" s="21">
        <v>4.1847213068089504</v>
      </c>
      <c r="G209" s="24">
        <v>7.0884342742965201</v>
      </c>
      <c r="H209" s="24">
        <v>565.32072159858603</v>
      </c>
      <c r="I209" s="2">
        <v>0.992882436260623</v>
      </c>
      <c r="J209" s="2">
        <v>565.36516002421604</v>
      </c>
      <c r="K209" s="2">
        <f t="shared" si="6"/>
        <v>7.0884342742965245</v>
      </c>
      <c r="L209" s="2">
        <f t="shared" si="7"/>
        <v>136.09160590425793</v>
      </c>
    </row>
    <row r="210" spans="1:12" x14ac:dyDescent="0.25">
      <c r="A210" s="2" t="s">
        <v>32494</v>
      </c>
      <c r="B210" s="2" t="s">
        <v>311</v>
      </c>
      <c r="C210" s="2" t="s">
        <v>29221</v>
      </c>
      <c r="D210" s="2" t="s">
        <v>29222</v>
      </c>
      <c r="E210" s="21">
        <v>12750.0804595914</v>
      </c>
      <c r="F210" s="21">
        <v>94.853682954336307</v>
      </c>
      <c r="G210" s="24">
        <v>7.0705868446103999</v>
      </c>
      <c r="H210" s="24">
        <v>12655.226776637101</v>
      </c>
      <c r="I210" s="2">
        <v>1</v>
      </c>
      <c r="J210" s="2">
        <v>12655.228751836499</v>
      </c>
      <c r="K210" s="2">
        <f t="shared" si="6"/>
        <v>7.070586844610399</v>
      </c>
      <c r="L210" s="2">
        <f t="shared" si="7"/>
        <v>134.41840171592958</v>
      </c>
    </row>
    <row r="211" spans="1:12" x14ac:dyDescent="0.25">
      <c r="A211" s="2" t="s">
        <v>32494</v>
      </c>
      <c r="B211" s="2" t="s">
        <v>720</v>
      </c>
      <c r="C211" s="2" t="s">
        <v>30523</v>
      </c>
      <c r="D211" s="2" t="s">
        <v>9249</v>
      </c>
      <c r="E211" s="21">
        <v>562.10926832220798</v>
      </c>
      <c r="F211" s="21">
        <v>4.1847213068089504</v>
      </c>
      <c r="G211" s="24">
        <v>7.0695752470452096</v>
      </c>
      <c r="H211" s="24">
        <v>557.92454701539998</v>
      </c>
      <c r="I211" s="2">
        <v>0.99277030217186002</v>
      </c>
      <c r="J211" s="2">
        <v>557.96933522955601</v>
      </c>
      <c r="K211" s="2">
        <f t="shared" si="6"/>
        <v>7.0695752470452087</v>
      </c>
      <c r="L211" s="2">
        <f t="shared" si="7"/>
        <v>134.32418245095587</v>
      </c>
    </row>
    <row r="212" spans="1:12" x14ac:dyDescent="0.25">
      <c r="A212" s="2" t="s">
        <v>32494</v>
      </c>
      <c r="B212" s="2" t="s">
        <v>239</v>
      </c>
      <c r="C212" s="2" t="s">
        <v>28972</v>
      </c>
      <c r="D212" s="2" t="s">
        <v>28973</v>
      </c>
      <c r="E212" s="21">
        <v>556.56213738481802</v>
      </c>
      <c r="F212" s="21">
        <v>4.1847213068089504</v>
      </c>
      <c r="G212" s="24">
        <v>7.0552674103613304</v>
      </c>
      <c r="H212" s="24">
        <v>552.37741607800899</v>
      </c>
      <c r="I212" s="2">
        <v>0.99268767705382399</v>
      </c>
      <c r="J212" s="2">
        <v>552.42247111359404</v>
      </c>
      <c r="K212" s="2">
        <f t="shared" si="6"/>
        <v>7.055267410361326</v>
      </c>
      <c r="L212" s="2">
        <f t="shared" si="7"/>
        <v>132.99861486097942</v>
      </c>
    </row>
    <row r="213" spans="1:12" x14ac:dyDescent="0.25">
      <c r="A213" s="2" t="s">
        <v>32494</v>
      </c>
      <c r="B213" s="2" t="s">
        <v>5493</v>
      </c>
      <c r="C213" s="2" t="s">
        <v>19738</v>
      </c>
      <c r="D213" s="2" t="s">
        <v>10452</v>
      </c>
      <c r="E213" s="21">
        <v>1086.3131419055801</v>
      </c>
      <c r="F213" s="21">
        <v>8.3694426136179096</v>
      </c>
      <c r="G213" s="24">
        <v>7.0200927750539801</v>
      </c>
      <c r="H213" s="24">
        <v>1077.94369929197</v>
      </c>
      <c r="I213" s="2">
        <v>0.99699008498583597</v>
      </c>
      <c r="J213" s="2">
        <v>1077.966558176</v>
      </c>
      <c r="K213" s="2">
        <f t="shared" si="6"/>
        <v>7.0200927750539792</v>
      </c>
      <c r="L213" s="2">
        <f t="shared" si="7"/>
        <v>129.7951598518689</v>
      </c>
    </row>
    <row r="214" spans="1:12" x14ac:dyDescent="0.25">
      <c r="A214" s="2" t="s">
        <v>32494</v>
      </c>
      <c r="B214" s="2" t="s">
        <v>217</v>
      </c>
      <c r="C214" s="2" t="s">
        <v>28883</v>
      </c>
      <c r="D214" s="2" t="s">
        <v>27113</v>
      </c>
      <c r="E214" s="21">
        <v>7487.70224365389</v>
      </c>
      <c r="F214" s="21">
        <v>59.981005397594998</v>
      </c>
      <c r="G214" s="24">
        <v>6.9638735507857703</v>
      </c>
      <c r="H214" s="24">
        <v>7427.7212382563002</v>
      </c>
      <c r="I214" s="2">
        <v>0.99999409820585505</v>
      </c>
      <c r="J214" s="2">
        <v>7427.7245027517301</v>
      </c>
      <c r="K214" s="2">
        <f t="shared" si="6"/>
        <v>6.9638735507857756</v>
      </c>
      <c r="L214" s="2">
        <f t="shared" si="7"/>
        <v>124.83455710720909</v>
      </c>
    </row>
    <row r="215" spans="1:12" x14ac:dyDescent="0.25">
      <c r="A215" s="2" t="s">
        <v>32494</v>
      </c>
      <c r="B215" s="2" t="s">
        <v>775</v>
      </c>
      <c r="C215" s="2" t="s">
        <v>30683</v>
      </c>
      <c r="D215" s="2" t="s">
        <v>30684</v>
      </c>
      <c r="E215" s="21">
        <v>693.39136717377698</v>
      </c>
      <c r="F215" s="21">
        <v>5.5796284090786097</v>
      </c>
      <c r="G215" s="24">
        <v>6.9573570197060199</v>
      </c>
      <c r="H215" s="24">
        <v>687.81173876469802</v>
      </c>
      <c r="I215" s="2">
        <v>0.99449362606232306</v>
      </c>
      <c r="J215" s="2">
        <v>687.84692541234597</v>
      </c>
      <c r="K215" s="2">
        <f t="shared" si="6"/>
        <v>6.9573570197060217</v>
      </c>
      <c r="L215" s="2">
        <f t="shared" si="7"/>
        <v>124.27196156030038</v>
      </c>
    </row>
    <row r="216" spans="1:12" x14ac:dyDescent="0.25">
      <c r="A216" s="2" t="s">
        <v>32494</v>
      </c>
      <c r="B216" s="2" t="s">
        <v>5624</v>
      </c>
      <c r="C216" s="2" t="s">
        <v>23533</v>
      </c>
      <c r="D216" s="2" t="s">
        <v>18381</v>
      </c>
      <c r="E216" s="21">
        <v>1898.04330241035</v>
      </c>
      <c r="F216" s="21">
        <v>15.343978124966201</v>
      </c>
      <c r="G216" s="24">
        <v>6.9506965277940802</v>
      </c>
      <c r="H216" s="24">
        <v>1882.69932428539</v>
      </c>
      <c r="I216" s="2">
        <v>0.99898489140698798</v>
      </c>
      <c r="J216" s="2">
        <v>1882.71215480404</v>
      </c>
      <c r="K216" s="2">
        <f t="shared" si="6"/>
        <v>6.9506965277940793</v>
      </c>
      <c r="L216" s="2">
        <f t="shared" si="7"/>
        <v>123.69955737371927</v>
      </c>
    </row>
    <row r="217" spans="1:12" x14ac:dyDescent="0.25">
      <c r="A217" s="2" t="s">
        <v>32494</v>
      </c>
      <c r="B217" s="2" t="s">
        <v>791</v>
      </c>
      <c r="C217" s="2" t="s">
        <v>30735</v>
      </c>
      <c r="D217" s="2" t="s">
        <v>8284</v>
      </c>
      <c r="E217" s="21">
        <v>3713.80416258275</v>
      </c>
      <c r="F217" s="21">
        <v>30.687956249932299</v>
      </c>
      <c r="G217" s="24">
        <v>6.9190813617309503</v>
      </c>
      <c r="H217" s="24">
        <v>3683.1162063328202</v>
      </c>
      <c r="I217" s="2">
        <v>0.999828847969783</v>
      </c>
      <c r="J217" s="2">
        <v>3683.12270540072</v>
      </c>
      <c r="K217" s="2">
        <f t="shared" si="6"/>
        <v>6.9190813617309512</v>
      </c>
      <c r="L217" s="2">
        <f t="shared" si="7"/>
        <v>121.01829565763093</v>
      </c>
    </row>
    <row r="218" spans="1:12" x14ac:dyDescent="0.25">
      <c r="A218" s="2" t="s">
        <v>32494</v>
      </c>
      <c r="B218" s="2" t="s">
        <v>4746</v>
      </c>
      <c r="C218" s="2" t="s">
        <v>21070</v>
      </c>
      <c r="D218" s="2" t="s">
        <v>21071</v>
      </c>
      <c r="E218" s="21">
        <v>9932.1379433971797</v>
      </c>
      <c r="F218" s="21">
        <v>83.694426136179104</v>
      </c>
      <c r="G218" s="24">
        <v>6.8908289427559399</v>
      </c>
      <c r="H218" s="24">
        <v>9848.4435172609992</v>
      </c>
      <c r="I218" s="2">
        <v>1</v>
      </c>
      <c r="J218" s="2">
        <v>9848.4459279727907</v>
      </c>
      <c r="K218" s="2">
        <f t="shared" si="6"/>
        <v>6.8908289427559417</v>
      </c>
      <c r="L218" s="2">
        <f t="shared" si="7"/>
        <v>118.67143849264956</v>
      </c>
    </row>
    <row r="219" spans="1:12" x14ac:dyDescent="0.25">
      <c r="A219" s="2" t="s">
        <v>32494</v>
      </c>
      <c r="B219" s="2" t="s">
        <v>576</v>
      </c>
      <c r="C219" s="2" t="s">
        <v>30091</v>
      </c>
      <c r="D219" s="2" t="s">
        <v>9571</v>
      </c>
      <c r="E219" s="21">
        <v>648.089797851757</v>
      </c>
      <c r="F219" s="21">
        <v>5.5796284090786097</v>
      </c>
      <c r="G219" s="24">
        <v>6.8598808683334003</v>
      </c>
      <c r="H219" s="24">
        <v>642.51016944267803</v>
      </c>
      <c r="I219" s="2">
        <v>0.99402738432483495</v>
      </c>
      <c r="J219" s="2">
        <v>642.54678880435404</v>
      </c>
      <c r="K219" s="2">
        <f t="shared" si="6"/>
        <v>6.859880868333402</v>
      </c>
      <c r="L219" s="2">
        <f t="shared" si="7"/>
        <v>116.15286007169412</v>
      </c>
    </row>
    <row r="220" spans="1:12" x14ac:dyDescent="0.25">
      <c r="A220" s="2" t="s">
        <v>32494</v>
      </c>
      <c r="B220" s="2" t="s">
        <v>425</v>
      </c>
      <c r="C220" s="2" t="s">
        <v>29589</v>
      </c>
      <c r="D220" s="2" t="s">
        <v>29590</v>
      </c>
      <c r="E220" s="21">
        <v>6250.6920446158701</v>
      </c>
      <c r="F220" s="21">
        <v>54.401376988516397</v>
      </c>
      <c r="G220" s="24">
        <v>6.8442289472725601</v>
      </c>
      <c r="H220" s="24">
        <v>6196.2906676273597</v>
      </c>
      <c r="I220" s="2">
        <v>0.99998229461756405</v>
      </c>
      <c r="J220" s="2">
        <v>6196.2944475868599</v>
      </c>
      <c r="K220" s="2">
        <f t="shared" si="6"/>
        <v>6.8442289472725619</v>
      </c>
      <c r="L220" s="2">
        <f t="shared" si="7"/>
        <v>114.89951892091501</v>
      </c>
    </row>
    <row r="221" spans="1:12" x14ac:dyDescent="0.25">
      <c r="A221" s="2" t="s">
        <v>32494</v>
      </c>
      <c r="B221" s="2" t="s">
        <v>583</v>
      </c>
      <c r="C221" s="2" t="s">
        <v>30112</v>
      </c>
      <c r="D221" s="2" t="s">
        <v>7451</v>
      </c>
      <c r="E221" s="21">
        <v>1870.3076477233999</v>
      </c>
      <c r="F221" s="21">
        <v>16.738885227235802</v>
      </c>
      <c r="G221" s="24">
        <v>6.8039283381599098</v>
      </c>
      <c r="H221" s="24">
        <v>1853.5687624961599</v>
      </c>
      <c r="I221" s="2">
        <v>0.99895538243626103</v>
      </c>
      <c r="J221" s="2">
        <v>1853.5812501054299</v>
      </c>
      <c r="K221" s="2">
        <f t="shared" si="6"/>
        <v>6.8039283381599072</v>
      </c>
      <c r="L221" s="2">
        <f t="shared" si="7"/>
        <v>111.73430143843908</v>
      </c>
    </row>
    <row r="222" spans="1:12" x14ac:dyDescent="0.25">
      <c r="A222" s="2" t="s">
        <v>32494</v>
      </c>
      <c r="B222" s="2" t="s">
        <v>736</v>
      </c>
      <c r="C222" s="2" t="s">
        <v>30557</v>
      </c>
      <c r="D222" s="2" t="s">
        <v>7245</v>
      </c>
      <c r="E222" s="21">
        <v>1078.9169673224001</v>
      </c>
      <c r="F222" s="21">
        <v>9.7643497158875601</v>
      </c>
      <c r="G222" s="24">
        <v>6.7878441579725202</v>
      </c>
      <c r="H222" s="24">
        <v>1069.1526176065099</v>
      </c>
      <c r="I222" s="2">
        <v>0.99697237960339902</v>
      </c>
      <c r="J222" s="2">
        <v>1069.17416474734</v>
      </c>
      <c r="K222" s="2">
        <f t="shared" si="6"/>
        <v>6.7878441579725282</v>
      </c>
      <c r="L222" s="2">
        <f t="shared" si="7"/>
        <v>110.4955269644732</v>
      </c>
    </row>
    <row r="223" spans="1:12" x14ac:dyDescent="0.25">
      <c r="A223" s="2" t="s">
        <v>32494</v>
      </c>
      <c r="B223" s="2" t="s">
        <v>291</v>
      </c>
      <c r="C223" s="2" t="s">
        <v>6099</v>
      </c>
      <c r="D223" s="2" t="s">
        <v>6204</v>
      </c>
      <c r="E223" s="21">
        <v>3215.4869000405301</v>
      </c>
      <c r="F223" s="21">
        <v>29.2930491476627</v>
      </c>
      <c r="G223" s="24">
        <v>6.7783350288506101</v>
      </c>
      <c r="H223" s="24">
        <v>3186.1938508928702</v>
      </c>
      <c r="I223" s="2">
        <v>0.99973441926345596</v>
      </c>
      <c r="J223" s="2">
        <v>3186.2010610275802</v>
      </c>
      <c r="K223" s="2">
        <f t="shared" si="6"/>
        <v>6.7783350288506057</v>
      </c>
      <c r="L223" s="2">
        <f t="shared" si="7"/>
        <v>109.76962090329523</v>
      </c>
    </row>
    <row r="224" spans="1:12" x14ac:dyDescent="0.25">
      <c r="A224" s="2" t="s">
        <v>32494</v>
      </c>
      <c r="B224" s="2" t="s">
        <v>290</v>
      </c>
      <c r="C224" s="2" t="s">
        <v>29150</v>
      </c>
      <c r="D224" s="2" t="s">
        <v>7588</v>
      </c>
      <c r="E224" s="21">
        <v>7177.9874329829399</v>
      </c>
      <c r="F224" s="21">
        <v>65.560633806673593</v>
      </c>
      <c r="G224" s="24">
        <v>6.7746057853588004</v>
      </c>
      <c r="H224" s="24">
        <v>7112.4267991762599</v>
      </c>
      <c r="I224" s="2">
        <v>0.99999409820585505</v>
      </c>
      <c r="J224" s="2">
        <v>7112.4300255907101</v>
      </c>
      <c r="K224" s="2">
        <f t="shared" si="6"/>
        <v>6.7746057853588058</v>
      </c>
      <c r="L224" s="2">
        <f t="shared" si="7"/>
        <v>109.48624221891329</v>
      </c>
    </row>
    <row r="225" spans="1:12" x14ac:dyDescent="0.25">
      <c r="A225" s="2" t="s">
        <v>32494</v>
      </c>
      <c r="B225" s="2" t="s">
        <v>665</v>
      </c>
      <c r="C225" s="2" t="s">
        <v>8032</v>
      </c>
      <c r="D225" s="2" t="s">
        <v>8033</v>
      </c>
      <c r="E225" s="21">
        <v>7892.64280208338</v>
      </c>
      <c r="F225" s="21">
        <v>72.5351693180219</v>
      </c>
      <c r="G225" s="24">
        <v>6.7656839801154103</v>
      </c>
      <c r="H225" s="24">
        <v>7820.10763276535</v>
      </c>
      <c r="I225" s="2">
        <v>1</v>
      </c>
      <c r="J225" s="2">
        <v>7820.1105594815399</v>
      </c>
      <c r="K225" s="2">
        <f t="shared" si="6"/>
        <v>6.7656839801154121</v>
      </c>
      <c r="L225" s="2">
        <f t="shared" si="7"/>
        <v>108.81125495797794</v>
      </c>
    </row>
    <row r="226" spans="1:12" x14ac:dyDescent="0.25">
      <c r="A226" s="2" t="s">
        <v>32494</v>
      </c>
      <c r="B226" s="2" t="s">
        <v>4813</v>
      </c>
      <c r="C226" s="2" t="s">
        <v>23710</v>
      </c>
      <c r="D226" s="2" t="s">
        <v>9571</v>
      </c>
      <c r="E226" s="21">
        <v>9205.4637905990603</v>
      </c>
      <c r="F226" s="21">
        <v>85.089333238448702</v>
      </c>
      <c r="G226" s="24">
        <v>6.7573683115593504</v>
      </c>
      <c r="H226" s="24">
        <v>9120.3744573606109</v>
      </c>
      <c r="I226" s="2">
        <v>1</v>
      </c>
      <c r="J226" s="2">
        <v>9120.3769606580609</v>
      </c>
      <c r="K226" s="2">
        <f t="shared" si="6"/>
        <v>6.7573683115593495</v>
      </c>
      <c r="L226" s="2">
        <f t="shared" si="7"/>
        <v>108.18587289669175</v>
      </c>
    </row>
    <row r="227" spans="1:12" x14ac:dyDescent="0.25">
      <c r="A227" s="2" t="s">
        <v>32494</v>
      </c>
      <c r="B227" s="2" t="s">
        <v>305</v>
      </c>
      <c r="C227" s="2" t="s">
        <v>6099</v>
      </c>
      <c r="D227" s="2" t="s">
        <v>6204</v>
      </c>
      <c r="E227" s="21">
        <v>444.694996814116</v>
      </c>
      <c r="F227" s="21">
        <v>4.1847213068089504</v>
      </c>
      <c r="G227" s="24">
        <v>6.73154081737166</v>
      </c>
      <c r="H227" s="24">
        <v>440.51027550730703</v>
      </c>
      <c r="I227" s="2">
        <v>0.99076959395656305</v>
      </c>
      <c r="J227" s="2">
        <v>440.56170563191199</v>
      </c>
      <c r="K227" s="2">
        <f t="shared" si="6"/>
        <v>6.7315408173716671</v>
      </c>
      <c r="L227" s="2">
        <f t="shared" si="7"/>
        <v>106.26633512978601</v>
      </c>
    </row>
    <row r="228" spans="1:12" x14ac:dyDescent="0.25">
      <c r="A228" s="2" t="s">
        <v>32494</v>
      </c>
      <c r="B228" s="2" t="s">
        <v>547</v>
      </c>
      <c r="C228" s="2" t="s">
        <v>30003</v>
      </c>
      <c r="D228" s="2" t="s">
        <v>9571</v>
      </c>
      <c r="E228" s="21">
        <v>2353.8325610992501</v>
      </c>
      <c r="F228" s="21">
        <v>22.3185136363144</v>
      </c>
      <c r="G228" s="24">
        <v>6.7206269382241404</v>
      </c>
      <c r="H228" s="24">
        <v>2331.5140474629302</v>
      </c>
      <c r="I228" s="2">
        <v>0.99938621340887601</v>
      </c>
      <c r="J228" s="2">
        <v>2331.5237336007199</v>
      </c>
      <c r="K228" s="2">
        <f t="shared" si="6"/>
        <v>6.7206269382241395</v>
      </c>
      <c r="L228" s="2">
        <f t="shared" si="7"/>
        <v>105.46547137750854</v>
      </c>
    </row>
    <row r="229" spans="1:12" x14ac:dyDescent="0.25">
      <c r="A229" s="2" t="s">
        <v>32494</v>
      </c>
      <c r="B229" s="2" t="s">
        <v>448</v>
      </c>
      <c r="C229" s="2" t="s">
        <v>29658</v>
      </c>
      <c r="D229" s="2" t="s">
        <v>29659</v>
      </c>
      <c r="E229" s="21">
        <v>5683.9601671791697</v>
      </c>
      <c r="F229" s="21">
        <v>54.401376988516397</v>
      </c>
      <c r="G229" s="24">
        <v>6.7071094651512997</v>
      </c>
      <c r="H229" s="24">
        <v>5629.5587901906601</v>
      </c>
      <c r="I229" s="2">
        <v>0.99997049102927305</v>
      </c>
      <c r="J229" s="2">
        <v>5629.5627856459896</v>
      </c>
      <c r="K229" s="2">
        <f t="shared" si="6"/>
        <v>6.7071094651513015</v>
      </c>
      <c r="L229" s="2">
        <f t="shared" si="7"/>
        <v>104.48191722020195</v>
      </c>
    </row>
    <row r="230" spans="1:12" x14ac:dyDescent="0.25">
      <c r="A230" s="2" t="s">
        <v>32494</v>
      </c>
      <c r="B230" s="2" t="s">
        <v>295</v>
      </c>
      <c r="C230" s="2" t="s">
        <v>6099</v>
      </c>
      <c r="D230" s="2" t="s">
        <v>6204</v>
      </c>
      <c r="E230" s="21">
        <v>1455.19734924203</v>
      </c>
      <c r="F230" s="21">
        <v>13.949071022696501</v>
      </c>
      <c r="G230" s="24">
        <v>6.7049019649429002</v>
      </c>
      <c r="H230" s="24">
        <v>1441.2482782193399</v>
      </c>
      <c r="I230" s="2">
        <v>0.99827667610953696</v>
      </c>
      <c r="J230" s="2">
        <v>1441.26387423697</v>
      </c>
      <c r="K230" s="2">
        <f t="shared" si="6"/>
        <v>6.704901964942902</v>
      </c>
      <c r="L230" s="2">
        <f t="shared" si="7"/>
        <v>104.32216933115343</v>
      </c>
    </row>
    <row r="231" spans="1:12" x14ac:dyDescent="0.25">
      <c r="A231" s="2" t="s">
        <v>32494</v>
      </c>
      <c r="B231" s="2" t="s">
        <v>644</v>
      </c>
      <c r="C231" s="2" t="s">
        <v>30278</v>
      </c>
      <c r="D231" s="2" t="s">
        <v>17515</v>
      </c>
      <c r="E231" s="21">
        <v>1002.18165602183</v>
      </c>
      <c r="F231" s="21">
        <v>9.7643497158875601</v>
      </c>
      <c r="G231" s="24">
        <v>6.6814043536190502</v>
      </c>
      <c r="H231" s="24">
        <v>992.41730630594498</v>
      </c>
      <c r="I231" s="2">
        <v>0.99661827195467401</v>
      </c>
      <c r="J231" s="2">
        <v>992.43979717647505</v>
      </c>
      <c r="K231" s="2">
        <f t="shared" si="6"/>
        <v>6.6814043536190431</v>
      </c>
      <c r="L231" s="2">
        <f t="shared" si="7"/>
        <v>102.63680482389745</v>
      </c>
    </row>
    <row r="232" spans="1:12" x14ac:dyDescent="0.25">
      <c r="A232" s="2" t="s">
        <v>32494</v>
      </c>
      <c r="B232" s="2" t="s">
        <v>913</v>
      </c>
      <c r="C232" s="2" t="s">
        <v>31120</v>
      </c>
      <c r="D232" s="2" t="s">
        <v>21166</v>
      </c>
      <c r="E232" s="21">
        <v>3202.5435945199501</v>
      </c>
      <c r="F232" s="21">
        <v>32.082863352201997</v>
      </c>
      <c r="G232" s="24">
        <v>6.6412714929924901</v>
      </c>
      <c r="H232" s="24">
        <v>3170.4607311677501</v>
      </c>
      <c r="I232" s="2">
        <v>0.99972851746931102</v>
      </c>
      <c r="J232" s="2">
        <v>3170.4676870082999</v>
      </c>
      <c r="K232" s="2">
        <f t="shared" si="6"/>
        <v>6.6412714929924901</v>
      </c>
      <c r="L232" s="2">
        <f t="shared" si="7"/>
        <v>99.821002862580983</v>
      </c>
    </row>
    <row r="233" spans="1:12" x14ac:dyDescent="0.25">
      <c r="A233" s="2" t="s">
        <v>32494</v>
      </c>
      <c r="B233" s="2" t="s">
        <v>4419</v>
      </c>
      <c r="C233" s="2" t="s">
        <v>9663</v>
      </c>
      <c r="D233" s="2" t="s">
        <v>9664</v>
      </c>
      <c r="E233" s="21">
        <v>686.91971441348801</v>
      </c>
      <c r="F233" s="21">
        <v>6.9745355113482601</v>
      </c>
      <c r="G233" s="24">
        <v>6.6219005399740096</v>
      </c>
      <c r="H233" s="24">
        <v>679.94517890214001</v>
      </c>
      <c r="I233" s="2">
        <v>0.99441690273843297</v>
      </c>
      <c r="J233" s="2">
        <v>679.97742306566704</v>
      </c>
      <c r="K233" s="2">
        <f t="shared" si="6"/>
        <v>6.6219005399740114</v>
      </c>
      <c r="L233" s="2">
        <f t="shared" si="7"/>
        <v>98.489671935256709</v>
      </c>
    </row>
    <row r="234" spans="1:12" x14ac:dyDescent="0.25">
      <c r="A234" s="2" t="s">
        <v>32494</v>
      </c>
      <c r="B234" s="2" t="s">
        <v>777</v>
      </c>
      <c r="C234" s="2" t="s">
        <v>30685</v>
      </c>
      <c r="D234" s="2" t="s">
        <v>30686</v>
      </c>
      <c r="E234" s="21">
        <v>1098.3319256032601</v>
      </c>
      <c r="F234" s="21">
        <v>11.1592568181572</v>
      </c>
      <c r="G234" s="24">
        <v>6.6209293551235504</v>
      </c>
      <c r="H234" s="24">
        <v>1087.1726687851101</v>
      </c>
      <c r="I234" s="2">
        <v>0.99701369216241698</v>
      </c>
      <c r="J234" s="2">
        <v>1087.1928294736199</v>
      </c>
      <c r="K234" s="2">
        <f t="shared" si="6"/>
        <v>6.6209293551235424</v>
      </c>
      <c r="L234" s="2">
        <f t="shared" si="7"/>
        <v>98.423393555757841</v>
      </c>
    </row>
    <row r="235" spans="1:12" x14ac:dyDescent="0.25">
      <c r="A235" s="2" t="s">
        <v>32494</v>
      </c>
      <c r="B235" s="2" t="s">
        <v>446</v>
      </c>
      <c r="C235" s="2" t="s">
        <v>29648</v>
      </c>
      <c r="D235" s="2" t="s">
        <v>6204</v>
      </c>
      <c r="E235" s="21">
        <v>2170.7772401653701</v>
      </c>
      <c r="F235" s="21">
        <v>22.3185136363144</v>
      </c>
      <c r="G235" s="24">
        <v>6.6038269274328298</v>
      </c>
      <c r="H235" s="24">
        <v>2148.4587265290602</v>
      </c>
      <c r="I235" s="2">
        <v>0.99926817752596797</v>
      </c>
      <c r="J235" s="2">
        <v>2148.4688757645399</v>
      </c>
      <c r="K235" s="2">
        <f t="shared" si="6"/>
        <v>6.6038269274328325</v>
      </c>
      <c r="L235" s="2">
        <f t="shared" si="7"/>
        <v>97.263521914528567</v>
      </c>
    </row>
    <row r="236" spans="1:12" x14ac:dyDescent="0.25">
      <c r="A236" s="2" t="s">
        <v>32494</v>
      </c>
      <c r="B236" s="2" t="s">
        <v>303</v>
      </c>
      <c r="C236" s="2" t="s">
        <v>29195</v>
      </c>
      <c r="D236" s="2" t="s">
        <v>29196</v>
      </c>
      <c r="E236" s="21">
        <v>1568.9135334585301</v>
      </c>
      <c r="F236" s="21">
        <v>16.738885227235802</v>
      </c>
      <c r="G236" s="24">
        <v>6.5504185831442898</v>
      </c>
      <c r="H236" s="24">
        <v>1552.1746482312999</v>
      </c>
      <c r="I236" s="2">
        <v>0.99848323890462698</v>
      </c>
      <c r="J236" s="2">
        <v>1552.1884700626899</v>
      </c>
      <c r="K236" s="2">
        <f t="shared" si="6"/>
        <v>6.5504185831442845</v>
      </c>
      <c r="L236" s="2">
        <f t="shared" si="7"/>
        <v>93.728675007924338</v>
      </c>
    </row>
    <row r="237" spans="1:12" x14ac:dyDescent="0.25">
      <c r="A237" s="2" t="s">
        <v>32494</v>
      </c>
      <c r="B237" s="2" t="s">
        <v>244</v>
      </c>
      <c r="C237" s="2" t="s">
        <v>28823</v>
      </c>
      <c r="D237" s="2" t="s">
        <v>9571</v>
      </c>
      <c r="E237" s="21">
        <v>3337.5237806631098</v>
      </c>
      <c r="F237" s="21">
        <v>36.2675846590109</v>
      </c>
      <c r="G237" s="24">
        <v>6.52395363795622</v>
      </c>
      <c r="H237" s="24">
        <v>3301.2561960040998</v>
      </c>
      <c r="I237" s="2">
        <v>0.99974622285174697</v>
      </c>
      <c r="J237" s="2">
        <v>3301.26264232741</v>
      </c>
      <c r="K237" s="2">
        <f t="shared" si="6"/>
        <v>6.5239536379562209</v>
      </c>
      <c r="L237" s="2">
        <f t="shared" si="7"/>
        <v>92.024980765678919</v>
      </c>
    </row>
    <row r="238" spans="1:12" x14ac:dyDescent="0.25">
      <c r="A238" s="2" t="s">
        <v>32494</v>
      </c>
      <c r="B238" s="2" t="s">
        <v>286</v>
      </c>
      <c r="C238" s="2" t="s">
        <v>29141</v>
      </c>
      <c r="D238" s="2" t="s">
        <v>23701</v>
      </c>
      <c r="E238" s="21">
        <v>3305.1655168616699</v>
      </c>
      <c r="F238" s="21">
        <v>36.2675846590109</v>
      </c>
      <c r="G238" s="24">
        <v>6.5098980427348003</v>
      </c>
      <c r="H238" s="24">
        <v>3268.8979322026598</v>
      </c>
      <c r="I238" s="2">
        <v>0.99974622285174697</v>
      </c>
      <c r="J238" s="2">
        <v>3268.9044143155002</v>
      </c>
      <c r="K238" s="2">
        <f t="shared" si="6"/>
        <v>6.509898042734803</v>
      </c>
      <c r="L238" s="2">
        <f t="shared" si="7"/>
        <v>91.132771810887093</v>
      </c>
    </row>
    <row r="239" spans="1:12" x14ac:dyDescent="0.25">
      <c r="A239" s="2" t="s">
        <v>32494</v>
      </c>
      <c r="B239" s="2" t="s">
        <v>677</v>
      </c>
      <c r="C239" s="2" t="s">
        <v>30401</v>
      </c>
      <c r="D239" s="2" t="s">
        <v>30402</v>
      </c>
      <c r="E239" s="21">
        <v>1825.9306002242799</v>
      </c>
      <c r="F239" s="21">
        <v>20.923606534044801</v>
      </c>
      <c r="G239" s="24">
        <v>6.4473565766660901</v>
      </c>
      <c r="H239" s="24">
        <v>1805.00699369023</v>
      </c>
      <c r="I239" s="2">
        <v>0.99887865911236995</v>
      </c>
      <c r="J239" s="2">
        <v>1805.01850840303</v>
      </c>
      <c r="K239" s="2">
        <f t="shared" si="6"/>
        <v>6.4473565766660865</v>
      </c>
      <c r="L239" s="2">
        <f t="shared" si="7"/>
        <v>87.266533006788677</v>
      </c>
    </row>
    <row r="240" spans="1:12" x14ac:dyDescent="0.25">
      <c r="A240" s="2" t="s">
        <v>32494</v>
      </c>
      <c r="B240" s="2" t="s">
        <v>823</v>
      </c>
      <c r="C240" s="2" t="s">
        <v>30846</v>
      </c>
      <c r="D240" s="2" t="s">
        <v>30846</v>
      </c>
      <c r="E240" s="21">
        <v>1452.4237837733399</v>
      </c>
      <c r="F240" s="21">
        <v>16.738885227235802</v>
      </c>
      <c r="G240" s="24">
        <v>6.43911519889582</v>
      </c>
      <c r="H240" s="24">
        <v>1435.6848985460999</v>
      </c>
      <c r="I240" s="2">
        <v>0.99825897072710101</v>
      </c>
      <c r="J240" s="2">
        <v>1435.69933834277</v>
      </c>
      <c r="K240" s="2">
        <f t="shared" si="6"/>
        <v>6.4391151988958226</v>
      </c>
      <c r="L240" s="2">
        <f t="shared" si="7"/>
        <v>86.769445160547761</v>
      </c>
    </row>
    <row r="241" spans="1:12" x14ac:dyDescent="0.25">
      <c r="A241" s="2" t="s">
        <v>32494</v>
      </c>
      <c r="B241" s="2" t="s">
        <v>809</v>
      </c>
      <c r="C241" s="2" t="s">
        <v>30801</v>
      </c>
      <c r="D241" s="2" t="s">
        <v>16631</v>
      </c>
      <c r="E241" s="21">
        <v>964.27626128299903</v>
      </c>
      <c r="F241" s="21">
        <v>11.1592568181572</v>
      </c>
      <c r="G241" s="24">
        <v>6.43313367684254</v>
      </c>
      <c r="H241" s="24">
        <v>953.11700446484201</v>
      </c>
      <c r="I241" s="2">
        <v>0.99642941454202105</v>
      </c>
      <c r="J241" s="2">
        <v>953.13871467322997</v>
      </c>
      <c r="K241" s="2">
        <f t="shared" si="6"/>
        <v>6.4331336768425462</v>
      </c>
      <c r="L241" s="2">
        <f t="shared" si="7"/>
        <v>86.410437271595669</v>
      </c>
    </row>
    <row r="242" spans="1:12" x14ac:dyDescent="0.25">
      <c r="A242" s="2" t="s">
        <v>32494</v>
      </c>
      <c r="B242" s="2" t="s">
        <v>566</v>
      </c>
      <c r="C242" s="2" t="s">
        <v>30068</v>
      </c>
      <c r="D242" s="2" t="s">
        <v>29072</v>
      </c>
      <c r="E242" s="21">
        <v>4183.46124861512</v>
      </c>
      <c r="F242" s="21">
        <v>48.821748579437802</v>
      </c>
      <c r="G242" s="24">
        <v>6.4210292942357396</v>
      </c>
      <c r="H242" s="24">
        <v>4134.6395000356797</v>
      </c>
      <c r="I242" s="2">
        <v>0.99988196411709196</v>
      </c>
      <c r="J242" s="2">
        <v>4134.6444859107896</v>
      </c>
      <c r="K242" s="2">
        <f t="shared" si="6"/>
        <v>6.4210292942357423</v>
      </c>
      <c r="L242" s="2">
        <f t="shared" si="7"/>
        <v>85.688476352054778</v>
      </c>
    </row>
    <row r="243" spans="1:12" x14ac:dyDescent="0.25">
      <c r="A243" s="2" t="s">
        <v>32494</v>
      </c>
      <c r="B243" s="2" t="s">
        <v>506</v>
      </c>
      <c r="C243" s="2" t="s">
        <v>29854</v>
      </c>
      <c r="D243" s="2" t="s">
        <v>19766</v>
      </c>
      <c r="E243" s="21">
        <v>469.65708603237101</v>
      </c>
      <c r="F243" s="21">
        <v>5.5796284090786097</v>
      </c>
      <c r="G243" s="24">
        <v>6.3952949210949503</v>
      </c>
      <c r="H243" s="24">
        <v>464.07745762329301</v>
      </c>
      <c r="I243" s="2">
        <v>0.99117091595845097</v>
      </c>
      <c r="J243" s="2">
        <v>464.12152123256101</v>
      </c>
      <c r="K243" s="2">
        <f t="shared" si="6"/>
        <v>6.3952949210949424</v>
      </c>
      <c r="L243" s="2">
        <f t="shared" si="7"/>
        <v>84.173541963510019</v>
      </c>
    </row>
    <row r="244" spans="1:12" x14ac:dyDescent="0.25">
      <c r="A244" s="2" t="s">
        <v>32494</v>
      </c>
      <c r="B244" s="2" t="s">
        <v>584</v>
      </c>
      <c r="C244" s="2" t="s">
        <v>30114</v>
      </c>
      <c r="D244" s="2" t="s">
        <v>9571</v>
      </c>
      <c r="E244" s="21">
        <v>581.524226603074</v>
      </c>
      <c r="F244" s="21">
        <v>6.9745355113482601</v>
      </c>
      <c r="G244" s="24">
        <v>6.3815983463147097</v>
      </c>
      <c r="H244" s="24">
        <v>574.549691091726</v>
      </c>
      <c r="I244" s="2">
        <v>0.99305949008498595</v>
      </c>
      <c r="J244" s="2">
        <v>574.58513062126099</v>
      </c>
      <c r="K244" s="2">
        <f t="shared" si="6"/>
        <v>6.3815983463147052</v>
      </c>
      <c r="L244" s="2">
        <f t="shared" si="7"/>
        <v>83.378201409524181</v>
      </c>
    </row>
    <row r="245" spans="1:12" x14ac:dyDescent="0.25">
      <c r="A245" s="2" t="s">
        <v>32494</v>
      </c>
      <c r="B245" s="2" t="s">
        <v>514</v>
      </c>
      <c r="C245" s="2" t="s">
        <v>29887</v>
      </c>
      <c r="D245" s="2" t="s">
        <v>11909</v>
      </c>
      <c r="E245" s="21">
        <v>2693.1320701029499</v>
      </c>
      <c r="F245" s="21">
        <v>33.477770454471603</v>
      </c>
      <c r="G245" s="24">
        <v>6.3299377197419702</v>
      </c>
      <c r="H245" s="24">
        <v>2659.65429964848</v>
      </c>
      <c r="I245" s="2">
        <v>0.99954556185080301</v>
      </c>
      <c r="J245" s="2">
        <v>2659.6618322166801</v>
      </c>
      <c r="K245" s="2">
        <f t="shared" si="6"/>
        <v>6.3299377197419728</v>
      </c>
      <c r="L245" s="2">
        <f t="shared" si="7"/>
        <v>80.445383116701251</v>
      </c>
    </row>
    <row r="246" spans="1:12" x14ac:dyDescent="0.25">
      <c r="A246" s="2" t="s">
        <v>32494</v>
      </c>
      <c r="B246" s="2" t="s">
        <v>530</v>
      </c>
      <c r="C246" s="2" t="s">
        <v>29936</v>
      </c>
      <c r="D246" s="2" t="s">
        <v>9571</v>
      </c>
      <c r="E246" s="21">
        <v>665.65571248682602</v>
      </c>
      <c r="F246" s="21">
        <v>8.3694426136179096</v>
      </c>
      <c r="G246" s="24">
        <v>6.3135008299313</v>
      </c>
      <c r="H246" s="24">
        <v>657.28626987320797</v>
      </c>
      <c r="I246" s="2">
        <v>0.99418673276676095</v>
      </c>
      <c r="J246" s="2">
        <v>657.31659104008997</v>
      </c>
      <c r="K246" s="2">
        <f t="shared" si="6"/>
        <v>6.3135008299312974</v>
      </c>
      <c r="L246" s="2">
        <f t="shared" si="7"/>
        <v>79.534055398592301</v>
      </c>
    </row>
    <row r="247" spans="1:12" x14ac:dyDescent="0.25">
      <c r="A247" s="2" t="s">
        <v>32494</v>
      </c>
      <c r="B247" s="2" t="s">
        <v>1803</v>
      </c>
      <c r="C247" s="2" t="s">
        <v>17871</v>
      </c>
      <c r="D247" s="2" t="s">
        <v>17871</v>
      </c>
      <c r="E247" s="21">
        <v>8393.7336300942898</v>
      </c>
      <c r="F247" s="21">
        <v>106.012939772493</v>
      </c>
      <c r="G247" s="24">
        <v>6.3070004071885002</v>
      </c>
      <c r="H247" s="24">
        <v>8287.7206903217993</v>
      </c>
      <c r="I247" s="2">
        <v>1</v>
      </c>
      <c r="J247" s="2">
        <v>8287.7230901522107</v>
      </c>
      <c r="K247" s="2">
        <f t="shared" si="6"/>
        <v>6.3070004071885037</v>
      </c>
      <c r="L247" s="2">
        <f t="shared" si="7"/>
        <v>79.176500982875282</v>
      </c>
    </row>
    <row r="248" spans="1:12" x14ac:dyDescent="0.25">
      <c r="A248" s="2" t="s">
        <v>32494</v>
      </c>
      <c r="B248" s="2" t="s">
        <v>5155</v>
      </c>
      <c r="C248" s="2" t="s">
        <v>16660</v>
      </c>
      <c r="D248" s="2" t="s">
        <v>16660</v>
      </c>
      <c r="E248" s="21">
        <v>15388.665742143399</v>
      </c>
      <c r="F248" s="21">
        <v>195.28699431775101</v>
      </c>
      <c r="G248" s="24">
        <v>6.3001284674054396</v>
      </c>
      <c r="H248" s="24">
        <v>15193.3787478256</v>
      </c>
      <c r="I248" s="2">
        <v>1</v>
      </c>
      <c r="J248" s="2">
        <v>15193.380054039901</v>
      </c>
      <c r="K248" s="2">
        <f t="shared" si="6"/>
        <v>6.3001284674054432</v>
      </c>
      <c r="L248" s="2">
        <f t="shared" si="7"/>
        <v>78.800259054141293</v>
      </c>
    </row>
    <row r="249" spans="1:12" x14ac:dyDescent="0.25">
      <c r="A249" s="2" t="s">
        <v>32494</v>
      </c>
      <c r="B249" s="2" t="s">
        <v>771</v>
      </c>
      <c r="C249" s="2" t="s">
        <v>30671</v>
      </c>
      <c r="D249" s="2" t="s">
        <v>30672</v>
      </c>
      <c r="E249" s="21">
        <v>3499.3150996703298</v>
      </c>
      <c r="F249" s="21">
        <v>44.637027272628799</v>
      </c>
      <c r="G249" s="24">
        <v>6.2926878191958702</v>
      </c>
      <c r="H249" s="24">
        <v>3454.6780723976999</v>
      </c>
      <c r="I249" s="2">
        <v>0.99976983002832898</v>
      </c>
      <c r="J249" s="2">
        <v>3454.6838034508301</v>
      </c>
      <c r="K249" s="2">
        <f t="shared" si="6"/>
        <v>6.2926878191958746</v>
      </c>
      <c r="L249" s="2">
        <f t="shared" si="7"/>
        <v>78.394895750956337</v>
      </c>
    </row>
    <row r="250" spans="1:12" x14ac:dyDescent="0.25">
      <c r="A250" s="2" t="s">
        <v>32494</v>
      </c>
      <c r="B250" s="2" t="s">
        <v>580</v>
      </c>
      <c r="C250" s="2" t="s">
        <v>30105</v>
      </c>
      <c r="D250" s="2" t="s">
        <v>15013</v>
      </c>
      <c r="E250" s="21">
        <v>433.60073493933498</v>
      </c>
      <c r="F250" s="21">
        <v>5.5796284090786097</v>
      </c>
      <c r="G250" s="24">
        <v>6.2800543468381598</v>
      </c>
      <c r="H250" s="24">
        <v>428.02110653025602</v>
      </c>
      <c r="I250" s="2">
        <v>0.99050991501416397</v>
      </c>
      <c r="J250" s="2">
        <v>428.06717547364502</v>
      </c>
      <c r="K250" s="2">
        <f t="shared" si="6"/>
        <v>6.2800543468381536</v>
      </c>
      <c r="L250" s="2">
        <f t="shared" si="7"/>
        <v>77.711399962374472</v>
      </c>
    </row>
    <row r="251" spans="1:12" x14ac:dyDescent="0.25">
      <c r="A251" s="2" t="s">
        <v>32494</v>
      </c>
      <c r="B251" s="2" t="s">
        <v>540</v>
      </c>
      <c r="C251" s="2" t="s">
        <v>29971</v>
      </c>
      <c r="D251" s="2" t="s">
        <v>9249</v>
      </c>
      <c r="E251" s="21">
        <v>516.80769900018799</v>
      </c>
      <c r="F251" s="21">
        <v>6.9745355113482601</v>
      </c>
      <c r="G251" s="24">
        <v>6.2113866122786101</v>
      </c>
      <c r="H251" s="24">
        <v>509.83316348884</v>
      </c>
      <c r="I251" s="2">
        <v>0.99197355996222802</v>
      </c>
      <c r="J251" s="2">
        <v>509.87099928970798</v>
      </c>
      <c r="K251" s="2">
        <f t="shared" si="6"/>
        <v>6.2113866122786057</v>
      </c>
      <c r="L251" s="2">
        <f t="shared" si="7"/>
        <v>74.099228279688404</v>
      </c>
    </row>
    <row r="252" spans="1:12" x14ac:dyDescent="0.25">
      <c r="A252" s="2" t="s">
        <v>32494</v>
      </c>
      <c r="B252" s="2" t="s">
        <v>254</v>
      </c>
      <c r="C252" s="2" t="s">
        <v>27780</v>
      </c>
      <c r="D252" s="2" t="s">
        <v>9571</v>
      </c>
      <c r="E252" s="21">
        <v>2557.22736213689</v>
      </c>
      <c r="F252" s="21">
        <v>36.2675846590109</v>
      </c>
      <c r="G252" s="24">
        <v>6.1397559573321798</v>
      </c>
      <c r="H252" s="24">
        <v>2520.9597774778799</v>
      </c>
      <c r="I252" s="2">
        <v>0.99949834749763899</v>
      </c>
      <c r="J252" s="2">
        <v>2520.9672541039699</v>
      </c>
      <c r="K252" s="2">
        <f t="shared" si="6"/>
        <v>6.1397559573321834</v>
      </c>
      <c r="L252" s="2">
        <f t="shared" si="7"/>
        <v>70.509999112982882</v>
      </c>
    </row>
    <row r="253" spans="1:12" x14ac:dyDescent="0.25">
      <c r="A253" s="2" t="s">
        <v>32494</v>
      </c>
      <c r="B253" s="2" t="s">
        <v>248</v>
      </c>
      <c r="C253" s="2" t="s">
        <v>29004</v>
      </c>
      <c r="D253" s="2" t="s">
        <v>29005</v>
      </c>
      <c r="E253" s="21">
        <v>15556.9287139109</v>
      </c>
      <c r="F253" s="21">
        <v>225.974950567684</v>
      </c>
      <c r="G253" s="24">
        <v>6.1052505998410904</v>
      </c>
      <c r="H253" s="24">
        <v>15330.953763343199</v>
      </c>
      <c r="I253" s="2">
        <v>1</v>
      </c>
      <c r="J253" s="2">
        <v>15330.9549789911</v>
      </c>
      <c r="K253" s="2">
        <f t="shared" si="6"/>
        <v>6.1052505998410966</v>
      </c>
      <c r="L253" s="2">
        <f t="shared" si="7"/>
        <v>68.843598260911179</v>
      </c>
    </row>
    <row r="254" spans="1:12" x14ac:dyDescent="0.25">
      <c r="A254" s="2" t="s">
        <v>32494</v>
      </c>
      <c r="B254" s="2" t="s">
        <v>317</v>
      </c>
      <c r="C254" s="2" t="s">
        <v>29239</v>
      </c>
      <c r="D254" s="2" t="s">
        <v>29240</v>
      </c>
      <c r="E254" s="21">
        <v>4545.8738031912799</v>
      </c>
      <c r="F254" s="21">
        <v>66.955540908943306</v>
      </c>
      <c r="G254" s="24">
        <v>6.0852103734222398</v>
      </c>
      <c r="H254" s="24">
        <v>4478.91826228234</v>
      </c>
      <c r="I254" s="2">
        <v>0.99991737488196397</v>
      </c>
      <c r="J254" s="2">
        <v>4478.9223960671097</v>
      </c>
      <c r="K254" s="2">
        <f t="shared" si="6"/>
        <v>6.0852103734222363</v>
      </c>
      <c r="L254" s="2">
        <f t="shared" si="7"/>
        <v>67.893914999110763</v>
      </c>
    </row>
    <row r="255" spans="1:12" x14ac:dyDescent="0.25">
      <c r="A255" s="2" t="s">
        <v>32494</v>
      </c>
      <c r="B255" s="2" t="s">
        <v>4990</v>
      </c>
      <c r="C255" s="2" t="s">
        <v>10723</v>
      </c>
      <c r="D255" s="2" t="s">
        <v>10724</v>
      </c>
      <c r="E255" s="21">
        <v>26638.247283170698</v>
      </c>
      <c r="F255" s="21">
        <v>405.91796676046903</v>
      </c>
      <c r="G255" s="24">
        <v>6.0361671522113101</v>
      </c>
      <c r="H255" s="24">
        <v>26232.3293164102</v>
      </c>
      <c r="I255" s="2">
        <v>1</v>
      </c>
      <c r="J255" s="2">
        <v>26232.330010883699</v>
      </c>
      <c r="K255" s="2">
        <f t="shared" si="6"/>
        <v>6.0361671522113074</v>
      </c>
      <c r="L255" s="2">
        <f t="shared" si="7"/>
        <v>65.624706134010196</v>
      </c>
    </row>
    <row r="256" spans="1:12" x14ac:dyDescent="0.25">
      <c r="A256" s="2" t="s">
        <v>32494</v>
      </c>
      <c r="B256" s="2" t="s">
        <v>231</v>
      </c>
      <c r="C256" s="2" t="s">
        <v>28942</v>
      </c>
      <c r="D256" s="2" t="s">
        <v>28917</v>
      </c>
      <c r="E256" s="21">
        <v>454.864736865998</v>
      </c>
      <c r="F256" s="21">
        <v>6.9745355113482601</v>
      </c>
      <c r="G256" s="24">
        <v>6.0271966447746603</v>
      </c>
      <c r="H256" s="24">
        <v>447.89020135464898</v>
      </c>
      <c r="I256" s="2">
        <v>0.99088762983947098</v>
      </c>
      <c r="J256" s="2">
        <v>447.93075309572498</v>
      </c>
      <c r="K256" s="2">
        <f t="shared" si="6"/>
        <v>6.0271966447746577</v>
      </c>
      <c r="L256" s="2">
        <f t="shared" si="7"/>
        <v>65.21792542684571</v>
      </c>
    </row>
    <row r="257" spans="1:12" x14ac:dyDescent="0.25">
      <c r="A257" s="2" t="s">
        <v>32494</v>
      </c>
      <c r="B257" s="2" t="s">
        <v>265</v>
      </c>
      <c r="C257" s="2" t="s">
        <v>29060</v>
      </c>
      <c r="D257" s="2" t="s">
        <v>16074</v>
      </c>
      <c r="E257" s="21">
        <v>6303.3897885210799</v>
      </c>
      <c r="F257" s="21">
        <v>97.643497158875604</v>
      </c>
      <c r="G257" s="24">
        <v>6.0124601015177603</v>
      </c>
      <c r="H257" s="24">
        <v>6205.7462913622003</v>
      </c>
      <c r="I257" s="2">
        <v>0.99998229461756405</v>
      </c>
      <c r="J257" s="2">
        <v>6205.7492039585504</v>
      </c>
      <c r="K257" s="2">
        <f t="shared" si="6"/>
        <v>6.0124601015177586</v>
      </c>
      <c r="L257" s="2">
        <f t="shared" si="7"/>
        <v>64.555141631857396</v>
      </c>
    </row>
    <row r="258" spans="1:12" x14ac:dyDescent="0.25">
      <c r="A258" s="2" t="s">
        <v>32494</v>
      </c>
      <c r="B258" s="2" t="s">
        <v>310</v>
      </c>
      <c r="C258" s="2" t="s">
        <v>29220</v>
      </c>
      <c r="D258" s="2" t="s">
        <v>6204</v>
      </c>
      <c r="E258" s="21">
        <v>857.95625164968601</v>
      </c>
      <c r="F258" s="21">
        <v>13.949071022696501</v>
      </c>
      <c r="G258" s="24">
        <v>5.9426631345629897</v>
      </c>
      <c r="H258" s="24">
        <v>844.00718062699002</v>
      </c>
      <c r="I258" s="2">
        <v>0.99570349386213397</v>
      </c>
      <c r="J258" s="2">
        <v>844.02810154345696</v>
      </c>
      <c r="K258" s="2">
        <f t="shared" ref="K258:K321" si="8">LOG(E258/F258,2)</f>
        <v>5.9426631345629888</v>
      </c>
      <c r="L258" s="2">
        <f t="shared" ref="L258:L321" si="9">E258/F258</f>
        <v>61.506336174911389</v>
      </c>
    </row>
    <row r="259" spans="1:12" x14ac:dyDescent="0.25">
      <c r="A259" s="2" t="s">
        <v>32494</v>
      </c>
      <c r="B259" s="2" t="s">
        <v>304</v>
      </c>
      <c r="C259" s="2" t="s">
        <v>29197</v>
      </c>
      <c r="D259" s="2" t="s">
        <v>26323</v>
      </c>
      <c r="E259" s="21">
        <v>682.29710529899603</v>
      </c>
      <c r="F259" s="21">
        <v>11.1592568181572</v>
      </c>
      <c r="G259" s="24">
        <v>5.9340872403831701</v>
      </c>
      <c r="H259" s="24">
        <v>671.13784848083901</v>
      </c>
      <c r="I259" s="2">
        <v>0.994328375826251</v>
      </c>
      <c r="J259" s="2">
        <v>671.16408206553103</v>
      </c>
      <c r="K259" s="2">
        <f t="shared" si="8"/>
        <v>5.9340872403831764</v>
      </c>
      <c r="L259" s="2">
        <f t="shared" si="9"/>
        <v>61.141805087667848</v>
      </c>
    </row>
    <row r="260" spans="1:12" x14ac:dyDescent="0.25">
      <c r="A260" s="2" t="s">
        <v>32494</v>
      </c>
      <c r="B260" s="2" t="s">
        <v>214</v>
      </c>
      <c r="C260" s="2" t="s">
        <v>28869</v>
      </c>
      <c r="D260" s="2" t="s">
        <v>28870</v>
      </c>
      <c r="E260" s="21">
        <v>425.28003853324998</v>
      </c>
      <c r="F260" s="21">
        <v>6.9745355113482601</v>
      </c>
      <c r="G260" s="24">
        <v>5.9301721903797899</v>
      </c>
      <c r="H260" s="24">
        <v>418.30550302190102</v>
      </c>
      <c r="I260" s="2">
        <v>0.990126298394712</v>
      </c>
      <c r="J260" s="2">
        <v>418.34753590838</v>
      </c>
      <c r="K260" s="2">
        <f t="shared" si="8"/>
        <v>5.9301721903797926</v>
      </c>
      <c r="L260" s="2">
        <f t="shared" si="9"/>
        <v>60.976109138920755</v>
      </c>
    </row>
    <row r="261" spans="1:12" x14ac:dyDescent="0.25">
      <c r="A261" s="2" t="s">
        <v>32494</v>
      </c>
      <c r="B261" s="2" t="s">
        <v>592</v>
      </c>
      <c r="C261" s="2" t="s">
        <v>30140</v>
      </c>
      <c r="D261" s="2" t="s">
        <v>30141</v>
      </c>
      <c r="E261" s="21">
        <v>7874.1523656254103</v>
      </c>
      <c r="F261" s="21">
        <v>131.12126761334699</v>
      </c>
      <c r="G261" s="24">
        <v>5.9081510170906899</v>
      </c>
      <c r="H261" s="24">
        <v>7743.0310980120603</v>
      </c>
      <c r="I261" s="2">
        <v>1</v>
      </c>
      <c r="J261" s="2">
        <v>7743.0333520546301</v>
      </c>
      <c r="K261" s="2">
        <f t="shared" si="8"/>
        <v>5.9081510170906917</v>
      </c>
      <c r="L261" s="2">
        <f t="shared" si="9"/>
        <v>60.052442360798921</v>
      </c>
    </row>
    <row r="262" spans="1:12" x14ac:dyDescent="0.25">
      <c r="A262" s="2" t="s">
        <v>32494</v>
      </c>
      <c r="B262" s="2" t="s">
        <v>307</v>
      </c>
      <c r="C262" s="2" t="s">
        <v>29208</v>
      </c>
      <c r="D262" s="2" t="s">
        <v>29209</v>
      </c>
      <c r="E262" s="21">
        <v>753.48528566217101</v>
      </c>
      <c r="F262" s="21">
        <v>12.5541639204269</v>
      </c>
      <c r="G262" s="24">
        <v>5.9073414819989098</v>
      </c>
      <c r="H262" s="24">
        <v>740.93112174174405</v>
      </c>
      <c r="I262" s="2">
        <v>0.99484773371104795</v>
      </c>
      <c r="J262" s="2">
        <v>740.95467057632095</v>
      </c>
      <c r="K262" s="2">
        <f t="shared" si="8"/>
        <v>5.9073414819989019</v>
      </c>
      <c r="L262" s="2">
        <f t="shared" si="9"/>
        <v>60.018754768381982</v>
      </c>
    </row>
    <row r="263" spans="1:12" x14ac:dyDescent="0.25">
      <c r="A263" s="2" t="s">
        <v>32494</v>
      </c>
      <c r="B263" s="2" t="s">
        <v>617</v>
      </c>
      <c r="C263" s="2" t="s">
        <v>30205</v>
      </c>
      <c r="D263" s="2" t="s">
        <v>30206</v>
      </c>
      <c r="E263" s="21">
        <v>750.71172019347603</v>
      </c>
      <c r="F263" s="21">
        <v>12.5541639204269</v>
      </c>
      <c r="G263" s="24">
        <v>5.9020211500656403</v>
      </c>
      <c r="H263" s="24">
        <v>738.15755627304895</v>
      </c>
      <c r="I263" s="2">
        <v>0.99483593012275695</v>
      </c>
      <c r="J263" s="2">
        <v>738.18115103046</v>
      </c>
      <c r="K263" s="2">
        <f t="shared" si="8"/>
        <v>5.9020211500656394</v>
      </c>
      <c r="L263" s="2">
        <f t="shared" si="9"/>
        <v>59.797826836719231</v>
      </c>
    </row>
    <row r="264" spans="1:12" x14ac:dyDescent="0.25">
      <c r="A264" s="2" t="s">
        <v>32494</v>
      </c>
      <c r="B264" s="2" t="s">
        <v>186</v>
      </c>
      <c r="C264" s="2" t="s">
        <v>6099</v>
      </c>
      <c r="D264" s="2" t="s">
        <v>6204</v>
      </c>
      <c r="E264" s="21">
        <v>1735.32746158024</v>
      </c>
      <c r="F264" s="21">
        <v>29.2930491476627</v>
      </c>
      <c r="G264" s="24">
        <v>5.8885057463748902</v>
      </c>
      <c r="H264" s="24">
        <v>1706.03441243258</v>
      </c>
      <c r="I264" s="2">
        <v>0.99873111425873495</v>
      </c>
      <c r="J264" s="2">
        <v>1706.04457471195</v>
      </c>
      <c r="K264" s="2">
        <f t="shared" si="8"/>
        <v>5.8885057463748938</v>
      </c>
      <c r="L264" s="2">
        <f t="shared" si="9"/>
        <v>59.240246818713381</v>
      </c>
    </row>
    <row r="265" spans="1:12" x14ac:dyDescent="0.25">
      <c r="A265" s="2" t="s">
        <v>32494</v>
      </c>
      <c r="B265" s="2" t="s">
        <v>743</v>
      </c>
      <c r="C265" s="2" t="s">
        <v>30585</v>
      </c>
      <c r="D265" s="2" t="s">
        <v>30586</v>
      </c>
      <c r="E265" s="21">
        <v>6091.6742910773501</v>
      </c>
      <c r="F265" s="21">
        <v>103.223125567954</v>
      </c>
      <c r="G265" s="24">
        <v>5.8830006801199097</v>
      </c>
      <c r="H265" s="24">
        <v>5988.4511655094002</v>
      </c>
      <c r="I265" s="2">
        <v>0.99997049102927305</v>
      </c>
      <c r="J265" s="2">
        <v>5988.4540552122398</v>
      </c>
      <c r="K265" s="2">
        <f t="shared" si="8"/>
        <v>5.8830006801199142</v>
      </c>
      <c r="L265" s="2">
        <f t="shared" si="9"/>
        <v>59.014627367266357</v>
      </c>
    </row>
    <row r="266" spans="1:12" x14ac:dyDescent="0.25">
      <c r="A266" s="2" t="s">
        <v>32494</v>
      </c>
      <c r="B266" s="2" t="s">
        <v>696</v>
      </c>
      <c r="C266" s="2" t="s">
        <v>30455</v>
      </c>
      <c r="D266" s="2" t="s">
        <v>6904</v>
      </c>
      <c r="E266" s="21">
        <v>657.33501608074005</v>
      </c>
      <c r="F266" s="21">
        <v>11.1592568181572</v>
      </c>
      <c r="G266" s="24">
        <v>5.8803159839421903</v>
      </c>
      <c r="H266" s="24">
        <v>646.17575926258303</v>
      </c>
      <c r="I266" s="2">
        <v>0.99406279508970696</v>
      </c>
      <c r="J266" s="2">
        <v>646.20251467682101</v>
      </c>
      <c r="K266" s="2">
        <f t="shared" si="8"/>
        <v>5.8803159839421948</v>
      </c>
      <c r="L266" s="2">
        <f t="shared" si="9"/>
        <v>58.904909779582439</v>
      </c>
    </row>
    <row r="267" spans="1:12" x14ac:dyDescent="0.25">
      <c r="A267" s="2" t="s">
        <v>32494</v>
      </c>
      <c r="B267" s="2" t="s">
        <v>523</v>
      </c>
      <c r="C267" s="2" t="s">
        <v>29918</v>
      </c>
      <c r="D267" s="2" t="s">
        <v>29919</v>
      </c>
      <c r="E267" s="21">
        <v>2421.32265417083</v>
      </c>
      <c r="F267" s="21">
        <v>41.847213068089502</v>
      </c>
      <c r="G267" s="24">
        <v>5.8545199830648604</v>
      </c>
      <c r="H267" s="24">
        <v>2379.4754411027402</v>
      </c>
      <c r="I267" s="2">
        <v>0.99940982058545802</v>
      </c>
      <c r="J267" s="2">
        <v>2379.4826433944199</v>
      </c>
      <c r="K267" s="2">
        <f t="shared" si="8"/>
        <v>5.8545199830648587</v>
      </c>
      <c r="L267" s="2">
        <f t="shared" si="9"/>
        <v>57.861025302475973</v>
      </c>
    </row>
    <row r="268" spans="1:12" x14ac:dyDescent="0.25">
      <c r="A268" s="2" t="s">
        <v>32494</v>
      </c>
      <c r="B268" s="2" t="s">
        <v>647</v>
      </c>
      <c r="C268" s="2" t="s">
        <v>30285</v>
      </c>
      <c r="D268" s="2" t="s">
        <v>17515</v>
      </c>
      <c r="E268" s="21">
        <v>725.74963097522004</v>
      </c>
      <c r="F268" s="21">
        <v>12.5541639204269</v>
      </c>
      <c r="G268" s="24">
        <v>5.8532340766594597</v>
      </c>
      <c r="H268" s="24">
        <v>713.19546705479297</v>
      </c>
      <c r="I268" s="2">
        <v>0.99470018885741296</v>
      </c>
      <c r="J268" s="2">
        <v>713.21948555592598</v>
      </c>
      <c r="K268" s="2">
        <f t="shared" si="8"/>
        <v>5.8532340766594526</v>
      </c>
      <c r="L268" s="2">
        <f t="shared" si="9"/>
        <v>57.80947545175443</v>
      </c>
    </row>
    <row r="269" spans="1:12" x14ac:dyDescent="0.25">
      <c r="A269" s="2" t="s">
        <v>32494</v>
      </c>
      <c r="B269" s="2" t="s">
        <v>4625</v>
      </c>
      <c r="C269" s="2" t="s">
        <v>20074</v>
      </c>
      <c r="D269" s="2" t="s">
        <v>20075</v>
      </c>
      <c r="E269" s="21">
        <v>2318.7007318291098</v>
      </c>
      <c r="F269" s="21">
        <v>40.452305965819903</v>
      </c>
      <c r="G269" s="24">
        <v>5.8409508719972498</v>
      </c>
      <c r="H269" s="24">
        <v>2278.2484258632899</v>
      </c>
      <c r="I269" s="2">
        <v>0.999362606232295</v>
      </c>
      <c r="J269" s="2">
        <v>2278.2559133371401</v>
      </c>
      <c r="K269" s="2">
        <f t="shared" si="8"/>
        <v>5.8409508719972454</v>
      </c>
      <c r="L269" s="2">
        <f t="shared" si="9"/>
        <v>57.319370959675119</v>
      </c>
    </row>
    <row r="270" spans="1:12" x14ac:dyDescent="0.25">
      <c r="A270" s="2" t="s">
        <v>32494</v>
      </c>
      <c r="B270" s="2" t="s">
        <v>280</v>
      </c>
      <c r="C270" s="2" t="s">
        <v>29125</v>
      </c>
      <c r="D270" s="2" t="s">
        <v>9571</v>
      </c>
      <c r="E270" s="21">
        <v>1500.49891856405</v>
      </c>
      <c r="F270" s="21">
        <v>26.503234943123399</v>
      </c>
      <c r="G270" s="24">
        <v>5.82313000542716</v>
      </c>
      <c r="H270" s="24">
        <v>1473.9956836209301</v>
      </c>
      <c r="I270" s="2">
        <v>0.99831798866855503</v>
      </c>
      <c r="J270" s="2">
        <v>1474.0071859309901</v>
      </c>
      <c r="K270" s="2">
        <f t="shared" si="8"/>
        <v>5.82313000542716</v>
      </c>
      <c r="L270" s="2">
        <f t="shared" si="9"/>
        <v>56.615689435050399</v>
      </c>
    </row>
    <row r="271" spans="1:12" x14ac:dyDescent="0.25">
      <c r="A271" s="2" t="s">
        <v>32494</v>
      </c>
      <c r="B271" s="2" t="s">
        <v>4616</v>
      </c>
      <c r="C271" s="2" t="s">
        <v>19119</v>
      </c>
      <c r="D271" s="2" t="s">
        <v>19120</v>
      </c>
      <c r="E271" s="21">
        <v>36027.690916526502</v>
      </c>
      <c r="F271" s="21">
        <v>637.47254573723103</v>
      </c>
      <c r="G271" s="24">
        <v>5.8205991691881502</v>
      </c>
      <c r="H271" s="24">
        <v>35390.218370789298</v>
      </c>
      <c r="I271" s="2">
        <v>1</v>
      </c>
      <c r="J271" s="2">
        <v>35390.218849443801</v>
      </c>
      <c r="K271" s="2">
        <f t="shared" si="8"/>
        <v>5.820599169188144</v>
      </c>
      <c r="L271" s="2">
        <f t="shared" si="9"/>
        <v>56.516458877238101</v>
      </c>
    </row>
    <row r="272" spans="1:12" x14ac:dyDescent="0.25">
      <c r="A272" s="2" t="s">
        <v>32494</v>
      </c>
      <c r="B272" s="2" t="s">
        <v>415</v>
      </c>
      <c r="C272" s="2" t="s">
        <v>29560</v>
      </c>
      <c r="D272" s="2" t="s">
        <v>29561</v>
      </c>
      <c r="E272" s="21">
        <v>3115.6385431674998</v>
      </c>
      <c r="F272" s="21">
        <v>55.796284090786102</v>
      </c>
      <c r="G272" s="24">
        <v>5.80321501550464</v>
      </c>
      <c r="H272" s="24">
        <v>3059.84225907672</v>
      </c>
      <c r="I272" s="2">
        <v>0.999681303116147</v>
      </c>
      <c r="J272" s="2">
        <v>3059.8477621829902</v>
      </c>
      <c r="K272" s="2">
        <f t="shared" si="8"/>
        <v>5.8032150155046347</v>
      </c>
      <c r="L272" s="2">
        <f t="shared" si="9"/>
        <v>55.839534727761553</v>
      </c>
    </row>
    <row r="273" spans="1:12" x14ac:dyDescent="0.25">
      <c r="A273" s="2" t="s">
        <v>32494</v>
      </c>
      <c r="B273" s="2" t="s">
        <v>828</v>
      </c>
      <c r="C273" s="2" t="s">
        <v>10550</v>
      </c>
      <c r="D273" s="2" t="s">
        <v>10550</v>
      </c>
      <c r="E273" s="21">
        <v>7141.0065600669996</v>
      </c>
      <c r="F273" s="21">
        <v>128.33145340880799</v>
      </c>
      <c r="G273" s="24">
        <v>5.7981807272164199</v>
      </c>
      <c r="H273" s="24">
        <v>7012.6751066582001</v>
      </c>
      <c r="I273" s="2">
        <v>0.99999409820585505</v>
      </c>
      <c r="J273" s="2">
        <v>7012.6775036674298</v>
      </c>
      <c r="K273" s="2">
        <f t="shared" si="8"/>
        <v>5.7981807272164154</v>
      </c>
      <c r="L273" s="2">
        <f t="shared" si="9"/>
        <v>55.64502209227593</v>
      </c>
    </row>
    <row r="274" spans="1:12" x14ac:dyDescent="0.25">
      <c r="A274" s="2" t="s">
        <v>32494</v>
      </c>
      <c r="B274" s="2" t="s">
        <v>5500</v>
      </c>
      <c r="C274" s="2" t="s">
        <v>19907</v>
      </c>
      <c r="D274" s="2" t="s">
        <v>10452</v>
      </c>
      <c r="E274" s="21">
        <v>983.69121956386505</v>
      </c>
      <c r="F274" s="21">
        <v>18.1337923295055</v>
      </c>
      <c r="G274" s="24">
        <v>5.7614529516828803</v>
      </c>
      <c r="H274" s="24">
        <v>965.55742723435901</v>
      </c>
      <c r="I274" s="2">
        <v>0.99648843248347496</v>
      </c>
      <c r="J274" s="2">
        <v>965.574616292055</v>
      </c>
      <c r="K274" s="2">
        <f t="shared" si="8"/>
        <v>5.7614529516828741</v>
      </c>
      <c r="L274" s="2">
        <f t="shared" si="9"/>
        <v>54.246304451347484</v>
      </c>
    </row>
    <row r="275" spans="1:12" x14ac:dyDescent="0.25">
      <c r="A275" s="2" t="s">
        <v>32494</v>
      </c>
      <c r="B275" s="2" t="s">
        <v>814</v>
      </c>
      <c r="C275" s="2" t="s">
        <v>30820</v>
      </c>
      <c r="D275" s="2" t="s">
        <v>22681</v>
      </c>
      <c r="E275" s="21">
        <v>1341.4811650255299</v>
      </c>
      <c r="F275" s="21">
        <v>25.108327840853701</v>
      </c>
      <c r="G275" s="24">
        <v>5.7395170369472099</v>
      </c>
      <c r="H275" s="24">
        <v>1316.3728371846801</v>
      </c>
      <c r="I275" s="2">
        <v>0.997893059490085</v>
      </c>
      <c r="J275" s="2">
        <v>1316.3853495589599</v>
      </c>
      <c r="K275" s="2">
        <f t="shared" si="8"/>
        <v>5.7395170369472082</v>
      </c>
      <c r="L275" s="2">
        <f t="shared" si="9"/>
        <v>53.427738140443154</v>
      </c>
    </row>
    <row r="276" spans="1:12" x14ac:dyDescent="0.25">
      <c r="A276" s="2" t="s">
        <v>32494</v>
      </c>
      <c r="B276" s="2" t="s">
        <v>658</v>
      </c>
      <c r="C276" s="2" t="s">
        <v>30330</v>
      </c>
      <c r="D276" s="2" t="s">
        <v>9539</v>
      </c>
      <c r="E276" s="21">
        <v>1097.40740378036</v>
      </c>
      <c r="F276" s="21">
        <v>20.923606534044801</v>
      </c>
      <c r="G276" s="24">
        <v>5.7128238583561703</v>
      </c>
      <c r="H276" s="24">
        <v>1076.4837972463199</v>
      </c>
      <c r="I276" s="2">
        <v>0.99697828139754496</v>
      </c>
      <c r="J276" s="2">
        <v>1076.4989559169501</v>
      </c>
      <c r="K276" s="2">
        <f t="shared" si="8"/>
        <v>5.7128238583561597</v>
      </c>
      <c r="L276" s="2">
        <f t="shared" si="9"/>
        <v>52.448290976738086</v>
      </c>
    </row>
    <row r="277" spans="1:12" x14ac:dyDescent="0.25">
      <c r="A277" s="2" t="s">
        <v>32494</v>
      </c>
      <c r="B277" s="2" t="s">
        <v>370</v>
      </c>
      <c r="C277" s="2" t="s">
        <v>29422</v>
      </c>
      <c r="D277" s="2" t="s">
        <v>7451</v>
      </c>
      <c r="E277" s="21">
        <v>653.63692878914696</v>
      </c>
      <c r="F277" s="21">
        <v>12.5541639204269</v>
      </c>
      <c r="G277" s="24">
        <v>5.7022516376898604</v>
      </c>
      <c r="H277" s="24">
        <v>641.08276486872001</v>
      </c>
      <c r="I277" s="2">
        <v>0.99399197355996205</v>
      </c>
      <c r="J277" s="2">
        <v>641.10812433275396</v>
      </c>
      <c r="K277" s="2">
        <f t="shared" si="8"/>
        <v>5.7022516376898613</v>
      </c>
      <c r="L277" s="2">
        <f t="shared" si="9"/>
        <v>52.065349228522763</v>
      </c>
    </row>
    <row r="278" spans="1:12" x14ac:dyDescent="0.25">
      <c r="A278" s="2" t="s">
        <v>32494</v>
      </c>
      <c r="B278" s="2" t="s">
        <v>703</v>
      </c>
      <c r="C278" s="2" t="s">
        <v>30468</v>
      </c>
      <c r="D278" s="2" t="s">
        <v>9514</v>
      </c>
      <c r="E278" s="21">
        <v>1497.7253530953601</v>
      </c>
      <c r="F278" s="21">
        <v>29.2930491476627</v>
      </c>
      <c r="G278" s="24">
        <v>5.6760709093160102</v>
      </c>
      <c r="H278" s="24">
        <v>1468.4323039476999</v>
      </c>
      <c r="I278" s="2">
        <v>0.99831798866855503</v>
      </c>
      <c r="J278" s="2">
        <v>1468.44327403482</v>
      </c>
      <c r="K278" s="2">
        <f t="shared" si="8"/>
        <v>5.6760709093160067</v>
      </c>
      <c r="L278" s="2">
        <f t="shared" si="9"/>
        <v>51.129035613380793</v>
      </c>
    </row>
    <row r="279" spans="1:12" x14ac:dyDescent="0.25">
      <c r="A279" s="2" t="s">
        <v>32494</v>
      </c>
      <c r="B279" s="2" t="s">
        <v>573</v>
      </c>
      <c r="C279" s="2" t="s">
        <v>30089</v>
      </c>
      <c r="D279" s="2" t="s">
        <v>22980</v>
      </c>
      <c r="E279" s="21">
        <v>1448.72569648174</v>
      </c>
      <c r="F279" s="21">
        <v>29.2930491476627</v>
      </c>
      <c r="G279" s="24">
        <v>5.6280822760165998</v>
      </c>
      <c r="H279" s="24">
        <v>1419.43264733408</v>
      </c>
      <c r="I279" s="2">
        <v>0.99821765816808306</v>
      </c>
      <c r="J279" s="2">
        <v>1419.44380502644</v>
      </c>
      <c r="K279" s="2">
        <f t="shared" si="8"/>
        <v>5.6280822760165936</v>
      </c>
      <c r="L279" s="2">
        <f t="shared" si="9"/>
        <v>49.456295559362559</v>
      </c>
    </row>
    <row r="280" spans="1:12" x14ac:dyDescent="0.25">
      <c r="A280" s="2" t="s">
        <v>32494</v>
      </c>
      <c r="B280" s="2" t="s">
        <v>1590</v>
      </c>
      <c r="C280" s="2" t="s">
        <v>11042</v>
      </c>
      <c r="D280" s="2" t="s">
        <v>11043</v>
      </c>
      <c r="E280" s="21">
        <v>19143.148864933599</v>
      </c>
      <c r="F280" s="21">
        <v>391.96889573777202</v>
      </c>
      <c r="G280" s="24">
        <v>5.6099451732585202</v>
      </c>
      <c r="H280" s="24">
        <v>18751.179969195899</v>
      </c>
      <c r="I280" s="2">
        <v>1</v>
      </c>
      <c r="J280" s="2">
        <v>18751.1808083826</v>
      </c>
      <c r="K280" s="2">
        <f t="shared" si="8"/>
        <v>5.6099451732585228</v>
      </c>
      <c r="L280" s="2">
        <f t="shared" si="9"/>
        <v>48.838438644224475</v>
      </c>
    </row>
    <row r="281" spans="1:12" x14ac:dyDescent="0.25">
      <c r="A281" s="2" t="s">
        <v>32494</v>
      </c>
      <c r="B281" s="2" t="s">
        <v>348</v>
      </c>
      <c r="C281" s="2" t="s">
        <v>29351</v>
      </c>
      <c r="D281" s="2" t="s">
        <v>29352</v>
      </c>
      <c r="E281" s="21">
        <v>935.61608477314996</v>
      </c>
      <c r="F281" s="21">
        <v>19.528699431775099</v>
      </c>
      <c r="G281" s="24">
        <v>5.58224888695948</v>
      </c>
      <c r="H281" s="24">
        <v>916.08738534137399</v>
      </c>
      <c r="I281" s="2">
        <v>0.99629957507082201</v>
      </c>
      <c r="J281" s="2">
        <v>916.10439311479797</v>
      </c>
      <c r="K281" s="2">
        <f t="shared" si="8"/>
        <v>5.5822488869594871</v>
      </c>
      <c r="L281" s="2">
        <f t="shared" si="9"/>
        <v>47.909800037723521</v>
      </c>
    </row>
    <row r="282" spans="1:12" x14ac:dyDescent="0.25">
      <c r="A282" s="2" t="s">
        <v>32494</v>
      </c>
      <c r="B282" s="2" t="s">
        <v>262</v>
      </c>
      <c r="C282" s="2" t="s">
        <v>29050</v>
      </c>
      <c r="D282" s="2" t="s">
        <v>9571</v>
      </c>
      <c r="E282" s="21">
        <v>585.22231389466799</v>
      </c>
      <c r="F282" s="21">
        <v>12.5541639204269</v>
      </c>
      <c r="G282" s="24">
        <v>5.5427469223088099</v>
      </c>
      <c r="H282" s="24">
        <v>572.66814997424103</v>
      </c>
      <c r="I282" s="2">
        <v>0.99301227573182205</v>
      </c>
      <c r="J282" s="2">
        <v>572.69497294664995</v>
      </c>
      <c r="K282" s="2">
        <f t="shared" si="8"/>
        <v>5.5427469223088046</v>
      </c>
      <c r="L282" s="2">
        <f t="shared" si="9"/>
        <v>46.615793580841476</v>
      </c>
    </row>
    <row r="283" spans="1:12" x14ac:dyDescent="0.25">
      <c r="A283" s="2" t="s">
        <v>32494</v>
      </c>
      <c r="B283" s="2" t="s">
        <v>252</v>
      </c>
      <c r="C283" s="2" t="s">
        <v>29027</v>
      </c>
      <c r="D283" s="2" t="s">
        <v>6904</v>
      </c>
      <c r="E283" s="21">
        <v>894.93712456562105</v>
      </c>
      <c r="F283" s="21">
        <v>19.528699431775099</v>
      </c>
      <c r="G283" s="24">
        <v>5.5181185495397704</v>
      </c>
      <c r="H283" s="24">
        <v>875.40842513384598</v>
      </c>
      <c r="I283" s="2">
        <v>0.99591595845136904</v>
      </c>
      <c r="J283" s="2">
        <v>875.42581663305305</v>
      </c>
      <c r="K283" s="2">
        <f t="shared" si="8"/>
        <v>5.5181185495397704</v>
      </c>
      <c r="L283" s="2">
        <f t="shared" si="9"/>
        <v>45.82676525347464</v>
      </c>
    </row>
    <row r="284" spans="1:12" x14ac:dyDescent="0.25">
      <c r="A284" s="2" t="s">
        <v>32494</v>
      </c>
      <c r="B284" s="2" t="s">
        <v>5543</v>
      </c>
      <c r="C284" s="2" t="s">
        <v>21300</v>
      </c>
      <c r="D284" s="2" t="s">
        <v>19962</v>
      </c>
      <c r="E284" s="21">
        <v>508.48700259410299</v>
      </c>
      <c r="F284" s="21">
        <v>11.1592568181572</v>
      </c>
      <c r="G284" s="24">
        <v>5.5098980427348003</v>
      </c>
      <c r="H284" s="24">
        <v>497.32774577594603</v>
      </c>
      <c r="I284" s="2">
        <v>0.99180240793201102</v>
      </c>
      <c r="J284" s="2">
        <v>497.358266941473</v>
      </c>
      <c r="K284" s="2">
        <f t="shared" si="8"/>
        <v>5.509898042734803</v>
      </c>
      <c r="L284" s="2">
        <f t="shared" si="9"/>
        <v>45.566385905443546</v>
      </c>
    </row>
    <row r="285" spans="1:12" x14ac:dyDescent="0.25">
      <c r="A285" s="2" t="s">
        <v>32494</v>
      </c>
      <c r="B285" s="2" t="s">
        <v>568</v>
      </c>
      <c r="C285" s="2" t="s">
        <v>30071</v>
      </c>
      <c r="D285" s="2" t="s">
        <v>30072</v>
      </c>
      <c r="E285" s="21">
        <v>736.84389284999997</v>
      </c>
      <c r="F285" s="21">
        <v>16.738885227235802</v>
      </c>
      <c r="G285" s="24">
        <v>5.4600836475920902</v>
      </c>
      <c r="H285" s="24">
        <v>720.10500762276399</v>
      </c>
      <c r="I285" s="2">
        <v>0.99471789423984902</v>
      </c>
      <c r="J285" s="2">
        <v>720.12570744059701</v>
      </c>
      <c r="K285" s="2">
        <f t="shared" si="8"/>
        <v>5.4600836475920955</v>
      </c>
      <c r="L285" s="2">
        <f t="shared" si="9"/>
        <v>44.019890383804231</v>
      </c>
    </row>
    <row r="286" spans="1:12" x14ac:dyDescent="0.25">
      <c r="A286" s="2" t="s">
        <v>32494</v>
      </c>
      <c r="B286" s="2" t="s">
        <v>4783</v>
      </c>
      <c r="C286" s="2" t="s">
        <v>22555</v>
      </c>
      <c r="D286" s="2" t="s">
        <v>22556</v>
      </c>
      <c r="E286" s="21">
        <v>662.88214701813104</v>
      </c>
      <c r="F286" s="21">
        <v>15.343978124966201</v>
      </c>
      <c r="G286" s="24">
        <v>5.4330079243873897</v>
      </c>
      <c r="H286" s="24">
        <v>647.53816889316397</v>
      </c>
      <c r="I286" s="2">
        <v>0.99408050047214402</v>
      </c>
      <c r="J286" s="2">
        <v>647.56096064279404</v>
      </c>
      <c r="K286" s="2">
        <f t="shared" si="8"/>
        <v>5.4330079243873843</v>
      </c>
      <c r="L286" s="2">
        <f t="shared" si="9"/>
        <v>43.201452818780737</v>
      </c>
    </row>
    <row r="287" spans="1:12" x14ac:dyDescent="0.25">
      <c r="A287" s="2" t="s">
        <v>32494</v>
      </c>
      <c r="B287" s="2" t="s">
        <v>2242</v>
      </c>
      <c r="C287" s="2" t="s">
        <v>11800</v>
      </c>
      <c r="D287" s="2" t="s">
        <v>11801</v>
      </c>
      <c r="E287" s="21">
        <v>3662.03094050044</v>
      </c>
      <c r="F287" s="21">
        <v>85.089333238448702</v>
      </c>
      <c r="G287" s="24">
        <v>5.42752188266451</v>
      </c>
      <c r="H287" s="24">
        <v>3576.9416072619902</v>
      </c>
      <c r="I287" s="2">
        <v>0.99980524079320099</v>
      </c>
      <c r="J287" s="2">
        <v>3576.94572502237</v>
      </c>
      <c r="K287" s="2">
        <f t="shared" si="8"/>
        <v>5.4275218826645135</v>
      </c>
      <c r="L287" s="2">
        <f t="shared" si="9"/>
        <v>43.03748544177926</v>
      </c>
    </row>
    <row r="288" spans="1:12" x14ac:dyDescent="0.25">
      <c r="A288" s="2" t="s">
        <v>32494</v>
      </c>
      <c r="B288" s="2" t="s">
        <v>769</v>
      </c>
      <c r="C288" s="2" t="s">
        <v>30665</v>
      </c>
      <c r="D288" s="2" t="s">
        <v>16861</v>
      </c>
      <c r="E288" s="21">
        <v>477.97778243845698</v>
      </c>
      <c r="F288" s="21">
        <v>11.1592568181572</v>
      </c>
      <c r="G288" s="24">
        <v>5.42063070463771</v>
      </c>
      <c r="H288" s="24">
        <v>466.81852562030002</v>
      </c>
      <c r="I288" s="2">
        <v>0.99120632672332398</v>
      </c>
      <c r="J288" s="2">
        <v>466.84999635808799</v>
      </c>
      <c r="K288" s="2">
        <f t="shared" si="8"/>
        <v>5.4206307046377153</v>
      </c>
      <c r="L288" s="2">
        <f t="shared" si="9"/>
        <v>42.832402751116945</v>
      </c>
    </row>
    <row r="289" spans="1:12" x14ac:dyDescent="0.25">
      <c r="A289" s="2" t="s">
        <v>32494</v>
      </c>
      <c r="B289" s="2" t="s">
        <v>722</v>
      </c>
      <c r="C289" s="2" t="s">
        <v>30526</v>
      </c>
      <c r="D289" s="2" t="s">
        <v>29135</v>
      </c>
      <c r="E289" s="21">
        <v>5116.3037679195704</v>
      </c>
      <c r="F289" s="21">
        <v>124.14673210199901</v>
      </c>
      <c r="G289" s="24">
        <v>5.3649837319663396</v>
      </c>
      <c r="H289" s="24">
        <v>4992.1570358175704</v>
      </c>
      <c r="I289" s="2">
        <v>0.99995278564683698</v>
      </c>
      <c r="J289" s="2">
        <v>4992.1599186437697</v>
      </c>
      <c r="K289" s="2">
        <f t="shared" si="8"/>
        <v>5.3649837319663343</v>
      </c>
      <c r="L289" s="2">
        <f t="shared" si="9"/>
        <v>41.211747432191878</v>
      </c>
    </row>
    <row r="290" spans="1:12" x14ac:dyDescent="0.25">
      <c r="A290" s="2" t="s">
        <v>32494</v>
      </c>
      <c r="B290" s="2" t="s">
        <v>912</v>
      </c>
      <c r="C290" s="2" t="s">
        <v>31113</v>
      </c>
      <c r="D290" s="2" t="s">
        <v>31114</v>
      </c>
      <c r="E290" s="21">
        <v>1144.5580167481801</v>
      </c>
      <c r="F290" s="21">
        <v>27.898142045393001</v>
      </c>
      <c r="G290" s="24">
        <v>5.3584777386496798</v>
      </c>
      <c r="H290" s="24">
        <v>1116.6598747027899</v>
      </c>
      <c r="I290" s="2">
        <v>0.99717304060434397</v>
      </c>
      <c r="J290" s="2">
        <v>1116.67273140116</v>
      </c>
      <c r="K290" s="2">
        <f t="shared" si="8"/>
        <v>5.3584777386496816</v>
      </c>
      <c r="L290" s="2">
        <f t="shared" si="9"/>
        <v>41.026316909773861</v>
      </c>
    </row>
    <row r="291" spans="1:12" x14ac:dyDescent="0.25">
      <c r="A291" s="2" t="s">
        <v>32494</v>
      </c>
      <c r="B291" s="2" t="s">
        <v>221</v>
      </c>
      <c r="C291" s="2" t="s">
        <v>28904</v>
      </c>
      <c r="D291" s="2" t="s">
        <v>28905</v>
      </c>
      <c r="E291" s="21">
        <v>1021.5966143027</v>
      </c>
      <c r="F291" s="21">
        <v>25.108327840853701</v>
      </c>
      <c r="G291" s="24">
        <v>5.34651588715926</v>
      </c>
      <c r="H291" s="24">
        <v>996.48828646184404</v>
      </c>
      <c r="I291" s="2">
        <v>0.99665368271954702</v>
      </c>
      <c r="J291" s="2">
        <v>996.50262934314105</v>
      </c>
      <c r="K291" s="2">
        <f t="shared" si="8"/>
        <v>5.3465158871592653</v>
      </c>
      <c r="L291" s="2">
        <f t="shared" si="9"/>
        <v>40.687560747891091</v>
      </c>
    </row>
    <row r="292" spans="1:12" x14ac:dyDescent="0.25">
      <c r="A292" s="2" t="s">
        <v>32494</v>
      </c>
      <c r="B292" s="2" t="s">
        <v>372</v>
      </c>
      <c r="C292" s="2" t="s">
        <v>29429</v>
      </c>
      <c r="D292" s="2" t="s">
        <v>29430</v>
      </c>
      <c r="E292" s="21">
        <v>2995.4507061907202</v>
      </c>
      <c r="F292" s="21">
        <v>73.930076420291499</v>
      </c>
      <c r="G292" s="24">
        <v>5.3404678775315704</v>
      </c>
      <c r="H292" s="24">
        <v>2921.5206297704199</v>
      </c>
      <c r="I292" s="2">
        <v>0.99963999055712904</v>
      </c>
      <c r="J292" s="2">
        <v>2921.5255108883298</v>
      </c>
      <c r="K292" s="2">
        <f t="shared" si="8"/>
        <v>5.3404678775315695</v>
      </c>
      <c r="L292" s="2">
        <f t="shared" si="9"/>
        <v>40.517348976641429</v>
      </c>
    </row>
    <row r="293" spans="1:12" x14ac:dyDescent="0.25">
      <c r="A293" s="2" t="s">
        <v>32494</v>
      </c>
      <c r="B293" s="2" t="s">
        <v>212</v>
      </c>
      <c r="C293" s="2" t="s">
        <v>28859</v>
      </c>
      <c r="D293" s="2" t="s">
        <v>28860</v>
      </c>
      <c r="E293" s="21">
        <v>448.39308410570902</v>
      </c>
      <c r="F293" s="21">
        <v>11.1592568181572</v>
      </c>
      <c r="G293" s="24">
        <v>5.32845117139727</v>
      </c>
      <c r="H293" s="24">
        <v>437.233827287552</v>
      </c>
      <c r="I293" s="2">
        <v>0.99069877242681803</v>
      </c>
      <c r="J293" s="2">
        <v>437.26629428348002</v>
      </c>
      <c r="K293" s="2">
        <f t="shared" si="8"/>
        <v>5.32845117139727</v>
      </c>
      <c r="L293" s="2">
        <f t="shared" si="9"/>
        <v>40.181267571163851</v>
      </c>
    </row>
    <row r="294" spans="1:12" x14ac:dyDescent="0.25">
      <c r="A294" s="2" t="s">
        <v>32494</v>
      </c>
      <c r="B294" s="2" t="s">
        <v>1833</v>
      </c>
      <c r="C294" s="2" t="s">
        <v>27598</v>
      </c>
      <c r="D294" s="2" t="s">
        <v>17398</v>
      </c>
      <c r="E294" s="21">
        <v>12770.419939695201</v>
      </c>
      <c r="F294" s="21">
        <v>318.03881931747998</v>
      </c>
      <c r="G294" s="24">
        <v>5.3274592875212203</v>
      </c>
      <c r="H294" s="24">
        <v>12452.3811203777</v>
      </c>
      <c r="I294" s="2">
        <v>1</v>
      </c>
      <c r="J294" s="2">
        <v>12452.3822599919</v>
      </c>
      <c r="K294" s="2">
        <f t="shared" si="8"/>
        <v>5.327459287521223</v>
      </c>
      <c r="L294" s="2">
        <f t="shared" si="9"/>
        <v>40.153651579706128</v>
      </c>
    </row>
    <row r="295" spans="1:12" x14ac:dyDescent="0.25">
      <c r="A295" s="2" t="s">
        <v>32494</v>
      </c>
      <c r="B295" s="2" t="s">
        <v>443</v>
      </c>
      <c r="C295" s="2" t="s">
        <v>29642</v>
      </c>
      <c r="D295" s="2" t="s">
        <v>29643</v>
      </c>
      <c r="E295" s="21">
        <v>889.38999362823097</v>
      </c>
      <c r="F295" s="21">
        <v>22.3185136363144</v>
      </c>
      <c r="G295" s="24">
        <v>5.3165033180928196</v>
      </c>
      <c r="H295" s="24">
        <v>867.07147999191704</v>
      </c>
      <c r="I295" s="2">
        <v>0.99588054768649703</v>
      </c>
      <c r="J295" s="2">
        <v>867.087779075973</v>
      </c>
      <c r="K295" s="2">
        <f t="shared" si="8"/>
        <v>5.3165033180928223</v>
      </c>
      <c r="L295" s="2">
        <f t="shared" si="9"/>
        <v>39.849875673669715</v>
      </c>
    </row>
    <row r="296" spans="1:12" x14ac:dyDescent="0.25">
      <c r="A296" s="2" t="s">
        <v>32494</v>
      </c>
      <c r="B296" s="2" t="s">
        <v>906</v>
      </c>
      <c r="C296" s="2" t="s">
        <v>31095</v>
      </c>
      <c r="D296" s="2" t="s">
        <v>31096</v>
      </c>
      <c r="E296" s="21">
        <v>777.52285305752798</v>
      </c>
      <c r="F296" s="21">
        <v>19.528699431775099</v>
      </c>
      <c r="G296" s="24">
        <v>5.3152173025203204</v>
      </c>
      <c r="H296" s="24">
        <v>757.99415362575303</v>
      </c>
      <c r="I296" s="2">
        <v>0.99497167138810205</v>
      </c>
      <c r="J296" s="2">
        <v>758.01278911756799</v>
      </c>
      <c r="K296" s="2">
        <f t="shared" si="8"/>
        <v>5.3152173025203195</v>
      </c>
      <c r="L296" s="2">
        <f t="shared" si="9"/>
        <v>39.814369398938183</v>
      </c>
    </row>
    <row r="297" spans="1:12" x14ac:dyDescent="0.25">
      <c r="A297" s="2" t="s">
        <v>32494</v>
      </c>
      <c r="B297" s="2" t="s">
        <v>423</v>
      </c>
      <c r="C297" s="2" t="s">
        <v>29582</v>
      </c>
      <c r="D297" s="2" t="s">
        <v>9249</v>
      </c>
      <c r="E297" s="21">
        <v>937.46512841894605</v>
      </c>
      <c r="F297" s="21">
        <v>25.108327840853701</v>
      </c>
      <c r="G297" s="24">
        <v>5.2225271698838096</v>
      </c>
      <c r="H297" s="24">
        <v>912.35680057809304</v>
      </c>
      <c r="I297" s="2">
        <v>0.996287771482531</v>
      </c>
      <c r="J297" s="2">
        <v>912.37174789179699</v>
      </c>
      <c r="K297" s="2">
        <f t="shared" si="8"/>
        <v>5.2225271698838078</v>
      </c>
      <c r="L297" s="2">
        <f t="shared" si="9"/>
        <v>37.336820451005849</v>
      </c>
    </row>
    <row r="298" spans="1:12" x14ac:dyDescent="0.25">
      <c r="A298" s="2" t="s">
        <v>32494</v>
      </c>
      <c r="B298" s="2" t="s">
        <v>558</v>
      </c>
      <c r="C298" s="2" t="s">
        <v>30034</v>
      </c>
      <c r="D298" s="2" t="s">
        <v>30035</v>
      </c>
      <c r="E298" s="21">
        <v>1192.6331515388999</v>
      </c>
      <c r="F298" s="21">
        <v>32.082863352201997</v>
      </c>
      <c r="G298" s="24">
        <v>5.2162036285763804</v>
      </c>
      <c r="H298" s="24">
        <v>1160.5502881866901</v>
      </c>
      <c r="I298" s="2">
        <v>0.99735599622285198</v>
      </c>
      <c r="J298" s="2">
        <v>1160.5620104891</v>
      </c>
      <c r="K298" s="2">
        <f t="shared" si="8"/>
        <v>5.2162036285763866</v>
      </c>
      <c r="L298" s="2">
        <f t="shared" si="9"/>
        <v>37.173525892820408</v>
      </c>
    </row>
    <row r="299" spans="1:12" x14ac:dyDescent="0.25">
      <c r="A299" s="2" t="s">
        <v>32494</v>
      </c>
      <c r="B299" s="2" t="s">
        <v>319</v>
      </c>
      <c r="C299" s="2" t="s">
        <v>29247</v>
      </c>
      <c r="D299" s="2" t="s">
        <v>29248</v>
      </c>
      <c r="E299" s="21">
        <v>862.57886076417799</v>
      </c>
      <c r="F299" s="21">
        <v>23.713420738584102</v>
      </c>
      <c r="G299" s="24">
        <v>5.1848806639241998</v>
      </c>
      <c r="H299" s="24">
        <v>838.86544002559401</v>
      </c>
      <c r="I299" s="2">
        <v>0.99564447592067995</v>
      </c>
      <c r="J299" s="2">
        <v>838.88146329313599</v>
      </c>
      <c r="K299" s="2">
        <f t="shared" si="8"/>
        <v>5.1848806639241962</v>
      </c>
      <c r="L299" s="2">
        <f t="shared" si="9"/>
        <v>36.375134160238474</v>
      </c>
    </row>
    <row r="300" spans="1:12" x14ac:dyDescent="0.25">
      <c r="A300" s="2" t="s">
        <v>32494</v>
      </c>
      <c r="B300" s="2" t="s">
        <v>4779</v>
      </c>
      <c r="C300" s="2" t="s">
        <v>6099</v>
      </c>
      <c r="D300" s="2" t="s">
        <v>6204</v>
      </c>
      <c r="E300" s="21">
        <v>3103.6197594698301</v>
      </c>
      <c r="F300" s="21">
        <v>86.484240340718401</v>
      </c>
      <c r="G300" s="24">
        <v>5.1653707456334503</v>
      </c>
      <c r="H300" s="24">
        <v>3017.13551912911</v>
      </c>
      <c r="I300" s="2">
        <v>0.999669499527856</v>
      </c>
      <c r="J300" s="2">
        <v>3017.1399407129602</v>
      </c>
      <c r="K300" s="2">
        <f t="shared" si="8"/>
        <v>5.1653707456334557</v>
      </c>
      <c r="L300" s="2">
        <f t="shared" si="9"/>
        <v>35.886535480251979</v>
      </c>
    </row>
    <row r="301" spans="1:12" x14ac:dyDescent="0.25">
      <c r="A301" s="2" t="s">
        <v>32494</v>
      </c>
      <c r="B301" s="2" t="s">
        <v>597</v>
      </c>
      <c r="C301" s="2" t="s">
        <v>22386</v>
      </c>
      <c r="D301" s="2" t="s">
        <v>17942</v>
      </c>
      <c r="E301" s="21">
        <v>1187.08602060151</v>
      </c>
      <c r="F301" s="21">
        <v>33.477770454471603</v>
      </c>
      <c r="G301" s="24">
        <v>5.1480772207239296</v>
      </c>
      <c r="H301" s="24">
        <v>1153.60825014703</v>
      </c>
      <c r="I301" s="2">
        <v>0.99732648725212503</v>
      </c>
      <c r="J301" s="2">
        <v>1153.61973696118</v>
      </c>
      <c r="K301" s="2">
        <f t="shared" si="8"/>
        <v>5.1480772207239314</v>
      </c>
      <c r="L301" s="2">
        <f t="shared" si="9"/>
        <v>35.458933031872547</v>
      </c>
    </row>
    <row r="302" spans="1:12" x14ac:dyDescent="0.25">
      <c r="A302" s="2" t="s">
        <v>32494</v>
      </c>
      <c r="B302" s="2" t="s">
        <v>878</v>
      </c>
      <c r="C302" s="2" t="s">
        <v>31013</v>
      </c>
      <c r="D302" s="2" t="s">
        <v>10812</v>
      </c>
      <c r="E302" s="21">
        <v>1525.4610077823099</v>
      </c>
      <c r="F302" s="21">
        <v>43.2421201703592</v>
      </c>
      <c r="G302" s="24">
        <v>5.1406642330690797</v>
      </c>
      <c r="H302" s="24">
        <v>1482.2188876119501</v>
      </c>
      <c r="I302" s="2">
        <v>0.99833569405099198</v>
      </c>
      <c r="J302" s="2">
        <v>1482.2278020676699</v>
      </c>
      <c r="K302" s="2">
        <f t="shared" si="8"/>
        <v>5.1406642330690824</v>
      </c>
      <c r="L302" s="2">
        <f t="shared" si="9"/>
        <v>35.277201991311109</v>
      </c>
    </row>
    <row r="303" spans="1:12" x14ac:dyDescent="0.25">
      <c r="A303" s="2" t="s">
        <v>32494</v>
      </c>
      <c r="B303" s="2" t="s">
        <v>849</v>
      </c>
      <c r="C303" s="2" t="s">
        <v>30920</v>
      </c>
      <c r="D303" s="2" t="s">
        <v>30921</v>
      </c>
      <c r="E303" s="21">
        <v>1470.9142202313101</v>
      </c>
      <c r="F303" s="21">
        <v>41.847213068089502</v>
      </c>
      <c r="G303" s="24">
        <v>5.1354377590453097</v>
      </c>
      <c r="H303" s="24">
        <v>1429.0670071632201</v>
      </c>
      <c r="I303" s="2">
        <v>0.99824126534466495</v>
      </c>
      <c r="J303" s="2">
        <v>1429.07623438479</v>
      </c>
      <c r="K303" s="2">
        <f t="shared" si="8"/>
        <v>5.1354377590453142</v>
      </c>
      <c r="L303" s="2">
        <f t="shared" si="9"/>
        <v>35.149633927544684</v>
      </c>
    </row>
    <row r="304" spans="1:12" x14ac:dyDescent="0.25">
      <c r="A304" s="2" t="s">
        <v>32494</v>
      </c>
      <c r="B304" s="2" t="s">
        <v>723</v>
      </c>
      <c r="C304" s="2" t="s">
        <v>30527</v>
      </c>
      <c r="D304" s="2" t="s">
        <v>16861</v>
      </c>
      <c r="E304" s="21">
        <v>978.14408862647497</v>
      </c>
      <c r="F304" s="21">
        <v>27.898142045393001</v>
      </c>
      <c r="G304" s="24">
        <v>5.1318060515494404</v>
      </c>
      <c r="H304" s="24">
        <v>950.24594658108197</v>
      </c>
      <c r="I304" s="2">
        <v>0.996423512747875</v>
      </c>
      <c r="J304" s="2">
        <v>950.25980364694306</v>
      </c>
      <c r="K304" s="2">
        <f t="shared" si="8"/>
        <v>5.1318060515494448</v>
      </c>
      <c r="L304" s="2">
        <f t="shared" si="9"/>
        <v>35.061262754879486</v>
      </c>
    </row>
    <row r="305" spans="1:12" x14ac:dyDescent="0.25">
      <c r="A305" s="2" t="s">
        <v>32494</v>
      </c>
      <c r="B305" s="2" t="s">
        <v>909</v>
      </c>
      <c r="C305" s="2" t="s">
        <v>31105</v>
      </c>
      <c r="D305" s="2" t="s">
        <v>9167</v>
      </c>
      <c r="E305" s="21">
        <v>1200.95384794498</v>
      </c>
      <c r="F305" s="21">
        <v>34.872677556741301</v>
      </c>
      <c r="G305" s="24">
        <v>5.1059397599959304</v>
      </c>
      <c r="H305" s="24">
        <v>1166.08117038824</v>
      </c>
      <c r="I305" s="2">
        <v>0.99739140698772399</v>
      </c>
      <c r="J305" s="2">
        <v>1166.09234906796</v>
      </c>
      <c r="K305" s="2">
        <f t="shared" si="8"/>
        <v>5.1059397599959331</v>
      </c>
      <c r="L305" s="2">
        <f t="shared" si="9"/>
        <v>34.438245987590399</v>
      </c>
    </row>
    <row r="306" spans="1:12" x14ac:dyDescent="0.25">
      <c r="A306" s="2" t="s">
        <v>32494</v>
      </c>
      <c r="B306" s="2" t="s">
        <v>627</v>
      </c>
      <c r="C306" s="2" t="s">
        <v>6099</v>
      </c>
      <c r="D306" s="2" t="s">
        <v>6204</v>
      </c>
      <c r="E306" s="21">
        <v>3539.06953805496</v>
      </c>
      <c r="F306" s="21">
        <v>103.223125567954</v>
      </c>
      <c r="G306" s="24">
        <v>5.0995319831798502</v>
      </c>
      <c r="H306" s="24">
        <v>3435.8464124870002</v>
      </c>
      <c r="I306" s="2">
        <v>0.99976392823418303</v>
      </c>
      <c r="J306" s="2">
        <v>3435.85019688377</v>
      </c>
      <c r="K306" s="2">
        <f t="shared" si="8"/>
        <v>5.0995319831798591</v>
      </c>
      <c r="L306" s="2">
        <f t="shared" si="9"/>
        <v>34.285626583987856</v>
      </c>
    </row>
    <row r="307" spans="1:12" x14ac:dyDescent="0.25">
      <c r="A307" s="2" t="s">
        <v>32494</v>
      </c>
      <c r="B307" s="2" t="s">
        <v>701</v>
      </c>
      <c r="C307" s="2" t="s">
        <v>30465</v>
      </c>
      <c r="D307" s="2" t="s">
        <v>10452</v>
      </c>
      <c r="E307" s="21">
        <v>573.20353019698905</v>
      </c>
      <c r="F307" s="21">
        <v>16.738885227235802</v>
      </c>
      <c r="G307" s="24">
        <v>5.0977721388758601</v>
      </c>
      <c r="H307" s="24">
        <v>556.46464496975295</v>
      </c>
      <c r="I307" s="2">
        <v>0.99275259678942396</v>
      </c>
      <c r="J307" s="2">
        <v>556.48799482297295</v>
      </c>
      <c r="K307" s="2">
        <f t="shared" si="8"/>
        <v>5.0977721388758619</v>
      </c>
      <c r="L307" s="2">
        <f t="shared" si="9"/>
        <v>34.243829407727276</v>
      </c>
    </row>
    <row r="308" spans="1:12" x14ac:dyDescent="0.25">
      <c r="A308" s="2" t="s">
        <v>32494</v>
      </c>
      <c r="B308" s="2" t="s">
        <v>349</v>
      </c>
      <c r="C308" s="2" t="s">
        <v>29354</v>
      </c>
      <c r="D308" s="2" t="s">
        <v>20125</v>
      </c>
      <c r="E308" s="21">
        <v>525.12839540627397</v>
      </c>
      <c r="F308" s="21">
        <v>15.343978124966201</v>
      </c>
      <c r="G308" s="24">
        <v>5.09692573519016</v>
      </c>
      <c r="H308" s="24">
        <v>509.78441728130701</v>
      </c>
      <c r="I308" s="2">
        <v>0.99197355996222802</v>
      </c>
      <c r="J308" s="2">
        <v>509.809896681883</v>
      </c>
      <c r="K308" s="2">
        <f t="shared" si="8"/>
        <v>5.0969257351901618</v>
      </c>
      <c r="L308" s="2">
        <f t="shared" si="9"/>
        <v>34.223745050303293</v>
      </c>
    </row>
    <row r="309" spans="1:12" x14ac:dyDescent="0.25">
      <c r="A309" s="2" t="s">
        <v>32494</v>
      </c>
      <c r="B309" s="2" t="s">
        <v>5262</v>
      </c>
      <c r="C309" s="2" t="s">
        <v>16450</v>
      </c>
      <c r="D309" s="2" t="s">
        <v>9571</v>
      </c>
      <c r="E309" s="21">
        <v>6339.4461396141196</v>
      </c>
      <c r="F309" s="21">
        <v>185.52264460186399</v>
      </c>
      <c r="G309" s="24">
        <v>5.0946896056874502</v>
      </c>
      <c r="H309" s="24">
        <v>6153.92349501225</v>
      </c>
      <c r="I309" s="2">
        <v>0.99997639282341799</v>
      </c>
      <c r="J309" s="2">
        <v>6153.9256038991898</v>
      </c>
      <c r="K309" s="2">
        <f t="shared" si="8"/>
        <v>5.094689605687452</v>
      </c>
      <c r="L309" s="2">
        <f t="shared" si="9"/>
        <v>34.170740467928979</v>
      </c>
    </row>
    <row r="310" spans="1:12" x14ac:dyDescent="0.25">
      <c r="A310" s="2" t="s">
        <v>32494</v>
      </c>
      <c r="B310" s="2" t="s">
        <v>2186</v>
      </c>
      <c r="C310" s="2" t="s">
        <v>15944</v>
      </c>
      <c r="D310" s="2" t="s">
        <v>15945</v>
      </c>
      <c r="E310" s="21">
        <v>5087.6435914097201</v>
      </c>
      <c r="F310" s="21">
        <v>154.83468835193099</v>
      </c>
      <c r="G310" s="24">
        <v>5.03819698130203</v>
      </c>
      <c r="H310" s="24">
        <v>4932.8089030577903</v>
      </c>
      <c r="I310" s="2">
        <v>0.99994688385269104</v>
      </c>
      <c r="J310" s="2">
        <v>4932.8114759754499</v>
      </c>
      <c r="K310" s="2">
        <f t="shared" si="8"/>
        <v>5.0381969813020353</v>
      </c>
      <c r="L310" s="2">
        <f t="shared" si="9"/>
        <v>32.858551565949988</v>
      </c>
    </row>
    <row r="311" spans="1:12" x14ac:dyDescent="0.25">
      <c r="A311" s="2" t="s">
        <v>32494</v>
      </c>
      <c r="B311" s="2" t="s">
        <v>489</v>
      </c>
      <c r="C311" s="2" t="s">
        <v>29801</v>
      </c>
      <c r="D311" s="2" t="s">
        <v>17942</v>
      </c>
      <c r="E311" s="21">
        <v>1417.2919545032</v>
      </c>
      <c r="F311" s="21">
        <v>43.2421201703592</v>
      </c>
      <c r="G311" s="24">
        <v>5.0345559055946802</v>
      </c>
      <c r="H311" s="24">
        <v>1374.04983433284</v>
      </c>
      <c r="I311" s="2">
        <v>0.99803470254957505</v>
      </c>
      <c r="J311" s="2">
        <v>1374.0590576766599</v>
      </c>
      <c r="K311" s="2">
        <f t="shared" si="8"/>
        <v>5.0345559055946811</v>
      </c>
      <c r="L311" s="2">
        <f t="shared" si="9"/>
        <v>32.775727668290855</v>
      </c>
    </row>
    <row r="312" spans="1:12" x14ac:dyDescent="0.25">
      <c r="A312" s="2" t="s">
        <v>32494</v>
      </c>
      <c r="B312" s="2" t="s">
        <v>533</v>
      </c>
      <c r="C312" s="2" t="s">
        <v>29954</v>
      </c>
      <c r="D312" s="2" t="s">
        <v>29464</v>
      </c>
      <c r="E312" s="21">
        <v>3086.97836665765</v>
      </c>
      <c r="F312" s="21">
        <v>96.248590056605906</v>
      </c>
      <c r="G312" s="24">
        <v>5.0032861556077304</v>
      </c>
      <c r="H312" s="24">
        <v>2990.7297766010502</v>
      </c>
      <c r="I312" s="2">
        <v>0.99966359773371105</v>
      </c>
      <c r="J312" s="2">
        <v>2990.7339616757099</v>
      </c>
      <c r="K312" s="2">
        <f t="shared" si="8"/>
        <v>5.0032861556077242</v>
      </c>
      <c r="L312" s="2">
        <f t="shared" si="9"/>
        <v>32.072972340084469</v>
      </c>
    </row>
    <row r="313" spans="1:12" x14ac:dyDescent="0.25">
      <c r="A313" s="2" t="s">
        <v>32494</v>
      </c>
      <c r="B313" s="2" t="s">
        <v>765</v>
      </c>
      <c r="C313" s="2" t="s">
        <v>30655</v>
      </c>
      <c r="D313" s="2" t="s">
        <v>22980</v>
      </c>
      <c r="E313" s="21">
        <v>446.54404045991203</v>
      </c>
      <c r="F313" s="21">
        <v>13.949071022696501</v>
      </c>
      <c r="G313" s="24">
        <v>5.0005615182711898</v>
      </c>
      <c r="H313" s="24">
        <v>432.59496943721598</v>
      </c>
      <c r="I313" s="2">
        <v>0.99061024551463694</v>
      </c>
      <c r="J313" s="2">
        <v>432.62387035146799</v>
      </c>
      <c r="K313" s="2">
        <f t="shared" si="8"/>
        <v>5.0005615182711907</v>
      </c>
      <c r="L313" s="2">
        <f t="shared" si="9"/>
        <v>32.012457297933409</v>
      </c>
    </row>
    <row r="314" spans="1:12" x14ac:dyDescent="0.25">
      <c r="A314" s="2" t="s">
        <v>32494</v>
      </c>
      <c r="B314" s="2" t="s">
        <v>465</v>
      </c>
      <c r="C314" s="2" t="s">
        <v>29707</v>
      </c>
      <c r="D314" s="2" t="s">
        <v>29708</v>
      </c>
      <c r="E314" s="21">
        <v>1870.3076477233999</v>
      </c>
      <c r="F314" s="21">
        <v>58.586098295325399</v>
      </c>
      <c r="G314" s="24">
        <v>4.9965734161022999</v>
      </c>
      <c r="H314" s="24">
        <v>1811.7215494280799</v>
      </c>
      <c r="I314" s="2">
        <v>0.99888456090651601</v>
      </c>
      <c r="J314" s="2">
        <v>1811.7284394764999</v>
      </c>
      <c r="K314" s="2">
        <f t="shared" si="8"/>
        <v>4.9965734161022999</v>
      </c>
      <c r="L314" s="2">
        <f t="shared" si="9"/>
        <v>31.924086125268257</v>
      </c>
    </row>
    <row r="315" spans="1:12" x14ac:dyDescent="0.25">
      <c r="A315" s="2" t="s">
        <v>32494</v>
      </c>
      <c r="B315" s="2" t="s">
        <v>1805</v>
      </c>
      <c r="C315" s="2" t="s">
        <v>26722</v>
      </c>
      <c r="D315" s="2" t="s">
        <v>26723</v>
      </c>
      <c r="E315" s="21">
        <v>8674.7882642553996</v>
      </c>
      <c r="F315" s="21">
        <v>276.19160624939099</v>
      </c>
      <c r="G315" s="24">
        <v>4.97308716419876</v>
      </c>
      <c r="H315" s="24">
        <v>8398.5966580060103</v>
      </c>
      <c r="I315" s="2">
        <v>1</v>
      </c>
      <c r="J315" s="2">
        <v>8398.5981303706594</v>
      </c>
      <c r="K315" s="2">
        <f t="shared" si="8"/>
        <v>4.9730871641987564</v>
      </c>
      <c r="L315" s="2">
        <f t="shared" si="9"/>
        <v>31.408587618055201</v>
      </c>
    </row>
    <row r="316" spans="1:12" x14ac:dyDescent="0.25">
      <c r="A316" s="2" t="s">
        <v>32494</v>
      </c>
      <c r="B316" s="2" t="s">
        <v>900</v>
      </c>
      <c r="C316" s="2" t="s">
        <v>31073</v>
      </c>
      <c r="D316" s="2" t="s">
        <v>29957</v>
      </c>
      <c r="E316" s="21">
        <v>3434.5985720674398</v>
      </c>
      <c r="F316" s="21">
        <v>110.19766107930199</v>
      </c>
      <c r="G316" s="24">
        <v>4.96197598157163</v>
      </c>
      <c r="H316" s="24">
        <v>3324.4009109881399</v>
      </c>
      <c r="I316" s="2">
        <v>0.99974622285174697</v>
      </c>
      <c r="J316" s="2">
        <v>3324.4046140902301</v>
      </c>
      <c r="K316" s="2">
        <f t="shared" si="8"/>
        <v>4.9619759815716398</v>
      </c>
      <c r="L316" s="2">
        <f t="shared" si="9"/>
        <v>31.167617701030746</v>
      </c>
    </row>
    <row r="317" spans="1:12" x14ac:dyDescent="0.25">
      <c r="A317" s="2" t="s">
        <v>32494</v>
      </c>
      <c r="B317" s="2" t="s">
        <v>482</v>
      </c>
      <c r="C317" s="2" t="s">
        <v>29774</v>
      </c>
      <c r="D317" s="2" t="s">
        <v>17942</v>
      </c>
      <c r="E317" s="21">
        <v>1846.27008032804</v>
      </c>
      <c r="F317" s="21">
        <v>59.981005397594998</v>
      </c>
      <c r="G317" s="24">
        <v>4.9439640970646499</v>
      </c>
      <c r="H317" s="24">
        <v>1786.2890749304499</v>
      </c>
      <c r="I317" s="2">
        <v>0.99883734655335199</v>
      </c>
      <c r="J317" s="2">
        <v>1786.2959166937801</v>
      </c>
      <c r="K317" s="2">
        <f t="shared" si="8"/>
        <v>4.9439640970646517</v>
      </c>
      <c r="L317" s="2">
        <f t="shared" si="9"/>
        <v>30.780912525385379</v>
      </c>
    </row>
    <row r="318" spans="1:12" x14ac:dyDescent="0.25">
      <c r="A318" s="2" t="s">
        <v>32494</v>
      </c>
      <c r="B318" s="2" t="s">
        <v>264</v>
      </c>
      <c r="C318" s="2" t="s">
        <v>29059</v>
      </c>
      <c r="D318" s="2" t="s">
        <v>15141</v>
      </c>
      <c r="E318" s="21">
        <v>1142.70897310238</v>
      </c>
      <c r="F318" s="21">
        <v>37.662491761280599</v>
      </c>
      <c r="G318" s="24">
        <v>4.9231857600636904</v>
      </c>
      <c r="H318" s="24">
        <v>1105.0464813410999</v>
      </c>
      <c r="I318" s="2">
        <v>0.99711402266288995</v>
      </c>
      <c r="J318" s="2">
        <v>1105.05744813669</v>
      </c>
      <c r="K318" s="2">
        <f t="shared" si="8"/>
        <v>4.9231857600636797</v>
      </c>
      <c r="L318" s="2">
        <f t="shared" si="9"/>
        <v>30.340769281685088</v>
      </c>
    </row>
    <row r="319" spans="1:12" x14ac:dyDescent="0.25">
      <c r="A319" s="2" t="s">
        <v>32494</v>
      </c>
      <c r="B319" s="2" t="s">
        <v>598</v>
      </c>
      <c r="C319" s="2" t="s">
        <v>29288</v>
      </c>
      <c r="D319" s="2" t="s">
        <v>30158</v>
      </c>
      <c r="E319" s="21">
        <v>803.40946409868297</v>
      </c>
      <c r="F319" s="21">
        <v>26.503234943123399</v>
      </c>
      <c r="G319" s="24">
        <v>4.9218950876935903</v>
      </c>
      <c r="H319" s="24">
        <v>776.906229155559</v>
      </c>
      <c r="I319" s="2">
        <v>0.99516643059490095</v>
      </c>
      <c r="J319" s="2">
        <v>776.92181971673597</v>
      </c>
      <c r="K319" s="2">
        <f t="shared" si="8"/>
        <v>4.921895087693593</v>
      </c>
      <c r="L319" s="2">
        <f t="shared" si="9"/>
        <v>30.313637781305552</v>
      </c>
    </row>
    <row r="320" spans="1:12" x14ac:dyDescent="0.25">
      <c r="A320" s="2" t="s">
        <v>32494</v>
      </c>
      <c r="B320" s="2" t="s">
        <v>5631</v>
      </c>
      <c r="C320" s="2" t="s">
        <v>23701</v>
      </c>
      <c r="D320" s="2" t="s">
        <v>23702</v>
      </c>
      <c r="E320" s="21">
        <v>1610.5170154889599</v>
      </c>
      <c r="F320" s="21">
        <v>54.401376988516397</v>
      </c>
      <c r="G320" s="24">
        <v>4.8877369240593902</v>
      </c>
      <c r="H320" s="24">
        <v>1556.1156385004399</v>
      </c>
      <c r="I320" s="2">
        <v>0.99848323890462698</v>
      </c>
      <c r="J320" s="2">
        <v>1556.1233146373299</v>
      </c>
      <c r="K320" s="2">
        <f t="shared" si="8"/>
        <v>4.8877369240593964</v>
      </c>
      <c r="L320" s="2">
        <f t="shared" si="9"/>
        <v>29.604342842809373</v>
      </c>
    </row>
    <row r="321" spans="1:12" x14ac:dyDescent="0.25">
      <c r="A321" s="2" t="s">
        <v>32494</v>
      </c>
      <c r="B321" s="2" t="s">
        <v>4202</v>
      </c>
      <c r="C321" s="2" t="s">
        <v>7108</v>
      </c>
      <c r="D321" s="2" t="s">
        <v>7109</v>
      </c>
      <c r="E321" s="21">
        <v>8476.0160723322497</v>
      </c>
      <c r="F321" s="21">
        <v>287.350863067548</v>
      </c>
      <c r="G321" s="24">
        <v>4.8825010358964596</v>
      </c>
      <c r="H321" s="24">
        <v>8188.6652092647</v>
      </c>
      <c r="I321" s="2">
        <v>1</v>
      </c>
      <c r="J321" s="2">
        <v>8188.6666648629998</v>
      </c>
      <c r="K321" s="2">
        <f t="shared" si="8"/>
        <v>4.8825010358964667</v>
      </c>
      <c r="L321" s="2">
        <f t="shared" si="9"/>
        <v>29.497096274041049</v>
      </c>
    </row>
    <row r="322" spans="1:12" x14ac:dyDescent="0.25">
      <c r="A322" s="2" t="s">
        <v>32494</v>
      </c>
      <c r="B322" s="2" t="s">
        <v>4270</v>
      </c>
      <c r="C322" s="2" t="s">
        <v>15000</v>
      </c>
      <c r="D322" s="2" t="s">
        <v>15001</v>
      </c>
      <c r="E322" s="21">
        <v>10081.910478706701</v>
      </c>
      <c r="F322" s="21">
        <v>343.14714715833401</v>
      </c>
      <c r="G322" s="24">
        <v>4.8767978785116499</v>
      </c>
      <c r="H322" s="24">
        <v>9738.7633315483799</v>
      </c>
      <c r="I322" s="2">
        <v>1</v>
      </c>
      <c r="J322" s="2">
        <v>9738.7645526046508</v>
      </c>
      <c r="K322" s="2">
        <f t="shared" ref="K322:K385" si="10">LOG(E322/F322,2)</f>
        <v>4.8767978785116508</v>
      </c>
      <c r="L322" s="2">
        <f t="shared" ref="L322:L385" si="11">E322/F322</f>
        <v>29.380720668077515</v>
      </c>
    </row>
    <row r="323" spans="1:12" x14ac:dyDescent="0.25">
      <c r="A323" s="2" t="s">
        <v>32494</v>
      </c>
      <c r="B323" s="2" t="s">
        <v>474</v>
      </c>
      <c r="C323" s="2" t="s">
        <v>29745</v>
      </c>
      <c r="D323" s="2" t="s">
        <v>20125</v>
      </c>
      <c r="E323" s="21">
        <v>819.126335087955</v>
      </c>
      <c r="F323" s="21">
        <v>27.898142045393001</v>
      </c>
      <c r="G323" s="24">
        <v>4.8758450279904304</v>
      </c>
      <c r="H323" s="24">
        <v>791.228193042562</v>
      </c>
      <c r="I323" s="2">
        <v>0.99527856468366405</v>
      </c>
      <c r="J323" s="2">
        <v>791.24321629328006</v>
      </c>
      <c r="K323" s="2">
        <f t="shared" si="10"/>
        <v>4.8758450279904357</v>
      </c>
      <c r="L323" s="2">
        <f t="shared" si="11"/>
        <v>29.361322117980347</v>
      </c>
    </row>
    <row r="324" spans="1:12" x14ac:dyDescent="0.25">
      <c r="A324" s="2" t="s">
        <v>32494</v>
      </c>
      <c r="B324" s="2" t="s">
        <v>554</v>
      </c>
      <c r="C324" s="2" t="s">
        <v>30020</v>
      </c>
      <c r="D324" s="2" t="s">
        <v>30021</v>
      </c>
      <c r="E324" s="21">
        <v>5131.09611708595</v>
      </c>
      <c r="F324" s="21">
        <v>175.758294885976</v>
      </c>
      <c r="G324" s="24">
        <v>4.8676023669476898</v>
      </c>
      <c r="H324" s="24">
        <v>4955.3378221999701</v>
      </c>
      <c r="I324" s="2">
        <v>0.99994688385269104</v>
      </c>
      <c r="J324" s="2">
        <v>4955.3402129095402</v>
      </c>
      <c r="K324" s="2">
        <f t="shared" si="10"/>
        <v>4.8676023669476942</v>
      </c>
      <c r="L324" s="2">
        <f t="shared" si="11"/>
        <v>29.194048112578539</v>
      </c>
    </row>
    <row r="325" spans="1:12" x14ac:dyDescent="0.25">
      <c r="A325" s="2" t="s">
        <v>32494</v>
      </c>
      <c r="B325" s="2" t="s">
        <v>4581</v>
      </c>
      <c r="C325" s="2" t="s">
        <v>9015</v>
      </c>
      <c r="D325" s="2" t="s">
        <v>6340</v>
      </c>
      <c r="E325" s="21">
        <v>1837.0248620990601</v>
      </c>
      <c r="F325" s="21">
        <v>64.165726704403994</v>
      </c>
      <c r="G325" s="24">
        <v>4.8394244355154399</v>
      </c>
      <c r="H325" s="24">
        <v>1772.8591353946599</v>
      </c>
      <c r="I325" s="2">
        <v>0.99883144475920704</v>
      </c>
      <c r="J325" s="2">
        <v>1772.8657405402</v>
      </c>
      <c r="K325" s="2">
        <f t="shared" si="10"/>
        <v>4.8394244355154363</v>
      </c>
      <c r="L325" s="2">
        <f t="shared" si="11"/>
        <v>28.629378274819359</v>
      </c>
    </row>
    <row r="326" spans="1:12" x14ac:dyDescent="0.25">
      <c r="A326" s="2" t="s">
        <v>32494</v>
      </c>
      <c r="B326" s="2" t="s">
        <v>756</v>
      </c>
      <c r="C326" s="2" t="s">
        <v>30626</v>
      </c>
      <c r="D326" s="2" t="s">
        <v>30627</v>
      </c>
      <c r="E326" s="21">
        <v>478.90230426135503</v>
      </c>
      <c r="F326" s="21">
        <v>16.738885227235802</v>
      </c>
      <c r="G326" s="24">
        <v>4.83845602128818</v>
      </c>
      <c r="H326" s="24">
        <v>462.16341903411899</v>
      </c>
      <c r="I326" s="2">
        <v>0.99114730878186996</v>
      </c>
      <c r="J326" s="2">
        <v>462.18874558991303</v>
      </c>
      <c r="K326" s="2">
        <f t="shared" si="10"/>
        <v>4.8384560212881773</v>
      </c>
      <c r="L326" s="2">
        <f t="shared" si="11"/>
        <v>28.610167150326966</v>
      </c>
    </row>
    <row r="327" spans="1:12" x14ac:dyDescent="0.25">
      <c r="A327" s="2" t="s">
        <v>32494</v>
      </c>
      <c r="B327" s="2" t="s">
        <v>261</v>
      </c>
      <c r="C327" s="2" t="s">
        <v>29047</v>
      </c>
      <c r="D327" s="2" t="s">
        <v>29048</v>
      </c>
      <c r="E327" s="21">
        <v>1403.42412715972</v>
      </c>
      <c r="F327" s="21">
        <v>50.2166556817075</v>
      </c>
      <c r="G327" s="24">
        <v>4.8046413082959303</v>
      </c>
      <c r="H327" s="24">
        <v>1353.2074714780199</v>
      </c>
      <c r="I327" s="2">
        <v>0.99796388101983002</v>
      </c>
      <c r="J327" s="2">
        <v>1353.2160010294101</v>
      </c>
      <c r="K327" s="2">
        <f t="shared" si="10"/>
        <v>4.8046413082959267</v>
      </c>
      <c r="L327" s="2">
        <f t="shared" si="11"/>
        <v>27.947383355338566</v>
      </c>
    </row>
    <row r="328" spans="1:12" x14ac:dyDescent="0.25">
      <c r="A328" s="2" t="s">
        <v>32494</v>
      </c>
      <c r="B328" s="2" t="s">
        <v>5714</v>
      </c>
      <c r="C328" s="2" t="s">
        <v>25840</v>
      </c>
      <c r="D328" s="2" t="s">
        <v>7109</v>
      </c>
      <c r="E328" s="21">
        <v>5401.0564893722703</v>
      </c>
      <c r="F328" s="21">
        <v>196.68190142002101</v>
      </c>
      <c r="G328" s="24">
        <v>4.77930552475316</v>
      </c>
      <c r="H328" s="24">
        <v>5204.3745879522503</v>
      </c>
      <c r="I328" s="2">
        <v>0.99996458923512699</v>
      </c>
      <c r="J328" s="2">
        <v>5204.3767824288498</v>
      </c>
      <c r="K328" s="2">
        <f t="shared" si="10"/>
        <v>4.7793055247531626</v>
      </c>
      <c r="L328" s="2">
        <f t="shared" si="11"/>
        <v>27.460871846251514</v>
      </c>
    </row>
    <row r="329" spans="1:12" x14ac:dyDescent="0.25">
      <c r="A329" s="2" t="s">
        <v>32494</v>
      </c>
      <c r="B329" s="2" t="s">
        <v>483</v>
      </c>
      <c r="C329" s="2" t="s">
        <v>29775</v>
      </c>
      <c r="D329" s="2" t="s">
        <v>15013</v>
      </c>
      <c r="E329" s="21">
        <v>2915.0173075985599</v>
      </c>
      <c r="F329" s="21">
        <v>107.407846874763</v>
      </c>
      <c r="G329" s="24">
        <v>4.7623331483112104</v>
      </c>
      <c r="H329" s="24">
        <v>2807.6094607237901</v>
      </c>
      <c r="I329" s="2">
        <v>0.99961638338054803</v>
      </c>
      <c r="J329" s="2">
        <v>2807.6134997115901</v>
      </c>
      <c r="K329" s="2">
        <f t="shared" si="10"/>
        <v>4.7623331483112157</v>
      </c>
      <c r="L329" s="2">
        <f t="shared" si="11"/>
        <v>27.139705267506717</v>
      </c>
    </row>
    <row r="330" spans="1:12" x14ac:dyDescent="0.25">
      <c r="A330" s="2" t="s">
        <v>32494</v>
      </c>
      <c r="B330" s="2" t="s">
        <v>4831</v>
      </c>
      <c r="C330" s="2" t="s">
        <v>6099</v>
      </c>
      <c r="D330" s="2" t="s">
        <v>6204</v>
      </c>
      <c r="E330" s="21">
        <v>4578.2320669927203</v>
      </c>
      <c r="F330" s="21">
        <v>171.573573579167</v>
      </c>
      <c r="G330" s="24">
        <v>4.7378913281977999</v>
      </c>
      <c r="H330" s="24">
        <v>4406.6584934135599</v>
      </c>
      <c r="I330" s="2">
        <v>0.99991147308781902</v>
      </c>
      <c r="J330" s="2">
        <v>4406.6610404236999</v>
      </c>
      <c r="K330" s="2">
        <f t="shared" si="10"/>
        <v>4.7378913281978035</v>
      </c>
      <c r="L330" s="2">
        <f t="shared" si="11"/>
        <v>26.683783355950474</v>
      </c>
    </row>
    <row r="331" spans="1:12" x14ac:dyDescent="0.25">
      <c r="A331" s="2" t="s">
        <v>32494</v>
      </c>
      <c r="B331" s="2" t="s">
        <v>5510</v>
      </c>
      <c r="C331" s="2" t="s">
        <v>20325</v>
      </c>
      <c r="D331" s="2" t="s">
        <v>20326</v>
      </c>
      <c r="E331" s="21">
        <v>2694.98111374875</v>
      </c>
      <c r="F331" s="21">
        <v>103.223125567954</v>
      </c>
      <c r="G331" s="24">
        <v>4.7064370367816899</v>
      </c>
      <c r="H331" s="24">
        <v>2591.7579881807901</v>
      </c>
      <c r="I331" s="2">
        <v>0.99952785646836595</v>
      </c>
      <c r="J331" s="2">
        <v>2591.76226144462</v>
      </c>
      <c r="K331" s="2">
        <f t="shared" si="10"/>
        <v>4.7064370367816935</v>
      </c>
      <c r="L331" s="2">
        <f t="shared" si="11"/>
        <v>26.108307599875825</v>
      </c>
    </row>
    <row r="332" spans="1:12" x14ac:dyDescent="0.25">
      <c r="A332" s="2" t="s">
        <v>32494</v>
      </c>
      <c r="B332" s="2" t="s">
        <v>268</v>
      </c>
      <c r="C332" s="2" t="s">
        <v>29071</v>
      </c>
      <c r="D332" s="2" t="s">
        <v>29072</v>
      </c>
      <c r="E332" s="21">
        <v>473.355173323965</v>
      </c>
      <c r="F332" s="21">
        <v>18.1337923295055</v>
      </c>
      <c r="G332" s="24">
        <v>4.7061705161816896</v>
      </c>
      <c r="H332" s="24">
        <v>455.22138099445903</v>
      </c>
      <c r="I332" s="2">
        <v>0.99104697828139798</v>
      </c>
      <c r="J332" s="2">
        <v>455.24570701482799</v>
      </c>
      <c r="K332" s="2">
        <f t="shared" si="10"/>
        <v>4.7061705161816842</v>
      </c>
      <c r="L332" s="2">
        <f t="shared" si="11"/>
        <v>26.103484848768705</v>
      </c>
    </row>
    <row r="333" spans="1:12" x14ac:dyDescent="0.25">
      <c r="A333" s="2" t="s">
        <v>32494</v>
      </c>
      <c r="B333" s="2" t="s">
        <v>728</v>
      </c>
      <c r="C333" s="2" t="s">
        <v>30538</v>
      </c>
      <c r="D333" s="2" t="s">
        <v>30538</v>
      </c>
      <c r="E333" s="21">
        <v>980.91765409516995</v>
      </c>
      <c r="F333" s="21">
        <v>37.662491761280599</v>
      </c>
      <c r="G333" s="24">
        <v>4.7029316730740804</v>
      </c>
      <c r="H333" s="24">
        <v>943.25516233388896</v>
      </c>
      <c r="I333" s="2">
        <v>0.99639990557129399</v>
      </c>
      <c r="J333" s="2">
        <v>943.26688632425396</v>
      </c>
      <c r="K333" s="2">
        <f t="shared" si="10"/>
        <v>4.702931673074076</v>
      </c>
      <c r="L333" s="2">
        <f t="shared" si="11"/>
        <v>26.044948388242723</v>
      </c>
    </row>
    <row r="334" spans="1:12" x14ac:dyDescent="0.25">
      <c r="A334" s="2" t="s">
        <v>32494</v>
      </c>
      <c r="B334" s="2" t="s">
        <v>375</v>
      </c>
      <c r="C334" s="2" t="s">
        <v>29435</v>
      </c>
      <c r="D334" s="2" t="s">
        <v>29436</v>
      </c>
      <c r="E334" s="21">
        <v>497.392740719323</v>
      </c>
      <c r="F334" s="21">
        <v>19.528699431775099</v>
      </c>
      <c r="G334" s="24">
        <v>4.6707176748218</v>
      </c>
      <c r="H334" s="24">
        <v>477.86404128754702</v>
      </c>
      <c r="I334" s="2">
        <v>0.99139518413597705</v>
      </c>
      <c r="J334" s="2">
        <v>477.88686690394098</v>
      </c>
      <c r="K334" s="2">
        <f t="shared" si="10"/>
        <v>4.6707176748218018</v>
      </c>
      <c r="L334" s="2">
        <f t="shared" si="11"/>
        <v>25.469834407406388</v>
      </c>
    </row>
    <row r="335" spans="1:12" x14ac:dyDescent="0.25">
      <c r="A335" s="2" t="s">
        <v>32494</v>
      </c>
      <c r="B335" s="2" t="s">
        <v>910</v>
      </c>
      <c r="C335" s="2" t="s">
        <v>31106</v>
      </c>
      <c r="D335" s="2" t="s">
        <v>31107</v>
      </c>
      <c r="E335" s="21">
        <v>2238.26733323695</v>
      </c>
      <c r="F335" s="21">
        <v>87.879147442988</v>
      </c>
      <c r="G335" s="24">
        <v>4.6707176748218</v>
      </c>
      <c r="H335" s="24">
        <v>2150.38818579396</v>
      </c>
      <c r="I335" s="2">
        <v>0.99926817752596797</v>
      </c>
      <c r="J335" s="2">
        <v>2150.3932582683201</v>
      </c>
      <c r="K335" s="2">
        <f t="shared" si="10"/>
        <v>4.6707176748217982</v>
      </c>
      <c r="L335" s="2">
        <f t="shared" si="11"/>
        <v>25.469834407406331</v>
      </c>
    </row>
    <row r="336" spans="1:12" x14ac:dyDescent="0.25">
      <c r="A336" s="2" t="s">
        <v>32494</v>
      </c>
      <c r="B336" s="2" t="s">
        <v>352</v>
      </c>
      <c r="C336" s="2" t="s">
        <v>9015</v>
      </c>
      <c r="D336" s="2" t="s">
        <v>6340</v>
      </c>
      <c r="E336" s="21">
        <v>851.48459888939794</v>
      </c>
      <c r="F336" s="21">
        <v>33.477770454471603</v>
      </c>
      <c r="G336" s="24">
        <v>4.6687050796929599</v>
      </c>
      <c r="H336" s="24">
        <v>818.00682843492598</v>
      </c>
      <c r="I336" s="2">
        <v>0.99546152030217205</v>
      </c>
      <c r="J336" s="2">
        <v>818.02015144694803</v>
      </c>
      <c r="K336" s="2">
        <f t="shared" si="10"/>
        <v>4.6687050796929599</v>
      </c>
      <c r="L336" s="2">
        <f t="shared" si="11"/>
        <v>25.43432813267485</v>
      </c>
    </row>
    <row r="337" spans="1:12" x14ac:dyDescent="0.25">
      <c r="A337" s="2" t="s">
        <v>32494</v>
      </c>
      <c r="B337" s="2" t="s">
        <v>5477</v>
      </c>
      <c r="C337" s="2" t="s">
        <v>19348</v>
      </c>
      <c r="D337" s="2" t="s">
        <v>19349</v>
      </c>
      <c r="E337" s="21">
        <v>708.18371634015102</v>
      </c>
      <c r="F337" s="21">
        <v>27.898142045393001</v>
      </c>
      <c r="G337" s="24">
        <v>4.6658827213603704</v>
      </c>
      <c r="H337" s="24">
        <v>680.28557429475802</v>
      </c>
      <c r="I337" s="2">
        <v>0.99442280453257803</v>
      </c>
      <c r="J337" s="2">
        <v>680.30157507910997</v>
      </c>
      <c r="K337" s="2">
        <f t="shared" si="10"/>
        <v>4.6658827213603757</v>
      </c>
      <c r="L337" s="2">
        <f t="shared" si="11"/>
        <v>25.384619348050741</v>
      </c>
    </row>
    <row r="338" spans="1:12" x14ac:dyDescent="0.25">
      <c r="A338" s="2" t="s">
        <v>32494</v>
      </c>
      <c r="B338" s="2" t="s">
        <v>531</v>
      </c>
      <c r="C338" s="2" t="s">
        <v>29940</v>
      </c>
      <c r="D338" s="2" t="s">
        <v>29941</v>
      </c>
      <c r="E338" s="21">
        <v>671.20284342421598</v>
      </c>
      <c r="F338" s="21">
        <v>26.503234943123399</v>
      </c>
      <c r="G338" s="24">
        <v>4.6625084588749397</v>
      </c>
      <c r="H338" s="24">
        <v>644.69960848109304</v>
      </c>
      <c r="I338" s="2">
        <v>0.99403918791312595</v>
      </c>
      <c r="J338" s="2">
        <v>644.716468039093</v>
      </c>
      <c r="K338" s="2">
        <f t="shared" si="10"/>
        <v>4.6625084588749433</v>
      </c>
      <c r="L338" s="2">
        <f t="shared" si="11"/>
        <v>25.325317640078051</v>
      </c>
    </row>
    <row r="339" spans="1:12" x14ac:dyDescent="0.25">
      <c r="A339" s="2" t="s">
        <v>32494</v>
      </c>
      <c r="B339" s="2" t="s">
        <v>600</v>
      </c>
      <c r="C339" s="2" t="s">
        <v>30165</v>
      </c>
      <c r="D339" s="2" t="s">
        <v>30139</v>
      </c>
      <c r="E339" s="21">
        <v>3339.3728243089099</v>
      </c>
      <c r="F339" s="21">
        <v>132.51617471561701</v>
      </c>
      <c r="G339" s="24">
        <v>4.6553368034726903</v>
      </c>
      <c r="H339" s="24">
        <v>3206.8566495932901</v>
      </c>
      <c r="I339" s="2">
        <v>0.99973441926345596</v>
      </c>
      <c r="J339" s="2">
        <v>3206.86002862636</v>
      </c>
      <c r="K339" s="2">
        <f t="shared" si="10"/>
        <v>4.6553368034726876</v>
      </c>
      <c r="L339" s="2">
        <f t="shared" si="11"/>
        <v>25.199737552606589</v>
      </c>
    </row>
    <row r="340" spans="1:12" x14ac:dyDescent="0.25">
      <c r="A340" s="2" t="s">
        <v>32494</v>
      </c>
      <c r="B340" s="2" t="s">
        <v>686</v>
      </c>
      <c r="C340" s="2" t="s">
        <v>30425</v>
      </c>
      <c r="D340" s="2" t="s">
        <v>30426</v>
      </c>
      <c r="E340" s="21">
        <v>516.80769900018799</v>
      </c>
      <c r="F340" s="21">
        <v>20.923606534044801</v>
      </c>
      <c r="G340" s="24">
        <v>4.6264241115574496</v>
      </c>
      <c r="H340" s="24">
        <v>495.88409246614401</v>
      </c>
      <c r="I340" s="2">
        <v>0.99174929178470295</v>
      </c>
      <c r="J340" s="2">
        <v>495.90567345114198</v>
      </c>
      <c r="K340" s="2">
        <f t="shared" si="10"/>
        <v>4.6264241115574478</v>
      </c>
      <c r="L340" s="2">
        <f t="shared" si="11"/>
        <v>24.699742759896111</v>
      </c>
    </row>
    <row r="341" spans="1:12" x14ac:dyDescent="0.25">
      <c r="A341" s="2" t="s">
        <v>32494</v>
      </c>
      <c r="B341" s="2" t="s">
        <v>5047</v>
      </c>
      <c r="C341" s="2" t="s">
        <v>6458</v>
      </c>
      <c r="D341" s="2" t="s">
        <v>6459</v>
      </c>
      <c r="E341" s="21">
        <v>7264.8924843353798</v>
      </c>
      <c r="F341" s="21">
        <v>294.325398578896</v>
      </c>
      <c r="G341" s="24">
        <v>4.6254574980742804</v>
      </c>
      <c r="H341" s="24">
        <v>6970.5670857564901</v>
      </c>
      <c r="I341" s="2">
        <v>0.99999409820585505</v>
      </c>
      <c r="J341" s="2">
        <v>6970.5686204131698</v>
      </c>
      <c r="K341" s="2">
        <f t="shared" si="10"/>
        <v>4.6254574980742822</v>
      </c>
      <c r="L341" s="2">
        <f t="shared" si="11"/>
        <v>24.683199341316698</v>
      </c>
    </row>
    <row r="342" spans="1:12" x14ac:dyDescent="0.25">
      <c r="A342" s="2" t="s">
        <v>32494</v>
      </c>
      <c r="B342" s="2" t="s">
        <v>773</v>
      </c>
      <c r="C342" s="2" t="s">
        <v>30679</v>
      </c>
      <c r="D342" s="2" t="s">
        <v>30680</v>
      </c>
      <c r="E342" s="21">
        <v>6577.0482480990004</v>
      </c>
      <c r="F342" s="21">
        <v>267.82216363577299</v>
      </c>
      <c r="G342" s="24">
        <v>4.6180929926634704</v>
      </c>
      <c r="H342" s="24">
        <v>6309.2260844632201</v>
      </c>
      <c r="I342" s="2">
        <v>0.99998229461756405</v>
      </c>
      <c r="J342" s="2">
        <v>6309.2277745896999</v>
      </c>
      <c r="K342" s="2">
        <f t="shared" si="10"/>
        <v>4.618092992663474</v>
      </c>
      <c r="L342" s="2">
        <f t="shared" si="11"/>
        <v>24.557520403888276</v>
      </c>
    </row>
    <row r="343" spans="1:12" x14ac:dyDescent="0.25">
      <c r="A343" s="2" t="s">
        <v>32494</v>
      </c>
      <c r="B343" s="2" t="s">
        <v>5218</v>
      </c>
      <c r="C343" s="2" t="s">
        <v>12558</v>
      </c>
      <c r="D343" s="2" t="s">
        <v>12559</v>
      </c>
      <c r="E343" s="21">
        <v>7621.7579079741499</v>
      </c>
      <c r="F343" s="21">
        <v>312.45919090840198</v>
      </c>
      <c r="G343" s="24">
        <v>4.6083841018044298</v>
      </c>
      <c r="H343" s="24">
        <v>7309.2987170657498</v>
      </c>
      <c r="I343" s="2">
        <v>0.99999409820585505</v>
      </c>
      <c r="J343" s="2">
        <v>7309.3001698181097</v>
      </c>
      <c r="K343" s="2">
        <f t="shared" si="10"/>
        <v>4.6083841018044298</v>
      </c>
      <c r="L343" s="2">
        <f t="shared" si="11"/>
        <v>24.392810740550381</v>
      </c>
    </row>
    <row r="344" spans="1:12" x14ac:dyDescent="0.25">
      <c r="A344" s="2" t="s">
        <v>32494</v>
      </c>
      <c r="B344" s="2" t="s">
        <v>4698</v>
      </c>
      <c r="C344" s="2" t="s">
        <v>19090</v>
      </c>
      <c r="D344" s="2" t="s">
        <v>19091</v>
      </c>
      <c r="E344" s="21">
        <v>1175.06723690383</v>
      </c>
      <c r="F344" s="21">
        <v>48.821748579437802</v>
      </c>
      <c r="G344" s="24">
        <v>4.5890755323827701</v>
      </c>
      <c r="H344" s="24">
        <v>1126.24548832439</v>
      </c>
      <c r="I344" s="2">
        <v>0.997243862134089</v>
      </c>
      <c r="J344" s="2">
        <v>1126.25483776332</v>
      </c>
      <c r="K344" s="2">
        <f t="shared" si="10"/>
        <v>4.5890755323827745</v>
      </c>
      <c r="L344" s="2">
        <f t="shared" si="11"/>
        <v>24.068520098002629</v>
      </c>
    </row>
    <row r="345" spans="1:12" x14ac:dyDescent="0.25">
      <c r="A345" s="2" t="s">
        <v>32494</v>
      </c>
      <c r="B345" s="2" t="s">
        <v>309</v>
      </c>
      <c r="C345" s="2" t="s">
        <v>29216</v>
      </c>
      <c r="D345" s="2" t="s">
        <v>19766</v>
      </c>
      <c r="E345" s="21">
        <v>869.97503534736495</v>
      </c>
      <c r="F345" s="21">
        <v>36.2675846590109</v>
      </c>
      <c r="G345" s="24">
        <v>4.5842214289102197</v>
      </c>
      <c r="H345" s="24">
        <v>833.70745068835402</v>
      </c>
      <c r="I345" s="2">
        <v>0.99557365439093504</v>
      </c>
      <c r="J345" s="2">
        <v>833.72005398657905</v>
      </c>
      <c r="K345" s="2">
        <f t="shared" si="10"/>
        <v>4.5842214289102241</v>
      </c>
      <c r="L345" s="2">
        <f t="shared" si="11"/>
        <v>23.987675041690828</v>
      </c>
    </row>
    <row r="346" spans="1:12" x14ac:dyDescent="0.25">
      <c r="A346" s="2" t="s">
        <v>32494</v>
      </c>
      <c r="B346" s="2" t="s">
        <v>741</v>
      </c>
      <c r="C346" s="2" t="s">
        <v>30575</v>
      </c>
      <c r="D346" s="2" t="s">
        <v>30576</v>
      </c>
      <c r="E346" s="21">
        <v>1016.97400518821</v>
      </c>
      <c r="F346" s="21">
        <v>43.2421201703592</v>
      </c>
      <c r="G346" s="24">
        <v>4.5557017323479299</v>
      </c>
      <c r="H346" s="24">
        <v>973.73188501784705</v>
      </c>
      <c r="I346" s="2">
        <v>0.99651203966005697</v>
      </c>
      <c r="J346" s="2">
        <v>973.74254211197103</v>
      </c>
      <c r="K346" s="2">
        <f t="shared" si="10"/>
        <v>4.5557017323479307</v>
      </c>
      <c r="L346" s="2">
        <f t="shared" si="11"/>
        <v>23.51813466087415</v>
      </c>
    </row>
    <row r="347" spans="1:12" x14ac:dyDescent="0.25">
      <c r="A347" s="2" t="s">
        <v>32494</v>
      </c>
      <c r="B347" s="2" t="s">
        <v>226</v>
      </c>
      <c r="C347" s="2" t="s">
        <v>12671</v>
      </c>
      <c r="D347" s="2" t="s">
        <v>9249</v>
      </c>
      <c r="E347" s="21">
        <v>2985.2809661388301</v>
      </c>
      <c r="F347" s="21">
        <v>126.93654630653801</v>
      </c>
      <c r="G347" s="24">
        <v>4.5556873197380598</v>
      </c>
      <c r="H347" s="24">
        <v>2858.3444198323</v>
      </c>
      <c r="I347" s="2">
        <v>0.99963999055712904</v>
      </c>
      <c r="J347" s="2">
        <v>2858.3480503034202</v>
      </c>
      <c r="K347" s="2">
        <f t="shared" si="10"/>
        <v>4.5556873197380643</v>
      </c>
      <c r="L347" s="2">
        <f t="shared" si="11"/>
        <v>23.517899714473877</v>
      </c>
    </row>
    <row r="348" spans="1:12" x14ac:dyDescent="0.25">
      <c r="A348" s="2" t="s">
        <v>32494</v>
      </c>
      <c r="B348" s="2" t="s">
        <v>613</v>
      </c>
      <c r="C348" s="2" t="s">
        <v>30197</v>
      </c>
      <c r="D348" s="2" t="s">
        <v>15141</v>
      </c>
      <c r="E348" s="21">
        <v>1900.8168678790501</v>
      </c>
      <c r="F348" s="21">
        <v>80.904611931639806</v>
      </c>
      <c r="G348" s="24">
        <v>4.5542537883890803</v>
      </c>
      <c r="H348" s="24">
        <v>1819.9122559474099</v>
      </c>
      <c r="I348" s="2">
        <v>0.99891406987724296</v>
      </c>
      <c r="J348" s="2">
        <v>1819.91795435265</v>
      </c>
      <c r="K348" s="2">
        <f t="shared" si="10"/>
        <v>4.5542537883890866</v>
      </c>
      <c r="L348" s="2">
        <f t="shared" si="11"/>
        <v>23.494542801653157</v>
      </c>
    </row>
    <row r="349" spans="1:12" x14ac:dyDescent="0.25">
      <c r="A349" s="2" t="s">
        <v>32494</v>
      </c>
      <c r="B349" s="2" t="s">
        <v>875</v>
      </c>
      <c r="C349" s="2" t="s">
        <v>31009</v>
      </c>
      <c r="D349" s="2" t="s">
        <v>28651</v>
      </c>
      <c r="E349" s="21">
        <v>839.465815191719</v>
      </c>
      <c r="F349" s="21">
        <v>36.2675846590109</v>
      </c>
      <c r="G349" s="24">
        <v>4.5327190034726001</v>
      </c>
      <c r="H349" s="24">
        <v>803.19823053270795</v>
      </c>
      <c r="I349" s="2">
        <v>0.99537299338999097</v>
      </c>
      <c r="J349" s="2">
        <v>803.21102026331698</v>
      </c>
      <c r="K349" s="2">
        <f t="shared" si="10"/>
        <v>4.5327190034726028</v>
      </c>
      <c r="L349" s="2">
        <f t="shared" si="11"/>
        <v>23.146449455744186</v>
      </c>
    </row>
    <row r="350" spans="1:12" x14ac:dyDescent="0.25">
      <c r="A350" s="2" t="s">
        <v>32494</v>
      </c>
      <c r="B350" s="2" t="s">
        <v>853</v>
      </c>
      <c r="C350" s="2" t="s">
        <v>30937</v>
      </c>
      <c r="D350" s="2" t="s">
        <v>30938</v>
      </c>
      <c r="E350" s="21">
        <v>924.52182289836901</v>
      </c>
      <c r="F350" s="21">
        <v>40.452305965819903</v>
      </c>
      <c r="G350" s="24">
        <v>4.5144135238572902</v>
      </c>
      <c r="H350" s="24">
        <v>884.06951693254905</v>
      </c>
      <c r="I350" s="2">
        <v>0.99599268177526001</v>
      </c>
      <c r="J350" s="2">
        <v>884.08104306042901</v>
      </c>
      <c r="K350" s="2">
        <f t="shared" si="10"/>
        <v>4.5144135238572938</v>
      </c>
      <c r="L350" s="2">
        <f t="shared" si="11"/>
        <v>22.854613620285132</v>
      </c>
    </row>
    <row r="351" spans="1:12" x14ac:dyDescent="0.25">
      <c r="A351" s="2" t="s">
        <v>32494</v>
      </c>
      <c r="B351" s="2" t="s">
        <v>484</v>
      </c>
      <c r="C351" s="2" t="s">
        <v>29779</v>
      </c>
      <c r="D351" s="2" t="s">
        <v>6248</v>
      </c>
      <c r="E351" s="21">
        <v>625.901274102196</v>
      </c>
      <c r="F351" s="21">
        <v>27.898142045393001</v>
      </c>
      <c r="G351" s="24">
        <v>4.4876941630104099</v>
      </c>
      <c r="H351" s="24">
        <v>598.003132056803</v>
      </c>
      <c r="I351" s="2">
        <v>0.99338408876298401</v>
      </c>
      <c r="J351" s="2">
        <v>598.01997069382799</v>
      </c>
      <c r="K351" s="2">
        <f t="shared" si="10"/>
        <v>4.4876941630104152</v>
      </c>
      <c r="L351" s="2">
        <f t="shared" si="11"/>
        <v>22.435231460352934</v>
      </c>
    </row>
    <row r="352" spans="1:12" x14ac:dyDescent="0.25">
      <c r="A352" s="2" t="s">
        <v>32494</v>
      </c>
      <c r="B352" s="2" t="s">
        <v>5211</v>
      </c>
      <c r="C352" s="2" t="s">
        <v>11844</v>
      </c>
      <c r="D352" s="2" t="s">
        <v>9571</v>
      </c>
      <c r="E352" s="21">
        <v>4867.6073975599102</v>
      </c>
      <c r="F352" s="21">
        <v>221.79022926087501</v>
      </c>
      <c r="G352" s="24">
        <v>4.4559450949514998</v>
      </c>
      <c r="H352" s="24">
        <v>4645.8171682990396</v>
      </c>
      <c r="I352" s="2">
        <v>0.99992327667611003</v>
      </c>
      <c r="J352" s="2">
        <v>4645.81930521504</v>
      </c>
      <c r="K352" s="2">
        <f t="shared" si="10"/>
        <v>4.4559450949514989</v>
      </c>
      <c r="L352" s="2">
        <f t="shared" si="11"/>
        <v>21.946897362347343</v>
      </c>
    </row>
    <row r="353" spans="1:12" x14ac:dyDescent="0.25">
      <c r="A353" s="2" t="s">
        <v>32494</v>
      </c>
      <c r="B353" s="2" t="s">
        <v>4276</v>
      </c>
      <c r="C353" s="2" t="s">
        <v>15650</v>
      </c>
      <c r="D353" s="2" t="s">
        <v>15651</v>
      </c>
      <c r="E353" s="21">
        <v>7741.94574495094</v>
      </c>
      <c r="F353" s="21">
        <v>355.70131107876102</v>
      </c>
      <c r="G353" s="24">
        <v>4.44395800020422</v>
      </c>
      <c r="H353" s="24">
        <v>7386.2444338721798</v>
      </c>
      <c r="I353" s="2">
        <v>0.99999409820585505</v>
      </c>
      <c r="J353" s="2">
        <v>7386.2457707329604</v>
      </c>
      <c r="K353" s="2">
        <f t="shared" si="10"/>
        <v>4.4439580002042227</v>
      </c>
      <c r="L353" s="2">
        <f t="shared" si="11"/>
        <v>21.765299996987313</v>
      </c>
    </row>
    <row r="354" spans="1:12" x14ac:dyDescent="0.25">
      <c r="A354" s="2" t="s">
        <v>32494</v>
      </c>
      <c r="B354" s="2" t="s">
        <v>556</v>
      </c>
      <c r="C354" s="2" t="s">
        <v>30030</v>
      </c>
      <c r="D354" s="2" t="s">
        <v>30031</v>
      </c>
      <c r="E354" s="21">
        <v>8047.0379465074002</v>
      </c>
      <c r="F354" s="21">
        <v>371.04528920372701</v>
      </c>
      <c r="G354" s="24">
        <v>4.4387906400719297</v>
      </c>
      <c r="H354" s="24">
        <v>7675.9926573036801</v>
      </c>
      <c r="I354" s="2">
        <v>1</v>
      </c>
      <c r="J354" s="2">
        <v>7675.9939407116699</v>
      </c>
      <c r="K354" s="2">
        <f t="shared" si="10"/>
        <v>4.4387906400719288</v>
      </c>
      <c r="L354" s="2">
        <f t="shared" si="11"/>
        <v>21.687481772849228</v>
      </c>
    </row>
    <row r="355" spans="1:12" x14ac:dyDescent="0.25">
      <c r="A355" s="2" t="s">
        <v>32494</v>
      </c>
      <c r="B355" s="2" t="s">
        <v>223</v>
      </c>
      <c r="C355" s="2" t="s">
        <v>28916</v>
      </c>
      <c r="D355" s="2" t="s">
        <v>28917</v>
      </c>
      <c r="E355" s="21">
        <v>1381.2356034101599</v>
      </c>
      <c r="F355" s="21">
        <v>64.165726704403994</v>
      </c>
      <c r="G355" s="24">
        <v>4.4280127110549996</v>
      </c>
      <c r="H355" s="24">
        <v>1317.06987670576</v>
      </c>
      <c r="I355" s="2">
        <v>0.997893059490085</v>
      </c>
      <c r="J355" s="2">
        <v>1317.0773202140799</v>
      </c>
      <c r="K355" s="2">
        <f t="shared" si="10"/>
        <v>4.4280127110549987</v>
      </c>
      <c r="L355" s="2">
        <f t="shared" si="11"/>
        <v>21.526064993749369</v>
      </c>
    </row>
    <row r="356" spans="1:12" x14ac:dyDescent="0.25">
      <c r="A356" s="2" t="s">
        <v>32494</v>
      </c>
      <c r="B356" s="2" t="s">
        <v>228</v>
      </c>
      <c r="C356" s="2" t="s">
        <v>28934</v>
      </c>
      <c r="D356" s="2" t="s">
        <v>28935</v>
      </c>
      <c r="E356" s="21">
        <v>1330.38690315075</v>
      </c>
      <c r="F356" s="21">
        <v>62.770819602134303</v>
      </c>
      <c r="G356" s="24">
        <v>4.4056080147334002</v>
      </c>
      <c r="H356" s="24">
        <v>1267.6160835486201</v>
      </c>
      <c r="I356" s="2">
        <v>0.99778092540132202</v>
      </c>
      <c r="J356" s="2">
        <v>1267.62373938528</v>
      </c>
      <c r="K356" s="2">
        <f t="shared" si="10"/>
        <v>4.4056080147333985</v>
      </c>
      <c r="L356" s="2">
        <f t="shared" si="11"/>
        <v>21.194352910847044</v>
      </c>
    </row>
    <row r="357" spans="1:12" x14ac:dyDescent="0.25">
      <c r="A357" s="2" t="s">
        <v>32494</v>
      </c>
      <c r="B357" s="2" t="s">
        <v>4565</v>
      </c>
      <c r="C357" s="2" t="s">
        <v>12345</v>
      </c>
      <c r="D357" s="2" t="s">
        <v>12346</v>
      </c>
      <c r="E357" s="21">
        <v>1178.7653241954199</v>
      </c>
      <c r="F357" s="21">
        <v>55.796284090786102</v>
      </c>
      <c r="G357" s="24">
        <v>4.40096367118164</v>
      </c>
      <c r="H357" s="24">
        <v>1122.96904010463</v>
      </c>
      <c r="I357" s="2">
        <v>0.99723205854579799</v>
      </c>
      <c r="J357" s="2">
        <v>1122.9776638538999</v>
      </c>
      <c r="K357" s="2">
        <f t="shared" si="10"/>
        <v>4.4009636711816347</v>
      </c>
      <c r="L357" s="2">
        <f t="shared" si="11"/>
        <v>21.126233465251048</v>
      </c>
    </row>
    <row r="358" spans="1:12" x14ac:dyDescent="0.25">
      <c r="A358" s="2" t="s">
        <v>32494</v>
      </c>
      <c r="B358" s="2" t="s">
        <v>4771</v>
      </c>
      <c r="C358" s="2" t="s">
        <v>22060</v>
      </c>
      <c r="D358" s="2" t="s">
        <v>22061</v>
      </c>
      <c r="E358" s="21">
        <v>815.42824779636203</v>
      </c>
      <c r="F358" s="21">
        <v>39.057398863550198</v>
      </c>
      <c r="G358" s="24">
        <v>4.3838901578226999</v>
      </c>
      <c r="H358" s="24">
        <v>776.37084893281099</v>
      </c>
      <c r="I358" s="2">
        <v>0.99516643059490095</v>
      </c>
      <c r="J358" s="2">
        <v>776.38322596870296</v>
      </c>
      <c r="K358" s="2">
        <f t="shared" si="10"/>
        <v>4.3838901578226981</v>
      </c>
      <c r="L358" s="2">
        <f t="shared" si="11"/>
        <v>20.877689542130511</v>
      </c>
    </row>
    <row r="359" spans="1:12" x14ac:dyDescent="0.25">
      <c r="A359" s="2" t="s">
        <v>32494</v>
      </c>
      <c r="B359" s="2" t="s">
        <v>5622</v>
      </c>
      <c r="C359" s="2" t="s">
        <v>23511</v>
      </c>
      <c r="D359" s="2" t="s">
        <v>23512</v>
      </c>
      <c r="E359" s="21">
        <v>1131.6147112276001</v>
      </c>
      <c r="F359" s="21">
        <v>54.401376988516397</v>
      </c>
      <c r="G359" s="24">
        <v>4.3785958581531803</v>
      </c>
      <c r="H359" s="24">
        <v>1077.21333423909</v>
      </c>
      <c r="I359" s="2">
        <v>0.99699008498583597</v>
      </c>
      <c r="J359" s="2">
        <v>1077.22223313678</v>
      </c>
      <c r="K359" s="2">
        <f t="shared" si="10"/>
        <v>4.3785958581531776</v>
      </c>
      <c r="L359" s="2">
        <f t="shared" si="11"/>
        <v>20.801214488862534</v>
      </c>
    </row>
    <row r="360" spans="1:12" x14ac:dyDescent="0.25">
      <c r="A360" s="2" t="s">
        <v>32494</v>
      </c>
      <c r="B360" s="2" t="s">
        <v>4873</v>
      </c>
      <c r="C360" s="2" t="s">
        <v>25958</v>
      </c>
      <c r="D360" s="2" t="s">
        <v>16345</v>
      </c>
      <c r="E360" s="21">
        <v>912.50303920068995</v>
      </c>
      <c r="F360" s="21">
        <v>44.637027272628799</v>
      </c>
      <c r="G360" s="24">
        <v>4.3535165087791796</v>
      </c>
      <c r="H360" s="24">
        <v>867.86601192806097</v>
      </c>
      <c r="I360" s="2">
        <v>0.99588054768649703</v>
      </c>
      <c r="J360" s="2">
        <v>867.87693123271197</v>
      </c>
      <c r="K360" s="2">
        <f t="shared" si="10"/>
        <v>4.3535165087791778</v>
      </c>
      <c r="L360" s="2">
        <f t="shared" si="11"/>
        <v>20.442737676669438</v>
      </c>
    </row>
    <row r="361" spans="1:12" x14ac:dyDescent="0.25">
      <c r="A361" s="2" t="s">
        <v>32494</v>
      </c>
      <c r="B361" s="2" t="s">
        <v>4682</v>
      </c>
      <c r="C361" s="2" t="s">
        <v>18372</v>
      </c>
      <c r="D361" s="2" t="s">
        <v>9571</v>
      </c>
      <c r="E361" s="21">
        <v>1179.6898460183199</v>
      </c>
      <c r="F361" s="21">
        <v>58.586098295325399</v>
      </c>
      <c r="G361" s="24">
        <v>4.3317054253088898</v>
      </c>
      <c r="H361" s="24">
        <v>1121.10374772299</v>
      </c>
      <c r="I361" s="2">
        <v>0.99722615675165205</v>
      </c>
      <c r="J361" s="2">
        <v>1121.1121160840401</v>
      </c>
      <c r="K361" s="2">
        <f t="shared" si="10"/>
        <v>4.331705425308888</v>
      </c>
      <c r="L361" s="2">
        <f t="shared" si="11"/>
        <v>20.136002914405509</v>
      </c>
    </row>
    <row r="362" spans="1:12" x14ac:dyDescent="0.25">
      <c r="A362" s="2" t="s">
        <v>32494</v>
      </c>
      <c r="B362" s="2" t="s">
        <v>4753</v>
      </c>
      <c r="C362" s="2" t="s">
        <v>21410</v>
      </c>
      <c r="D362" s="2" t="s">
        <v>21411</v>
      </c>
      <c r="E362" s="21">
        <v>4964.6821889642397</v>
      </c>
      <c r="F362" s="21">
        <v>248.29346420399801</v>
      </c>
      <c r="G362" s="24">
        <v>4.3215831762291597</v>
      </c>
      <c r="H362" s="24">
        <v>4716.3887247602397</v>
      </c>
      <c r="I362" s="2">
        <v>0.99992327667611003</v>
      </c>
      <c r="J362" s="2">
        <v>4716.3907046730901</v>
      </c>
      <c r="K362" s="2">
        <f t="shared" si="10"/>
        <v>4.3215831762291552</v>
      </c>
      <c r="L362" s="2">
        <f t="shared" si="11"/>
        <v>19.995218983634842</v>
      </c>
    </row>
    <row r="363" spans="1:12" x14ac:dyDescent="0.25">
      <c r="A363" s="2" t="s">
        <v>32494</v>
      </c>
      <c r="B363" s="2" t="s">
        <v>215</v>
      </c>
      <c r="C363" s="2" t="s">
        <v>28873</v>
      </c>
      <c r="D363" s="2" t="s">
        <v>28874</v>
      </c>
      <c r="E363" s="21">
        <v>471.50612967816801</v>
      </c>
      <c r="F363" s="21">
        <v>23.713420738584102</v>
      </c>
      <c r="G363" s="24">
        <v>4.3135008299313</v>
      </c>
      <c r="H363" s="24">
        <v>447.79270893958397</v>
      </c>
      <c r="I363" s="2">
        <v>0.99088762983947098</v>
      </c>
      <c r="J363" s="2">
        <v>447.81348401858202</v>
      </c>
      <c r="K363" s="2">
        <f t="shared" si="10"/>
        <v>4.3135008299312956</v>
      </c>
      <c r="L363" s="2">
        <f t="shared" si="11"/>
        <v>19.88351384964804</v>
      </c>
    </row>
    <row r="364" spans="1:12" x14ac:dyDescent="0.25">
      <c r="A364" s="2" t="s">
        <v>32494</v>
      </c>
      <c r="B364" s="2" t="s">
        <v>856</v>
      </c>
      <c r="C364" s="2" t="s">
        <v>30944</v>
      </c>
      <c r="D364" s="2" t="s">
        <v>30945</v>
      </c>
      <c r="E364" s="21">
        <v>551.93952827032604</v>
      </c>
      <c r="F364" s="21">
        <v>27.898142045393001</v>
      </c>
      <c r="G364" s="24">
        <v>4.30626926070022</v>
      </c>
      <c r="H364" s="24">
        <v>524.04138622493304</v>
      </c>
      <c r="I364" s="2">
        <v>0.99225094428706295</v>
      </c>
      <c r="J364" s="2">
        <v>524.05907914231898</v>
      </c>
      <c r="K364" s="2">
        <f t="shared" si="10"/>
        <v>4.3062692607002226</v>
      </c>
      <c r="L364" s="2">
        <f t="shared" si="11"/>
        <v>19.78409628039984</v>
      </c>
    </row>
    <row r="365" spans="1:12" x14ac:dyDescent="0.25">
      <c r="A365" s="2" t="s">
        <v>32494</v>
      </c>
      <c r="B365" s="2" t="s">
        <v>640</v>
      </c>
      <c r="C365" s="2" t="s">
        <v>30272</v>
      </c>
      <c r="D365" s="2" t="s">
        <v>29464</v>
      </c>
      <c r="E365" s="21">
        <v>2896.5268711405902</v>
      </c>
      <c r="F365" s="21">
        <v>149.25505994285299</v>
      </c>
      <c r="G365" s="24">
        <v>4.2784723022926903</v>
      </c>
      <c r="H365" s="24">
        <v>2747.2718111977401</v>
      </c>
      <c r="I365" s="2">
        <v>0.99959277620396603</v>
      </c>
      <c r="J365" s="2">
        <v>2747.2751427417902</v>
      </c>
      <c r="K365" s="2">
        <f t="shared" si="10"/>
        <v>4.2784723022926832</v>
      </c>
      <c r="L365" s="2">
        <f t="shared" si="11"/>
        <v>19.406557286899464</v>
      </c>
    </row>
    <row r="366" spans="1:12" x14ac:dyDescent="0.25">
      <c r="A366" s="2" t="s">
        <v>32494</v>
      </c>
      <c r="B366" s="2" t="s">
        <v>4778</v>
      </c>
      <c r="C366" s="2" t="s">
        <v>22386</v>
      </c>
      <c r="D366" s="2" t="s">
        <v>17942</v>
      </c>
      <c r="E366" s="21">
        <v>1106.6526220093499</v>
      </c>
      <c r="F366" s="21">
        <v>57.191191193055701</v>
      </c>
      <c r="G366" s="24">
        <v>4.2742656666482004</v>
      </c>
      <c r="H366" s="24">
        <v>1049.46143081629</v>
      </c>
      <c r="I366" s="2">
        <v>0.99691926345609105</v>
      </c>
      <c r="J366" s="2">
        <v>1049.4701349338</v>
      </c>
      <c r="K366" s="2">
        <f t="shared" si="10"/>
        <v>4.2742656666481995</v>
      </c>
      <c r="L366" s="2">
        <f t="shared" si="11"/>
        <v>19.350053721974625</v>
      </c>
    </row>
    <row r="367" spans="1:12" x14ac:dyDescent="0.25">
      <c r="A367" s="2" t="s">
        <v>32494</v>
      </c>
      <c r="B367" s="2" t="s">
        <v>676</v>
      </c>
      <c r="C367" s="2" t="s">
        <v>30394</v>
      </c>
      <c r="D367" s="2" t="s">
        <v>30395</v>
      </c>
      <c r="E367" s="21">
        <v>609.25988129002496</v>
      </c>
      <c r="F367" s="21">
        <v>32.082863352201997</v>
      </c>
      <c r="G367" s="24">
        <v>4.2471829332738196</v>
      </c>
      <c r="H367" s="24">
        <v>577.17701793782305</v>
      </c>
      <c r="I367" s="2">
        <v>0.99309490084985796</v>
      </c>
      <c r="J367" s="2">
        <v>577.19264426919597</v>
      </c>
      <c r="K367" s="2">
        <f t="shared" si="10"/>
        <v>4.2471829332738169</v>
      </c>
      <c r="L367" s="2">
        <f t="shared" si="11"/>
        <v>18.990196560750821</v>
      </c>
    </row>
    <row r="368" spans="1:12" x14ac:dyDescent="0.25">
      <c r="A368" s="2" t="s">
        <v>32494</v>
      </c>
      <c r="B368" s="2" t="s">
        <v>299</v>
      </c>
      <c r="C368" s="2" t="s">
        <v>29180</v>
      </c>
      <c r="D368" s="2" t="s">
        <v>29181</v>
      </c>
      <c r="E368" s="21">
        <v>551.01500644742805</v>
      </c>
      <c r="F368" s="21">
        <v>29.2930491476627</v>
      </c>
      <c r="G368" s="24">
        <v>4.23346133200618</v>
      </c>
      <c r="H368" s="24">
        <v>521.72195729976499</v>
      </c>
      <c r="I368" s="2">
        <v>0.99216241737488198</v>
      </c>
      <c r="J368" s="2">
        <v>521.73913301912398</v>
      </c>
      <c r="K368" s="2">
        <f t="shared" si="10"/>
        <v>4.2334613320061791</v>
      </c>
      <c r="L368" s="2">
        <f t="shared" si="11"/>
        <v>18.810435324428958</v>
      </c>
    </row>
    <row r="369" spans="1:12" x14ac:dyDescent="0.25">
      <c r="A369" s="2" t="s">
        <v>32494</v>
      </c>
      <c r="B369" s="2" t="s">
        <v>892</v>
      </c>
      <c r="C369" s="2" t="s">
        <v>31052</v>
      </c>
      <c r="D369" s="2" t="s">
        <v>30158</v>
      </c>
      <c r="E369" s="21">
        <v>781.22094034912197</v>
      </c>
      <c r="F369" s="21">
        <v>41.847213068089502</v>
      </c>
      <c r="G369" s="24">
        <v>4.2225271698838096</v>
      </c>
      <c r="H369" s="24">
        <v>739.37372728103196</v>
      </c>
      <c r="I369" s="2">
        <v>0.99483593012275695</v>
      </c>
      <c r="J369" s="2">
        <v>739.38578450572504</v>
      </c>
      <c r="K369" s="2">
        <f t="shared" si="10"/>
        <v>4.2225271698838087</v>
      </c>
      <c r="L369" s="2">
        <f t="shared" si="11"/>
        <v>18.668410225502932</v>
      </c>
    </row>
    <row r="370" spans="1:12" x14ac:dyDescent="0.25">
      <c r="A370" s="2" t="s">
        <v>32494</v>
      </c>
      <c r="B370" s="2" t="s">
        <v>424</v>
      </c>
      <c r="C370" s="2" t="s">
        <v>29584</v>
      </c>
      <c r="D370" s="2" t="s">
        <v>29585</v>
      </c>
      <c r="E370" s="21">
        <v>1386.7827343475501</v>
      </c>
      <c r="F370" s="21">
        <v>75.324983522561197</v>
      </c>
      <c r="G370" s="24">
        <v>4.2024695175425499</v>
      </c>
      <c r="H370" s="24">
        <v>1311.4577508249899</v>
      </c>
      <c r="I370" s="2">
        <v>0.99788715769594005</v>
      </c>
      <c r="J370" s="2">
        <v>1311.4644840593301</v>
      </c>
      <c r="K370" s="2">
        <f t="shared" si="10"/>
        <v>4.202469517542549</v>
      </c>
      <c r="L370" s="2">
        <f t="shared" si="11"/>
        <v>18.410660971896309</v>
      </c>
    </row>
    <row r="371" spans="1:12" x14ac:dyDescent="0.25">
      <c r="A371" s="2" t="s">
        <v>32494</v>
      </c>
      <c r="B371" s="2" t="s">
        <v>697</v>
      </c>
      <c r="C371" s="2" t="s">
        <v>29584</v>
      </c>
      <c r="D371" s="2" t="s">
        <v>29585</v>
      </c>
      <c r="E371" s="21">
        <v>1386.7827343475501</v>
      </c>
      <c r="F371" s="21">
        <v>75.324983522561197</v>
      </c>
      <c r="G371" s="24">
        <v>4.2024695175425499</v>
      </c>
      <c r="H371" s="24">
        <v>1311.4577508249899</v>
      </c>
      <c r="I371" s="2">
        <v>0.99788715769594005</v>
      </c>
      <c r="J371" s="2">
        <v>1311.4644840593301</v>
      </c>
      <c r="K371" s="2">
        <f t="shared" si="10"/>
        <v>4.202469517542549</v>
      </c>
      <c r="L371" s="2">
        <f t="shared" si="11"/>
        <v>18.410660971896309</v>
      </c>
    </row>
    <row r="372" spans="1:12" x14ac:dyDescent="0.25">
      <c r="A372" s="2" t="s">
        <v>32494</v>
      </c>
      <c r="B372" s="2" t="s">
        <v>4815</v>
      </c>
      <c r="C372" s="2" t="s">
        <v>23760</v>
      </c>
      <c r="D372" s="2" t="s">
        <v>23761</v>
      </c>
      <c r="E372" s="21">
        <v>2433.3414378685102</v>
      </c>
      <c r="F372" s="21">
        <v>133.91108181788701</v>
      </c>
      <c r="G372" s="24">
        <v>4.1835915073368604</v>
      </c>
      <c r="H372" s="24">
        <v>2299.43035605062</v>
      </c>
      <c r="I372" s="2">
        <v>0.999362606232295</v>
      </c>
      <c r="J372" s="2">
        <v>2299.43416186787</v>
      </c>
      <c r="K372" s="2">
        <f t="shared" si="10"/>
        <v>4.1835915073368604</v>
      </c>
      <c r="L372" s="2">
        <f t="shared" si="11"/>
        <v>18.171322379261667</v>
      </c>
    </row>
    <row r="373" spans="1:12" x14ac:dyDescent="0.25">
      <c r="A373" s="2" t="s">
        <v>32494</v>
      </c>
      <c r="B373" s="2" t="s">
        <v>344</v>
      </c>
      <c r="C373" s="2" t="s">
        <v>29333</v>
      </c>
      <c r="D373" s="2" t="s">
        <v>29334</v>
      </c>
      <c r="E373" s="21">
        <v>480.75134790715202</v>
      </c>
      <c r="F373" s="21">
        <v>26.503234943123399</v>
      </c>
      <c r="G373" s="24">
        <v>4.1810505339076496</v>
      </c>
      <c r="H373" s="24">
        <v>454.24811296402902</v>
      </c>
      <c r="I373" s="2">
        <v>0.99100566572238002</v>
      </c>
      <c r="J373" s="2">
        <v>454.26735444553799</v>
      </c>
      <c r="K373" s="2">
        <f t="shared" si="10"/>
        <v>4.1810505339076469</v>
      </c>
      <c r="L373" s="2">
        <f t="shared" si="11"/>
        <v>18.139345968099985</v>
      </c>
    </row>
    <row r="374" spans="1:12" x14ac:dyDescent="0.25">
      <c r="A374" s="2" t="s">
        <v>32494</v>
      </c>
      <c r="B374" s="2" t="s">
        <v>608</v>
      </c>
      <c r="C374" s="2" t="s">
        <v>6099</v>
      </c>
      <c r="D374" s="2" t="s">
        <v>6204</v>
      </c>
      <c r="E374" s="21">
        <v>984.61574138676303</v>
      </c>
      <c r="F374" s="21">
        <v>54.401376988516397</v>
      </c>
      <c r="G374" s="24">
        <v>4.17784573057373</v>
      </c>
      <c r="H374" s="24">
        <v>930.21436439824697</v>
      </c>
      <c r="I374" s="2">
        <v>0.99635859301227603</v>
      </c>
      <c r="J374" s="2">
        <v>930.22374627171405</v>
      </c>
      <c r="K374" s="2">
        <f t="shared" si="10"/>
        <v>4.1778457305737318</v>
      </c>
      <c r="L374" s="2">
        <f t="shared" si="11"/>
        <v>18.099095940064274</v>
      </c>
    </row>
    <row r="375" spans="1:12" x14ac:dyDescent="0.25">
      <c r="A375" s="2" t="s">
        <v>32494</v>
      </c>
      <c r="B375" s="2" t="s">
        <v>4292</v>
      </c>
      <c r="C375" s="2" t="s">
        <v>6099</v>
      </c>
      <c r="D375" s="2" t="s">
        <v>6204</v>
      </c>
      <c r="E375" s="21">
        <v>3696.2382479476801</v>
      </c>
      <c r="F375" s="21">
        <v>206.446251135908</v>
      </c>
      <c r="G375" s="24">
        <v>4.1622196254384596</v>
      </c>
      <c r="H375" s="24">
        <v>3489.7919968117699</v>
      </c>
      <c r="I375" s="2">
        <v>0.99978163361661898</v>
      </c>
      <c r="J375" s="2">
        <v>3489.7944789175899</v>
      </c>
      <c r="K375" s="2">
        <f t="shared" si="10"/>
        <v>4.1622196254384596</v>
      </c>
      <c r="L375" s="2">
        <f t="shared" si="11"/>
        <v>17.904119002453413</v>
      </c>
    </row>
    <row r="376" spans="1:12" x14ac:dyDescent="0.25">
      <c r="A376" s="2" t="s">
        <v>32494</v>
      </c>
      <c r="B376" s="2" t="s">
        <v>4954</v>
      </c>
      <c r="C376" s="2" t="s">
        <v>6099</v>
      </c>
      <c r="D376" s="2" t="s">
        <v>6204</v>
      </c>
      <c r="E376" s="21">
        <v>5778.2613931148098</v>
      </c>
      <c r="F376" s="21">
        <v>325.01335482882899</v>
      </c>
      <c r="G376" s="24">
        <v>4.1520645641053102</v>
      </c>
      <c r="H376" s="24">
        <v>5453.2480382859803</v>
      </c>
      <c r="I376" s="2">
        <v>0.99997049102927305</v>
      </c>
      <c r="J376" s="2">
        <v>5453.2496189620797</v>
      </c>
      <c r="K376" s="2">
        <f t="shared" si="10"/>
        <v>4.1520645641053102</v>
      </c>
      <c r="L376" s="2">
        <f t="shared" si="11"/>
        <v>17.778535273290476</v>
      </c>
    </row>
    <row r="377" spans="1:12" x14ac:dyDescent="0.25">
      <c r="A377" s="2" t="s">
        <v>32494</v>
      </c>
      <c r="B377" s="2" t="s">
        <v>5634</v>
      </c>
      <c r="C377" s="2" t="s">
        <v>23775</v>
      </c>
      <c r="D377" s="2" t="s">
        <v>23776</v>
      </c>
      <c r="E377" s="21">
        <v>495.543697073526</v>
      </c>
      <c r="F377" s="21">
        <v>27.898142045393001</v>
      </c>
      <c r="G377" s="24">
        <v>4.1507713298931899</v>
      </c>
      <c r="H377" s="24">
        <v>467.645555028133</v>
      </c>
      <c r="I377" s="2">
        <v>0.99122403210576004</v>
      </c>
      <c r="J377" s="2">
        <v>467.66397556386897</v>
      </c>
      <c r="K377" s="2">
        <f t="shared" si="10"/>
        <v>4.1507713298931908</v>
      </c>
      <c r="L377" s="2">
        <f t="shared" si="11"/>
        <v>17.762605705685633</v>
      </c>
    </row>
    <row r="378" spans="1:12" x14ac:dyDescent="0.25">
      <c r="A378" s="2" t="s">
        <v>32494</v>
      </c>
      <c r="B378" s="2" t="s">
        <v>2282</v>
      </c>
      <c r="C378" s="2" t="s">
        <v>6099</v>
      </c>
      <c r="D378" s="2" t="s">
        <v>6204</v>
      </c>
      <c r="E378" s="21">
        <v>11179.317882487099</v>
      </c>
      <c r="F378" s="21">
        <v>637.47254573723103</v>
      </c>
      <c r="G378" s="24">
        <v>4.1323251428924204</v>
      </c>
      <c r="H378" s="24">
        <v>10541.8453367498</v>
      </c>
      <c r="I378" s="2">
        <v>1</v>
      </c>
      <c r="J378" s="2">
        <v>10541.846146670199</v>
      </c>
      <c r="K378" s="2">
        <f t="shared" si="10"/>
        <v>4.1323251428924177</v>
      </c>
      <c r="L378" s="2">
        <f t="shared" si="11"/>
        <v>17.536940150980655</v>
      </c>
    </row>
    <row r="379" spans="1:12" x14ac:dyDescent="0.25">
      <c r="A379" s="2" t="s">
        <v>32494</v>
      </c>
      <c r="B379" s="2" t="s">
        <v>4418</v>
      </c>
      <c r="C379" s="2" t="s">
        <v>9349</v>
      </c>
      <c r="D379" s="2" t="s">
        <v>9350</v>
      </c>
      <c r="E379" s="21">
        <v>877.37120993055203</v>
      </c>
      <c r="F379" s="21">
        <v>51.611562783977099</v>
      </c>
      <c r="G379" s="24">
        <v>4.0874211457149396</v>
      </c>
      <c r="H379" s="24">
        <v>825.75964714657505</v>
      </c>
      <c r="I379" s="2">
        <v>0.99550873465533496</v>
      </c>
      <c r="J379" s="2">
        <v>825.76976323141002</v>
      </c>
      <c r="K379" s="2">
        <f t="shared" si="10"/>
        <v>4.0874211457149379</v>
      </c>
      <c r="L379" s="2">
        <f t="shared" si="11"/>
        <v>16.999508687672087</v>
      </c>
    </row>
    <row r="380" spans="1:12" x14ac:dyDescent="0.25">
      <c r="A380" s="2" t="s">
        <v>32494</v>
      </c>
      <c r="B380" s="2" t="s">
        <v>416</v>
      </c>
      <c r="C380" s="2" t="s">
        <v>29563</v>
      </c>
      <c r="D380" s="2" t="s">
        <v>29564</v>
      </c>
      <c r="E380" s="21">
        <v>519.58126446888298</v>
      </c>
      <c r="F380" s="21">
        <v>30.687956249932299</v>
      </c>
      <c r="G380" s="24">
        <v>4.0816049359064097</v>
      </c>
      <c r="H380" s="24">
        <v>488.89330821895101</v>
      </c>
      <c r="I380" s="2">
        <v>0.99164896128422997</v>
      </c>
      <c r="J380" s="2">
        <v>488.91034589188598</v>
      </c>
      <c r="K380" s="2">
        <f t="shared" si="10"/>
        <v>4.0816049359064079</v>
      </c>
      <c r="L380" s="2">
        <f t="shared" si="11"/>
        <v>16.931113308336695</v>
      </c>
    </row>
    <row r="381" spans="1:12" x14ac:dyDescent="0.25">
      <c r="A381" s="2" t="s">
        <v>32494</v>
      </c>
      <c r="B381" s="2" t="s">
        <v>510</v>
      </c>
      <c r="C381" s="2" t="s">
        <v>29865</v>
      </c>
      <c r="D381" s="2" t="s">
        <v>11043</v>
      </c>
      <c r="E381" s="21">
        <v>6664.87782127434</v>
      </c>
      <c r="F381" s="21">
        <v>398.94343124912001</v>
      </c>
      <c r="G381" s="24">
        <v>4.0623223313954098</v>
      </c>
      <c r="H381" s="24">
        <v>6265.9343900252197</v>
      </c>
      <c r="I381" s="2">
        <v>0.99998229461756405</v>
      </c>
      <c r="J381" s="2">
        <v>6265.9357068648196</v>
      </c>
      <c r="K381" s="2">
        <f t="shared" si="10"/>
        <v>4.0623223313954124</v>
      </c>
      <c r="L381" s="2">
        <f t="shared" si="11"/>
        <v>16.706323000246268</v>
      </c>
    </row>
    <row r="382" spans="1:12" x14ac:dyDescent="0.25">
      <c r="A382" s="2" t="s">
        <v>32494</v>
      </c>
      <c r="B382" s="2" t="s">
        <v>4680</v>
      </c>
      <c r="C382" s="2" t="s">
        <v>18208</v>
      </c>
      <c r="D382" s="2" t="s">
        <v>9571</v>
      </c>
      <c r="E382" s="21">
        <v>1159.3503659145499</v>
      </c>
      <c r="F382" s="21">
        <v>69.745355113482603</v>
      </c>
      <c r="G382" s="24">
        <v>4.0550756773500902</v>
      </c>
      <c r="H382" s="24">
        <v>1089.60501080107</v>
      </c>
      <c r="I382" s="2">
        <v>0.99703139754485404</v>
      </c>
      <c r="J382" s="2">
        <v>1089.6125564628701</v>
      </c>
      <c r="K382" s="2">
        <f t="shared" si="10"/>
        <v>4.0550756773500867</v>
      </c>
      <c r="L382" s="2">
        <f t="shared" si="11"/>
        <v>16.622617578305711</v>
      </c>
    </row>
    <row r="383" spans="1:12" x14ac:dyDescent="0.25">
      <c r="A383" s="2" t="s">
        <v>32494</v>
      </c>
      <c r="B383" s="2" t="s">
        <v>4939</v>
      </c>
      <c r="C383" s="2" t="s">
        <v>15345</v>
      </c>
      <c r="D383" s="2" t="s">
        <v>15346</v>
      </c>
      <c r="E383" s="21">
        <v>7301.8733572513202</v>
      </c>
      <c r="F383" s="21">
        <v>442.185551419479</v>
      </c>
      <c r="G383" s="24">
        <v>4.0455428566437197</v>
      </c>
      <c r="H383" s="24">
        <v>6859.6878058318398</v>
      </c>
      <c r="I383" s="2">
        <v>0.99999409820585505</v>
      </c>
      <c r="J383" s="2">
        <v>6859.6889987735603</v>
      </c>
      <c r="K383" s="2">
        <f t="shared" si="10"/>
        <v>4.0455428566437224</v>
      </c>
      <c r="L383" s="2">
        <f t="shared" si="11"/>
        <v>16.513143258098914</v>
      </c>
    </row>
    <row r="384" spans="1:12" x14ac:dyDescent="0.25">
      <c r="A384" s="2" t="s">
        <v>32494</v>
      </c>
      <c r="B384" s="2" t="s">
        <v>350</v>
      </c>
      <c r="C384" s="2" t="s">
        <v>29355</v>
      </c>
      <c r="D384" s="2" t="s">
        <v>29356</v>
      </c>
      <c r="E384" s="21">
        <v>732.221283735508</v>
      </c>
      <c r="F384" s="21">
        <v>44.637027272628799</v>
      </c>
      <c r="G384" s="24">
        <v>4.0359668544023899</v>
      </c>
      <c r="H384" s="24">
        <v>687.58425646287901</v>
      </c>
      <c r="I384" s="2">
        <v>0.99449362606232306</v>
      </c>
      <c r="J384" s="2">
        <v>687.59610147532101</v>
      </c>
      <c r="K384" s="2">
        <f t="shared" si="10"/>
        <v>4.0359668544023899</v>
      </c>
      <c r="L384" s="2">
        <f t="shared" si="11"/>
        <v>16.40389892595967</v>
      </c>
    </row>
    <row r="385" spans="1:12" x14ac:dyDescent="0.25">
      <c r="A385" s="2" t="s">
        <v>32494</v>
      </c>
      <c r="B385" s="2" t="s">
        <v>834</v>
      </c>
      <c r="C385" s="2" t="s">
        <v>30872</v>
      </c>
      <c r="D385" s="2" t="s">
        <v>6204</v>
      </c>
      <c r="E385" s="21">
        <v>899.55973368011303</v>
      </c>
      <c r="F385" s="21">
        <v>55.796284090786102</v>
      </c>
      <c r="G385" s="24">
        <v>4.01097813421653</v>
      </c>
      <c r="H385" s="24">
        <v>843.76344958932702</v>
      </c>
      <c r="I385" s="2">
        <v>0.99567988668555196</v>
      </c>
      <c r="J385" s="2">
        <v>843.77298298089295</v>
      </c>
      <c r="K385" s="2">
        <f t="shared" si="10"/>
        <v>4.0109781342165265</v>
      </c>
      <c r="L385" s="2">
        <f t="shared" si="11"/>
        <v>16.122215813089628</v>
      </c>
    </row>
    <row r="386" spans="1:12" x14ac:dyDescent="0.25">
      <c r="A386" s="2" t="s">
        <v>32494</v>
      </c>
      <c r="B386" s="2" t="s">
        <v>4357</v>
      </c>
      <c r="C386" s="2" t="s">
        <v>12738</v>
      </c>
      <c r="D386" s="2" t="s">
        <v>12571</v>
      </c>
      <c r="E386" s="21">
        <v>2859.5459982246598</v>
      </c>
      <c r="F386" s="21">
        <v>178.548109090515</v>
      </c>
      <c r="G386" s="24">
        <v>4.0014013524120404</v>
      </c>
      <c r="H386" s="24">
        <v>2680.9978891341402</v>
      </c>
      <c r="I386" s="2">
        <v>0.99955146364494796</v>
      </c>
      <c r="J386" s="2">
        <v>2681.0008751871901</v>
      </c>
      <c r="K386" s="2">
        <f t="shared" ref="K386:K449" si="12">LOG(E386/F386,2)</f>
        <v>4.0014013524120484</v>
      </c>
      <c r="L386" s="2">
        <f t="shared" ref="L386:L449" si="13">E386/F386</f>
        <v>16.015549046083777</v>
      </c>
    </row>
    <row r="387" spans="1:12" x14ac:dyDescent="0.25">
      <c r="A387" s="2" t="s">
        <v>32494</v>
      </c>
      <c r="B387" s="2" t="s">
        <v>561</v>
      </c>
      <c r="C387" s="2" t="s">
        <v>30045</v>
      </c>
      <c r="D387" s="2" t="s">
        <v>11909</v>
      </c>
      <c r="E387" s="21">
        <v>874.59764446185704</v>
      </c>
      <c r="F387" s="21">
        <v>55.796284090786102</v>
      </c>
      <c r="G387" s="24">
        <v>3.9703785127748099</v>
      </c>
      <c r="H387" s="24">
        <v>818.80136037107104</v>
      </c>
      <c r="I387" s="2">
        <v>0.99544381491973599</v>
      </c>
      <c r="J387" s="2">
        <v>818.81098652317303</v>
      </c>
      <c r="K387" s="2">
        <f t="shared" si="12"/>
        <v>3.9703785127748104</v>
      </c>
      <c r="L387" s="2">
        <f t="shared" si="13"/>
        <v>15.674836751472547</v>
      </c>
    </row>
    <row r="388" spans="1:12" x14ac:dyDescent="0.25">
      <c r="A388" s="2" t="s">
        <v>32494</v>
      </c>
      <c r="B388" s="2" t="s">
        <v>884</v>
      </c>
      <c r="C388" s="2" t="s">
        <v>31034</v>
      </c>
      <c r="D388" s="2" t="s">
        <v>31035</v>
      </c>
      <c r="E388" s="21">
        <v>2580.3404077093501</v>
      </c>
      <c r="F388" s="21">
        <v>165.99394517008901</v>
      </c>
      <c r="G388" s="24">
        <v>3.9583588800809002</v>
      </c>
      <c r="H388" s="24">
        <v>2414.3464625392598</v>
      </c>
      <c r="I388" s="2">
        <v>0.99942162417374902</v>
      </c>
      <c r="J388" s="2">
        <v>2414.3497074328002</v>
      </c>
      <c r="K388" s="2">
        <f t="shared" si="12"/>
        <v>3.9583588800808998</v>
      </c>
      <c r="L388" s="2">
        <f t="shared" si="13"/>
        <v>15.544786317750042</v>
      </c>
    </row>
    <row r="389" spans="1:12" x14ac:dyDescent="0.25">
      <c r="A389" s="2" t="s">
        <v>32494</v>
      </c>
      <c r="B389" s="2" t="s">
        <v>2218</v>
      </c>
      <c r="C389" s="2" t="s">
        <v>9467</v>
      </c>
      <c r="D389" s="2" t="s">
        <v>9468</v>
      </c>
      <c r="E389" s="21">
        <v>2070.00436146945</v>
      </c>
      <c r="F389" s="21">
        <v>133.91108181788701</v>
      </c>
      <c r="G389" s="24">
        <v>3.9502865464542198</v>
      </c>
      <c r="H389" s="24">
        <v>1936.0932796515599</v>
      </c>
      <c r="I389" s="2">
        <v>0.99903800755429695</v>
      </c>
      <c r="J389" s="2">
        <v>1936.09730960914</v>
      </c>
      <c r="K389" s="2">
        <f t="shared" si="12"/>
        <v>3.9502865464542158</v>
      </c>
      <c r="L389" s="2">
        <f t="shared" si="13"/>
        <v>15.458051218528441</v>
      </c>
    </row>
    <row r="390" spans="1:12" x14ac:dyDescent="0.25">
      <c r="A390" s="2" t="s">
        <v>32494</v>
      </c>
      <c r="B390" s="2" t="s">
        <v>5219</v>
      </c>
      <c r="C390" s="2" t="s">
        <v>12671</v>
      </c>
      <c r="D390" s="2" t="s">
        <v>9249</v>
      </c>
      <c r="E390" s="21">
        <v>3061.0917556165</v>
      </c>
      <c r="F390" s="21">
        <v>198.07680852229001</v>
      </c>
      <c r="G390" s="24">
        <v>3.9499144102150998</v>
      </c>
      <c r="H390" s="24">
        <v>2863.0149470942101</v>
      </c>
      <c r="I390" s="2">
        <v>0.99962228517469298</v>
      </c>
      <c r="J390" s="2">
        <v>2863.0176718121602</v>
      </c>
      <c r="K390" s="2">
        <f t="shared" si="12"/>
        <v>3.9499144102150998</v>
      </c>
      <c r="L390" s="2">
        <f t="shared" si="13"/>
        <v>15.454064402860311</v>
      </c>
    </row>
    <row r="391" spans="1:12" x14ac:dyDescent="0.25">
      <c r="A391" s="2" t="s">
        <v>32494</v>
      </c>
      <c r="B391" s="2" t="s">
        <v>5442</v>
      </c>
      <c r="C391" s="2" t="s">
        <v>18445</v>
      </c>
      <c r="D391" s="2" t="s">
        <v>7003</v>
      </c>
      <c r="E391" s="21">
        <v>2730.1129430188798</v>
      </c>
      <c r="F391" s="21">
        <v>178.548109090515</v>
      </c>
      <c r="G391" s="24">
        <v>3.9345758754567299</v>
      </c>
      <c r="H391" s="24">
        <v>2551.5648339283698</v>
      </c>
      <c r="I391" s="2">
        <v>0.99950424929178505</v>
      </c>
      <c r="J391" s="2">
        <v>2551.5678675330601</v>
      </c>
      <c r="K391" s="2">
        <f t="shared" si="12"/>
        <v>3.9345758754567339</v>
      </c>
      <c r="L391" s="2">
        <f t="shared" si="13"/>
        <v>15.290629270315311</v>
      </c>
    </row>
    <row r="392" spans="1:12" x14ac:dyDescent="0.25">
      <c r="A392" s="2" t="s">
        <v>32494</v>
      </c>
      <c r="B392" s="2" t="s">
        <v>4621</v>
      </c>
      <c r="C392" s="2" t="s">
        <v>19765</v>
      </c>
      <c r="D392" s="2" t="s">
        <v>19766</v>
      </c>
      <c r="E392" s="21">
        <v>3237.67542379009</v>
      </c>
      <c r="F392" s="21">
        <v>213.42078664725699</v>
      </c>
      <c r="G392" s="24">
        <v>3.9231857600636899</v>
      </c>
      <c r="H392" s="24">
        <v>3024.2546371428298</v>
      </c>
      <c r="I392" s="2">
        <v>0.99965179414542005</v>
      </c>
      <c r="J392" s="2">
        <v>3024.2571817995999</v>
      </c>
      <c r="K392" s="2">
        <f t="shared" si="12"/>
        <v>3.9231857600636832</v>
      </c>
      <c r="L392" s="2">
        <f t="shared" si="13"/>
        <v>15.170384640842586</v>
      </c>
    </row>
    <row r="393" spans="1:12" x14ac:dyDescent="0.25">
      <c r="A393" s="2" t="s">
        <v>32494</v>
      </c>
      <c r="B393" s="2" t="s">
        <v>5158</v>
      </c>
      <c r="C393" s="2" t="s">
        <v>16926</v>
      </c>
      <c r="D393" s="2" t="s">
        <v>16927</v>
      </c>
      <c r="E393" s="21">
        <v>7361.0427539168104</v>
      </c>
      <c r="F393" s="21">
        <v>485.42767158983901</v>
      </c>
      <c r="G393" s="24">
        <v>3.9225818945654001</v>
      </c>
      <c r="H393" s="24">
        <v>6875.61508232698</v>
      </c>
      <c r="I393" s="2">
        <v>0.99997639282341799</v>
      </c>
      <c r="J393" s="2">
        <v>6875.6162012557797</v>
      </c>
      <c r="K393" s="2">
        <f t="shared" si="12"/>
        <v>3.9225818945653983</v>
      </c>
      <c r="L393" s="2">
        <f t="shared" si="13"/>
        <v>15.164036137059171</v>
      </c>
    </row>
    <row r="394" spans="1:12" x14ac:dyDescent="0.25">
      <c r="A394" s="2" t="s">
        <v>32494</v>
      </c>
      <c r="B394" s="2" t="s">
        <v>206</v>
      </c>
      <c r="C394" s="2" t="s">
        <v>28844</v>
      </c>
      <c r="D394" s="2" t="s">
        <v>28845</v>
      </c>
      <c r="E394" s="21">
        <v>2617.32128062528</v>
      </c>
      <c r="F394" s="21">
        <v>174.363387783706</v>
      </c>
      <c r="G394" s="24">
        <v>3.9079219835664398</v>
      </c>
      <c r="H394" s="24">
        <v>2442.9578928415799</v>
      </c>
      <c r="I394" s="2">
        <v>0.99943342776204003</v>
      </c>
      <c r="J394" s="2">
        <v>2442.9610185287802</v>
      </c>
      <c r="K394" s="2">
        <f t="shared" si="12"/>
        <v>3.9079219835664407</v>
      </c>
      <c r="L394" s="2">
        <f t="shared" si="13"/>
        <v>15.010727388894336</v>
      </c>
    </row>
    <row r="395" spans="1:12" x14ac:dyDescent="0.25">
      <c r="A395" s="2" t="s">
        <v>32494</v>
      </c>
      <c r="B395" s="2" t="s">
        <v>227</v>
      </c>
      <c r="C395" s="2" t="s">
        <v>28930</v>
      </c>
      <c r="D395" s="2" t="s">
        <v>11991</v>
      </c>
      <c r="E395" s="21">
        <v>1691.87493590402</v>
      </c>
      <c r="F395" s="21">
        <v>112.987475283842</v>
      </c>
      <c r="G395" s="24">
        <v>3.9043881646095602</v>
      </c>
      <c r="H395" s="24">
        <v>1578.88746062017</v>
      </c>
      <c r="I395" s="2">
        <v>0.99850094428706304</v>
      </c>
      <c r="J395" s="2">
        <v>1578.89228814082</v>
      </c>
      <c r="K395" s="2">
        <f t="shared" si="12"/>
        <v>3.9043881646095597</v>
      </c>
      <c r="L395" s="2">
        <f t="shared" si="13"/>
        <v>14.974004257142385</v>
      </c>
    </row>
    <row r="396" spans="1:12" x14ac:dyDescent="0.25">
      <c r="A396" s="2" t="s">
        <v>32494</v>
      </c>
      <c r="B396" s="2" t="s">
        <v>403</v>
      </c>
      <c r="C396" s="2" t="s">
        <v>22979</v>
      </c>
      <c r="D396" s="2" t="s">
        <v>22980</v>
      </c>
      <c r="E396" s="21">
        <v>1550.4230970005599</v>
      </c>
      <c r="F396" s="21">
        <v>104.618032670224</v>
      </c>
      <c r="G396" s="24">
        <v>3.8894585173912399</v>
      </c>
      <c r="H396" s="24">
        <v>1445.80506433034</v>
      </c>
      <c r="I396" s="2">
        <v>0.99826487252124596</v>
      </c>
      <c r="J396" s="2">
        <v>1445.8102959692901</v>
      </c>
      <c r="K396" s="2">
        <f t="shared" si="12"/>
        <v>3.8894585173912377</v>
      </c>
      <c r="L396" s="2">
        <f t="shared" si="13"/>
        <v>14.819845655937627</v>
      </c>
    </row>
    <row r="397" spans="1:12" x14ac:dyDescent="0.25">
      <c r="A397" s="2" t="s">
        <v>32494</v>
      </c>
      <c r="B397" s="2" t="s">
        <v>840</v>
      </c>
      <c r="C397" s="2" t="s">
        <v>30886</v>
      </c>
      <c r="D397" s="2" t="s">
        <v>27677</v>
      </c>
      <c r="E397" s="21">
        <v>1092.7847946658701</v>
      </c>
      <c r="F397" s="21">
        <v>75.324983522561197</v>
      </c>
      <c r="G397" s="24">
        <v>3.8587370523368398</v>
      </c>
      <c r="H397" s="24">
        <v>1017.45981114331</v>
      </c>
      <c r="I397" s="2">
        <v>0.99673630783758305</v>
      </c>
      <c r="J397" s="2">
        <v>1017.46712828642</v>
      </c>
      <c r="K397" s="2">
        <f t="shared" si="12"/>
        <v>3.8587370523368394</v>
      </c>
      <c r="L397" s="2">
        <f t="shared" si="13"/>
        <v>14.5076008458543</v>
      </c>
    </row>
    <row r="398" spans="1:12" x14ac:dyDescent="0.25">
      <c r="A398" s="2" t="s">
        <v>32494</v>
      </c>
      <c r="B398" s="2" t="s">
        <v>412</v>
      </c>
      <c r="C398" s="2" t="s">
        <v>29554</v>
      </c>
      <c r="D398" s="2" t="s">
        <v>29555</v>
      </c>
      <c r="E398" s="21">
        <v>1009.57783060502</v>
      </c>
      <c r="F398" s="21">
        <v>69.745355113482603</v>
      </c>
      <c r="G398" s="24">
        <v>3.8555111854679098</v>
      </c>
      <c r="H398" s="24">
        <v>939.832475491536</v>
      </c>
      <c r="I398" s="2">
        <v>0.99637039660056703</v>
      </c>
      <c r="J398" s="2">
        <v>939.84038376473802</v>
      </c>
      <c r="K398" s="2">
        <f t="shared" si="12"/>
        <v>3.8555111854679072</v>
      </c>
      <c r="L398" s="2">
        <f t="shared" si="13"/>
        <v>14.475198082543804</v>
      </c>
    </row>
    <row r="399" spans="1:12" x14ac:dyDescent="0.25">
      <c r="A399" s="2" t="s">
        <v>32494</v>
      </c>
      <c r="B399" s="2" t="s">
        <v>1809</v>
      </c>
      <c r="C399" s="2" t="s">
        <v>26937</v>
      </c>
      <c r="D399" s="2" t="s">
        <v>13529</v>
      </c>
      <c r="E399" s="21">
        <v>2661.6983281244002</v>
      </c>
      <c r="F399" s="21">
        <v>188.31245880640299</v>
      </c>
      <c r="G399" s="24">
        <v>3.82114671083538</v>
      </c>
      <c r="H399" s="24">
        <v>2473.385869318</v>
      </c>
      <c r="I399" s="2">
        <v>0.99945113314447598</v>
      </c>
      <c r="J399" s="2">
        <v>2473.3888209709698</v>
      </c>
      <c r="K399" s="2">
        <f t="shared" si="12"/>
        <v>3.8211467108353796</v>
      </c>
      <c r="L399" s="2">
        <f t="shared" si="13"/>
        <v>14.134478116823873</v>
      </c>
    </row>
    <row r="400" spans="1:12" x14ac:dyDescent="0.25">
      <c r="A400" s="2" t="s">
        <v>32494</v>
      </c>
      <c r="B400" s="2" t="s">
        <v>377</v>
      </c>
      <c r="C400" s="2" t="s">
        <v>29447</v>
      </c>
      <c r="D400" s="2" t="s">
        <v>29448</v>
      </c>
      <c r="E400" s="21">
        <v>1992.3445283459901</v>
      </c>
      <c r="F400" s="21">
        <v>143.675431533774</v>
      </c>
      <c r="G400" s="24">
        <v>3.7935818611160199</v>
      </c>
      <c r="H400" s="24">
        <v>1848.66909681221</v>
      </c>
      <c r="I400" s="2">
        <v>0.99890816808309701</v>
      </c>
      <c r="J400" s="2">
        <v>1848.67298913892</v>
      </c>
      <c r="K400" s="2">
        <f t="shared" si="12"/>
        <v>3.7935818611160252</v>
      </c>
      <c r="L400" s="2">
        <f t="shared" si="13"/>
        <v>13.866981341744895</v>
      </c>
    </row>
    <row r="401" spans="1:12" x14ac:dyDescent="0.25">
      <c r="A401" s="2" t="s">
        <v>32494</v>
      </c>
      <c r="B401" s="2" t="s">
        <v>4773</v>
      </c>
      <c r="C401" s="2" t="s">
        <v>22078</v>
      </c>
      <c r="D401" s="2" t="s">
        <v>22079</v>
      </c>
      <c r="E401" s="21">
        <v>2252.1351605804298</v>
      </c>
      <c r="F401" s="21">
        <v>165.99394517008901</v>
      </c>
      <c r="G401" s="24">
        <v>3.7620908889211702</v>
      </c>
      <c r="H401" s="24">
        <v>2086.14121541034</v>
      </c>
      <c r="I401" s="2">
        <v>0.99916194523135005</v>
      </c>
      <c r="J401" s="2">
        <v>2086.14460763428</v>
      </c>
      <c r="K401" s="2">
        <f t="shared" si="12"/>
        <v>3.7620908889211648</v>
      </c>
      <c r="L401" s="2">
        <f t="shared" si="13"/>
        <v>13.567574156230425</v>
      </c>
    </row>
    <row r="402" spans="1:12" x14ac:dyDescent="0.25">
      <c r="A402" s="2" t="s">
        <v>32494</v>
      </c>
      <c r="B402" s="2" t="s">
        <v>587</v>
      </c>
      <c r="C402" s="2" t="s">
        <v>30130</v>
      </c>
      <c r="D402" s="2" t="s">
        <v>24396</v>
      </c>
      <c r="E402" s="21">
        <v>785.84354946361395</v>
      </c>
      <c r="F402" s="21">
        <v>58.586098295325399</v>
      </c>
      <c r="G402" s="24">
        <v>3.7456118425690801</v>
      </c>
      <c r="H402" s="24">
        <v>727.25745116828796</v>
      </c>
      <c r="I402" s="2">
        <v>0.99471789423984902</v>
      </c>
      <c r="J402" s="2">
        <v>727.26709666247802</v>
      </c>
      <c r="K402" s="2">
        <f t="shared" si="12"/>
        <v>3.7456118425690823</v>
      </c>
      <c r="L402" s="2">
        <f t="shared" si="13"/>
        <v>13.413481565238772</v>
      </c>
    </row>
    <row r="403" spans="1:12" x14ac:dyDescent="0.25">
      <c r="A403" s="2" t="s">
        <v>32494</v>
      </c>
      <c r="B403" s="2" t="s">
        <v>4739</v>
      </c>
      <c r="C403" s="2" t="s">
        <v>20676</v>
      </c>
      <c r="D403" s="2" t="s">
        <v>20677</v>
      </c>
      <c r="E403" s="21">
        <v>12066.858832469499</v>
      </c>
      <c r="F403" s="21">
        <v>899.71508096392495</v>
      </c>
      <c r="G403" s="24">
        <v>3.7454381561040302</v>
      </c>
      <c r="H403" s="24">
        <v>11167.1437515056</v>
      </c>
      <c r="I403" s="2">
        <v>0.99995868744098204</v>
      </c>
      <c r="J403" s="2">
        <v>11167.1443796119</v>
      </c>
      <c r="K403" s="2">
        <f t="shared" si="12"/>
        <v>3.7454381561040253</v>
      </c>
      <c r="L403" s="2">
        <f t="shared" si="13"/>
        <v>13.411866809592061</v>
      </c>
    </row>
    <row r="404" spans="1:12" x14ac:dyDescent="0.25">
      <c r="A404" s="2" t="s">
        <v>32494</v>
      </c>
      <c r="B404" s="2" t="s">
        <v>819</v>
      </c>
      <c r="C404" s="2" t="s">
        <v>20046</v>
      </c>
      <c r="D404" s="2" t="s">
        <v>20047</v>
      </c>
      <c r="E404" s="21">
        <v>804.33398592158096</v>
      </c>
      <c r="F404" s="21">
        <v>59.981005397594998</v>
      </c>
      <c r="G404" s="24">
        <v>3.74521707035677</v>
      </c>
      <c r="H404" s="24">
        <v>744.35298052398605</v>
      </c>
      <c r="I404" s="2">
        <v>0.99485363550519401</v>
      </c>
      <c r="J404" s="2">
        <v>744.36240250690105</v>
      </c>
      <c r="K404" s="2">
        <f t="shared" si="12"/>
        <v>3.7452170703567713</v>
      </c>
      <c r="L404" s="2">
        <f t="shared" si="13"/>
        <v>13.409811666041723</v>
      </c>
    </row>
    <row r="405" spans="1:12" x14ac:dyDescent="0.25">
      <c r="A405" s="2" t="s">
        <v>32494</v>
      </c>
      <c r="B405" s="2" t="s">
        <v>210</v>
      </c>
      <c r="C405" s="2" t="s">
        <v>28854</v>
      </c>
      <c r="D405" s="2" t="s">
        <v>7667</v>
      </c>
      <c r="E405" s="21">
        <v>799.71137680708898</v>
      </c>
      <c r="F405" s="21">
        <v>59.981005397594998</v>
      </c>
      <c r="G405" s="24">
        <v>3.7369018021447702</v>
      </c>
      <c r="H405" s="24">
        <v>739.73037140949396</v>
      </c>
      <c r="I405" s="2">
        <v>0.99479461756373899</v>
      </c>
      <c r="J405" s="2">
        <v>739.73981021755696</v>
      </c>
      <c r="K405" s="2">
        <f t="shared" si="12"/>
        <v>3.7369018021447675</v>
      </c>
      <c r="L405" s="2">
        <f t="shared" si="13"/>
        <v>13.332743782903551</v>
      </c>
    </row>
    <row r="406" spans="1:12" x14ac:dyDescent="0.25">
      <c r="A406" s="2" t="s">
        <v>32494</v>
      </c>
      <c r="B406" s="2" t="s">
        <v>298</v>
      </c>
      <c r="C406" s="2" t="s">
        <v>29177</v>
      </c>
      <c r="D406" s="2" t="s">
        <v>29178</v>
      </c>
      <c r="E406" s="21">
        <v>630.52388321668798</v>
      </c>
      <c r="F406" s="21">
        <v>47.426841477168097</v>
      </c>
      <c r="G406" s="24">
        <v>3.73277532209661</v>
      </c>
      <c r="H406" s="24">
        <v>583.09704173952002</v>
      </c>
      <c r="I406" s="2">
        <v>0.99312440982058503</v>
      </c>
      <c r="J406" s="2">
        <v>583.10898955254004</v>
      </c>
      <c r="K406" s="2">
        <f t="shared" si="12"/>
        <v>3.732775322096614</v>
      </c>
      <c r="L406" s="2">
        <f t="shared" si="13"/>
        <v>13.294663181823534</v>
      </c>
    </row>
    <row r="407" spans="1:12" x14ac:dyDescent="0.25">
      <c r="A407" s="2" t="s">
        <v>32494</v>
      </c>
      <c r="B407" s="2" t="s">
        <v>5038</v>
      </c>
      <c r="C407" s="2" t="s">
        <v>16860</v>
      </c>
      <c r="D407" s="2" t="s">
        <v>16861</v>
      </c>
      <c r="E407" s="21">
        <v>3046.2994064501299</v>
      </c>
      <c r="F407" s="21">
        <v>231.554578976762</v>
      </c>
      <c r="G407" s="24">
        <v>3.7176335528712698</v>
      </c>
      <c r="H407" s="24">
        <v>2814.7448274733601</v>
      </c>
      <c r="I407" s="2">
        <v>0.99958097261567502</v>
      </c>
      <c r="J407" s="2">
        <v>2814.7472825437299</v>
      </c>
      <c r="K407" s="2">
        <f t="shared" si="12"/>
        <v>3.7176335528712703</v>
      </c>
      <c r="L407" s="2">
        <f t="shared" si="13"/>
        <v>13.155859063170785</v>
      </c>
    </row>
    <row r="408" spans="1:12" x14ac:dyDescent="0.25">
      <c r="A408" s="2" t="s">
        <v>32494</v>
      </c>
      <c r="B408" s="2" t="s">
        <v>417</v>
      </c>
      <c r="C408" s="2" t="s">
        <v>29570</v>
      </c>
      <c r="D408" s="2" t="s">
        <v>17943</v>
      </c>
      <c r="E408" s="21">
        <v>712.806325454643</v>
      </c>
      <c r="F408" s="21">
        <v>54.401376988516397</v>
      </c>
      <c r="G408" s="24">
        <v>3.71179506537556</v>
      </c>
      <c r="H408" s="24">
        <v>658.40494846612603</v>
      </c>
      <c r="I408" s="2">
        <v>0.994157223796034</v>
      </c>
      <c r="J408" s="2">
        <v>658.41541111010599</v>
      </c>
      <c r="K408" s="2">
        <f t="shared" si="12"/>
        <v>3.7117950653755662</v>
      </c>
      <c r="L408" s="2">
        <f t="shared" si="13"/>
        <v>13.102725793229636</v>
      </c>
    </row>
    <row r="409" spans="1:12" x14ac:dyDescent="0.25">
      <c r="A409" s="2" t="s">
        <v>32494</v>
      </c>
      <c r="B409" s="2" t="s">
        <v>588</v>
      </c>
      <c r="C409" s="2" t="s">
        <v>30132</v>
      </c>
      <c r="D409" s="2" t="s">
        <v>30133</v>
      </c>
      <c r="E409" s="21">
        <v>2283.56890255897</v>
      </c>
      <c r="F409" s="21">
        <v>178.548109090515</v>
      </c>
      <c r="G409" s="24">
        <v>3.67690556079482</v>
      </c>
      <c r="H409" s="24">
        <v>2105.0207934684599</v>
      </c>
      <c r="I409" s="2">
        <v>0.99918555240793205</v>
      </c>
      <c r="J409" s="2">
        <v>2105.0240047488901</v>
      </c>
      <c r="K409" s="2">
        <f t="shared" si="12"/>
        <v>3.6769055607948209</v>
      </c>
      <c r="L409" s="2">
        <f t="shared" si="13"/>
        <v>12.789656043914272</v>
      </c>
    </row>
    <row r="410" spans="1:12" x14ac:dyDescent="0.25">
      <c r="A410" s="2" t="s">
        <v>32494</v>
      </c>
      <c r="B410" s="2" t="s">
        <v>4592</v>
      </c>
      <c r="C410" s="2" t="s">
        <v>13843</v>
      </c>
      <c r="D410" s="2" t="s">
        <v>6206</v>
      </c>
      <c r="E410" s="21">
        <v>5397.3584020806802</v>
      </c>
      <c r="F410" s="21">
        <v>422.65685198770399</v>
      </c>
      <c r="G410" s="24">
        <v>3.6746947463520998</v>
      </c>
      <c r="H410" s="24">
        <v>4974.7015500929701</v>
      </c>
      <c r="I410" s="2">
        <v>0.99990557129367297</v>
      </c>
      <c r="J410" s="2">
        <v>4974.7029072979703</v>
      </c>
      <c r="K410" s="2">
        <f t="shared" si="12"/>
        <v>3.6746947463520976</v>
      </c>
      <c r="L410" s="2">
        <f t="shared" si="13"/>
        <v>12.77007193116013</v>
      </c>
    </row>
    <row r="411" spans="1:12" x14ac:dyDescent="0.25">
      <c r="A411" s="2" t="s">
        <v>32494</v>
      </c>
      <c r="B411" s="2" t="s">
        <v>582</v>
      </c>
      <c r="C411" s="2" t="s">
        <v>30110</v>
      </c>
      <c r="D411" s="2" t="s">
        <v>30111</v>
      </c>
      <c r="E411" s="21">
        <v>586.14683571756598</v>
      </c>
      <c r="F411" s="21">
        <v>46.031934374898498</v>
      </c>
      <c r="G411" s="24">
        <v>3.6705551451037302</v>
      </c>
      <c r="H411" s="24">
        <v>540.11490134266796</v>
      </c>
      <c r="I411" s="2">
        <v>0.99249881964117104</v>
      </c>
      <c r="J411" s="2">
        <v>540.12737352172098</v>
      </c>
      <c r="K411" s="2">
        <f t="shared" si="12"/>
        <v>3.6705551451037328</v>
      </c>
      <c r="L411" s="2">
        <f t="shared" si="13"/>
        <v>12.733482606744319</v>
      </c>
    </row>
    <row r="412" spans="1:12" x14ac:dyDescent="0.25">
      <c r="A412" s="2" t="s">
        <v>32494</v>
      </c>
      <c r="B412" s="2" t="s">
        <v>180</v>
      </c>
      <c r="C412" s="2" t="s">
        <v>28744</v>
      </c>
      <c r="D412" s="2" t="s">
        <v>28745</v>
      </c>
      <c r="E412" s="21">
        <v>556.56213738481802</v>
      </c>
      <c r="F412" s="21">
        <v>44.637027272628799</v>
      </c>
      <c r="G412" s="24">
        <v>3.6402299110824798</v>
      </c>
      <c r="H412" s="24">
        <v>511.92511011218897</v>
      </c>
      <c r="I412" s="2">
        <v>0.99194995278564702</v>
      </c>
      <c r="J412" s="2">
        <v>511.938052538764</v>
      </c>
      <c r="K412" s="2">
        <f t="shared" si="12"/>
        <v>3.6402299110824821</v>
      </c>
      <c r="L412" s="2">
        <f t="shared" si="13"/>
        <v>12.468620143216821</v>
      </c>
    </row>
    <row r="413" spans="1:12" x14ac:dyDescent="0.25">
      <c r="A413" s="2" t="s">
        <v>32494</v>
      </c>
      <c r="B413" s="2" t="s">
        <v>2194</v>
      </c>
      <c r="C413" s="2" t="s">
        <v>17489</v>
      </c>
      <c r="D413" s="2" t="s">
        <v>17490</v>
      </c>
      <c r="E413" s="21">
        <v>3542.7676253465502</v>
      </c>
      <c r="F413" s="21">
        <v>284.56104886300898</v>
      </c>
      <c r="G413" s="24">
        <v>3.6380667380874598</v>
      </c>
      <c r="H413" s="24">
        <v>3258.2065764835402</v>
      </c>
      <c r="I413" s="2">
        <v>0.99969900849858395</v>
      </c>
      <c r="J413" s="2">
        <v>3258.2086075894799</v>
      </c>
      <c r="K413" s="2">
        <f t="shared" si="12"/>
        <v>3.6380667380874629</v>
      </c>
      <c r="L413" s="2">
        <f t="shared" si="13"/>
        <v>12.449938737230617</v>
      </c>
    </row>
    <row r="414" spans="1:12" x14ac:dyDescent="0.25">
      <c r="A414" s="2" t="s">
        <v>32494</v>
      </c>
      <c r="B414" s="2" t="s">
        <v>4748</v>
      </c>
      <c r="C414" s="2" t="s">
        <v>21160</v>
      </c>
      <c r="D414" s="2" t="s">
        <v>21161</v>
      </c>
      <c r="E414" s="21">
        <v>2100.51358162509</v>
      </c>
      <c r="F414" s="21">
        <v>168.783759374628</v>
      </c>
      <c r="G414" s="24">
        <v>3.6374941165528698</v>
      </c>
      <c r="H414" s="24">
        <v>1931.7298222504701</v>
      </c>
      <c r="I414" s="2">
        <v>0.99899669499527899</v>
      </c>
      <c r="J414" s="2">
        <v>1931.7332469922601</v>
      </c>
      <c r="K414" s="2">
        <f t="shared" si="12"/>
        <v>3.6374941165528618</v>
      </c>
      <c r="L414" s="2">
        <f t="shared" si="13"/>
        <v>12.444998200110268</v>
      </c>
    </row>
    <row r="415" spans="1:12" x14ac:dyDescent="0.25">
      <c r="A415" s="2" t="s">
        <v>32494</v>
      </c>
      <c r="B415" s="2" t="s">
        <v>5449</v>
      </c>
      <c r="C415" s="2" t="s">
        <v>18608</v>
      </c>
      <c r="D415" s="2" t="s">
        <v>15618</v>
      </c>
      <c r="E415" s="21">
        <v>10244.626319536799</v>
      </c>
      <c r="F415" s="21">
        <v>827.17991164590296</v>
      </c>
      <c r="G415" s="24">
        <v>3.6305224019715601</v>
      </c>
      <c r="H415" s="24">
        <v>9417.4464078909295</v>
      </c>
      <c r="I415" s="2">
        <v>0.99995278564683698</v>
      </c>
      <c r="J415" s="2">
        <v>9417.4471076927493</v>
      </c>
      <c r="K415" s="2">
        <f t="shared" si="12"/>
        <v>3.6305224019715565</v>
      </c>
      <c r="L415" s="2">
        <f t="shared" si="13"/>
        <v>12.385003764359176</v>
      </c>
    </row>
    <row r="416" spans="1:12" x14ac:dyDescent="0.25">
      <c r="A416" s="2" t="s">
        <v>32494</v>
      </c>
      <c r="B416" s="2" t="s">
        <v>4917</v>
      </c>
      <c r="C416" s="2" t="s">
        <v>7709</v>
      </c>
      <c r="D416" s="2" t="s">
        <v>7710</v>
      </c>
      <c r="E416" s="21">
        <v>209970.00024209401</v>
      </c>
      <c r="F416" s="21">
        <v>17002.522669564802</v>
      </c>
      <c r="G416" s="24">
        <v>3.6263624950728102</v>
      </c>
      <c r="H416" s="24">
        <v>192967.47757253001</v>
      </c>
      <c r="I416" s="2">
        <v>0.99995278564683698</v>
      </c>
      <c r="J416" s="2">
        <v>192967.47760660399</v>
      </c>
      <c r="K416" s="2">
        <f t="shared" si="12"/>
        <v>3.6263624950728093</v>
      </c>
      <c r="L416" s="2">
        <f t="shared" si="13"/>
        <v>12.34934393694112</v>
      </c>
    </row>
    <row r="417" spans="1:12" x14ac:dyDescent="0.25">
      <c r="A417" s="2" t="s">
        <v>32494</v>
      </c>
      <c r="B417" s="2" t="s">
        <v>5680</v>
      </c>
      <c r="C417" s="2" t="s">
        <v>25004</v>
      </c>
      <c r="D417" s="2" t="s">
        <v>25005</v>
      </c>
      <c r="E417" s="21">
        <v>3075.8841047828701</v>
      </c>
      <c r="F417" s="21">
        <v>249.68837130626801</v>
      </c>
      <c r="G417" s="24">
        <v>3.6228006079413899</v>
      </c>
      <c r="H417" s="24">
        <v>2826.1957334766098</v>
      </c>
      <c r="I417" s="2">
        <v>0.99957507082152997</v>
      </c>
      <c r="J417" s="2">
        <v>2826.1980554458</v>
      </c>
      <c r="K417" s="2">
        <f t="shared" si="12"/>
        <v>3.6228006079413846</v>
      </c>
      <c r="L417" s="2">
        <f t="shared" si="13"/>
        <v>12.318892100145055</v>
      </c>
    </row>
    <row r="418" spans="1:12" x14ac:dyDescent="0.25">
      <c r="A418" s="2" t="s">
        <v>32494</v>
      </c>
      <c r="B418" s="2" t="s">
        <v>2204</v>
      </c>
      <c r="C418" s="2" t="s">
        <v>6701</v>
      </c>
      <c r="D418" s="2" t="s">
        <v>6702</v>
      </c>
      <c r="E418" s="21">
        <v>55156.047432293803</v>
      </c>
      <c r="F418" s="21">
        <v>4486.0212408992002</v>
      </c>
      <c r="G418" s="24">
        <v>3.62001071821537</v>
      </c>
      <c r="H418" s="24">
        <v>50670.026191394601</v>
      </c>
      <c r="I418" s="2">
        <v>0.99995278564683698</v>
      </c>
      <c r="J418" s="2">
        <v>50670.0263207065</v>
      </c>
      <c r="K418" s="2">
        <f t="shared" si="12"/>
        <v>3.6200107182153687</v>
      </c>
      <c r="L418" s="2">
        <f t="shared" si="13"/>
        <v>12.295092793907068</v>
      </c>
    </row>
    <row r="419" spans="1:12" x14ac:dyDescent="0.25">
      <c r="A419" s="2" t="s">
        <v>32494</v>
      </c>
      <c r="B419" s="2" t="s">
        <v>1779</v>
      </c>
      <c r="C419" s="2" t="s">
        <v>28650</v>
      </c>
      <c r="D419" s="2" t="s">
        <v>28651</v>
      </c>
      <c r="E419" s="21">
        <v>1494.02726580376</v>
      </c>
      <c r="F419" s="21">
        <v>124.14673210199901</v>
      </c>
      <c r="G419" s="24">
        <v>3.5890882861081801</v>
      </c>
      <c r="H419" s="24">
        <v>1369.88053370177</v>
      </c>
      <c r="I419" s="2">
        <v>0.99797568460812103</v>
      </c>
      <c r="J419" s="2">
        <v>1369.8852354010401</v>
      </c>
      <c r="K419" s="2">
        <f t="shared" si="12"/>
        <v>3.5890882861081708</v>
      </c>
      <c r="L419" s="2">
        <f t="shared" si="13"/>
        <v>12.034366434843138</v>
      </c>
    </row>
    <row r="420" spans="1:12" x14ac:dyDescent="0.25">
      <c r="A420" s="2" t="s">
        <v>32494</v>
      </c>
      <c r="B420" s="2" t="s">
        <v>643</v>
      </c>
      <c r="C420" s="2" t="s">
        <v>30276</v>
      </c>
      <c r="D420" s="2" t="s">
        <v>30277</v>
      </c>
      <c r="E420" s="21">
        <v>556.56213738481802</v>
      </c>
      <c r="F420" s="21">
        <v>47.426841477168097</v>
      </c>
      <c r="G420" s="24">
        <v>3.5527670698321399</v>
      </c>
      <c r="H420" s="24">
        <v>509.13529590765</v>
      </c>
      <c r="I420" s="2">
        <v>0.991902738432483</v>
      </c>
      <c r="J420" s="2">
        <v>509.14769143424701</v>
      </c>
      <c r="K420" s="2">
        <f t="shared" si="12"/>
        <v>3.5527670698321425</v>
      </c>
      <c r="L420" s="2">
        <f t="shared" si="13"/>
        <v>11.735171899498184</v>
      </c>
    </row>
    <row r="421" spans="1:12" x14ac:dyDescent="0.25">
      <c r="A421" s="2" t="s">
        <v>32494</v>
      </c>
      <c r="B421" s="2" t="s">
        <v>1980</v>
      </c>
      <c r="C421" s="2" t="s">
        <v>18906</v>
      </c>
      <c r="D421" s="2" t="s">
        <v>17515</v>
      </c>
      <c r="E421" s="21">
        <v>2410.2283922960501</v>
      </c>
      <c r="F421" s="21">
        <v>210.630972442717</v>
      </c>
      <c r="G421" s="24">
        <v>3.5163803625332601</v>
      </c>
      <c r="H421" s="24">
        <v>2199.5974198533299</v>
      </c>
      <c r="I421" s="2">
        <v>0.99922096317280495</v>
      </c>
      <c r="J421" s="2">
        <v>2199.60023057743</v>
      </c>
      <c r="K421" s="2">
        <f t="shared" si="12"/>
        <v>3.5163803625332597</v>
      </c>
      <c r="L421" s="2">
        <f t="shared" si="13"/>
        <v>11.44289638102266</v>
      </c>
    </row>
    <row r="422" spans="1:12" x14ac:dyDescent="0.25">
      <c r="A422" s="2" t="s">
        <v>32494</v>
      </c>
      <c r="B422" s="2" t="s">
        <v>5057</v>
      </c>
      <c r="C422" s="2" t="s">
        <v>7318</v>
      </c>
      <c r="D422" s="2" t="s">
        <v>7319</v>
      </c>
      <c r="E422" s="21">
        <v>1269.3684628394601</v>
      </c>
      <c r="F422" s="21">
        <v>111.59256818157201</v>
      </c>
      <c r="G422" s="24">
        <v>3.5077980495825201</v>
      </c>
      <c r="H422" s="24">
        <v>1157.7758946578899</v>
      </c>
      <c r="I422" s="2">
        <v>0.99727337110481595</v>
      </c>
      <c r="J422" s="2">
        <v>1157.7812085614601</v>
      </c>
      <c r="K422" s="2">
        <f t="shared" si="12"/>
        <v>3.5077980495825178</v>
      </c>
      <c r="L422" s="2">
        <f t="shared" si="13"/>
        <v>11.375026881486173</v>
      </c>
    </row>
    <row r="423" spans="1:12" x14ac:dyDescent="0.25">
      <c r="A423" s="2" t="s">
        <v>32494</v>
      </c>
      <c r="B423" s="2" t="s">
        <v>810</v>
      </c>
      <c r="C423" s="2" t="s">
        <v>30805</v>
      </c>
      <c r="D423" s="2" t="s">
        <v>17986</v>
      </c>
      <c r="E423" s="21">
        <v>537.147179103952</v>
      </c>
      <c r="F423" s="21">
        <v>47.426841477168097</v>
      </c>
      <c r="G423" s="24">
        <v>3.50154174647697</v>
      </c>
      <c r="H423" s="24">
        <v>489.72033762678399</v>
      </c>
      <c r="I423" s="2">
        <v>0.99158994334277595</v>
      </c>
      <c r="J423" s="2">
        <v>489.732855626304</v>
      </c>
      <c r="K423" s="2">
        <f t="shared" si="12"/>
        <v>3.5015417464769683</v>
      </c>
      <c r="L423" s="2">
        <f t="shared" si="13"/>
        <v>11.325805437887777</v>
      </c>
    </row>
    <row r="424" spans="1:12" x14ac:dyDescent="0.25">
      <c r="A424" s="2" t="s">
        <v>32494</v>
      </c>
      <c r="B424" s="2" t="s">
        <v>1588</v>
      </c>
      <c r="C424" s="2" t="s">
        <v>10860</v>
      </c>
      <c r="D424" s="2" t="s">
        <v>10861</v>
      </c>
      <c r="E424" s="21">
        <v>6423.57762549787</v>
      </c>
      <c r="F424" s="21">
        <v>571.91191193055704</v>
      </c>
      <c r="G424" s="24">
        <v>3.4895121735277299</v>
      </c>
      <c r="H424" s="24">
        <v>5851.6657135673104</v>
      </c>
      <c r="I424" s="2">
        <v>0.99989966949952802</v>
      </c>
      <c r="J424" s="2">
        <v>5851.6667540141498</v>
      </c>
      <c r="K424" s="2">
        <f t="shared" si="12"/>
        <v>3.4895121735277259</v>
      </c>
      <c r="L424" s="2">
        <f t="shared" si="13"/>
        <v>11.231760506289012</v>
      </c>
    </row>
    <row r="425" spans="1:12" x14ac:dyDescent="0.25">
      <c r="A425" s="2" t="s">
        <v>32494</v>
      </c>
      <c r="B425" s="2" t="s">
        <v>509</v>
      </c>
      <c r="C425" s="2" t="s">
        <v>29859</v>
      </c>
      <c r="D425" s="2" t="s">
        <v>29860</v>
      </c>
      <c r="E425" s="21">
        <v>745.16458925608504</v>
      </c>
      <c r="F425" s="21">
        <v>66.955540908943306</v>
      </c>
      <c r="G425" s="24">
        <v>3.4762837621295901</v>
      </c>
      <c r="H425" s="24">
        <v>678.20904834714202</v>
      </c>
      <c r="I425" s="2">
        <v>0.994328375826251</v>
      </c>
      <c r="J425" s="2">
        <v>678.21795745079703</v>
      </c>
      <c r="K425" s="2">
        <f t="shared" si="12"/>
        <v>3.4762837621295883</v>
      </c>
      <c r="L425" s="2">
        <f t="shared" si="13"/>
        <v>11.129244557511338</v>
      </c>
    </row>
    <row r="426" spans="1:12" x14ac:dyDescent="0.25">
      <c r="A426" s="2" t="s">
        <v>32494</v>
      </c>
      <c r="B426" s="2" t="s">
        <v>191</v>
      </c>
      <c r="C426" s="2" t="s">
        <v>14418</v>
      </c>
      <c r="D426" s="2" t="s">
        <v>14418</v>
      </c>
      <c r="E426" s="21">
        <v>779.37189670332498</v>
      </c>
      <c r="F426" s="21">
        <v>71.140262215752202</v>
      </c>
      <c r="G426" s="24">
        <v>3.4535737132933702</v>
      </c>
      <c r="H426" s="24">
        <v>708.23163448757305</v>
      </c>
      <c r="I426" s="2">
        <v>0.99457625118035897</v>
      </c>
      <c r="J426" s="2">
        <v>708.24005482628002</v>
      </c>
      <c r="K426" s="2">
        <f t="shared" si="12"/>
        <v>3.4535737132933657</v>
      </c>
      <c r="L426" s="2">
        <f t="shared" si="13"/>
        <v>10.955426258335507</v>
      </c>
    </row>
    <row r="427" spans="1:12" x14ac:dyDescent="0.25">
      <c r="A427" s="2" t="s">
        <v>32494</v>
      </c>
      <c r="B427" s="2" t="s">
        <v>519</v>
      </c>
      <c r="C427" s="2" t="s">
        <v>29906</v>
      </c>
      <c r="D427" s="2" t="s">
        <v>29907</v>
      </c>
      <c r="E427" s="21">
        <v>717.42893456913396</v>
      </c>
      <c r="F427" s="21">
        <v>65.560633806673593</v>
      </c>
      <c r="G427" s="24">
        <v>3.4519342248322702</v>
      </c>
      <c r="H427" s="24">
        <v>651.86830076246099</v>
      </c>
      <c r="I427" s="2">
        <v>0.99403918791312595</v>
      </c>
      <c r="J427" s="2">
        <v>651.87744046625096</v>
      </c>
      <c r="K427" s="2">
        <f t="shared" si="12"/>
        <v>3.4519342248322689</v>
      </c>
      <c r="L427" s="2">
        <f t="shared" si="13"/>
        <v>10.942983508742481</v>
      </c>
    </row>
    <row r="428" spans="1:12" x14ac:dyDescent="0.25">
      <c r="A428" s="2" t="s">
        <v>32494</v>
      </c>
      <c r="B428" s="2" t="s">
        <v>5512</v>
      </c>
      <c r="C428" s="2" t="s">
        <v>20355</v>
      </c>
      <c r="D428" s="2" t="s">
        <v>17655</v>
      </c>
      <c r="E428" s="21">
        <v>752.560763839272</v>
      </c>
      <c r="F428" s="21">
        <v>71.140262215752202</v>
      </c>
      <c r="G428" s="24">
        <v>3.40306987661753</v>
      </c>
      <c r="H428" s="24">
        <v>681.42050162351995</v>
      </c>
      <c r="I428" s="2">
        <v>0.99436378659112401</v>
      </c>
      <c r="J428" s="2">
        <v>681.42899917558202</v>
      </c>
      <c r="K428" s="2">
        <f t="shared" si="12"/>
        <v>3.40306987661753</v>
      </c>
      <c r="L428" s="2">
        <f t="shared" si="13"/>
        <v>10.578549198440212</v>
      </c>
    </row>
    <row r="429" spans="1:12" x14ac:dyDescent="0.25">
      <c r="A429" s="2" t="s">
        <v>32494</v>
      </c>
      <c r="B429" s="2" t="s">
        <v>5077</v>
      </c>
      <c r="C429" s="2" t="s">
        <v>9403</v>
      </c>
      <c r="D429" s="2" t="s">
        <v>9404</v>
      </c>
      <c r="E429" s="21">
        <v>2439.8130906288002</v>
      </c>
      <c r="F429" s="21">
        <v>232.949486079032</v>
      </c>
      <c r="G429" s="24">
        <v>3.3886815771749901</v>
      </c>
      <c r="H429" s="24">
        <v>2206.8636045497601</v>
      </c>
      <c r="I429" s="2">
        <v>0.99922686496695001</v>
      </c>
      <c r="J429" s="2">
        <v>2206.8662062411499</v>
      </c>
      <c r="K429" s="2">
        <f t="shared" si="12"/>
        <v>3.3886815771749959</v>
      </c>
      <c r="L429" s="2">
        <f t="shared" si="13"/>
        <v>10.473571466910439</v>
      </c>
    </row>
    <row r="430" spans="1:12" x14ac:dyDescent="0.25">
      <c r="A430" s="2" t="s">
        <v>32494</v>
      </c>
      <c r="B430" s="2" t="s">
        <v>401</v>
      </c>
      <c r="C430" s="2" t="s">
        <v>29521</v>
      </c>
      <c r="D430" s="2" t="s">
        <v>14703</v>
      </c>
      <c r="E430" s="21">
        <v>524.20387358337496</v>
      </c>
      <c r="F430" s="21">
        <v>50.2166556817075</v>
      </c>
      <c r="G430" s="24">
        <v>3.3838901578226999</v>
      </c>
      <c r="H430" s="24">
        <v>473.98721790166798</v>
      </c>
      <c r="I430" s="2">
        <v>0.991253541076487</v>
      </c>
      <c r="J430" s="2">
        <v>473.99929688424999</v>
      </c>
      <c r="K430" s="2">
        <f t="shared" si="12"/>
        <v>3.3838901578226932</v>
      </c>
      <c r="L430" s="2">
        <f t="shared" si="13"/>
        <v>10.43884477106522</v>
      </c>
    </row>
    <row r="431" spans="1:12" x14ac:dyDescent="0.25">
      <c r="A431" s="2" t="s">
        <v>32494</v>
      </c>
      <c r="B431" s="2" t="s">
        <v>201</v>
      </c>
      <c r="C431" s="2" t="s">
        <v>28826</v>
      </c>
      <c r="D431" s="2" t="s">
        <v>28827</v>
      </c>
      <c r="E431" s="21">
        <v>1102.03001289486</v>
      </c>
      <c r="F431" s="21">
        <v>106.012939772493</v>
      </c>
      <c r="G431" s="24">
        <v>3.3778512413413502</v>
      </c>
      <c r="H431" s="24">
        <v>996.01707312236204</v>
      </c>
      <c r="I431" s="2">
        <v>0.99657695939565605</v>
      </c>
      <c r="J431" s="2">
        <v>996.02280085861798</v>
      </c>
      <c r="K431" s="2">
        <f t="shared" si="12"/>
        <v>3.3778512413413671</v>
      </c>
      <c r="L431" s="2">
        <f t="shared" si="13"/>
        <v>10.395240574026623</v>
      </c>
    </row>
    <row r="432" spans="1:12" x14ac:dyDescent="0.25">
      <c r="A432" s="2" t="s">
        <v>32494</v>
      </c>
      <c r="B432" s="2" t="s">
        <v>4644</v>
      </c>
      <c r="C432" s="2" t="s">
        <v>22701</v>
      </c>
      <c r="D432" s="2" t="s">
        <v>22702</v>
      </c>
      <c r="E432" s="21">
        <v>15527.344015578101</v>
      </c>
      <c r="F432" s="21">
        <v>1498.1302278376099</v>
      </c>
      <c r="G432" s="24">
        <v>3.3735761314592301</v>
      </c>
      <c r="H432" s="24">
        <v>14029.2137877405</v>
      </c>
      <c r="I432" s="2">
        <v>0.99992327667611003</v>
      </c>
      <c r="J432" s="2">
        <v>14029.214193358899</v>
      </c>
      <c r="K432" s="2">
        <f t="shared" si="12"/>
        <v>3.3735761314592216</v>
      </c>
      <c r="L432" s="2">
        <f t="shared" si="13"/>
        <v>10.364482157195475</v>
      </c>
    </row>
    <row r="433" spans="1:12" x14ac:dyDescent="0.25">
      <c r="A433" s="2" t="s">
        <v>32494</v>
      </c>
      <c r="B433" s="2" t="s">
        <v>5578</v>
      </c>
      <c r="C433" s="2" t="s">
        <v>22243</v>
      </c>
      <c r="D433" s="2" t="s">
        <v>22244</v>
      </c>
      <c r="E433" s="21">
        <v>4293.4793455400304</v>
      </c>
      <c r="F433" s="21">
        <v>414.287409374086</v>
      </c>
      <c r="G433" s="24">
        <v>3.3734433703875801</v>
      </c>
      <c r="H433" s="24">
        <v>3879.1919361659402</v>
      </c>
      <c r="I433" s="2">
        <v>0.99976983002832898</v>
      </c>
      <c r="J433" s="2">
        <v>3879.1934029814802</v>
      </c>
      <c r="K433" s="2">
        <f t="shared" si="12"/>
        <v>3.3734433703875824</v>
      </c>
      <c r="L433" s="2">
        <f t="shared" si="13"/>
        <v>10.363528430725683</v>
      </c>
    </row>
    <row r="434" spans="1:12" x14ac:dyDescent="0.25">
      <c r="A434" s="2" t="s">
        <v>32494</v>
      </c>
      <c r="B434" s="2" t="s">
        <v>1522</v>
      </c>
      <c r="C434" s="2" t="s">
        <v>7850</v>
      </c>
      <c r="D434" s="2" t="s">
        <v>7851</v>
      </c>
      <c r="E434" s="21">
        <v>8214.3763964520094</v>
      </c>
      <c r="F434" s="21">
        <v>795.09704829370105</v>
      </c>
      <c r="G434" s="24">
        <v>3.3689481861867199</v>
      </c>
      <c r="H434" s="24">
        <v>7419.2793481583103</v>
      </c>
      <c r="I434" s="2">
        <v>0.99991737488196397</v>
      </c>
      <c r="J434" s="2">
        <v>7419.2801130446796</v>
      </c>
      <c r="K434" s="2">
        <f t="shared" si="12"/>
        <v>3.3689481861867159</v>
      </c>
      <c r="L434" s="2">
        <f t="shared" si="13"/>
        <v>10.33128775170311</v>
      </c>
    </row>
    <row r="435" spans="1:12" x14ac:dyDescent="0.25">
      <c r="A435" s="2" t="s">
        <v>32494</v>
      </c>
      <c r="B435" s="2" t="s">
        <v>4723</v>
      </c>
      <c r="C435" s="2" t="s">
        <v>20046</v>
      </c>
      <c r="D435" s="2" t="s">
        <v>20047</v>
      </c>
      <c r="E435" s="21">
        <v>1824.0815565784801</v>
      </c>
      <c r="F435" s="21">
        <v>178.548109090515</v>
      </c>
      <c r="G435" s="24">
        <v>3.3527854750463399</v>
      </c>
      <c r="H435" s="24">
        <v>1645.5334474879701</v>
      </c>
      <c r="I435" s="2">
        <v>0.99858356940509896</v>
      </c>
      <c r="J435" s="2">
        <v>1645.53686314591</v>
      </c>
      <c r="K435" s="2">
        <f t="shared" si="12"/>
        <v>3.3527854750463391</v>
      </c>
      <c r="L435" s="2">
        <f t="shared" si="13"/>
        <v>10.216190839936376</v>
      </c>
    </row>
    <row r="436" spans="1:12" x14ac:dyDescent="0.25">
      <c r="A436" s="2" t="s">
        <v>32494</v>
      </c>
      <c r="B436" s="2" t="s">
        <v>432</v>
      </c>
      <c r="C436" s="2" t="s">
        <v>29611</v>
      </c>
      <c r="D436" s="2" t="s">
        <v>28198</v>
      </c>
      <c r="E436" s="21">
        <v>511.26056806279797</v>
      </c>
      <c r="F436" s="21">
        <v>50.2166556817075</v>
      </c>
      <c r="G436" s="24">
        <v>3.3478209031151702</v>
      </c>
      <c r="H436" s="24">
        <v>461.04391238109099</v>
      </c>
      <c r="I436" s="2">
        <v>0.99104107648725204</v>
      </c>
      <c r="J436" s="2">
        <v>461.05606714201502</v>
      </c>
      <c r="K436" s="2">
        <f t="shared" si="12"/>
        <v>3.3478209031151716</v>
      </c>
      <c r="L436" s="2">
        <f t="shared" si="13"/>
        <v>10.181095517458676</v>
      </c>
    </row>
    <row r="437" spans="1:12" x14ac:dyDescent="0.25">
      <c r="A437" s="2" t="s">
        <v>32494</v>
      </c>
      <c r="B437" s="2" t="s">
        <v>1798</v>
      </c>
      <c r="C437" s="2" t="s">
        <v>26516</v>
      </c>
      <c r="D437" s="2" t="s">
        <v>26517</v>
      </c>
      <c r="E437" s="21">
        <v>2796.6785142675699</v>
      </c>
      <c r="F437" s="21">
        <v>277.58651335166098</v>
      </c>
      <c r="G437" s="24">
        <v>3.3327050408284502</v>
      </c>
      <c r="H437" s="24">
        <v>2519.0920009159099</v>
      </c>
      <c r="I437" s="2">
        <v>0.99942162417374902</v>
      </c>
      <c r="J437" s="2">
        <v>2519.0942054638199</v>
      </c>
      <c r="K437" s="2">
        <f t="shared" si="12"/>
        <v>3.3327050408284493</v>
      </c>
      <c r="L437" s="2">
        <f t="shared" si="13"/>
        <v>10.074979798188512</v>
      </c>
    </row>
    <row r="438" spans="1:12" x14ac:dyDescent="0.25">
      <c r="A438" s="2" t="s">
        <v>32494</v>
      </c>
      <c r="B438" s="2" t="s">
        <v>4718</v>
      </c>
      <c r="C438" s="2" t="s">
        <v>18853</v>
      </c>
      <c r="D438" s="2" t="s">
        <v>18854</v>
      </c>
      <c r="E438" s="21">
        <v>6700.0096505444799</v>
      </c>
      <c r="F438" s="21">
        <v>666.76559488489295</v>
      </c>
      <c r="G438" s="24">
        <v>3.3289116053267702</v>
      </c>
      <c r="H438" s="24">
        <v>6033.2440556595902</v>
      </c>
      <c r="I438" s="2">
        <v>0.99989966949952802</v>
      </c>
      <c r="J438" s="2">
        <v>6033.2449740420998</v>
      </c>
      <c r="K438" s="2">
        <f t="shared" si="12"/>
        <v>3.328911605326772</v>
      </c>
      <c r="L438" s="2">
        <f t="shared" si="13"/>
        <v>10.048523352050184</v>
      </c>
    </row>
    <row r="439" spans="1:12" x14ac:dyDescent="0.25">
      <c r="A439" s="2" t="s">
        <v>32494</v>
      </c>
      <c r="B439" s="2" t="s">
        <v>2144</v>
      </c>
      <c r="C439" s="2" t="s">
        <v>10098</v>
      </c>
      <c r="D439" s="2" t="s">
        <v>10099</v>
      </c>
      <c r="E439" s="21">
        <v>485.373957021644</v>
      </c>
      <c r="F439" s="21">
        <v>48.821748579437802</v>
      </c>
      <c r="G439" s="24">
        <v>3.3135008299313</v>
      </c>
      <c r="H439" s="24">
        <v>436.55220844220599</v>
      </c>
      <c r="I439" s="2">
        <v>0.99046270066100095</v>
      </c>
      <c r="J439" s="2">
        <v>436.56478326076302</v>
      </c>
      <c r="K439" s="2">
        <f t="shared" si="12"/>
        <v>3.3135008299312978</v>
      </c>
      <c r="L439" s="2">
        <f t="shared" si="13"/>
        <v>9.9417569248240394</v>
      </c>
    </row>
    <row r="440" spans="1:12" x14ac:dyDescent="0.25">
      <c r="A440" s="2" t="s">
        <v>32494</v>
      </c>
      <c r="B440" s="2" t="s">
        <v>646</v>
      </c>
      <c r="C440" s="2" t="s">
        <v>30283</v>
      </c>
      <c r="D440" s="2" t="s">
        <v>30284</v>
      </c>
      <c r="E440" s="21">
        <v>624.052230456399</v>
      </c>
      <c r="F440" s="21">
        <v>62.770819602134303</v>
      </c>
      <c r="G440" s="24">
        <v>3.3135008299313</v>
      </c>
      <c r="H440" s="24">
        <v>561.281410854265</v>
      </c>
      <c r="I440" s="2">
        <v>0.99259324834749796</v>
      </c>
      <c r="J440" s="2">
        <v>561.29119132434596</v>
      </c>
      <c r="K440" s="2">
        <f t="shared" si="12"/>
        <v>3.3135008299312978</v>
      </c>
      <c r="L440" s="2">
        <f t="shared" si="13"/>
        <v>9.9417569248240358</v>
      </c>
    </row>
    <row r="441" spans="1:12" x14ac:dyDescent="0.25">
      <c r="A441" s="2" t="s">
        <v>32494</v>
      </c>
      <c r="B441" s="2" t="s">
        <v>192</v>
      </c>
      <c r="C441" s="2" t="s">
        <v>28790</v>
      </c>
      <c r="D441" s="2" t="s">
        <v>28791</v>
      </c>
      <c r="E441" s="21">
        <v>1688.1768486124199</v>
      </c>
      <c r="F441" s="21">
        <v>172.968480681437</v>
      </c>
      <c r="G441" s="24">
        <v>3.28688497392013</v>
      </c>
      <c r="H441" s="24">
        <v>1515.2083679309901</v>
      </c>
      <c r="I441" s="2">
        <v>0.99817634560906499</v>
      </c>
      <c r="J441" s="2">
        <v>1515.2119329852501</v>
      </c>
      <c r="K441" s="2">
        <f t="shared" si="12"/>
        <v>3.286884973920122</v>
      </c>
      <c r="L441" s="2">
        <f t="shared" si="13"/>
        <v>9.7600258842627117</v>
      </c>
    </row>
    <row r="442" spans="1:12" x14ac:dyDescent="0.25">
      <c r="A442" s="2" t="s">
        <v>32494</v>
      </c>
      <c r="B442" s="2" t="s">
        <v>5744</v>
      </c>
      <c r="C442" s="2" t="s">
        <v>26123</v>
      </c>
      <c r="D442" s="2" t="s">
        <v>26124</v>
      </c>
      <c r="E442" s="21">
        <v>4329.5356966330601</v>
      </c>
      <c r="F442" s="21">
        <v>450.55499403309699</v>
      </c>
      <c r="G442" s="24">
        <v>3.2644372023279198</v>
      </c>
      <c r="H442" s="24">
        <v>3878.9807025999698</v>
      </c>
      <c r="I442" s="2">
        <v>0.99961638338054803</v>
      </c>
      <c r="J442" s="2">
        <v>3878.9820762273698</v>
      </c>
      <c r="K442" s="2">
        <f t="shared" si="12"/>
        <v>3.2644372023279193</v>
      </c>
      <c r="L442" s="2">
        <f t="shared" si="13"/>
        <v>9.609339046223111</v>
      </c>
    </row>
    <row r="443" spans="1:12" x14ac:dyDescent="0.25">
      <c r="A443" s="2" t="s">
        <v>32494</v>
      </c>
      <c r="B443" s="2" t="s">
        <v>893</v>
      </c>
      <c r="C443" s="2" t="s">
        <v>31056</v>
      </c>
      <c r="D443" s="2" t="s">
        <v>29860</v>
      </c>
      <c r="E443" s="21">
        <v>1137.16184216499</v>
      </c>
      <c r="F443" s="21">
        <v>118.56710369292</v>
      </c>
      <c r="G443" s="24">
        <v>3.2616618984116799</v>
      </c>
      <c r="H443" s="24">
        <v>1018.59473847207</v>
      </c>
      <c r="I443" s="2">
        <v>0.99653564683663798</v>
      </c>
      <c r="J443" s="2">
        <v>1018.59996057399</v>
      </c>
      <c r="K443" s="2">
        <f t="shared" si="12"/>
        <v>3.261661898411679</v>
      </c>
      <c r="L443" s="2">
        <f t="shared" si="13"/>
        <v>9.5908713863008312</v>
      </c>
    </row>
    <row r="444" spans="1:12" x14ac:dyDescent="0.25">
      <c r="A444" s="2" t="s">
        <v>32494</v>
      </c>
      <c r="B444" s="2" t="s">
        <v>4936</v>
      </c>
      <c r="C444" s="2" t="s">
        <v>15030</v>
      </c>
      <c r="D444" s="2" t="s">
        <v>15031</v>
      </c>
      <c r="E444" s="21">
        <v>1747.3462452779199</v>
      </c>
      <c r="F444" s="21">
        <v>184.12773749959399</v>
      </c>
      <c r="G444" s="24">
        <v>3.2463866340727598</v>
      </c>
      <c r="H444" s="24">
        <v>1563.2185077783199</v>
      </c>
      <c r="I444" s="2">
        <v>0.99825897072710101</v>
      </c>
      <c r="J444" s="2">
        <v>1563.22187871296</v>
      </c>
      <c r="K444" s="2">
        <f t="shared" si="12"/>
        <v>3.2463866340727621</v>
      </c>
      <c r="L444" s="2">
        <f t="shared" si="13"/>
        <v>9.4898588827865922</v>
      </c>
    </row>
    <row r="445" spans="1:12" x14ac:dyDescent="0.25">
      <c r="A445" s="2" t="s">
        <v>32494</v>
      </c>
      <c r="B445" s="2" t="s">
        <v>562</v>
      </c>
      <c r="C445" s="2" t="s">
        <v>30051</v>
      </c>
      <c r="D445" s="2" t="s">
        <v>30052</v>
      </c>
      <c r="E445" s="21">
        <v>623.12770863350102</v>
      </c>
      <c r="F445" s="21">
        <v>66.955540908943306</v>
      </c>
      <c r="G445" s="24">
        <v>3.21825251478348</v>
      </c>
      <c r="H445" s="24">
        <v>556.17216772455799</v>
      </c>
      <c r="I445" s="2">
        <v>0.99252242681775305</v>
      </c>
      <c r="J445" s="2">
        <v>556.18147874653505</v>
      </c>
      <c r="K445" s="2">
        <f t="shared" si="12"/>
        <v>3.2182525147834808</v>
      </c>
      <c r="L445" s="2">
        <f t="shared" si="13"/>
        <v>9.3065891212936105</v>
      </c>
    </row>
    <row r="446" spans="1:12" x14ac:dyDescent="0.25">
      <c r="A446" s="2" t="s">
        <v>32494</v>
      </c>
      <c r="B446" s="2" t="s">
        <v>5450</v>
      </c>
      <c r="C446" s="2" t="s">
        <v>18618</v>
      </c>
      <c r="D446" s="2" t="s">
        <v>8731</v>
      </c>
      <c r="E446" s="21">
        <v>963.35173946010104</v>
      </c>
      <c r="F446" s="21">
        <v>104.618032670224</v>
      </c>
      <c r="G446" s="24">
        <v>3.2029311061054102</v>
      </c>
      <c r="H446" s="24">
        <v>858.73370678987703</v>
      </c>
      <c r="I446" s="2">
        <v>0.99557955618507998</v>
      </c>
      <c r="J446" s="2">
        <v>858.73967996404599</v>
      </c>
      <c r="K446" s="2">
        <f t="shared" si="12"/>
        <v>3.2029311061054049</v>
      </c>
      <c r="L446" s="2">
        <f t="shared" si="13"/>
        <v>9.2082761917036766</v>
      </c>
    </row>
    <row r="447" spans="1:12" x14ac:dyDescent="0.25">
      <c r="A447" s="2" t="s">
        <v>32494</v>
      </c>
      <c r="B447" s="2" t="s">
        <v>2180</v>
      </c>
      <c r="C447" s="2" t="s">
        <v>14335</v>
      </c>
      <c r="D447" s="2" t="s">
        <v>14336</v>
      </c>
      <c r="E447" s="21">
        <v>5096.88880963871</v>
      </c>
      <c r="F447" s="21">
        <v>563.54246931693899</v>
      </c>
      <c r="G447" s="24">
        <v>3.1770206376621002</v>
      </c>
      <c r="H447" s="24">
        <v>4533.3463403217702</v>
      </c>
      <c r="I447" s="2">
        <v>0.99968720491029295</v>
      </c>
      <c r="J447" s="2">
        <v>4533.3474535677196</v>
      </c>
      <c r="K447" s="2">
        <f t="shared" si="12"/>
        <v>3.1770206376620962</v>
      </c>
      <c r="L447" s="2">
        <f t="shared" si="13"/>
        <v>9.0443739152730931</v>
      </c>
    </row>
    <row r="448" spans="1:12" x14ac:dyDescent="0.25">
      <c r="A448" s="2" t="s">
        <v>32494</v>
      </c>
      <c r="B448" s="2" t="s">
        <v>4692</v>
      </c>
      <c r="C448" s="2" t="s">
        <v>18853</v>
      </c>
      <c r="D448" s="2" t="s">
        <v>18854</v>
      </c>
      <c r="E448" s="21">
        <v>28707.3271228173</v>
      </c>
      <c r="F448" s="21">
        <v>3192.9423570952299</v>
      </c>
      <c r="G448" s="24">
        <v>3.1684605976225102</v>
      </c>
      <c r="H448" s="24">
        <v>25514.384765721999</v>
      </c>
      <c r="I448" s="2">
        <v>0.99976983002832898</v>
      </c>
      <c r="J448" s="2">
        <v>25514.384962456999</v>
      </c>
      <c r="K448" s="2">
        <f t="shared" si="12"/>
        <v>3.1684605976225133</v>
      </c>
      <c r="L448" s="2">
        <f t="shared" si="13"/>
        <v>8.9908692084669219</v>
      </c>
    </row>
    <row r="449" spans="1:12" x14ac:dyDescent="0.25">
      <c r="A449" s="2" t="s">
        <v>32494</v>
      </c>
      <c r="B449" s="2" t="s">
        <v>1797</v>
      </c>
      <c r="C449" s="2" t="s">
        <v>26491</v>
      </c>
      <c r="D449" s="2" t="s">
        <v>26492</v>
      </c>
      <c r="E449" s="21">
        <v>1645.6488447591</v>
      </c>
      <c r="F449" s="21">
        <v>184.12773749959399</v>
      </c>
      <c r="G449" s="24">
        <v>3.15987764081809</v>
      </c>
      <c r="H449" s="24">
        <v>1461.5211072595</v>
      </c>
      <c r="I449" s="2">
        <v>0.99805830972615694</v>
      </c>
      <c r="J449" s="2">
        <v>1461.5245231578399</v>
      </c>
      <c r="K449" s="2">
        <f t="shared" si="12"/>
        <v>3.1598776408180882</v>
      </c>
      <c r="L449" s="2">
        <f t="shared" si="13"/>
        <v>8.9375390536297044</v>
      </c>
    </row>
    <row r="450" spans="1:12" x14ac:dyDescent="0.25">
      <c r="A450" s="2" t="s">
        <v>32494</v>
      </c>
      <c r="B450" s="2" t="s">
        <v>326</v>
      </c>
      <c r="C450" s="2" t="s">
        <v>29273</v>
      </c>
      <c r="D450" s="2" t="s">
        <v>26492</v>
      </c>
      <c r="E450" s="21">
        <v>595.39205394655005</v>
      </c>
      <c r="F450" s="21">
        <v>66.955540908943306</v>
      </c>
      <c r="G450" s="24">
        <v>3.1525646117162398</v>
      </c>
      <c r="H450" s="24">
        <v>528.43651303760601</v>
      </c>
      <c r="I450" s="2">
        <v>0.992073890462701</v>
      </c>
      <c r="J450" s="2">
        <v>528.44591679279301</v>
      </c>
      <c r="K450" s="2">
        <f t="shared" ref="K450:K513" si="14">LOG(E450/F450,2)</f>
        <v>3.1525646117162398</v>
      </c>
      <c r="L450" s="2">
        <f t="shared" ref="L450:L513" si="15">E450/F450</f>
        <v>8.8923492494259442</v>
      </c>
    </row>
    <row r="451" spans="1:12" x14ac:dyDescent="0.25">
      <c r="A451" s="2" t="s">
        <v>32494</v>
      </c>
      <c r="B451" s="2" t="s">
        <v>437</v>
      </c>
      <c r="C451" s="2" t="s">
        <v>29624</v>
      </c>
      <c r="D451" s="2" t="s">
        <v>29624</v>
      </c>
      <c r="E451" s="21">
        <v>1370.14134153538</v>
      </c>
      <c r="F451" s="21">
        <v>157.62450255647099</v>
      </c>
      <c r="G451" s="24">
        <v>3.1197610042134301</v>
      </c>
      <c r="H451" s="24">
        <v>1212.5168389789101</v>
      </c>
      <c r="I451" s="2">
        <v>0.99732648725212503</v>
      </c>
      <c r="J451" s="2">
        <v>1212.52085248714</v>
      </c>
      <c r="K451" s="2">
        <f t="shared" si="14"/>
        <v>3.119761004213419</v>
      </c>
      <c r="L451" s="2">
        <f t="shared" si="15"/>
        <v>8.6924387979877018</v>
      </c>
    </row>
    <row r="452" spans="1:12" x14ac:dyDescent="0.25">
      <c r="A452" s="2" t="s">
        <v>32494</v>
      </c>
      <c r="B452" s="2" t="s">
        <v>4921</v>
      </c>
      <c r="C452" s="2" t="s">
        <v>12171</v>
      </c>
      <c r="D452" s="2" t="s">
        <v>12172</v>
      </c>
      <c r="E452" s="21">
        <v>796.937811338394</v>
      </c>
      <c r="F452" s="21">
        <v>92.063868749796995</v>
      </c>
      <c r="G452" s="24">
        <v>3.1137601740534202</v>
      </c>
      <c r="H452" s="24">
        <v>704.87394258859695</v>
      </c>
      <c r="I452" s="2">
        <v>0.99435198300283301</v>
      </c>
      <c r="J452" s="2">
        <v>704.88082002762303</v>
      </c>
      <c r="K452" s="2">
        <f t="shared" si="14"/>
        <v>3.1137601740534233</v>
      </c>
      <c r="L452" s="2">
        <f t="shared" si="15"/>
        <v>8.6563580496952692</v>
      </c>
    </row>
    <row r="453" spans="1:12" x14ac:dyDescent="0.25">
      <c r="A453" s="2" t="s">
        <v>32494</v>
      </c>
      <c r="B453" s="2" t="s">
        <v>543</v>
      </c>
      <c r="C453" s="2" t="s">
        <v>29980</v>
      </c>
      <c r="D453" s="2" t="s">
        <v>29410</v>
      </c>
      <c r="E453" s="21">
        <v>876.44668810765404</v>
      </c>
      <c r="F453" s="21">
        <v>101.828218465685</v>
      </c>
      <c r="G453" s="24">
        <v>3.1055289243410198</v>
      </c>
      <c r="H453" s="24">
        <v>774.618469641969</v>
      </c>
      <c r="I453" s="2">
        <v>0.99489494806421197</v>
      </c>
      <c r="J453" s="2">
        <v>774.62469481702306</v>
      </c>
      <c r="K453" s="2">
        <f t="shared" si="14"/>
        <v>3.1055289243410149</v>
      </c>
      <c r="L453" s="2">
        <f t="shared" si="15"/>
        <v>8.6071101047791299</v>
      </c>
    </row>
    <row r="454" spans="1:12" x14ac:dyDescent="0.25">
      <c r="A454" s="2" t="s">
        <v>32494</v>
      </c>
      <c r="B454" s="2" t="s">
        <v>238</v>
      </c>
      <c r="C454" s="2" t="s">
        <v>28965</v>
      </c>
      <c r="D454" s="2" t="s">
        <v>28966</v>
      </c>
      <c r="E454" s="21">
        <v>786.76807128651205</v>
      </c>
      <c r="F454" s="21">
        <v>92.063868749796995</v>
      </c>
      <c r="G454" s="24">
        <v>3.0952314366502902</v>
      </c>
      <c r="H454" s="24">
        <v>694.704202536715</v>
      </c>
      <c r="I454" s="2">
        <v>0.99428706326723304</v>
      </c>
      <c r="J454" s="2">
        <v>694.71109785278304</v>
      </c>
      <c r="K454" s="2">
        <f t="shared" si="14"/>
        <v>3.095231436650288</v>
      </c>
      <c r="L454" s="2">
        <f t="shared" si="15"/>
        <v>8.5458940838638924</v>
      </c>
    </row>
    <row r="455" spans="1:12" x14ac:dyDescent="0.25">
      <c r="A455" s="2" t="s">
        <v>32494</v>
      </c>
      <c r="B455" s="2" t="s">
        <v>4330</v>
      </c>
      <c r="C455" s="2" t="s">
        <v>8628</v>
      </c>
      <c r="D455" s="2" t="s">
        <v>8629</v>
      </c>
      <c r="E455" s="21">
        <v>4569.9113705866403</v>
      </c>
      <c r="F455" s="21">
        <v>542.61886278289398</v>
      </c>
      <c r="G455" s="24">
        <v>3.07415508047636</v>
      </c>
      <c r="H455" s="24">
        <v>4027.2925078037401</v>
      </c>
      <c r="I455" s="2">
        <v>0.99959867799811097</v>
      </c>
      <c r="J455" s="2">
        <v>4027.2936811016898</v>
      </c>
      <c r="K455" s="2">
        <f t="shared" si="14"/>
        <v>3.0741550804763618</v>
      </c>
      <c r="L455" s="2">
        <f t="shared" si="15"/>
        <v>8.4219544951851351</v>
      </c>
    </row>
    <row r="456" spans="1:12" x14ac:dyDescent="0.25">
      <c r="A456" s="2" t="s">
        <v>32494</v>
      </c>
      <c r="B456" s="2" t="s">
        <v>786</v>
      </c>
      <c r="C456" s="2" t="s">
        <v>30711</v>
      </c>
      <c r="D456" s="2" t="s">
        <v>14017</v>
      </c>
      <c r="E456" s="21">
        <v>584.29779207176898</v>
      </c>
      <c r="F456" s="21">
        <v>69.745355113482603</v>
      </c>
      <c r="G456" s="24">
        <v>3.0665347927251601</v>
      </c>
      <c r="H456" s="24">
        <v>514.55243695828699</v>
      </c>
      <c r="I456" s="2">
        <v>0.99177880075543001</v>
      </c>
      <c r="J456" s="2">
        <v>514.56157456163203</v>
      </c>
      <c r="K456" s="2">
        <f t="shared" si="14"/>
        <v>3.0665347927251561</v>
      </c>
      <c r="L456" s="2">
        <f t="shared" si="15"/>
        <v>8.3775871686517132</v>
      </c>
    </row>
    <row r="457" spans="1:12" x14ac:dyDescent="0.25">
      <c r="A457" s="2" t="s">
        <v>32494</v>
      </c>
      <c r="B457" s="2" t="s">
        <v>1914</v>
      </c>
      <c r="C457" s="2" t="s">
        <v>27233</v>
      </c>
      <c r="D457" s="2" t="s">
        <v>17056</v>
      </c>
      <c r="E457" s="21">
        <v>2923.33800400464</v>
      </c>
      <c r="F457" s="21">
        <v>351.516589771952</v>
      </c>
      <c r="G457" s="24">
        <v>3.0559519631812302</v>
      </c>
      <c r="H457" s="24">
        <v>2571.8214142326901</v>
      </c>
      <c r="I457" s="2">
        <v>0.99926227573182203</v>
      </c>
      <c r="J457" s="2">
        <v>2571.8232298407002</v>
      </c>
      <c r="K457" s="2">
        <f t="shared" si="14"/>
        <v>3.055951963181232</v>
      </c>
      <c r="L457" s="2">
        <f t="shared" si="15"/>
        <v>8.3163585704480383</v>
      </c>
    </row>
    <row r="458" spans="1:12" x14ac:dyDescent="0.25">
      <c r="A458" s="2" t="s">
        <v>32494</v>
      </c>
      <c r="B458" s="2" t="s">
        <v>2279</v>
      </c>
      <c r="C458" s="2" t="s">
        <v>15922</v>
      </c>
      <c r="D458" s="2" t="s">
        <v>11801</v>
      </c>
      <c r="E458" s="21">
        <v>3672.2006805523201</v>
      </c>
      <c r="F458" s="21">
        <v>443.58045852174899</v>
      </c>
      <c r="G458" s="24">
        <v>3.0493771865668</v>
      </c>
      <c r="H458" s="24">
        <v>3228.6202220305699</v>
      </c>
      <c r="I458" s="2">
        <v>0.99946883852691204</v>
      </c>
      <c r="J458" s="2">
        <v>3228.6216620728401</v>
      </c>
      <c r="K458" s="2">
        <f t="shared" si="14"/>
        <v>3.0493771865667973</v>
      </c>
      <c r="L458" s="2">
        <f t="shared" si="15"/>
        <v>8.278544760042152</v>
      </c>
    </row>
    <row r="459" spans="1:12" x14ac:dyDescent="0.25">
      <c r="A459" s="2" t="s">
        <v>32494</v>
      </c>
      <c r="B459" s="2" t="s">
        <v>4902</v>
      </c>
      <c r="C459" s="2" t="s">
        <v>9642</v>
      </c>
      <c r="D459" s="2" t="s">
        <v>9643</v>
      </c>
      <c r="E459" s="21">
        <v>10043.080562145</v>
      </c>
      <c r="F459" s="21">
        <v>1223.3335286904801</v>
      </c>
      <c r="G459" s="24">
        <v>3.03731216407538</v>
      </c>
      <c r="H459" s="24">
        <v>8819.7470334544996</v>
      </c>
      <c r="I459" s="2">
        <v>0.99973441926345596</v>
      </c>
      <c r="J459" s="2">
        <v>8819.7475564437009</v>
      </c>
      <c r="K459" s="2">
        <f t="shared" si="14"/>
        <v>3.0373121640753875</v>
      </c>
      <c r="L459" s="2">
        <f t="shared" si="15"/>
        <v>8.2096013283439042</v>
      </c>
    </row>
    <row r="460" spans="1:12" x14ac:dyDescent="0.25">
      <c r="A460" s="2" t="s">
        <v>32494</v>
      </c>
      <c r="B460" s="2" t="s">
        <v>1820</v>
      </c>
      <c r="C460" s="2" t="s">
        <v>27328</v>
      </c>
      <c r="D460" s="2" t="s">
        <v>27329</v>
      </c>
      <c r="E460" s="21">
        <v>1661.3657157483699</v>
      </c>
      <c r="F460" s="21">
        <v>203.656436931369</v>
      </c>
      <c r="G460" s="24">
        <v>3.0281603689527001</v>
      </c>
      <c r="H460" s="24">
        <v>1457.709278817</v>
      </c>
      <c r="I460" s="2">
        <v>0.99804650613786605</v>
      </c>
      <c r="J460" s="2">
        <v>1457.71242407561</v>
      </c>
      <c r="K460" s="2">
        <f t="shared" si="14"/>
        <v>3.0281603689527046</v>
      </c>
      <c r="L460" s="2">
        <f t="shared" si="15"/>
        <v>8.1576882163967159</v>
      </c>
    </row>
    <row r="461" spans="1:12" x14ac:dyDescent="0.25">
      <c r="A461" s="2" t="s">
        <v>32494</v>
      </c>
      <c r="B461" s="2" t="s">
        <v>383</v>
      </c>
      <c r="C461" s="2" t="s">
        <v>29470</v>
      </c>
      <c r="D461" s="2" t="s">
        <v>29471</v>
      </c>
      <c r="E461" s="21">
        <v>6737.9150452833101</v>
      </c>
      <c r="F461" s="21">
        <v>835.54935425952101</v>
      </c>
      <c r="G461" s="24">
        <v>3.0115052853360398</v>
      </c>
      <c r="H461" s="24">
        <v>5902.3656910237896</v>
      </c>
      <c r="I461" s="2">
        <v>0.99970491029272901</v>
      </c>
      <c r="J461" s="2">
        <v>5902.3664592889199</v>
      </c>
      <c r="K461" s="2">
        <f t="shared" si="14"/>
        <v>3.0115052853360433</v>
      </c>
      <c r="L461" s="2">
        <f t="shared" si="15"/>
        <v>8.0640539196569332</v>
      </c>
    </row>
    <row r="462" spans="1:12" x14ac:dyDescent="0.25">
      <c r="A462" s="2" t="s">
        <v>32494</v>
      </c>
      <c r="B462" s="2" t="s">
        <v>731</v>
      </c>
      <c r="C462" s="2" t="s">
        <v>11729</v>
      </c>
      <c r="D462" s="2" t="s">
        <v>9571</v>
      </c>
      <c r="E462" s="21">
        <v>593.54301030075305</v>
      </c>
      <c r="F462" s="21">
        <v>73.930076420291499</v>
      </c>
      <c r="G462" s="24">
        <v>3.0051192668818798</v>
      </c>
      <c r="H462" s="24">
        <v>519.61293388046101</v>
      </c>
      <c r="I462" s="2">
        <v>0.99185552407931998</v>
      </c>
      <c r="J462" s="2">
        <v>519.62162368175996</v>
      </c>
      <c r="K462" s="2">
        <f t="shared" si="14"/>
        <v>3.0051192668818834</v>
      </c>
      <c r="L462" s="2">
        <f t="shared" si="15"/>
        <v>8.028437667593753</v>
      </c>
    </row>
    <row r="463" spans="1:12" x14ac:dyDescent="0.25">
      <c r="A463" s="2" t="s">
        <v>32494</v>
      </c>
      <c r="B463" s="2" t="s">
        <v>288</v>
      </c>
      <c r="C463" s="2" t="s">
        <v>29144</v>
      </c>
      <c r="D463" s="2" t="s">
        <v>10757</v>
      </c>
      <c r="E463" s="21">
        <v>667.50475613262199</v>
      </c>
      <c r="F463" s="21">
        <v>83.694426136179104</v>
      </c>
      <c r="G463" s="24">
        <v>2.9955746656014299</v>
      </c>
      <c r="H463" s="24">
        <v>583.81032999644299</v>
      </c>
      <c r="I463" s="2">
        <v>0.99290014164305995</v>
      </c>
      <c r="J463" s="2">
        <v>583.81801520519502</v>
      </c>
      <c r="K463" s="2">
        <f t="shared" si="14"/>
        <v>2.9955746656014304</v>
      </c>
      <c r="L463" s="2">
        <f t="shared" si="15"/>
        <v>7.9754983330254969</v>
      </c>
    </row>
    <row r="464" spans="1:12" x14ac:dyDescent="0.25">
      <c r="A464" s="2" t="s">
        <v>32494</v>
      </c>
      <c r="B464" s="2" t="s">
        <v>458</v>
      </c>
      <c r="C464" s="2" t="s">
        <v>29681</v>
      </c>
      <c r="D464" s="2" t="s">
        <v>19091</v>
      </c>
      <c r="E464" s="21">
        <v>1433.0088254924699</v>
      </c>
      <c r="F464" s="21">
        <v>179.943016192785</v>
      </c>
      <c r="G464" s="24">
        <v>2.99343547906112</v>
      </c>
      <c r="H464" s="24">
        <v>1253.06580929969</v>
      </c>
      <c r="I464" s="2">
        <v>0.99717894239848903</v>
      </c>
      <c r="J464" s="2">
        <v>1253.06938478755</v>
      </c>
      <c r="K464" s="2">
        <f t="shared" si="14"/>
        <v>2.9934354790611231</v>
      </c>
      <c r="L464" s="2">
        <f t="shared" si="15"/>
        <v>7.9636812576109746</v>
      </c>
    </row>
    <row r="465" spans="1:12" x14ac:dyDescent="0.25">
      <c r="A465" s="2" t="s">
        <v>32494</v>
      </c>
      <c r="B465" s="2" t="s">
        <v>4297</v>
      </c>
      <c r="C465" s="2" t="s">
        <v>17146</v>
      </c>
      <c r="D465" s="2" t="s">
        <v>17147</v>
      </c>
      <c r="E465" s="21">
        <v>588.92040118626096</v>
      </c>
      <c r="F465" s="21">
        <v>75.324983522561197</v>
      </c>
      <c r="G465" s="24">
        <v>2.9668722944156101</v>
      </c>
      <c r="H465" s="24">
        <v>513.5954176637</v>
      </c>
      <c r="I465" s="2">
        <v>0.99147780925401297</v>
      </c>
      <c r="J465" s="2">
        <v>513.60398691634202</v>
      </c>
      <c r="K465" s="2">
        <f t="shared" si="14"/>
        <v>2.9668722944156101</v>
      </c>
      <c r="L465" s="2">
        <f t="shared" si="15"/>
        <v>7.8183940260653175</v>
      </c>
    </row>
    <row r="466" spans="1:12" x14ac:dyDescent="0.25">
      <c r="A466" s="2" t="s">
        <v>32494</v>
      </c>
      <c r="B466" s="2" t="s">
        <v>499</v>
      </c>
      <c r="C466" s="2" t="s">
        <v>29828</v>
      </c>
      <c r="D466" s="2" t="s">
        <v>7245</v>
      </c>
      <c r="E466" s="21">
        <v>1175.99175872673</v>
      </c>
      <c r="F466" s="21">
        <v>150.649967045122</v>
      </c>
      <c r="G466" s="24">
        <v>2.9646056874436701</v>
      </c>
      <c r="H466" s="24">
        <v>1025.3417916815999</v>
      </c>
      <c r="I466" s="2">
        <v>0.99623465533522204</v>
      </c>
      <c r="J466" s="2">
        <v>1025.34607750541</v>
      </c>
      <c r="K466" s="2">
        <f t="shared" si="14"/>
        <v>2.964605687443675</v>
      </c>
      <c r="L466" s="2">
        <f t="shared" si="15"/>
        <v>7.8061202520841064</v>
      </c>
    </row>
    <row r="467" spans="1:12" x14ac:dyDescent="0.25">
      <c r="A467" s="2" t="s">
        <v>32494</v>
      </c>
      <c r="B467" s="2" t="s">
        <v>895</v>
      </c>
      <c r="C467" s="2" t="s">
        <v>31064</v>
      </c>
      <c r="D467" s="2" t="s">
        <v>11098</v>
      </c>
      <c r="E467" s="21">
        <v>1087.2376637284799</v>
      </c>
      <c r="F467" s="21">
        <v>139.49071022696501</v>
      </c>
      <c r="G467" s="24">
        <v>2.96242638938442</v>
      </c>
      <c r="H467" s="24">
        <v>947.74695350151705</v>
      </c>
      <c r="I467" s="2">
        <v>0.99585694050991502</v>
      </c>
      <c r="J467" s="2">
        <v>947.75158340227495</v>
      </c>
      <c r="K467" s="2">
        <f t="shared" si="14"/>
        <v>2.9624263893844169</v>
      </c>
      <c r="L467" s="2">
        <f t="shared" si="15"/>
        <v>7.7943374290620362</v>
      </c>
    </row>
    <row r="468" spans="1:12" x14ac:dyDescent="0.25">
      <c r="A468" s="2" t="s">
        <v>32494</v>
      </c>
      <c r="B468" s="2" t="s">
        <v>5441</v>
      </c>
      <c r="C468" s="2" t="s">
        <v>18436</v>
      </c>
      <c r="D468" s="2" t="s">
        <v>18437</v>
      </c>
      <c r="E468" s="21">
        <v>6392.1438835193203</v>
      </c>
      <c r="F468" s="21">
        <v>827.17991164590296</v>
      </c>
      <c r="G468" s="24">
        <v>2.9500268280391699</v>
      </c>
      <c r="H468" s="24">
        <v>5564.9639718734197</v>
      </c>
      <c r="I468" s="2">
        <v>0.99941572237960297</v>
      </c>
      <c r="J468" s="2">
        <v>5564.9647537884302</v>
      </c>
      <c r="K468" s="2">
        <f t="shared" si="14"/>
        <v>2.9500268280391739</v>
      </c>
      <c r="L468" s="2">
        <f t="shared" si="15"/>
        <v>7.7276343314483835</v>
      </c>
    </row>
    <row r="469" spans="1:12" x14ac:dyDescent="0.25">
      <c r="A469" s="2" t="s">
        <v>32494</v>
      </c>
      <c r="B469" s="2" t="s">
        <v>4413</v>
      </c>
      <c r="C469" s="2" t="s">
        <v>6967</v>
      </c>
      <c r="D469" s="2" t="s">
        <v>6968</v>
      </c>
      <c r="E469" s="21">
        <v>1419.1409981490001</v>
      </c>
      <c r="F469" s="21">
        <v>184.12773749959399</v>
      </c>
      <c r="G469" s="24">
        <v>2.94623905522187</v>
      </c>
      <c r="H469" s="24">
        <v>1235.0132606494001</v>
      </c>
      <c r="I469" s="2">
        <v>0.99711402266288995</v>
      </c>
      <c r="J469" s="2">
        <v>1235.0167749081099</v>
      </c>
      <c r="K469" s="2">
        <f t="shared" si="14"/>
        <v>2.9462390552218709</v>
      </c>
      <c r="L469" s="2">
        <f t="shared" si="15"/>
        <v>7.7073721614166324</v>
      </c>
    </row>
    <row r="470" spans="1:12" x14ac:dyDescent="0.25">
      <c r="A470" s="2" t="s">
        <v>32494</v>
      </c>
      <c r="B470" s="2" t="s">
        <v>5072</v>
      </c>
      <c r="C470" s="2" t="s">
        <v>9010</v>
      </c>
      <c r="D470" s="2" t="s">
        <v>9011</v>
      </c>
      <c r="E470" s="21">
        <v>1053.0303562812401</v>
      </c>
      <c r="F470" s="21">
        <v>136.70089602242601</v>
      </c>
      <c r="G470" s="24">
        <v>2.9454524219156801</v>
      </c>
      <c r="H470" s="24">
        <v>916.32946025881699</v>
      </c>
      <c r="I470" s="2">
        <v>0.99574480642115204</v>
      </c>
      <c r="J470" s="2">
        <v>916.33419418255005</v>
      </c>
      <c r="K470" s="2">
        <f t="shared" si="14"/>
        <v>2.9454524219156775</v>
      </c>
      <c r="L470" s="2">
        <f t="shared" si="15"/>
        <v>7.703170841751386</v>
      </c>
    </row>
    <row r="471" spans="1:12" x14ac:dyDescent="0.25">
      <c r="A471" s="2" t="s">
        <v>32494</v>
      </c>
      <c r="B471" s="2" t="s">
        <v>4451</v>
      </c>
      <c r="C471" s="2" t="s">
        <v>8431</v>
      </c>
      <c r="D471" s="2" t="s">
        <v>8432</v>
      </c>
      <c r="E471" s="21">
        <v>3185.90220170778</v>
      </c>
      <c r="F471" s="21">
        <v>415.68231647635599</v>
      </c>
      <c r="G471" s="24">
        <v>2.9381487000855699</v>
      </c>
      <c r="H471" s="24">
        <v>2770.21988523142</v>
      </c>
      <c r="I471" s="2">
        <v>0.99904981114258695</v>
      </c>
      <c r="J471" s="2">
        <v>2770.22144335961</v>
      </c>
      <c r="K471" s="2">
        <f t="shared" si="14"/>
        <v>2.9381487000855664</v>
      </c>
      <c r="L471" s="2">
        <f t="shared" si="15"/>
        <v>7.6642716695623356</v>
      </c>
    </row>
    <row r="472" spans="1:12" x14ac:dyDescent="0.25">
      <c r="A472" s="2" t="s">
        <v>32494</v>
      </c>
      <c r="B472" s="2" t="s">
        <v>5608</v>
      </c>
      <c r="C472" s="2" t="s">
        <v>23034</v>
      </c>
      <c r="D472" s="2" t="s">
        <v>23035</v>
      </c>
      <c r="E472" s="21">
        <v>847.78651159780395</v>
      </c>
      <c r="F472" s="21">
        <v>111.59256818157201</v>
      </c>
      <c r="G472" s="24">
        <v>2.9254600630304699</v>
      </c>
      <c r="H472" s="24">
        <v>736.19394341623195</v>
      </c>
      <c r="I472" s="2">
        <v>0.99426935788479698</v>
      </c>
      <c r="J472" s="2">
        <v>736.19975593538697</v>
      </c>
      <c r="K472" s="2">
        <f t="shared" si="14"/>
        <v>2.9254600630304712</v>
      </c>
      <c r="L472" s="2">
        <f t="shared" si="15"/>
        <v>7.5971592500530365</v>
      </c>
    </row>
    <row r="473" spans="1:12" x14ac:dyDescent="0.25">
      <c r="A473" s="2" t="s">
        <v>32494</v>
      </c>
      <c r="B473" s="2" t="s">
        <v>5053</v>
      </c>
      <c r="C473" s="2" t="s">
        <v>6840</v>
      </c>
      <c r="D473" s="2" t="s">
        <v>6841</v>
      </c>
      <c r="E473" s="21">
        <v>1692.7994577269101</v>
      </c>
      <c r="F473" s="21">
        <v>223.18513636314401</v>
      </c>
      <c r="G473" s="24">
        <v>2.9230982152327498</v>
      </c>
      <c r="H473" s="24">
        <v>1469.6143213637699</v>
      </c>
      <c r="I473" s="2">
        <v>0.99776322001888595</v>
      </c>
      <c r="J473" s="2">
        <v>1469.6172284172101</v>
      </c>
      <c r="K473" s="2">
        <f t="shared" si="14"/>
        <v>2.923098215232752</v>
      </c>
      <c r="L473" s="2">
        <f t="shared" si="15"/>
        <v>7.5847320538969942</v>
      </c>
    </row>
    <row r="474" spans="1:12" x14ac:dyDescent="0.25">
      <c r="A474" s="2" t="s">
        <v>32494</v>
      </c>
      <c r="B474" s="2" t="s">
        <v>684</v>
      </c>
      <c r="C474" s="2" t="s">
        <v>30421</v>
      </c>
      <c r="D474" s="2" t="s">
        <v>14638</v>
      </c>
      <c r="E474" s="21">
        <v>623.12770863350102</v>
      </c>
      <c r="F474" s="21">
        <v>82.299519033909405</v>
      </c>
      <c r="G474" s="24">
        <v>2.9205719661427998</v>
      </c>
      <c r="H474" s="24">
        <v>540.82818959959104</v>
      </c>
      <c r="I474" s="2">
        <v>0.99199126534466497</v>
      </c>
      <c r="J474" s="2">
        <v>540.83607535572298</v>
      </c>
      <c r="K474" s="2">
        <f t="shared" si="14"/>
        <v>2.9205719661427971</v>
      </c>
      <c r="L474" s="2">
        <f t="shared" si="15"/>
        <v>7.5714623359676896</v>
      </c>
    </row>
    <row r="475" spans="1:12" x14ac:dyDescent="0.25">
      <c r="A475" s="2" t="s">
        <v>32494</v>
      </c>
      <c r="B475" s="2" t="s">
        <v>5544</v>
      </c>
      <c r="C475" s="2" t="s">
        <v>21310</v>
      </c>
      <c r="D475" s="2" t="s">
        <v>9664</v>
      </c>
      <c r="E475" s="21">
        <v>8116.3770832247801</v>
      </c>
      <c r="F475" s="21">
        <v>1075.4733758499001</v>
      </c>
      <c r="G475" s="24">
        <v>2.9158640834084699</v>
      </c>
      <c r="H475" s="24">
        <v>7040.9037073748796</v>
      </c>
      <c r="I475" s="2">
        <v>0.99943932955618497</v>
      </c>
      <c r="J475" s="2">
        <v>7040.9043111512801</v>
      </c>
      <c r="K475" s="2">
        <f t="shared" si="14"/>
        <v>2.9158640834084659</v>
      </c>
      <c r="L475" s="2">
        <f t="shared" si="15"/>
        <v>7.5467949885888697</v>
      </c>
    </row>
    <row r="476" spans="1:12" x14ac:dyDescent="0.25">
      <c r="A476" s="2" t="s">
        <v>32494</v>
      </c>
      <c r="B476" s="2" t="s">
        <v>1851</v>
      </c>
      <c r="C476" s="2" t="s">
        <v>26286</v>
      </c>
      <c r="D476" s="2" t="s">
        <v>26287</v>
      </c>
      <c r="E476" s="21">
        <v>1126.0675802902099</v>
      </c>
      <c r="F476" s="21">
        <v>150.649967045122</v>
      </c>
      <c r="G476" s="24">
        <v>2.9020211500656399</v>
      </c>
      <c r="H476" s="24">
        <v>975.41761324509105</v>
      </c>
      <c r="I476" s="2">
        <v>0.99596907459867801</v>
      </c>
      <c r="J476" s="2">
        <v>975.42193022071501</v>
      </c>
      <c r="K476" s="2">
        <f t="shared" si="14"/>
        <v>2.9020211500656417</v>
      </c>
      <c r="L476" s="2">
        <f t="shared" si="15"/>
        <v>7.4747283545899164</v>
      </c>
    </row>
    <row r="477" spans="1:12" x14ac:dyDescent="0.25">
      <c r="A477" s="2" t="s">
        <v>32494</v>
      </c>
      <c r="B477" s="2" t="s">
        <v>563</v>
      </c>
      <c r="C477" s="2" t="s">
        <v>30054</v>
      </c>
      <c r="D477" s="2" t="s">
        <v>30055</v>
      </c>
      <c r="E477" s="21">
        <v>3438.2966593590299</v>
      </c>
      <c r="F477" s="21">
        <v>460.31934374898498</v>
      </c>
      <c r="G477" s="24">
        <v>2.9009870526889499</v>
      </c>
      <c r="H477" s="24">
        <v>2977.97731561005</v>
      </c>
      <c r="I477" s="2">
        <v>0.99909702549575097</v>
      </c>
      <c r="J477" s="2">
        <v>2977.9787286033302</v>
      </c>
      <c r="K477" s="2">
        <f t="shared" si="14"/>
        <v>2.9009870526889485</v>
      </c>
      <c r="L477" s="2">
        <f t="shared" si="15"/>
        <v>7.4693725259435428</v>
      </c>
    </row>
    <row r="478" spans="1:12" x14ac:dyDescent="0.25">
      <c r="A478" s="2" t="s">
        <v>32494</v>
      </c>
      <c r="B478" s="2" t="s">
        <v>5508</v>
      </c>
      <c r="C478" s="2" t="s">
        <v>20212</v>
      </c>
      <c r="D478" s="2" t="s">
        <v>7003</v>
      </c>
      <c r="E478" s="21">
        <v>1245.3308954441</v>
      </c>
      <c r="F478" s="21">
        <v>168.783759374628</v>
      </c>
      <c r="G478" s="24">
        <v>2.8832811325104899</v>
      </c>
      <c r="H478" s="24">
        <v>1076.5471360694801</v>
      </c>
      <c r="I478" s="2">
        <v>0.99641170915958499</v>
      </c>
      <c r="J478" s="2">
        <v>1076.5509971615299</v>
      </c>
      <c r="K478" s="2">
        <f t="shared" si="14"/>
        <v>2.8832811325104819</v>
      </c>
      <c r="L478" s="2">
        <f t="shared" si="15"/>
        <v>7.3782625772660753</v>
      </c>
    </row>
    <row r="479" spans="1:12" x14ac:dyDescent="0.25">
      <c r="A479" s="2" t="s">
        <v>32494</v>
      </c>
      <c r="B479" s="2" t="s">
        <v>5568</v>
      </c>
      <c r="C479" s="2" t="s">
        <v>21984</v>
      </c>
      <c r="D479" s="2" t="s">
        <v>21985</v>
      </c>
      <c r="E479" s="21">
        <v>5279.0196087496897</v>
      </c>
      <c r="F479" s="21">
        <v>722.56187897567895</v>
      </c>
      <c r="G479" s="24">
        <v>2.8690769768864302</v>
      </c>
      <c r="H479" s="24">
        <v>4556.4577297740097</v>
      </c>
      <c r="I479" s="2">
        <v>0.999350802644004</v>
      </c>
      <c r="J479" s="2">
        <v>4556.4586330636203</v>
      </c>
      <c r="K479" s="2">
        <f t="shared" si="14"/>
        <v>2.8690769768864319</v>
      </c>
      <c r="L479" s="2">
        <f t="shared" si="15"/>
        <v>7.3059758096197305</v>
      </c>
    </row>
    <row r="480" spans="1:12" x14ac:dyDescent="0.25">
      <c r="A480" s="2" t="s">
        <v>32494</v>
      </c>
      <c r="B480" s="2" t="s">
        <v>5674</v>
      </c>
      <c r="C480" s="2" t="s">
        <v>20098</v>
      </c>
      <c r="D480" s="2" t="s">
        <v>6079</v>
      </c>
      <c r="E480" s="21">
        <v>1417.2919545032</v>
      </c>
      <c r="F480" s="21">
        <v>196.68190142002101</v>
      </c>
      <c r="G480" s="24">
        <v>2.8492008635827601</v>
      </c>
      <c r="H480" s="24">
        <v>1220.61005308318</v>
      </c>
      <c r="I480" s="2">
        <v>0.99704910292728999</v>
      </c>
      <c r="J480" s="2">
        <v>1220.61337844269</v>
      </c>
      <c r="K480" s="2">
        <f t="shared" si="14"/>
        <v>2.8492008635827619</v>
      </c>
      <c r="L480" s="2">
        <f t="shared" si="15"/>
        <v>7.2060110476384098</v>
      </c>
    </row>
    <row r="481" spans="1:12" x14ac:dyDescent="0.25">
      <c r="A481" s="2" t="s">
        <v>32494</v>
      </c>
      <c r="B481" s="2" t="s">
        <v>5151</v>
      </c>
      <c r="C481" s="2" t="s">
        <v>16367</v>
      </c>
      <c r="D481" s="2" t="s">
        <v>16368</v>
      </c>
      <c r="E481" s="21">
        <v>1997.89165928338</v>
      </c>
      <c r="F481" s="21">
        <v>277.58651335166098</v>
      </c>
      <c r="G481" s="24">
        <v>2.8474689706386398</v>
      </c>
      <c r="H481" s="24">
        <v>1720.3051459317201</v>
      </c>
      <c r="I481" s="2">
        <v>0.99817044381492004</v>
      </c>
      <c r="J481" s="2">
        <v>1720.3075025118801</v>
      </c>
      <c r="K481" s="2">
        <f t="shared" si="14"/>
        <v>2.8474689706386389</v>
      </c>
      <c r="L481" s="2">
        <f t="shared" si="15"/>
        <v>7.1973657335158334</v>
      </c>
    </row>
    <row r="482" spans="1:12" x14ac:dyDescent="0.25">
      <c r="A482" s="2" t="s">
        <v>32494</v>
      </c>
      <c r="B482" s="2" t="s">
        <v>5084</v>
      </c>
      <c r="C482" s="2" t="s">
        <v>10084</v>
      </c>
      <c r="D482" s="2" t="s">
        <v>10085</v>
      </c>
      <c r="E482" s="21">
        <v>46575.560393974003</v>
      </c>
      <c r="F482" s="21">
        <v>6483.5282113493404</v>
      </c>
      <c r="G482" s="24">
        <v>2.84472210887261</v>
      </c>
      <c r="H482" s="24">
        <v>40092.032182624702</v>
      </c>
      <c r="I482" s="2">
        <v>0.99943342776204003</v>
      </c>
      <c r="J482" s="2">
        <v>40092.032283547996</v>
      </c>
      <c r="K482" s="2">
        <f t="shared" si="14"/>
        <v>2.8447221088726069</v>
      </c>
      <c r="L482" s="2">
        <f t="shared" si="15"/>
        <v>7.1836751342338623</v>
      </c>
    </row>
    <row r="483" spans="1:12" x14ac:dyDescent="0.25">
      <c r="A483" s="2" t="s">
        <v>32494</v>
      </c>
      <c r="B483" s="2" t="s">
        <v>5617</v>
      </c>
      <c r="C483" s="2" t="s">
        <v>23304</v>
      </c>
      <c r="D483" s="2" t="s">
        <v>23305</v>
      </c>
      <c r="E483" s="21">
        <v>2268.7765533925999</v>
      </c>
      <c r="F483" s="21">
        <v>318.03881931747998</v>
      </c>
      <c r="G483" s="24">
        <v>2.83463975382094</v>
      </c>
      <c r="H483" s="24">
        <v>1950.73773407512</v>
      </c>
      <c r="I483" s="2">
        <v>0.99850094428706304</v>
      </c>
      <c r="J483" s="2">
        <v>1950.73979359807</v>
      </c>
      <c r="K483" s="2">
        <f t="shared" si="14"/>
        <v>2.8346397538209462</v>
      </c>
      <c r="L483" s="2">
        <f t="shared" si="15"/>
        <v>7.1336466355316519</v>
      </c>
    </row>
    <row r="484" spans="1:12" x14ac:dyDescent="0.25">
      <c r="A484" s="2" t="s">
        <v>32494</v>
      </c>
      <c r="B484" s="2" t="s">
        <v>749</v>
      </c>
      <c r="C484" s="2" t="s">
        <v>6099</v>
      </c>
      <c r="D484" s="2" t="s">
        <v>6204</v>
      </c>
      <c r="E484" s="21">
        <v>515.88317717729001</v>
      </c>
      <c r="F484" s="21">
        <v>72.5351693180219</v>
      </c>
      <c r="G484" s="24">
        <v>2.83029182801087</v>
      </c>
      <c r="H484" s="24">
        <v>443.34800785926802</v>
      </c>
      <c r="I484" s="2">
        <v>0.99024433427762004</v>
      </c>
      <c r="J484" s="2">
        <v>443.35704192514299</v>
      </c>
      <c r="K484" s="2">
        <f t="shared" si="14"/>
        <v>2.830291828010874</v>
      </c>
      <c r="L484" s="2">
        <f t="shared" si="15"/>
        <v>7.1121799539125776</v>
      </c>
    </row>
    <row r="485" spans="1:12" x14ac:dyDescent="0.25">
      <c r="A485" s="2" t="s">
        <v>32494</v>
      </c>
      <c r="B485" s="2" t="s">
        <v>2134</v>
      </c>
      <c r="C485" s="2" t="s">
        <v>9138</v>
      </c>
      <c r="D485" s="2" t="s">
        <v>9139</v>
      </c>
      <c r="E485" s="21">
        <v>1424.6881290863901</v>
      </c>
      <c r="F485" s="21">
        <v>200.86662272683</v>
      </c>
      <c r="G485" s="24">
        <v>2.8263363793952498</v>
      </c>
      <c r="H485" s="24">
        <v>1223.8215063595601</v>
      </c>
      <c r="I485" s="2">
        <v>0.99705500472143505</v>
      </c>
      <c r="J485" s="2">
        <v>1223.82476997547</v>
      </c>
      <c r="K485" s="2">
        <f t="shared" si="14"/>
        <v>2.8263363793952538</v>
      </c>
      <c r="L485" s="2">
        <f t="shared" si="15"/>
        <v>7.0927071394230827</v>
      </c>
    </row>
    <row r="486" spans="1:12" x14ac:dyDescent="0.25">
      <c r="A486" s="2" t="s">
        <v>32494</v>
      </c>
      <c r="B486" s="2" t="s">
        <v>1556</v>
      </c>
      <c r="C486" s="2" t="s">
        <v>13531</v>
      </c>
      <c r="D486" s="2" t="s">
        <v>13532</v>
      </c>
      <c r="E486" s="21">
        <v>3090.6764539492501</v>
      </c>
      <c r="F486" s="21">
        <v>436.605923010401</v>
      </c>
      <c r="G486" s="24">
        <v>2.8235190270075599</v>
      </c>
      <c r="H486" s="24">
        <v>2654.07053093885</v>
      </c>
      <c r="I486" s="2">
        <v>0.99897898961284204</v>
      </c>
      <c r="J486" s="2">
        <v>2654.0720328313801</v>
      </c>
      <c r="K486" s="2">
        <f t="shared" si="14"/>
        <v>2.8235190270075643</v>
      </c>
      <c r="L486" s="2">
        <f t="shared" si="15"/>
        <v>7.0788697336926019</v>
      </c>
    </row>
    <row r="487" spans="1:12" x14ac:dyDescent="0.25">
      <c r="A487" s="2" t="s">
        <v>32494</v>
      </c>
      <c r="B487" s="2" t="s">
        <v>2290</v>
      </c>
      <c r="C487" s="2" t="s">
        <v>6099</v>
      </c>
      <c r="D487" s="2" t="s">
        <v>6204</v>
      </c>
      <c r="E487" s="21">
        <v>26310.9665578647</v>
      </c>
      <c r="F487" s="21">
        <v>3774.6186187416802</v>
      </c>
      <c r="G487" s="24">
        <v>2.80126145884415</v>
      </c>
      <c r="H487" s="24">
        <v>22536.347939122999</v>
      </c>
      <c r="I487" s="2">
        <v>0.999338999055713</v>
      </c>
      <c r="J487" s="2">
        <v>22536.348113221</v>
      </c>
      <c r="K487" s="2">
        <f t="shared" si="14"/>
        <v>2.8012614588441513</v>
      </c>
      <c r="L487" s="2">
        <f t="shared" si="15"/>
        <v>6.9704966820292471</v>
      </c>
    </row>
    <row r="488" spans="1:12" x14ac:dyDescent="0.25">
      <c r="A488" s="2" t="s">
        <v>32494</v>
      </c>
      <c r="B488" s="2" t="s">
        <v>5619</v>
      </c>
      <c r="C488" s="2" t="s">
        <v>23400</v>
      </c>
      <c r="D488" s="2" t="s">
        <v>22947</v>
      </c>
      <c r="E488" s="21">
        <v>2030.24992308482</v>
      </c>
      <c r="F488" s="21">
        <v>292.93049147662703</v>
      </c>
      <c r="G488" s="24">
        <v>2.7930270556618502</v>
      </c>
      <c r="H488" s="24">
        <v>1737.3194316081899</v>
      </c>
      <c r="I488" s="2">
        <v>0.99811732766761097</v>
      </c>
      <c r="J488" s="2">
        <v>1737.3216767321901</v>
      </c>
      <c r="K488" s="2">
        <f t="shared" si="14"/>
        <v>2.7930270556618546</v>
      </c>
      <c r="L488" s="2">
        <f t="shared" si="15"/>
        <v>6.9308248275916133</v>
      </c>
    </row>
    <row r="489" spans="1:12" x14ac:dyDescent="0.25">
      <c r="A489" s="2" t="s">
        <v>32494</v>
      </c>
      <c r="B489" s="2" t="s">
        <v>1837</v>
      </c>
      <c r="C489" s="2" t="s">
        <v>27780</v>
      </c>
      <c r="D489" s="2" t="s">
        <v>9571</v>
      </c>
      <c r="E489" s="21">
        <v>2260.4558569865098</v>
      </c>
      <c r="F489" s="21">
        <v>327.80316903336802</v>
      </c>
      <c r="G489" s="24">
        <v>2.7857120375973801</v>
      </c>
      <c r="H489" s="24">
        <v>1932.65268795314</v>
      </c>
      <c r="I489" s="2">
        <v>0.998382908404155</v>
      </c>
      <c r="J489" s="2">
        <v>1932.6546956049999</v>
      </c>
      <c r="K489" s="2">
        <f t="shared" si="14"/>
        <v>2.7857120375973738</v>
      </c>
      <c r="L489" s="2">
        <f t="shared" si="15"/>
        <v>6.8957718244524093</v>
      </c>
    </row>
    <row r="490" spans="1:12" x14ac:dyDescent="0.25">
      <c r="A490" s="2" t="s">
        <v>32494</v>
      </c>
      <c r="B490" s="2" t="s">
        <v>5240</v>
      </c>
      <c r="C490" s="2" t="s">
        <v>15032</v>
      </c>
      <c r="D490" s="2" t="s">
        <v>15033</v>
      </c>
      <c r="E490" s="21">
        <v>3986.5381003377702</v>
      </c>
      <c r="F490" s="21">
        <v>578.88644744190503</v>
      </c>
      <c r="G490" s="24">
        <v>2.7837841708409998</v>
      </c>
      <c r="H490" s="24">
        <v>3407.65165289586</v>
      </c>
      <c r="I490" s="2">
        <v>0.99909702549575097</v>
      </c>
      <c r="J490" s="2">
        <v>3407.6527899623502</v>
      </c>
      <c r="K490" s="2">
        <f t="shared" si="14"/>
        <v>2.7837841708409985</v>
      </c>
      <c r="L490" s="2">
        <f t="shared" si="15"/>
        <v>6.8865631903359503</v>
      </c>
    </row>
    <row r="491" spans="1:12" x14ac:dyDescent="0.25">
      <c r="A491" s="2" t="s">
        <v>32494</v>
      </c>
      <c r="B491" s="2" t="s">
        <v>195</v>
      </c>
      <c r="C491" s="2" t="s">
        <v>28801</v>
      </c>
      <c r="D491" s="2" t="s">
        <v>28802</v>
      </c>
      <c r="E491" s="21">
        <v>852.40912071229604</v>
      </c>
      <c r="F491" s="21">
        <v>125.541639204269</v>
      </c>
      <c r="G491" s="24">
        <v>2.7633800784224398</v>
      </c>
      <c r="H491" s="24">
        <v>726.86748150802805</v>
      </c>
      <c r="I491" s="2">
        <v>0.99409230406043403</v>
      </c>
      <c r="J491" s="2">
        <v>726.87273435126201</v>
      </c>
      <c r="K491" s="2">
        <f t="shared" si="14"/>
        <v>2.7633800784224372</v>
      </c>
      <c r="L491" s="2">
        <f t="shared" si="15"/>
        <v>6.7898517664353557</v>
      </c>
    </row>
    <row r="492" spans="1:12" x14ac:dyDescent="0.25">
      <c r="A492" s="2" t="s">
        <v>32494</v>
      </c>
      <c r="B492" s="2" t="s">
        <v>4796</v>
      </c>
      <c r="C492" s="2" t="s">
        <v>22979</v>
      </c>
      <c r="D492" s="2" t="s">
        <v>22980</v>
      </c>
      <c r="E492" s="21">
        <v>1137.16184216499</v>
      </c>
      <c r="F492" s="21">
        <v>168.783759374628</v>
      </c>
      <c r="G492" s="24">
        <v>2.7521895972747901</v>
      </c>
      <c r="H492" s="24">
        <v>968.37808279036597</v>
      </c>
      <c r="I492" s="2">
        <v>0.99583333333333302</v>
      </c>
      <c r="J492" s="2">
        <v>968.38199372784902</v>
      </c>
      <c r="K492" s="2">
        <f t="shared" si="14"/>
        <v>2.7521895972747799</v>
      </c>
      <c r="L492" s="2">
        <f t="shared" si="15"/>
        <v>6.7373889903765889</v>
      </c>
    </row>
    <row r="493" spans="1:12" x14ac:dyDescent="0.25">
      <c r="A493" s="2" t="s">
        <v>32494</v>
      </c>
      <c r="B493" s="2" t="s">
        <v>2067</v>
      </c>
      <c r="C493" s="2" t="e">
        <v>#N/A</v>
      </c>
      <c r="D493" s="2" t="s">
        <v>23402</v>
      </c>
      <c r="E493" s="21">
        <v>766.42859118274805</v>
      </c>
      <c r="F493" s="21">
        <v>114.382382386111</v>
      </c>
      <c r="G493" s="24">
        <v>2.7442865212004501</v>
      </c>
      <c r="H493" s="24">
        <v>652.04620879663696</v>
      </c>
      <c r="I493" s="2">
        <v>0.99346081208687398</v>
      </c>
      <c r="J493" s="2">
        <v>652.05198375173802</v>
      </c>
      <c r="K493" s="2">
        <f t="shared" si="14"/>
        <v>2.7442865212004506</v>
      </c>
      <c r="L493" s="2">
        <f t="shared" si="15"/>
        <v>6.7005825127472818</v>
      </c>
    </row>
    <row r="494" spans="1:12" x14ac:dyDescent="0.25">
      <c r="A494" s="2" t="s">
        <v>32494</v>
      </c>
      <c r="B494" s="2" t="s">
        <v>5146</v>
      </c>
      <c r="C494" s="2" t="s">
        <v>16077</v>
      </c>
      <c r="D494" s="2" t="s">
        <v>16078</v>
      </c>
      <c r="E494" s="21">
        <v>4774.2306934471799</v>
      </c>
      <c r="F494" s="21">
        <v>712.79752925979199</v>
      </c>
      <c r="G494" s="24">
        <v>2.7437040386923499</v>
      </c>
      <c r="H494" s="24">
        <v>4061.43316418739</v>
      </c>
      <c r="I494" s="2">
        <v>0.999203257790368</v>
      </c>
      <c r="J494" s="2">
        <v>4061.4340909428802</v>
      </c>
      <c r="K494" s="2">
        <f t="shared" si="14"/>
        <v>2.7437040386923486</v>
      </c>
      <c r="L494" s="2">
        <f t="shared" si="15"/>
        <v>6.6978777246955428</v>
      </c>
    </row>
    <row r="495" spans="1:12" x14ac:dyDescent="0.25">
      <c r="A495" s="2" t="s">
        <v>32494</v>
      </c>
      <c r="B495" s="2" t="s">
        <v>5669</v>
      </c>
      <c r="C495" s="2" t="s">
        <v>24600</v>
      </c>
      <c r="D495" s="2" t="s">
        <v>24601</v>
      </c>
      <c r="E495" s="21">
        <v>5255.9065631772301</v>
      </c>
      <c r="F495" s="21">
        <v>786.727605680083</v>
      </c>
      <c r="G495" s="24">
        <v>2.7400035157036</v>
      </c>
      <c r="H495" s="24">
        <v>4469.1789574971399</v>
      </c>
      <c r="I495" s="2">
        <v>0.99925637393767697</v>
      </c>
      <c r="J495" s="2">
        <v>4469.1797974297797</v>
      </c>
      <c r="K495" s="2">
        <f t="shared" si="14"/>
        <v>2.7400035157035969</v>
      </c>
      <c r="L495" s="2">
        <f t="shared" si="15"/>
        <v>6.6807196356530367</v>
      </c>
    </row>
    <row r="496" spans="1:12" x14ac:dyDescent="0.25">
      <c r="A496" s="2" t="s">
        <v>32494</v>
      </c>
      <c r="B496" s="2" t="s">
        <v>242</v>
      </c>
      <c r="C496" s="2" t="s">
        <v>28987</v>
      </c>
      <c r="D496" s="2" t="s">
        <v>24343</v>
      </c>
      <c r="E496" s="21">
        <v>4488.5534501715802</v>
      </c>
      <c r="F496" s="21">
        <v>672.34522329397203</v>
      </c>
      <c r="G496" s="24">
        <v>2.73897647839937</v>
      </c>
      <c r="H496" s="24">
        <v>3816.2082268776098</v>
      </c>
      <c r="I496" s="2">
        <v>0.99918555240793205</v>
      </c>
      <c r="J496" s="2">
        <v>3816.2092097892801</v>
      </c>
      <c r="K496" s="2">
        <f t="shared" si="14"/>
        <v>2.7389764783993713</v>
      </c>
      <c r="L496" s="2">
        <f t="shared" si="15"/>
        <v>6.6759654038756118</v>
      </c>
    </row>
    <row r="497" spans="1:12" x14ac:dyDescent="0.25">
      <c r="A497" s="2" t="s">
        <v>32494</v>
      </c>
      <c r="B497" s="2" t="s">
        <v>719</v>
      </c>
      <c r="C497" s="2" t="s">
        <v>30516</v>
      </c>
      <c r="D497" s="2" t="s">
        <v>30517</v>
      </c>
      <c r="E497" s="21">
        <v>940.23869388764103</v>
      </c>
      <c r="F497" s="21">
        <v>140.885617329235</v>
      </c>
      <c r="G497" s="24">
        <v>2.73850271542848</v>
      </c>
      <c r="H497" s="24">
        <v>799.353076558407</v>
      </c>
      <c r="I497" s="2">
        <v>0.99468838526912196</v>
      </c>
      <c r="J497" s="2">
        <v>799.35776746117403</v>
      </c>
      <c r="K497" s="2">
        <f t="shared" si="14"/>
        <v>2.7385027154284813</v>
      </c>
      <c r="L497" s="2">
        <f t="shared" si="15"/>
        <v>6.6737734604264194</v>
      </c>
    </row>
    <row r="498" spans="1:12" x14ac:dyDescent="0.25">
      <c r="A498" s="2" t="s">
        <v>32494</v>
      </c>
      <c r="B498" s="2" t="s">
        <v>1533</v>
      </c>
      <c r="C498" s="2" t="s">
        <v>10110</v>
      </c>
      <c r="D498" s="2" t="s">
        <v>10111</v>
      </c>
      <c r="E498" s="21">
        <v>920.82373560677604</v>
      </c>
      <c r="F498" s="21">
        <v>138.09580312469501</v>
      </c>
      <c r="G498" s="24">
        <v>2.7372555463112498</v>
      </c>
      <c r="H498" s="24">
        <v>782.72793248207995</v>
      </c>
      <c r="I498" s="2">
        <v>0.99452903682719596</v>
      </c>
      <c r="J498" s="2">
        <v>782.732718656629</v>
      </c>
      <c r="K498" s="2">
        <f t="shared" si="14"/>
        <v>2.7372555463112556</v>
      </c>
      <c r="L498" s="2">
        <f t="shared" si="15"/>
        <v>6.6680066647304903</v>
      </c>
    </row>
    <row r="499" spans="1:12" x14ac:dyDescent="0.25">
      <c r="A499" s="2" t="s">
        <v>32494</v>
      </c>
      <c r="B499" s="2" t="s">
        <v>1784</v>
      </c>
      <c r="C499" s="2" t="s">
        <v>28680</v>
      </c>
      <c r="D499" s="2" t="s">
        <v>28681</v>
      </c>
      <c r="E499" s="21">
        <v>1469.06517658551</v>
      </c>
      <c r="F499" s="21">
        <v>223.18513636314401</v>
      </c>
      <c r="G499" s="24">
        <v>2.7185855487839401</v>
      </c>
      <c r="H499" s="24">
        <v>1245.8800402223601</v>
      </c>
      <c r="I499" s="2">
        <v>0.99704320113314404</v>
      </c>
      <c r="J499" s="2">
        <v>1245.88300627782</v>
      </c>
      <c r="K499" s="2">
        <f t="shared" si="14"/>
        <v>2.7185855487839383</v>
      </c>
      <c r="L499" s="2">
        <f t="shared" si="15"/>
        <v>6.58227156397726</v>
      </c>
    </row>
    <row r="500" spans="1:12" x14ac:dyDescent="0.25">
      <c r="A500" s="2" t="s">
        <v>32494</v>
      </c>
      <c r="B500" s="2" t="s">
        <v>4567</v>
      </c>
      <c r="C500" s="2" t="s">
        <v>12994</v>
      </c>
      <c r="D500" s="2" t="s">
        <v>12995</v>
      </c>
      <c r="E500" s="21">
        <v>805.25850774447997</v>
      </c>
      <c r="F500" s="21">
        <v>122.751824999729</v>
      </c>
      <c r="G500" s="24">
        <v>2.71370752428435</v>
      </c>
      <c r="H500" s="24">
        <v>682.50668274475004</v>
      </c>
      <c r="I500" s="2">
        <v>0.99378541076487203</v>
      </c>
      <c r="J500" s="2">
        <v>682.51207769516498</v>
      </c>
      <c r="K500" s="2">
        <f t="shared" si="14"/>
        <v>2.7137075242843509</v>
      </c>
      <c r="L500" s="2">
        <f t="shared" si="15"/>
        <v>6.5600532435770935</v>
      </c>
    </row>
    <row r="501" spans="1:12" x14ac:dyDescent="0.25">
      <c r="A501" s="2" t="s">
        <v>32494</v>
      </c>
      <c r="B501" s="2" t="s">
        <v>5592</v>
      </c>
      <c r="C501" s="2" t="s">
        <v>22572</v>
      </c>
      <c r="D501" s="2" t="s">
        <v>22573</v>
      </c>
      <c r="E501" s="21">
        <v>637.92005779987505</v>
      </c>
      <c r="F501" s="21">
        <v>97.643497158875604</v>
      </c>
      <c r="G501" s="24">
        <v>2.7077797690433401</v>
      </c>
      <c r="H501" s="24">
        <v>540.27656064099904</v>
      </c>
      <c r="I501" s="2">
        <v>0.99188503305004705</v>
      </c>
      <c r="J501" s="2">
        <v>540.283346078097</v>
      </c>
      <c r="K501" s="2">
        <f t="shared" si="14"/>
        <v>2.7077797690433445</v>
      </c>
      <c r="L501" s="2">
        <f t="shared" si="15"/>
        <v>6.5331545505986552</v>
      </c>
    </row>
    <row r="502" spans="1:12" x14ac:dyDescent="0.25">
      <c r="A502" s="2" t="s">
        <v>32494</v>
      </c>
      <c r="B502" s="2" t="s">
        <v>4905</v>
      </c>
      <c r="C502" s="2" t="s">
        <v>10541</v>
      </c>
      <c r="D502" s="2" t="s">
        <v>10542</v>
      </c>
      <c r="E502" s="21">
        <v>2806.84825431945</v>
      </c>
      <c r="F502" s="21">
        <v>431.02629460132198</v>
      </c>
      <c r="G502" s="24">
        <v>2.7031032818338701</v>
      </c>
      <c r="H502" s="24">
        <v>2375.8219597181301</v>
      </c>
      <c r="I502" s="2">
        <v>0.99874881964117102</v>
      </c>
      <c r="J502" s="2">
        <v>2375.8234974522502</v>
      </c>
      <c r="K502" s="2">
        <f t="shared" si="14"/>
        <v>2.7031032818338723</v>
      </c>
      <c r="L502" s="2">
        <f t="shared" si="15"/>
        <v>6.5120116556129037</v>
      </c>
    </row>
    <row r="503" spans="1:12" x14ac:dyDescent="0.25">
      <c r="A503" s="2" t="s">
        <v>32494</v>
      </c>
      <c r="B503" s="2" t="s">
        <v>4795</v>
      </c>
      <c r="C503" s="2" t="s">
        <v>22965</v>
      </c>
      <c r="D503" s="2" t="s">
        <v>22966</v>
      </c>
      <c r="E503" s="21">
        <v>6490.1431967465496</v>
      </c>
      <c r="F503" s="21">
        <v>998.75348522506999</v>
      </c>
      <c r="G503" s="24">
        <v>2.7000497722504502</v>
      </c>
      <c r="H503" s="24">
        <v>5491.3897115214804</v>
      </c>
      <c r="I503" s="2">
        <v>0.99930949008498604</v>
      </c>
      <c r="J503" s="2">
        <v>5491.3903753123204</v>
      </c>
      <c r="K503" s="2">
        <f t="shared" si="14"/>
        <v>2.7000497722504457</v>
      </c>
      <c r="L503" s="2">
        <f t="shared" si="15"/>
        <v>6.4982433530972763</v>
      </c>
    </row>
    <row r="504" spans="1:12" x14ac:dyDescent="0.25">
      <c r="A504" s="2" t="s">
        <v>32494</v>
      </c>
      <c r="B504" s="2" t="s">
        <v>768</v>
      </c>
      <c r="C504" s="2" t="s">
        <v>6099</v>
      </c>
      <c r="D504" s="2" t="s">
        <v>30664</v>
      </c>
      <c r="E504" s="21">
        <v>597.24109759234602</v>
      </c>
      <c r="F504" s="21">
        <v>92.063868749796995</v>
      </c>
      <c r="G504" s="24">
        <v>2.69760646965825</v>
      </c>
      <c r="H504" s="24">
        <v>505.17722884254903</v>
      </c>
      <c r="I504" s="2">
        <v>0.99122993389990599</v>
      </c>
      <c r="J504" s="2">
        <v>505.18443129386202</v>
      </c>
      <c r="K504" s="2">
        <f t="shared" si="14"/>
        <v>2.6976064696582491</v>
      </c>
      <c r="L504" s="2">
        <f t="shared" si="15"/>
        <v>6.4872474479154771</v>
      </c>
    </row>
    <row r="505" spans="1:12" x14ac:dyDescent="0.25">
      <c r="A505" s="2" t="s">
        <v>32494</v>
      </c>
      <c r="B505" s="2" t="s">
        <v>621</v>
      </c>
      <c r="C505" s="2" t="s">
        <v>30220</v>
      </c>
      <c r="D505" s="2" t="s">
        <v>18403</v>
      </c>
      <c r="E505" s="21">
        <v>872.74860081606005</v>
      </c>
      <c r="F505" s="21">
        <v>135.30598892015601</v>
      </c>
      <c r="G505" s="24">
        <v>2.6893404414974902</v>
      </c>
      <c r="H505" s="24">
        <v>737.44261189590395</v>
      </c>
      <c r="I505" s="2">
        <v>0.99417492917846995</v>
      </c>
      <c r="J505" s="2">
        <v>737.44751568627805</v>
      </c>
      <c r="K505" s="2">
        <f t="shared" si="14"/>
        <v>2.6893404414974937</v>
      </c>
      <c r="L505" s="2">
        <f t="shared" si="15"/>
        <v>6.450184561535325</v>
      </c>
    </row>
    <row r="506" spans="1:12" x14ac:dyDescent="0.25">
      <c r="A506" s="2" t="s">
        <v>32494</v>
      </c>
      <c r="B506" s="2" t="s">
        <v>904</v>
      </c>
      <c r="C506" s="2" t="s">
        <v>31091</v>
      </c>
      <c r="D506" s="2" t="s">
        <v>28616</v>
      </c>
      <c r="E506" s="21">
        <v>2055.21201230307</v>
      </c>
      <c r="F506" s="21">
        <v>319.43372641974997</v>
      </c>
      <c r="G506" s="24">
        <v>2.6856986792528299</v>
      </c>
      <c r="H506" s="24">
        <v>1735.77828588332</v>
      </c>
      <c r="I506" s="2">
        <v>0.99811732766761097</v>
      </c>
      <c r="J506" s="2">
        <v>1735.7803636178901</v>
      </c>
      <c r="K506" s="2">
        <f t="shared" si="14"/>
        <v>2.6856986792528228</v>
      </c>
      <c r="L506" s="2">
        <f t="shared" si="15"/>
        <v>6.4339230404319645</v>
      </c>
    </row>
    <row r="507" spans="1:12" x14ac:dyDescent="0.25">
      <c r="A507" s="2" t="s">
        <v>32494</v>
      </c>
      <c r="B507" s="2" t="s">
        <v>5110</v>
      </c>
      <c r="C507" s="2" t="s">
        <v>12934</v>
      </c>
      <c r="D507" s="2" t="s">
        <v>12935</v>
      </c>
      <c r="E507" s="21">
        <v>2596.9818005215202</v>
      </c>
      <c r="F507" s="21">
        <v>404.52305965819897</v>
      </c>
      <c r="G507" s="24">
        <v>2.6825420534342399</v>
      </c>
      <c r="H507" s="24">
        <v>2192.4587408633201</v>
      </c>
      <c r="I507" s="2">
        <v>0.99863078375826297</v>
      </c>
      <c r="J507" s="2">
        <v>2192.4603819498898</v>
      </c>
      <c r="K507" s="2">
        <f t="shared" si="14"/>
        <v>2.682542053434243</v>
      </c>
      <c r="L507" s="2">
        <f t="shared" si="15"/>
        <v>6.4198609659380983</v>
      </c>
    </row>
    <row r="508" spans="1:12" x14ac:dyDescent="0.25">
      <c r="A508" s="2" t="s">
        <v>32494</v>
      </c>
      <c r="B508" s="2" t="s">
        <v>5095</v>
      </c>
      <c r="C508" s="2" t="s">
        <v>10899</v>
      </c>
      <c r="D508" s="2" t="s">
        <v>6164</v>
      </c>
      <c r="E508" s="21">
        <v>3594.5408474288602</v>
      </c>
      <c r="F508" s="21">
        <v>562.14756221466996</v>
      </c>
      <c r="G508" s="24">
        <v>2.6767867094005902</v>
      </c>
      <c r="H508" s="24">
        <v>3032.3932852141902</v>
      </c>
      <c r="I508" s="2">
        <v>0.99900849858356899</v>
      </c>
      <c r="J508" s="2">
        <v>3032.39446665489</v>
      </c>
      <c r="K508" s="2">
        <f t="shared" si="14"/>
        <v>2.6767867094005919</v>
      </c>
      <c r="L508" s="2">
        <f t="shared" si="15"/>
        <v>6.394301228075407</v>
      </c>
    </row>
    <row r="509" spans="1:12" x14ac:dyDescent="0.25">
      <c r="A509" s="2" t="s">
        <v>32494</v>
      </c>
      <c r="B509" s="2" t="s">
        <v>5067</v>
      </c>
      <c r="C509" s="2" t="s">
        <v>8621</v>
      </c>
      <c r="D509" s="2" t="s">
        <v>8622</v>
      </c>
      <c r="E509" s="21">
        <v>4515.3645830356299</v>
      </c>
      <c r="F509" s="21">
        <v>707.21790085071302</v>
      </c>
      <c r="G509" s="24">
        <v>2.6746157823068399</v>
      </c>
      <c r="H509" s="24">
        <v>3808.1466821849199</v>
      </c>
      <c r="I509" s="2">
        <v>0.99918555240793205</v>
      </c>
      <c r="J509" s="2">
        <v>3808.1476214303502</v>
      </c>
      <c r="K509" s="2">
        <f t="shared" si="14"/>
        <v>2.6746157823068404</v>
      </c>
      <c r="L509" s="2">
        <f t="shared" si="15"/>
        <v>6.3846864984668716</v>
      </c>
    </row>
    <row r="510" spans="1:12" x14ac:dyDescent="0.25">
      <c r="A510" s="2" t="s">
        <v>32494</v>
      </c>
      <c r="B510" s="2" t="s">
        <v>368</v>
      </c>
      <c r="C510" s="2" t="s">
        <v>29417</v>
      </c>
      <c r="D510" s="2" t="s">
        <v>29418</v>
      </c>
      <c r="E510" s="21">
        <v>1447.80117465885</v>
      </c>
      <c r="F510" s="21">
        <v>227.36985766995301</v>
      </c>
      <c r="G510" s="24">
        <v>2.6707505773827398</v>
      </c>
      <c r="H510" s="24">
        <v>1220.4313169888901</v>
      </c>
      <c r="I510" s="2">
        <v>0.99695467422096296</v>
      </c>
      <c r="J510" s="2">
        <v>1220.43423927547</v>
      </c>
      <c r="K510" s="2">
        <f t="shared" si="14"/>
        <v>2.6707505773827469</v>
      </c>
      <c r="L510" s="2">
        <f t="shared" si="15"/>
        <v>6.3676038217891593</v>
      </c>
    </row>
    <row r="511" spans="1:12" x14ac:dyDescent="0.25">
      <c r="A511" s="2" t="s">
        <v>32494</v>
      </c>
      <c r="B511" s="2" t="s">
        <v>1662</v>
      </c>
      <c r="C511" s="2" t="s">
        <v>9277</v>
      </c>
      <c r="D511" s="2" t="s">
        <v>9278</v>
      </c>
      <c r="E511" s="21">
        <v>2530.4162292728402</v>
      </c>
      <c r="F511" s="21">
        <v>398.94343124912001</v>
      </c>
      <c r="G511" s="24">
        <v>2.6651186169093499</v>
      </c>
      <c r="H511" s="24">
        <v>2131.4727980237199</v>
      </c>
      <c r="I511" s="2">
        <v>0.99860717658168097</v>
      </c>
      <c r="J511" s="2">
        <v>2131.4744642083501</v>
      </c>
      <c r="K511" s="2">
        <f t="shared" si="14"/>
        <v>2.665118616909349</v>
      </c>
      <c r="L511" s="2">
        <f t="shared" si="15"/>
        <v>6.3427945695206169</v>
      </c>
    </row>
    <row r="512" spans="1:12" x14ac:dyDescent="0.25">
      <c r="A512" s="2" t="s">
        <v>32494</v>
      </c>
      <c r="B512" s="2" t="s">
        <v>742</v>
      </c>
      <c r="C512" s="2" t="s">
        <v>30578</v>
      </c>
      <c r="D512" s="2" t="s">
        <v>30579</v>
      </c>
      <c r="E512" s="21">
        <v>4219.5175997081597</v>
      </c>
      <c r="F512" s="21">
        <v>676.52994460078105</v>
      </c>
      <c r="G512" s="24">
        <v>2.64085237353697</v>
      </c>
      <c r="H512" s="24">
        <v>3542.9876551073799</v>
      </c>
      <c r="I512" s="2">
        <v>0.99914423984891398</v>
      </c>
      <c r="J512" s="2">
        <v>3542.98863931914</v>
      </c>
      <c r="K512" s="2">
        <f t="shared" si="14"/>
        <v>2.6408523735369713</v>
      </c>
      <c r="L512" s="2">
        <f t="shared" si="15"/>
        <v>6.2370004955184779</v>
      </c>
    </row>
    <row r="513" spans="1:12" x14ac:dyDescent="0.25">
      <c r="A513" s="2" t="s">
        <v>32494</v>
      </c>
      <c r="B513" s="2" t="s">
        <v>4278</v>
      </c>
      <c r="C513" s="2" t="s">
        <v>15771</v>
      </c>
      <c r="D513" s="2" t="s">
        <v>15772</v>
      </c>
      <c r="E513" s="21">
        <v>3436.4476157132399</v>
      </c>
      <c r="F513" s="21">
        <v>552.38321249878197</v>
      </c>
      <c r="G513" s="24">
        <v>2.6371765871049302</v>
      </c>
      <c r="H513" s="24">
        <v>2884.0644032144601</v>
      </c>
      <c r="I513" s="2">
        <v>0.99897898961284204</v>
      </c>
      <c r="J513" s="2">
        <v>2884.0656089259001</v>
      </c>
      <c r="K513" s="2">
        <f t="shared" si="14"/>
        <v>2.637176587104928</v>
      </c>
      <c r="L513" s="2">
        <f t="shared" si="15"/>
        <v>6.2211297120489837</v>
      </c>
    </row>
    <row r="514" spans="1:12" x14ac:dyDescent="0.25">
      <c r="A514" s="2" t="s">
        <v>32494</v>
      </c>
      <c r="B514" s="2" t="s">
        <v>5238</v>
      </c>
      <c r="C514" s="2" t="s">
        <v>14483</v>
      </c>
      <c r="D514" s="2" t="s">
        <v>12775</v>
      </c>
      <c r="E514" s="21">
        <v>1598.49823179128</v>
      </c>
      <c r="F514" s="21">
        <v>258.05781391988597</v>
      </c>
      <c r="G514" s="24">
        <v>2.6309509274487501</v>
      </c>
      <c r="H514" s="24">
        <v>1340.4404178713901</v>
      </c>
      <c r="I514" s="2">
        <v>0.99725566572238</v>
      </c>
      <c r="J514" s="2">
        <v>1340.44299981984</v>
      </c>
      <c r="K514" s="2">
        <f t="shared" ref="K514:K577" si="16">LOG(E514/F514,2)</f>
        <v>2.6309509274487457</v>
      </c>
      <c r="L514" s="2">
        <f t="shared" ref="L514:L577" si="17">E514/F514</f>
        <v>6.1943415218092701</v>
      </c>
    </row>
    <row r="515" spans="1:12" x14ac:dyDescent="0.25">
      <c r="A515" s="2" t="s">
        <v>32494</v>
      </c>
      <c r="B515" s="2" t="s">
        <v>4839</v>
      </c>
      <c r="C515" s="2" t="s">
        <v>24773</v>
      </c>
      <c r="D515" s="2" t="s">
        <v>24774</v>
      </c>
      <c r="E515" s="21">
        <v>1898.96782423325</v>
      </c>
      <c r="F515" s="21">
        <v>308.27446960159301</v>
      </c>
      <c r="G515" s="24">
        <v>2.62292814124954</v>
      </c>
      <c r="H515" s="24">
        <v>1590.69335463166</v>
      </c>
      <c r="I515" s="2">
        <v>0.997893059490085</v>
      </c>
      <c r="J515" s="2">
        <v>1590.69551713122</v>
      </c>
      <c r="K515" s="2">
        <f t="shared" si="16"/>
        <v>2.6229281412495418</v>
      </c>
      <c r="L515" s="2">
        <f t="shared" si="17"/>
        <v>6.1599905651850877</v>
      </c>
    </row>
    <row r="516" spans="1:12" x14ac:dyDescent="0.25">
      <c r="A516" s="2" t="s">
        <v>32494</v>
      </c>
      <c r="B516" s="2" t="s">
        <v>4599</v>
      </c>
      <c r="C516" s="2" t="s">
        <v>15638</v>
      </c>
      <c r="D516" s="2" t="s">
        <v>15639</v>
      </c>
      <c r="E516" s="21">
        <v>3935.68940007836</v>
      </c>
      <c r="F516" s="21">
        <v>643.05217414630897</v>
      </c>
      <c r="G516" s="24">
        <v>2.6136086686751501</v>
      </c>
      <c r="H516" s="24">
        <v>3292.6372259320501</v>
      </c>
      <c r="I516" s="2">
        <v>0.99907932011331402</v>
      </c>
      <c r="J516" s="2">
        <v>3292.6382632387299</v>
      </c>
      <c r="K516" s="2">
        <f t="shared" si="16"/>
        <v>2.6136086686751501</v>
      </c>
      <c r="L516" s="2">
        <f t="shared" si="17"/>
        <v>6.120326714240921</v>
      </c>
    </row>
    <row r="517" spans="1:12" x14ac:dyDescent="0.25">
      <c r="A517" s="2" t="s">
        <v>32494</v>
      </c>
      <c r="B517" s="2" t="s">
        <v>1692</v>
      </c>
      <c r="C517" s="2" t="s">
        <v>27976</v>
      </c>
      <c r="D517" s="2" t="s">
        <v>12119</v>
      </c>
      <c r="E517" s="21">
        <v>2523.0200546896499</v>
      </c>
      <c r="F517" s="21">
        <v>412.89250227181702</v>
      </c>
      <c r="G517" s="24">
        <v>2.6113135479679701</v>
      </c>
      <c r="H517" s="24">
        <v>2110.12755241783</v>
      </c>
      <c r="I517" s="2">
        <v>0.99857766761095401</v>
      </c>
      <c r="J517" s="2">
        <v>2110.12916818647</v>
      </c>
      <c r="K517" s="2">
        <f t="shared" si="16"/>
        <v>2.6113135479679692</v>
      </c>
      <c r="L517" s="2">
        <f t="shared" si="17"/>
        <v>6.1105978936587357</v>
      </c>
    </row>
    <row r="518" spans="1:12" x14ac:dyDescent="0.25">
      <c r="A518" s="2" t="s">
        <v>32494</v>
      </c>
      <c r="B518" s="2" t="s">
        <v>5173</v>
      </c>
      <c r="C518" s="2" t="s">
        <v>6944</v>
      </c>
      <c r="D518" s="2" t="s">
        <v>6945</v>
      </c>
      <c r="E518" s="21">
        <v>18580.1150747885</v>
      </c>
      <c r="F518" s="21">
        <v>3046.47711135692</v>
      </c>
      <c r="G518" s="24">
        <v>2.6085456306677099</v>
      </c>
      <c r="H518" s="24">
        <v>15533.6379634316</v>
      </c>
      <c r="I518" s="2">
        <v>0.99933309726156705</v>
      </c>
      <c r="J518" s="2">
        <v>15533.6381824566</v>
      </c>
      <c r="K518" s="2">
        <f t="shared" si="16"/>
        <v>2.6085456306677095</v>
      </c>
      <c r="L518" s="2">
        <f t="shared" si="17"/>
        <v>6.0988854981131961</v>
      </c>
    </row>
    <row r="519" spans="1:12" x14ac:dyDescent="0.25">
      <c r="A519" s="2" t="s">
        <v>32494</v>
      </c>
      <c r="B519" s="2" t="s">
        <v>1546</v>
      </c>
      <c r="C519" s="2" t="s">
        <v>11319</v>
      </c>
      <c r="D519" s="2" t="s">
        <v>11320</v>
      </c>
      <c r="E519" s="21">
        <v>1043.78513805226</v>
      </c>
      <c r="F519" s="21">
        <v>171.573573579167</v>
      </c>
      <c r="G519" s="24">
        <v>2.6049254997565399</v>
      </c>
      <c r="H519" s="24">
        <v>872.21156447309102</v>
      </c>
      <c r="I519" s="2">
        <v>0.99523725212464598</v>
      </c>
      <c r="J519" s="2">
        <v>872.21545436747294</v>
      </c>
      <c r="K519" s="2">
        <f t="shared" si="16"/>
        <v>2.6049254997565425</v>
      </c>
      <c r="L519" s="2">
        <f t="shared" si="17"/>
        <v>6.083600849932985</v>
      </c>
    </row>
    <row r="520" spans="1:12" x14ac:dyDescent="0.25">
      <c r="A520" s="2" t="s">
        <v>32494</v>
      </c>
      <c r="B520" s="2" t="s">
        <v>2240</v>
      </c>
      <c r="C520" s="2" t="s">
        <v>11644</v>
      </c>
      <c r="D520" s="2" t="s">
        <v>11645</v>
      </c>
      <c r="E520" s="21">
        <v>1800.0439891831199</v>
      </c>
      <c r="F520" s="21">
        <v>301.29993409024502</v>
      </c>
      <c r="G520" s="24">
        <v>2.5787599008796001</v>
      </c>
      <c r="H520" s="24">
        <v>1498.74405509288</v>
      </c>
      <c r="I520" s="2">
        <v>0.99770420207743105</v>
      </c>
      <c r="J520" s="2">
        <v>1498.74627361634</v>
      </c>
      <c r="K520" s="2">
        <f t="shared" si="16"/>
        <v>2.5787599008796001</v>
      </c>
      <c r="L520" s="2">
        <f t="shared" si="17"/>
        <v>5.9742594853803483</v>
      </c>
    </row>
    <row r="521" spans="1:12" x14ac:dyDescent="0.25">
      <c r="A521" s="2" t="s">
        <v>32494</v>
      </c>
      <c r="B521" s="2" t="s">
        <v>905</v>
      </c>
      <c r="C521" s="2" t="s">
        <v>31093</v>
      </c>
      <c r="D521" s="2" t="s">
        <v>31094</v>
      </c>
      <c r="E521" s="21">
        <v>828.37155331693896</v>
      </c>
      <c r="F521" s="21">
        <v>139.49071022696501</v>
      </c>
      <c r="G521" s="24">
        <v>2.5701089666056598</v>
      </c>
      <c r="H521" s="24">
        <v>688.88084308997395</v>
      </c>
      <c r="I521" s="2">
        <v>0.99314801699716704</v>
      </c>
      <c r="J521" s="2">
        <v>688.88563741484199</v>
      </c>
      <c r="K521" s="2">
        <f t="shared" si="16"/>
        <v>2.5701089666056598</v>
      </c>
      <c r="L521" s="2">
        <f t="shared" si="17"/>
        <v>5.9385428030948981</v>
      </c>
    </row>
    <row r="522" spans="1:12" x14ac:dyDescent="0.25">
      <c r="A522" s="2" t="s">
        <v>32494</v>
      </c>
      <c r="B522" s="2" t="s">
        <v>5071</v>
      </c>
      <c r="C522" s="2" t="s">
        <v>8919</v>
      </c>
      <c r="D522" s="2" t="s">
        <v>8920</v>
      </c>
      <c r="E522" s="21">
        <v>1687.2523267895201</v>
      </c>
      <c r="F522" s="21">
        <v>285.95595596527897</v>
      </c>
      <c r="G522" s="24">
        <v>2.5608108834720702</v>
      </c>
      <c r="H522" s="24">
        <v>1401.2963708242501</v>
      </c>
      <c r="I522" s="2">
        <v>0.996754013220019</v>
      </c>
      <c r="J522" s="2">
        <v>1401.29871071003</v>
      </c>
      <c r="K522" s="2">
        <f t="shared" si="16"/>
        <v>2.5608108834720698</v>
      </c>
      <c r="L522" s="2">
        <f t="shared" si="17"/>
        <v>5.9003923212370086</v>
      </c>
    </row>
    <row r="523" spans="1:12" x14ac:dyDescent="0.25">
      <c r="A523" s="2" t="s">
        <v>32494</v>
      </c>
      <c r="B523" s="2" t="s">
        <v>2202</v>
      </c>
      <c r="C523" s="2" t="s">
        <v>6099</v>
      </c>
      <c r="D523" s="2" t="s">
        <v>6204</v>
      </c>
      <c r="E523" s="21">
        <v>757.18337295376398</v>
      </c>
      <c r="F523" s="21">
        <v>128.33145340880799</v>
      </c>
      <c r="G523" s="24">
        <v>2.5607679199067701</v>
      </c>
      <c r="H523" s="24">
        <v>628.85191954495599</v>
      </c>
      <c r="I523" s="2">
        <v>0.99251652502360699</v>
      </c>
      <c r="J523" s="2">
        <v>628.85713341562405</v>
      </c>
      <c r="K523" s="2">
        <f t="shared" si="16"/>
        <v>2.5607679199067737</v>
      </c>
      <c r="L523" s="2">
        <f t="shared" si="17"/>
        <v>5.9002166097325208</v>
      </c>
    </row>
    <row r="524" spans="1:12" x14ac:dyDescent="0.25">
      <c r="A524" s="2" t="s">
        <v>32494</v>
      </c>
      <c r="B524" s="2" t="s">
        <v>338</v>
      </c>
      <c r="C524" s="2" t="s">
        <v>29313</v>
      </c>
      <c r="D524" s="2" t="s">
        <v>29314</v>
      </c>
      <c r="E524" s="21">
        <v>869.97503534736495</v>
      </c>
      <c r="F524" s="21">
        <v>147.860152840583</v>
      </c>
      <c r="G524" s="24">
        <v>2.5567406924881202</v>
      </c>
      <c r="H524" s="24">
        <v>722.11488250678201</v>
      </c>
      <c r="I524" s="2">
        <v>0.99337818696883895</v>
      </c>
      <c r="J524" s="2">
        <v>722.11940872736</v>
      </c>
      <c r="K524" s="2">
        <f t="shared" si="16"/>
        <v>2.5567406924881162</v>
      </c>
      <c r="L524" s="2">
        <f t="shared" si="17"/>
        <v>5.8837693498486896</v>
      </c>
    </row>
    <row r="525" spans="1:12" x14ac:dyDescent="0.25">
      <c r="A525" s="2" t="s">
        <v>32494</v>
      </c>
      <c r="B525" s="2" t="s">
        <v>2266</v>
      </c>
      <c r="C525" s="2" t="s">
        <v>6099</v>
      </c>
      <c r="D525" s="2" t="s">
        <v>6204</v>
      </c>
      <c r="E525" s="21">
        <v>2814.2444289026398</v>
      </c>
      <c r="F525" s="21">
        <v>481.24295028302998</v>
      </c>
      <c r="G525" s="24">
        <v>2.5479103261607898</v>
      </c>
      <c r="H525" s="24">
        <v>2333.0014786196102</v>
      </c>
      <c r="I525" s="2">
        <v>0.99804060434371999</v>
      </c>
      <c r="J525" s="2">
        <v>2333.0028699271502</v>
      </c>
      <c r="K525" s="2">
        <f t="shared" si="16"/>
        <v>2.5479103261607943</v>
      </c>
      <c r="L525" s="2">
        <f t="shared" si="17"/>
        <v>5.8478662954907046</v>
      </c>
    </row>
    <row r="526" spans="1:12" x14ac:dyDescent="0.25">
      <c r="A526" s="2" t="s">
        <v>32494</v>
      </c>
      <c r="B526" s="2" t="s">
        <v>406</v>
      </c>
      <c r="C526" s="2" t="s">
        <v>29535</v>
      </c>
      <c r="D526" s="2" t="s">
        <v>29536</v>
      </c>
      <c r="E526" s="21">
        <v>3164.63819978112</v>
      </c>
      <c r="F526" s="21">
        <v>541.22395568062495</v>
      </c>
      <c r="G526" s="24">
        <v>2.54774296914549</v>
      </c>
      <c r="H526" s="24">
        <v>2623.4142441004901</v>
      </c>
      <c r="I526" s="2">
        <v>0.99819995278564699</v>
      </c>
      <c r="J526" s="2">
        <v>2623.4154812274001</v>
      </c>
      <c r="K526" s="2">
        <f t="shared" si="16"/>
        <v>2.5477429691454896</v>
      </c>
      <c r="L526" s="2">
        <f t="shared" si="17"/>
        <v>5.8471879645485716</v>
      </c>
    </row>
    <row r="527" spans="1:12" x14ac:dyDescent="0.25">
      <c r="A527" s="2" t="s">
        <v>32494</v>
      </c>
      <c r="B527" s="2" t="s">
        <v>5486</v>
      </c>
      <c r="C527" s="2" t="s">
        <v>19496</v>
      </c>
      <c r="D527" s="2" t="s">
        <v>8705</v>
      </c>
      <c r="E527" s="21">
        <v>2202.2109821439199</v>
      </c>
      <c r="F527" s="21">
        <v>378.01982471507603</v>
      </c>
      <c r="G527" s="24">
        <v>2.5424188908330199</v>
      </c>
      <c r="H527" s="24">
        <v>1824.1911574288399</v>
      </c>
      <c r="I527" s="2">
        <v>0.997574362606232</v>
      </c>
      <c r="J527" s="2">
        <v>1824.1929291430199</v>
      </c>
      <c r="K527" s="2">
        <f t="shared" si="16"/>
        <v>2.5424188908330225</v>
      </c>
      <c r="L527" s="2">
        <f t="shared" si="17"/>
        <v>5.8256494452474472</v>
      </c>
    </row>
    <row r="528" spans="1:12" x14ac:dyDescent="0.25">
      <c r="A528" s="2" t="s">
        <v>32494</v>
      </c>
      <c r="B528" s="2" t="s">
        <v>2228</v>
      </c>
      <c r="C528" s="2" t="s">
        <v>10278</v>
      </c>
      <c r="D528" s="2" t="s">
        <v>10279</v>
      </c>
      <c r="E528" s="21">
        <v>5514.77267358877</v>
      </c>
      <c r="F528" s="21">
        <v>949.93173664563301</v>
      </c>
      <c r="G528" s="24">
        <v>2.5374056688933</v>
      </c>
      <c r="H528" s="24">
        <v>4564.8409369431402</v>
      </c>
      <c r="I528" s="2">
        <v>0.99857176581680795</v>
      </c>
      <c r="J528" s="2">
        <v>4564.8416421623497</v>
      </c>
      <c r="K528" s="2">
        <f t="shared" si="16"/>
        <v>2.5374056688932969</v>
      </c>
      <c r="L528" s="2">
        <f t="shared" si="17"/>
        <v>5.8054410236490783</v>
      </c>
    </row>
    <row r="529" spans="1:12" x14ac:dyDescent="0.25">
      <c r="A529" s="2" t="s">
        <v>32494</v>
      </c>
      <c r="B529" s="2" t="s">
        <v>2127</v>
      </c>
      <c r="C529" s="2" t="s">
        <v>8110</v>
      </c>
      <c r="D529" s="2" t="s">
        <v>8111</v>
      </c>
      <c r="E529" s="21">
        <v>5048.8136748479901</v>
      </c>
      <c r="F529" s="21">
        <v>870.42203181626201</v>
      </c>
      <c r="G529" s="24">
        <v>2.5361574569347898</v>
      </c>
      <c r="H529" s="24">
        <v>4178.3916430317304</v>
      </c>
      <c r="I529" s="2">
        <v>0.99854815864022695</v>
      </c>
      <c r="J529" s="2">
        <v>4178.3924127171304</v>
      </c>
      <c r="K529" s="2">
        <f t="shared" si="16"/>
        <v>2.5361574569347942</v>
      </c>
      <c r="L529" s="2">
        <f t="shared" si="17"/>
        <v>5.8004203596649626</v>
      </c>
    </row>
    <row r="530" spans="1:12" x14ac:dyDescent="0.25">
      <c r="A530" s="2" t="s">
        <v>32494</v>
      </c>
      <c r="B530" s="2" t="s">
        <v>4211</v>
      </c>
      <c r="C530" s="2" t="s">
        <v>8730</v>
      </c>
      <c r="D530" s="2" t="s">
        <v>8731</v>
      </c>
      <c r="E530" s="21">
        <v>1081.6905327910899</v>
      </c>
      <c r="F530" s="21">
        <v>186.91755170413299</v>
      </c>
      <c r="G530" s="24">
        <v>2.53281385833577</v>
      </c>
      <c r="H530" s="24">
        <v>894.772981086958</v>
      </c>
      <c r="I530" s="2">
        <v>0.99477101038715798</v>
      </c>
      <c r="J530" s="2">
        <v>894.77656586953799</v>
      </c>
      <c r="K530" s="2">
        <f t="shared" si="16"/>
        <v>2.5328138583357731</v>
      </c>
      <c r="L530" s="2">
        <f t="shared" si="17"/>
        <v>5.7869928368378707</v>
      </c>
    </row>
    <row r="531" spans="1:12" x14ac:dyDescent="0.25">
      <c r="A531" s="2" t="s">
        <v>32494</v>
      </c>
      <c r="B531" s="2" t="s">
        <v>5503</v>
      </c>
      <c r="C531" s="2" t="s">
        <v>20098</v>
      </c>
      <c r="D531" s="2" t="s">
        <v>6079</v>
      </c>
      <c r="E531" s="21">
        <v>740.54198014159397</v>
      </c>
      <c r="F531" s="21">
        <v>128.33145340880799</v>
      </c>
      <c r="G531" s="24">
        <v>2.5287067106744798</v>
      </c>
      <c r="H531" s="24">
        <v>612.21052673278598</v>
      </c>
      <c r="I531" s="2">
        <v>0.99227455146364496</v>
      </c>
      <c r="J531" s="2">
        <v>612.21574906242301</v>
      </c>
      <c r="K531" s="2">
        <f t="shared" si="16"/>
        <v>2.5287067106744758</v>
      </c>
      <c r="L531" s="2">
        <f t="shared" si="17"/>
        <v>5.7705415194087335</v>
      </c>
    </row>
    <row r="532" spans="1:12" x14ac:dyDescent="0.25">
      <c r="A532" s="2" t="s">
        <v>32494</v>
      </c>
      <c r="B532" s="2" t="s">
        <v>1775</v>
      </c>
      <c r="C532" s="2" t="s">
        <v>28615</v>
      </c>
      <c r="D532" s="2" t="s">
        <v>28616</v>
      </c>
      <c r="E532" s="21">
        <v>3196.0719417596601</v>
      </c>
      <c r="F532" s="21">
        <v>559.35774801012997</v>
      </c>
      <c r="G532" s="24">
        <v>2.5144566961302601</v>
      </c>
      <c r="H532" s="24">
        <v>2636.7141937495298</v>
      </c>
      <c r="I532" s="2">
        <v>0.99819995278564699</v>
      </c>
      <c r="J532" s="2">
        <v>2636.7153926832402</v>
      </c>
      <c r="K532" s="2">
        <f t="shared" si="16"/>
        <v>2.514456696130257</v>
      </c>
      <c r="L532" s="2">
        <f t="shared" si="17"/>
        <v>5.7138243872180698</v>
      </c>
    </row>
    <row r="533" spans="1:12" x14ac:dyDescent="0.25">
      <c r="A533" s="2" t="s">
        <v>32494</v>
      </c>
      <c r="B533" s="2" t="s">
        <v>1799</v>
      </c>
      <c r="C533" s="2" t="s">
        <v>26547</v>
      </c>
      <c r="D533" s="2" t="s">
        <v>26548</v>
      </c>
      <c r="E533" s="21">
        <v>1429.31073820088</v>
      </c>
      <c r="F533" s="21">
        <v>252.47818551080701</v>
      </c>
      <c r="G533" s="24">
        <v>2.5010889511644199</v>
      </c>
      <c r="H533" s="24">
        <v>1176.8325526900701</v>
      </c>
      <c r="I533" s="2">
        <v>0.99605760151085898</v>
      </c>
      <c r="J533" s="2">
        <v>1176.8352104338901</v>
      </c>
      <c r="K533" s="2">
        <f t="shared" si="16"/>
        <v>2.5010889511644216</v>
      </c>
      <c r="L533" s="2">
        <f t="shared" si="17"/>
        <v>5.6611256743196936</v>
      </c>
    </row>
    <row r="534" spans="1:12" x14ac:dyDescent="0.25">
      <c r="A534" s="2" t="s">
        <v>32494</v>
      </c>
      <c r="B534" s="2" t="s">
        <v>4784</v>
      </c>
      <c r="C534" s="2" t="s">
        <v>22643</v>
      </c>
      <c r="D534" s="2" t="s">
        <v>8794</v>
      </c>
      <c r="E534" s="21">
        <v>1174.14271508093</v>
      </c>
      <c r="F534" s="21">
        <v>207.841158238178</v>
      </c>
      <c r="G534" s="24">
        <v>2.49805449552015</v>
      </c>
      <c r="H534" s="24">
        <v>966.30155684275098</v>
      </c>
      <c r="I534" s="2">
        <v>0.99514282341831894</v>
      </c>
      <c r="J534" s="2">
        <v>966.30478578603095</v>
      </c>
      <c r="K534" s="2">
        <f t="shared" si="16"/>
        <v>2.4980544955201474</v>
      </c>
      <c r="L534" s="2">
        <f t="shared" si="17"/>
        <v>5.6492310042624352</v>
      </c>
    </row>
    <row r="535" spans="1:12" x14ac:dyDescent="0.25">
      <c r="A535" s="2" t="s">
        <v>32494</v>
      </c>
      <c r="B535" s="2" t="s">
        <v>5007</v>
      </c>
      <c r="C535" s="2" t="s">
        <v>13185</v>
      </c>
      <c r="D535" s="2" t="s">
        <v>13186</v>
      </c>
      <c r="E535" s="21">
        <v>9095.4456936741608</v>
      </c>
      <c r="F535" s="21">
        <v>1611.1177031214499</v>
      </c>
      <c r="G535" s="24">
        <v>2.4970824377426899</v>
      </c>
      <c r="H535" s="24">
        <v>7484.3279905527097</v>
      </c>
      <c r="I535" s="2">
        <v>0.99864848914069904</v>
      </c>
      <c r="J535" s="2">
        <v>7484.3284071178696</v>
      </c>
      <c r="K535" s="2">
        <f t="shared" si="16"/>
        <v>2.4970824377426859</v>
      </c>
      <c r="L535" s="2">
        <f t="shared" si="17"/>
        <v>5.6454259524628441</v>
      </c>
    </row>
    <row r="536" spans="1:12" x14ac:dyDescent="0.25">
      <c r="A536" s="2" t="s">
        <v>32494</v>
      </c>
      <c r="B536" s="2" t="s">
        <v>524</v>
      </c>
      <c r="C536" s="2" t="s">
        <v>29920</v>
      </c>
      <c r="D536" s="2" t="s">
        <v>6765</v>
      </c>
      <c r="E536" s="21">
        <v>840.39033701461699</v>
      </c>
      <c r="F536" s="21">
        <v>149.25505994285299</v>
      </c>
      <c r="G536" s="24">
        <v>2.4932797321157398</v>
      </c>
      <c r="H536" s="24">
        <v>691.13527707176502</v>
      </c>
      <c r="I536" s="2">
        <v>0.99318342776204005</v>
      </c>
      <c r="J536" s="2">
        <v>691.13977432707998</v>
      </c>
      <c r="K536" s="2">
        <f t="shared" si="16"/>
        <v>2.4932797321157354</v>
      </c>
      <c r="L536" s="2">
        <f t="shared" si="17"/>
        <v>5.6305651368629439</v>
      </c>
    </row>
    <row r="537" spans="1:12" x14ac:dyDescent="0.25">
      <c r="A537" s="2" t="s">
        <v>32494</v>
      </c>
      <c r="B537" s="2" t="s">
        <v>4214</v>
      </c>
      <c r="C537" s="2" t="s">
        <v>8793</v>
      </c>
      <c r="D537" s="2" t="s">
        <v>8794</v>
      </c>
      <c r="E537" s="21">
        <v>5206.9069065636104</v>
      </c>
      <c r="F537" s="21">
        <v>926.21831590704801</v>
      </c>
      <c r="G537" s="24">
        <v>2.4910024216131501</v>
      </c>
      <c r="H537" s="24">
        <v>4280.6885906565703</v>
      </c>
      <c r="I537" s="2">
        <v>0.99855996222851795</v>
      </c>
      <c r="J537" s="2">
        <v>4280.6893154339496</v>
      </c>
      <c r="K537" s="2">
        <f t="shared" si="16"/>
        <v>2.4910024216131506</v>
      </c>
      <c r="L537" s="2">
        <f t="shared" si="17"/>
        <v>5.6216842370089308</v>
      </c>
    </row>
    <row r="538" spans="1:12" x14ac:dyDescent="0.25">
      <c r="A538" s="2" t="s">
        <v>32494</v>
      </c>
      <c r="B538" s="2" t="s">
        <v>4955</v>
      </c>
      <c r="C538" s="2" t="s">
        <v>17265</v>
      </c>
      <c r="D538" s="2" t="s">
        <v>17266</v>
      </c>
      <c r="E538" s="21">
        <v>3396.6931773286101</v>
      </c>
      <c r="F538" s="21">
        <v>609.57440369183803</v>
      </c>
      <c r="G538" s="24">
        <v>2.4782566759335301</v>
      </c>
      <c r="H538" s="24">
        <v>2787.1187736367701</v>
      </c>
      <c r="I538" s="2">
        <v>0.99827077431539202</v>
      </c>
      <c r="J538" s="2">
        <v>2787.1198754475399</v>
      </c>
      <c r="K538" s="2">
        <f t="shared" si="16"/>
        <v>2.4782566759335301</v>
      </c>
      <c r="L538" s="2">
        <f t="shared" si="17"/>
        <v>5.5722372146153329</v>
      </c>
    </row>
    <row r="539" spans="1:12" x14ac:dyDescent="0.25">
      <c r="A539" s="2" t="s">
        <v>32494</v>
      </c>
      <c r="B539" s="2" t="s">
        <v>411</v>
      </c>
      <c r="C539" s="2" t="s">
        <v>29551</v>
      </c>
      <c r="D539" s="2" t="s">
        <v>29552</v>
      </c>
      <c r="E539" s="21">
        <v>652.71240696624898</v>
      </c>
      <c r="F539" s="21">
        <v>117.172196590651</v>
      </c>
      <c r="G539" s="24">
        <v>2.4778171848152</v>
      </c>
      <c r="H539" s="24">
        <v>535.54021037559801</v>
      </c>
      <c r="I539" s="2">
        <v>0.99108829084041505</v>
      </c>
      <c r="J539" s="2">
        <v>535.54594248032595</v>
      </c>
      <c r="K539" s="2">
        <f t="shared" si="16"/>
        <v>2.4778171848151964</v>
      </c>
      <c r="L539" s="2">
        <f t="shared" si="17"/>
        <v>5.5705399912109179</v>
      </c>
    </row>
    <row r="540" spans="1:12" x14ac:dyDescent="0.25">
      <c r="A540" s="2" t="s">
        <v>32494</v>
      </c>
      <c r="B540" s="2" t="s">
        <v>2155</v>
      </c>
      <c r="C540" s="2" t="s">
        <v>11364</v>
      </c>
      <c r="D540" s="2" t="s">
        <v>11365</v>
      </c>
      <c r="E540" s="21">
        <v>5607.2248558786096</v>
      </c>
      <c r="F540" s="21">
        <v>1011.3076491455</v>
      </c>
      <c r="G540" s="24">
        <v>2.4710649794283501</v>
      </c>
      <c r="H540" s="24">
        <v>4595.9172067331101</v>
      </c>
      <c r="I540" s="2">
        <v>0.99857176581680795</v>
      </c>
      <c r="J540" s="2">
        <v>4595.9178710359502</v>
      </c>
      <c r="K540" s="2">
        <f t="shared" si="16"/>
        <v>2.471064979428351</v>
      </c>
      <c r="L540" s="2">
        <f t="shared" si="17"/>
        <v>5.5445292642811612</v>
      </c>
    </row>
    <row r="541" spans="1:12" x14ac:dyDescent="0.25">
      <c r="A541" s="2" t="s">
        <v>32494</v>
      </c>
      <c r="B541" s="2" t="s">
        <v>1930</v>
      </c>
      <c r="C541" s="2" t="s">
        <v>27472</v>
      </c>
      <c r="D541" s="2" t="s">
        <v>27473</v>
      </c>
      <c r="E541" s="21">
        <v>957.80460852271005</v>
      </c>
      <c r="F541" s="21">
        <v>172.968480681437</v>
      </c>
      <c r="G541" s="24">
        <v>2.4692222116224598</v>
      </c>
      <c r="H541" s="24">
        <v>784.83612784127399</v>
      </c>
      <c r="I541" s="2">
        <v>0.99385623229461795</v>
      </c>
      <c r="J541" s="2">
        <v>784.840012119167</v>
      </c>
      <c r="K541" s="2">
        <f t="shared" si="16"/>
        <v>2.4692222116224554</v>
      </c>
      <c r="L541" s="2">
        <f t="shared" si="17"/>
        <v>5.5374517065148838</v>
      </c>
    </row>
    <row r="542" spans="1:12" x14ac:dyDescent="0.25">
      <c r="A542" s="2" t="s">
        <v>32494</v>
      </c>
      <c r="B542" s="2" t="s">
        <v>5206</v>
      </c>
      <c r="C542" s="2" t="s">
        <v>11289</v>
      </c>
      <c r="D542" s="2" t="s">
        <v>11290</v>
      </c>
      <c r="E542" s="21">
        <v>2398.2096085983699</v>
      </c>
      <c r="F542" s="21">
        <v>433.81610880586197</v>
      </c>
      <c r="G542" s="24">
        <v>2.4668022284438802</v>
      </c>
      <c r="H542" s="24">
        <v>1964.3934997925101</v>
      </c>
      <c r="I542" s="2">
        <v>0.99772780925401305</v>
      </c>
      <c r="J542" s="2">
        <v>1964.39504864482</v>
      </c>
      <c r="K542" s="2">
        <f t="shared" si="16"/>
        <v>2.4668022284438749</v>
      </c>
      <c r="L542" s="2">
        <f t="shared" si="17"/>
        <v>5.5281709459793209</v>
      </c>
    </row>
    <row r="543" spans="1:12" x14ac:dyDescent="0.25">
      <c r="A543" s="2" t="s">
        <v>32494</v>
      </c>
      <c r="B543" s="2" t="s">
        <v>843</v>
      </c>
      <c r="C543" s="2" t="s">
        <v>30894</v>
      </c>
      <c r="D543" s="2" t="s">
        <v>30895</v>
      </c>
      <c r="E543" s="21">
        <v>584.29779207176898</v>
      </c>
      <c r="F543" s="21">
        <v>106.012939772493</v>
      </c>
      <c r="G543" s="24">
        <v>2.4624634690563001</v>
      </c>
      <c r="H543" s="24">
        <v>478.284852299276</v>
      </c>
      <c r="I543" s="2">
        <v>0.99005547686496698</v>
      </c>
      <c r="J543" s="2">
        <v>478.29119128965402</v>
      </c>
      <c r="K543" s="2">
        <f t="shared" si="16"/>
        <v>2.4624634690563023</v>
      </c>
      <c r="L543" s="2">
        <f t="shared" si="17"/>
        <v>5.5115705056919451</v>
      </c>
    </row>
    <row r="544" spans="1:12" x14ac:dyDescent="0.25">
      <c r="A544" s="2" t="s">
        <v>32494</v>
      </c>
      <c r="B544" s="2" t="s">
        <v>2082</v>
      </c>
      <c r="C544" s="2" t="s">
        <v>8793</v>
      </c>
      <c r="D544" s="2" t="s">
        <v>8794</v>
      </c>
      <c r="E544" s="21">
        <v>3397.6176991515099</v>
      </c>
      <c r="F544" s="21">
        <v>623.52347471453402</v>
      </c>
      <c r="G544" s="24">
        <v>2.4460077477505502</v>
      </c>
      <c r="H544" s="24">
        <v>2774.0942244369699</v>
      </c>
      <c r="I544" s="2">
        <v>0.99824716713881001</v>
      </c>
      <c r="J544" s="2">
        <v>2774.0953027984601</v>
      </c>
      <c r="K544" s="2">
        <f t="shared" si="16"/>
        <v>2.446007747750552</v>
      </c>
      <c r="L544" s="2">
        <f t="shared" si="17"/>
        <v>5.4490614017491987</v>
      </c>
    </row>
    <row r="545" spans="1:12" x14ac:dyDescent="0.25">
      <c r="A545" s="2" t="s">
        <v>32494</v>
      </c>
      <c r="B545" s="2" t="s">
        <v>5123</v>
      </c>
      <c r="C545" s="2" t="s">
        <v>14115</v>
      </c>
      <c r="D545" s="2" t="s">
        <v>6307</v>
      </c>
      <c r="E545" s="21">
        <v>1224.0668935174399</v>
      </c>
      <c r="F545" s="21">
        <v>227.36985766995301</v>
      </c>
      <c r="G545" s="24">
        <v>2.4285694868989198</v>
      </c>
      <c r="H545" s="24">
        <v>996.69703584748697</v>
      </c>
      <c r="I545" s="2">
        <v>0.9952962700661</v>
      </c>
      <c r="J545" s="2">
        <v>996.69999459060898</v>
      </c>
      <c r="K545" s="2">
        <f t="shared" si="16"/>
        <v>2.4285694868989189</v>
      </c>
      <c r="L545" s="2">
        <f t="shared" si="17"/>
        <v>5.3835935249353888</v>
      </c>
    </row>
    <row r="546" spans="1:12" x14ac:dyDescent="0.25">
      <c r="A546" s="2" t="s">
        <v>32494</v>
      </c>
      <c r="B546" s="2" t="s">
        <v>5112</v>
      </c>
      <c r="C546" s="2" t="s">
        <v>12973</v>
      </c>
      <c r="D546" s="2" t="s">
        <v>12974</v>
      </c>
      <c r="E546" s="21">
        <v>601.863706706838</v>
      </c>
      <c r="F546" s="21">
        <v>112.987475283842</v>
      </c>
      <c r="G546" s="24">
        <v>2.41327396460379</v>
      </c>
      <c r="H546" s="24">
        <v>488.876231422996</v>
      </c>
      <c r="I546" s="2">
        <v>0.99029154863078395</v>
      </c>
      <c r="J546" s="2">
        <v>488.88218779331601</v>
      </c>
      <c r="K546" s="2">
        <f t="shared" si="16"/>
        <v>2.413273964603786</v>
      </c>
      <c r="L546" s="2">
        <f t="shared" si="17"/>
        <v>5.3268179078686675</v>
      </c>
    </row>
    <row r="547" spans="1:12" x14ac:dyDescent="0.25">
      <c r="A547" s="2" t="s">
        <v>32494</v>
      </c>
      <c r="B547" s="2" t="s">
        <v>5089</v>
      </c>
      <c r="C547" s="2" t="s">
        <v>10404</v>
      </c>
      <c r="D547" s="2" t="s">
        <v>10405</v>
      </c>
      <c r="E547" s="21">
        <v>816.35276961926002</v>
      </c>
      <c r="F547" s="21">
        <v>153.43978124966199</v>
      </c>
      <c r="G547" s="24">
        <v>2.41152014844659</v>
      </c>
      <c r="H547" s="24">
        <v>662.912988369598</v>
      </c>
      <c r="I547" s="2">
        <v>0.992870632672332</v>
      </c>
      <c r="J547" s="2">
        <v>662.91737462412095</v>
      </c>
      <c r="K547" s="2">
        <f t="shared" si="16"/>
        <v>2.4115201484465825</v>
      </c>
      <c r="L547" s="2">
        <f t="shared" si="17"/>
        <v>5.3203462815876401</v>
      </c>
    </row>
    <row r="548" spans="1:12" x14ac:dyDescent="0.25">
      <c r="A548" s="2" t="s">
        <v>32494</v>
      </c>
      <c r="B548" s="2" t="s">
        <v>5701</v>
      </c>
      <c r="C548" s="2" t="s">
        <v>25582</v>
      </c>
      <c r="D548" s="2" t="s">
        <v>25583</v>
      </c>
      <c r="E548" s="21">
        <v>2966.7905296808699</v>
      </c>
      <c r="F548" s="21">
        <v>562.14756221466996</v>
      </c>
      <c r="G548" s="24">
        <v>2.39988228007662</v>
      </c>
      <c r="H548" s="24">
        <v>2404.6429674661999</v>
      </c>
      <c r="I548" s="2">
        <v>0.998064211520302</v>
      </c>
      <c r="J548" s="2">
        <v>2404.64416503141</v>
      </c>
      <c r="K548" s="2">
        <f t="shared" si="16"/>
        <v>2.3998822800766195</v>
      </c>
      <c r="L548" s="2">
        <f t="shared" si="17"/>
        <v>5.2776009878842585</v>
      </c>
    </row>
    <row r="549" spans="1:12" x14ac:dyDescent="0.25">
      <c r="A549" s="2" t="s">
        <v>32494</v>
      </c>
      <c r="B549" s="2" t="s">
        <v>4732</v>
      </c>
      <c r="C549" s="2" t="s">
        <v>20373</v>
      </c>
      <c r="D549" s="2" t="s">
        <v>6340</v>
      </c>
      <c r="E549" s="21">
        <v>1146.4070603939799</v>
      </c>
      <c r="F549" s="21">
        <v>217.60550795406601</v>
      </c>
      <c r="G549" s="24">
        <v>2.3973324207347702</v>
      </c>
      <c r="H549" s="24">
        <v>928.80155243991203</v>
      </c>
      <c r="I549" s="2">
        <v>0.99500118035882901</v>
      </c>
      <c r="J549" s="2">
        <v>928.80464631564303</v>
      </c>
      <c r="K549" s="2">
        <f t="shared" si="16"/>
        <v>2.3973324207347684</v>
      </c>
      <c r="L549" s="2">
        <f t="shared" si="17"/>
        <v>5.2682814473426518</v>
      </c>
    </row>
    <row r="550" spans="1:12" x14ac:dyDescent="0.25">
      <c r="A550" s="2" t="s">
        <v>32494</v>
      </c>
      <c r="B550" s="2" t="s">
        <v>4761</v>
      </c>
      <c r="C550" s="2" t="s">
        <v>21638</v>
      </c>
      <c r="D550" s="2" t="s">
        <v>21639</v>
      </c>
      <c r="E550" s="21">
        <v>2231.79568047666</v>
      </c>
      <c r="F550" s="21">
        <v>426.84157329451301</v>
      </c>
      <c r="G550" s="24">
        <v>2.3864323523851501</v>
      </c>
      <c r="H550" s="24">
        <v>1804.95410718215</v>
      </c>
      <c r="I550" s="2">
        <v>0.99750944287063303</v>
      </c>
      <c r="J550" s="2">
        <v>1804.9556848003499</v>
      </c>
      <c r="K550" s="2">
        <f t="shared" si="16"/>
        <v>2.3864323523851474</v>
      </c>
      <c r="L550" s="2">
        <f t="shared" si="17"/>
        <v>5.2286277160185639</v>
      </c>
    </row>
    <row r="551" spans="1:12" x14ac:dyDescent="0.25">
      <c r="A551" s="2" t="s">
        <v>32494</v>
      </c>
      <c r="B551" s="2" t="s">
        <v>1890</v>
      </c>
      <c r="C551" s="2" t="s">
        <v>26930</v>
      </c>
      <c r="D551" s="2" t="s">
        <v>26931</v>
      </c>
      <c r="E551" s="21">
        <v>7571.8337295376396</v>
      </c>
      <c r="F551" s="21">
        <v>1452.09829346271</v>
      </c>
      <c r="G551" s="24">
        <v>2.38250361755173</v>
      </c>
      <c r="H551" s="24">
        <v>6119.7354360749396</v>
      </c>
      <c r="I551" s="2">
        <v>0.99861898016997197</v>
      </c>
      <c r="J551" s="2">
        <v>6119.7358998468899</v>
      </c>
      <c r="K551" s="2">
        <f t="shared" si="16"/>
        <v>2.3825036175517291</v>
      </c>
      <c r="L551" s="2">
        <f t="shared" si="17"/>
        <v>5.2144085311757067</v>
      </c>
    </row>
    <row r="552" spans="1:12" x14ac:dyDescent="0.25">
      <c r="A552" s="2" t="s">
        <v>32494</v>
      </c>
      <c r="B552" s="2" t="s">
        <v>789</v>
      </c>
      <c r="C552" s="2" t="s">
        <v>30726</v>
      </c>
      <c r="D552" s="2" t="s">
        <v>30727</v>
      </c>
      <c r="E552" s="21">
        <v>644.39171056016301</v>
      </c>
      <c r="F552" s="21">
        <v>124.14673210199901</v>
      </c>
      <c r="G552" s="24">
        <v>2.3758916492247999</v>
      </c>
      <c r="H552" s="24">
        <v>520.24497845816404</v>
      </c>
      <c r="I552" s="2">
        <v>0.99079320113314495</v>
      </c>
      <c r="J552" s="2">
        <v>520.25040362508605</v>
      </c>
      <c r="K552" s="2">
        <f t="shared" si="16"/>
        <v>2.375891649224803</v>
      </c>
      <c r="L552" s="2">
        <f t="shared" si="17"/>
        <v>5.1905652259193618</v>
      </c>
    </row>
    <row r="553" spans="1:12" x14ac:dyDescent="0.25">
      <c r="A553" s="2" t="s">
        <v>32494</v>
      </c>
      <c r="B553" s="2" t="s">
        <v>1974</v>
      </c>
      <c r="C553" s="2" t="s">
        <v>6099</v>
      </c>
      <c r="D553" s="2" t="s">
        <v>6204</v>
      </c>
      <c r="E553" s="21">
        <v>2463.8506580241501</v>
      </c>
      <c r="F553" s="21">
        <v>475.66332187395102</v>
      </c>
      <c r="G553" s="24">
        <v>2.3729021229451401</v>
      </c>
      <c r="H553" s="24">
        <v>1988.1873361502001</v>
      </c>
      <c r="I553" s="2">
        <v>0.997733711048159</v>
      </c>
      <c r="J553" s="2">
        <v>1988.1887521793601</v>
      </c>
      <c r="K553" s="2">
        <f t="shared" si="16"/>
        <v>2.3729021229451428</v>
      </c>
      <c r="L553" s="2">
        <f t="shared" si="17"/>
        <v>5.1798205678701903</v>
      </c>
    </row>
    <row r="554" spans="1:12" x14ac:dyDescent="0.25">
      <c r="A554" s="2" t="s">
        <v>32494</v>
      </c>
      <c r="B554" s="2" t="s">
        <v>733</v>
      </c>
      <c r="C554" s="2" t="s">
        <v>30545</v>
      </c>
      <c r="D554" s="2" t="s">
        <v>30534</v>
      </c>
      <c r="E554" s="21">
        <v>980.91765409516995</v>
      </c>
      <c r="F554" s="21">
        <v>189.70736590867301</v>
      </c>
      <c r="G554" s="24">
        <v>2.3703563339871998</v>
      </c>
      <c r="H554" s="24">
        <v>791.210288186497</v>
      </c>
      <c r="I554" s="2">
        <v>0.99392115203021703</v>
      </c>
      <c r="J554" s="2">
        <v>791.21383880801102</v>
      </c>
      <c r="K554" s="2">
        <f t="shared" si="16"/>
        <v>2.3703563339872011</v>
      </c>
      <c r="L554" s="2">
        <f t="shared" si="17"/>
        <v>5.1706882829599419</v>
      </c>
    </row>
    <row r="555" spans="1:12" x14ac:dyDescent="0.25">
      <c r="A555" s="2" t="s">
        <v>32494</v>
      </c>
      <c r="B555" s="2" t="s">
        <v>5598</v>
      </c>
      <c r="C555" s="2" t="s">
        <v>22788</v>
      </c>
      <c r="D555" s="2" t="s">
        <v>22789</v>
      </c>
      <c r="E555" s="21">
        <v>2419.4736105250299</v>
      </c>
      <c r="F555" s="21">
        <v>468.68878636260303</v>
      </c>
      <c r="G555" s="24">
        <v>2.3679910205920498</v>
      </c>
      <c r="H555" s="24">
        <v>1950.7848241624299</v>
      </c>
      <c r="I555" s="2">
        <v>0.99771010387157699</v>
      </c>
      <c r="J555" s="2">
        <v>1950.7862613735799</v>
      </c>
      <c r="K555" s="2">
        <f t="shared" si="16"/>
        <v>2.367991020592052</v>
      </c>
      <c r="L555" s="2">
        <f t="shared" si="17"/>
        <v>5.1622178317985066</v>
      </c>
    </row>
    <row r="556" spans="1:12" x14ac:dyDescent="0.25">
      <c r="A556" s="2" t="s">
        <v>32494</v>
      </c>
      <c r="B556" s="2" t="s">
        <v>2086</v>
      </c>
      <c r="C556" s="2" t="s">
        <v>24259</v>
      </c>
      <c r="D556" s="2" t="s">
        <v>24260</v>
      </c>
      <c r="E556" s="21">
        <v>1719.6105905909701</v>
      </c>
      <c r="F556" s="21">
        <v>333.38279744244699</v>
      </c>
      <c r="G556" s="24">
        <v>2.36683033233742</v>
      </c>
      <c r="H556" s="24">
        <v>1386.22779314852</v>
      </c>
      <c r="I556" s="2">
        <v>0.99670089707271003</v>
      </c>
      <c r="J556" s="2">
        <v>1386.2298136973</v>
      </c>
      <c r="K556" s="2">
        <f t="shared" si="16"/>
        <v>2.3668303323374258</v>
      </c>
      <c r="L556" s="2">
        <f t="shared" si="17"/>
        <v>5.158066354302016</v>
      </c>
    </row>
    <row r="557" spans="1:12" x14ac:dyDescent="0.25">
      <c r="A557" s="2" t="s">
        <v>32494</v>
      </c>
      <c r="B557" s="2" t="s">
        <v>5661</v>
      </c>
      <c r="C557" s="2" t="s">
        <v>24388</v>
      </c>
      <c r="D557" s="2" t="s">
        <v>24389</v>
      </c>
      <c r="E557" s="21">
        <v>1448.72569648174</v>
      </c>
      <c r="F557" s="21">
        <v>283.16614176073898</v>
      </c>
      <c r="G557" s="24">
        <v>2.35506378161018</v>
      </c>
      <c r="H557" s="24">
        <v>1165.55955472101</v>
      </c>
      <c r="I557" s="2">
        <v>0.99602219074598697</v>
      </c>
      <c r="J557" s="2">
        <v>1165.5619339729799</v>
      </c>
      <c r="K557" s="2">
        <f t="shared" si="16"/>
        <v>2.35506378161018</v>
      </c>
      <c r="L557" s="2">
        <f t="shared" si="17"/>
        <v>5.116168506140963</v>
      </c>
    </row>
    <row r="558" spans="1:12" x14ac:dyDescent="0.25">
      <c r="A558" s="2" t="s">
        <v>32494</v>
      </c>
      <c r="B558" s="2" t="s">
        <v>321</v>
      </c>
      <c r="C558" s="2" t="s">
        <v>29259</v>
      </c>
      <c r="D558" s="2" t="s">
        <v>29260</v>
      </c>
      <c r="E558" s="21">
        <v>1069.67174909341</v>
      </c>
      <c r="F558" s="21">
        <v>209.23606534044799</v>
      </c>
      <c r="G558" s="24">
        <v>2.3539646929343898</v>
      </c>
      <c r="H558" s="24">
        <v>860.43568375296502</v>
      </c>
      <c r="I558" s="2">
        <v>0.99446411709159599</v>
      </c>
      <c r="J558" s="2">
        <v>860.43890371438204</v>
      </c>
      <c r="K558" s="2">
        <f t="shared" si="16"/>
        <v>2.3539646929343818</v>
      </c>
      <c r="L558" s="2">
        <f t="shared" si="17"/>
        <v>5.1122723386761608</v>
      </c>
    </row>
    <row r="559" spans="1:12" x14ac:dyDescent="0.25">
      <c r="A559" s="2" t="s">
        <v>32494</v>
      </c>
      <c r="B559" s="2" t="s">
        <v>4228</v>
      </c>
      <c r="C559" s="2" t="s">
        <v>10559</v>
      </c>
      <c r="D559" s="2" t="s">
        <v>10560</v>
      </c>
      <c r="E559" s="21">
        <v>3252.4677729564601</v>
      </c>
      <c r="F559" s="21">
        <v>645.84198835084896</v>
      </c>
      <c r="G559" s="24">
        <v>2.3322816185345001</v>
      </c>
      <c r="H559" s="24">
        <v>2606.6257846056101</v>
      </c>
      <c r="I559" s="2">
        <v>0.99818224740321104</v>
      </c>
      <c r="J559" s="2">
        <v>2606.62682801132</v>
      </c>
      <c r="K559" s="2">
        <f t="shared" si="16"/>
        <v>2.3322816185345014</v>
      </c>
      <c r="L559" s="2">
        <f t="shared" si="17"/>
        <v>5.036011643129001</v>
      </c>
    </row>
    <row r="560" spans="1:12" x14ac:dyDescent="0.25">
      <c r="A560" s="2" t="s">
        <v>32494</v>
      </c>
      <c r="B560" s="2" t="s">
        <v>5699</v>
      </c>
      <c r="C560" s="2" t="s">
        <v>25572</v>
      </c>
      <c r="D560" s="2" t="s">
        <v>25573</v>
      </c>
      <c r="E560" s="21">
        <v>2085.7212324587199</v>
      </c>
      <c r="F560" s="21">
        <v>414.287409374086</v>
      </c>
      <c r="G560" s="24">
        <v>2.3318424659208099</v>
      </c>
      <c r="H560" s="24">
        <v>1671.4338230846299</v>
      </c>
      <c r="I560" s="2">
        <v>0.99733829084041503</v>
      </c>
      <c r="J560" s="2">
        <v>1671.43544967809</v>
      </c>
      <c r="K560" s="2">
        <f t="shared" si="16"/>
        <v>2.3318424659208077</v>
      </c>
      <c r="L560" s="2">
        <f t="shared" si="17"/>
        <v>5.0344789275876636</v>
      </c>
    </row>
    <row r="561" spans="1:12" x14ac:dyDescent="0.25">
      <c r="A561" s="2" t="s">
        <v>32494</v>
      </c>
      <c r="B561" s="2" t="s">
        <v>187</v>
      </c>
      <c r="C561" s="2" t="s">
        <v>28766</v>
      </c>
      <c r="D561" s="2" t="s">
        <v>28767</v>
      </c>
      <c r="E561" s="21">
        <v>1711.28989418488</v>
      </c>
      <c r="F561" s="21">
        <v>341.75224005606498</v>
      </c>
      <c r="G561" s="24">
        <v>2.32406147519078</v>
      </c>
      <c r="H561" s="24">
        <v>1369.5376541288199</v>
      </c>
      <c r="I561" s="2">
        <v>0.99666548630783802</v>
      </c>
      <c r="J561" s="2">
        <v>1369.53962605629</v>
      </c>
      <c r="K561" s="2">
        <f t="shared" si="16"/>
        <v>2.32406147519078</v>
      </c>
      <c r="L561" s="2">
        <f t="shared" si="17"/>
        <v>5.0073992021358524</v>
      </c>
    </row>
    <row r="562" spans="1:12" x14ac:dyDescent="0.25">
      <c r="A562" s="2" t="s">
        <v>32494</v>
      </c>
      <c r="B562" s="2" t="s">
        <v>405</v>
      </c>
      <c r="C562" s="2" t="s">
        <v>29532</v>
      </c>
      <c r="D562" s="2" t="s">
        <v>29533</v>
      </c>
      <c r="E562" s="21">
        <v>599.09014123814302</v>
      </c>
      <c r="F562" s="21">
        <v>119.96201079519</v>
      </c>
      <c r="G562" s="24">
        <v>2.3201954825053099</v>
      </c>
      <c r="H562" s="24">
        <v>479.12813044295302</v>
      </c>
      <c r="I562" s="2">
        <v>0.99006137865911203</v>
      </c>
      <c r="J562" s="2">
        <v>479.13374822572899</v>
      </c>
      <c r="K562" s="2">
        <f t="shared" si="16"/>
        <v>2.3201954825053055</v>
      </c>
      <c r="L562" s="2">
        <f t="shared" si="17"/>
        <v>4.9939988273534688</v>
      </c>
    </row>
    <row r="563" spans="1:12" x14ac:dyDescent="0.25">
      <c r="A563" s="2" t="s">
        <v>32494</v>
      </c>
      <c r="B563" s="2" t="s">
        <v>5212</v>
      </c>
      <c r="C563" s="2" t="s">
        <v>12166</v>
      </c>
      <c r="D563" s="2" t="s">
        <v>12167</v>
      </c>
      <c r="E563" s="21">
        <v>1140.85992945659</v>
      </c>
      <c r="F563" s="21">
        <v>228.764764772223</v>
      </c>
      <c r="G563" s="24">
        <v>2.3181849088541102</v>
      </c>
      <c r="H563" s="24">
        <v>912.09516468436505</v>
      </c>
      <c r="I563" s="2">
        <v>0.99493035882908398</v>
      </c>
      <c r="J563" s="2">
        <v>912.09811063386701</v>
      </c>
      <c r="K563" s="2">
        <f t="shared" si="16"/>
        <v>2.3181849088541151</v>
      </c>
      <c r="L563" s="2">
        <f t="shared" si="17"/>
        <v>4.9870439208263733</v>
      </c>
    </row>
    <row r="564" spans="1:12" x14ac:dyDescent="0.25">
      <c r="A564" s="2" t="s">
        <v>32494</v>
      </c>
      <c r="B564" s="2" t="s">
        <v>4210</v>
      </c>
      <c r="C564" s="2" t="s">
        <v>8677</v>
      </c>
      <c r="D564" s="2" t="s">
        <v>6340</v>
      </c>
      <c r="E564" s="21">
        <v>1043.78513805226</v>
      </c>
      <c r="F564" s="21">
        <v>212.02587954498699</v>
      </c>
      <c r="G564" s="24">
        <v>2.2995124916521901</v>
      </c>
      <c r="H564" s="24">
        <v>831.75925850727197</v>
      </c>
      <c r="I564" s="2">
        <v>0.99384442870632705</v>
      </c>
      <c r="J564" s="2">
        <v>831.76243715995304</v>
      </c>
      <c r="K564" s="2">
        <f t="shared" si="16"/>
        <v>2.2995124916521963</v>
      </c>
      <c r="L564" s="2">
        <f t="shared" si="17"/>
        <v>4.9229138456694521</v>
      </c>
    </row>
    <row r="565" spans="1:12" x14ac:dyDescent="0.25">
      <c r="A565" s="2" t="s">
        <v>32494</v>
      </c>
      <c r="B565" s="2" t="s">
        <v>5569</v>
      </c>
      <c r="C565" s="2" t="s">
        <v>21989</v>
      </c>
      <c r="D565" s="2" t="s">
        <v>21990</v>
      </c>
      <c r="E565" s="21">
        <v>2795.7539924446701</v>
      </c>
      <c r="F565" s="21">
        <v>574.70172613509601</v>
      </c>
      <c r="G565" s="24">
        <v>2.2823521313606299</v>
      </c>
      <c r="H565" s="24">
        <v>2221.0522663095699</v>
      </c>
      <c r="I565" s="2">
        <v>0.99759206798866895</v>
      </c>
      <c r="J565" s="2">
        <v>2221.0534389811801</v>
      </c>
      <c r="K565" s="2">
        <f t="shared" si="16"/>
        <v>2.2823521313606352</v>
      </c>
      <c r="L565" s="2">
        <f t="shared" si="17"/>
        <v>4.8647043593313795</v>
      </c>
    </row>
    <row r="566" spans="1:12" x14ac:dyDescent="0.25">
      <c r="A566" s="2" t="s">
        <v>32494</v>
      </c>
      <c r="B566" s="2" t="s">
        <v>5153</v>
      </c>
      <c r="C566" s="2" t="s">
        <v>16642</v>
      </c>
      <c r="D566" s="2" t="s">
        <v>16643</v>
      </c>
      <c r="E566" s="21">
        <v>23547.570829221499</v>
      </c>
      <c r="F566" s="21">
        <v>4901.7035573755502</v>
      </c>
      <c r="G566" s="24">
        <v>2.2642230974759601</v>
      </c>
      <c r="H566" s="24">
        <v>18645.867271845898</v>
      </c>
      <c r="I566" s="2">
        <v>0.99828257790368302</v>
      </c>
      <c r="J566" s="2">
        <v>18645.8674093216</v>
      </c>
      <c r="K566" s="2">
        <f t="shared" si="16"/>
        <v>2.2642230974759636</v>
      </c>
      <c r="L566" s="2">
        <f t="shared" si="17"/>
        <v>4.8039565333953487</v>
      </c>
    </row>
    <row r="567" spans="1:12" x14ac:dyDescent="0.25">
      <c r="A567" s="2" t="s">
        <v>32494</v>
      </c>
      <c r="B567" s="2" t="s">
        <v>2152</v>
      </c>
      <c r="C567" s="2" t="s">
        <v>11067</v>
      </c>
      <c r="D567" s="2" t="s">
        <v>9571</v>
      </c>
      <c r="E567" s="21">
        <v>1827.77964387008</v>
      </c>
      <c r="F567" s="21">
        <v>386.38926732869299</v>
      </c>
      <c r="G567" s="24">
        <v>2.2419652240027999</v>
      </c>
      <c r="H567" s="24">
        <v>1441.39037654138</v>
      </c>
      <c r="I567" s="2">
        <v>0.99654745042492898</v>
      </c>
      <c r="J567" s="2">
        <v>1441.3921201373901</v>
      </c>
      <c r="K567" s="2">
        <f t="shared" si="16"/>
        <v>2.2419652240028034</v>
      </c>
      <c r="L567" s="2">
        <f t="shared" si="17"/>
        <v>4.7304099736166521</v>
      </c>
    </row>
    <row r="568" spans="1:12" x14ac:dyDescent="0.25">
      <c r="A568" s="2" t="s">
        <v>32494</v>
      </c>
      <c r="B568" s="2" t="s">
        <v>790</v>
      </c>
      <c r="C568" s="2" t="s">
        <v>30733</v>
      </c>
      <c r="D568" s="2" t="s">
        <v>30734</v>
      </c>
      <c r="E568" s="21">
        <v>3747.0869482070898</v>
      </c>
      <c r="F568" s="21">
        <v>792.30723408916197</v>
      </c>
      <c r="G568" s="24">
        <v>2.24163757486494</v>
      </c>
      <c r="H568" s="24">
        <v>2954.7797141179299</v>
      </c>
      <c r="I568" s="2">
        <v>0.99792256846081195</v>
      </c>
      <c r="J568" s="2">
        <v>2954.7805644246801</v>
      </c>
      <c r="K568" s="2">
        <f t="shared" si="16"/>
        <v>2.2416375748649373</v>
      </c>
      <c r="L568" s="2">
        <f t="shared" si="17"/>
        <v>4.7293357765624195</v>
      </c>
    </row>
    <row r="569" spans="1:12" x14ac:dyDescent="0.25">
      <c r="A569" s="2" t="s">
        <v>32494</v>
      </c>
      <c r="B569" s="2" t="s">
        <v>5226</v>
      </c>
      <c r="C569" s="2" t="s">
        <v>13235</v>
      </c>
      <c r="D569" s="2" t="s">
        <v>13236</v>
      </c>
      <c r="E569" s="21">
        <v>1067.8227054476199</v>
      </c>
      <c r="F569" s="21">
        <v>225.974950567684</v>
      </c>
      <c r="G569" s="24">
        <v>2.2404373677415701</v>
      </c>
      <c r="H569" s="24">
        <v>841.84775487993295</v>
      </c>
      <c r="I569" s="2">
        <v>0.99392705382436297</v>
      </c>
      <c r="J569" s="2">
        <v>841.85073614981297</v>
      </c>
      <c r="K569" s="2">
        <f t="shared" si="16"/>
        <v>2.2404373677415759</v>
      </c>
      <c r="L569" s="2">
        <f t="shared" si="17"/>
        <v>4.725402982786739</v>
      </c>
    </row>
    <row r="570" spans="1:12" x14ac:dyDescent="0.25">
      <c r="A570" s="2" t="s">
        <v>32494</v>
      </c>
      <c r="B570" s="2" t="s">
        <v>577</v>
      </c>
      <c r="C570" s="2" t="s">
        <v>30095</v>
      </c>
      <c r="D570" s="2" t="s">
        <v>23673</v>
      </c>
      <c r="E570" s="21">
        <v>631.44840503958596</v>
      </c>
      <c r="F570" s="21">
        <v>133.91108181788701</v>
      </c>
      <c r="G570" s="24">
        <v>2.2373895018917098</v>
      </c>
      <c r="H570" s="24">
        <v>497.53732322169998</v>
      </c>
      <c r="I570" s="2">
        <v>0.99007318224740304</v>
      </c>
      <c r="J570" s="2">
        <v>497.54235388597499</v>
      </c>
      <c r="K570" s="2">
        <f t="shared" si="16"/>
        <v>2.237389501891708</v>
      </c>
      <c r="L570" s="2">
        <f t="shared" si="17"/>
        <v>4.7154305414269384</v>
      </c>
    </row>
    <row r="571" spans="1:12" x14ac:dyDescent="0.25">
      <c r="A571" s="2" t="s">
        <v>32494</v>
      </c>
      <c r="B571" s="2" t="s">
        <v>4344</v>
      </c>
      <c r="C571" s="2" t="s">
        <v>11080</v>
      </c>
      <c r="D571" s="2" t="s">
        <v>11081</v>
      </c>
      <c r="E571" s="21">
        <v>7034.6865504336902</v>
      </c>
      <c r="F571" s="21">
        <v>1516.2640201671099</v>
      </c>
      <c r="G571" s="24">
        <v>2.2139651563803802</v>
      </c>
      <c r="H571" s="24">
        <v>5518.42253026658</v>
      </c>
      <c r="I571" s="2">
        <v>0.99823536355051901</v>
      </c>
      <c r="J571" s="2">
        <v>5518.42297438276</v>
      </c>
      <c r="K571" s="2">
        <f t="shared" si="16"/>
        <v>2.2139651563803842</v>
      </c>
      <c r="L571" s="2">
        <f t="shared" si="17"/>
        <v>4.6394865649178865</v>
      </c>
    </row>
    <row r="572" spans="1:12" x14ac:dyDescent="0.25">
      <c r="A572" s="2" t="s">
        <v>32494</v>
      </c>
      <c r="B572" s="2" t="s">
        <v>2231</v>
      </c>
      <c r="C572" s="2" t="s">
        <v>10582</v>
      </c>
      <c r="D572" s="2" t="s">
        <v>10583</v>
      </c>
      <c r="E572" s="21">
        <v>8992.8237713324397</v>
      </c>
      <c r="F572" s="21">
        <v>1943.1055934616199</v>
      </c>
      <c r="G572" s="24">
        <v>2.2104098941867298</v>
      </c>
      <c r="H572" s="24">
        <v>7049.71817787081</v>
      </c>
      <c r="I572" s="2">
        <v>0.99825897072710101</v>
      </c>
      <c r="J572" s="2">
        <v>7049.7185244032298</v>
      </c>
      <c r="K572" s="2">
        <f t="shared" si="16"/>
        <v>2.2104098941867383</v>
      </c>
      <c r="L572" s="2">
        <f t="shared" si="17"/>
        <v>4.6280674614866548</v>
      </c>
    </row>
    <row r="573" spans="1:12" x14ac:dyDescent="0.25">
      <c r="A573" s="2" t="s">
        <v>32494</v>
      </c>
      <c r="B573" s="2" t="s">
        <v>4405</v>
      </c>
      <c r="C573" s="2" t="s">
        <v>16977</v>
      </c>
      <c r="D573" s="2" t="s">
        <v>10457</v>
      </c>
      <c r="E573" s="21">
        <v>2963.0924423892702</v>
      </c>
      <c r="F573" s="21">
        <v>640.26235994177</v>
      </c>
      <c r="G573" s="24">
        <v>2.2103685324150701</v>
      </c>
      <c r="H573" s="24">
        <v>2322.8300824475</v>
      </c>
      <c r="I573" s="2">
        <v>0.99765108593012297</v>
      </c>
      <c r="J573" s="2">
        <v>2322.8311341232102</v>
      </c>
      <c r="K573" s="2">
        <f t="shared" si="16"/>
        <v>2.2103685324150728</v>
      </c>
      <c r="L573" s="2">
        <f t="shared" si="17"/>
        <v>4.6279347776413955</v>
      </c>
    </row>
    <row r="574" spans="1:12" x14ac:dyDescent="0.25">
      <c r="A574" s="2" t="s">
        <v>32494</v>
      </c>
      <c r="B574" s="2" t="s">
        <v>4334</v>
      </c>
      <c r="C574" s="2" t="s">
        <v>9547</v>
      </c>
      <c r="D574" s="2" t="s">
        <v>9548</v>
      </c>
      <c r="E574" s="21">
        <v>746.08911107898405</v>
      </c>
      <c r="F574" s="21">
        <v>161.80922386328001</v>
      </c>
      <c r="G574" s="24">
        <v>2.2050541024729902</v>
      </c>
      <c r="H574" s="24">
        <v>584.27988721570398</v>
      </c>
      <c r="I574" s="2">
        <v>0.99144239848914095</v>
      </c>
      <c r="J574" s="2">
        <v>584.28404810365203</v>
      </c>
      <c r="K574" s="2">
        <f t="shared" si="16"/>
        <v>2.2050541024729835</v>
      </c>
      <c r="L574" s="2">
        <f t="shared" si="17"/>
        <v>4.6109182978925149</v>
      </c>
    </row>
    <row r="575" spans="1:12" x14ac:dyDescent="0.25">
      <c r="A575" s="2" t="s">
        <v>32494</v>
      </c>
      <c r="B575" s="2" t="s">
        <v>4799</v>
      </c>
      <c r="C575" s="2" t="s">
        <v>23122</v>
      </c>
      <c r="D575" s="2" t="s">
        <v>18462</v>
      </c>
      <c r="E575" s="21">
        <v>3983.7645348690698</v>
      </c>
      <c r="F575" s="21">
        <v>866.23731050945298</v>
      </c>
      <c r="G575" s="24">
        <v>2.2012981592126799</v>
      </c>
      <c r="H575" s="24">
        <v>3117.52722435962</v>
      </c>
      <c r="I575" s="2">
        <v>0.99798748819641203</v>
      </c>
      <c r="J575" s="2">
        <v>3117.52800153214</v>
      </c>
      <c r="K575" s="2">
        <f t="shared" si="16"/>
        <v>2.2012981592126799</v>
      </c>
      <c r="L575" s="2">
        <f t="shared" si="17"/>
        <v>4.5989297465450099</v>
      </c>
    </row>
    <row r="576" spans="1:12" x14ac:dyDescent="0.25">
      <c r="A576" s="2" t="s">
        <v>32494</v>
      </c>
      <c r="B576" s="2" t="s">
        <v>5726</v>
      </c>
      <c r="C576" s="2" t="s">
        <v>6163</v>
      </c>
      <c r="D576" s="2" t="s">
        <v>6164</v>
      </c>
      <c r="E576" s="21">
        <v>6773.0468745534499</v>
      </c>
      <c r="F576" s="21">
        <v>1477.20662130356</v>
      </c>
      <c r="G576" s="24">
        <v>2.1969333460390001</v>
      </c>
      <c r="H576" s="24">
        <v>5295.8402532498903</v>
      </c>
      <c r="I576" s="2">
        <v>0.99822946175637395</v>
      </c>
      <c r="J576" s="2">
        <v>5295.8407089392304</v>
      </c>
      <c r="K576" s="2">
        <f t="shared" si="16"/>
        <v>2.1969333460390019</v>
      </c>
      <c r="L576" s="2">
        <f t="shared" si="17"/>
        <v>4.5850369047063833</v>
      </c>
    </row>
    <row r="577" spans="1:12" x14ac:dyDescent="0.25">
      <c r="A577" s="2" t="s">
        <v>32494</v>
      </c>
      <c r="B577" s="2" t="s">
        <v>5163</v>
      </c>
      <c r="C577" s="2" t="s">
        <v>17382</v>
      </c>
      <c r="D577" s="2" t="s">
        <v>17383</v>
      </c>
      <c r="E577" s="21">
        <v>10009.7977765206</v>
      </c>
      <c r="F577" s="21">
        <v>2184.4245221542701</v>
      </c>
      <c r="G577" s="24">
        <v>2.19608766565013</v>
      </c>
      <c r="H577" s="24">
        <v>7825.37325436637</v>
      </c>
      <c r="I577" s="2">
        <v>0.99826487252124596</v>
      </c>
      <c r="J577" s="2">
        <v>7825.3735625178597</v>
      </c>
      <c r="K577" s="2">
        <f t="shared" si="16"/>
        <v>2.1960876656501238</v>
      </c>
      <c r="L577" s="2">
        <f t="shared" si="17"/>
        <v>4.5823500308671594</v>
      </c>
    </row>
    <row r="578" spans="1:12" x14ac:dyDescent="0.25">
      <c r="A578" s="2" t="s">
        <v>32494</v>
      </c>
      <c r="B578" s="2" t="s">
        <v>5114</v>
      </c>
      <c r="C578" s="2" t="s">
        <v>13180</v>
      </c>
      <c r="D578" s="2" t="s">
        <v>13181</v>
      </c>
      <c r="E578" s="21">
        <v>1277.6891592455499</v>
      </c>
      <c r="F578" s="21">
        <v>278.98142045393001</v>
      </c>
      <c r="G578" s="24">
        <v>2.1952959449363099</v>
      </c>
      <c r="H578" s="24">
        <v>998.70773879161595</v>
      </c>
      <c r="I578" s="2">
        <v>0.99492445703493904</v>
      </c>
      <c r="J578" s="2">
        <v>998.71015156878605</v>
      </c>
      <c r="K578" s="2">
        <f t="shared" ref="K578:K641" si="18">LOG(E578/F578,2)</f>
        <v>2.1952959449363183</v>
      </c>
      <c r="L578" s="2">
        <f t="shared" ref="L578:L641" si="19">E578/F578</f>
        <v>4.5798360233689577</v>
      </c>
    </row>
    <row r="579" spans="1:12" x14ac:dyDescent="0.25">
      <c r="A579" s="2" t="s">
        <v>32494</v>
      </c>
      <c r="B579" s="2" t="s">
        <v>462</v>
      </c>
      <c r="C579" s="2" t="s">
        <v>13952</v>
      </c>
      <c r="D579" s="2" t="s">
        <v>9571</v>
      </c>
      <c r="E579" s="21">
        <v>2688.50946098846</v>
      </c>
      <c r="F579" s="21">
        <v>587.25589005552297</v>
      </c>
      <c r="G579" s="24">
        <v>2.1947453651759798</v>
      </c>
      <c r="H579" s="24">
        <v>2101.25357093293</v>
      </c>
      <c r="I579" s="2">
        <v>0.99748583569405103</v>
      </c>
      <c r="J579" s="2">
        <v>2101.2547171310798</v>
      </c>
      <c r="K579" s="2">
        <f t="shared" si="18"/>
        <v>2.1947453651759794</v>
      </c>
      <c r="L579" s="2">
        <f t="shared" si="19"/>
        <v>4.5780885411541314</v>
      </c>
    </row>
    <row r="580" spans="1:12" x14ac:dyDescent="0.25">
      <c r="A580" s="2" t="s">
        <v>32494</v>
      </c>
      <c r="B580" s="2" t="s">
        <v>5429</v>
      </c>
      <c r="C580" s="2" t="s">
        <v>18100</v>
      </c>
      <c r="D580" s="2" t="s">
        <v>18101</v>
      </c>
      <c r="E580" s="21">
        <v>747.01363290188203</v>
      </c>
      <c r="F580" s="21">
        <v>163.20413096554901</v>
      </c>
      <c r="G580" s="24">
        <v>2.1944569974911698</v>
      </c>
      <c r="H580" s="24">
        <v>583.80950193633305</v>
      </c>
      <c r="I580" s="2">
        <v>0.99143059490084995</v>
      </c>
      <c r="J580" s="2">
        <v>583.81362624784902</v>
      </c>
      <c r="K580" s="2">
        <f t="shared" si="18"/>
        <v>2.1944569974911703</v>
      </c>
      <c r="L580" s="2">
        <f t="shared" si="19"/>
        <v>4.5771735585514692</v>
      </c>
    </row>
    <row r="581" spans="1:12" x14ac:dyDescent="0.25">
      <c r="A581" s="2" t="s">
        <v>32494</v>
      </c>
      <c r="B581" s="2" t="s">
        <v>1834</v>
      </c>
      <c r="C581" s="2" t="s">
        <v>27649</v>
      </c>
      <c r="D581" s="2" t="s">
        <v>27650</v>
      </c>
      <c r="E581" s="21">
        <v>3135.9780232712701</v>
      </c>
      <c r="F581" s="21">
        <v>687.68920141893796</v>
      </c>
      <c r="G581" s="24">
        <v>2.18908685250807</v>
      </c>
      <c r="H581" s="24">
        <v>2448.2888218523299</v>
      </c>
      <c r="I581" s="2">
        <v>0.99771600566572205</v>
      </c>
      <c r="J581" s="2">
        <v>2448.2898005155198</v>
      </c>
      <c r="K581" s="2">
        <f t="shared" si="18"/>
        <v>2.1890868525080678</v>
      </c>
      <c r="L581" s="2">
        <f t="shared" si="19"/>
        <v>4.5601676117651335</v>
      </c>
    </row>
    <row r="582" spans="1:12" x14ac:dyDescent="0.25">
      <c r="A582" s="2" t="s">
        <v>32494</v>
      </c>
      <c r="B582" s="2" t="s">
        <v>5436</v>
      </c>
      <c r="C582" s="2" t="s">
        <v>18313</v>
      </c>
      <c r="D582" s="2" t="s">
        <v>18314</v>
      </c>
      <c r="E582" s="21">
        <v>851.48459888939794</v>
      </c>
      <c r="F582" s="21">
        <v>186.91755170413299</v>
      </c>
      <c r="G582" s="24">
        <v>2.1875783899563399</v>
      </c>
      <c r="H582" s="24">
        <v>664.56704718526498</v>
      </c>
      <c r="I582" s="2">
        <v>0.99250472143531598</v>
      </c>
      <c r="J582" s="2">
        <v>664.57064763932703</v>
      </c>
      <c r="K582" s="2">
        <f t="shared" si="18"/>
        <v>2.1875783899563443</v>
      </c>
      <c r="L582" s="2">
        <f t="shared" si="19"/>
        <v>4.5554020536134088</v>
      </c>
    </row>
    <row r="583" spans="1:12" x14ac:dyDescent="0.25">
      <c r="A583" s="2" t="s">
        <v>32494</v>
      </c>
      <c r="B583" s="2" t="s">
        <v>4885</v>
      </c>
      <c r="C583" s="2" t="s">
        <v>7709</v>
      </c>
      <c r="D583" s="2" t="s">
        <v>7710</v>
      </c>
      <c r="E583" s="21">
        <v>35274.205630864402</v>
      </c>
      <c r="F583" s="21">
        <v>7757.0783957215299</v>
      </c>
      <c r="G583" s="24">
        <v>2.1850283067329399</v>
      </c>
      <c r="H583" s="24">
        <v>27517.127235142802</v>
      </c>
      <c r="I583" s="2">
        <v>0.99826487252124596</v>
      </c>
      <c r="J583" s="2">
        <v>27517.127321895201</v>
      </c>
      <c r="K583" s="2">
        <f t="shared" si="18"/>
        <v>2.1850283067329381</v>
      </c>
      <c r="L583" s="2">
        <f t="shared" si="19"/>
        <v>4.5473571145445861</v>
      </c>
    </row>
    <row r="584" spans="1:12" x14ac:dyDescent="0.25">
      <c r="A584" s="2" t="s">
        <v>32494</v>
      </c>
      <c r="B584" s="2" t="s">
        <v>4705</v>
      </c>
      <c r="C584" s="2" t="s">
        <v>19272</v>
      </c>
      <c r="D584" s="2" t="s">
        <v>19273</v>
      </c>
      <c r="E584" s="21">
        <v>3250.61872931067</v>
      </c>
      <c r="F584" s="21">
        <v>718.37715766887004</v>
      </c>
      <c r="G584" s="24">
        <v>2.1779009673955998</v>
      </c>
      <c r="H584" s="24">
        <v>2532.2415716418</v>
      </c>
      <c r="I584" s="2">
        <v>0.99777502360717696</v>
      </c>
      <c r="J584" s="2">
        <v>2532.2425082135301</v>
      </c>
      <c r="K584" s="2">
        <f t="shared" si="18"/>
        <v>2.1779009673956047</v>
      </c>
      <c r="L584" s="2">
        <f t="shared" si="19"/>
        <v>4.5249472294733177</v>
      </c>
    </row>
    <row r="585" spans="1:12" x14ac:dyDescent="0.25">
      <c r="A585" s="2" t="s">
        <v>32494</v>
      </c>
      <c r="B585" s="2" t="s">
        <v>4329</v>
      </c>
      <c r="C585" s="2" t="s">
        <v>8550</v>
      </c>
      <c r="D585" s="2" t="s">
        <v>8551</v>
      </c>
      <c r="E585" s="21">
        <v>1665.06380303996</v>
      </c>
      <c r="F585" s="21">
        <v>371.04528920372701</v>
      </c>
      <c r="G585" s="24">
        <v>2.1659102647278701</v>
      </c>
      <c r="H585" s="24">
        <v>1294.0185138362399</v>
      </c>
      <c r="I585" s="2">
        <v>0.996116619452314</v>
      </c>
      <c r="J585" s="2">
        <v>1294.02032647027</v>
      </c>
      <c r="K585" s="2">
        <f t="shared" si="18"/>
        <v>2.1659102647278639</v>
      </c>
      <c r="L585" s="2">
        <f t="shared" si="19"/>
        <v>4.4874947923829751</v>
      </c>
    </row>
    <row r="586" spans="1:12" x14ac:dyDescent="0.25">
      <c r="A586" s="2" t="s">
        <v>32494</v>
      </c>
      <c r="B586" s="2" t="s">
        <v>4223</v>
      </c>
      <c r="C586" s="2" t="s">
        <v>9866</v>
      </c>
      <c r="D586" s="2" t="s">
        <v>9866</v>
      </c>
      <c r="E586" s="21">
        <v>2465.6997016699502</v>
      </c>
      <c r="F586" s="21">
        <v>549.593398294243</v>
      </c>
      <c r="G586" s="24">
        <v>2.1655605244173302</v>
      </c>
      <c r="H586" s="24">
        <v>1916.10630337571</v>
      </c>
      <c r="I586" s="2">
        <v>0.99727337110481595</v>
      </c>
      <c r="J586" s="2">
        <v>1916.1075271206701</v>
      </c>
      <c r="K586" s="2">
        <f t="shared" si="18"/>
        <v>2.1655605244173275</v>
      </c>
      <c r="L586" s="2">
        <f t="shared" si="19"/>
        <v>4.4864070589688128</v>
      </c>
    </row>
    <row r="587" spans="1:12" x14ac:dyDescent="0.25">
      <c r="A587" s="2" t="s">
        <v>32494</v>
      </c>
      <c r="B587" s="2" t="s">
        <v>190</v>
      </c>
      <c r="C587" s="2" t="s">
        <v>28785</v>
      </c>
      <c r="D587" s="2" t="s">
        <v>28786</v>
      </c>
      <c r="E587" s="21">
        <v>747.93815472478104</v>
      </c>
      <c r="F587" s="21">
        <v>167.38885227235801</v>
      </c>
      <c r="G587" s="24">
        <v>2.15971553114424</v>
      </c>
      <c r="H587" s="24">
        <v>580.54930245242201</v>
      </c>
      <c r="I587" s="2">
        <v>0.99131255901794102</v>
      </c>
      <c r="J587" s="2">
        <v>580.55331964357003</v>
      </c>
      <c r="K587" s="2">
        <f t="shared" si="18"/>
        <v>2.15971553114424</v>
      </c>
      <c r="L587" s="2">
        <f t="shared" si="19"/>
        <v>4.4682674178792539</v>
      </c>
    </row>
    <row r="588" spans="1:12" x14ac:dyDescent="0.25">
      <c r="A588" s="2" t="s">
        <v>32494</v>
      </c>
      <c r="B588" s="2" t="s">
        <v>1826</v>
      </c>
      <c r="C588" s="2" t="s">
        <v>27458</v>
      </c>
      <c r="D588" s="2" t="s">
        <v>27459</v>
      </c>
      <c r="E588" s="21">
        <v>909.72947373199497</v>
      </c>
      <c r="F588" s="21">
        <v>203.656436931369</v>
      </c>
      <c r="G588" s="24">
        <v>2.159300180782</v>
      </c>
      <c r="H588" s="24">
        <v>706.07303680062603</v>
      </c>
      <c r="I588" s="2">
        <v>0.99279981114258697</v>
      </c>
      <c r="J588" s="2">
        <v>706.07633855988195</v>
      </c>
      <c r="K588" s="2">
        <f t="shared" si="18"/>
        <v>2.1593001807820018</v>
      </c>
      <c r="L588" s="2">
        <f t="shared" si="19"/>
        <v>4.466981193619568</v>
      </c>
    </row>
    <row r="589" spans="1:12" x14ac:dyDescent="0.25">
      <c r="A589" s="2" t="s">
        <v>32494</v>
      </c>
      <c r="B589" s="2" t="s">
        <v>2038</v>
      </c>
      <c r="C589" s="2" t="s">
        <v>21780</v>
      </c>
      <c r="D589" s="2" t="s">
        <v>16861</v>
      </c>
      <c r="E589" s="21">
        <v>2886.35713108871</v>
      </c>
      <c r="F589" s="21">
        <v>650.02670965765799</v>
      </c>
      <c r="G589" s="24">
        <v>2.15067891164641</v>
      </c>
      <c r="H589" s="24">
        <v>2236.3304214310501</v>
      </c>
      <c r="I589" s="2">
        <v>0.99749763928234203</v>
      </c>
      <c r="J589" s="2">
        <v>2236.3314555847401</v>
      </c>
      <c r="K589" s="2">
        <f t="shared" si="18"/>
        <v>2.1506789116464073</v>
      </c>
      <c r="L589" s="2">
        <f t="shared" si="19"/>
        <v>4.4403669698570294</v>
      </c>
    </row>
    <row r="590" spans="1:12" x14ac:dyDescent="0.25">
      <c r="A590" s="2" t="s">
        <v>32494</v>
      </c>
      <c r="B590" s="2" t="s">
        <v>792</v>
      </c>
      <c r="C590" s="2" t="s">
        <v>30736</v>
      </c>
      <c r="D590" s="2" t="s">
        <v>12775</v>
      </c>
      <c r="E590" s="21">
        <v>759.95693842245896</v>
      </c>
      <c r="F590" s="21">
        <v>171.573573579167</v>
      </c>
      <c r="G590" s="24">
        <v>2.1470903126652199</v>
      </c>
      <c r="H590" s="24">
        <v>588.38336484329204</v>
      </c>
      <c r="I590" s="2">
        <v>0.99139518413597705</v>
      </c>
      <c r="J590" s="2">
        <v>588.38728234142297</v>
      </c>
      <c r="K590" s="2">
        <f t="shared" si="18"/>
        <v>2.1470903126652221</v>
      </c>
      <c r="L590" s="2">
        <f t="shared" si="19"/>
        <v>4.4293356055313593</v>
      </c>
    </row>
    <row r="591" spans="1:12" x14ac:dyDescent="0.25">
      <c r="A591" s="2" t="s">
        <v>32494</v>
      </c>
      <c r="B591" s="2" t="s">
        <v>4793</v>
      </c>
      <c r="C591" s="2" t="s">
        <v>22833</v>
      </c>
      <c r="D591" s="2" t="s">
        <v>22834</v>
      </c>
      <c r="E591" s="21">
        <v>6957.95123913313</v>
      </c>
      <c r="F591" s="21">
        <v>1572.0603042579</v>
      </c>
      <c r="G591" s="24">
        <v>2.14600600821844</v>
      </c>
      <c r="H591" s="24">
        <v>5385.8909348752304</v>
      </c>
      <c r="I591" s="2">
        <v>0.99814093484419297</v>
      </c>
      <c r="J591" s="2">
        <v>5385.8913624128099</v>
      </c>
      <c r="K591" s="2">
        <f t="shared" si="18"/>
        <v>2.1460060082184369</v>
      </c>
      <c r="L591" s="2">
        <f t="shared" si="19"/>
        <v>4.4260078447929958</v>
      </c>
    </row>
    <row r="592" spans="1:12" x14ac:dyDescent="0.25">
      <c r="A592" s="2" t="s">
        <v>32494</v>
      </c>
      <c r="B592" s="2" t="s">
        <v>1871</v>
      </c>
      <c r="C592" s="2" t="e">
        <v>#N/A</v>
      </c>
      <c r="D592" s="2" t="s">
        <v>26646</v>
      </c>
      <c r="E592" s="21">
        <v>758.10789477666299</v>
      </c>
      <c r="F592" s="21">
        <v>171.573573579167</v>
      </c>
      <c r="G592" s="24">
        <v>2.1435758284889901</v>
      </c>
      <c r="H592" s="24">
        <v>586.53432119749596</v>
      </c>
      <c r="I592" s="2">
        <v>0.99137157695939604</v>
      </c>
      <c r="J592" s="2">
        <v>586.53823819077604</v>
      </c>
      <c r="K592" s="2">
        <f t="shared" si="18"/>
        <v>2.1435758284889865</v>
      </c>
      <c r="L592" s="2">
        <f t="shared" si="19"/>
        <v>4.4185586332551319</v>
      </c>
    </row>
    <row r="593" spans="1:12" x14ac:dyDescent="0.25">
      <c r="A593" s="2" t="s">
        <v>32494</v>
      </c>
      <c r="B593" s="2" t="s">
        <v>5585</v>
      </c>
      <c r="C593" s="2" t="s">
        <v>22411</v>
      </c>
      <c r="D593" s="2" t="s">
        <v>22412</v>
      </c>
      <c r="E593" s="21">
        <v>5662.6961652525097</v>
      </c>
      <c r="F593" s="21">
        <v>1286.10434829262</v>
      </c>
      <c r="G593" s="24">
        <v>2.1384814226707398</v>
      </c>
      <c r="H593" s="24">
        <v>4376.5918169598899</v>
      </c>
      <c r="I593" s="2">
        <v>0.99808191690273795</v>
      </c>
      <c r="J593" s="2">
        <v>4376.5923394100901</v>
      </c>
      <c r="K593" s="2">
        <f t="shared" si="18"/>
        <v>2.1384814226707345</v>
      </c>
      <c r="L593" s="2">
        <f t="shared" si="19"/>
        <v>4.4029834536910446</v>
      </c>
    </row>
    <row r="594" spans="1:12" x14ac:dyDescent="0.25">
      <c r="A594" s="2" t="s">
        <v>32494</v>
      </c>
      <c r="B594" s="2" t="s">
        <v>848</v>
      </c>
      <c r="C594" s="2" t="s">
        <v>30915</v>
      </c>
      <c r="D594" s="2" t="s">
        <v>30916</v>
      </c>
      <c r="E594" s="21">
        <v>1326.6888158591601</v>
      </c>
      <c r="F594" s="21">
        <v>302.69484119251399</v>
      </c>
      <c r="G594" s="24">
        <v>2.1318940234413501</v>
      </c>
      <c r="H594" s="24">
        <v>1023.99397466665</v>
      </c>
      <c r="I594" s="2">
        <v>0.99494806421152004</v>
      </c>
      <c r="J594" s="2">
        <v>1023.9961939019699</v>
      </c>
      <c r="K594" s="2">
        <f t="shared" si="18"/>
        <v>2.1318940234413519</v>
      </c>
      <c r="L594" s="2">
        <f t="shared" si="19"/>
        <v>4.3829250958901733</v>
      </c>
    </row>
    <row r="595" spans="1:12" x14ac:dyDescent="0.25">
      <c r="A595" s="2" t="s">
        <v>32494</v>
      </c>
      <c r="B595" s="2" t="s">
        <v>481</v>
      </c>
      <c r="C595" s="2" t="s">
        <v>29313</v>
      </c>
      <c r="D595" s="2" t="s">
        <v>29314</v>
      </c>
      <c r="E595" s="21">
        <v>1277.6891592455499</v>
      </c>
      <c r="F595" s="21">
        <v>292.93049147662703</v>
      </c>
      <c r="G595" s="24">
        <v>2.12490661704491</v>
      </c>
      <c r="H595" s="24">
        <v>984.75866776891905</v>
      </c>
      <c r="I595" s="2">
        <v>0.99475330500472103</v>
      </c>
      <c r="J595" s="2">
        <v>984.76096032191901</v>
      </c>
      <c r="K595" s="2">
        <f t="shared" si="18"/>
        <v>2.1249066170449176</v>
      </c>
      <c r="L595" s="2">
        <f t="shared" si="19"/>
        <v>4.3617485936847133</v>
      </c>
    </row>
    <row r="596" spans="1:12" x14ac:dyDescent="0.25">
      <c r="A596" s="2" t="s">
        <v>32494</v>
      </c>
      <c r="B596" s="2" t="s">
        <v>1854</v>
      </c>
      <c r="C596" s="2" t="s">
        <v>26322</v>
      </c>
      <c r="D596" s="2" t="s">
        <v>26323</v>
      </c>
      <c r="E596" s="21">
        <v>4620.7600708460504</v>
      </c>
      <c r="F596" s="21">
        <v>1082.4479113612499</v>
      </c>
      <c r="G596" s="24">
        <v>2.0938325782223499</v>
      </c>
      <c r="H596" s="24">
        <v>3538.3121594847998</v>
      </c>
      <c r="I596" s="2">
        <v>0.99793437204910296</v>
      </c>
      <c r="J596" s="2">
        <v>3538.3127790082199</v>
      </c>
      <c r="K596" s="2">
        <f t="shared" si="18"/>
        <v>2.0938325782223548</v>
      </c>
      <c r="L596" s="2">
        <f t="shared" si="19"/>
        <v>4.268805937308465</v>
      </c>
    </row>
    <row r="597" spans="1:12" x14ac:dyDescent="0.25">
      <c r="A597" s="2" t="s">
        <v>32494</v>
      </c>
      <c r="B597" s="2" t="s">
        <v>480</v>
      </c>
      <c r="C597" s="2" t="s">
        <v>29766</v>
      </c>
      <c r="D597" s="2" t="s">
        <v>29767</v>
      </c>
      <c r="E597" s="21">
        <v>1118.6714057070301</v>
      </c>
      <c r="F597" s="21">
        <v>262.24253522669397</v>
      </c>
      <c r="G597" s="24">
        <v>2.0928127148071001</v>
      </c>
      <c r="H597" s="24">
        <v>856.42887048033197</v>
      </c>
      <c r="I597" s="2">
        <v>0.99392115203021703</v>
      </c>
      <c r="J597" s="2">
        <v>856.43142752778397</v>
      </c>
      <c r="K597" s="2">
        <f t="shared" si="18"/>
        <v>2.0928127148071054</v>
      </c>
      <c r="L597" s="2">
        <f t="shared" si="19"/>
        <v>4.2657893188074976</v>
      </c>
    </row>
    <row r="598" spans="1:12" x14ac:dyDescent="0.25">
      <c r="A598" s="2" t="s">
        <v>32494</v>
      </c>
      <c r="B598" s="2" t="s">
        <v>4314</v>
      </c>
      <c r="C598" s="2" t="s">
        <v>7483</v>
      </c>
      <c r="D598" s="2" t="s">
        <v>6829</v>
      </c>
      <c r="E598" s="21">
        <v>2807.7727761423498</v>
      </c>
      <c r="F598" s="21">
        <v>661.18596647581501</v>
      </c>
      <c r="G598" s="24">
        <v>2.0862981785919801</v>
      </c>
      <c r="H598" s="24">
        <v>2146.5868096665299</v>
      </c>
      <c r="I598" s="2">
        <v>0.99739730878187005</v>
      </c>
      <c r="J598" s="2">
        <v>2146.5878235176901</v>
      </c>
      <c r="K598" s="2">
        <f t="shared" si="18"/>
        <v>2.0862981785919801</v>
      </c>
      <c r="L598" s="2">
        <f t="shared" si="19"/>
        <v>4.2465704332898193</v>
      </c>
    </row>
    <row r="599" spans="1:12" x14ac:dyDescent="0.25">
      <c r="A599" s="2" t="s">
        <v>32494</v>
      </c>
      <c r="B599" s="2" t="s">
        <v>5690</v>
      </c>
      <c r="C599" s="2" t="s">
        <v>25245</v>
      </c>
      <c r="D599" s="2" t="s">
        <v>25246</v>
      </c>
      <c r="E599" s="21">
        <v>1356.27351419191</v>
      </c>
      <c r="F599" s="21">
        <v>323.618447726559</v>
      </c>
      <c r="G599" s="24">
        <v>2.0672823948686001</v>
      </c>
      <c r="H599" s="24">
        <v>1032.65506646535</v>
      </c>
      <c r="I599" s="2">
        <v>0.99495396600566599</v>
      </c>
      <c r="J599" s="2">
        <v>1032.65713571982</v>
      </c>
      <c r="K599" s="2">
        <f t="shared" si="18"/>
        <v>2.0672823948685997</v>
      </c>
      <c r="L599" s="2">
        <f t="shared" si="19"/>
        <v>4.1909647726197967</v>
      </c>
    </row>
    <row r="600" spans="1:12" x14ac:dyDescent="0.25">
      <c r="A600" s="2" t="s">
        <v>32494</v>
      </c>
      <c r="B600" s="2" t="s">
        <v>5099</v>
      </c>
      <c r="C600" s="2" t="s">
        <v>11403</v>
      </c>
      <c r="D600" s="2" t="s">
        <v>11404</v>
      </c>
      <c r="E600" s="21">
        <v>886.61642815953599</v>
      </c>
      <c r="F600" s="21">
        <v>212.02587954498699</v>
      </c>
      <c r="G600" s="24">
        <v>2.06406972589732</v>
      </c>
      <c r="H600" s="24">
        <v>674.59054861454899</v>
      </c>
      <c r="I600" s="2">
        <v>0.99248111425873498</v>
      </c>
      <c r="J600" s="2">
        <v>674.59370636251197</v>
      </c>
      <c r="K600" s="2">
        <f t="shared" si="18"/>
        <v>2.0640697258973244</v>
      </c>
      <c r="L600" s="2">
        <f t="shared" si="19"/>
        <v>4.1816424960115137</v>
      </c>
    </row>
    <row r="601" spans="1:12" x14ac:dyDescent="0.25">
      <c r="A601" s="2" t="s">
        <v>32494</v>
      </c>
      <c r="B601" s="2" t="s">
        <v>755</v>
      </c>
      <c r="C601" s="2" t="s">
        <v>30619</v>
      </c>
      <c r="D601" s="2" t="s">
        <v>30605</v>
      </c>
      <c r="E601" s="21">
        <v>2088.4947979274202</v>
      </c>
      <c r="F601" s="21">
        <v>506.35127812388299</v>
      </c>
      <c r="G601" s="24">
        <v>2.0442530517201098</v>
      </c>
      <c r="H601" s="24">
        <v>1582.1435198035299</v>
      </c>
      <c r="I601" s="2">
        <v>0.99663597733711096</v>
      </c>
      <c r="J601" s="2">
        <v>1582.1448404703201</v>
      </c>
      <c r="K601" s="2">
        <f t="shared" si="18"/>
        <v>2.0442530517201165</v>
      </c>
      <c r="L601" s="2">
        <f t="shared" si="19"/>
        <v>4.1245966745964306</v>
      </c>
    </row>
    <row r="602" spans="1:12" x14ac:dyDescent="0.25">
      <c r="A602" s="2" t="s">
        <v>32494</v>
      </c>
      <c r="B602" s="2" t="s">
        <v>727</v>
      </c>
      <c r="C602" s="2" t="s">
        <v>30533</v>
      </c>
      <c r="D602" s="2" t="s">
        <v>30534</v>
      </c>
      <c r="E602" s="21">
        <v>1533.78170418839</v>
      </c>
      <c r="F602" s="21">
        <v>372.44019630599701</v>
      </c>
      <c r="G602" s="24">
        <v>2.0420124735910901</v>
      </c>
      <c r="H602" s="24">
        <v>1161.3415078824</v>
      </c>
      <c r="I602" s="2">
        <v>0.99547332389046295</v>
      </c>
      <c r="J602" s="2">
        <v>1161.3433031388699</v>
      </c>
      <c r="K602" s="2">
        <f t="shared" si="18"/>
        <v>2.0420124735910838</v>
      </c>
      <c r="L602" s="2">
        <f t="shared" si="19"/>
        <v>4.1181959396461982</v>
      </c>
    </row>
    <row r="603" spans="1:12" x14ac:dyDescent="0.25">
      <c r="A603" s="2" t="s">
        <v>32494</v>
      </c>
      <c r="B603" s="2" t="s">
        <v>5109</v>
      </c>
      <c r="C603" s="2" t="s">
        <v>12794</v>
      </c>
      <c r="D603" s="2" t="s">
        <v>12795</v>
      </c>
      <c r="E603" s="21">
        <v>5686.7337326478701</v>
      </c>
      <c r="F603" s="21">
        <v>1386.53765965603</v>
      </c>
      <c r="G603" s="24">
        <v>2.0361134533640999</v>
      </c>
      <c r="H603" s="24">
        <v>4300.1960729918301</v>
      </c>
      <c r="I603" s="2">
        <v>0.99801699716713899</v>
      </c>
      <c r="J603" s="2">
        <v>4300.1965550347104</v>
      </c>
      <c r="K603" s="2">
        <f t="shared" si="18"/>
        <v>2.0361134533641074</v>
      </c>
      <c r="L603" s="2">
        <f t="shared" si="19"/>
        <v>4.1013914718036766</v>
      </c>
    </row>
    <row r="604" spans="1:12" x14ac:dyDescent="0.25">
      <c r="A604" s="2" t="s">
        <v>32494</v>
      </c>
      <c r="B604" s="2" t="s">
        <v>1817</v>
      </c>
      <c r="C604" s="2" t="s">
        <v>27267</v>
      </c>
      <c r="D604" s="2" t="s">
        <v>27268</v>
      </c>
      <c r="E604" s="21">
        <v>1708.5163287161899</v>
      </c>
      <c r="F604" s="21">
        <v>418.47213068089502</v>
      </c>
      <c r="G604" s="24">
        <v>2.0295405852429602</v>
      </c>
      <c r="H604" s="24">
        <v>1290.04419803529</v>
      </c>
      <c r="I604" s="2">
        <v>0.99595136921624206</v>
      </c>
      <c r="J604" s="2">
        <v>1290.0457945047899</v>
      </c>
      <c r="K604" s="2">
        <f t="shared" si="18"/>
        <v>2.0295405852429602</v>
      </c>
      <c r="L604" s="2">
        <f t="shared" si="19"/>
        <v>4.0827481771277503</v>
      </c>
    </row>
    <row r="605" spans="1:12" x14ac:dyDescent="0.25">
      <c r="A605" s="2" t="s">
        <v>32494</v>
      </c>
      <c r="B605" s="2" t="s">
        <v>4669</v>
      </c>
      <c r="C605" s="2" t="s">
        <v>17765</v>
      </c>
      <c r="D605" s="2" t="s">
        <v>17766</v>
      </c>
      <c r="E605" s="21">
        <v>1893.42069329586</v>
      </c>
      <c r="F605" s="21">
        <v>464.504065055794</v>
      </c>
      <c r="G605" s="24">
        <v>2.0272318672515199</v>
      </c>
      <c r="H605" s="24">
        <v>1428.9166282400699</v>
      </c>
      <c r="I605" s="2">
        <v>0.99635269121812997</v>
      </c>
      <c r="J605" s="2">
        <v>1428.91806627602</v>
      </c>
      <c r="K605" s="2">
        <f t="shared" si="18"/>
        <v>2.0272318672515164</v>
      </c>
      <c r="L605" s="2">
        <f t="shared" si="19"/>
        <v>4.0762198562641885</v>
      </c>
    </row>
    <row r="606" spans="1:12" x14ac:dyDescent="0.25">
      <c r="A606" s="2" t="s">
        <v>32494</v>
      </c>
      <c r="B606" s="2" t="s">
        <v>5573</v>
      </c>
      <c r="C606" s="2" t="s">
        <v>22186</v>
      </c>
      <c r="D606" s="2" t="s">
        <v>22187</v>
      </c>
      <c r="E606" s="21">
        <v>7701.2667847434104</v>
      </c>
      <c r="F606" s="21">
        <v>1938.92087215482</v>
      </c>
      <c r="G606" s="24">
        <v>1.98984184696482</v>
      </c>
      <c r="H606" s="24">
        <v>5762.3459125886002</v>
      </c>
      <c r="I606" s="2">
        <v>0.99584513692162402</v>
      </c>
      <c r="J606" s="2">
        <v>5762.3462561527103</v>
      </c>
      <c r="K606" s="2">
        <f t="shared" si="18"/>
        <v>1.9898418469648147</v>
      </c>
      <c r="L606" s="2">
        <f t="shared" si="19"/>
        <v>3.9719345411886802</v>
      </c>
    </row>
    <row r="607" spans="1:12" x14ac:dyDescent="0.25">
      <c r="A607" s="2" t="s">
        <v>32494</v>
      </c>
      <c r="B607" s="2" t="s">
        <v>4949</v>
      </c>
      <c r="C607" s="2" t="s">
        <v>16563</v>
      </c>
      <c r="D607" s="2" t="s">
        <v>16563</v>
      </c>
      <c r="E607" s="21">
        <v>2006.2123556894601</v>
      </c>
      <c r="F607" s="21">
        <v>506.35127812388299</v>
      </c>
      <c r="G607" s="24">
        <v>1.9862638236588701</v>
      </c>
      <c r="H607" s="24">
        <v>1499.86107756558</v>
      </c>
      <c r="I607" s="2">
        <v>0.99424575070821497</v>
      </c>
      <c r="J607" s="2">
        <v>1499.8623927681299</v>
      </c>
      <c r="K607" s="2">
        <f t="shared" si="18"/>
        <v>1.9862638236588703</v>
      </c>
      <c r="L607" s="2">
        <f t="shared" si="19"/>
        <v>3.9620959645304259</v>
      </c>
    </row>
    <row r="608" spans="1:12" x14ac:dyDescent="0.25">
      <c r="A608" s="2" t="s">
        <v>32494</v>
      </c>
      <c r="B608" s="2" t="s">
        <v>1963</v>
      </c>
      <c r="C608" s="2" t="s">
        <v>6099</v>
      </c>
      <c r="D608" s="2" t="s">
        <v>6204</v>
      </c>
      <c r="E608" s="21">
        <v>1851.8172112654299</v>
      </c>
      <c r="F608" s="21">
        <v>468.68878636260303</v>
      </c>
      <c r="G608" s="24">
        <v>1.98223951735673</v>
      </c>
      <c r="H608" s="24">
        <v>1383.1284249028299</v>
      </c>
      <c r="I608" s="2">
        <v>0.99392705382436297</v>
      </c>
      <c r="J608" s="2">
        <v>1383.12984533184</v>
      </c>
      <c r="K608" s="2">
        <f t="shared" si="18"/>
        <v>1.9822395173567233</v>
      </c>
      <c r="L608" s="2">
        <f t="shared" si="19"/>
        <v>3.9510593492901789</v>
      </c>
    </row>
    <row r="609" spans="1:12" x14ac:dyDescent="0.25">
      <c r="A609" s="2" t="s">
        <v>32494</v>
      </c>
      <c r="B609" s="2" t="s">
        <v>4750</v>
      </c>
      <c r="C609" s="2" t="s">
        <v>21287</v>
      </c>
      <c r="D609" s="2" t="s">
        <v>21288</v>
      </c>
      <c r="E609" s="21">
        <v>3488.2208377955499</v>
      </c>
      <c r="F609" s="21">
        <v>885.76600994122896</v>
      </c>
      <c r="G609" s="24">
        <v>1.9774938374733599</v>
      </c>
      <c r="H609" s="24">
        <v>2602.4548278543198</v>
      </c>
      <c r="I609" s="2">
        <v>0.99541430594900804</v>
      </c>
      <c r="J609" s="2">
        <v>2602.4555791605999</v>
      </c>
      <c r="K609" s="2">
        <f t="shared" si="18"/>
        <v>1.9774938374733613</v>
      </c>
      <c r="L609" s="2">
        <f t="shared" si="19"/>
        <v>3.9380838716389617</v>
      </c>
    </row>
    <row r="610" spans="1:12" x14ac:dyDescent="0.25">
      <c r="A610" s="2" t="s">
        <v>32494</v>
      </c>
      <c r="B610" s="2" t="s">
        <v>1669</v>
      </c>
      <c r="C610" s="2" t="s">
        <v>16494</v>
      </c>
      <c r="D610" s="2" t="s">
        <v>16494</v>
      </c>
      <c r="E610" s="21">
        <v>1733.4784179344399</v>
      </c>
      <c r="F610" s="21">
        <v>440.79064431721002</v>
      </c>
      <c r="G610" s="24">
        <v>1.9755043664162799</v>
      </c>
      <c r="H610" s="24">
        <v>1292.6877736172301</v>
      </c>
      <c r="I610" s="2">
        <v>0.99372049102927296</v>
      </c>
      <c r="J610" s="2">
        <v>1292.68928311369</v>
      </c>
      <c r="K610" s="2">
        <f t="shared" si="18"/>
        <v>1.975504366416279</v>
      </c>
      <c r="L610" s="2">
        <f t="shared" si="19"/>
        <v>3.9326570114019064</v>
      </c>
    </row>
    <row r="611" spans="1:12" x14ac:dyDescent="0.25">
      <c r="A611" s="2" t="s">
        <v>32494</v>
      </c>
      <c r="B611" s="2" t="s">
        <v>5563</v>
      </c>
      <c r="C611" s="2" t="s">
        <v>21877</v>
      </c>
      <c r="D611" s="2" t="s">
        <v>9249</v>
      </c>
      <c r="E611" s="21">
        <v>1683.55423949793</v>
      </c>
      <c r="F611" s="21">
        <v>429.63138749905301</v>
      </c>
      <c r="G611" s="24">
        <v>1.9703389006047201</v>
      </c>
      <c r="H611" s="24">
        <v>1253.9228519988801</v>
      </c>
      <c r="I611" s="2">
        <v>0.99360835694050997</v>
      </c>
      <c r="J611" s="2">
        <v>1253.9244000338999</v>
      </c>
      <c r="K611" s="2">
        <f t="shared" si="18"/>
        <v>1.9703389006047143</v>
      </c>
      <c r="L611" s="2">
        <f t="shared" si="19"/>
        <v>3.9186015930962235</v>
      </c>
    </row>
    <row r="612" spans="1:12" x14ac:dyDescent="0.25">
      <c r="A612" s="2" t="s">
        <v>32494</v>
      </c>
      <c r="B612" s="2" t="s">
        <v>5033</v>
      </c>
      <c r="C612" s="2" t="e">
        <v>#N/A</v>
      </c>
      <c r="D612" s="2" t="s">
        <v>10235</v>
      </c>
      <c r="E612" s="21">
        <v>4965.6067107871404</v>
      </c>
      <c r="F612" s="21">
        <v>1270.7603701676501</v>
      </c>
      <c r="G612" s="24">
        <v>1.96627799667626</v>
      </c>
      <c r="H612" s="24">
        <v>3694.8463406194901</v>
      </c>
      <c r="I612" s="2">
        <v>0.99570349386213397</v>
      </c>
      <c r="J612" s="2">
        <v>3694.8468638142999</v>
      </c>
      <c r="K612" s="2">
        <f t="shared" si="18"/>
        <v>1.9662779966762647</v>
      </c>
      <c r="L612" s="2">
        <f t="shared" si="19"/>
        <v>3.9075870064566409</v>
      </c>
    </row>
    <row r="613" spans="1:12" x14ac:dyDescent="0.25">
      <c r="A613" s="2" t="s">
        <v>32494</v>
      </c>
      <c r="B613" s="2" t="s">
        <v>4333</v>
      </c>
      <c r="C613" s="2" t="s">
        <v>9361</v>
      </c>
      <c r="D613" s="2" t="s">
        <v>9362</v>
      </c>
      <c r="E613" s="21">
        <v>2966.7905296808699</v>
      </c>
      <c r="F613" s="21">
        <v>760.22437073696005</v>
      </c>
      <c r="G613" s="24">
        <v>1.9644058889403</v>
      </c>
      <c r="H613" s="24">
        <v>2206.5661589439101</v>
      </c>
      <c r="I613" s="2">
        <v>0.99517823418319196</v>
      </c>
      <c r="J613" s="2">
        <v>2206.5670333545199</v>
      </c>
      <c r="K613" s="2">
        <f t="shared" si="18"/>
        <v>1.9644058889402991</v>
      </c>
      <c r="L613" s="2">
        <f t="shared" si="19"/>
        <v>3.9025196295731335</v>
      </c>
    </row>
    <row r="614" spans="1:12" x14ac:dyDescent="0.25">
      <c r="A614" s="2" t="s">
        <v>32494</v>
      </c>
      <c r="B614" s="2" t="s">
        <v>4459</v>
      </c>
      <c r="C614" s="2" t="s">
        <v>14922</v>
      </c>
      <c r="D614" s="2" t="s">
        <v>14923</v>
      </c>
      <c r="E614" s="21">
        <v>3870.0483506525702</v>
      </c>
      <c r="F614" s="21">
        <v>991.778949713722</v>
      </c>
      <c r="G614" s="24">
        <v>1.9642610809590699</v>
      </c>
      <c r="H614" s="24">
        <v>2878.2694009388501</v>
      </c>
      <c r="I614" s="2">
        <v>0.99551463644948102</v>
      </c>
      <c r="J614" s="2">
        <v>2878.2700711890302</v>
      </c>
      <c r="K614" s="2">
        <f t="shared" si="18"/>
        <v>1.9642610809590717</v>
      </c>
      <c r="L614" s="2">
        <f t="shared" si="19"/>
        <v>3.9021279406763609</v>
      </c>
    </row>
    <row r="615" spans="1:12" x14ac:dyDescent="0.25">
      <c r="A615" s="2" t="s">
        <v>32494</v>
      </c>
      <c r="B615" s="2" t="s">
        <v>4426</v>
      </c>
      <c r="C615" s="2" t="s">
        <v>13202</v>
      </c>
      <c r="D615" s="2" t="s">
        <v>13203</v>
      </c>
      <c r="E615" s="21">
        <v>2007.1368775123599</v>
      </c>
      <c r="F615" s="21">
        <v>514.72072073750098</v>
      </c>
      <c r="G615" s="24">
        <v>1.9632772388775299</v>
      </c>
      <c r="H615" s="24">
        <v>1492.4161567748599</v>
      </c>
      <c r="I615" s="2">
        <v>0.99422214353163396</v>
      </c>
      <c r="J615" s="2">
        <v>1492.4174481223899</v>
      </c>
      <c r="K615" s="2">
        <f t="shared" si="18"/>
        <v>1.9632772388775286</v>
      </c>
      <c r="L615" s="2">
        <f t="shared" si="19"/>
        <v>3.8994678019499558</v>
      </c>
    </row>
    <row r="616" spans="1:12" x14ac:dyDescent="0.25">
      <c r="A616" s="2" t="s">
        <v>32494</v>
      </c>
      <c r="B616" s="2" t="s">
        <v>2136</v>
      </c>
      <c r="C616" s="2" t="s">
        <v>6099</v>
      </c>
      <c r="D616" s="2" t="s">
        <v>6204</v>
      </c>
      <c r="E616" s="21">
        <v>3054.62010285621</v>
      </c>
      <c r="F616" s="21">
        <v>790.91232698689203</v>
      </c>
      <c r="G616" s="24">
        <v>1.9494032807999999</v>
      </c>
      <c r="H616" s="24">
        <v>2263.7077758693199</v>
      </c>
      <c r="I616" s="2">
        <v>0.99520774315391902</v>
      </c>
      <c r="J616" s="2">
        <v>2263.7086152383599</v>
      </c>
      <c r="K616" s="2">
        <f t="shared" si="18"/>
        <v>1.9494032807999953</v>
      </c>
      <c r="L616" s="2">
        <f t="shared" si="19"/>
        <v>3.862147546104481</v>
      </c>
    </row>
    <row r="617" spans="1:12" x14ac:dyDescent="0.25">
      <c r="A617" s="2" t="s">
        <v>32494</v>
      </c>
      <c r="B617" s="2" t="s">
        <v>2123</v>
      </c>
      <c r="C617" s="2" t="s">
        <v>7607</v>
      </c>
      <c r="D617" s="2" t="s">
        <v>7608</v>
      </c>
      <c r="E617" s="21">
        <v>4771.4571279784795</v>
      </c>
      <c r="F617" s="21">
        <v>1238.67750681545</v>
      </c>
      <c r="G617" s="24">
        <v>1.9456292832567199</v>
      </c>
      <c r="H617" s="24">
        <v>3532.7796211630298</v>
      </c>
      <c r="I617" s="2">
        <v>0.99567988668555196</v>
      </c>
      <c r="J617" s="2">
        <v>3532.7801569271401</v>
      </c>
      <c r="K617" s="2">
        <f t="shared" si="18"/>
        <v>1.9456292832567221</v>
      </c>
      <c r="L617" s="2">
        <f t="shared" si="19"/>
        <v>3.8520576192955578</v>
      </c>
    </row>
    <row r="618" spans="1:12" x14ac:dyDescent="0.25">
      <c r="A618" s="2" t="s">
        <v>32494</v>
      </c>
      <c r="B618" s="2" t="s">
        <v>5018</v>
      </c>
      <c r="C618" s="2" t="s">
        <v>14627</v>
      </c>
      <c r="D618" s="2" t="s">
        <v>14628</v>
      </c>
      <c r="E618" s="21">
        <v>1060.4265308644301</v>
      </c>
      <c r="F618" s="21">
        <v>277.58651335166098</v>
      </c>
      <c r="G618" s="24">
        <v>1.93363528979495</v>
      </c>
      <c r="H618" s="24">
        <v>782.84001751276901</v>
      </c>
      <c r="I618" s="2">
        <v>0.99104697828139798</v>
      </c>
      <c r="J618" s="2">
        <v>782.84240557396095</v>
      </c>
      <c r="K618" s="2">
        <f t="shared" si="18"/>
        <v>1.9336352897949542</v>
      </c>
      <c r="L618" s="2">
        <f t="shared" si="19"/>
        <v>3.8201658937263527</v>
      </c>
    </row>
    <row r="619" spans="1:12" x14ac:dyDescent="0.25">
      <c r="A619" s="2" t="s">
        <v>32494</v>
      </c>
      <c r="B619" s="2" t="s">
        <v>439</v>
      </c>
      <c r="C619" s="2" t="s">
        <v>29626</v>
      </c>
      <c r="D619" s="2" t="s">
        <v>29626</v>
      </c>
      <c r="E619" s="21">
        <v>1525.4610077823099</v>
      </c>
      <c r="F619" s="21">
        <v>400.33833835139001</v>
      </c>
      <c r="G619" s="24">
        <v>1.92995361678027</v>
      </c>
      <c r="H619" s="24">
        <v>1125.12266943092</v>
      </c>
      <c r="I619" s="2">
        <v>0.99309490084985796</v>
      </c>
      <c r="J619" s="2">
        <v>1125.1243246807501</v>
      </c>
      <c r="K619" s="2">
        <f t="shared" si="18"/>
        <v>1.9299536167802698</v>
      </c>
      <c r="L619" s="2">
        <f t="shared" si="19"/>
        <v>3.8104294833820362</v>
      </c>
    </row>
    <row r="620" spans="1:12" x14ac:dyDescent="0.25">
      <c r="A620" s="2" t="s">
        <v>32494</v>
      </c>
      <c r="B620" s="2" t="s">
        <v>1977</v>
      </c>
      <c r="C620" s="2" t="s">
        <v>18796</v>
      </c>
      <c r="D620" s="2" t="s">
        <v>18797</v>
      </c>
      <c r="E620" s="21">
        <v>3657.4083313859501</v>
      </c>
      <c r="F620" s="21">
        <v>961.09099346379003</v>
      </c>
      <c r="G620" s="24">
        <v>1.9280767723776</v>
      </c>
      <c r="H620" s="24">
        <v>2696.3173379221598</v>
      </c>
      <c r="I620" s="2">
        <v>0.99542020774315398</v>
      </c>
      <c r="J620" s="2">
        <v>2696.3180272845598</v>
      </c>
      <c r="K620" s="2">
        <f t="shared" si="18"/>
        <v>1.9280767723775989</v>
      </c>
      <c r="L620" s="2">
        <f t="shared" si="19"/>
        <v>3.8054756066380162</v>
      </c>
    </row>
    <row r="621" spans="1:12" x14ac:dyDescent="0.25">
      <c r="A621" s="2" t="s">
        <v>32494</v>
      </c>
      <c r="B621" s="2" t="s">
        <v>5520</v>
      </c>
      <c r="C621" s="2" t="s">
        <v>20615</v>
      </c>
      <c r="D621" s="2" t="s">
        <v>20616</v>
      </c>
      <c r="E621" s="21">
        <v>1719.6105905909701</v>
      </c>
      <c r="F621" s="21">
        <v>451.94990113536699</v>
      </c>
      <c r="G621" s="24">
        <v>1.92784713743355</v>
      </c>
      <c r="H621" s="24">
        <v>1267.6606894556</v>
      </c>
      <c r="I621" s="2">
        <v>0.99363786591123704</v>
      </c>
      <c r="J621" s="2">
        <v>1267.6621553811699</v>
      </c>
      <c r="K621" s="2">
        <f t="shared" si="18"/>
        <v>1.9278471374335511</v>
      </c>
      <c r="L621" s="2">
        <f t="shared" si="19"/>
        <v>3.8048699341919234</v>
      </c>
    </row>
    <row r="622" spans="1:12" x14ac:dyDescent="0.25">
      <c r="A622" s="2" t="s">
        <v>32494</v>
      </c>
      <c r="B622" s="2" t="s">
        <v>5115</v>
      </c>
      <c r="C622" s="2" t="s">
        <v>13361</v>
      </c>
      <c r="D622" s="2" t="s">
        <v>13362</v>
      </c>
      <c r="E622" s="21">
        <v>5285.4912615099802</v>
      </c>
      <c r="F622" s="21">
        <v>1390.7223809628399</v>
      </c>
      <c r="G622" s="24">
        <v>1.9262031148583401</v>
      </c>
      <c r="H622" s="24">
        <v>3894.7688805471298</v>
      </c>
      <c r="I622" s="2">
        <v>0.99570349386213397</v>
      </c>
      <c r="J622" s="2">
        <v>3894.7693568601499</v>
      </c>
      <c r="K622" s="2">
        <f t="shared" si="18"/>
        <v>1.9262031148583405</v>
      </c>
      <c r="L622" s="2">
        <f t="shared" si="19"/>
        <v>3.8005365656448786</v>
      </c>
    </row>
    <row r="623" spans="1:12" x14ac:dyDescent="0.25">
      <c r="A623" s="2" t="s">
        <v>32494</v>
      </c>
      <c r="B623" s="2" t="s">
        <v>503</v>
      </c>
      <c r="C623" s="2" t="s">
        <v>29842</v>
      </c>
      <c r="D623" s="2" t="s">
        <v>29843</v>
      </c>
      <c r="E623" s="21">
        <v>3021.3373172318702</v>
      </c>
      <c r="F623" s="21">
        <v>797.88686249824104</v>
      </c>
      <c r="G623" s="24">
        <v>1.9209311656900701</v>
      </c>
      <c r="H623" s="24">
        <v>2223.4504547336301</v>
      </c>
      <c r="I623" s="2">
        <v>0.99515462700660995</v>
      </c>
      <c r="J623" s="2">
        <v>2223.45128451957</v>
      </c>
      <c r="K623" s="2">
        <f t="shared" si="18"/>
        <v>1.9209311656900723</v>
      </c>
      <c r="L623" s="2">
        <f t="shared" si="19"/>
        <v>3.7866738496882206</v>
      </c>
    </row>
    <row r="624" spans="1:12" x14ac:dyDescent="0.25">
      <c r="A624" s="2" t="s">
        <v>32494</v>
      </c>
      <c r="B624" s="2" t="s">
        <v>1904</v>
      </c>
      <c r="C624" s="2" t="s">
        <v>27075</v>
      </c>
      <c r="D624" s="2" t="s">
        <v>6079</v>
      </c>
      <c r="E624" s="21">
        <v>1345.17925231713</v>
      </c>
      <c r="F624" s="21">
        <v>355.70131107876102</v>
      </c>
      <c r="G624" s="24">
        <v>1.91906023525957</v>
      </c>
      <c r="H624" s="24">
        <v>989.47794123836604</v>
      </c>
      <c r="I624" s="2">
        <v>0.99244570349386196</v>
      </c>
      <c r="J624" s="2">
        <v>989.47980221402304</v>
      </c>
      <c r="K624" s="2">
        <f t="shared" si="18"/>
        <v>1.9190602352595707</v>
      </c>
      <c r="L624" s="2">
        <f t="shared" si="19"/>
        <v>3.7817663596389561</v>
      </c>
    </row>
    <row r="625" spans="1:12" x14ac:dyDescent="0.25">
      <c r="A625" s="2" t="s">
        <v>32494</v>
      </c>
      <c r="B625" s="2" t="s">
        <v>5696</v>
      </c>
      <c r="C625" s="2" t="s">
        <v>25480</v>
      </c>
      <c r="D625" s="2" t="s">
        <v>25481</v>
      </c>
      <c r="E625" s="21">
        <v>2158.7584564676899</v>
      </c>
      <c r="F625" s="21">
        <v>571.91191193055704</v>
      </c>
      <c r="G625" s="24">
        <v>1.9163369694143599</v>
      </c>
      <c r="H625" s="24">
        <v>1586.8465445371301</v>
      </c>
      <c r="I625" s="2">
        <v>0.99438739376770502</v>
      </c>
      <c r="J625" s="2">
        <v>1586.8477016578599</v>
      </c>
      <c r="K625" s="2">
        <f t="shared" si="18"/>
        <v>1.9163369694143559</v>
      </c>
      <c r="L625" s="2">
        <f t="shared" si="19"/>
        <v>3.7746345397502608</v>
      </c>
    </row>
    <row r="626" spans="1:12" x14ac:dyDescent="0.25">
      <c r="A626" s="2" t="s">
        <v>32494</v>
      </c>
      <c r="B626" s="2" t="s">
        <v>5446</v>
      </c>
      <c r="C626" s="2" t="s">
        <v>18547</v>
      </c>
      <c r="D626" s="2" t="s">
        <v>18548</v>
      </c>
      <c r="E626" s="21">
        <v>1877.7038223065899</v>
      </c>
      <c r="F626" s="21">
        <v>500.77164971480499</v>
      </c>
      <c r="G626" s="24">
        <v>1.90674472479588</v>
      </c>
      <c r="H626" s="24">
        <v>1376.93217259178</v>
      </c>
      <c r="I626" s="2">
        <v>0.99387983947119896</v>
      </c>
      <c r="J626" s="2">
        <v>1376.93349279977</v>
      </c>
      <c r="K626" s="2">
        <f t="shared" si="18"/>
        <v>1.9067447247958818</v>
      </c>
      <c r="L626" s="2">
        <f t="shared" si="19"/>
        <v>3.7496208568834977</v>
      </c>
    </row>
    <row r="627" spans="1:12" x14ac:dyDescent="0.25">
      <c r="A627" s="2" t="s">
        <v>32494</v>
      </c>
      <c r="B627" s="2" t="s">
        <v>1734</v>
      </c>
      <c r="C627" s="2" t="s">
        <v>28296</v>
      </c>
      <c r="D627" s="2" t="s">
        <v>28297</v>
      </c>
      <c r="E627" s="21">
        <v>2660.7738063015099</v>
      </c>
      <c r="F627" s="21">
        <v>711.40262215752205</v>
      </c>
      <c r="G627" s="24">
        <v>1.9031076742042199</v>
      </c>
      <c r="H627" s="24">
        <v>1949.3711841439799</v>
      </c>
      <c r="I627" s="2">
        <v>0.99490084985835703</v>
      </c>
      <c r="J627" s="2">
        <v>1949.37211311482</v>
      </c>
      <c r="K627" s="2">
        <f t="shared" si="18"/>
        <v>1.903107674204221</v>
      </c>
      <c r="L627" s="2">
        <f t="shared" si="19"/>
        <v>3.7401799254436106</v>
      </c>
    </row>
    <row r="628" spans="1:12" x14ac:dyDescent="0.25">
      <c r="A628" s="2" t="s">
        <v>32494</v>
      </c>
      <c r="B628" s="2" t="s">
        <v>420</v>
      </c>
      <c r="C628" s="2" t="s">
        <v>6099</v>
      </c>
      <c r="D628" s="2" t="s">
        <v>6204</v>
      </c>
      <c r="E628" s="21">
        <v>2848.4517363498799</v>
      </c>
      <c r="F628" s="21">
        <v>763.01418494149902</v>
      </c>
      <c r="G628" s="24">
        <v>1.90039617856957</v>
      </c>
      <c r="H628" s="24">
        <v>2085.4375514083799</v>
      </c>
      <c r="I628" s="2">
        <v>0.99503659112370202</v>
      </c>
      <c r="J628" s="2">
        <v>2085.4384172949799</v>
      </c>
      <c r="K628" s="2">
        <f t="shared" si="18"/>
        <v>1.9003961785695767</v>
      </c>
      <c r="L628" s="2">
        <f t="shared" si="19"/>
        <v>3.7331569878589783</v>
      </c>
    </row>
    <row r="629" spans="1:12" x14ac:dyDescent="0.25">
      <c r="A629" s="2" t="s">
        <v>32494</v>
      </c>
      <c r="B629" s="2" t="s">
        <v>1555</v>
      </c>
      <c r="C629" s="2" t="s">
        <v>13519</v>
      </c>
      <c r="D629" s="2" t="s">
        <v>13520</v>
      </c>
      <c r="E629" s="21">
        <v>25341.143165644298</v>
      </c>
      <c r="F629" s="21">
        <v>6804.3568448713604</v>
      </c>
      <c r="G629" s="24">
        <v>1.8969508992397299</v>
      </c>
      <c r="H629" s="24">
        <v>18536.786320772899</v>
      </c>
      <c r="I629" s="2">
        <v>0.99583333333333302</v>
      </c>
      <c r="J629" s="2">
        <v>18536.786417834599</v>
      </c>
      <c r="K629" s="2">
        <f t="shared" si="18"/>
        <v>1.8969508992397321</v>
      </c>
      <c r="L629" s="2">
        <f t="shared" si="19"/>
        <v>3.7242525257540904</v>
      </c>
    </row>
    <row r="630" spans="1:12" x14ac:dyDescent="0.25">
      <c r="A630" s="2" t="s">
        <v>32494</v>
      </c>
      <c r="B630" s="2" t="s">
        <v>1738</v>
      </c>
      <c r="C630" s="2" t="s">
        <v>28323</v>
      </c>
      <c r="D630" s="2" t="s">
        <v>23932</v>
      </c>
      <c r="E630" s="21">
        <v>2266.0029879239</v>
      </c>
      <c r="F630" s="21">
        <v>615.15403210091597</v>
      </c>
      <c r="G630" s="24">
        <v>1.8811301576321</v>
      </c>
      <c r="H630" s="24">
        <v>1650.8489558229901</v>
      </c>
      <c r="I630" s="2">
        <v>0.99450542965061395</v>
      </c>
      <c r="J630" s="2">
        <v>1650.8500275895799</v>
      </c>
      <c r="K630" s="2">
        <f t="shared" si="18"/>
        <v>1.8811301576320969</v>
      </c>
      <c r="L630" s="2">
        <f t="shared" si="19"/>
        <v>3.6836351054790168</v>
      </c>
    </row>
    <row r="631" spans="1:12" x14ac:dyDescent="0.25">
      <c r="A631" s="2" t="s">
        <v>32494</v>
      </c>
      <c r="B631" s="2" t="s">
        <v>2191</v>
      </c>
      <c r="C631" s="2" t="s">
        <v>16344</v>
      </c>
      <c r="D631" s="2" t="s">
        <v>16345</v>
      </c>
      <c r="E631" s="21">
        <v>2667.2454590617899</v>
      </c>
      <c r="F631" s="21">
        <v>726.74660028248798</v>
      </c>
      <c r="G631" s="24">
        <v>1.87582627557712</v>
      </c>
      <c r="H631" s="24">
        <v>1940.49885877931</v>
      </c>
      <c r="I631" s="2">
        <v>0.99488904627006602</v>
      </c>
      <c r="J631" s="2">
        <v>1940.4997654336401</v>
      </c>
      <c r="K631" s="2">
        <f t="shared" si="18"/>
        <v>1.8758262755771136</v>
      </c>
      <c r="L631" s="2">
        <f t="shared" si="19"/>
        <v>3.6701175595799498</v>
      </c>
    </row>
    <row r="632" spans="1:12" x14ac:dyDescent="0.25">
      <c r="A632" s="2" t="s">
        <v>32494</v>
      </c>
      <c r="B632" s="2" t="s">
        <v>1694</v>
      </c>
      <c r="C632" s="2" t="s">
        <v>27987</v>
      </c>
      <c r="D632" s="2" t="s">
        <v>27988</v>
      </c>
      <c r="E632" s="21">
        <v>979.99313227227105</v>
      </c>
      <c r="F632" s="21">
        <v>267.82216363577299</v>
      </c>
      <c r="G632" s="24">
        <v>1.87149628305218</v>
      </c>
      <c r="H632" s="24">
        <v>712.17096863649795</v>
      </c>
      <c r="I632" s="2">
        <v>0.99052762039660103</v>
      </c>
      <c r="J632" s="2">
        <v>712.17342766139905</v>
      </c>
      <c r="K632" s="2">
        <f t="shared" si="18"/>
        <v>1.8714962830521844</v>
      </c>
      <c r="L632" s="2">
        <f t="shared" si="19"/>
        <v>3.6591188681644025</v>
      </c>
    </row>
    <row r="633" spans="1:12" x14ac:dyDescent="0.25">
      <c r="A633" s="2" t="s">
        <v>32494</v>
      </c>
      <c r="B633" s="2" t="s">
        <v>1920</v>
      </c>
      <c r="C633" s="2" t="s">
        <v>27301</v>
      </c>
      <c r="D633" s="2" t="s">
        <v>27302</v>
      </c>
      <c r="E633" s="21">
        <v>1230.5385462777299</v>
      </c>
      <c r="F633" s="21">
        <v>337.56751874925601</v>
      </c>
      <c r="G633" s="24">
        <v>1.86604185296008</v>
      </c>
      <c r="H633" s="24">
        <v>892.971027528474</v>
      </c>
      <c r="I633" s="2">
        <v>0.99193224740321095</v>
      </c>
      <c r="J633" s="2">
        <v>892.97297726048498</v>
      </c>
      <c r="K633" s="2">
        <f t="shared" si="18"/>
        <v>1.8660418529600751</v>
      </c>
      <c r="L633" s="2">
        <f t="shared" si="19"/>
        <v>3.6453108724354775</v>
      </c>
    </row>
    <row r="634" spans="1:12" x14ac:dyDescent="0.25">
      <c r="A634" s="2" t="s">
        <v>32494</v>
      </c>
      <c r="B634" s="2" t="s">
        <v>4842</v>
      </c>
      <c r="C634" s="2" t="s">
        <v>24870</v>
      </c>
      <c r="D634" s="2" t="s">
        <v>24871</v>
      </c>
      <c r="E634" s="21">
        <v>1489.40465668927</v>
      </c>
      <c r="F634" s="21">
        <v>408.707780965008</v>
      </c>
      <c r="G634" s="24">
        <v>1.8655941586071001</v>
      </c>
      <c r="H634" s="24">
        <v>1080.6968757242601</v>
      </c>
      <c r="I634" s="2">
        <v>0.99282932011331404</v>
      </c>
      <c r="J634" s="2">
        <v>1080.69848599956</v>
      </c>
      <c r="K634" s="2">
        <f t="shared" si="18"/>
        <v>1.8655941586070968</v>
      </c>
      <c r="L634" s="2">
        <f t="shared" si="19"/>
        <v>3.6441798420685982</v>
      </c>
    </row>
    <row r="635" spans="1:12" x14ac:dyDescent="0.25">
      <c r="A635" s="2" t="s">
        <v>32494</v>
      </c>
      <c r="B635" s="2" t="s">
        <v>5670</v>
      </c>
      <c r="C635" s="2" t="s">
        <v>24657</v>
      </c>
      <c r="D635" s="2" t="s">
        <v>24658</v>
      </c>
      <c r="E635" s="21">
        <v>3444.7683121193199</v>
      </c>
      <c r="F635" s="21">
        <v>951.32664374790204</v>
      </c>
      <c r="G635" s="24">
        <v>1.85639426424024</v>
      </c>
      <c r="H635" s="24">
        <v>2493.4416683714198</v>
      </c>
      <c r="I635" s="2">
        <v>0.99524315391879103</v>
      </c>
      <c r="J635" s="2">
        <v>2493.4423594241198</v>
      </c>
      <c r="K635" s="2">
        <f t="shared" si="18"/>
        <v>1.8563942642402429</v>
      </c>
      <c r="L635" s="2">
        <f t="shared" si="19"/>
        <v>3.6210152787775494</v>
      </c>
    </row>
    <row r="636" spans="1:12" x14ac:dyDescent="0.25">
      <c r="A636" s="2" t="s">
        <v>32494</v>
      </c>
      <c r="B636" s="2" t="s">
        <v>1635</v>
      </c>
      <c r="C636" s="2" t="s">
        <v>9493</v>
      </c>
      <c r="D636" s="2" t="s">
        <v>9494</v>
      </c>
      <c r="E636" s="21">
        <v>1989.57096287729</v>
      </c>
      <c r="F636" s="21">
        <v>550.98830539651203</v>
      </c>
      <c r="G636" s="24">
        <v>1.85236375381494</v>
      </c>
      <c r="H636" s="24">
        <v>1438.58265748078</v>
      </c>
      <c r="I636" s="2">
        <v>0.99403328611898001</v>
      </c>
      <c r="J636" s="2">
        <v>1438.58385006086</v>
      </c>
      <c r="K636" s="2">
        <f t="shared" si="18"/>
        <v>1.8523637538149385</v>
      </c>
      <c r="L636" s="2">
        <f t="shared" si="19"/>
        <v>3.6109132324424191</v>
      </c>
    </row>
    <row r="637" spans="1:12" x14ac:dyDescent="0.25">
      <c r="A637" s="2" t="s">
        <v>32494</v>
      </c>
      <c r="B637" s="2" t="s">
        <v>1825</v>
      </c>
      <c r="C637" s="2" t="s">
        <v>27437</v>
      </c>
      <c r="D637" s="2" t="s">
        <v>27438</v>
      </c>
      <c r="E637" s="21">
        <v>9182.3507450266006</v>
      </c>
      <c r="F637" s="21">
        <v>2569.4188823806999</v>
      </c>
      <c r="G637" s="24">
        <v>1.83742143440828</v>
      </c>
      <c r="H637" s="24">
        <v>6612.9318626458999</v>
      </c>
      <c r="I637" s="2">
        <v>0.99573890462700698</v>
      </c>
      <c r="J637" s="2">
        <v>6612.9321179122198</v>
      </c>
      <c r="K637" s="2">
        <f t="shared" si="18"/>
        <v>1.8374214344082829</v>
      </c>
      <c r="L637" s="2">
        <f t="shared" si="19"/>
        <v>3.5737071942581338</v>
      </c>
    </row>
    <row r="638" spans="1:12" x14ac:dyDescent="0.25">
      <c r="A638" s="2" t="s">
        <v>32494</v>
      </c>
      <c r="B638" s="2" t="s">
        <v>5020</v>
      </c>
      <c r="C638" s="2" t="s">
        <v>14871</v>
      </c>
      <c r="D638" s="2" t="s">
        <v>14872</v>
      </c>
      <c r="E638" s="21">
        <v>9491.1410338746591</v>
      </c>
      <c r="F638" s="21">
        <v>2668.4572866418398</v>
      </c>
      <c r="G638" s="24">
        <v>1.8305756211872399</v>
      </c>
      <c r="H638" s="24">
        <v>6822.6837472328098</v>
      </c>
      <c r="I638" s="2">
        <v>0.99575070821529699</v>
      </c>
      <c r="J638" s="2">
        <v>6822.6839928111804</v>
      </c>
      <c r="K638" s="2">
        <f t="shared" si="18"/>
        <v>1.8305756211872382</v>
      </c>
      <c r="L638" s="2">
        <f t="shared" si="19"/>
        <v>3.5567895657865027</v>
      </c>
    </row>
    <row r="639" spans="1:12" x14ac:dyDescent="0.25">
      <c r="A639" s="2" t="s">
        <v>32494</v>
      </c>
      <c r="B639" s="2" t="s">
        <v>4311</v>
      </c>
      <c r="C639" s="2" t="s">
        <v>6666</v>
      </c>
      <c r="D639" s="2" t="s">
        <v>6667</v>
      </c>
      <c r="E639" s="21">
        <v>15120.554413502799</v>
      </c>
      <c r="F639" s="21">
        <v>4290.73424658145</v>
      </c>
      <c r="G639" s="24">
        <v>1.8172145853310899</v>
      </c>
      <c r="H639" s="24">
        <v>10829.8201669214</v>
      </c>
      <c r="I639" s="2">
        <v>0.99575661000944304</v>
      </c>
      <c r="J639" s="2">
        <v>10829.8203193832</v>
      </c>
      <c r="K639" s="2">
        <f t="shared" si="18"/>
        <v>1.8172145853310895</v>
      </c>
      <c r="L639" s="2">
        <f t="shared" si="19"/>
        <v>3.5240016147701936</v>
      </c>
    </row>
    <row r="640" spans="1:12" x14ac:dyDescent="0.25">
      <c r="A640" s="2" t="s">
        <v>32494</v>
      </c>
      <c r="B640" s="2" t="s">
        <v>5628</v>
      </c>
      <c r="C640" s="2" t="s">
        <v>23672</v>
      </c>
      <c r="D640" s="2" t="s">
        <v>23673</v>
      </c>
      <c r="E640" s="21">
        <v>1328.5378595049599</v>
      </c>
      <c r="F640" s="21">
        <v>379.414731817345</v>
      </c>
      <c r="G640" s="24">
        <v>1.80799173952978</v>
      </c>
      <c r="H640" s="24">
        <v>949.12312768761103</v>
      </c>
      <c r="I640" s="2">
        <v>0.99217422096317298</v>
      </c>
      <c r="J640" s="2">
        <v>949.12484971453796</v>
      </c>
      <c r="K640" s="2">
        <f t="shared" si="18"/>
        <v>1.8079917395297802</v>
      </c>
      <c r="L640" s="2">
        <f t="shared" si="19"/>
        <v>3.5015452698461234</v>
      </c>
    </row>
    <row r="641" spans="1:12" x14ac:dyDescent="0.25">
      <c r="A641" s="2" t="s">
        <v>32494</v>
      </c>
      <c r="B641" s="2" t="s">
        <v>5455</v>
      </c>
      <c r="C641" s="2" t="s">
        <v>18767</v>
      </c>
      <c r="D641" s="2" t="s">
        <v>18768</v>
      </c>
      <c r="E641" s="21">
        <v>2420.3981323479302</v>
      </c>
      <c r="F641" s="21">
        <v>693.26882982801703</v>
      </c>
      <c r="G641" s="24">
        <v>1.8037575747057299</v>
      </c>
      <c r="H641" s="24">
        <v>1727.12930251991</v>
      </c>
      <c r="I641" s="2">
        <v>0.99433427762039694</v>
      </c>
      <c r="J641" s="2">
        <v>1727.1302444124799</v>
      </c>
      <c r="K641" s="2">
        <f t="shared" si="18"/>
        <v>1.8037575747057328</v>
      </c>
      <c r="L641" s="2">
        <f t="shared" si="19"/>
        <v>3.4912836524734159</v>
      </c>
    </row>
    <row r="642" spans="1:12" x14ac:dyDescent="0.25">
      <c r="A642" s="2" t="s">
        <v>32494</v>
      </c>
      <c r="B642" s="2" t="s">
        <v>4279</v>
      </c>
      <c r="C642" s="2" t="s">
        <v>15774</v>
      </c>
      <c r="D642" s="2" t="s">
        <v>15775</v>
      </c>
      <c r="E642" s="21">
        <v>1211.1235879968599</v>
      </c>
      <c r="F642" s="21">
        <v>347.33186846514297</v>
      </c>
      <c r="G642" s="24">
        <v>1.8019593986795099</v>
      </c>
      <c r="H642" s="24">
        <v>863.79171953171999</v>
      </c>
      <c r="I642" s="2">
        <v>0.99143059490084995</v>
      </c>
      <c r="J642" s="2">
        <v>863.79359906706895</v>
      </c>
      <c r="K642" s="2">
        <f t="shared" ref="K642:K705" si="20">LOG(E642/F642,2)</f>
        <v>1.8019593986795071</v>
      </c>
      <c r="L642" s="2">
        <f t="shared" ref="L642:L705" si="21">E642/F642</f>
        <v>3.4869348250386762</v>
      </c>
    </row>
    <row r="643" spans="1:12" x14ac:dyDescent="0.25">
      <c r="A643" s="2" t="s">
        <v>32494</v>
      </c>
      <c r="B643" s="2" t="s">
        <v>5183</v>
      </c>
      <c r="C643" s="2" t="s">
        <v>7823</v>
      </c>
      <c r="D643" s="2" t="s">
        <v>7824</v>
      </c>
      <c r="E643" s="21">
        <v>15932.284574007601</v>
      </c>
      <c r="F643" s="21">
        <v>4569.7156670353797</v>
      </c>
      <c r="G643" s="24">
        <v>1.8017768466538799</v>
      </c>
      <c r="H643" s="24">
        <v>11362.568906972199</v>
      </c>
      <c r="I643" s="2">
        <v>0.99558545797922604</v>
      </c>
      <c r="J643" s="2">
        <v>11362.5690498272</v>
      </c>
      <c r="K643" s="2">
        <f t="shared" si="20"/>
        <v>1.8017768466538779</v>
      </c>
      <c r="L643" s="2">
        <f t="shared" si="21"/>
        <v>3.4864936321834068</v>
      </c>
    </row>
    <row r="644" spans="1:12" x14ac:dyDescent="0.25">
      <c r="A644" s="2" t="s">
        <v>32494</v>
      </c>
      <c r="B644" s="2" t="s">
        <v>5253</v>
      </c>
      <c r="C644" s="2" t="s">
        <v>15890</v>
      </c>
      <c r="D644" s="2" t="s">
        <v>15891</v>
      </c>
      <c r="E644" s="21">
        <v>2437.9640469830001</v>
      </c>
      <c r="F644" s="21">
        <v>700.24336533936503</v>
      </c>
      <c r="G644" s="24">
        <v>1.7997485362365699</v>
      </c>
      <c r="H644" s="24">
        <v>1737.7206816436301</v>
      </c>
      <c r="I644" s="2">
        <v>0.99436378659112401</v>
      </c>
      <c r="J644" s="2">
        <v>1737.7216136386201</v>
      </c>
      <c r="K644" s="2">
        <f t="shared" si="20"/>
        <v>1.7997485362365675</v>
      </c>
      <c r="L644" s="2">
        <f t="shared" si="21"/>
        <v>3.481595353354713</v>
      </c>
    </row>
    <row r="645" spans="1:12" x14ac:dyDescent="0.25">
      <c r="A645" s="2" t="s">
        <v>32494</v>
      </c>
      <c r="B645" s="2" t="s">
        <v>653</v>
      </c>
      <c r="C645" s="2" t="s">
        <v>30305</v>
      </c>
      <c r="D645" s="2" t="s">
        <v>30289</v>
      </c>
      <c r="E645" s="21">
        <v>3576.05041097089</v>
      </c>
      <c r="F645" s="21">
        <v>1029.4414414749999</v>
      </c>
      <c r="G645" s="24">
        <v>1.7965053077392199</v>
      </c>
      <c r="H645" s="24">
        <v>2546.6089694958901</v>
      </c>
      <c r="I645" s="2">
        <v>0.99510741265344704</v>
      </c>
      <c r="J645" s="2">
        <v>2546.60960316815</v>
      </c>
      <c r="K645" s="2">
        <f t="shared" si="20"/>
        <v>1.7965053077392272</v>
      </c>
      <c r="L645" s="2">
        <f t="shared" si="21"/>
        <v>3.4737773970387948</v>
      </c>
    </row>
    <row r="646" spans="1:12" x14ac:dyDescent="0.25">
      <c r="A646" s="2" t="s">
        <v>32494</v>
      </c>
      <c r="B646" s="2" t="s">
        <v>5208</v>
      </c>
      <c r="C646" s="2" t="s">
        <v>11409</v>
      </c>
      <c r="D646" s="2" t="s">
        <v>11410</v>
      </c>
      <c r="E646" s="21">
        <v>997.55904690733996</v>
      </c>
      <c r="F646" s="21">
        <v>287.350863067548</v>
      </c>
      <c r="G646" s="24">
        <v>1.7955888566275799</v>
      </c>
      <c r="H646" s="24">
        <v>710.20818383979201</v>
      </c>
      <c r="I646" s="2">
        <v>0.99024433427762004</v>
      </c>
      <c r="J646" s="2">
        <v>710.21045369126898</v>
      </c>
      <c r="K646" s="2">
        <f t="shared" si="20"/>
        <v>1.7955888566275777</v>
      </c>
      <c r="L646" s="2">
        <f t="shared" si="21"/>
        <v>3.4715714310307892</v>
      </c>
    </row>
    <row r="647" spans="1:12" x14ac:dyDescent="0.25">
      <c r="A647" s="2" t="s">
        <v>32494</v>
      </c>
      <c r="B647" s="2" t="s">
        <v>4365</v>
      </c>
      <c r="C647" s="2" t="s">
        <v>13635</v>
      </c>
      <c r="D647" s="2" t="s">
        <v>13636</v>
      </c>
      <c r="E647" s="21">
        <v>39666.608811454498</v>
      </c>
      <c r="F647" s="21">
        <v>11466.1363806565</v>
      </c>
      <c r="G647" s="24">
        <v>1.7905457195051899</v>
      </c>
      <c r="H647" s="24">
        <v>28200.472430798</v>
      </c>
      <c r="I647" s="2">
        <v>0.99558545797922604</v>
      </c>
      <c r="J647" s="2">
        <v>28200.472487642</v>
      </c>
      <c r="K647" s="2">
        <f t="shared" si="20"/>
        <v>1.7905457195051961</v>
      </c>
      <c r="L647" s="2">
        <f t="shared" si="21"/>
        <v>3.4594572656899936</v>
      </c>
    </row>
    <row r="648" spans="1:12" x14ac:dyDescent="0.25">
      <c r="A648" s="2" t="s">
        <v>32494</v>
      </c>
      <c r="B648" s="2" t="s">
        <v>4450</v>
      </c>
      <c r="C648" s="2" t="s">
        <v>8188</v>
      </c>
      <c r="D648" s="2" t="s">
        <v>8189</v>
      </c>
      <c r="E648" s="21">
        <v>4001.3304495041398</v>
      </c>
      <c r="F648" s="21">
        <v>1164.7474303951601</v>
      </c>
      <c r="G648" s="24">
        <v>1.7804626307881799</v>
      </c>
      <c r="H648" s="24">
        <v>2836.5830191089799</v>
      </c>
      <c r="I648" s="2">
        <v>0.99521364494806397</v>
      </c>
      <c r="J648" s="2">
        <v>2836.5835778881301</v>
      </c>
      <c r="K648" s="2">
        <f t="shared" si="20"/>
        <v>1.7804626307881775</v>
      </c>
      <c r="L648" s="2">
        <f t="shared" si="21"/>
        <v>3.4353631912685323</v>
      </c>
    </row>
    <row r="649" spans="1:12" x14ac:dyDescent="0.25">
      <c r="A649" s="2" t="s">
        <v>32494</v>
      </c>
      <c r="B649" s="2" t="s">
        <v>2139</v>
      </c>
      <c r="C649" s="2" t="s">
        <v>9314</v>
      </c>
      <c r="D649" s="2" t="s">
        <v>9315</v>
      </c>
      <c r="E649" s="21">
        <v>10667.1327926014</v>
      </c>
      <c r="F649" s="21">
        <v>3120.4071877772099</v>
      </c>
      <c r="G649" s="24">
        <v>1.77336624132471</v>
      </c>
      <c r="H649" s="24">
        <v>7546.7256048241697</v>
      </c>
      <c r="I649" s="2">
        <v>0.99558545797922604</v>
      </c>
      <c r="J649" s="2">
        <v>7546.7258131812796</v>
      </c>
      <c r="K649" s="2">
        <f t="shared" si="20"/>
        <v>1.7733662413247158</v>
      </c>
      <c r="L649" s="2">
        <f t="shared" si="21"/>
        <v>3.4185066725859015</v>
      </c>
    </row>
    <row r="650" spans="1:12" x14ac:dyDescent="0.25">
      <c r="A650" s="2" t="s">
        <v>32494</v>
      </c>
      <c r="B650" s="2" t="s">
        <v>5017</v>
      </c>
      <c r="C650" s="2" t="s">
        <v>14618</v>
      </c>
      <c r="D650" s="2" t="s">
        <v>14619</v>
      </c>
      <c r="E650" s="21">
        <v>7219.5909150133602</v>
      </c>
      <c r="F650" s="21">
        <v>2118.8638883476001</v>
      </c>
      <c r="G650" s="24">
        <v>1.7686261769459599</v>
      </c>
      <c r="H650" s="24">
        <v>5100.7270266657597</v>
      </c>
      <c r="I650" s="2">
        <v>0.99553824362606202</v>
      </c>
      <c r="J650" s="2">
        <v>5100.7273332924897</v>
      </c>
      <c r="K650" s="2">
        <f t="shared" si="20"/>
        <v>1.7686261769459632</v>
      </c>
      <c r="L650" s="2">
        <f t="shared" si="21"/>
        <v>3.4072933871385063</v>
      </c>
    </row>
    <row r="651" spans="1:12" x14ac:dyDescent="0.25">
      <c r="A651" s="2" t="s">
        <v>32494</v>
      </c>
      <c r="B651" s="2" t="s">
        <v>4280</v>
      </c>
      <c r="C651" s="2" t="s">
        <v>15816</v>
      </c>
      <c r="D651" s="2" t="s">
        <v>15817</v>
      </c>
      <c r="E651" s="21">
        <v>12107.537792677</v>
      </c>
      <c r="F651" s="21">
        <v>3557.01311078761</v>
      </c>
      <c r="G651" s="24">
        <v>1.7671673090507101</v>
      </c>
      <c r="H651" s="24">
        <v>8550.5246818894302</v>
      </c>
      <c r="I651" s="2">
        <v>0.99558545797922604</v>
      </c>
      <c r="J651" s="2">
        <v>8550.5248645028005</v>
      </c>
      <c r="K651" s="2">
        <f t="shared" si="20"/>
        <v>1.7671673090507074</v>
      </c>
      <c r="L651" s="2">
        <f t="shared" si="21"/>
        <v>3.4038496388887625</v>
      </c>
    </row>
    <row r="652" spans="1:12" x14ac:dyDescent="0.25">
      <c r="A652" s="2" t="s">
        <v>32494</v>
      </c>
      <c r="B652" s="2" t="s">
        <v>5576</v>
      </c>
      <c r="C652" s="2" t="s">
        <v>22205</v>
      </c>
      <c r="D652" s="2" t="s">
        <v>22206</v>
      </c>
      <c r="E652" s="21">
        <v>3769.2754719566501</v>
      </c>
      <c r="F652" s="21">
        <v>1113.1358676111799</v>
      </c>
      <c r="G652" s="24">
        <v>1.75965753958898</v>
      </c>
      <c r="H652" s="24">
        <v>2656.1396043454702</v>
      </c>
      <c r="I652" s="2">
        <v>0.99510741265344704</v>
      </c>
      <c r="J652" s="2">
        <v>2656.1401872203901</v>
      </c>
      <c r="K652" s="2">
        <f t="shared" si="20"/>
        <v>1.7596575395889824</v>
      </c>
      <c r="L652" s="2">
        <f t="shared" si="21"/>
        <v>3.3861773586054849</v>
      </c>
    </row>
    <row r="653" spans="1:12" x14ac:dyDescent="0.25">
      <c r="A653" s="2" t="s">
        <v>32494</v>
      </c>
      <c r="B653" s="2" t="s">
        <v>4800</v>
      </c>
      <c r="C653" s="2" t="s">
        <v>23171</v>
      </c>
      <c r="D653" s="2" t="s">
        <v>23172</v>
      </c>
      <c r="E653" s="21">
        <v>2223.4749840705799</v>
      </c>
      <c r="F653" s="21">
        <v>657.00124516900598</v>
      </c>
      <c r="G653" s="24">
        <v>1.7588481633674</v>
      </c>
      <c r="H653" s="24">
        <v>1566.47373890157</v>
      </c>
      <c r="I653" s="2">
        <v>0.99405689329556202</v>
      </c>
      <c r="J653" s="2">
        <v>1566.4747263250499</v>
      </c>
      <c r="K653" s="2">
        <f t="shared" si="20"/>
        <v>1.7588481633674009</v>
      </c>
      <c r="L653" s="2">
        <f t="shared" si="21"/>
        <v>3.3842781888466842</v>
      </c>
    </row>
    <row r="654" spans="1:12" x14ac:dyDescent="0.25">
      <c r="A654" s="2" t="s">
        <v>32494</v>
      </c>
      <c r="B654" s="2" t="s">
        <v>205</v>
      </c>
      <c r="C654" s="2" t="s">
        <v>28840</v>
      </c>
      <c r="D654" s="2" t="s">
        <v>27650</v>
      </c>
      <c r="E654" s="21">
        <v>1018.823048834</v>
      </c>
      <c r="F654" s="21">
        <v>302.69484119251399</v>
      </c>
      <c r="G654" s="24">
        <v>1.75096751044946</v>
      </c>
      <c r="H654" s="24">
        <v>716.12820764148796</v>
      </c>
      <c r="I654" s="2">
        <v>0.99026794145420205</v>
      </c>
      <c r="J654" s="2">
        <v>716.13034823768896</v>
      </c>
      <c r="K654" s="2">
        <f t="shared" si="20"/>
        <v>1.7509675104494549</v>
      </c>
      <c r="L654" s="2">
        <f t="shared" si="21"/>
        <v>3.3658421293874259</v>
      </c>
    </row>
    <row r="655" spans="1:12" x14ac:dyDescent="0.25">
      <c r="A655" s="2" t="s">
        <v>32494</v>
      </c>
      <c r="B655" s="2" t="s">
        <v>1744</v>
      </c>
      <c r="C655" s="2" t="s">
        <v>28362</v>
      </c>
      <c r="D655" s="2" t="s">
        <v>28363</v>
      </c>
      <c r="E655" s="21">
        <v>1815.7608601724</v>
      </c>
      <c r="F655" s="21">
        <v>539.82904857835501</v>
      </c>
      <c r="G655" s="24">
        <v>1.7499996924930601</v>
      </c>
      <c r="H655" s="24">
        <v>1275.93181159404</v>
      </c>
      <c r="I655" s="2">
        <v>0.99337818696883895</v>
      </c>
      <c r="J655" s="2">
        <v>1275.9330116963699</v>
      </c>
      <c r="K655" s="2">
        <f t="shared" si="20"/>
        <v>1.7499996924930643</v>
      </c>
      <c r="L655" s="2">
        <f t="shared" si="21"/>
        <v>3.3635849440748395</v>
      </c>
    </row>
    <row r="656" spans="1:12" x14ac:dyDescent="0.25">
      <c r="A656" s="2" t="s">
        <v>32494</v>
      </c>
      <c r="B656" s="2" t="s">
        <v>2286</v>
      </c>
      <c r="C656" s="2" t="s">
        <v>6099</v>
      </c>
      <c r="D656" s="2" t="s">
        <v>6204</v>
      </c>
      <c r="E656" s="21">
        <v>19255.940527327199</v>
      </c>
      <c r="F656" s="21">
        <v>5793.04919572586</v>
      </c>
      <c r="G656" s="24">
        <v>1.7329087692882299</v>
      </c>
      <c r="H656" s="24">
        <v>13462.8913316014</v>
      </c>
      <c r="I656" s="2">
        <v>0.99549102927289901</v>
      </c>
      <c r="J656" s="2">
        <v>13462.8914431292</v>
      </c>
      <c r="K656" s="2">
        <f t="shared" si="20"/>
        <v>1.7329087692882315</v>
      </c>
      <c r="L656" s="2">
        <f t="shared" si="21"/>
        <v>3.3239732439238261</v>
      </c>
    </row>
    <row r="657" spans="1:12" x14ac:dyDescent="0.25">
      <c r="A657" s="2" t="s">
        <v>32494</v>
      </c>
      <c r="B657" s="2" t="s">
        <v>1975</v>
      </c>
      <c r="C657" s="2" t="s">
        <v>18710</v>
      </c>
      <c r="D657" s="2" t="s">
        <v>18711</v>
      </c>
      <c r="E657" s="21">
        <v>1252.72707002729</v>
      </c>
      <c r="F657" s="21">
        <v>378.01982471507603</v>
      </c>
      <c r="G657" s="24">
        <v>1.7285383292101399</v>
      </c>
      <c r="H657" s="24">
        <v>874.70724531221504</v>
      </c>
      <c r="I657" s="2">
        <v>0.99140698772426805</v>
      </c>
      <c r="J657" s="2">
        <v>874.70895322183503</v>
      </c>
      <c r="K657" s="2">
        <f t="shared" si="20"/>
        <v>1.7285383292101391</v>
      </c>
      <c r="L657" s="2">
        <f t="shared" si="21"/>
        <v>3.3139189749413407</v>
      </c>
    </row>
    <row r="658" spans="1:12" x14ac:dyDescent="0.25">
      <c r="A658" s="2" t="s">
        <v>32494</v>
      </c>
      <c r="B658" s="2" t="s">
        <v>2253</v>
      </c>
      <c r="C658" s="2" t="s">
        <v>13085</v>
      </c>
      <c r="D658" s="2" t="s">
        <v>13086</v>
      </c>
      <c r="E658" s="21">
        <v>8628.5621731104802</v>
      </c>
      <c r="F658" s="21">
        <v>2608.47628124425</v>
      </c>
      <c r="G658" s="24">
        <v>1.72591285980332</v>
      </c>
      <c r="H658" s="24">
        <v>6020.0858918662298</v>
      </c>
      <c r="I658" s="2">
        <v>0.995467422096317</v>
      </c>
      <c r="J658" s="2">
        <v>6020.0861392692696</v>
      </c>
      <c r="K658" s="2">
        <f t="shared" si="20"/>
        <v>1.7259128598033171</v>
      </c>
      <c r="L658" s="2">
        <f t="shared" si="21"/>
        <v>3.3078936677141773</v>
      </c>
    </row>
    <row r="659" spans="1:12" x14ac:dyDescent="0.25">
      <c r="A659" s="2" t="s">
        <v>32494</v>
      </c>
      <c r="B659" s="2" t="s">
        <v>1901</v>
      </c>
      <c r="C659" s="2" t="s">
        <v>27052</v>
      </c>
      <c r="D659" s="2" t="s">
        <v>27053</v>
      </c>
      <c r="E659" s="21">
        <v>2457.3790052638701</v>
      </c>
      <c r="F659" s="21">
        <v>743.48548550972396</v>
      </c>
      <c r="G659" s="24">
        <v>1.72474390083978</v>
      </c>
      <c r="H659" s="24">
        <v>1713.89351975414</v>
      </c>
      <c r="I659" s="2">
        <v>0.99422804532577902</v>
      </c>
      <c r="J659" s="2">
        <v>1713.89438758541</v>
      </c>
      <c r="K659" s="2">
        <f t="shared" si="20"/>
        <v>1.7247439008397809</v>
      </c>
      <c r="L659" s="2">
        <f t="shared" si="21"/>
        <v>3.3052144973336275</v>
      </c>
    </row>
    <row r="660" spans="1:12" x14ac:dyDescent="0.25">
      <c r="A660" s="2" t="s">
        <v>32494</v>
      </c>
      <c r="B660" s="2" t="s">
        <v>2257</v>
      </c>
      <c r="C660" s="2" t="s">
        <v>13505</v>
      </c>
      <c r="D660" s="2" t="s">
        <v>13506</v>
      </c>
      <c r="E660" s="21">
        <v>7161.3460401707698</v>
      </c>
      <c r="F660" s="21">
        <v>2167.6856369270399</v>
      </c>
      <c r="G660" s="24">
        <v>1.7240752319434201</v>
      </c>
      <c r="H660" s="24">
        <v>4993.6604032437299</v>
      </c>
      <c r="I660" s="2">
        <v>0.99544381491973599</v>
      </c>
      <c r="J660" s="2">
        <v>4993.6607008646197</v>
      </c>
      <c r="K660" s="2">
        <f t="shared" si="20"/>
        <v>1.7240752319434152</v>
      </c>
      <c r="L660" s="2">
        <f t="shared" si="21"/>
        <v>3.3036829317755019</v>
      </c>
    </row>
    <row r="661" spans="1:12" x14ac:dyDescent="0.25">
      <c r="A661" s="2" t="s">
        <v>32494</v>
      </c>
      <c r="B661" s="2" t="s">
        <v>1912</v>
      </c>
      <c r="C661" s="2" t="s">
        <v>27220</v>
      </c>
      <c r="D661" s="2" t="s">
        <v>17248</v>
      </c>
      <c r="E661" s="21">
        <v>10729.075754735601</v>
      </c>
      <c r="F661" s="21">
        <v>3255.7131766973698</v>
      </c>
      <c r="G661" s="24">
        <v>1.72048029084728</v>
      </c>
      <c r="H661" s="24">
        <v>7473.3625780382099</v>
      </c>
      <c r="I661" s="2">
        <v>0.99548512747875395</v>
      </c>
      <c r="J661" s="2">
        <v>7473.3627760784002</v>
      </c>
      <c r="K661" s="2">
        <f t="shared" si="20"/>
        <v>1.7204802908472776</v>
      </c>
      <c r="L661" s="2">
        <f t="shared" si="21"/>
        <v>3.2954609857921482</v>
      </c>
    </row>
    <row r="662" spans="1:12" x14ac:dyDescent="0.25">
      <c r="A662" s="2" t="s">
        <v>32494</v>
      </c>
      <c r="B662" s="2" t="s">
        <v>4875</v>
      </c>
      <c r="C662" s="2" t="s">
        <v>26088</v>
      </c>
      <c r="D662" s="2" t="s">
        <v>26089</v>
      </c>
      <c r="E662" s="21">
        <v>1215.7461971113601</v>
      </c>
      <c r="F662" s="21">
        <v>369.65038210145798</v>
      </c>
      <c r="G662" s="24">
        <v>1.71760876905188</v>
      </c>
      <c r="H662" s="24">
        <v>846.09581500989805</v>
      </c>
      <c r="I662" s="2">
        <v>0.99120632672332398</v>
      </c>
      <c r="J662" s="2">
        <v>846.09755841578101</v>
      </c>
      <c r="K662" s="2">
        <f t="shared" si="20"/>
        <v>1.7176087690518862</v>
      </c>
      <c r="L662" s="2">
        <f t="shared" si="21"/>
        <v>3.2889082656965143</v>
      </c>
    </row>
    <row r="663" spans="1:12" x14ac:dyDescent="0.25">
      <c r="A663" s="2" t="s">
        <v>32494</v>
      </c>
      <c r="B663" s="2" t="s">
        <v>1870</v>
      </c>
      <c r="C663" s="2" t="s">
        <v>26617</v>
      </c>
      <c r="D663" s="2" t="s">
        <v>26618</v>
      </c>
      <c r="E663" s="21">
        <v>2587.7365822925299</v>
      </c>
      <c r="F663" s="21">
        <v>796.49195539597099</v>
      </c>
      <c r="G663" s="24">
        <v>1.69995907053285</v>
      </c>
      <c r="H663" s="24">
        <v>1791.24462689656</v>
      </c>
      <c r="I663" s="2">
        <v>0.99433427762039694</v>
      </c>
      <c r="J663" s="2">
        <v>1791.2454335591899</v>
      </c>
      <c r="K663" s="2">
        <f t="shared" si="20"/>
        <v>1.6999590705328478</v>
      </c>
      <c r="L663" s="2">
        <f t="shared" si="21"/>
        <v>3.2489174118601771</v>
      </c>
    </row>
    <row r="664" spans="1:12" x14ac:dyDescent="0.25">
      <c r="A664" s="2" t="s">
        <v>32494</v>
      </c>
      <c r="B664" s="2" t="s">
        <v>4291</v>
      </c>
      <c r="C664" s="2" t="e">
        <v>#N/A</v>
      </c>
      <c r="D664" s="2" t="s">
        <v>7741</v>
      </c>
      <c r="E664" s="21">
        <v>25940.233306882401</v>
      </c>
      <c r="F664" s="21">
        <v>7984.4482533914797</v>
      </c>
      <c r="G664" s="24">
        <v>1.69992683314129</v>
      </c>
      <c r="H664" s="24">
        <v>17955.785053490999</v>
      </c>
      <c r="I664" s="2">
        <v>0.99549102927289901</v>
      </c>
      <c r="J664" s="2">
        <v>17955.7851339595</v>
      </c>
      <c r="K664" s="2">
        <f t="shared" si="20"/>
        <v>1.6999268331412913</v>
      </c>
      <c r="L664" s="2">
        <f t="shared" si="21"/>
        <v>3.2488448147765263</v>
      </c>
    </row>
    <row r="665" spans="1:12" x14ac:dyDescent="0.25">
      <c r="A665" s="2" t="s">
        <v>32494</v>
      </c>
      <c r="B665" s="2" t="s">
        <v>1725</v>
      </c>
      <c r="C665" s="2" t="s">
        <v>28226</v>
      </c>
      <c r="D665" s="2" t="s">
        <v>28227</v>
      </c>
      <c r="E665" s="21">
        <v>1163.04845320615</v>
      </c>
      <c r="F665" s="21">
        <v>358.49112528329999</v>
      </c>
      <c r="G665" s="24">
        <v>1.6979018920081901</v>
      </c>
      <c r="H665" s="24">
        <v>804.557327922848</v>
      </c>
      <c r="I665" s="2">
        <v>0.99087582625117998</v>
      </c>
      <c r="J665" s="2">
        <v>804.55911950905602</v>
      </c>
      <c r="K665" s="2">
        <f t="shared" si="20"/>
        <v>1.6979018920081936</v>
      </c>
      <c r="L665" s="2">
        <f t="shared" si="21"/>
        <v>3.2442879925885006</v>
      </c>
    </row>
    <row r="666" spans="1:12" x14ac:dyDescent="0.25">
      <c r="A666" s="2" t="s">
        <v>32494</v>
      </c>
      <c r="B666" s="2" t="s">
        <v>4312</v>
      </c>
      <c r="C666" s="2" t="s">
        <v>7450</v>
      </c>
      <c r="D666" s="2" t="s">
        <v>7451</v>
      </c>
      <c r="E666" s="21">
        <v>1371.06586335828</v>
      </c>
      <c r="F666" s="21">
        <v>422.65685198770399</v>
      </c>
      <c r="G666" s="24">
        <v>1.69773913330446</v>
      </c>
      <c r="H666" s="24">
        <v>948.40901137057699</v>
      </c>
      <c r="I666" s="2">
        <v>0.99190864022662895</v>
      </c>
      <c r="J666" s="2">
        <v>948.41053092375603</v>
      </c>
      <c r="K666" s="2">
        <f t="shared" si="20"/>
        <v>1.6977391333044585</v>
      </c>
      <c r="L666" s="2">
        <f t="shared" si="21"/>
        <v>3.2439220064937393</v>
      </c>
    </row>
    <row r="667" spans="1:12" x14ac:dyDescent="0.25">
      <c r="A667" s="2" t="s">
        <v>32494</v>
      </c>
      <c r="B667" s="2" t="s">
        <v>1814</v>
      </c>
      <c r="C667" s="2" t="s">
        <v>27143</v>
      </c>
      <c r="D667" s="2" t="s">
        <v>14980</v>
      </c>
      <c r="E667" s="21">
        <v>2215.1542876644899</v>
      </c>
      <c r="F667" s="21">
        <v>686.29429431666802</v>
      </c>
      <c r="G667" s="24">
        <v>1.69050792177232</v>
      </c>
      <c r="H667" s="24">
        <v>1528.8599933478199</v>
      </c>
      <c r="I667" s="2">
        <v>0.99389164305948996</v>
      </c>
      <c r="J667" s="2">
        <v>1528.8609279710599</v>
      </c>
      <c r="K667" s="2">
        <f t="shared" si="20"/>
        <v>1.690507921772324</v>
      </c>
      <c r="L667" s="2">
        <f t="shared" si="21"/>
        <v>3.2277031967314875</v>
      </c>
    </row>
    <row r="668" spans="1:12" x14ac:dyDescent="0.25">
      <c r="A668" s="2" t="s">
        <v>32494</v>
      </c>
      <c r="B668" s="2" t="s">
        <v>327</v>
      </c>
      <c r="C668" s="2" t="s">
        <v>29279</v>
      </c>
      <c r="D668" s="2" t="s">
        <v>29280</v>
      </c>
      <c r="E668" s="21">
        <v>1212.97263164266</v>
      </c>
      <c r="F668" s="21">
        <v>376.62491761280597</v>
      </c>
      <c r="G668" s="24">
        <v>1.68734664189003</v>
      </c>
      <c r="H668" s="24">
        <v>836.34771402985405</v>
      </c>
      <c r="I668" s="2">
        <v>0.99108238904627</v>
      </c>
      <c r="J668" s="2">
        <v>836.34941615430898</v>
      </c>
      <c r="K668" s="2">
        <f t="shared" si="20"/>
        <v>1.6873466418900309</v>
      </c>
      <c r="L668" s="2">
        <f t="shared" si="21"/>
        <v>3.2206382926837356</v>
      </c>
    </row>
    <row r="669" spans="1:12" x14ac:dyDescent="0.25">
      <c r="A669" s="2" t="s">
        <v>32494</v>
      </c>
      <c r="B669" s="2" t="s">
        <v>1685</v>
      </c>
      <c r="C669" s="2" t="s">
        <v>27897</v>
      </c>
      <c r="D669" s="2" t="s">
        <v>27898</v>
      </c>
      <c r="E669" s="21">
        <v>11705.3707997163</v>
      </c>
      <c r="F669" s="21">
        <v>3654.6566079464901</v>
      </c>
      <c r="G669" s="24">
        <v>1.67936287466749</v>
      </c>
      <c r="H669" s="24">
        <v>8050.71419176976</v>
      </c>
      <c r="I669" s="2">
        <v>0.99544381491973599</v>
      </c>
      <c r="J669" s="2">
        <v>8050.7143669256302</v>
      </c>
      <c r="K669" s="2">
        <f t="shared" si="20"/>
        <v>1.6793628746674985</v>
      </c>
      <c r="L669" s="2">
        <f t="shared" si="21"/>
        <v>3.202864743643703</v>
      </c>
    </row>
    <row r="670" spans="1:12" x14ac:dyDescent="0.25">
      <c r="A670" s="2" t="s">
        <v>32494</v>
      </c>
      <c r="B670" s="2" t="s">
        <v>4909</v>
      </c>
      <c r="C670" s="2" t="s">
        <v>10771</v>
      </c>
      <c r="D670" s="2" t="s">
        <v>10772</v>
      </c>
      <c r="E670" s="21">
        <v>11590.730093676901</v>
      </c>
      <c r="F670" s="21">
        <v>3628.1533730033598</v>
      </c>
      <c r="G670" s="24">
        <v>1.6756640944233501</v>
      </c>
      <c r="H670" s="24">
        <v>7962.5767206734899</v>
      </c>
      <c r="I670" s="2">
        <v>0.99544381491973599</v>
      </c>
      <c r="J670" s="2">
        <v>7962.5768969889104</v>
      </c>
      <c r="K670" s="2">
        <f t="shared" si="20"/>
        <v>1.6756640944233603</v>
      </c>
      <c r="L670" s="2">
        <f t="shared" si="21"/>
        <v>3.1946637592341296</v>
      </c>
    </row>
    <row r="671" spans="1:12" x14ac:dyDescent="0.25">
      <c r="A671" s="2" t="s">
        <v>32494</v>
      </c>
      <c r="B671" s="2" t="s">
        <v>4322</v>
      </c>
      <c r="C671" s="2" t="s">
        <v>7948</v>
      </c>
      <c r="D671" s="2" t="s">
        <v>7949</v>
      </c>
      <c r="E671" s="21">
        <v>1267.51941919366</v>
      </c>
      <c r="F671" s="21">
        <v>397.54852414685098</v>
      </c>
      <c r="G671" s="24">
        <v>1.6728049810498999</v>
      </c>
      <c r="H671" s="24">
        <v>869.97089504681298</v>
      </c>
      <c r="I671" s="2">
        <v>0.99131255901794102</v>
      </c>
      <c r="J671" s="2">
        <v>869.97250330401698</v>
      </c>
      <c r="K671" s="2">
        <f t="shared" si="20"/>
        <v>1.6728049810498948</v>
      </c>
      <c r="L671" s="2">
        <f t="shared" si="21"/>
        <v>3.1883388874698713</v>
      </c>
    </row>
    <row r="672" spans="1:12" x14ac:dyDescent="0.25">
      <c r="A672" s="2" t="s">
        <v>32494</v>
      </c>
      <c r="B672" s="2" t="s">
        <v>1622</v>
      </c>
      <c r="C672" s="2" t="s">
        <v>16867</v>
      </c>
      <c r="D672" s="2" t="s">
        <v>16868</v>
      </c>
      <c r="E672" s="21">
        <v>1599.42275361418</v>
      </c>
      <c r="F672" s="21">
        <v>504.95637102161402</v>
      </c>
      <c r="G672" s="24">
        <v>1.66332066976366</v>
      </c>
      <c r="H672" s="24">
        <v>1094.46638259256</v>
      </c>
      <c r="I672" s="2">
        <v>0.99251062322946204</v>
      </c>
      <c r="J672" s="2">
        <v>1094.46764651172</v>
      </c>
      <c r="K672" s="2">
        <f t="shared" si="20"/>
        <v>1.6633206697636611</v>
      </c>
      <c r="L672" s="2">
        <f t="shared" si="21"/>
        <v>3.1674474180378622</v>
      </c>
    </row>
    <row r="673" spans="1:12" x14ac:dyDescent="0.25">
      <c r="A673" s="2" t="s">
        <v>32494</v>
      </c>
      <c r="B673" s="2" t="s">
        <v>5022</v>
      </c>
      <c r="C673" s="2" t="s">
        <v>15300</v>
      </c>
      <c r="D673" s="2" t="s">
        <v>10812</v>
      </c>
      <c r="E673" s="21">
        <v>4737.2498205312404</v>
      </c>
      <c r="F673" s="21">
        <v>1517.65892726938</v>
      </c>
      <c r="G673" s="24">
        <v>1.64220215341409</v>
      </c>
      <c r="H673" s="24">
        <v>3219.5908932618599</v>
      </c>
      <c r="I673" s="2">
        <v>0.995148725212465</v>
      </c>
      <c r="J673" s="2">
        <v>3219.5913120771402</v>
      </c>
      <c r="K673" s="2">
        <f t="shared" si="20"/>
        <v>1.6422021534140858</v>
      </c>
      <c r="L673" s="2">
        <f t="shared" si="21"/>
        <v>3.1214192697793108</v>
      </c>
    </row>
    <row r="674" spans="1:12" x14ac:dyDescent="0.25">
      <c r="A674" s="2" t="s">
        <v>32494</v>
      </c>
      <c r="B674" s="2" t="s">
        <v>5239</v>
      </c>
      <c r="C674" s="2" t="s">
        <v>14852</v>
      </c>
      <c r="D674" s="2" t="s">
        <v>14853</v>
      </c>
      <c r="E674" s="21">
        <v>2260.4558569865098</v>
      </c>
      <c r="F674" s="21">
        <v>725.35169318021894</v>
      </c>
      <c r="G674" s="24">
        <v>1.6398611711339199</v>
      </c>
      <c r="H674" s="24">
        <v>1535.10416380629</v>
      </c>
      <c r="I674" s="2">
        <v>0.993850330500472</v>
      </c>
      <c r="J674" s="2">
        <v>1535.10503968949</v>
      </c>
      <c r="K674" s="2">
        <f t="shared" si="20"/>
        <v>1.6398611711339184</v>
      </c>
      <c r="L674" s="2">
        <f t="shared" si="21"/>
        <v>3.1163584206659913</v>
      </c>
    </row>
    <row r="675" spans="1:12" x14ac:dyDescent="0.25">
      <c r="A675" s="2" t="s">
        <v>32494</v>
      </c>
      <c r="B675" s="2" t="s">
        <v>1888</v>
      </c>
      <c r="C675" s="2" t="s">
        <v>26910</v>
      </c>
      <c r="D675" s="2" t="s">
        <v>26911</v>
      </c>
      <c r="E675" s="21">
        <v>2117.1549744372701</v>
      </c>
      <c r="F675" s="21">
        <v>682.10957300985899</v>
      </c>
      <c r="G675" s="24">
        <v>1.6340514623548501</v>
      </c>
      <c r="H675" s="24">
        <v>1435.0454014274101</v>
      </c>
      <c r="I675" s="2">
        <v>0.99367327667610905</v>
      </c>
      <c r="J675" s="2">
        <v>1435.04633175453</v>
      </c>
      <c r="K675" s="2">
        <f t="shared" si="20"/>
        <v>1.6340514623548557</v>
      </c>
      <c r="L675" s="2">
        <f t="shared" si="21"/>
        <v>3.1038341319491631</v>
      </c>
    </row>
    <row r="676" spans="1:12" x14ac:dyDescent="0.25">
      <c r="A676" s="2" t="s">
        <v>32494</v>
      </c>
      <c r="B676" s="2" t="s">
        <v>302</v>
      </c>
      <c r="C676" s="2" t="s">
        <v>29188</v>
      </c>
      <c r="D676" s="2" t="s">
        <v>29189</v>
      </c>
      <c r="E676" s="21">
        <v>1092.7847946658701</v>
      </c>
      <c r="F676" s="21">
        <v>352.911496874222</v>
      </c>
      <c r="G676" s="24">
        <v>1.6306309798059999</v>
      </c>
      <c r="H676" s="24">
        <v>739.873297791651</v>
      </c>
      <c r="I676" s="2">
        <v>0.99025023607176599</v>
      </c>
      <c r="J676" s="2">
        <v>739.87509468996495</v>
      </c>
      <c r="K676" s="2">
        <f t="shared" si="20"/>
        <v>1.6306309798059977</v>
      </c>
      <c r="L676" s="2">
        <f t="shared" si="21"/>
        <v>3.0964839750044746</v>
      </c>
    </row>
    <row r="677" spans="1:12" x14ac:dyDescent="0.25">
      <c r="A677" s="2" t="s">
        <v>32494</v>
      </c>
      <c r="B677" s="2" t="s">
        <v>5616</v>
      </c>
      <c r="C677" s="2" t="s">
        <v>23288</v>
      </c>
      <c r="D677" s="2" t="s">
        <v>23289</v>
      </c>
      <c r="E677" s="21">
        <v>1341.4811650255299</v>
      </c>
      <c r="F677" s="21">
        <v>433.81610880586197</v>
      </c>
      <c r="G677" s="24">
        <v>1.6286712682589199</v>
      </c>
      <c r="H677" s="24">
        <v>907.66505621967201</v>
      </c>
      <c r="I677" s="2">
        <v>0.99166666666666703</v>
      </c>
      <c r="J677" s="2">
        <v>907.66651742386102</v>
      </c>
      <c r="K677" s="2">
        <f t="shared" si="20"/>
        <v>1.6286712682589155</v>
      </c>
      <c r="L677" s="2">
        <f t="shared" si="21"/>
        <v>3.0922806640770899</v>
      </c>
    </row>
    <row r="678" spans="1:12" x14ac:dyDescent="0.25">
      <c r="A678" s="2" t="s">
        <v>32494</v>
      </c>
      <c r="B678" s="2" t="s">
        <v>4368</v>
      </c>
      <c r="C678" s="2" t="s">
        <v>13863</v>
      </c>
      <c r="D678" s="2" t="s">
        <v>13864</v>
      </c>
      <c r="E678" s="21">
        <v>4873.1545284972999</v>
      </c>
      <c r="F678" s="21">
        <v>1577.63993266698</v>
      </c>
      <c r="G678" s="24">
        <v>1.6270879970624901</v>
      </c>
      <c r="H678" s="24">
        <v>3295.5145958303301</v>
      </c>
      <c r="I678" s="2">
        <v>0.99516052880075501</v>
      </c>
      <c r="J678" s="2">
        <v>3295.5149974997998</v>
      </c>
      <c r="K678" s="2">
        <f t="shared" si="20"/>
        <v>1.6270879970624854</v>
      </c>
      <c r="L678" s="2">
        <f t="shared" si="21"/>
        <v>3.0888889331416038</v>
      </c>
    </row>
    <row r="679" spans="1:12" x14ac:dyDescent="0.25">
      <c r="A679" s="2" t="s">
        <v>32494</v>
      </c>
      <c r="B679" s="2" t="s">
        <v>1955</v>
      </c>
      <c r="C679" s="2" t="s">
        <v>17902</v>
      </c>
      <c r="D679" s="2" t="s">
        <v>17903</v>
      </c>
      <c r="E679" s="21">
        <v>7132.6858636609204</v>
      </c>
      <c r="F679" s="21">
        <v>2314.1508826653499</v>
      </c>
      <c r="G679" s="24">
        <v>1.6239625048250099</v>
      </c>
      <c r="H679" s="24">
        <v>4818.5349809955696</v>
      </c>
      <c r="I679" s="2">
        <v>0.99533758262511796</v>
      </c>
      <c r="J679" s="2">
        <v>4818.5352546528202</v>
      </c>
      <c r="K679" s="2">
        <f t="shared" si="20"/>
        <v>1.6239625048250146</v>
      </c>
      <c r="L679" s="2">
        <f t="shared" si="21"/>
        <v>3.0822043269044617</v>
      </c>
    </row>
    <row r="680" spans="1:12" x14ac:dyDescent="0.25">
      <c r="A680" s="2" t="s">
        <v>32494</v>
      </c>
      <c r="B680" s="2" t="s">
        <v>1644</v>
      </c>
      <c r="C680" s="2" t="s">
        <v>12686</v>
      </c>
      <c r="D680" s="2" t="s">
        <v>12687</v>
      </c>
      <c r="E680" s="21">
        <v>53525.190936701103</v>
      </c>
      <c r="F680" s="21">
        <v>17386.122122688899</v>
      </c>
      <c r="G680" s="24">
        <v>1.62228185358146</v>
      </c>
      <c r="H680" s="24">
        <v>36139.068814012098</v>
      </c>
      <c r="I680" s="2">
        <v>0.99540840415486298</v>
      </c>
      <c r="J680" s="2">
        <v>36139.068850424199</v>
      </c>
      <c r="K680" s="2">
        <f t="shared" si="20"/>
        <v>1.6222818535814643</v>
      </c>
      <c r="L680" s="2">
        <f t="shared" si="21"/>
        <v>3.0786158384825044</v>
      </c>
    </row>
    <row r="681" spans="1:12" x14ac:dyDescent="0.25">
      <c r="A681" s="2" t="s">
        <v>32494</v>
      </c>
      <c r="B681" s="2" t="s">
        <v>4250</v>
      </c>
      <c r="C681" s="2" t="s">
        <v>12626</v>
      </c>
      <c r="D681" s="2" t="s">
        <v>12627</v>
      </c>
      <c r="E681" s="21">
        <v>1386.7827343475501</v>
      </c>
      <c r="F681" s="21">
        <v>451.94990113536699</v>
      </c>
      <c r="G681" s="24">
        <v>1.6175070168214001</v>
      </c>
      <c r="H681" s="24">
        <v>934.83283321218596</v>
      </c>
      <c r="I681" s="2">
        <v>0.99177880075543001</v>
      </c>
      <c r="J681" s="2">
        <v>934.83423256771698</v>
      </c>
      <c r="K681" s="2">
        <f t="shared" si="20"/>
        <v>1.6175070168213939</v>
      </c>
      <c r="L681" s="2">
        <f t="shared" si="21"/>
        <v>3.0684434953160529</v>
      </c>
    </row>
    <row r="682" spans="1:12" x14ac:dyDescent="0.25">
      <c r="A682" s="2" t="s">
        <v>32494</v>
      </c>
      <c r="B682" s="2" t="s">
        <v>1690</v>
      </c>
      <c r="C682" s="2" t="s">
        <v>27945</v>
      </c>
      <c r="D682" s="2" t="s">
        <v>27946</v>
      </c>
      <c r="E682" s="21">
        <v>2315.0026445375202</v>
      </c>
      <c r="F682" s="21">
        <v>754.64474232788098</v>
      </c>
      <c r="G682" s="24">
        <v>1.6171442974285799</v>
      </c>
      <c r="H682" s="24">
        <v>1560.3579022096301</v>
      </c>
      <c r="I682" s="2">
        <v>0.99389754485363502</v>
      </c>
      <c r="J682" s="2">
        <v>1560.35874020808</v>
      </c>
      <c r="K682" s="2">
        <f t="shared" si="20"/>
        <v>1.6171442974285852</v>
      </c>
      <c r="L682" s="2">
        <f t="shared" si="21"/>
        <v>3.0676721305926606</v>
      </c>
    </row>
    <row r="683" spans="1:12" x14ac:dyDescent="0.25">
      <c r="A683" s="2" t="s">
        <v>32494</v>
      </c>
      <c r="B683" s="2" t="s">
        <v>5175</v>
      </c>
      <c r="C683" s="2" t="s">
        <v>7137</v>
      </c>
      <c r="D683" s="2" t="s">
        <v>7138</v>
      </c>
      <c r="E683" s="21">
        <v>1087.2376637284799</v>
      </c>
      <c r="F683" s="21">
        <v>357.09621818103102</v>
      </c>
      <c r="G683" s="24">
        <v>1.60628257915914</v>
      </c>
      <c r="H683" s="24">
        <v>730.14144554745099</v>
      </c>
      <c r="I683" s="2">
        <v>0.99019711992445703</v>
      </c>
      <c r="J683" s="2">
        <v>730.14321242468998</v>
      </c>
      <c r="K683" s="2">
        <f t="shared" si="20"/>
        <v>1.6062825791591391</v>
      </c>
      <c r="L683" s="2">
        <f t="shared" si="21"/>
        <v>3.0446630582273526</v>
      </c>
    </row>
    <row r="684" spans="1:12" x14ac:dyDescent="0.25">
      <c r="A684" s="2" t="s">
        <v>32494</v>
      </c>
      <c r="B684" s="2" t="s">
        <v>274</v>
      </c>
      <c r="C684" s="2" t="s">
        <v>29100</v>
      </c>
      <c r="D684" s="2" t="s">
        <v>29101</v>
      </c>
      <c r="E684" s="21">
        <v>2316.8516881833102</v>
      </c>
      <c r="F684" s="21">
        <v>761.61927783922999</v>
      </c>
      <c r="G684" s="24">
        <v>1.6050237927247899</v>
      </c>
      <c r="H684" s="24">
        <v>1555.2324103440801</v>
      </c>
      <c r="I684" s="2">
        <v>0.99388574126534501</v>
      </c>
      <c r="J684" s="2">
        <v>1555.2332385484999</v>
      </c>
      <c r="K684" s="2">
        <f t="shared" si="20"/>
        <v>1.6050237927247846</v>
      </c>
      <c r="L684" s="2">
        <f t="shared" si="21"/>
        <v>3.0420076744333326</v>
      </c>
    </row>
    <row r="685" spans="1:12" x14ac:dyDescent="0.25">
      <c r="A685" s="2" t="s">
        <v>32494</v>
      </c>
      <c r="B685" s="2" t="s">
        <v>797</v>
      </c>
      <c r="C685" s="2" t="s">
        <v>30748</v>
      </c>
      <c r="D685" s="2" t="s">
        <v>30749</v>
      </c>
      <c r="E685" s="21">
        <v>1378.46203794147</v>
      </c>
      <c r="F685" s="21">
        <v>453.34480823763698</v>
      </c>
      <c r="G685" s="24">
        <v>1.6043788686903999</v>
      </c>
      <c r="H685" s="24">
        <v>925.11722970383198</v>
      </c>
      <c r="I685" s="2">
        <v>0.99176109537299295</v>
      </c>
      <c r="J685" s="2">
        <v>925.11862089488102</v>
      </c>
      <c r="K685" s="2">
        <f t="shared" si="20"/>
        <v>1.6043788686904052</v>
      </c>
      <c r="L685" s="2">
        <f t="shared" si="21"/>
        <v>3.0406481179307994</v>
      </c>
    </row>
    <row r="686" spans="1:12" x14ac:dyDescent="0.25">
      <c r="A686" s="2" t="s">
        <v>32494</v>
      </c>
      <c r="B686" s="2" t="s">
        <v>1931</v>
      </c>
      <c r="C686" s="2" t="s">
        <v>27486</v>
      </c>
      <c r="D686" s="2" t="s">
        <v>27487</v>
      </c>
      <c r="E686" s="21">
        <v>2374.1720412030099</v>
      </c>
      <c r="F686" s="21">
        <v>783.93779147554403</v>
      </c>
      <c r="G686" s="24">
        <v>1.59861340122416</v>
      </c>
      <c r="H686" s="24">
        <v>1590.2342497274699</v>
      </c>
      <c r="I686" s="2">
        <v>0.99396246458923498</v>
      </c>
      <c r="J686" s="2">
        <v>1590.2350532456201</v>
      </c>
      <c r="K686" s="2">
        <f t="shared" si="20"/>
        <v>1.5986134012241549</v>
      </c>
      <c r="L686" s="2">
        <f t="shared" si="21"/>
        <v>3.0285209706937253</v>
      </c>
    </row>
    <row r="687" spans="1:12" x14ac:dyDescent="0.25">
      <c r="A687" s="2" t="s">
        <v>32494</v>
      </c>
      <c r="B687" s="2" t="s">
        <v>2003</v>
      </c>
      <c r="C687" s="2" t="s">
        <v>20104</v>
      </c>
      <c r="D687" s="2" t="s">
        <v>20105</v>
      </c>
      <c r="E687" s="21">
        <v>1313.7455103385801</v>
      </c>
      <c r="F687" s="21">
        <v>435.211015908131</v>
      </c>
      <c r="G687" s="24">
        <v>1.5938988547033099</v>
      </c>
      <c r="H687" s="24">
        <v>878.53449443045099</v>
      </c>
      <c r="I687" s="2">
        <v>0.99135977337110504</v>
      </c>
      <c r="J687" s="2">
        <v>878.53594031076898</v>
      </c>
      <c r="K687" s="2">
        <f t="shared" si="20"/>
        <v>1.5938988547033088</v>
      </c>
      <c r="L687" s="2">
        <f t="shared" si="21"/>
        <v>3.0186402970459265</v>
      </c>
    </row>
    <row r="688" spans="1:12" x14ac:dyDescent="0.25">
      <c r="A688" s="2" t="s">
        <v>32494</v>
      </c>
      <c r="B688" s="2" t="s">
        <v>5236</v>
      </c>
      <c r="C688" s="2" t="s">
        <v>14203</v>
      </c>
      <c r="D688" s="2" t="s">
        <v>14204</v>
      </c>
      <c r="E688" s="21">
        <v>1489.40465668927</v>
      </c>
      <c r="F688" s="21">
        <v>493.797114203457</v>
      </c>
      <c r="G688" s="24">
        <v>1.59274546294635</v>
      </c>
      <c r="H688" s="24">
        <v>995.607542485816</v>
      </c>
      <c r="I688" s="2">
        <v>0.99204438149197405</v>
      </c>
      <c r="J688" s="2">
        <v>995.60881650011299</v>
      </c>
      <c r="K688" s="2">
        <f t="shared" si="20"/>
        <v>1.5927454629463464</v>
      </c>
      <c r="L688" s="2">
        <f t="shared" si="21"/>
        <v>3.0162279483788099</v>
      </c>
    </row>
    <row r="689" spans="1:12" x14ac:dyDescent="0.25">
      <c r="A689" s="2" t="s">
        <v>32494</v>
      </c>
      <c r="B689" s="2" t="s">
        <v>1640</v>
      </c>
      <c r="C689" s="2" t="s">
        <v>11382</v>
      </c>
      <c r="D689" s="2" t="s">
        <v>11383</v>
      </c>
      <c r="E689" s="21">
        <v>3164.63819978112</v>
      </c>
      <c r="F689" s="21">
        <v>1057.3395835204001</v>
      </c>
      <c r="G689" s="24">
        <v>1.58160177316152</v>
      </c>
      <c r="H689" s="24">
        <v>2107.2986162607199</v>
      </c>
      <c r="I689" s="2">
        <v>0.99463526912181299</v>
      </c>
      <c r="J689" s="2">
        <v>2107.2992097845299</v>
      </c>
      <c r="K689" s="2">
        <f t="shared" si="20"/>
        <v>1.5816017731615204</v>
      </c>
      <c r="L689" s="2">
        <f t="shared" si="21"/>
        <v>2.9930196968929255</v>
      </c>
    </row>
    <row r="690" spans="1:12" x14ac:dyDescent="0.25">
      <c r="A690" s="2" t="s">
        <v>32494</v>
      </c>
      <c r="B690" s="2" t="s">
        <v>5000</v>
      </c>
      <c r="C690" s="2" t="s">
        <v>12189</v>
      </c>
      <c r="D690" s="2" t="s">
        <v>11893</v>
      </c>
      <c r="E690" s="21">
        <v>1696.49754501851</v>
      </c>
      <c r="F690" s="21">
        <v>569.12209772601796</v>
      </c>
      <c r="G690" s="24">
        <v>1.57574924008186</v>
      </c>
      <c r="H690" s="24">
        <v>1127.37544729249</v>
      </c>
      <c r="I690" s="2">
        <v>0.99264636449480603</v>
      </c>
      <c r="J690" s="2">
        <v>1127.3765485158899</v>
      </c>
      <c r="K690" s="2">
        <f t="shared" si="20"/>
        <v>1.5757492400818602</v>
      </c>
      <c r="L690" s="2">
        <f t="shared" si="21"/>
        <v>2.9809026073614588</v>
      </c>
    </row>
    <row r="691" spans="1:12" x14ac:dyDescent="0.25">
      <c r="A691" s="2" t="s">
        <v>32494</v>
      </c>
      <c r="B691" s="2" t="s">
        <v>4971</v>
      </c>
      <c r="C691" s="2" t="s">
        <v>7922</v>
      </c>
      <c r="D691" s="2" t="s">
        <v>7923</v>
      </c>
      <c r="E691" s="21">
        <v>1356.27351419191</v>
      </c>
      <c r="F691" s="21">
        <v>457.52952954444601</v>
      </c>
      <c r="G691" s="24">
        <v>1.56771138537808</v>
      </c>
      <c r="H691" s="24">
        <v>898.74398464746196</v>
      </c>
      <c r="I691" s="2">
        <v>0.99023843248347498</v>
      </c>
      <c r="J691" s="2">
        <v>898.74535195403598</v>
      </c>
      <c r="K691" s="2">
        <f t="shared" si="20"/>
        <v>1.5677113853780864</v>
      </c>
      <c r="L691" s="2">
        <f t="shared" si="21"/>
        <v>2.9643409367310722</v>
      </c>
    </row>
    <row r="692" spans="1:12" x14ac:dyDescent="0.25">
      <c r="A692" s="2" t="s">
        <v>32494</v>
      </c>
      <c r="B692" s="2" t="s">
        <v>4978</v>
      </c>
      <c r="C692" s="2" t="s">
        <v>9088</v>
      </c>
      <c r="D692" s="2" t="s">
        <v>9089</v>
      </c>
      <c r="E692" s="21">
        <v>4179.7631613235299</v>
      </c>
      <c r="F692" s="21">
        <v>1410.25108039462</v>
      </c>
      <c r="G692" s="24">
        <v>1.56746915473874</v>
      </c>
      <c r="H692" s="24">
        <v>2769.5120809289101</v>
      </c>
      <c r="I692" s="2">
        <v>0.993679178470255</v>
      </c>
      <c r="J692" s="2">
        <v>2769.5125245015101</v>
      </c>
      <c r="K692" s="2">
        <f t="shared" si="20"/>
        <v>1.5674691547387429</v>
      </c>
      <c r="L692" s="2">
        <f t="shared" si="21"/>
        <v>2.9638432612680132</v>
      </c>
    </row>
    <row r="693" spans="1:12" x14ac:dyDescent="0.25">
      <c r="A693" s="2" t="s">
        <v>32494</v>
      </c>
      <c r="B693" s="2" t="s">
        <v>459</v>
      </c>
      <c r="C693" s="2" t="s">
        <v>29682</v>
      </c>
      <c r="D693" s="2" t="s">
        <v>12604</v>
      </c>
      <c r="E693" s="21">
        <v>1687.2523267895201</v>
      </c>
      <c r="F693" s="21">
        <v>570.51700482828699</v>
      </c>
      <c r="G693" s="24">
        <v>1.56433395003577</v>
      </c>
      <c r="H693" s="24">
        <v>1116.7353219612401</v>
      </c>
      <c r="I693" s="2">
        <v>0.99124763928234205</v>
      </c>
      <c r="J693" s="2">
        <v>1116.73641762798</v>
      </c>
      <c r="K693" s="2">
        <f t="shared" si="20"/>
        <v>1.56433395003577</v>
      </c>
      <c r="L693" s="2">
        <f t="shared" si="21"/>
        <v>2.9574093541652555</v>
      </c>
    </row>
    <row r="694" spans="1:12" x14ac:dyDescent="0.25">
      <c r="A694" s="2" t="s">
        <v>32494</v>
      </c>
      <c r="B694" s="2" t="s">
        <v>717</v>
      </c>
      <c r="C694" s="2" t="s">
        <v>30507</v>
      </c>
      <c r="D694" s="2" t="s">
        <v>30508</v>
      </c>
      <c r="E694" s="21">
        <v>1723.30867788256</v>
      </c>
      <c r="F694" s="21">
        <v>583.07116874871394</v>
      </c>
      <c r="G694" s="24">
        <v>1.5634372468961799</v>
      </c>
      <c r="H694" s="24">
        <v>1140.2375091338499</v>
      </c>
      <c r="I694" s="2">
        <v>0.99136567516524998</v>
      </c>
      <c r="J694" s="2">
        <v>1140.2385809872301</v>
      </c>
      <c r="K694" s="2">
        <f t="shared" si="20"/>
        <v>1.563437246896177</v>
      </c>
      <c r="L694" s="2">
        <f t="shared" si="21"/>
        <v>2.9555717556414693</v>
      </c>
    </row>
    <row r="695" spans="1:12" x14ac:dyDescent="0.25">
      <c r="A695" s="2" t="s">
        <v>32494</v>
      </c>
      <c r="B695" s="2" t="s">
        <v>4602</v>
      </c>
      <c r="C695" s="2" t="s">
        <v>16547</v>
      </c>
      <c r="D695" s="2" t="s">
        <v>16548</v>
      </c>
      <c r="E695" s="21">
        <v>7741.94574495094</v>
      </c>
      <c r="F695" s="21">
        <v>2625.2151664714802</v>
      </c>
      <c r="G695" s="24">
        <v>1.56026052433454</v>
      </c>
      <c r="H695" s="24">
        <v>5116.7305784794598</v>
      </c>
      <c r="I695" s="2">
        <v>0.99402738432483495</v>
      </c>
      <c r="J695" s="2">
        <v>5116.7308163669904</v>
      </c>
      <c r="K695" s="2">
        <f t="shared" si="20"/>
        <v>1.5602605243345458</v>
      </c>
      <c r="L695" s="2">
        <f t="shared" si="21"/>
        <v>2.9490709347671471</v>
      </c>
    </row>
    <row r="696" spans="1:12" x14ac:dyDescent="0.25">
      <c r="A696" s="2" t="s">
        <v>32494</v>
      </c>
      <c r="B696" s="2" t="s">
        <v>668</v>
      </c>
      <c r="C696" s="2" t="s">
        <v>30352</v>
      </c>
      <c r="D696" s="2" t="s">
        <v>30353</v>
      </c>
      <c r="E696" s="21">
        <v>4409.0445734023197</v>
      </c>
      <c r="F696" s="21">
        <v>1510.68439175803</v>
      </c>
      <c r="G696" s="24">
        <v>1.54526377410881</v>
      </c>
      <c r="H696" s="24">
        <v>2898.3601816442902</v>
      </c>
      <c r="I696" s="2">
        <v>0.99371458923512701</v>
      </c>
      <c r="J696" s="2">
        <v>2898.3605935737601</v>
      </c>
      <c r="K696" s="2">
        <f t="shared" si="20"/>
        <v>1.5452637741088104</v>
      </c>
      <c r="L696" s="2">
        <f t="shared" si="21"/>
        <v>2.9185742551237843</v>
      </c>
    </row>
    <row r="697" spans="1:12" x14ac:dyDescent="0.25">
      <c r="A697" s="2" t="s">
        <v>32494</v>
      </c>
      <c r="B697" s="2" t="s">
        <v>5724</v>
      </c>
      <c r="C697" s="2" t="s">
        <v>6103</v>
      </c>
      <c r="D697" s="2" t="s">
        <v>6104</v>
      </c>
      <c r="E697" s="21">
        <v>3649.08763497986</v>
      </c>
      <c r="F697" s="21">
        <v>1255.4163920426899</v>
      </c>
      <c r="G697" s="24">
        <v>1.5393698469988399</v>
      </c>
      <c r="H697" s="24">
        <v>2393.6712429371801</v>
      </c>
      <c r="I697" s="2">
        <v>0.99349622285174699</v>
      </c>
      <c r="J697" s="2">
        <v>2393.6717379214601</v>
      </c>
      <c r="K697" s="2">
        <f t="shared" si="20"/>
        <v>1.5393698469988399</v>
      </c>
      <c r="L697" s="2">
        <f t="shared" si="21"/>
        <v>2.9066751542429872</v>
      </c>
    </row>
    <row r="698" spans="1:12" x14ac:dyDescent="0.25">
      <c r="A698" s="2" t="s">
        <v>32494</v>
      </c>
      <c r="B698" s="2" t="s">
        <v>4727</v>
      </c>
      <c r="C698" s="2" t="s">
        <v>20286</v>
      </c>
      <c r="D698" s="2" t="s">
        <v>20287</v>
      </c>
      <c r="E698" s="21">
        <v>2273.3991625070898</v>
      </c>
      <c r="F698" s="21">
        <v>786.727605680083</v>
      </c>
      <c r="G698" s="24">
        <v>1.53091490152007</v>
      </c>
      <c r="H698" s="24">
        <v>1486.6715568270099</v>
      </c>
      <c r="I698" s="2">
        <v>0.99240439093484401</v>
      </c>
      <c r="J698" s="2">
        <v>1486.6723450642601</v>
      </c>
      <c r="K698" s="2">
        <f t="shared" si="20"/>
        <v>1.5309149015200685</v>
      </c>
      <c r="L698" s="2">
        <f t="shared" si="21"/>
        <v>2.8896903402059477</v>
      </c>
    </row>
    <row r="699" spans="1:12" x14ac:dyDescent="0.25">
      <c r="A699" s="2" t="s">
        <v>32494</v>
      </c>
      <c r="B699" s="2" t="s">
        <v>5203</v>
      </c>
      <c r="C699" s="2" t="s">
        <v>10714</v>
      </c>
      <c r="D699" s="2" t="s">
        <v>10715</v>
      </c>
      <c r="E699" s="21">
        <v>3429.0514411300501</v>
      </c>
      <c r="F699" s="21">
        <v>1201.0150150541699</v>
      </c>
      <c r="G699" s="24">
        <v>1.5135553594289399</v>
      </c>
      <c r="H699" s="24">
        <v>2228.0364260758802</v>
      </c>
      <c r="I699" s="2">
        <v>0.99335457979225705</v>
      </c>
      <c r="J699" s="2">
        <v>2228.0369401719599</v>
      </c>
      <c r="K699" s="2">
        <f t="shared" si="20"/>
        <v>1.5135553594289444</v>
      </c>
      <c r="L699" s="2">
        <f t="shared" si="21"/>
        <v>2.8551278694674673</v>
      </c>
    </row>
    <row r="700" spans="1:12" x14ac:dyDescent="0.25">
      <c r="A700" s="2" t="s">
        <v>32494</v>
      </c>
      <c r="B700" s="2" t="s">
        <v>247</v>
      </c>
      <c r="C700" s="2" t="s">
        <v>28999</v>
      </c>
      <c r="D700" s="2" t="s">
        <v>29000</v>
      </c>
      <c r="E700" s="21">
        <v>2597.90632234442</v>
      </c>
      <c r="F700" s="21">
        <v>910.87433778208197</v>
      </c>
      <c r="G700" s="24">
        <v>1.5120254678846401</v>
      </c>
      <c r="H700" s="24">
        <v>1687.0319845623301</v>
      </c>
      <c r="I700" s="2">
        <v>0.99275259678942396</v>
      </c>
      <c r="J700" s="2">
        <v>1687.0326621489401</v>
      </c>
      <c r="K700" s="2">
        <f t="shared" si="20"/>
        <v>1.5120254678846388</v>
      </c>
      <c r="L700" s="2">
        <f t="shared" si="21"/>
        <v>2.8521017824150672</v>
      </c>
    </row>
    <row r="701" spans="1:12" x14ac:dyDescent="0.25">
      <c r="A701" s="2" t="s">
        <v>32494</v>
      </c>
      <c r="B701" s="2" t="s">
        <v>2154</v>
      </c>
      <c r="C701" s="2" t="s">
        <v>6099</v>
      </c>
      <c r="D701" s="2" t="s">
        <v>6204</v>
      </c>
      <c r="E701" s="21">
        <v>11259.7512810792</v>
      </c>
      <c r="F701" s="21">
        <v>3957.3514491390001</v>
      </c>
      <c r="G701" s="24">
        <v>1.5085678591107501</v>
      </c>
      <c r="H701" s="24">
        <v>7302.3998319402399</v>
      </c>
      <c r="I701" s="2">
        <v>0.99403918791312595</v>
      </c>
      <c r="J701" s="2">
        <v>7302.39998776414</v>
      </c>
      <c r="K701" s="2">
        <f t="shared" si="20"/>
        <v>1.5085678591107419</v>
      </c>
      <c r="L701" s="2">
        <f t="shared" si="21"/>
        <v>2.8452745291371531</v>
      </c>
    </row>
    <row r="702" spans="1:12" x14ac:dyDescent="0.25">
      <c r="A702" s="2" t="s">
        <v>32494</v>
      </c>
      <c r="B702" s="2" t="s">
        <v>4670</v>
      </c>
      <c r="C702" s="2" t="s">
        <v>17775</v>
      </c>
      <c r="D702" s="2" t="s">
        <v>17776</v>
      </c>
      <c r="E702" s="21">
        <v>3371.7310881103499</v>
      </c>
      <c r="F702" s="21">
        <v>1185.6710369292</v>
      </c>
      <c r="G702" s="24">
        <v>1.50778568763383</v>
      </c>
      <c r="H702" s="24">
        <v>2186.0600511811499</v>
      </c>
      <c r="I702" s="2">
        <v>0.99333687440982099</v>
      </c>
      <c r="J702" s="2">
        <v>2186.0605711617</v>
      </c>
      <c r="K702" s="2">
        <f t="shared" si="20"/>
        <v>1.5077856876338307</v>
      </c>
      <c r="L702" s="2">
        <f t="shared" si="21"/>
        <v>2.8437323533202625</v>
      </c>
    </row>
    <row r="703" spans="1:12" x14ac:dyDescent="0.25">
      <c r="A703" s="2" t="s">
        <v>32494</v>
      </c>
      <c r="B703" s="2" t="s">
        <v>2103</v>
      </c>
      <c r="C703" s="2" t="s">
        <v>25631</v>
      </c>
      <c r="D703" s="2" t="s">
        <v>25632</v>
      </c>
      <c r="E703" s="21">
        <v>2463.8506580241501</v>
      </c>
      <c r="F703" s="21">
        <v>870.42203181626201</v>
      </c>
      <c r="G703" s="24">
        <v>1.5011278331070701</v>
      </c>
      <c r="H703" s="24">
        <v>1593.4286262078899</v>
      </c>
      <c r="I703" s="2">
        <v>0.99259324834749796</v>
      </c>
      <c r="J703" s="2">
        <v>1593.4293332945599</v>
      </c>
      <c r="K703" s="2">
        <f t="shared" si="20"/>
        <v>1.5011278331070674</v>
      </c>
      <c r="L703" s="2">
        <f t="shared" si="21"/>
        <v>2.8306391244290632</v>
      </c>
    </row>
    <row r="704" spans="1:12" x14ac:dyDescent="0.25">
      <c r="A704" s="2" t="s">
        <v>32494</v>
      </c>
      <c r="B704" s="2" t="s">
        <v>1737</v>
      </c>
      <c r="C704" s="2" t="s">
        <v>28320</v>
      </c>
      <c r="D704" s="2" t="s">
        <v>28321</v>
      </c>
      <c r="E704" s="21">
        <v>5707.0732127516303</v>
      </c>
      <c r="F704" s="21">
        <v>2017.0356698819201</v>
      </c>
      <c r="G704" s="24">
        <v>1.5005144733946501</v>
      </c>
      <c r="H704" s="24">
        <v>3690.0375428697198</v>
      </c>
      <c r="I704" s="2">
        <v>0.99385623229461795</v>
      </c>
      <c r="J704" s="2">
        <v>3690.0378479538199</v>
      </c>
      <c r="K704" s="2">
        <f t="shared" si="20"/>
        <v>1.5005144733946476</v>
      </c>
      <c r="L704" s="2">
        <f t="shared" si="21"/>
        <v>2.8294359380792358</v>
      </c>
    </row>
    <row r="705" spans="1:12" x14ac:dyDescent="0.25">
      <c r="A705" s="2" t="s">
        <v>32494</v>
      </c>
      <c r="B705" s="2" t="s">
        <v>4940</v>
      </c>
      <c r="C705" s="2" t="s">
        <v>15926</v>
      </c>
      <c r="D705" s="2" t="s">
        <v>8284</v>
      </c>
      <c r="E705" s="21">
        <v>2008.0613993352599</v>
      </c>
      <c r="F705" s="21">
        <v>710.00771505525302</v>
      </c>
      <c r="G705" s="24">
        <v>1.4998967760514501</v>
      </c>
      <c r="H705" s="24">
        <v>1298.05368428001</v>
      </c>
      <c r="I705" s="2">
        <v>0.99188503305004705</v>
      </c>
      <c r="J705" s="2">
        <v>1298.0545508426201</v>
      </c>
      <c r="K705" s="2">
        <f t="shared" si="20"/>
        <v>1.4998967760514459</v>
      </c>
      <c r="L705" s="2">
        <f t="shared" si="21"/>
        <v>2.8282247597534798</v>
      </c>
    </row>
    <row r="706" spans="1:12" x14ac:dyDescent="0.25">
      <c r="A706" s="2" t="s">
        <v>32494</v>
      </c>
      <c r="B706" s="2" t="s">
        <v>1954</v>
      </c>
      <c r="C706" s="2" t="s">
        <v>27801</v>
      </c>
      <c r="D706" s="2" t="s">
        <v>27802</v>
      </c>
      <c r="E706" s="21">
        <v>1753.8178980382099</v>
      </c>
      <c r="F706" s="21">
        <v>620.73366050999505</v>
      </c>
      <c r="G706" s="24">
        <v>1.49845267188049</v>
      </c>
      <c r="H706" s="24">
        <v>1133.08423752821</v>
      </c>
      <c r="I706" s="2">
        <v>0.99128305004721395</v>
      </c>
      <c r="J706" s="2">
        <v>1133.08522834573</v>
      </c>
      <c r="K706" s="2">
        <f t="shared" ref="K706:K769" si="22">LOG(E706/F706,2)</f>
        <v>1.4984526718804969</v>
      </c>
      <c r="L706" s="2">
        <f t="shared" ref="L706:L769" si="23">E706/F706</f>
        <v>2.8253951889724691</v>
      </c>
    </row>
    <row r="707" spans="1:12" x14ac:dyDescent="0.25">
      <c r="A707" s="2" t="s">
        <v>32494</v>
      </c>
      <c r="B707" s="2" t="s">
        <v>4805</v>
      </c>
      <c r="C707" s="2" t="s">
        <v>23317</v>
      </c>
      <c r="D707" s="2" t="s">
        <v>23318</v>
      </c>
      <c r="E707" s="21">
        <v>2981.58287884724</v>
      </c>
      <c r="F707" s="21">
        <v>1058.7344906226699</v>
      </c>
      <c r="G707" s="24">
        <v>1.4937376041052901</v>
      </c>
      <c r="H707" s="24">
        <v>1922.84838822458</v>
      </c>
      <c r="I707" s="2">
        <v>0.99300047214353204</v>
      </c>
      <c r="J707" s="2">
        <v>1922.8489684189601</v>
      </c>
      <c r="K707" s="2">
        <f t="shared" si="22"/>
        <v>1.493737604105285</v>
      </c>
      <c r="L707" s="2">
        <f t="shared" si="23"/>
        <v>2.8161762040015264</v>
      </c>
    </row>
    <row r="708" spans="1:12" x14ac:dyDescent="0.25">
      <c r="A708" s="2" t="s">
        <v>32494</v>
      </c>
      <c r="B708" s="2" t="s">
        <v>1842</v>
      </c>
      <c r="C708" s="2" t="s">
        <v>26182</v>
      </c>
      <c r="D708" s="2" t="s">
        <v>26183</v>
      </c>
      <c r="E708" s="21">
        <v>1414.5183890344999</v>
      </c>
      <c r="F708" s="21">
        <v>507.74618522615299</v>
      </c>
      <c r="G708" s="24">
        <v>1.4781315317040999</v>
      </c>
      <c r="H708" s="24">
        <v>906.77220380835195</v>
      </c>
      <c r="I708" s="2">
        <v>0.99019711992445703</v>
      </c>
      <c r="J708" s="2">
        <v>906.77340856041906</v>
      </c>
      <c r="K708" s="2">
        <f t="shared" si="22"/>
        <v>1.4781315317040919</v>
      </c>
      <c r="L708" s="2">
        <f t="shared" si="23"/>
        <v>2.7858769404726607</v>
      </c>
    </row>
    <row r="709" spans="1:12" x14ac:dyDescent="0.25">
      <c r="A709" s="2" t="s">
        <v>32494</v>
      </c>
      <c r="B709" s="2" t="s">
        <v>1705</v>
      </c>
      <c r="C709" s="2" t="s">
        <v>28080</v>
      </c>
      <c r="D709" s="2" t="s">
        <v>20421</v>
      </c>
      <c r="E709" s="21">
        <v>1495.87630944956</v>
      </c>
      <c r="F709" s="21">
        <v>537.03923437381604</v>
      </c>
      <c r="G709" s="24">
        <v>1.4778914911704899</v>
      </c>
      <c r="H709" s="24">
        <v>958.83707507574502</v>
      </c>
      <c r="I709" s="2">
        <v>0.99042138810198299</v>
      </c>
      <c r="J709" s="2">
        <v>958.83821403981904</v>
      </c>
      <c r="K709" s="2">
        <f t="shared" si="22"/>
        <v>1.4778914911704908</v>
      </c>
      <c r="L709" s="2">
        <f t="shared" si="23"/>
        <v>2.7854134553013457</v>
      </c>
    </row>
    <row r="710" spans="1:12" x14ac:dyDescent="0.25">
      <c r="A710" s="2" t="s">
        <v>32494</v>
      </c>
      <c r="B710" s="2" t="s">
        <v>5676</v>
      </c>
      <c r="C710" s="2" t="s">
        <v>24941</v>
      </c>
      <c r="D710" s="2" t="s">
        <v>24942</v>
      </c>
      <c r="E710" s="21">
        <v>2120.8530617288602</v>
      </c>
      <c r="F710" s="21">
        <v>768.59381335057799</v>
      </c>
      <c r="G710" s="24">
        <v>1.4643514017674499</v>
      </c>
      <c r="H710" s="24">
        <v>1352.2592483782801</v>
      </c>
      <c r="I710" s="2">
        <v>0.991914542020774</v>
      </c>
      <c r="J710" s="2">
        <v>1352.26004124563</v>
      </c>
      <c r="K710" s="2">
        <f t="shared" si="22"/>
        <v>1.4643514017674473</v>
      </c>
      <c r="L710" s="2">
        <f t="shared" si="23"/>
        <v>2.7593938760491654</v>
      </c>
    </row>
    <row r="711" spans="1:12" x14ac:dyDescent="0.25">
      <c r="A711" s="2" t="s">
        <v>32494</v>
      </c>
      <c r="B711" s="2" t="s">
        <v>5113</v>
      </c>
      <c r="C711" s="2" t="s">
        <v>13009</v>
      </c>
      <c r="D711" s="2" t="s">
        <v>13010</v>
      </c>
      <c r="E711" s="21">
        <v>1493.1027439808699</v>
      </c>
      <c r="F711" s="21">
        <v>542.61886278289398</v>
      </c>
      <c r="G711" s="24">
        <v>1.46030233891787</v>
      </c>
      <c r="H711" s="24">
        <v>950.48388119797198</v>
      </c>
      <c r="I711" s="2">
        <v>0.99037417374881997</v>
      </c>
      <c r="J711" s="2">
        <v>950.48500298536101</v>
      </c>
      <c r="K711" s="2">
        <f t="shared" si="22"/>
        <v>1.4603023389178791</v>
      </c>
      <c r="L711" s="2">
        <f t="shared" si="23"/>
        <v>2.751660228550278</v>
      </c>
    </row>
    <row r="712" spans="1:12" x14ac:dyDescent="0.25">
      <c r="A712" s="2" t="s">
        <v>32494</v>
      </c>
      <c r="B712" s="2" t="s">
        <v>4231</v>
      </c>
      <c r="C712" s="2" t="s">
        <v>10646</v>
      </c>
      <c r="D712" s="2" t="s">
        <v>10647</v>
      </c>
      <c r="E712" s="21">
        <v>3165.5627216040202</v>
      </c>
      <c r="F712" s="21">
        <v>1150.79835937246</v>
      </c>
      <c r="G712" s="24">
        <v>1.4598269115907501</v>
      </c>
      <c r="H712" s="24">
        <v>2014.76436223155</v>
      </c>
      <c r="I712" s="2">
        <v>0.99307719546742201</v>
      </c>
      <c r="J712" s="2">
        <v>2014.7648911009301</v>
      </c>
      <c r="K712" s="2">
        <f t="shared" si="22"/>
        <v>1.4598269115907527</v>
      </c>
      <c r="L712" s="2">
        <f t="shared" si="23"/>
        <v>2.7507535927755651</v>
      </c>
    </row>
    <row r="713" spans="1:12" x14ac:dyDescent="0.25">
      <c r="A713" s="2" t="s">
        <v>32494</v>
      </c>
      <c r="B713" s="2" t="s">
        <v>1601</v>
      </c>
      <c r="C713" s="2" t="s">
        <v>12650</v>
      </c>
      <c r="D713" s="2" t="s">
        <v>12651</v>
      </c>
      <c r="E713" s="21">
        <v>3615.8048493555202</v>
      </c>
      <c r="F713" s="21">
        <v>1323.7668400539001</v>
      </c>
      <c r="G713" s="24">
        <v>1.4496677780346101</v>
      </c>
      <c r="H713" s="24">
        <v>2292.0380093016201</v>
      </c>
      <c r="I713" s="2">
        <v>0.99323654390934801</v>
      </c>
      <c r="J713" s="2">
        <v>2292.0384677443799</v>
      </c>
      <c r="K713" s="2">
        <f t="shared" si="22"/>
        <v>1.4496677780346132</v>
      </c>
      <c r="L713" s="2">
        <f t="shared" si="23"/>
        <v>2.7314514459421684</v>
      </c>
    </row>
    <row r="714" spans="1:12" x14ac:dyDescent="0.25">
      <c r="A714" s="2" t="s">
        <v>32494</v>
      </c>
      <c r="B714" s="2" t="s">
        <v>1891</v>
      </c>
      <c r="C714" s="2" t="s">
        <v>26942</v>
      </c>
      <c r="D714" s="2" t="s">
        <v>26943</v>
      </c>
      <c r="E714" s="21">
        <v>2680.1887645823699</v>
      </c>
      <c r="F714" s="21">
        <v>982.01459999783503</v>
      </c>
      <c r="G714" s="24">
        <v>1.44851823374688</v>
      </c>
      <c r="H714" s="24">
        <v>1698.17416458454</v>
      </c>
      <c r="I714" s="2">
        <v>0.99259324834749796</v>
      </c>
      <c r="J714" s="2">
        <v>1698.1747823670801</v>
      </c>
      <c r="K714" s="2">
        <f t="shared" si="22"/>
        <v>1.4485182337468765</v>
      </c>
      <c r="L714" s="2">
        <f t="shared" si="23"/>
        <v>2.7292758830553829</v>
      </c>
    </row>
    <row r="715" spans="1:12" x14ac:dyDescent="0.25">
      <c r="A715" s="2" t="s">
        <v>32494</v>
      </c>
      <c r="B715" s="2" t="s">
        <v>4868</v>
      </c>
      <c r="C715" s="2" t="s">
        <v>25694</v>
      </c>
      <c r="D715" s="2" t="s">
        <v>25695</v>
      </c>
      <c r="E715" s="21">
        <v>3297.7693422784801</v>
      </c>
      <c r="F715" s="21">
        <v>1209.38445766779</v>
      </c>
      <c r="G715" s="24">
        <v>1.4472175515677601</v>
      </c>
      <c r="H715" s="24">
        <v>2088.3848846106898</v>
      </c>
      <c r="I715" s="2">
        <v>0.99307719546742201</v>
      </c>
      <c r="J715" s="2">
        <v>2088.3853860600202</v>
      </c>
      <c r="K715" s="2">
        <f t="shared" si="22"/>
        <v>1.4472175515677519</v>
      </c>
      <c r="L715" s="2">
        <f t="shared" si="23"/>
        <v>2.7268163745365048</v>
      </c>
    </row>
    <row r="716" spans="1:12" x14ac:dyDescent="0.25">
      <c r="A716" s="2" t="s">
        <v>32494</v>
      </c>
      <c r="B716" s="2" t="s">
        <v>4564</v>
      </c>
      <c r="C716" s="2" t="s">
        <v>11600</v>
      </c>
      <c r="D716" s="2" t="s">
        <v>11601</v>
      </c>
      <c r="E716" s="21">
        <v>1519.91387684492</v>
      </c>
      <c r="F716" s="21">
        <v>557.96284090786003</v>
      </c>
      <c r="G716" s="24">
        <v>1.44574862822974</v>
      </c>
      <c r="H716" s="24">
        <v>961.95103593705801</v>
      </c>
      <c r="I716" s="2">
        <v>0.99035056657223797</v>
      </c>
      <c r="J716" s="2">
        <v>961.95212236861096</v>
      </c>
      <c r="K716" s="2">
        <f t="shared" si="22"/>
        <v>1.4457486282297396</v>
      </c>
      <c r="L716" s="2">
        <f t="shared" si="23"/>
        <v>2.7240413974017907</v>
      </c>
    </row>
    <row r="717" spans="1:12" x14ac:dyDescent="0.25">
      <c r="A717" s="2" t="s">
        <v>32494</v>
      </c>
      <c r="B717" s="2" t="s">
        <v>2025</v>
      </c>
      <c r="C717" s="2" t="s">
        <v>21244</v>
      </c>
      <c r="D717" s="2" t="s">
        <v>19229</v>
      </c>
      <c r="E717" s="21">
        <v>3805.3318230496898</v>
      </c>
      <c r="F717" s="21">
        <v>1400.4867306787301</v>
      </c>
      <c r="G717" s="24">
        <v>1.4420939472659799</v>
      </c>
      <c r="H717" s="24">
        <v>2404.8450923709602</v>
      </c>
      <c r="I717" s="2">
        <v>0.99329556185080303</v>
      </c>
      <c r="J717" s="2">
        <v>2404.8455247553102</v>
      </c>
      <c r="K717" s="2">
        <f t="shared" si="22"/>
        <v>1.4420939472659762</v>
      </c>
      <c r="L717" s="2">
        <f t="shared" si="23"/>
        <v>2.7171495021630649</v>
      </c>
    </row>
    <row r="718" spans="1:12" x14ac:dyDescent="0.25">
      <c r="A718" s="2" t="s">
        <v>32494</v>
      </c>
      <c r="B718" s="2" t="s">
        <v>5638</v>
      </c>
      <c r="C718" s="2" t="s">
        <v>23865</v>
      </c>
      <c r="D718" s="2" t="s">
        <v>9571</v>
      </c>
      <c r="E718" s="21">
        <v>18010.609631883101</v>
      </c>
      <c r="F718" s="21">
        <v>6648.1272494171599</v>
      </c>
      <c r="G718" s="24">
        <v>1.43782711352172</v>
      </c>
      <c r="H718" s="24">
        <v>11362.482382466</v>
      </c>
      <c r="I718" s="2">
        <v>0.99387393767705401</v>
      </c>
      <c r="J718" s="2">
        <v>11362.4824734385</v>
      </c>
      <c r="K718" s="2">
        <f t="shared" si="22"/>
        <v>1.4378271135217169</v>
      </c>
      <c r="L718" s="2">
        <f t="shared" si="23"/>
        <v>2.7091252853895189</v>
      </c>
    </row>
    <row r="719" spans="1:12" x14ac:dyDescent="0.25">
      <c r="A719" s="2" t="s">
        <v>32494</v>
      </c>
      <c r="B719" s="2" t="s">
        <v>2071</v>
      </c>
      <c r="C719" s="2" t="s">
        <v>6099</v>
      </c>
      <c r="D719" s="2" t="s">
        <v>23608</v>
      </c>
      <c r="E719" s="21">
        <v>2912.24374212986</v>
      </c>
      <c r="F719" s="21">
        <v>1075.4733758499001</v>
      </c>
      <c r="G719" s="24">
        <v>1.4371592976823899</v>
      </c>
      <c r="H719" s="24">
        <v>1836.7703662799599</v>
      </c>
      <c r="I719" s="2">
        <v>0.99279981114258697</v>
      </c>
      <c r="J719" s="2">
        <v>1836.7709285240401</v>
      </c>
      <c r="K719" s="2">
        <f t="shared" si="22"/>
        <v>1.4371592976823859</v>
      </c>
      <c r="L719" s="2">
        <f t="shared" si="23"/>
        <v>2.7078715359442902</v>
      </c>
    </row>
    <row r="720" spans="1:12" x14ac:dyDescent="0.25">
      <c r="A720" s="2" t="s">
        <v>32494</v>
      </c>
      <c r="B720" s="2" t="s">
        <v>279</v>
      </c>
      <c r="C720" s="2" t="s">
        <v>29121</v>
      </c>
      <c r="D720" s="2" t="s">
        <v>29122</v>
      </c>
      <c r="E720" s="21">
        <v>2405.6057831815601</v>
      </c>
      <c r="F720" s="21">
        <v>889.95073124803798</v>
      </c>
      <c r="G720" s="24">
        <v>1.4346028672757001</v>
      </c>
      <c r="H720" s="24">
        <v>1515.6550519335201</v>
      </c>
      <c r="I720" s="2">
        <v>0.992233238904627</v>
      </c>
      <c r="J720" s="2">
        <v>1515.65573087591</v>
      </c>
      <c r="K720" s="2">
        <f t="shared" si="22"/>
        <v>1.4346028672757063</v>
      </c>
      <c r="L720" s="2">
        <f t="shared" si="23"/>
        <v>2.7030774836355453</v>
      </c>
    </row>
    <row r="721" spans="1:12" x14ac:dyDescent="0.25">
      <c r="A721" s="2" t="s">
        <v>32494</v>
      </c>
      <c r="B721" s="2" t="s">
        <v>2059</v>
      </c>
      <c r="C721" s="2" t="s">
        <v>22994</v>
      </c>
      <c r="D721" s="2" t="s">
        <v>22995</v>
      </c>
      <c r="E721" s="21">
        <v>15888.8320483314</v>
      </c>
      <c r="F721" s="21">
        <v>5900.4570426006203</v>
      </c>
      <c r="G721" s="24">
        <v>1.4291144659642501</v>
      </c>
      <c r="H721" s="24">
        <v>9988.3750057307498</v>
      </c>
      <c r="I721" s="2">
        <v>0.99382672332388999</v>
      </c>
      <c r="J721" s="2">
        <v>9988.3751079680005</v>
      </c>
      <c r="K721" s="2">
        <f t="shared" si="22"/>
        <v>1.4291144659642545</v>
      </c>
      <c r="L721" s="2">
        <f t="shared" si="23"/>
        <v>2.6928137826639298</v>
      </c>
    </row>
    <row r="722" spans="1:12" x14ac:dyDescent="0.25">
      <c r="A722" s="2" t="s">
        <v>32494</v>
      </c>
      <c r="B722" s="2" t="s">
        <v>4230</v>
      </c>
      <c r="C722" s="2" t="s">
        <v>10595</v>
      </c>
      <c r="D722" s="2" t="s">
        <v>6588</v>
      </c>
      <c r="E722" s="21">
        <v>1835.17581845326</v>
      </c>
      <c r="F722" s="21">
        <v>682.10957300985899</v>
      </c>
      <c r="G722" s="24">
        <v>1.42784287140087</v>
      </c>
      <c r="H722" s="24">
        <v>1153.0662454434</v>
      </c>
      <c r="I722" s="2">
        <v>0.99115321057601502</v>
      </c>
      <c r="J722" s="2">
        <v>1153.0671294925601</v>
      </c>
      <c r="K722" s="2">
        <f t="shared" si="22"/>
        <v>1.4278428714008642</v>
      </c>
      <c r="L722" s="2">
        <f t="shared" si="23"/>
        <v>2.6904413763838715</v>
      </c>
    </row>
    <row r="723" spans="1:12" x14ac:dyDescent="0.25">
      <c r="A723" s="2" t="s">
        <v>32494</v>
      </c>
      <c r="B723" s="2" t="s">
        <v>4840</v>
      </c>
      <c r="C723" s="2" t="s">
        <v>24793</v>
      </c>
      <c r="D723" s="2" t="s">
        <v>24794</v>
      </c>
      <c r="E723" s="21">
        <v>3011.1675771799901</v>
      </c>
      <c r="F723" s="21">
        <v>1122.9002173270701</v>
      </c>
      <c r="G723" s="24">
        <v>1.4230932657166999</v>
      </c>
      <c r="H723" s="24">
        <v>1888.26735985292</v>
      </c>
      <c r="I723" s="2">
        <v>0.99281161473087798</v>
      </c>
      <c r="J723" s="2">
        <v>1888.2678961101799</v>
      </c>
      <c r="K723" s="2">
        <f t="shared" si="22"/>
        <v>1.4230932657167028</v>
      </c>
      <c r="L723" s="2">
        <f t="shared" si="23"/>
        <v>2.6815985345053321</v>
      </c>
    </row>
    <row r="724" spans="1:12" x14ac:dyDescent="0.25">
      <c r="A724" s="2" t="s">
        <v>32494</v>
      </c>
      <c r="B724" s="2" t="s">
        <v>1966</v>
      </c>
      <c r="C724" s="2" t="s">
        <v>18328</v>
      </c>
      <c r="D724" s="2" t="s">
        <v>18329</v>
      </c>
      <c r="E724" s="21">
        <v>18520.021156300099</v>
      </c>
      <c r="F724" s="21">
        <v>6942.4526479960596</v>
      </c>
      <c r="G724" s="24">
        <v>1.41556840957838</v>
      </c>
      <c r="H724" s="24">
        <v>11577.568508304101</v>
      </c>
      <c r="I724" s="2">
        <v>0.99382672332388999</v>
      </c>
      <c r="J724" s="2">
        <v>11577.5685948436</v>
      </c>
      <c r="K724" s="2">
        <f t="shared" si="22"/>
        <v>1.4155684095783745</v>
      </c>
      <c r="L724" s="2">
        <f t="shared" si="23"/>
        <v>2.6676481778591472</v>
      </c>
    </row>
    <row r="725" spans="1:12" x14ac:dyDescent="0.25">
      <c r="A725" s="2" t="s">
        <v>32494</v>
      </c>
      <c r="B725" s="2" t="s">
        <v>4944</v>
      </c>
      <c r="C725" s="2" t="s">
        <v>16244</v>
      </c>
      <c r="D725" s="2" t="s">
        <v>16245</v>
      </c>
      <c r="E725" s="21">
        <v>4669.7597274596601</v>
      </c>
      <c r="F725" s="21">
        <v>1753.3982275529499</v>
      </c>
      <c r="G725" s="24">
        <v>1.41319462633347</v>
      </c>
      <c r="H725" s="24">
        <v>2916.3614999067099</v>
      </c>
      <c r="I725" s="2">
        <v>0.99327195467422102</v>
      </c>
      <c r="J725" s="2">
        <v>2916.3618423057801</v>
      </c>
      <c r="K725" s="2">
        <f t="shared" si="22"/>
        <v>1.4131946263334745</v>
      </c>
      <c r="L725" s="2">
        <f t="shared" si="23"/>
        <v>2.6632624888510334</v>
      </c>
    </row>
    <row r="726" spans="1:12" x14ac:dyDescent="0.25">
      <c r="A726" s="2" t="s">
        <v>32494</v>
      </c>
      <c r="B726" s="2" t="s">
        <v>5627</v>
      </c>
      <c r="C726" s="2" t="s">
        <v>23659</v>
      </c>
      <c r="D726" s="2" t="s">
        <v>23660</v>
      </c>
      <c r="E726" s="21">
        <v>1978.47670100251</v>
      </c>
      <c r="F726" s="21">
        <v>746.27529971426304</v>
      </c>
      <c r="G726" s="24">
        <v>1.40661023432278</v>
      </c>
      <c r="H726" s="24">
        <v>1232.2014012882501</v>
      </c>
      <c r="I726" s="2">
        <v>0.99128895184136001</v>
      </c>
      <c r="J726" s="2">
        <v>1232.2022041406501</v>
      </c>
      <c r="K726" s="2">
        <f t="shared" si="22"/>
        <v>1.40661023432278</v>
      </c>
      <c r="L726" s="2">
        <f t="shared" si="23"/>
        <v>2.6511351799530782</v>
      </c>
    </row>
    <row r="727" spans="1:12" x14ac:dyDescent="0.25">
      <c r="A727" s="2" t="s">
        <v>32494</v>
      </c>
      <c r="B727" s="2" t="s">
        <v>5666</v>
      </c>
      <c r="C727" s="2" t="s">
        <v>24531</v>
      </c>
      <c r="D727" s="2" t="s">
        <v>24532</v>
      </c>
      <c r="E727" s="21">
        <v>3667.5780714378302</v>
      </c>
      <c r="F727" s="21">
        <v>1386.53765965603</v>
      </c>
      <c r="G727" s="24">
        <v>1.4033408749057701</v>
      </c>
      <c r="H727" s="24">
        <v>2281.0404117817998</v>
      </c>
      <c r="I727" s="2">
        <v>0.99299457034938599</v>
      </c>
      <c r="J727" s="2">
        <v>2281.04084346319</v>
      </c>
      <c r="K727" s="2">
        <f t="shared" si="22"/>
        <v>1.403340874905777</v>
      </c>
      <c r="L727" s="2">
        <f t="shared" si="23"/>
        <v>2.6451341194350806</v>
      </c>
    </row>
    <row r="728" spans="1:12" x14ac:dyDescent="0.25">
      <c r="A728" s="2" t="s">
        <v>32494</v>
      </c>
      <c r="B728" s="2" t="s">
        <v>4704</v>
      </c>
      <c r="C728" s="2" t="e">
        <v>#N/A</v>
      </c>
      <c r="D728" s="2" t="s">
        <v>19271</v>
      </c>
      <c r="E728" s="21">
        <v>20909.910068492401</v>
      </c>
      <c r="F728" s="21">
        <v>7948.1806687324697</v>
      </c>
      <c r="G728" s="24">
        <v>1.3954902853219</v>
      </c>
      <c r="H728" s="24">
        <v>12961.729399759901</v>
      </c>
      <c r="I728" s="2">
        <v>0.99363196411709198</v>
      </c>
      <c r="J728" s="2">
        <v>12961.7294748808</v>
      </c>
      <c r="K728" s="2">
        <f t="shared" si="22"/>
        <v>1.3954902853218953</v>
      </c>
      <c r="L728" s="2">
        <f t="shared" si="23"/>
        <v>2.6307794122937311</v>
      </c>
    </row>
    <row r="729" spans="1:12" x14ac:dyDescent="0.25">
      <c r="A729" s="2" t="s">
        <v>32494</v>
      </c>
      <c r="B729" s="2" t="s">
        <v>4570</v>
      </c>
      <c r="C729" s="2" t="s">
        <v>13490</v>
      </c>
      <c r="D729" s="2" t="s">
        <v>13491</v>
      </c>
      <c r="E729" s="21">
        <v>1627.1584083011301</v>
      </c>
      <c r="F729" s="21">
        <v>620.73366050999505</v>
      </c>
      <c r="G729" s="24">
        <v>1.3903084219936801</v>
      </c>
      <c r="H729" s="24">
        <v>1006.42474779113</v>
      </c>
      <c r="I729" s="2">
        <v>0.99033286118980202</v>
      </c>
      <c r="J729" s="2">
        <v>1006.42570809969</v>
      </c>
      <c r="K729" s="2">
        <f t="shared" si="22"/>
        <v>1.3903084219936783</v>
      </c>
      <c r="L729" s="2">
        <f t="shared" si="23"/>
        <v>2.6213471442232663</v>
      </c>
    </row>
    <row r="730" spans="1:12" x14ac:dyDescent="0.25">
      <c r="A730" s="2" t="s">
        <v>32494</v>
      </c>
      <c r="B730" s="2" t="s">
        <v>4931</v>
      </c>
      <c r="C730" s="2" t="s">
        <v>13722</v>
      </c>
      <c r="D730" s="2" t="s">
        <v>7281</v>
      </c>
      <c r="E730" s="21">
        <v>73880.387911454498</v>
      </c>
      <c r="F730" s="21">
        <v>28322.193804482999</v>
      </c>
      <c r="G730" s="24">
        <v>1.3832584220150399</v>
      </c>
      <c r="H730" s="24">
        <v>45558.194106971503</v>
      </c>
      <c r="I730" s="2">
        <v>0.99360835694050997</v>
      </c>
      <c r="J730" s="2">
        <v>45558.194127971001</v>
      </c>
      <c r="K730" s="2">
        <f t="shared" si="22"/>
        <v>1.3832584220150412</v>
      </c>
      <c r="L730" s="2">
        <f t="shared" si="23"/>
        <v>2.6085686872095439</v>
      </c>
    </row>
    <row r="731" spans="1:12" x14ac:dyDescent="0.25">
      <c r="A731" s="2" t="s">
        <v>32494</v>
      </c>
      <c r="B731" s="2" t="s">
        <v>5577</v>
      </c>
      <c r="C731" s="2" t="s">
        <v>22236</v>
      </c>
      <c r="D731" s="2" t="s">
        <v>22237</v>
      </c>
      <c r="E731" s="21">
        <v>2480.4920508363198</v>
      </c>
      <c r="F731" s="21">
        <v>952.72155085017198</v>
      </c>
      <c r="G731" s="24">
        <v>1.38049980529321</v>
      </c>
      <c r="H731" s="24">
        <v>1527.7704999861501</v>
      </c>
      <c r="I731" s="2">
        <v>0.99203257790368304</v>
      </c>
      <c r="J731" s="2">
        <v>1527.77112369872</v>
      </c>
      <c r="K731" s="2">
        <f t="shared" si="22"/>
        <v>1.3804998052932067</v>
      </c>
      <c r="L731" s="2">
        <f t="shared" si="23"/>
        <v>2.6035855372672363</v>
      </c>
    </row>
    <row r="732" spans="1:12" x14ac:dyDescent="0.25">
      <c r="A732" s="2" t="s">
        <v>32494</v>
      </c>
      <c r="B732" s="2" t="s">
        <v>4755</v>
      </c>
      <c r="C732" s="2" t="s">
        <v>21487</v>
      </c>
      <c r="D732" s="2" t="s">
        <v>21488</v>
      </c>
      <c r="E732" s="21">
        <v>2657.0757190099098</v>
      </c>
      <c r="F732" s="21">
        <v>1030.83634857727</v>
      </c>
      <c r="G732" s="24">
        <v>1.3660240266339601</v>
      </c>
      <c r="H732" s="24">
        <v>1626.23937043264</v>
      </c>
      <c r="I732" s="2">
        <v>0.99212700661000897</v>
      </c>
      <c r="J732" s="2">
        <v>1626.2399441554701</v>
      </c>
      <c r="K732" s="2">
        <f t="shared" si="22"/>
        <v>1.366024026633966</v>
      </c>
      <c r="L732" s="2">
        <f t="shared" si="23"/>
        <v>2.5775921878163568</v>
      </c>
    </row>
    <row r="733" spans="1:12" x14ac:dyDescent="0.25">
      <c r="A733" s="2" t="s">
        <v>32494</v>
      </c>
      <c r="B733" s="2" t="s">
        <v>5139</v>
      </c>
      <c r="C733" s="2" t="s">
        <v>15748</v>
      </c>
      <c r="D733" s="2" t="s">
        <v>15749</v>
      </c>
      <c r="E733" s="21">
        <v>4020.7454077850098</v>
      </c>
      <c r="F733" s="21">
        <v>1562.2959545420099</v>
      </c>
      <c r="G733" s="24">
        <v>1.36379521084188</v>
      </c>
      <c r="H733" s="24">
        <v>2458.4494532429999</v>
      </c>
      <c r="I733" s="2">
        <v>0.99294145420207702</v>
      </c>
      <c r="J733" s="2">
        <v>2458.4498315174501</v>
      </c>
      <c r="K733" s="2">
        <f t="shared" si="22"/>
        <v>1.3637952108418814</v>
      </c>
      <c r="L733" s="2">
        <f t="shared" si="23"/>
        <v>2.5736131467892709</v>
      </c>
    </row>
    <row r="734" spans="1:12" x14ac:dyDescent="0.25">
      <c r="A734" s="2" t="s">
        <v>32494</v>
      </c>
      <c r="B734" s="2" t="s">
        <v>4941</v>
      </c>
      <c r="C734" s="2" t="s">
        <v>16051</v>
      </c>
      <c r="D734" s="2" t="s">
        <v>16052</v>
      </c>
      <c r="E734" s="21">
        <v>8742.2783573269808</v>
      </c>
      <c r="F734" s="21">
        <v>3397.9937011288698</v>
      </c>
      <c r="G734" s="24">
        <v>1.3633261365939799</v>
      </c>
      <c r="H734" s="24">
        <v>5344.2846561981096</v>
      </c>
      <c r="I734" s="2">
        <v>0.99345491029272903</v>
      </c>
      <c r="J734" s="2">
        <v>5344.2848300902397</v>
      </c>
      <c r="K734" s="2">
        <f t="shared" si="22"/>
        <v>1.3633261365939799</v>
      </c>
      <c r="L734" s="2">
        <f t="shared" si="23"/>
        <v>2.5727765046835289</v>
      </c>
    </row>
    <row r="735" spans="1:12" x14ac:dyDescent="0.25">
      <c r="A735" s="2" t="s">
        <v>32494</v>
      </c>
      <c r="B735" s="2" t="s">
        <v>5565</v>
      </c>
      <c r="C735" s="2" t="s">
        <v>21912</v>
      </c>
      <c r="D735" s="2" t="s">
        <v>21913</v>
      </c>
      <c r="E735" s="21">
        <v>2929.80965676493</v>
      </c>
      <c r="F735" s="21">
        <v>1156.37798778154</v>
      </c>
      <c r="G735" s="24">
        <v>1.3411938872092599</v>
      </c>
      <c r="H735" s="24">
        <v>1773.43166898339</v>
      </c>
      <c r="I735" s="2">
        <v>0.99220963172804499</v>
      </c>
      <c r="J735" s="2">
        <v>1773.4321761359399</v>
      </c>
      <c r="K735" s="2">
        <f t="shared" si="22"/>
        <v>1.3411938872092624</v>
      </c>
      <c r="L735" s="2">
        <f t="shared" si="23"/>
        <v>2.5336089822892944</v>
      </c>
    </row>
    <row r="736" spans="1:12" x14ac:dyDescent="0.25">
      <c r="A736" s="2" t="s">
        <v>32494</v>
      </c>
      <c r="B736" s="2" t="s">
        <v>4439</v>
      </c>
      <c r="C736" s="2" t="s">
        <v>15164</v>
      </c>
      <c r="D736" s="2" t="s">
        <v>15165</v>
      </c>
      <c r="E736" s="21">
        <v>15464.476531621</v>
      </c>
      <c r="F736" s="21">
        <v>6140.3810641910004</v>
      </c>
      <c r="G736" s="24">
        <v>1.3325579041195099</v>
      </c>
      <c r="H736" s="24">
        <v>9324.0954674300192</v>
      </c>
      <c r="I736" s="2">
        <v>0.99337818696883895</v>
      </c>
      <c r="J736" s="2">
        <v>9324.0955626516206</v>
      </c>
      <c r="K736" s="2">
        <f t="shared" si="22"/>
        <v>1.3325579041195108</v>
      </c>
      <c r="L736" s="2">
        <f t="shared" si="23"/>
        <v>2.5184880824099891</v>
      </c>
    </row>
    <row r="737" spans="1:12" x14ac:dyDescent="0.25">
      <c r="A737" s="2" t="s">
        <v>32494</v>
      </c>
      <c r="B737" s="2" t="s">
        <v>1995</v>
      </c>
      <c r="C737" s="2" t="s">
        <v>19819</v>
      </c>
      <c r="D737" s="2" t="s">
        <v>6588</v>
      </c>
      <c r="E737" s="21">
        <v>6517.8788514335001</v>
      </c>
      <c r="F737" s="21">
        <v>2591.7373960170098</v>
      </c>
      <c r="G737" s="24">
        <v>1.3304829901136399</v>
      </c>
      <c r="H737" s="24">
        <v>3926.1414554164899</v>
      </c>
      <c r="I737" s="2">
        <v>0.99323064211520296</v>
      </c>
      <c r="J737" s="2">
        <v>3926.1416808521899</v>
      </c>
      <c r="K737" s="2">
        <f t="shared" si="22"/>
        <v>1.3304829901136452</v>
      </c>
      <c r="L737" s="2">
        <f t="shared" si="23"/>
        <v>2.5148685439544134</v>
      </c>
    </row>
    <row r="738" spans="1:12" x14ac:dyDescent="0.25">
      <c r="A738" s="2" t="s">
        <v>32494</v>
      </c>
      <c r="B738" s="2" t="s">
        <v>1700</v>
      </c>
      <c r="C738" s="2" t="s">
        <v>28020</v>
      </c>
      <c r="D738" s="2" t="s">
        <v>28021</v>
      </c>
      <c r="E738" s="21">
        <v>3365.2594353500599</v>
      </c>
      <c r="F738" s="21">
        <v>1344.69044658794</v>
      </c>
      <c r="G738" s="24">
        <v>1.3234436331788799</v>
      </c>
      <c r="H738" s="24">
        <v>2020.5689887621199</v>
      </c>
      <c r="I738" s="2">
        <v>0.99250472143531598</v>
      </c>
      <c r="J738" s="2">
        <v>2020.5694221803501</v>
      </c>
      <c r="K738" s="2">
        <f t="shared" si="22"/>
        <v>1.3234436331788784</v>
      </c>
      <c r="L738" s="2">
        <f t="shared" si="23"/>
        <v>2.5026276076320579</v>
      </c>
    </row>
    <row r="739" spans="1:12" x14ac:dyDescent="0.25">
      <c r="A739" s="2" t="s">
        <v>32494</v>
      </c>
      <c r="B739" s="2" t="s">
        <v>4879</v>
      </c>
      <c r="C739" s="2" t="s">
        <v>6499</v>
      </c>
      <c r="D739" s="2" t="s">
        <v>6500</v>
      </c>
      <c r="E739" s="21">
        <v>2606.2270187505001</v>
      </c>
      <c r="F739" s="21">
        <v>1041.9956053954299</v>
      </c>
      <c r="G739" s="24">
        <v>1.32261356410396</v>
      </c>
      <c r="H739" s="24">
        <v>1564.2314133550699</v>
      </c>
      <c r="I739" s="2">
        <v>0.99187322946175605</v>
      </c>
      <c r="J739" s="2">
        <v>1564.2319725134901</v>
      </c>
      <c r="K739" s="2">
        <f t="shared" si="22"/>
        <v>1.3226135641039616</v>
      </c>
      <c r="L739" s="2">
        <f t="shared" si="23"/>
        <v>2.5011881098687123</v>
      </c>
    </row>
    <row r="740" spans="1:12" x14ac:dyDescent="0.25">
      <c r="A740" s="2" t="s">
        <v>32494</v>
      </c>
      <c r="B740" s="2" t="s">
        <v>4720</v>
      </c>
      <c r="C740" s="2" t="s">
        <v>19982</v>
      </c>
      <c r="D740" s="2" t="s">
        <v>19983</v>
      </c>
      <c r="E740" s="21">
        <v>1805.5911201205099</v>
      </c>
      <c r="F740" s="21">
        <v>723.956786077949</v>
      </c>
      <c r="G740" s="24">
        <v>1.3184957398516901</v>
      </c>
      <c r="H740" s="24">
        <v>1081.6343340425699</v>
      </c>
      <c r="I740" s="2">
        <v>0.99037417374881997</v>
      </c>
      <c r="J740" s="2">
        <v>1081.63513765536</v>
      </c>
      <c r="K740" s="2">
        <f t="shared" si="22"/>
        <v>1.3184957398516857</v>
      </c>
      <c r="L740" s="2">
        <f t="shared" si="23"/>
        <v>2.494059251661052</v>
      </c>
    </row>
    <row r="741" spans="1:12" x14ac:dyDescent="0.25">
      <c r="A741" s="2" t="s">
        <v>32494</v>
      </c>
      <c r="B741" s="2" t="s">
        <v>2022</v>
      </c>
      <c r="C741" s="2" t="s">
        <v>21149</v>
      </c>
      <c r="D741" s="2" t="s">
        <v>21150</v>
      </c>
      <c r="E741" s="21">
        <v>2924.2625258275398</v>
      </c>
      <c r="F741" s="21">
        <v>1178.69650141786</v>
      </c>
      <c r="G741" s="24">
        <v>1.3108805436706299</v>
      </c>
      <c r="H741" s="24">
        <v>1745.56602440969</v>
      </c>
      <c r="I741" s="2">
        <v>0.99157223796034</v>
      </c>
      <c r="J741" s="2">
        <v>1745.56651663041</v>
      </c>
      <c r="K741" s="2">
        <f t="shared" si="22"/>
        <v>1.3108805436706192</v>
      </c>
      <c r="L741" s="2">
        <f t="shared" si="23"/>
        <v>2.4809291639619948</v>
      </c>
    </row>
    <row r="742" spans="1:12" x14ac:dyDescent="0.25">
      <c r="A742" s="2" t="s">
        <v>32494</v>
      </c>
      <c r="B742" s="2" t="s">
        <v>4980</v>
      </c>
      <c r="C742" s="2" t="s">
        <v>9395</v>
      </c>
      <c r="D742" s="2" t="s">
        <v>9396</v>
      </c>
      <c r="E742" s="21">
        <v>3499.3150996703298</v>
      </c>
      <c r="F742" s="21">
        <v>1411.64598749689</v>
      </c>
      <c r="G742" s="24">
        <v>1.30969424450156</v>
      </c>
      <c r="H742" s="24">
        <v>2087.6691121734402</v>
      </c>
      <c r="I742" s="2">
        <v>0.99199716713881003</v>
      </c>
      <c r="J742" s="2">
        <v>2087.6695229901802</v>
      </c>
      <c r="K742" s="2">
        <f t="shared" si="22"/>
        <v>1.3096942445015609</v>
      </c>
      <c r="L742" s="2">
        <f t="shared" si="23"/>
        <v>2.4788899842199559</v>
      </c>
    </row>
    <row r="743" spans="1:12" x14ac:dyDescent="0.25">
      <c r="A743" s="2" t="s">
        <v>32494</v>
      </c>
      <c r="B743" s="2" t="s">
        <v>218</v>
      </c>
      <c r="C743" s="2" t="s">
        <v>28887</v>
      </c>
      <c r="D743" s="2" t="s">
        <v>28888</v>
      </c>
      <c r="E743" s="21">
        <v>5136.6432480233398</v>
      </c>
      <c r="F743" s="21">
        <v>2077.0166752795099</v>
      </c>
      <c r="G743" s="24">
        <v>1.3063130797220699</v>
      </c>
      <c r="H743" s="24">
        <v>3059.6265727438299</v>
      </c>
      <c r="I743" s="2">
        <v>0.99247521246458903</v>
      </c>
      <c r="J743" s="2">
        <v>3059.62685161018</v>
      </c>
      <c r="K743" s="2">
        <f t="shared" si="22"/>
        <v>1.3063130797220726</v>
      </c>
      <c r="L743" s="2">
        <f t="shared" si="23"/>
        <v>2.4730871490630126</v>
      </c>
    </row>
    <row r="744" spans="1:12" x14ac:dyDescent="0.25">
      <c r="A744" s="2" t="s">
        <v>32494</v>
      </c>
      <c r="B744" s="2" t="s">
        <v>4679</v>
      </c>
      <c r="C744" s="2" t="s">
        <v>18132</v>
      </c>
      <c r="D744" s="2" t="s">
        <v>10333</v>
      </c>
      <c r="E744" s="21">
        <v>11730.332888934499</v>
      </c>
      <c r="F744" s="21">
        <v>4744.0790548190798</v>
      </c>
      <c r="G744" s="24">
        <v>1.3060439993189199</v>
      </c>
      <c r="H744" s="24">
        <v>6986.2538341154204</v>
      </c>
      <c r="I744" s="2">
        <v>0.99278800755429697</v>
      </c>
      <c r="J744" s="2">
        <v>6986.2539561944996</v>
      </c>
      <c r="K744" s="2">
        <f t="shared" si="22"/>
        <v>1.3060439993189157</v>
      </c>
      <c r="L744" s="2">
        <f t="shared" si="23"/>
        <v>2.4726259308471508</v>
      </c>
    </row>
    <row r="745" spans="1:12" x14ac:dyDescent="0.25">
      <c r="A745" s="2" t="s">
        <v>32494</v>
      </c>
      <c r="B745" s="2" t="s">
        <v>4740</v>
      </c>
      <c r="C745" s="2" t="e">
        <v>#N/A</v>
      </c>
      <c r="D745" s="2" t="s">
        <v>20681</v>
      </c>
      <c r="E745" s="21">
        <v>4853.7395702164404</v>
      </c>
      <c r="F745" s="21">
        <v>1980.7680852229</v>
      </c>
      <c r="G745" s="24">
        <v>1.2930367273715799</v>
      </c>
      <c r="H745" s="24">
        <v>2872.9714849935299</v>
      </c>
      <c r="I745" s="2">
        <v>0.99239848914069895</v>
      </c>
      <c r="J745" s="2">
        <v>2872.97177597169</v>
      </c>
      <c r="K745" s="2">
        <f t="shared" si="22"/>
        <v>1.2930367273715861</v>
      </c>
      <c r="L745" s="2">
        <f t="shared" si="23"/>
        <v>2.4504330448510023</v>
      </c>
    </row>
    <row r="746" spans="1:12" x14ac:dyDescent="0.25">
      <c r="A746" s="2" t="s">
        <v>32494</v>
      </c>
      <c r="B746" s="2" t="s">
        <v>4757</v>
      </c>
      <c r="C746" s="2" t="e">
        <v>#N/A</v>
      </c>
      <c r="D746" s="2" t="s">
        <v>20681</v>
      </c>
      <c r="E746" s="21">
        <v>4853.7395702164404</v>
      </c>
      <c r="F746" s="21">
        <v>1980.7680852229</v>
      </c>
      <c r="G746" s="24">
        <v>1.2930367273715799</v>
      </c>
      <c r="H746" s="24">
        <v>2872.9714849935299</v>
      </c>
      <c r="I746" s="2">
        <v>0.99239848914069895</v>
      </c>
      <c r="J746" s="2">
        <v>2872.97177597169</v>
      </c>
      <c r="K746" s="2">
        <f t="shared" si="22"/>
        <v>1.2930367273715861</v>
      </c>
      <c r="L746" s="2">
        <f t="shared" si="23"/>
        <v>2.4504330448510023</v>
      </c>
    </row>
    <row r="747" spans="1:12" x14ac:dyDescent="0.25">
      <c r="A747" s="2" t="s">
        <v>32494</v>
      </c>
      <c r="B747" s="2" t="s">
        <v>2222</v>
      </c>
      <c r="C747" s="2" t="s">
        <v>9821</v>
      </c>
      <c r="D747" s="2" t="s">
        <v>9822</v>
      </c>
      <c r="E747" s="21">
        <v>9126.8794356526996</v>
      </c>
      <c r="F747" s="21">
        <v>3728.58668436678</v>
      </c>
      <c r="G747" s="24">
        <v>1.2914927912291201</v>
      </c>
      <c r="H747" s="24">
        <v>5398.2927512859196</v>
      </c>
      <c r="I747" s="2">
        <v>0.99272898961284195</v>
      </c>
      <c r="J747" s="2">
        <v>5398.2929057749097</v>
      </c>
      <c r="K747" s="2">
        <f t="shared" si="22"/>
        <v>1.2914927912291179</v>
      </c>
      <c r="L747" s="2">
        <f t="shared" si="23"/>
        <v>2.4478120554149605</v>
      </c>
    </row>
    <row r="748" spans="1:12" x14ac:dyDescent="0.25">
      <c r="A748" s="2" t="s">
        <v>32494</v>
      </c>
      <c r="B748" s="2" t="s">
        <v>867</v>
      </c>
      <c r="C748" s="2" t="s">
        <v>30981</v>
      </c>
      <c r="D748" s="2" t="s">
        <v>30982</v>
      </c>
      <c r="E748" s="21">
        <v>3070.3369738454799</v>
      </c>
      <c r="F748" s="21">
        <v>1258.2062062472301</v>
      </c>
      <c r="G748" s="24">
        <v>1.2870286185701101</v>
      </c>
      <c r="H748" s="24">
        <v>1812.13076759826</v>
      </c>
      <c r="I748" s="2">
        <v>0.99164896128422997</v>
      </c>
      <c r="J748" s="2">
        <v>1812.13122464101</v>
      </c>
      <c r="K748" s="2">
        <f t="shared" si="22"/>
        <v>1.2870286185700992</v>
      </c>
      <c r="L748" s="2">
        <f t="shared" si="23"/>
        <v>2.4402494270022514</v>
      </c>
    </row>
    <row r="749" spans="1:12" x14ac:dyDescent="0.25">
      <c r="A749" s="2" t="s">
        <v>32494</v>
      </c>
      <c r="B749" s="2" t="s">
        <v>4397</v>
      </c>
      <c r="C749" s="2" t="s">
        <v>16543</v>
      </c>
      <c r="D749" s="2" t="s">
        <v>9269</v>
      </c>
      <c r="E749" s="21">
        <v>3389.2970027454198</v>
      </c>
      <c r="F749" s="21">
        <v>1389.3274738605701</v>
      </c>
      <c r="G749" s="24">
        <v>1.2865993727945799</v>
      </c>
      <c r="H749" s="24">
        <v>1999.96952888485</v>
      </c>
      <c r="I749" s="2">
        <v>0.99186142587346504</v>
      </c>
      <c r="J749" s="2">
        <v>1999.9699427256</v>
      </c>
      <c r="K749" s="2">
        <f t="shared" si="22"/>
        <v>1.2865993727945857</v>
      </c>
      <c r="L749" s="2">
        <f t="shared" si="23"/>
        <v>2.4395234863724879</v>
      </c>
    </row>
    <row r="750" spans="1:12" x14ac:dyDescent="0.25">
      <c r="A750" s="2" t="s">
        <v>32494</v>
      </c>
      <c r="B750" s="2" t="s">
        <v>4272</v>
      </c>
      <c r="C750" s="2" t="s">
        <v>15095</v>
      </c>
      <c r="D750" s="2" t="s">
        <v>15096</v>
      </c>
      <c r="E750" s="21">
        <v>2982.5074006701402</v>
      </c>
      <c r="F750" s="21">
        <v>1224.7284357927499</v>
      </c>
      <c r="G750" s="24">
        <v>1.2840638279430601</v>
      </c>
      <c r="H750" s="24">
        <v>1757.7789648773901</v>
      </c>
      <c r="I750" s="2">
        <v>0.99154272898961304</v>
      </c>
      <c r="J750" s="2">
        <v>1757.7794338839301</v>
      </c>
      <c r="K750" s="2">
        <f t="shared" si="22"/>
        <v>1.2840638279430687</v>
      </c>
      <c r="L750" s="2">
        <f t="shared" si="23"/>
        <v>2.4352397752074761</v>
      </c>
    </row>
    <row r="751" spans="1:12" x14ac:dyDescent="0.25">
      <c r="A751" s="2" t="s">
        <v>32494</v>
      </c>
      <c r="B751" s="2" t="s">
        <v>1845</v>
      </c>
      <c r="C751" s="2" t="s">
        <v>26223</v>
      </c>
      <c r="D751" s="2" t="s">
        <v>26224</v>
      </c>
      <c r="E751" s="21">
        <v>3045.3748846272301</v>
      </c>
      <c r="F751" s="21">
        <v>1266.5756488608399</v>
      </c>
      <c r="G751" s="24">
        <v>1.2656865867582201</v>
      </c>
      <c r="H751" s="24">
        <v>1778.79923576638</v>
      </c>
      <c r="I751" s="2">
        <v>0.99154272898961304</v>
      </c>
      <c r="J751" s="2">
        <v>1778.7996860595699</v>
      </c>
      <c r="K751" s="2">
        <f t="shared" si="22"/>
        <v>1.2656865867582239</v>
      </c>
      <c r="L751" s="2">
        <f t="shared" si="23"/>
        <v>2.4044161020830024</v>
      </c>
    </row>
    <row r="752" spans="1:12" x14ac:dyDescent="0.25">
      <c r="A752" s="2" t="s">
        <v>32494</v>
      </c>
      <c r="B752" s="2" t="s">
        <v>2215</v>
      </c>
      <c r="C752" s="2" t="s">
        <v>8746</v>
      </c>
      <c r="D752" s="2" t="s">
        <v>7451</v>
      </c>
      <c r="E752" s="21">
        <v>2859.5459982246598</v>
      </c>
      <c r="F752" s="21">
        <v>1198.22520084963</v>
      </c>
      <c r="G752" s="24">
        <v>1.25488703127358</v>
      </c>
      <c r="H752" s="24">
        <v>1661.32079737503</v>
      </c>
      <c r="I752" s="2">
        <v>0.99118271954674197</v>
      </c>
      <c r="J752" s="2">
        <v>1661.3212713175801</v>
      </c>
      <c r="K752" s="2">
        <f t="shared" si="22"/>
        <v>1.2548870312735827</v>
      </c>
      <c r="L752" s="2">
        <f t="shared" si="23"/>
        <v>2.3864846075654484</v>
      </c>
    </row>
    <row r="753" spans="1:12" x14ac:dyDescent="0.25">
      <c r="A753" s="2" t="s">
        <v>32494</v>
      </c>
      <c r="B753" s="2" t="s">
        <v>1766</v>
      </c>
      <c r="C753" s="2" t="s">
        <v>22929</v>
      </c>
      <c r="D753" s="2" t="s">
        <v>22930</v>
      </c>
      <c r="E753" s="21">
        <v>2265.0784661009998</v>
      </c>
      <c r="F753" s="21">
        <v>949.93173664563301</v>
      </c>
      <c r="G753" s="24">
        <v>1.2536652802006401</v>
      </c>
      <c r="H753" s="24">
        <v>1315.14672945537</v>
      </c>
      <c r="I753" s="2">
        <v>0.99038597733711098</v>
      </c>
      <c r="J753" s="2">
        <v>1315.14732698424</v>
      </c>
      <c r="K753" s="2">
        <f t="shared" si="22"/>
        <v>1.2536652802006372</v>
      </c>
      <c r="L753" s="2">
        <f t="shared" si="23"/>
        <v>2.3844644606773207</v>
      </c>
    </row>
    <row r="754" spans="1:12" x14ac:dyDescent="0.25">
      <c r="A754" s="2" t="s">
        <v>32494</v>
      </c>
      <c r="B754" s="2" t="s">
        <v>2274</v>
      </c>
      <c r="C754" s="2" t="s">
        <v>15431</v>
      </c>
      <c r="D754" s="2" t="s">
        <v>15370</v>
      </c>
      <c r="E754" s="21">
        <v>11234.789191861</v>
      </c>
      <c r="F754" s="21">
        <v>4716.1809127736897</v>
      </c>
      <c r="G754" s="24">
        <v>1.25228208793148</v>
      </c>
      <c r="H754" s="24">
        <v>6518.6082790872897</v>
      </c>
      <c r="I754" s="2">
        <v>0.99248111425873498</v>
      </c>
      <c r="J754" s="2">
        <v>6518.6083993744996</v>
      </c>
      <c r="K754" s="2">
        <f t="shared" si="22"/>
        <v>1.252282087931488</v>
      </c>
      <c r="L754" s="2">
        <f t="shared" si="23"/>
        <v>2.3821794370592908</v>
      </c>
    </row>
    <row r="755" spans="1:12" x14ac:dyDescent="0.25">
      <c r="A755" s="2" t="s">
        <v>32494</v>
      </c>
      <c r="B755" s="2" t="s">
        <v>4973</v>
      </c>
      <c r="C755" s="2" t="s">
        <v>6099</v>
      </c>
      <c r="D755" s="2" t="s">
        <v>6204</v>
      </c>
      <c r="E755" s="21">
        <v>3680.5213769584102</v>
      </c>
      <c r="F755" s="21">
        <v>1552.53160482612</v>
      </c>
      <c r="G755" s="24">
        <v>1.2452875130721699</v>
      </c>
      <c r="H755" s="24">
        <v>2127.98977213229</v>
      </c>
      <c r="I755" s="2">
        <v>0.99176109537299295</v>
      </c>
      <c r="J755" s="2">
        <v>2127.99013649984</v>
      </c>
      <c r="K755" s="2">
        <f t="shared" si="22"/>
        <v>1.2452875130721717</v>
      </c>
      <c r="L755" s="2">
        <f t="shared" si="23"/>
        <v>2.3706579405645143</v>
      </c>
    </row>
    <row r="756" spans="1:12" x14ac:dyDescent="0.25">
      <c r="A756" s="2" t="s">
        <v>32494</v>
      </c>
      <c r="B756" s="2" t="s">
        <v>5499</v>
      </c>
      <c r="C756" s="2" t="s">
        <v>19898</v>
      </c>
      <c r="D756" s="2" t="s">
        <v>19899</v>
      </c>
      <c r="E756" s="21">
        <v>4345.2525676223304</v>
      </c>
      <c r="F756" s="21">
        <v>1835.6977465868599</v>
      </c>
      <c r="G756" s="24">
        <v>1.2431115020399</v>
      </c>
      <c r="H756" s="24">
        <v>2509.55482103547</v>
      </c>
      <c r="I756" s="2">
        <v>0.99192634560906501</v>
      </c>
      <c r="J756" s="2">
        <v>2509.5551289239702</v>
      </c>
      <c r="K756" s="2">
        <f t="shared" si="22"/>
        <v>1.2431115020398991</v>
      </c>
      <c r="L756" s="2">
        <f t="shared" si="23"/>
        <v>2.3670849821009603</v>
      </c>
    </row>
    <row r="757" spans="1:12" x14ac:dyDescent="0.25">
      <c r="A757" s="2" t="s">
        <v>32494</v>
      </c>
      <c r="B757" s="2" t="s">
        <v>4911</v>
      </c>
      <c r="C757" s="2" t="s">
        <v>10987</v>
      </c>
      <c r="D757" s="2" t="s">
        <v>10812</v>
      </c>
      <c r="E757" s="21">
        <v>6672.2739958575303</v>
      </c>
      <c r="F757" s="21">
        <v>2828.8716034028498</v>
      </c>
      <c r="G757" s="24">
        <v>1.2379518367451501</v>
      </c>
      <c r="H757" s="24">
        <v>3843.40239245468</v>
      </c>
      <c r="I757" s="2">
        <v>0.99228045325779002</v>
      </c>
      <c r="J757" s="2">
        <v>3843.4025918255102</v>
      </c>
      <c r="K757" s="2">
        <f t="shared" si="22"/>
        <v>1.2379518367451527</v>
      </c>
      <c r="L757" s="2">
        <f t="shared" si="23"/>
        <v>2.3586344420267968</v>
      </c>
    </row>
    <row r="758" spans="1:12" x14ac:dyDescent="0.25">
      <c r="A758" s="2" t="s">
        <v>32494</v>
      </c>
      <c r="B758" s="2" t="s">
        <v>4207</v>
      </c>
      <c r="C758" s="2" t="s">
        <v>7740</v>
      </c>
      <c r="D758" s="2" t="s">
        <v>7741</v>
      </c>
      <c r="E758" s="21">
        <v>4628.1562454292398</v>
      </c>
      <c r="F758" s="21">
        <v>1969.6088284047501</v>
      </c>
      <c r="G758" s="24">
        <v>1.2325284367399301</v>
      </c>
      <c r="H758" s="24">
        <v>2658.5474170244902</v>
      </c>
      <c r="I758" s="2">
        <v>0.99194405099150096</v>
      </c>
      <c r="J758" s="2">
        <v>2658.5477027305601</v>
      </c>
      <c r="K758" s="2">
        <f t="shared" si="22"/>
        <v>1.2325284367399301</v>
      </c>
      <c r="L758" s="2">
        <f t="shared" si="23"/>
        <v>2.3497844742997693</v>
      </c>
    </row>
    <row r="759" spans="1:12" x14ac:dyDescent="0.25">
      <c r="A759" s="2" t="s">
        <v>32494</v>
      </c>
      <c r="B759" s="2" t="s">
        <v>2232</v>
      </c>
      <c r="C759" s="2" t="s">
        <v>10639</v>
      </c>
      <c r="D759" s="2" t="s">
        <v>10640</v>
      </c>
      <c r="E759" s="21">
        <v>2588.6611041154301</v>
      </c>
      <c r="F759" s="21">
        <v>1101.97661079302</v>
      </c>
      <c r="G759" s="24">
        <v>1.2321125030906399</v>
      </c>
      <c r="H759" s="24">
        <v>1486.6844933224099</v>
      </c>
      <c r="I759" s="2">
        <v>0.99074008498583599</v>
      </c>
      <c r="J759" s="2">
        <v>1486.6850038883599</v>
      </c>
      <c r="K759" s="2">
        <f t="shared" si="22"/>
        <v>1.2321125030906466</v>
      </c>
      <c r="L759" s="2">
        <f t="shared" si="23"/>
        <v>2.3491071214774162</v>
      </c>
    </row>
    <row r="760" spans="1:12" x14ac:dyDescent="0.25">
      <c r="A760" s="2" t="s">
        <v>32494</v>
      </c>
      <c r="B760" s="2" t="s">
        <v>5087</v>
      </c>
      <c r="C760" s="2" t="s">
        <v>10320</v>
      </c>
      <c r="D760" s="2" t="s">
        <v>10321</v>
      </c>
      <c r="E760" s="21">
        <v>3684.2194642499999</v>
      </c>
      <c r="F760" s="21">
        <v>1576.24502556471</v>
      </c>
      <c r="G760" s="24">
        <v>1.22486718589806</v>
      </c>
      <c r="H760" s="24">
        <v>2107.9744386852899</v>
      </c>
      <c r="I760" s="2">
        <v>0.99160764872521201</v>
      </c>
      <c r="J760" s="2">
        <v>2107.9747945481199</v>
      </c>
      <c r="K760" s="2">
        <f t="shared" si="22"/>
        <v>1.2248671858980591</v>
      </c>
      <c r="L760" s="2">
        <f t="shared" si="23"/>
        <v>2.3373393124143762</v>
      </c>
    </row>
    <row r="761" spans="1:12" x14ac:dyDescent="0.25">
      <c r="A761" s="2" t="s">
        <v>32494</v>
      </c>
      <c r="B761" s="2" t="s">
        <v>560</v>
      </c>
      <c r="C761" s="2" t="s">
        <v>30040</v>
      </c>
      <c r="D761" s="2" t="s">
        <v>30041</v>
      </c>
      <c r="E761" s="21">
        <v>2293.7386426108501</v>
      </c>
      <c r="F761" s="21">
        <v>984.80441420237401</v>
      </c>
      <c r="G761" s="24">
        <v>1.21979188094403</v>
      </c>
      <c r="H761" s="24">
        <v>1308.9342284084801</v>
      </c>
      <c r="I761" s="2">
        <v>0.99025613786591105</v>
      </c>
      <c r="J761" s="2">
        <v>1308.9347967685501</v>
      </c>
      <c r="K761" s="2">
        <f t="shared" si="22"/>
        <v>1.2197918809440269</v>
      </c>
      <c r="L761" s="2">
        <f t="shared" si="23"/>
        <v>2.3291311549091964</v>
      </c>
    </row>
    <row r="762" spans="1:12" x14ac:dyDescent="0.25">
      <c r="A762" s="2" t="s">
        <v>32494</v>
      </c>
      <c r="B762" s="2" t="s">
        <v>209</v>
      </c>
      <c r="C762" s="2" t="s">
        <v>28852</v>
      </c>
      <c r="D762" s="2" t="s">
        <v>28853</v>
      </c>
      <c r="E762" s="21">
        <v>3558.48449633582</v>
      </c>
      <c r="F762" s="21">
        <v>1551.1366977238499</v>
      </c>
      <c r="G762" s="24">
        <v>1.1979371174101101</v>
      </c>
      <c r="H762" s="24">
        <v>2007.3477986119699</v>
      </c>
      <c r="I762" s="2">
        <v>0.99096435316336196</v>
      </c>
      <c r="J762" s="2">
        <v>2007.3481560620401</v>
      </c>
      <c r="K762" s="2">
        <f t="shared" si="22"/>
        <v>1.1979371174101112</v>
      </c>
      <c r="L762" s="2">
        <f t="shared" si="23"/>
        <v>2.2941140529764836</v>
      </c>
    </row>
    <row r="763" spans="1:12" x14ac:dyDescent="0.25">
      <c r="A763" s="2" t="s">
        <v>32494</v>
      </c>
      <c r="B763" s="2" t="s">
        <v>4339</v>
      </c>
      <c r="C763" s="2" t="s">
        <v>10308</v>
      </c>
      <c r="D763" s="2" t="s">
        <v>10309</v>
      </c>
      <c r="E763" s="21">
        <v>6401.3891017483102</v>
      </c>
      <c r="F763" s="21">
        <v>2802.3683684597299</v>
      </c>
      <c r="G763" s="24">
        <v>1.19173839495613</v>
      </c>
      <c r="H763" s="24">
        <v>3599.0207332885798</v>
      </c>
      <c r="I763" s="2">
        <v>0.99159584513692201</v>
      </c>
      <c r="J763" s="2">
        <v>3599.0209305978601</v>
      </c>
      <c r="K763" s="2">
        <f t="shared" si="22"/>
        <v>1.1917383949561258</v>
      </c>
      <c r="L763" s="2">
        <f t="shared" si="23"/>
        <v>2.2842782461417501</v>
      </c>
    </row>
    <row r="764" spans="1:12" x14ac:dyDescent="0.25">
      <c r="A764" s="2" t="s">
        <v>32494</v>
      </c>
      <c r="B764" s="2" t="s">
        <v>1997</v>
      </c>
      <c r="C764" s="2" t="s">
        <v>19949</v>
      </c>
      <c r="D764" s="2" t="s">
        <v>19950</v>
      </c>
      <c r="E764" s="21">
        <v>4164.0462903342504</v>
      </c>
      <c r="F764" s="21">
        <v>1825.93339687097</v>
      </c>
      <c r="G764" s="24">
        <v>1.1893519644577699</v>
      </c>
      <c r="H764" s="24">
        <v>2338.1128934632802</v>
      </c>
      <c r="I764" s="2">
        <v>0.99118271954674197</v>
      </c>
      <c r="J764" s="2">
        <v>2338.1131959632198</v>
      </c>
      <c r="K764" s="2">
        <f t="shared" si="22"/>
        <v>1.189351964457769</v>
      </c>
      <c r="L764" s="2">
        <f t="shared" si="23"/>
        <v>2.280502836231602</v>
      </c>
    </row>
    <row r="765" spans="1:12" x14ac:dyDescent="0.25">
      <c r="A765" s="2" t="s">
        <v>32494</v>
      </c>
      <c r="B765" s="2" t="s">
        <v>4623</v>
      </c>
      <c r="C765" s="2" t="s">
        <v>19867</v>
      </c>
      <c r="D765" s="2" t="s">
        <v>19868</v>
      </c>
      <c r="E765" s="21">
        <v>5413.9997948928503</v>
      </c>
      <c r="F765" s="21">
        <v>2375.5267951652199</v>
      </c>
      <c r="G765" s="24">
        <v>1.18844735292828</v>
      </c>
      <c r="H765" s="24">
        <v>3038.4729997276299</v>
      </c>
      <c r="I765" s="2">
        <v>0.99146010387157701</v>
      </c>
      <c r="J765" s="2">
        <v>3038.4732321481702</v>
      </c>
      <c r="K765" s="2">
        <f t="shared" si="22"/>
        <v>1.1884473529282769</v>
      </c>
      <c r="L765" s="2">
        <f t="shared" si="23"/>
        <v>2.2790733431892534</v>
      </c>
    </row>
    <row r="766" spans="1:12" x14ac:dyDescent="0.25">
      <c r="A766" s="2" t="s">
        <v>32494</v>
      </c>
      <c r="B766" s="2" t="s">
        <v>4348</v>
      </c>
      <c r="C766" s="2" t="s">
        <v>11545</v>
      </c>
      <c r="D766" s="2" t="s">
        <v>11546</v>
      </c>
      <c r="E766" s="21">
        <v>5705.2241691058398</v>
      </c>
      <c r="F766" s="21">
        <v>2503.8582485740199</v>
      </c>
      <c r="G766" s="24">
        <v>1.1881306848584601</v>
      </c>
      <c r="H766" s="24">
        <v>3201.3659205318099</v>
      </c>
      <c r="I766" s="2">
        <v>0.99152502360717698</v>
      </c>
      <c r="J766" s="2">
        <v>3201.3661410087102</v>
      </c>
      <c r="K766" s="2">
        <f t="shared" si="22"/>
        <v>1.188130684858459</v>
      </c>
      <c r="L766" s="2">
        <f t="shared" si="23"/>
        <v>2.2785731470042445</v>
      </c>
    </row>
    <row r="767" spans="1:12" x14ac:dyDescent="0.25">
      <c r="A767" s="2" t="s">
        <v>32494</v>
      </c>
      <c r="B767" s="2" t="s">
        <v>4204</v>
      </c>
      <c r="C767" s="2" t="s">
        <v>6099</v>
      </c>
      <c r="D767" s="2" t="s">
        <v>6204</v>
      </c>
      <c r="E767" s="21">
        <v>6219.2583026373304</v>
      </c>
      <c r="F767" s="21">
        <v>2745.1771772666698</v>
      </c>
      <c r="G767" s="24">
        <v>1.1798432718148899</v>
      </c>
      <c r="H767" s="24">
        <v>3474.0811253706502</v>
      </c>
      <c r="I767" s="2">
        <v>0.99143059490084995</v>
      </c>
      <c r="J767" s="2">
        <v>3474.0813257157301</v>
      </c>
      <c r="K767" s="2">
        <f t="shared" si="22"/>
        <v>1.1798432718148959</v>
      </c>
      <c r="L767" s="2">
        <f t="shared" si="23"/>
        <v>2.2655216406941534</v>
      </c>
    </row>
    <row r="768" spans="1:12" x14ac:dyDescent="0.25">
      <c r="A768" s="2" t="s">
        <v>32494</v>
      </c>
      <c r="B768" s="2" t="s">
        <v>1724</v>
      </c>
      <c r="C768" s="2" t="s">
        <v>28221</v>
      </c>
      <c r="D768" s="2" t="s">
        <v>10850</v>
      </c>
      <c r="E768" s="21">
        <v>3443.8437902964201</v>
      </c>
      <c r="F768" s="21">
        <v>1526.0283698830001</v>
      </c>
      <c r="G768" s="24">
        <v>1.1742379217671099</v>
      </c>
      <c r="H768" s="24">
        <v>1917.81542041343</v>
      </c>
      <c r="I768" s="2">
        <v>0.99061024551463694</v>
      </c>
      <c r="J768" s="2">
        <v>1917.8157798939501</v>
      </c>
      <c r="K768" s="2">
        <f t="shared" si="22"/>
        <v>1.1742379217671051</v>
      </c>
      <c r="L768" s="2">
        <f t="shared" si="23"/>
        <v>2.2567364134655361</v>
      </c>
    </row>
    <row r="769" spans="1:12" x14ac:dyDescent="0.25">
      <c r="A769" s="2" t="s">
        <v>32494</v>
      </c>
      <c r="B769" s="2" t="s">
        <v>1769</v>
      </c>
      <c r="C769" s="2" t="s">
        <v>28571</v>
      </c>
      <c r="D769" s="2" t="s">
        <v>16345</v>
      </c>
      <c r="E769" s="21">
        <v>3622.2765021158102</v>
      </c>
      <c r="F769" s="21">
        <v>1616.6973315305299</v>
      </c>
      <c r="G769" s="24">
        <v>1.16384706558389</v>
      </c>
      <c r="H769" s="24">
        <v>2005.5791705852801</v>
      </c>
      <c r="I769" s="2">
        <v>0.99049811142587396</v>
      </c>
      <c r="J769" s="2">
        <v>2005.5795082782299</v>
      </c>
      <c r="K769" s="2">
        <f t="shared" si="22"/>
        <v>1.1638470655838904</v>
      </c>
      <c r="L769" s="2">
        <f t="shared" si="23"/>
        <v>2.2405409048869989</v>
      </c>
    </row>
    <row r="770" spans="1:12" x14ac:dyDescent="0.25">
      <c r="A770" s="2" t="s">
        <v>32494</v>
      </c>
      <c r="B770" s="2" t="s">
        <v>4938</v>
      </c>
      <c r="C770" s="2" t="s">
        <v>15240</v>
      </c>
      <c r="D770" s="2" t="s">
        <v>14872</v>
      </c>
      <c r="E770" s="21">
        <v>3291.2976895181901</v>
      </c>
      <c r="F770" s="21">
        <v>1470.23208579221</v>
      </c>
      <c r="G770" s="24">
        <v>1.16261260853932</v>
      </c>
      <c r="H770" s="24">
        <v>1821.0656037259801</v>
      </c>
      <c r="I770" s="2">
        <v>0.99030335221907495</v>
      </c>
      <c r="J770" s="2">
        <v>1821.06597484604</v>
      </c>
      <c r="K770" s="2">
        <f t="shared" ref="K770:K833" si="24">LOG(E770/F770,2)</f>
        <v>1.1626126085393251</v>
      </c>
      <c r="L770" s="2">
        <f t="shared" ref="L770:L833" si="25">E770/F770</f>
        <v>2.2386245826928266</v>
      </c>
    </row>
    <row r="771" spans="1:12" x14ac:dyDescent="0.25">
      <c r="A771" s="2" t="s">
        <v>32494</v>
      </c>
      <c r="B771" s="2" t="s">
        <v>2079</v>
      </c>
      <c r="C771" s="2" t="s">
        <v>23910</v>
      </c>
      <c r="D771" s="2" t="s">
        <v>23911</v>
      </c>
      <c r="E771" s="21">
        <v>8684.9580043072801</v>
      </c>
      <c r="F771" s="21">
        <v>3891.7908153323301</v>
      </c>
      <c r="G771" s="24">
        <v>1.15808470586402</v>
      </c>
      <c r="H771" s="24">
        <v>4793.1671889749496</v>
      </c>
      <c r="I771" s="2">
        <v>0.99131846081208697</v>
      </c>
      <c r="J771" s="2">
        <v>4793.1673288782904</v>
      </c>
      <c r="K771" s="2">
        <f t="shared" si="24"/>
        <v>1.1580847058640156</v>
      </c>
      <c r="L771" s="2">
        <f t="shared" si="25"/>
        <v>2.2316096667096041</v>
      </c>
    </row>
    <row r="772" spans="1:12" x14ac:dyDescent="0.25">
      <c r="A772" s="2" t="s">
        <v>32494</v>
      </c>
      <c r="B772" s="2" t="s">
        <v>1773</v>
      </c>
      <c r="C772" s="2" t="s">
        <v>28605</v>
      </c>
      <c r="D772" s="2" t="s">
        <v>7460</v>
      </c>
      <c r="E772" s="21">
        <v>3518.7300579511898</v>
      </c>
      <c r="F772" s="21">
        <v>1595.77372499648</v>
      </c>
      <c r="G772" s="24">
        <v>1.14079874381841</v>
      </c>
      <c r="H772" s="24">
        <v>1922.95633295471</v>
      </c>
      <c r="I772" s="2">
        <v>0.99022072710103903</v>
      </c>
      <c r="J772" s="2">
        <v>1922.9566713455599</v>
      </c>
      <c r="K772" s="2">
        <f t="shared" si="24"/>
        <v>1.1407987438184111</v>
      </c>
      <c r="L772" s="2">
        <f t="shared" si="25"/>
        <v>2.2050307025571256</v>
      </c>
    </row>
    <row r="773" spans="1:12" x14ac:dyDescent="0.25">
      <c r="A773" s="2" t="s">
        <v>32494</v>
      </c>
      <c r="B773" s="2" t="s">
        <v>4987</v>
      </c>
      <c r="C773" s="2" t="s">
        <v>10614</v>
      </c>
      <c r="D773" s="2" t="s">
        <v>10615</v>
      </c>
      <c r="E773" s="21">
        <v>9138.8982193503798</v>
      </c>
      <c r="F773" s="21">
        <v>4165.1926073771801</v>
      </c>
      <c r="G773" s="24">
        <v>1.1336370348048099</v>
      </c>
      <c r="H773" s="24">
        <v>4973.7056119731997</v>
      </c>
      <c r="I773" s="2">
        <v>0.99086402266288998</v>
      </c>
      <c r="J773" s="2">
        <v>4973.7057411658998</v>
      </c>
      <c r="K773" s="2">
        <f t="shared" si="24"/>
        <v>1.1336370348048075</v>
      </c>
      <c r="L773" s="2">
        <f t="shared" si="25"/>
        <v>2.1941117928529934</v>
      </c>
    </row>
    <row r="774" spans="1:12" x14ac:dyDescent="0.25">
      <c r="A774" s="2" t="s">
        <v>32494</v>
      </c>
      <c r="B774" s="2" t="s">
        <v>4696</v>
      </c>
      <c r="C774" s="2" t="s">
        <v>19044</v>
      </c>
      <c r="D774" s="2" t="s">
        <v>16052</v>
      </c>
      <c r="E774" s="21">
        <v>15086.3471060556</v>
      </c>
      <c r="F774" s="21">
        <v>6915.9494130529301</v>
      </c>
      <c r="G774" s="24">
        <v>1.1252443033977899</v>
      </c>
      <c r="H774" s="24">
        <v>8170.3976930026602</v>
      </c>
      <c r="I774" s="2">
        <v>0.99091123701605299</v>
      </c>
      <c r="J774" s="2">
        <v>8170.3977704881599</v>
      </c>
      <c r="K774" s="2">
        <f t="shared" si="24"/>
        <v>1.1252443033977908</v>
      </c>
      <c r="L774" s="2">
        <f t="shared" si="25"/>
        <v>2.1813848258609494</v>
      </c>
    </row>
    <row r="775" spans="1:12" x14ac:dyDescent="0.25">
      <c r="A775" s="2" t="s">
        <v>32494</v>
      </c>
      <c r="B775" s="2" t="s">
        <v>1633</v>
      </c>
      <c r="C775" s="2" t="s">
        <v>8457</v>
      </c>
      <c r="D775" s="2" t="s">
        <v>8458</v>
      </c>
      <c r="E775" s="21">
        <v>7728.0779176074702</v>
      </c>
      <c r="F775" s="21">
        <v>3547.2487610717199</v>
      </c>
      <c r="G775" s="24">
        <v>1.12340913310171</v>
      </c>
      <c r="H775" s="24">
        <v>4180.8291565357404</v>
      </c>
      <c r="I775" s="2">
        <v>0.99075188857412699</v>
      </c>
      <c r="J775" s="2">
        <v>4180.8293074684898</v>
      </c>
      <c r="K775" s="2">
        <f t="shared" si="24"/>
        <v>1.123409133101714</v>
      </c>
      <c r="L775" s="2">
        <f t="shared" si="25"/>
        <v>2.1786117744030471</v>
      </c>
    </row>
    <row r="776" spans="1:12" x14ac:dyDescent="0.25">
      <c r="A776" s="2" t="s">
        <v>32494</v>
      </c>
      <c r="B776" s="2" t="s">
        <v>619</v>
      </c>
      <c r="C776" s="2" t="s">
        <v>30211</v>
      </c>
      <c r="D776" s="2" t="s">
        <v>30212</v>
      </c>
      <c r="E776" s="21">
        <v>9575.2725197584095</v>
      </c>
      <c r="F776" s="21">
        <v>4444.1740278311099</v>
      </c>
      <c r="G776" s="24">
        <v>1.1073982360377099</v>
      </c>
      <c r="H776" s="24">
        <v>5131.0984919272996</v>
      </c>
      <c r="I776" s="2">
        <v>0.99059254013219999</v>
      </c>
      <c r="J776" s="2">
        <v>5131.09861142713</v>
      </c>
      <c r="K776" s="2">
        <f t="shared" si="24"/>
        <v>1.1073982360377057</v>
      </c>
      <c r="L776" s="2">
        <f t="shared" si="25"/>
        <v>2.1545674088805722</v>
      </c>
    </row>
    <row r="777" spans="1:12" x14ac:dyDescent="0.25">
      <c r="A777" s="2" t="s">
        <v>32494</v>
      </c>
      <c r="B777" s="2" t="s">
        <v>4431</v>
      </c>
      <c r="C777" s="2" t="s">
        <v>13541</v>
      </c>
      <c r="D777" s="2" t="s">
        <v>13542</v>
      </c>
      <c r="E777" s="21">
        <v>6448.5397147161202</v>
      </c>
      <c r="F777" s="21">
        <v>3038.1076687433001</v>
      </c>
      <c r="G777" s="24">
        <v>1.08579949720978</v>
      </c>
      <c r="H777" s="24">
        <v>3410.4320459728201</v>
      </c>
      <c r="I777" s="2">
        <v>0.99013220018885695</v>
      </c>
      <c r="J777" s="2">
        <v>3410.4322188190399</v>
      </c>
      <c r="K777" s="2">
        <f t="shared" si="24"/>
        <v>1.0857994972097833</v>
      </c>
      <c r="L777" s="2">
        <f t="shared" si="25"/>
        <v>2.1225514095698688</v>
      </c>
    </row>
    <row r="778" spans="1:12" x14ac:dyDescent="0.25">
      <c r="A778" s="2" t="s">
        <v>32493</v>
      </c>
      <c r="B778" s="2" t="s">
        <v>5027</v>
      </c>
      <c r="C778" s="2" t="s">
        <v>6099</v>
      </c>
      <c r="D778" s="2" t="s">
        <v>6204</v>
      </c>
      <c r="E778" s="21">
        <v>3903.33113627691</v>
      </c>
      <c r="F778" s="21">
        <v>8178.3403406069701</v>
      </c>
      <c r="G778" s="24">
        <v>-1.0671022437265401</v>
      </c>
      <c r="H778" s="24">
        <v>4275.0092043300501</v>
      </c>
      <c r="I778" s="2">
        <v>0.99005547686496698</v>
      </c>
      <c r="J778" s="2">
        <v>-4275.0093375118904</v>
      </c>
      <c r="K778" s="2">
        <f t="shared" si="24"/>
        <v>-1.0671022437265407</v>
      </c>
      <c r="L778" s="2">
        <f t="shared" si="25"/>
        <v>0.47727668129634443</v>
      </c>
    </row>
    <row r="779" spans="1:12" x14ac:dyDescent="0.25">
      <c r="A779" s="2" t="s">
        <v>32493</v>
      </c>
      <c r="B779" s="2" t="s">
        <v>4728</v>
      </c>
      <c r="C779" s="2" t="s">
        <v>20293</v>
      </c>
      <c r="D779" s="2" t="s">
        <v>20294</v>
      </c>
      <c r="E779" s="21">
        <v>13680.1494134272</v>
      </c>
      <c r="F779" s="21">
        <v>28705.793257607202</v>
      </c>
      <c r="G779" s="24">
        <v>-1.0692579363788</v>
      </c>
      <c r="H779" s="24">
        <v>15025.64384418</v>
      </c>
      <c r="I779" s="2">
        <v>0.99014990557129401</v>
      </c>
      <c r="J779" s="2">
        <v>-15025.6438822254</v>
      </c>
      <c r="K779" s="2">
        <f t="shared" si="24"/>
        <v>-1.069257936378794</v>
      </c>
      <c r="L779" s="2">
        <f t="shared" si="25"/>
        <v>0.47656406115172872</v>
      </c>
    </row>
    <row r="780" spans="1:12" x14ac:dyDescent="0.25">
      <c r="A780" s="2" t="s">
        <v>32493</v>
      </c>
      <c r="B780" s="2" t="s">
        <v>1587</v>
      </c>
      <c r="C780" s="2" t="s">
        <v>10838</v>
      </c>
      <c r="D780" s="2" t="s">
        <v>10839</v>
      </c>
      <c r="E780" s="21">
        <v>3994.8587967438498</v>
      </c>
      <c r="F780" s="21">
        <v>8415.4745479928097</v>
      </c>
      <c r="G780" s="24">
        <v>-1.074900117114</v>
      </c>
      <c r="H780" s="24">
        <v>4420.6157512489499</v>
      </c>
      <c r="I780" s="2">
        <v>0.99006137865911203</v>
      </c>
      <c r="J780" s="2">
        <v>-4420.6158819332604</v>
      </c>
      <c r="K780" s="2">
        <f t="shared" si="24"/>
        <v>-1.0749001171139974</v>
      </c>
      <c r="L780" s="2">
        <f t="shared" si="25"/>
        <v>0.47470392477114326</v>
      </c>
    </row>
    <row r="781" spans="1:12" x14ac:dyDescent="0.25">
      <c r="A781" s="2" t="s">
        <v>32493</v>
      </c>
      <c r="B781" s="2" t="s">
        <v>656</v>
      </c>
      <c r="C781" s="2" t="s">
        <v>30318</v>
      </c>
      <c r="D781" s="2" t="s">
        <v>30319</v>
      </c>
      <c r="E781" s="21">
        <v>10551.5675647391</v>
      </c>
      <c r="F781" s="21">
        <v>22512.405723529901</v>
      </c>
      <c r="G781" s="24">
        <v>-1.0932628895963299</v>
      </c>
      <c r="H781" s="24">
        <v>11960.838158790801</v>
      </c>
      <c r="I781" s="2">
        <v>0.99037417374881997</v>
      </c>
      <c r="J781" s="2">
        <v>-11960.8382087549</v>
      </c>
      <c r="K781" s="2">
        <f t="shared" si="24"/>
        <v>-1.0932628895963279</v>
      </c>
      <c r="L781" s="2">
        <f t="shared" si="25"/>
        <v>0.46870013335405697</v>
      </c>
    </row>
    <row r="782" spans="1:12" x14ac:dyDescent="0.25">
      <c r="A782" s="2" t="s">
        <v>32493</v>
      </c>
      <c r="B782" s="2" t="s">
        <v>4846</v>
      </c>
      <c r="C782" s="2" t="e">
        <v>#N/A</v>
      </c>
      <c r="D782" s="2" t="s">
        <v>6204</v>
      </c>
      <c r="E782" s="21">
        <v>2584.0384950009402</v>
      </c>
      <c r="F782" s="21">
        <v>5543.3608244195902</v>
      </c>
      <c r="G782" s="24">
        <v>-1.10113335519634</v>
      </c>
      <c r="H782" s="24">
        <v>2959.32232941865</v>
      </c>
      <c r="I782" s="2">
        <v>0.99023253068933004</v>
      </c>
      <c r="J782" s="2">
        <v>-2959.3225342788401</v>
      </c>
      <c r="K782" s="2">
        <f t="shared" si="24"/>
        <v>-1.1011333551963387</v>
      </c>
      <c r="L782" s="2">
        <f t="shared" si="25"/>
        <v>0.46615015274086874</v>
      </c>
    </row>
    <row r="783" spans="1:12" x14ac:dyDescent="0.25">
      <c r="A783" s="2" t="s">
        <v>32493</v>
      </c>
      <c r="B783" s="2" t="s">
        <v>2262</v>
      </c>
      <c r="C783" s="2" t="s">
        <v>14229</v>
      </c>
      <c r="D783" s="2" t="s">
        <v>7761</v>
      </c>
      <c r="E783" s="21">
        <v>2304.83290448563</v>
      </c>
      <c r="F783" s="21">
        <v>4981.2132622049203</v>
      </c>
      <c r="G783" s="24">
        <v>-1.1118350167717901</v>
      </c>
      <c r="H783" s="24">
        <v>2676.3803577192898</v>
      </c>
      <c r="I783" s="2">
        <v>0.99019121813031197</v>
      </c>
      <c r="J783" s="2">
        <v>-2676.3805886612499</v>
      </c>
      <c r="K783" s="2">
        <f t="shared" si="24"/>
        <v>-1.1118350167717874</v>
      </c>
      <c r="L783" s="2">
        <f t="shared" si="25"/>
        <v>0.46270512486859516</v>
      </c>
    </row>
    <row r="784" spans="1:12" x14ac:dyDescent="0.25">
      <c r="A784" s="2" t="s">
        <v>32493</v>
      </c>
      <c r="B784" s="2" t="s">
        <v>1918</v>
      </c>
      <c r="C784" s="2" t="s">
        <v>27291</v>
      </c>
      <c r="D784" s="2" t="s">
        <v>27292</v>
      </c>
      <c r="E784" s="21">
        <v>2014.5330520955499</v>
      </c>
      <c r="F784" s="21">
        <v>4356.29488038812</v>
      </c>
      <c r="G784" s="24">
        <v>-1.1126561385818901</v>
      </c>
      <c r="H784" s="24">
        <v>2341.76182829257</v>
      </c>
      <c r="I784" s="2">
        <v>0.99003186968838497</v>
      </c>
      <c r="J784" s="2">
        <v>-2341.7620926242398</v>
      </c>
      <c r="K784" s="2">
        <f t="shared" si="24"/>
        <v>-1.1126561385818847</v>
      </c>
      <c r="L784" s="2">
        <f t="shared" si="25"/>
        <v>0.46244184735172633</v>
      </c>
    </row>
    <row r="785" spans="1:12" x14ac:dyDescent="0.25">
      <c r="A785" s="2" t="s">
        <v>32493</v>
      </c>
      <c r="B785" s="2" t="s">
        <v>4906</v>
      </c>
      <c r="C785" s="2" t="s">
        <v>10653</v>
      </c>
      <c r="D785" s="2" t="s">
        <v>10654</v>
      </c>
      <c r="E785" s="21">
        <v>1982.1747882940999</v>
      </c>
      <c r="F785" s="21">
        <v>4290.73424658145</v>
      </c>
      <c r="G785" s="24">
        <v>-1.1141403631812801</v>
      </c>
      <c r="H785" s="24">
        <v>2308.55945828734</v>
      </c>
      <c r="I785" s="2">
        <v>0.99002006610009397</v>
      </c>
      <c r="J785" s="2">
        <v>-2308.55972713653</v>
      </c>
      <c r="K785" s="2">
        <f t="shared" si="24"/>
        <v>-1.1141403631812787</v>
      </c>
      <c r="L785" s="2">
        <f t="shared" si="25"/>
        <v>0.46196633824929961</v>
      </c>
    </row>
    <row r="786" spans="1:12" x14ac:dyDescent="0.25">
      <c r="A786" s="2" t="s">
        <v>32493</v>
      </c>
      <c r="B786" s="2" t="s">
        <v>4943</v>
      </c>
      <c r="C786" s="2" t="s">
        <v>16191</v>
      </c>
      <c r="D786" s="2" t="s">
        <v>16192</v>
      </c>
      <c r="E786" s="21">
        <v>2116.2304526143698</v>
      </c>
      <c r="F786" s="21">
        <v>4611.56288010347</v>
      </c>
      <c r="G786" s="24">
        <v>-1.12375902741385</v>
      </c>
      <c r="H786" s="24">
        <v>2495.3324274891002</v>
      </c>
      <c r="I786" s="2">
        <v>0.99032695939565596</v>
      </c>
      <c r="J786" s="2">
        <v>-2495.33268052839</v>
      </c>
      <c r="K786" s="2">
        <f t="shared" si="24"/>
        <v>-1.1237590274138471</v>
      </c>
      <c r="L786" s="2">
        <f t="shared" si="25"/>
        <v>0.45889658400730465</v>
      </c>
    </row>
    <row r="787" spans="1:12" x14ac:dyDescent="0.25">
      <c r="A787" s="2" t="s">
        <v>32493</v>
      </c>
      <c r="B787" s="2" t="s">
        <v>671</v>
      </c>
      <c r="C787" s="2" t="s">
        <v>30368</v>
      </c>
      <c r="D787" s="2" t="s">
        <v>30369</v>
      </c>
      <c r="E787" s="21">
        <v>2407.4548268273502</v>
      </c>
      <c r="F787" s="21">
        <v>5292.2775460110597</v>
      </c>
      <c r="G787" s="24">
        <v>-1.13637999592306</v>
      </c>
      <c r="H787" s="24">
        <v>2884.8227191837</v>
      </c>
      <c r="I787" s="2">
        <v>0.99084631728045303</v>
      </c>
      <c r="J787" s="2">
        <v>-2884.8229430032502</v>
      </c>
      <c r="K787" s="2">
        <f t="shared" si="24"/>
        <v>-1.1363799959230636</v>
      </c>
      <c r="L787" s="2">
        <f t="shared" si="25"/>
        <v>0.45489957884803633</v>
      </c>
    </row>
    <row r="788" spans="1:12" x14ac:dyDescent="0.25">
      <c r="A788" s="2" t="s">
        <v>32493</v>
      </c>
      <c r="B788" s="2" t="s">
        <v>1800</v>
      </c>
      <c r="C788" s="2" t="s">
        <v>26559</v>
      </c>
      <c r="D788" s="2" t="s">
        <v>10850</v>
      </c>
      <c r="E788" s="21">
        <v>2572.9442331261598</v>
      </c>
      <c r="F788" s="21">
        <v>5684.24644174883</v>
      </c>
      <c r="G788" s="24">
        <v>-1.1435489163514201</v>
      </c>
      <c r="H788" s="24">
        <v>3111.3022086226702</v>
      </c>
      <c r="I788" s="2">
        <v>0.99092894239848905</v>
      </c>
      <c r="J788" s="2">
        <v>-3111.30241877649</v>
      </c>
      <c r="K788" s="2">
        <f t="shared" si="24"/>
        <v>-1.143548916351417</v>
      </c>
      <c r="L788" s="2">
        <f t="shared" si="25"/>
        <v>0.4526447365527243</v>
      </c>
    </row>
    <row r="789" spans="1:12" x14ac:dyDescent="0.25">
      <c r="A789" s="2" t="s">
        <v>32493</v>
      </c>
      <c r="B789" s="2" t="s">
        <v>4713</v>
      </c>
      <c r="C789" s="2" t="e">
        <v>#N/A</v>
      </c>
      <c r="D789" s="2" t="s">
        <v>19596</v>
      </c>
      <c r="E789" s="21">
        <v>2250.2861169346302</v>
      </c>
      <c r="F789" s="21">
        <v>5006.3215900457799</v>
      </c>
      <c r="G789" s="24">
        <v>-1.15364252077957</v>
      </c>
      <c r="H789" s="24">
        <v>2756.0354731111502</v>
      </c>
      <c r="I789" s="2">
        <v>0.99095254957507095</v>
      </c>
      <c r="J789" s="2">
        <v>-2756.0357145614198</v>
      </c>
      <c r="K789" s="2">
        <f t="shared" si="24"/>
        <v>-1.1536425207795709</v>
      </c>
      <c r="L789" s="2">
        <f t="shared" si="25"/>
        <v>0.44948892644230881</v>
      </c>
    </row>
    <row r="790" spans="1:12" x14ac:dyDescent="0.25">
      <c r="A790" s="2" t="s">
        <v>32493</v>
      </c>
      <c r="B790" s="2" t="s">
        <v>1675</v>
      </c>
      <c r="C790" s="2" t="s">
        <v>17660</v>
      </c>
      <c r="D790" s="2" t="s">
        <v>17661</v>
      </c>
      <c r="E790" s="21">
        <v>9195.2940505471797</v>
      </c>
      <c r="F790" s="21">
        <v>20500.9496820571</v>
      </c>
      <c r="G790" s="24">
        <v>-1.1567231268784699</v>
      </c>
      <c r="H790" s="24">
        <v>11305.655631509901</v>
      </c>
      <c r="I790" s="2">
        <v>0.99138928234183199</v>
      </c>
      <c r="J790" s="2">
        <v>-11305.6556906842</v>
      </c>
      <c r="K790" s="2">
        <f t="shared" si="24"/>
        <v>-1.156723126878469</v>
      </c>
      <c r="L790" s="2">
        <f t="shared" si="25"/>
        <v>0.4485301507078529</v>
      </c>
    </row>
    <row r="791" spans="1:12" x14ac:dyDescent="0.25">
      <c r="A791" s="2" t="s">
        <v>32493</v>
      </c>
      <c r="B791" s="2" t="s">
        <v>4307</v>
      </c>
      <c r="C791" s="2" t="s">
        <v>6744</v>
      </c>
      <c r="D791" s="2" t="s">
        <v>6745</v>
      </c>
      <c r="E791" s="21">
        <v>5345.5851799983702</v>
      </c>
      <c r="F791" s="21">
        <v>11987.831636905399</v>
      </c>
      <c r="G791" s="24">
        <v>-1.16515093397411</v>
      </c>
      <c r="H791" s="24">
        <v>6642.2464569070098</v>
      </c>
      <c r="I791" s="2">
        <v>0.991584041548631</v>
      </c>
      <c r="J791" s="2">
        <v>-6642.2465590995998</v>
      </c>
      <c r="K791" s="2">
        <f t="shared" si="24"/>
        <v>-1.1651509339741122</v>
      </c>
      <c r="L791" s="2">
        <f t="shared" si="25"/>
        <v>0.44591760561114346</v>
      </c>
    </row>
    <row r="792" spans="1:12" x14ac:dyDescent="0.25">
      <c r="A792" s="2" t="s">
        <v>32493</v>
      </c>
      <c r="B792" s="2" t="s">
        <v>167</v>
      </c>
      <c r="C792" s="2" t="s">
        <v>28693</v>
      </c>
      <c r="D792" s="2" t="s">
        <v>28694</v>
      </c>
      <c r="E792" s="21">
        <v>1423.76360726349</v>
      </c>
      <c r="F792" s="21">
        <v>3209.6812423224701</v>
      </c>
      <c r="G792" s="24">
        <v>-1.17272039831905</v>
      </c>
      <c r="H792" s="24">
        <v>1785.9176350589801</v>
      </c>
      <c r="I792" s="2">
        <v>0.99043909348441905</v>
      </c>
      <c r="J792" s="2">
        <v>-1785.91802009157</v>
      </c>
      <c r="K792" s="2">
        <f t="shared" si="24"/>
        <v>-1.1727203983190466</v>
      </c>
      <c r="L792" s="2">
        <f t="shared" si="25"/>
        <v>0.44358411311687734</v>
      </c>
    </row>
    <row r="793" spans="1:12" x14ac:dyDescent="0.25">
      <c r="A793" s="2" t="s">
        <v>32493</v>
      </c>
      <c r="B793" s="2" t="s">
        <v>5594</v>
      </c>
      <c r="C793" s="2" t="s">
        <v>22680</v>
      </c>
      <c r="D793" s="2" t="s">
        <v>22681</v>
      </c>
      <c r="E793" s="21">
        <v>4472.8365791823098</v>
      </c>
      <c r="F793" s="21">
        <v>10118.656119864099</v>
      </c>
      <c r="G793" s="24">
        <v>-1.1777557416675799</v>
      </c>
      <c r="H793" s="24">
        <v>5645.8195406817404</v>
      </c>
      <c r="I793" s="2">
        <v>0.99162535410764896</v>
      </c>
      <c r="J793" s="2">
        <v>-5645.8196635255999</v>
      </c>
      <c r="K793" s="2">
        <f t="shared" si="24"/>
        <v>-1.177755741667583</v>
      </c>
      <c r="L793" s="2">
        <f t="shared" si="25"/>
        <v>0.44203859941456169</v>
      </c>
    </row>
    <row r="794" spans="1:12" x14ac:dyDescent="0.25">
      <c r="A794" s="2" t="s">
        <v>32493</v>
      </c>
      <c r="B794" s="2" t="s">
        <v>4612</v>
      </c>
      <c r="C794" s="2" t="s">
        <v>18671</v>
      </c>
      <c r="D794" s="2" t="s">
        <v>18672</v>
      </c>
      <c r="E794" s="21">
        <v>9445.8394645526405</v>
      </c>
      <c r="F794" s="21">
        <v>21381.136063589202</v>
      </c>
      <c r="G794" s="24">
        <v>-1.17858758945188</v>
      </c>
      <c r="H794" s="24">
        <v>11935.296599036599</v>
      </c>
      <c r="I794" s="2">
        <v>0.99165486307837603</v>
      </c>
      <c r="J794" s="2">
        <v>-11935.2966572282</v>
      </c>
      <c r="K794" s="2">
        <f t="shared" si="24"/>
        <v>-1.1785875894518751</v>
      </c>
      <c r="L794" s="2">
        <f t="shared" si="25"/>
        <v>0.44178379654195932</v>
      </c>
    </row>
    <row r="795" spans="1:12" x14ac:dyDescent="0.25">
      <c r="A795" s="2" t="s">
        <v>32493</v>
      </c>
      <c r="B795" s="2" t="s">
        <v>4812</v>
      </c>
      <c r="C795" s="2" t="s">
        <v>23619</v>
      </c>
      <c r="D795" s="2" t="s">
        <v>23620</v>
      </c>
      <c r="E795" s="21">
        <v>1429.31073820088</v>
      </c>
      <c r="F795" s="21">
        <v>3241.7641056746702</v>
      </c>
      <c r="G795" s="24">
        <v>-1.1814595151569001</v>
      </c>
      <c r="H795" s="24">
        <v>1812.45336747379</v>
      </c>
      <c r="I795" s="2">
        <v>0.99054532577903698</v>
      </c>
      <c r="J795" s="2">
        <v>-1812.4537525447799</v>
      </c>
      <c r="K795" s="2">
        <f t="shared" si="24"/>
        <v>-1.1814595151569016</v>
      </c>
      <c r="L795" s="2">
        <f t="shared" si="25"/>
        <v>0.44090522678651672</v>
      </c>
    </row>
    <row r="796" spans="1:12" x14ac:dyDescent="0.25">
      <c r="A796" s="2" t="s">
        <v>32493</v>
      </c>
      <c r="B796" s="2" t="s">
        <v>559</v>
      </c>
      <c r="C796" s="2" t="s">
        <v>30023</v>
      </c>
      <c r="D796" s="2" t="s">
        <v>6086</v>
      </c>
      <c r="E796" s="21">
        <v>1664.13928121706</v>
      </c>
      <c r="F796" s="21">
        <v>3776.01352584395</v>
      </c>
      <c r="G796" s="24">
        <v>-1.18208774667515</v>
      </c>
      <c r="H796" s="24">
        <v>2111.8742446268802</v>
      </c>
      <c r="I796" s="2">
        <v>0.99089943342776199</v>
      </c>
      <c r="J796" s="2">
        <v>-2111.8745754541901</v>
      </c>
      <c r="K796" s="2">
        <f t="shared" si="24"/>
        <v>-1.1820877466751532</v>
      </c>
      <c r="L796" s="2">
        <f t="shared" si="25"/>
        <v>0.44071327335754712</v>
      </c>
    </row>
    <row r="797" spans="1:12" x14ac:dyDescent="0.25">
      <c r="A797" s="2" t="s">
        <v>32493</v>
      </c>
      <c r="B797" s="2" t="s">
        <v>1689</v>
      </c>
      <c r="C797" s="2" t="s">
        <v>27931</v>
      </c>
      <c r="D797" s="2" t="s">
        <v>27932</v>
      </c>
      <c r="E797" s="21">
        <v>2902.0740020779799</v>
      </c>
      <c r="F797" s="21">
        <v>6586.7513369172902</v>
      </c>
      <c r="G797" s="24">
        <v>-1.1824827783237499</v>
      </c>
      <c r="H797" s="24">
        <v>3684.6773348393099</v>
      </c>
      <c r="I797" s="2">
        <v>0.99148371104815902</v>
      </c>
      <c r="J797" s="2">
        <v>-3684.6775245798699</v>
      </c>
      <c r="K797" s="2">
        <f t="shared" si="24"/>
        <v>-1.1824827783237484</v>
      </c>
      <c r="L797" s="2">
        <f t="shared" si="25"/>
        <v>0.44059261593989352</v>
      </c>
    </row>
    <row r="798" spans="1:12" x14ac:dyDescent="0.25">
      <c r="A798" s="2" t="s">
        <v>32493</v>
      </c>
      <c r="B798" s="2" t="s">
        <v>4946</v>
      </c>
      <c r="C798" s="2" t="s">
        <v>16327</v>
      </c>
      <c r="D798" s="2" t="s">
        <v>16328</v>
      </c>
      <c r="E798" s="21">
        <v>12954.399782451899</v>
      </c>
      <c r="F798" s="21">
        <v>29488.336141980399</v>
      </c>
      <c r="G798" s="24">
        <v>-1.1867022491451999</v>
      </c>
      <c r="H798" s="24">
        <v>16533.936359528499</v>
      </c>
      <c r="I798" s="2">
        <v>0.99179060434372002</v>
      </c>
      <c r="J798" s="2">
        <v>-16533.936402115502</v>
      </c>
      <c r="K798" s="2">
        <f t="shared" si="24"/>
        <v>-1.1867022491452077</v>
      </c>
      <c r="L798" s="2">
        <f t="shared" si="25"/>
        <v>0.43930589098276257</v>
      </c>
    </row>
    <row r="799" spans="1:12" x14ac:dyDescent="0.25">
      <c r="A799" s="2" t="s">
        <v>32493</v>
      </c>
      <c r="B799" s="2" t="s">
        <v>4326</v>
      </c>
      <c r="C799" s="2" t="s">
        <v>6099</v>
      </c>
      <c r="D799" s="2" t="s">
        <v>6204</v>
      </c>
      <c r="E799" s="21">
        <v>1234.23663356932</v>
      </c>
      <c r="F799" s="21">
        <v>2813.5276252778899</v>
      </c>
      <c r="G799" s="24">
        <v>-1.18876110771527</v>
      </c>
      <c r="H799" s="24">
        <v>1579.2909917085599</v>
      </c>
      <c r="I799" s="2">
        <v>0.99031515580736496</v>
      </c>
      <c r="J799" s="2">
        <v>-1579.2914391095701</v>
      </c>
      <c r="K799" s="2">
        <f t="shared" si="24"/>
        <v>-1.1887611077152713</v>
      </c>
      <c r="L799" s="2">
        <f t="shared" si="25"/>
        <v>0.43867940818509482</v>
      </c>
    </row>
    <row r="800" spans="1:12" x14ac:dyDescent="0.25">
      <c r="A800" s="2" t="s">
        <v>32493</v>
      </c>
      <c r="B800" s="2" t="s">
        <v>1716</v>
      </c>
      <c r="C800" s="2" t="s">
        <v>28158</v>
      </c>
      <c r="D800" s="2" t="s">
        <v>28159</v>
      </c>
      <c r="E800" s="21">
        <v>1120.5204493528199</v>
      </c>
      <c r="F800" s="21">
        <v>2581.9730463011201</v>
      </c>
      <c r="G800" s="24">
        <v>-1.2043049620748401</v>
      </c>
      <c r="H800" s="24">
        <v>1461.4525969483</v>
      </c>
      <c r="I800" s="2">
        <v>0.99016761095372996</v>
      </c>
      <c r="J800" s="2">
        <v>-1461.45309314989</v>
      </c>
      <c r="K800" s="2">
        <f t="shared" si="24"/>
        <v>-1.2043049620748463</v>
      </c>
      <c r="L800" s="2">
        <f t="shared" si="25"/>
        <v>0.43397836819329072</v>
      </c>
    </row>
    <row r="801" spans="1:12" x14ac:dyDescent="0.25">
      <c r="A801" s="2" t="s">
        <v>32493</v>
      </c>
      <c r="B801" s="2" t="s">
        <v>5260</v>
      </c>
      <c r="C801" s="2" t="s">
        <v>16337</v>
      </c>
      <c r="D801" s="2" t="s">
        <v>16338</v>
      </c>
      <c r="E801" s="21">
        <v>2020.0801830329401</v>
      </c>
      <c r="F801" s="21">
        <v>4664.5693499897097</v>
      </c>
      <c r="G801" s="24">
        <v>-1.2073313333701401</v>
      </c>
      <c r="H801" s="24">
        <v>2644.4891669567801</v>
      </c>
      <c r="I801" s="2">
        <v>0.99143649669499501</v>
      </c>
      <c r="J801" s="2">
        <v>-2644.4894425580001</v>
      </c>
      <c r="K801" s="2">
        <f t="shared" si="24"/>
        <v>-1.2073313333701392</v>
      </c>
      <c r="L801" s="2">
        <f t="shared" si="25"/>
        <v>0.43306895695256337</v>
      </c>
    </row>
    <row r="802" spans="1:12" x14ac:dyDescent="0.25">
      <c r="A802" s="2" t="s">
        <v>32493</v>
      </c>
      <c r="B802" s="2" t="s">
        <v>4443</v>
      </c>
      <c r="C802" s="2" t="s">
        <v>16824</v>
      </c>
      <c r="D802" s="2" t="s">
        <v>16825</v>
      </c>
      <c r="E802" s="21">
        <v>1093.7093164887699</v>
      </c>
      <c r="F802" s="21">
        <v>2527.5716693126101</v>
      </c>
      <c r="G802" s="24">
        <v>-1.2085226473836701</v>
      </c>
      <c r="H802" s="24">
        <v>1433.86235282384</v>
      </c>
      <c r="I802" s="2">
        <v>0.99013810198300301</v>
      </c>
      <c r="J802" s="2">
        <v>-1433.86286212193</v>
      </c>
      <c r="K802" s="2">
        <f t="shared" si="24"/>
        <v>-1.2085226473836699</v>
      </c>
      <c r="L802" s="2">
        <f t="shared" si="25"/>
        <v>0.43271149529311326</v>
      </c>
    </row>
    <row r="803" spans="1:12" x14ac:dyDescent="0.25">
      <c r="A803" s="2" t="s">
        <v>32493</v>
      </c>
      <c r="B803" s="2" t="s">
        <v>4904</v>
      </c>
      <c r="C803" s="2" t="s">
        <v>10243</v>
      </c>
      <c r="D803" s="2" t="s">
        <v>10244</v>
      </c>
      <c r="E803" s="21">
        <v>1257.3496791417799</v>
      </c>
      <c r="F803" s="21">
        <v>2913.9609366413001</v>
      </c>
      <c r="G803" s="24">
        <v>-1.2125956066066299</v>
      </c>
      <c r="H803" s="24">
        <v>1656.61125749952</v>
      </c>
      <c r="I803" s="2">
        <v>0.99056303116147304</v>
      </c>
      <c r="J803" s="2">
        <v>-1656.6117012934101</v>
      </c>
      <c r="K803" s="2">
        <f t="shared" si="24"/>
        <v>-1.2125956066066295</v>
      </c>
      <c r="L803" s="2">
        <f t="shared" si="25"/>
        <v>0.43149160420490423</v>
      </c>
    </row>
    <row r="804" spans="1:12" x14ac:dyDescent="0.25">
      <c r="A804" s="2" t="s">
        <v>32493</v>
      </c>
      <c r="B804" s="2" t="s">
        <v>4888</v>
      </c>
      <c r="C804" s="2" t="s">
        <v>6099</v>
      </c>
      <c r="D804" s="2" t="s">
        <v>6204</v>
      </c>
      <c r="E804" s="21">
        <v>3029.6580136379598</v>
      </c>
      <c r="F804" s="21">
        <v>7024.7521670299602</v>
      </c>
      <c r="G804" s="24">
        <v>-1.2132923758534799</v>
      </c>
      <c r="H804" s="24">
        <v>3995.09415339201</v>
      </c>
      <c r="I804" s="2">
        <v>0.99174929178470295</v>
      </c>
      <c r="J804" s="2">
        <v>-3995.0943376277601</v>
      </c>
      <c r="K804" s="2">
        <f t="shared" si="24"/>
        <v>-1.2132923758534753</v>
      </c>
      <c r="L804" s="2">
        <f t="shared" si="25"/>
        <v>0.43128325976500437</v>
      </c>
    </row>
    <row r="805" spans="1:12" x14ac:dyDescent="0.25">
      <c r="A805" s="2" t="s">
        <v>32493</v>
      </c>
      <c r="B805" s="2" t="s">
        <v>4366</v>
      </c>
      <c r="C805" s="2" t="s">
        <v>13849</v>
      </c>
      <c r="D805" s="2" t="s">
        <v>8284</v>
      </c>
      <c r="E805" s="21">
        <v>4885.1733121949801</v>
      </c>
      <c r="F805" s="21">
        <v>11371.2826977022</v>
      </c>
      <c r="G805" s="24">
        <v>-1.21891335059621</v>
      </c>
      <c r="H805" s="24">
        <v>6486.1093855072204</v>
      </c>
      <c r="I805" s="2">
        <v>0.99235717658168099</v>
      </c>
      <c r="J805" s="2">
        <v>-6486.1095000404202</v>
      </c>
      <c r="K805" s="2">
        <f t="shared" si="24"/>
        <v>-1.2189133505962084</v>
      </c>
      <c r="L805" s="2">
        <f t="shared" si="25"/>
        <v>0.42960617918523203</v>
      </c>
    </row>
    <row r="806" spans="1:12" x14ac:dyDescent="0.25">
      <c r="A806" s="2" t="s">
        <v>32493</v>
      </c>
      <c r="B806" s="2" t="s">
        <v>5626</v>
      </c>
      <c r="C806" s="2" t="s">
        <v>23604</v>
      </c>
      <c r="D806" s="2" t="s">
        <v>15229</v>
      </c>
      <c r="E806" s="21">
        <v>1232.38758992353</v>
      </c>
      <c r="F806" s="21">
        <v>2870.7188164709401</v>
      </c>
      <c r="G806" s="24">
        <v>-1.21995596748222</v>
      </c>
      <c r="H806" s="24">
        <v>1638.3312265474201</v>
      </c>
      <c r="I806" s="2">
        <v>0.99101746931067003</v>
      </c>
      <c r="J806" s="2">
        <v>-1638.3316807572601</v>
      </c>
      <c r="K806" s="2">
        <f t="shared" si="24"/>
        <v>-1.2199559674822107</v>
      </c>
      <c r="L806" s="2">
        <f t="shared" si="25"/>
        <v>0.42929582056334609</v>
      </c>
    </row>
    <row r="807" spans="1:12" x14ac:dyDescent="0.25">
      <c r="A807" s="2" t="s">
        <v>32493</v>
      </c>
      <c r="B807" s="2" t="s">
        <v>2092</v>
      </c>
      <c r="C807" s="2" t="e">
        <v>#N/A</v>
      </c>
      <c r="D807" s="2" t="s">
        <v>24959</v>
      </c>
      <c r="E807" s="21">
        <v>1997.89165928338</v>
      </c>
      <c r="F807" s="21">
        <v>4656.1999073760999</v>
      </c>
      <c r="G807" s="24">
        <v>-1.2206746481803099</v>
      </c>
      <c r="H807" s="24">
        <v>2658.3082480927201</v>
      </c>
      <c r="I807" s="2">
        <v>0.99192044381491995</v>
      </c>
      <c r="J807" s="2">
        <v>-2658.3085283548999</v>
      </c>
      <c r="K807" s="2">
        <f t="shared" si="24"/>
        <v>-1.2206746481803108</v>
      </c>
      <c r="L807" s="2">
        <f t="shared" si="25"/>
        <v>0.42908201946364632</v>
      </c>
    </row>
    <row r="808" spans="1:12" x14ac:dyDescent="0.25">
      <c r="A808" s="2" t="s">
        <v>32493</v>
      </c>
      <c r="B808" s="2" t="s">
        <v>1787</v>
      </c>
      <c r="C808" s="2" t="s">
        <v>26218</v>
      </c>
      <c r="D808" s="2" t="s">
        <v>26219</v>
      </c>
      <c r="E808" s="21">
        <v>1303.5757702866999</v>
      </c>
      <c r="F808" s="21">
        <v>3061.8210894818799</v>
      </c>
      <c r="G808" s="24">
        <v>-1.23191554281379</v>
      </c>
      <c r="H808" s="24">
        <v>1758.2453191951799</v>
      </c>
      <c r="I808" s="2">
        <v>0.99120042492917804</v>
      </c>
      <c r="J808" s="2">
        <v>-1758.24575076628</v>
      </c>
      <c r="K808" s="2">
        <f t="shared" si="24"/>
        <v>-1.231915542813784</v>
      </c>
      <c r="L808" s="2">
        <f t="shared" si="25"/>
        <v>0.42575177719064261</v>
      </c>
    </row>
    <row r="809" spans="1:12" x14ac:dyDescent="0.25">
      <c r="A809" s="2" t="s">
        <v>32493</v>
      </c>
      <c r="B809" s="2" t="s">
        <v>4956</v>
      </c>
      <c r="C809" s="2" t="e">
        <v>#N/A</v>
      </c>
      <c r="D809" s="2" t="s">
        <v>17332</v>
      </c>
      <c r="E809" s="21">
        <v>7555.1923367254703</v>
      </c>
      <c r="F809" s="21">
        <v>17803.1993462676</v>
      </c>
      <c r="G809" s="24">
        <v>-1.23659613735288</v>
      </c>
      <c r="H809" s="24">
        <v>10248.0070095421</v>
      </c>
      <c r="I809" s="2">
        <v>0.99243389990557096</v>
      </c>
      <c r="J809" s="2">
        <v>-10248.0070841503</v>
      </c>
      <c r="K809" s="2">
        <f t="shared" si="24"/>
        <v>-1.2365961373528878</v>
      </c>
      <c r="L809" s="2">
        <f t="shared" si="25"/>
        <v>0.4243727315399296</v>
      </c>
    </row>
    <row r="810" spans="1:12" x14ac:dyDescent="0.25">
      <c r="A810" s="2" t="s">
        <v>32493</v>
      </c>
      <c r="B810" s="2" t="s">
        <v>1715</v>
      </c>
      <c r="C810" s="2" t="s">
        <v>28153</v>
      </c>
      <c r="D810" s="2" t="s">
        <v>28154</v>
      </c>
      <c r="E810" s="21">
        <v>908.80495190909699</v>
      </c>
      <c r="F810" s="21">
        <v>2145.36712329072</v>
      </c>
      <c r="G810" s="24">
        <v>-1.23918194729847</v>
      </c>
      <c r="H810" s="24">
        <v>1236.5621713816299</v>
      </c>
      <c r="I810" s="2">
        <v>0.99010859301227605</v>
      </c>
      <c r="J810" s="2">
        <v>-1236.5627922851099</v>
      </c>
      <c r="K810" s="2">
        <f t="shared" si="24"/>
        <v>-1.2391819472984644</v>
      </c>
      <c r="L810" s="2">
        <f t="shared" si="25"/>
        <v>0.42361278964464877</v>
      </c>
    </row>
    <row r="811" spans="1:12" x14ac:dyDescent="0.25">
      <c r="A811" s="2" t="s">
        <v>32493</v>
      </c>
      <c r="B811" s="2" t="s">
        <v>512</v>
      </c>
      <c r="C811" s="2" t="s">
        <v>29877</v>
      </c>
      <c r="D811" s="2" t="s">
        <v>29878</v>
      </c>
      <c r="E811" s="21">
        <v>1190.7841078931001</v>
      </c>
      <c r="F811" s="21">
        <v>2820.5021607892299</v>
      </c>
      <c r="G811" s="24">
        <v>-1.24404016946562</v>
      </c>
      <c r="H811" s="24">
        <v>1629.7180528961401</v>
      </c>
      <c r="I811" s="2">
        <v>0.99106468366383405</v>
      </c>
      <c r="J811" s="2">
        <v>-1629.71852771315</v>
      </c>
      <c r="K811" s="2">
        <f t="shared" si="24"/>
        <v>-1.2440401694656156</v>
      </c>
      <c r="L811" s="2">
        <f t="shared" si="25"/>
        <v>0.42218868840004581</v>
      </c>
    </row>
    <row r="812" spans="1:12" x14ac:dyDescent="0.25">
      <c r="A812" s="2" t="s">
        <v>32493</v>
      </c>
      <c r="B812" s="2" t="s">
        <v>2114</v>
      </c>
      <c r="C812" s="2" t="s">
        <v>6099</v>
      </c>
      <c r="D812" s="2" t="s">
        <v>6204</v>
      </c>
      <c r="E812" s="21">
        <v>14775.7077735617</v>
      </c>
      <c r="F812" s="21">
        <v>35010.773359865998</v>
      </c>
      <c r="G812" s="24">
        <v>-1.2445716912672999</v>
      </c>
      <c r="H812" s="24">
        <v>20235.065586304201</v>
      </c>
      <c r="I812" s="2">
        <v>0.99243389990557096</v>
      </c>
      <c r="J812" s="2">
        <v>-20235.065624578401</v>
      </c>
      <c r="K812" s="2">
        <f t="shared" si="24"/>
        <v>-1.2445716912673019</v>
      </c>
      <c r="L812" s="2">
        <f t="shared" si="25"/>
        <v>0.42203317309464466</v>
      </c>
    </row>
    <row r="813" spans="1:12" x14ac:dyDescent="0.25">
      <c r="A813" s="2" t="s">
        <v>32493</v>
      </c>
      <c r="B813" s="2" t="s">
        <v>4925</v>
      </c>
      <c r="C813" s="2" t="s">
        <v>6099</v>
      </c>
      <c r="D813" s="2" t="s">
        <v>8613</v>
      </c>
      <c r="E813" s="21">
        <v>26532.8517953603</v>
      </c>
      <c r="F813" s="21">
        <v>62901.940869747697</v>
      </c>
      <c r="G813" s="24">
        <v>-1.24532478566289</v>
      </c>
      <c r="H813" s="24">
        <v>36369.089074387397</v>
      </c>
      <c r="I813" s="2">
        <v>0.99249881964117104</v>
      </c>
      <c r="J813" s="2">
        <v>-36369.089095708099</v>
      </c>
      <c r="K813" s="2">
        <f t="shared" si="24"/>
        <v>-1.2453247856628913</v>
      </c>
      <c r="L813" s="2">
        <f t="shared" si="25"/>
        <v>0.4218129270494595</v>
      </c>
    </row>
    <row r="814" spans="1:12" x14ac:dyDescent="0.25">
      <c r="A814" s="2" t="s">
        <v>32493</v>
      </c>
      <c r="B814" s="2" t="s">
        <v>4974</v>
      </c>
      <c r="C814" s="2" t="s">
        <v>6099</v>
      </c>
      <c r="D814" s="2" t="s">
        <v>8613</v>
      </c>
      <c r="E814" s="21">
        <v>26532.8517953603</v>
      </c>
      <c r="F814" s="21">
        <v>62901.940869747697</v>
      </c>
      <c r="G814" s="24">
        <v>-1.24532478566289</v>
      </c>
      <c r="H814" s="24">
        <v>36369.089074387397</v>
      </c>
      <c r="I814" s="2">
        <v>0.99249881964117104</v>
      </c>
      <c r="J814" s="2">
        <v>-36369.089095708099</v>
      </c>
      <c r="K814" s="2">
        <f t="shared" si="24"/>
        <v>-1.2453247856628913</v>
      </c>
      <c r="L814" s="2">
        <f t="shared" si="25"/>
        <v>0.4218129270494595</v>
      </c>
    </row>
    <row r="815" spans="1:12" x14ac:dyDescent="0.25">
      <c r="A815" s="2" t="s">
        <v>32493</v>
      </c>
      <c r="B815" s="2" t="s">
        <v>5043</v>
      </c>
      <c r="C815" s="2" t="s">
        <v>17305</v>
      </c>
      <c r="D815" s="2" t="s">
        <v>10654</v>
      </c>
      <c r="E815" s="21">
        <v>1735.32746158024</v>
      </c>
      <c r="F815" s="21">
        <v>4120.5555801045502</v>
      </c>
      <c r="G815" s="24">
        <v>-1.24763094161114</v>
      </c>
      <c r="H815" s="24">
        <v>2385.22811852431</v>
      </c>
      <c r="I815" s="2">
        <v>0.991914542020774</v>
      </c>
      <c r="J815" s="2">
        <v>-2385.2284448207502</v>
      </c>
      <c r="K815" s="2">
        <f t="shared" si="24"/>
        <v>-1.2476309416111351</v>
      </c>
      <c r="L815" s="2">
        <f t="shared" si="25"/>
        <v>0.42113919539369732</v>
      </c>
    </row>
    <row r="816" spans="1:12" x14ac:dyDescent="0.25">
      <c r="A816" s="2" t="s">
        <v>32493</v>
      </c>
      <c r="B816" s="2" t="s">
        <v>4264</v>
      </c>
      <c r="C816" s="2" t="s">
        <v>14565</v>
      </c>
      <c r="D816" s="2" t="s">
        <v>14566</v>
      </c>
      <c r="E816" s="21">
        <v>1448.72569648174</v>
      </c>
      <c r="F816" s="21">
        <v>3453.7899852196601</v>
      </c>
      <c r="G816" s="24">
        <v>-1.2533959004189099</v>
      </c>
      <c r="H816" s="24">
        <v>2005.0642887379099</v>
      </c>
      <c r="I816" s="2">
        <v>0.99160764872521201</v>
      </c>
      <c r="J816" s="2">
        <v>-2005.06468049621</v>
      </c>
      <c r="K816" s="2">
        <f t="shared" si="24"/>
        <v>-1.2533959004189115</v>
      </c>
      <c r="L816" s="2">
        <f t="shared" si="25"/>
        <v>0.41945969577811532</v>
      </c>
    </row>
    <row r="817" spans="1:12" x14ac:dyDescent="0.25">
      <c r="A817" s="2" t="s">
        <v>32493</v>
      </c>
      <c r="B817" s="2" t="s">
        <v>4929</v>
      </c>
      <c r="C817" s="2" t="s">
        <v>13536</v>
      </c>
      <c r="D817" s="2" t="s">
        <v>13537</v>
      </c>
      <c r="E817" s="21">
        <v>1601.2717972599801</v>
      </c>
      <c r="F817" s="21">
        <v>3823.44036732111</v>
      </c>
      <c r="G817" s="24">
        <v>-1.25565316377627</v>
      </c>
      <c r="H817" s="24">
        <v>2222.1685700611401</v>
      </c>
      <c r="I817" s="2">
        <v>0.99199126534466497</v>
      </c>
      <c r="J817" s="2">
        <v>-2222.1689248192702</v>
      </c>
      <c r="K817" s="2">
        <f t="shared" si="24"/>
        <v>-1.2556531637762656</v>
      </c>
      <c r="L817" s="2">
        <f t="shared" si="25"/>
        <v>0.41880391569488756</v>
      </c>
    </row>
    <row r="818" spans="1:12" x14ac:dyDescent="0.25">
      <c r="A818" s="2" t="s">
        <v>32493</v>
      </c>
      <c r="B818" s="2" t="s">
        <v>2039</v>
      </c>
      <c r="C818" s="2" t="s">
        <v>21799</v>
      </c>
      <c r="D818" s="2" t="s">
        <v>21800</v>
      </c>
      <c r="E818" s="21">
        <v>1198.1802824762899</v>
      </c>
      <c r="F818" s="21">
        <v>2869.3239093686698</v>
      </c>
      <c r="G818" s="24">
        <v>-1.2598658413175301</v>
      </c>
      <c r="H818" s="24">
        <v>1671.1436268923901</v>
      </c>
      <c r="I818" s="2">
        <v>0.99137747875354099</v>
      </c>
      <c r="J818" s="2">
        <v>-1671.14410179523</v>
      </c>
      <c r="K818" s="2">
        <f t="shared" si="24"/>
        <v>-1.2598658413175245</v>
      </c>
      <c r="L818" s="2">
        <f t="shared" si="25"/>
        <v>0.41758278964744783</v>
      </c>
    </row>
    <row r="819" spans="1:12" x14ac:dyDescent="0.25">
      <c r="A819" s="2" t="s">
        <v>32493</v>
      </c>
      <c r="B819" s="2" t="s">
        <v>1993</v>
      </c>
      <c r="C819" s="2" t="s">
        <v>19605</v>
      </c>
      <c r="D819" s="2" t="s">
        <v>19606</v>
      </c>
      <c r="E819" s="21">
        <v>7540.3999875590998</v>
      </c>
      <c r="F819" s="21">
        <v>18104.499280357799</v>
      </c>
      <c r="G819" s="24">
        <v>-1.26363531672759</v>
      </c>
      <c r="H819" s="24">
        <v>10564.099292798701</v>
      </c>
      <c r="I819" s="2">
        <v>0.99268177525967904</v>
      </c>
      <c r="J819" s="2">
        <v>-10564.0993683742</v>
      </c>
      <c r="K819" s="2">
        <f t="shared" si="24"/>
        <v>-1.2636353167275938</v>
      </c>
      <c r="L819" s="2">
        <f t="shared" si="25"/>
        <v>0.41649315293353306</v>
      </c>
    </row>
    <row r="820" spans="1:12" x14ac:dyDescent="0.25">
      <c r="A820" s="2" t="s">
        <v>32493</v>
      </c>
      <c r="B820" s="2" t="s">
        <v>4198</v>
      </c>
      <c r="C820" s="2" t="s">
        <v>6731</v>
      </c>
      <c r="D820" s="2" t="s">
        <v>6732</v>
      </c>
      <c r="E820" s="21">
        <v>4176.9895958548304</v>
      </c>
      <c r="F820" s="21">
        <v>10071.2292783869</v>
      </c>
      <c r="G820" s="24">
        <v>-1.2697043320586701</v>
      </c>
      <c r="H820" s="24">
        <v>5894.2396825320502</v>
      </c>
      <c r="I820" s="2">
        <v>0.99267587346553399</v>
      </c>
      <c r="J820" s="2">
        <v>-5894.2398192883702</v>
      </c>
      <c r="K820" s="2">
        <f t="shared" si="24"/>
        <v>-1.2697043320586729</v>
      </c>
      <c r="L820" s="2">
        <f t="shared" si="25"/>
        <v>0.41474476257022075</v>
      </c>
    </row>
    <row r="821" spans="1:12" x14ac:dyDescent="0.25">
      <c r="A821" s="2" t="s">
        <v>32493</v>
      </c>
      <c r="B821" s="2" t="s">
        <v>4790</v>
      </c>
      <c r="C821" s="2" t="s">
        <v>22798</v>
      </c>
      <c r="D821" s="2" t="s">
        <v>22799</v>
      </c>
      <c r="E821" s="21">
        <v>1652.12049751939</v>
      </c>
      <c r="F821" s="21">
        <v>3988.0394053889299</v>
      </c>
      <c r="G821" s="24">
        <v>-1.2713607512668299</v>
      </c>
      <c r="H821" s="24">
        <v>2335.9189078695499</v>
      </c>
      <c r="I821" s="2">
        <v>0.99209749763928201</v>
      </c>
      <c r="J821" s="2">
        <v>-2335.9192538486</v>
      </c>
      <c r="K821" s="2">
        <f t="shared" si="24"/>
        <v>-1.2713607512668237</v>
      </c>
      <c r="L821" s="2">
        <f t="shared" si="25"/>
        <v>0.41426884982302936</v>
      </c>
    </row>
    <row r="822" spans="1:12" x14ac:dyDescent="0.25">
      <c r="A822" s="2" t="s">
        <v>32493</v>
      </c>
      <c r="B822" s="2" t="s">
        <v>4715</v>
      </c>
      <c r="C822" s="2" t="s">
        <v>6099</v>
      </c>
      <c r="D822" s="2" t="s">
        <v>19680</v>
      </c>
      <c r="E822" s="21">
        <v>1182.46341148701</v>
      </c>
      <c r="F822" s="21">
        <v>2858.1646525505198</v>
      </c>
      <c r="G822" s="24">
        <v>-1.2732934858068301</v>
      </c>
      <c r="H822" s="24">
        <v>1675.7012410635</v>
      </c>
      <c r="I822" s="2">
        <v>0.99140108593012299</v>
      </c>
      <c r="J822" s="2">
        <v>-1675.7017248239799</v>
      </c>
      <c r="K822" s="2">
        <f t="shared" si="24"/>
        <v>-1.2732934858068379</v>
      </c>
      <c r="L822" s="2">
        <f t="shared" si="25"/>
        <v>0.4137142380624656</v>
      </c>
    </row>
    <row r="823" spans="1:12" x14ac:dyDescent="0.25">
      <c r="A823" s="2" t="s">
        <v>32493</v>
      </c>
      <c r="B823" s="2" t="s">
        <v>2216</v>
      </c>
      <c r="C823" s="2" t="s">
        <v>6099</v>
      </c>
      <c r="D823" s="2" t="s">
        <v>6204</v>
      </c>
      <c r="E823" s="21">
        <v>930.06895383575898</v>
      </c>
      <c r="F823" s="21">
        <v>2248.5902488586798</v>
      </c>
      <c r="G823" s="24">
        <v>-1.2736112043996599</v>
      </c>
      <c r="H823" s="24">
        <v>1318.52129502292</v>
      </c>
      <c r="I823" s="2">
        <v>0.990604343720491</v>
      </c>
      <c r="J823" s="2">
        <v>-1318.5219101381699</v>
      </c>
      <c r="K823" s="2">
        <f t="shared" si="24"/>
        <v>-1.2736112043996632</v>
      </c>
      <c r="L823" s="2">
        <f t="shared" si="25"/>
        <v>0.41362313756712027</v>
      </c>
    </row>
    <row r="824" spans="1:12" x14ac:dyDescent="0.25">
      <c r="A824" s="2" t="s">
        <v>32493</v>
      </c>
      <c r="B824" s="2" t="s">
        <v>5645</v>
      </c>
      <c r="C824" s="2" t="s">
        <v>23950</v>
      </c>
      <c r="D824" s="2" t="s">
        <v>23951</v>
      </c>
      <c r="E824" s="21">
        <v>5116.3037679195704</v>
      </c>
      <c r="F824" s="21">
        <v>12377.0107184386</v>
      </c>
      <c r="G824" s="24">
        <v>-1.2744890902205099</v>
      </c>
      <c r="H824" s="24">
        <v>7260.7069505190402</v>
      </c>
      <c r="I824" s="2">
        <v>0.992699480642115</v>
      </c>
      <c r="J824" s="2">
        <v>-7260.7070623760901</v>
      </c>
      <c r="K824" s="2">
        <f t="shared" si="24"/>
        <v>-1.2744890902205133</v>
      </c>
      <c r="L824" s="2">
        <f t="shared" si="25"/>
        <v>0.41337152276175848</v>
      </c>
    </row>
    <row r="825" spans="1:12" x14ac:dyDescent="0.25">
      <c r="A825" s="2" t="s">
        <v>32493</v>
      </c>
      <c r="B825" s="2" t="s">
        <v>4243</v>
      </c>
      <c r="C825" s="2" t="s">
        <v>11936</v>
      </c>
      <c r="D825" s="2" t="s">
        <v>11937</v>
      </c>
      <c r="E825" s="21">
        <v>4846.3433956332501</v>
      </c>
      <c r="F825" s="21">
        <v>11738.143265599099</v>
      </c>
      <c r="G825" s="24">
        <v>-1.2762356835661199</v>
      </c>
      <c r="H825" s="24">
        <v>6891.7998699658601</v>
      </c>
      <c r="I825" s="2">
        <v>0.99274079320113295</v>
      </c>
      <c r="J825" s="2">
        <v>-6891.79998813365</v>
      </c>
      <c r="K825" s="2">
        <f t="shared" si="24"/>
        <v>-1.2762356835661133</v>
      </c>
      <c r="L825" s="2">
        <f t="shared" si="25"/>
        <v>0.41287137888633524</v>
      </c>
    </row>
    <row r="826" spans="1:12" x14ac:dyDescent="0.25">
      <c r="A826" s="2" t="s">
        <v>32493</v>
      </c>
      <c r="B826" s="2" t="s">
        <v>4396</v>
      </c>
      <c r="C826" s="2" t="s">
        <v>16504</v>
      </c>
      <c r="D826" s="2" t="s">
        <v>16505</v>
      </c>
      <c r="E826" s="21">
        <v>2287.2669898505701</v>
      </c>
      <c r="F826" s="21">
        <v>5553.1251741354799</v>
      </c>
      <c r="G826" s="24">
        <v>-1.2796751367921999</v>
      </c>
      <c r="H826" s="24">
        <v>3265.8581842849198</v>
      </c>
      <c r="I826" s="2">
        <v>0.99249291784702598</v>
      </c>
      <c r="J826" s="2">
        <v>-3265.8584349951898</v>
      </c>
      <c r="K826" s="2">
        <f t="shared" si="24"/>
        <v>-1.2796751367921975</v>
      </c>
      <c r="L826" s="2">
        <f t="shared" si="25"/>
        <v>0.41188824637050536</v>
      </c>
    </row>
    <row r="827" spans="1:12" x14ac:dyDescent="0.25">
      <c r="A827" s="2" t="s">
        <v>32493</v>
      </c>
      <c r="B827" s="2" t="s">
        <v>5271</v>
      </c>
      <c r="C827" s="2" t="s">
        <v>17575</v>
      </c>
      <c r="D827" s="2" t="s">
        <v>17576</v>
      </c>
      <c r="E827" s="21">
        <v>900.48425550301101</v>
      </c>
      <c r="F827" s="21">
        <v>2198.3735931769702</v>
      </c>
      <c r="G827" s="24">
        <v>-1.2876636230512599</v>
      </c>
      <c r="H827" s="24">
        <v>1297.88933767396</v>
      </c>
      <c r="I827" s="2">
        <v>0.99061024551463694</v>
      </c>
      <c r="J827" s="2">
        <v>-1297.8899764330399</v>
      </c>
      <c r="K827" s="2">
        <f t="shared" si="24"/>
        <v>-1.2876636230512557</v>
      </c>
      <c r="L827" s="2">
        <f t="shared" si="25"/>
        <v>0.40961384284173469</v>
      </c>
    </row>
    <row r="828" spans="1:12" x14ac:dyDescent="0.25">
      <c r="A828" s="2" t="s">
        <v>32493</v>
      </c>
      <c r="B828" s="2" t="s">
        <v>4841</v>
      </c>
      <c r="C828" s="2" t="s">
        <v>24857</v>
      </c>
      <c r="D828" s="2" t="s">
        <v>24858</v>
      </c>
      <c r="E828" s="21">
        <v>1396.95247439944</v>
      </c>
      <c r="F828" s="21">
        <v>3420.3122147651902</v>
      </c>
      <c r="G828" s="24">
        <v>-1.2918450842031699</v>
      </c>
      <c r="H828" s="24">
        <v>2023.35974036575</v>
      </c>
      <c r="I828" s="2">
        <v>0.991890934844193</v>
      </c>
      <c r="J828" s="2">
        <v>-2023.36015276487</v>
      </c>
      <c r="K828" s="2">
        <f t="shared" si="24"/>
        <v>-1.2918450842031715</v>
      </c>
      <c r="L828" s="2">
        <f t="shared" si="25"/>
        <v>0.40842835001112404</v>
      </c>
    </row>
    <row r="829" spans="1:12" x14ac:dyDescent="0.25">
      <c r="A829" s="2" t="s">
        <v>32493</v>
      </c>
      <c r="B829" s="2" t="s">
        <v>4927</v>
      </c>
      <c r="C829" s="2" t="s">
        <v>13144</v>
      </c>
      <c r="D829" s="2" t="s">
        <v>13145</v>
      </c>
      <c r="E829" s="21">
        <v>811.73016050476804</v>
      </c>
      <c r="F829" s="21">
        <v>1990.5324349387899</v>
      </c>
      <c r="G829" s="24">
        <v>-1.2940822556176299</v>
      </c>
      <c r="H829" s="24">
        <v>1178.8022744340201</v>
      </c>
      <c r="I829" s="2">
        <v>0.99018531633616602</v>
      </c>
      <c r="J829" s="2">
        <v>-1178.8029847517801</v>
      </c>
      <c r="K829" s="2">
        <f t="shared" si="24"/>
        <v>-1.2940822556176246</v>
      </c>
      <c r="L829" s="2">
        <f t="shared" si="25"/>
        <v>0.40779549544477994</v>
      </c>
    </row>
    <row r="830" spans="1:12" x14ac:dyDescent="0.25">
      <c r="A830" s="2" t="s">
        <v>32493</v>
      </c>
      <c r="B830" s="2" t="s">
        <v>4386</v>
      </c>
      <c r="C830" s="2" t="s">
        <v>15738</v>
      </c>
      <c r="D830" s="2" t="s">
        <v>15739</v>
      </c>
      <c r="E830" s="21">
        <v>5036.7948911503099</v>
      </c>
      <c r="F830" s="21">
        <v>12354.692204802301</v>
      </c>
      <c r="G830" s="24">
        <v>-1.294481181194</v>
      </c>
      <c r="H830" s="24">
        <v>7317.8973136519899</v>
      </c>
      <c r="I830" s="2">
        <v>0.99275259678942396</v>
      </c>
      <c r="J830" s="2">
        <v>-7317.8974281439996</v>
      </c>
      <c r="K830" s="2">
        <f t="shared" si="24"/>
        <v>-1.2944811811939989</v>
      </c>
      <c r="L830" s="2">
        <f t="shared" si="25"/>
        <v>0.40768274981326486</v>
      </c>
    </row>
    <row r="831" spans="1:12" x14ac:dyDescent="0.25">
      <c r="A831" s="2" t="s">
        <v>32493</v>
      </c>
      <c r="B831" s="2" t="s">
        <v>4730</v>
      </c>
      <c r="C831" s="2" t="s">
        <v>20338</v>
      </c>
      <c r="D831" s="2" t="s">
        <v>20339</v>
      </c>
      <c r="E831" s="21">
        <v>3859.8786106006901</v>
      </c>
      <c r="F831" s="21">
        <v>9489.5530167404395</v>
      </c>
      <c r="G831" s="24">
        <v>-1.2977846572003799</v>
      </c>
      <c r="H831" s="24">
        <v>5629.6744061397503</v>
      </c>
      <c r="I831" s="2">
        <v>0.99276440037771496</v>
      </c>
      <c r="J831" s="2">
        <v>-5629.6745557261102</v>
      </c>
      <c r="K831" s="2">
        <f t="shared" si="24"/>
        <v>-1.2977846572003791</v>
      </c>
      <c r="L831" s="2">
        <f t="shared" si="25"/>
        <v>0.4067503078165548</v>
      </c>
    </row>
    <row r="832" spans="1:12" x14ac:dyDescent="0.25">
      <c r="A832" s="2" t="s">
        <v>32493</v>
      </c>
      <c r="B832" s="2" t="s">
        <v>4424</v>
      </c>
      <c r="C832" s="2" t="s">
        <v>12474</v>
      </c>
      <c r="D832" s="2" t="s">
        <v>12475</v>
      </c>
      <c r="E832" s="21">
        <v>1831.4777311616699</v>
      </c>
      <c r="F832" s="21">
        <v>4504.1550332286997</v>
      </c>
      <c r="G832" s="24">
        <v>-1.2982483264017199</v>
      </c>
      <c r="H832" s="24">
        <v>2672.6773020670398</v>
      </c>
      <c r="I832" s="2">
        <v>0.99233947119924504</v>
      </c>
      <c r="J832" s="2">
        <v>-2672.6776173779399</v>
      </c>
      <c r="K832" s="2">
        <f t="shared" si="24"/>
        <v>-1.2982483264017137</v>
      </c>
      <c r="L832" s="2">
        <f t="shared" si="25"/>
        <v>0.40661960293334248</v>
      </c>
    </row>
    <row r="833" spans="1:12" x14ac:dyDescent="0.25">
      <c r="A833" s="2" t="s">
        <v>32493</v>
      </c>
      <c r="B833" s="2" t="s">
        <v>5467</v>
      </c>
      <c r="C833" s="2" t="s">
        <v>19131</v>
      </c>
      <c r="D833" s="2" t="s">
        <v>19132</v>
      </c>
      <c r="E833" s="21">
        <v>806.18302956737796</v>
      </c>
      <c r="F833" s="21">
        <v>1989.1375278365199</v>
      </c>
      <c r="G833" s="24">
        <v>-1.30296370734418</v>
      </c>
      <c r="H833" s="24">
        <v>1182.95449826915</v>
      </c>
      <c r="I833" s="2">
        <v>0.99026203966005699</v>
      </c>
      <c r="J833" s="2">
        <v>-1182.95521584278</v>
      </c>
      <c r="K833" s="2">
        <f t="shared" si="24"/>
        <v>-1.3029637073441807</v>
      </c>
      <c r="L833" s="2">
        <f t="shared" si="25"/>
        <v>0.40529275542059717</v>
      </c>
    </row>
    <row r="834" spans="1:12" x14ac:dyDescent="0.25">
      <c r="A834" s="2" t="s">
        <v>32493</v>
      </c>
      <c r="B834" s="2" t="s">
        <v>4266</v>
      </c>
      <c r="C834" s="2" t="s">
        <v>14649</v>
      </c>
      <c r="D834" s="2" t="s">
        <v>12621</v>
      </c>
      <c r="E834" s="21">
        <v>4271.2908217904696</v>
      </c>
      <c r="F834" s="21">
        <v>10541.312971851799</v>
      </c>
      <c r="G834" s="24">
        <v>-1.3033105368292</v>
      </c>
      <c r="H834" s="24">
        <v>6270.0221500612897</v>
      </c>
      <c r="I834" s="2">
        <v>0.99277620396600597</v>
      </c>
      <c r="J834" s="2">
        <v>-6270.0222855168204</v>
      </c>
      <c r="K834" s="2">
        <f t="shared" ref="K834:K897" si="26">LOG(E834/F834,2)</f>
        <v>-1.3033105368292033</v>
      </c>
      <c r="L834" s="2">
        <f t="shared" ref="L834:L897" si="27">E834/F834</f>
        <v>0.40519533318059991</v>
      </c>
    </row>
    <row r="835" spans="1:12" x14ac:dyDescent="0.25">
      <c r="A835" s="2" t="s">
        <v>32493</v>
      </c>
      <c r="B835" s="2" t="s">
        <v>915</v>
      </c>
      <c r="C835" s="2" t="s">
        <v>31125</v>
      </c>
      <c r="D835" s="2" t="s">
        <v>31126</v>
      </c>
      <c r="E835" s="21">
        <v>1168.59558414354</v>
      </c>
      <c r="F835" s="21">
        <v>2904.19658692541</v>
      </c>
      <c r="G835" s="24">
        <v>-1.31336337079954</v>
      </c>
      <c r="H835" s="24">
        <v>1735.60100278188</v>
      </c>
      <c r="I835" s="2">
        <v>0.99157223796034</v>
      </c>
      <c r="J835" s="2">
        <v>-1735.60149970573</v>
      </c>
      <c r="K835" s="2">
        <f t="shared" si="26"/>
        <v>-1.3133633707995314</v>
      </c>
      <c r="L835" s="2">
        <f t="shared" si="27"/>
        <v>0.40238170838865245</v>
      </c>
    </row>
    <row r="836" spans="1:12" x14ac:dyDescent="0.25">
      <c r="A836" s="2" t="s">
        <v>32493</v>
      </c>
      <c r="B836" s="2" t="s">
        <v>586</v>
      </c>
      <c r="C836" s="2" t="s">
        <v>30125</v>
      </c>
      <c r="D836" s="2" t="s">
        <v>30126</v>
      </c>
      <c r="E836" s="21">
        <v>1353.4999487232101</v>
      </c>
      <c r="F836" s="21">
        <v>3368.7006519812098</v>
      </c>
      <c r="G836" s="24">
        <v>-1.3154974011163101</v>
      </c>
      <c r="H836" s="24">
        <v>2015.200703258</v>
      </c>
      <c r="I836" s="2">
        <v>0.99250472143531598</v>
      </c>
      <c r="J836" s="2">
        <v>-2015.2011326279401</v>
      </c>
      <c r="K836" s="2">
        <f t="shared" si="26"/>
        <v>-1.3154974011163176</v>
      </c>
      <c r="L836" s="2">
        <f t="shared" si="27"/>
        <v>0.40178694652704916</v>
      </c>
    </row>
    <row r="837" spans="1:12" x14ac:dyDescent="0.25">
      <c r="A837" s="2" t="s">
        <v>32493</v>
      </c>
      <c r="B837" s="2" t="s">
        <v>4890</v>
      </c>
      <c r="C837" s="2" t="s">
        <v>8329</v>
      </c>
      <c r="D837" s="2" t="s">
        <v>8330</v>
      </c>
      <c r="E837" s="21">
        <v>2682.9623300510698</v>
      </c>
      <c r="F837" s="21">
        <v>6694.1591837920596</v>
      </c>
      <c r="G837" s="24">
        <v>-1.3190760593266699</v>
      </c>
      <c r="H837" s="24">
        <v>4011.1968537409898</v>
      </c>
      <c r="I837" s="2">
        <v>0.99323654390934801</v>
      </c>
      <c r="J837" s="2">
        <v>-4011.1970706290699</v>
      </c>
      <c r="K837" s="2">
        <f t="shared" si="26"/>
        <v>-1.3190760593266697</v>
      </c>
      <c r="L837" s="2">
        <f t="shared" si="27"/>
        <v>0.40079153428963493</v>
      </c>
    </row>
    <row r="838" spans="1:12" x14ac:dyDescent="0.25">
      <c r="A838" s="2" t="s">
        <v>32493</v>
      </c>
      <c r="B838" s="2" t="s">
        <v>4194</v>
      </c>
      <c r="C838" s="2" t="s">
        <v>6442</v>
      </c>
      <c r="D838" s="2" t="s">
        <v>6443</v>
      </c>
      <c r="E838" s="21">
        <v>841.314858837516</v>
      </c>
      <c r="F838" s="21">
        <v>2104.9148173249</v>
      </c>
      <c r="G838" s="24">
        <v>-1.3230441211178501</v>
      </c>
      <c r="H838" s="24">
        <v>1263.59995848739</v>
      </c>
      <c r="I838" s="2">
        <v>0.99114730878186996</v>
      </c>
      <c r="J838" s="2">
        <v>-1263.60065112957</v>
      </c>
      <c r="K838" s="2">
        <f t="shared" si="26"/>
        <v>-1.323044121117843</v>
      </c>
      <c r="L838" s="2">
        <f t="shared" si="27"/>
        <v>0.39969069147735325</v>
      </c>
    </row>
    <row r="839" spans="1:12" x14ac:dyDescent="0.25">
      <c r="A839" s="2" t="s">
        <v>32493</v>
      </c>
      <c r="B839" s="2" t="s">
        <v>882</v>
      </c>
      <c r="C839" s="2" t="s">
        <v>31025</v>
      </c>
      <c r="D839" s="2" t="s">
        <v>28691</v>
      </c>
      <c r="E839" s="21">
        <v>7021.7432449131102</v>
      </c>
      <c r="F839" s="21">
        <v>17581.4091170067</v>
      </c>
      <c r="G839" s="24">
        <v>-1.32414955530532</v>
      </c>
      <c r="H839" s="24">
        <v>10559.665872093599</v>
      </c>
      <c r="I839" s="2">
        <v>0.99337818696883895</v>
      </c>
      <c r="J839" s="2">
        <v>-10559.665955115701</v>
      </c>
      <c r="K839" s="2">
        <f t="shared" si="26"/>
        <v>-1.3241495553053169</v>
      </c>
      <c r="L839" s="2">
        <f t="shared" si="27"/>
        <v>0.39938455434274017</v>
      </c>
    </row>
    <row r="840" spans="1:12" x14ac:dyDescent="0.25">
      <c r="A840" s="2" t="s">
        <v>32493</v>
      </c>
      <c r="B840" s="2" t="s">
        <v>4724</v>
      </c>
      <c r="C840" s="2" t="s">
        <v>20224</v>
      </c>
      <c r="D840" s="2" t="s">
        <v>20225</v>
      </c>
      <c r="E840" s="21">
        <v>2483.2656163050201</v>
      </c>
      <c r="F840" s="21">
        <v>6218.4958619181098</v>
      </c>
      <c r="G840" s="24">
        <v>-1.3243270775095299</v>
      </c>
      <c r="H840" s="24">
        <v>3735.2302456130901</v>
      </c>
      <c r="I840" s="2">
        <v>0.993212936732767</v>
      </c>
      <c r="J840" s="2">
        <v>-3735.2304803833699</v>
      </c>
      <c r="K840" s="2">
        <f t="shared" si="26"/>
        <v>-1.3243270775095317</v>
      </c>
      <c r="L840" s="2">
        <f t="shared" si="27"/>
        <v>0.39933541349001572</v>
      </c>
    </row>
    <row r="841" spans="1:12" x14ac:dyDescent="0.25">
      <c r="A841" s="2" t="s">
        <v>32493</v>
      </c>
      <c r="B841" s="2" t="s">
        <v>5046</v>
      </c>
      <c r="C841" s="2" t="s">
        <v>17552</v>
      </c>
      <c r="D841" s="2" t="s">
        <v>17332</v>
      </c>
      <c r="E841" s="21">
        <v>15734.436903907301</v>
      </c>
      <c r="F841" s="21">
        <v>39484.240436844797</v>
      </c>
      <c r="G841" s="24">
        <v>-1.3273513882118899</v>
      </c>
      <c r="H841" s="24">
        <v>23749.8035329374</v>
      </c>
      <c r="I841" s="2">
        <v>0.99337818696883895</v>
      </c>
      <c r="J841" s="2">
        <v>-23749.8035700295</v>
      </c>
      <c r="K841" s="2">
        <f t="shared" si="26"/>
        <v>-1.3273513882118941</v>
      </c>
      <c r="L841" s="2">
        <f t="shared" si="27"/>
        <v>0.3984991664984564</v>
      </c>
    </row>
    <row r="842" spans="1:12" x14ac:dyDescent="0.25">
      <c r="A842" s="2" t="s">
        <v>32493</v>
      </c>
      <c r="B842" s="2" t="s">
        <v>5485</v>
      </c>
      <c r="C842" s="2" t="s">
        <v>19474</v>
      </c>
      <c r="D842" s="2" t="s">
        <v>19475</v>
      </c>
      <c r="E842" s="21">
        <v>4706.7406003755996</v>
      </c>
      <c r="F842" s="21">
        <v>11831.6020414512</v>
      </c>
      <c r="G842" s="24">
        <v>-1.3298451830098399</v>
      </c>
      <c r="H842" s="24">
        <v>7124.8614410755899</v>
      </c>
      <c r="I842" s="2">
        <v>0.993372285174693</v>
      </c>
      <c r="J842" s="2">
        <v>-7124.8615651824302</v>
      </c>
      <c r="K842" s="2">
        <f t="shared" si="26"/>
        <v>-1.3298451830098377</v>
      </c>
      <c r="L842" s="2">
        <f t="shared" si="27"/>
        <v>0.39781092905980603</v>
      </c>
    </row>
    <row r="843" spans="1:12" x14ac:dyDescent="0.25">
      <c r="A843" s="2" t="s">
        <v>32493</v>
      </c>
      <c r="B843" s="2" t="s">
        <v>801</v>
      </c>
      <c r="C843" s="2" t="s">
        <v>30770</v>
      </c>
      <c r="D843" s="2" t="s">
        <v>29496</v>
      </c>
      <c r="E843" s="21">
        <v>1720.5351124138599</v>
      </c>
      <c r="F843" s="21">
        <v>4325.6069241381902</v>
      </c>
      <c r="G843" s="24">
        <v>-1.33004523623069</v>
      </c>
      <c r="H843" s="24">
        <v>2605.07181172432</v>
      </c>
      <c r="I843" s="2">
        <v>0.99291784702549601</v>
      </c>
      <c r="J843" s="2">
        <v>-2605.0721512581899</v>
      </c>
      <c r="K843" s="2">
        <f t="shared" si="26"/>
        <v>-1.3300452362306967</v>
      </c>
      <c r="L843" s="2">
        <f t="shared" si="27"/>
        <v>0.39775576990427758</v>
      </c>
    </row>
    <row r="844" spans="1:12" x14ac:dyDescent="0.25">
      <c r="A844" s="2" t="s">
        <v>32493</v>
      </c>
      <c r="B844" s="2" t="s">
        <v>5729</v>
      </c>
      <c r="C844" s="2" t="s">
        <v>6292</v>
      </c>
      <c r="D844" s="2" t="s">
        <v>6293</v>
      </c>
      <c r="E844" s="21">
        <v>734.07032738130499</v>
      </c>
      <c r="F844" s="21">
        <v>1851.0417247118301</v>
      </c>
      <c r="G844" s="24">
        <v>-1.33434722390446</v>
      </c>
      <c r="H844" s="24">
        <v>1116.9713973305199</v>
      </c>
      <c r="I844" s="2">
        <v>0.99055122757318204</v>
      </c>
      <c r="J844" s="2">
        <v>-1116.97219434371</v>
      </c>
      <c r="K844" s="2">
        <f t="shared" si="26"/>
        <v>-1.3343472239044589</v>
      </c>
      <c r="L844" s="2">
        <f t="shared" si="27"/>
        <v>0.39657146437127722</v>
      </c>
    </row>
    <row r="845" spans="1:12" x14ac:dyDescent="0.25">
      <c r="A845" s="2" t="s">
        <v>32493</v>
      </c>
      <c r="B845" s="2" t="s">
        <v>2121</v>
      </c>
      <c r="C845" s="2" t="s">
        <v>7587</v>
      </c>
      <c r="D845" s="2" t="s">
        <v>7588</v>
      </c>
      <c r="E845" s="21">
        <v>16022.8877126516</v>
      </c>
      <c r="F845" s="21">
        <v>40470.439758149398</v>
      </c>
      <c r="G845" s="24">
        <v>-1.3367343458563801</v>
      </c>
      <c r="H845" s="24">
        <v>24447.5520454978</v>
      </c>
      <c r="I845" s="2">
        <v>0.99337818696883895</v>
      </c>
      <c r="J845" s="2">
        <v>-24447.552082042501</v>
      </c>
      <c r="K845" s="2">
        <f t="shared" si="26"/>
        <v>-1.3367343458563798</v>
      </c>
      <c r="L845" s="2">
        <f t="shared" si="27"/>
        <v>0.39591582914354478</v>
      </c>
    </row>
    <row r="846" spans="1:12" x14ac:dyDescent="0.25">
      <c r="A846" s="2" t="s">
        <v>32493</v>
      </c>
      <c r="B846" s="2" t="s">
        <v>4889</v>
      </c>
      <c r="C846" s="2" t="s">
        <v>8300</v>
      </c>
      <c r="D846" s="2" t="s">
        <v>8301</v>
      </c>
      <c r="E846" s="21">
        <v>18363.776968230301</v>
      </c>
      <c r="F846" s="21">
        <v>46542.470374329198</v>
      </c>
      <c r="G846" s="24">
        <v>-1.3416849724811499</v>
      </c>
      <c r="H846" s="24">
        <v>28178.693406098901</v>
      </c>
      <c r="I846" s="2">
        <v>0.99337818696883895</v>
      </c>
      <c r="J846" s="2">
        <v>-28178.693438040002</v>
      </c>
      <c r="K846" s="2">
        <f t="shared" si="26"/>
        <v>-1.341684972481149</v>
      </c>
      <c r="L846" s="2">
        <f t="shared" si="27"/>
        <v>0.39455956721968416</v>
      </c>
    </row>
    <row r="847" spans="1:12" x14ac:dyDescent="0.25">
      <c r="A847" s="2" t="s">
        <v>32493</v>
      </c>
      <c r="B847" s="2" t="s">
        <v>2292</v>
      </c>
      <c r="C847" s="2" t="s">
        <v>17185</v>
      </c>
      <c r="D847" s="2" t="s">
        <v>17186</v>
      </c>
      <c r="E847" s="21">
        <v>7780.77566151267</v>
      </c>
      <c r="F847" s="21">
        <v>19726.7762402974</v>
      </c>
      <c r="G847" s="24">
        <v>-1.3421693203562399</v>
      </c>
      <c r="H847" s="24">
        <v>11946.0005787847</v>
      </c>
      <c r="I847" s="2">
        <v>0.99337818696883895</v>
      </c>
      <c r="J847" s="2">
        <v>-11946.000654183101</v>
      </c>
      <c r="K847" s="2">
        <f t="shared" si="26"/>
        <v>-1.3421693203562428</v>
      </c>
      <c r="L847" s="2">
        <f t="shared" si="27"/>
        <v>0.39442712619299053</v>
      </c>
    </row>
    <row r="848" spans="1:12" x14ac:dyDescent="0.25">
      <c r="A848" s="2" t="s">
        <v>32493</v>
      </c>
      <c r="B848" s="2" t="s">
        <v>2049</v>
      </c>
      <c r="C848" s="2" t="s">
        <v>22313</v>
      </c>
      <c r="D848" s="2" t="s">
        <v>19577</v>
      </c>
      <c r="E848" s="21">
        <v>7664.28591182748</v>
      </c>
      <c r="F848" s="21">
        <v>19432.450841718499</v>
      </c>
      <c r="G848" s="24">
        <v>-1.34224458054867</v>
      </c>
      <c r="H848" s="24">
        <v>11768.164929891</v>
      </c>
      <c r="I848" s="2">
        <v>0.99337818696883895</v>
      </c>
      <c r="J848" s="2">
        <v>-11768.165006437401</v>
      </c>
      <c r="K848" s="2">
        <f t="shared" si="26"/>
        <v>-1.3422445805486685</v>
      </c>
      <c r="L848" s="2">
        <f t="shared" si="27"/>
        <v>0.39440655089029897</v>
      </c>
    </row>
    <row r="849" spans="1:12" x14ac:dyDescent="0.25">
      <c r="A849" s="2" t="s">
        <v>32493</v>
      </c>
      <c r="B849" s="2" t="s">
        <v>5259</v>
      </c>
      <c r="C849" s="2" t="s">
        <v>9714</v>
      </c>
      <c r="D849" s="2" t="s">
        <v>9715</v>
      </c>
      <c r="E849" s="21">
        <v>3026.8844481692599</v>
      </c>
      <c r="F849" s="21">
        <v>7676.17378378989</v>
      </c>
      <c r="G849" s="24">
        <v>-1.3425537725324299</v>
      </c>
      <c r="H849" s="24">
        <v>4649.2893356206296</v>
      </c>
      <c r="I849" s="2">
        <v>0.99330146364494798</v>
      </c>
      <c r="J849" s="2">
        <v>-4649.2895294621503</v>
      </c>
      <c r="K849" s="2">
        <f t="shared" si="26"/>
        <v>-1.3425537725324286</v>
      </c>
      <c r="L849" s="2">
        <f t="shared" si="27"/>
        <v>0.39432203248984066</v>
      </c>
    </row>
    <row r="850" spans="1:12" x14ac:dyDescent="0.25">
      <c r="A850" s="2" t="s">
        <v>32493</v>
      </c>
      <c r="B850" s="2" t="s">
        <v>4789</v>
      </c>
      <c r="C850" s="2" t="s">
        <v>22777</v>
      </c>
      <c r="D850" s="2" t="s">
        <v>22778</v>
      </c>
      <c r="E850" s="21">
        <v>2155.9848909990001</v>
      </c>
      <c r="F850" s="21">
        <v>5472.22056220384</v>
      </c>
      <c r="G850" s="24">
        <v>-1.34377931255382</v>
      </c>
      <c r="H850" s="24">
        <v>3316.2356712048399</v>
      </c>
      <c r="I850" s="2">
        <v>0.99312440982058503</v>
      </c>
      <c r="J850" s="2">
        <v>-3316.2359434627501</v>
      </c>
      <c r="K850" s="2">
        <f t="shared" si="26"/>
        <v>-1.3437793125538173</v>
      </c>
      <c r="L850" s="2">
        <f t="shared" si="27"/>
        <v>0.3939872061974628</v>
      </c>
    </row>
    <row r="851" spans="1:12" x14ac:dyDescent="0.25">
      <c r="A851" s="2" t="s">
        <v>32493</v>
      </c>
      <c r="B851" s="2" t="s">
        <v>1565</v>
      </c>
      <c r="C851" s="2" t="s">
        <v>10599</v>
      </c>
      <c r="D851" s="2" t="s">
        <v>10600</v>
      </c>
      <c r="E851" s="21">
        <v>1124.2185366444201</v>
      </c>
      <c r="F851" s="21">
        <v>2853.9799312437099</v>
      </c>
      <c r="G851" s="24">
        <v>-1.34405268197896</v>
      </c>
      <c r="H851" s="24">
        <v>1729.76139459929</v>
      </c>
      <c r="I851" s="2">
        <v>0.99213881019829997</v>
      </c>
      <c r="J851" s="2">
        <v>-1729.76191677459</v>
      </c>
      <c r="K851" s="2">
        <f t="shared" si="26"/>
        <v>-1.3440526819789618</v>
      </c>
      <c r="L851" s="2">
        <f t="shared" si="27"/>
        <v>0.39391255850720264</v>
      </c>
    </row>
    <row r="852" spans="1:12" x14ac:dyDescent="0.25">
      <c r="A852" s="2" t="s">
        <v>32493</v>
      </c>
      <c r="B852" s="2" t="s">
        <v>4989</v>
      </c>
      <c r="C852" s="2" t="s">
        <v>10667</v>
      </c>
      <c r="D852" s="2" t="s">
        <v>10668</v>
      </c>
      <c r="E852" s="21">
        <v>19293.845922066099</v>
      </c>
      <c r="F852" s="21">
        <v>49149.551748471204</v>
      </c>
      <c r="G852" s="24">
        <v>-1.3490375086041599</v>
      </c>
      <c r="H852" s="24">
        <v>29855.705826405101</v>
      </c>
      <c r="I852" s="2">
        <v>0.99343720491029297</v>
      </c>
      <c r="J852" s="2">
        <v>-29855.7058568834</v>
      </c>
      <c r="K852" s="2">
        <f t="shared" si="26"/>
        <v>-1.3490375086041562</v>
      </c>
      <c r="L852" s="2">
        <f t="shared" si="27"/>
        <v>0.39255385320307085</v>
      </c>
    </row>
    <row r="853" spans="1:12" x14ac:dyDescent="0.25">
      <c r="A853" s="2" t="s">
        <v>32493</v>
      </c>
      <c r="B853" s="2" t="s">
        <v>831</v>
      </c>
      <c r="C853" s="2" t="s">
        <v>30868</v>
      </c>
      <c r="D853" s="2" t="s">
        <v>30869</v>
      </c>
      <c r="E853" s="21">
        <v>1087.2376637284799</v>
      </c>
      <c r="F853" s="21">
        <v>2774.4702264143398</v>
      </c>
      <c r="G853" s="24">
        <v>-1.3515449816745999</v>
      </c>
      <c r="H853" s="24">
        <v>1687.2325626858501</v>
      </c>
      <c r="I853" s="2">
        <v>0.99214471199244603</v>
      </c>
      <c r="J853" s="2">
        <v>-1687.2331040082499</v>
      </c>
      <c r="K853" s="2">
        <f t="shared" si="26"/>
        <v>-1.3515449816746052</v>
      </c>
      <c r="L853" s="2">
        <f t="shared" si="27"/>
        <v>0.39187216837918654</v>
      </c>
    </row>
    <row r="854" spans="1:12" x14ac:dyDescent="0.25">
      <c r="A854" s="2" t="s">
        <v>32493</v>
      </c>
      <c r="B854" s="2" t="s">
        <v>2005</v>
      </c>
      <c r="C854" s="2" t="s">
        <v>20147</v>
      </c>
      <c r="D854" s="2" t="s">
        <v>20148</v>
      </c>
      <c r="E854" s="21">
        <v>1429.31073820088</v>
      </c>
      <c r="F854" s="21">
        <v>3658.8413292533</v>
      </c>
      <c r="G854" s="24">
        <v>-1.3560672540173599</v>
      </c>
      <c r="H854" s="24">
        <v>2229.5305910524198</v>
      </c>
      <c r="I854" s="2">
        <v>0.99279981114258697</v>
      </c>
      <c r="J854" s="2">
        <v>-2229.5310034527301</v>
      </c>
      <c r="K854" s="2">
        <f t="shared" si="26"/>
        <v>-1.3560672540173584</v>
      </c>
      <c r="L854" s="2">
        <f t="shared" si="27"/>
        <v>0.39064572895610511</v>
      </c>
    </row>
    <row r="855" spans="1:12" x14ac:dyDescent="0.25">
      <c r="A855" s="2" t="s">
        <v>32493</v>
      </c>
      <c r="B855" s="2" t="s">
        <v>185</v>
      </c>
      <c r="C855" s="2" t="s">
        <v>28761</v>
      </c>
      <c r="D855" s="2" t="s">
        <v>28762</v>
      </c>
      <c r="E855" s="21">
        <v>802.48494227578396</v>
      </c>
      <c r="F855" s="21">
        <v>2054.6981616431999</v>
      </c>
      <c r="G855" s="24">
        <v>-1.35638024826859</v>
      </c>
      <c r="H855" s="24">
        <v>1252.2132193674099</v>
      </c>
      <c r="I855" s="2">
        <v>0.99121813031161499</v>
      </c>
      <c r="J855" s="2">
        <v>-1252.2139539734701</v>
      </c>
      <c r="K855" s="2">
        <f t="shared" si="26"/>
        <v>-1.3563802482685943</v>
      </c>
      <c r="L855" s="2">
        <f t="shared" si="27"/>
        <v>0.39056098713497372</v>
      </c>
    </row>
    <row r="856" spans="1:12" x14ac:dyDescent="0.25">
      <c r="A856" s="2" t="s">
        <v>32493</v>
      </c>
      <c r="B856" s="2" t="s">
        <v>2131</v>
      </c>
      <c r="C856" s="2" t="s">
        <v>6099</v>
      </c>
      <c r="D856" s="2" t="s">
        <v>6204</v>
      </c>
      <c r="E856" s="21">
        <v>13994.486833212601</v>
      </c>
      <c r="F856" s="21">
        <v>35856.087063841398</v>
      </c>
      <c r="G856" s="24">
        <v>-1.35735947164827</v>
      </c>
      <c r="H856" s="24">
        <v>21861.600230628799</v>
      </c>
      <c r="I856" s="2">
        <v>0.99348441926345599</v>
      </c>
      <c r="J856" s="2">
        <v>-21861.600272767198</v>
      </c>
      <c r="K856" s="2">
        <f t="shared" si="26"/>
        <v>-1.3573594716482673</v>
      </c>
      <c r="L856" s="2">
        <f t="shared" si="27"/>
        <v>0.39029598540118332</v>
      </c>
    </row>
    <row r="857" spans="1:12" x14ac:dyDescent="0.25">
      <c r="A857" s="2" t="s">
        <v>32493</v>
      </c>
      <c r="B857" s="2" t="s">
        <v>5036</v>
      </c>
      <c r="C857" s="2" t="e">
        <v>#N/A</v>
      </c>
      <c r="D857" s="2" t="s">
        <v>16764</v>
      </c>
      <c r="E857" s="21">
        <v>7029.1394194963004</v>
      </c>
      <c r="F857" s="21">
        <v>18111.473815869202</v>
      </c>
      <c r="G857" s="24">
        <v>-1.3654839744910801</v>
      </c>
      <c r="H857" s="24">
        <v>11082.3343963729</v>
      </c>
      <c r="I857" s="2">
        <v>0.99350802644003799</v>
      </c>
      <c r="J857" s="2">
        <v>-11082.334480495299</v>
      </c>
      <c r="K857" s="2">
        <f t="shared" si="26"/>
        <v>-1.3654839744910876</v>
      </c>
      <c r="L857" s="2">
        <f t="shared" si="27"/>
        <v>0.38810422006283091</v>
      </c>
    </row>
    <row r="858" spans="1:12" x14ac:dyDescent="0.25">
      <c r="A858" s="2" t="s">
        <v>32493</v>
      </c>
      <c r="B858" s="2" t="s">
        <v>2175</v>
      </c>
      <c r="C858" s="2" t="e">
        <v>#N/A</v>
      </c>
      <c r="D858" s="2" t="s">
        <v>13857</v>
      </c>
      <c r="E858" s="21">
        <v>3778.52069018563</v>
      </c>
      <c r="F858" s="21">
        <v>9753.1904590693994</v>
      </c>
      <c r="G858" s="24">
        <v>-1.36805270715716</v>
      </c>
      <c r="H858" s="24">
        <v>5974.6697688837703</v>
      </c>
      <c r="I858" s="2">
        <v>0.99347851746931104</v>
      </c>
      <c r="J858" s="2">
        <v>-5974.6699255090098</v>
      </c>
      <c r="K858" s="2">
        <f t="shared" si="26"/>
        <v>-1.368052707157162</v>
      </c>
      <c r="L858" s="2">
        <f t="shared" si="27"/>
        <v>0.3874138115155969</v>
      </c>
    </row>
    <row r="859" spans="1:12" x14ac:dyDescent="0.25">
      <c r="A859" s="2" t="s">
        <v>32493</v>
      </c>
      <c r="B859" s="2" t="s">
        <v>5069</v>
      </c>
      <c r="C859" s="2" t="s">
        <v>8826</v>
      </c>
      <c r="D859" s="2" t="s">
        <v>8827</v>
      </c>
      <c r="E859" s="21">
        <v>13251.171287602299</v>
      </c>
      <c r="F859" s="21">
        <v>34217.0712186745</v>
      </c>
      <c r="G859" s="24">
        <v>-1.3685963919167501</v>
      </c>
      <c r="H859" s="24">
        <v>20965.899931072199</v>
      </c>
      <c r="I859" s="2">
        <v>0.99350802644003799</v>
      </c>
      <c r="J859" s="2">
        <v>-20965.8999757413</v>
      </c>
      <c r="K859" s="2">
        <f t="shared" si="26"/>
        <v>-1.3685963919167545</v>
      </c>
      <c r="L859" s="2">
        <f t="shared" si="27"/>
        <v>0.38726784074875076</v>
      </c>
    </row>
    <row r="860" spans="1:12" x14ac:dyDescent="0.25">
      <c r="A860" s="2" t="s">
        <v>32493</v>
      </c>
      <c r="B860" s="2" t="s">
        <v>5605</v>
      </c>
      <c r="C860" s="2" t="s">
        <v>22981</v>
      </c>
      <c r="D860" s="2" t="s">
        <v>20270</v>
      </c>
      <c r="E860" s="21">
        <v>657.33501608074005</v>
      </c>
      <c r="F860" s="21">
        <v>1704.5764789735099</v>
      </c>
      <c r="G860" s="24">
        <v>-1.3747125858765401</v>
      </c>
      <c r="H860" s="24">
        <v>1047.24146289277</v>
      </c>
      <c r="I860" s="2">
        <v>0.99041548630783804</v>
      </c>
      <c r="J860" s="2">
        <v>-1047.24236518415</v>
      </c>
      <c r="K860" s="2">
        <f t="shared" si="26"/>
        <v>-1.374712585876533</v>
      </c>
      <c r="L860" s="2">
        <f t="shared" si="27"/>
        <v>0.38562952392525379</v>
      </c>
    </row>
    <row r="861" spans="1:12" x14ac:dyDescent="0.25">
      <c r="A861" s="2" t="s">
        <v>32493</v>
      </c>
      <c r="B861" s="2" t="s">
        <v>4604</v>
      </c>
      <c r="C861" s="2" t="s">
        <v>17126</v>
      </c>
      <c r="D861" s="2" t="s">
        <v>17127</v>
      </c>
      <c r="E861" s="21">
        <v>772.90024394303703</v>
      </c>
      <c r="F861" s="21">
        <v>2012.8509485751099</v>
      </c>
      <c r="G861" s="24">
        <v>-1.3808862180875401</v>
      </c>
      <c r="H861" s="24">
        <v>1239.95070463207</v>
      </c>
      <c r="I861" s="2">
        <v>0.99129485363550496</v>
      </c>
      <c r="J861" s="2">
        <v>-1239.95147355222</v>
      </c>
      <c r="K861" s="2">
        <f t="shared" si="26"/>
        <v>-1.3808862180875379</v>
      </c>
      <c r="L861" s="2">
        <f t="shared" si="27"/>
        <v>0.3839828500417134</v>
      </c>
    </row>
    <row r="862" spans="1:12" x14ac:dyDescent="0.25">
      <c r="A862" s="2" t="s">
        <v>32493</v>
      </c>
      <c r="B862" s="2" t="s">
        <v>4697</v>
      </c>
      <c r="C862" s="2" t="s">
        <v>19068</v>
      </c>
      <c r="D862" s="2" t="s">
        <v>19069</v>
      </c>
      <c r="E862" s="21">
        <v>12163.9336238738</v>
      </c>
      <c r="F862" s="21">
        <v>31820.620816975301</v>
      </c>
      <c r="G862" s="24">
        <v>-1.3873521337647801</v>
      </c>
      <c r="H862" s="24">
        <v>19656.687193101399</v>
      </c>
      <c r="I862" s="2">
        <v>0.99362606232294604</v>
      </c>
      <c r="J862" s="2">
        <v>-19656.6872420605</v>
      </c>
      <c r="K862" s="2">
        <f t="shared" si="26"/>
        <v>-1.3873521337647889</v>
      </c>
      <c r="L862" s="2">
        <f t="shared" si="27"/>
        <v>0.38226575445645372</v>
      </c>
    </row>
    <row r="863" spans="1:12" x14ac:dyDescent="0.25">
      <c r="A863" s="2" t="s">
        <v>32493</v>
      </c>
      <c r="B863" s="2" t="s">
        <v>189</v>
      </c>
      <c r="C863" s="2" t="s">
        <v>28780</v>
      </c>
      <c r="D863" s="2" t="s">
        <v>28781</v>
      </c>
      <c r="E863" s="21">
        <v>844.08842430621098</v>
      </c>
      <c r="F863" s="21">
        <v>2208.1379428928599</v>
      </c>
      <c r="G863" s="24">
        <v>-1.38736425583018</v>
      </c>
      <c r="H863" s="24">
        <v>1364.04951858665</v>
      </c>
      <c r="I863" s="2">
        <v>0.99162535410764896</v>
      </c>
      <c r="J863" s="2">
        <v>-1364.05022412521</v>
      </c>
      <c r="K863" s="2">
        <f t="shared" si="26"/>
        <v>-1.3873642558301815</v>
      </c>
      <c r="L863" s="2">
        <f t="shared" si="27"/>
        <v>0.38226254252955727</v>
      </c>
    </row>
    <row r="864" spans="1:12" x14ac:dyDescent="0.25">
      <c r="A864" s="2" t="s">
        <v>32493</v>
      </c>
      <c r="B864" s="2" t="s">
        <v>5630</v>
      </c>
      <c r="C864" s="2" t="s">
        <v>23699</v>
      </c>
      <c r="D864" s="2" t="s">
        <v>23700</v>
      </c>
      <c r="E864" s="21">
        <v>15732.587860261499</v>
      </c>
      <c r="F864" s="21">
        <v>41312.963647920304</v>
      </c>
      <c r="G864" s="24">
        <v>-1.3928385580048399</v>
      </c>
      <c r="H864" s="24">
        <v>25580.375787658701</v>
      </c>
      <c r="I864" s="2">
        <v>0.99362606232294604</v>
      </c>
      <c r="J864" s="2">
        <v>-25580.375825578401</v>
      </c>
      <c r="K864" s="2">
        <f t="shared" si="26"/>
        <v>-1.3928385580048486</v>
      </c>
      <c r="L864" s="2">
        <f t="shared" si="27"/>
        <v>0.38081479688406422</v>
      </c>
    </row>
    <row r="865" spans="1:12" x14ac:dyDescent="0.25">
      <c r="A865" s="2" t="s">
        <v>32493</v>
      </c>
      <c r="B865" s="2" t="s">
        <v>4952</v>
      </c>
      <c r="C865" s="2" t="s">
        <v>16735</v>
      </c>
      <c r="D865" s="2" t="s">
        <v>16736</v>
      </c>
      <c r="E865" s="21">
        <v>639.76910144567103</v>
      </c>
      <c r="F865" s="21">
        <v>1683.65287243947</v>
      </c>
      <c r="G865" s="24">
        <v>-1.3959714987955201</v>
      </c>
      <c r="H865" s="24">
        <v>1043.8837709938</v>
      </c>
      <c r="I865" s="2">
        <v>0.99053352219074597</v>
      </c>
      <c r="J865" s="2">
        <v>-1043.88470440018</v>
      </c>
      <c r="K865" s="2">
        <f t="shared" si="26"/>
        <v>-1.3959714987955196</v>
      </c>
      <c r="L865" s="2">
        <f t="shared" si="27"/>
        <v>0.37998872090462443</v>
      </c>
    </row>
    <row r="866" spans="1:12" x14ac:dyDescent="0.25">
      <c r="A866" s="2" t="s">
        <v>32493</v>
      </c>
      <c r="B866" s="2" t="s">
        <v>5228</v>
      </c>
      <c r="C866" s="2" t="s">
        <v>13407</v>
      </c>
      <c r="D866" s="2" t="s">
        <v>13408</v>
      </c>
      <c r="E866" s="21">
        <v>665.65571248682602</v>
      </c>
      <c r="F866" s="21">
        <v>1753.3982275529499</v>
      </c>
      <c r="G866" s="24">
        <v>-1.39730560376805</v>
      </c>
      <c r="H866" s="24">
        <v>1087.74251506613</v>
      </c>
      <c r="I866" s="2">
        <v>0.99064565627950896</v>
      </c>
      <c r="J866" s="2">
        <v>-1087.74341254973</v>
      </c>
      <c r="K866" s="2">
        <f t="shared" si="26"/>
        <v>-1.3973056037680522</v>
      </c>
      <c r="L866" s="2">
        <f t="shared" si="27"/>
        <v>0.37963749593600193</v>
      </c>
    </row>
    <row r="867" spans="1:12" x14ac:dyDescent="0.25">
      <c r="A867" s="2" t="s">
        <v>32493</v>
      </c>
      <c r="B867" s="2" t="s">
        <v>1658</v>
      </c>
      <c r="C867" s="2" t="s">
        <v>6977</v>
      </c>
      <c r="D867" s="2" t="s">
        <v>6978</v>
      </c>
      <c r="E867" s="21">
        <v>585.22231389466799</v>
      </c>
      <c r="F867" s="21">
        <v>1548.34688351931</v>
      </c>
      <c r="G867" s="24">
        <v>-1.4036720374863501</v>
      </c>
      <c r="H867" s="24">
        <v>963.12456962464501</v>
      </c>
      <c r="I867" s="2">
        <v>0.990114494806421</v>
      </c>
      <c r="J867" s="2">
        <v>-963.12559249032904</v>
      </c>
      <c r="K867" s="2">
        <f t="shared" si="26"/>
        <v>-1.4036720374863447</v>
      </c>
      <c r="L867" s="2">
        <f t="shared" si="27"/>
        <v>0.37796589389871654</v>
      </c>
    </row>
    <row r="868" spans="1:12" x14ac:dyDescent="0.25">
      <c r="A868" s="2" t="s">
        <v>32493</v>
      </c>
      <c r="B868" s="2" t="s">
        <v>4597</v>
      </c>
      <c r="C868" s="2" t="s">
        <v>14946</v>
      </c>
      <c r="D868" s="2" t="s">
        <v>14947</v>
      </c>
      <c r="E868" s="21">
        <v>20964.456856043402</v>
      </c>
      <c r="F868" s="21">
        <v>55563.334604707001</v>
      </c>
      <c r="G868" s="24">
        <v>-1.40618773096711</v>
      </c>
      <c r="H868" s="24">
        <v>34598.877748663603</v>
      </c>
      <c r="I868" s="2">
        <v>0.99363196411709198</v>
      </c>
      <c r="J868" s="2">
        <v>-34598.877777239199</v>
      </c>
      <c r="K868" s="2">
        <f t="shared" si="26"/>
        <v>-1.4061877309671122</v>
      </c>
      <c r="L868" s="2">
        <f t="shared" si="27"/>
        <v>0.37730739173936145</v>
      </c>
    </row>
    <row r="869" spans="1:12" x14ac:dyDescent="0.25">
      <c r="A869" s="2" t="s">
        <v>32493</v>
      </c>
      <c r="B869" s="2" t="s">
        <v>4240</v>
      </c>
      <c r="C869" s="2" t="s">
        <v>11155</v>
      </c>
      <c r="D869" s="2" t="s">
        <v>8057</v>
      </c>
      <c r="E869" s="21">
        <v>1525.4610077823099</v>
      </c>
      <c r="F869" s="21">
        <v>4050.8102249910698</v>
      </c>
      <c r="G869" s="24">
        <v>-1.4089651945397901</v>
      </c>
      <c r="H869" s="24">
        <v>2525.3492172087599</v>
      </c>
      <c r="I869" s="2">
        <v>0.99313031161473098</v>
      </c>
      <c r="J869" s="2">
        <v>-2525.3496102599001</v>
      </c>
      <c r="K869" s="2">
        <f t="shared" si="26"/>
        <v>-1.4089651945397936</v>
      </c>
      <c r="L869" s="2">
        <f t="shared" si="27"/>
        <v>0.37658170169788019</v>
      </c>
    </row>
    <row r="870" spans="1:12" x14ac:dyDescent="0.25">
      <c r="A870" s="2" t="s">
        <v>32493</v>
      </c>
      <c r="B870" s="2" t="s">
        <v>4829</v>
      </c>
      <c r="C870" s="2" t="s">
        <v>24222</v>
      </c>
      <c r="D870" s="2" t="s">
        <v>24223</v>
      </c>
      <c r="E870" s="21">
        <v>1191.7086297159999</v>
      </c>
      <c r="F870" s="21">
        <v>3172.0187505611898</v>
      </c>
      <c r="G870" s="24">
        <v>-1.4123697562078199</v>
      </c>
      <c r="H870" s="24">
        <v>1980.3101208451901</v>
      </c>
      <c r="I870" s="2">
        <v>0.99271718602455195</v>
      </c>
      <c r="J870" s="2">
        <v>-1980.31062450067</v>
      </c>
      <c r="K870" s="2">
        <f t="shared" si="26"/>
        <v>-1.4123697562078168</v>
      </c>
      <c r="L870" s="2">
        <f t="shared" si="27"/>
        <v>0.37569406848719422</v>
      </c>
    </row>
    <row r="871" spans="1:12" x14ac:dyDescent="0.25">
      <c r="A871" s="2" t="s">
        <v>32493</v>
      </c>
      <c r="B871" s="2" t="s">
        <v>5170</v>
      </c>
      <c r="C871" s="2" t="s">
        <v>6205</v>
      </c>
      <c r="D871" s="2" t="s">
        <v>6206</v>
      </c>
      <c r="E871" s="21">
        <v>1208.35002252817</v>
      </c>
      <c r="F871" s="21">
        <v>3218.05068493609</v>
      </c>
      <c r="G871" s="24">
        <v>-1.4131486285647701</v>
      </c>
      <c r="H871" s="24">
        <v>2009.7006624079199</v>
      </c>
      <c r="I871" s="2">
        <v>0.99274669499527901</v>
      </c>
      <c r="J871" s="2">
        <v>-2009.70115924529</v>
      </c>
      <c r="K871" s="2">
        <f t="shared" si="26"/>
        <v>-1.4131486285647707</v>
      </c>
      <c r="L871" s="2">
        <f t="shared" si="27"/>
        <v>0.37549129607701243</v>
      </c>
    </row>
    <row r="872" spans="1:12" x14ac:dyDescent="0.25">
      <c r="A872" s="2" t="s">
        <v>32493</v>
      </c>
      <c r="B872" s="2" t="s">
        <v>4984</v>
      </c>
      <c r="C872" s="2" t="s">
        <v>10290</v>
      </c>
      <c r="D872" s="2" t="s">
        <v>10291</v>
      </c>
      <c r="E872" s="21">
        <v>22217.183926070698</v>
      </c>
      <c r="F872" s="21">
        <v>59213.806491346702</v>
      </c>
      <c r="G872" s="24">
        <v>-1.4142576349901199</v>
      </c>
      <c r="H872" s="24">
        <v>36996.622565275997</v>
      </c>
      <c r="I872" s="2">
        <v>0.99363196411709198</v>
      </c>
      <c r="J872" s="2">
        <v>-36996.622592307198</v>
      </c>
      <c r="K872" s="2">
        <f t="shared" si="26"/>
        <v>-1.4142576349901244</v>
      </c>
      <c r="L872" s="2">
        <f t="shared" si="27"/>
        <v>0.37520276507333539</v>
      </c>
    </row>
    <row r="873" spans="1:12" x14ac:dyDescent="0.25">
      <c r="A873" s="2" t="s">
        <v>32493</v>
      </c>
      <c r="B873" s="2" t="s">
        <v>4651</v>
      </c>
      <c r="C873" s="2" t="s">
        <v>23372</v>
      </c>
      <c r="D873" s="2" t="s">
        <v>23373</v>
      </c>
      <c r="E873" s="21">
        <v>1212.97263164266</v>
      </c>
      <c r="F873" s="21">
        <v>3243.15901277694</v>
      </c>
      <c r="G873" s="24">
        <v>-1.41885276194189</v>
      </c>
      <c r="H873" s="24">
        <v>2030.1863811342801</v>
      </c>
      <c r="I873" s="2">
        <v>0.99296506137865903</v>
      </c>
      <c r="J873" s="2">
        <v>-2030.18687693677</v>
      </c>
      <c r="K873" s="2">
        <f t="shared" si="26"/>
        <v>-1.418852761941894</v>
      </c>
      <c r="L873" s="2">
        <f t="shared" si="27"/>
        <v>0.37400960818262741</v>
      </c>
    </row>
    <row r="874" spans="1:12" x14ac:dyDescent="0.25">
      <c r="A874" s="2" t="s">
        <v>32493</v>
      </c>
      <c r="B874" s="2" t="s">
        <v>2020</v>
      </c>
      <c r="C874" s="2" t="e">
        <v>#N/A</v>
      </c>
      <c r="D874" s="2" t="s">
        <v>15995</v>
      </c>
      <c r="E874" s="21">
        <v>5824.4874842597301</v>
      </c>
      <c r="F874" s="21">
        <v>15631.3289880337</v>
      </c>
      <c r="G874" s="24">
        <v>-1.42423742963277</v>
      </c>
      <c r="H874" s="24">
        <v>9806.8415037739906</v>
      </c>
      <c r="I874" s="2">
        <v>0.99382672332388999</v>
      </c>
      <c r="J874" s="2">
        <v>-9806.8416071942502</v>
      </c>
      <c r="K874" s="2">
        <f t="shared" si="26"/>
        <v>-1.4242374296327678</v>
      </c>
      <c r="L874" s="2">
        <f t="shared" si="27"/>
        <v>0.37261626882260418</v>
      </c>
    </row>
    <row r="875" spans="1:12" x14ac:dyDescent="0.25">
      <c r="A875" s="2" t="s">
        <v>32493</v>
      </c>
      <c r="B875" s="2" t="s">
        <v>2280</v>
      </c>
      <c r="C875" s="2" t="s">
        <v>15950</v>
      </c>
      <c r="D875" s="2" t="s">
        <v>10850</v>
      </c>
      <c r="E875" s="21">
        <v>589.84492300915997</v>
      </c>
      <c r="F875" s="21">
        <v>1588.79918948513</v>
      </c>
      <c r="G875" s="24">
        <v>-1.42952918362046</v>
      </c>
      <c r="H875" s="24">
        <v>998.95426647597299</v>
      </c>
      <c r="I875" s="2">
        <v>0.99048630783758296</v>
      </c>
      <c r="J875" s="2">
        <v>-998.95528932191803</v>
      </c>
      <c r="K875" s="2">
        <f t="shared" si="26"/>
        <v>-1.42952918362046</v>
      </c>
      <c r="L875" s="2">
        <f t="shared" si="27"/>
        <v>0.37125202915058542</v>
      </c>
    </row>
    <row r="876" spans="1:12" x14ac:dyDescent="0.25">
      <c r="A876" s="2" t="s">
        <v>32493</v>
      </c>
      <c r="B876" s="2" t="s">
        <v>4658</v>
      </c>
      <c r="C876" s="2" t="s">
        <v>24696</v>
      </c>
      <c r="D876" s="2" t="s">
        <v>24697</v>
      </c>
      <c r="E876" s="21">
        <v>587.07135754046396</v>
      </c>
      <c r="F876" s="21">
        <v>1591.5890036896701</v>
      </c>
      <c r="G876" s="24">
        <v>-1.4388600603063699</v>
      </c>
      <c r="H876" s="24">
        <v>1004.51764614921</v>
      </c>
      <c r="I876" s="2">
        <v>0.99056893295561899</v>
      </c>
      <c r="J876" s="2">
        <v>-1004.51867665236</v>
      </c>
      <c r="K876" s="2">
        <f t="shared" si="26"/>
        <v>-1.4388600603063737</v>
      </c>
      <c r="L876" s="2">
        <f t="shared" si="27"/>
        <v>0.36885864138260399</v>
      </c>
    </row>
    <row r="877" spans="1:12" x14ac:dyDescent="0.25">
      <c r="A877" s="2" t="s">
        <v>32493</v>
      </c>
      <c r="B877" s="2" t="s">
        <v>4803</v>
      </c>
      <c r="C877" s="2" t="s">
        <v>8324</v>
      </c>
      <c r="D877" s="2" t="s">
        <v>8325</v>
      </c>
      <c r="E877" s="21">
        <v>20927.475983127501</v>
      </c>
      <c r="F877" s="21">
        <v>56949.872264363097</v>
      </c>
      <c r="G877" s="24">
        <v>-1.4442942842378399</v>
      </c>
      <c r="H877" s="24">
        <v>36022.396281235597</v>
      </c>
      <c r="I877" s="2">
        <v>0.99387393767705401</v>
      </c>
      <c r="J877" s="2">
        <v>-36022.396310189601</v>
      </c>
      <c r="K877" s="2">
        <f t="shared" si="26"/>
        <v>-1.4442942842378432</v>
      </c>
      <c r="L877" s="2">
        <f t="shared" si="27"/>
        <v>0.36747186869851961</v>
      </c>
    </row>
    <row r="878" spans="1:12" x14ac:dyDescent="0.25">
      <c r="A878" s="2" t="s">
        <v>32493</v>
      </c>
      <c r="B878" s="2" t="s">
        <v>4768</v>
      </c>
      <c r="C878" s="2" t="s">
        <v>21954</v>
      </c>
      <c r="D878" s="2" t="s">
        <v>21955</v>
      </c>
      <c r="E878" s="21">
        <v>4485.7798847028898</v>
      </c>
      <c r="F878" s="21">
        <v>12216.5964016776</v>
      </c>
      <c r="G878" s="24">
        <v>-1.44541166500936</v>
      </c>
      <c r="H878" s="24">
        <v>7730.8165169747199</v>
      </c>
      <c r="I878" s="2">
        <v>0.99387393767705401</v>
      </c>
      <c r="J878" s="2">
        <v>-7730.81665209724</v>
      </c>
      <c r="K878" s="2">
        <f t="shared" si="26"/>
        <v>-1.44541166500936</v>
      </c>
      <c r="L878" s="2">
        <f t="shared" si="27"/>
        <v>0.36718736849544253</v>
      </c>
    </row>
    <row r="879" spans="1:12" x14ac:dyDescent="0.25">
      <c r="A879" s="2" t="s">
        <v>32493</v>
      </c>
      <c r="B879" s="2" t="s">
        <v>4948</v>
      </c>
      <c r="C879" s="2" t="s">
        <v>16466</v>
      </c>
      <c r="D879" s="2" t="s">
        <v>16467</v>
      </c>
      <c r="E879" s="21">
        <v>17339.406788458899</v>
      </c>
      <c r="F879" s="21">
        <v>47228.764668645897</v>
      </c>
      <c r="G879" s="24">
        <v>-1.4456112580939</v>
      </c>
      <c r="H879" s="24">
        <v>29889.357880186901</v>
      </c>
      <c r="I879" s="2">
        <v>0.99387393767705401</v>
      </c>
      <c r="J879" s="2">
        <v>-29889.357915145702</v>
      </c>
      <c r="K879" s="2">
        <f t="shared" si="26"/>
        <v>-1.4456112580938993</v>
      </c>
      <c r="L879" s="2">
        <f t="shared" si="27"/>
        <v>0.36713657259746485</v>
      </c>
    </row>
    <row r="880" spans="1:12" x14ac:dyDescent="0.25">
      <c r="A880" s="2" t="s">
        <v>32493</v>
      </c>
      <c r="B880" s="2" t="s">
        <v>4600</v>
      </c>
      <c r="C880" s="2" t="s">
        <v>16028</v>
      </c>
      <c r="D880" s="2" t="s">
        <v>16029</v>
      </c>
      <c r="E880" s="21">
        <v>30990.896025376202</v>
      </c>
      <c r="F880" s="21">
        <v>84637.383337313397</v>
      </c>
      <c r="G880" s="24">
        <v>-1.4494505580555901</v>
      </c>
      <c r="H880" s="24">
        <v>53646.487311937097</v>
      </c>
      <c r="I880" s="2">
        <v>0.99387393767705401</v>
      </c>
      <c r="J880" s="2">
        <v>-53646.487331518198</v>
      </c>
      <c r="K880" s="2">
        <f t="shared" si="26"/>
        <v>-1.4494505580555874</v>
      </c>
      <c r="L880" s="2">
        <f t="shared" si="27"/>
        <v>0.36616084764654461</v>
      </c>
    </row>
    <row r="881" spans="1:12" x14ac:dyDescent="0.25">
      <c r="A881" s="2" t="s">
        <v>32493</v>
      </c>
      <c r="B881" s="2" t="s">
        <v>4745</v>
      </c>
      <c r="C881" s="2" t="s">
        <v>21066</v>
      </c>
      <c r="D881" s="2" t="s">
        <v>10032</v>
      </c>
      <c r="E881" s="21">
        <v>29023.5135862485</v>
      </c>
      <c r="F881" s="21">
        <v>79287.914600109201</v>
      </c>
      <c r="G881" s="24">
        <v>-1.4498787983721499</v>
      </c>
      <c r="H881" s="24">
        <v>50264.401013860697</v>
      </c>
      <c r="I881" s="2">
        <v>0.99387393767705401</v>
      </c>
      <c r="J881" s="2">
        <v>-50264.401034771603</v>
      </c>
      <c r="K881" s="2">
        <f t="shared" si="26"/>
        <v>-1.4498787983721493</v>
      </c>
      <c r="L881" s="2">
        <f t="shared" si="27"/>
        <v>0.36605217494531667</v>
      </c>
    </row>
    <row r="882" spans="1:12" x14ac:dyDescent="0.25">
      <c r="A882" s="2" t="s">
        <v>32493</v>
      </c>
      <c r="B882" s="2" t="s">
        <v>1566</v>
      </c>
      <c r="C882" s="2" t="s">
        <v>16597</v>
      </c>
      <c r="D882" s="2" t="s">
        <v>16598</v>
      </c>
      <c r="E882" s="21">
        <v>5736.6579110843804</v>
      </c>
      <c r="F882" s="21">
        <v>15695.494714738101</v>
      </c>
      <c r="G882" s="24">
        <v>-1.4520681079741999</v>
      </c>
      <c r="H882" s="24">
        <v>9958.8368036537395</v>
      </c>
      <c r="I882" s="2">
        <v>0.99387393767705401</v>
      </c>
      <c r="J882" s="2">
        <v>-9958.8369095145808</v>
      </c>
      <c r="K882" s="2">
        <f t="shared" si="26"/>
        <v>-1.4520681079742006</v>
      </c>
      <c r="L882" s="2">
        <f t="shared" si="27"/>
        <v>0.36549710699450888</v>
      </c>
    </row>
    <row r="883" spans="1:12" x14ac:dyDescent="0.25">
      <c r="A883" s="2" t="s">
        <v>32493</v>
      </c>
      <c r="B883" s="2" t="s">
        <v>4579</v>
      </c>
      <c r="C883" s="2" t="s">
        <v>8084</v>
      </c>
      <c r="D883" s="2" t="s">
        <v>8085</v>
      </c>
      <c r="E883" s="21">
        <v>17471.613409133399</v>
      </c>
      <c r="F883" s="21">
        <v>47942.957105007903</v>
      </c>
      <c r="G883" s="24">
        <v>-1.4563060571611199</v>
      </c>
      <c r="H883" s="24">
        <v>30471.343695874501</v>
      </c>
      <c r="I883" s="2">
        <v>0.99395066100094398</v>
      </c>
      <c r="J883" s="2">
        <v>-30471.3437306749</v>
      </c>
      <c r="K883" s="2">
        <f t="shared" si="26"/>
        <v>-1.4563060571611182</v>
      </c>
      <c r="L883" s="2">
        <f t="shared" si="27"/>
        <v>0.36442502640931995</v>
      </c>
    </row>
    <row r="884" spans="1:12" x14ac:dyDescent="0.25">
      <c r="A884" s="2" t="s">
        <v>32493</v>
      </c>
      <c r="B884" s="2" t="s">
        <v>4283</v>
      </c>
      <c r="C884" s="2" t="e">
        <v>#N/A</v>
      </c>
      <c r="D884" s="2" t="s">
        <v>15995</v>
      </c>
      <c r="E884" s="21">
        <v>18123.4012942767</v>
      </c>
      <c r="F884" s="21">
        <v>49742.387266935802</v>
      </c>
      <c r="G884" s="24">
        <v>-1.4566220105279399</v>
      </c>
      <c r="H884" s="24">
        <v>31618.985972659</v>
      </c>
      <c r="I884" s="2">
        <v>0.99395066100094398</v>
      </c>
      <c r="J884" s="2">
        <v>-31618.986006210798</v>
      </c>
      <c r="K884" s="2">
        <f t="shared" si="26"/>
        <v>-1.4566220105279417</v>
      </c>
      <c r="L884" s="2">
        <f t="shared" si="27"/>
        <v>0.3643452252707518</v>
      </c>
    </row>
    <row r="885" spans="1:12" x14ac:dyDescent="0.25">
      <c r="A885" s="2" t="s">
        <v>32493</v>
      </c>
      <c r="B885" s="2" t="s">
        <v>4787</v>
      </c>
      <c r="C885" s="2" t="s">
        <v>6099</v>
      </c>
      <c r="D885" s="2" t="s">
        <v>22588</v>
      </c>
      <c r="E885" s="21">
        <v>12437.5920834518</v>
      </c>
      <c r="F885" s="21">
        <v>34197.542519242801</v>
      </c>
      <c r="G885" s="24">
        <v>-1.45918544796692</v>
      </c>
      <c r="H885" s="24">
        <v>21759.950435791001</v>
      </c>
      <c r="I885" s="2">
        <v>0.99395066100094398</v>
      </c>
      <c r="J885" s="2">
        <v>-21759.950484716301</v>
      </c>
      <c r="K885" s="2">
        <f t="shared" si="26"/>
        <v>-1.4591854479669173</v>
      </c>
      <c r="L885" s="2">
        <f t="shared" si="27"/>
        <v>0.36369841711442347</v>
      </c>
    </row>
    <row r="886" spans="1:12" x14ac:dyDescent="0.25">
      <c r="A886" s="2" t="s">
        <v>32493</v>
      </c>
      <c r="B886" s="2" t="s">
        <v>4213</v>
      </c>
      <c r="C886" s="2" t="s">
        <v>8772</v>
      </c>
      <c r="D886" s="2" t="s">
        <v>8773</v>
      </c>
      <c r="E886" s="21">
        <v>681.37258347609804</v>
      </c>
      <c r="F886" s="21">
        <v>1874.7551454504101</v>
      </c>
      <c r="G886" s="24">
        <v>-1.46018637936091</v>
      </c>
      <c r="H886" s="24">
        <v>1193.38256197431</v>
      </c>
      <c r="I886" s="2">
        <v>0.99146010387157701</v>
      </c>
      <c r="J886" s="2">
        <v>-1193.3834552936601</v>
      </c>
      <c r="K886" s="2">
        <f t="shared" si="26"/>
        <v>-1.4601863793609109</v>
      </c>
      <c r="L886" s="2">
        <f t="shared" si="27"/>
        <v>0.36344617329341866</v>
      </c>
    </row>
    <row r="887" spans="1:12" x14ac:dyDescent="0.25">
      <c r="A887" s="2" t="s">
        <v>32493</v>
      </c>
      <c r="B887" s="2" t="s">
        <v>2168</v>
      </c>
      <c r="C887" s="2" t="s">
        <v>12997</v>
      </c>
      <c r="D887" s="2" t="s">
        <v>10970</v>
      </c>
      <c r="E887" s="21">
        <v>520.50578629178199</v>
      </c>
      <c r="F887" s="21">
        <v>1438.1492224400099</v>
      </c>
      <c r="G887" s="24">
        <v>-1.4662272709651001</v>
      </c>
      <c r="H887" s="24">
        <v>917.64343614822894</v>
      </c>
      <c r="I887" s="2">
        <v>0.99026203966005699</v>
      </c>
      <c r="J887" s="2">
        <v>-917.64460752970103</v>
      </c>
      <c r="K887" s="2">
        <f t="shared" si="26"/>
        <v>-1.466227270965099</v>
      </c>
      <c r="L887" s="2">
        <f t="shared" si="27"/>
        <v>0.36192752335440909</v>
      </c>
    </row>
    <row r="888" spans="1:12" x14ac:dyDescent="0.25">
      <c r="A888" s="2" t="s">
        <v>32493</v>
      </c>
      <c r="B888" s="2" t="s">
        <v>4643</v>
      </c>
      <c r="C888" s="2" t="s">
        <v>22636</v>
      </c>
      <c r="D888" s="2" t="s">
        <v>22637</v>
      </c>
      <c r="E888" s="21">
        <v>9279.4255364309302</v>
      </c>
      <c r="F888" s="21">
        <v>25648.156889432099</v>
      </c>
      <c r="G888" s="24">
        <v>-1.4667477556080299</v>
      </c>
      <c r="H888" s="24">
        <v>16368.7313530012</v>
      </c>
      <c r="I888" s="2">
        <v>0.99395656279509004</v>
      </c>
      <c r="J888" s="2">
        <v>-16368.731418716399</v>
      </c>
      <c r="K888" s="2">
        <f t="shared" si="26"/>
        <v>-1.4667477556080313</v>
      </c>
      <c r="L888" s="2">
        <f t="shared" si="27"/>
        <v>0.36179697342128958</v>
      </c>
    </row>
    <row r="889" spans="1:12" x14ac:dyDescent="0.25">
      <c r="A889" s="2" t="s">
        <v>32493</v>
      </c>
      <c r="B889" s="2" t="s">
        <v>4694</v>
      </c>
      <c r="C889" s="2" t="s">
        <v>18870</v>
      </c>
      <c r="D889" s="2" t="s">
        <v>18871</v>
      </c>
      <c r="E889" s="21">
        <v>17185.936165857798</v>
      </c>
      <c r="F889" s="21">
        <v>47661.1858703494</v>
      </c>
      <c r="G889" s="24">
        <v>-1.47158640657305</v>
      </c>
      <c r="H889" s="24">
        <v>30475.2497044917</v>
      </c>
      <c r="I889" s="2">
        <v>0.99395656279509004</v>
      </c>
      <c r="J889" s="2">
        <v>-30475.249740021602</v>
      </c>
      <c r="K889" s="2">
        <f t="shared" si="26"/>
        <v>-1.4715864065730473</v>
      </c>
      <c r="L889" s="2">
        <f t="shared" si="27"/>
        <v>0.36058557612494019</v>
      </c>
    </row>
    <row r="890" spans="1:12" x14ac:dyDescent="0.25">
      <c r="A890" s="2" t="s">
        <v>32493</v>
      </c>
      <c r="B890" s="2" t="s">
        <v>1996</v>
      </c>
      <c r="C890" s="2" t="s">
        <v>19923</v>
      </c>
      <c r="D890" s="2" t="s">
        <v>19924</v>
      </c>
      <c r="E890" s="21">
        <v>22103.467741854201</v>
      </c>
      <c r="F890" s="21">
        <v>61338.250008103401</v>
      </c>
      <c r="G890" s="24">
        <v>-1.47251427967799</v>
      </c>
      <c r="H890" s="24">
        <v>39234.782266249204</v>
      </c>
      <c r="I890" s="2">
        <v>0.99395656279509004</v>
      </c>
      <c r="J890" s="2">
        <v>-39234.782293881501</v>
      </c>
      <c r="K890" s="2">
        <f t="shared" si="26"/>
        <v>-1.4725142796779933</v>
      </c>
      <c r="L890" s="2">
        <f t="shared" si="27"/>
        <v>0.36035373912581642</v>
      </c>
    </row>
    <row r="891" spans="1:12" x14ac:dyDescent="0.25">
      <c r="A891" s="2" t="s">
        <v>32493</v>
      </c>
      <c r="B891" s="2" t="s">
        <v>4883</v>
      </c>
      <c r="C891" s="2" t="s">
        <v>7545</v>
      </c>
      <c r="D891" s="2" t="s">
        <v>7546</v>
      </c>
      <c r="E891" s="21">
        <v>790.46615857810605</v>
      </c>
      <c r="F891" s="21">
        <v>2199.76850027924</v>
      </c>
      <c r="G891" s="24">
        <v>-1.47657610069447</v>
      </c>
      <c r="H891" s="24">
        <v>1409.30234170113</v>
      </c>
      <c r="I891" s="2">
        <v>0.99210930122757301</v>
      </c>
      <c r="J891" s="2">
        <v>-1409.30311523153</v>
      </c>
      <c r="K891" s="2">
        <f t="shared" si="26"/>
        <v>-1.4765761006944704</v>
      </c>
      <c r="L891" s="2">
        <f t="shared" si="27"/>
        <v>0.35934061174062804</v>
      </c>
    </row>
    <row r="892" spans="1:12" x14ac:dyDescent="0.25">
      <c r="A892" s="2" t="s">
        <v>32493</v>
      </c>
      <c r="B892" s="2" t="s">
        <v>5476</v>
      </c>
      <c r="C892" s="2" t="s">
        <v>19315</v>
      </c>
      <c r="D892" s="2" t="s">
        <v>11445</v>
      </c>
      <c r="E892" s="21">
        <v>918.97469196097904</v>
      </c>
      <c r="F892" s="21">
        <v>2558.2596255625399</v>
      </c>
      <c r="G892" s="24">
        <v>-1.4770656477099899</v>
      </c>
      <c r="H892" s="24">
        <v>1639.2849336015599</v>
      </c>
      <c r="I892" s="2">
        <v>0.99260505193578896</v>
      </c>
      <c r="J892" s="2">
        <v>-1639.285599051</v>
      </c>
      <c r="K892" s="2">
        <f t="shared" si="26"/>
        <v>-1.4770656477099886</v>
      </c>
      <c r="L892" s="2">
        <f t="shared" si="27"/>
        <v>0.35921869804707729</v>
      </c>
    </row>
    <row r="893" spans="1:12" x14ac:dyDescent="0.25">
      <c r="A893" s="2" t="s">
        <v>32493</v>
      </c>
      <c r="B893" s="2" t="s">
        <v>4630</v>
      </c>
      <c r="C893" s="2" t="s">
        <v>20886</v>
      </c>
      <c r="D893" s="2" t="s">
        <v>20887</v>
      </c>
      <c r="E893" s="21">
        <v>26505.116140673301</v>
      </c>
      <c r="F893" s="21">
        <v>73987.267611484596</v>
      </c>
      <c r="G893" s="24">
        <v>-1.4810061580231799</v>
      </c>
      <c r="H893" s="24">
        <v>47482.151470811201</v>
      </c>
      <c r="I893" s="2">
        <v>0.99395656279509004</v>
      </c>
      <c r="J893" s="2">
        <v>-47482.151493908103</v>
      </c>
      <c r="K893" s="2">
        <f t="shared" si="26"/>
        <v>-1.4810061580231793</v>
      </c>
      <c r="L893" s="2">
        <f t="shared" si="27"/>
        <v>0.35823888347728455</v>
      </c>
    </row>
    <row r="894" spans="1:12" x14ac:dyDescent="0.25">
      <c r="A894" s="2" t="s">
        <v>32493</v>
      </c>
      <c r="B894" s="2" t="s">
        <v>4979</v>
      </c>
      <c r="C894" s="2" t="s">
        <v>9153</v>
      </c>
      <c r="D894" s="2" t="s">
        <v>9154</v>
      </c>
      <c r="E894" s="21">
        <v>16107.019198535399</v>
      </c>
      <c r="F894" s="21">
        <v>45208.9391845594</v>
      </c>
      <c r="G894" s="24">
        <v>-1.4889185352746199</v>
      </c>
      <c r="H894" s="24">
        <v>29101.919986024001</v>
      </c>
      <c r="I894" s="2">
        <v>0.99398607176581699</v>
      </c>
      <c r="J894" s="2">
        <v>-29101.920024112202</v>
      </c>
      <c r="K894" s="2">
        <f t="shared" si="26"/>
        <v>-1.4889185352746217</v>
      </c>
      <c r="L894" s="2">
        <f t="shared" si="27"/>
        <v>0.35627952102084642</v>
      </c>
    </row>
    <row r="895" spans="1:12" x14ac:dyDescent="0.25">
      <c r="A895" s="2" t="s">
        <v>32493</v>
      </c>
      <c r="B895" s="2" t="s">
        <v>4284</v>
      </c>
      <c r="C895" s="2" t="s">
        <v>16065</v>
      </c>
      <c r="D895" s="2" t="s">
        <v>10600</v>
      </c>
      <c r="E895" s="21">
        <v>513.10961170859503</v>
      </c>
      <c r="F895" s="21">
        <v>1442.3339437468201</v>
      </c>
      <c r="G895" s="24">
        <v>-1.4910662747546899</v>
      </c>
      <c r="H895" s="24">
        <v>929.22433203822504</v>
      </c>
      <c r="I895" s="2">
        <v>0.99034466477809302</v>
      </c>
      <c r="J895" s="2">
        <v>-929.225528346332</v>
      </c>
      <c r="K895" s="2">
        <f t="shared" si="26"/>
        <v>-1.4910662747546877</v>
      </c>
      <c r="L895" s="2">
        <f t="shared" si="27"/>
        <v>0.35574952245501867</v>
      </c>
    </row>
    <row r="896" spans="1:12" x14ac:dyDescent="0.25">
      <c r="A896" s="2" t="s">
        <v>32493</v>
      </c>
      <c r="B896" s="2" t="s">
        <v>4559</v>
      </c>
      <c r="C896" s="2" t="s">
        <v>8285</v>
      </c>
      <c r="D896" s="2" t="s">
        <v>8286</v>
      </c>
      <c r="E896" s="21">
        <v>27681.1078994001</v>
      </c>
      <c r="F896" s="21">
        <v>77865.109355794193</v>
      </c>
      <c r="G896" s="24">
        <v>-1.49207532853717</v>
      </c>
      <c r="H896" s="24">
        <v>50184.0014563941</v>
      </c>
      <c r="I896" s="2">
        <v>0.99398607176581699</v>
      </c>
      <c r="J896" s="2">
        <v>-50184.001478575403</v>
      </c>
      <c r="K896" s="2">
        <f t="shared" si="26"/>
        <v>-1.4920753285371713</v>
      </c>
      <c r="L896" s="2">
        <f t="shared" si="27"/>
        <v>0.35550079012815589</v>
      </c>
    </row>
    <row r="897" spans="1:12" x14ac:dyDescent="0.25">
      <c r="A897" s="2" t="s">
        <v>32493</v>
      </c>
      <c r="B897" s="2" t="s">
        <v>1579</v>
      </c>
      <c r="C897" s="2" t="s">
        <v>8604</v>
      </c>
      <c r="D897" s="2" t="s">
        <v>8605</v>
      </c>
      <c r="E897" s="21">
        <v>863.503382587077</v>
      </c>
      <c r="F897" s="21">
        <v>2431.3230792559998</v>
      </c>
      <c r="G897" s="24">
        <v>-1.4934678800932399</v>
      </c>
      <c r="H897" s="24">
        <v>1567.81969666893</v>
      </c>
      <c r="I897" s="2">
        <v>0.99248701605288003</v>
      </c>
      <c r="J897" s="2">
        <v>-1567.8204079898101</v>
      </c>
      <c r="K897" s="2">
        <f t="shared" si="26"/>
        <v>-1.4934678800932424</v>
      </c>
      <c r="L897" s="2">
        <f t="shared" si="27"/>
        <v>0.35515781096904425</v>
      </c>
    </row>
    <row r="898" spans="1:12" x14ac:dyDescent="0.25">
      <c r="A898" s="2" t="s">
        <v>32493</v>
      </c>
      <c r="B898" s="2" t="s">
        <v>4976</v>
      </c>
      <c r="C898" s="2" t="s">
        <v>8979</v>
      </c>
      <c r="D898" s="2" t="s">
        <v>8980</v>
      </c>
      <c r="E898" s="21">
        <v>6947.7814990812403</v>
      </c>
      <c r="F898" s="21">
        <v>19584.495715865902</v>
      </c>
      <c r="G898" s="24">
        <v>-1.4950876920654199</v>
      </c>
      <c r="H898" s="24">
        <v>12636.7142167847</v>
      </c>
      <c r="I898" s="2">
        <v>0.99402738432483495</v>
      </c>
      <c r="J898" s="2">
        <v>-12636.714305228799</v>
      </c>
      <c r="K898" s="2">
        <f t="shared" ref="K898:K961" si="28">LOG(E898/F898,2)</f>
        <v>-1.4950876920654179</v>
      </c>
      <c r="L898" s="2">
        <f t="shared" ref="L898:L961" si="29">E898/F898</f>
        <v>0.35475927488154135</v>
      </c>
    </row>
    <row r="899" spans="1:12" x14ac:dyDescent="0.25">
      <c r="A899" s="2" t="s">
        <v>32493</v>
      </c>
      <c r="B899" s="2" t="s">
        <v>5550</v>
      </c>
      <c r="C899" s="2" t="s">
        <v>21531</v>
      </c>
      <c r="D899" s="2" t="s">
        <v>21532</v>
      </c>
      <c r="E899" s="21">
        <v>5787.5066113437897</v>
      </c>
      <c r="F899" s="21">
        <v>16500.356112747701</v>
      </c>
      <c r="G899" s="24">
        <v>-1.5114833196862101</v>
      </c>
      <c r="H899" s="24">
        <v>10712.8495014039</v>
      </c>
      <c r="I899" s="2">
        <v>0.99404508970727101</v>
      </c>
      <c r="J899" s="2">
        <v>-10712.849608032</v>
      </c>
      <c r="K899" s="2">
        <f t="shared" si="28"/>
        <v>-1.511483319686213</v>
      </c>
      <c r="L899" s="2">
        <f t="shared" si="29"/>
        <v>0.35075040634259574</v>
      </c>
    </row>
    <row r="900" spans="1:12" x14ac:dyDescent="0.25">
      <c r="A900" s="2" t="s">
        <v>32493</v>
      </c>
      <c r="B900" s="2" t="s">
        <v>1868</v>
      </c>
      <c r="C900" s="2" t="s">
        <v>26601</v>
      </c>
      <c r="D900" s="2" t="s">
        <v>12409</v>
      </c>
      <c r="E900" s="21">
        <v>1678.9316303834401</v>
      </c>
      <c r="F900" s="21">
        <v>4805.4549673189504</v>
      </c>
      <c r="G900" s="24">
        <v>-1.5171295459779599</v>
      </c>
      <c r="H900" s="24">
        <v>3126.5233369355101</v>
      </c>
      <c r="I900" s="2">
        <v>0.99377950897072698</v>
      </c>
      <c r="J900" s="2">
        <v>-3126.5237050251899</v>
      </c>
      <c r="K900" s="2">
        <f t="shared" si="28"/>
        <v>-1.5171295459779588</v>
      </c>
      <c r="L900" s="2">
        <f t="shared" si="29"/>
        <v>0.34938036914330844</v>
      </c>
    </row>
    <row r="901" spans="1:12" x14ac:dyDescent="0.25">
      <c r="A901" s="2" t="s">
        <v>32493</v>
      </c>
      <c r="B901" s="2" t="s">
        <v>4914</v>
      </c>
      <c r="C901" s="2" t="s">
        <v>11282</v>
      </c>
      <c r="D901" s="2" t="s">
        <v>11283</v>
      </c>
      <c r="E901" s="21">
        <v>15528.268537401</v>
      </c>
      <c r="F901" s="21">
        <v>44468.243513254201</v>
      </c>
      <c r="G901" s="24">
        <v>-1.51787844708803</v>
      </c>
      <c r="H901" s="24">
        <v>28939.974975853202</v>
      </c>
      <c r="I901" s="2">
        <v>0.99405689329556202</v>
      </c>
      <c r="J901" s="2">
        <v>-28939.975015659002</v>
      </c>
      <c r="K901" s="2">
        <f t="shared" si="28"/>
        <v>-1.5178784470880333</v>
      </c>
      <c r="L901" s="2">
        <f t="shared" si="29"/>
        <v>0.34919905331481432</v>
      </c>
    </row>
    <row r="902" spans="1:12" x14ac:dyDescent="0.25">
      <c r="A902" s="2" t="s">
        <v>32493</v>
      </c>
      <c r="B902" s="2" t="s">
        <v>4576</v>
      </c>
      <c r="C902" s="2" t="s">
        <v>16357</v>
      </c>
      <c r="D902" s="2" t="s">
        <v>16358</v>
      </c>
      <c r="E902" s="21">
        <v>2861.3950418704499</v>
      </c>
      <c r="F902" s="21">
        <v>8213.2130181637094</v>
      </c>
      <c r="G902" s="24">
        <v>-1.52122802763261</v>
      </c>
      <c r="H902" s="24">
        <v>5351.8179762932596</v>
      </c>
      <c r="I902" s="2">
        <v>0.99402738432483495</v>
      </c>
      <c r="J902" s="2">
        <v>-5351.81819249406</v>
      </c>
      <c r="K902" s="2">
        <f t="shared" si="28"/>
        <v>-1.5212280276326087</v>
      </c>
      <c r="L902" s="2">
        <f t="shared" si="29"/>
        <v>0.34838924006261729</v>
      </c>
    </row>
    <row r="903" spans="1:12" x14ac:dyDescent="0.25">
      <c r="A903" s="2" t="s">
        <v>32493</v>
      </c>
      <c r="B903" s="2" t="s">
        <v>1859</v>
      </c>
      <c r="C903" s="2" t="s">
        <v>26449</v>
      </c>
      <c r="D903" s="2" t="s">
        <v>26450</v>
      </c>
      <c r="E903" s="21">
        <v>1744.5726798092201</v>
      </c>
      <c r="F903" s="21">
        <v>5011.9012184548601</v>
      </c>
      <c r="G903" s="24">
        <v>-1.52248427807894</v>
      </c>
      <c r="H903" s="24">
        <v>3267.32853864563</v>
      </c>
      <c r="I903" s="2">
        <v>0.99380311614730898</v>
      </c>
      <c r="J903" s="2">
        <v>-3267.3288933632898</v>
      </c>
      <c r="K903" s="2">
        <f t="shared" si="28"/>
        <v>-1.5224842780789429</v>
      </c>
      <c r="L903" s="2">
        <f t="shared" si="29"/>
        <v>0.34808600644109694</v>
      </c>
    </row>
    <row r="904" spans="1:12" x14ac:dyDescent="0.25">
      <c r="A904" s="2" t="s">
        <v>32493</v>
      </c>
      <c r="B904" s="2" t="s">
        <v>4563</v>
      </c>
      <c r="C904" s="2" t="s">
        <v>10877</v>
      </c>
      <c r="D904" s="2" t="s">
        <v>10878</v>
      </c>
      <c r="E904" s="21">
        <v>44014.6349445456</v>
      </c>
      <c r="F904" s="21">
        <v>126731.49496250501</v>
      </c>
      <c r="G904" s="24">
        <v>-1.5257198963376799</v>
      </c>
      <c r="H904" s="24">
        <v>82716.860017959101</v>
      </c>
      <c r="I904" s="2">
        <v>0.99406279508970696</v>
      </c>
      <c r="J904" s="2">
        <v>-82716.860032030105</v>
      </c>
      <c r="K904" s="2">
        <f t="shared" si="28"/>
        <v>-1.5257198963376855</v>
      </c>
      <c r="L904" s="2">
        <f t="shared" si="29"/>
        <v>0.3473062079601274</v>
      </c>
    </row>
    <row r="905" spans="1:12" x14ac:dyDescent="0.25">
      <c r="A905" s="2" t="s">
        <v>32493</v>
      </c>
      <c r="B905" s="2" t="s">
        <v>4195</v>
      </c>
      <c r="C905" s="2" t="s">
        <v>6539</v>
      </c>
      <c r="D905" s="2" t="s">
        <v>6540</v>
      </c>
      <c r="E905" s="21">
        <v>20853.5142372956</v>
      </c>
      <c r="F905" s="21">
        <v>60068.884545038003</v>
      </c>
      <c r="G905" s="24">
        <v>-1.5263273465090701</v>
      </c>
      <c r="H905" s="24">
        <v>39215.3703077424</v>
      </c>
      <c r="I905" s="2">
        <v>0.99406279508970696</v>
      </c>
      <c r="J905" s="2">
        <v>-39215.370337446002</v>
      </c>
      <c r="K905" s="2">
        <f t="shared" si="28"/>
        <v>-1.5263273465090725</v>
      </c>
      <c r="L905" s="2">
        <f t="shared" si="29"/>
        <v>0.34716000463867791</v>
      </c>
    </row>
    <row r="906" spans="1:12" x14ac:dyDescent="0.25">
      <c r="A906" s="2" t="s">
        <v>32493</v>
      </c>
      <c r="B906" s="2" t="s">
        <v>883</v>
      </c>
      <c r="C906" s="2" t="s">
        <v>31029</v>
      </c>
      <c r="D906" s="2" t="s">
        <v>31030</v>
      </c>
      <c r="E906" s="21">
        <v>2808.6972979652501</v>
      </c>
      <c r="F906" s="21">
        <v>8094.6459144707896</v>
      </c>
      <c r="G906" s="24">
        <v>-1.52706682472849</v>
      </c>
      <c r="H906" s="24">
        <v>5285.9486165055396</v>
      </c>
      <c r="I906" s="2">
        <v>0.99402738432483495</v>
      </c>
      <c r="J906" s="2">
        <v>-5285.9488370840199</v>
      </c>
      <c r="K906" s="2">
        <f t="shared" si="28"/>
        <v>-1.5270668247284904</v>
      </c>
      <c r="L906" s="2">
        <f t="shared" si="29"/>
        <v>0.3469821073883102</v>
      </c>
    </row>
    <row r="907" spans="1:12" x14ac:dyDescent="0.25">
      <c r="A907" s="2" t="s">
        <v>32493</v>
      </c>
      <c r="B907" s="2" t="s">
        <v>2250</v>
      </c>
      <c r="C907" s="2" t="s">
        <v>12705</v>
      </c>
      <c r="D907" s="2" t="s">
        <v>12706</v>
      </c>
      <c r="E907" s="21">
        <v>1623.4603210095399</v>
      </c>
      <c r="F907" s="21">
        <v>4679.9133281146796</v>
      </c>
      <c r="G907" s="24">
        <v>-1.5274096872294101</v>
      </c>
      <c r="H907" s="24">
        <v>3056.4530071051399</v>
      </c>
      <c r="I907" s="2">
        <v>0.99373819641170902</v>
      </c>
      <c r="J907" s="2">
        <v>-3056.4533887534499</v>
      </c>
      <c r="K907" s="2">
        <f t="shared" si="28"/>
        <v>-1.5274096872294054</v>
      </c>
      <c r="L907" s="2">
        <f t="shared" si="29"/>
        <v>0.34689965543946449</v>
      </c>
    </row>
    <row r="908" spans="1:12" x14ac:dyDescent="0.25">
      <c r="A908" s="2" t="s">
        <v>32493</v>
      </c>
      <c r="B908" s="2" t="s">
        <v>269</v>
      </c>
      <c r="C908" s="2" t="s">
        <v>29076</v>
      </c>
      <c r="D908" s="2" t="s">
        <v>29077</v>
      </c>
      <c r="E908" s="21">
        <v>982.76669774096604</v>
      </c>
      <c r="F908" s="21">
        <v>2841.4257673232801</v>
      </c>
      <c r="G908" s="24">
        <v>-1.531694149112</v>
      </c>
      <c r="H908" s="24">
        <v>1858.6590695823099</v>
      </c>
      <c r="I908" s="2">
        <v>0.99301817752596799</v>
      </c>
      <c r="J908" s="2">
        <v>-1858.6597007057401</v>
      </c>
      <c r="K908" s="2">
        <f t="shared" si="28"/>
        <v>-1.5316941491120053</v>
      </c>
      <c r="L908" s="2">
        <f t="shared" si="29"/>
        <v>0.34587097401695127</v>
      </c>
    </row>
    <row r="909" spans="1:12" x14ac:dyDescent="0.25">
      <c r="A909" s="2" t="s">
        <v>32493</v>
      </c>
      <c r="B909" s="2" t="s">
        <v>5168</v>
      </c>
      <c r="C909" s="2" t="s">
        <v>6085</v>
      </c>
      <c r="D909" s="2" t="s">
        <v>6086</v>
      </c>
      <c r="E909" s="21">
        <v>845.01294612910897</v>
      </c>
      <c r="F909" s="21">
        <v>2452.2466857900499</v>
      </c>
      <c r="G909" s="24">
        <v>-1.5370587657625601</v>
      </c>
      <c r="H909" s="24">
        <v>1607.23373966094</v>
      </c>
      <c r="I909" s="2">
        <v>0.99265816808309704</v>
      </c>
      <c r="J909" s="2">
        <v>-1607.23447463465</v>
      </c>
      <c r="K909" s="2">
        <f t="shared" si="28"/>
        <v>-1.5370587657625581</v>
      </c>
      <c r="L909" s="2">
        <f t="shared" si="29"/>
        <v>0.34458725177433275</v>
      </c>
    </row>
    <row r="910" spans="1:12" x14ac:dyDescent="0.25">
      <c r="A910" s="2" t="s">
        <v>32493</v>
      </c>
      <c r="B910" s="2" t="s">
        <v>4977</v>
      </c>
      <c r="C910" s="2" t="s">
        <v>9006</v>
      </c>
      <c r="D910" s="2" t="s">
        <v>9007</v>
      </c>
      <c r="E910" s="21">
        <v>3792.3885175291098</v>
      </c>
      <c r="F910" s="21">
        <v>11054.638785487001</v>
      </c>
      <c r="G910" s="24">
        <v>-1.5434732091115</v>
      </c>
      <c r="H910" s="24">
        <v>7262.2502679578802</v>
      </c>
      <c r="I910" s="2">
        <v>0.99406869688385302</v>
      </c>
      <c r="J910" s="2">
        <v>-7262.25043197794</v>
      </c>
      <c r="K910" s="2">
        <f t="shared" si="28"/>
        <v>-1.5434732091115031</v>
      </c>
      <c r="L910" s="2">
        <f t="shared" si="29"/>
        <v>0.34305856492641973</v>
      </c>
    </row>
    <row r="911" spans="1:12" x14ac:dyDescent="0.25">
      <c r="A911" s="2" t="s">
        <v>32493</v>
      </c>
      <c r="B911" s="2" t="s">
        <v>1710</v>
      </c>
      <c r="C911" s="2" t="s">
        <v>28106</v>
      </c>
      <c r="D911" s="2" t="s">
        <v>28107</v>
      </c>
      <c r="E911" s="21">
        <v>3679.5968551355099</v>
      </c>
      <c r="F911" s="21">
        <v>10764.498108214901</v>
      </c>
      <c r="G911" s="24">
        <v>-1.54866144065427</v>
      </c>
      <c r="H911" s="24">
        <v>7084.9012530793898</v>
      </c>
      <c r="I911" s="2">
        <v>0.99406869688385302</v>
      </c>
      <c r="J911" s="2">
        <v>-7084.9014223373797</v>
      </c>
      <c r="K911" s="2">
        <f t="shared" si="28"/>
        <v>-1.5486614406542725</v>
      </c>
      <c r="L911" s="2">
        <f t="shared" si="29"/>
        <v>0.34182707063020751</v>
      </c>
    </row>
    <row r="912" spans="1:12" x14ac:dyDescent="0.25">
      <c r="A912" s="2" t="s">
        <v>32493</v>
      </c>
      <c r="B912" s="2" t="s">
        <v>1782</v>
      </c>
      <c r="C912" s="2" t="s">
        <v>28669</v>
      </c>
      <c r="D912" s="2" t="s">
        <v>18672</v>
      </c>
      <c r="E912" s="21">
        <v>6907.1025388737198</v>
      </c>
      <c r="F912" s="21">
        <v>20279.159452796201</v>
      </c>
      <c r="G912" s="24">
        <v>-1.5538453092328901</v>
      </c>
      <c r="H912" s="24">
        <v>13372.056913922501</v>
      </c>
      <c r="I912" s="2">
        <v>0.99407459867799797</v>
      </c>
      <c r="J912" s="2">
        <v>-13372.057004201601</v>
      </c>
      <c r="K912" s="2">
        <f t="shared" si="28"/>
        <v>-1.5538453092328866</v>
      </c>
      <c r="L912" s="2">
        <f t="shared" si="29"/>
        <v>0.34060102712597051</v>
      </c>
    </row>
    <row r="913" spans="1:12" x14ac:dyDescent="0.25">
      <c r="A913" s="2" t="s">
        <v>32493</v>
      </c>
      <c r="B913" s="2" t="s">
        <v>281</v>
      </c>
      <c r="C913" s="2" t="s">
        <v>29127</v>
      </c>
      <c r="D913" s="2" t="s">
        <v>29128</v>
      </c>
      <c r="E913" s="21">
        <v>744.24006743318705</v>
      </c>
      <c r="F913" s="21">
        <v>2191.3990576656201</v>
      </c>
      <c r="G913" s="24">
        <v>-1.55801225796944</v>
      </c>
      <c r="H913" s="24">
        <v>1447.1589902324399</v>
      </c>
      <c r="I913" s="2">
        <v>0.99236307837582605</v>
      </c>
      <c r="J913" s="2">
        <v>-1447.1598289106701</v>
      </c>
      <c r="K913" s="2">
        <f t="shared" si="28"/>
        <v>-1.5580122579694369</v>
      </c>
      <c r="L913" s="2">
        <f t="shared" si="29"/>
        <v>0.33961868552868052</v>
      </c>
    </row>
    <row r="914" spans="1:12" x14ac:dyDescent="0.25">
      <c r="A914" s="2" t="s">
        <v>32493</v>
      </c>
      <c r="B914" s="2" t="s">
        <v>4838</v>
      </c>
      <c r="C914" s="2" t="s">
        <v>24761</v>
      </c>
      <c r="D914" s="2" t="s">
        <v>24762</v>
      </c>
      <c r="E914" s="21">
        <v>913.42756102358896</v>
      </c>
      <c r="F914" s="21">
        <v>2690.7758002781602</v>
      </c>
      <c r="G914" s="24">
        <v>-1.5586599621416499</v>
      </c>
      <c r="H914" s="24">
        <v>1777.34823925457</v>
      </c>
      <c r="I914" s="2">
        <v>0.99291194523134996</v>
      </c>
      <c r="J914" s="2">
        <v>-1777.3489226941899</v>
      </c>
      <c r="K914" s="2">
        <f t="shared" si="28"/>
        <v>-1.5586599621416484</v>
      </c>
      <c r="L914" s="2">
        <f t="shared" si="29"/>
        <v>0.33946624647403284</v>
      </c>
    </row>
    <row r="915" spans="1:12" x14ac:dyDescent="0.25">
      <c r="A915" s="2" t="s">
        <v>32493</v>
      </c>
      <c r="B915" s="2" t="s">
        <v>173</v>
      </c>
      <c r="C915" s="2" t="s">
        <v>28716</v>
      </c>
      <c r="D915" s="2" t="s">
        <v>28717</v>
      </c>
      <c r="E915" s="21">
        <v>3075.8841047828701</v>
      </c>
      <c r="F915" s="21">
        <v>9085.0299570822408</v>
      </c>
      <c r="G915" s="24">
        <v>-1.5624901261306601</v>
      </c>
      <c r="H915" s="24">
        <v>6009.1458522993698</v>
      </c>
      <c r="I915" s="2">
        <v>0.99405099150141596</v>
      </c>
      <c r="J915" s="2">
        <v>-6009.1460554376699</v>
      </c>
      <c r="K915" s="2">
        <f t="shared" si="28"/>
        <v>-1.5624901261306579</v>
      </c>
      <c r="L915" s="2">
        <f t="shared" si="29"/>
        <v>0.33856620388852571</v>
      </c>
    </row>
    <row r="916" spans="1:12" x14ac:dyDescent="0.25">
      <c r="A916" s="2" t="s">
        <v>32493</v>
      </c>
      <c r="B916" s="2" t="s">
        <v>4626</v>
      </c>
      <c r="C916" s="2" t="s">
        <v>20099</v>
      </c>
      <c r="D916" s="2" t="s">
        <v>20100</v>
      </c>
      <c r="E916" s="21">
        <v>29519.9818051449</v>
      </c>
      <c r="F916" s="21">
        <v>87506.707246681995</v>
      </c>
      <c r="G916" s="24">
        <v>-1.5677017692267701</v>
      </c>
      <c r="H916" s="24">
        <v>57986.725441537099</v>
      </c>
      <c r="I916" s="2">
        <v>0.99407459867799797</v>
      </c>
      <c r="J916" s="2">
        <v>-57986.7254627289</v>
      </c>
      <c r="K916" s="2">
        <f t="shared" si="28"/>
        <v>-1.5677017692267712</v>
      </c>
      <c r="L916" s="2">
        <f t="shared" si="29"/>
        <v>0.33734536167528134</v>
      </c>
    </row>
    <row r="917" spans="1:12" x14ac:dyDescent="0.25">
      <c r="A917" s="2" t="s">
        <v>32493</v>
      </c>
      <c r="B917" s="2" t="s">
        <v>5688</v>
      </c>
      <c r="C917" s="2" t="s">
        <v>25212</v>
      </c>
      <c r="D917" s="2" t="s">
        <v>25212</v>
      </c>
      <c r="E917" s="21">
        <v>942.08773753343803</v>
      </c>
      <c r="F917" s="21">
        <v>2796.7887400506502</v>
      </c>
      <c r="G917" s="24">
        <v>-1.5698379508536899</v>
      </c>
      <c r="H917" s="24">
        <v>1854.7010025172101</v>
      </c>
      <c r="I917" s="2">
        <v>0.993029981114259</v>
      </c>
      <c r="J917" s="2">
        <v>-1854.70166688057</v>
      </c>
      <c r="K917" s="2">
        <f t="shared" si="28"/>
        <v>-1.5698379508536897</v>
      </c>
      <c r="L917" s="2">
        <f t="shared" si="29"/>
        <v>0.3368462279765817</v>
      </c>
    </row>
    <row r="918" spans="1:12" x14ac:dyDescent="0.25">
      <c r="A918" s="2" t="s">
        <v>32493</v>
      </c>
      <c r="B918" s="2" t="s">
        <v>2046</v>
      </c>
      <c r="C918" s="2" t="s">
        <v>22150</v>
      </c>
      <c r="D918" s="2" t="s">
        <v>22151</v>
      </c>
      <c r="E918" s="21">
        <v>1090.93575102008</v>
      </c>
      <c r="F918" s="21">
        <v>3244.5539198792098</v>
      </c>
      <c r="G918" s="24">
        <v>-1.5724540029012399</v>
      </c>
      <c r="H918" s="24">
        <v>2153.61816885913</v>
      </c>
      <c r="I918" s="2">
        <v>0.99334277620396605</v>
      </c>
      <c r="J918" s="2">
        <v>-2153.6187429189399</v>
      </c>
      <c r="K918" s="2">
        <f t="shared" si="28"/>
        <v>-1.5724540029012304</v>
      </c>
      <c r="L918" s="2">
        <f t="shared" si="29"/>
        <v>0.33623597510153075</v>
      </c>
    </row>
    <row r="919" spans="1:12" x14ac:dyDescent="0.25">
      <c r="A919" s="2" t="s">
        <v>32493</v>
      </c>
      <c r="B919" s="2" t="s">
        <v>5179</v>
      </c>
      <c r="C919" s="2" t="s">
        <v>7379</v>
      </c>
      <c r="D919" s="2" t="s">
        <v>7380</v>
      </c>
      <c r="E919" s="21">
        <v>1076.1434018537</v>
      </c>
      <c r="F919" s="21">
        <v>3211.0761494247399</v>
      </c>
      <c r="G919" s="24">
        <v>-1.5771865409011701</v>
      </c>
      <c r="H919" s="24">
        <v>2134.9327475710402</v>
      </c>
      <c r="I919" s="2">
        <v>0.994670679886686</v>
      </c>
      <c r="J919" s="2">
        <v>-2134.9333301460701</v>
      </c>
      <c r="K919" s="2">
        <f t="shared" si="28"/>
        <v>-1.5771865409011712</v>
      </c>
      <c r="L919" s="2">
        <f t="shared" si="29"/>
        <v>0.33513481206183465</v>
      </c>
    </row>
    <row r="920" spans="1:12" x14ac:dyDescent="0.25">
      <c r="A920" s="2" t="s">
        <v>32493</v>
      </c>
      <c r="B920" s="2" t="s">
        <v>4655</v>
      </c>
      <c r="C920" s="2" t="s">
        <v>24253</v>
      </c>
      <c r="D920" s="2" t="s">
        <v>15675</v>
      </c>
      <c r="E920" s="21">
        <v>3121.18567410489</v>
      </c>
      <c r="F920" s="21">
        <v>9357.0368420248196</v>
      </c>
      <c r="G920" s="24">
        <v>-1.5839575505343799</v>
      </c>
      <c r="H920" s="24">
        <v>6235.85116791993</v>
      </c>
      <c r="I920" s="2">
        <v>0.99538479697828097</v>
      </c>
      <c r="J920" s="2">
        <v>-6235.8513690890504</v>
      </c>
      <c r="K920" s="2">
        <f t="shared" si="28"/>
        <v>-1.5839575505343841</v>
      </c>
      <c r="L920" s="2">
        <f t="shared" si="29"/>
        <v>0.3335656070185441</v>
      </c>
    </row>
    <row r="921" spans="1:12" x14ac:dyDescent="0.25">
      <c r="A921" s="2" t="s">
        <v>32493</v>
      </c>
      <c r="B921" s="2" t="s">
        <v>1681</v>
      </c>
      <c r="C921" s="2" t="s">
        <v>27867</v>
      </c>
      <c r="D921" s="2" t="s">
        <v>27868</v>
      </c>
      <c r="E921" s="21">
        <v>590.76944483205796</v>
      </c>
      <c r="F921" s="21">
        <v>1772.92692698473</v>
      </c>
      <c r="G921" s="24">
        <v>-1.5854659597351899</v>
      </c>
      <c r="H921" s="24">
        <v>1182.1574821526699</v>
      </c>
      <c r="I921" s="2">
        <v>0.992870632672332</v>
      </c>
      <c r="J921" s="2">
        <v>-1182.15854533639</v>
      </c>
      <c r="K921" s="2">
        <f t="shared" si="28"/>
        <v>-1.5854659597351881</v>
      </c>
      <c r="L921" s="2">
        <f t="shared" si="29"/>
        <v>0.33321702989575397</v>
      </c>
    </row>
    <row r="922" spans="1:12" x14ac:dyDescent="0.25">
      <c r="A922" s="2" t="s">
        <v>32493</v>
      </c>
      <c r="B922" s="2" t="s">
        <v>1523</v>
      </c>
      <c r="C922" s="2" t="s">
        <v>8066</v>
      </c>
      <c r="D922" s="2" t="s">
        <v>8067</v>
      </c>
      <c r="E922" s="21">
        <v>574.12805201988704</v>
      </c>
      <c r="F922" s="21">
        <v>1728.2898997120999</v>
      </c>
      <c r="G922" s="24">
        <v>-1.5899007795973401</v>
      </c>
      <c r="H922" s="24">
        <v>1154.1618476922099</v>
      </c>
      <c r="I922" s="2">
        <v>0.99272898961284195</v>
      </c>
      <c r="J922" s="2">
        <v>-1154.16294276536</v>
      </c>
      <c r="K922" s="2">
        <f t="shared" si="28"/>
        <v>-1.5899007795973434</v>
      </c>
      <c r="L922" s="2">
        <f t="shared" si="29"/>
        <v>0.33219429918298188</v>
      </c>
    </row>
    <row r="923" spans="1:12" x14ac:dyDescent="0.25">
      <c r="A923" s="2" t="s">
        <v>32493</v>
      </c>
      <c r="B923" s="2" t="s">
        <v>4269</v>
      </c>
      <c r="C923" s="2" t="s">
        <v>14942</v>
      </c>
      <c r="D923" s="2" t="s">
        <v>14943</v>
      </c>
      <c r="E923" s="21">
        <v>1461.66900200232</v>
      </c>
      <c r="F923" s="21">
        <v>4406.5115360698301</v>
      </c>
      <c r="G923" s="24">
        <v>-1.59202033506572</v>
      </c>
      <c r="H923" s="24">
        <v>2944.8425340675099</v>
      </c>
      <c r="I923" s="2">
        <v>0.99504839471199202</v>
      </c>
      <c r="J923" s="2">
        <v>-2944.8429644009698</v>
      </c>
      <c r="K923" s="2">
        <f t="shared" si="28"/>
        <v>-1.5920203350657256</v>
      </c>
      <c r="L923" s="2">
        <f t="shared" si="29"/>
        <v>0.33170660964749982</v>
      </c>
    </row>
    <row r="924" spans="1:12" x14ac:dyDescent="0.25">
      <c r="A924" s="2" t="s">
        <v>32493</v>
      </c>
      <c r="B924" s="2" t="s">
        <v>4629</v>
      </c>
      <c r="C924" s="2" t="s">
        <v>20494</v>
      </c>
      <c r="D924" s="2" t="s">
        <v>20495</v>
      </c>
      <c r="E924" s="21">
        <v>1363.66968877509</v>
      </c>
      <c r="F924" s="21">
        <v>4116.3708587977399</v>
      </c>
      <c r="G924" s="24">
        <v>-1.5938787319726599</v>
      </c>
      <c r="H924" s="24">
        <v>2752.7011700226499</v>
      </c>
      <c r="I924" s="2">
        <v>0.99499527856468395</v>
      </c>
      <c r="J924" s="2">
        <v>-2752.7016314692501</v>
      </c>
      <c r="K924" s="2">
        <f t="shared" si="28"/>
        <v>-1.5938787319726666</v>
      </c>
      <c r="L924" s="2">
        <f t="shared" si="29"/>
        <v>0.33127959932487089</v>
      </c>
    </row>
    <row r="925" spans="1:12" x14ac:dyDescent="0.25">
      <c r="A925" s="2" t="s">
        <v>32493</v>
      </c>
      <c r="B925" s="2" t="s">
        <v>4729</v>
      </c>
      <c r="C925" s="2" t="s">
        <v>20322</v>
      </c>
      <c r="D925" s="2" t="s">
        <v>20323</v>
      </c>
      <c r="E925" s="21">
        <v>1094.6338383116699</v>
      </c>
      <c r="F925" s="21">
        <v>3305.9298323790699</v>
      </c>
      <c r="G925" s="24">
        <v>-1.5946077438338899</v>
      </c>
      <c r="H925" s="24">
        <v>2211.2959940674</v>
      </c>
      <c r="I925" s="2">
        <v>0.99471199244570396</v>
      </c>
      <c r="J925" s="2">
        <v>-2211.2965690183701</v>
      </c>
      <c r="K925" s="2">
        <f t="shared" si="28"/>
        <v>-1.5946077438338901</v>
      </c>
      <c r="L925" s="2">
        <f t="shared" si="29"/>
        <v>0.3311122418844355</v>
      </c>
    </row>
    <row r="926" spans="1:12" x14ac:dyDescent="0.25">
      <c r="A926" s="2" t="s">
        <v>32493</v>
      </c>
      <c r="B926" s="2" t="s">
        <v>5247</v>
      </c>
      <c r="C926" s="2" t="s">
        <v>15554</v>
      </c>
      <c r="D926" s="2" t="s">
        <v>15555</v>
      </c>
      <c r="E926" s="21">
        <v>509.41152441700098</v>
      </c>
      <c r="F926" s="21">
        <v>1538.5825338034299</v>
      </c>
      <c r="G926" s="24">
        <v>-1.59469833269745</v>
      </c>
      <c r="H926" s="24">
        <v>1029.1710093864201</v>
      </c>
      <c r="I926" s="2">
        <v>0.99222733711048205</v>
      </c>
      <c r="J926" s="2">
        <v>-1029.1722448765499</v>
      </c>
      <c r="K926" s="2">
        <f t="shared" si="28"/>
        <v>-1.5946983326974515</v>
      </c>
      <c r="L926" s="2">
        <f t="shared" si="29"/>
        <v>0.33109145153085667</v>
      </c>
    </row>
    <row r="927" spans="1:12" x14ac:dyDescent="0.25">
      <c r="A927" s="2" t="s">
        <v>32493</v>
      </c>
      <c r="B927" s="2" t="s">
        <v>1971</v>
      </c>
      <c r="C927" s="2" t="s">
        <v>18628</v>
      </c>
      <c r="D927" s="2" t="s">
        <v>18629</v>
      </c>
      <c r="E927" s="21">
        <v>4213.9704687707699</v>
      </c>
      <c r="F927" s="21">
        <v>12746.661100540099</v>
      </c>
      <c r="G927" s="24">
        <v>-1.5968672836203699</v>
      </c>
      <c r="H927" s="24">
        <v>8532.6906317693101</v>
      </c>
      <c r="I927" s="2">
        <v>0.99540250236071803</v>
      </c>
      <c r="J927" s="2">
        <v>-8532.6907811937508</v>
      </c>
      <c r="K927" s="2">
        <f t="shared" si="28"/>
        <v>-1.5968672836203741</v>
      </c>
      <c r="L927" s="2">
        <f t="shared" si="29"/>
        <v>0.33059406189062457</v>
      </c>
    </row>
    <row r="928" spans="1:12" x14ac:dyDescent="0.25">
      <c r="A928" s="2" t="s">
        <v>32493</v>
      </c>
      <c r="B928" s="2" t="s">
        <v>4271</v>
      </c>
      <c r="C928" s="2" t="s">
        <v>15052</v>
      </c>
      <c r="D928" s="2" t="s">
        <v>15053</v>
      </c>
      <c r="E928" s="21">
        <v>29033.683326300401</v>
      </c>
      <c r="F928" s="21">
        <v>87834.510415715398</v>
      </c>
      <c r="G928" s="24">
        <v>-1.59706028041861</v>
      </c>
      <c r="H928" s="24">
        <v>58800.827089414997</v>
      </c>
      <c r="I928" s="2">
        <v>0.99540250236071803</v>
      </c>
      <c r="J928" s="2">
        <v>-58800.827111103499</v>
      </c>
      <c r="K928" s="2">
        <f t="shared" si="28"/>
        <v>-1.5970602804186049</v>
      </c>
      <c r="L928" s="2">
        <f t="shared" si="29"/>
        <v>0.33054983956631334</v>
      </c>
    </row>
    <row r="929" spans="1:12" x14ac:dyDescent="0.25">
      <c r="A929" s="2" t="s">
        <v>32493</v>
      </c>
      <c r="B929" s="2" t="s">
        <v>4588</v>
      </c>
      <c r="C929" s="2" t="s">
        <v>12329</v>
      </c>
      <c r="D929" s="2" t="s">
        <v>12330</v>
      </c>
      <c r="E929" s="21">
        <v>42101.799292968797</v>
      </c>
      <c r="F929" s="21">
        <v>127396.865650287</v>
      </c>
      <c r="G929" s="24">
        <v>-1.5973759875710001</v>
      </c>
      <c r="H929" s="24">
        <v>85295.066357318399</v>
      </c>
      <c r="I929" s="2">
        <v>0.99540250236071803</v>
      </c>
      <c r="J929" s="2">
        <v>-85295.066372275993</v>
      </c>
      <c r="K929" s="2">
        <f t="shared" si="28"/>
        <v>-1.5973759875709934</v>
      </c>
      <c r="L929" s="2">
        <f t="shared" si="29"/>
        <v>0.33047751275562054</v>
      </c>
    </row>
    <row r="930" spans="1:12" x14ac:dyDescent="0.25">
      <c r="A930" s="2" t="s">
        <v>32493</v>
      </c>
      <c r="B930" s="2" t="s">
        <v>1701</v>
      </c>
      <c r="C930" s="2" t="s">
        <v>28049</v>
      </c>
      <c r="D930" s="2" t="s">
        <v>28050</v>
      </c>
      <c r="E930" s="21">
        <v>714.65536910043897</v>
      </c>
      <c r="F930" s="21">
        <v>2163.50091562023</v>
      </c>
      <c r="G930" s="24">
        <v>-1.5980481327884599</v>
      </c>
      <c r="H930" s="24">
        <v>1448.8455465197901</v>
      </c>
      <c r="I930" s="2">
        <v>0.993690982058546</v>
      </c>
      <c r="J930" s="2">
        <v>-1448.84642782735</v>
      </c>
      <c r="K930" s="2">
        <f t="shared" si="28"/>
        <v>-1.5980481327884659</v>
      </c>
      <c r="L930" s="2">
        <f t="shared" si="29"/>
        <v>0.33032358060988498</v>
      </c>
    </row>
    <row r="931" spans="1:12" x14ac:dyDescent="0.25">
      <c r="A931" s="2" t="s">
        <v>32493</v>
      </c>
      <c r="B931" s="2" t="s">
        <v>1926</v>
      </c>
      <c r="C931" s="2" t="s">
        <v>14061</v>
      </c>
      <c r="D931" s="2" t="s">
        <v>14061</v>
      </c>
      <c r="E931" s="21">
        <v>1299.87768299511</v>
      </c>
      <c r="F931" s="21">
        <v>3942.0074710140302</v>
      </c>
      <c r="G931" s="24">
        <v>-1.6005546369386301</v>
      </c>
      <c r="H931" s="24">
        <v>2642.12978801893</v>
      </c>
      <c r="I931" s="2">
        <v>0.99494806421152004</v>
      </c>
      <c r="J931" s="2">
        <v>-2642.1302728124701</v>
      </c>
      <c r="K931" s="2">
        <f t="shared" si="28"/>
        <v>-1.6005546369386203</v>
      </c>
      <c r="L931" s="2">
        <f t="shared" si="29"/>
        <v>0.32975018250301119</v>
      </c>
    </row>
    <row r="932" spans="1:12" x14ac:dyDescent="0.25">
      <c r="A932" s="2" t="s">
        <v>32493</v>
      </c>
      <c r="B932" s="2" t="s">
        <v>4642</v>
      </c>
      <c r="C932" s="2" t="s">
        <v>22587</v>
      </c>
      <c r="D932" s="2" t="s">
        <v>22588</v>
      </c>
      <c r="E932" s="21">
        <v>23118.5927033966</v>
      </c>
      <c r="F932" s="21">
        <v>70166.617058368007</v>
      </c>
      <c r="G932" s="24">
        <v>-1.60173122803333</v>
      </c>
      <c r="H932" s="24">
        <v>47048.0243549714</v>
      </c>
      <c r="I932" s="2">
        <v>0.99540250236071803</v>
      </c>
      <c r="J932" s="2">
        <v>-47048.024382236501</v>
      </c>
      <c r="K932" s="2">
        <f t="shared" si="28"/>
        <v>-1.6017312280333362</v>
      </c>
      <c r="L932" s="2">
        <f t="shared" si="29"/>
        <v>0.3294813641103066</v>
      </c>
    </row>
    <row r="933" spans="1:12" x14ac:dyDescent="0.25">
      <c r="A933" s="2" t="s">
        <v>32493</v>
      </c>
      <c r="B933" s="2" t="s">
        <v>5425</v>
      </c>
      <c r="C933" s="2" t="s">
        <v>18025</v>
      </c>
      <c r="D933" s="2" t="s">
        <v>18026</v>
      </c>
      <c r="E933" s="21">
        <v>956.88008669981195</v>
      </c>
      <c r="F933" s="21">
        <v>2906.9864011299501</v>
      </c>
      <c r="G933" s="24">
        <v>-1.60311427556904</v>
      </c>
      <c r="H933" s="24">
        <v>1950.1063144301399</v>
      </c>
      <c r="I933" s="2">
        <v>0.99447001888574105</v>
      </c>
      <c r="J933" s="2">
        <v>-1950.10697336215</v>
      </c>
      <c r="K933" s="2">
        <f t="shared" si="28"/>
        <v>-1.6031142755690402</v>
      </c>
      <c r="L933" s="2">
        <f t="shared" si="29"/>
        <v>0.32916565634014361</v>
      </c>
    </row>
    <row r="934" spans="1:12" x14ac:dyDescent="0.25">
      <c r="A934" s="2" t="s">
        <v>32493</v>
      </c>
      <c r="B934" s="2" t="s">
        <v>2104</v>
      </c>
      <c r="C934" s="2" t="s">
        <v>25737</v>
      </c>
      <c r="D934" s="2" t="s">
        <v>25738</v>
      </c>
      <c r="E934" s="21">
        <v>13045.927442918901</v>
      </c>
      <c r="F934" s="21">
        <v>39637.6802180944</v>
      </c>
      <c r="G934" s="24">
        <v>-1.60327302188358</v>
      </c>
      <c r="H934" s="24">
        <v>26591.752775175501</v>
      </c>
      <c r="I934" s="2">
        <v>0.99540250236071803</v>
      </c>
      <c r="J934" s="2">
        <v>-26591.752823507901</v>
      </c>
      <c r="K934" s="2">
        <f t="shared" si="28"/>
        <v>-1.60327302188358</v>
      </c>
      <c r="L934" s="2">
        <f t="shared" si="29"/>
        <v>0.3291294387344974</v>
      </c>
    </row>
    <row r="935" spans="1:12" x14ac:dyDescent="0.25">
      <c r="A935" s="2" t="s">
        <v>32493</v>
      </c>
      <c r="B935" s="2" t="s">
        <v>337</v>
      </c>
      <c r="C935" s="2" t="s">
        <v>29309</v>
      </c>
      <c r="D935" s="2" t="s">
        <v>29309</v>
      </c>
      <c r="E935" s="21">
        <v>984.61574138676303</v>
      </c>
      <c r="F935" s="21">
        <v>2993.4706414706702</v>
      </c>
      <c r="G935" s="24">
        <v>-1.60418641132054</v>
      </c>
      <c r="H935" s="24">
        <v>2008.85490008391</v>
      </c>
      <c r="I935" s="2">
        <v>0.99451723323890495</v>
      </c>
      <c r="J935" s="2">
        <v>-2008.85554060146</v>
      </c>
      <c r="K935" s="2">
        <f t="shared" si="28"/>
        <v>-1.604186411320542</v>
      </c>
      <c r="L935" s="2">
        <f t="shared" si="29"/>
        <v>0.32892112845410387</v>
      </c>
    </row>
    <row r="936" spans="1:12" x14ac:dyDescent="0.25">
      <c r="A936" s="2" t="s">
        <v>32493</v>
      </c>
      <c r="B936" s="2" t="s">
        <v>4568</v>
      </c>
      <c r="C936" s="2" t="s">
        <v>13135</v>
      </c>
      <c r="D936" s="2" t="s">
        <v>13136</v>
      </c>
      <c r="E936" s="21">
        <v>18777.038223065902</v>
      </c>
      <c r="F936" s="21">
        <v>57185.611564646599</v>
      </c>
      <c r="G936" s="24">
        <v>-1.60668267817184</v>
      </c>
      <c r="H936" s="24">
        <v>38408.573341580697</v>
      </c>
      <c r="I936" s="2">
        <v>0.99540250236071803</v>
      </c>
      <c r="J936" s="2">
        <v>-38408.573375185602</v>
      </c>
      <c r="K936" s="2">
        <f t="shared" si="28"/>
        <v>-1.6066826781718413</v>
      </c>
      <c r="L936" s="2">
        <f t="shared" si="29"/>
        <v>0.32835249478514417</v>
      </c>
    </row>
    <row r="937" spans="1:12" x14ac:dyDescent="0.25">
      <c r="A937" s="2" t="s">
        <v>32493</v>
      </c>
      <c r="B937" s="2" t="s">
        <v>4707</v>
      </c>
      <c r="C937" s="2" t="s">
        <v>19337</v>
      </c>
      <c r="D937" s="2" t="s">
        <v>19338</v>
      </c>
      <c r="E937" s="21">
        <v>743.31554561028895</v>
      </c>
      <c r="F937" s="21">
        <v>2268.1189482904501</v>
      </c>
      <c r="G937" s="24">
        <v>-1.6094496165733201</v>
      </c>
      <c r="H937" s="24">
        <v>1524.8034026801599</v>
      </c>
      <c r="I937" s="2">
        <v>0.99382672332388999</v>
      </c>
      <c r="J937" s="2">
        <v>-1524.8042520773199</v>
      </c>
      <c r="K937" s="2">
        <f t="shared" si="28"/>
        <v>-1.6094496165733179</v>
      </c>
      <c r="L937" s="2">
        <f t="shared" si="29"/>
        <v>0.3277233525034251</v>
      </c>
    </row>
    <row r="938" spans="1:12" x14ac:dyDescent="0.25">
      <c r="A938" s="2" t="s">
        <v>32493</v>
      </c>
      <c r="B938" s="2" t="s">
        <v>2208</v>
      </c>
      <c r="C938" s="2" t="s">
        <v>6099</v>
      </c>
      <c r="D938" s="2" t="s">
        <v>7436</v>
      </c>
      <c r="E938" s="21">
        <v>962.42721763720203</v>
      </c>
      <c r="F938" s="21">
        <v>2937.6743573798899</v>
      </c>
      <c r="G938" s="24">
        <v>-1.6099251334035201</v>
      </c>
      <c r="H938" s="24">
        <v>1975.24713974268</v>
      </c>
      <c r="I938" s="2">
        <v>0.99447592067988699</v>
      </c>
      <c r="J938" s="2">
        <v>-1975.2477958273</v>
      </c>
      <c r="K938" s="2">
        <f t="shared" si="28"/>
        <v>-1.6099251334035236</v>
      </c>
      <c r="L938" s="2">
        <f t="shared" si="29"/>
        <v>0.327615351653745</v>
      </c>
    </row>
    <row r="939" spans="1:12" x14ac:dyDescent="0.25">
      <c r="A939" s="2" t="s">
        <v>32493</v>
      </c>
      <c r="B939" s="2" t="s">
        <v>5249</v>
      </c>
      <c r="C939" s="2" t="s">
        <v>15684</v>
      </c>
      <c r="D939" s="2" t="s">
        <v>15685</v>
      </c>
      <c r="E939" s="21">
        <v>674.90093071580895</v>
      </c>
      <c r="F939" s="21">
        <v>2060.2777900522801</v>
      </c>
      <c r="G939" s="24">
        <v>-1.61009122267463</v>
      </c>
      <c r="H939" s="24">
        <v>1385.37685933647</v>
      </c>
      <c r="I939" s="2">
        <v>0.99346081208687398</v>
      </c>
      <c r="J939" s="2">
        <v>-1385.3777949637799</v>
      </c>
      <c r="K939" s="2">
        <f t="shared" si="28"/>
        <v>-1.6100912226746353</v>
      </c>
      <c r="L939" s="2">
        <f t="shared" si="29"/>
        <v>0.32757763733340212</v>
      </c>
    </row>
    <row r="940" spans="1:12" x14ac:dyDescent="0.25">
      <c r="A940" s="2" t="s">
        <v>32493</v>
      </c>
      <c r="B940" s="2" t="s">
        <v>4832</v>
      </c>
      <c r="C940" s="2" t="s">
        <v>24475</v>
      </c>
      <c r="D940" s="2" t="s">
        <v>24476</v>
      </c>
      <c r="E940" s="21">
        <v>11493.6553022725</v>
      </c>
      <c r="F940" s="21">
        <v>35125.1557422521</v>
      </c>
      <c r="G940" s="24">
        <v>-1.6116669340138601</v>
      </c>
      <c r="H940" s="24">
        <v>23631.500439979602</v>
      </c>
      <c r="I940" s="2">
        <v>0.99540250236071803</v>
      </c>
      <c r="J940" s="2">
        <v>-23631.500494937402</v>
      </c>
      <c r="K940" s="2">
        <f t="shared" si="28"/>
        <v>-1.6116669340138607</v>
      </c>
      <c r="L940" s="2">
        <f t="shared" si="29"/>
        <v>0.32722005239244434</v>
      </c>
    </row>
    <row r="941" spans="1:12" x14ac:dyDescent="0.25">
      <c r="A941" s="2" t="s">
        <v>32493</v>
      </c>
      <c r="B941" s="2" t="s">
        <v>477</v>
      </c>
      <c r="C941" s="2" t="s">
        <v>29757</v>
      </c>
      <c r="D941" s="2" t="s">
        <v>29758</v>
      </c>
      <c r="E941" s="21">
        <v>1736.25198340314</v>
      </c>
      <c r="F941" s="21">
        <v>5325.7553164655301</v>
      </c>
      <c r="G941" s="24">
        <v>-1.61700980542738</v>
      </c>
      <c r="H941" s="24">
        <v>3589.5033330623901</v>
      </c>
      <c r="I941" s="2">
        <v>0.99521364494806397</v>
      </c>
      <c r="J941" s="2">
        <v>-3589.5036972799899</v>
      </c>
      <c r="K941" s="2">
        <f t="shared" si="28"/>
        <v>-1.6170098054273823</v>
      </c>
      <c r="L941" s="2">
        <f t="shared" si="29"/>
        <v>0.32601046804294687</v>
      </c>
    </row>
    <row r="942" spans="1:12" x14ac:dyDescent="0.25">
      <c r="A942" s="2" t="s">
        <v>32493</v>
      </c>
      <c r="B942" s="2" t="s">
        <v>5023</v>
      </c>
      <c r="C942" s="2" t="s">
        <v>15329</v>
      </c>
      <c r="D942" s="2" t="s">
        <v>15330</v>
      </c>
      <c r="E942" s="21">
        <v>13364.8874718188</v>
      </c>
      <c r="F942" s="21">
        <v>41014.453528034603</v>
      </c>
      <c r="G942" s="24">
        <v>-1.6176847156930001</v>
      </c>
      <c r="H942" s="24">
        <v>27649.566056215699</v>
      </c>
      <c r="I942" s="2">
        <v>0.99540840415486298</v>
      </c>
      <c r="J942" s="2">
        <v>-27649.5661035384</v>
      </c>
      <c r="K942" s="2">
        <f t="shared" si="28"/>
        <v>-1.6176847156930014</v>
      </c>
      <c r="L942" s="2">
        <f t="shared" si="29"/>
        <v>0.32585799205354521</v>
      </c>
    </row>
    <row r="943" spans="1:12" x14ac:dyDescent="0.25">
      <c r="A943" s="2" t="s">
        <v>32493</v>
      </c>
      <c r="B943" s="2" t="s">
        <v>4898</v>
      </c>
      <c r="C943" s="2" t="s">
        <v>8999</v>
      </c>
      <c r="D943" s="2" t="s">
        <v>9000</v>
      </c>
      <c r="E943" s="21">
        <v>17755.441608763202</v>
      </c>
      <c r="F943" s="21">
        <v>54508.784835391198</v>
      </c>
      <c r="G943" s="24">
        <v>-1.6182275155000301</v>
      </c>
      <c r="H943" s="24">
        <v>36753.343226628</v>
      </c>
      <c r="I943" s="2">
        <v>0.99540840415486298</v>
      </c>
      <c r="J943" s="2">
        <v>-36753.343262252798</v>
      </c>
      <c r="K943" s="2">
        <f t="shared" si="28"/>
        <v>-1.6182275155000261</v>
      </c>
      <c r="L943" s="2">
        <f t="shared" si="29"/>
        <v>0.3257354142526222</v>
      </c>
    </row>
    <row r="944" spans="1:12" x14ac:dyDescent="0.25">
      <c r="A944" s="2" t="s">
        <v>32493</v>
      </c>
      <c r="B944" s="2" t="s">
        <v>4351</v>
      </c>
      <c r="C944" s="2" t="s">
        <v>11722</v>
      </c>
      <c r="D944" s="2" t="s">
        <v>11723</v>
      </c>
      <c r="E944" s="21">
        <v>18573.643422028199</v>
      </c>
      <c r="F944" s="21">
        <v>57041.936133112897</v>
      </c>
      <c r="G944" s="24">
        <v>-1.6187661076192299</v>
      </c>
      <c r="H944" s="24">
        <v>38468.292711084599</v>
      </c>
      <c r="I944" s="2">
        <v>0.99540840415486298</v>
      </c>
      <c r="J944" s="2">
        <v>-38468.292745143903</v>
      </c>
      <c r="K944" s="2">
        <f t="shared" si="28"/>
        <v>-1.6187661076192323</v>
      </c>
      <c r="L944" s="2">
        <f t="shared" si="29"/>
        <v>0.3256138322283591</v>
      </c>
    </row>
    <row r="945" spans="1:12" x14ac:dyDescent="0.25">
      <c r="A945" s="2" t="s">
        <v>32493</v>
      </c>
      <c r="B945" s="2" t="s">
        <v>5074</v>
      </c>
      <c r="C945" s="2" t="s">
        <v>9221</v>
      </c>
      <c r="D945" s="2" t="s">
        <v>9222</v>
      </c>
      <c r="E945" s="21">
        <v>3954.1798365363202</v>
      </c>
      <c r="F945" s="21">
        <v>12164.984838893601</v>
      </c>
      <c r="G945" s="24">
        <v>-1.6212841306582799</v>
      </c>
      <c r="H945" s="24">
        <v>8210.8050023573105</v>
      </c>
      <c r="I945" s="2">
        <v>0.99540840415486298</v>
      </c>
      <c r="J945" s="2">
        <v>-8210.8051624245709</v>
      </c>
      <c r="K945" s="2">
        <f t="shared" si="28"/>
        <v>-1.6212841306582793</v>
      </c>
      <c r="L945" s="2">
        <f t="shared" si="29"/>
        <v>0.32504601435211905</v>
      </c>
    </row>
    <row r="946" spans="1:12" x14ac:dyDescent="0.25">
      <c r="A946" s="2" t="s">
        <v>32493</v>
      </c>
      <c r="B946" s="2" t="s">
        <v>1684</v>
      </c>
      <c r="C946" s="2" t="s">
        <v>27888</v>
      </c>
      <c r="D946" s="2" t="s">
        <v>18471</v>
      </c>
      <c r="E946" s="21">
        <v>794.16424586969902</v>
      </c>
      <c r="F946" s="21">
        <v>2453.6415928923202</v>
      </c>
      <c r="G946" s="24">
        <v>-1.6274152120107199</v>
      </c>
      <c r="H946" s="24">
        <v>1659.4773470226201</v>
      </c>
      <c r="I946" s="2">
        <v>0.99409820585457997</v>
      </c>
      <c r="J946" s="2">
        <v>-1659.47814500869</v>
      </c>
      <c r="K946" s="2">
        <f t="shared" si="28"/>
        <v>-1.6274152120107208</v>
      </c>
      <c r="L946" s="2">
        <f t="shared" si="29"/>
        <v>0.3236675837947256</v>
      </c>
    </row>
    <row r="947" spans="1:12" x14ac:dyDescent="0.25">
      <c r="A947" s="2" t="s">
        <v>32493</v>
      </c>
      <c r="B947" s="2" t="s">
        <v>4252</v>
      </c>
      <c r="C947" s="2" t="s">
        <v>12870</v>
      </c>
      <c r="D947" s="2" t="s">
        <v>12871</v>
      </c>
      <c r="E947" s="21">
        <v>877.37120993055203</v>
      </c>
      <c r="F947" s="21">
        <v>2711.6994068121999</v>
      </c>
      <c r="G947" s="24">
        <v>-1.62793799226189</v>
      </c>
      <c r="H947" s="24">
        <v>1834.32819688165</v>
      </c>
      <c r="I947" s="2">
        <v>0.994340179414542</v>
      </c>
      <c r="J947" s="2">
        <v>-1834.3289192664399</v>
      </c>
      <c r="K947" s="2">
        <f t="shared" si="28"/>
        <v>-1.627937992261892</v>
      </c>
      <c r="L947" s="2">
        <f t="shared" si="29"/>
        <v>0.32355031967277148</v>
      </c>
    </row>
    <row r="948" spans="1:12" x14ac:dyDescent="0.25">
      <c r="A948" s="2" t="s">
        <v>32493</v>
      </c>
      <c r="B948" s="2" t="s">
        <v>4762</v>
      </c>
      <c r="C948" s="2" t="s">
        <v>21704</v>
      </c>
      <c r="D948" s="2" t="s">
        <v>21705</v>
      </c>
      <c r="E948" s="21">
        <v>646.24075420596</v>
      </c>
      <c r="F948" s="21">
        <v>1997.50697045014</v>
      </c>
      <c r="G948" s="24">
        <v>-1.6280568975660401</v>
      </c>
      <c r="H948" s="24">
        <v>1351.26621624418</v>
      </c>
      <c r="I948" s="2">
        <v>0.99337818696883895</v>
      </c>
      <c r="J948" s="2">
        <v>-1351.2671970162401</v>
      </c>
      <c r="K948" s="2">
        <f t="shared" si="28"/>
        <v>-1.6280568975660408</v>
      </c>
      <c r="L948" s="2">
        <f t="shared" si="29"/>
        <v>0.32352365411787726</v>
      </c>
    </row>
    <row r="949" spans="1:12" x14ac:dyDescent="0.25">
      <c r="A949" s="2" t="s">
        <v>32493</v>
      </c>
      <c r="B949" s="2" t="s">
        <v>5248</v>
      </c>
      <c r="C949" s="2" t="s">
        <v>15623</v>
      </c>
      <c r="D949" s="2" t="s">
        <v>15624</v>
      </c>
      <c r="E949" s="21">
        <v>1244.4063736211999</v>
      </c>
      <c r="F949" s="21">
        <v>3848.54869516197</v>
      </c>
      <c r="G949" s="24">
        <v>-1.6288568124201801</v>
      </c>
      <c r="H949" s="24">
        <v>2604.1423215407599</v>
      </c>
      <c r="I949" s="2">
        <v>0.99495396600566599</v>
      </c>
      <c r="J949" s="2">
        <v>-2604.1428309549801</v>
      </c>
      <c r="K949" s="2">
        <f t="shared" si="28"/>
        <v>-1.6288568124201837</v>
      </c>
      <c r="L949" s="2">
        <f t="shared" si="29"/>
        <v>0.32334432332519253</v>
      </c>
    </row>
    <row r="950" spans="1:12" x14ac:dyDescent="0.25">
      <c r="A950" s="2" t="s">
        <v>32493</v>
      </c>
      <c r="B950" s="2" t="s">
        <v>4828</v>
      </c>
      <c r="C950" s="2" t="s">
        <v>24180</v>
      </c>
      <c r="D950" s="2" t="s">
        <v>24181</v>
      </c>
      <c r="E950" s="21">
        <v>24656.0724948766</v>
      </c>
      <c r="F950" s="21">
        <v>76269.335630797694</v>
      </c>
      <c r="G950" s="24">
        <v>-1.62916012389411</v>
      </c>
      <c r="H950" s="24">
        <v>51613.263135921101</v>
      </c>
      <c r="I950" s="2">
        <v>0.99541430594900804</v>
      </c>
      <c r="J950" s="2">
        <v>-51613.263161633098</v>
      </c>
      <c r="K950" s="2">
        <f t="shared" si="28"/>
        <v>-1.6291601238941131</v>
      </c>
      <c r="L950" s="2">
        <f t="shared" si="29"/>
        <v>0.32327635072410982</v>
      </c>
    </row>
    <row r="951" spans="1:12" x14ac:dyDescent="0.25">
      <c r="A951" s="2" t="s">
        <v>32493</v>
      </c>
      <c r="B951" s="2" t="s">
        <v>296</v>
      </c>
      <c r="C951" s="2" t="s">
        <v>29167</v>
      </c>
      <c r="D951" s="2" t="s">
        <v>29168</v>
      </c>
      <c r="E951" s="21">
        <v>452.09117139730301</v>
      </c>
      <c r="F951" s="21">
        <v>1406.06635908781</v>
      </c>
      <c r="G951" s="24">
        <v>-1.6369790342249</v>
      </c>
      <c r="H951" s="24">
        <v>953.975187690506</v>
      </c>
      <c r="I951" s="2">
        <v>0.99184372049102898</v>
      </c>
      <c r="J951" s="2">
        <v>-953.97659218111596</v>
      </c>
      <c r="K951" s="2">
        <f t="shared" si="28"/>
        <v>-1.6369790342249038</v>
      </c>
      <c r="L951" s="2">
        <f t="shared" si="29"/>
        <v>0.32152904340204724</v>
      </c>
    </row>
    <row r="952" spans="1:12" x14ac:dyDescent="0.25">
      <c r="A952" s="2" t="s">
        <v>32493</v>
      </c>
      <c r="B952" s="2" t="s">
        <v>4635</v>
      </c>
      <c r="C952" s="2" t="s">
        <v>21328</v>
      </c>
      <c r="D952" s="2" t="s">
        <v>21329</v>
      </c>
      <c r="E952" s="21">
        <v>11940.1993427324</v>
      </c>
      <c r="F952" s="21">
        <v>37136.611783724897</v>
      </c>
      <c r="G952" s="24">
        <v>-1.63701527203082</v>
      </c>
      <c r="H952" s="24">
        <v>25196.412440992499</v>
      </c>
      <c r="I952" s="2">
        <v>0.99541430594900804</v>
      </c>
      <c r="J952" s="2">
        <v>-25196.412494171102</v>
      </c>
      <c r="K952" s="2">
        <f t="shared" si="28"/>
        <v>-1.6370152720308233</v>
      </c>
      <c r="L952" s="2">
        <f t="shared" si="29"/>
        <v>0.3215209672941996</v>
      </c>
    </row>
    <row r="953" spans="1:12" x14ac:dyDescent="0.25">
      <c r="A953" s="2" t="s">
        <v>32493</v>
      </c>
      <c r="B953" s="2" t="s">
        <v>5545</v>
      </c>
      <c r="C953" s="2" t="s">
        <v>21397</v>
      </c>
      <c r="D953" s="2" t="s">
        <v>21398</v>
      </c>
      <c r="E953" s="21">
        <v>2469.3977889615398</v>
      </c>
      <c r="F953" s="21">
        <v>7723.6006252670604</v>
      </c>
      <c r="G953" s="24">
        <v>-1.64511431157251</v>
      </c>
      <c r="H953" s="24">
        <v>5254.2028363055197</v>
      </c>
      <c r="I953" s="2">
        <v>0.99537889518413603</v>
      </c>
      <c r="J953" s="2">
        <v>-5254.2030938518201</v>
      </c>
      <c r="K953" s="2">
        <f t="shared" si="28"/>
        <v>-1.6451143115725098</v>
      </c>
      <c r="L953" s="2">
        <f t="shared" si="29"/>
        <v>0.31972106129919881</v>
      </c>
    </row>
    <row r="954" spans="1:12" x14ac:dyDescent="0.25">
      <c r="A954" s="2" t="s">
        <v>32493</v>
      </c>
      <c r="B954" s="2" t="s">
        <v>4435</v>
      </c>
      <c r="C954" s="2" t="e">
        <v>#N/A</v>
      </c>
      <c r="D954" s="2" t="s">
        <v>14675</v>
      </c>
      <c r="E954" s="21">
        <v>903.25782097170702</v>
      </c>
      <c r="F954" s="21">
        <v>2826.0817891983102</v>
      </c>
      <c r="G954" s="24">
        <v>-1.6455934725099699</v>
      </c>
      <c r="H954" s="24">
        <v>1922.8239682266101</v>
      </c>
      <c r="I954" s="2">
        <v>0.99442870632672298</v>
      </c>
      <c r="J954" s="2">
        <v>-1922.8246723933501</v>
      </c>
      <c r="K954" s="2">
        <f t="shared" si="28"/>
        <v>-1.6455934725099717</v>
      </c>
      <c r="L954" s="2">
        <f t="shared" si="29"/>
        <v>0.31961489027815398</v>
      </c>
    </row>
    <row r="955" spans="1:12" x14ac:dyDescent="0.25">
      <c r="A955" s="2" t="s">
        <v>32493</v>
      </c>
      <c r="B955" s="2" t="s">
        <v>4639</v>
      </c>
      <c r="C955" s="2" t="s">
        <v>21773</v>
      </c>
      <c r="D955" s="2" t="s">
        <v>21774</v>
      </c>
      <c r="E955" s="21">
        <v>27042.263319777299</v>
      </c>
      <c r="F955" s="21">
        <v>84760.135162313105</v>
      </c>
      <c r="G955" s="24">
        <v>-1.6481699843270801</v>
      </c>
      <c r="H955" s="24">
        <v>57717.871842535802</v>
      </c>
      <c r="I955" s="2">
        <v>0.99541430594900804</v>
      </c>
      <c r="J955" s="2">
        <v>-57717.871866068097</v>
      </c>
      <c r="K955" s="2">
        <f t="shared" si="28"/>
        <v>-1.6481699843270776</v>
      </c>
      <c r="L955" s="2">
        <f t="shared" si="29"/>
        <v>0.31904459883165809</v>
      </c>
    </row>
    <row r="956" spans="1:12" x14ac:dyDescent="0.25">
      <c r="A956" s="2" t="s">
        <v>32493</v>
      </c>
      <c r="B956" s="2" t="s">
        <v>4819</v>
      </c>
      <c r="C956" s="2" t="s">
        <v>23907</v>
      </c>
      <c r="D956" s="2" t="s">
        <v>23908</v>
      </c>
      <c r="E956" s="21">
        <v>17816.4600490745</v>
      </c>
      <c r="F956" s="21">
        <v>55843.710932263202</v>
      </c>
      <c r="G956" s="24">
        <v>-1.6481840984798199</v>
      </c>
      <c r="H956" s="24">
        <v>38027.250883188797</v>
      </c>
      <c r="I956" s="2">
        <v>0.99541430594900804</v>
      </c>
      <c r="J956" s="2">
        <v>-38027.250918906699</v>
      </c>
      <c r="K956" s="2">
        <f t="shared" si="28"/>
        <v>-1.6481840984798184</v>
      </c>
      <c r="L956" s="2">
        <f t="shared" si="29"/>
        <v>0.3190414775745356</v>
      </c>
    </row>
    <row r="957" spans="1:12" x14ac:dyDescent="0.25">
      <c r="A957" s="2" t="s">
        <v>32493</v>
      </c>
      <c r="B957" s="2" t="s">
        <v>5011</v>
      </c>
      <c r="C957" s="2" t="s">
        <v>13555</v>
      </c>
      <c r="D957" s="2" t="s">
        <v>13556</v>
      </c>
      <c r="E957" s="21">
        <v>24431.413691912301</v>
      </c>
      <c r="F957" s="21">
        <v>76619.457313467399</v>
      </c>
      <c r="G957" s="24">
        <v>-1.6489734616712599</v>
      </c>
      <c r="H957" s="24">
        <v>52188.043621555102</v>
      </c>
      <c r="I957" s="2">
        <v>0.99541430594900804</v>
      </c>
      <c r="J957" s="2">
        <v>-52188.043647606202</v>
      </c>
      <c r="K957" s="2">
        <f t="shared" si="28"/>
        <v>-1.6489734616712552</v>
      </c>
      <c r="L957" s="2">
        <f t="shared" si="29"/>
        <v>0.31886696341319548</v>
      </c>
    </row>
    <row r="958" spans="1:12" x14ac:dyDescent="0.25">
      <c r="A958" s="2" t="s">
        <v>32493</v>
      </c>
      <c r="B958" s="2" t="s">
        <v>5045</v>
      </c>
      <c r="C958" s="2" t="s">
        <v>6099</v>
      </c>
      <c r="D958" s="2" t="s">
        <v>6204</v>
      </c>
      <c r="E958" s="21">
        <v>9834.1386301699495</v>
      </c>
      <c r="F958" s="21">
        <v>30884.638151352399</v>
      </c>
      <c r="G958" s="24">
        <v>-1.6510188301380799</v>
      </c>
      <c r="H958" s="24">
        <v>21050.499521182399</v>
      </c>
      <c r="I958" s="2">
        <v>0.99541430594900804</v>
      </c>
      <c r="J958" s="2">
        <v>-21050.499585928199</v>
      </c>
      <c r="K958" s="2">
        <f t="shared" si="28"/>
        <v>-1.6510188301380833</v>
      </c>
      <c r="L958" s="2">
        <f t="shared" si="29"/>
        <v>0.31841521283095636</v>
      </c>
    </row>
    <row r="959" spans="1:12" x14ac:dyDescent="0.25">
      <c r="A959" s="2" t="s">
        <v>32493</v>
      </c>
      <c r="B959" s="2" t="s">
        <v>622</v>
      </c>
      <c r="C959" s="2" t="s">
        <v>30224</v>
      </c>
      <c r="D959" s="2" t="s">
        <v>30225</v>
      </c>
      <c r="E959" s="21">
        <v>2829.9612998919101</v>
      </c>
      <c r="F959" s="21">
        <v>8896.7174982758406</v>
      </c>
      <c r="G959" s="24">
        <v>-1.65249081840249</v>
      </c>
      <c r="H959" s="24">
        <v>6066.7561983839296</v>
      </c>
      <c r="I959" s="2">
        <v>0.99539069877242703</v>
      </c>
      <c r="J959" s="2">
        <v>-6066.7564234404299</v>
      </c>
      <c r="K959" s="2">
        <f t="shared" si="28"/>
        <v>-1.6524908184024902</v>
      </c>
      <c r="L959" s="2">
        <f t="shared" si="29"/>
        <v>0.31809049803372408</v>
      </c>
    </row>
    <row r="960" spans="1:12" x14ac:dyDescent="0.25">
      <c r="A960" s="2" t="s">
        <v>32493</v>
      </c>
      <c r="B960" s="2" t="s">
        <v>1712</v>
      </c>
      <c r="C960" s="2" t="s">
        <v>28116</v>
      </c>
      <c r="D960" s="2" t="s">
        <v>28117</v>
      </c>
      <c r="E960" s="21">
        <v>1046.5587035209501</v>
      </c>
      <c r="F960" s="21">
        <v>3290.58585425411</v>
      </c>
      <c r="G960" s="24">
        <v>-1.6526912260847999</v>
      </c>
      <c r="H960" s="24">
        <v>2244.0271507331499</v>
      </c>
      <c r="I960" s="2">
        <v>0.99474150141643103</v>
      </c>
      <c r="J960" s="2">
        <v>-2244.0277593238102</v>
      </c>
      <c r="K960" s="2">
        <f t="shared" si="28"/>
        <v>-1.6526912260848077</v>
      </c>
      <c r="L960" s="2">
        <f t="shared" si="29"/>
        <v>0.31804631450899423</v>
      </c>
    </row>
    <row r="961" spans="1:12" x14ac:dyDescent="0.25">
      <c r="A961" s="2" t="s">
        <v>32493</v>
      </c>
      <c r="B961" s="2" t="s">
        <v>4554</v>
      </c>
      <c r="C961" s="2" t="s">
        <v>6855</v>
      </c>
      <c r="D961" s="2" t="s">
        <v>6856</v>
      </c>
      <c r="E961" s="21">
        <v>31184.121086362</v>
      </c>
      <c r="F961" s="21">
        <v>98067.5489179656</v>
      </c>
      <c r="G961" s="24">
        <v>-1.65296422219501</v>
      </c>
      <c r="H961" s="24">
        <v>66883.427831603607</v>
      </c>
      <c r="I961" s="2">
        <v>0.99541430594900804</v>
      </c>
      <c r="J961" s="2">
        <v>-66883.427852029301</v>
      </c>
      <c r="K961" s="2">
        <f t="shared" si="28"/>
        <v>-1.6529642221950087</v>
      </c>
      <c r="L961" s="2">
        <f t="shared" si="29"/>
        <v>0.31798613741685133</v>
      </c>
    </row>
    <row r="962" spans="1:12" x14ac:dyDescent="0.25">
      <c r="A962" s="2" t="s">
        <v>32493</v>
      </c>
      <c r="B962" s="2" t="s">
        <v>2044</v>
      </c>
      <c r="C962" s="2" t="s">
        <v>22028</v>
      </c>
      <c r="D962" s="2" t="s">
        <v>22029</v>
      </c>
      <c r="E962" s="21">
        <v>7076.2900324641196</v>
      </c>
      <c r="F962" s="21">
        <v>22269.691887735</v>
      </c>
      <c r="G962" s="24">
        <v>-1.6540165124661801</v>
      </c>
      <c r="H962" s="24">
        <v>15193.4018552709</v>
      </c>
      <c r="I962" s="2">
        <v>0.99541430594900804</v>
      </c>
      <c r="J962" s="2">
        <v>-15193.401945302399</v>
      </c>
      <c r="K962" s="2">
        <f t="shared" ref="K962:K1025" si="30">LOG(E962/F962,2)</f>
        <v>-1.6540165124661819</v>
      </c>
      <c r="L962" s="2">
        <f t="shared" ref="L962:L1025" si="31">E962/F962</f>
        <v>0.31775428542688444</v>
      </c>
    </row>
    <row r="963" spans="1:12" x14ac:dyDescent="0.25">
      <c r="A963" s="2" t="s">
        <v>32493</v>
      </c>
      <c r="B963" s="2" t="s">
        <v>1741</v>
      </c>
      <c r="C963" s="2" t="s">
        <v>28219</v>
      </c>
      <c r="D963" s="2" t="s">
        <v>28220</v>
      </c>
      <c r="E963" s="21">
        <v>353.16733634717701</v>
      </c>
      <c r="F963" s="21">
        <v>1111.7409605089099</v>
      </c>
      <c r="G963" s="24">
        <v>-1.6543968516319401</v>
      </c>
      <c r="H963" s="24">
        <v>758.57362416173498</v>
      </c>
      <c r="I963" s="2">
        <v>0.99039187913125604</v>
      </c>
      <c r="J963" s="2">
        <v>-758.57542822240998</v>
      </c>
      <c r="K963" s="2">
        <f t="shared" si="30"/>
        <v>-1.6543968516319414</v>
      </c>
      <c r="L963" s="2">
        <f t="shared" si="31"/>
        <v>0.31767052658158007</v>
      </c>
    </row>
    <row r="964" spans="1:12" x14ac:dyDescent="0.25">
      <c r="A964" s="2" t="s">
        <v>32493</v>
      </c>
      <c r="B964" s="2" t="s">
        <v>4861</v>
      </c>
      <c r="C964" s="2" t="s">
        <v>25433</v>
      </c>
      <c r="D964" s="2" t="s">
        <v>25434</v>
      </c>
      <c r="E964" s="21">
        <v>328.20524712892097</v>
      </c>
      <c r="F964" s="21">
        <v>1035.0210698840799</v>
      </c>
      <c r="G964" s="24">
        <v>-1.6569899279059801</v>
      </c>
      <c r="H964" s="24">
        <v>706.81582275515996</v>
      </c>
      <c r="I964" s="2">
        <v>0.99006137865911203</v>
      </c>
      <c r="J964" s="2">
        <v>-706.81776499510499</v>
      </c>
      <c r="K964" s="2">
        <f t="shared" si="30"/>
        <v>-1.6569899279059783</v>
      </c>
      <c r="L964" s="2">
        <f t="shared" si="31"/>
        <v>0.31710006363994042</v>
      </c>
    </row>
    <row r="965" spans="1:12" x14ac:dyDescent="0.25">
      <c r="A965" s="2" t="s">
        <v>32493</v>
      </c>
      <c r="B965" s="2" t="s">
        <v>1727</v>
      </c>
      <c r="C965" s="2" t="s">
        <v>28242</v>
      </c>
      <c r="D965" s="2" t="s">
        <v>28243</v>
      </c>
      <c r="E965" s="21">
        <v>1838.8739057448599</v>
      </c>
      <c r="F965" s="21">
        <v>5805.6033596462903</v>
      </c>
      <c r="G965" s="24">
        <v>-1.6586234545788101</v>
      </c>
      <c r="H965" s="24">
        <v>3966.7294539014301</v>
      </c>
      <c r="I965" s="2">
        <v>0.99529036827195505</v>
      </c>
      <c r="J965" s="2">
        <v>-3966.7298006646402</v>
      </c>
      <c r="K965" s="2">
        <f t="shared" si="30"/>
        <v>-1.6586234545788094</v>
      </c>
      <c r="L965" s="2">
        <f t="shared" si="31"/>
        <v>0.31674122254485093</v>
      </c>
    </row>
    <row r="966" spans="1:12" x14ac:dyDescent="0.25">
      <c r="A966" s="2" t="s">
        <v>32493</v>
      </c>
      <c r="B966" s="2" t="s">
        <v>1735</v>
      </c>
      <c r="C966" s="2" t="s">
        <v>28303</v>
      </c>
      <c r="D966" s="2" t="s">
        <v>28304</v>
      </c>
      <c r="E966" s="21">
        <v>1793.57233642284</v>
      </c>
      <c r="F966" s="21">
        <v>5664.7177423170497</v>
      </c>
      <c r="G966" s="24">
        <v>-1.65916814052706</v>
      </c>
      <c r="H966" s="24">
        <v>3871.1454058942199</v>
      </c>
      <c r="I966" s="2">
        <v>0.99527856468366405</v>
      </c>
      <c r="J966" s="2">
        <v>-3871.1457614529099</v>
      </c>
      <c r="K966" s="2">
        <f t="shared" si="30"/>
        <v>-1.6591681405270524</v>
      </c>
      <c r="L966" s="2">
        <f t="shared" si="31"/>
        <v>0.31662166025049149</v>
      </c>
    </row>
    <row r="967" spans="1:12" x14ac:dyDescent="0.25">
      <c r="A967" s="2" t="s">
        <v>32493</v>
      </c>
      <c r="B967" s="2" t="s">
        <v>2090</v>
      </c>
      <c r="C967" s="2" t="s">
        <v>12509</v>
      </c>
      <c r="D967" s="2" t="s">
        <v>24505</v>
      </c>
      <c r="E967" s="21">
        <v>1178.7653241954199</v>
      </c>
      <c r="F967" s="21">
        <v>3725.7968701622399</v>
      </c>
      <c r="G967" s="24">
        <v>-1.66027249456611</v>
      </c>
      <c r="H967" s="24">
        <v>2547.03154596682</v>
      </c>
      <c r="I967" s="2">
        <v>0.99495396600566599</v>
      </c>
      <c r="J967" s="2">
        <v>-2547.0320870878099</v>
      </c>
      <c r="K967" s="2">
        <f t="shared" si="30"/>
        <v>-1.660272494566112</v>
      </c>
      <c r="L967" s="2">
        <f t="shared" si="31"/>
        <v>0.31637938547736516</v>
      </c>
    </row>
    <row r="968" spans="1:12" x14ac:dyDescent="0.25">
      <c r="A968" s="2" t="s">
        <v>32493</v>
      </c>
      <c r="B968" s="2" t="s">
        <v>2019</v>
      </c>
      <c r="C968" s="2" t="s">
        <v>20893</v>
      </c>
      <c r="D968" s="2" t="s">
        <v>20894</v>
      </c>
      <c r="E968" s="21">
        <v>365.18612004485601</v>
      </c>
      <c r="F968" s="21">
        <v>1157.7728948838101</v>
      </c>
      <c r="G968" s="24">
        <v>-1.6646484488470401</v>
      </c>
      <c r="H968" s="24">
        <v>792.58677483895497</v>
      </c>
      <c r="I968" s="2">
        <v>0.99074008498583599</v>
      </c>
      <c r="J968" s="2">
        <v>-792.58852294496</v>
      </c>
      <c r="K968" s="2">
        <f t="shared" si="30"/>
        <v>-1.6646484488470417</v>
      </c>
      <c r="L968" s="2">
        <f t="shared" si="31"/>
        <v>0.31542120363899584</v>
      </c>
    </row>
    <row r="969" spans="1:12" x14ac:dyDescent="0.25">
      <c r="A969" s="2" t="s">
        <v>32493</v>
      </c>
      <c r="B969" s="2" t="s">
        <v>5684</v>
      </c>
      <c r="C969" s="2" t="s">
        <v>25139</v>
      </c>
      <c r="D969" s="2" t="s">
        <v>25140</v>
      </c>
      <c r="E969" s="21">
        <v>463.185433272083</v>
      </c>
      <c r="F969" s="21">
        <v>1470.23208579221</v>
      </c>
      <c r="G969" s="24">
        <v>-1.66638212411923</v>
      </c>
      <c r="H969" s="24">
        <v>1007.04665252013</v>
      </c>
      <c r="I969" s="2">
        <v>0.99213881019829997</v>
      </c>
      <c r="J969" s="2">
        <v>-1007.04803121866</v>
      </c>
      <c r="K969" s="2">
        <f t="shared" si="30"/>
        <v>-1.6663821241192247</v>
      </c>
      <c r="L969" s="2">
        <f t="shared" si="31"/>
        <v>0.31504239211491786</v>
      </c>
    </row>
    <row r="970" spans="1:12" x14ac:dyDescent="0.25">
      <c r="A970" s="2" t="s">
        <v>32493</v>
      </c>
      <c r="B970" s="2" t="s">
        <v>266</v>
      </c>
      <c r="C970" s="2" t="s">
        <v>29061</v>
      </c>
      <c r="D970" s="2" t="s">
        <v>29062</v>
      </c>
      <c r="E970" s="21">
        <v>420.657429418758</v>
      </c>
      <c r="F970" s="21">
        <v>1336.3210039743301</v>
      </c>
      <c r="G970" s="24">
        <v>-1.6675488763273401</v>
      </c>
      <c r="H970" s="24">
        <v>915.66357455556795</v>
      </c>
      <c r="I970" s="2">
        <v>0.99172568460812105</v>
      </c>
      <c r="J970" s="2">
        <v>-915.66509297184405</v>
      </c>
      <c r="K970" s="2">
        <f t="shared" si="30"/>
        <v>-1.6675488763273472</v>
      </c>
      <c r="L970" s="2">
        <f t="shared" si="31"/>
        <v>0.31478771056332105</v>
      </c>
    </row>
    <row r="971" spans="1:12" x14ac:dyDescent="0.25">
      <c r="A971" s="2" t="s">
        <v>32493</v>
      </c>
      <c r="B971" s="2" t="s">
        <v>5024</v>
      </c>
      <c r="C971" s="2" t="s">
        <v>15426</v>
      </c>
      <c r="D971" s="2" t="s">
        <v>15427</v>
      </c>
      <c r="E971" s="21">
        <v>11795.973938360299</v>
      </c>
      <c r="F971" s="21">
        <v>37543.924657587697</v>
      </c>
      <c r="G971" s="24">
        <v>-1.6702849302370899</v>
      </c>
      <c r="H971" s="24">
        <v>25747.9507192274</v>
      </c>
      <c r="I971" s="2">
        <v>0.99543201133144499</v>
      </c>
      <c r="J971" s="2">
        <v>-25747.950773403601</v>
      </c>
      <c r="K971" s="2">
        <f t="shared" si="30"/>
        <v>-1.6702849302370943</v>
      </c>
      <c r="L971" s="2">
        <f t="shared" si="31"/>
        <v>0.314191285166462</v>
      </c>
    </row>
    <row r="972" spans="1:12" x14ac:dyDescent="0.25">
      <c r="A972" s="2" t="s">
        <v>32493</v>
      </c>
      <c r="B972" s="2" t="s">
        <v>4663</v>
      </c>
      <c r="C972" s="2" t="s">
        <v>25832</v>
      </c>
      <c r="D972" s="2" t="s">
        <v>21705</v>
      </c>
      <c r="E972" s="21">
        <v>2146.7396727700102</v>
      </c>
      <c r="F972" s="21">
        <v>6860.1531289621498</v>
      </c>
      <c r="G972" s="24">
        <v>-1.6760935284077401</v>
      </c>
      <c r="H972" s="24">
        <v>4713.4134561921301</v>
      </c>
      <c r="I972" s="2">
        <v>0.99536709159584502</v>
      </c>
      <c r="J972" s="2">
        <v>-4713.4137542022099</v>
      </c>
      <c r="K972" s="2">
        <f t="shared" si="30"/>
        <v>-1.6760935284077401</v>
      </c>
      <c r="L972" s="2">
        <f t="shared" si="31"/>
        <v>0.31292882715794179</v>
      </c>
    </row>
    <row r="973" spans="1:12" x14ac:dyDescent="0.25">
      <c r="A973" s="2" t="s">
        <v>32493</v>
      </c>
      <c r="B973" s="2" t="s">
        <v>5060</v>
      </c>
      <c r="C973" s="2" t="s">
        <v>7453</v>
      </c>
      <c r="D973" s="2" t="s">
        <v>7454</v>
      </c>
      <c r="E973" s="21">
        <v>3047.2239282730202</v>
      </c>
      <c r="F973" s="21">
        <v>9747.6108306603201</v>
      </c>
      <c r="G973" s="24">
        <v>-1.6775531314107599</v>
      </c>
      <c r="H973" s="24">
        <v>6700.3869023873003</v>
      </c>
      <c r="I973" s="2">
        <v>0.99543201133144499</v>
      </c>
      <c r="J973" s="2">
        <v>-6700.3871123889403</v>
      </c>
      <c r="K973" s="2">
        <f t="shared" si="30"/>
        <v>-1.6775531314107639</v>
      </c>
      <c r="L973" s="2">
        <f t="shared" si="31"/>
        <v>0.31261239099618382</v>
      </c>
    </row>
    <row r="974" spans="1:12" x14ac:dyDescent="0.25">
      <c r="A974" s="2" t="s">
        <v>32493</v>
      </c>
      <c r="B974" s="2" t="s">
        <v>2199</v>
      </c>
      <c r="C974" s="2" t="s">
        <v>6313</v>
      </c>
      <c r="D974" s="2" t="s">
        <v>6314</v>
      </c>
      <c r="E974" s="21">
        <v>19432.524195500799</v>
      </c>
      <c r="F974" s="21">
        <v>62217.041482533299</v>
      </c>
      <c r="G974" s="24">
        <v>-1.67883648155683</v>
      </c>
      <c r="H974" s="24">
        <v>42784.517287032402</v>
      </c>
      <c r="I974" s="2">
        <v>0.99544381491973599</v>
      </c>
      <c r="J974" s="2">
        <v>-42784.517319970699</v>
      </c>
      <c r="K974" s="2">
        <f t="shared" si="30"/>
        <v>-1.6788364815568377</v>
      </c>
      <c r="L974" s="2">
        <f t="shared" si="31"/>
        <v>0.31233443012484369</v>
      </c>
    </row>
    <row r="975" spans="1:12" x14ac:dyDescent="0.25">
      <c r="A975" s="2" t="s">
        <v>32493</v>
      </c>
      <c r="B975" s="2" t="s">
        <v>5042</v>
      </c>
      <c r="C975" s="2" t="s">
        <v>17060</v>
      </c>
      <c r="D975" s="2" t="s">
        <v>17061</v>
      </c>
      <c r="E975" s="21">
        <v>23423.684904953101</v>
      </c>
      <c r="F975" s="21">
        <v>75076.690058357199</v>
      </c>
      <c r="G975" s="24">
        <v>-1.68039699503655</v>
      </c>
      <c r="H975" s="24">
        <v>51653.005153404098</v>
      </c>
      <c r="I975" s="2">
        <v>0.99544381491973599</v>
      </c>
      <c r="J975" s="2">
        <v>-51653.005180737797</v>
      </c>
      <c r="K975" s="2">
        <f t="shared" si="30"/>
        <v>-1.6803969950365509</v>
      </c>
      <c r="L975" s="2">
        <f t="shared" si="31"/>
        <v>0.31199677139130461</v>
      </c>
    </row>
    <row r="976" spans="1:12" x14ac:dyDescent="0.25">
      <c r="A976" s="2" t="s">
        <v>32493</v>
      </c>
      <c r="B976" s="2" t="s">
        <v>4901</v>
      </c>
      <c r="C976" s="2" t="s">
        <v>9480</v>
      </c>
      <c r="D976" s="2" t="s">
        <v>9481</v>
      </c>
      <c r="E976" s="21">
        <v>6004.7692397249102</v>
      </c>
      <c r="F976" s="21">
        <v>19260.877268139298</v>
      </c>
      <c r="G976" s="24">
        <v>-1.68149270452093</v>
      </c>
      <c r="H976" s="24">
        <v>13256.108028414401</v>
      </c>
      <c r="I976" s="2">
        <v>0.99544381491973599</v>
      </c>
      <c r="J976" s="2">
        <v>-13256.1081350603</v>
      </c>
      <c r="K976" s="2">
        <f t="shared" si="30"/>
        <v>-1.6814927045209282</v>
      </c>
      <c r="L976" s="2">
        <f t="shared" si="31"/>
        <v>0.31175990356668748</v>
      </c>
    </row>
    <row r="977" spans="1:12" x14ac:dyDescent="0.25">
      <c r="A977" s="2" t="s">
        <v>32493</v>
      </c>
      <c r="B977" s="2" t="s">
        <v>5525</v>
      </c>
      <c r="C977" s="2" t="s">
        <v>20643</v>
      </c>
      <c r="D977" s="2" t="s">
        <v>20644</v>
      </c>
      <c r="E977" s="21">
        <v>372.58229462804297</v>
      </c>
      <c r="F977" s="21">
        <v>1196.83029374736</v>
      </c>
      <c r="G977" s="24">
        <v>-1.6835875746488</v>
      </c>
      <c r="H977" s="24">
        <v>824.24799911931802</v>
      </c>
      <c r="I977" s="2">
        <v>0.99094664778092501</v>
      </c>
      <c r="J977" s="2">
        <v>-824.24971854367095</v>
      </c>
      <c r="K977" s="2">
        <f t="shared" si="30"/>
        <v>-1.6835875746487974</v>
      </c>
      <c r="L977" s="2">
        <f t="shared" si="31"/>
        <v>0.31130754007024802</v>
      </c>
    </row>
    <row r="978" spans="1:12" x14ac:dyDescent="0.25">
      <c r="A978" s="2" t="s">
        <v>32493</v>
      </c>
      <c r="B978" s="2" t="s">
        <v>575</v>
      </c>
      <c r="C978" s="2" t="s">
        <v>6099</v>
      </c>
      <c r="D978" s="2" t="s">
        <v>6204</v>
      </c>
      <c r="E978" s="21">
        <v>411.41221118977398</v>
      </c>
      <c r="F978" s="21">
        <v>1322.37193295163</v>
      </c>
      <c r="G978" s="24">
        <v>-1.68447148872172</v>
      </c>
      <c r="H978" s="24">
        <v>910.95972176185501</v>
      </c>
      <c r="I978" s="2">
        <v>0.99171388101983005</v>
      </c>
      <c r="J978" s="2">
        <v>-910.96127915330896</v>
      </c>
      <c r="K978" s="2">
        <f t="shared" si="30"/>
        <v>-1.6844714887217218</v>
      </c>
      <c r="L978" s="2">
        <f t="shared" si="31"/>
        <v>0.31111686579090658</v>
      </c>
    </row>
    <row r="979" spans="1:12" x14ac:dyDescent="0.25">
      <c r="A979" s="2" t="s">
        <v>32493</v>
      </c>
      <c r="B979" s="2" t="s">
        <v>2026</v>
      </c>
      <c r="C979" s="2" t="s">
        <v>21250</v>
      </c>
      <c r="D979" s="2" t="s">
        <v>21251</v>
      </c>
      <c r="E979" s="21">
        <v>417.88386395006302</v>
      </c>
      <c r="F979" s="21">
        <v>1343.2955394856699</v>
      </c>
      <c r="G979" s="24">
        <v>-1.6846027911054899</v>
      </c>
      <c r="H979" s="24">
        <v>925.41167553561104</v>
      </c>
      <c r="I979" s="2">
        <v>0.99180240793201102</v>
      </c>
      <c r="J979" s="2">
        <v>-925.41320884467098</v>
      </c>
      <c r="K979" s="2">
        <f t="shared" si="30"/>
        <v>-1.6846027911054875</v>
      </c>
      <c r="L979" s="2">
        <f t="shared" si="31"/>
        <v>0.31108855174942757</v>
      </c>
    </row>
    <row r="980" spans="1:12" x14ac:dyDescent="0.25">
      <c r="A980" s="2" t="s">
        <v>32493</v>
      </c>
      <c r="B980" s="2" t="s">
        <v>4876</v>
      </c>
      <c r="C980" s="2" t="s">
        <v>26091</v>
      </c>
      <c r="D980" s="2" t="s">
        <v>26092</v>
      </c>
      <c r="E980" s="21">
        <v>1722.38415605966</v>
      </c>
      <c r="F980" s="21">
        <v>5550.3353599309403</v>
      </c>
      <c r="G980" s="24">
        <v>-1.6881679904293201</v>
      </c>
      <c r="H980" s="24">
        <v>3827.9512038712801</v>
      </c>
      <c r="I980" s="2">
        <v>0.99530217186024506</v>
      </c>
      <c r="J980" s="2">
        <v>-3827.9515761214602</v>
      </c>
      <c r="K980" s="2">
        <f t="shared" si="30"/>
        <v>-1.6881679904293219</v>
      </c>
      <c r="L980" s="2">
        <f t="shared" si="31"/>
        <v>0.31032073638179059</v>
      </c>
    </row>
    <row r="981" spans="1:12" x14ac:dyDescent="0.25">
      <c r="A981" s="2" t="s">
        <v>32493</v>
      </c>
      <c r="B981" s="2" t="s">
        <v>4950</v>
      </c>
      <c r="C981" s="2" t="s">
        <v>16595</v>
      </c>
      <c r="D981" s="2" t="s">
        <v>16075</v>
      </c>
      <c r="E981" s="21">
        <v>1542.1024005944801</v>
      </c>
      <c r="F981" s="21">
        <v>4977.0285408981199</v>
      </c>
      <c r="G981" s="24">
        <v>-1.69038609215286</v>
      </c>
      <c r="H981" s="24">
        <v>3434.9261403036398</v>
      </c>
      <c r="I981" s="2">
        <v>0.99521954674221003</v>
      </c>
      <c r="J981" s="2">
        <v>-3434.9265562376099</v>
      </c>
      <c r="K981" s="2">
        <f t="shared" si="30"/>
        <v>-1.6903860921528631</v>
      </c>
      <c r="L981" s="2">
        <f t="shared" si="31"/>
        <v>0.30984399384541261</v>
      </c>
    </row>
    <row r="982" spans="1:12" x14ac:dyDescent="0.25">
      <c r="A982" s="2" t="s">
        <v>32493</v>
      </c>
      <c r="B982" s="2" t="s">
        <v>1707</v>
      </c>
      <c r="C982" s="2" t="s">
        <v>28092</v>
      </c>
      <c r="D982" s="2" t="s">
        <v>28093</v>
      </c>
      <c r="E982" s="21">
        <v>408.638645721079</v>
      </c>
      <c r="F982" s="21">
        <v>1319.5821187470899</v>
      </c>
      <c r="G982" s="24">
        <v>-1.69118357962518</v>
      </c>
      <c r="H982" s="24">
        <v>910.94347302601102</v>
      </c>
      <c r="I982" s="2">
        <v>0.99172568460812105</v>
      </c>
      <c r="J982" s="2">
        <v>-910.94504288161704</v>
      </c>
      <c r="K982" s="2">
        <f t="shared" si="30"/>
        <v>-1.6911835796251851</v>
      </c>
      <c r="L982" s="2">
        <f t="shared" si="31"/>
        <v>0.30967276679155908</v>
      </c>
    </row>
    <row r="983" spans="1:12" x14ac:dyDescent="0.25">
      <c r="A983" s="2" t="s">
        <v>32493</v>
      </c>
      <c r="B983" s="2" t="s">
        <v>4659</v>
      </c>
      <c r="C983" s="2" t="s">
        <v>24853</v>
      </c>
      <c r="D983" s="2" t="s">
        <v>24854</v>
      </c>
      <c r="E983" s="21">
        <v>1046.5587035209501</v>
      </c>
      <c r="F983" s="21">
        <v>3379.8599087993698</v>
      </c>
      <c r="G983" s="24">
        <v>-1.6913102122966901</v>
      </c>
      <c r="H983" s="24">
        <v>2333.3012052784102</v>
      </c>
      <c r="I983" s="2">
        <v>0.99484183191690301</v>
      </c>
      <c r="J983" s="2">
        <v>-2333.3018182575402</v>
      </c>
      <c r="K983" s="2">
        <f t="shared" si="30"/>
        <v>-1.6913102122966923</v>
      </c>
      <c r="L983" s="2">
        <f t="shared" si="31"/>
        <v>0.30964558643281753</v>
      </c>
    </row>
    <row r="984" spans="1:12" x14ac:dyDescent="0.25">
      <c r="A984" s="2" t="s">
        <v>32493</v>
      </c>
      <c r="B984" s="2" t="s">
        <v>2157</v>
      </c>
      <c r="C984" s="2" t="s">
        <v>11869</v>
      </c>
      <c r="D984" s="2" t="s">
        <v>11870</v>
      </c>
      <c r="E984" s="21">
        <v>15242.591294125399</v>
      </c>
      <c r="F984" s="21">
        <v>49261.144316652702</v>
      </c>
      <c r="G984" s="24">
        <v>-1.6923419545420599</v>
      </c>
      <c r="H984" s="24">
        <v>34018.553022527303</v>
      </c>
      <c r="I984" s="2">
        <v>0.995455618508026</v>
      </c>
      <c r="J984" s="2">
        <v>-34018.553064622298</v>
      </c>
      <c r="K984" s="2">
        <f t="shared" si="30"/>
        <v>-1.692341954542061</v>
      </c>
      <c r="L984" s="2">
        <f t="shared" si="31"/>
        <v>0.30942422279404197</v>
      </c>
    </row>
    <row r="985" spans="1:12" x14ac:dyDescent="0.25">
      <c r="A985" s="2" t="s">
        <v>32493</v>
      </c>
      <c r="B985" s="2" t="s">
        <v>5021</v>
      </c>
      <c r="C985" s="2" t="s">
        <v>15083</v>
      </c>
      <c r="D985" s="2" t="s">
        <v>15084</v>
      </c>
      <c r="E985" s="21">
        <v>15474.6462716729</v>
      </c>
      <c r="F985" s="21">
        <v>50024.158501594196</v>
      </c>
      <c r="G985" s="24">
        <v>-1.6927185616825999</v>
      </c>
      <c r="H985" s="24">
        <v>34549.512229921304</v>
      </c>
      <c r="I985" s="2">
        <v>0.995455618508026</v>
      </c>
      <c r="J985" s="2">
        <v>-34549.512271387903</v>
      </c>
      <c r="K985" s="2">
        <f t="shared" si="30"/>
        <v>-1.6927185616826024</v>
      </c>
      <c r="L985" s="2">
        <f t="shared" si="31"/>
        <v>0.30934345994405377</v>
      </c>
    </row>
    <row r="986" spans="1:12" x14ac:dyDescent="0.25">
      <c r="A986" s="2" t="s">
        <v>32493</v>
      </c>
      <c r="B986" s="2" t="s">
        <v>1666</v>
      </c>
      <c r="C986" s="2" t="s">
        <v>12055</v>
      </c>
      <c r="D986" s="2" t="s">
        <v>12056</v>
      </c>
      <c r="E986" s="21">
        <v>5340.9625708838803</v>
      </c>
      <c r="F986" s="21">
        <v>17285.688811325501</v>
      </c>
      <c r="G986" s="24">
        <v>-1.69440641512666</v>
      </c>
      <c r="H986" s="24">
        <v>11944.7262404416</v>
      </c>
      <c r="I986" s="2">
        <v>0.995455618508026</v>
      </c>
      <c r="J986" s="2">
        <v>-11944.7263606207</v>
      </c>
      <c r="K986" s="2">
        <f t="shared" si="30"/>
        <v>-1.6944064151266622</v>
      </c>
      <c r="L986" s="2">
        <f t="shared" si="31"/>
        <v>0.30898176110774983</v>
      </c>
    </row>
    <row r="987" spans="1:12" x14ac:dyDescent="0.25">
      <c r="A987" s="2" t="s">
        <v>32493</v>
      </c>
      <c r="B987" s="2" t="s">
        <v>4235</v>
      </c>
      <c r="C987" s="2" t="s">
        <v>10855</v>
      </c>
      <c r="D987" s="2" t="s">
        <v>10856</v>
      </c>
      <c r="E987" s="21">
        <v>15984.9823179128</v>
      </c>
      <c r="F987" s="21">
        <v>51784.531264658501</v>
      </c>
      <c r="G987" s="24">
        <v>-1.69580406161457</v>
      </c>
      <c r="H987" s="24">
        <v>35799.548946745701</v>
      </c>
      <c r="I987" s="2">
        <v>0.99549102927289901</v>
      </c>
      <c r="J987" s="2">
        <v>-35799.548986910399</v>
      </c>
      <c r="K987" s="2">
        <f t="shared" si="30"/>
        <v>-1.6958040616145647</v>
      </c>
      <c r="L987" s="2">
        <f t="shared" si="31"/>
        <v>0.30868257233453233</v>
      </c>
    </row>
    <row r="988" spans="1:12" x14ac:dyDescent="0.25">
      <c r="A988" s="2" t="s">
        <v>32493</v>
      </c>
      <c r="B988" s="2" t="s">
        <v>4572</v>
      </c>
      <c r="C988" s="2" t="s">
        <v>13859</v>
      </c>
      <c r="D988" s="2" t="s">
        <v>10251</v>
      </c>
      <c r="E988" s="21">
        <v>359.63898910746599</v>
      </c>
      <c r="F988" s="21">
        <v>1167.5372445997</v>
      </c>
      <c r="G988" s="24">
        <v>-1.69884723324137</v>
      </c>
      <c r="H988" s="24">
        <v>807.89825549223303</v>
      </c>
      <c r="I988" s="2">
        <v>0.99089353163361704</v>
      </c>
      <c r="J988" s="2">
        <v>-807.90004165695802</v>
      </c>
      <c r="K988" s="2">
        <f t="shared" si="30"/>
        <v>-1.6988472332413735</v>
      </c>
      <c r="L988" s="2">
        <f t="shared" si="31"/>
        <v>0.30803213411043795</v>
      </c>
    </row>
    <row r="989" spans="1:12" x14ac:dyDescent="0.25">
      <c r="A989" s="2" t="s">
        <v>32493</v>
      </c>
      <c r="B989" s="2" t="s">
        <v>691</v>
      </c>
      <c r="C989" s="2" t="s">
        <v>30443</v>
      </c>
      <c r="D989" s="2" t="s">
        <v>13590</v>
      </c>
      <c r="E989" s="21">
        <v>341.14855264949801</v>
      </c>
      <c r="F989" s="21">
        <v>1110.3460534066401</v>
      </c>
      <c r="G989" s="24">
        <v>-1.70253738016047</v>
      </c>
      <c r="H989" s="24">
        <v>769.19750075714398</v>
      </c>
      <c r="I989" s="2">
        <v>0.990604343720491</v>
      </c>
      <c r="J989" s="2">
        <v>-769.19938494812095</v>
      </c>
      <c r="K989" s="2">
        <f t="shared" si="30"/>
        <v>-1.702537380160472</v>
      </c>
      <c r="L989" s="2">
        <f t="shared" si="31"/>
        <v>0.30724525169682371</v>
      </c>
    </row>
    <row r="990" spans="1:12" x14ac:dyDescent="0.25">
      <c r="A990" s="2" t="s">
        <v>32493</v>
      </c>
      <c r="B990" s="2" t="s">
        <v>804</v>
      </c>
      <c r="C990" s="2" t="s">
        <v>30785</v>
      </c>
      <c r="D990" s="2" t="s">
        <v>14748</v>
      </c>
      <c r="E990" s="21">
        <v>481.67586973005001</v>
      </c>
      <c r="F990" s="21">
        <v>1570.66539715563</v>
      </c>
      <c r="G990" s="24">
        <v>-1.7052413154789401</v>
      </c>
      <c r="H990" s="24">
        <v>1088.98952742558</v>
      </c>
      <c r="I990" s="2">
        <v>0.99251062322946204</v>
      </c>
      <c r="J990" s="2">
        <v>-1088.99086253766</v>
      </c>
      <c r="K990" s="2">
        <f t="shared" si="30"/>
        <v>-1.7052413154789456</v>
      </c>
      <c r="L990" s="2">
        <f t="shared" si="31"/>
        <v>0.30666994421748439</v>
      </c>
    </row>
    <row r="991" spans="1:12" x14ac:dyDescent="0.25">
      <c r="A991" s="2" t="s">
        <v>32493</v>
      </c>
      <c r="B991" s="2" t="s">
        <v>4833</v>
      </c>
      <c r="C991" s="2" t="s">
        <v>24497</v>
      </c>
      <c r="D991" s="2" t="s">
        <v>24498</v>
      </c>
      <c r="E991" s="21">
        <v>1765.8366817358799</v>
      </c>
      <c r="F991" s="21">
        <v>5772.1255891918199</v>
      </c>
      <c r="G991" s="24">
        <v>-1.70875077261412</v>
      </c>
      <c r="H991" s="24">
        <v>4006.2889074559298</v>
      </c>
      <c r="I991" s="2">
        <v>0.99534938621340896</v>
      </c>
      <c r="J991" s="2">
        <v>-4006.2892718616399</v>
      </c>
      <c r="K991" s="2">
        <f t="shared" si="30"/>
        <v>-1.7087507726141247</v>
      </c>
      <c r="L991" s="2">
        <f t="shared" si="31"/>
        <v>0.3059248546224238</v>
      </c>
    </row>
    <row r="992" spans="1:12" x14ac:dyDescent="0.25">
      <c r="A992" s="2" t="s">
        <v>32493</v>
      </c>
      <c r="B992" s="2" t="s">
        <v>1945</v>
      </c>
      <c r="C992" s="2" t="s">
        <v>27711</v>
      </c>
      <c r="D992" s="2" t="s">
        <v>27712</v>
      </c>
      <c r="E992" s="21">
        <v>1729.78033064285</v>
      </c>
      <c r="F992" s="21">
        <v>5664.7177423170497</v>
      </c>
      <c r="G992" s="24">
        <v>-1.71141523436076</v>
      </c>
      <c r="H992" s="24">
        <v>3934.9374116742101</v>
      </c>
      <c r="I992" s="2">
        <v>0.99534348441926301</v>
      </c>
      <c r="J992" s="2">
        <v>-3934.9377838455598</v>
      </c>
      <c r="K992" s="2">
        <f t="shared" si="30"/>
        <v>-1.7114152343607603</v>
      </c>
      <c r="L992" s="2">
        <f t="shared" si="31"/>
        <v>0.30536037439622099</v>
      </c>
    </row>
    <row r="993" spans="1:12" x14ac:dyDescent="0.25">
      <c r="A993" s="2" t="s">
        <v>32493</v>
      </c>
      <c r="B993" s="2" t="s">
        <v>4251</v>
      </c>
      <c r="C993" s="2" t="s">
        <v>12679</v>
      </c>
      <c r="D993" s="2" t="s">
        <v>12680</v>
      </c>
      <c r="E993" s="21">
        <v>30628.4834708001</v>
      </c>
      <c r="F993" s="21">
        <v>100853.17840119801</v>
      </c>
      <c r="G993" s="24">
        <v>-1.7193107107269501</v>
      </c>
      <c r="H993" s="24">
        <v>70224.694930397993</v>
      </c>
      <c r="I993" s="2">
        <v>0.99549102927289901</v>
      </c>
      <c r="J993" s="2">
        <v>-70224.694951444893</v>
      </c>
      <c r="K993" s="2">
        <f t="shared" si="30"/>
        <v>-1.7193107107269487</v>
      </c>
      <c r="L993" s="2">
        <f t="shared" si="31"/>
        <v>0.30369378492920429</v>
      </c>
    </row>
    <row r="994" spans="1:12" x14ac:dyDescent="0.25">
      <c r="A994" s="2" t="s">
        <v>32493</v>
      </c>
      <c r="B994" s="2" t="s">
        <v>5037</v>
      </c>
      <c r="C994" s="2" t="s">
        <v>16805</v>
      </c>
      <c r="D994" s="2" t="s">
        <v>14959</v>
      </c>
      <c r="E994" s="21">
        <v>7489.5512872996896</v>
      </c>
      <c r="F994" s="21">
        <v>24688.4608030706</v>
      </c>
      <c r="G994" s="24">
        <v>-1.72088570287331</v>
      </c>
      <c r="H994" s="24">
        <v>17198.909515770902</v>
      </c>
      <c r="I994" s="2">
        <v>0.99549102927289901</v>
      </c>
      <c r="J994" s="2">
        <v>-17198.9096018649</v>
      </c>
      <c r="K994" s="2">
        <f t="shared" si="30"/>
        <v>-1.7208857028733129</v>
      </c>
      <c r="L994" s="2">
        <f t="shared" si="31"/>
        <v>0.30336242291654669</v>
      </c>
    </row>
    <row r="995" spans="1:12" x14ac:dyDescent="0.25">
      <c r="A995" s="2" t="s">
        <v>32493</v>
      </c>
      <c r="B995" s="2" t="s">
        <v>781</v>
      </c>
      <c r="C995" s="2" t="s">
        <v>30687</v>
      </c>
      <c r="D995" s="2" t="s">
        <v>30688</v>
      </c>
      <c r="E995" s="21">
        <v>967.04982675169401</v>
      </c>
      <c r="F995" s="21">
        <v>3190.1525428906898</v>
      </c>
      <c r="G995" s="24">
        <v>-1.72196327984195</v>
      </c>
      <c r="H995" s="24">
        <v>2223.1027161390002</v>
      </c>
      <c r="I995" s="2">
        <v>0.99480051935788505</v>
      </c>
      <c r="J995" s="2">
        <v>-2223.1033830351098</v>
      </c>
      <c r="K995" s="2">
        <f t="shared" si="30"/>
        <v>-1.7219632798419513</v>
      </c>
      <c r="L995" s="2">
        <f t="shared" si="31"/>
        <v>0.30313592022637953</v>
      </c>
    </row>
    <row r="996" spans="1:12" x14ac:dyDescent="0.25">
      <c r="A996" s="2" t="s">
        <v>32493</v>
      </c>
      <c r="B996" s="2" t="s">
        <v>2107</v>
      </c>
      <c r="C996" s="2" t="s">
        <v>6099</v>
      </c>
      <c r="D996" s="2" t="s">
        <v>6204</v>
      </c>
      <c r="E996" s="21">
        <v>513.10961170859503</v>
      </c>
      <c r="F996" s="21">
        <v>1693.4172221553599</v>
      </c>
      <c r="G996" s="24">
        <v>-1.72259851069544</v>
      </c>
      <c r="H996" s="24">
        <v>1180.30761044676</v>
      </c>
      <c r="I996" s="2">
        <v>0.99295325779036803</v>
      </c>
      <c r="J996" s="2">
        <v>-1180.3088674682499</v>
      </c>
      <c r="K996" s="2">
        <f t="shared" si="30"/>
        <v>-1.7225985106954371</v>
      </c>
      <c r="L996" s="2">
        <f t="shared" si="31"/>
        <v>0.30300247629200067</v>
      </c>
    </row>
    <row r="997" spans="1:12" x14ac:dyDescent="0.25">
      <c r="A997" s="2" t="s">
        <v>32493</v>
      </c>
      <c r="B997" s="2" t="s">
        <v>1728</v>
      </c>
      <c r="C997" s="2" t="s">
        <v>28249</v>
      </c>
      <c r="D997" s="2" t="s">
        <v>28250</v>
      </c>
      <c r="E997" s="21">
        <v>458.56282415759102</v>
      </c>
      <c r="F997" s="21">
        <v>1514.8691130648399</v>
      </c>
      <c r="G997" s="24">
        <v>-1.7240018430947099</v>
      </c>
      <c r="H997" s="24">
        <v>1056.3062889072501</v>
      </c>
      <c r="I997" s="2">
        <v>0.99243980169971702</v>
      </c>
      <c r="J997" s="2">
        <v>-1056.3076957815699</v>
      </c>
      <c r="K997" s="2">
        <f t="shared" si="30"/>
        <v>-1.7240018430947064</v>
      </c>
      <c r="L997" s="2">
        <f t="shared" si="31"/>
        <v>0.30270788426720235</v>
      </c>
    </row>
    <row r="998" spans="1:12" x14ac:dyDescent="0.25">
      <c r="A998" s="2" t="s">
        <v>32493</v>
      </c>
      <c r="B998" s="2" t="s">
        <v>4664</v>
      </c>
      <c r="C998" s="2" t="s">
        <v>25977</v>
      </c>
      <c r="D998" s="2" t="s">
        <v>25978</v>
      </c>
      <c r="E998" s="21">
        <v>35687.466885699898</v>
      </c>
      <c r="F998" s="21">
        <v>118106.78434917099</v>
      </c>
      <c r="G998" s="24">
        <v>-1.7266024322117499</v>
      </c>
      <c r="H998" s="24">
        <v>82419.317463471394</v>
      </c>
      <c r="I998" s="2">
        <v>0.99549102927289901</v>
      </c>
      <c r="J998" s="2">
        <v>-82419.317481556704</v>
      </c>
      <c r="K998" s="2">
        <f t="shared" si="30"/>
        <v>-1.7266024322117428</v>
      </c>
      <c r="L998" s="2">
        <f t="shared" si="31"/>
        <v>0.30216271725926802</v>
      </c>
    </row>
    <row r="999" spans="1:12" x14ac:dyDescent="0.25">
      <c r="A999" s="2" t="s">
        <v>32493</v>
      </c>
      <c r="B999" s="2" t="s">
        <v>1596</v>
      </c>
      <c r="C999" s="2" t="e">
        <v>#N/A</v>
      </c>
      <c r="D999" s="2" t="s">
        <v>11683</v>
      </c>
      <c r="E999" s="21">
        <v>3164.63819978112</v>
      </c>
      <c r="F999" s="21">
        <v>10496.675944579099</v>
      </c>
      <c r="G999" s="24">
        <v>-1.7298200552018099</v>
      </c>
      <c r="H999" s="24">
        <v>7332.03774479801</v>
      </c>
      <c r="I999" s="2">
        <v>0.99548512747875395</v>
      </c>
      <c r="J999" s="2">
        <v>-7332.0379488529697</v>
      </c>
      <c r="K999" s="2">
        <f t="shared" si="30"/>
        <v>-1.7298200552018053</v>
      </c>
      <c r="L999" s="2">
        <f t="shared" si="31"/>
        <v>0.30148955883652528</v>
      </c>
    </row>
    <row r="1000" spans="1:12" x14ac:dyDescent="0.25">
      <c r="A1000" s="2" t="s">
        <v>32493</v>
      </c>
      <c r="B1000" s="2" t="s">
        <v>4775</v>
      </c>
      <c r="C1000" s="2" t="s">
        <v>22158</v>
      </c>
      <c r="D1000" s="2" t="s">
        <v>22159</v>
      </c>
      <c r="E1000" s="21">
        <v>2505.45414005458</v>
      </c>
      <c r="F1000" s="21">
        <v>8324.8055863452792</v>
      </c>
      <c r="G1000" s="24">
        <v>-1.7323444496912299</v>
      </c>
      <c r="H1000" s="24">
        <v>5819.3514462906996</v>
      </c>
      <c r="I1000" s="2">
        <v>0.99546152030217205</v>
      </c>
      <c r="J1000" s="2">
        <v>-5819.3517041387804</v>
      </c>
      <c r="K1000" s="2">
        <f t="shared" si="30"/>
        <v>-1.7323444496912255</v>
      </c>
      <c r="L1000" s="2">
        <f t="shared" si="31"/>
        <v>0.3009624806330779</v>
      </c>
    </row>
    <row r="1001" spans="1:12" x14ac:dyDescent="0.25">
      <c r="A1001" s="2" t="s">
        <v>32493</v>
      </c>
      <c r="B1001" s="2" t="s">
        <v>4915</v>
      </c>
      <c r="C1001" s="2" t="s">
        <v>11444</v>
      </c>
      <c r="D1001" s="2" t="s">
        <v>11445</v>
      </c>
      <c r="E1001" s="21">
        <v>668.429277955521</v>
      </c>
      <c r="F1001" s="21">
        <v>2223.4819210178198</v>
      </c>
      <c r="G1001" s="24">
        <v>-1.7339738427165801</v>
      </c>
      <c r="H1001" s="24">
        <v>1555.0526430622999</v>
      </c>
      <c r="I1001" s="2">
        <v>0.99397426817752599</v>
      </c>
      <c r="J1001" s="2">
        <v>-1555.0536098026801</v>
      </c>
      <c r="K1001" s="2">
        <f t="shared" si="30"/>
        <v>-1.7339738427165721</v>
      </c>
      <c r="L1001" s="2">
        <f t="shared" si="31"/>
        <v>0.30062276272052674</v>
      </c>
    </row>
    <row r="1002" spans="1:12" x14ac:dyDescent="0.25">
      <c r="A1002" s="2" t="s">
        <v>32493</v>
      </c>
      <c r="B1002" s="2" t="s">
        <v>1697</v>
      </c>
      <c r="C1002" s="2" t="s">
        <v>28004</v>
      </c>
      <c r="D1002" s="2" t="s">
        <v>28005</v>
      </c>
      <c r="E1002" s="21">
        <v>3099.92167217823</v>
      </c>
      <c r="F1002" s="21">
        <v>10312.548207079501</v>
      </c>
      <c r="G1002" s="24">
        <v>-1.7340971958829401</v>
      </c>
      <c r="H1002" s="24">
        <v>7212.6265349013001</v>
      </c>
      <c r="I1002" s="2">
        <v>0.99548512747875395</v>
      </c>
      <c r="J1002" s="2">
        <v>-7212.6267433616304</v>
      </c>
      <c r="K1002" s="2">
        <f t="shared" si="30"/>
        <v>-1.7340971958829319</v>
      </c>
      <c r="L1002" s="2">
        <f t="shared" si="31"/>
        <v>0.30059706000211983</v>
      </c>
    </row>
    <row r="1003" spans="1:12" x14ac:dyDescent="0.25">
      <c r="A1003" s="2" t="s">
        <v>32493</v>
      </c>
      <c r="B1003" s="2" t="s">
        <v>4566</v>
      </c>
      <c r="C1003" s="2" t="s">
        <v>12698</v>
      </c>
      <c r="D1003" s="2" t="s">
        <v>12699</v>
      </c>
      <c r="E1003" s="21">
        <v>20619.610216102301</v>
      </c>
      <c r="F1003" s="21">
        <v>68636.403967178194</v>
      </c>
      <c r="G1003" s="24">
        <v>-1.73495690751557</v>
      </c>
      <c r="H1003" s="24">
        <v>48016.7937510759</v>
      </c>
      <c r="I1003" s="2">
        <v>0.99549102927289901</v>
      </c>
      <c r="J1003" s="2">
        <v>-48016.793782419903</v>
      </c>
      <c r="K1003" s="2">
        <f t="shared" si="30"/>
        <v>-1.734956907515574</v>
      </c>
      <c r="L1003" s="2">
        <f t="shared" si="31"/>
        <v>0.30041798556291732</v>
      </c>
    </row>
    <row r="1004" spans="1:12" x14ac:dyDescent="0.25">
      <c r="A1004" s="2" t="s">
        <v>32493</v>
      </c>
      <c r="B1004" s="2" t="s">
        <v>4320</v>
      </c>
      <c r="C1004" s="2" t="s">
        <v>7760</v>
      </c>
      <c r="D1004" s="2" t="s">
        <v>7761</v>
      </c>
      <c r="E1004" s="21">
        <v>12601.232446104799</v>
      </c>
      <c r="F1004" s="21">
        <v>42003.442663543698</v>
      </c>
      <c r="G1004" s="24">
        <v>-1.73694273671319</v>
      </c>
      <c r="H1004" s="24">
        <v>29402.210217438998</v>
      </c>
      <c r="I1004" s="2">
        <v>0.99556185080264403</v>
      </c>
      <c r="J1004" s="2">
        <v>-29402.2102687441</v>
      </c>
      <c r="K1004" s="2">
        <f t="shared" si="30"/>
        <v>-1.7369427367131813</v>
      </c>
      <c r="L1004" s="2">
        <f t="shared" si="31"/>
        <v>0.30000475311138874</v>
      </c>
    </row>
    <row r="1005" spans="1:12" x14ac:dyDescent="0.25">
      <c r="A1005" s="2" t="s">
        <v>32493</v>
      </c>
      <c r="B1005" s="2" t="s">
        <v>2167</v>
      </c>
      <c r="C1005" s="2" t="s">
        <v>10599</v>
      </c>
      <c r="D1005" s="2" t="s">
        <v>10600</v>
      </c>
      <c r="E1005" s="21">
        <v>1476.4613511687</v>
      </c>
      <c r="F1005" s="21">
        <v>4932.39151362549</v>
      </c>
      <c r="G1005" s="24">
        <v>-1.7401437276574201</v>
      </c>
      <c r="H1005" s="24">
        <v>3455.9301624567902</v>
      </c>
      <c r="I1005" s="2">
        <v>0.99533758262511796</v>
      </c>
      <c r="J1005" s="2">
        <v>-3455.9306005588201</v>
      </c>
      <c r="K1005" s="2">
        <f t="shared" si="30"/>
        <v>-1.7401437276574163</v>
      </c>
      <c r="L1005" s="2">
        <f t="shared" si="31"/>
        <v>0.29933985310980443</v>
      </c>
    </row>
    <row r="1006" spans="1:12" x14ac:dyDescent="0.25">
      <c r="A1006" s="2" t="s">
        <v>32493</v>
      </c>
      <c r="B1006" s="2" t="s">
        <v>5064</v>
      </c>
      <c r="C1006" s="2" t="s">
        <v>8324</v>
      </c>
      <c r="D1006" s="2" t="s">
        <v>8325</v>
      </c>
      <c r="E1006" s="21">
        <v>6400.4645799254104</v>
      </c>
      <c r="F1006" s="21">
        <v>21389.5055062028</v>
      </c>
      <c r="G1006" s="24">
        <v>-1.74065459736623</v>
      </c>
      <c r="H1006" s="24">
        <v>14989.040926277399</v>
      </c>
      <c r="I1006" s="2">
        <v>0.99556185080264403</v>
      </c>
      <c r="J1006" s="2">
        <v>-14989.041027347201</v>
      </c>
      <c r="K1006" s="2">
        <f t="shared" si="30"/>
        <v>-1.7406545973662242</v>
      </c>
      <c r="L1006" s="2">
        <f t="shared" si="31"/>
        <v>0.29923387326880102</v>
      </c>
    </row>
    <row r="1007" spans="1:12" x14ac:dyDescent="0.25">
      <c r="A1007" s="2" t="s">
        <v>32493</v>
      </c>
      <c r="B1007" s="2" t="s">
        <v>182</v>
      </c>
      <c r="C1007" s="2" t="s">
        <v>28749</v>
      </c>
      <c r="D1007" s="2" t="s">
        <v>26572</v>
      </c>
      <c r="E1007" s="21">
        <v>1647.4978884048901</v>
      </c>
      <c r="F1007" s="21">
        <v>5526.6219391923596</v>
      </c>
      <c r="G1007" s="24">
        <v>-1.74612130904479</v>
      </c>
      <c r="H1007" s="24">
        <v>3879.12405078746</v>
      </c>
      <c r="I1007" s="2">
        <v>0.99540840415486298</v>
      </c>
      <c r="J1007" s="2">
        <v>-3879.12444378076</v>
      </c>
      <c r="K1007" s="2">
        <f t="shared" si="30"/>
        <v>-1.7461213090447889</v>
      </c>
      <c r="L1007" s="2">
        <f t="shared" si="31"/>
        <v>0.29810215110274929</v>
      </c>
    </row>
    <row r="1008" spans="1:12" x14ac:dyDescent="0.25">
      <c r="A1008" s="2" t="s">
        <v>32493</v>
      </c>
      <c r="B1008" s="2" t="s">
        <v>4933</v>
      </c>
      <c r="C1008" s="2" t="s">
        <v>14123</v>
      </c>
      <c r="D1008" s="2" t="s">
        <v>14124</v>
      </c>
      <c r="E1008" s="21">
        <v>10380.531027502901</v>
      </c>
      <c r="F1008" s="21">
        <v>34954.977075775198</v>
      </c>
      <c r="G1008" s="24">
        <v>-1.75161764059074</v>
      </c>
      <c r="H1008" s="24">
        <v>24574.446048272301</v>
      </c>
      <c r="I1008" s="2">
        <v>0.99556185080264403</v>
      </c>
      <c r="J1008" s="2">
        <v>-24574.446110698202</v>
      </c>
      <c r="K1008" s="2">
        <f t="shared" si="30"/>
        <v>-1.7516176405907389</v>
      </c>
      <c r="L1008" s="2">
        <f t="shared" si="31"/>
        <v>0.29696861208062147</v>
      </c>
    </row>
    <row r="1009" spans="1:12" x14ac:dyDescent="0.25">
      <c r="A1009" s="2" t="s">
        <v>32493</v>
      </c>
      <c r="B1009" s="2" t="s">
        <v>4957</v>
      </c>
      <c r="C1009" s="2" t="s">
        <v>14123</v>
      </c>
      <c r="D1009" s="2" t="s">
        <v>14124</v>
      </c>
      <c r="E1009" s="21">
        <v>10380.531027502901</v>
      </c>
      <c r="F1009" s="21">
        <v>34954.977075775198</v>
      </c>
      <c r="G1009" s="24">
        <v>-1.75161764059074</v>
      </c>
      <c r="H1009" s="24">
        <v>24574.446048272301</v>
      </c>
      <c r="I1009" s="2">
        <v>0.99556185080264403</v>
      </c>
      <c r="J1009" s="2">
        <v>-24574.446110698202</v>
      </c>
      <c r="K1009" s="2">
        <f t="shared" si="30"/>
        <v>-1.7516176405907389</v>
      </c>
      <c r="L1009" s="2">
        <f t="shared" si="31"/>
        <v>0.29696861208062147</v>
      </c>
    </row>
    <row r="1010" spans="1:12" x14ac:dyDescent="0.25">
      <c r="A1010" s="2" t="s">
        <v>32493</v>
      </c>
      <c r="B1010" s="2" t="s">
        <v>5025</v>
      </c>
      <c r="C1010" s="2" t="e">
        <v>#N/A</v>
      </c>
      <c r="D1010" s="2" t="s">
        <v>15448</v>
      </c>
      <c r="E1010" s="21">
        <v>528.82648269786705</v>
      </c>
      <c r="F1010" s="21">
        <v>1786.8759980074201</v>
      </c>
      <c r="G1010" s="24">
        <v>-1.7565731892404799</v>
      </c>
      <c r="H1010" s="24">
        <v>1258.0495153095601</v>
      </c>
      <c r="I1010" s="2">
        <v>0.99331326723323898</v>
      </c>
      <c r="J1010" s="2">
        <v>-1258.05074163166</v>
      </c>
      <c r="K1010" s="2">
        <f t="shared" si="30"/>
        <v>-1.7565731892404761</v>
      </c>
      <c r="L1010" s="2">
        <f t="shared" si="31"/>
        <v>0.2959502972156835</v>
      </c>
    </row>
    <row r="1011" spans="1:12" x14ac:dyDescent="0.25">
      <c r="A1011" s="2" t="s">
        <v>32493</v>
      </c>
      <c r="B1011" s="2" t="s">
        <v>4807</v>
      </c>
      <c r="C1011" s="2" t="s">
        <v>23383</v>
      </c>
      <c r="D1011" s="2" t="s">
        <v>23384</v>
      </c>
      <c r="E1011" s="21">
        <v>10463.737991563699</v>
      </c>
      <c r="F1011" s="21">
        <v>35386.0033703765</v>
      </c>
      <c r="G1011" s="24">
        <v>-1.75778050569829</v>
      </c>
      <c r="H1011" s="24">
        <v>24922.265378812801</v>
      </c>
      <c r="I1011" s="2">
        <v>0.99556185080264403</v>
      </c>
      <c r="J1011" s="2">
        <v>-24922.265440801399</v>
      </c>
      <c r="K1011" s="2">
        <f t="shared" si="30"/>
        <v>-1.7577805056982982</v>
      </c>
      <c r="L1011" s="2">
        <f t="shared" si="31"/>
        <v>0.29570273540197106</v>
      </c>
    </row>
    <row r="1012" spans="1:12" x14ac:dyDescent="0.25">
      <c r="A1012" s="2" t="s">
        <v>32493</v>
      </c>
      <c r="B1012" s="2" t="s">
        <v>5058</v>
      </c>
      <c r="C1012" s="2" t="s">
        <v>7348</v>
      </c>
      <c r="D1012" s="2" t="s">
        <v>7349</v>
      </c>
      <c r="E1012" s="21">
        <v>304.16767973356298</v>
      </c>
      <c r="F1012" s="21">
        <v>1033.6261627818101</v>
      </c>
      <c r="G1012" s="24">
        <v>-1.7647757242478099</v>
      </c>
      <c r="H1012" s="24">
        <v>729.45848304824801</v>
      </c>
      <c r="I1012" s="2">
        <v>0.99033876298394696</v>
      </c>
      <c r="J1012" s="2">
        <v>-729.46061780222794</v>
      </c>
      <c r="K1012" s="2">
        <f t="shared" si="30"/>
        <v>-1.7647757242478137</v>
      </c>
      <c r="L1012" s="2">
        <f t="shared" si="31"/>
        <v>0.29427242719452162</v>
      </c>
    </row>
    <row r="1013" spans="1:12" x14ac:dyDescent="0.25">
      <c r="A1013" s="2" t="s">
        <v>32493</v>
      </c>
      <c r="B1013" s="2" t="s">
        <v>5637</v>
      </c>
      <c r="C1013" s="2" t="s">
        <v>23858</v>
      </c>
      <c r="D1013" s="2" t="s">
        <v>23859</v>
      </c>
      <c r="E1013" s="21">
        <v>25348.5393402275</v>
      </c>
      <c r="F1013" s="21">
        <v>86537.2468106046</v>
      </c>
      <c r="G1013" s="24">
        <v>-1.7714186048756799</v>
      </c>
      <c r="H1013" s="24">
        <v>61188.707470377201</v>
      </c>
      <c r="I1013" s="2">
        <v>0.99558545797922604</v>
      </c>
      <c r="J1013" s="2">
        <v>-61188.707496018498</v>
      </c>
      <c r="K1013" s="2">
        <f t="shared" si="30"/>
        <v>-1.7714186048756801</v>
      </c>
      <c r="L1013" s="2">
        <f t="shared" si="31"/>
        <v>0.29292056628176893</v>
      </c>
    </row>
    <row r="1014" spans="1:12" x14ac:dyDescent="0.25">
      <c r="A1014" s="2" t="s">
        <v>32493</v>
      </c>
      <c r="B1014" s="2" t="s">
        <v>5671</v>
      </c>
      <c r="C1014" s="2" t="s">
        <v>24664</v>
      </c>
      <c r="D1014" s="2" t="s">
        <v>18629</v>
      </c>
      <c r="E1014" s="21">
        <v>1473.6877856999999</v>
      </c>
      <c r="F1014" s="21">
        <v>5038.4044533979804</v>
      </c>
      <c r="G1014" s="24">
        <v>-1.7735360291676101</v>
      </c>
      <c r="H1014" s="24">
        <v>3564.71666769798</v>
      </c>
      <c r="I1014" s="2">
        <v>0.99539069877242703</v>
      </c>
      <c r="J1014" s="2">
        <v>-3564.7171088873001</v>
      </c>
      <c r="K1014" s="2">
        <f t="shared" si="30"/>
        <v>-1.7735360291676081</v>
      </c>
      <c r="L1014" s="2">
        <f t="shared" si="31"/>
        <v>0.29249096600534347</v>
      </c>
    </row>
    <row r="1015" spans="1:12" x14ac:dyDescent="0.25">
      <c r="A1015" s="2" t="s">
        <v>32493</v>
      </c>
      <c r="B1015" s="2" t="s">
        <v>1760</v>
      </c>
      <c r="C1015" s="2" t="s">
        <v>28533</v>
      </c>
      <c r="D1015" s="2" t="s">
        <v>28534</v>
      </c>
      <c r="E1015" s="21">
        <v>279.20559051530699</v>
      </c>
      <c r="F1015" s="21">
        <v>963.880807668329</v>
      </c>
      <c r="G1015" s="24">
        <v>-1.7875269267403999</v>
      </c>
      <c r="H1015" s="24">
        <v>684.675217153022</v>
      </c>
      <c r="I1015" s="2">
        <v>0.99004957507082103</v>
      </c>
      <c r="J1015" s="2">
        <v>-684.67755055650196</v>
      </c>
      <c r="K1015" s="2">
        <f t="shared" si="30"/>
        <v>-1.787526926740403</v>
      </c>
      <c r="L1015" s="2">
        <f t="shared" si="31"/>
        <v>0.28966817089212293</v>
      </c>
    </row>
    <row r="1016" spans="1:12" x14ac:dyDescent="0.25">
      <c r="A1016" s="2" t="s">
        <v>32493</v>
      </c>
      <c r="B1016" s="2" t="s">
        <v>4631</v>
      </c>
      <c r="C1016" s="2" t="s">
        <v>21079</v>
      </c>
      <c r="D1016" s="2" t="s">
        <v>11949</v>
      </c>
      <c r="E1016" s="21">
        <v>2976.96026973275</v>
      </c>
      <c r="F1016" s="21">
        <v>10279.070436625099</v>
      </c>
      <c r="G1016" s="24">
        <v>-1.7877979309960801</v>
      </c>
      <c r="H1016" s="24">
        <v>7302.1101668923102</v>
      </c>
      <c r="I1016" s="2">
        <v>0.99557955618507998</v>
      </c>
      <c r="J1016" s="2">
        <v>-7302.1103857483204</v>
      </c>
      <c r="K1016" s="2">
        <f t="shared" si="30"/>
        <v>-1.7877979309960867</v>
      </c>
      <c r="L1016" s="2">
        <f t="shared" si="31"/>
        <v>0.28961376304277642</v>
      </c>
    </row>
    <row r="1017" spans="1:12" x14ac:dyDescent="0.25">
      <c r="A1017" s="2" t="s">
        <v>32493</v>
      </c>
      <c r="B1017" s="2" t="s">
        <v>4926</v>
      </c>
      <c r="C1017" s="2" t="s">
        <v>12999</v>
      </c>
      <c r="D1017" s="2" t="s">
        <v>10600</v>
      </c>
      <c r="E1017" s="21">
        <v>334.67689988921001</v>
      </c>
      <c r="F1017" s="21">
        <v>1156.37798778154</v>
      </c>
      <c r="G1017" s="24">
        <v>-1.7887721700897701</v>
      </c>
      <c r="H1017" s="24">
        <v>821.70108789233097</v>
      </c>
      <c r="I1017" s="2">
        <v>0.99107058545797899</v>
      </c>
      <c r="J1017" s="2">
        <v>-821.70303489114394</v>
      </c>
      <c r="K1017" s="2">
        <f t="shared" si="30"/>
        <v>-1.7887721700897634</v>
      </c>
      <c r="L1017" s="2">
        <f t="shared" si="31"/>
        <v>0.28941825547135569</v>
      </c>
    </row>
    <row r="1018" spans="1:12" x14ac:dyDescent="0.25">
      <c r="A1018" s="2" t="s">
        <v>32493</v>
      </c>
      <c r="B1018" s="2" t="s">
        <v>745</v>
      </c>
      <c r="C1018" s="2" t="s">
        <v>30595</v>
      </c>
      <c r="D1018" s="2" t="s">
        <v>9784</v>
      </c>
      <c r="E1018" s="21">
        <v>1987.7219192314899</v>
      </c>
      <c r="F1018" s="21">
        <v>6868.5225715757597</v>
      </c>
      <c r="G1018" s="24">
        <v>-1.78888386768486</v>
      </c>
      <c r="H1018" s="24">
        <v>4880.80065234427</v>
      </c>
      <c r="I1018" s="2">
        <v>0.99552644003777102</v>
      </c>
      <c r="J1018" s="2">
        <v>-4880.8009801701301</v>
      </c>
      <c r="K1018" s="2">
        <f t="shared" si="30"/>
        <v>-1.7888838676848577</v>
      </c>
      <c r="L1018" s="2">
        <f t="shared" si="31"/>
        <v>0.28939584874589291</v>
      </c>
    </row>
    <row r="1019" spans="1:12" x14ac:dyDescent="0.25">
      <c r="A1019" s="2" t="s">
        <v>32493</v>
      </c>
      <c r="B1019" s="2" t="s">
        <v>4766</v>
      </c>
      <c r="C1019" s="2" t="s">
        <v>21893</v>
      </c>
      <c r="D1019" s="2" t="s">
        <v>21894</v>
      </c>
      <c r="E1019" s="21">
        <v>563.95831196800498</v>
      </c>
      <c r="F1019" s="21">
        <v>1951.47503607524</v>
      </c>
      <c r="G1019" s="24">
        <v>-1.7909045803917301</v>
      </c>
      <c r="H1019" s="24">
        <v>1387.51672410724</v>
      </c>
      <c r="I1019" s="2">
        <v>0.99364966949952804</v>
      </c>
      <c r="J1019" s="2">
        <v>-1387.51787989074</v>
      </c>
      <c r="K1019" s="2">
        <f t="shared" si="30"/>
        <v>-1.790904580391725</v>
      </c>
      <c r="L1019" s="2">
        <f t="shared" si="31"/>
        <v>0.2889907898090382</v>
      </c>
    </row>
    <row r="1020" spans="1:12" x14ac:dyDescent="0.25">
      <c r="A1020" s="2" t="s">
        <v>32493</v>
      </c>
      <c r="B1020" s="2" t="s">
        <v>4916</v>
      </c>
      <c r="C1020" s="2" t="s">
        <v>11715</v>
      </c>
      <c r="D1020" s="2" t="s">
        <v>11716</v>
      </c>
      <c r="E1020" s="21">
        <v>25004.6172221093</v>
      </c>
      <c r="F1020" s="21">
        <v>86558.170417138695</v>
      </c>
      <c r="G1020" s="24">
        <v>-1.7914754851722099</v>
      </c>
      <c r="H1020" s="24">
        <v>61553.553195029403</v>
      </c>
      <c r="I1020" s="2">
        <v>0.99558545797922604</v>
      </c>
      <c r="J1020" s="2">
        <v>-61553.553221099297</v>
      </c>
      <c r="K1020" s="2">
        <f t="shared" si="30"/>
        <v>-1.7914754851722055</v>
      </c>
      <c r="L1020" s="2">
        <f t="shared" si="31"/>
        <v>0.28887645269773787</v>
      </c>
    </row>
    <row r="1021" spans="1:12" x14ac:dyDescent="0.25">
      <c r="A1021" s="2" t="s">
        <v>32493</v>
      </c>
      <c r="B1021" s="2" t="s">
        <v>4847</v>
      </c>
      <c r="C1021" s="2" t="s">
        <v>24982</v>
      </c>
      <c r="D1021" s="2" t="s">
        <v>12625</v>
      </c>
      <c r="E1021" s="21">
        <v>3252.4677729564601</v>
      </c>
      <c r="F1021" s="21">
        <v>11269.4544792365</v>
      </c>
      <c r="G1021" s="24">
        <v>-1.7928110134280899</v>
      </c>
      <c r="H1021" s="24">
        <v>8016.9867062800504</v>
      </c>
      <c r="I1021" s="2">
        <v>0.99558545797922604</v>
      </c>
      <c r="J1021" s="2">
        <v>-8016.9869067401096</v>
      </c>
      <c r="K1021" s="2">
        <f t="shared" si="30"/>
        <v>-1.7928110134280875</v>
      </c>
      <c r="L1021" s="2">
        <f t="shared" si="31"/>
        <v>0.28860915840682411</v>
      </c>
    </row>
    <row r="1022" spans="1:12" x14ac:dyDescent="0.25">
      <c r="A1022" s="2" t="s">
        <v>32493</v>
      </c>
      <c r="B1022" s="2" t="s">
        <v>4826</v>
      </c>
      <c r="C1022" s="2" t="s">
        <v>24136</v>
      </c>
      <c r="D1022" s="2" t="s">
        <v>24137</v>
      </c>
      <c r="E1022" s="21">
        <v>9357.0853695543901</v>
      </c>
      <c r="F1022" s="21">
        <v>32610.138236859901</v>
      </c>
      <c r="G1022" s="24">
        <v>-1.8011894357307201</v>
      </c>
      <c r="H1022" s="24">
        <v>23253.052867305501</v>
      </c>
      <c r="I1022" s="2">
        <v>0.99558545797922604</v>
      </c>
      <c r="J1022" s="2">
        <v>-23253.052937065899</v>
      </c>
      <c r="K1022" s="2">
        <f t="shared" si="30"/>
        <v>-1.8011894357307194</v>
      </c>
      <c r="L1022" s="2">
        <f t="shared" si="31"/>
        <v>0.28693792407717816</v>
      </c>
    </row>
    <row r="1023" spans="1:12" x14ac:dyDescent="0.25">
      <c r="A1023" s="2" t="s">
        <v>32493</v>
      </c>
      <c r="B1023" s="2" t="s">
        <v>5532</v>
      </c>
      <c r="C1023" s="2" t="s">
        <v>20868</v>
      </c>
      <c r="D1023" s="2" t="s">
        <v>20869</v>
      </c>
      <c r="E1023" s="21">
        <v>770.12667847434102</v>
      </c>
      <c r="F1023" s="21">
        <v>2689.3808931758899</v>
      </c>
      <c r="G1023" s="24">
        <v>-1.8041064165416401</v>
      </c>
      <c r="H1023" s="24">
        <v>1919.2542147015499</v>
      </c>
      <c r="I1023" s="2">
        <v>0.99459395656279503</v>
      </c>
      <c r="J1023" s="2">
        <v>-1919.25506263488</v>
      </c>
      <c r="K1023" s="2">
        <f t="shared" si="30"/>
        <v>-1.8041064165416372</v>
      </c>
      <c r="L1023" s="2">
        <f t="shared" si="31"/>
        <v>0.28635835125789805</v>
      </c>
    </row>
    <row r="1024" spans="1:12" x14ac:dyDescent="0.25">
      <c r="A1024" s="2" t="s">
        <v>32493</v>
      </c>
      <c r="B1024" s="2" t="s">
        <v>5437</v>
      </c>
      <c r="C1024" s="2" t="s">
        <v>18344</v>
      </c>
      <c r="D1024" s="2" t="s">
        <v>18345</v>
      </c>
      <c r="E1024" s="21">
        <v>1090.93575102008</v>
      </c>
      <c r="F1024" s="21">
        <v>3830.41490283246</v>
      </c>
      <c r="G1024" s="24">
        <v>-1.8119345315751201</v>
      </c>
      <c r="H1024" s="24">
        <v>2739.4791518123898</v>
      </c>
      <c r="I1024" s="2">
        <v>0.99534938621340896</v>
      </c>
      <c r="J1024" s="2">
        <v>-2739.4797510333001</v>
      </c>
      <c r="K1024" s="2">
        <f t="shared" si="30"/>
        <v>-1.8119345315751116</v>
      </c>
      <c r="L1024" s="2">
        <f t="shared" si="31"/>
        <v>0.284808768421763</v>
      </c>
    </row>
    <row r="1025" spans="1:12" x14ac:dyDescent="0.25">
      <c r="A1025" s="2" t="s">
        <v>32493</v>
      </c>
      <c r="B1025" s="2" t="s">
        <v>5013</v>
      </c>
      <c r="C1025" s="2" t="s">
        <v>14368</v>
      </c>
      <c r="D1025" s="2" t="s">
        <v>14369</v>
      </c>
      <c r="E1025" s="21">
        <v>3273.7317748831301</v>
      </c>
      <c r="F1025" s="21">
        <v>11498.2192440087</v>
      </c>
      <c r="G1025" s="24">
        <v>-1.8124024168124999</v>
      </c>
      <c r="H1025" s="24">
        <v>8224.48746912561</v>
      </c>
      <c r="I1025" s="2">
        <v>0.99575661000944304</v>
      </c>
      <c r="J1025" s="2">
        <v>-8224.4876688220993</v>
      </c>
      <c r="K1025" s="2">
        <f t="shared" si="30"/>
        <v>-1.8124024168124948</v>
      </c>
      <c r="L1025" s="2">
        <f t="shared" si="31"/>
        <v>0.28471641611712628</v>
      </c>
    </row>
    <row r="1026" spans="1:12" x14ac:dyDescent="0.25">
      <c r="A1026" s="2" t="s">
        <v>32493</v>
      </c>
      <c r="B1026" s="2" t="s">
        <v>4666</v>
      </c>
      <c r="C1026" s="2" t="s">
        <v>17683</v>
      </c>
      <c r="D1026" s="2" t="s">
        <v>17684</v>
      </c>
      <c r="E1026" s="21">
        <v>523.27935176047697</v>
      </c>
      <c r="F1026" s="21">
        <v>1838.4875607914</v>
      </c>
      <c r="G1026" s="24">
        <v>-1.8128661778533901</v>
      </c>
      <c r="H1026" s="24">
        <v>1315.20820903092</v>
      </c>
      <c r="I1026" s="2">
        <v>0.99364376770538199</v>
      </c>
      <c r="J1026" s="2">
        <v>-1315.2094584461099</v>
      </c>
      <c r="K1026" s="2">
        <f t="shared" ref="K1026:K1089" si="32">LOG(E1026/F1026,2)</f>
        <v>-1.8128661778533903</v>
      </c>
      <c r="L1026" s="2">
        <f t="shared" ref="L1026:L1089" si="33">E1026/F1026</f>
        <v>0.28462490740770896</v>
      </c>
    </row>
    <row r="1027" spans="1:12" x14ac:dyDescent="0.25">
      <c r="A1027" s="2" t="s">
        <v>32493</v>
      </c>
      <c r="B1027" s="2" t="s">
        <v>4965</v>
      </c>
      <c r="C1027" s="2" t="s">
        <v>7125</v>
      </c>
      <c r="D1027" s="2" t="s">
        <v>7126</v>
      </c>
      <c r="E1027" s="21">
        <v>19227.2803508174</v>
      </c>
      <c r="F1027" s="21">
        <v>67865.020339623094</v>
      </c>
      <c r="G1027" s="24">
        <v>-1.8195134462696201</v>
      </c>
      <c r="H1027" s="24">
        <v>48637.739988805697</v>
      </c>
      <c r="I1027" s="2">
        <v>0.99575661000944304</v>
      </c>
      <c r="J1027" s="2">
        <v>-48637.7400228392</v>
      </c>
      <c r="K1027" s="2">
        <f t="shared" si="32"/>
        <v>-1.8195134462696216</v>
      </c>
      <c r="L1027" s="2">
        <f t="shared" si="33"/>
        <v>0.28331650465286201</v>
      </c>
    </row>
    <row r="1028" spans="1:12" x14ac:dyDescent="0.25">
      <c r="A1028" s="2" t="s">
        <v>32493</v>
      </c>
      <c r="B1028" s="2" t="s">
        <v>4434</v>
      </c>
      <c r="C1028" s="2" t="s">
        <v>14632</v>
      </c>
      <c r="D1028" s="2" t="s">
        <v>14633</v>
      </c>
      <c r="E1028" s="21">
        <v>505.71343712540801</v>
      </c>
      <c r="F1028" s="21">
        <v>1785.48109090515</v>
      </c>
      <c r="G1028" s="24">
        <v>-1.81992083777203</v>
      </c>
      <c r="H1028" s="24">
        <v>1279.7676537797499</v>
      </c>
      <c r="I1028" s="2">
        <v>0.99359065155807402</v>
      </c>
      <c r="J1028" s="2">
        <v>-1279.76894780768</v>
      </c>
      <c r="K1028" s="2">
        <f t="shared" si="32"/>
        <v>-1.8199208377720237</v>
      </c>
      <c r="L1028" s="2">
        <f t="shared" si="33"/>
        <v>0.28323651238951875</v>
      </c>
    </row>
    <row r="1029" spans="1:12" x14ac:dyDescent="0.25">
      <c r="A1029" s="2" t="s">
        <v>32493</v>
      </c>
      <c r="B1029" s="2" t="s">
        <v>4951</v>
      </c>
      <c r="C1029" s="2" t="s">
        <v>16715</v>
      </c>
      <c r="D1029" s="2" t="s">
        <v>16716</v>
      </c>
      <c r="E1029" s="21">
        <v>36082.237704077503</v>
      </c>
      <c r="F1029" s="21">
        <v>127839.051201707</v>
      </c>
      <c r="G1029" s="24">
        <v>-1.8249678882203</v>
      </c>
      <c r="H1029" s="24">
        <v>91756.813497629206</v>
      </c>
      <c r="I1029" s="2">
        <v>0.99575661000944304</v>
      </c>
      <c r="J1029" s="2">
        <v>-91756.813515777802</v>
      </c>
      <c r="K1029" s="2">
        <f t="shared" si="32"/>
        <v>-1.8249678882203024</v>
      </c>
      <c r="L1029" s="2">
        <f t="shared" si="33"/>
        <v>0.28224738344738048</v>
      </c>
    </row>
    <row r="1030" spans="1:12" x14ac:dyDescent="0.25">
      <c r="A1030" s="2" t="s">
        <v>32493</v>
      </c>
      <c r="B1030" s="2" t="s">
        <v>4615</v>
      </c>
      <c r="C1030" s="2" t="s">
        <v>15422</v>
      </c>
      <c r="D1030" s="2" t="s">
        <v>12253</v>
      </c>
      <c r="E1030" s="21">
        <v>358.71446728456698</v>
      </c>
      <c r="F1030" s="21">
        <v>1272.1552772699199</v>
      </c>
      <c r="G1030" s="24">
        <v>-1.8263669376548399</v>
      </c>
      <c r="H1030" s="24">
        <v>913.44080998535503</v>
      </c>
      <c r="I1030" s="2">
        <v>0.99204438149197405</v>
      </c>
      <c r="J1030" s="2">
        <v>-913.44263583592999</v>
      </c>
      <c r="K1030" s="2">
        <f t="shared" si="32"/>
        <v>-1.8263669376548335</v>
      </c>
      <c r="L1030" s="2">
        <f t="shared" si="33"/>
        <v>0.28197380751693935</v>
      </c>
    </row>
    <row r="1031" spans="1:12" x14ac:dyDescent="0.25">
      <c r="A1031" s="2" t="s">
        <v>32493</v>
      </c>
      <c r="B1031" s="2" t="s">
        <v>2177</v>
      </c>
      <c r="C1031" s="2" t="s">
        <v>14045</v>
      </c>
      <c r="D1031" s="2" t="s">
        <v>14046</v>
      </c>
      <c r="E1031" s="21">
        <v>4646.6466818872004</v>
      </c>
      <c r="F1031" s="21">
        <v>16491.986670134102</v>
      </c>
      <c r="G1031" s="24">
        <v>-1.82750334465556</v>
      </c>
      <c r="H1031" s="24">
        <v>11845.3399882469</v>
      </c>
      <c r="I1031" s="2">
        <v>0.99575661000944304</v>
      </c>
      <c r="J1031" s="2">
        <v>-11845.3401292208</v>
      </c>
      <c r="K1031" s="2">
        <f t="shared" si="32"/>
        <v>-1.8275033446555575</v>
      </c>
      <c r="L1031" s="2">
        <f t="shared" si="33"/>
        <v>0.28175178496244913</v>
      </c>
    </row>
    <row r="1032" spans="1:12" x14ac:dyDescent="0.25">
      <c r="A1032" s="2" t="s">
        <v>32493</v>
      </c>
      <c r="B1032" s="2" t="s">
        <v>2027</v>
      </c>
      <c r="C1032" s="2" t="s">
        <v>21273</v>
      </c>
      <c r="D1032" s="2" t="s">
        <v>21274</v>
      </c>
      <c r="E1032" s="21">
        <v>517.732220823087</v>
      </c>
      <c r="F1032" s="21">
        <v>1848.2519105072899</v>
      </c>
      <c r="G1032" s="24">
        <v>-1.8358833930701799</v>
      </c>
      <c r="H1032" s="24">
        <v>1330.5196896842001</v>
      </c>
      <c r="I1032" s="2">
        <v>0.99366737488196399</v>
      </c>
      <c r="J1032" s="2">
        <v>-1330.52095628185</v>
      </c>
      <c r="K1032" s="2">
        <f t="shared" si="32"/>
        <v>-1.8358833930701794</v>
      </c>
      <c r="L1032" s="2">
        <f t="shared" si="33"/>
        <v>0.2801199435422117</v>
      </c>
    </row>
    <row r="1033" spans="1:12" x14ac:dyDescent="0.25">
      <c r="A1033" s="2" t="s">
        <v>32493</v>
      </c>
      <c r="B1033" s="2" t="s">
        <v>2072</v>
      </c>
      <c r="C1033" s="2" t="s">
        <v>6099</v>
      </c>
      <c r="D1033" s="2" t="s">
        <v>6204</v>
      </c>
      <c r="E1033" s="21">
        <v>411.41221118977398</v>
      </c>
      <c r="F1033" s="21">
        <v>1473.0218999967501</v>
      </c>
      <c r="G1033" s="24">
        <v>-1.84012235918191</v>
      </c>
      <c r="H1033" s="24">
        <v>1061.6096888069801</v>
      </c>
      <c r="I1033" s="2">
        <v>0.992723087818697</v>
      </c>
      <c r="J1033" s="2">
        <v>-1061.61128357754</v>
      </c>
      <c r="K1033" s="2">
        <f t="shared" si="32"/>
        <v>-1.8401223591819138</v>
      </c>
      <c r="L1033" s="2">
        <f t="shared" si="33"/>
        <v>0.27929809542592793</v>
      </c>
    </row>
    <row r="1034" spans="1:12" x14ac:dyDescent="0.25">
      <c r="A1034" s="2" t="s">
        <v>32493</v>
      </c>
      <c r="B1034" s="2" t="s">
        <v>5451</v>
      </c>
      <c r="C1034" s="2" t="s">
        <v>18659</v>
      </c>
      <c r="D1034" s="2" t="s">
        <v>18660</v>
      </c>
      <c r="E1034" s="21">
        <v>4246.3287325722104</v>
      </c>
      <c r="F1034" s="21">
        <v>15218.4364857619</v>
      </c>
      <c r="G1034" s="24">
        <v>-1.8415321786672501</v>
      </c>
      <c r="H1034" s="24">
        <v>10972.107753189701</v>
      </c>
      <c r="I1034" s="2">
        <v>0.99575661000944304</v>
      </c>
      <c r="J1034" s="2">
        <v>-10972.1079077289</v>
      </c>
      <c r="K1034" s="2">
        <f t="shared" si="32"/>
        <v>-1.8415321786672467</v>
      </c>
      <c r="L1034" s="2">
        <f t="shared" si="33"/>
        <v>0.27902529517700458</v>
      </c>
    </row>
    <row r="1035" spans="1:12" x14ac:dyDescent="0.25">
      <c r="A1035" s="2" t="s">
        <v>32493</v>
      </c>
      <c r="B1035" s="2" t="s">
        <v>1680</v>
      </c>
      <c r="C1035" s="2" t="s">
        <v>23514</v>
      </c>
      <c r="D1035" s="2" t="s">
        <v>6204</v>
      </c>
      <c r="E1035" s="21">
        <v>319.88455072283602</v>
      </c>
      <c r="F1035" s="21">
        <v>1148.0085451679199</v>
      </c>
      <c r="G1035" s="24">
        <v>-1.8435101584621201</v>
      </c>
      <c r="H1035" s="24">
        <v>828.12399444508696</v>
      </c>
      <c r="I1035" s="2">
        <v>0.99130075542965101</v>
      </c>
      <c r="J1035" s="2">
        <v>-828.12604638749997</v>
      </c>
      <c r="K1035" s="2">
        <f t="shared" si="32"/>
        <v>-1.843510158462117</v>
      </c>
      <c r="L1035" s="2">
        <f t="shared" si="33"/>
        <v>0.27864300494039118</v>
      </c>
    </row>
    <row r="1036" spans="1:12" x14ac:dyDescent="0.25">
      <c r="A1036" s="2" t="s">
        <v>32493</v>
      </c>
      <c r="B1036" s="2" t="s">
        <v>2138</v>
      </c>
      <c r="C1036" s="2" t="s">
        <v>9248</v>
      </c>
      <c r="D1036" s="2" t="s">
        <v>9249</v>
      </c>
      <c r="E1036" s="21">
        <v>1618.83771189504</v>
      </c>
      <c r="F1036" s="21">
        <v>5813.9728022599102</v>
      </c>
      <c r="G1036" s="24">
        <v>-1.84456595952217</v>
      </c>
      <c r="H1036" s="24">
        <v>4195.1350903648599</v>
      </c>
      <c r="I1036" s="2">
        <v>0.99565037771482501</v>
      </c>
      <c r="J1036" s="2">
        <v>-4195.1354958849897</v>
      </c>
      <c r="K1036" s="2">
        <f t="shared" si="32"/>
        <v>-1.8445659595221764</v>
      </c>
      <c r="L1036" s="2">
        <f t="shared" si="33"/>
        <v>0.27843916147419756</v>
      </c>
    </row>
    <row r="1037" spans="1:12" x14ac:dyDescent="0.25">
      <c r="A1037" s="2" t="s">
        <v>32493</v>
      </c>
      <c r="B1037" s="2" t="s">
        <v>2271</v>
      </c>
      <c r="C1037" s="2" t="s">
        <v>6099</v>
      </c>
      <c r="D1037" s="2" t="s">
        <v>6204</v>
      </c>
      <c r="E1037" s="21">
        <v>1924.8544352744</v>
      </c>
      <c r="F1037" s="21">
        <v>6920.1341343597396</v>
      </c>
      <c r="G1037" s="24">
        <v>-1.84605065427048</v>
      </c>
      <c r="H1037" s="24">
        <v>4995.2796990853403</v>
      </c>
      <c r="I1037" s="2">
        <v>0.99572119924457003</v>
      </c>
      <c r="J1037" s="2">
        <v>-4995.2800401976601</v>
      </c>
      <c r="K1037" s="2">
        <f t="shared" si="32"/>
        <v>-1.8460506542704855</v>
      </c>
      <c r="L1037" s="2">
        <f t="shared" si="33"/>
        <v>0.27815276379068193</v>
      </c>
    </row>
    <row r="1038" spans="1:12" x14ac:dyDescent="0.25">
      <c r="A1038" s="2" t="s">
        <v>32493</v>
      </c>
      <c r="B1038" s="2" t="s">
        <v>5001</v>
      </c>
      <c r="C1038" s="2" t="s">
        <v>12277</v>
      </c>
      <c r="D1038" s="2" t="s">
        <v>12278</v>
      </c>
      <c r="E1038" s="21">
        <v>11367.920334358299</v>
      </c>
      <c r="F1038" s="21">
        <v>40876.357724909903</v>
      </c>
      <c r="G1038" s="24">
        <v>-1.8462983016950101</v>
      </c>
      <c r="H1038" s="24">
        <v>29508.437390551499</v>
      </c>
      <c r="I1038" s="2">
        <v>0.99576841359773405</v>
      </c>
      <c r="J1038" s="2">
        <v>-29508.437448311601</v>
      </c>
      <c r="K1038" s="2">
        <f t="shared" si="32"/>
        <v>-1.8462983016950167</v>
      </c>
      <c r="L1038" s="2">
        <f t="shared" si="33"/>
        <v>0.27810502126589254</v>
      </c>
    </row>
    <row r="1039" spans="1:12" x14ac:dyDescent="0.25">
      <c r="A1039" s="2" t="s">
        <v>32493</v>
      </c>
      <c r="B1039" s="2" t="s">
        <v>1691</v>
      </c>
      <c r="C1039" s="2" t="s">
        <v>27971</v>
      </c>
      <c r="D1039" s="2" t="s">
        <v>27972</v>
      </c>
      <c r="E1039" s="21">
        <v>56510.471902839898</v>
      </c>
      <c r="F1039" s="21">
        <v>203466.72956546</v>
      </c>
      <c r="G1039" s="24">
        <v>-1.84820276555304</v>
      </c>
      <c r="H1039" s="24">
        <v>146956.25766262101</v>
      </c>
      <c r="I1039" s="2">
        <v>0.99576841359773405</v>
      </c>
      <c r="J1039" s="2">
        <v>-146956.25767424301</v>
      </c>
      <c r="K1039" s="2">
        <f t="shared" si="32"/>
        <v>-1.8482027655530402</v>
      </c>
      <c r="L1039" s="2">
        <f t="shared" si="33"/>
        <v>0.27773814433213839</v>
      </c>
    </row>
    <row r="1040" spans="1:12" x14ac:dyDescent="0.25">
      <c r="A1040" s="2" t="s">
        <v>32493</v>
      </c>
      <c r="B1040" s="2" t="s">
        <v>2113</v>
      </c>
      <c r="C1040" s="2" t="s">
        <v>6628</v>
      </c>
      <c r="D1040" s="2" t="s">
        <v>6629</v>
      </c>
      <c r="E1040" s="21">
        <v>9296.0669292430994</v>
      </c>
      <c r="F1040" s="21">
        <v>33663.293099073497</v>
      </c>
      <c r="G1040" s="24">
        <v>-1.85648395375658</v>
      </c>
      <c r="H1040" s="24">
        <v>24367.226169830399</v>
      </c>
      <c r="I1040" s="2">
        <v>0.99577431539187899</v>
      </c>
      <c r="J1040" s="2">
        <v>-24367.226240551099</v>
      </c>
      <c r="K1040" s="2">
        <f t="shared" si="32"/>
        <v>-1.8564839537565805</v>
      </c>
      <c r="L1040" s="2">
        <f t="shared" si="33"/>
        <v>0.27614847133000636</v>
      </c>
    </row>
    <row r="1041" spans="1:12" x14ac:dyDescent="0.25">
      <c r="A1041" s="2" t="s">
        <v>32493</v>
      </c>
      <c r="B1041" s="2" t="s">
        <v>1855</v>
      </c>
      <c r="C1041" s="2" t="s">
        <v>26344</v>
      </c>
      <c r="D1041" s="2" t="s">
        <v>14061</v>
      </c>
      <c r="E1041" s="21">
        <v>2457.3790052638701</v>
      </c>
      <c r="F1041" s="21">
        <v>8912.0614764008005</v>
      </c>
      <c r="G1041" s="24">
        <v>-1.8586388006955601</v>
      </c>
      <c r="H1041" s="24">
        <v>6454.68247113694</v>
      </c>
      <c r="I1041" s="2">
        <v>0.99575661000944304</v>
      </c>
      <c r="J1041" s="2">
        <v>-6454.6827387363201</v>
      </c>
      <c r="K1041" s="2">
        <f t="shared" si="32"/>
        <v>-1.8586388006955563</v>
      </c>
      <c r="L1041" s="2">
        <f t="shared" si="33"/>
        <v>0.27573631665030884</v>
      </c>
    </row>
    <row r="1042" spans="1:12" x14ac:dyDescent="0.25">
      <c r="A1042" s="2" t="s">
        <v>32493</v>
      </c>
      <c r="B1042" s="2" t="s">
        <v>5547</v>
      </c>
      <c r="C1042" s="2" t="s">
        <v>21480</v>
      </c>
      <c r="D1042" s="2" t="s">
        <v>21481</v>
      </c>
      <c r="E1042" s="21">
        <v>459.48734598048901</v>
      </c>
      <c r="F1042" s="21">
        <v>1666.91398721223</v>
      </c>
      <c r="G1042" s="24">
        <v>-1.85908262698305</v>
      </c>
      <c r="H1042" s="24">
        <v>1207.4266412317399</v>
      </c>
      <c r="I1042" s="2">
        <v>0.99335457979225705</v>
      </c>
      <c r="J1042" s="2">
        <v>-1207.42807245168</v>
      </c>
      <c r="K1042" s="2">
        <f t="shared" si="32"/>
        <v>-1.8590826269830443</v>
      </c>
      <c r="L1042" s="2">
        <f t="shared" si="33"/>
        <v>0.27565150302022601</v>
      </c>
    </row>
    <row r="1043" spans="1:12" x14ac:dyDescent="0.25">
      <c r="A1043" s="2" t="s">
        <v>32493</v>
      </c>
      <c r="B1043" s="2" t="s">
        <v>4574</v>
      </c>
      <c r="C1043" s="2" t="s">
        <v>14781</v>
      </c>
      <c r="D1043" s="2" t="s">
        <v>6745</v>
      </c>
      <c r="E1043" s="21">
        <v>395.69534020050202</v>
      </c>
      <c r="F1043" s="21">
        <v>1439.54412954228</v>
      </c>
      <c r="G1043" s="24">
        <v>-1.8631500346993299</v>
      </c>
      <c r="H1043" s="24">
        <v>1043.84878934178</v>
      </c>
      <c r="I1043" s="2">
        <v>0.99267587346553399</v>
      </c>
      <c r="J1043" s="2">
        <v>-1043.8504520947199</v>
      </c>
      <c r="K1043" s="2">
        <f t="shared" si="32"/>
        <v>-1.8631500346993277</v>
      </c>
      <c r="L1043" s="2">
        <f t="shared" si="33"/>
        <v>0.27487544985947604</v>
      </c>
    </row>
    <row r="1044" spans="1:12" x14ac:dyDescent="0.25">
      <c r="A1044" s="2" t="s">
        <v>32493</v>
      </c>
      <c r="B1044" s="2" t="s">
        <v>776</v>
      </c>
      <c r="C1044" s="2" t="s">
        <v>6099</v>
      </c>
      <c r="D1044" s="2" t="s">
        <v>6204</v>
      </c>
      <c r="E1044" s="21">
        <v>597.24109759234602</v>
      </c>
      <c r="F1044" s="21">
        <v>2176.0550795406598</v>
      </c>
      <c r="G1044" s="24">
        <v>-1.8653297247329099</v>
      </c>
      <c r="H1044" s="24">
        <v>1578.8139819483099</v>
      </c>
      <c r="I1044" s="2">
        <v>0.99435198300283301</v>
      </c>
      <c r="J1044" s="2">
        <v>-1578.8150838684201</v>
      </c>
      <c r="K1044" s="2">
        <f t="shared" si="32"/>
        <v>-1.8653297247329106</v>
      </c>
      <c r="L1044" s="2">
        <f t="shared" si="33"/>
        <v>0.27446046895026976</v>
      </c>
    </row>
    <row r="1045" spans="1:12" x14ac:dyDescent="0.25">
      <c r="A1045" s="2" t="s">
        <v>32493</v>
      </c>
      <c r="B1045" s="2" t="s">
        <v>854</v>
      </c>
      <c r="C1045" s="2" t="s">
        <v>30942</v>
      </c>
      <c r="D1045" s="2" t="s">
        <v>30943</v>
      </c>
      <c r="E1045" s="21">
        <v>297.69602697327502</v>
      </c>
      <c r="F1045" s="21">
        <v>1085.23772556579</v>
      </c>
      <c r="G1045" s="24">
        <v>-1.8660992325487999</v>
      </c>
      <c r="H1045" s="24">
        <v>787.54169859251397</v>
      </c>
      <c r="I1045" s="2">
        <v>0.99107648725212505</v>
      </c>
      <c r="J1045" s="2">
        <v>-787.543909473197</v>
      </c>
      <c r="K1045" s="2">
        <f t="shared" si="32"/>
        <v>-1.8660992325487973</v>
      </c>
      <c r="L1045" s="2">
        <f t="shared" si="33"/>
        <v>0.27431411566352509</v>
      </c>
    </row>
    <row r="1046" spans="1:12" x14ac:dyDescent="0.25">
      <c r="A1046" s="2" t="s">
        <v>32493</v>
      </c>
      <c r="B1046" s="2" t="s">
        <v>2201</v>
      </c>
      <c r="C1046" s="2" t="s">
        <v>6587</v>
      </c>
      <c r="D1046" s="2" t="s">
        <v>6588</v>
      </c>
      <c r="E1046" s="21">
        <v>337.45046535790499</v>
      </c>
      <c r="F1046" s="21">
        <v>1237.2825997131799</v>
      </c>
      <c r="G1046" s="24">
        <v>-1.8744274062109101</v>
      </c>
      <c r="H1046" s="24">
        <v>899.83213435527603</v>
      </c>
      <c r="I1046" s="2">
        <v>0.99200897072710104</v>
      </c>
      <c r="J1046" s="2">
        <v>-899.83408664957403</v>
      </c>
      <c r="K1046" s="2">
        <f t="shared" si="32"/>
        <v>-1.8744274062109034</v>
      </c>
      <c r="L1046" s="2">
        <f t="shared" si="33"/>
        <v>0.27273515802786763</v>
      </c>
    </row>
    <row r="1047" spans="1:12" x14ac:dyDescent="0.25">
      <c r="A1047" s="2" t="s">
        <v>32493</v>
      </c>
      <c r="B1047" s="2" t="s">
        <v>1618</v>
      </c>
      <c r="C1047" s="2" t="s">
        <v>6099</v>
      </c>
      <c r="D1047" s="2" t="s">
        <v>15559</v>
      </c>
      <c r="E1047" s="21">
        <v>471.50612967816801</v>
      </c>
      <c r="F1047" s="21">
        <v>1729.6848068143699</v>
      </c>
      <c r="G1047" s="24">
        <v>-1.8751607340926</v>
      </c>
      <c r="H1047" s="24">
        <v>1258.1786771361999</v>
      </c>
      <c r="I1047" s="2">
        <v>0.99358474976392797</v>
      </c>
      <c r="J1047" s="2">
        <v>-1258.1800744837701</v>
      </c>
      <c r="K1047" s="2">
        <f t="shared" si="32"/>
        <v>-1.8751607340926035</v>
      </c>
      <c r="L1047" s="2">
        <f t="shared" si="33"/>
        <v>0.27259656084194889</v>
      </c>
    </row>
    <row r="1048" spans="1:12" x14ac:dyDescent="0.25">
      <c r="A1048" s="2" t="s">
        <v>32493</v>
      </c>
      <c r="B1048" s="2" t="s">
        <v>4964</v>
      </c>
      <c r="C1048" s="2" t="s">
        <v>6099</v>
      </c>
      <c r="D1048" s="2" t="s">
        <v>6204</v>
      </c>
      <c r="E1048" s="21">
        <v>2276.1727279757802</v>
      </c>
      <c r="F1048" s="21">
        <v>8373.6273349247203</v>
      </c>
      <c r="G1048" s="24">
        <v>-1.87924267181966</v>
      </c>
      <c r="H1048" s="24">
        <v>6097.4546069489297</v>
      </c>
      <c r="I1048" s="2">
        <v>0.99580972615675201</v>
      </c>
      <c r="J1048" s="2">
        <v>-6097.4548965413196</v>
      </c>
      <c r="K1048" s="2">
        <f t="shared" si="32"/>
        <v>-1.8792426718196646</v>
      </c>
      <c r="L1048" s="2">
        <f t="shared" si="33"/>
        <v>0.27182637069150667</v>
      </c>
    </row>
    <row r="1049" spans="1:12" x14ac:dyDescent="0.25">
      <c r="A1049" s="2" t="s">
        <v>32493</v>
      </c>
      <c r="B1049" s="2" t="s">
        <v>5440</v>
      </c>
      <c r="C1049" s="2" t="s">
        <v>18429</v>
      </c>
      <c r="D1049" s="2" t="s">
        <v>18430</v>
      </c>
      <c r="E1049" s="21">
        <v>2011.75948662685</v>
      </c>
      <c r="F1049" s="21">
        <v>7415.3261556654697</v>
      </c>
      <c r="G1049" s="24">
        <v>-1.88205231370306</v>
      </c>
      <c r="H1049" s="24">
        <v>5403.5666690386197</v>
      </c>
      <c r="I1049" s="2">
        <v>0.99580382436260595</v>
      </c>
      <c r="J1049" s="2">
        <v>-5403.5669967962804</v>
      </c>
      <c r="K1049" s="2">
        <f t="shared" si="32"/>
        <v>-1.8820523137030578</v>
      </c>
      <c r="L1049" s="2">
        <f t="shared" si="33"/>
        <v>0.27129750524726715</v>
      </c>
    </row>
    <row r="1050" spans="1:12" x14ac:dyDescent="0.25">
      <c r="A1050" s="2" t="s">
        <v>32493</v>
      </c>
      <c r="B1050" s="2" t="s">
        <v>5582</v>
      </c>
      <c r="C1050" s="2" t="s">
        <v>22314</v>
      </c>
      <c r="D1050" s="2" t="s">
        <v>22315</v>
      </c>
      <c r="E1050" s="21">
        <v>264.41324134893398</v>
      </c>
      <c r="F1050" s="21">
        <v>975.04006448648602</v>
      </c>
      <c r="G1050" s="24">
        <v>-1.8826670742742699</v>
      </c>
      <c r="H1050" s="24">
        <v>710.62682313755295</v>
      </c>
      <c r="I1050" s="2">
        <v>0.99049220963172802</v>
      </c>
      <c r="J1050" s="2">
        <v>-710.629317012662</v>
      </c>
      <c r="K1050" s="2">
        <f t="shared" si="32"/>
        <v>-1.8826670742742655</v>
      </c>
      <c r="L1050" s="2">
        <f t="shared" si="33"/>
        <v>0.27118192470192465</v>
      </c>
    </row>
    <row r="1051" spans="1:12" x14ac:dyDescent="0.25">
      <c r="A1051" s="2" t="s">
        <v>32493</v>
      </c>
      <c r="B1051" s="2" t="s">
        <v>4966</v>
      </c>
      <c r="C1051" s="2" t="s">
        <v>7268</v>
      </c>
      <c r="D1051" s="2" t="s">
        <v>6113</v>
      </c>
      <c r="E1051" s="21">
        <v>4522.7607576188202</v>
      </c>
      <c r="F1051" s="21">
        <v>16780.732440303898</v>
      </c>
      <c r="G1051" s="24">
        <v>-1.89153009921327</v>
      </c>
      <c r="H1051" s="24">
        <v>12257.9716826851</v>
      </c>
      <c r="I1051" s="2">
        <v>0.99583333333333302</v>
      </c>
      <c r="J1051" s="2">
        <v>-12257.9718286263</v>
      </c>
      <c r="K1051" s="2">
        <f t="shared" si="32"/>
        <v>-1.8915300992132733</v>
      </c>
      <c r="L1051" s="2">
        <f t="shared" si="33"/>
        <v>0.26952105777910329</v>
      </c>
    </row>
    <row r="1052" spans="1:12" x14ac:dyDescent="0.25">
      <c r="A1052" s="2" t="s">
        <v>32493</v>
      </c>
      <c r="B1052" s="2" t="s">
        <v>2207</v>
      </c>
      <c r="C1052" s="2" t="s">
        <v>7281</v>
      </c>
      <c r="D1052" s="2" t="s">
        <v>7281</v>
      </c>
      <c r="E1052" s="21">
        <v>2108.83427803118</v>
      </c>
      <c r="F1052" s="21">
        <v>7860.3015212894898</v>
      </c>
      <c r="G1052" s="24">
        <v>-1.89813892942467</v>
      </c>
      <c r="H1052" s="24">
        <v>5751.4672432583002</v>
      </c>
      <c r="I1052" s="2">
        <v>0.99580382436260595</v>
      </c>
      <c r="J1052" s="2">
        <v>-5751.4675564767504</v>
      </c>
      <c r="K1052" s="2">
        <f t="shared" si="32"/>
        <v>-1.898138929424668</v>
      </c>
      <c r="L1052" s="2">
        <f t="shared" si="33"/>
        <v>0.26828923449303299</v>
      </c>
    </row>
    <row r="1053" spans="1:12" x14ac:dyDescent="0.25">
      <c r="A1053" s="2" t="s">
        <v>32493</v>
      </c>
      <c r="B1053" s="2" t="s">
        <v>5530</v>
      </c>
      <c r="C1053" s="2" t="s">
        <v>20859</v>
      </c>
      <c r="D1053" s="2" t="s">
        <v>20860</v>
      </c>
      <c r="E1053" s="21">
        <v>545.46787551003797</v>
      </c>
      <c r="F1053" s="21">
        <v>2040.7490906205001</v>
      </c>
      <c r="G1053" s="24">
        <v>-1.9035326755665001</v>
      </c>
      <c r="H1053" s="24">
        <v>1495.2812151104599</v>
      </c>
      <c r="I1053" s="2">
        <v>0.99419853635505195</v>
      </c>
      <c r="J1053" s="2">
        <v>-1495.2824267337801</v>
      </c>
      <c r="K1053" s="2">
        <f t="shared" si="32"/>
        <v>-1.9035326755665041</v>
      </c>
      <c r="L1053" s="2">
        <f t="shared" si="33"/>
        <v>0.26728806496451052</v>
      </c>
    </row>
    <row r="1054" spans="1:12" x14ac:dyDescent="0.25">
      <c r="A1054" s="2" t="s">
        <v>32493</v>
      </c>
      <c r="B1054" s="2" t="s">
        <v>759</v>
      </c>
      <c r="C1054" s="2" t="s">
        <v>30635</v>
      </c>
      <c r="D1054" s="2" t="s">
        <v>27710</v>
      </c>
      <c r="E1054" s="21">
        <v>319.88455072283602</v>
      </c>
      <c r="F1054" s="21">
        <v>1203.80482925871</v>
      </c>
      <c r="G1054" s="24">
        <v>-1.91197828721945</v>
      </c>
      <c r="H1054" s="24">
        <v>883.92027853587297</v>
      </c>
      <c r="I1054" s="2">
        <v>0.99183191690273798</v>
      </c>
      <c r="J1054" s="2">
        <v>-883.92234640148502</v>
      </c>
      <c r="K1054" s="2">
        <f t="shared" si="32"/>
        <v>-1.9119782872194511</v>
      </c>
      <c r="L1054" s="2">
        <f t="shared" si="33"/>
        <v>0.26572791780526206</v>
      </c>
    </row>
    <row r="1055" spans="1:12" x14ac:dyDescent="0.25">
      <c r="A1055" s="2" t="s">
        <v>32493</v>
      </c>
      <c r="B1055" s="2" t="s">
        <v>4999</v>
      </c>
      <c r="C1055" s="2" t="s">
        <v>11941</v>
      </c>
      <c r="D1055" s="2" t="s">
        <v>11942</v>
      </c>
      <c r="E1055" s="21">
        <v>12248.9896315805</v>
      </c>
      <c r="F1055" s="21">
        <v>46476.909740522497</v>
      </c>
      <c r="G1055" s="24">
        <v>-1.9238513946381901</v>
      </c>
      <c r="H1055" s="24">
        <v>34227.920108942002</v>
      </c>
      <c r="I1055" s="2">
        <v>0.99584513692162402</v>
      </c>
      <c r="J1055" s="2">
        <v>-34227.920163009097</v>
      </c>
      <c r="K1055" s="2">
        <f t="shared" si="32"/>
        <v>-1.9238513946381846</v>
      </c>
      <c r="L1055" s="2">
        <f t="shared" si="33"/>
        <v>0.26355000149463026</v>
      </c>
    </row>
    <row r="1056" spans="1:12" x14ac:dyDescent="0.25">
      <c r="A1056" s="2" t="s">
        <v>32493</v>
      </c>
      <c r="B1056" s="2" t="s">
        <v>4982</v>
      </c>
      <c r="C1056" s="2" t="s">
        <v>9930</v>
      </c>
      <c r="D1056" s="2" t="s">
        <v>9931</v>
      </c>
      <c r="E1056" s="21">
        <v>668.429277955521</v>
      </c>
      <c r="F1056" s="21">
        <v>2542.91564743757</v>
      </c>
      <c r="G1056" s="24">
        <v>-1.9276367747652401</v>
      </c>
      <c r="H1056" s="24">
        <v>1874.4863694820499</v>
      </c>
      <c r="I1056" s="2">
        <v>0.99483593012275695</v>
      </c>
      <c r="J1056" s="2">
        <v>-1874.48736062891</v>
      </c>
      <c r="K1056" s="2">
        <f t="shared" si="32"/>
        <v>-1.927636774765235</v>
      </c>
      <c r="L1056" s="2">
        <f t="shared" si="33"/>
        <v>0.26285939867060859</v>
      </c>
    </row>
    <row r="1057" spans="1:12" x14ac:dyDescent="0.25">
      <c r="A1057" s="2" t="s">
        <v>32493</v>
      </c>
      <c r="B1057" s="2" t="s">
        <v>2129</v>
      </c>
      <c r="C1057" s="2" t="s">
        <v>8569</v>
      </c>
      <c r="D1057" s="2" t="s">
        <v>8570</v>
      </c>
      <c r="E1057" s="21">
        <v>1659.5166721025701</v>
      </c>
      <c r="F1057" s="21">
        <v>6334.2731514064899</v>
      </c>
      <c r="G1057" s="24">
        <v>-1.93241595839114</v>
      </c>
      <c r="H1057" s="24">
        <v>4674.7564793039101</v>
      </c>
      <c r="I1057" s="2">
        <v>0.99578021718602405</v>
      </c>
      <c r="J1057" s="2">
        <v>-4674.7568787077398</v>
      </c>
      <c r="K1057" s="2">
        <f t="shared" si="32"/>
        <v>-1.9324159583911444</v>
      </c>
      <c r="L1057" s="2">
        <f t="shared" si="33"/>
        <v>0.26199007091035909</v>
      </c>
    </row>
    <row r="1058" spans="1:12" x14ac:dyDescent="0.25">
      <c r="A1058" s="2" t="s">
        <v>32493</v>
      </c>
      <c r="B1058" s="2" t="s">
        <v>4641</v>
      </c>
      <c r="C1058" s="2" t="s">
        <v>22303</v>
      </c>
      <c r="D1058" s="2" t="s">
        <v>22304</v>
      </c>
      <c r="E1058" s="21">
        <v>813.57920415056503</v>
      </c>
      <c r="F1058" s="21">
        <v>3106.4581167545098</v>
      </c>
      <c r="G1058" s="24">
        <v>-1.93291589494035</v>
      </c>
      <c r="H1058" s="24">
        <v>2292.8789126039501</v>
      </c>
      <c r="I1058" s="2">
        <v>0.99521954674221003</v>
      </c>
      <c r="J1058" s="2">
        <v>-2292.87972733585</v>
      </c>
      <c r="K1058" s="2">
        <f t="shared" si="32"/>
        <v>-1.9329158949403493</v>
      </c>
      <c r="L1058" s="2">
        <f t="shared" si="33"/>
        <v>0.26189929932181305</v>
      </c>
    </row>
    <row r="1059" spans="1:12" x14ac:dyDescent="0.25">
      <c r="A1059" s="2" t="s">
        <v>32493</v>
      </c>
      <c r="B1059" s="2" t="s">
        <v>4878</v>
      </c>
      <c r="C1059" s="2" t="e">
        <v>#N/A</v>
      </c>
      <c r="D1059" s="2" t="s">
        <v>6204</v>
      </c>
      <c r="E1059" s="21">
        <v>1155.65227862296</v>
      </c>
      <c r="F1059" s="21">
        <v>4416.2758857857198</v>
      </c>
      <c r="G1059" s="24">
        <v>-1.93412292626495</v>
      </c>
      <c r="H1059" s="24">
        <v>3260.62360716275</v>
      </c>
      <c r="I1059" s="2">
        <v>0.99560316336166199</v>
      </c>
      <c r="J1059" s="2">
        <v>-3260.62418080013</v>
      </c>
      <c r="K1059" s="2">
        <f t="shared" si="32"/>
        <v>-1.9341229262649562</v>
      </c>
      <c r="L1059" s="2">
        <f t="shared" si="33"/>
        <v>0.26168027281596168</v>
      </c>
    </row>
    <row r="1060" spans="1:12" x14ac:dyDescent="0.25">
      <c r="A1060" s="2" t="s">
        <v>32493</v>
      </c>
      <c r="B1060" s="2" t="s">
        <v>4785</v>
      </c>
      <c r="C1060" s="2" t="s">
        <v>22653</v>
      </c>
      <c r="D1060" s="2" t="s">
        <v>22654</v>
      </c>
      <c r="E1060" s="21">
        <v>5781.0349585835002</v>
      </c>
      <c r="F1060" s="21">
        <v>22109.277570974002</v>
      </c>
      <c r="G1060" s="24">
        <v>-1.9352521836802199</v>
      </c>
      <c r="H1060" s="24">
        <v>16328.242612390501</v>
      </c>
      <c r="I1060" s="2">
        <v>0.99587464589235097</v>
      </c>
      <c r="J1060" s="2">
        <v>-16328.2427270752</v>
      </c>
      <c r="K1060" s="2">
        <f t="shared" si="32"/>
        <v>-1.9352521836802214</v>
      </c>
      <c r="L1060" s="2">
        <f t="shared" si="33"/>
        <v>0.26147552492502463</v>
      </c>
    </row>
    <row r="1061" spans="1:12" x14ac:dyDescent="0.25">
      <c r="A1061" s="2" t="s">
        <v>32493</v>
      </c>
      <c r="B1061" s="2" t="s">
        <v>4780</v>
      </c>
      <c r="C1061" s="2" t="s">
        <v>22476</v>
      </c>
      <c r="D1061" s="2" t="s">
        <v>22477</v>
      </c>
      <c r="E1061" s="21">
        <v>825.59798784824397</v>
      </c>
      <c r="F1061" s="21">
        <v>3174.8085647657299</v>
      </c>
      <c r="G1061" s="24">
        <v>-1.94315824286258</v>
      </c>
      <c r="H1061" s="24">
        <v>2349.21057691748</v>
      </c>
      <c r="I1061" s="2">
        <v>0.99526676109537304</v>
      </c>
      <c r="J1061" s="2">
        <v>-2349.21138056262</v>
      </c>
      <c r="K1061" s="2">
        <f t="shared" si="32"/>
        <v>-1.9431582428625815</v>
      </c>
      <c r="L1061" s="2">
        <f t="shared" si="33"/>
        <v>0.2600465417067328</v>
      </c>
    </row>
    <row r="1062" spans="1:12" x14ac:dyDescent="0.25">
      <c r="A1062" s="2" t="s">
        <v>32493</v>
      </c>
      <c r="B1062" s="2" t="s">
        <v>1647</v>
      </c>
      <c r="C1062" s="2" t="s">
        <v>13998</v>
      </c>
      <c r="D1062" s="2" t="s">
        <v>11255</v>
      </c>
      <c r="E1062" s="21">
        <v>2236.4182895911499</v>
      </c>
      <c r="F1062" s="21">
        <v>8606.5768210037495</v>
      </c>
      <c r="G1062" s="24">
        <v>-1.94424948573408</v>
      </c>
      <c r="H1062" s="24">
        <v>6370.1585314125996</v>
      </c>
      <c r="I1062" s="2">
        <v>0.99585694050991502</v>
      </c>
      <c r="J1062" s="2">
        <v>-6370.1588281168297</v>
      </c>
      <c r="K1062" s="2">
        <f t="shared" si="32"/>
        <v>-1.94424948573408</v>
      </c>
      <c r="L1062" s="2">
        <f t="shared" si="33"/>
        <v>0.25984991897514087</v>
      </c>
    </row>
    <row r="1063" spans="1:12" x14ac:dyDescent="0.25">
      <c r="A1063" s="2" t="s">
        <v>32493</v>
      </c>
      <c r="B1063" s="2" t="s">
        <v>1674</v>
      </c>
      <c r="C1063" s="2" t="s">
        <v>17529</v>
      </c>
      <c r="D1063" s="2" t="s">
        <v>17530</v>
      </c>
      <c r="E1063" s="21">
        <v>1641.0262356446101</v>
      </c>
      <c r="F1063" s="21">
        <v>6377.51527157685</v>
      </c>
      <c r="G1063" s="24">
        <v>-1.9583961446122899</v>
      </c>
      <c r="H1063" s="24">
        <v>4736.4890359322399</v>
      </c>
      <c r="I1063" s="2">
        <v>0.995797922568461</v>
      </c>
      <c r="J1063" s="2">
        <v>-4736.4894408012597</v>
      </c>
      <c r="K1063" s="2">
        <f t="shared" si="32"/>
        <v>-1.9583961446122893</v>
      </c>
      <c r="L1063" s="2">
        <f t="shared" si="33"/>
        <v>0.25731435610327658</v>
      </c>
    </row>
    <row r="1064" spans="1:12" x14ac:dyDescent="0.25">
      <c r="A1064" s="2" t="s">
        <v>32493</v>
      </c>
      <c r="B1064" s="2" t="s">
        <v>4652</v>
      </c>
      <c r="C1064" s="2" t="s">
        <v>6112</v>
      </c>
      <c r="D1064" s="2" t="s">
        <v>6113</v>
      </c>
      <c r="E1064" s="21">
        <v>8573.0908637365792</v>
      </c>
      <c r="F1064" s="21">
        <v>33516.827853335199</v>
      </c>
      <c r="G1064" s="24">
        <v>-1.96699827462431</v>
      </c>
      <c r="H1064" s="24">
        <v>24943.736989598601</v>
      </c>
      <c r="I1064" s="2">
        <v>0.99587464589235097</v>
      </c>
      <c r="J1064" s="2">
        <v>-24943.737067154801</v>
      </c>
      <c r="K1064" s="2">
        <f t="shared" si="32"/>
        <v>-1.9669982746243118</v>
      </c>
      <c r="L1064" s="2">
        <f t="shared" si="33"/>
        <v>0.25578467333636667</v>
      </c>
    </row>
    <row r="1065" spans="1:12" x14ac:dyDescent="0.25">
      <c r="A1065" s="2" t="s">
        <v>32493</v>
      </c>
      <c r="B1065" s="2" t="s">
        <v>5640</v>
      </c>
      <c r="C1065" s="2" t="s">
        <v>23886</v>
      </c>
      <c r="D1065" s="2" t="s">
        <v>23887</v>
      </c>
      <c r="E1065" s="21">
        <v>734.99484920420298</v>
      </c>
      <c r="F1065" s="21">
        <v>2873.5086306754802</v>
      </c>
      <c r="G1065" s="24">
        <v>-1.9670073375760799</v>
      </c>
      <c r="H1065" s="24">
        <v>2138.5137814712798</v>
      </c>
      <c r="I1065" s="2">
        <v>0.99514282341831894</v>
      </c>
      <c r="J1065" s="2">
        <v>-2138.5146860988498</v>
      </c>
      <c r="K1065" s="2">
        <f t="shared" si="32"/>
        <v>-1.9670073375760841</v>
      </c>
      <c r="L1065" s="2">
        <f t="shared" si="33"/>
        <v>0.25578306651246308</v>
      </c>
    </row>
    <row r="1066" spans="1:12" x14ac:dyDescent="0.25">
      <c r="A1066" s="2" t="s">
        <v>32493</v>
      </c>
      <c r="B1066" s="2" t="s">
        <v>263</v>
      </c>
      <c r="C1066" s="2" t="s">
        <v>29054</v>
      </c>
      <c r="D1066" s="2" t="s">
        <v>29055</v>
      </c>
      <c r="E1066" s="21">
        <v>1001.25713419893</v>
      </c>
      <c r="F1066" s="21">
        <v>3915.5042360709099</v>
      </c>
      <c r="G1066" s="24">
        <v>-1.96738558658142</v>
      </c>
      <c r="H1066" s="24">
        <v>2914.2471018719798</v>
      </c>
      <c r="I1066" s="2">
        <v>0.99551463644948102</v>
      </c>
      <c r="J1066" s="2">
        <v>-2914.2477659552701</v>
      </c>
      <c r="K1066" s="2">
        <f t="shared" si="32"/>
        <v>-1.9673855865814234</v>
      </c>
      <c r="L1066" s="2">
        <f t="shared" si="33"/>
        <v>0.25571601352771395</v>
      </c>
    </row>
    <row r="1067" spans="1:12" x14ac:dyDescent="0.25">
      <c r="A1067" s="2" t="s">
        <v>32493</v>
      </c>
      <c r="B1067" s="2" t="s">
        <v>4928</v>
      </c>
      <c r="C1067" s="2" t="s">
        <v>11731</v>
      </c>
      <c r="D1067" s="2" t="s">
        <v>8729</v>
      </c>
      <c r="E1067" s="21">
        <v>1070.59627091631</v>
      </c>
      <c r="F1067" s="21">
        <v>4212.6194488543497</v>
      </c>
      <c r="G1067" s="24">
        <v>-1.97630306190043</v>
      </c>
      <c r="H1067" s="24">
        <v>3142.0231779380401</v>
      </c>
      <c r="I1067" s="2">
        <v>0.99559726156751605</v>
      </c>
      <c r="J1067" s="2">
        <v>-3142.023799476</v>
      </c>
      <c r="K1067" s="2">
        <f t="shared" si="32"/>
        <v>-1.9763030619004287</v>
      </c>
      <c r="L1067" s="2">
        <f t="shared" si="33"/>
        <v>0.2541402763564285</v>
      </c>
    </row>
    <row r="1068" spans="1:12" x14ac:dyDescent="0.25">
      <c r="A1068" s="2" t="s">
        <v>32493</v>
      </c>
      <c r="B1068" s="2" t="s">
        <v>362</v>
      </c>
      <c r="C1068" s="2" t="s">
        <v>29396</v>
      </c>
      <c r="D1068" s="2" t="s">
        <v>29397</v>
      </c>
      <c r="E1068" s="21">
        <v>3901.4820926311199</v>
      </c>
      <c r="F1068" s="21">
        <v>15356.532288886599</v>
      </c>
      <c r="G1068" s="24">
        <v>-1.97675828961139</v>
      </c>
      <c r="H1068" s="24">
        <v>11455.050196255501</v>
      </c>
      <c r="I1068" s="2">
        <v>0.99587464589235097</v>
      </c>
      <c r="J1068" s="2">
        <v>-11455.0503668166</v>
      </c>
      <c r="K1068" s="2">
        <f t="shared" si="32"/>
        <v>-1.9767582896113949</v>
      </c>
      <c r="L1068" s="2">
        <f t="shared" si="33"/>
        <v>0.25406009763379922</v>
      </c>
    </row>
    <row r="1069" spans="1:12" x14ac:dyDescent="0.25">
      <c r="A1069" s="2" t="s">
        <v>32493</v>
      </c>
      <c r="B1069" s="2" t="s">
        <v>2161</v>
      </c>
      <c r="C1069" s="2" t="s">
        <v>12359</v>
      </c>
      <c r="D1069" s="2" t="s">
        <v>6204</v>
      </c>
      <c r="E1069" s="21">
        <v>263.48871952603503</v>
      </c>
      <c r="F1069" s="21">
        <v>1037.81088408862</v>
      </c>
      <c r="G1069" s="24">
        <v>-1.97773046773315</v>
      </c>
      <c r="H1069" s="24">
        <v>774.32216456258504</v>
      </c>
      <c r="I1069" s="2">
        <v>0.99102927289896103</v>
      </c>
      <c r="J1069" s="2">
        <v>-774.32469026287094</v>
      </c>
      <c r="K1069" s="2">
        <f t="shared" si="32"/>
        <v>-1.9777304677331486</v>
      </c>
      <c r="L1069" s="2">
        <f t="shared" si="33"/>
        <v>0.25388895372534498</v>
      </c>
    </row>
    <row r="1070" spans="1:12" x14ac:dyDescent="0.25">
      <c r="A1070" s="2" t="s">
        <v>32493</v>
      </c>
      <c r="B1070" s="2" t="s">
        <v>5574</v>
      </c>
      <c r="C1070" s="2" t="s">
        <v>22194</v>
      </c>
      <c r="D1070" s="2" t="s">
        <v>7761</v>
      </c>
      <c r="E1070" s="21">
        <v>8435.3371121247201</v>
      </c>
      <c r="F1070" s="21">
        <v>33391.286214130901</v>
      </c>
      <c r="G1070" s="24">
        <v>-1.98495403525967</v>
      </c>
      <c r="H1070" s="24">
        <v>24955.949102006201</v>
      </c>
      <c r="I1070" s="2">
        <v>0.99587464589235097</v>
      </c>
      <c r="J1070" s="2">
        <v>-24955.9491809461</v>
      </c>
      <c r="K1070" s="2">
        <f t="shared" si="32"/>
        <v>-1.9849540352596742</v>
      </c>
      <c r="L1070" s="2">
        <f t="shared" si="33"/>
        <v>0.252620910079078</v>
      </c>
    </row>
    <row r="1071" spans="1:12" x14ac:dyDescent="0.25">
      <c r="A1071" s="2" t="s">
        <v>32493</v>
      </c>
      <c r="B1071" s="2" t="s">
        <v>602</v>
      </c>
      <c r="C1071" s="2" t="s">
        <v>30170</v>
      </c>
      <c r="D1071" s="2" t="s">
        <v>6629</v>
      </c>
      <c r="E1071" s="21">
        <v>58787.5691526386</v>
      </c>
      <c r="F1071" s="21">
        <v>232733.27547818</v>
      </c>
      <c r="G1071" s="24">
        <v>-1.98509446827085</v>
      </c>
      <c r="H1071" s="24">
        <v>173945.70632554099</v>
      </c>
      <c r="I1071" s="2">
        <v>0.99587464589235097</v>
      </c>
      <c r="J1071" s="2">
        <v>-173945.706336868</v>
      </c>
      <c r="K1071" s="2">
        <f t="shared" si="32"/>
        <v>-1.9850944682708493</v>
      </c>
      <c r="L1071" s="2">
        <f t="shared" si="33"/>
        <v>0.25259632096807855</v>
      </c>
    </row>
    <row r="1072" spans="1:12" x14ac:dyDescent="0.25">
      <c r="A1072" s="2" t="s">
        <v>32493</v>
      </c>
      <c r="B1072" s="2" t="s">
        <v>2195</v>
      </c>
      <c r="C1072" s="2" t="s">
        <v>17571</v>
      </c>
      <c r="D1072" s="2" t="s">
        <v>17056</v>
      </c>
      <c r="E1072" s="21">
        <v>22974.3672990245</v>
      </c>
      <c r="F1072" s="21">
        <v>91253.427723378307</v>
      </c>
      <c r="G1072" s="24">
        <v>-1.9898536203285799</v>
      </c>
      <c r="H1072" s="24">
        <v>68279.060424353898</v>
      </c>
      <c r="I1072" s="2">
        <v>0.99587464589235097</v>
      </c>
      <c r="J1072" s="2">
        <v>-68279.060453348997</v>
      </c>
      <c r="K1072" s="2">
        <f t="shared" si="32"/>
        <v>-1.9898536203285788</v>
      </c>
      <c r="L1072" s="2">
        <f t="shared" si="33"/>
        <v>0.25176443090628881</v>
      </c>
    </row>
    <row r="1073" spans="1:12" x14ac:dyDescent="0.25">
      <c r="A1073" s="2" t="s">
        <v>32493</v>
      </c>
      <c r="B1073" s="2" t="s">
        <v>4304</v>
      </c>
      <c r="C1073" s="2" t="s">
        <v>6281</v>
      </c>
      <c r="D1073" s="2" t="s">
        <v>6282</v>
      </c>
      <c r="E1073" s="21">
        <v>877.37120993055203</v>
      </c>
      <c r="F1073" s="21">
        <v>3488.6626627763999</v>
      </c>
      <c r="G1073" s="24">
        <v>-1.99141483083708</v>
      </c>
      <c r="H1073" s="24">
        <v>2611.29145284585</v>
      </c>
      <c r="I1073" s="2">
        <v>0.99541430594900804</v>
      </c>
      <c r="J1073" s="2">
        <v>-2611.2922121889801</v>
      </c>
      <c r="K1073" s="2">
        <f t="shared" si="32"/>
        <v>-1.9914148308370829</v>
      </c>
      <c r="L1073" s="2">
        <f t="shared" si="33"/>
        <v>0.25149213172485679</v>
      </c>
    </row>
    <row r="1074" spans="1:12" x14ac:dyDescent="0.25">
      <c r="A1074" s="2" t="s">
        <v>32493</v>
      </c>
      <c r="B1074" s="2" t="s">
        <v>5180</v>
      </c>
      <c r="C1074" s="2" t="s">
        <v>7510</v>
      </c>
      <c r="D1074" s="2" t="s">
        <v>7511</v>
      </c>
      <c r="E1074" s="21">
        <v>479.82682608425398</v>
      </c>
      <c r="F1074" s="21">
        <v>1911.0227301094201</v>
      </c>
      <c r="G1074" s="24">
        <v>-1.9937592151672301</v>
      </c>
      <c r="H1074" s="24">
        <v>1431.19590402517</v>
      </c>
      <c r="I1074" s="2">
        <v>0.99411591123701604</v>
      </c>
      <c r="J1074" s="2">
        <v>-1431.19729274976</v>
      </c>
      <c r="K1074" s="2">
        <f t="shared" si="32"/>
        <v>-1.9937592151672263</v>
      </c>
      <c r="L1074" s="2">
        <f t="shared" si="33"/>
        <v>0.2510837880284032</v>
      </c>
    </row>
    <row r="1075" spans="1:12" x14ac:dyDescent="0.25">
      <c r="A1075" s="2" t="s">
        <v>32493</v>
      </c>
      <c r="B1075" s="2" t="s">
        <v>2023</v>
      </c>
      <c r="C1075" s="2" t="s">
        <v>21207</v>
      </c>
      <c r="D1075" s="2" t="s">
        <v>21208</v>
      </c>
      <c r="E1075" s="21">
        <v>375.35586009673801</v>
      </c>
      <c r="F1075" s="21">
        <v>1498.1302278376099</v>
      </c>
      <c r="G1075" s="24">
        <v>-1.99683212647746</v>
      </c>
      <c r="H1075" s="24">
        <v>1122.77436774087</v>
      </c>
      <c r="I1075" s="2">
        <v>0.99534348441926301</v>
      </c>
      <c r="J1075" s="2">
        <v>-1122.77614340279</v>
      </c>
      <c r="K1075" s="2">
        <f t="shared" si="32"/>
        <v>-1.9968321264774613</v>
      </c>
      <c r="L1075" s="2">
        <f t="shared" si="33"/>
        <v>0.25054955378513649</v>
      </c>
    </row>
    <row r="1076" spans="1:12" x14ac:dyDescent="0.25">
      <c r="A1076" s="2" t="s">
        <v>32493</v>
      </c>
      <c r="B1076" s="2" t="s">
        <v>1861</v>
      </c>
      <c r="C1076" s="2" t="s">
        <v>26498</v>
      </c>
      <c r="D1076" s="2" t="s">
        <v>10591</v>
      </c>
      <c r="E1076" s="21">
        <v>985.54026320966102</v>
      </c>
      <c r="F1076" s="21">
        <v>3944.7972852185699</v>
      </c>
      <c r="G1076" s="24">
        <v>-2.0009644477274402</v>
      </c>
      <c r="H1076" s="24">
        <v>2959.2570220089101</v>
      </c>
      <c r="I1076" s="2">
        <v>0.99776322001888595</v>
      </c>
      <c r="J1076" s="2">
        <v>-2959.2576985061301</v>
      </c>
      <c r="K1076" s="2">
        <f t="shared" si="32"/>
        <v>-2.0009644477274433</v>
      </c>
      <c r="L1076" s="2">
        <f t="shared" si="33"/>
        <v>0.24983292979402238</v>
      </c>
    </row>
    <row r="1077" spans="1:12" x14ac:dyDescent="0.25">
      <c r="A1077" s="2" t="s">
        <v>32493</v>
      </c>
      <c r="B1077" s="2" t="s">
        <v>4763</v>
      </c>
      <c r="C1077" s="2" t="s">
        <v>21744</v>
      </c>
      <c r="D1077" s="2" t="s">
        <v>16453</v>
      </c>
      <c r="E1077" s="21">
        <v>15149.2145900127</v>
      </c>
      <c r="F1077" s="21">
        <v>60769.1279103774</v>
      </c>
      <c r="G1077" s="24">
        <v>-2.0040955888960501</v>
      </c>
      <c r="H1077" s="24">
        <v>45619.9133203647</v>
      </c>
      <c r="I1077" s="2">
        <v>0.99811142587346602</v>
      </c>
      <c r="J1077" s="2">
        <v>-45619.913364384898</v>
      </c>
      <c r="K1077" s="2">
        <f t="shared" si="32"/>
        <v>-2.0040955888960479</v>
      </c>
      <c r="L1077" s="2">
        <f t="shared" si="33"/>
        <v>0.24929129495415556</v>
      </c>
    </row>
    <row r="1078" spans="1:12" x14ac:dyDescent="0.25">
      <c r="A1078" s="2" t="s">
        <v>32493</v>
      </c>
      <c r="B1078" s="2" t="s">
        <v>5564</v>
      </c>
      <c r="C1078" s="2" t="s">
        <v>21892</v>
      </c>
      <c r="D1078" s="2" t="s">
        <v>18068</v>
      </c>
      <c r="E1078" s="21">
        <v>435.44977858513198</v>
      </c>
      <c r="F1078" s="21">
        <v>1749.21350624614</v>
      </c>
      <c r="G1078" s="24">
        <v>-2.0061281488664799</v>
      </c>
      <c r="H1078" s="24">
        <v>1313.7637276610101</v>
      </c>
      <c r="I1078" s="2">
        <v>0.99599858356940496</v>
      </c>
      <c r="J1078" s="2">
        <v>-1313.7652593473099</v>
      </c>
      <c r="K1078" s="2">
        <f t="shared" si="32"/>
        <v>-2.0061281488664742</v>
      </c>
      <c r="L1078" s="2">
        <f t="shared" si="33"/>
        <v>0.2489403249118623</v>
      </c>
    </row>
    <row r="1079" spans="1:12" x14ac:dyDescent="0.25">
      <c r="A1079" s="2" t="s">
        <v>32493</v>
      </c>
      <c r="B1079" s="2" t="s">
        <v>4409</v>
      </c>
      <c r="C1079" s="2" t="s">
        <v>17528</v>
      </c>
      <c r="D1079" s="2" t="s">
        <v>7761</v>
      </c>
      <c r="E1079" s="21">
        <v>3588.99371649147</v>
      </c>
      <c r="F1079" s="21">
        <v>14435.8936013886</v>
      </c>
      <c r="G1079" s="24">
        <v>-2.0080091126781099</v>
      </c>
      <c r="H1079" s="24">
        <v>10846.899884897201</v>
      </c>
      <c r="I1079" s="2">
        <v>0.99811142587346602</v>
      </c>
      <c r="J1079" s="2">
        <v>-10846.9000707613</v>
      </c>
      <c r="K1079" s="2">
        <f t="shared" si="32"/>
        <v>-2.0080091126781081</v>
      </c>
      <c r="L1079" s="2">
        <f t="shared" si="33"/>
        <v>0.24861597179867284</v>
      </c>
    </row>
    <row r="1080" spans="1:12" x14ac:dyDescent="0.25">
      <c r="A1080" s="2" t="s">
        <v>32493</v>
      </c>
      <c r="B1080" s="2" t="s">
        <v>4756</v>
      </c>
      <c r="C1080" s="2" t="s">
        <v>21510</v>
      </c>
      <c r="D1080" s="2" t="s">
        <v>9824</v>
      </c>
      <c r="E1080" s="21">
        <v>9960.7981199070291</v>
      </c>
      <c r="F1080" s="21">
        <v>40089.630119229798</v>
      </c>
      <c r="G1080" s="24">
        <v>-2.0088958571828202</v>
      </c>
      <c r="H1080" s="24">
        <v>30128.831999322701</v>
      </c>
      <c r="I1080" s="2">
        <v>0.99811142587346602</v>
      </c>
      <c r="J1080" s="2">
        <v>-30128.8320662962</v>
      </c>
      <c r="K1080" s="2">
        <f t="shared" si="32"/>
        <v>-2.008895857182825</v>
      </c>
      <c r="L1080" s="2">
        <f t="shared" si="33"/>
        <v>0.24846320832302046</v>
      </c>
    </row>
    <row r="1081" spans="1:12" x14ac:dyDescent="0.25">
      <c r="A1081" s="2" t="s">
        <v>32493</v>
      </c>
      <c r="B1081" s="2" t="s">
        <v>4633</v>
      </c>
      <c r="C1081" s="2" t="s">
        <v>21233</v>
      </c>
      <c r="D1081" s="2" t="s">
        <v>21234</v>
      </c>
      <c r="E1081" s="21">
        <v>733.14580555840701</v>
      </c>
      <c r="F1081" s="21">
        <v>2951.62342840258</v>
      </c>
      <c r="G1081" s="24">
        <v>-2.0093366220872699</v>
      </c>
      <c r="H1081" s="24">
        <v>2218.4776228441801</v>
      </c>
      <c r="I1081" s="2">
        <v>0.99742091595845095</v>
      </c>
      <c r="J1081" s="2">
        <v>-2218.4785327999002</v>
      </c>
      <c r="K1081" s="2">
        <f t="shared" si="32"/>
        <v>-2.0093366220872668</v>
      </c>
      <c r="L1081" s="2">
        <f t="shared" si="33"/>
        <v>0.24838731069267392</v>
      </c>
    </row>
    <row r="1082" spans="1:12" x14ac:dyDescent="0.25">
      <c r="A1082" s="2" t="s">
        <v>32493</v>
      </c>
      <c r="B1082" s="2" t="s">
        <v>4660</v>
      </c>
      <c r="C1082" s="2" t="s">
        <v>25396</v>
      </c>
      <c r="D1082" s="2" t="s">
        <v>25397</v>
      </c>
      <c r="E1082" s="21">
        <v>1224.0668935174399</v>
      </c>
      <c r="F1082" s="21">
        <v>4940.7609562391099</v>
      </c>
      <c r="G1082" s="24">
        <v>-2.0130508556219202</v>
      </c>
      <c r="H1082" s="24">
        <v>3716.69406272166</v>
      </c>
      <c r="I1082" s="2">
        <v>0.99794617563739396</v>
      </c>
      <c r="J1082" s="2">
        <v>-3716.6946078799901</v>
      </c>
      <c r="K1082" s="2">
        <f t="shared" si="32"/>
        <v>-2.0130508556219202</v>
      </c>
      <c r="L1082" s="2">
        <f t="shared" si="33"/>
        <v>0.24774865741515156</v>
      </c>
    </row>
    <row r="1083" spans="1:12" x14ac:dyDescent="0.25">
      <c r="A1083" s="2" t="s">
        <v>32493</v>
      </c>
      <c r="B1083" s="2" t="s">
        <v>1542</v>
      </c>
      <c r="C1083" s="2" t="s">
        <v>11016</v>
      </c>
      <c r="D1083" s="2" t="s">
        <v>11017</v>
      </c>
      <c r="E1083" s="21">
        <v>334.67689988921001</v>
      </c>
      <c r="F1083" s="21">
        <v>1364.21914601972</v>
      </c>
      <c r="G1083" s="24">
        <v>-2.0272345335462498</v>
      </c>
      <c r="H1083" s="24">
        <v>1029.54224613051</v>
      </c>
      <c r="I1083" s="2">
        <v>0.99493626062322904</v>
      </c>
      <c r="J1083" s="2">
        <v>-1029.54424200581</v>
      </c>
      <c r="K1083" s="2">
        <f t="shared" si="32"/>
        <v>-2.0272345335462489</v>
      </c>
      <c r="L1083" s="2">
        <f t="shared" si="33"/>
        <v>0.24532488117152712</v>
      </c>
    </row>
    <row r="1084" spans="1:12" x14ac:dyDescent="0.25">
      <c r="A1084" s="2" t="s">
        <v>32493</v>
      </c>
      <c r="B1084" s="2" t="s">
        <v>5515</v>
      </c>
      <c r="C1084" s="2" t="s">
        <v>20403</v>
      </c>
      <c r="D1084" s="2" t="s">
        <v>20404</v>
      </c>
      <c r="E1084" s="21">
        <v>183.055320933877</v>
      </c>
      <c r="F1084" s="21">
        <v>746.27529971426304</v>
      </c>
      <c r="G1084" s="24">
        <v>-2.0274282268861201</v>
      </c>
      <c r="H1084" s="24">
        <v>563.21997878038599</v>
      </c>
      <c r="I1084" s="2">
        <v>0.99097025495750701</v>
      </c>
      <c r="J1084" s="2">
        <v>-563.22362784474399</v>
      </c>
      <c r="K1084" s="2">
        <f t="shared" si="32"/>
        <v>-2.0274282268861206</v>
      </c>
      <c r="L1084" s="2">
        <f t="shared" si="33"/>
        <v>0.24529194655640615</v>
      </c>
    </row>
    <row r="1085" spans="1:12" x14ac:dyDescent="0.25">
      <c r="A1085" s="2" t="s">
        <v>32493</v>
      </c>
      <c r="B1085" s="2" t="s">
        <v>5479</v>
      </c>
      <c r="C1085" s="2" t="s">
        <v>6099</v>
      </c>
      <c r="D1085" s="2" t="s">
        <v>6204</v>
      </c>
      <c r="E1085" s="21">
        <v>182.13079911097901</v>
      </c>
      <c r="F1085" s="21">
        <v>743.48548550972396</v>
      </c>
      <c r="G1085" s="24">
        <v>-2.02932966898002</v>
      </c>
      <c r="H1085" s="24">
        <v>561.354686398745</v>
      </c>
      <c r="I1085" s="2">
        <v>0.990934844192635</v>
      </c>
      <c r="J1085" s="2">
        <v>-561.35835445884197</v>
      </c>
      <c r="K1085" s="2">
        <f t="shared" si="32"/>
        <v>-2.0293296689800182</v>
      </c>
      <c r="L1085" s="2">
        <f t="shared" si="33"/>
        <v>0.24496886981742827</v>
      </c>
    </row>
    <row r="1086" spans="1:12" x14ac:dyDescent="0.25">
      <c r="A1086" s="2" t="s">
        <v>32493</v>
      </c>
      <c r="B1086" s="2" t="s">
        <v>353</v>
      </c>
      <c r="C1086" s="2" t="s">
        <v>29361</v>
      </c>
      <c r="D1086" s="2" t="s">
        <v>29362</v>
      </c>
      <c r="E1086" s="21">
        <v>316.18646343124198</v>
      </c>
      <c r="F1086" s="21">
        <v>1300.0534193153201</v>
      </c>
      <c r="G1086" s="24">
        <v>-2.0397233954456002</v>
      </c>
      <c r="H1086" s="24">
        <v>983.86695588407304</v>
      </c>
      <c r="I1086" s="2">
        <v>0.99470018885741296</v>
      </c>
      <c r="J1086" s="2">
        <v>-983.86907022841297</v>
      </c>
      <c r="K1086" s="2">
        <f t="shared" si="32"/>
        <v>-2.0397233954456104</v>
      </c>
      <c r="L1086" s="2">
        <f t="shared" si="33"/>
        <v>0.24321036253861264</v>
      </c>
    </row>
    <row r="1087" spans="1:12" x14ac:dyDescent="0.25">
      <c r="A1087" s="2" t="s">
        <v>32493</v>
      </c>
      <c r="B1087" s="2" t="s">
        <v>661</v>
      </c>
      <c r="C1087" s="2" t="s">
        <v>30338</v>
      </c>
      <c r="D1087" s="2" t="s">
        <v>12067</v>
      </c>
      <c r="E1087" s="21">
        <v>787.69259310941004</v>
      </c>
      <c r="F1087" s="21">
        <v>3238.9742914701301</v>
      </c>
      <c r="G1087" s="24">
        <v>-2.0398324023169501</v>
      </c>
      <c r="H1087" s="24">
        <v>2451.2816983607199</v>
      </c>
      <c r="I1087" s="2">
        <v>0.997562559017941</v>
      </c>
      <c r="J1087" s="2">
        <v>-2451.2825470831499</v>
      </c>
      <c r="K1087" s="2">
        <f t="shared" si="32"/>
        <v>-2.0398324023169505</v>
      </c>
      <c r="L1087" s="2">
        <f t="shared" si="33"/>
        <v>0.24319198679156115</v>
      </c>
    </row>
    <row r="1088" spans="1:12" x14ac:dyDescent="0.25">
      <c r="A1088" s="2" t="s">
        <v>32493</v>
      </c>
      <c r="B1088" s="2" t="s">
        <v>1917</v>
      </c>
      <c r="C1088" s="2" t="s">
        <v>27281</v>
      </c>
      <c r="D1088" s="2" t="s">
        <v>27282</v>
      </c>
      <c r="E1088" s="21">
        <v>5325.24569989461</v>
      </c>
      <c r="F1088" s="21">
        <v>21964.2072323379</v>
      </c>
      <c r="G1088" s="24">
        <v>-2.0442344322342998</v>
      </c>
      <c r="H1088" s="24">
        <v>16638.9615324433</v>
      </c>
      <c r="I1088" s="2">
        <v>0.99811142587346602</v>
      </c>
      <c r="J1088" s="2">
        <v>-16638.961658018899</v>
      </c>
      <c r="K1088" s="2">
        <f t="shared" si="32"/>
        <v>-2.0442344322343007</v>
      </c>
      <c r="L1088" s="2">
        <f t="shared" si="33"/>
        <v>0.24245107704384847</v>
      </c>
    </row>
    <row r="1089" spans="1:12" x14ac:dyDescent="0.25">
      <c r="A1089" s="2" t="s">
        <v>32493</v>
      </c>
      <c r="B1089" s="2" t="s">
        <v>2075</v>
      </c>
      <c r="C1089" s="2" t="s">
        <v>23766</v>
      </c>
      <c r="D1089" s="2" t="s">
        <v>23767</v>
      </c>
      <c r="E1089" s="21">
        <v>478.90230426135503</v>
      </c>
      <c r="F1089" s="21">
        <v>1980.7680852229</v>
      </c>
      <c r="G1089" s="24">
        <v>-2.0482566923827101</v>
      </c>
      <c r="H1089" s="24">
        <v>1501.8657809615499</v>
      </c>
      <c r="I1089" s="2">
        <v>0.99648843248347496</v>
      </c>
      <c r="J1089" s="2">
        <v>-1501.86717767542</v>
      </c>
      <c r="K1089" s="2">
        <f t="shared" si="32"/>
        <v>-2.0482566923827088</v>
      </c>
      <c r="L1089" s="2">
        <f t="shared" si="33"/>
        <v>0.24177606042529867</v>
      </c>
    </row>
    <row r="1090" spans="1:12" x14ac:dyDescent="0.25">
      <c r="A1090" s="2" t="s">
        <v>32493</v>
      </c>
      <c r="B1090" s="2" t="s">
        <v>4709</v>
      </c>
      <c r="C1090" s="2" t="s">
        <v>19442</v>
      </c>
      <c r="D1090" s="2" t="s">
        <v>19443</v>
      </c>
      <c r="E1090" s="21">
        <v>13661.6589769692</v>
      </c>
      <c r="F1090" s="21">
        <v>56576.037160954802</v>
      </c>
      <c r="G1090" s="24">
        <v>-2.0500584423203199</v>
      </c>
      <c r="H1090" s="24">
        <v>42914.378183985602</v>
      </c>
      <c r="I1090" s="2">
        <v>0.99811142587346602</v>
      </c>
      <c r="J1090" s="2">
        <v>-42914.3782329522</v>
      </c>
      <c r="K1090" s="2">
        <f t="shared" ref="K1090:K1153" si="34">LOG(E1090/F1090,2)</f>
        <v>-2.0500584423203172</v>
      </c>
      <c r="L1090" s="2">
        <f t="shared" ref="L1090:L1153" si="35">E1090/F1090</f>
        <v>0.24147430011937301</v>
      </c>
    </row>
    <row r="1091" spans="1:12" x14ac:dyDescent="0.25">
      <c r="A1091" s="2" t="s">
        <v>32493</v>
      </c>
      <c r="B1091" s="2" t="s">
        <v>4816</v>
      </c>
      <c r="C1091" s="2" t="s">
        <v>23771</v>
      </c>
      <c r="D1091" s="2" t="s">
        <v>23700</v>
      </c>
      <c r="E1091" s="21">
        <v>12545.7611367309</v>
      </c>
      <c r="F1091" s="21">
        <v>52105.359898180599</v>
      </c>
      <c r="G1091" s="24">
        <v>-2.0542317851551699</v>
      </c>
      <c r="H1091" s="24">
        <v>39559.598761449699</v>
      </c>
      <c r="I1091" s="2">
        <v>0.99811142587346602</v>
      </c>
      <c r="J1091" s="2">
        <v>-39559.598814785299</v>
      </c>
      <c r="K1091" s="2">
        <f t="shared" si="34"/>
        <v>-2.0542317851551686</v>
      </c>
      <c r="L1091" s="2">
        <f t="shared" si="35"/>
        <v>0.24077678690343274</v>
      </c>
    </row>
    <row r="1092" spans="1:12" x14ac:dyDescent="0.25">
      <c r="A1092" s="2" t="s">
        <v>32493</v>
      </c>
      <c r="B1092" s="2" t="s">
        <v>1609</v>
      </c>
      <c r="C1092" s="2" t="s">
        <v>13765</v>
      </c>
      <c r="D1092" s="2" t="s">
        <v>13766</v>
      </c>
      <c r="E1092" s="21">
        <v>355.940901815872</v>
      </c>
      <c r="F1092" s="21">
        <v>1482.78624971264</v>
      </c>
      <c r="G1092" s="24">
        <v>-2.05860101162606</v>
      </c>
      <c r="H1092" s="24">
        <v>1126.8453478967699</v>
      </c>
      <c r="I1092" s="2">
        <v>0.99535528800755402</v>
      </c>
      <c r="J1092" s="2">
        <v>-1126.8472282943701</v>
      </c>
      <c r="K1092" s="2">
        <f t="shared" si="34"/>
        <v>-2.0586010116260636</v>
      </c>
      <c r="L1092" s="2">
        <f t="shared" si="35"/>
        <v>0.24004869338709633</v>
      </c>
    </row>
    <row r="1093" spans="1:12" x14ac:dyDescent="0.25">
      <c r="A1093" s="2" t="s">
        <v>32493</v>
      </c>
      <c r="B1093" s="2" t="s">
        <v>1641</v>
      </c>
      <c r="C1093" s="2" t="s">
        <v>11757</v>
      </c>
      <c r="D1093" s="2" t="s">
        <v>9931</v>
      </c>
      <c r="E1093" s="21">
        <v>580.59970478017601</v>
      </c>
      <c r="F1093" s="21">
        <v>2428.5332650514601</v>
      </c>
      <c r="G1093" s="24">
        <v>-2.0644695044366999</v>
      </c>
      <c r="H1093" s="24">
        <v>1847.9335602712899</v>
      </c>
      <c r="I1093" s="2">
        <v>0.99706090651558099</v>
      </c>
      <c r="J1093" s="2">
        <v>-1847.9347134602001</v>
      </c>
      <c r="K1093" s="2">
        <f t="shared" si="34"/>
        <v>-2.0644695044366932</v>
      </c>
      <c r="L1093" s="2">
        <f t="shared" si="35"/>
        <v>0.23907422357991592</v>
      </c>
    </row>
    <row r="1094" spans="1:12" x14ac:dyDescent="0.25">
      <c r="A1094" s="2" t="s">
        <v>32493</v>
      </c>
      <c r="B1094" s="2" t="s">
        <v>4862</v>
      </c>
      <c r="C1094" s="2" t="s">
        <v>25494</v>
      </c>
      <c r="D1094" s="2" t="s">
        <v>20018</v>
      </c>
      <c r="E1094" s="21">
        <v>12307.234506423099</v>
      </c>
      <c r="F1094" s="21">
        <v>51569.715570909</v>
      </c>
      <c r="G1094" s="24">
        <v>-2.0670174706107298</v>
      </c>
      <c r="H1094" s="24">
        <v>39262.481064485903</v>
      </c>
      <c r="I1094" s="2">
        <v>0.99811142587346602</v>
      </c>
      <c r="J1094" s="2">
        <v>-39262.481118896103</v>
      </c>
      <c r="K1094" s="2">
        <f t="shared" si="34"/>
        <v>-2.0670174706107329</v>
      </c>
      <c r="L1094" s="2">
        <f t="shared" si="35"/>
        <v>0.23865236350781302</v>
      </c>
    </row>
    <row r="1095" spans="1:12" x14ac:dyDescent="0.25">
      <c r="A1095" s="2" t="s">
        <v>32493</v>
      </c>
      <c r="B1095" s="2" t="s">
        <v>2087</v>
      </c>
      <c r="C1095" s="2" t="s">
        <v>24279</v>
      </c>
      <c r="D1095" s="2" t="s">
        <v>24280</v>
      </c>
      <c r="E1095" s="21">
        <v>531.60004816656203</v>
      </c>
      <c r="F1095" s="21">
        <v>2230.4564565291698</v>
      </c>
      <c r="G1095" s="24">
        <v>-2.06892584332582</v>
      </c>
      <c r="H1095" s="24">
        <v>1698.85640836261</v>
      </c>
      <c r="I1095" s="2">
        <v>0.99683073654390897</v>
      </c>
      <c r="J1095" s="2">
        <v>-1698.85766816672</v>
      </c>
      <c r="K1095" s="2">
        <f t="shared" si="34"/>
        <v>-2.0689258433258146</v>
      </c>
      <c r="L1095" s="2">
        <f t="shared" si="35"/>
        <v>0.23833688687820828</v>
      </c>
    </row>
    <row r="1096" spans="1:12" x14ac:dyDescent="0.25">
      <c r="A1096" s="2" t="s">
        <v>32493</v>
      </c>
      <c r="B1096" s="2" t="s">
        <v>1677</v>
      </c>
      <c r="C1096" s="2" t="s">
        <v>27838</v>
      </c>
      <c r="D1096" s="2" t="s">
        <v>10772</v>
      </c>
      <c r="E1096" s="21">
        <v>7202.0250003782903</v>
      </c>
      <c r="F1096" s="21">
        <v>30382.471594535298</v>
      </c>
      <c r="G1096" s="24">
        <v>-2.0767647242535898</v>
      </c>
      <c r="H1096" s="24">
        <v>23180.446594157002</v>
      </c>
      <c r="I1096" s="2">
        <v>0.99811142587346602</v>
      </c>
      <c r="J1096" s="2">
        <v>-23180.446687186901</v>
      </c>
      <c r="K1096" s="2">
        <f t="shared" si="34"/>
        <v>-2.0767647242535898</v>
      </c>
      <c r="L1096" s="2">
        <f t="shared" si="35"/>
        <v>0.23704539566404706</v>
      </c>
    </row>
    <row r="1097" spans="1:12" x14ac:dyDescent="0.25">
      <c r="A1097" s="2" t="s">
        <v>32493</v>
      </c>
      <c r="B1097" s="2" t="s">
        <v>4998</v>
      </c>
      <c r="C1097" s="2" t="s">
        <v>11915</v>
      </c>
      <c r="D1097" s="2" t="s">
        <v>11916</v>
      </c>
      <c r="E1097" s="21">
        <v>13751.3375937903</v>
      </c>
      <c r="F1097" s="21">
        <v>58181.575235667202</v>
      </c>
      <c r="G1097" s="24">
        <v>-2.0809904006459301</v>
      </c>
      <c r="H1097" s="24">
        <v>44430.237641876804</v>
      </c>
      <c r="I1097" s="2">
        <v>0.99811142587346602</v>
      </c>
      <c r="J1097" s="2">
        <v>-44430.237690610797</v>
      </c>
      <c r="K1097" s="2">
        <f t="shared" si="34"/>
        <v>-2.0809904006459363</v>
      </c>
      <c r="L1097" s="2">
        <f t="shared" si="35"/>
        <v>0.23635210181384506</v>
      </c>
    </row>
    <row r="1098" spans="1:12" x14ac:dyDescent="0.25">
      <c r="A1098" s="2" t="s">
        <v>32493</v>
      </c>
      <c r="B1098" s="2" t="s">
        <v>4991</v>
      </c>
      <c r="C1098" s="2" t="s">
        <v>10993</v>
      </c>
      <c r="D1098" s="2" t="s">
        <v>10994</v>
      </c>
      <c r="E1098" s="21">
        <v>25986.4593980274</v>
      </c>
      <c r="F1098" s="21">
        <v>109952.157429303</v>
      </c>
      <c r="G1098" s="24">
        <v>-2.0810439242892702</v>
      </c>
      <c r="H1098" s="24">
        <v>83965.698031275606</v>
      </c>
      <c r="I1098" s="2">
        <v>0.99811142587346602</v>
      </c>
      <c r="J1098" s="2">
        <v>-83965.698057064394</v>
      </c>
      <c r="K1098" s="2">
        <f t="shared" si="34"/>
        <v>-2.081043924289272</v>
      </c>
      <c r="L1098" s="2">
        <f t="shared" si="35"/>
        <v>0.23634333336966276</v>
      </c>
    </row>
    <row r="1099" spans="1:12" x14ac:dyDescent="0.25">
      <c r="A1099" s="2" t="s">
        <v>32493</v>
      </c>
      <c r="B1099" s="2" t="s">
        <v>4685</v>
      </c>
      <c r="C1099" s="2" t="s">
        <v>18494</v>
      </c>
      <c r="D1099" s="2" t="s">
        <v>18495</v>
      </c>
      <c r="E1099" s="21">
        <v>20347.8008001702</v>
      </c>
      <c r="F1099" s="21">
        <v>86428.444056627603</v>
      </c>
      <c r="G1099" s="24">
        <v>-2.08663331331742</v>
      </c>
      <c r="H1099" s="24">
        <v>66080.643256457406</v>
      </c>
      <c r="I1099" s="2">
        <v>0.99812913125590197</v>
      </c>
      <c r="J1099" s="2">
        <v>-66080.643289402302</v>
      </c>
      <c r="K1099" s="2">
        <f t="shared" si="34"/>
        <v>-2.0866333133174186</v>
      </c>
      <c r="L1099" s="2">
        <f t="shared" si="35"/>
        <v>0.23542944712551339</v>
      </c>
    </row>
    <row r="1100" spans="1:12" x14ac:dyDescent="0.25">
      <c r="A1100" s="2" t="s">
        <v>32493</v>
      </c>
      <c r="B1100" s="2" t="s">
        <v>4226</v>
      </c>
      <c r="C1100" s="2" t="s">
        <v>10250</v>
      </c>
      <c r="D1100" s="2" t="s">
        <v>10251</v>
      </c>
      <c r="E1100" s="21">
        <v>166.41392812170599</v>
      </c>
      <c r="F1100" s="21">
        <v>707.21790085071302</v>
      </c>
      <c r="G1100" s="24">
        <v>-2.0873786063508901</v>
      </c>
      <c r="H1100" s="24">
        <v>540.803972729007</v>
      </c>
      <c r="I1100" s="2">
        <v>0.99067516525023602</v>
      </c>
      <c r="J1100" s="2">
        <v>-540.80800111400197</v>
      </c>
      <c r="K1100" s="2">
        <f t="shared" si="34"/>
        <v>-2.0873786063508906</v>
      </c>
      <c r="L1100" s="2">
        <f t="shared" si="35"/>
        <v>0.23530785620885236</v>
      </c>
    </row>
    <row r="1101" spans="1:12" x14ac:dyDescent="0.25">
      <c r="A1101" s="2" t="s">
        <v>32493</v>
      </c>
      <c r="B1101" s="2" t="s">
        <v>2164</v>
      </c>
      <c r="C1101" s="2" t="s">
        <v>12655</v>
      </c>
      <c r="D1101" s="2" t="s">
        <v>12656</v>
      </c>
      <c r="E1101" s="21">
        <v>391.07273108600998</v>
      </c>
      <c r="F1101" s="21">
        <v>1669.7038014167699</v>
      </c>
      <c r="G1101" s="24">
        <v>-2.09408334950077</v>
      </c>
      <c r="H1101" s="24">
        <v>1278.6310703307599</v>
      </c>
      <c r="I1101" s="2">
        <v>0.995957271010387</v>
      </c>
      <c r="J1101" s="2">
        <v>-1278.63278512647</v>
      </c>
      <c r="K1101" s="2">
        <f t="shared" si="34"/>
        <v>-2.0940833495007714</v>
      </c>
      <c r="L1101" s="2">
        <f t="shared" si="35"/>
        <v>0.23421682980788486</v>
      </c>
    </row>
    <row r="1102" spans="1:12" x14ac:dyDescent="0.25">
      <c r="A1102" s="2" t="s">
        <v>32493</v>
      </c>
      <c r="B1102" s="2" t="s">
        <v>2196</v>
      </c>
      <c r="C1102" s="2" t="s">
        <v>17654</v>
      </c>
      <c r="D1102" s="2" t="s">
        <v>17655</v>
      </c>
      <c r="E1102" s="21">
        <v>4470.9875355365102</v>
      </c>
      <c r="F1102" s="21">
        <v>19128.3610934237</v>
      </c>
      <c r="G1102" s="24">
        <v>-2.09704784075329</v>
      </c>
      <c r="H1102" s="24">
        <v>14657.3735578872</v>
      </c>
      <c r="I1102" s="2">
        <v>0.99812913125590197</v>
      </c>
      <c r="J1102" s="2">
        <v>-14657.373707900801</v>
      </c>
      <c r="K1102" s="2">
        <f t="shared" si="34"/>
        <v>-2.0970478407532873</v>
      </c>
      <c r="L1102" s="2">
        <f t="shared" si="35"/>
        <v>0.23373604846228194</v>
      </c>
    </row>
    <row r="1103" spans="1:12" x14ac:dyDescent="0.25">
      <c r="A1103" s="2" t="s">
        <v>32493</v>
      </c>
      <c r="B1103" s="2" t="s">
        <v>2225</v>
      </c>
      <c r="C1103" s="2" t="s">
        <v>6099</v>
      </c>
      <c r="D1103" s="2" t="s">
        <v>6204</v>
      </c>
      <c r="E1103" s="21">
        <v>212.64001926662499</v>
      </c>
      <c r="F1103" s="21">
        <v>910.87433778208197</v>
      </c>
      <c r="G1103" s="24">
        <v>-2.0988388962792799</v>
      </c>
      <c r="H1103" s="24">
        <v>698.23431851545695</v>
      </c>
      <c r="I1103" s="2">
        <v>0.99270538243626105</v>
      </c>
      <c r="J1103" s="2">
        <v>-698.23747298283695</v>
      </c>
      <c r="K1103" s="2">
        <f t="shared" si="34"/>
        <v>-2.0988388962792759</v>
      </c>
      <c r="L1103" s="2">
        <f t="shared" si="35"/>
        <v>0.23344605336493418</v>
      </c>
    </row>
    <row r="1104" spans="1:12" x14ac:dyDescent="0.25">
      <c r="A1104" s="2" t="s">
        <v>32493</v>
      </c>
      <c r="B1104" s="2" t="s">
        <v>2293</v>
      </c>
      <c r="C1104" s="2" t="s">
        <v>17367</v>
      </c>
      <c r="D1104" s="2" t="s">
        <v>11700</v>
      </c>
      <c r="E1104" s="21">
        <v>759.95693842245896</v>
      </c>
      <c r="F1104" s="21">
        <v>3283.61131874276</v>
      </c>
      <c r="G1104" s="24">
        <v>-2.1112937870339801</v>
      </c>
      <c r="H1104" s="24">
        <v>2523.6543803202999</v>
      </c>
      <c r="I1104" s="2">
        <v>0.99762747875354096</v>
      </c>
      <c r="J1104" s="2">
        <v>-2523.6552634762302</v>
      </c>
      <c r="K1104" s="2">
        <f t="shared" si="34"/>
        <v>-2.1112937870339841</v>
      </c>
      <c r="L1104" s="2">
        <f t="shared" si="35"/>
        <v>0.23143937106217363</v>
      </c>
    </row>
    <row r="1105" spans="1:12" x14ac:dyDescent="0.25">
      <c r="A1105" s="2" t="s">
        <v>32493</v>
      </c>
      <c r="B1105" s="2" t="s">
        <v>4382</v>
      </c>
      <c r="C1105" s="2" t="s">
        <v>15270</v>
      </c>
      <c r="D1105" s="2" t="s">
        <v>15271</v>
      </c>
      <c r="E1105" s="21">
        <v>244.07376124516901</v>
      </c>
      <c r="F1105" s="21">
        <v>1057.3395835204001</v>
      </c>
      <c r="G1105" s="24">
        <v>-2.1150496844898599</v>
      </c>
      <c r="H1105" s="24">
        <v>813.26582227522601</v>
      </c>
      <c r="I1105" s="2">
        <v>0.99359655335221897</v>
      </c>
      <c r="J1105" s="2">
        <v>-813.26857256146798</v>
      </c>
      <c r="K1105" s="2">
        <f t="shared" si="34"/>
        <v>-2.1150496844898679</v>
      </c>
      <c r="L1105" s="2">
        <f t="shared" si="35"/>
        <v>0.23083762780593933</v>
      </c>
    </row>
    <row r="1106" spans="1:12" x14ac:dyDescent="0.25">
      <c r="A1106" s="2" t="s">
        <v>32493</v>
      </c>
      <c r="B1106" s="2" t="s">
        <v>249</v>
      </c>
      <c r="C1106" s="2" t="s">
        <v>29011</v>
      </c>
      <c r="D1106" s="2" t="s">
        <v>29012</v>
      </c>
      <c r="E1106" s="21">
        <v>185.82888640257201</v>
      </c>
      <c r="F1106" s="21">
        <v>807.65121221412801</v>
      </c>
      <c r="G1106" s="24">
        <v>-2.1197576124875299</v>
      </c>
      <c r="H1106" s="24">
        <v>621.82232581155597</v>
      </c>
      <c r="I1106" s="2">
        <v>0.991902738432483</v>
      </c>
      <c r="J1106" s="2">
        <v>-621.825938868771</v>
      </c>
      <c r="K1106" s="2">
        <f t="shared" si="34"/>
        <v>-2.1197576124875308</v>
      </c>
      <c r="L1106" s="2">
        <f t="shared" si="35"/>
        <v>0.23008556613582379</v>
      </c>
    </row>
    <row r="1107" spans="1:12" x14ac:dyDescent="0.25">
      <c r="A1107" s="2" t="s">
        <v>32493</v>
      </c>
      <c r="B1107" s="2" t="s">
        <v>4667</v>
      </c>
      <c r="C1107" s="2" t="s">
        <v>17717</v>
      </c>
      <c r="D1107" s="2" t="s">
        <v>17718</v>
      </c>
      <c r="E1107" s="21">
        <v>2091.2683633961101</v>
      </c>
      <c r="F1107" s="21">
        <v>9111.5331920253593</v>
      </c>
      <c r="G1107" s="24">
        <v>-2.1233156272491001</v>
      </c>
      <c r="H1107" s="24">
        <v>7020.2648286292497</v>
      </c>
      <c r="I1107" s="2">
        <v>0.99815864022662903</v>
      </c>
      <c r="J1107" s="2">
        <v>-7020.2651497331699</v>
      </c>
      <c r="K1107" s="2">
        <f t="shared" si="34"/>
        <v>-2.1233156272490956</v>
      </c>
      <c r="L1107" s="2">
        <f t="shared" si="35"/>
        <v>0.22951882184070188</v>
      </c>
    </row>
    <row r="1108" spans="1:12" x14ac:dyDescent="0.25">
      <c r="A1108" s="2" t="s">
        <v>32493</v>
      </c>
      <c r="B1108" s="2" t="s">
        <v>4690</v>
      </c>
      <c r="C1108" s="2" t="s">
        <v>17717</v>
      </c>
      <c r="D1108" s="2" t="s">
        <v>17718</v>
      </c>
      <c r="E1108" s="21">
        <v>2091.2683633961101</v>
      </c>
      <c r="F1108" s="21">
        <v>9111.5331920253593</v>
      </c>
      <c r="G1108" s="24">
        <v>-2.1233156272491001</v>
      </c>
      <c r="H1108" s="24">
        <v>7020.2648286292497</v>
      </c>
      <c r="I1108" s="2">
        <v>0.99815864022662903</v>
      </c>
      <c r="J1108" s="2">
        <v>-7020.2651497331699</v>
      </c>
      <c r="K1108" s="2">
        <f t="shared" si="34"/>
        <v>-2.1233156272490956</v>
      </c>
      <c r="L1108" s="2">
        <f t="shared" si="35"/>
        <v>0.22951882184070188</v>
      </c>
    </row>
    <row r="1109" spans="1:12" x14ac:dyDescent="0.25">
      <c r="A1109" s="2" t="s">
        <v>32493</v>
      </c>
      <c r="B1109" s="2" t="s">
        <v>5427</v>
      </c>
      <c r="C1109" s="2" t="s">
        <v>18067</v>
      </c>
      <c r="D1109" s="2" t="s">
        <v>18068</v>
      </c>
      <c r="E1109" s="21">
        <v>937.46512841894605</v>
      </c>
      <c r="F1109" s="21">
        <v>4108.00141618412</v>
      </c>
      <c r="G1109" s="24">
        <v>-2.1315997473917001</v>
      </c>
      <c r="H1109" s="24">
        <v>3170.5362877651801</v>
      </c>
      <c r="I1109" s="2">
        <v>0.997893059490085</v>
      </c>
      <c r="J1109" s="2">
        <v>-3170.5370043185499</v>
      </c>
      <c r="K1109" s="2">
        <f t="shared" si="34"/>
        <v>-2.1315997473917032</v>
      </c>
      <c r="L1109" s="2">
        <f t="shared" si="35"/>
        <v>0.22820467508254846</v>
      </c>
    </row>
    <row r="1110" spans="1:12" x14ac:dyDescent="0.25">
      <c r="A1110" s="2" t="s">
        <v>32493</v>
      </c>
      <c r="B1110" s="2" t="s">
        <v>4215</v>
      </c>
      <c r="C1110" s="2" t="s">
        <v>8950</v>
      </c>
      <c r="D1110" s="2" t="s">
        <v>8951</v>
      </c>
      <c r="E1110" s="21">
        <v>713.73084727754099</v>
      </c>
      <c r="F1110" s="21">
        <v>3144.1206085157901</v>
      </c>
      <c r="G1110" s="24">
        <v>-2.1392045285813599</v>
      </c>
      <c r="H1110" s="24">
        <v>2430.3897612382498</v>
      </c>
      <c r="I1110" s="2">
        <v>0.99761567516524996</v>
      </c>
      <c r="J1110" s="2">
        <v>-2430.3907026911802</v>
      </c>
      <c r="K1110" s="2">
        <f t="shared" si="34"/>
        <v>-2.1392045285813599</v>
      </c>
      <c r="L1110" s="2">
        <f t="shared" si="35"/>
        <v>0.22700492002260178</v>
      </c>
    </row>
    <row r="1111" spans="1:12" x14ac:dyDescent="0.25">
      <c r="A1111" s="2" t="s">
        <v>32493</v>
      </c>
      <c r="B1111" s="2" t="s">
        <v>5447</v>
      </c>
      <c r="C1111" s="2" t="s">
        <v>18557</v>
      </c>
      <c r="D1111" s="2" t="s">
        <v>18558</v>
      </c>
      <c r="E1111" s="21">
        <v>284.75272145269798</v>
      </c>
      <c r="F1111" s="21">
        <v>1255.4163920426899</v>
      </c>
      <c r="G1111" s="24">
        <v>-2.1403844161993599</v>
      </c>
      <c r="H1111" s="24">
        <v>970.66367058998901</v>
      </c>
      <c r="I1111" s="2">
        <v>0.99467658168083095</v>
      </c>
      <c r="J1111" s="2">
        <v>-970.66603043924397</v>
      </c>
      <c r="K1111" s="2">
        <f t="shared" si="34"/>
        <v>-2.1403844161993595</v>
      </c>
      <c r="L1111" s="2">
        <f t="shared" si="35"/>
        <v>0.22681934317376276</v>
      </c>
    </row>
    <row r="1112" spans="1:12" x14ac:dyDescent="0.25">
      <c r="A1112" s="2" t="s">
        <v>32493</v>
      </c>
      <c r="B1112" s="2" t="s">
        <v>246</v>
      </c>
      <c r="C1112" s="2" t="s">
        <v>28994</v>
      </c>
      <c r="D1112" s="2" t="s">
        <v>28995</v>
      </c>
      <c r="E1112" s="21">
        <v>248.69637035966099</v>
      </c>
      <c r="F1112" s="21">
        <v>1100.5817036907499</v>
      </c>
      <c r="G1112" s="24">
        <v>-2.1458088931340602</v>
      </c>
      <c r="H1112" s="24">
        <v>851.88533333109399</v>
      </c>
      <c r="I1112" s="2">
        <v>0.99394475920679903</v>
      </c>
      <c r="J1112" s="2">
        <v>-851.88803585942799</v>
      </c>
      <c r="K1112" s="2">
        <f t="shared" si="34"/>
        <v>-2.1458088931340509</v>
      </c>
      <c r="L1112" s="2">
        <f t="shared" si="35"/>
        <v>0.22596811261323824</v>
      </c>
    </row>
    <row r="1113" spans="1:12" x14ac:dyDescent="0.25">
      <c r="A1113" s="2" t="s">
        <v>32493</v>
      </c>
      <c r="B1113" s="2" t="s">
        <v>4711</v>
      </c>
      <c r="C1113" s="2" t="s">
        <v>19530</v>
      </c>
      <c r="D1113" s="2" t="s">
        <v>19531</v>
      </c>
      <c r="E1113" s="21">
        <v>265.33776317183202</v>
      </c>
      <c r="F1113" s="21">
        <v>1174.51178011105</v>
      </c>
      <c r="G1113" s="24">
        <v>-2.14615926206793</v>
      </c>
      <c r="H1113" s="24">
        <v>909.17401693921397</v>
      </c>
      <c r="I1113" s="2">
        <v>0.99443460812086903</v>
      </c>
      <c r="J1113" s="2">
        <v>-909.17655000388402</v>
      </c>
      <c r="K1113" s="2">
        <f t="shared" si="34"/>
        <v>-2.1461592620679335</v>
      </c>
      <c r="L1113" s="2">
        <f t="shared" si="35"/>
        <v>0.22591324128459941</v>
      </c>
    </row>
    <row r="1114" spans="1:12" x14ac:dyDescent="0.25">
      <c r="A1114" s="2" t="s">
        <v>32493</v>
      </c>
      <c r="B1114" s="2" t="s">
        <v>5561</v>
      </c>
      <c r="C1114" s="2" t="s">
        <v>21797</v>
      </c>
      <c r="D1114" s="2" t="s">
        <v>9249</v>
      </c>
      <c r="E1114" s="21">
        <v>309.71481067095402</v>
      </c>
      <c r="F1114" s="21">
        <v>1392.11728806511</v>
      </c>
      <c r="G1114" s="24">
        <v>-2.1682684856693499</v>
      </c>
      <c r="H1114" s="24">
        <v>1082.4024773941601</v>
      </c>
      <c r="I1114" s="2">
        <v>0.99527266288951799</v>
      </c>
      <c r="J1114" s="2">
        <v>-1082.4046491295401</v>
      </c>
      <c r="K1114" s="2">
        <f t="shared" si="34"/>
        <v>-2.1682684856693433</v>
      </c>
      <c r="L1114" s="2">
        <f t="shared" si="35"/>
        <v>0.22247752637381837</v>
      </c>
    </row>
    <row r="1115" spans="1:12" x14ac:dyDescent="0.25">
      <c r="A1115" s="2" t="s">
        <v>32493</v>
      </c>
      <c r="B1115" s="2" t="s">
        <v>5602</v>
      </c>
      <c r="C1115" s="2" t="s">
        <v>6099</v>
      </c>
      <c r="D1115" s="2" t="s">
        <v>6204</v>
      </c>
      <c r="E1115" s="21">
        <v>1072.4453145621101</v>
      </c>
      <c r="F1115" s="21">
        <v>4855.6716230006596</v>
      </c>
      <c r="G1115" s="24">
        <v>-2.17876677438597</v>
      </c>
      <c r="H1115" s="24">
        <v>3783.2263084385499</v>
      </c>
      <c r="I1115" s="2">
        <v>0.99810552407931996</v>
      </c>
      <c r="J1115" s="2">
        <v>-3783.2269358163298</v>
      </c>
      <c r="K1115" s="2">
        <f t="shared" si="34"/>
        <v>-2.1787667743859673</v>
      </c>
      <c r="L1115" s="2">
        <f t="shared" si="35"/>
        <v>0.22086446486250877</v>
      </c>
    </row>
    <row r="1116" spans="1:12" x14ac:dyDescent="0.25">
      <c r="A1116" s="2" t="s">
        <v>32493</v>
      </c>
      <c r="B1116" s="2" t="s">
        <v>4209</v>
      </c>
      <c r="C1116" s="2" t="s">
        <v>8376</v>
      </c>
      <c r="D1116" s="2" t="s">
        <v>8377</v>
      </c>
      <c r="E1116" s="21">
        <v>169.187493590402</v>
      </c>
      <c r="F1116" s="21">
        <v>768.59381335057799</v>
      </c>
      <c r="G1116" s="24">
        <v>-2.1835984359643401</v>
      </c>
      <c r="H1116" s="24">
        <v>599.40631976017596</v>
      </c>
      <c r="I1116" s="2">
        <v>0.99166666666666703</v>
      </c>
      <c r="J1116" s="2">
        <v>-599.41029710088299</v>
      </c>
      <c r="K1116" s="2">
        <f t="shared" si="34"/>
        <v>-2.1835984359643326</v>
      </c>
      <c r="L1116" s="2">
        <f t="shared" si="35"/>
        <v>0.22012601539537849</v>
      </c>
    </row>
    <row r="1117" spans="1:12" x14ac:dyDescent="0.25">
      <c r="A1117" s="2" t="s">
        <v>32493</v>
      </c>
      <c r="B1117" s="2" t="s">
        <v>1852</v>
      </c>
      <c r="C1117" s="2" t="e">
        <v>#N/A</v>
      </c>
      <c r="D1117" s="2" t="s">
        <v>26293</v>
      </c>
      <c r="E1117" s="21">
        <v>482.60039155294902</v>
      </c>
      <c r="F1117" s="21">
        <v>2194.1888718701598</v>
      </c>
      <c r="G1117" s="24">
        <v>-2.1847867245230201</v>
      </c>
      <c r="H1117" s="24">
        <v>1711.58848031721</v>
      </c>
      <c r="I1117" s="2">
        <v>0.99699598677998102</v>
      </c>
      <c r="J1117" s="2">
        <v>-1711.5898747210499</v>
      </c>
      <c r="K1117" s="2">
        <f t="shared" si="34"/>
        <v>-2.184786724523021</v>
      </c>
      <c r="L1117" s="2">
        <f t="shared" si="35"/>
        <v>0.21994478129934963</v>
      </c>
    </row>
    <row r="1118" spans="1:12" x14ac:dyDescent="0.25">
      <c r="A1118" s="2" t="s">
        <v>32493</v>
      </c>
      <c r="B1118" s="2" t="s">
        <v>467</v>
      </c>
      <c r="C1118" s="2" t="s">
        <v>29714</v>
      </c>
      <c r="D1118" s="2" t="s">
        <v>29715</v>
      </c>
      <c r="E1118" s="21">
        <v>276.43202504661201</v>
      </c>
      <c r="F1118" s="21">
        <v>1259.6011133495001</v>
      </c>
      <c r="G1118" s="24">
        <v>-2.1879702689599698</v>
      </c>
      <c r="H1118" s="24">
        <v>983.16908830288298</v>
      </c>
      <c r="I1118" s="2">
        <v>0.99485363550519401</v>
      </c>
      <c r="J1118" s="2">
        <v>-983.17152288307204</v>
      </c>
      <c r="K1118" s="2">
        <f t="shared" si="34"/>
        <v>-2.1879702689599818</v>
      </c>
      <c r="L1118" s="2">
        <f t="shared" si="35"/>
        <v>0.21945997198393291</v>
      </c>
    </row>
    <row r="1119" spans="1:12" x14ac:dyDescent="0.25">
      <c r="A1119" s="2" t="s">
        <v>32493</v>
      </c>
      <c r="B1119" s="2" t="s">
        <v>4677</v>
      </c>
      <c r="C1119" s="2" t="s">
        <v>18032</v>
      </c>
      <c r="D1119" s="2" t="s">
        <v>18033</v>
      </c>
      <c r="E1119" s="21">
        <v>10254.7960595887</v>
      </c>
      <c r="F1119" s="21">
        <v>47195.2868981914</v>
      </c>
      <c r="G1119" s="24">
        <v>-2.2023439929722701</v>
      </c>
      <c r="H1119" s="24">
        <v>36940.490838602702</v>
      </c>
      <c r="I1119" s="2">
        <v>0.99826487252124596</v>
      </c>
      <c r="J1119" s="2">
        <v>-36940.4909042531</v>
      </c>
      <c r="K1119" s="2">
        <f t="shared" si="34"/>
        <v>-2.2023439929722719</v>
      </c>
      <c r="L1119" s="2">
        <f t="shared" si="35"/>
        <v>0.21728432505792608</v>
      </c>
    </row>
    <row r="1120" spans="1:12" x14ac:dyDescent="0.25">
      <c r="A1120" s="2" t="s">
        <v>32493</v>
      </c>
      <c r="B1120" s="2" t="s">
        <v>2073</v>
      </c>
      <c r="C1120" s="2" t="s">
        <v>23706</v>
      </c>
      <c r="D1120" s="2" t="s">
        <v>10099</v>
      </c>
      <c r="E1120" s="21">
        <v>2776.3390341638001</v>
      </c>
      <c r="F1120" s="21">
        <v>12781.5337780968</v>
      </c>
      <c r="G1120" s="24">
        <v>-2.2028053101229199</v>
      </c>
      <c r="H1120" s="24">
        <v>10005.194743933</v>
      </c>
      <c r="I1120" s="2">
        <v>0.99826487252124596</v>
      </c>
      <c r="J1120" s="2">
        <v>-10005.1949864246</v>
      </c>
      <c r="K1120" s="2">
        <f t="shared" si="34"/>
        <v>-2.2028053101229164</v>
      </c>
      <c r="L1120" s="2">
        <f t="shared" si="35"/>
        <v>0.21721485718102942</v>
      </c>
    </row>
    <row r="1121" spans="1:12" x14ac:dyDescent="0.25">
      <c r="A1121" s="2" t="s">
        <v>32493</v>
      </c>
      <c r="B1121" s="2" t="s">
        <v>1749</v>
      </c>
      <c r="C1121" s="2" t="s">
        <v>28405</v>
      </c>
      <c r="D1121" s="2" t="s">
        <v>28406</v>
      </c>
      <c r="E1121" s="21">
        <v>276.43202504661201</v>
      </c>
      <c r="F1121" s="21">
        <v>1277.7349056789999</v>
      </c>
      <c r="G1121" s="24">
        <v>-2.2085918795760602</v>
      </c>
      <c r="H1121" s="24">
        <v>1001.30288063239</v>
      </c>
      <c r="I1121" s="2">
        <v>0.99494806421152004</v>
      </c>
      <c r="J1121" s="2">
        <v>-1001.30531639496</v>
      </c>
      <c r="K1121" s="2">
        <f t="shared" si="34"/>
        <v>-2.2085918795760611</v>
      </c>
      <c r="L1121" s="2">
        <f t="shared" si="35"/>
        <v>0.21634536539464228</v>
      </c>
    </row>
    <row r="1122" spans="1:12" x14ac:dyDescent="0.25">
      <c r="A1122" s="2" t="s">
        <v>32493</v>
      </c>
      <c r="B1122" s="2" t="s">
        <v>1915</v>
      </c>
      <c r="C1122" s="2" t="s">
        <v>27246</v>
      </c>
      <c r="D1122" s="2" t="s">
        <v>22901</v>
      </c>
      <c r="E1122" s="21">
        <v>383.67655650282302</v>
      </c>
      <c r="F1122" s="21">
        <v>1784.08618380288</v>
      </c>
      <c r="G1122" s="24">
        <v>-2.2172227883245701</v>
      </c>
      <c r="H1122" s="24">
        <v>1400.40962730006</v>
      </c>
      <c r="I1122" s="2">
        <v>0.99636449480642097</v>
      </c>
      <c r="J1122" s="2">
        <v>-1400.4113825271399</v>
      </c>
      <c r="K1122" s="2">
        <f t="shared" si="34"/>
        <v>-2.2172227883245683</v>
      </c>
      <c r="L1122" s="2">
        <f t="shared" si="35"/>
        <v>0.21505494520729648</v>
      </c>
    </row>
    <row r="1123" spans="1:12" x14ac:dyDescent="0.25">
      <c r="A1123" s="2" t="s">
        <v>32493</v>
      </c>
      <c r="B1123" s="2" t="s">
        <v>4683</v>
      </c>
      <c r="C1123" s="2" t="s">
        <v>18431</v>
      </c>
      <c r="D1123" s="2" t="s">
        <v>18432</v>
      </c>
      <c r="E1123" s="21">
        <v>8559.2230363930994</v>
      </c>
      <c r="F1123" s="21">
        <v>40070.101419797997</v>
      </c>
      <c r="G1123" s="24">
        <v>-2.2269744143024002</v>
      </c>
      <c r="H1123" s="24">
        <v>31510.878383404899</v>
      </c>
      <c r="I1123" s="2">
        <v>0.99827077431539202</v>
      </c>
      <c r="J1123" s="2">
        <v>-31510.878462098601</v>
      </c>
      <c r="K1123" s="2">
        <f t="shared" si="34"/>
        <v>-2.2269744143024011</v>
      </c>
      <c r="L1123" s="2">
        <f t="shared" si="35"/>
        <v>0.21360622342133939</v>
      </c>
    </row>
    <row r="1124" spans="1:12" x14ac:dyDescent="0.25">
      <c r="A1124" s="2" t="s">
        <v>32493</v>
      </c>
      <c r="B1124" s="2" t="s">
        <v>2098</v>
      </c>
      <c r="C1124" s="2" t="s">
        <v>25277</v>
      </c>
      <c r="D1124" s="2" t="s">
        <v>15559</v>
      </c>
      <c r="E1124" s="21">
        <v>344.84663994109201</v>
      </c>
      <c r="F1124" s="21">
        <v>1616.6973315305299</v>
      </c>
      <c r="G1124" s="24">
        <v>-2.2290227964284601</v>
      </c>
      <c r="H1124" s="24">
        <v>1271.85069158943</v>
      </c>
      <c r="I1124" s="2">
        <v>0.99606350330500504</v>
      </c>
      <c r="J1124" s="2">
        <v>-1271.8526448606999</v>
      </c>
      <c r="K1124" s="2">
        <f t="shared" si="34"/>
        <v>-2.2290227964284575</v>
      </c>
      <c r="L1124" s="2">
        <f t="shared" si="35"/>
        <v>0.21330315403850214</v>
      </c>
    </row>
    <row r="1125" spans="1:12" x14ac:dyDescent="0.25">
      <c r="A1125" s="2" t="s">
        <v>32493</v>
      </c>
      <c r="B1125" s="2" t="s">
        <v>2291</v>
      </c>
      <c r="C1125" s="2" t="s">
        <v>6099</v>
      </c>
      <c r="D1125" s="2" t="s">
        <v>6204</v>
      </c>
      <c r="E1125" s="21">
        <v>1405.2731708055201</v>
      </c>
      <c r="F1125" s="21">
        <v>6634.1781783944598</v>
      </c>
      <c r="G1125" s="24">
        <v>-2.23906715709193</v>
      </c>
      <c r="H1125" s="24">
        <v>5228.90500758894</v>
      </c>
      <c r="I1125" s="2">
        <v>0.99823536355051901</v>
      </c>
      <c r="J1125" s="2">
        <v>-5228.9054869839101</v>
      </c>
      <c r="K1125" s="2">
        <f t="shared" si="34"/>
        <v>-2.2390671570919296</v>
      </c>
      <c r="L1125" s="2">
        <f t="shared" si="35"/>
        <v>0.21182324818800854</v>
      </c>
    </row>
    <row r="1126" spans="1:12" x14ac:dyDescent="0.25">
      <c r="A1126" s="2" t="s">
        <v>32493</v>
      </c>
      <c r="B1126" s="2" t="s">
        <v>4681</v>
      </c>
      <c r="C1126" s="2" t="s">
        <v>6099</v>
      </c>
      <c r="D1126" s="2" t="s">
        <v>18220</v>
      </c>
      <c r="E1126" s="21">
        <v>1266.59489737077</v>
      </c>
      <c r="F1126" s="21">
        <v>5981.3616545322602</v>
      </c>
      <c r="G1126" s="24">
        <v>-2.2395187782871</v>
      </c>
      <c r="H1126" s="24">
        <v>4714.7667571615002</v>
      </c>
      <c r="I1126" s="2">
        <v>0.99819405099150105</v>
      </c>
      <c r="J1126" s="2">
        <v>-4714.76728904826</v>
      </c>
      <c r="K1126" s="2">
        <f t="shared" si="34"/>
        <v>-2.2395187782870982</v>
      </c>
      <c r="L1126" s="2">
        <f t="shared" si="35"/>
        <v>0.21175694942489098</v>
      </c>
    </row>
    <row r="1127" spans="1:12" x14ac:dyDescent="0.25">
      <c r="A1127" s="2" t="s">
        <v>32493</v>
      </c>
      <c r="B1127" s="2" t="s">
        <v>2002</v>
      </c>
      <c r="C1127" s="2" t="s">
        <v>20083</v>
      </c>
      <c r="D1127" s="2" t="s">
        <v>20084</v>
      </c>
      <c r="E1127" s="21">
        <v>2347.3609083389601</v>
      </c>
      <c r="F1127" s="21">
        <v>11134.1484903164</v>
      </c>
      <c r="G1127" s="24">
        <v>-2.2458796495409898</v>
      </c>
      <c r="H1127" s="24">
        <v>8786.7875819773999</v>
      </c>
      <c r="I1127" s="2">
        <v>0.99828257790368302</v>
      </c>
      <c r="J1127" s="2">
        <v>-8786.7878689978406</v>
      </c>
      <c r="K1127" s="2">
        <f t="shared" si="34"/>
        <v>-2.2458796495409921</v>
      </c>
      <c r="L1127" s="2">
        <f t="shared" si="35"/>
        <v>0.21082536400340884</v>
      </c>
    </row>
    <row r="1128" spans="1:12" x14ac:dyDescent="0.25">
      <c r="A1128" s="2" t="s">
        <v>32493</v>
      </c>
      <c r="B1128" s="2" t="s">
        <v>4607</v>
      </c>
      <c r="C1128" s="2" t="s">
        <v>17309</v>
      </c>
      <c r="D1128" s="2" t="s">
        <v>17310</v>
      </c>
      <c r="E1128" s="21">
        <v>17812.7619617829</v>
      </c>
      <c r="F1128" s="21">
        <v>85147.919336744104</v>
      </c>
      <c r="G1128" s="24">
        <v>-2.25706004564428</v>
      </c>
      <c r="H1128" s="24">
        <v>67335.1573749612</v>
      </c>
      <c r="I1128" s="2">
        <v>0.99828257790368302</v>
      </c>
      <c r="J1128" s="2">
        <v>-67335.157412789296</v>
      </c>
      <c r="K1128" s="2">
        <f t="shared" si="34"/>
        <v>-2.25706004564428</v>
      </c>
      <c r="L1128" s="2">
        <f t="shared" si="35"/>
        <v>0.20919785357686493</v>
      </c>
    </row>
    <row r="1129" spans="1:12" x14ac:dyDescent="0.25">
      <c r="A1129" s="2" t="s">
        <v>32493</v>
      </c>
      <c r="B1129" s="2" t="s">
        <v>5647</v>
      </c>
      <c r="C1129" s="2" t="s">
        <v>23986</v>
      </c>
      <c r="D1129" s="2" t="s">
        <v>23960</v>
      </c>
      <c r="E1129" s="21">
        <v>560.26022467641201</v>
      </c>
      <c r="F1129" s="21">
        <v>2693.5656144826999</v>
      </c>
      <c r="G1129" s="24">
        <v>-2.26534823115492</v>
      </c>
      <c r="H1129" s="24">
        <v>2133.3053898062799</v>
      </c>
      <c r="I1129" s="2">
        <v>0.99755075542965099</v>
      </c>
      <c r="J1129" s="2">
        <v>-2133.30659258794</v>
      </c>
      <c r="K1129" s="2">
        <f t="shared" si="34"/>
        <v>-2.2653482311549213</v>
      </c>
      <c r="L1129" s="2">
        <f t="shared" si="35"/>
        <v>0.20799947165349086</v>
      </c>
    </row>
    <row r="1130" spans="1:12" x14ac:dyDescent="0.25">
      <c r="A1130" s="2" t="s">
        <v>32493</v>
      </c>
      <c r="B1130" s="2" t="s">
        <v>4908</v>
      </c>
      <c r="C1130" s="2" t="s">
        <v>10678</v>
      </c>
      <c r="D1130" s="2" t="s">
        <v>10679</v>
      </c>
      <c r="E1130" s="21">
        <v>423.43099488745298</v>
      </c>
      <c r="F1130" s="21">
        <v>2036.5643693136899</v>
      </c>
      <c r="G1130" s="24">
        <v>-2.2659386313476602</v>
      </c>
      <c r="H1130" s="24">
        <v>1613.1333744262399</v>
      </c>
      <c r="I1130" s="2">
        <v>0.99687204910292704</v>
      </c>
      <c r="J1130" s="2">
        <v>-1613.1349658865099</v>
      </c>
      <c r="K1130" s="2">
        <f t="shared" si="34"/>
        <v>-2.2659386313476562</v>
      </c>
      <c r="L1130" s="2">
        <f t="shared" si="35"/>
        <v>0.20791436856481327</v>
      </c>
    </row>
    <row r="1131" spans="1:12" x14ac:dyDescent="0.25">
      <c r="A1131" s="2" t="s">
        <v>32493</v>
      </c>
      <c r="B1131" s="2" t="s">
        <v>2149</v>
      </c>
      <c r="C1131" s="2" t="s">
        <v>10550</v>
      </c>
      <c r="D1131" s="2" t="s">
        <v>10550</v>
      </c>
      <c r="E1131" s="21">
        <v>1506.97057132434</v>
      </c>
      <c r="F1131" s="21">
        <v>7319.0775656088599</v>
      </c>
      <c r="G1131" s="24">
        <v>-2.2800105912015902</v>
      </c>
      <c r="H1131" s="24">
        <v>5812.1069942845197</v>
      </c>
      <c r="I1131" s="2">
        <v>0.99825306893295596</v>
      </c>
      <c r="J1131" s="2">
        <v>-5812.1074414930899</v>
      </c>
      <c r="K1131" s="2">
        <f t="shared" si="34"/>
        <v>-2.2800105912015916</v>
      </c>
      <c r="L1131" s="2">
        <f t="shared" si="35"/>
        <v>0.20589624277318039</v>
      </c>
    </row>
    <row r="1132" spans="1:12" x14ac:dyDescent="0.25">
      <c r="A1132" t="s">
        <v>32493</v>
      </c>
      <c r="B1132" t="s">
        <v>1549</v>
      </c>
      <c r="C1132" s="2" t="s">
        <v>12322</v>
      </c>
      <c r="D1132" s="2" t="s">
        <v>12323</v>
      </c>
      <c r="E1132" s="3">
        <v>164.56488447590999</v>
      </c>
      <c r="F1132" s="3">
        <v>806.25630511185898</v>
      </c>
      <c r="G1132" s="4">
        <v>-2.2925820172115001</v>
      </c>
      <c r="H1132" s="4">
        <v>641.69142063594904</v>
      </c>
      <c r="I1132">
        <v>0.99227455146364496</v>
      </c>
      <c r="J1132">
        <v>-641.69551599655699</v>
      </c>
      <c r="K1132" s="2">
        <f t="shared" si="34"/>
        <v>-2.2925820172115006</v>
      </c>
      <c r="L1132" s="2">
        <f t="shared" si="35"/>
        <v>0.20410988842199312</v>
      </c>
    </row>
    <row r="1133" spans="1:12" x14ac:dyDescent="0.25">
      <c r="A1133" t="s">
        <v>32493</v>
      </c>
      <c r="B1133" t="s">
        <v>4583</v>
      </c>
      <c r="C1133" s="2" t="s">
        <v>10031</v>
      </c>
      <c r="D1133" s="2" t="s">
        <v>10032</v>
      </c>
      <c r="E1133" s="3">
        <v>5705.2241691058398</v>
      </c>
      <c r="F1133" s="3">
        <v>28036.2378485177</v>
      </c>
      <c r="G1133" s="4">
        <v>-2.2969372897265701</v>
      </c>
      <c r="H1133" s="4">
        <v>22331.013679411899</v>
      </c>
      <c r="I1133">
        <v>0.99828257790368302</v>
      </c>
      <c r="J1133">
        <v>-22331.0137975418</v>
      </c>
      <c r="K1133" s="2">
        <f t="shared" si="34"/>
        <v>-2.2969372897265723</v>
      </c>
      <c r="L1133" s="2">
        <f t="shared" si="35"/>
        <v>0.20349464146836235</v>
      </c>
    </row>
    <row r="1134" spans="1:12" x14ac:dyDescent="0.25">
      <c r="A1134" t="s">
        <v>32493</v>
      </c>
      <c r="B1134" t="s">
        <v>2252</v>
      </c>
      <c r="C1134" s="2" t="s">
        <v>6099</v>
      </c>
      <c r="D1134" s="2" t="s">
        <v>6204</v>
      </c>
      <c r="E1134" s="3">
        <v>293.07341785878299</v>
      </c>
      <c r="F1134" s="3">
        <v>1447.9135721559001</v>
      </c>
      <c r="G1134" s="4">
        <v>-2.30464146389569</v>
      </c>
      <c r="H1134" s="4">
        <v>1154.8401542971201</v>
      </c>
      <c r="I1134">
        <v>0.99560906515580705</v>
      </c>
      <c r="J1134">
        <v>-1154.8424539084399</v>
      </c>
      <c r="K1134" s="2">
        <f t="shared" si="34"/>
        <v>-2.3046414638956967</v>
      </c>
      <c r="L1134" s="2">
        <f t="shared" si="35"/>
        <v>0.20241085068524181</v>
      </c>
    </row>
    <row r="1135" spans="1:12" x14ac:dyDescent="0.25">
      <c r="A1135" t="s">
        <v>32493</v>
      </c>
      <c r="B1135" t="s">
        <v>5188</v>
      </c>
      <c r="C1135" s="2" t="s">
        <v>8587</v>
      </c>
      <c r="D1135" s="2" t="s">
        <v>8587</v>
      </c>
      <c r="E1135" s="3">
        <v>658.25953790363906</v>
      </c>
      <c r="F1135" s="3">
        <v>3266.8724335155198</v>
      </c>
      <c r="G1135" s="4">
        <v>-2.3111816952120399</v>
      </c>
      <c r="H1135" s="4">
        <v>2608.61289561188</v>
      </c>
      <c r="I1135">
        <v>0.99782223796033997</v>
      </c>
      <c r="J1135">
        <v>-2608.6139194433199</v>
      </c>
      <c r="K1135" s="2">
        <f t="shared" si="34"/>
        <v>-2.3111816952120363</v>
      </c>
      <c r="L1135" s="2">
        <f t="shared" si="35"/>
        <v>0.20149532964630584</v>
      </c>
    </row>
    <row r="1136" spans="1:12" x14ac:dyDescent="0.25">
      <c r="A1136" t="s">
        <v>32493</v>
      </c>
      <c r="B1136" t="s">
        <v>1550</v>
      </c>
      <c r="C1136" s="2" t="s">
        <v>12393</v>
      </c>
      <c r="D1136" s="2" t="s">
        <v>11925</v>
      </c>
      <c r="E1136" s="3">
        <v>2192.96576391493</v>
      </c>
      <c r="F1136" s="3">
        <v>10884.4601190101</v>
      </c>
      <c r="G1136" s="4">
        <v>-2.3113146557953601</v>
      </c>
      <c r="H1136" s="4">
        <v>8691.4943550951593</v>
      </c>
      <c r="I1136">
        <v>0.99828257790368302</v>
      </c>
      <c r="J1136">
        <v>-8691.4946624171898</v>
      </c>
      <c r="K1136" s="2">
        <f t="shared" si="34"/>
        <v>-2.3113146557953672</v>
      </c>
      <c r="L1136" s="2">
        <f t="shared" si="35"/>
        <v>0.20147676043985283</v>
      </c>
    </row>
    <row r="1137" spans="1:12" x14ac:dyDescent="0.25">
      <c r="A1137" t="s">
        <v>32493</v>
      </c>
      <c r="B1137" t="s">
        <v>487</v>
      </c>
      <c r="C1137" s="2" t="s">
        <v>29793</v>
      </c>
      <c r="D1137" s="2" t="s">
        <v>29794</v>
      </c>
      <c r="E1137" s="3">
        <v>1004.95522149053</v>
      </c>
      <c r="F1137" s="3">
        <v>4992.3725190230798</v>
      </c>
      <c r="G1137" s="4">
        <v>-2.3125943690663</v>
      </c>
      <c r="H1137" s="4">
        <v>3987.41729753256</v>
      </c>
      <c r="I1137">
        <v>0.99814093484419297</v>
      </c>
      <c r="J1137">
        <v>-3987.4179681536498</v>
      </c>
      <c r="K1137" s="2">
        <f t="shared" si="34"/>
        <v>-2.3125943690662916</v>
      </c>
      <c r="L1137" s="2">
        <f t="shared" si="35"/>
        <v>0.20129812382013154</v>
      </c>
    </row>
    <row r="1138" spans="1:12" x14ac:dyDescent="0.25">
      <c r="A1138" t="s">
        <v>32493</v>
      </c>
      <c r="B1138" t="s">
        <v>1543</v>
      </c>
      <c r="C1138" s="2" t="s">
        <v>10590</v>
      </c>
      <c r="D1138" s="2" t="s">
        <v>10591</v>
      </c>
      <c r="E1138" s="3">
        <v>777.52285305752798</v>
      </c>
      <c r="F1138" s="3">
        <v>3879.2366514118999</v>
      </c>
      <c r="G1138" s="4">
        <v>-2.3188158047687599</v>
      </c>
      <c r="H1138" s="4">
        <v>3101.7137983543698</v>
      </c>
      <c r="I1138">
        <v>0.99835930122757299</v>
      </c>
      <c r="J1138">
        <v>-3101.7146651180901</v>
      </c>
      <c r="K1138" s="2">
        <f t="shared" si="34"/>
        <v>-2.3188158047687648</v>
      </c>
      <c r="L1138" s="2">
        <f t="shared" si="35"/>
        <v>0.20043192074258687</v>
      </c>
    </row>
    <row r="1139" spans="1:12" x14ac:dyDescent="0.25">
      <c r="A1139" t="s">
        <v>32493</v>
      </c>
      <c r="B1139" t="s">
        <v>2281</v>
      </c>
      <c r="C1139" s="2" t="s">
        <v>6099</v>
      </c>
      <c r="D1139" s="2" t="s">
        <v>6204</v>
      </c>
      <c r="E1139" s="3">
        <v>579.675182957277</v>
      </c>
      <c r="F1139" s="3">
        <v>2911.17112243676</v>
      </c>
      <c r="G1139" s="4">
        <v>-2.32828301803502</v>
      </c>
      <c r="H1139" s="4">
        <v>2331.4959394794901</v>
      </c>
      <c r="I1139">
        <v>0.99802880075542999</v>
      </c>
      <c r="J1139">
        <v>-2331.4971020164598</v>
      </c>
      <c r="K1139" s="2">
        <f t="shared" si="34"/>
        <v>-2.3282830180350174</v>
      </c>
      <c r="L1139" s="2">
        <f t="shared" si="35"/>
        <v>0.19912095805349533</v>
      </c>
    </row>
    <row r="1140" spans="1:12" x14ac:dyDescent="0.25">
      <c r="A1140" t="s">
        <v>32493</v>
      </c>
      <c r="B1140" t="s">
        <v>1985</v>
      </c>
      <c r="C1140" s="2" t="s">
        <v>6099</v>
      </c>
      <c r="D1140" s="2" t="s">
        <v>6204</v>
      </c>
      <c r="E1140" s="3">
        <v>244.07376124516901</v>
      </c>
      <c r="F1140" s="3">
        <v>1245.6520423268</v>
      </c>
      <c r="G1140" s="4">
        <v>-2.3515120114399899</v>
      </c>
      <c r="H1140" s="4">
        <v>1001.5782810816301</v>
      </c>
      <c r="I1140">
        <v>0.99532577903682695</v>
      </c>
      <c r="J1140">
        <v>-1001.58104152543</v>
      </c>
      <c r="K1140" s="2">
        <f t="shared" si="34"/>
        <v>-2.3515120114399948</v>
      </c>
      <c r="L1140" s="2">
        <f t="shared" si="35"/>
        <v>0.19594056201220889</v>
      </c>
    </row>
    <row r="1141" spans="1:12" x14ac:dyDescent="0.25">
      <c r="A1141" t="s">
        <v>32493</v>
      </c>
      <c r="B1141" t="s">
        <v>4886</v>
      </c>
      <c r="C1141" s="2" t="s">
        <v>7843</v>
      </c>
      <c r="D1141" s="2" t="s">
        <v>7844</v>
      </c>
      <c r="E1141" s="3">
        <v>13216.0394583322</v>
      </c>
      <c r="F1141" s="3">
        <v>67623.7014109304</v>
      </c>
      <c r="G1141" s="4">
        <v>-2.3552390856510801</v>
      </c>
      <c r="H1141" s="4">
        <v>54407.661952598202</v>
      </c>
      <c r="I1141">
        <v>0.99864258734655298</v>
      </c>
      <c r="J1141">
        <v>-54407.662003575897</v>
      </c>
      <c r="K1141" s="2">
        <f t="shared" si="34"/>
        <v>-2.3552390856510779</v>
      </c>
      <c r="L1141" s="2">
        <f t="shared" si="35"/>
        <v>0.19543502030481899</v>
      </c>
    </row>
    <row r="1142" spans="1:12" x14ac:dyDescent="0.25">
      <c r="A1142" t="s">
        <v>32493</v>
      </c>
      <c r="B1142" t="s">
        <v>2273</v>
      </c>
      <c r="C1142" s="2" t="s">
        <v>15417</v>
      </c>
      <c r="D1142" s="2" t="s">
        <v>15418</v>
      </c>
      <c r="E1142" s="3">
        <v>131.28209885156801</v>
      </c>
      <c r="F1142" s="3">
        <v>680.71466590758996</v>
      </c>
      <c r="G1142" s="4">
        <v>-2.3743799837354298</v>
      </c>
      <c r="H1142" s="4">
        <v>549.43256705602096</v>
      </c>
      <c r="I1142">
        <v>0.99130075542965101</v>
      </c>
      <c r="J1142">
        <v>-549.43769748905697</v>
      </c>
      <c r="K1142" s="2">
        <f t="shared" si="34"/>
        <v>-2.3743799837354302</v>
      </c>
      <c r="L1142" s="2">
        <f t="shared" si="35"/>
        <v>0.19285921903347111</v>
      </c>
    </row>
    <row r="1143" spans="1:12" x14ac:dyDescent="0.25">
      <c r="A1143" t="s">
        <v>32493</v>
      </c>
      <c r="B1143" t="s">
        <v>2148</v>
      </c>
      <c r="C1143" s="2" t="s">
        <v>10457</v>
      </c>
      <c r="D1143" s="2" t="s">
        <v>10457</v>
      </c>
      <c r="E1143" s="3">
        <v>479.82682608425398</v>
      </c>
      <c r="F1143" s="3">
        <v>2495.48880596041</v>
      </c>
      <c r="G1143" s="4">
        <v>-2.3787367093712501</v>
      </c>
      <c r="H1143" s="4">
        <v>2015.6619798761501</v>
      </c>
      <c r="I1143">
        <v>0.99776912181303101</v>
      </c>
      <c r="J1143">
        <v>-2015.66338348113</v>
      </c>
      <c r="K1143" s="2">
        <f t="shared" si="34"/>
        <v>-2.3787367093712497</v>
      </c>
      <c r="L1143" s="2">
        <f t="shared" si="35"/>
        <v>0.1922776912235391</v>
      </c>
    </row>
    <row r="1144" spans="1:12" x14ac:dyDescent="0.25">
      <c r="A1144" t="s">
        <v>32493</v>
      </c>
      <c r="B1144" t="s">
        <v>4836</v>
      </c>
      <c r="C1144" s="2" t="s">
        <v>24726</v>
      </c>
      <c r="D1144" s="2" t="s">
        <v>24727</v>
      </c>
      <c r="E1144" s="3">
        <v>4553.2699777744701</v>
      </c>
      <c r="F1144" s="3">
        <v>23681.3378752319</v>
      </c>
      <c r="G1144" s="4">
        <v>-2.3787756792500399</v>
      </c>
      <c r="H1144" s="4">
        <v>19128.0678974574</v>
      </c>
      <c r="I1144">
        <v>0.99864258734655298</v>
      </c>
      <c r="J1144">
        <v>-19128.068045370201</v>
      </c>
      <c r="K1144" s="2">
        <f t="shared" si="34"/>
        <v>-2.3787756792500452</v>
      </c>
      <c r="L1144" s="2">
        <f t="shared" si="35"/>
        <v>0.19227249751529851</v>
      </c>
    </row>
    <row r="1145" spans="1:12" x14ac:dyDescent="0.25">
      <c r="A1145" t="s">
        <v>32493</v>
      </c>
      <c r="B1145" t="s">
        <v>4688</v>
      </c>
      <c r="C1145" s="2" t="s">
        <v>18657</v>
      </c>
      <c r="D1145" s="2" t="s">
        <v>18658</v>
      </c>
      <c r="E1145" s="3">
        <v>303.24315791066499</v>
      </c>
      <c r="F1145" s="3">
        <v>1579.0348397692501</v>
      </c>
      <c r="G1145" s="4">
        <v>-2.3804960038910199</v>
      </c>
      <c r="H1145" s="4">
        <v>1275.79168185858</v>
      </c>
      <c r="I1145">
        <v>0.99645892351274801</v>
      </c>
      <c r="J1145">
        <v>-1275.79390273695</v>
      </c>
      <c r="K1145" s="2">
        <f t="shared" si="34"/>
        <v>-2.3804960038910248</v>
      </c>
      <c r="L1145" s="2">
        <f t="shared" si="35"/>
        <v>0.19204336109200668</v>
      </c>
    </row>
    <row r="1146" spans="1:12" x14ac:dyDescent="0.25">
      <c r="A1146" t="s">
        <v>32493</v>
      </c>
      <c r="B1146" t="s">
        <v>5606</v>
      </c>
      <c r="C1146" s="2" t="s">
        <v>6099</v>
      </c>
      <c r="D1146" s="2" t="s">
        <v>6204</v>
      </c>
      <c r="E1146" s="3">
        <v>268.11132864052701</v>
      </c>
      <c r="F1146" s="3">
        <v>1399.09182357646</v>
      </c>
      <c r="G1146" s="4">
        <v>-2.3835865662744702</v>
      </c>
      <c r="H1146" s="4">
        <v>1130.98049493593</v>
      </c>
      <c r="I1146">
        <v>0.99589235127478803</v>
      </c>
      <c r="J1146">
        <v>-1130.98300668509</v>
      </c>
      <c r="K1146" s="2">
        <f t="shared" si="34"/>
        <v>-2.3835865662744675</v>
      </c>
      <c r="L1146" s="2">
        <f t="shared" si="35"/>
        <v>0.19163240333658829</v>
      </c>
    </row>
    <row r="1147" spans="1:12" x14ac:dyDescent="0.25">
      <c r="A1147" t="s">
        <v>32493</v>
      </c>
      <c r="B1147" t="s">
        <v>5197</v>
      </c>
      <c r="C1147" s="2" t="s">
        <v>9830</v>
      </c>
      <c r="D1147" s="2" t="s">
        <v>9831</v>
      </c>
      <c r="E1147" s="3">
        <v>284.75272145269798</v>
      </c>
      <c r="F1147" s="3">
        <v>1486.97097101945</v>
      </c>
      <c r="G1147" s="4">
        <v>-2.3845949477414998</v>
      </c>
      <c r="H1147" s="4">
        <v>1202.21824956675</v>
      </c>
      <c r="I1147">
        <v>0.99619334277620397</v>
      </c>
      <c r="J1147">
        <v>-1202.22061448155</v>
      </c>
      <c r="K1147" s="2">
        <f t="shared" si="34"/>
        <v>-2.3845949477414954</v>
      </c>
      <c r="L1147" s="2">
        <f t="shared" si="35"/>
        <v>0.19149850736996893</v>
      </c>
    </row>
    <row r="1148" spans="1:12" x14ac:dyDescent="0.25">
      <c r="A1148" t="s">
        <v>32493</v>
      </c>
      <c r="B1148" t="s">
        <v>783</v>
      </c>
      <c r="C1148" s="2" t="s">
        <v>30699</v>
      </c>
      <c r="D1148" s="2" t="s">
        <v>30700</v>
      </c>
      <c r="E1148" s="3">
        <v>161.79131900721501</v>
      </c>
      <c r="F1148" s="3">
        <v>848.10351817994797</v>
      </c>
      <c r="G1148" s="4">
        <v>-2.3901061672884798</v>
      </c>
      <c r="H1148" s="4">
        <v>686.31219917273302</v>
      </c>
      <c r="I1148">
        <v>0.99312440982058503</v>
      </c>
      <c r="J1148">
        <v>-686.31636097415299</v>
      </c>
      <c r="K1148" s="2">
        <f t="shared" si="34"/>
        <v>-2.390106167288474</v>
      </c>
      <c r="L1148" s="2">
        <f t="shared" si="35"/>
        <v>0.19076836204432138</v>
      </c>
    </row>
    <row r="1149" spans="1:12" x14ac:dyDescent="0.25">
      <c r="A1149" t="s">
        <v>32493</v>
      </c>
      <c r="B1149" t="s">
        <v>4958</v>
      </c>
      <c r="C1149" s="2" t="s">
        <v>6112</v>
      </c>
      <c r="D1149" s="2" t="s">
        <v>6113</v>
      </c>
      <c r="E1149" s="3">
        <v>5348.3587454670696</v>
      </c>
      <c r="F1149" s="3">
        <v>28071.110526074499</v>
      </c>
      <c r="G1149" s="4">
        <v>-2.3919179959678698</v>
      </c>
      <c r="H1149" s="4">
        <v>22722.751780607399</v>
      </c>
      <c r="I1149">
        <v>0.99864258734655298</v>
      </c>
      <c r="J1149">
        <v>-22722.751906500402</v>
      </c>
      <c r="K1149" s="2">
        <f t="shared" si="34"/>
        <v>-2.391917995967872</v>
      </c>
      <c r="L1149" s="2">
        <f t="shared" si="35"/>
        <v>0.19052893331381113</v>
      </c>
    </row>
    <row r="1150" spans="1:12" x14ac:dyDescent="0.25">
      <c r="A1150" t="s">
        <v>32493</v>
      </c>
      <c r="B1150" t="s">
        <v>5646</v>
      </c>
      <c r="C1150" s="2" t="s">
        <v>23959</v>
      </c>
      <c r="D1150" s="2" t="s">
        <v>23960</v>
      </c>
      <c r="E1150" s="3">
        <v>175.65914635069001</v>
      </c>
      <c r="F1150" s="3">
        <v>923.42850170250904</v>
      </c>
      <c r="G1150" s="4">
        <v>-2.3942215641534901</v>
      </c>
      <c r="H1150" s="4">
        <v>747.76935535181894</v>
      </c>
      <c r="I1150">
        <v>0.99354933899905595</v>
      </c>
      <c r="J1150">
        <v>-747.77318827313798</v>
      </c>
      <c r="K1150" s="2">
        <f t="shared" si="34"/>
        <v>-2.3942215641534919</v>
      </c>
      <c r="L1150" s="2">
        <f t="shared" si="35"/>
        <v>0.19022495626551519</v>
      </c>
    </row>
    <row r="1151" spans="1:12" x14ac:dyDescent="0.25">
      <c r="A1151" t="s">
        <v>32493</v>
      </c>
      <c r="B1151" t="s">
        <v>5742</v>
      </c>
      <c r="C1151" s="2" t="s">
        <v>26099</v>
      </c>
      <c r="D1151" s="2" t="s">
        <v>26100</v>
      </c>
      <c r="E1151" s="3">
        <v>1706.6672850703901</v>
      </c>
      <c r="F1151" s="3">
        <v>9002.7304380483292</v>
      </c>
      <c r="G1151" s="4">
        <v>-2.3991807905183902</v>
      </c>
      <c r="H1151" s="4">
        <v>7296.0631529779403</v>
      </c>
      <c r="I1151">
        <v>0.99863668555240803</v>
      </c>
      <c r="J1151">
        <v>-7296.0635474419296</v>
      </c>
      <c r="K1151" s="2">
        <f t="shared" si="34"/>
        <v>-2.3991807905183884</v>
      </c>
      <c r="L1151" s="2">
        <f t="shared" si="35"/>
        <v>0.18957218555133953</v>
      </c>
    </row>
    <row r="1152" spans="1:12" x14ac:dyDescent="0.25">
      <c r="A1152" t="s">
        <v>32493</v>
      </c>
      <c r="B1152" t="s">
        <v>5481</v>
      </c>
      <c r="C1152" s="2" t="s">
        <v>19419</v>
      </c>
      <c r="D1152" s="2" t="s">
        <v>6086</v>
      </c>
      <c r="E1152" s="3">
        <v>237.602108484881</v>
      </c>
      <c r="F1152" s="3">
        <v>1255.4163920426899</v>
      </c>
      <c r="G1152" s="4">
        <v>-2.4015464077003799</v>
      </c>
      <c r="H1152" s="4">
        <v>1017.81428355781</v>
      </c>
      <c r="I1152">
        <v>0.99539660056657198</v>
      </c>
      <c r="J1152">
        <v>-1017.81711679429</v>
      </c>
      <c r="K1152" s="2">
        <f t="shared" si="34"/>
        <v>-2.4015464077003839</v>
      </c>
      <c r="L1152" s="2">
        <f t="shared" si="35"/>
        <v>0.18926159479109417</v>
      </c>
    </row>
    <row r="1153" spans="1:12" x14ac:dyDescent="0.25">
      <c r="A1153" t="s">
        <v>32493</v>
      </c>
      <c r="B1153" t="s">
        <v>4222</v>
      </c>
      <c r="C1153" s="2" t="s">
        <v>9797</v>
      </c>
      <c r="D1153" s="2" t="s">
        <v>9798</v>
      </c>
      <c r="E1153" s="3">
        <v>208.941931975031</v>
      </c>
      <c r="F1153" s="3">
        <v>1106.1613320998299</v>
      </c>
      <c r="G1153" s="4">
        <v>-2.4043878589660101</v>
      </c>
      <c r="H1153" s="4">
        <v>897.21940012480195</v>
      </c>
      <c r="I1153">
        <v>0.99479461756373899</v>
      </c>
      <c r="J1153">
        <v>-897.22262178418498</v>
      </c>
      <c r="K1153" s="2">
        <f t="shared" si="34"/>
        <v>-2.4043878589660101</v>
      </c>
      <c r="L1153" s="2">
        <f t="shared" si="35"/>
        <v>0.18888920260699749</v>
      </c>
    </row>
    <row r="1154" spans="1:12" x14ac:dyDescent="0.25">
      <c r="A1154" t="s">
        <v>32493</v>
      </c>
      <c r="B1154" t="s">
        <v>2056</v>
      </c>
      <c r="C1154" s="2" t="s">
        <v>22925</v>
      </c>
      <c r="D1154" s="2" t="s">
        <v>22926</v>
      </c>
      <c r="E1154" s="3">
        <v>246.84732671386499</v>
      </c>
      <c r="F1154" s="3">
        <v>1307.0279548266601</v>
      </c>
      <c r="G1154" s="4">
        <v>-2.4045990716488501</v>
      </c>
      <c r="H1154" s="4">
        <v>1060.1806281127999</v>
      </c>
      <c r="I1154">
        <v>0.99560316336166199</v>
      </c>
      <c r="J1154">
        <v>-1060.1833550487099</v>
      </c>
      <c r="K1154" s="2">
        <f t="shared" ref="K1154:K1217" si="36">LOG(E1154/F1154,2)</f>
        <v>-2.4045990716488483</v>
      </c>
      <c r="L1154" s="2">
        <f t="shared" ref="L1154:L1217" si="37">E1154/F1154</f>
        <v>0.18886155097317886</v>
      </c>
    </row>
    <row r="1155" spans="1:12" x14ac:dyDescent="0.25">
      <c r="A1155" t="s">
        <v>32493</v>
      </c>
      <c r="B1155" t="s">
        <v>4752</v>
      </c>
      <c r="C1155" s="2" t="s">
        <v>21376</v>
      </c>
      <c r="D1155" s="2" t="s">
        <v>21377</v>
      </c>
      <c r="E1155" s="3">
        <v>5743.12956384467</v>
      </c>
      <c r="F1155" s="3">
        <v>30692.1409712391</v>
      </c>
      <c r="G1155" s="4">
        <v>-2.4179602723189801</v>
      </c>
      <c r="H1155" s="4">
        <v>24949.011407394501</v>
      </c>
      <c r="I1155">
        <v>0.99864258734655298</v>
      </c>
      <c r="J1155">
        <v>-24949.011524564099</v>
      </c>
      <c r="K1155" s="2">
        <f t="shared" si="36"/>
        <v>-2.4179602723189739</v>
      </c>
      <c r="L1155" s="2">
        <f t="shared" si="37"/>
        <v>0.18712052604040966</v>
      </c>
    </row>
    <row r="1156" spans="1:12" x14ac:dyDescent="0.25">
      <c r="A1156" t="s">
        <v>32493</v>
      </c>
      <c r="B1156" t="s">
        <v>1839</v>
      </c>
      <c r="C1156" s="2" t="s">
        <v>26104</v>
      </c>
      <c r="D1156" s="2" t="s">
        <v>9616</v>
      </c>
      <c r="E1156" s="3">
        <v>152.54610077823099</v>
      </c>
      <c r="F1156" s="3">
        <v>817.415561930016</v>
      </c>
      <c r="G1156" s="4">
        <v>-2.4218244058536502</v>
      </c>
      <c r="H1156" s="4">
        <v>664.869461151785</v>
      </c>
      <c r="I1156">
        <v>0.992882436260623</v>
      </c>
      <c r="J1156">
        <v>-664.87387195295696</v>
      </c>
      <c r="K1156" s="2">
        <f t="shared" si="36"/>
        <v>-2.4218244058536529</v>
      </c>
      <c r="L1156" s="2">
        <f t="shared" si="37"/>
        <v>0.18662001053423963</v>
      </c>
    </row>
    <row r="1157" spans="1:12" x14ac:dyDescent="0.25">
      <c r="A1157" t="s">
        <v>32493</v>
      </c>
      <c r="B1157" t="s">
        <v>1990</v>
      </c>
      <c r="C1157" s="2" t="s">
        <v>19398</v>
      </c>
      <c r="D1157" s="2" t="s">
        <v>19399</v>
      </c>
      <c r="E1157" s="3">
        <v>1265.67037554787</v>
      </c>
      <c r="F1157" s="3">
        <v>6790.4077738486603</v>
      </c>
      <c r="G1157" s="4">
        <v>-2.4235964871330502</v>
      </c>
      <c r="H1157" s="4">
        <v>5524.7373983008001</v>
      </c>
      <c r="I1157">
        <v>0.99861307837582602</v>
      </c>
      <c r="J1157">
        <v>-5524.7379298934502</v>
      </c>
      <c r="K1157" s="2">
        <f t="shared" si="36"/>
        <v>-2.4235964871330462</v>
      </c>
      <c r="L1157" s="2">
        <f t="shared" si="37"/>
        <v>0.18639092344678362</v>
      </c>
    </row>
    <row r="1158" spans="1:12" x14ac:dyDescent="0.25">
      <c r="A1158" t="s">
        <v>32493</v>
      </c>
      <c r="B1158" t="s">
        <v>4981</v>
      </c>
      <c r="C1158" s="2" t="e">
        <v>#N/A</v>
      </c>
      <c r="D1158" s="2" t="s">
        <v>9824</v>
      </c>
      <c r="E1158" s="3">
        <v>25302.313249082599</v>
      </c>
      <c r="F1158" s="3">
        <v>135834.65871191601</v>
      </c>
      <c r="G1158" s="4">
        <v>-2.4245104418835499</v>
      </c>
      <c r="H1158" s="4">
        <v>110532.345462834</v>
      </c>
      <c r="I1158">
        <v>0.99864258734655298</v>
      </c>
      <c r="J1158">
        <v>-110532.345489424</v>
      </c>
      <c r="K1158" s="2">
        <f t="shared" si="36"/>
        <v>-2.4245104418835455</v>
      </c>
      <c r="L1158" s="2">
        <f t="shared" si="37"/>
        <v>0.18627288122941313</v>
      </c>
    </row>
    <row r="1159" spans="1:12" x14ac:dyDescent="0.25">
      <c r="A1159" t="s">
        <v>32493</v>
      </c>
      <c r="B1159" t="s">
        <v>4245</v>
      </c>
      <c r="C1159" s="2" t="s">
        <v>12363</v>
      </c>
      <c r="D1159" s="2" t="s">
        <v>12089</v>
      </c>
      <c r="E1159" s="3">
        <v>1051.18131263545</v>
      </c>
      <c r="F1159" s="3">
        <v>5653.5584854989002</v>
      </c>
      <c r="G1159" s="4">
        <v>-2.4271476868318098</v>
      </c>
      <c r="H1159" s="4">
        <v>4602.3771728634501</v>
      </c>
      <c r="I1159">
        <v>0.99855996222851795</v>
      </c>
      <c r="J1159">
        <v>-4602.3778128637496</v>
      </c>
      <c r="K1159" s="2">
        <f t="shared" si="36"/>
        <v>-2.4271476868318089</v>
      </c>
      <c r="L1159" s="2">
        <f t="shared" si="37"/>
        <v>0.18593268564067719</v>
      </c>
    </row>
    <row r="1160" spans="1:12" x14ac:dyDescent="0.25">
      <c r="A1160" t="s">
        <v>32493</v>
      </c>
      <c r="B1160" t="s">
        <v>1906</v>
      </c>
      <c r="C1160" s="2" t="s">
        <v>27164</v>
      </c>
      <c r="D1160" s="2" t="s">
        <v>9139</v>
      </c>
      <c r="E1160" s="3">
        <v>5597.9796376496297</v>
      </c>
      <c r="F1160" s="3">
        <v>30665.637736296001</v>
      </c>
      <c r="G1160" s="4">
        <v>-2.4536448099136301</v>
      </c>
      <c r="H1160" s="4">
        <v>25067.6580986464</v>
      </c>
      <c r="I1160">
        <v>0.99864258734655298</v>
      </c>
      <c r="J1160">
        <v>-25067.658218728899</v>
      </c>
      <c r="K1160" s="2">
        <f t="shared" si="36"/>
        <v>-2.4536448099136283</v>
      </c>
      <c r="L1160" s="2">
        <f t="shared" si="37"/>
        <v>0.18254893916730233</v>
      </c>
    </row>
    <row r="1161" spans="1:12" x14ac:dyDescent="0.25">
      <c r="A1161" t="s">
        <v>32493</v>
      </c>
      <c r="B1161" t="s">
        <v>2248</v>
      </c>
      <c r="C1161" s="2" t="s">
        <v>12492</v>
      </c>
      <c r="D1161" s="2" t="s">
        <v>12493</v>
      </c>
      <c r="E1161" s="3">
        <v>134.05566432026399</v>
      </c>
      <c r="F1161" s="3">
        <v>735.11604289610602</v>
      </c>
      <c r="G1161" s="4">
        <v>-2.4551398272995</v>
      </c>
      <c r="H1161" s="4">
        <v>601.06037857584295</v>
      </c>
      <c r="I1161">
        <v>0.992073890462701</v>
      </c>
      <c r="J1161">
        <v>-601.06539278626497</v>
      </c>
      <c r="K1161" s="2">
        <f t="shared" si="36"/>
        <v>-2.455139827299496</v>
      </c>
      <c r="L1161" s="2">
        <f t="shared" si="37"/>
        <v>0.18235986769127019</v>
      </c>
    </row>
    <row r="1162" spans="1:12" x14ac:dyDescent="0.25">
      <c r="A1162" t="s">
        <v>32493</v>
      </c>
      <c r="B1162" t="s">
        <v>5556</v>
      </c>
      <c r="C1162" s="2" t="s">
        <v>6099</v>
      </c>
      <c r="D1162" s="2" t="s">
        <v>6204</v>
      </c>
      <c r="E1162" s="3">
        <v>354.091858170075</v>
      </c>
      <c r="F1162" s="3">
        <v>1943.1055934616199</v>
      </c>
      <c r="G1162" s="4">
        <v>-2.4561687263535199</v>
      </c>
      <c r="H1162" s="4">
        <v>1589.0137352915499</v>
      </c>
      <c r="I1162">
        <v>0.99720254957507104</v>
      </c>
      <c r="J1162">
        <v>-1589.01563356375</v>
      </c>
      <c r="K1162" s="2">
        <f t="shared" si="36"/>
        <v>-2.4561687263535155</v>
      </c>
      <c r="L1162" s="2">
        <f t="shared" si="37"/>
        <v>0.18222985892355159</v>
      </c>
    </row>
    <row r="1163" spans="1:12" x14ac:dyDescent="0.25">
      <c r="A1163" t="s">
        <v>32493</v>
      </c>
      <c r="B1163" t="s">
        <v>2040</v>
      </c>
      <c r="C1163" s="2" t="s">
        <v>21806</v>
      </c>
      <c r="D1163" s="2" t="s">
        <v>10850</v>
      </c>
      <c r="E1163" s="3">
        <v>346.69568358688798</v>
      </c>
      <c r="F1163" s="3">
        <v>1904.04819459807</v>
      </c>
      <c r="G1163" s="4">
        <v>-2.4573282161011898</v>
      </c>
      <c r="H1163" s="4">
        <v>1557.35251101119</v>
      </c>
      <c r="I1163">
        <v>0.99713762983947096</v>
      </c>
      <c r="J1163">
        <v>-1557.35444970463</v>
      </c>
      <c r="K1163" s="2">
        <f t="shared" si="36"/>
        <v>-2.4573282161011916</v>
      </c>
      <c r="L1163" s="2">
        <f t="shared" si="37"/>
        <v>0.18208346016161256</v>
      </c>
    </row>
    <row r="1164" spans="1:12" x14ac:dyDescent="0.25">
      <c r="A1164" t="s">
        <v>32493</v>
      </c>
      <c r="B1164" t="s">
        <v>5703</v>
      </c>
      <c r="C1164" s="2" t="s">
        <v>6099</v>
      </c>
      <c r="D1164" s="2" t="s">
        <v>6204</v>
      </c>
      <c r="E1164" s="3">
        <v>343.922118118193</v>
      </c>
      <c r="F1164" s="3">
        <v>1937.52596505255</v>
      </c>
      <c r="G1164" s="4">
        <v>-2.4940618385505799</v>
      </c>
      <c r="H1164" s="4">
        <v>1593.60384693435</v>
      </c>
      <c r="I1164">
        <v>0.99722025495750699</v>
      </c>
      <c r="J1164">
        <v>-1593.60579859275</v>
      </c>
      <c r="K1164" s="2">
        <f t="shared" si="36"/>
        <v>-2.4940618385505866</v>
      </c>
      <c r="L1164" s="2">
        <f t="shared" si="37"/>
        <v>0.17750581118476266</v>
      </c>
    </row>
    <row r="1165" spans="1:12" x14ac:dyDescent="0.25">
      <c r="A1165" t="s">
        <v>32493</v>
      </c>
      <c r="B1165" t="s">
        <v>4611</v>
      </c>
      <c r="C1165" s="2" t="s">
        <v>18305</v>
      </c>
      <c r="D1165" s="2" t="s">
        <v>6204</v>
      </c>
      <c r="E1165" s="3">
        <v>446.54404045991203</v>
      </c>
      <c r="F1165" s="3">
        <v>2524.78185510807</v>
      </c>
      <c r="G1165" s="4">
        <v>-2.4992843688120199</v>
      </c>
      <c r="H1165" s="4">
        <v>2078.2378146481601</v>
      </c>
      <c r="I1165">
        <v>0.99784584513692198</v>
      </c>
      <c r="J1165">
        <v>-2078.23931746464</v>
      </c>
      <c r="K1165" s="2">
        <f t="shared" si="36"/>
        <v>-2.4992843688120172</v>
      </c>
      <c r="L1165" s="2">
        <f t="shared" si="37"/>
        <v>0.17686440496095782</v>
      </c>
    </row>
    <row r="1166" spans="1:12" x14ac:dyDescent="0.25">
      <c r="A1166" t="s">
        <v>32493</v>
      </c>
      <c r="B1166" t="s">
        <v>1896</v>
      </c>
      <c r="C1166" s="2" t="s">
        <v>27002</v>
      </c>
      <c r="D1166" s="2" t="s">
        <v>20196</v>
      </c>
      <c r="E1166" s="3">
        <v>229.281412078796</v>
      </c>
      <c r="F1166" s="3">
        <v>1300.0534193153201</v>
      </c>
      <c r="G1166" s="4">
        <v>-2.5033795999446302</v>
      </c>
      <c r="H1166" s="4">
        <v>1070.77200723652</v>
      </c>
      <c r="I1166">
        <v>0.995626770538244</v>
      </c>
      <c r="J1166">
        <v>-1070.7749335834999</v>
      </c>
      <c r="K1166" s="2">
        <f t="shared" si="36"/>
        <v>-2.5033795999446289</v>
      </c>
      <c r="L1166" s="2">
        <f t="shared" si="37"/>
        <v>0.17636306991104123</v>
      </c>
    </row>
    <row r="1167" spans="1:12" x14ac:dyDescent="0.25">
      <c r="A1167" t="s">
        <v>32493</v>
      </c>
      <c r="B1167" t="s">
        <v>1793</v>
      </c>
      <c r="C1167" s="2" t="s">
        <v>26366</v>
      </c>
      <c r="D1167" s="2" t="s">
        <v>26367</v>
      </c>
      <c r="E1167" s="3">
        <v>404.94055842948598</v>
      </c>
      <c r="F1167" s="3">
        <v>2298.80690454039</v>
      </c>
      <c r="G1167" s="4">
        <v>-2.5051032332592702</v>
      </c>
      <c r="H1167" s="4">
        <v>1893.8663461108999</v>
      </c>
      <c r="I1167">
        <v>0.99763928234183197</v>
      </c>
      <c r="J1167">
        <v>-1893.8680029172201</v>
      </c>
      <c r="K1167" s="2">
        <f t="shared" si="36"/>
        <v>-2.505103233259268</v>
      </c>
      <c r="L1167" s="2">
        <f t="shared" si="37"/>
        <v>0.17615248920197907</v>
      </c>
    </row>
    <row r="1168" spans="1:12" x14ac:dyDescent="0.25">
      <c r="A1168" t="s">
        <v>32493</v>
      </c>
      <c r="B1168" t="s">
        <v>5704</v>
      </c>
      <c r="C1168" s="2" t="s">
        <v>25651</v>
      </c>
      <c r="D1168" s="2" t="s">
        <v>25652</v>
      </c>
      <c r="E1168" s="3">
        <v>12486.5917400654</v>
      </c>
      <c r="F1168" s="3">
        <v>71797.263460921196</v>
      </c>
      <c r="G1168" s="4">
        <v>-2.5235491151475098</v>
      </c>
      <c r="H1168" s="4">
        <v>59310.671720855898</v>
      </c>
      <c r="I1168">
        <v>0.99865439093484398</v>
      </c>
      <c r="J1168">
        <v>-59310.671774541799</v>
      </c>
      <c r="K1168" s="2">
        <f t="shared" si="36"/>
        <v>-2.5235491151475058</v>
      </c>
      <c r="L1168" s="2">
        <f t="shared" si="37"/>
        <v>0.17391459142257942</v>
      </c>
    </row>
    <row r="1169" spans="1:12" x14ac:dyDescent="0.25">
      <c r="A1169" t="s">
        <v>32493</v>
      </c>
      <c r="B1169" t="s">
        <v>4294</v>
      </c>
      <c r="C1169" s="2" t="s">
        <v>17010</v>
      </c>
      <c r="D1169" s="2" t="s">
        <v>6248</v>
      </c>
      <c r="E1169" s="3">
        <v>618.50509951900904</v>
      </c>
      <c r="F1169" s="3">
        <v>3573.7519960148502</v>
      </c>
      <c r="G1169" s="4">
        <v>-2.5305821253774101</v>
      </c>
      <c r="H1169" s="4">
        <v>2955.2468964958398</v>
      </c>
      <c r="I1169">
        <v>0.99830618508026403</v>
      </c>
      <c r="J1169">
        <v>-2955.2479799661801</v>
      </c>
      <c r="K1169" s="2">
        <f t="shared" si="36"/>
        <v>-2.5305821253774079</v>
      </c>
      <c r="L1169" s="2">
        <f t="shared" si="37"/>
        <v>0.17306883639623408</v>
      </c>
    </row>
    <row r="1170" spans="1:12" x14ac:dyDescent="0.25">
      <c r="A1170" t="s">
        <v>32493</v>
      </c>
      <c r="B1170" t="s">
        <v>4402</v>
      </c>
      <c r="C1170" s="2" t="s">
        <v>16786</v>
      </c>
      <c r="D1170" s="2" t="s">
        <v>16786</v>
      </c>
      <c r="E1170" s="3">
        <v>3305.1655168616699</v>
      </c>
      <c r="F1170" s="3">
        <v>19101.857858480598</v>
      </c>
      <c r="G1170" s="4">
        <v>-2.5309185362162401</v>
      </c>
      <c r="H1170" s="4">
        <v>15796.6923416189</v>
      </c>
      <c r="I1170">
        <v>0.99865439093484398</v>
      </c>
      <c r="J1170">
        <v>-15796.6925443686</v>
      </c>
      <c r="K1170" s="2">
        <f t="shared" si="36"/>
        <v>-2.5309185362162427</v>
      </c>
      <c r="L1170" s="2">
        <f t="shared" si="37"/>
        <v>0.17302848452483299</v>
      </c>
    </row>
    <row r="1171" spans="1:12" x14ac:dyDescent="0.25">
      <c r="A1171" t="s">
        <v>32493</v>
      </c>
      <c r="B1171" t="s">
        <v>4830</v>
      </c>
      <c r="C1171" s="2" t="s">
        <v>24298</v>
      </c>
      <c r="D1171" s="2" t="s">
        <v>13384</v>
      </c>
      <c r="E1171" s="3">
        <v>11940.1993427324</v>
      </c>
      <c r="F1171" s="3">
        <v>69018.608513200103</v>
      </c>
      <c r="G1171" s="4">
        <v>-2.5311584651059298</v>
      </c>
      <c r="H1171" s="4">
        <v>57078.409170467603</v>
      </c>
      <c r="I1171">
        <v>0.99865439093484398</v>
      </c>
      <c r="J1171">
        <v>-57078.409226590098</v>
      </c>
      <c r="K1171" s="2">
        <f t="shared" si="36"/>
        <v>-2.5311584651059342</v>
      </c>
      <c r="L1171" s="2">
        <f t="shared" si="37"/>
        <v>0.17299971123655419</v>
      </c>
    </row>
    <row r="1172" spans="1:12" x14ac:dyDescent="0.25">
      <c r="A1172" t="s">
        <v>32493</v>
      </c>
      <c r="B1172" t="s">
        <v>2255</v>
      </c>
      <c r="C1172" s="2" t="s">
        <v>6099</v>
      </c>
      <c r="D1172" s="2" t="s">
        <v>13384</v>
      </c>
      <c r="E1172" s="3">
        <v>591.69396665495594</v>
      </c>
      <c r="F1172" s="3">
        <v>3427.2867502765298</v>
      </c>
      <c r="G1172" s="4">
        <v>-2.5341438131520202</v>
      </c>
      <c r="H1172" s="4">
        <v>2835.5927836215801</v>
      </c>
      <c r="I1172">
        <v>0.99828257790368302</v>
      </c>
      <c r="J1172">
        <v>-2835.59391599214</v>
      </c>
      <c r="K1172" s="2">
        <f t="shared" si="36"/>
        <v>-2.5341438131520229</v>
      </c>
      <c r="L1172" s="2">
        <f t="shared" si="37"/>
        <v>0.17264209556064</v>
      </c>
    </row>
    <row r="1173" spans="1:12" x14ac:dyDescent="0.25">
      <c r="A1173" t="s">
        <v>32493</v>
      </c>
      <c r="B1173" t="s">
        <v>2021</v>
      </c>
      <c r="C1173" s="2" t="s">
        <v>21039</v>
      </c>
      <c r="D1173" s="2" t="s">
        <v>21040</v>
      </c>
      <c r="E1173" s="3">
        <v>3840.4636523198301</v>
      </c>
      <c r="F1173" s="3">
        <v>22350.596499666601</v>
      </c>
      <c r="G1173" s="4">
        <v>-2.5409609344458599</v>
      </c>
      <c r="H1173" s="4">
        <v>18510.132847346798</v>
      </c>
      <c r="I1173">
        <v>0.99865439093484398</v>
      </c>
      <c r="J1173">
        <v>-18510.1330217508</v>
      </c>
      <c r="K1173" s="2">
        <f t="shared" si="36"/>
        <v>-2.5409609344458608</v>
      </c>
      <c r="L1173" s="2">
        <f t="shared" si="37"/>
        <v>0.17182823967929078</v>
      </c>
    </row>
    <row r="1174" spans="1:12" x14ac:dyDescent="0.25">
      <c r="A1174" t="s">
        <v>32493</v>
      </c>
      <c r="B1174" t="s">
        <v>4275</v>
      </c>
      <c r="C1174" s="2" t="s">
        <v>6099</v>
      </c>
      <c r="D1174" s="2" t="s">
        <v>15622</v>
      </c>
      <c r="E1174" s="3">
        <v>1847.19460215094</v>
      </c>
      <c r="F1174" s="3">
        <v>10778.447179237601</v>
      </c>
      <c r="G1174" s="4">
        <v>-2.5447415805002098</v>
      </c>
      <c r="H1174" s="4">
        <v>8931.2525770866505</v>
      </c>
      <c r="I1174">
        <v>0.99865439093484398</v>
      </c>
      <c r="J1174">
        <v>-8931.2529396175305</v>
      </c>
      <c r="K1174" s="2">
        <f t="shared" si="36"/>
        <v>-2.5447415805002089</v>
      </c>
      <c r="L1174" s="2">
        <f t="shared" si="37"/>
        <v>0.17137854566928432</v>
      </c>
    </row>
    <row r="1175" spans="1:12" x14ac:dyDescent="0.25">
      <c r="A1175" t="s">
        <v>32493</v>
      </c>
      <c r="B1175" t="s">
        <v>5621</v>
      </c>
      <c r="C1175" s="2" t="s">
        <v>23489</v>
      </c>
      <c r="D1175" s="2" t="s">
        <v>10118</v>
      </c>
      <c r="E1175" s="3">
        <v>174.73462452779199</v>
      </c>
      <c r="F1175" s="3">
        <v>1022.46690596365</v>
      </c>
      <c r="G1175" s="4">
        <v>-2.54881672958996</v>
      </c>
      <c r="H1175" s="4">
        <v>847.732281435863</v>
      </c>
      <c r="I1175">
        <v>0.99438739376770502</v>
      </c>
      <c r="J1175">
        <v>-847.73611310075398</v>
      </c>
      <c r="K1175" s="2">
        <f t="shared" si="36"/>
        <v>-2.5488167295899524</v>
      </c>
      <c r="L1175" s="2">
        <f t="shared" si="37"/>
        <v>0.1708951394990226</v>
      </c>
    </row>
    <row r="1176" spans="1:12" x14ac:dyDescent="0.25">
      <c r="A1176" t="s">
        <v>32493</v>
      </c>
      <c r="B1176" t="s">
        <v>5559</v>
      </c>
      <c r="C1176" s="2" t="s">
        <v>21698</v>
      </c>
      <c r="D1176" s="2" t="s">
        <v>10850</v>
      </c>
      <c r="E1176" s="3">
        <v>171.96105905909701</v>
      </c>
      <c r="F1176" s="3">
        <v>1014.09746335004</v>
      </c>
      <c r="G1176" s="4">
        <v>-2.5600425084887801</v>
      </c>
      <c r="H1176" s="4">
        <v>842.13640429094005</v>
      </c>
      <c r="I1176">
        <v>0.99431657223795999</v>
      </c>
      <c r="J1176">
        <v>-842.14029546728102</v>
      </c>
      <c r="K1176" s="2">
        <f t="shared" si="36"/>
        <v>-2.5600425084887863</v>
      </c>
      <c r="L1176" s="2">
        <f t="shared" si="37"/>
        <v>0.16957054452244549</v>
      </c>
    </row>
    <row r="1177" spans="1:12" x14ac:dyDescent="0.25">
      <c r="A1177" t="s">
        <v>32493</v>
      </c>
      <c r="B1177" t="s">
        <v>4638</v>
      </c>
      <c r="C1177" s="2" t="s">
        <v>21700</v>
      </c>
      <c r="D1177" s="2" t="s">
        <v>14520</v>
      </c>
      <c r="E1177" s="3">
        <v>1434.85786913827</v>
      </c>
      <c r="F1177" s="3">
        <v>8464.29629657224</v>
      </c>
      <c r="G1177" s="4">
        <v>-2.5604822937371301</v>
      </c>
      <c r="H1177" s="4">
        <v>7029.43842743397</v>
      </c>
      <c r="I1177">
        <v>0.99864848914069904</v>
      </c>
      <c r="J1177">
        <v>-7029.4388937635003</v>
      </c>
      <c r="K1177" s="2">
        <f t="shared" si="36"/>
        <v>-2.5604822937371252</v>
      </c>
      <c r="L1177" s="2">
        <f t="shared" si="37"/>
        <v>0.16951886120992007</v>
      </c>
    </row>
    <row r="1178" spans="1:12" x14ac:dyDescent="0.25">
      <c r="A1178" t="s">
        <v>32493</v>
      </c>
      <c r="B1178" t="s">
        <v>5250</v>
      </c>
      <c r="C1178" s="2" t="s">
        <v>15804</v>
      </c>
      <c r="D1178" s="2" t="s">
        <v>15805</v>
      </c>
      <c r="E1178" s="3">
        <v>166.41392812170599</v>
      </c>
      <c r="F1178" s="3">
        <v>987.59422840691298</v>
      </c>
      <c r="G1178" s="4">
        <v>-2.5691422194305402</v>
      </c>
      <c r="H1178" s="4">
        <v>821.18030028520695</v>
      </c>
      <c r="I1178">
        <v>0.99413951841359804</v>
      </c>
      <c r="J1178">
        <v>-821.18431918068495</v>
      </c>
      <c r="K1178" s="2">
        <f t="shared" si="36"/>
        <v>-2.5691422194305478</v>
      </c>
      <c r="L1178" s="2">
        <f t="shared" si="37"/>
        <v>0.16850435465803409</v>
      </c>
    </row>
    <row r="1179" spans="1:12" x14ac:dyDescent="0.25">
      <c r="A1179" t="s">
        <v>32493</v>
      </c>
      <c r="B1179" t="s">
        <v>813</v>
      </c>
      <c r="C1179" s="2" t="s">
        <v>30818</v>
      </c>
      <c r="D1179" s="2" t="s">
        <v>30819</v>
      </c>
      <c r="E1179" s="3">
        <v>124.81044609128</v>
      </c>
      <c r="F1179" s="3">
        <v>742.09057840745402</v>
      </c>
      <c r="G1179" s="4">
        <v>-2.5718566041275799</v>
      </c>
      <c r="H1179" s="4">
        <v>617.28013231617501</v>
      </c>
      <c r="I1179">
        <v>0.99235717658168099</v>
      </c>
      <c r="J1179">
        <v>-617.28549002764203</v>
      </c>
      <c r="K1179" s="2">
        <f t="shared" si="36"/>
        <v>-2.5718566041275768</v>
      </c>
      <c r="L1179" s="2">
        <f t="shared" si="37"/>
        <v>0.16818761714927916</v>
      </c>
    </row>
    <row r="1180" spans="1:12" x14ac:dyDescent="0.25">
      <c r="A1180" t="s">
        <v>32493</v>
      </c>
      <c r="B1180" t="s">
        <v>1948</v>
      </c>
      <c r="C1180" s="2" t="s">
        <v>27740</v>
      </c>
      <c r="D1180" s="2" t="s">
        <v>27741</v>
      </c>
      <c r="E1180" s="3">
        <v>215.41358473532</v>
      </c>
      <c r="F1180" s="3">
        <v>1287.49925539489</v>
      </c>
      <c r="G1180" s="4">
        <v>-2.57939045866872</v>
      </c>
      <c r="H1180" s="4">
        <v>1072.08567065957</v>
      </c>
      <c r="I1180">
        <v>0.99630547686496695</v>
      </c>
      <c r="J1180">
        <v>-1072.0887736044599</v>
      </c>
      <c r="K1180" s="2">
        <f t="shared" si="36"/>
        <v>-2.5793904586687173</v>
      </c>
      <c r="L1180" s="2">
        <f t="shared" si="37"/>
        <v>0.16731161888652923</v>
      </c>
    </row>
    <row r="1181" spans="1:12" x14ac:dyDescent="0.25">
      <c r="A1181" t="s">
        <v>32493</v>
      </c>
      <c r="B1181" t="s">
        <v>1536</v>
      </c>
      <c r="C1181" s="2" t="s">
        <v>10590</v>
      </c>
      <c r="D1181" s="2" t="s">
        <v>10591</v>
      </c>
      <c r="E1181" s="3">
        <v>449.31760592860701</v>
      </c>
      <c r="F1181" s="3">
        <v>2696.35542868724</v>
      </c>
      <c r="G1181" s="4">
        <v>-2.5852031842826801</v>
      </c>
      <c r="H1181" s="4">
        <v>2247.0378227586298</v>
      </c>
      <c r="I1181">
        <v>0.99866029272899004</v>
      </c>
      <c r="J1181">
        <v>-2247.0393098883101</v>
      </c>
      <c r="K1181" s="2">
        <f t="shared" si="36"/>
        <v>-2.5852031842826793</v>
      </c>
      <c r="L1181" s="2">
        <f t="shared" si="37"/>
        <v>0.16663886413052148</v>
      </c>
    </row>
    <row r="1182" spans="1:12" x14ac:dyDescent="0.25">
      <c r="A1182" t="s">
        <v>32493</v>
      </c>
      <c r="B1182" t="s">
        <v>4192</v>
      </c>
      <c r="C1182" s="2" t="s">
        <v>6234</v>
      </c>
      <c r="D1182" s="2" t="s">
        <v>6133</v>
      </c>
      <c r="E1182" s="3">
        <v>1063.20009633312</v>
      </c>
      <c r="F1182" s="3">
        <v>6394.2541568040797</v>
      </c>
      <c r="G1182" s="4">
        <v>-2.58836294860239</v>
      </c>
      <c r="H1182" s="4">
        <v>5331.0540604709604</v>
      </c>
      <c r="I1182">
        <v>0.99930358829083998</v>
      </c>
      <c r="J1182">
        <v>-5331.0546888290901</v>
      </c>
      <c r="K1182" s="2">
        <f t="shared" si="36"/>
        <v>-2.588362948602394</v>
      </c>
      <c r="L1182" s="2">
        <f t="shared" si="37"/>
        <v>0.16627429411791153</v>
      </c>
    </row>
    <row r="1183" spans="1:12" x14ac:dyDescent="0.25">
      <c r="A1183" t="s">
        <v>32493</v>
      </c>
      <c r="B1183" t="s">
        <v>5003</v>
      </c>
      <c r="C1183" s="2" t="s">
        <v>12509</v>
      </c>
      <c r="D1183" s="2" t="s">
        <v>7476</v>
      </c>
      <c r="E1183" s="3">
        <v>348.54472723268498</v>
      </c>
      <c r="F1183" s="3">
        <v>2096.5453747112902</v>
      </c>
      <c r="G1183" s="4">
        <v>-2.58859834632492</v>
      </c>
      <c r="H1183" s="4">
        <v>1748.0006474786001</v>
      </c>
      <c r="I1183">
        <v>0.99812322946175602</v>
      </c>
      <c r="J1183">
        <v>-1748.0025641934899</v>
      </c>
      <c r="K1183" s="2">
        <f t="shared" si="36"/>
        <v>-2.5885983463249254</v>
      </c>
      <c r="L1183" s="2">
        <f t="shared" si="37"/>
        <v>0.166247166141435</v>
      </c>
    </row>
    <row r="1184" spans="1:12" x14ac:dyDescent="0.25">
      <c r="A1184" t="s">
        <v>32493</v>
      </c>
      <c r="B1184" t="s">
        <v>2133</v>
      </c>
      <c r="C1184" s="2" t="s">
        <v>9110</v>
      </c>
      <c r="D1184" s="2" t="s">
        <v>9111</v>
      </c>
      <c r="E1184" s="3">
        <v>196.92314827735299</v>
      </c>
      <c r="F1184" s="3">
        <v>1189.8557582360099</v>
      </c>
      <c r="G1184" s="4">
        <v>-2.5950820767696698</v>
      </c>
      <c r="H1184" s="4">
        <v>992.93260995866001</v>
      </c>
      <c r="I1184">
        <v>0.99595136921624206</v>
      </c>
      <c r="J1184">
        <v>-992.93600114524099</v>
      </c>
      <c r="K1184" s="2">
        <f t="shared" si="36"/>
        <v>-2.5950820767696672</v>
      </c>
      <c r="L1184" s="2">
        <f t="shared" si="37"/>
        <v>0.16550169792790376</v>
      </c>
    </row>
    <row r="1185" spans="1:12" x14ac:dyDescent="0.25">
      <c r="A1185" t="s">
        <v>32493</v>
      </c>
      <c r="B1185" t="s">
        <v>766</v>
      </c>
      <c r="C1185" s="2" t="s">
        <v>30659</v>
      </c>
      <c r="D1185" s="2" t="s">
        <v>30660</v>
      </c>
      <c r="E1185" s="3">
        <v>1191.7086297159999</v>
      </c>
      <c r="F1185" s="3">
        <v>7235.3831394726803</v>
      </c>
      <c r="G1185" s="4">
        <v>-2.60203787167901</v>
      </c>
      <c r="H1185" s="4">
        <v>6043.67450975668</v>
      </c>
      <c r="I1185">
        <v>0.99930949008498604</v>
      </c>
      <c r="J1185">
        <v>-6043.6750698961096</v>
      </c>
      <c r="K1185" s="2">
        <f t="shared" si="36"/>
        <v>-2.6020378716790056</v>
      </c>
      <c r="L1185" s="2">
        <f t="shared" si="37"/>
        <v>0.16470567027952199</v>
      </c>
    </row>
    <row r="1186" spans="1:12" x14ac:dyDescent="0.25">
      <c r="A1186" t="s">
        <v>32493</v>
      </c>
      <c r="B1186" t="s">
        <v>5448</v>
      </c>
      <c r="C1186" s="2" t="s">
        <v>18573</v>
      </c>
      <c r="D1186" s="2" t="s">
        <v>18574</v>
      </c>
      <c r="E1186" s="3">
        <v>3440.14570300483</v>
      </c>
      <c r="F1186" s="3">
        <v>20908.262555919799</v>
      </c>
      <c r="G1186" s="4">
        <v>-2.6035316063443101</v>
      </c>
      <c r="H1186" s="4">
        <v>17468.116852915002</v>
      </c>
      <c r="I1186">
        <v>0.99933309726156705</v>
      </c>
      <c r="J1186">
        <v>-17468.117046936401</v>
      </c>
      <c r="K1186" s="2">
        <f t="shared" si="36"/>
        <v>-2.6035316063443132</v>
      </c>
      <c r="L1186" s="2">
        <f t="shared" si="37"/>
        <v>0.16453522590908992</v>
      </c>
    </row>
    <row r="1187" spans="1:12" x14ac:dyDescent="0.25">
      <c r="A1187" t="s">
        <v>32493</v>
      </c>
      <c r="B1187" t="s">
        <v>4820</v>
      </c>
      <c r="C1187" s="2" t="s">
        <v>23917</v>
      </c>
      <c r="D1187" s="2" t="s">
        <v>13114</v>
      </c>
      <c r="E1187" s="3">
        <v>12439.4411270976</v>
      </c>
      <c r="F1187" s="3">
        <v>76633.406384490096</v>
      </c>
      <c r="G1187" s="4">
        <v>-2.6230517652254699</v>
      </c>
      <c r="H1187" s="4">
        <v>64193.9652573926</v>
      </c>
      <c r="I1187">
        <v>0.99933309726156705</v>
      </c>
      <c r="J1187">
        <v>-64193.965310983302</v>
      </c>
      <c r="K1187" s="2">
        <f t="shared" si="36"/>
        <v>-2.623051765225469</v>
      </c>
      <c r="L1187" s="2">
        <f t="shared" si="37"/>
        <v>0.16232400090223875</v>
      </c>
    </row>
    <row r="1188" spans="1:12" x14ac:dyDescent="0.25">
      <c r="A1188" t="s">
        <v>32493</v>
      </c>
      <c r="B1188" t="s">
        <v>2275</v>
      </c>
      <c r="C1188" s="2" t="s">
        <v>15506</v>
      </c>
      <c r="D1188" s="2" t="s">
        <v>15507</v>
      </c>
      <c r="E1188" s="3">
        <v>345.77116176398999</v>
      </c>
      <c r="F1188" s="3">
        <v>2143.9722161884501</v>
      </c>
      <c r="G1188" s="4">
        <v>-2.63239675548036</v>
      </c>
      <c r="H1188" s="4">
        <v>1798.2010544244599</v>
      </c>
      <c r="I1188">
        <v>0.99819995278564699</v>
      </c>
      <c r="J1188">
        <v>-1798.20298121373</v>
      </c>
      <c r="K1188" s="2">
        <f t="shared" si="36"/>
        <v>-2.6323967554803533</v>
      </c>
      <c r="L1188" s="2">
        <f t="shared" si="37"/>
        <v>0.16127595271672937</v>
      </c>
    </row>
    <row r="1189" spans="1:12" x14ac:dyDescent="0.25">
      <c r="A1189" t="s">
        <v>32493</v>
      </c>
      <c r="B1189" t="s">
        <v>193</v>
      </c>
      <c r="C1189" s="2" t="s">
        <v>6099</v>
      </c>
      <c r="D1189" s="2" t="s">
        <v>28797</v>
      </c>
      <c r="E1189" s="3">
        <v>134.05566432026399</v>
      </c>
      <c r="F1189" s="3">
        <v>831.36463295271199</v>
      </c>
      <c r="G1189" s="4">
        <v>-2.6326491961244498</v>
      </c>
      <c r="H1189" s="4">
        <v>697.30896863244902</v>
      </c>
      <c r="I1189">
        <v>0.99389754485363502</v>
      </c>
      <c r="J1189">
        <v>-697.31393832121205</v>
      </c>
      <c r="K1189" s="2">
        <f t="shared" si="36"/>
        <v>-2.6326491961244431</v>
      </c>
      <c r="L1189" s="2">
        <f t="shared" si="37"/>
        <v>0.16124773535788486</v>
      </c>
    </row>
    <row r="1190" spans="1:12" x14ac:dyDescent="0.25">
      <c r="A1190" t="s">
        <v>32493</v>
      </c>
      <c r="B1190" t="s">
        <v>4994</v>
      </c>
      <c r="C1190" s="2" t="s">
        <v>11731</v>
      </c>
      <c r="D1190" s="2" t="s">
        <v>8729</v>
      </c>
      <c r="E1190" s="3">
        <v>404.94055842948598</v>
      </c>
      <c r="F1190" s="3">
        <v>2512.2276911876402</v>
      </c>
      <c r="G1190" s="4">
        <v>-2.63318517198232</v>
      </c>
      <c r="H1190" s="4">
        <v>2107.2871327581602</v>
      </c>
      <c r="I1190">
        <v>0.99856586402266301</v>
      </c>
      <c r="J1190">
        <v>-2107.2887779211101</v>
      </c>
      <c r="K1190" s="2">
        <f t="shared" si="36"/>
        <v>-2.6331851719823218</v>
      </c>
      <c r="L1190" s="2">
        <f t="shared" si="37"/>
        <v>0.16118784131308289</v>
      </c>
    </row>
    <row r="1191" spans="1:12" x14ac:dyDescent="0.25">
      <c r="A1191" t="s">
        <v>32493</v>
      </c>
      <c r="B1191" t="s">
        <v>4969</v>
      </c>
      <c r="C1191" s="2" t="s">
        <v>6099</v>
      </c>
      <c r="D1191" s="2" t="s">
        <v>6204</v>
      </c>
      <c r="E1191" s="3">
        <v>1371.06586335828</v>
      </c>
      <c r="F1191" s="3">
        <v>8617.7360778219099</v>
      </c>
      <c r="G1191" s="4">
        <v>-2.65201103885023</v>
      </c>
      <c r="H1191" s="4">
        <v>7246.6702144636201</v>
      </c>
      <c r="I1191">
        <v>0.99933309726156705</v>
      </c>
      <c r="J1191">
        <v>-7246.6706997321799</v>
      </c>
      <c r="K1191" s="2">
        <f t="shared" si="36"/>
        <v>-2.6520110388502305</v>
      </c>
      <c r="L1191" s="2">
        <f t="shared" si="37"/>
        <v>0.1590981495577212</v>
      </c>
    </row>
    <row r="1192" spans="1:12" x14ac:dyDescent="0.25">
      <c r="A1192" t="s">
        <v>32493</v>
      </c>
      <c r="B1192" t="s">
        <v>1992</v>
      </c>
      <c r="C1192" s="2" t="s">
        <v>19562</v>
      </c>
      <c r="D1192" s="2" t="s">
        <v>19563</v>
      </c>
      <c r="E1192" s="3">
        <v>992.93643779284798</v>
      </c>
      <c r="F1192" s="3">
        <v>6246.3940039634999</v>
      </c>
      <c r="G1192" s="4">
        <v>-2.6532503005444101</v>
      </c>
      <c r="H1192" s="4">
        <v>5253.4575661706504</v>
      </c>
      <c r="I1192">
        <v>0.99930358829083998</v>
      </c>
      <c r="J1192">
        <v>-5253.4582361805096</v>
      </c>
      <c r="K1192" s="2">
        <f t="shared" si="36"/>
        <v>-2.653250300544407</v>
      </c>
      <c r="L1192" s="2">
        <f t="shared" si="37"/>
        <v>0.15896154439870491</v>
      </c>
    </row>
    <row r="1193" spans="1:12" x14ac:dyDescent="0.25">
      <c r="A1193" t="s">
        <v>32493</v>
      </c>
      <c r="B1193" t="s">
        <v>5694</v>
      </c>
      <c r="C1193" s="2" t="s">
        <v>25408</v>
      </c>
      <c r="D1193" s="2" t="s">
        <v>25409</v>
      </c>
      <c r="E1193" s="3">
        <v>573.20353019698905</v>
      </c>
      <c r="F1193" s="3">
        <v>3650.4718866396802</v>
      </c>
      <c r="G1193" s="4">
        <v>-2.6709635694510201</v>
      </c>
      <c r="H1193" s="4">
        <v>3077.2683564426902</v>
      </c>
      <c r="I1193">
        <v>0.99902620396600605</v>
      </c>
      <c r="J1193">
        <v>-3077.26951559493</v>
      </c>
      <c r="K1193" s="2">
        <f t="shared" si="36"/>
        <v>-2.6709635694510188</v>
      </c>
      <c r="L1193" s="2">
        <f t="shared" si="37"/>
        <v>0.15702176266439691</v>
      </c>
    </row>
    <row r="1194" spans="1:12" x14ac:dyDescent="0.25">
      <c r="A1194" t="s">
        <v>32493</v>
      </c>
      <c r="B1194" t="s">
        <v>5133</v>
      </c>
      <c r="C1194" s="2" t="s">
        <v>15160</v>
      </c>
      <c r="D1194" s="2" t="s">
        <v>8057</v>
      </c>
      <c r="E1194" s="3">
        <v>253.318979474153</v>
      </c>
      <c r="F1194" s="3">
        <v>1618.0922386328</v>
      </c>
      <c r="G1194" s="4">
        <v>-2.6752667727316299</v>
      </c>
      <c r="H1194" s="4">
        <v>1364.77325915864</v>
      </c>
      <c r="I1194">
        <v>0.99733829084041503</v>
      </c>
      <c r="J1194">
        <v>-1364.77588122256</v>
      </c>
      <c r="K1194" s="2">
        <f t="shared" si="36"/>
        <v>-2.6752667727316339</v>
      </c>
      <c r="L1194" s="2">
        <f t="shared" si="37"/>
        <v>0.1565541032989527</v>
      </c>
    </row>
    <row r="1195" spans="1:12" x14ac:dyDescent="0.25">
      <c r="A1195" t="s">
        <v>32493</v>
      </c>
      <c r="B1195" t="s">
        <v>4722</v>
      </c>
      <c r="C1195" s="2" t="s">
        <v>20017</v>
      </c>
      <c r="D1195" s="2" t="s">
        <v>20018</v>
      </c>
      <c r="E1195" s="3">
        <v>7908.3596730726504</v>
      </c>
      <c r="F1195" s="3">
        <v>50665.815768638298</v>
      </c>
      <c r="G1195" s="4">
        <v>-2.6795622973514401</v>
      </c>
      <c r="H1195" s="4">
        <v>42757.456095565598</v>
      </c>
      <c r="I1195">
        <v>0.999338999055713</v>
      </c>
      <c r="J1195">
        <v>-42757.456179528199</v>
      </c>
      <c r="K1195" s="2">
        <f t="shared" si="36"/>
        <v>-2.6795622973514432</v>
      </c>
      <c r="L1195" s="2">
        <f t="shared" si="37"/>
        <v>0.1560886675383969</v>
      </c>
    </row>
    <row r="1196" spans="1:12" x14ac:dyDescent="0.25">
      <c r="A1196" t="s">
        <v>32493</v>
      </c>
      <c r="B1196" t="s">
        <v>5593</v>
      </c>
      <c r="C1196" s="2" t="s">
        <v>22609</v>
      </c>
      <c r="D1196" s="2" t="s">
        <v>16864</v>
      </c>
      <c r="E1196" s="3">
        <v>592.61848847785495</v>
      </c>
      <c r="F1196" s="3">
        <v>3798.3320394802599</v>
      </c>
      <c r="G1196" s="4">
        <v>-2.6801904861022798</v>
      </c>
      <c r="H1196" s="4">
        <v>3205.71355100241</v>
      </c>
      <c r="I1196">
        <v>0.99907341831916896</v>
      </c>
      <c r="J1196">
        <v>-3205.71467141127</v>
      </c>
      <c r="K1196" s="2">
        <f t="shared" si="36"/>
        <v>-2.6801904861022754</v>
      </c>
      <c r="L1196" s="2">
        <f t="shared" si="37"/>
        <v>0.15602071707215601</v>
      </c>
    </row>
    <row r="1197" spans="1:12" x14ac:dyDescent="0.25">
      <c r="A1197" t="s">
        <v>32493</v>
      </c>
      <c r="B1197" t="s">
        <v>5006</v>
      </c>
      <c r="C1197" s="2" t="e">
        <v>#N/A</v>
      </c>
      <c r="D1197" s="2" t="s">
        <v>13114</v>
      </c>
      <c r="E1197" s="3">
        <v>5385.339618383</v>
      </c>
      <c r="F1197" s="3">
        <v>34667.626212707597</v>
      </c>
      <c r="G1197" s="4">
        <v>-2.68647982048829</v>
      </c>
      <c r="H1197" s="4">
        <v>29282.2865943246</v>
      </c>
      <c r="I1197">
        <v>0.999338999055713</v>
      </c>
      <c r="J1197">
        <v>-29282.286717559102</v>
      </c>
      <c r="K1197" s="2">
        <f t="shared" si="36"/>
        <v>-2.686479820488286</v>
      </c>
      <c r="L1197" s="2">
        <f t="shared" si="37"/>
        <v>0.15534203540042138</v>
      </c>
    </row>
    <row r="1198" spans="1:12" x14ac:dyDescent="0.25">
      <c r="A1198" t="s">
        <v>32493</v>
      </c>
      <c r="B1198" t="s">
        <v>1730</v>
      </c>
      <c r="C1198" s="2" t="s">
        <v>28274</v>
      </c>
      <c r="D1198" s="2" t="s">
        <v>28275</v>
      </c>
      <c r="E1198" s="3">
        <v>481.67586973005001</v>
      </c>
      <c r="F1198" s="3">
        <v>3100.87848834544</v>
      </c>
      <c r="G1198" s="4">
        <v>-2.6865424364256998</v>
      </c>
      <c r="H1198" s="4">
        <v>2619.2026186153798</v>
      </c>
      <c r="I1198">
        <v>0.99888456090651601</v>
      </c>
      <c r="J1198">
        <v>-2619.2039964218002</v>
      </c>
      <c r="K1198" s="2">
        <f t="shared" si="36"/>
        <v>-2.6865424364257064</v>
      </c>
      <c r="L1198" s="2">
        <f t="shared" si="37"/>
        <v>0.15533529338231553</v>
      </c>
    </row>
    <row r="1199" spans="1:12" x14ac:dyDescent="0.25">
      <c r="A1199" t="s">
        <v>32493</v>
      </c>
      <c r="B1199" t="s">
        <v>2084</v>
      </c>
      <c r="C1199" s="2" t="s">
        <v>24112</v>
      </c>
      <c r="D1199" s="2" t="s">
        <v>8951</v>
      </c>
      <c r="E1199" s="3">
        <v>478.90230426135503</v>
      </c>
      <c r="F1199" s="3">
        <v>3099.4835812431702</v>
      </c>
      <c r="G1199" s="4">
        <v>-2.6942245793797599</v>
      </c>
      <c r="H1199" s="4">
        <v>2620.5812769818099</v>
      </c>
      <c r="I1199">
        <v>0.99888456090651601</v>
      </c>
      <c r="J1199">
        <v>-2620.5826619501399</v>
      </c>
      <c r="K1199" s="2">
        <f t="shared" si="36"/>
        <v>-2.6942245793797621</v>
      </c>
      <c r="L1199" s="2">
        <f t="shared" si="37"/>
        <v>0.15451035364712995</v>
      </c>
    </row>
    <row r="1200" spans="1:12" x14ac:dyDescent="0.25">
      <c r="A1200" t="s">
        <v>32493</v>
      </c>
      <c r="B1200" t="s">
        <v>1567</v>
      </c>
      <c r="C1200" s="2" t="s">
        <v>17055</v>
      </c>
      <c r="D1200" s="2" t="s">
        <v>17056</v>
      </c>
      <c r="E1200" s="3">
        <v>1638.25267017591</v>
      </c>
      <c r="F1200" s="3">
        <v>10631.981933499301</v>
      </c>
      <c r="G1200" s="4">
        <v>-2.6981807699343698</v>
      </c>
      <c r="H1200" s="4">
        <v>8993.7292633233701</v>
      </c>
      <c r="I1200">
        <v>0.999338999055713</v>
      </c>
      <c r="J1200">
        <v>-8993.7296680597792</v>
      </c>
      <c r="K1200" s="2">
        <f t="shared" si="36"/>
        <v>-2.6981807699343738</v>
      </c>
      <c r="L1200" s="2">
        <f t="shared" si="37"/>
        <v>0.15408723231687363</v>
      </c>
    </row>
    <row r="1201" spans="1:12" x14ac:dyDescent="0.25">
      <c r="A1201" t="s">
        <v>32493</v>
      </c>
      <c r="B1201" t="s">
        <v>5570</v>
      </c>
      <c r="C1201" s="2" t="s">
        <v>22032</v>
      </c>
      <c r="D1201" s="2" t="s">
        <v>22033</v>
      </c>
      <c r="E1201" s="3">
        <v>347.62020540978699</v>
      </c>
      <c r="F1201" s="3">
        <v>2289.0425548244998</v>
      </c>
      <c r="G1201" s="4">
        <v>-2.7191604375132998</v>
      </c>
      <c r="H1201" s="4">
        <v>1941.42234941471</v>
      </c>
      <c r="I1201">
        <v>0.99840061378659095</v>
      </c>
      <c r="J1201">
        <v>-1941.4242536448401</v>
      </c>
      <c r="K1201" s="2">
        <f t="shared" si="36"/>
        <v>-2.7191604375132972</v>
      </c>
      <c r="L1201" s="2">
        <f t="shared" si="37"/>
        <v>0.15186270988152903</v>
      </c>
    </row>
    <row r="1202" spans="1:12" x14ac:dyDescent="0.25">
      <c r="A1202" t="s">
        <v>32493</v>
      </c>
      <c r="B1202" t="s">
        <v>427</v>
      </c>
      <c r="C1202" s="2" t="s">
        <v>29599</v>
      </c>
      <c r="D1202" s="2" t="s">
        <v>28282</v>
      </c>
      <c r="E1202" s="3">
        <v>1036.3889634690699</v>
      </c>
      <c r="F1202" s="3">
        <v>6888.05127100754</v>
      </c>
      <c r="G1202" s="4">
        <v>-2.7325303240145802</v>
      </c>
      <c r="H1202" s="4">
        <v>5851.6623075384696</v>
      </c>
      <c r="I1202">
        <v>0.99930949008498604</v>
      </c>
      <c r="J1202">
        <v>-5851.66294553851</v>
      </c>
      <c r="K1202" s="2">
        <f t="shared" si="36"/>
        <v>-2.7325303240145793</v>
      </c>
      <c r="L1202" s="2">
        <f t="shared" si="37"/>
        <v>0.15046185382378457</v>
      </c>
    </row>
    <row r="1203" spans="1:12" x14ac:dyDescent="0.25">
      <c r="A1203" t="s">
        <v>32493</v>
      </c>
      <c r="B1203" t="s">
        <v>5717</v>
      </c>
      <c r="C1203" s="2" t="s">
        <v>25969</v>
      </c>
      <c r="D1203" s="2" t="s">
        <v>10158</v>
      </c>
      <c r="E1203" s="3">
        <v>318.96002889993702</v>
      </c>
      <c r="F1203" s="3">
        <v>2124.4435167566799</v>
      </c>
      <c r="G1203" s="4">
        <v>-2.7356374404989801</v>
      </c>
      <c r="H1203" s="4">
        <v>1805.4834878567401</v>
      </c>
      <c r="I1203">
        <v>0.99821765816808306</v>
      </c>
      <c r="J1203">
        <v>-1805.48556035089</v>
      </c>
      <c r="K1203" s="2">
        <f t="shared" si="36"/>
        <v>-2.7356374404989841</v>
      </c>
      <c r="L1203" s="2">
        <f t="shared" si="37"/>
        <v>0.15013815447862935</v>
      </c>
    </row>
    <row r="1204" spans="1:12" x14ac:dyDescent="0.25">
      <c r="A1204" t="s">
        <v>32493</v>
      </c>
      <c r="B1204" t="s">
        <v>1667</v>
      </c>
      <c r="C1204" s="2" t="s">
        <v>12520</v>
      </c>
      <c r="D1204" s="2" t="s">
        <v>12521</v>
      </c>
      <c r="E1204" s="3">
        <v>277.35654686951102</v>
      </c>
      <c r="F1204" s="3">
        <v>1858.0162602231801</v>
      </c>
      <c r="G1204" s="4">
        <v>-2.7439494422526001</v>
      </c>
      <c r="H1204" s="4">
        <v>1580.65971335366</v>
      </c>
      <c r="I1204">
        <v>0.99786355051935804</v>
      </c>
      <c r="J1204">
        <v>-1580.6620950341801</v>
      </c>
      <c r="K1204" s="2">
        <f t="shared" si="36"/>
        <v>-2.7439494422526045</v>
      </c>
      <c r="L1204" s="2">
        <f t="shared" si="37"/>
        <v>0.14927562950186221</v>
      </c>
    </row>
    <row r="1205" spans="1:12" x14ac:dyDescent="0.25">
      <c r="A1205" t="s">
        <v>32493</v>
      </c>
      <c r="B1205" t="s">
        <v>1768</v>
      </c>
      <c r="C1205" s="2" t="s">
        <v>28570</v>
      </c>
      <c r="D1205" s="2" t="s">
        <v>6204</v>
      </c>
      <c r="E1205" s="3">
        <v>117.41427150809299</v>
      </c>
      <c r="F1205" s="3">
        <v>790.91232698689203</v>
      </c>
      <c r="G1205" s="4">
        <v>-2.7519100038472799</v>
      </c>
      <c r="H1205" s="4">
        <v>673.49805547879896</v>
      </c>
      <c r="I1205">
        <v>0.99369688385269095</v>
      </c>
      <c r="J1205">
        <v>-673.50367760123902</v>
      </c>
      <c r="K1205" s="2">
        <f t="shared" si="36"/>
        <v>-2.7519100038472826</v>
      </c>
      <c r="L1205" s="2">
        <f t="shared" si="37"/>
        <v>0.1484542186305296</v>
      </c>
    </row>
    <row r="1206" spans="1:12" x14ac:dyDescent="0.25">
      <c r="A1206" t="s">
        <v>32493</v>
      </c>
      <c r="B1206" t="s">
        <v>2226</v>
      </c>
      <c r="C1206" s="2" t="s">
        <v>10241</v>
      </c>
      <c r="D1206" s="2" t="s">
        <v>10241</v>
      </c>
      <c r="E1206" s="3">
        <v>95.225747758531995</v>
      </c>
      <c r="F1206" s="3">
        <v>647.236895453118</v>
      </c>
      <c r="G1206" s="4">
        <v>-2.76487023362158</v>
      </c>
      <c r="H1206" s="4">
        <v>552.01114769458604</v>
      </c>
      <c r="I1206">
        <v>0.99202667610953699</v>
      </c>
      <c r="J1206">
        <v>-552.01807188397697</v>
      </c>
      <c r="K1206" s="2">
        <f t="shared" si="36"/>
        <v>-2.7648702336215747</v>
      </c>
      <c r="L1206" s="2">
        <f t="shared" si="37"/>
        <v>0.14712657518058561</v>
      </c>
    </row>
    <row r="1207" spans="1:12" x14ac:dyDescent="0.25">
      <c r="A1207" t="s">
        <v>32493</v>
      </c>
      <c r="B1207" t="s">
        <v>2261</v>
      </c>
      <c r="C1207" s="2" t="s">
        <v>14016</v>
      </c>
      <c r="D1207" s="2" t="s">
        <v>14017</v>
      </c>
      <c r="E1207" s="3">
        <v>129.43305520577201</v>
      </c>
      <c r="F1207" s="3">
        <v>880.18638153214999</v>
      </c>
      <c r="G1207" s="4">
        <v>-2.7656029437148</v>
      </c>
      <c r="H1207" s="4">
        <v>750.75332632637799</v>
      </c>
      <c r="I1207">
        <v>0.99425165250236103</v>
      </c>
      <c r="J1207">
        <v>-750.75842023234304</v>
      </c>
      <c r="K1207" s="2">
        <f t="shared" si="36"/>
        <v>-2.7656029437148</v>
      </c>
      <c r="L1207" s="2">
        <f t="shared" si="37"/>
        <v>0.1470518721051631</v>
      </c>
    </row>
    <row r="1208" spans="1:12" x14ac:dyDescent="0.25">
      <c r="A1208" t="s">
        <v>32493</v>
      </c>
      <c r="B1208" t="s">
        <v>4412</v>
      </c>
      <c r="C1208" s="2" t="s">
        <v>6099</v>
      </c>
      <c r="D1208" s="2" t="s">
        <v>6204</v>
      </c>
      <c r="E1208" s="3">
        <v>162.715840830113</v>
      </c>
      <c r="F1208" s="3">
        <v>1108.95114630437</v>
      </c>
      <c r="G1208" s="4">
        <v>-2.7687691972116402</v>
      </c>
      <c r="H1208" s="4">
        <v>946.23530547426003</v>
      </c>
      <c r="I1208">
        <v>0.99575070821529699</v>
      </c>
      <c r="J1208">
        <v>-946.23935629883499</v>
      </c>
      <c r="K1208" s="2">
        <f t="shared" si="36"/>
        <v>-2.7687691972116379</v>
      </c>
      <c r="L1208" s="2">
        <f t="shared" si="37"/>
        <v>0.14672949423639708</v>
      </c>
    </row>
    <row r="1209" spans="1:12" x14ac:dyDescent="0.25">
      <c r="A1209" t="s">
        <v>32493</v>
      </c>
      <c r="B1209" t="s">
        <v>5428</v>
      </c>
      <c r="C1209" s="2" t="s">
        <v>18077</v>
      </c>
      <c r="D1209" s="2" t="s">
        <v>9548</v>
      </c>
      <c r="E1209" s="3">
        <v>74.886267654767906</v>
      </c>
      <c r="F1209" s="3">
        <v>531.45960596473697</v>
      </c>
      <c r="G1209" s="4">
        <v>-2.8271869502859199</v>
      </c>
      <c r="H1209" s="4">
        <v>456.57333830996902</v>
      </c>
      <c r="I1209">
        <v>0.99048630783758296</v>
      </c>
      <c r="J1209">
        <v>-456.58209145953299</v>
      </c>
      <c r="K1209" s="2">
        <f t="shared" si="36"/>
        <v>-2.8271869502859177</v>
      </c>
      <c r="L1209" s="2">
        <f t="shared" si="37"/>
        <v>0.14090679106049822</v>
      </c>
    </row>
    <row r="1210" spans="1:12" x14ac:dyDescent="0.25">
      <c r="A1210" t="s">
        <v>32493</v>
      </c>
      <c r="B1210" t="s">
        <v>739</v>
      </c>
      <c r="C1210" s="2" t="s">
        <v>30566</v>
      </c>
      <c r="D1210" s="2" t="s">
        <v>11916</v>
      </c>
      <c r="E1210" s="3">
        <v>185.82888640257201</v>
      </c>
      <c r="F1210" s="3">
        <v>1319.5821187470899</v>
      </c>
      <c r="G1210" s="4">
        <v>-2.8280344478376902</v>
      </c>
      <c r="H1210" s="4">
        <v>1133.75323234452</v>
      </c>
      <c r="I1210">
        <v>0.99668909348441903</v>
      </c>
      <c r="J1210">
        <v>-1133.75675946408</v>
      </c>
      <c r="K1210" s="2">
        <f t="shared" si="36"/>
        <v>-2.8280344478376889</v>
      </c>
      <c r="L1210" s="2">
        <f t="shared" si="37"/>
        <v>0.14082404100702112</v>
      </c>
    </row>
    <row r="1211" spans="1:12" x14ac:dyDescent="0.25">
      <c r="A1211" t="s">
        <v>32493</v>
      </c>
      <c r="B1211" t="s">
        <v>1791</v>
      </c>
      <c r="C1211" s="2" t="s">
        <v>26317</v>
      </c>
      <c r="D1211" s="2" t="s">
        <v>26318</v>
      </c>
      <c r="E1211" s="3">
        <v>536.22265728105401</v>
      </c>
      <c r="F1211" s="3">
        <v>3848.54869516197</v>
      </c>
      <c r="G1211" s="4">
        <v>-2.8434104170155599</v>
      </c>
      <c r="H1211" s="4">
        <v>3312.32603788091</v>
      </c>
      <c r="I1211">
        <v>0.999179650613787</v>
      </c>
      <c r="J1211">
        <v>-3312.3272583195399</v>
      </c>
      <c r="K1211" s="2">
        <f t="shared" si="36"/>
        <v>-2.8434104170155607</v>
      </c>
      <c r="L1211" s="2">
        <f t="shared" si="37"/>
        <v>0.13933113486523951</v>
      </c>
    </row>
    <row r="1212" spans="1:12" x14ac:dyDescent="0.25">
      <c r="A1212" t="s">
        <v>32493</v>
      </c>
      <c r="B1212" t="s">
        <v>852</v>
      </c>
      <c r="C1212" s="2" t="s">
        <v>30930</v>
      </c>
      <c r="D1212" s="2" t="s">
        <v>30931</v>
      </c>
      <c r="E1212" s="3">
        <v>2057.06105594887</v>
      </c>
      <c r="F1212" s="3">
        <v>14957.5888576375</v>
      </c>
      <c r="G1212" s="4">
        <v>-2.8622211130822302</v>
      </c>
      <c r="H1212" s="4">
        <v>12900.5278016886</v>
      </c>
      <c r="I1212">
        <v>0.99943342776204003</v>
      </c>
      <c r="J1212">
        <v>-12900.528119207</v>
      </c>
      <c r="K1212" s="2">
        <f t="shared" si="36"/>
        <v>-2.8622211130822355</v>
      </c>
      <c r="L1212" s="2">
        <f t="shared" si="37"/>
        <v>0.13752624674521077</v>
      </c>
    </row>
    <row r="1213" spans="1:12" x14ac:dyDescent="0.25">
      <c r="A1213" t="s">
        <v>32493</v>
      </c>
      <c r="B1213" t="s">
        <v>1947</v>
      </c>
      <c r="C1213" s="2" t="s">
        <v>6099</v>
      </c>
      <c r="D1213" s="2" t="s">
        <v>6204</v>
      </c>
      <c r="E1213" s="3">
        <v>138.678273434755</v>
      </c>
      <c r="F1213" s="3">
        <v>1025.25672016819</v>
      </c>
      <c r="G1213" s="4">
        <v>-2.8861715149050702</v>
      </c>
      <c r="H1213" s="4">
        <v>886.578446733438</v>
      </c>
      <c r="I1213">
        <v>0.99544971671388105</v>
      </c>
      <c r="J1213">
        <v>-886.58314454894196</v>
      </c>
      <c r="K1213" s="2">
        <f t="shared" si="36"/>
        <v>-2.8861715149050657</v>
      </c>
      <c r="L1213" s="2">
        <f t="shared" si="37"/>
        <v>0.1352619989771979</v>
      </c>
    </row>
    <row r="1214" spans="1:12" x14ac:dyDescent="0.25">
      <c r="A1214" t="s">
        <v>32493</v>
      </c>
      <c r="B1214" t="s">
        <v>1548</v>
      </c>
      <c r="C1214" s="2" t="s">
        <v>12211</v>
      </c>
      <c r="D1214" s="2" t="s">
        <v>12212</v>
      </c>
      <c r="E1214" s="3">
        <v>110.942618747804</v>
      </c>
      <c r="F1214" s="3">
        <v>827.17991164590296</v>
      </c>
      <c r="G1214" s="4">
        <v>-2.8983874646147099</v>
      </c>
      <c r="H1214" s="4">
        <v>716.23729289809899</v>
      </c>
      <c r="I1214">
        <v>0.99413951841359804</v>
      </c>
      <c r="J1214">
        <v>-716.24315730615695</v>
      </c>
      <c r="K1214" s="2">
        <f t="shared" si="36"/>
        <v>-2.8983874646147094</v>
      </c>
      <c r="L1214" s="2">
        <f t="shared" si="37"/>
        <v>0.13412150994703559</v>
      </c>
    </row>
    <row r="1215" spans="1:12" x14ac:dyDescent="0.25">
      <c r="A1215" t="s">
        <v>32493</v>
      </c>
      <c r="B1215" t="s">
        <v>2220</v>
      </c>
      <c r="C1215" s="2" t="s">
        <v>9570</v>
      </c>
      <c r="D1215" s="2" t="s">
        <v>9571</v>
      </c>
      <c r="E1215" s="3">
        <v>76.735311300564604</v>
      </c>
      <c r="F1215" s="3">
        <v>577.491540339636</v>
      </c>
      <c r="G1215" s="4">
        <v>-2.9118372918296198</v>
      </c>
      <c r="H1215" s="4">
        <v>500.756229039071</v>
      </c>
      <c r="I1215">
        <v>0.99128895184136001</v>
      </c>
      <c r="J1215">
        <v>-500.76469495946401</v>
      </c>
      <c r="K1215" s="2">
        <f t="shared" si="36"/>
        <v>-2.9118372918296234</v>
      </c>
      <c r="L1215" s="2">
        <f t="shared" si="37"/>
        <v>0.13287694440586056</v>
      </c>
    </row>
    <row r="1216" spans="1:12" x14ac:dyDescent="0.25">
      <c r="A1216" t="s">
        <v>32493</v>
      </c>
      <c r="B1216" t="s">
        <v>5712</v>
      </c>
      <c r="C1216" s="2" t="s">
        <v>25783</v>
      </c>
      <c r="D1216" s="2" t="s">
        <v>6600</v>
      </c>
      <c r="E1216" s="3">
        <v>305.09220155646199</v>
      </c>
      <c r="F1216" s="3">
        <v>2316.94069686989</v>
      </c>
      <c r="G1216" s="4">
        <v>-2.9249039093937799</v>
      </c>
      <c r="H1216" s="4">
        <v>2011.84849531343</v>
      </c>
      <c r="I1216">
        <v>0.99856586402266301</v>
      </c>
      <c r="J1216">
        <v>-2011.85062148207</v>
      </c>
      <c r="K1216" s="2">
        <f t="shared" si="36"/>
        <v>-2.9249039093937799</v>
      </c>
      <c r="L1216" s="2">
        <f t="shared" si="37"/>
        <v>0.13167889966654367</v>
      </c>
    </row>
    <row r="1217" spans="1:12" x14ac:dyDescent="0.25">
      <c r="A1217" t="s">
        <v>32493</v>
      </c>
      <c r="B1217" t="s">
        <v>1643</v>
      </c>
      <c r="C1217" s="2" t="s">
        <v>12066</v>
      </c>
      <c r="D1217" s="2" t="s">
        <v>12067</v>
      </c>
      <c r="E1217" s="3">
        <v>759.03241659956097</v>
      </c>
      <c r="F1217" s="3">
        <v>5813.9728022599102</v>
      </c>
      <c r="G1217" s="4">
        <v>-2.9372909161779202</v>
      </c>
      <c r="H1217" s="4">
        <v>5054.9403856603503</v>
      </c>
      <c r="I1217">
        <v>0.99939801699716702</v>
      </c>
      <c r="J1217">
        <v>-5054.9412390509397</v>
      </c>
      <c r="K1217" s="2">
        <f t="shared" si="36"/>
        <v>-2.9372909161779255</v>
      </c>
      <c r="L1217" s="2">
        <f t="shared" si="37"/>
        <v>0.13055314195906156</v>
      </c>
    </row>
    <row r="1218" spans="1:12" x14ac:dyDescent="0.25">
      <c r="A1218" t="s">
        <v>32493</v>
      </c>
      <c r="B1218" t="s">
        <v>5031</v>
      </c>
      <c r="C1218" s="2" t="s">
        <v>16276</v>
      </c>
      <c r="D1218" s="2" t="s">
        <v>16277</v>
      </c>
      <c r="E1218" s="3">
        <v>2829.9612998919101</v>
      </c>
      <c r="F1218" s="3">
        <v>21787.0540303497</v>
      </c>
      <c r="G1218" s="4">
        <v>-2.9446169041844401</v>
      </c>
      <c r="H1218" s="4">
        <v>18957.0927304578</v>
      </c>
      <c r="I1218">
        <v>0.99944523135033003</v>
      </c>
      <c r="J1218">
        <v>-18957.0929591524</v>
      </c>
      <c r="K1218" s="2">
        <f t="shared" ref="K1218:K1281" si="38">LOG(E1218/F1218,2)</f>
        <v>-2.944616904184445</v>
      </c>
      <c r="L1218" s="2">
        <f t="shared" ref="L1218:L1281" si="39">E1218/F1218</f>
        <v>0.12989187505340238</v>
      </c>
    </row>
    <row r="1219" spans="1:12" x14ac:dyDescent="0.25">
      <c r="A1219" t="s">
        <v>32493</v>
      </c>
      <c r="B1219" t="s">
        <v>2182</v>
      </c>
      <c r="C1219" s="2" t="s">
        <v>14581</v>
      </c>
      <c r="D1219" s="2" t="s">
        <v>13362</v>
      </c>
      <c r="E1219" s="3">
        <v>107.24453145621101</v>
      </c>
      <c r="F1219" s="3">
        <v>828.57481874817302</v>
      </c>
      <c r="G1219" s="4">
        <v>-2.9497278913504199</v>
      </c>
      <c r="H1219" s="4">
        <v>721.33028729196201</v>
      </c>
      <c r="I1219">
        <v>0.994169027384325</v>
      </c>
      <c r="J1219">
        <v>-721.33631841141698</v>
      </c>
      <c r="K1219" s="2">
        <f t="shared" si="38"/>
        <v>-2.9497278913504128</v>
      </c>
      <c r="L1219" s="2">
        <f t="shared" si="39"/>
        <v>0.12943252562060495</v>
      </c>
    </row>
    <row r="1220" spans="1:12" x14ac:dyDescent="0.25">
      <c r="A1220" t="s">
        <v>32493</v>
      </c>
      <c r="B1220" t="s">
        <v>4238</v>
      </c>
      <c r="C1220" s="2" t="s">
        <v>10550</v>
      </c>
      <c r="D1220" s="2" t="s">
        <v>10550</v>
      </c>
      <c r="E1220" s="3">
        <v>2822.5651253087199</v>
      </c>
      <c r="F1220" s="3">
        <v>22181.812740292</v>
      </c>
      <c r="G1220" s="4">
        <v>-2.9742984961915302</v>
      </c>
      <c r="H1220" s="4">
        <v>19359.247614983298</v>
      </c>
      <c r="I1220">
        <v>0.99944523135033003</v>
      </c>
      <c r="J1220">
        <v>-19359.2478434646</v>
      </c>
      <c r="K1220" s="2">
        <f t="shared" si="38"/>
        <v>-2.9742984961915298</v>
      </c>
      <c r="L1220" s="2">
        <f t="shared" si="39"/>
        <v>0.12724681965156487</v>
      </c>
    </row>
    <row r="1221" spans="1:12" x14ac:dyDescent="0.25">
      <c r="A1221" t="s">
        <v>32493</v>
      </c>
      <c r="B1221" t="s">
        <v>2001</v>
      </c>
      <c r="C1221" s="2" t="s">
        <v>20053</v>
      </c>
      <c r="D1221" s="2" t="s">
        <v>20054</v>
      </c>
      <c r="E1221" s="3">
        <v>132.20662067446699</v>
      </c>
      <c r="F1221" s="3">
        <v>1046.1803267022401</v>
      </c>
      <c r="G1221" s="4">
        <v>-2.98426521428207</v>
      </c>
      <c r="H1221" s="4">
        <v>913.97370602777198</v>
      </c>
      <c r="I1221">
        <v>0.99573300283286104</v>
      </c>
      <c r="J1221">
        <v>-913.97857805804699</v>
      </c>
      <c r="K1221" s="2">
        <f t="shared" si="38"/>
        <v>-2.9842652142820754</v>
      </c>
      <c r="L1221" s="2">
        <f t="shared" si="39"/>
        <v>0.12637077691109663</v>
      </c>
    </row>
    <row r="1222" spans="1:12" x14ac:dyDescent="0.25">
      <c r="A1222" t="s">
        <v>32493</v>
      </c>
      <c r="B1222" t="s">
        <v>5720</v>
      </c>
      <c r="C1222" s="2" t="s">
        <v>26004</v>
      </c>
      <c r="D1222" s="2" t="s">
        <v>10158</v>
      </c>
      <c r="E1222" s="3">
        <v>116.48974968519499</v>
      </c>
      <c r="F1222" s="3">
        <v>922.03359460024001</v>
      </c>
      <c r="G1222" s="4">
        <v>-2.9846163036850002</v>
      </c>
      <c r="H1222" s="4">
        <v>805.54384491504504</v>
      </c>
      <c r="I1222">
        <v>0.99483593012275695</v>
      </c>
      <c r="J1222">
        <v>-805.54937403922895</v>
      </c>
      <c r="K1222" s="2">
        <f t="shared" si="38"/>
        <v>-2.9846163036849913</v>
      </c>
      <c r="L1222" s="2">
        <f t="shared" si="39"/>
        <v>0.12634002748641787</v>
      </c>
    </row>
    <row r="1223" spans="1:12" x14ac:dyDescent="0.25">
      <c r="A1223" t="s">
        <v>32493</v>
      </c>
      <c r="B1223" t="s">
        <v>2032</v>
      </c>
      <c r="C1223" s="2" t="s">
        <v>21476</v>
      </c>
      <c r="D1223" s="2" t="s">
        <v>6204</v>
      </c>
      <c r="E1223" s="3">
        <v>905.10686461750299</v>
      </c>
      <c r="F1223" s="3">
        <v>7183.7715766887004</v>
      </c>
      <c r="G1223" s="4">
        <v>-2.9885814330314702</v>
      </c>
      <c r="H1223" s="4">
        <v>6278.6647120711996</v>
      </c>
      <c r="I1223">
        <v>0.99942752596789397</v>
      </c>
      <c r="J1223">
        <v>-6278.6654233385498</v>
      </c>
      <c r="K1223" s="2">
        <f t="shared" si="38"/>
        <v>-2.9885814330314693</v>
      </c>
      <c r="L1223" s="2">
        <f t="shared" si="39"/>
        <v>0.12599326898903215</v>
      </c>
    </row>
    <row r="1224" spans="1:12" x14ac:dyDescent="0.25">
      <c r="A1224" t="s">
        <v>32493</v>
      </c>
      <c r="B1224" t="s">
        <v>2089</v>
      </c>
      <c r="C1224" s="2" t="s">
        <v>24480</v>
      </c>
      <c r="D1224" s="2" t="s">
        <v>24481</v>
      </c>
      <c r="E1224" s="3">
        <v>185.82888640257201</v>
      </c>
      <c r="F1224" s="3">
        <v>1489.7607852239901</v>
      </c>
      <c r="G1224" s="4">
        <v>-3.00303400618585</v>
      </c>
      <c r="H1224" s="4">
        <v>1303.93189882142</v>
      </c>
      <c r="I1224">
        <v>0.99761567516524996</v>
      </c>
      <c r="J1224">
        <v>-1303.9353569012801</v>
      </c>
      <c r="K1224" s="2">
        <f t="shared" si="38"/>
        <v>-3.00303400618585</v>
      </c>
      <c r="L1224" s="2">
        <f t="shared" si="39"/>
        <v>0.12473739961857841</v>
      </c>
    </row>
    <row r="1225" spans="1:12" x14ac:dyDescent="0.25">
      <c r="A1225" t="s">
        <v>32493</v>
      </c>
      <c r="B1225" t="s">
        <v>2277</v>
      </c>
      <c r="C1225" s="2" t="s">
        <v>15784</v>
      </c>
      <c r="D1225" s="2" t="s">
        <v>15785</v>
      </c>
      <c r="E1225" s="3">
        <v>116.48974968519499</v>
      </c>
      <c r="F1225" s="3">
        <v>938.77247982747497</v>
      </c>
      <c r="G1225" s="4">
        <v>-3.0105725367876199</v>
      </c>
      <c r="H1225" s="4">
        <v>822.28273014228103</v>
      </c>
      <c r="I1225">
        <v>0.99522544853635497</v>
      </c>
      <c r="J1225">
        <v>-822.28824133465696</v>
      </c>
      <c r="K1225" s="2">
        <f t="shared" si="38"/>
        <v>-3.0105725367876155</v>
      </c>
      <c r="L1225" s="2">
        <f t="shared" si="39"/>
        <v>0.1240873078284135</v>
      </c>
    </row>
    <row r="1226" spans="1:12" x14ac:dyDescent="0.25">
      <c r="A1226" t="s">
        <v>32493</v>
      </c>
      <c r="B1226" t="s">
        <v>1969</v>
      </c>
      <c r="C1226" s="2" t="s">
        <v>18514</v>
      </c>
      <c r="D1226" s="2" t="s">
        <v>18515</v>
      </c>
      <c r="E1226" s="3">
        <v>124.81044609128</v>
      </c>
      <c r="F1226" s="3">
        <v>1007.12292783869</v>
      </c>
      <c r="G1226" s="4">
        <v>-3.01242919551356</v>
      </c>
      <c r="H1226" s="4">
        <v>882.31248174740801</v>
      </c>
      <c r="I1226">
        <v>0.99571529745042497</v>
      </c>
      <c r="J1226">
        <v>-882.31762431503603</v>
      </c>
      <c r="K1226" s="2">
        <f t="shared" si="38"/>
        <v>-3.0124291955135618</v>
      </c>
      <c r="L1226" s="2">
        <f t="shared" si="39"/>
        <v>0.12392771789946856</v>
      </c>
    </row>
    <row r="1227" spans="1:12" x14ac:dyDescent="0.25">
      <c r="A1227" t="s">
        <v>32493</v>
      </c>
      <c r="B1227" t="s">
        <v>5524</v>
      </c>
      <c r="C1227" s="2" t="s">
        <v>20636</v>
      </c>
      <c r="D1227" s="2" t="s">
        <v>20637</v>
      </c>
      <c r="E1227" s="3">
        <v>185.82888640257201</v>
      </c>
      <c r="F1227" s="3">
        <v>1499.52513493988</v>
      </c>
      <c r="G1227" s="4">
        <v>-3.0124590189751199</v>
      </c>
      <c r="H1227" s="4">
        <v>1313.6962485373001</v>
      </c>
      <c r="I1227">
        <v>0.99762157695939602</v>
      </c>
      <c r="J1227">
        <v>-1313.6997024930499</v>
      </c>
      <c r="K1227" s="2">
        <f t="shared" si="38"/>
        <v>-3.0124590189751212</v>
      </c>
      <c r="L1227" s="2">
        <f t="shared" si="39"/>
        <v>0.12392515608617817</v>
      </c>
    </row>
    <row r="1228" spans="1:12" x14ac:dyDescent="0.25">
      <c r="A1228" t="s">
        <v>32493</v>
      </c>
      <c r="B1228" t="s">
        <v>4374</v>
      </c>
      <c r="C1228" s="2" t="s">
        <v>14110</v>
      </c>
      <c r="D1228" s="2" t="s">
        <v>14111</v>
      </c>
      <c r="E1228" s="3">
        <v>412.33673301267299</v>
      </c>
      <c r="F1228" s="3">
        <v>3344.9872312426201</v>
      </c>
      <c r="G1228" s="4">
        <v>-3.0201058091711399</v>
      </c>
      <c r="H1228" s="4">
        <v>2932.6504982299498</v>
      </c>
      <c r="I1228">
        <v>0.99938031161473095</v>
      </c>
      <c r="J1228">
        <v>-2932.6520533141102</v>
      </c>
      <c r="K1228" s="2">
        <f t="shared" si="38"/>
        <v>-3.0201058091711372</v>
      </c>
      <c r="L1228" s="2">
        <f t="shared" si="39"/>
        <v>0.12327004694110451</v>
      </c>
    </row>
    <row r="1229" spans="1:12" x14ac:dyDescent="0.25">
      <c r="A1229" t="s">
        <v>32493</v>
      </c>
      <c r="B1229" t="s">
        <v>5560</v>
      </c>
      <c r="C1229" s="2" t="s">
        <v>17010</v>
      </c>
      <c r="D1229" s="2" t="s">
        <v>6248</v>
      </c>
      <c r="E1229" s="3">
        <v>89.678616821141802</v>
      </c>
      <c r="F1229" s="3">
        <v>732.32622869156705</v>
      </c>
      <c r="G1229" s="4">
        <v>-3.0296505360435799</v>
      </c>
      <c r="H1229" s="4">
        <v>642.64761187042495</v>
      </c>
      <c r="I1229">
        <v>0.99376180358829103</v>
      </c>
      <c r="J1229">
        <v>-642.65475321134204</v>
      </c>
      <c r="K1229" s="2">
        <f t="shared" si="38"/>
        <v>-3.029650536043579</v>
      </c>
      <c r="L1229" s="2">
        <f t="shared" si="39"/>
        <v>0.12245719640735636</v>
      </c>
    </row>
    <row r="1230" spans="1:12" x14ac:dyDescent="0.25">
      <c r="A1230" t="s">
        <v>32493</v>
      </c>
      <c r="B1230" t="s">
        <v>612</v>
      </c>
      <c r="C1230" s="2" t="s">
        <v>30193</v>
      </c>
      <c r="D1230" s="2" t="s">
        <v>30194</v>
      </c>
      <c r="E1230" s="3">
        <v>71.188180363174396</v>
      </c>
      <c r="F1230" s="3">
        <v>585.86098295325405</v>
      </c>
      <c r="G1230" s="4">
        <v>-3.0408487426484401</v>
      </c>
      <c r="H1230" s="4">
        <v>514.67280259007896</v>
      </c>
      <c r="I1230">
        <v>0.99177880075543001</v>
      </c>
      <c r="J1230">
        <v>-514.68178565692597</v>
      </c>
      <c r="K1230" s="2">
        <f t="shared" si="38"/>
        <v>-3.0408487426484445</v>
      </c>
      <c r="L1230" s="2">
        <f t="shared" si="39"/>
        <v>0.12151036241451586</v>
      </c>
    </row>
    <row r="1231" spans="1:12" x14ac:dyDescent="0.25">
      <c r="A1231" t="s">
        <v>32493</v>
      </c>
      <c r="B1231" t="s">
        <v>1532</v>
      </c>
      <c r="C1231" s="2" t="s">
        <v>9954</v>
      </c>
      <c r="D1231" s="2" t="s">
        <v>9954</v>
      </c>
      <c r="E1231" s="3">
        <v>391.99725290890802</v>
      </c>
      <c r="F1231" s="3">
        <v>3266.8724335155198</v>
      </c>
      <c r="G1231" s="4">
        <v>-3.0589946716152401</v>
      </c>
      <c r="H1231" s="4">
        <v>2874.8751806066098</v>
      </c>
      <c r="I1231">
        <v>0.99937440982058501</v>
      </c>
      <c r="J1231">
        <v>-2874.8768080591399</v>
      </c>
      <c r="K1231" s="2">
        <f t="shared" si="38"/>
        <v>-3.058994671615237</v>
      </c>
      <c r="L1231" s="2">
        <f t="shared" si="39"/>
        <v>0.11999160080060892</v>
      </c>
    </row>
    <row r="1232" spans="1:12" x14ac:dyDescent="0.25">
      <c r="A1232" t="s">
        <v>32493</v>
      </c>
      <c r="B1232" t="s">
        <v>4882</v>
      </c>
      <c r="C1232" s="2" t="s">
        <v>7251</v>
      </c>
      <c r="D1232" s="2" t="s">
        <v>7252</v>
      </c>
      <c r="E1232" s="3">
        <v>8119.1506486934804</v>
      </c>
      <c r="F1232" s="3">
        <v>67957.084208372893</v>
      </c>
      <c r="G1232" s="4">
        <v>-3.0652232341943901</v>
      </c>
      <c r="H1232" s="4">
        <v>59837.933559679397</v>
      </c>
      <c r="I1232">
        <v>0.99973441926345596</v>
      </c>
      <c r="J1232">
        <v>-59837.9336381881</v>
      </c>
      <c r="K1232" s="2">
        <f t="shared" si="38"/>
        <v>-3.0652232341943879</v>
      </c>
      <c r="L1232" s="2">
        <f t="shared" si="39"/>
        <v>0.11947467645607332</v>
      </c>
    </row>
    <row r="1233" spans="1:12" x14ac:dyDescent="0.25">
      <c r="A1233" t="s">
        <v>32493</v>
      </c>
      <c r="B1233" t="s">
        <v>1942</v>
      </c>
      <c r="C1233" s="2" t="s">
        <v>25783</v>
      </c>
      <c r="D1233" s="2" t="s">
        <v>6600</v>
      </c>
      <c r="E1233" s="3">
        <v>258.86611041154299</v>
      </c>
      <c r="F1233" s="3">
        <v>2178.8448937451999</v>
      </c>
      <c r="G1233" s="4">
        <v>-3.0732854868742301</v>
      </c>
      <c r="H1233" s="4">
        <v>1919.97878333365</v>
      </c>
      <c r="I1233">
        <v>0.99874291784702596</v>
      </c>
      <c r="J1233">
        <v>-1919.98124301647</v>
      </c>
      <c r="K1233" s="2">
        <f t="shared" si="38"/>
        <v>-3.0732854868742394</v>
      </c>
      <c r="L1233" s="2">
        <f t="shared" si="39"/>
        <v>0.11880887490186601</v>
      </c>
    </row>
    <row r="1234" spans="1:12" x14ac:dyDescent="0.25">
      <c r="A1234" t="s">
        <v>32493</v>
      </c>
      <c r="B1234" t="s">
        <v>5137</v>
      </c>
      <c r="C1234" s="2" t="s">
        <v>15422</v>
      </c>
      <c r="D1234" s="2" t="s">
        <v>12253</v>
      </c>
      <c r="E1234" s="3">
        <v>168.26297176750299</v>
      </c>
      <c r="F1234" s="3">
        <v>1446.51866505363</v>
      </c>
      <c r="G1234" s="4">
        <v>-3.1037953042917499</v>
      </c>
      <c r="H1234" s="4">
        <v>1278.2556932861301</v>
      </c>
      <c r="I1234">
        <v>0.99756846081208705</v>
      </c>
      <c r="J1234">
        <v>-1278.25946151933</v>
      </c>
      <c r="K1234" s="2">
        <f t="shared" si="38"/>
        <v>-3.1037953042917539</v>
      </c>
      <c r="L1234" s="2">
        <f t="shared" si="39"/>
        <v>0.11632271040295536</v>
      </c>
    </row>
    <row r="1235" spans="1:12" x14ac:dyDescent="0.25">
      <c r="A1235" t="s">
        <v>32493</v>
      </c>
      <c r="B1235" t="s">
        <v>4582</v>
      </c>
      <c r="C1235" s="2" t="s">
        <v>9196</v>
      </c>
      <c r="D1235" s="2" t="s">
        <v>9197</v>
      </c>
      <c r="E1235" s="3">
        <v>134.05566432026399</v>
      </c>
      <c r="F1235" s="3">
        <v>1168.93215170197</v>
      </c>
      <c r="G1235" s="4">
        <v>-3.12428710936164</v>
      </c>
      <c r="H1235" s="4">
        <v>1034.8764873816999</v>
      </c>
      <c r="I1235">
        <v>0.99658876298394705</v>
      </c>
      <c r="J1235">
        <v>-1034.88120347479</v>
      </c>
      <c r="K1235" s="2">
        <f t="shared" si="38"/>
        <v>-3.1242871093616364</v>
      </c>
      <c r="L1235" s="2">
        <f t="shared" si="39"/>
        <v>0.11468216023066727</v>
      </c>
    </row>
    <row r="1236" spans="1:12" x14ac:dyDescent="0.25">
      <c r="A1236" t="s">
        <v>32493</v>
      </c>
      <c r="B1236" t="s">
        <v>1572</v>
      </c>
      <c r="C1236" s="2" t="s">
        <v>7002</v>
      </c>
      <c r="D1236" s="2" t="s">
        <v>7003</v>
      </c>
      <c r="E1236" s="3">
        <v>1312.82098851568</v>
      </c>
      <c r="F1236" s="3">
        <v>11520.537757645099</v>
      </c>
      <c r="G1236" s="4">
        <v>-3.1334659466018899</v>
      </c>
      <c r="H1236" s="4">
        <v>10207.7167691294</v>
      </c>
      <c r="I1236">
        <v>0.99974032105760102</v>
      </c>
      <c r="J1236">
        <v>-10207.7172500699</v>
      </c>
      <c r="K1236" s="2">
        <f t="shared" si="38"/>
        <v>-3.133465946601905</v>
      </c>
      <c r="L1236" s="2">
        <f t="shared" si="39"/>
        <v>0.11395483580134826</v>
      </c>
    </row>
    <row r="1237" spans="1:12" x14ac:dyDescent="0.25">
      <c r="A1237" t="s">
        <v>32493</v>
      </c>
      <c r="B1237" t="s">
        <v>4287</v>
      </c>
      <c r="C1237" s="2" t="s">
        <v>16249</v>
      </c>
      <c r="D1237" s="2" t="s">
        <v>12820</v>
      </c>
      <c r="E1237" s="3">
        <v>70.263658540276097</v>
      </c>
      <c r="F1237" s="3">
        <v>622.12856761226499</v>
      </c>
      <c r="G1237" s="4">
        <v>-3.14636215215394</v>
      </c>
      <c r="H1237" s="4">
        <v>551.864909071988</v>
      </c>
      <c r="I1237">
        <v>0.99242209631727996</v>
      </c>
      <c r="J1237">
        <v>-551.87387821840798</v>
      </c>
      <c r="K1237" s="2">
        <f t="shared" si="38"/>
        <v>-3.1463621521539404</v>
      </c>
      <c r="L1237" s="2">
        <f t="shared" si="39"/>
        <v>0.112940736365714</v>
      </c>
    </row>
    <row r="1238" spans="1:12" x14ac:dyDescent="0.25">
      <c r="A1238" t="s">
        <v>32493</v>
      </c>
      <c r="B1238" t="s">
        <v>5241</v>
      </c>
      <c r="C1238" s="2" t="s">
        <v>15140</v>
      </c>
      <c r="D1238" s="2" t="s">
        <v>15141</v>
      </c>
      <c r="E1238" s="3">
        <v>265.33776317183202</v>
      </c>
      <c r="F1238" s="3">
        <v>2374.1318880629501</v>
      </c>
      <c r="G1238" s="4">
        <v>-3.1614981606875001</v>
      </c>
      <c r="H1238" s="4">
        <v>2108.7941248911102</v>
      </c>
      <c r="I1238">
        <v>0.99897308781869698</v>
      </c>
      <c r="J1238">
        <v>-2108.7964947443102</v>
      </c>
      <c r="K1238" s="2">
        <f t="shared" si="38"/>
        <v>-3.1614981606874979</v>
      </c>
      <c r="L1238" s="2">
        <f t="shared" si="39"/>
        <v>0.11176201478356816</v>
      </c>
    </row>
    <row r="1239" spans="1:12" x14ac:dyDescent="0.25">
      <c r="A1239" t="s">
        <v>32493</v>
      </c>
      <c r="B1239" t="s">
        <v>2265</v>
      </c>
      <c r="C1239" s="2" t="s">
        <v>14365</v>
      </c>
      <c r="D1239" s="2" t="s">
        <v>14032</v>
      </c>
      <c r="E1239" s="3">
        <v>1748.27076710082</v>
      </c>
      <c r="F1239" s="3">
        <v>15685.7303650222</v>
      </c>
      <c r="G1239" s="4">
        <v>-3.16545215839264</v>
      </c>
      <c r="H1239" s="4">
        <v>13937.459597921399</v>
      </c>
      <c r="I1239">
        <v>0.99976983002832898</v>
      </c>
      <c r="J1239">
        <v>-13937.4599573875</v>
      </c>
      <c r="K1239" s="2">
        <f t="shared" si="38"/>
        <v>-3.1654521583926329</v>
      </c>
      <c r="L1239" s="2">
        <f t="shared" si="39"/>
        <v>0.11145612772990858</v>
      </c>
    </row>
    <row r="1240" spans="1:12" x14ac:dyDescent="0.25">
      <c r="A1240" t="s">
        <v>32493</v>
      </c>
      <c r="B1240" t="s">
        <v>4804</v>
      </c>
      <c r="C1240" s="2" t="s">
        <v>23293</v>
      </c>
      <c r="D1240" s="2" t="s">
        <v>23294</v>
      </c>
      <c r="E1240" s="3">
        <v>274.58298140081598</v>
      </c>
      <c r="F1240" s="3">
        <v>2481.5397349377099</v>
      </c>
      <c r="G1240" s="4">
        <v>-3.17592144014362</v>
      </c>
      <c r="H1240" s="4">
        <v>2206.9567535368901</v>
      </c>
      <c r="I1240">
        <v>0.99907341831916896</v>
      </c>
      <c r="J1240">
        <v>-2206.9590386908199</v>
      </c>
      <c r="K1240" s="2">
        <f t="shared" si="38"/>
        <v>-3.1759214401436133</v>
      </c>
      <c r="L1240" s="2">
        <f t="shared" si="39"/>
        <v>0.11065024570630476</v>
      </c>
    </row>
    <row r="1241" spans="1:12" x14ac:dyDescent="0.25">
      <c r="A1241" t="s">
        <v>32493</v>
      </c>
      <c r="B1241" t="s">
        <v>4244</v>
      </c>
      <c r="C1241" s="2" t="s">
        <v>6099</v>
      </c>
      <c r="D1241" s="2" t="s">
        <v>6204</v>
      </c>
      <c r="E1241" s="3">
        <v>1774.15737814197</v>
      </c>
      <c r="F1241" s="3">
        <v>16051.1960258169</v>
      </c>
      <c r="G1241" s="4">
        <v>-3.17747490524139</v>
      </c>
      <c r="H1241" s="4">
        <v>14277.038647674901</v>
      </c>
      <c r="I1241">
        <v>0.99976983002832898</v>
      </c>
      <c r="J1241">
        <v>-14277.039001261801</v>
      </c>
      <c r="K1241" s="2">
        <f t="shared" si="38"/>
        <v>-3.1774749052413958</v>
      </c>
      <c r="L1241" s="2">
        <f t="shared" si="39"/>
        <v>0.11053116386395119</v>
      </c>
    </row>
    <row r="1242" spans="1:12" x14ac:dyDescent="0.25">
      <c r="A1242" t="s">
        <v>32493</v>
      </c>
      <c r="B1242" t="s">
        <v>4442</v>
      </c>
      <c r="C1242" s="2" t="s">
        <v>16564</v>
      </c>
      <c r="D1242" s="2" t="s">
        <v>14994</v>
      </c>
      <c r="E1242" s="3">
        <v>76.735311300564604</v>
      </c>
      <c r="F1242" s="3">
        <v>701.63827244163497</v>
      </c>
      <c r="G1242" s="4">
        <v>-3.1927649241358198</v>
      </c>
      <c r="H1242" s="4">
        <v>624.90296114107002</v>
      </c>
      <c r="I1242">
        <v>0.99353753541076495</v>
      </c>
      <c r="J1242">
        <v>-624.91111735249103</v>
      </c>
      <c r="K1242" s="2">
        <f t="shared" si="38"/>
        <v>-3.1927649241358251</v>
      </c>
      <c r="L1242" s="2">
        <f t="shared" si="39"/>
        <v>0.10936591448116557</v>
      </c>
    </row>
    <row r="1243" spans="1:12" x14ac:dyDescent="0.25">
      <c r="A1243" t="s">
        <v>32493</v>
      </c>
      <c r="B1243" t="s">
        <v>4227</v>
      </c>
      <c r="C1243" s="2" t="s">
        <v>10466</v>
      </c>
      <c r="D1243" s="2" t="s">
        <v>10467</v>
      </c>
      <c r="E1243" s="3">
        <v>201.54575739184401</v>
      </c>
      <c r="F1243" s="3">
        <v>1887.3093093708401</v>
      </c>
      <c r="G1243" s="4">
        <v>-3.2271515648768299</v>
      </c>
      <c r="H1243" s="4">
        <v>1685.7635519789901</v>
      </c>
      <c r="I1243">
        <v>0.99847143531633598</v>
      </c>
      <c r="J1243">
        <v>-1685.76664093464</v>
      </c>
      <c r="K1243" s="2">
        <f t="shared" si="38"/>
        <v>-3.227151564876837</v>
      </c>
      <c r="L1243" s="2">
        <f t="shared" si="39"/>
        <v>0.10678999800993511</v>
      </c>
    </row>
    <row r="1244" spans="1:12" x14ac:dyDescent="0.25">
      <c r="A1244" t="s">
        <v>32493</v>
      </c>
      <c r="B1244" t="s">
        <v>1944</v>
      </c>
      <c r="C1244" s="2" t="s">
        <v>27705</v>
      </c>
      <c r="D1244" s="2" t="s">
        <v>27706</v>
      </c>
      <c r="E1244" s="3">
        <v>130.35757702866999</v>
      </c>
      <c r="F1244" s="3">
        <v>1237.2825997131799</v>
      </c>
      <c r="G1244" s="4">
        <v>-3.24662870757949</v>
      </c>
      <c r="H1244" s="4">
        <v>1106.9250226845099</v>
      </c>
      <c r="I1244">
        <v>0.99688385269121804</v>
      </c>
      <c r="J1244">
        <v>-1106.9297838811001</v>
      </c>
      <c r="K1244" s="2">
        <f t="shared" si="38"/>
        <v>-3.2466287075794913</v>
      </c>
      <c r="L1244" s="2">
        <f t="shared" si="39"/>
        <v>0.10535796515597065</v>
      </c>
    </row>
    <row r="1245" spans="1:12" x14ac:dyDescent="0.25">
      <c r="A1245" t="s">
        <v>32493</v>
      </c>
      <c r="B1245" t="s">
        <v>5523</v>
      </c>
      <c r="C1245" s="2" t="s">
        <v>20633</v>
      </c>
      <c r="D1245" s="2" t="s">
        <v>8284</v>
      </c>
      <c r="E1245" s="3">
        <v>2367.7003884427199</v>
      </c>
      <c r="F1245" s="3">
        <v>22512.405723529901</v>
      </c>
      <c r="G1245" s="4">
        <v>-3.24916179716584</v>
      </c>
      <c r="H1245" s="4">
        <v>20144.705335087201</v>
      </c>
      <c r="I1245">
        <v>0.99976983002832898</v>
      </c>
      <c r="J1245">
        <v>-20144.705597117601</v>
      </c>
      <c r="K1245" s="2">
        <f t="shared" si="38"/>
        <v>-3.2491617971658457</v>
      </c>
      <c r="L1245" s="2">
        <f t="shared" si="39"/>
        <v>0.10517313953559421</v>
      </c>
    </row>
    <row r="1246" spans="1:12" x14ac:dyDescent="0.25">
      <c r="A1246" t="s">
        <v>32493</v>
      </c>
      <c r="B1246" t="s">
        <v>522</v>
      </c>
      <c r="C1246" s="2" t="s">
        <v>29914</v>
      </c>
      <c r="D1246" s="2" t="s">
        <v>29088</v>
      </c>
      <c r="E1246" s="3">
        <v>176.58366817358899</v>
      </c>
      <c r="F1246" s="3">
        <v>1692.0223150530901</v>
      </c>
      <c r="G1246" s="4">
        <v>-3.26032477276198</v>
      </c>
      <c r="H1246" s="4">
        <v>1515.4386468795001</v>
      </c>
      <c r="I1246">
        <v>0.99817634560906499</v>
      </c>
      <c r="J1246">
        <v>-1515.4421540176299</v>
      </c>
      <c r="K1246" s="2">
        <f t="shared" si="38"/>
        <v>-3.2603247727619817</v>
      </c>
      <c r="L1246" s="2">
        <f t="shared" si="39"/>
        <v>0.10436249368735327</v>
      </c>
    </row>
    <row r="1247" spans="1:12" x14ac:dyDescent="0.25">
      <c r="A1247" t="s">
        <v>32493</v>
      </c>
      <c r="B1247" t="s">
        <v>5483</v>
      </c>
      <c r="C1247" s="2" t="s">
        <v>19428</v>
      </c>
      <c r="D1247" s="2" t="s">
        <v>10452</v>
      </c>
      <c r="E1247" s="3">
        <v>107.24453145621101</v>
      </c>
      <c r="F1247" s="3">
        <v>1028.0465343727301</v>
      </c>
      <c r="G1247" s="4">
        <v>-3.2609295796447202</v>
      </c>
      <c r="H1247" s="4">
        <v>920.80200291652204</v>
      </c>
      <c r="I1247">
        <v>0.99611071765816805</v>
      </c>
      <c r="J1247">
        <v>-920.80777702884495</v>
      </c>
      <c r="K1247" s="2">
        <f t="shared" si="38"/>
        <v>-3.2609295796447122</v>
      </c>
      <c r="L1247" s="2">
        <f t="shared" si="39"/>
        <v>0.10431875199272669</v>
      </c>
    </row>
    <row r="1248" spans="1:12" x14ac:dyDescent="0.25">
      <c r="A1248" t="s">
        <v>32493</v>
      </c>
      <c r="B1248" t="s">
        <v>1938</v>
      </c>
      <c r="C1248" s="2" t="s">
        <v>27613</v>
      </c>
      <c r="D1248" s="2" t="s">
        <v>15141</v>
      </c>
      <c r="E1248" s="3">
        <v>1205.5764570594699</v>
      </c>
      <c r="F1248" s="3">
        <v>11693.506238326499</v>
      </c>
      <c r="G1248" s="4">
        <v>-3.2779125255448598</v>
      </c>
      <c r="H1248" s="4">
        <v>10487.929781266999</v>
      </c>
      <c r="I1248">
        <v>0.99976983002832898</v>
      </c>
      <c r="J1248">
        <v>-10487.9302935087</v>
      </c>
      <c r="K1248" s="2">
        <f t="shared" si="38"/>
        <v>-3.2779125255448687</v>
      </c>
      <c r="L1248" s="2">
        <f t="shared" si="39"/>
        <v>0.10309794449059997</v>
      </c>
    </row>
    <row r="1249" spans="1:12" x14ac:dyDescent="0.25">
      <c r="A1249" t="s">
        <v>32493</v>
      </c>
      <c r="B1249" t="s">
        <v>1933</v>
      </c>
      <c r="C1249" s="2" t="s">
        <v>27543</v>
      </c>
      <c r="D1249" s="2" t="s">
        <v>9269</v>
      </c>
      <c r="E1249" s="3">
        <v>532.52456998946104</v>
      </c>
      <c r="F1249" s="3">
        <v>5191.8442346476404</v>
      </c>
      <c r="G1249" s="4">
        <v>-3.2853271042940602</v>
      </c>
      <c r="H1249" s="4">
        <v>4659.31966465818</v>
      </c>
      <c r="I1249">
        <v>0.99969310670443801</v>
      </c>
      <c r="J1249">
        <v>-4659.3208229145002</v>
      </c>
      <c r="K1249" s="2">
        <f t="shared" si="38"/>
        <v>-3.2853271042940588</v>
      </c>
      <c r="L1249" s="2">
        <f t="shared" si="39"/>
        <v>0.10256944274939372</v>
      </c>
    </row>
    <row r="1250" spans="1:12" x14ac:dyDescent="0.25">
      <c r="A1250" t="s">
        <v>32493</v>
      </c>
      <c r="B1250" t="s">
        <v>4288</v>
      </c>
      <c r="C1250" s="2" t="s">
        <v>16321</v>
      </c>
      <c r="D1250" s="2" t="s">
        <v>7126</v>
      </c>
      <c r="E1250" s="3">
        <v>83.206964060853196</v>
      </c>
      <c r="F1250" s="3">
        <v>836.94426136179095</v>
      </c>
      <c r="G1250" s="4">
        <v>-3.3303553598434301</v>
      </c>
      <c r="H1250" s="4">
        <v>753.73729730093805</v>
      </c>
      <c r="I1250">
        <v>0.99486543909348402</v>
      </c>
      <c r="J1250">
        <v>-753.74465477994897</v>
      </c>
      <c r="K1250" s="2">
        <f t="shared" si="38"/>
        <v>-3.3303553598434279</v>
      </c>
      <c r="L1250" s="2">
        <f t="shared" si="39"/>
        <v>9.9417569248240314E-2</v>
      </c>
    </row>
    <row r="1251" spans="1:12" x14ac:dyDescent="0.25">
      <c r="A1251" t="s">
        <v>32493</v>
      </c>
      <c r="B1251" t="s">
        <v>1564</v>
      </c>
      <c r="C1251" s="2" t="e">
        <v>#N/A</v>
      </c>
      <c r="D1251" s="2" t="s">
        <v>16075</v>
      </c>
      <c r="E1251" s="3">
        <v>73.037224008971194</v>
      </c>
      <c r="F1251" s="3">
        <v>746.27529971426304</v>
      </c>
      <c r="G1251" s="4">
        <v>-3.35300409878863</v>
      </c>
      <c r="H1251" s="4">
        <v>673.23807570529198</v>
      </c>
      <c r="I1251">
        <v>0.99428116147308798</v>
      </c>
      <c r="J1251">
        <v>-673.24642532719895</v>
      </c>
      <c r="K1251" s="2">
        <f t="shared" si="38"/>
        <v>-3.353004098788626</v>
      </c>
      <c r="L1251" s="2">
        <f t="shared" si="39"/>
        <v>9.7869008979576289E-2</v>
      </c>
    </row>
    <row r="1252" spans="1:12" x14ac:dyDescent="0.25">
      <c r="A1252" t="s">
        <v>32493</v>
      </c>
      <c r="B1252" t="s">
        <v>4370</v>
      </c>
      <c r="C1252" s="2" t="s">
        <v>6099</v>
      </c>
      <c r="D1252" s="2" t="s">
        <v>6204</v>
      </c>
      <c r="E1252" s="3">
        <v>148.848013486637</v>
      </c>
      <c r="F1252" s="3">
        <v>1558.1112332352</v>
      </c>
      <c r="G1252" s="4">
        <v>-3.38788635804592</v>
      </c>
      <c r="H1252" s="4">
        <v>1409.26321974856</v>
      </c>
      <c r="I1252">
        <v>0.99807601510859301</v>
      </c>
      <c r="J1252">
        <v>-1409.2672920032101</v>
      </c>
      <c r="K1252" s="2">
        <f t="shared" si="38"/>
        <v>-3.3878863580459231</v>
      </c>
      <c r="L1252" s="2">
        <f t="shared" si="39"/>
        <v>9.5531057290162091E-2</v>
      </c>
    </row>
    <row r="1253" spans="1:12" x14ac:dyDescent="0.25">
      <c r="A1253" t="s">
        <v>32493</v>
      </c>
      <c r="B1253" t="s">
        <v>5589</v>
      </c>
      <c r="C1253" s="2" t="s">
        <v>22521</v>
      </c>
      <c r="D1253" s="2" t="s">
        <v>8099</v>
      </c>
      <c r="E1253" s="3">
        <v>66.565571248682602</v>
      </c>
      <c r="F1253" s="3">
        <v>701.63827244163497</v>
      </c>
      <c r="G1253" s="4">
        <v>-3.3978793540404402</v>
      </c>
      <c r="H1253" s="4">
        <v>635.07270119295197</v>
      </c>
      <c r="I1253">
        <v>0.993850330500472</v>
      </c>
      <c r="J1253">
        <v>-635.08179109829405</v>
      </c>
      <c r="K1253" s="2">
        <f t="shared" si="38"/>
        <v>-3.3978793540404357</v>
      </c>
      <c r="L1253" s="2">
        <f t="shared" si="39"/>
        <v>9.4871636658360584E-2</v>
      </c>
    </row>
    <row r="1254" spans="1:12" x14ac:dyDescent="0.25">
      <c r="A1254" t="s">
        <v>32493</v>
      </c>
      <c r="B1254" t="s">
        <v>4997</v>
      </c>
      <c r="C1254" s="2" t="s">
        <v>11862</v>
      </c>
      <c r="D1254" s="2" t="s">
        <v>11863</v>
      </c>
      <c r="E1254" s="3">
        <v>344.84663994109201</v>
      </c>
      <c r="F1254" s="3">
        <v>3679.7649357873402</v>
      </c>
      <c r="G1254" s="4">
        <v>-3.4155867946735299</v>
      </c>
      <c r="H1254" s="4">
        <v>3334.9182958462502</v>
      </c>
      <c r="I1254">
        <v>0.999669499527856</v>
      </c>
      <c r="J1254">
        <v>-3334.92004494908</v>
      </c>
      <c r="K1254" s="2">
        <f t="shared" si="38"/>
        <v>-3.4155867946735268</v>
      </c>
      <c r="L1254" s="2">
        <f t="shared" si="39"/>
        <v>9.3714312179918352E-2</v>
      </c>
    </row>
    <row r="1255" spans="1:12" x14ac:dyDescent="0.25">
      <c r="A1255" t="s">
        <v>32493</v>
      </c>
      <c r="B1255" t="s">
        <v>5475</v>
      </c>
      <c r="C1255" s="2" t="s">
        <v>19298</v>
      </c>
      <c r="D1255" s="2" t="s">
        <v>19299</v>
      </c>
      <c r="E1255" s="3">
        <v>65.641049425784203</v>
      </c>
      <c r="F1255" s="3">
        <v>701.63827244163497</v>
      </c>
      <c r="G1255" s="4">
        <v>-3.4180572359780701</v>
      </c>
      <c r="H1255" s="4">
        <v>635.99722301584995</v>
      </c>
      <c r="I1255">
        <v>0.99386803588290795</v>
      </c>
      <c r="J1255">
        <v>-636.00640782868004</v>
      </c>
      <c r="K1255" s="2">
        <f t="shared" si="38"/>
        <v>-3.418057235978067</v>
      </c>
      <c r="L1255" s="2">
        <f t="shared" si="39"/>
        <v>9.355397503810553E-2</v>
      </c>
    </row>
    <row r="1256" spans="1:12" x14ac:dyDescent="0.25">
      <c r="A1256" t="s">
        <v>32493</v>
      </c>
      <c r="B1256" t="s">
        <v>4798</v>
      </c>
      <c r="C1256" s="2" t="s">
        <v>23095</v>
      </c>
      <c r="D1256" s="2" t="s">
        <v>23096</v>
      </c>
      <c r="E1256" s="3">
        <v>4302.7245637690103</v>
      </c>
      <c r="F1256" s="3">
        <v>46934.439270067</v>
      </c>
      <c r="G1256" s="4">
        <v>-3.4473245282656801</v>
      </c>
      <c r="H1256" s="4">
        <v>42631.714706297898</v>
      </c>
      <c r="I1256">
        <v>0.99992327667611003</v>
      </c>
      <c r="J1256">
        <v>-42631.714845678303</v>
      </c>
      <c r="K1256" s="2">
        <f t="shared" si="38"/>
        <v>-3.4473245282656788</v>
      </c>
      <c r="L1256" s="2">
        <f t="shared" si="39"/>
        <v>9.1675209732677565E-2</v>
      </c>
    </row>
    <row r="1257" spans="1:12" x14ac:dyDescent="0.25">
      <c r="A1257" t="s">
        <v>32493</v>
      </c>
      <c r="B1257" t="s">
        <v>2272</v>
      </c>
      <c r="C1257" s="2" t="s">
        <v>15370</v>
      </c>
      <c r="D1257" s="2" t="s">
        <v>15370</v>
      </c>
      <c r="E1257" s="3">
        <v>1523.6119641365101</v>
      </c>
      <c r="F1257" s="3">
        <v>17041.580068428299</v>
      </c>
      <c r="G1257" s="4">
        <v>-3.4834916792655402</v>
      </c>
      <c r="H1257" s="4">
        <v>15517.9681042918</v>
      </c>
      <c r="I1257">
        <v>0.99992917847025498</v>
      </c>
      <c r="J1257">
        <v>-15517.968495281</v>
      </c>
      <c r="K1257" s="2">
        <f t="shared" si="38"/>
        <v>-3.4834916792655348</v>
      </c>
      <c r="L1257" s="2">
        <f t="shared" si="39"/>
        <v>8.94055573496495E-2</v>
      </c>
    </row>
    <row r="1258" spans="1:12" x14ac:dyDescent="0.25">
      <c r="A1258" t="s">
        <v>32493</v>
      </c>
      <c r="B1258" t="s">
        <v>5541</v>
      </c>
      <c r="C1258" s="2" t="s">
        <v>21271</v>
      </c>
      <c r="D1258" s="2" t="s">
        <v>21272</v>
      </c>
      <c r="E1258" s="3">
        <v>2529.4917074499399</v>
      </c>
      <c r="F1258" s="3">
        <v>28316.614176073901</v>
      </c>
      <c r="G1258" s="4">
        <v>-3.4847293577512199</v>
      </c>
      <c r="H1258" s="4">
        <v>25787.122468623998</v>
      </c>
      <c r="I1258">
        <v>0.99992917847025498</v>
      </c>
      <c r="J1258">
        <v>-25787.122704077501</v>
      </c>
      <c r="K1258" s="2">
        <f t="shared" si="38"/>
        <v>-3.4847293577512222</v>
      </c>
      <c r="L1258" s="2">
        <f t="shared" si="39"/>
        <v>8.9328889807286066E-2</v>
      </c>
    </row>
    <row r="1259" spans="1:12" x14ac:dyDescent="0.25">
      <c r="A1259" t="s">
        <v>32493</v>
      </c>
      <c r="B1259" t="s">
        <v>5614</v>
      </c>
      <c r="C1259" s="2" t="s">
        <v>23227</v>
      </c>
      <c r="D1259" s="2" t="s">
        <v>23228</v>
      </c>
      <c r="E1259" s="3">
        <v>182.13079911097901</v>
      </c>
      <c r="F1259" s="3">
        <v>2163.50091562023</v>
      </c>
      <c r="G1259" s="4">
        <v>-3.5703209172569399</v>
      </c>
      <c r="H1259" s="4">
        <v>1981.37011650925</v>
      </c>
      <c r="I1259">
        <v>0.99901440037771505</v>
      </c>
      <c r="J1259">
        <v>-1981.3733332684501</v>
      </c>
      <c r="K1259" s="2">
        <f t="shared" si="38"/>
        <v>-3.5703209172569341</v>
      </c>
      <c r="L1259" s="2">
        <f t="shared" si="39"/>
        <v>8.4183370478845373E-2</v>
      </c>
    </row>
    <row r="1260" spans="1:12" x14ac:dyDescent="0.25">
      <c r="A1260" t="s">
        <v>32493</v>
      </c>
      <c r="B1260" t="s">
        <v>2234</v>
      </c>
      <c r="C1260" s="2" t="s">
        <v>10799</v>
      </c>
      <c r="D1260" s="2" t="s">
        <v>10800</v>
      </c>
      <c r="E1260" s="3">
        <v>635.14649233117996</v>
      </c>
      <c r="F1260" s="3">
        <v>7655.2501772558498</v>
      </c>
      <c r="G1260" s="4">
        <v>-3.5912882430319302</v>
      </c>
      <c r="H1260" s="4">
        <v>7020.1036849246702</v>
      </c>
      <c r="I1260">
        <v>0.99994688385269104</v>
      </c>
      <c r="J1260">
        <v>-7020.1046035257996</v>
      </c>
      <c r="K1260" s="2">
        <f t="shared" si="38"/>
        <v>-3.5912882430319337</v>
      </c>
      <c r="L1260" s="2">
        <f t="shared" si="39"/>
        <v>8.2968744015477575E-2</v>
      </c>
    </row>
    <row r="1261" spans="1:12" x14ac:dyDescent="0.25">
      <c r="A1261" t="s">
        <v>32493</v>
      </c>
      <c r="B1261" t="s">
        <v>5658</v>
      </c>
      <c r="C1261" s="2" t="s">
        <v>24322</v>
      </c>
      <c r="D1261" s="2" t="s">
        <v>24323</v>
      </c>
      <c r="E1261" s="3">
        <v>1298.95316117221</v>
      </c>
      <c r="F1261" s="3">
        <v>15738.736834908501</v>
      </c>
      <c r="G1261" s="4">
        <v>-3.5988984423304</v>
      </c>
      <c r="H1261" s="4">
        <v>14439.7836737363</v>
      </c>
      <c r="I1261">
        <v>0.99995278564683698</v>
      </c>
      <c r="J1261">
        <v>-14439.784122221899</v>
      </c>
      <c r="K1261" s="2">
        <f t="shared" si="38"/>
        <v>-3.598898442330396</v>
      </c>
      <c r="L1261" s="2">
        <f t="shared" si="39"/>
        <v>8.2532237167288636E-2</v>
      </c>
    </row>
    <row r="1262" spans="1:12" x14ac:dyDescent="0.25">
      <c r="A1262" t="s">
        <v>32493</v>
      </c>
      <c r="B1262" t="s">
        <v>1516</v>
      </c>
      <c r="C1262" s="2" t="s">
        <v>6099</v>
      </c>
      <c r="D1262" s="2" t="s">
        <v>6204</v>
      </c>
      <c r="E1262" s="3">
        <v>468.73256420947303</v>
      </c>
      <c r="F1262" s="3">
        <v>5699.5904198737999</v>
      </c>
      <c r="G1262" s="4">
        <v>-3.6040213174071098</v>
      </c>
      <c r="H1262" s="4">
        <v>5230.8578556643197</v>
      </c>
      <c r="I1262">
        <v>0.99991737488196397</v>
      </c>
      <c r="J1262">
        <v>-5230.8590972358297</v>
      </c>
      <c r="K1262" s="2">
        <f t="shared" si="38"/>
        <v>-3.6040213174071094</v>
      </c>
      <c r="L1262" s="2">
        <f t="shared" si="39"/>
        <v>8.2239692623360769E-2</v>
      </c>
    </row>
    <row r="1263" spans="1:12" x14ac:dyDescent="0.25">
      <c r="A1263" t="s">
        <v>32493</v>
      </c>
      <c r="B1263" t="s">
        <v>2245</v>
      </c>
      <c r="C1263" s="2" t="s">
        <v>12176</v>
      </c>
      <c r="D1263" s="2" t="s">
        <v>7003</v>
      </c>
      <c r="E1263" s="3">
        <v>494.61917525062699</v>
      </c>
      <c r="F1263" s="3">
        <v>6136.1963428842</v>
      </c>
      <c r="G1263" s="4">
        <v>-3.6329545702988399</v>
      </c>
      <c r="H1263" s="4">
        <v>5641.5771676335698</v>
      </c>
      <c r="I1263">
        <v>0.99992327667611003</v>
      </c>
      <c r="J1263">
        <v>-5641.5783373736203</v>
      </c>
      <c r="K1263" s="2">
        <f t="shared" si="38"/>
        <v>-3.6329545702988382</v>
      </c>
      <c r="L1263" s="2">
        <f t="shared" si="39"/>
        <v>8.060680389150339E-2</v>
      </c>
    </row>
    <row r="1264" spans="1:12" x14ac:dyDescent="0.25">
      <c r="A1264" t="s">
        <v>32493</v>
      </c>
      <c r="B1264" t="s">
        <v>2012</v>
      </c>
      <c r="C1264" s="2" t="s">
        <v>15370</v>
      </c>
      <c r="D1264" s="2" t="s">
        <v>15370</v>
      </c>
      <c r="E1264" s="3">
        <v>293.07341785878299</v>
      </c>
      <c r="F1264" s="3">
        <v>3665.8158647646401</v>
      </c>
      <c r="G1264" s="4">
        <v>-3.64480029586014</v>
      </c>
      <c r="H1264" s="4">
        <v>3372.7424469058601</v>
      </c>
      <c r="I1264">
        <v>0.99970491029272901</v>
      </c>
      <c r="J1264">
        <v>-3372.7444163069499</v>
      </c>
      <c r="K1264" s="2">
        <f t="shared" si="38"/>
        <v>-3.6448002958601422</v>
      </c>
      <c r="L1264" s="2">
        <f t="shared" si="39"/>
        <v>7.9947664768371951E-2</v>
      </c>
    </row>
    <row r="1265" spans="1:12" x14ac:dyDescent="0.25">
      <c r="A1265" t="s">
        <v>32493</v>
      </c>
      <c r="B1265" t="s">
        <v>1526</v>
      </c>
      <c r="C1265" s="2" t="s">
        <v>6099</v>
      </c>
      <c r="D1265" s="2" t="s">
        <v>6204</v>
      </c>
      <c r="E1265" s="3">
        <v>93.376704112735297</v>
      </c>
      <c r="F1265" s="3">
        <v>1194.0404795428201</v>
      </c>
      <c r="G1265" s="4">
        <v>-3.6766452693265701</v>
      </c>
      <c r="H1265" s="4">
        <v>1100.66377543009</v>
      </c>
      <c r="I1265">
        <v>0.99704910292728999</v>
      </c>
      <c r="J1265">
        <v>-1100.66991612583</v>
      </c>
      <c r="K1265" s="2">
        <f t="shared" si="38"/>
        <v>-3.6766452693265714</v>
      </c>
      <c r="L1265" s="2">
        <f t="shared" si="39"/>
        <v>7.8202293567541201E-2</v>
      </c>
    </row>
    <row r="1266" spans="1:12" x14ac:dyDescent="0.25">
      <c r="A1266" t="s">
        <v>32493</v>
      </c>
      <c r="B1266" t="s">
        <v>5502</v>
      </c>
      <c r="C1266" s="2" t="s">
        <v>20025</v>
      </c>
      <c r="D1266" s="2" t="s">
        <v>6204</v>
      </c>
      <c r="E1266" s="3">
        <v>477.97778243845698</v>
      </c>
      <c r="F1266" s="3">
        <v>6193.3875340772502</v>
      </c>
      <c r="G1266" s="4">
        <v>-3.6957132565997499</v>
      </c>
      <c r="H1266" s="4">
        <v>5715.4097516388001</v>
      </c>
      <c r="I1266">
        <v>0.99992917847025498</v>
      </c>
      <c r="J1266">
        <v>-5715.4109465045703</v>
      </c>
      <c r="K1266" s="2">
        <f t="shared" si="38"/>
        <v>-3.6957132565997544</v>
      </c>
      <c r="L1266" s="2">
        <f t="shared" si="39"/>
        <v>7.7175500452462908E-2</v>
      </c>
    </row>
    <row r="1267" spans="1:12" x14ac:dyDescent="0.25">
      <c r="A1267" t="s">
        <v>32493</v>
      </c>
      <c r="B1267" t="s">
        <v>4398</v>
      </c>
      <c r="C1267" s="2" t="s">
        <v>9196</v>
      </c>
      <c r="D1267" s="2" t="s">
        <v>9197</v>
      </c>
      <c r="E1267" s="3">
        <v>152.54610077823099</v>
      </c>
      <c r="F1267" s="3">
        <v>2019.8254840864599</v>
      </c>
      <c r="G1267" s="4">
        <v>-3.7269134385146101</v>
      </c>
      <c r="H1267" s="4">
        <v>1867.2793833082201</v>
      </c>
      <c r="I1267">
        <v>0.99893177525967902</v>
      </c>
      <c r="J1267">
        <v>-1867.2831025882799</v>
      </c>
      <c r="K1267" s="2">
        <f t="shared" si="38"/>
        <v>-3.7269134385146132</v>
      </c>
      <c r="L1267" s="2">
        <f t="shared" si="39"/>
        <v>7.5524396528359253E-2</v>
      </c>
    </row>
    <row r="1268" spans="1:12" x14ac:dyDescent="0.25">
      <c r="A1268" t="s">
        <v>32493</v>
      </c>
      <c r="B1268" t="s">
        <v>4375</v>
      </c>
      <c r="C1268" s="2" t="s">
        <v>14605</v>
      </c>
      <c r="D1268" s="2" t="s">
        <v>14606</v>
      </c>
      <c r="E1268" s="3">
        <v>528.82648269786705</v>
      </c>
      <c r="F1268" s="3">
        <v>7008.0132818027296</v>
      </c>
      <c r="G1268" s="4">
        <v>-3.7281391777904598</v>
      </c>
      <c r="H1268" s="4">
        <v>6479.1867991048603</v>
      </c>
      <c r="I1268">
        <v>0.99994098205854598</v>
      </c>
      <c r="J1268">
        <v>-6479.1878716947604</v>
      </c>
      <c r="K1268" s="2">
        <f t="shared" si="38"/>
        <v>-3.7281391777904598</v>
      </c>
      <c r="L1268" s="2">
        <f t="shared" si="39"/>
        <v>7.5460256913473286E-2</v>
      </c>
    </row>
    <row r="1269" spans="1:12" x14ac:dyDescent="0.25">
      <c r="A1269" t="s">
        <v>32493</v>
      </c>
      <c r="B1269" t="s">
        <v>2209</v>
      </c>
      <c r="C1269" s="2" t="s">
        <v>6099</v>
      </c>
      <c r="D1269" s="2" t="s">
        <v>6204</v>
      </c>
      <c r="E1269" s="3">
        <v>110.942618747804</v>
      </c>
      <c r="F1269" s="3">
        <v>1475.81171420129</v>
      </c>
      <c r="G1269" s="4">
        <v>-3.7336230821827301</v>
      </c>
      <c r="H1269" s="4">
        <v>1364.86909545349</v>
      </c>
      <c r="I1269">
        <v>0.99795797922568497</v>
      </c>
      <c r="J1269">
        <v>-1364.87420213928</v>
      </c>
      <c r="K1269" s="2">
        <f t="shared" si="38"/>
        <v>-3.7336230821827314</v>
      </c>
      <c r="L1269" s="2">
        <f t="shared" si="39"/>
        <v>7.5173965405096549E-2</v>
      </c>
    </row>
    <row r="1270" spans="1:12" x14ac:dyDescent="0.25">
      <c r="A1270" t="s">
        <v>32493</v>
      </c>
      <c r="B1270" t="s">
        <v>5140</v>
      </c>
      <c r="C1270" s="2" t="s">
        <v>6099</v>
      </c>
      <c r="D1270" s="2" t="s">
        <v>6204</v>
      </c>
      <c r="E1270" s="3">
        <v>368.88420733644898</v>
      </c>
      <c r="F1270" s="3">
        <v>4979.8183551026596</v>
      </c>
      <c r="G1270" s="4">
        <v>-3.7548531883713401</v>
      </c>
      <c r="H1270" s="4">
        <v>4610.9341477662101</v>
      </c>
      <c r="I1270">
        <v>0.99987606232294601</v>
      </c>
      <c r="J1270">
        <v>-4610.9356766234496</v>
      </c>
      <c r="K1270" s="2">
        <f t="shared" si="38"/>
        <v>-3.7548531883713401</v>
      </c>
      <c r="L1270" s="2">
        <f t="shared" si="39"/>
        <v>7.4075835910453483E-2</v>
      </c>
    </row>
    <row r="1271" spans="1:12" x14ac:dyDescent="0.25">
      <c r="A1271" t="s">
        <v>32493</v>
      </c>
      <c r="B1271" t="s">
        <v>2091</v>
      </c>
      <c r="C1271" s="2" t="s">
        <v>6099</v>
      </c>
      <c r="D1271" s="2" t="s">
        <v>6204</v>
      </c>
      <c r="E1271" s="3">
        <v>77.659833123463002</v>
      </c>
      <c r="F1271" s="3">
        <v>1069.8937474408201</v>
      </c>
      <c r="G1271" s="4">
        <v>-3.78415511040139</v>
      </c>
      <c r="H1271" s="4">
        <v>992.23391431736002</v>
      </c>
      <c r="I1271">
        <v>0.99657695939565605</v>
      </c>
      <c r="J1271">
        <v>-992.24113024579299</v>
      </c>
      <c r="K1271" s="2">
        <f t="shared" si="38"/>
        <v>-3.7841551104013913</v>
      </c>
      <c r="L1271" s="2">
        <f t="shared" si="39"/>
        <v>7.2586491237307343E-2</v>
      </c>
    </row>
    <row r="1272" spans="1:12" x14ac:dyDescent="0.25">
      <c r="A1272" t="s">
        <v>32493</v>
      </c>
      <c r="B1272" t="s">
        <v>5257</v>
      </c>
      <c r="C1272" s="2" t="s">
        <v>16058</v>
      </c>
      <c r="D1272" s="2" t="s">
        <v>16059</v>
      </c>
      <c r="E1272" s="3">
        <v>87.829573175345104</v>
      </c>
      <c r="F1272" s="3">
        <v>1213.5691789745999</v>
      </c>
      <c r="G1272" s="4">
        <v>-3.7884057480823601</v>
      </c>
      <c r="H1272" s="4">
        <v>1125.7396057992501</v>
      </c>
      <c r="I1272">
        <v>0.99719664778092498</v>
      </c>
      <c r="J1272">
        <v>-1125.7459802651599</v>
      </c>
      <c r="K1272" s="2">
        <f t="shared" si="38"/>
        <v>-3.7884057480823676</v>
      </c>
      <c r="L1272" s="2">
        <f t="shared" si="39"/>
        <v>7.2372943130902784E-2</v>
      </c>
    </row>
    <row r="1273" spans="1:12" x14ac:dyDescent="0.25">
      <c r="A1273" t="s">
        <v>32493</v>
      </c>
      <c r="B1273" t="s">
        <v>5629</v>
      </c>
      <c r="C1273" s="2" t="s">
        <v>23695</v>
      </c>
      <c r="D1273" s="2" t="s">
        <v>23696</v>
      </c>
      <c r="E1273" s="3">
        <v>35.131829270137999</v>
      </c>
      <c r="F1273" s="3">
        <v>489.61239289664798</v>
      </c>
      <c r="G1273" s="4">
        <v>-3.8007894725382001</v>
      </c>
      <c r="H1273" s="4">
        <v>454.48056362650999</v>
      </c>
      <c r="I1273">
        <v>0.99096435316336196</v>
      </c>
      <c r="J1273">
        <v>-454.49645621818001</v>
      </c>
      <c r="K1273" s="2">
        <f t="shared" si="38"/>
        <v>-3.8007894725381983</v>
      </c>
      <c r="L1273" s="2">
        <f t="shared" si="39"/>
        <v>7.1754370967390846E-2</v>
      </c>
    </row>
    <row r="1274" spans="1:12" x14ac:dyDescent="0.25">
      <c r="A1274" t="s">
        <v>32493</v>
      </c>
      <c r="B1274" t="s">
        <v>2243</v>
      </c>
      <c r="C1274" s="2" t="s">
        <v>11931</v>
      </c>
      <c r="D1274" s="2" t="s">
        <v>11932</v>
      </c>
      <c r="E1274" s="3">
        <v>773.82476576593501</v>
      </c>
      <c r="F1274" s="3">
        <v>10936.071681794099</v>
      </c>
      <c r="G1274" s="4">
        <v>-3.8209438921294501</v>
      </c>
      <c r="H1274" s="4">
        <v>10162.2469160281</v>
      </c>
      <c r="I1274">
        <v>0.99998229461756405</v>
      </c>
      <c r="J1274">
        <v>-10162.2476343541</v>
      </c>
      <c r="K1274" s="2">
        <f t="shared" si="38"/>
        <v>-3.8209438921294523</v>
      </c>
      <c r="L1274" s="2">
        <f t="shared" si="39"/>
        <v>7.0758933214946376E-2</v>
      </c>
    </row>
    <row r="1275" spans="1:12" x14ac:dyDescent="0.25">
      <c r="A1275" t="s">
        <v>32493</v>
      </c>
      <c r="B1275" t="s">
        <v>5659</v>
      </c>
      <c r="C1275" s="2" t="s">
        <v>24351</v>
      </c>
      <c r="D1275" s="2" t="s">
        <v>10761</v>
      </c>
      <c r="E1275" s="3">
        <v>82.282442237954896</v>
      </c>
      <c r="F1275" s="3">
        <v>1201.0150150541699</v>
      </c>
      <c r="G1275" s="4">
        <v>-3.86752576210767</v>
      </c>
      <c r="H1275" s="4">
        <v>1118.73257281621</v>
      </c>
      <c r="I1275">
        <v>0.99716713881019803</v>
      </c>
      <c r="J1275">
        <v>-1118.73925793078</v>
      </c>
      <c r="K1275" s="2">
        <f t="shared" si="38"/>
        <v>-3.8675257621076664</v>
      </c>
      <c r="L1275" s="2">
        <f t="shared" si="39"/>
        <v>6.8510752327475E-2</v>
      </c>
    </row>
    <row r="1276" spans="1:12" x14ac:dyDescent="0.25">
      <c r="A1276" t="s">
        <v>32493</v>
      </c>
      <c r="B1276" t="s">
        <v>4945</v>
      </c>
      <c r="C1276" s="2" t="s">
        <v>16291</v>
      </c>
      <c r="D1276" s="2" t="s">
        <v>16074</v>
      </c>
      <c r="E1276" s="3">
        <v>3775.7471247169401</v>
      </c>
      <c r="F1276" s="3">
        <v>56228.705292489598</v>
      </c>
      <c r="G1276" s="4">
        <v>-3.89647277753786</v>
      </c>
      <c r="H1276" s="4">
        <v>52452.958167772696</v>
      </c>
      <c r="I1276">
        <v>0.99998229461756405</v>
      </c>
      <c r="J1276">
        <v>-52452.958312497598</v>
      </c>
      <c r="K1276" s="2">
        <f t="shared" si="38"/>
        <v>-3.8964727775378605</v>
      </c>
      <c r="L1276" s="2">
        <f t="shared" si="39"/>
        <v>6.7149814406650798E-2</v>
      </c>
    </row>
    <row r="1277" spans="1:12" x14ac:dyDescent="0.25">
      <c r="A1277" t="s">
        <v>32493</v>
      </c>
      <c r="B1277" t="s">
        <v>4587</v>
      </c>
      <c r="C1277" s="2" t="s">
        <v>11528</v>
      </c>
      <c r="D1277" s="2" t="s">
        <v>11529</v>
      </c>
      <c r="E1277" s="3">
        <v>12425.5732997541</v>
      </c>
      <c r="F1277" s="3">
        <v>186162.90696180501</v>
      </c>
      <c r="G1277" s="4">
        <v>-3.9051813214276199</v>
      </c>
      <c r="H1277" s="4">
        <v>173737.33366205101</v>
      </c>
      <c r="I1277">
        <v>0.99998229461756405</v>
      </c>
      <c r="J1277">
        <v>-173737.33370594101</v>
      </c>
      <c r="K1277" s="2">
        <f t="shared" si="38"/>
        <v>-3.9051813214276136</v>
      </c>
      <c r="L1277" s="2">
        <f t="shared" si="39"/>
        <v>6.6745698713780027E-2</v>
      </c>
    </row>
    <row r="1278" spans="1:12" x14ac:dyDescent="0.25">
      <c r="A1278" t="s">
        <v>32493</v>
      </c>
      <c r="B1278" t="s">
        <v>4254</v>
      </c>
      <c r="C1278" s="2" t="s">
        <v>12919</v>
      </c>
      <c r="D1278" s="2" t="s">
        <v>9879</v>
      </c>
      <c r="E1278" s="3">
        <v>43.452525676223303</v>
      </c>
      <c r="F1278" s="3">
        <v>654.21143096446599</v>
      </c>
      <c r="G1278" s="4">
        <v>-3.91224502651496</v>
      </c>
      <c r="H1278" s="4">
        <v>610.758905288243</v>
      </c>
      <c r="I1278">
        <v>0.99357884796978302</v>
      </c>
      <c r="J1278">
        <v>-610.77143519490198</v>
      </c>
      <c r="K1278" s="2">
        <f t="shared" si="38"/>
        <v>-3.9122450265149609</v>
      </c>
      <c r="L1278" s="2">
        <f t="shared" si="39"/>
        <v>6.6419698005220976E-2</v>
      </c>
    </row>
    <row r="1279" spans="1:12" x14ac:dyDescent="0.25">
      <c r="A1279" t="s">
        <v>32493</v>
      </c>
      <c r="B1279" t="s">
        <v>1599</v>
      </c>
      <c r="C1279" s="2" t="s">
        <v>12202</v>
      </c>
      <c r="D1279" s="2" t="s">
        <v>12203</v>
      </c>
      <c r="E1279" s="3">
        <v>125.734967914178</v>
      </c>
      <c r="F1279" s="3">
        <v>1980.7680852229</v>
      </c>
      <c r="G1279" s="4">
        <v>-3.9776021388189302</v>
      </c>
      <c r="H1279" s="4">
        <v>1855.03311730873</v>
      </c>
      <c r="I1279">
        <v>0.99893767705382397</v>
      </c>
      <c r="J1279">
        <v>-1855.0373817341001</v>
      </c>
      <c r="K1279" s="2">
        <f t="shared" si="38"/>
        <v>-3.9776021388189249</v>
      </c>
      <c r="L1279" s="2">
        <f t="shared" si="39"/>
        <v>6.3477884590425832E-2</v>
      </c>
    </row>
    <row r="1280" spans="1:12" x14ac:dyDescent="0.25">
      <c r="A1280" t="s">
        <v>32493</v>
      </c>
      <c r="B1280" t="s">
        <v>271</v>
      </c>
      <c r="C1280" s="2" t="s">
        <v>29087</v>
      </c>
      <c r="D1280" s="2" t="s">
        <v>29088</v>
      </c>
      <c r="E1280" s="3">
        <v>39.7544383846299</v>
      </c>
      <c r="F1280" s="3">
        <v>629.10310312361298</v>
      </c>
      <c r="G1280" s="4">
        <v>-3.9841086342305001</v>
      </c>
      <c r="H1280" s="4">
        <v>589.34866473898296</v>
      </c>
      <c r="I1280">
        <v>0.99320703493862095</v>
      </c>
      <c r="J1280">
        <v>-589.36213124973597</v>
      </c>
      <c r="K1280" s="2">
        <f t="shared" si="38"/>
        <v>-3.9841086342305041</v>
      </c>
      <c r="L1280" s="2">
        <f t="shared" si="39"/>
        <v>6.3192246528815041E-2</v>
      </c>
    </row>
    <row r="1281" spans="1:12" x14ac:dyDescent="0.25">
      <c r="A1281" t="s">
        <v>32493</v>
      </c>
      <c r="B1281" t="s">
        <v>4237</v>
      </c>
      <c r="C1281" s="2" t="s">
        <v>10905</v>
      </c>
      <c r="D1281" s="2" t="s">
        <v>10772</v>
      </c>
      <c r="E1281" s="3">
        <v>436.37430040803002</v>
      </c>
      <c r="F1281" s="3">
        <v>7222.8289755522501</v>
      </c>
      <c r="G1281" s="4">
        <v>-4.0489259662154904</v>
      </c>
      <c r="H1281" s="4">
        <v>6786.4546751442203</v>
      </c>
      <c r="I1281">
        <v>0.999988196411709</v>
      </c>
      <c r="J1281">
        <v>-6786.4558829766502</v>
      </c>
      <c r="K1281" s="2">
        <f t="shared" si="38"/>
        <v>-4.0489259662154913</v>
      </c>
      <c r="L1281" s="2">
        <f t="shared" si="39"/>
        <v>6.041598131217904E-2</v>
      </c>
    </row>
    <row r="1282" spans="1:12" x14ac:dyDescent="0.25">
      <c r="A1282" t="s">
        <v>32493</v>
      </c>
      <c r="B1282" t="s">
        <v>5549</v>
      </c>
      <c r="C1282" s="2" t="s">
        <v>21506</v>
      </c>
      <c r="D1282" s="2" t="s">
        <v>11445</v>
      </c>
      <c r="E1282" s="3">
        <v>266.26228499473001</v>
      </c>
      <c r="F1282" s="3">
        <v>4435.8045852174901</v>
      </c>
      <c r="G1282" s="4">
        <v>-4.0582758144066302</v>
      </c>
      <c r="H1282" s="4">
        <v>4169.5423002227599</v>
      </c>
      <c r="I1282">
        <v>0.99988786591123702</v>
      </c>
      <c r="J1282">
        <v>-4169.5442752115596</v>
      </c>
      <c r="K1282" s="2">
        <f t="shared" ref="K1282:K1345" si="40">LOG(E1282/F1282,2)</f>
        <v>-4.0582758144066275</v>
      </c>
      <c r="L1282" s="2">
        <f t="shared" ref="L1282:L1345" si="41">E1282/F1282</f>
        <v>6.0025702187616777E-2</v>
      </c>
    </row>
    <row r="1283" spans="1:12" x14ac:dyDescent="0.25">
      <c r="A1283" t="s">
        <v>32493</v>
      </c>
      <c r="B1283" t="s">
        <v>1892</v>
      </c>
      <c r="C1283" s="2" t="s">
        <v>26954</v>
      </c>
      <c r="D1283" s="2" t="s">
        <v>11445</v>
      </c>
      <c r="E1283" s="3">
        <v>32.358263801442902</v>
      </c>
      <c r="F1283" s="3">
        <v>550.98830539651203</v>
      </c>
      <c r="G1283" s="4">
        <v>-4.0898155917967198</v>
      </c>
      <c r="H1283" s="4">
        <v>518.63004159506897</v>
      </c>
      <c r="I1283">
        <v>0.99210339943342796</v>
      </c>
      <c r="J1283">
        <v>-518.64616708935398</v>
      </c>
      <c r="K1283" s="2">
        <f t="shared" si="40"/>
        <v>-4.0898155917967207</v>
      </c>
      <c r="L1283" s="2">
        <f t="shared" si="41"/>
        <v>5.8727678036935231E-2</v>
      </c>
    </row>
    <row r="1284" spans="1:12" x14ac:dyDescent="0.25">
      <c r="A1284" t="s">
        <v>32493</v>
      </c>
      <c r="B1284" t="s">
        <v>1574</v>
      </c>
      <c r="C1284" s="2" t="s">
        <v>7398</v>
      </c>
      <c r="D1284" s="2" t="s">
        <v>6328</v>
      </c>
      <c r="E1284" s="3">
        <v>79.5088767692597</v>
      </c>
      <c r="F1284" s="3">
        <v>1360.0344247129101</v>
      </c>
      <c r="G1284" s="4">
        <v>-4.0963834196121001</v>
      </c>
      <c r="H1284" s="4">
        <v>1280.5255479436501</v>
      </c>
      <c r="I1284">
        <v>0.99783404154863098</v>
      </c>
      <c r="J1284">
        <v>-1280.53210006368</v>
      </c>
      <c r="K1284" s="2">
        <f t="shared" si="40"/>
        <v>-4.0963834196120974</v>
      </c>
      <c r="L1284" s="2">
        <f t="shared" si="41"/>
        <v>5.8460929609221654E-2</v>
      </c>
    </row>
    <row r="1285" spans="1:12" x14ac:dyDescent="0.25">
      <c r="A1285" t="s">
        <v>32493</v>
      </c>
      <c r="B1285" t="s">
        <v>2141</v>
      </c>
      <c r="C1285" s="2" t="s">
        <v>9401</v>
      </c>
      <c r="D1285" s="2" t="s">
        <v>9402</v>
      </c>
      <c r="E1285" s="3">
        <v>314.33741978544498</v>
      </c>
      <c r="F1285" s="3">
        <v>5546.1506386241299</v>
      </c>
      <c r="G1285" s="4">
        <v>-4.14110087110181</v>
      </c>
      <c r="H1285" s="4">
        <v>5231.8132188386899</v>
      </c>
      <c r="I1285">
        <v>0.99996458923512699</v>
      </c>
      <c r="J1285">
        <v>-5231.8148577268703</v>
      </c>
      <c r="K1285" s="2">
        <f t="shared" si="40"/>
        <v>-4.1411008711018074</v>
      </c>
      <c r="L1285" s="2">
        <f t="shared" si="41"/>
        <v>5.667668267002296E-2</v>
      </c>
    </row>
    <row r="1286" spans="1:12" x14ac:dyDescent="0.25">
      <c r="A1286" t="s">
        <v>32493</v>
      </c>
      <c r="B1286" t="s">
        <v>4620</v>
      </c>
      <c r="C1286" s="2" t="s">
        <v>6099</v>
      </c>
      <c r="D1286" s="2" t="s">
        <v>6204</v>
      </c>
      <c r="E1286" s="3">
        <v>264.41324134893398</v>
      </c>
      <c r="F1286" s="3">
        <v>4732.9197980009303</v>
      </c>
      <c r="G1286" s="4">
        <v>-4.1618641436098098</v>
      </c>
      <c r="H1286" s="4">
        <v>4468.5065566519897</v>
      </c>
      <c r="I1286">
        <v>0.99991737488196397</v>
      </c>
      <c r="J1286">
        <v>-4468.5084947838004</v>
      </c>
      <c r="K1286" s="2">
        <f t="shared" si="40"/>
        <v>-4.1618641436098072</v>
      </c>
      <c r="L1286" s="2">
        <f t="shared" si="41"/>
        <v>5.5866833294030395E-2</v>
      </c>
    </row>
    <row r="1287" spans="1:12" x14ac:dyDescent="0.25">
      <c r="A1287" t="s">
        <v>32493</v>
      </c>
      <c r="B1287" t="s">
        <v>2294</v>
      </c>
      <c r="C1287" s="2" t="s">
        <v>17514</v>
      </c>
      <c r="D1287" s="2" t="s">
        <v>17515</v>
      </c>
      <c r="E1287" s="3">
        <v>95.225747758531995</v>
      </c>
      <c r="F1287" s="3">
        <v>1754.79313465522</v>
      </c>
      <c r="G1287" s="4">
        <v>-4.2038054453732903</v>
      </c>
      <c r="H1287" s="4">
        <v>1659.5673868966901</v>
      </c>
      <c r="I1287">
        <v>0.99868389990557105</v>
      </c>
      <c r="J1287">
        <v>-1659.5727111613201</v>
      </c>
      <c r="K1287" s="2">
        <f t="shared" si="40"/>
        <v>-4.2038054453732911</v>
      </c>
      <c r="L1287" s="2">
        <f t="shared" si="41"/>
        <v>5.4266081783618247E-2</v>
      </c>
    </row>
    <row r="1288" spans="1:12" x14ac:dyDescent="0.25">
      <c r="A1288" t="s">
        <v>32493</v>
      </c>
      <c r="B1288" t="s">
        <v>4261</v>
      </c>
      <c r="C1288" s="2" t="s">
        <v>13517</v>
      </c>
      <c r="D1288" s="2" t="s">
        <v>9249</v>
      </c>
      <c r="E1288" s="3">
        <v>529.75100452076504</v>
      </c>
      <c r="F1288" s="3">
        <v>9928.9487539553793</v>
      </c>
      <c r="G1288" s="4">
        <v>-4.2282546544301001</v>
      </c>
      <c r="H1288" s="4">
        <v>9399.1977494346102</v>
      </c>
      <c r="I1288">
        <v>1</v>
      </c>
      <c r="J1288">
        <v>-9399.1987004804905</v>
      </c>
      <c r="K1288" s="2">
        <f t="shared" si="40"/>
        <v>-4.2282546544301036</v>
      </c>
      <c r="L1288" s="2">
        <f t="shared" si="41"/>
        <v>5.3354188610322817E-2</v>
      </c>
    </row>
    <row r="1289" spans="1:12" x14ac:dyDescent="0.25">
      <c r="A1289" t="s">
        <v>32493</v>
      </c>
      <c r="B1289" t="s">
        <v>2132</v>
      </c>
      <c r="C1289" s="2" t="s">
        <v>9106</v>
      </c>
      <c r="D1289" s="2" t="s">
        <v>9107</v>
      </c>
      <c r="E1289" s="3">
        <v>367.95968551355099</v>
      </c>
      <c r="F1289" s="3">
        <v>6953.61190481421</v>
      </c>
      <c r="G1289" s="4">
        <v>-4.2401429344191301</v>
      </c>
      <c r="H1289" s="4">
        <v>6585.6522193006604</v>
      </c>
      <c r="I1289">
        <v>0.99998229461756405</v>
      </c>
      <c r="J1289">
        <v>-6585.6535842991198</v>
      </c>
      <c r="K1289" s="2">
        <f t="shared" si="40"/>
        <v>-4.2401429344191301</v>
      </c>
      <c r="L1289" s="2">
        <f t="shared" si="41"/>
        <v>5.2916339098361333E-2</v>
      </c>
    </row>
    <row r="1290" spans="1:12" x14ac:dyDescent="0.25">
      <c r="A1290" t="s">
        <v>32493</v>
      </c>
      <c r="B1290" t="s">
        <v>2116</v>
      </c>
      <c r="C1290" s="2" t="s">
        <v>6886</v>
      </c>
      <c r="D1290" s="2" t="s">
        <v>6887</v>
      </c>
      <c r="E1290" s="3">
        <v>1382.1601252330599</v>
      </c>
      <c r="F1290" s="3">
        <v>28037.632755620001</v>
      </c>
      <c r="G1290" s="4">
        <v>-4.34236787754541</v>
      </c>
      <c r="H1290" s="4">
        <v>26655.472630386899</v>
      </c>
      <c r="I1290">
        <v>1</v>
      </c>
      <c r="J1290">
        <v>-26655.472984088399</v>
      </c>
      <c r="K1290" s="2">
        <f t="shared" si="40"/>
        <v>-4.3423678775454091</v>
      </c>
      <c r="L1290" s="2">
        <f t="shared" si="41"/>
        <v>4.9296605647137344E-2</v>
      </c>
    </row>
    <row r="1291" spans="1:12" x14ac:dyDescent="0.25">
      <c r="A1291" t="s">
        <v>32493</v>
      </c>
      <c r="B1291" t="s">
        <v>4305</v>
      </c>
      <c r="C1291" s="2" t="s">
        <v>6327</v>
      </c>
      <c r="D1291" s="2" t="s">
        <v>6328</v>
      </c>
      <c r="E1291" s="3">
        <v>43.452525676223303</v>
      </c>
      <c r="F1291" s="3">
        <v>881.58128863442005</v>
      </c>
      <c r="G1291" s="4">
        <v>-4.3425816621766904</v>
      </c>
      <c r="H1291" s="4">
        <v>838.12876295819603</v>
      </c>
      <c r="I1291">
        <v>0.99564447592067995</v>
      </c>
      <c r="J1291">
        <v>-838.14001295328296</v>
      </c>
      <c r="K1291" s="2">
        <f t="shared" si="40"/>
        <v>-4.3425816621766895</v>
      </c>
      <c r="L1291" s="2">
        <f t="shared" si="41"/>
        <v>4.928930120957057E-2</v>
      </c>
    </row>
    <row r="1292" spans="1:12" x14ac:dyDescent="0.25">
      <c r="A1292" t="s">
        <v>32493</v>
      </c>
      <c r="B1292" t="s">
        <v>2187</v>
      </c>
      <c r="C1292" s="2" t="s">
        <v>16073</v>
      </c>
      <c r="D1292" s="2" t="s">
        <v>16074</v>
      </c>
      <c r="E1292" s="3">
        <v>7216.8173495446699</v>
      </c>
      <c r="F1292" s="3">
        <v>146787.46927893799</v>
      </c>
      <c r="G1292" s="4">
        <v>-4.3462222634466103</v>
      </c>
      <c r="H1292" s="4">
        <v>139570.651929393</v>
      </c>
      <c r="I1292">
        <v>1</v>
      </c>
      <c r="J1292">
        <v>-139570.65199706401</v>
      </c>
      <c r="K1292" s="2">
        <f t="shared" si="40"/>
        <v>-4.3462222634466103</v>
      </c>
      <c r="L1292" s="2">
        <f t="shared" si="41"/>
        <v>4.9165077816217824E-2</v>
      </c>
    </row>
    <row r="1293" spans="1:12" x14ac:dyDescent="0.25">
      <c r="A1293" t="s">
        <v>32493</v>
      </c>
      <c r="B1293" t="s">
        <v>4843</v>
      </c>
      <c r="C1293" s="2" t="s">
        <v>24882</v>
      </c>
      <c r="D1293" s="2" t="s">
        <v>14748</v>
      </c>
      <c r="E1293" s="3">
        <v>37.905394738833103</v>
      </c>
      <c r="F1293" s="3">
        <v>796.49195539597099</v>
      </c>
      <c r="G1293" s="4">
        <v>-4.3931846964219803</v>
      </c>
      <c r="H1293" s="4">
        <v>758.58656065713797</v>
      </c>
      <c r="I1293">
        <v>0.994977573182247</v>
      </c>
      <c r="J1293">
        <v>-758.59928162462802</v>
      </c>
      <c r="K1293" s="2">
        <f t="shared" si="40"/>
        <v>-4.3931846964219821</v>
      </c>
      <c r="L1293" s="2">
        <f t="shared" si="41"/>
        <v>4.7590430112993007E-2</v>
      </c>
    </row>
    <row r="1294" spans="1:12" x14ac:dyDescent="0.25">
      <c r="A1294" t="s">
        <v>32493</v>
      </c>
      <c r="B1294" t="s">
        <v>724</v>
      </c>
      <c r="C1294" s="2" t="s">
        <v>30528</v>
      </c>
      <c r="D1294" s="2" t="s">
        <v>21251</v>
      </c>
      <c r="E1294" s="3">
        <v>23.1130455724592</v>
      </c>
      <c r="F1294" s="3">
        <v>560.75265511240002</v>
      </c>
      <c r="G1294" s="4">
        <v>-4.6005852670814296</v>
      </c>
      <c r="H1294" s="4">
        <v>537.63960953994103</v>
      </c>
      <c r="I1294">
        <v>0.99248111425873498</v>
      </c>
      <c r="J1294">
        <v>-537.65929279708303</v>
      </c>
      <c r="K1294" s="2">
        <f t="shared" si="40"/>
        <v>-4.6005852670814278</v>
      </c>
      <c r="L1294" s="2">
        <f t="shared" si="41"/>
        <v>4.1217897698275378E-2</v>
      </c>
    </row>
    <row r="1295" spans="1:12" x14ac:dyDescent="0.25">
      <c r="A1295" t="s">
        <v>32493</v>
      </c>
      <c r="B1295" t="s">
        <v>5693</v>
      </c>
      <c r="C1295" s="2" t="s">
        <v>25367</v>
      </c>
      <c r="D1295" s="2" t="s">
        <v>19979</v>
      </c>
      <c r="E1295" s="3">
        <v>1739.0255488718301</v>
      </c>
      <c r="F1295" s="3">
        <v>42975.692913825696</v>
      </c>
      <c r="G1295" s="4">
        <v>-4.6271698677758302</v>
      </c>
      <c r="H1295" s="4">
        <v>41236.667364953901</v>
      </c>
      <c r="I1295">
        <v>1</v>
      </c>
      <c r="J1295">
        <v>-41236.6676245614</v>
      </c>
      <c r="K1295" s="2">
        <f t="shared" si="40"/>
        <v>-4.6271698677758355</v>
      </c>
      <c r="L1295" s="2">
        <f t="shared" si="41"/>
        <v>4.0465328909504765E-2</v>
      </c>
    </row>
    <row r="1296" spans="1:12" x14ac:dyDescent="0.25">
      <c r="A1296" t="s">
        <v>32493</v>
      </c>
      <c r="B1296" t="s">
        <v>4255</v>
      </c>
      <c r="C1296" s="2" t="s">
        <v>11276</v>
      </c>
      <c r="D1296" s="2" t="s">
        <v>13084</v>
      </c>
      <c r="E1296" s="3">
        <v>1070.59627091631</v>
      </c>
      <c r="F1296" s="3">
        <v>27338.784297382899</v>
      </c>
      <c r="G1296" s="4">
        <v>-4.6744626528102904</v>
      </c>
      <c r="H1296" s="4">
        <v>26268.1880264666</v>
      </c>
      <c r="I1296">
        <v>1</v>
      </c>
      <c r="J1296">
        <v>-26268.188442380299</v>
      </c>
      <c r="K1296" s="2">
        <f t="shared" si="40"/>
        <v>-4.6744626528102877</v>
      </c>
      <c r="L1296" s="2">
        <f t="shared" si="41"/>
        <v>3.9160346680770168E-2</v>
      </c>
    </row>
    <row r="1297" spans="1:12" x14ac:dyDescent="0.25">
      <c r="A1297" t="s">
        <v>32493</v>
      </c>
      <c r="B1297" t="s">
        <v>4689</v>
      </c>
      <c r="C1297" s="2" t="s">
        <v>6099</v>
      </c>
      <c r="D1297" s="2" t="s">
        <v>6204</v>
      </c>
      <c r="E1297" s="3">
        <v>108.16905327910899</v>
      </c>
      <c r="F1297" s="3">
        <v>2809.34290397108</v>
      </c>
      <c r="G1297" s="4">
        <v>-4.6988730141005997</v>
      </c>
      <c r="H1297" s="4">
        <v>2701.1738506919701</v>
      </c>
      <c r="I1297">
        <v>0.99956916902738402</v>
      </c>
      <c r="J1297">
        <v>-2701.1779376912</v>
      </c>
      <c r="K1297" s="2">
        <f t="shared" si="40"/>
        <v>-4.698873014100605</v>
      </c>
      <c r="L1297" s="2">
        <f t="shared" si="41"/>
        <v>3.8503328705872537E-2</v>
      </c>
    </row>
    <row r="1298" spans="1:12" x14ac:dyDescent="0.25">
      <c r="A1298" t="s">
        <v>32493</v>
      </c>
      <c r="B1298" t="s">
        <v>5201</v>
      </c>
      <c r="C1298" s="2" t="s">
        <v>10216</v>
      </c>
      <c r="D1298" s="2" t="s">
        <v>10217</v>
      </c>
      <c r="E1298" s="3">
        <v>55.471309373902102</v>
      </c>
      <c r="F1298" s="3">
        <v>1459.07282897406</v>
      </c>
      <c r="G1298" s="4">
        <v>-4.7171663063156402</v>
      </c>
      <c r="H1298" s="4">
        <v>1403.6015196001499</v>
      </c>
      <c r="I1298">
        <v>0.99811142587346602</v>
      </c>
      <c r="J1298">
        <v>-1403.6094462071101</v>
      </c>
      <c r="K1298" s="2">
        <f t="shared" si="40"/>
        <v>-4.7171663063156499</v>
      </c>
      <c r="L1298" s="2">
        <f t="shared" si="41"/>
        <v>3.8018190917108972E-2</v>
      </c>
    </row>
    <row r="1299" spans="1:12" x14ac:dyDescent="0.25">
      <c r="A1299" t="s">
        <v>32493</v>
      </c>
      <c r="B1299" t="s">
        <v>2011</v>
      </c>
      <c r="C1299" s="2" t="s">
        <v>20406</v>
      </c>
      <c r="D1299" s="2" t="s">
        <v>17515</v>
      </c>
      <c r="E1299" s="3">
        <v>110.018096924906</v>
      </c>
      <c r="F1299" s="3">
        <v>2992.0757343683999</v>
      </c>
      <c r="G1299" s="4">
        <v>-4.7653339347561898</v>
      </c>
      <c r="H1299" s="4">
        <v>2882.0576374435</v>
      </c>
      <c r="I1299">
        <v>0.99963999055712904</v>
      </c>
      <c r="J1299">
        <v>-2882.0615770579702</v>
      </c>
      <c r="K1299" s="2">
        <f t="shared" si="40"/>
        <v>-4.7653339347561836</v>
      </c>
      <c r="L1299" s="2">
        <f t="shared" si="41"/>
        <v>3.6769823591423841E-2</v>
      </c>
    </row>
    <row r="1300" spans="1:12" x14ac:dyDescent="0.25">
      <c r="A1300" t="s">
        <v>32493</v>
      </c>
      <c r="B1300" t="s">
        <v>2036</v>
      </c>
      <c r="C1300" s="2" t="s">
        <v>21601</v>
      </c>
      <c r="D1300" s="2" t="s">
        <v>21565</v>
      </c>
      <c r="E1300" s="3">
        <v>20.3394801037641</v>
      </c>
      <c r="F1300" s="3">
        <v>566.33228352147796</v>
      </c>
      <c r="G1300" s="4">
        <v>-4.7992940642250996</v>
      </c>
      <c r="H1300" s="4">
        <v>545.99280341771396</v>
      </c>
      <c r="I1300">
        <v>0.99260505193578896</v>
      </c>
      <c r="J1300">
        <v>-546.01389598383798</v>
      </c>
      <c r="K1300" s="2">
        <f t="shared" si="40"/>
        <v>-4.7992940642251005</v>
      </c>
      <c r="L1300" s="2">
        <f t="shared" si="41"/>
        <v>3.5914392831876647E-2</v>
      </c>
    </row>
    <row r="1301" spans="1:12" x14ac:dyDescent="0.25">
      <c r="A1301" t="s">
        <v>32493</v>
      </c>
      <c r="B1301" t="s">
        <v>4358</v>
      </c>
      <c r="C1301" s="2" t="s">
        <v>12792</v>
      </c>
      <c r="D1301" s="2" t="s">
        <v>12793</v>
      </c>
      <c r="E1301" s="3">
        <v>43.452525676223303</v>
      </c>
      <c r="F1301" s="3">
        <v>1217.7539002814101</v>
      </c>
      <c r="G1301" s="4">
        <v>-4.8086387576290202</v>
      </c>
      <c r="H1301" s="4">
        <v>1174.3013746051799</v>
      </c>
      <c r="I1301">
        <v>0.997403210576015</v>
      </c>
      <c r="J1301">
        <v>-1174.3112199950799</v>
      </c>
      <c r="K1301" s="2">
        <f t="shared" si="40"/>
        <v>-4.8086387576290308</v>
      </c>
      <c r="L1301" s="2">
        <f t="shared" si="41"/>
        <v>3.5682518172335052E-2</v>
      </c>
    </row>
    <row r="1302" spans="1:12" x14ac:dyDescent="0.25">
      <c r="A1302" t="s">
        <v>32493</v>
      </c>
      <c r="B1302" t="s">
        <v>4317</v>
      </c>
      <c r="C1302" s="2" t="s">
        <v>7560</v>
      </c>
      <c r="D1302" s="2" t="s">
        <v>7451</v>
      </c>
      <c r="E1302" s="3">
        <v>191.376017339962</v>
      </c>
      <c r="F1302" s="3">
        <v>5491.7492616356203</v>
      </c>
      <c r="G1302" s="4">
        <v>-4.8427838053369401</v>
      </c>
      <c r="H1302" s="4">
        <v>5300.3732442956598</v>
      </c>
      <c r="I1302">
        <v>0.99996458923512699</v>
      </c>
      <c r="J1302">
        <v>-5300.3754566445796</v>
      </c>
      <c r="K1302" s="2">
        <f t="shared" si="40"/>
        <v>-4.842783805336941</v>
      </c>
      <c r="L1302" s="2">
        <f t="shared" si="41"/>
        <v>3.4847916068725261E-2</v>
      </c>
    </row>
    <row r="1303" spans="1:12" x14ac:dyDescent="0.25">
      <c r="A1303" t="s">
        <v>32493</v>
      </c>
      <c r="B1303" t="s">
        <v>4881</v>
      </c>
      <c r="C1303" s="2" t="s">
        <v>6099</v>
      </c>
      <c r="D1303" s="2" t="s">
        <v>6204</v>
      </c>
      <c r="E1303" s="3">
        <v>27.735654686951101</v>
      </c>
      <c r="F1303" s="3">
        <v>828.57481874817302</v>
      </c>
      <c r="G1303" s="4">
        <v>-4.90081829086947</v>
      </c>
      <c r="H1303" s="4">
        <v>800.83916406122205</v>
      </c>
      <c r="I1303">
        <v>0.99535528800755402</v>
      </c>
      <c r="J1303">
        <v>-800.85415945364002</v>
      </c>
      <c r="K1303" s="2">
        <f t="shared" si="40"/>
        <v>-4.9008182908694673</v>
      </c>
      <c r="L1303" s="2">
        <f t="shared" si="41"/>
        <v>3.3473929039811598E-2</v>
      </c>
    </row>
    <row r="1304" spans="1:12" x14ac:dyDescent="0.25">
      <c r="A1304" t="s">
        <v>32493</v>
      </c>
      <c r="B1304" t="s">
        <v>5527</v>
      </c>
      <c r="C1304" s="2" t="s">
        <v>6099</v>
      </c>
      <c r="D1304" s="2" t="s">
        <v>6204</v>
      </c>
      <c r="E1304" s="3">
        <v>19.4149582808658</v>
      </c>
      <c r="F1304" s="3">
        <v>597.02023977141096</v>
      </c>
      <c r="G1304" s="4">
        <v>-4.9425393292996098</v>
      </c>
      <c r="H1304" s="4">
        <v>577.60528149054505</v>
      </c>
      <c r="I1304">
        <v>0.99309490084985796</v>
      </c>
      <c r="J1304">
        <v>-577.62642763363397</v>
      </c>
      <c r="K1304" s="2">
        <f t="shared" si="40"/>
        <v>-4.9425393292996054</v>
      </c>
      <c r="L1304" s="2">
        <f t="shared" si="41"/>
        <v>3.2519765641947855E-2</v>
      </c>
    </row>
    <row r="1305" spans="1:12" x14ac:dyDescent="0.25">
      <c r="A1305" t="s">
        <v>32493</v>
      </c>
      <c r="B1305" t="s">
        <v>5741</v>
      </c>
      <c r="C1305" s="2" t="s">
        <v>17862</v>
      </c>
      <c r="D1305" s="2" t="s">
        <v>10506</v>
      </c>
      <c r="E1305" s="3">
        <v>19.4149582808658</v>
      </c>
      <c r="F1305" s="3">
        <v>606.78458948729804</v>
      </c>
      <c r="G1305" s="4">
        <v>-4.9659439336345503</v>
      </c>
      <c r="H1305" s="4">
        <v>587.36963120643304</v>
      </c>
      <c r="I1305">
        <v>0.99320703493862095</v>
      </c>
      <c r="J1305">
        <v>-587.39062323357905</v>
      </c>
      <c r="K1305" s="2">
        <f t="shared" si="40"/>
        <v>-4.9659439336345468</v>
      </c>
      <c r="L1305" s="2">
        <f t="shared" si="41"/>
        <v>3.1996459068399291E-2</v>
      </c>
    </row>
    <row r="1306" spans="1:12" x14ac:dyDescent="0.25">
      <c r="A1306" t="s">
        <v>32493</v>
      </c>
      <c r="B1306" t="s">
        <v>4239</v>
      </c>
      <c r="C1306" s="2" t="s">
        <v>10550</v>
      </c>
      <c r="D1306" s="2" t="s">
        <v>10550</v>
      </c>
      <c r="E1306" s="3">
        <v>152.54610077823099</v>
      </c>
      <c r="F1306" s="3">
        <v>4804.0600602166796</v>
      </c>
      <c r="G1306" s="4">
        <v>-4.9769369788282498</v>
      </c>
      <c r="H1306" s="4">
        <v>4651.51395943845</v>
      </c>
      <c r="I1306">
        <v>0.99992327667611003</v>
      </c>
      <c r="J1306">
        <v>-4651.5166220010897</v>
      </c>
      <c r="K1306" s="2">
        <f t="shared" si="40"/>
        <v>-4.9769369788282489</v>
      </c>
      <c r="L1306" s="2">
        <f t="shared" si="41"/>
        <v>3.175357902818364E-2</v>
      </c>
    </row>
    <row r="1307" spans="1:12" x14ac:dyDescent="0.25">
      <c r="A1307" t="s">
        <v>32493</v>
      </c>
      <c r="B1307" t="s">
        <v>1922</v>
      </c>
      <c r="C1307" s="2" t="s">
        <v>27322</v>
      </c>
      <c r="D1307" s="2" t="s">
        <v>9108</v>
      </c>
      <c r="E1307" s="3">
        <v>68.4146148944793</v>
      </c>
      <c r="F1307" s="3">
        <v>2201.1634073815098</v>
      </c>
      <c r="G1307" s="4">
        <v>-5.0078178900617303</v>
      </c>
      <c r="H1307" s="4">
        <v>2132.7487924870302</v>
      </c>
      <c r="I1307">
        <v>0.99926817752596797</v>
      </c>
      <c r="J1307">
        <v>-2132.75467180239</v>
      </c>
      <c r="K1307" s="2">
        <f t="shared" si="40"/>
        <v>-5.0078178900617303</v>
      </c>
      <c r="L1307" s="2">
        <f t="shared" si="41"/>
        <v>3.1081115861300319E-2</v>
      </c>
    </row>
    <row r="1308" spans="1:12" x14ac:dyDescent="0.25">
      <c r="A1308" t="s">
        <v>32493</v>
      </c>
      <c r="B1308" t="s">
        <v>1928</v>
      </c>
      <c r="C1308" s="2" t="s">
        <v>27428</v>
      </c>
      <c r="D1308" s="2" t="s">
        <v>27429</v>
      </c>
      <c r="E1308" s="3">
        <v>64.716527602885805</v>
      </c>
      <c r="F1308" s="3">
        <v>2085.3861178931302</v>
      </c>
      <c r="G1308" s="4">
        <v>-5.0100365178177197</v>
      </c>
      <c r="H1308" s="4">
        <v>2020.66959029024</v>
      </c>
      <c r="I1308">
        <v>0.99912653446647803</v>
      </c>
      <c r="J1308">
        <v>-2020.6758012085099</v>
      </c>
      <c r="K1308" s="2">
        <f t="shared" si="40"/>
        <v>-5.0100365178177233</v>
      </c>
      <c r="L1308" s="2">
        <f t="shared" si="41"/>
        <v>3.1033354949283467E-2</v>
      </c>
    </row>
    <row r="1309" spans="1:12" x14ac:dyDescent="0.25">
      <c r="A1309" t="s">
        <v>32493</v>
      </c>
      <c r="B1309" t="s">
        <v>1527</v>
      </c>
      <c r="C1309" s="2" t="e">
        <v>#N/A</v>
      </c>
      <c r="D1309" s="2" t="s">
        <v>9550</v>
      </c>
      <c r="E1309" s="3">
        <v>14.792349166373899</v>
      </c>
      <c r="F1309" s="3">
        <v>478.45313607848999</v>
      </c>
      <c r="G1309" s="4">
        <v>-5.0154545318500299</v>
      </c>
      <c r="H1309" s="4">
        <v>463.66078691211601</v>
      </c>
      <c r="I1309">
        <v>0.99115321057601502</v>
      </c>
      <c r="J1309">
        <v>-463.68791239811702</v>
      </c>
      <c r="K1309" s="2">
        <f t="shared" si="40"/>
        <v>-5.0154545318500334</v>
      </c>
      <c r="L1309" s="2">
        <f t="shared" si="41"/>
        <v>3.091702833764522E-2</v>
      </c>
    </row>
    <row r="1310" spans="1:12" x14ac:dyDescent="0.25">
      <c r="A1310" t="s">
        <v>32493</v>
      </c>
      <c r="B1310" t="s">
        <v>1619</v>
      </c>
      <c r="C1310" s="2" t="s">
        <v>15731</v>
      </c>
      <c r="D1310" s="2" t="s">
        <v>15732</v>
      </c>
      <c r="E1310" s="3">
        <v>24.962089218256001</v>
      </c>
      <c r="F1310" s="3">
        <v>968.06552897513802</v>
      </c>
      <c r="G1310" s="4">
        <v>-5.2772941160920102</v>
      </c>
      <c r="H1310" s="4">
        <v>943.10343975688204</v>
      </c>
      <c r="I1310">
        <v>0.99639990557129399</v>
      </c>
      <c r="J1310">
        <v>-943.11820463526794</v>
      </c>
      <c r="K1310" s="2">
        <f t="shared" si="40"/>
        <v>-5.2772941160920119</v>
      </c>
      <c r="L1310" s="2">
        <f t="shared" si="41"/>
        <v>2.5785536692627221E-2</v>
      </c>
    </row>
    <row r="1311" spans="1:12" x14ac:dyDescent="0.25">
      <c r="A1311" t="s">
        <v>32493</v>
      </c>
      <c r="B1311" t="s">
        <v>5681</v>
      </c>
      <c r="C1311" s="2" t="s">
        <v>25014</v>
      </c>
      <c r="D1311" s="2" t="s">
        <v>11815</v>
      </c>
      <c r="E1311" s="3">
        <v>15.7168709892723</v>
      </c>
      <c r="F1311" s="3">
        <v>631.89291732815195</v>
      </c>
      <c r="G1311" s="4">
        <v>-5.3292941644731204</v>
      </c>
      <c r="H1311" s="4">
        <v>616.17604633888004</v>
      </c>
      <c r="I1311">
        <v>0.99368508026439994</v>
      </c>
      <c r="J1311">
        <v>-616.19909238662899</v>
      </c>
      <c r="K1311" s="2">
        <f t="shared" si="40"/>
        <v>-5.3292941644731142</v>
      </c>
      <c r="L1311" s="2">
        <f t="shared" si="41"/>
        <v>2.4872681048124932E-2</v>
      </c>
    </row>
    <row r="1312" spans="1:12" x14ac:dyDescent="0.25">
      <c r="A1312" t="s">
        <v>32493</v>
      </c>
      <c r="B1312" t="s">
        <v>2130</v>
      </c>
      <c r="C1312" s="2" t="s">
        <v>8807</v>
      </c>
      <c r="D1312" s="2" t="s">
        <v>8808</v>
      </c>
      <c r="E1312" s="3">
        <v>36.980872915934803</v>
      </c>
      <c r="F1312" s="3">
        <v>1558.1112332352</v>
      </c>
      <c r="G1312" s="4">
        <v>-5.3968751412731697</v>
      </c>
      <c r="H1312" s="4">
        <v>1521.13036031927</v>
      </c>
      <c r="I1312">
        <v>0.99841831916902701</v>
      </c>
      <c r="J1312">
        <v>-1521.13993417644</v>
      </c>
      <c r="K1312" s="2">
        <f t="shared" si="40"/>
        <v>-5.3968751412731715</v>
      </c>
      <c r="L1312" s="2">
        <f t="shared" si="41"/>
        <v>2.3734424171468937E-2</v>
      </c>
    </row>
    <row r="1313" spans="1:12" x14ac:dyDescent="0.25">
      <c r="A1313" t="s">
        <v>32493</v>
      </c>
      <c r="B1313" t="s">
        <v>1880</v>
      </c>
      <c r="C1313" s="2" t="s">
        <v>26775</v>
      </c>
      <c r="D1313" s="2" t="s">
        <v>10267</v>
      </c>
      <c r="E1313" s="3">
        <v>38.829916561731501</v>
      </c>
      <c r="F1313" s="3">
        <v>1717.1306428939399</v>
      </c>
      <c r="G1313" s="4">
        <v>-5.46668738938292</v>
      </c>
      <c r="H1313" s="4">
        <v>1678.3007263322099</v>
      </c>
      <c r="I1313">
        <v>0.99869570349386205</v>
      </c>
      <c r="J1313">
        <v>-1678.30962956131</v>
      </c>
      <c r="K1313" s="2">
        <f t="shared" si="40"/>
        <v>-5.4666873893829182</v>
      </c>
      <c r="L1313" s="2">
        <f t="shared" si="41"/>
        <v>2.2613257018283765E-2</v>
      </c>
    </row>
    <row r="1314" spans="1:12" x14ac:dyDescent="0.25">
      <c r="A1314" t="s">
        <v>32493</v>
      </c>
      <c r="B1314" t="s">
        <v>4699</v>
      </c>
      <c r="C1314" s="2" t="s">
        <v>10550</v>
      </c>
      <c r="D1314" s="2" t="s">
        <v>10550</v>
      </c>
      <c r="E1314" s="3">
        <v>79.5088767692597</v>
      </c>
      <c r="F1314" s="3">
        <v>3519.3506190263302</v>
      </c>
      <c r="G1314" s="4">
        <v>-5.4680495019514197</v>
      </c>
      <c r="H1314" s="4">
        <v>3439.8417422570701</v>
      </c>
      <c r="I1314">
        <v>0.99976392823418303</v>
      </c>
      <c r="J1314">
        <v>-3439.8460883213202</v>
      </c>
      <c r="K1314" s="2">
        <f t="shared" si="40"/>
        <v>-5.4680495019514241</v>
      </c>
      <c r="L1314" s="2">
        <f t="shared" si="41"/>
        <v>2.2591916912005992E-2</v>
      </c>
    </row>
    <row r="1315" spans="1:12" x14ac:dyDescent="0.25">
      <c r="A1315" t="s">
        <v>32493</v>
      </c>
      <c r="B1315" t="s">
        <v>4201</v>
      </c>
      <c r="C1315" s="2" t="s">
        <v>7095</v>
      </c>
      <c r="D1315" s="2" t="s">
        <v>7096</v>
      </c>
      <c r="E1315" s="3">
        <v>236.67758666198199</v>
      </c>
      <c r="F1315" s="3">
        <v>10523.1791795222</v>
      </c>
      <c r="G1315" s="4">
        <v>-5.47450372635232</v>
      </c>
      <c r="H1315" s="4">
        <v>10286.501592860301</v>
      </c>
      <c r="I1315">
        <v>1</v>
      </c>
      <c r="J1315">
        <v>-10286.5030496329</v>
      </c>
      <c r="K1315" s="2">
        <f t="shared" si="40"/>
        <v>-5.4745037263523137</v>
      </c>
      <c r="L1315" s="2">
        <f t="shared" si="41"/>
        <v>2.2491072576484271E-2</v>
      </c>
    </row>
    <row r="1316" spans="1:12" x14ac:dyDescent="0.25">
      <c r="A1316" t="s">
        <v>32493</v>
      </c>
      <c r="B1316" t="s">
        <v>4932</v>
      </c>
      <c r="C1316" s="2" t="s">
        <v>10550</v>
      </c>
      <c r="D1316" s="2" t="s">
        <v>10550</v>
      </c>
      <c r="E1316" s="3">
        <v>17.565914635068999</v>
      </c>
      <c r="F1316" s="3">
        <v>810.44102641866698</v>
      </c>
      <c r="G1316" s="4">
        <v>-5.5278566056381599</v>
      </c>
      <c r="H1316" s="4">
        <v>792.87511178359796</v>
      </c>
      <c r="I1316">
        <v>0.995308073654391</v>
      </c>
      <c r="J1316">
        <v>-792.89438141817197</v>
      </c>
      <c r="K1316" s="2">
        <f t="shared" si="40"/>
        <v>-5.5278566056381653</v>
      </c>
      <c r="L1316" s="2">
        <f t="shared" si="41"/>
        <v>2.167451308911723E-2</v>
      </c>
    </row>
    <row r="1317" spans="1:12" x14ac:dyDescent="0.25">
      <c r="A1317" t="s">
        <v>32493</v>
      </c>
      <c r="B1317" t="s">
        <v>2035</v>
      </c>
      <c r="C1317" s="2" t="s">
        <v>21597</v>
      </c>
      <c r="D1317" s="2" t="s">
        <v>11445</v>
      </c>
      <c r="E1317" s="3">
        <v>256.09254494284801</v>
      </c>
      <c r="F1317" s="3">
        <v>12251.469079234301</v>
      </c>
      <c r="G1317" s="4">
        <v>-5.5801456880449196</v>
      </c>
      <c r="H1317" s="4">
        <v>11995.376534291499</v>
      </c>
      <c r="I1317">
        <v>1</v>
      </c>
      <c r="J1317">
        <v>-11995.3778322092</v>
      </c>
      <c r="K1317" s="2">
        <f t="shared" si="40"/>
        <v>-5.5801456880449143</v>
      </c>
      <c r="L1317" s="2">
        <f t="shared" si="41"/>
        <v>2.0903007083200625E-2</v>
      </c>
    </row>
    <row r="1318" spans="1:12" x14ac:dyDescent="0.25">
      <c r="A1318" t="s">
        <v>32493</v>
      </c>
      <c r="B1318" t="s">
        <v>2238</v>
      </c>
      <c r="C1318" s="2" t="s">
        <v>8807</v>
      </c>
      <c r="D1318" s="2" t="s">
        <v>8808</v>
      </c>
      <c r="E1318" s="3">
        <v>38.829916561731501</v>
      </c>
      <c r="F1318" s="3">
        <v>1927.76161533666</v>
      </c>
      <c r="G1318" s="4">
        <v>-5.6336142432867202</v>
      </c>
      <c r="H1318" s="4">
        <v>1888.9316987749301</v>
      </c>
      <c r="I1318">
        <v>0.99898489140698798</v>
      </c>
      <c r="J1318">
        <v>-1888.9400996977599</v>
      </c>
      <c r="K1318" s="2">
        <f t="shared" si="40"/>
        <v>-5.6336142432867211</v>
      </c>
      <c r="L1318" s="2">
        <f t="shared" si="41"/>
        <v>2.0142488704419155E-2</v>
      </c>
    </row>
    <row r="1319" spans="1:12" x14ac:dyDescent="0.25">
      <c r="A1319" t="s">
        <v>32493</v>
      </c>
      <c r="B1319" t="s">
        <v>1959</v>
      </c>
      <c r="C1319" s="2" t="s">
        <v>6099</v>
      </c>
      <c r="D1319" s="2" t="s">
        <v>6204</v>
      </c>
      <c r="E1319" s="3">
        <v>110.018096924906</v>
      </c>
      <c r="F1319" s="3">
        <v>5462.4562124879503</v>
      </c>
      <c r="G1319" s="4">
        <v>-5.6337370519729699</v>
      </c>
      <c r="H1319" s="4">
        <v>5352.4381155630499</v>
      </c>
      <c r="I1319">
        <v>0.99997049102927305</v>
      </c>
      <c r="J1319">
        <v>-5352.4410804721001</v>
      </c>
      <c r="K1319" s="2">
        <f t="shared" si="40"/>
        <v>-5.6337370519729708</v>
      </c>
      <c r="L1319" s="2">
        <f t="shared" si="41"/>
        <v>2.0140774158223733E-2</v>
      </c>
    </row>
    <row r="1320" spans="1:12" x14ac:dyDescent="0.25">
      <c r="A1320" t="s">
        <v>32493</v>
      </c>
      <c r="B1320" t="s">
        <v>5648</v>
      </c>
      <c r="C1320" s="2" t="s">
        <v>23994</v>
      </c>
      <c r="D1320" s="2" t="s">
        <v>23995</v>
      </c>
      <c r="E1320" s="3">
        <v>22.1885237495609</v>
      </c>
      <c r="F1320" s="3">
        <v>1127.08493863388</v>
      </c>
      <c r="G1320" s="4">
        <v>-5.6666387477078599</v>
      </c>
      <c r="H1320" s="4">
        <v>1104.8964148843199</v>
      </c>
      <c r="I1320">
        <v>0.99710812086874401</v>
      </c>
      <c r="J1320">
        <v>-1104.9109459223</v>
      </c>
      <c r="K1320" s="2">
        <f t="shared" si="40"/>
        <v>-5.666638747707859</v>
      </c>
      <c r="L1320" s="2">
        <f t="shared" si="41"/>
        <v>1.9686647375889189E-2</v>
      </c>
    </row>
    <row r="1321" spans="1:12" x14ac:dyDescent="0.25">
      <c r="A1321" t="s">
        <v>32493</v>
      </c>
      <c r="B1321" t="s">
        <v>5731</v>
      </c>
      <c r="C1321" s="2" t="s">
        <v>6473</v>
      </c>
      <c r="D1321" s="2" t="s">
        <v>6473</v>
      </c>
      <c r="E1321" s="3">
        <v>3158.16654702083</v>
      </c>
      <c r="F1321" s="3">
        <v>160774.202793395</v>
      </c>
      <c r="G1321" s="4">
        <v>-5.6698048713630902</v>
      </c>
      <c r="H1321" s="4">
        <v>157616.03624637501</v>
      </c>
      <c r="I1321">
        <v>1</v>
      </c>
      <c r="J1321">
        <v>-157616.03634835201</v>
      </c>
      <c r="K1321" s="2">
        <f t="shared" si="40"/>
        <v>-5.6698048713630831</v>
      </c>
      <c r="L1321" s="2">
        <f t="shared" si="41"/>
        <v>1.9643490635616916E-2</v>
      </c>
    </row>
    <row r="1322" spans="1:12" x14ac:dyDescent="0.25">
      <c r="A1322" t="s">
        <v>32493</v>
      </c>
      <c r="B1322" t="s">
        <v>5009</v>
      </c>
      <c r="C1322" s="2" t="s">
        <v>6099</v>
      </c>
      <c r="D1322" s="2" t="s">
        <v>6204</v>
      </c>
      <c r="E1322" s="3">
        <v>8.3206964060853199</v>
      </c>
      <c r="F1322" s="3">
        <v>429.63138749905301</v>
      </c>
      <c r="G1322" s="4">
        <v>-5.6902513049298102</v>
      </c>
      <c r="H1322" s="4">
        <v>421.31069109296698</v>
      </c>
      <c r="I1322">
        <v>0.99020892351274803</v>
      </c>
      <c r="J1322">
        <v>-421.349115804397</v>
      </c>
      <c r="K1322" s="2">
        <f t="shared" si="40"/>
        <v>-5.690251304929812</v>
      </c>
      <c r="L1322" s="2">
        <f t="shared" si="41"/>
        <v>1.9367058944462386E-2</v>
      </c>
    </row>
    <row r="1323" spans="1:12" x14ac:dyDescent="0.25">
      <c r="A1323" t="s">
        <v>32493</v>
      </c>
      <c r="B1323" t="s">
        <v>5494</v>
      </c>
      <c r="C1323" s="2" t="s">
        <v>8653</v>
      </c>
      <c r="D1323" s="2" t="s">
        <v>19778</v>
      </c>
      <c r="E1323" s="3">
        <v>9.2452182289836902</v>
      </c>
      <c r="F1323" s="3">
        <v>495.19202130572597</v>
      </c>
      <c r="G1323" s="4">
        <v>-5.7431368851819</v>
      </c>
      <c r="H1323" s="4">
        <v>485.94680307674298</v>
      </c>
      <c r="I1323">
        <v>0.99157813975448506</v>
      </c>
      <c r="J1323">
        <v>-485.98073937326802</v>
      </c>
      <c r="K1323" s="2">
        <f t="shared" si="40"/>
        <v>-5.7431368851819027</v>
      </c>
      <c r="L1323" s="2">
        <f t="shared" si="41"/>
        <v>1.8669966056007587E-2</v>
      </c>
    </row>
    <row r="1324" spans="1:12" x14ac:dyDescent="0.25">
      <c r="A1324" t="s">
        <v>32493</v>
      </c>
      <c r="B1324" t="s">
        <v>4591</v>
      </c>
      <c r="C1324" s="2" t="s">
        <v>6473</v>
      </c>
      <c r="D1324" s="2" t="s">
        <v>6473</v>
      </c>
      <c r="E1324" s="3">
        <v>624.052230456399</v>
      </c>
      <c r="F1324" s="3">
        <v>33615.866257596303</v>
      </c>
      <c r="G1324" s="4">
        <v>-5.7513317356369402</v>
      </c>
      <c r="H1324" s="4">
        <v>32991.814027139902</v>
      </c>
      <c r="I1324">
        <v>1</v>
      </c>
      <c r="J1324">
        <v>-32991.814528443298</v>
      </c>
      <c r="K1324" s="2">
        <f t="shared" si="40"/>
        <v>-5.7513317356369438</v>
      </c>
      <c r="L1324" s="2">
        <f t="shared" si="41"/>
        <v>1.8564216839581801E-2</v>
      </c>
    </row>
    <row r="1325" spans="1:12" x14ac:dyDescent="0.25">
      <c r="A1325" t="s">
        <v>32493</v>
      </c>
      <c r="B1325" t="s">
        <v>2233</v>
      </c>
      <c r="C1325" s="2" t="s">
        <v>10755</v>
      </c>
      <c r="D1325" s="2" t="s">
        <v>10583</v>
      </c>
      <c r="E1325" s="3">
        <v>82.282442237954896</v>
      </c>
      <c r="F1325" s="3">
        <v>4755.2383116372403</v>
      </c>
      <c r="G1325" s="4">
        <v>-5.85278921885077</v>
      </c>
      <c r="H1325" s="4">
        <v>4672.9558693992903</v>
      </c>
      <c r="I1325">
        <v>0.99992327667611003</v>
      </c>
      <c r="J1325">
        <v>-4672.95953465198</v>
      </c>
      <c r="K1325" s="2">
        <f t="shared" si="40"/>
        <v>-5.8527892188507691</v>
      </c>
      <c r="L1325" s="2">
        <f t="shared" si="41"/>
        <v>1.7303537035481372E-2</v>
      </c>
    </row>
    <row r="1326" spans="1:12" x14ac:dyDescent="0.25">
      <c r="A1326" t="s">
        <v>32493</v>
      </c>
      <c r="B1326" t="s">
        <v>10</v>
      </c>
      <c r="C1326" s="2" t="s">
        <v>16622</v>
      </c>
      <c r="D1326" s="2" t="s">
        <v>16623</v>
      </c>
      <c r="E1326" s="3">
        <v>11.0942618747804</v>
      </c>
      <c r="F1326" s="3">
        <v>655.60633806673604</v>
      </c>
      <c r="G1326" s="4">
        <v>-5.8849442115210602</v>
      </c>
      <c r="H1326" s="4">
        <v>644.512076191956</v>
      </c>
      <c r="I1326">
        <v>0.99403918791312595</v>
      </c>
      <c r="J1326">
        <v>-644.53894290852395</v>
      </c>
      <c r="K1326" s="2">
        <f t="shared" si="40"/>
        <v>-5.8849442115210682</v>
      </c>
      <c r="L1326" s="2">
        <f t="shared" si="41"/>
        <v>1.6922139446508958E-2</v>
      </c>
    </row>
    <row r="1327" spans="1:12" x14ac:dyDescent="0.25">
      <c r="A1327" t="s">
        <v>32493</v>
      </c>
      <c r="B1327" t="s">
        <v>450</v>
      </c>
      <c r="C1327" s="2" t="s">
        <v>29664</v>
      </c>
      <c r="D1327" s="2" t="s">
        <v>29664</v>
      </c>
      <c r="E1327" s="3">
        <v>64.716527602885805</v>
      </c>
      <c r="F1327" s="3">
        <v>4205.6449133429996</v>
      </c>
      <c r="G1327" s="4">
        <v>-6.0220490355197001</v>
      </c>
      <c r="H1327" s="4">
        <v>4140.9283857401097</v>
      </c>
      <c r="I1327">
        <v>0.99988196411709196</v>
      </c>
      <c r="J1327">
        <v>-4140.9327645957701</v>
      </c>
      <c r="K1327" s="2">
        <f t="shared" si="40"/>
        <v>-6.0220490355197036</v>
      </c>
      <c r="L1327" s="2">
        <f t="shared" si="41"/>
        <v>1.5388015140689488E-2</v>
      </c>
    </row>
    <row r="1328" spans="1:12" x14ac:dyDescent="0.25">
      <c r="A1328" t="s">
        <v>32493</v>
      </c>
      <c r="B1328" t="s">
        <v>5655</v>
      </c>
      <c r="C1328" s="2" t="s">
        <v>6473</v>
      </c>
      <c r="D1328" s="2" t="s">
        <v>6473</v>
      </c>
      <c r="E1328" s="3">
        <v>11.0942618747804</v>
      </c>
      <c r="F1328" s="3">
        <v>739.30076420291505</v>
      </c>
      <c r="G1328" s="4">
        <v>-6.0582758144066302</v>
      </c>
      <c r="H1328" s="4">
        <v>728.206502328135</v>
      </c>
      <c r="I1328">
        <v>0.99476510859301204</v>
      </c>
      <c r="J1328">
        <v>-728.231702646087</v>
      </c>
      <c r="K1328" s="2">
        <f t="shared" si="40"/>
        <v>-6.0582758144066293</v>
      </c>
      <c r="L1328" s="2">
        <f t="shared" si="41"/>
        <v>1.500642554690417E-2</v>
      </c>
    </row>
    <row r="1329" spans="1:12" x14ac:dyDescent="0.25">
      <c r="A1329" t="s">
        <v>32493</v>
      </c>
      <c r="B1329" t="s">
        <v>2004</v>
      </c>
      <c r="C1329" s="2" t="s">
        <v>6099</v>
      </c>
      <c r="D1329" s="2" t="s">
        <v>6204</v>
      </c>
      <c r="E1329" s="3">
        <v>789.54163675520704</v>
      </c>
      <c r="F1329" s="3">
        <v>53885.261360676603</v>
      </c>
      <c r="G1329" s="4">
        <v>-6.0927315631760202</v>
      </c>
      <c r="H1329" s="4">
        <v>53095.7197239214</v>
      </c>
      <c r="I1329">
        <v>1</v>
      </c>
      <c r="J1329">
        <v>-53095.720073491801</v>
      </c>
      <c r="K1329" s="2">
        <f t="shared" si="40"/>
        <v>-6.0927315631760237</v>
      </c>
      <c r="L1329" s="2">
        <f t="shared" si="41"/>
        <v>1.4652274421951385E-2</v>
      </c>
    </row>
    <row r="1330" spans="1:12" x14ac:dyDescent="0.25">
      <c r="A1330" t="s">
        <v>32493</v>
      </c>
      <c r="B1330" t="s">
        <v>2236</v>
      </c>
      <c r="C1330" s="2" t="s">
        <v>11276</v>
      </c>
      <c r="D1330" s="2" t="s">
        <v>6204</v>
      </c>
      <c r="E1330" s="3">
        <v>326.35620348312398</v>
      </c>
      <c r="F1330" s="3">
        <v>23410.7258973916</v>
      </c>
      <c r="G1330" s="4">
        <v>-6.1645783958543197</v>
      </c>
      <c r="H1330" s="4">
        <v>23084.3696939084</v>
      </c>
      <c r="I1330">
        <v>1</v>
      </c>
      <c r="J1330">
        <v>-23084.370517020099</v>
      </c>
      <c r="K1330" s="2">
        <f t="shared" si="40"/>
        <v>-6.1645783958543277</v>
      </c>
      <c r="L1330" s="2">
        <f t="shared" si="41"/>
        <v>1.3940456392233709E-2</v>
      </c>
    </row>
    <row r="1331" spans="1:12" x14ac:dyDescent="0.25">
      <c r="A1331" t="s">
        <v>32493</v>
      </c>
      <c r="B1331" t="s">
        <v>4993</v>
      </c>
      <c r="C1331" s="2" t="s">
        <v>11729</v>
      </c>
      <c r="D1331" s="2" t="s">
        <v>9571</v>
      </c>
      <c r="E1331" s="3">
        <v>28.6601765098494</v>
      </c>
      <c r="F1331" s="3">
        <v>2079.80648948405</v>
      </c>
      <c r="G1331" s="4">
        <v>-6.1812579975737902</v>
      </c>
      <c r="H1331" s="4">
        <v>2051.1463129742001</v>
      </c>
      <c r="I1331">
        <v>0.99916194523135005</v>
      </c>
      <c r="J1331">
        <v>-2051.1556267572901</v>
      </c>
      <c r="K1331" s="2">
        <f t="shared" si="40"/>
        <v>-6.1812579975737902</v>
      </c>
      <c r="L1331" s="2">
        <f t="shared" si="41"/>
        <v>1.3780213041338909E-2</v>
      </c>
    </row>
    <row r="1332" spans="1:12" x14ac:dyDescent="0.25">
      <c r="A1332" t="s">
        <v>32493</v>
      </c>
      <c r="B1332" t="s">
        <v>4340</v>
      </c>
      <c r="C1332" s="2" t="s">
        <v>6473</v>
      </c>
      <c r="D1332" s="2" t="s">
        <v>6473</v>
      </c>
      <c r="E1332" s="3">
        <v>586.14683571756598</v>
      </c>
      <c r="F1332" s="3">
        <v>44345.4916882545</v>
      </c>
      <c r="G1332" s="4">
        <v>-6.24138151288905</v>
      </c>
      <c r="H1332" s="4">
        <v>43759.344852536902</v>
      </c>
      <c r="I1332">
        <v>1</v>
      </c>
      <c r="J1332">
        <v>-43759.345297640102</v>
      </c>
      <c r="K1332" s="2">
        <f t="shared" si="40"/>
        <v>-6.2413815128890526</v>
      </c>
      <c r="L1332" s="2">
        <f t="shared" si="41"/>
        <v>1.3217732251975794E-2</v>
      </c>
    </row>
    <row r="1333" spans="1:12" x14ac:dyDescent="0.25">
      <c r="A1333" t="s">
        <v>32493</v>
      </c>
      <c r="B1333" t="s">
        <v>5522</v>
      </c>
      <c r="C1333" s="2" t="s">
        <v>20621</v>
      </c>
      <c r="D1333" s="2" t="s">
        <v>6204</v>
      </c>
      <c r="E1333" s="3">
        <v>16.641392812170601</v>
      </c>
      <c r="F1333" s="3">
        <v>1304.23814062212</v>
      </c>
      <c r="G1333" s="4">
        <v>-6.29228731900991</v>
      </c>
      <c r="H1333" s="4">
        <v>1287.5967478099501</v>
      </c>
      <c r="I1333">
        <v>0.99783404154863098</v>
      </c>
      <c r="J1333">
        <v>-1287.6121224384599</v>
      </c>
      <c r="K1333" s="2">
        <f t="shared" si="40"/>
        <v>-6.2922873190099073</v>
      </c>
      <c r="L1333" s="2">
        <f t="shared" si="41"/>
        <v>1.2759474128116417E-2</v>
      </c>
    </row>
    <row r="1334" spans="1:12" x14ac:dyDescent="0.25">
      <c r="A1334" t="s">
        <v>32493</v>
      </c>
      <c r="B1334" t="s">
        <v>4947</v>
      </c>
      <c r="C1334" s="2" t="s">
        <v>16394</v>
      </c>
      <c r="D1334" s="2" t="s">
        <v>6204</v>
      </c>
      <c r="E1334" s="3">
        <v>5.54713093739021</v>
      </c>
      <c r="F1334" s="3">
        <v>488.21748579437798</v>
      </c>
      <c r="G1334" s="4">
        <v>-6.4596383767883898</v>
      </c>
      <c r="H1334" s="4">
        <v>482.67035485698801</v>
      </c>
      <c r="I1334">
        <v>0.99152502360717698</v>
      </c>
      <c r="J1334">
        <v>-482.71357800017302</v>
      </c>
      <c r="K1334" s="2">
        <f t="shared" si="40"/>
        <v>-6.4596383767883951</v>
      </c>
      <c r="L1334" s="2">
        <f t="shared" si="41"/>
        <v>1.1362007914084604E-2</v>
      </c>
    </row>
    <row r="1335" spans="1:12" x14ac:dyDescent="0.25">
      <c r="A1335" t="s">
        <v>32493</v>
      </c>
      <c r="B1335" t="s">
        <v>5590</v>
      </c>
      <c r="C1335" s="2" t="s">
        <v>22569</v>
      </c>
      <c r="D1335" s="2" t="s">
        <v>6204</v>
      </c>
      <c r="E1335" s="3">
        <v>49.924178436511902</v>
      </c>
      <c r="F1335" s="3">
        <v>5010.5063113525903</v>
      </c>
      <c r="G1335" s="4">
        <v>-6.6490738982549003</v>
      </c>
      <c r="H1335" s="4">
        <v>4960.5821329160799</v>
      </c>
      <c r="I1335">
        <v>0.99995278564683698</v>
      </c>
      <c r="J1335">
        <v>-4960.5865890628202</v>
      </c>
      <c r="K1335" s="2">
        <f t="shared" si="40"/>
        <v>-6.6490738982549011</v>
      </c>
      <c r="L1335" s="2">
        <f t="shared" si="41"/>
        <v>9.9638989224294233E-3</v>
      </c>
    </row>
    <row r="1336" spans="1:12" x14ac:dyDescent="0.25">
      <c r="A1336" t="s">
        <v>32493</v>
      </c>
      <c r="B1336" t="s">
        <v>1987</v>
      </c>
      <c r="C1336" s="2" t="s">
        <v>10550</v>
      </c>
      <c r="D1336" s="2" t="s">
        <v>10550</v>
      </c>
      <c r="E1336" s="3">
        <v>137.75375161185701</v>
      </c>
      <c r="F1336" s="3">
        <v>14243.3964212754</v>
      </c>
      <c r="G1336" s="4">
        <v>-6.6920577862196398</v>
      </c>
      <c r="H1336" s="4">
        <v>14105.642669663601</v>
      </c>
      <c r="I1336">
        <v>1</v>
      </c>
      <c r="J1336">
        <v>-14105.644257100401</v>
      </c>
      <c r="K1336" s="2">
        <f t="shared" si="40"/>
        <v>-6.6920577862196371</v>
      </c>
      <c r="L1336" s="2">
        <f t="shared" si="41"/>
        <v>9.6714117572472991E-3</v>
      </c>
    </row>
    <row r="1337" spans="1:12" x14ac:dyDescent="0.25">
      <c r="A1337" t="s">
        <v>32493</v>
      </c>
      <c r="B1337" t="s">
        <v>5468</v>
      </c>
      <c r="C1337" s="2" t="s">
        <v>10550</v>
      </c>
      <c r="D1337" s="2" t="s">
        <v>10550</v>
      </c>
      <c r="E1337" s="3">
        <v>47.150612967816798</v>
      </c>
      <c r="F1337" s="3">
        <v>6006.4699823731198</v>
      </c>
      <c r="G1337" s="4">
        <v>-6.9930970278729596</v>
      </c>
      <c r="H1337" s="4">
        <v>5959.3193694052998</v>
      </c>
      <c r="I1337">
        <v>0.99997049102927305</v>
      </c>
      <c r="J1337">
        <v>-5959.3234725071998</v>
      </c>
      <c r="K1337" s="2">
        <f t="shared" si="40"/>
        <v>-6.9930970278729605</v>
      </c>
      <c r="L1337" s="2">
        <f t="shared" si="41"/>
        <v>7.8499706326989552E-3</v>
      </c>
    </row>
    <row r="1338" spans="1:12" x14ac:dyDescent="0.25">
      <c r="A1338" t="s">
        <v>32493</v>
      </c>
      <c r="B1338" t="s">
        <v>2063</v>
      </c>
      <c r="C1338" s="2" t="s">
        <v>23113</v>
      </c>
      <c r="D1338" s="2" t="s">
        <v>10259</v>
      </c>
      <c r="E1338" s="3">
        <v>12.018783697678799</v>
      </c>
      <c r="F1338" s="3">
        <v>1662.7292659054201</v>
      </c>
      <c r="G1338" s="4">
        <v>-7.1121185679982899</v>
      </c>
      <c r="H1338" s="4">
        <v>1650.7104822077499</v>
      </c>
      <c r="I1338">
        <v>0.99867209631728004</v>
      </c>
      <c r="J1338">
        <v>-1650.7258034879801</v>
      </c>
      <c r="K1338" s="2">
        <f t="shared" si="40"/>
        <v>-7.1121185679982863</v>
      </c>
      <c r="L1338" s="2">
        <f t="shared" si="41"/>
        <v>7.2283467574224174E-3</v>
      </c>
    </row>
    <row r="1339" spans="1:12" x14ac:dyDescent="0.25">
      <c r="A1339" t="s">
        <v>32493</v>
      </c>
      <c r="B1339" t="s">
        <v>2015</v>
      </c>
      <c r="C1339" s="2" t="s">
        <v>20666</v>
      </c>
      <c r="D1339" s="2" t="s">
        <v>20667</v>
      </c>
      <c r="E1339" s="3">
        <v>8.3206964060853199</v>
      </c>
      <c r="F1339" s="3">
        <v>1177.3015943155899</v>
      </c>
      <c r="G1339" s="4">
        <v>-7.1445639529420903</v>
      </c>
      <c r="H1339" s="4">
        <v>1168.9808979095001</v>
      </c>
      <c r="I1339">
        <v>0.99739730878187005</v>
      </c>
      <c r="J1339">
        <v>-1169.00273073735</v>
      </c>
      <c r="K1339" s="2">
        <f t="shared" si="40"/>
        <v>-7.1445639529421001</v>
      </c>
      <c r="L1339" s="2">
        <f t="shared" si="41"/>
        <v>7.0675997095905208E-3</v>
      </c>
    </row>
    <row r="1340" spans="1:12" x14ac:dyDescent="0.25">
      <c r="A1340" t="s">
        <v>32493</v>
      </c>
      <c r="B1340" t="s">
        <v>2229</v>
      </c>
      <c r="C1340" s="2" t="s">
        <v>10302</v>
      </c>
      <c r="D1340" s="2" t="s">
        <v>10303</v>
      </c>
      <c r="E1340" s="3">
        <v>4.6226091144918504</v>
      </c>
      <c r="F1340" s="3">
        <v>732.32622869156705</v>
      </c>
      <c r="G1340" s="4">
        <v>-7.3076352833433402</v>
      </c>
      <c r="H1340" s="4">
        <v>727.70361957707496</v>
      </c>
      <c r="I1340">
        <v>0.99475920679886698</v>
      </c>
      <c r="J1340">
        <v>-727.74031046727805</v>
      </c>
      <c r="K1340" s="2">
        <f t="shared" si="40"/>
        <v>-7.307635283343342</v>
      </c>
      <c r="L1340" s="2">
        <f t="shared" si="41"/>
        <v>6.3122266189359023E-3</v>
      </c>
    </row>
    <row r="1341" spans="1:12" x14ac:dyDescent="0.25">
      <c r="A1341" t="s">
        <v>32493</v>
      </c>
      <c r="B1341" t="s">
        <v>5686</v>
      </c>
      <c r="C1341" s="2" t="s">
        <v>25196</v>
      </c>
      <c r="D1341" s="2" t="s">
        <v>11909</v>
      </c>
      <c r="E1341" s="3">
        <v>12.018783697678799</v>
      </c>
      <c r="F1341" s="3">
        <v>1924.9718011321199</v>
      </c>
      <c r="G1341" s="4">
        <v>-7.3234025992016596</v>
      </c>
      <c r="H1341" s="4">
        <v>1912.95301743444</v>
      </c>
      <c r="I1341">
        <v>0.99900259678942405</v>
      </c>
      <c r="J1341">
        <v>-1912.9670355594601</v>
      </c>
      <c r="K1341" s="2">
        <f t="shared" si="40"/>
        <v>-7.3234025992016605</v>
      </c>
      <c r="L1341" s="2">
        <f t="shared" si="41"/>
        <v>6.243615460034416E-3</v>
      </c>
    </row>
    <row r="1342" spans="1:12" x14ac:dyDescent="0.25">
      <c r="A1342" t="s">
        <v>32493</v>
      </c>
      <c r="B1342" t="s">
        <v>2192</v>
      </c>
      <c r="C1342" s="2" t="s">
        <v>16863</v>
      </c>
      <c r="D1342" s="2" t="s">
        <v>16864</v>
      </c>
      <c r="E1342" s="3">
        <v>4.6226091144918504</v>
      </c>
      <c r="F1342" s="3">
        <v>880.18638153214999</v>
      </c>
      <c r="G1342" s="4">
        <v>-7.5729578657724099</v>
      </c>
      <c r="H1342" s="4">
        <v>875.56377241765802</v>
      </c>
      <c r="I1342">
        <v>0.99591595845136904</v>
      </c>
      <c r="J1342">
        <v>-875.59652195579099</v>
      </c>
      <c r="K1342" s="2">
        <f t="shared" si="40"/>
        <v>-7.5729578657724073</v>
      </c>
      <c r="L1342" s="2">
        <f t="shared" si="41"/>
        <v>5.2518525751843884E-3</v>
      </c>
    </row>
    <row r="1343" spans="1:12" x14ac:dyDescent="0.25">
      <c r="A1343" t="s">
        <v>32493</v>
      </c>
      <c r="B1343" t="s">
        <v>5028</v>
      </c>
      <c r="C1343" s="2" t="s">
        <v>6099</v>
      </c>
      <c r="D1343" s="2" t="s">
        <v>6204</v>
      </c>
      <c r="E1343" s="3">
        <v>98.923835050125504</v>
      </c>
      <c r="F1343" s="3">
        <v>20814.803780067701</v>
      </c>
      <c r="G1343" s="4">
        <v>-7.71707607221414</v>
      </c>
      <c r="H1343" s="4">
        <v>20715.879945017601</v>
      </c>
      <c r="I1343">
        <v>1</v>
      </c>
      <c r="J1343">
        <v>-20715.881382399501</v>
      </c>
      <c r="K1343" s="2">
        <f t="shared" si="40"/>
        <v>-7.7170760722141347</v>
      </c>
      <c r="L1343" s="2">
        <f t="shared" si="41"/>
        <v>4.7525711073411686E-3</v>
      </c>
    </row>
    <row r="1344" spans="1:12" x14ac:dyDescent="0.25">
      <c r="A1344" t="s">
        <v>32493</v>
      </c>
      <c r="B1344" t="s">
        <v>4327</v>
      </c>
      <c r="C1344" s="2" t="s">
        <v>8519</v>
      </c>
      <c r="D1344" s="2" t="s">
        <v>8520</v>
      </c>
      <c r="E1344" s="3">
        <v>12.018783697678799</v>
      </c>
      <c r="F1344" s="3">
        <v>2584.7628605056598</v>
      </c>
      <c r="G1344" s="4">
        <v>-7.7485972135633903</v>
      </c>
      <c r="H1344" s="4">
        <v>2572.74407680799</v>
      </c>
      <c r="I1344">
        <v>0.99952785646836595</v>
      </c>
      <c r="J1344">
        <v>-2572.7557454040102</v>
      </c>
      <c r="K1344" s="2">
        <f t="shared" si="40"/>
        <v>-7.7485972135633929</v>
      </c>
      <c r="L1344" s="2">
        <f t="shared" si="41"/>
        <v>4.6498593280342752E-3</v>
      </c>
    </row>
    <row r="1345" spans="1:12" x14ac:dyDescent="0.25">
      <c r="A1345" t="s">
        <v>32493</v>
      </c>
      <c r="B1345" t="s">
        <v>2244</v>
      </c>
      <c r="C1345" s="2" t="s">
        <v>11971</v>
      </c>
      <c r="D1345" s="2" t="s">
        <v>11801</v>
      </c>
      <c r="E1345" s="3">
        <v>28.6601765098494</v>
      </c>
      <c r="F1345" s="3">
        <v>6334.2731514064899</v>
      </c>
      <c r="G1345" s="4">
        <v>-7.7879877767146803</v>
      </c>
      <c r="H1345" s="4">
        <v>6305.6129748966396</v>
      </c>
      <c r="I1345">
        <v>0.99998229461756405</v>
      </c>
      <c r="J1345">
        <v>-6305.6177843204596</v>
      </c>
      <c r="K1345" s="2">
        <f t="shared" si="40"/>
        <v>-7.787987776714683</v>
      </c>
      <c r="L1345" s="2">
        <f t="shared" si="41"/>
        <v>4.5246196090368423E-3</v>
      </c>
    </row>
    <row r="1346" spans="1:12" x14ac:dyDescent="0.25">
      <c r="A1346" t="s">
        <v>32493</v>
      </c>
      <c r="B1346" t="s">
        <v>1960</v>
      </c>
      <c r="C1346" s="2" t="s">
        <v>18009</v>
      </c>
      <c r="D1346" s="2" t="s">
        <v>17398</v>
      </c>
      <c r="E1346" s="3">
        <v>1.8490436457967401</v>
      </c>
      <c r="F1346" s="3">
        <v>451.94990113536699</v>
      </c>
      <c r="G1346" s="4">
        <v>-7.9332397685618501</v>
      </c>
      <c r="H1346" s="4">
        <v>450.10085748956999</v>
      </c>
      <c r="I1346">
        <v>0.99095845136921601</v>
      </c>
      <c r="J1346">
        <v>-450.17076560575498</v>
      </c>
      <c r="K1346" s="2">
        <f t="shared" ref="K1346:K1353" si="42">LOG(E1346/F1346,2)</f>
        <v>-7.9332397685618439</v>
      </c>
      <c r="L1346" s="2">
        <f t="shared" ref="L1346:L1353" si="43">E1346/F1346</f>
        <v>4.0912579937547522E-3</v>
      </c>
    </row>
    <row r="1347" spans="1:12" x14ac:dyDescent="0.25">
      <c r="A1347" t="s">
        <v>32493</v>
      </c>
      <c r="B1347" t="s">
        <v>1850</v>
      </c>
      <c r="C1347" s="2" t="s">
        <v>7482</v>
      </c>
      <c r="D1347" s="2" t="s">
        <v>6204</v>
      </c>
      <c r="E1347" s="3">
        <v>77.659833123463002</v>
      </c>
      <c r="F1347" s="3">
        <v>20664.1538130226</v>
      </c>
      <c r="G1347" s="4">
        <v>-8.0557459647623997</v>
      </c>
      <c r="H1347" s="4">
        <v>20586.493979899202</v>
      </c>
      <c r="I1347">
        <v>1</v>
      </c>
      <c r="J1347">
        <v>-20586.495556054899</v>
      </c>
      <c r="K1347" s="2">
        <f t="shared" si="42"/>
        <v>-8.0557459647623979</v>
      </c>
      <c r="L1347" s="2">
        <f t="shared" si="43"/>
        <v>3.7581908180784828E-3</v>
      </c>
    </row>
    <row r="1348" spans="1:12" x14ac:dyDescent="0.25">
      <c r="A1348" t="s">
        <v>32493</v>
      </c>
      <c r="B1348" t="s">
        <v>4700</v>
      </c>
      <c r="C1348" s="2" t="s">
        <v>10550</v>
      </c>
      <c r="D1348" s="2" t="s">
        <v>10550</v>
      </c>
      <c r="E1348" s="3">
        <v>30.509220155646201</v>
      </c>
      <c r="F1348" s="3">
        <v>10442.274567590601</v>
      </c>
      <c r="G1348" s="4">
        <v>-8.4189749792187296</v>
      </c>
      <c r="H1348" s="4">
        <v>10411.765347435001</v>
      </c>
      <c r="I1348">
        <v>1</v>
      </c>
      <c r="J1348">
        <v>-10411.7687512347</v>
      </c>
      <c r="K1348" s="2">
        <f t="shared" si="42"/>
        <v>-8.4189749792187278</v>
      </c>
      <c r="L1348" s="2">
        <f t="shared" si="43"/>
        <v>2.921702542694752E-3</v>
      </c>
    </row>
    <row r="1349" spans="1:12" x14ac:dyDescent="0.25">
      <c r="A1349" t="s">
        <v>32493</v>
      </c>
      <c r="B1349" t="s">
        <v>4313</v>
      </c>
      <c r="C1349" s="2" t="s">
        <v>7482</v>
      </c>
      <c r="D1349" s="2" t="s">
        <v>6204</v>
      </c>
      <c r="E1349" s="3">
        <v>11.0942618747804</v>
      </c>
      <c r="F1349" s="3">
        <v>4301.8935033996004</v>
      </c>
      <c r="G1349" s="4">
        <v>-8.5990143148711002</v>
      </c>
      <c r="H1349" s="4">
        <v>4290.79924152482</v>
      </c>
      <c r="I1349">
        <v>0.99990557129367297</v>
      </c>
      <c r="J1349">
        <v>-4290.8078579816602</v>
      </c>
      <c r="K1349" s="2">
        <f t="shared" si="42"/>
        <v>-8.599014314871102</v>
      </c>
      <c r="L1349" s="2">
        <f t="shared" si="43"/>
        <v>2.5789252723278913E-3</v>
      </c>
    </row>
    <row r="1350" spans="1:12" x14ac:dyDescent="0.25">
      <c r="A1350" t="s">
        <v>32493</v>
      </c>
      <c r="B1350" t="s">
        <v>4219</v>
      </c>
      <c r="C1350" s="2" t="s">
        <v>9448</v>
      </c>
      <c r="D1350" s="2" t="s">
        <v>9449</v>
      </c>
      <c r="E1350" s="3">
        <v>12.9433055205772</v>
      </c>
      <c r="F1350" s="3">
        <v>6490.5027468606904</v>
      </c>
      <c r="G1350" s="4">
        <v>-8.9699803153768602</v>
      </c>
      <c r="H1350" s="4">
        <v>6477.5594413401104</v>
      </c>
      <c r="I1350">
        <v>0.99998229461756405</v>
      </c>
      <c r="J1350">
        <v>-6477.5656520517996</v>
      </c>
      <c r="K1350" s="2">
        <f t="shared" si="42"/>
        <v>-8.9699803153768602</v>
      </c>
      <c r="L1350" s="2">
        <f t="shared" si="43"/>
        <v>1.9941915172653744E-3</v>
      </c>
    </row>
    <row r="1351" spans="1:12" x14ac:dyDescent="0.25">
      <c r="A1351" t="s">
        <v>32493</v>
      </c>
      <c r="B1351" t="s">
        <v>4362</v>
      </c>
      <c r="C1351" s="2" t="s">
        <v>13354</v>
      </c>
      <c r="D1351" s="2" t="s">
        <v>7245</v>
      </c>
      <c r="E1351" s="3">
        <v>31.4337419785445</v>
      </c>
      <c r="F1351" s="3">
        <v>15882.412266442299</v>
      </c>
      <c r="G1351" s="4">
        <v>-8.9809003088180308</v>
      </c>
      <c r="H1351" s="4">
        <v>15850.978524463701</v>
      </c>
      <c r="I1351">
        <v>1</v>
      </c>
      <c r="J1351">
        <v>-15850.9810686777</v>
      </c>
      <c r="K1351" s="2">
        <f t="shared" si="42"/>
        <v>-8.9809003088180344</v>
      </c>
      <c r="L1351" s="2">
        <f t="shared" si="43"/>
        <v>1.9791541392588305E-3</v>
      </c>
    </row>
    <row r="1352" spans="1:12" x14ac:dyDescent="0.25">
      <c r="A1352" t="s">
        <v>32493</v>
      </c>
      <c r="B1352" t="s">
        <v>1559</v>
      </c>
      <c r="C1352" s="2" t="s">
        <v>14060</v>
      </c>
      <c r="D1352" s="2" t="s">
        <v>14061</v>
      </c>
      <c r="E1352" s="3">
        <v>4.6226091144918504</v>
      </c>
      <c r="F1352" s="3">
        <v>3234.7895701633201</v>
      </c>
      <c r="G1352" s="4">
        <v>-9.4507487754358603</v>
      </c>
      <c r="H1352" s="4">
        <v>3230.1669610488302</v>
      </c>
      <c r="I1352">
        <v>0.99974622285174697</v>
      </c>
      <c r="J1352">
        <v>-3230.18078641178</v>
      </c>
      <c r="K1352" s="2">
        <f t="shared" si="42"/>
        <v>-9.4507487754358603</v>
      </c>
      <c r="L1352" s="2">
        <f t="shared" si="43"/>
        <v>1.4290293121782451E-3</v>
      </c>
    </row>
    <row r="1353" spans="1:12" x14ac:dyDescent="0.25">
      <c r="A1353" t="s">
        <v>32493</v>
      </c>
      <c r="B1353" t="s">
        <v>1877</v>
      </c>
      <c r="C1353" s="2" t="s">
        <v>26745</v>
      </c>
      <c r="D1353" s="2" t="s">
        <v>26746</v>
      </c>
      <c r="E1353" s="3">
        <v>4.6226091144918504</v>
      </c>
      <c r="F1353" s="3">
        <v>4798.4804318076003</v>
      </c>
      <c r="G1353" s="4">
        <v>-10.0196545203793</v>
      </c>
      <c r="H1353" s="4">
        <v>4793.8578226931104</v>
      </c>
      <c r="I1353">
        <v>0.99992917847025498</v>
      </c>
      <c r="J1353">
        <v>-4793.8682937344702</v>
      </c>
      <c r="K1353" s="2">
        <f t="shared" si="42"/>
        <v>-10.019654520379317</v>
      </c>
      <c r="L1353" s="2">
        <f t="shared" si="43"/>
        <v>9.6334853922713641E-4</v>
      </c>
    </row>
    <row r="1354" spans="1:12" x14ac:dyDescent="0.25">
      <c r="A1354" s="2"/>
      <c r="B1354" s="2"/>
      <c r="C1354" s="2"/>
      <c r="D1354" s="2"/>
      <c r="E1354" s="21"/>
      <c r="F1354" s="21"/>
      <c r="G1354" s="24"/>
      <c r="H1354" s="24"/>
      <c r="I1354" s="2"/>
      <c r="J1354" s="2"/>
      <c r="K1354" s="2"/>
      <c r="L1354" s="2"/>
    </row>
    <row r="1355" spans="1:12" x14ac:dyDescent="0.25">
      <c r="C1355" s="2"/>
      <c r="D1355" s="2"/>
    </row>
    <row r="1356" spans="1:12" x14ac:dyDescent="0.25">
      <c r="A1356" s="2"/>
      <c r="B1356" s="2"/>
      <c r="C1356" s="2"/>
      <c r="D1356" s="2"/>
      <c r="E1356" s="21"/>
      <c r="F1356" s="21"/>
      <c r="G1356" s="24"/>
      <c r="H1356" s="24"/>
      <c r="I1356" s="2"/>
      <c r="J1356" s="2"/>
      <c r="K1356" s="2"/>
      <c r="L1356" s="2"/>
    </row>
    <row r="1357" spans="1:12" x14ac:dyDescent="0.25">
      <c r="C1357" s="2"/>
      <c r="D1357" s="2"/>
      <c r="K1357" s="2"/>
      <c r="L1357" s="2"/>
    </row>
    <row r="1358" spans="1:12" x14ac:dyDescent="0.25">
      <c r="A1358" s="2"/>
      <c r="B1358" s="2"/>
      <c r="C1358" s="2"/>
      <c r="D1358" s="2"/>
      <c r="E1358" s="21"/>
      <c r="F1358" s="21"/>
      <c r="G1358" s="24"/>
      <c r="H1358" s="24"/>
      <c r="I1358" s="2"/>
      <c r="J1358" s="2"/>
      <c r="K1358" s="2"/>
      <c r="L1358" s="2"/>
    </row>
    <row r="1359" spans="1:12" x14ac:dyDescent="0.25">
      <c r="C1359" s="2"/>
      <c r="D1359" s="2"/>
      <c r="K1359" s="2"/>
      <c r="L1359" s="2"/>
    </row>
    <row r="1360" spans="1:12" x14ac:dyDescent="0.25">
      <c r="A1360" s="2"/>
      <c r="B1360" s="2"/>
      <c r="C1360" s="2"/>
      <c r="D1360" s="2"/>
      <c r="E1360" s="21"/>
      <c r="F1360" s="21"/>
      <c r="G1360" s="24"/>
      <c r="H1360" s="24"/>
      <c r="I1360" s="2"/>
      <c r="J1360" s="2"/>
      <c r="K1360" s="2"/>
      <c r="L1360" s="2"/>
    </row>
    <row r="1361" spans="1:12" x14ac:dyDescent="0.25">
      <c r="C1361" s="2"/>
      <c r="D1361" s="2"/>
      <c r="K1361" s="2"/>
      <c r="L1361" s="2"/>
    </row>
    <row r="1362" spans="1:12" x14ac:dyDescent="0.25">
      <c r="A1362" s="2"/>
      <c r="B1362" s="2"/>
      <c r="C1362" s="2"/>
      <c r="D1362" s="2"/>
      <c r="E1362" s="21"/>
      <c r="F1362" s="21"/>
      <c r="G1362" s="24"/>
      <c r="H1362" s="24"/>
      <c r="I1362" s="2"/>
      <c r="J1362" s="2"/>
      <c r="K1362" s="2"/>
      <c r="L1362" s="2"/>
    </row>
    <row r="1363" spans="1:12" x14ac:dyDescent="0.25">
      <c r="C1363" s="2"/>
      <c r="D1363" s="2"/>
      <c r="K1363" s="2"/>
      <c r="L1363" s="2"/>
    </row>
    <row r="1364" spans="1:12" x14ac:dyDescent="0.25">
      <c r="A1364" s="2"/>
      <c r="B1364" s="2"/>
      <c r="C1364" s="2"/>
      <c r="D1364" s="2"/>
      <c r="E1364" s="21"/>
      <c r="F1364" s="21"/>
      <c r="G1364" s="24"/>
      <c r="H1364" s="24"/>
      <c r="I1364" s="2"/>
      <c r="J1364" s="2"/>
      <c r="K1364" s="2"/>
      <c r="L1364" s="2"/>
    </row>
    <row r="1365" spans="1:12" x14ac:dyDescent="0.25">
      <c r="C1365" s="2"/>
      <c r="D1365" s="2"/>
      <c r="K1365" s="2"/>
      <c r="L1365" s="2"/>
    </row>
    <row r="1366" spans="1:12" x14ac:dyDescent="0.25">
      <c r="A1366" s="2"/>
      <c r="B1366" s="2"/>
      <c r="C1366" s="2"/>
      <c r="D1366" s="2"/>
      <c r="E1366" s="21"/>
      <c r="F1366" s="21"/>
      <c r="G1366" s="24"/>
      <c r="H1366" s="24"/>
      <c r="I1366" s="2"/>
      <c r="J1366" s="2"/>
      <c r="K1366" s="2"/>
      <c r="L1366" s="2"/>
    </row>
    <row r="1367" spans="1:12" x14ac:dyDescent="0.25">
      <c r="C1367" s="2"/>
      <c r="D1367" s="2"/>
      <c r="K1367" s="2"/>
      <c r="L1367" s="2"/>
    </row>
    <row r="1368" spans="1:12" x14ac:dyDescent="0.25">
      <c r="A1368" s="2"/>
      <c r="B1368" s="2"/>
      <c r="C1368" s="2"/>
      <c r="D1368" s="2"/>
      <c r="E1368" s="21"/>
      <c r="F1368" s="21"/>
      <c r="G1368" s="24"/>
      <c r="H1368" s="24"/>
      <c r="I1368" s="2"/>
      <c r="J1368" s="2"/>
      <c r="K1368" s="2"/>
      <c r="L1368" s="2"/>
    </row>
    <row r="1369" spans="1:12" x14ac:dyDescent="0.25">
      <c r="C1369" s="2"/>
      <c r="D1369" s="2"/>
      <c r="K1369" s="2"/>
      <c r="L1369" s="2"/>
    </row>
    <row r="1370" spans="1:12" x14ac:dyDescent="0.25">
      <c r="A1370" s="2"/>
      <c r="B1370" s="2"/>
      <c r="C1370" s="2"/>
      <c r="D1370" s="2"/>
      <c r="E1370" s="21"/>
      <c r="F1370" s="21"/>
      <c r="G1370" s="24"/>
      <c r="H1370" s="24"/>
      <c r="I1370" s="2"/>
      <c r="J1370" s="2"/>
      <c r="K1370" s="2"/>
      <c r="L1370" s="2"/>
    </row>
    <row r="1371" spans="1:12" x14ac:dyDescent="0.25">
      <c r="C1371" s="2"/>
      <c r="D1371" s="2"/>
      <c r="K1371" s="2"/>
      <c r="L1371" s="2"/>
    </row>
    <row r="1372" spans="1:12" x14ac:dyDescent="0.25">
      <c r="A1372" s="2"/>
      <c r="B1372" s="2"/>
      <c r="C1372" s="2"/>
      <c r="D1372" s="2"/>
      <c r="E1372" s="21"/>
      <c r="F1372" s="21"/>
      <c r="G1372" s="24"/>
      <c r="H1372" s="24"/>
      <c r="I1372" s="2"/>
      <c r="J1372" s="2"/>
      <c r="K1372" s="2"/>
      <c r="L1372" s="2"/>
    </row>
    <row r="1373" spans="1:12" x14ac:dyDescent="0.25">
      <c r="C1373" s="2"/>
      <c r="D1373" s="2"/>
    </row>
    <row r="1374" spans="1:12" x14ac:dyDescent="0.25">
      <c r="A1374" s="2"/>
      <c r="B1374" s="2"/>
      <c r="C1374" s="2"/>
      <c r="D1374" s="2"/>
      <c r="E1374" s="21"/>
      <c r="F1374" s="21"/>
      <c r="G1374" s="24"/>
      <c r="H1374" s="24"/>
      <c r="I1374" s="2"/>
      <c r="J1374" s="2"/>
      <c r="K1374" s="2"/>
      <c r="L1374" s="2"/>
    </row>
    <row r="1375" spans="1:12" x14ac:dyDescent="0.25">
      <c r="C1375" s="2"/>
      <c r="D1375" s="2"/>
      <c r="K1375" s="2"/>
      <c r="L1375" s="2"/>
    </row>
    <row r="1376" spans="1:12" x14ac:dyDescent="0.25">
      <c r="A1376" s="2"/>
      <c r="B1376" s="2"/>
      <c r="C1376" s="2"/>
      <c r="D1376" s="2"/>
      <c r="E1376" s="21"/>
      <c r="F1376" s="21"/>
      <c r="G1376" s="24"/>
      <c r="H1376" s="24"/>
      <c r="I1376" s="2"/>
      <c r="J1376" s="2"/>
      <c r="K1376" s="2"/>
      <c r="L1376" s="2"/>
    </row>
    <row r="1377" spans="1:12" x14ac:dyDescent="0.25">
      <c r="C1377" s="2"/>
      <c r="D1377" s="2"/>
      <c r="K1377" s="2"/>
      <c r="L1377" s="2"/>
    </row>
    <row r="1378" spans="1:12" x14ac:dyDescent="0.25">
      <c r="A1378" s="2"/>
      <c r="B1378" s="2"/>
      <c r="C1378" s="2"/>
      <c r="D1378" s="2"/>
      <c r="E1378" s="21"/>
      <c r="F1378" s="21"/>
      <c r="G1378" s="24"/>
      <c r="H1378" s="24"/>
      <c r="I1378" s="2"/>
      <c r="J1378" s="2"/>
      <c r="K1378" s="2"/>
      <c r="L1378" s="2"/>
    </row>
    <row r="1379" spans="1:12" x14ac:dyDescent="0.25">
      <c r="C1379" s="2"/>
      <c r="D1379" s="2"/>
      <c r="K1379" s="2"/>
      <c r="L1379" s="2"/>
    </row>
    <row r="1380" spans="1:12" x14ac:dyDescent="0.25">
      <c r="A1380" s="2"/>
      <c r="B1380" s="2"/>
      <c r="C1380" s="2"/>
      <c r="D1380" s="2"/>
      <c r="E1380" s="21"/>
      <c r="F1380" s="21"/>
      <c r="G1380" s="24"/>
      <c r="H1380" s="24"/>
      <c r="I1380" s="2"/>
      <c r="J1380" s="2"/>
      <c r="K1380" s="2"/>
      <c r="L1380" s="2"/>
    </row>
    <row r="1381" spans="1:12" x14ac:dyDescent="0.25">
      <c r="C1381" s="2"/>
      <c r="D1381" s="2"/>
      <c r="K1381" s="2"/>
      <c r="L1381" s="2"/>
    </row>
    <row r="1382" spans="1:12" x14ac:dyDescent="0.25">
      <c r="A1382" s="2"/>
      <c r="B1382" s="2"/>
      <c r="C1382" s="2"/>
      <c r="D1382" s="2"/>
      <c r="E1382" s="21"/>
      <c r="F1382" s="21"/>
      <c r="G1382" s="24"/>
      <c r="H1382" s="24"/>
      <c r="I1382" s="2"/>
      <c r="J1382" s="2"/>
      <c r="K1382" s="2"/>
      <c r="L1382" s="2"/>
    </row>
    <row r="1383" spans="1:12" x14ac:dyDescent="0.25">
      <c r="C1383" s="2"/>
      <c r="D1383" s="2"/>
      <c r="K1383" s="2"/>
      <c r="L1383" s="2"/>
    </row>
    <row r="1384" spans="1:12" x14ac:dyDescent="0.25">
      <c r="A1384" s="2"/>
      <c r="B1384" s="2"/>
      <c r="C1384" s="2"/>
      <c r="D1384" s="2"/>
      <c r="E1384" s="21"/>
      <c r="F1384" s="21"/>
      <c r="G1384" s="24"/>
      <c r="H1384" s="24"/>
      <c r="I1384" s="2"/>
      <c r="J1384" s="2"/>
      <c r="K1384" s="2"/>
      <c r="L1384" s="2"/>
    </row>
    <row r="1385" spans="1:12" x14ac:dyDescent="0.25">
      <c r="C1385" s="2"/>
      <c r="D1385" s="2"/>
      <c r="K1385" s="2"/>
      <c r="L1385" s="2"/>
    </row>
    <row r="1386" spans="1:12" x14ac:dyDescent="0.25">
      <c r="A1386" s="2"/>
      <c r="B1386" s="2"/>
      <c r="C1386" s="2"/>
      <c r="D1386" s="2"/>
      <c r="E1386" s="21"/>
      <c r="F1386" s="21"/>
      <c r="G1386" s="24"/>
      <c r="H1386" s="24"/>
      <c r="I1386" s="2"/>
      <c r="J1386" s="2"/>
      <c r="K1386" s="2"/>
      <c r="L1386" s="2"/>
    </row>
    <row r="1387" spans="1:12" x14ac:dyDescent="0.25">
      <c r="C1387" s="2"/>
      <c r="D1387" s="2"/>
      <c r="K1387" s="2"/>
      <c r="L1387" s="2"/>
    </row>
    <row r="1388" spans="1:12" x14ac:dyDescent="0.25">
      <c r="A1388" s="2"/>
      <c r="B1388" s="2"/>
      <c r="C1388" s="2"/>
      <c r="D1388" s="2"/>
      <c r="E1388" s="21"/>
      <c r="F1388" s="21"/>
      <c r="G1388" s="24"/>
      <c r="H1388" s="24"/>
      <c r="I1388" s="2"/>
      <c r="J1388" s="2"/>
      <c r="K1388" s="2"/>
      <c r="L1388" s="2"/>
    </row>
    <row r="1389" spans="1:12" x14ac:dyDescent="0.25">
      <c r="C1389" s="2"/>
      <c r="D1389" s="2"/>
      <c r="K1389" s="2"/>
      <c r="L1389" s="2"/>
    </row>
    <row r="1390" spans="1:12" x14ac:dyDescent="0.25">
      <c r="A1390" s="2"/>
      <c r="B1390" s="2"/>
      <c r="C1390" s="2"/>
      <c r="D1390" s="2"/>
      <c r="E1390" s="21"/>
      <c r="F1390" s="21"/>
      <c r="G1390" s="24"/>
      <c r="H1390" s="24"/>
      <c r="I1390" s="2"/>
      <c r="J1390" s="2"/>
    </row>
    <row r="1391" spans="1:12" x14ac:dyDescent="0.25">
      <c r="C1391" s="2"/>
      <c r="D1391" s="2"/>
      <c r="K1391" s="2"/>
      <c r="L1391" s="2"/>
    </row>
    <row r="1392" spans="1:12" x14ac:dyDescent="0.25">
      <c r="A1392" s="2"/>
      <c r="B1392" s="2"/>
      <c r="C1392" s="2"/>
      <c r="D1392" s="2"/>
      <c r="E1392" s="21"/>
      <c r="F1392" s="21"/>
      <c r="G1392" s="24"/>
      <c r="H1392" s="24"/>
      <c r="I1392" s="2"/>
      <c r="J1392" s="2"/>
      <c r="K1392" s="2"/>
      <c r="L1392" s="2"/>
    </row>
    <row r="1393" spans="1:12" x14ac:dyDescent="0.25">
      <c r="C1393" s="2"/>
      <c r="D1393" s="2"/>
      <c r="K1393" s="2"/>
      <c r="L1393" s="2"/>
    </row>
    <row r="1394" spans="1:12" x14ac:dyDescent="0.25">
      <c r="A1394" s="2"/>
      <c r="B1394" s="2"/>
      <c r="C1394" s="2"/>
      <c r="D1394" s="2"/>
      <c r="E1394" s="21"/>
      <c r="F1394" s="21"/>
      <c r="G1394" s="24"/>
      <c r="H1394" s="24"/>
      <c r="I1394" s="2"/>
      <c r="J1394" s="2"/>
      <c r="K1394" s="2"/>
      <c r="L1394" s="2"/>
    </row>
    <row r="1395" spans="1:12" x14ac:dyDescent="0.25">
      <c r="C1395" s="2"/>
      <c r="D1395" s="2"/>
      <c r="K1395" s="2"/>
      <c r="L1395" s="2"/>
    </row>
    <row r="1396" spans="1:12" x14ac:dyDescent="0.25">
      <c r="A1396" s="2"/>
      <c r="B1396" s="2"/>
      <c r="C1396" s="2"/>
      <c r="D1396" s="2"/>
      <c r="E1396" s="21"/>
      <c r="F1396" s="21"/>
      <c r="G1396" s="24"/>
      <c r="H1396" s="24"/>
      <c r="I1396" s="2"/>
      <c r="J1396" s="2"/>
      <c r="K1396" s="2"/>
      <c r="L1396" s="2"/>
    </row>
    <row r="1397" spans="1:12" x14ac:dyDescent="0.25">
      <c r="C1397" s="2"/>
      <c r="D1397" s="2"/>
      <c r="K1397" s="2"/>
      <c r="L1397" s="2"/>
    </row>
    <row r="1398" spans="1:12" x14ac:dyDescent="0.25">
      <c r="A1398" s="2"/>
      <c r="B1398" s="2"/>
      <c r="C1398" s="2"/>
      <c r="D1398" s="2"/>
      <c r="E1398" s="21"/>
      <c r="F1398" s="21"/>
      <c r="G1398" s="24"/>
      <c r="H1398" s="24"/>
      <c r="I1398" s="2"/>
      <c r="J1398" s="2"/>
      <c r="K1398" s="2"/>
      <c r="L1398" s="2"/>
    </row>
    <row r="1399" spans="1:12" x14ac:dyDescent="0.25">
      <c r="C1399" s="2"/>
      <c r="D1399" s="2"/>
      <c r="K1399" s="2"/>
      <c r="L1399" s="2"/>
    </row>
    <row r="1400" spans="1:12" x14ac:dyDescent="0.25">
      <c r="A1400" s="2"/>
      <c r="B1400" s="2"/>
      <c r="C1400" s="2"/>
      <c r="D1400" s="2"/>
      <c r="E1400" s="21"/>
      <c r="F1400" s="21"/>
      <c r="G1400" s="24"/>
      <c r="H1400" s="24"/>
      <c r="I1400" s="2"/>
      <c r="J1400" s="2"/>
      <c r="K1400" s="2"/>
      <c r="L1400" s="2"/>
    </row>
    <row r="1401" spans="1:12" x14ac:dyDescent="0.25">
      <c r="C1401" s="2"/>
      <c r="D1401" s="2"/>
      <c r="K1401" s="2"/>
      <c r="L1401" s="2"/>
    </row>
    <row r="1402" spans="1:12" x14ac:dyDescent="0.25">
      <c r="A1402" s="2"/>
      <c r="B1402" s="2"/>
      <c r="C1402" s="2"/>
      <c r="D1402" s="2"/>
      <c r="E1402" s="21"/>
      <c r="F1402" s="21"/>
      <c r="G1402" s="24"/>
      <c r="H1402" s="24"/>
      <c r="I1402" s="2"/>
      <c r="J1402" s="2"/>
      <c r="K1402" s="2"/>
      <c r="L1402" s="2"/>
    </row>
    <row r="1403" spans="1:12" x14ac:dyDescent="0.25">
      <c r="C1403" s="2"/>
      <c r="D1403" s="2"/>
      <c r="K1403" s="2"/>
      <c r="L1403" s="2"/>
    </row>
    <row r="1404" spans="1:12" x14ac:dyDescent="0.25">
      <c r="A1404" s="2"/>
      <c r="B1404" s="2"/>
      <c r="C1404" s="2"/>
      <c r="D1404" s="2"/>
      <c r="E1404" s="21"/>
      <c r="F1404" s="21"/>
      <c r="G1404" s="24"/>
      <c r="H1404" s="24"/>
      <c r="I1404" s="2"/>
      <c r="J1404" s="2"/>
      <c r="K1404" s="2"/>
      <c r="L1404" s="2"/>
    </row>
    <row r="1405" spans="1:12" x14ac:dyDescent="0.25">
      <c r="C1405" s="2"/>
      <c r="D1405" s="2"/>
      <c r="K1405" s="2"/>
      <c r="L1405" s="2"/>
    </row>
    <row r="1406" spans="1:12" x14ac:dyDescent="0.25">
      <c r="A1406" s="2"/>
      <c r="B1406" s="2"/>
      <c r="C1406" s="2"/>
      <c r="D1406" s="2"/>
      <c r="E1406" s="21"/>
      <c r="F1406" s="21"/>
      <c r="G1406" s="24"/>
      <c r="H1406" s="24"/>
      <c r="I1406" s="2"/>
      <c r="J1406" s="2"/>
      <c r="K1406" s="2"/>
      <c r="L1406" s="2"/>
    </row>
    <row r="1407" spans="1:12" x14ac:dyDescent="0.25">
      <c r="C1407" s="2"/>
      <c r="D1407" s="2"/>
      <c r="K1407" s="2"/>
      <c r="L1407" s="2"/>
    </row>
    <row r="1408" spans="1:12" x14ac:dyDescent="0.25">
      <c r="A1408" s="2"/>
      <c r="B1408" s="2"/>
      <c r="C1408" s="2"/>
      <c r="D1408" s="2"/>
      <c r="E1408" s="21"/>
      <c r="F1408" s="21"/>
      <c r="G1408" s="24"/>
      <c r="H1408" s="24"/>
      <c r="I1408" s="2"/>
      <c r="J1408" s="2"/>
      <c r="K1408" s="2"/>
      <c r="L1408" s="2"/>
    </row>
    <row r="1409" spans="1:12" x14ac:dyDescent="0.25">
      <c r="C1409" s="2"/>
      <c r="D1409" s="2"/>
      <c r="K1409" s="2"/>
      <c r="L1409" s="2"/>
    </row>
    <row r="1410" spans="1:12" x14ac:dyDescent="0.25">
      <c r="A1410" s="2"/>
      <c r="B1410" s="2"/>
      <c r="C1410" s="2"/>
      <c r="D1410" s="2"/>
      <c r="E1410" s="21"/>
      <c r="F1410" s="21"/>
      <c r="G1410" s="24"/>
      <c r="H1410" s="24"/>
      <c r="I1410" s="2"/>
      <c r="J1410" s="2"/>
    </row>
    <row r="1411" spans="1:12" x14ac:dyDescent="0.25">
      <c r="C1411" s="2"/>
      <c r="D1411" s="2"/>
      <c r="K1411" s="2"/>
      <c r="L1411" s="2"/>
    </row>
    <row r="1412" spans="1:12" x14ac:dyDescent="0.25">
      <c r="A1412" s="2"/>
      <c r="B1412" s="2"/>
      <c r="C1412" s="2"/>
      <c r="D1412" s="2"/>
      <c r="E1412" s="21"/>
      <c r="F1412" s="21"/>
      <c r="G1412" s="24"/>
      <c r="H1412" s="24"/>
      <c r="I1412" s="2"/>
      <c r="J1412" s="2"/>
      <c r="K1412" s="2"/>
      <c r="L1412" s="2"/>
    </row>
    <row r="1413" spans="1:12" x14ac:dyDescent="0.25">
      <c r="C1413" s="2"/>
      <c r="D1413" s="2"/>
      <c r="K1413" s="2"/>
      <c r="L1413" s="2"/>
    </row>
    <row r="1414" spans="1:12" x14ac:dyDescent="0.25">
      <c r="A1414" s="2"/>
      <c r="B1414" s="2"/>
      <c r="C1414" s="2"/>
      <c r="D1414" s="2"/>
      <c r="E1414" s="21"/>
      <c r="F1414" s="21"/>
      <c r="G1414" s="24"/>
      <c r="H1414" s="24"/>
      <c r="I1414" s="2"/>
      <c r="J1414" s="2"/>
      <c r="K1414" s="2"/>
      <c r="L1414" s="2"/>
    </row>
    <row r="1415" spans="1:12" x14ac:dyDescent="0.25">
      <c r="C1415" s="2"/>
      <c r="D1415" s="2"/>
    </row>
    <row r="1416" spans="1:12" x14ac:dyDescent="0.25">
      <c r="A1416" s="2"/>
      <c r="B1416" s="2"/>
      <c r="C1416" s="2"/>
      <c r="D1416" s="2"/>
      <c r="E1416" s="21"/>
      <c r="F1416" s="21"/>
      <c r="G1416" s="24"/>
      <c r="H1416" s="24"/>
      <c r="I1416" s="2"/>
      <c r="J1416" s="2"/>
      <c r="K1416" s="2"/>
      <c r="L1416" s="2"/>
    </row>
    <row r="1417" spans="1:12" x14ac:dyDescent="0.25">
      <c r="C1417" s="2"/>
      <c r="D1417" s="2"/>
      <c r="K1417" s="2"/>
      <c r="L1417" s="2"/>
    </row>
    <row r="1418" spans="1:12" x14ac:dyDescent="0.25">
      <c r="A1418" s="2"/>
      <c r="B1418" s="2"/>
      <c r="C1418" s="2"/>
      <c r="D1418" s="2"/>
      <c r="E1418" s="21"/>
      <c r="F1418" s="21"/>
      <c r="G1418" s="24"/>
      <c r="H1418" s="24"/>
      <c r="I1418" s="2"/>
      <c r="J1418" s="2"/>
      <c r="K1418" s="2"/>
      <c r="L1418" s="2"/>
    </row>
    <row r="1419" spans="1:12" x14ac:dyDescent="0.25">
      <c r="C1419" s="2"/>
      <c r="D1419" s="2"/>
      <c r="K1419" s="2"/>
      <c r="L1419" s="2"/>
    </row>
    <row r="1420" spans="1:12" x14ac:dyDescent="0.25">
      <c r="A1420" s="2"/>
      <c r="B1420" s="2"/>
      <c r="C1420" s="2"/>
      <c r="D1420" s="2"/>
      <c r="E1420" s="21"/>
      <c r="F1420" s="21"/>
      <c r="G1420" s="24"/>
      <c r="H1420" s="24"/>
      <c r="I1420" s="2"/>
      <c r="J1420" s="2"/>
      <c r="K1420" s="2"/>
      <c r="L1420" s="2"/>
    </row>
    <row r="1421" spans="1:12" x14ac:dyDescent="0.25">
      <c r="C1421" s="2"/>
      <c r="D1421" s="2"/>
      <c r="K1421" s="2"/>
      <c r="L1421" s="2"/>
    </row>
    <row r="1422" spans="1:12" x14ac:dyDescent="0.25">
      <c r="A1422" s="2"/>
      <c r="B1422" s="2"/>
      <c r="C1422" s="2"/>
      <c r="D1422" s="2"/>
      <c r="E1422" s="21"/>
      <c r="F1422" s="21"/>
      <c r="G1422" s="24"/>
      <c r="H1422" s="24"/>
      <c r="I1422" s="2"/>
      <c r="J1422" s="2"/>
      <c r="K1422" s="2"/>
      <c r="L1422" s="2"/>
    </row>
    <row r="1423" spans="1:12" x14ac:dyDescent="0.25">
      <c r="C1423" s="2"/>
      <c r="D1423" s="2"/>
    </row>
    <row r="1424" spans="1:12" x14ac:dyDescent="0.25">
      <c r="A1424" s="2"/>
      <c r="B1424" s="2"/>
      <c r="C1424" s="2"/>
      <c r="D1424" s="2"/>
      <c r="E1424" s="21"/>
      <c r="F1424" s="21"/>
      <c r="G1424" s="24"/>
      <c r="H1424" s="24"/>
      <c r="I1424" s="2"/>
      <c r="J1424" s="2"/>
      <c r="K1424" s="2"/>
      <c r="L1424" s="2"/>
    </row>
    <row r="1425" spans="1:12" x14ac:dyDescent="0.25">
      <c r="C1425" s="2"/>
      <c r="D1425" s="2"/>
      <c r="K1425" s="2"/>
      <c r="L1425" s="2"/>
    </row>
    <row r="1426" spans="1:12" x14ac:dyDescent="0.25">
      <c r="A1426" s="2"/>
      <c r="B1426" s="2"/>
      <c r="C1426" s="2"/>
      <c r="D1426" s="2"/>
      <c r="E1426" s="21"/>
      <c r="F1426" s="21"/>
      <c r="G1426" s="24"/>
      <c r="H1426" s="24"/>
      <c r="I1426" s="2"/>
      <c r="J1426" s="2"/>
      <c r="K1426" s="2"/>
      <c r="L1426" s="2"/>
    </row>
    <row r="1427" spans="1:12" x14ac:dyDescent="0.25">
      <c r="C1427" s="2"/>
      <c r="D1427" s="2"/>
      <c r="K1427" s="2"/>
      <c r="L1427" s="2"/>
    </row>
    <row r="1428" spans="1:12" x14ac:dyDescent="0.25">
      <c r="A1428" s="2"/>
      <c r="B1428" s="2"/>
      <c r="C1428" s="2"/>
      <c r="D1428" s="2"/>
      <c r="E1428" s="21"/>
      <c r="F1428" s="21"/>
      <c r="G1428" s="24"/>
      <c r="H1428" s="24"/>
      <c r="I1428" s="2"/>
      <c r="J1428" s="2"/>
      <c r="K1428" s="2"/>
      <c r="L1428" s="2"/>
    </row>
    <row r="1429" spans="1:12" x14ac:dyDescent="0.25">
      <c r="C1429" s="2"/>
      <c r="D1429" s="2"/>
      <c r="K1429" s="2"/>
      <c r="L1429" s="2"/>
    </row>
    <row r="1430" spans="1:12" x14ac:dyDescent="0.25">
      <c r="A1430" s="2"/>
      <c r="B1430" s="2"/>
      <c r="C1430" s="2"/>
      <c r="D1430" s="2"/>
      <c r="E1430" s="21"/>
      <c r="F1430" s="21"/>
      <c r="G1430" s="24"/>
      <c r="H1430" s="24"/>
      <c r="I1430" s="2"/>
      <c r="J1430" s="2"/>
      <c r="K1430" s="2"/>
      <c r="L1430" s="2"/>
    </row>
    <row r="1431" spans="1:12" x14ac:dyDescent="0.25">
      <c r="C1431" s="2"/>
      <c r="D1431" s="2"/>
      <c r="K1431" s="2"/>
      <c r="L1431" s="2"/>
    </row>
    <row r="1432" spans="1:12" x14ac:dyDescent="0.25">
      <c r="A1432" s="2"/>
      <c r="B1432" s="2"/>
      <c r="C1432" s="2"/>
      <c r="D1432" s="2"/>
      <c r="E1432" s="21"/>
      <c r="F1432" s="21"/>
      <c r="G1432" s="24"/>
      <c r="H1432" s="24"/>
      <c r="I1432" s="2"/>
      <c r="J1432" s="2"/>
      <c r="K1432" s="2"/>
      <c r="L1432" s="2"/>
    </row>
    <row r="1433" spans="1:12" x14ac:dyDescent="0.25">
      <c r="C1433" s="2"/>
      <c r="D1433" s="2"/>
      <c r="K1433" s="2"/>
      <c r="L1433" s="2"/>
    </row>
    <row r="1434" spans="1:12" x14ac:dyDescent="0.25">
      <c r="A1434" s="2"/>
      <c r="B1434" s="2"/>
      <c r="C1434" s="2"/>
      <c r="D1434" s="2"/>
      <c r="E1434" s="21"/>
      <c r="F1434" s="21"/>
      <c r="G1434" s="24"/>
      <c r="H1434" s="24"/>
      <c r="I1434" s="2"/>
      <c r="J1434" s="2"/>
      <c r="K1434" s="2"/>
      <c r="L1434" s="2"/>
    </row>
    <row r="1435" spans="1:12" x14ac:dyDescent="0.25">
      <c r="C1435" s="2"/>
      <c r="D1435" s="2"/>
      <c r="K1435" s="2"/>
      <c r="L1435" s="2"/>
    </row>
    <row r="1436" spans="1:12" x14ac:dyDescent="0.25">
      <c r="A1436" s="2"/>
      <c r="B1436" s="2"/>
      <c r="C1436" s="2"/>
      <c r="D1436" s="2"/>
      <c r="E1436" s="21"/>
      <c r="F1436" s="21"/>
      <c r="G1436" s="24"/>
      <c r="H1436" s="24"/>
      <c r="I1436" s="2"/>
      <c r="J1436" s="2"/>
      <c r="K1436" s="2"/>
      <c r="L1436" s="2"/>
    </row>
    <row r="1437" spans="1:12" x14ac:dyDescent="0.25">
      <c r="C1437" s="2"/>
      <c r="D1437" s="2"/>
      <c r="K1437" s="2"/>
      <c r="L1437" s="2"/>
    </row>
    <row r="1438" spans="1:12" x14ac:dyDescent="0.25">
      <c r="A1438" s="2"/>
      <c r="B1438" s="2"/>
      <c r="C1438" s="2"/>
      <c r="D1438" s="2"/>
      <c r="E1438" s="21"/>
      <c r="F1438" s="21"/>
      <c r="G1438" s="24"/>
      <c r="H1438" s="24"/>
      <c r="I1438" s="2"/>
      <c r="J1438" s="2"/>
      <c r="K1438" s="2"/>
      <c r="L1438" s="2"/>
    </row>
    <row r="1439" spans="1:12" x14ac:dyDescent="0.25">
      <c r="C1439" s="2"/>
      <c r="D1439" s="2"/>
      <c r="K1439" s="2"/>
      <c r="L1439" s="2"/>
    </row>
    <row r="1440" spans="1:12" x14ac:dyDescent="0.25">
      <c r="A1440" s="2"/>
      <c r="B1440" s="2"/>
      <c r="C1440" s="2"/>
      <c r="D1440" s="2"/>
      <c r="E1440" s="21"/>
      <c r="F1440" s="21"/>
      <c r="G1440" s="24"/>
      <c r="H1440" s="24"/>
      <c r="I1440" s="2"/>
      <c r="J1440" s="2"/>
      <c r="K1440" s="2"/>
      <c r="L1440" s="2"/>
    </row>
    <row r="1441" spans="1:12" x14ac:dyDescent="0.25">
      <c r="C1441" s="2"/>
      <c r="D1441" s="2"/>
      <c r="K1441" s="2"/>
      <c r="L1441" s="2"/>
    </row>
    <row r="1442" spans="1:12" x14ac:dyDescent="0.25">
      <c r="A1442" s="2"/>
      <c r="B1442" s="2"/>
      <c r="C1442" s="2"/>
      <c r="D1442" s="2"/>
      <c r="E1442" s="21"/>
      <c r="F1442" s="21"/>
      <c r="G1442" s="24"/>
      <c r="H1442" s="24"/>
      <c r="I1442" s="2"/>
      <c r="J1442" s="2"/>
      <c r="K1442" s="2"/>
      <c r="L1442" s="2"/>
    </row>
    <row r="1443" spans="1:12" x14ac:dyDescent="0.25">
      <c r="C1443" s="2"/>
      <c r="D1443" s="2"/>
      <c r="K1443" s="2"/>
      <c r="L1443" s="2"/>
    </row>
    <row r="1444" spans="1:12" x14ac:dyDescent="0.25">
      <c r="A1444" s="2"/>
      <c r="B1444" s="2"/>
      <c r="C1444" s="2"/>
      <c r="D1444" s="2"/>
      <c r="E1444" s="21"/>
      <c r="F1444" s="21"/>
      <c r="G1444" s="24"/>
      <c r="H1444" s="24"/>
      <c r="I1444" s="2"/>
      <c r="J1444" s="2"/>
      <c r="K1444" s="2"/>
      <c r="L1444" s="2"/>
    </row>
    <row r="1445" spans="1:12" x14ac:dyDescent="0.25">
      <c r="C1445" s="2"/>
      <c r="D1445" s="2"/>
      <c r="K1445" s="2"/>
      <c r="L1445" s="2"/>
    </row>
    <row r="1446" spans="1:12" x14ac:dyDescent="0.25">
      <c r="A1446" s="2"/>
      <c r="B1446" s="2"/>
      <c r="C1446" s="2"/>
      <c r="D1446" s="2"/>
      <c r="E1446" s="21"/>
      <c r="F1446" s="21"/>
      <c r="G1446" s="24"/>
      <c r="H1446" s="24"/>
      <c r="I1446" s="2"/>
      <c r="J1446" s="2"/>
      <c r="K1446" s="2"/>
      <c r="L1446" s="2"/>
    </row>
    <row r="1447" spans="1:12" x14ac:dyDescent="0.25">
      <c r="C1447" s="2"/>
      <c r="D1447" s="2"/>
      <c r="K1447" s="2"/>
      <c r="L1447" s="2"/>
    </row>
    <row r="1448" spans="1:12" x14ac:dyDescent="0.25">
      <c r="A1448" s="2"/>
      <c r="B1448" s="2"/>
      <c r="C1448" s="2"/>
      <c r="D1448" s="2"/>
      <c r="E1448" s="21"/>
      <c r="F1448" s="21"/>
      <c r="G1448" s="24"/>
      <c r="H1448" s="24"/>
      <c r="I1448" s="2"/>
      <c r="J1448" s="2"/>
      <c r="K1448" s="2"/>
      <c r="L1448" s="2"/>
    </row>
    <row r="1449" spans="1:12" x14ac:dyDescent="0.25">
      <c r="C1449" s="2"/>
      <c r="D1449" s="2"/>
      <c r="K1449" s="2"/>
      <c r="L1449" s="2"/>
    </row>
    <row r="1450" spans="1:12" x14ac:dyDescent="0.25">
      <c r="A1450" s="2"/>
      <c r="B1450" s="2"/>
      <c r="C1450" s="2"/>
      <c r="D1450" s="2"/>
      <c r="E1450" s="21"/>
      <c r="F1450" s="21"/>
      <c r="G1450" s="24"/>
      <c r="H1450" s="24"/>
      <c r="I1450" s="2"/>
      <c r="J1450" s="2"/>
      <c r="K1450" s="2"/>
      <c r="L1450" s="2"/>
    </row>
    <row r="1451" spans="1:12" x14ac:dyDescent="0.25">
      <c r="C1451" s="2"/>
      <c r="D1451" s="2"/>
      <c r="K1451" s="2"/>
      <c r="L1451" s="2"/>
    </row>
    <row r="1452" spans="1:12" x14ac:dyDescent="0.25">
      <c r="A1452" s="2"/>
      <c r="B1452" s="2"/>
      <c r="C1452" s="2"/>
      <c r="D1452" s="2"/>
      <c r="E1452" s="21"/>
      <c r="F1452" s="21"/>
      <c r="G1452" s="24"/>
      <c r="H1452" s="24"/>
      <c r="I1452" s="2"/>
      <c r="J1452" s="2"/>
      <c r="K1452" s="2"/>
      <c r="L1452" s="2"/>
    </row>
    <row r="1453" spans="1:12" x14ac:dyDescent="0.25">
      <c r="C1453" s="2"/>
      <c r="D1453" s="2"/>
      <c r="K1453" s="2"/>
      <c r="L1453" s="2"/>
    </row>
    <row r="1454" spans="1:12" x14ac:dyDescent="0.25">
      <c r="A1454" s="2"/>
      <c r="B1454" s="2"/>
      <c r="C1454" s="2"/>
      <c r="D1454" s="2"/>
      <c r="E1454" s="21"/>
      <c r="F1454" s="21"/>
      <c r="G1454" s="24"/>
      <c r="H1454" s="24"/>
      <c r="I1454" s="2"/>
      <c r="J1454" s="2"/>
      <c r="K1454" s="2"/>
      <c r="L1454" s="2"/>
    </row>
    <row r="1455" spans="1:12" x14ac:dyDescent="0.25">
      <c r="C1455" s="2"/>
      <c r="D1455" s="2"/>
      <c r="K1455" s="2"/>
      <c r="L1455" s="2"/>
    </row>
    <row r="1456" spans="1:12" x14ac:dyDescent="0.25">
      <c r="A1456" s="2"/>
      <c r="B1456" s="2"/>
      <c r="C1456" s="2"/>
      <c r="D1456" s="2"/>
      <c r="E1456" s="21"/>
      <c r="F1456" s="21"/>
      <c r="G1456" s="24"/>
      <c r="H1456" s="24"/>
      <c r="I1456" s="2"/>
      <c r="J1456" s="2"/>
      <c r="K1456" s="2"/>
      <c r="L1456" s="2"/>
    </row>
    <row r="1457" spans="1:12" x14ac:dyDescent="0.25">
      <c r="C1457" s="2"/>
      <c r="D1457" s="2"/>
      <c r="K1457" s="2"/>
      <c r="L1457" s="2"/>
    </row>
    <row r="1458" spans="1:12" x14ac:dyDescent="0.25">
      <c r="A1458" s="2"/>
      <c r="B1458" s="2"/>
      <c r="C1458" s="2"/>
      <c r="D1458" s="2"/>
      <c r="E1458" s="21"/>
      <c r="F1458" s="21"/>
      <c r="G1458" s="24"/>
      <c r="H1458" s="24"/>
      <c r="I1458" s="2"/>
      <c r="J1458" s="2"/>
    </row>
    <row r="1459" spans="1:12" x14ac:dyDescent="0.25">
      <c r="C1459" s="2"/>
      <c r="D1459" s="2"/>
      <c r="K1459" s="2"/>
      <c r="L1459" s="2"/>
    </row>
    <row r="1460" spans="1:12" x14ac:dyDescent="0.25">
      <c r="A1460" s="2"/>
      <c r="B1460" s="2"/>
      <c r="C1460" s="2"/>
      <c r="D1460" s="2"/>
      <c r="E1460" s="21"/>
      <c r="F1460" s="21"/>
      <c r="G1460" s="24"/>
      <c r="H1460" s="24"/>
      <c r="I1460" s="2"/>
      <c r="J1460" s="2"/>
      <c r="K1460" s="2"/>
      <c r="L1460" s="2"/>
    </row>
    <row r="1461" spans="1:12" x14ac:dyDescent="0.25">
      <c r="C1461" s="2"/>
      <c r="D1461" s="2"/>
      <c r="K1461" s="2"/>
      <c r="L1461" s="2"/>
    </row>
    <row r="1462" spans="1:12" x14ac:dyDescent="0.25">
      <c r="A1462" s="2"/>
      <c r="B1462" s="2"/>
      <c r="C1462" s="2"/>
      <c r="D1462" s="2"/>
      <c r="E1462" s="21"/>
      <c r="F1462" s="21"/>
      <c r="G1462" s="24"/>
      <c r="H1462" s="24"/>
      <c r="I1462" s="2"/>
      <c r="J1462" s="2"/>
      <c r="K1462" s="2"/>
      <c r="L1462" s="2"/>
    </row>
    <row r="1463" spans="1:12" x14ac:dyDescent="0.25">
      <c r="C1463" s="2"/>
      <c r="D1463" s="2"/>
      <c r="K1463" s="2"/>
      <c r="L1463" s="2"/>
    </row>
    <row r="1464" spans="1:12" x14ac:dyDescent="0.25">
      <c r="A1464" s="2"/>
      <c r="B1464" s="2"/>
      <c r="C1464" s="2"/>
      <c r="D1464" s="2"/>
      <c r="E1464" s="21"/>
      <c r="F1464" s="21"/>
      <c r="G1464" s="24"/>
      <c r="H1464" s="24"/>
      <c r="I1464" s="2"/>
      <c r="J1464" s="2"/>
      <c r="K1464" s="2"/>
      <c r="L1464" s="2"/>
    </row>
    <row r="1465" spans="1:12" x14ac:dyDescent="0.25">
      <c r="C1465" s="2"/>
      <c r="D1465" s="2"/>
      <c r="K1465" s="2"/>
      <c r="L1465" s="2"/>
    </row>
    <row r="1466" spans="1:12" x14ac:dyDescent="0.25">
      <c r="A1466" s="2"/>
      <c r="B1466" s="2"/>
      <c r="C1466" s="2"/>
      <c r="D1466" s="2"/>
      <c r="E1466" s="21"/>
      <c r="F1466" s="21"/>
      <c r="G1466" s="24"/>
      <c r="H1466" s="24"/>
      <c r="I1466" s="2"/>
      <c r="J1466" s="2"/>
      <c r="K1466" s="2"/>
      <c r="L1466" s="2"/>
    </row>
    <row r="1467" spans="1:12" x14ac:dyDescent="0.25">
      <c r="C1467" s="2"/>
      <c r="D1467" s="2"/>
    </row>
    <row r="1468" spans="1:12" x14ac:dyDescent="0.25">
      <c r="A1468" s="2"/>
      <c r="B1468" s="2"/>
      <c r="C1468" s="2"/>
      <c r="D1468" s="2"/>
      <c r="E1468" s="21"/>
      <c r="F1468" s="21"/>
      <c r="G1468" s="24"/>
      <c r="H1468" s="24"/>
      <c r="I1468" s="2"/>
      <c r="J1468" s="2"/>
      <c r="K1468" s="2"/>
      <c r="L1468" s="2"/>
    </row>
    <row r="1469" spans="1:12" x14ac:dyDescent="0.25">
      <c r="C1469" s="2"/>
      <c r="D1469" s="2"/>
      <c r="K1469" s="2"/>
      <c r="L1469" s="2"/>
    </row>
    <row r="1470" spans="1:12" x14ac:dyDescent="0.25">
      <c r="A1470" s="2"/>
      <c r="B1470" s="2"/>
      <c r="C1470" s="2"/>
      <c r="D1470" s="2"/>
      <c r="E1470" s="21"/>
      <c r="F1470" s="21"/>
      <c r="G1470" s="24"/>
      <c r="H1470" s="24"/>
      <c r="I1470" s="2"/>
      <c r="J1470" s="2"/>
      <c r="K1470" s="2"/>
      <c r="L1470" s="2"/>
    </row>
    <row r="1471" spans="1:12" x14ac:dyDescent="0.25">
      <c r="C1471" s="2"/>
      <c r="D1471" s="2"/>
      <c r="K1471" s="2"/>
      <c r="L1471" s="2"/>
    </row>
    <row r="1472" spans="1:12" x14ac:dyDescent="0.25">
      <c r="A1472" s="2"/>
      <c r="B1472" s="2"/>
      <c r="C1472" s="2"/>
      <c r="D1472" s="2"/>
      <c r="E1472" s="21"/>
      <c r="F1472" s="21"/>
      <c r="G1472" s="24"/>
      <c r="H1472" s="24"/>
      <c r="I1472" s="2"/>
      <c r="J1472" s="2"/>
      <c r="K1472" s="2"/>
      <c r="L1472" s="2"/>
    </row>
    <row r="1473" spans="1:12" x14ac:dyDescent="0.25">
      <c r="C1473" s="2"/>
      <c r="D1473" s="2"/>
      <c r="K1473" s="2"/>
      <c r="L1473" s="2"/>
    </row>
    <row r="1474" spans="1:12" x14ac:dyDescent="0.25">
      <c r="A1474" s="2"/>
      <c r="B1474" s="2"/>
      <c r="C1474" s="2"/>
      <c r="D1474" s="2"/>
      <c r="E1474" s="21"/>
      <c r="F1474" s="21"/>
      <c r="G1474" s="24"/>
      <c r="H1474" s="24"/>
      <c r="I1474" s="2"/>
      <c r="J1474" s="2"/>
      <c r="K1474" s="2"/>
      <c r="L1474" s="2"/>
    </row>
    <row r="1475" spans="1:12" x14ac:dyDescent="0.25">
      <c r="C1475" s="2"/>
      <c r="D1475" s="2"/>
      <c r="K1475" s="2"/>
      <c r="L1475" s="2"/>
    </row>
    <row r="1476" spans="1:12" x14ac:dyDescent="0.25">
      <c r="A1476" s="2"/>
      <c r="B1476" s="2"/>
      <c r="C1476" s="2"/>
      <c r="D1476" s="2"/>
      <c r="E1476" s="21"/>
      <c r="F1476" s="21"/>
      <c r="G1476" s="24"/>
      <c r="H1476" s="24"/>
      <c r="I1476" s="2"/>
      <c r="J1476" s="2"/>
      <c r="K1476" s="2"/>
      <c r="L1476" s="2"/>
    </row>
    <row r="1477" spans="1:12" x14ac:dyDescent="0.25">
      <c r="C1477" s="2"/>
      <c r="D1477" s="2"/>
      <c r="K1477" s="2"/>
      <c r="L1477" s="2"/>
    </row>
    <row r="1478" spans="1:12" x14ac:dyDescent="0.25">
      <c r="A1478" s="2"/>
      <c r="B1478" s="2"/>
      <c r="C1478" s="2"/>
      <c r="D1478" s="2"/>
      <c r="E1478" s="21"/>
      <c r="F1478" s="21"/>
      <c r="G1478" s="24"/>
      <c r="H1478" s="24"/>
      <c r="I1478" s="2"/>
      <c r="J1478" s="2"/>
      <c r="K1478" s="2"/>
      <c r="L1478" s="2"/>
    </row>
    <row r="1479" spans="1:12" x14ac:dyDescent="0.25">
      <c r="C1479" s="2"/>
      <c r="D1479" s="2"/>
      <c r="K1479" s="2"/>
      <c r="L1479" s="2"/>
    </row>
    <row r="1480" spans="1:12" x14ac:dyDescent="0.25">
      <c r="A1480" s="2"/>
      <c r="B1480" s="2"/>
      <c r="C1480" s="2"/>
      <c r="D1480" s="2"/>
      <c r="E1480" s="21"/>
      <c r="F1480" s="21"/>
      <c r="G1480" s="24"/>
      <c r="H1480" s="24"/>
      <c r="I1480" s="2"/>
      <c r="J1480" s="2"/>
      <c r="K1480" s="2"/>
      <c r="L1480" s="2"/>
    </row>
    <row r="1481" spans="1:12" x14ac:dyDescent="0.25">
      <c r="C1481" s="2"/>
      <c r="D1481" s="2"/>
      <c r="K1481" s="2"/>
      <c r="L1481" s="2"/>
    </row>
    <row r="1482" spans="1:12" x14ac:dyDescent="0.25">
      <c r="A1482" s="2"/>
      <c r="B1482" s="2"/>
      <c r="C1482" s="2"/>
      <c r="D1482" s="2"/>
      <c r="E1482" s="21"/>
      <c r="F1482" s="21"/>
      <c r="G1482" s="24"/>
      <c r="H1482" s="24"/>
      <c r="I1482" s="2"/>
      <c r="J1482" s="2"/>
      <c r="K1482" s="2"/>
      <c r="L1482" s="2"/>
    </row>
    <row r="1483" spans="1:12" x14ac:dyDescent="0.25">
      <c r="C1483" s="2"/>
      <c r="D1483" s="2"/>
      <c r="K1483" s="2"/>
      <c r="L1483" s="2"/>
    </row>
    <row r="1484" spans="1:12" x14ac:dyDescent="0.25">
      <c r="A1484" s="2"/>
      <c r="B1484" s="2"/>
      <c r="C1484" s="2"/>
      <c r="D1484" s="2"/>
      <c r="E1484" s="21"/>
      <c r="F1484" s="21"/>
      <c r="G1484" s="24"/>
      <c r="H1484" s="24"/>
      <c r="I1484" s="2"/>
      <c r="J1484" s="2"/>
      <c r="K1484" s="2"/>
      <c r="L1484" s="2"/>
    </row>
    <row r="1485" spans="1:12" x14ac:dyDescent="0.25">
      <c r="C1485" s="2"/>
      <c r="D1485" s="2"/>
      <c r="K1485" s="2"/>
      <c r="L1485" s="2"/>
    </row>
    <row r="1486" spans="1:12" x14ac:dyDescent="0.25">
      <c r="A1486" s="2"/>
      <c r="B1486" s="2"/>
      <c r="C1486" s="2"/>
      <c r="D1486" s="2"/>
      <c r="E1486" s="21"/>
      <c r="F1486" s="21"/>
      <c r="G1486" s="24"/>
      <c r="H1486" s="24"/>
      <c r="I1486" s="2"/>
      <c r="J1486" s="2"/>
      <c r="K1486" s="2"/>
      <c r="L1486" s="2"/>
    </row>
    <row r="1487" spans="1:12" x14ac:dyDescent="0.25">
      <c r="C1487" s="2"/>
      <c r="D1487" s="2"/>
      <c r="K1487" s="2"/>
      <c r="L1487" s="2"/>
    </row>
    <row r="1488" spans="1:12" x14ac:dyDescent="0.25">
      <c r="A1488" s="2"/>
      <c r="B1488" s="2"/>
      <c r="C1488" s="2"/>
      <c r="D1488" s="2"/>
      <c r="E1488" s="21"/>
      <c r="F1488" s="21"/>
      <c r="G1488" s="24"/>
      <c r="H1488" s="24"/>
      <c r="I1488" s="2"/>
      <c r="J1488" s="2"/>
      <c r="K1488" s="2"/>
      <c r="L1488" s="2"/>
    </row>
    <row r="1489" spans="1:12" x14ac:dyDescent="0.25">
      <c r="C1489" s="2"/>
      <c r="D1489" s="2"/>
      <c r="K1489" s="2"/>
      <c r="L1489" s="2"/>
    </row>
    <row r="1490" spans="1:12" x14ac:dyDescent="0.25">
      <c r="A1490" s="2"/>
      <c r="B1490" s="2"/>
      <c r="C1490" s="2"/>
      <c r="D1490" s="2"/>
      <c r="E1490" s="21"/>
      <c r="F1490" s="21"/>
      <c r="G1490" s="24"/>
      <c r="H1490" s="24"/>
      <c r="I1490" s="2"/>
      <c r="J1490" s="2"/>
      <c r="K1490" s="2"/>
      <c r="L1490" s="2"/>
    </row>
    <row r="1491" spans="1:12" x14ac:dyDescent="0.25">
      <c r="C1491" s="2"/>
      <c r="D1491" s="2"/>
      <c r="K1491" s="2"/>
      <c r="L1491" s="2"/>
    </row>
    <row r="1492" spans="1:12" x14ac:dyDescent="0.25">
      <c r="A1492" s="2"/>
      <c r="B1492" s="2"/>
      <c r="C1492" s="2"/>
      <c r="D1492" s="2"/>
      <c r="E1492" s="21"/>
      <c r="F1492" s="21"/>
      <c r="G1492" s="24"/>
      <c r="H1492" s="24"/>
      <c r="I1492" s="2"/>
      <c r="J1492" s="2"/>
      <c r="K1492" s="2"/>
      <c r="L1492" s="2"/>
    </row>
    <row r="1493" spans="1:12" x14ac:dyDescent="0.25">
      <c r="C1493" s="2"/>
      <c r="D1493" s="2"/>
      <c r="K1493" s="2"/>
      <c r="L1493" s="2"/>
    </row>
    <row r="1494" spans="1:12" x14ac:dyDescent="0.25">
      <c r="A1494" s="2"/>
      <c r="B1494" s="2"/>
      <c r="C1494" s="2"/>
      <c r="D1494" s="2"/>
      <c r="E1494" s="21"/>
      <c r="F1494" s="21"/>
      <c r="G1494" s="24"/>
      <c r="H1494" s="24"/>
      <c r="I1494" s="2"/>
      <c r="J1494" s="2"/>
      <c r="K1494" s="2"/>
      <c r="L1494" s="2"/>
    </row>
    <row r="1495" spans="1:12" x14ac:dyDescent="0.25">
      <c r="C1495" s="2"/>
      <c r="D1495" s="2"/>
      <c r="K1495" s="2"/>
      <c r="L1495" s="2"/>
    </row>
    <row r="1496" spans="1:12" x14ac:dyDescent="0.25">
      <c r="A1496" s="2"/>
      <c r="B1496" s="2"/>
      <c r="C1496" s="2"/>
      <c r="D1496" s="2"/>
      <c r="E1496" s="21"/>
      <c r="F1496" s="21"/>
      <c r="G1496" s="24"/>
      <c r="H1496" s="24"/>
      <c r="I1496" s="2"/>
      <c r="J1496" s="2"/>
      <c r="K1496" s="2"/>
      <c r="L1496" s="2"/>
    </row>
    <row r="1497" spans="1:12" x14ac:dyDescent="0.25">
      <c r="C1497" s="2"/>
      <c r="D1497" s="2"/>
      <c r="K1497" s="2"/>
      <c r="L1497" s="2"/>
    </row>
    <row r="1498" spans="1:12" x14ac:dyDescent="0.25">
      <c r="A1498" s="2"/>
      <c r="B1498" s="2"/>
      <c r="C1498" s="2"/>
      <c r="D1498" s="2"/>
      <c r="E1498" s="21"/>
      <c r="F1498" s="21"/>
      <c r="G1498" s="24"/>
      <c r="H1498" s="24"/>
      <c r="I1498" s="2"/>
      <c r="J1498" s="2"/>
    </row>
    <row r="1499" spans="1:12" x14ac:dyDescent="0.25">
      <c r="C1499" s="2"/>
      <c r="D1499" s="2"/>
      <c r="K1499" s="2"/>
      <c r="L1499" s="2"/>
    </row>
    <row r="1500" spans="1:12" x14ac:dyDescent="0.25">
      <c r="A1500" s="2"/>
      <c r="B1500" s="2"/>
      <c r="C1500" s="2"/>
      <c r="D1500" s="2"/>
      <c r="E1500" s="21"/>
      <c r="F1500" s="21"/>
      <c r="G1500" s="24"/>
      <c r="H1500" s="24"/>
      <c r="I1500" s="2"/>
      <c r="J1500" s="2"/>
      <c r="K1500" s="2"/>
      <c r="L1500" s="2"/>
    </row>
    <row r="1501" spans="1:12" x14ac:dyDescent="0.25">
      <c r="C1501" s="2"/>
      <c r="D1501" s="2"/>
      <c r="K1501" s="2"/>
      <c r="L1501" s="2"/>
    </row>
    <row r="1502" spans="1:12" x14ac:dyDescent="0.25">
      <c r="A1502" s="2"/>
      <c r="B1502" s="2"/>
      <c r="C1502" s="2"/>
      <c r="D1502" s="2"/>
      <c r="E1502" s="21"/>
      <c r="F1502" s="21"/>
      <c r="G1502" s="24"/>
      <c r="H1502" s="24"/>
      <c r="I1502" s="2"/>
      <c r="J1502" s="2"/>
      <c r="K1502" s="2"/>
      <c r="L1502" s="2"/>
    </row>
    <row r="1503" spans="1:12" x14ac:dyDescent="0.25">
      <c r="C1503" s="2"/>
      <c r="D1503" s="2"/>
      <c r="K1503" s="2"/>
      <c r="L1503" s="2"/>
    </row>
    <row r="1504" spans="1:12" x14ac:dyDescent="0.25">
      <c r="A1504" s="2"/>
      <c r="B1504" s="2"/>
      <c r="C1504" s="2"/>
      <c r="D1504" s="2"/>
      <c r="E1504" s="21"/>
      <c r="F1504" s="21"/>
      <c r="G1504" s="24"/>
      <c r="H1504" s="24"/>
      <c r="I1504" s="2"/>
      <c r="J1504" s="2"/>
      <c r="K1504" s="2"/>
      <c r="L1504" s="2"/>
    </row>
    <row r="1505" spans="1:12" x14ac:dyDescent="0.25">
      <c r="C1505" s="2"/>
      <c r="D1505" s="2"/>
    </row>
    <row r="1506" spans="1:12" x14ac:dyDescent="0.25">
      <c r="A1506" s="2"/>
      <c r="B1506" s="2"/>
      <c r="C1506" s="2"/>
      <c r="D1506" s="2"/>
      <c r="E1506" s="21"/>
      <c r="F1506" s="21"/>
      <c r="G1506" s="24"/>
      <c r="H1506" s="24"/>
      <c r="I1506" s="2"/>
      <c r="J1506" s="2"/>
      <c r="K1506" s="2"/>
      <c r="L1506" s="2"/>
    </row>
    <row r="1507" spans="1:12" x14ac:dyDescent="0.25">
      <c r="C1507" s="2"/>
      <c r="D1507" s="2"/>
      <c r="K1507" s="2"/>
      <c r="L1507" s="2"/>
    </row>
    <row r="1508" spans="1:12" x14ac:dyDescent="0.25">
      <c r="A1508" s="2"/>
      <c r="B1508" s="2"/>
      <c r="C1508" s="2"/>
      <c r="D1508" s="2"/>
      <c r="E1508" s="21"/>
      <c r="F1508" s="21"/>
      <c r="G1508" s="24"/>
      <c r="H1508" s="24"/>
      <c r="I1508" s="2"/>
      <c r="J1508" s="2"/>
      <c r="K1508" s="2"/>
      <c r="L1508" s="2"/>
    </row>
    <row r="1509" spans="1:12" x14ac:dyDescent="0.25">
      <c r="C1509" s="2"/>
      <c r="D1509" s="2"/>
      <c r="K1509" s="2"/>
      <c r="L1509" s="2"/>
    </row>
    <row r="1510" spans="1:12" x14ac:dyDescent="0.25">
      <c r="A1510" s="2"/>
      <c r="B1510" s="2"/>
      <c r="C1510" s="2"/>
      <c r="D1510" s="2"/>
      <c r="E1510" s="21"/>
      <c r="F1510" s="21"/>
      <c r="G1510" s="24"/>
      <c r="H1510" s="24"/>
      <c r="I1510" s="2"/>
      <c r="J1510" s="2"/>
      <c r="K1510" s="2"/>
      <c r="L1510" s="2"/>
    </row>
    <row r="1511" spans="1:12" x14ac:dyDescent="0.25">
      <c r="C1511" s="2"/>
      <c r="D1511" s="2"/>
      <c r="K1511" s="2"/>
      <c r="L1511" s="2"/>
    </row>
    <row r="1512" spans="1:12" x14ac:dyDescent="0.25">
      <c r="A1512" s="2"/>
      <c r="B1512" s="2"/>
      <c r="C1512" s="2"/>
      <c r="D1512" s="2"/>
      <c r="E1512" s="21"/>
      <c r="F1512" s="21"/>
      <c r="G1512" s="24"/>
      <c r="H1512" s="24"/>
      <c r="I1512" s="2"/>
      <c r="J1512" s="2"/>
      <c r="K1512" s="2"/>
      <c r="L1512" s="2"/>
    </row>
    <row r="1513" spans="1:12" x14ac:dyDescent="0.25">
      <c r="C1513" s="2"/>
      <c r="D1513" s="2"/>
      <c r="K1513" s="2"/>
      <c r="L1513" s="2"/>
    </row>
    <row r="1514" spans="1:12" x14ac:dyDescent="0.25">
      <c r="A1514" s="2"/>
      <c r="B1514" s="2"/>
      <c r="C1514" s="2"/>
      <c r="D1514" s="2"/>
      <c r="E1514" s="21"/>
      <c r="F1514" s="21"/>
      <c r="G1514" s="24"/>
      <c r="H1514" s="24"/>
      <c r="I1514" s="2"/>
      <c r="J1514" s="2"/>
      <c r="K1514" s="2"/>
      <c r="L1514" s="2"/>
    </row>
    <row r="1515" spans="1:12" x14ac:dyDescent="0.25">
      <c r="C1515" s="2"/>
      <c r="D1515" s="2"/>
      <c r="K1515" s="2"/>
      <c r="L1515" s="2"/>
    </row>
    <row r="1516" spans="1:12" x14ac:dyDescent="0.25">
      <c r="A1516" s="2"/>
      <c r="B1516" s="2"/>
      <c r="C1516" s="2"/>
      <c r="D1516" s="2"/>
      <c r="E1516" s="21"/>
      <c r="F1516" s="21"/>
      <c r="G1516" s="24"/>
      <c r="H1516" s="24"/>
      <c r="I1516" s="2"/>
      <c r="J1516" s="2"/>
      <c r="K1516" s="2"/>
      <c r="L1516" s="2"/>
    </row>
    <row r="1517" spans="1:12" x14ac:dyDescent="0.25">
      <c r="C1517" s="2"/>
      <c r="D1517" s="2"/>
      <c r="K1517" s="2"/>
      <c r="L1517" s="2"/>
    </row>
    <row r="1518" spans="1:12" x14ac:dyDescent="0.25">
      <c r="A1518" s="2"/>
      <c r="B1518" s="2"/>
      <c r="C1518" s="2"/>
      <c r="D1518" s="2"/>
      <c r="E1518" s="21"/>
      <c r="F1518" s="21"/>
      <c r="G1518" s="24"/>
      <c r="H1518" s="24"/>
      <c r="I1518" s="2"/>
      <c r="J1518" s="2"/>
      <c r="K1518" s="2"/>
      <c r="L1518" s="2"/>
    </row>
    <row r="1519" spans="1:12" x14ac:dyDescent="0.25">
      <c r="C1519" s="2"/>
      <c r="D1519" s="2"/>
      <c r="K1519" s="2"/>
      <c r="L1519" s="2"/>
    </row>
    <row r="1520" spans="1:12" x14ac:dyDescent="0.25">
      <c r="A1520" s="2"/>
      <c r="B1520" s="2"/>
      <c r="C1520" s="2"/>
      <c r="D1520" s="2"/>
      <c r="E1520" s="21"/>
      <c r="F1520" s="21"/>
      <c r="G1520" s="24"/>
      <c r="H1520" s="24"/>
      <c r="I1520" s="2"/>
      <c r="J1520" s="2"/>
      <c r="K1520" s="2"/>
      <c r="L1520" s="2"/>
    </row>
    <row r="1521" spans="1:12" x14ac:dyDescent="0.25">
      <c r="C1521" s="2"/>
      <c r="D1521" s="2"/>
      <c r="K1521" s="2"/>
      <c r="L1521" s="2"/>
    </row>
    <row r="1522" spans="1:12" x14ac:dyDescent="0.25">
      <c r="A1522" s="2"/>
      <c r="B1522" s="2"/>
      <c r="C1522" s="2"/>
      <c r="D1522" s="2"/>
      <c r="E1522" s="21"/>
      <c r="F1522" s="21"/>
      <c r="G1522" s="24"/>
      <c r="H1522" s="24"/>
      <c r="I1522" s="2"/>
      <c r="J1522" s="2"/>
      <c r="K1522" s="2"/>
      <c r="L1522" s="2"/>
    </row>
    <row r="1523" spans="1:12" x14ac:dyDescent="0.25">
      <c r="C1523" s="2"/>
      <c r="D1523" s="2"/>
      <c r="K1523" s="2"/>
      <c r="L1523" s="2"/>
    </row>
    <row r="1524" spans="1:12" x14ac:dyDescent="0.25">
      <c r="A1524" s="2"/>
      <c r="B1524" s="2"/>
      <c r="C1524" s="2"/>
      <c r="D1524" s="2"/>
      <c r="E1524" s="21"/>
      <c r="F1524" s="21"/>
      <c r="G1524" s="24"/>
      <c r="H1524" s="24"/>
      <c r="I1524" s="2"/>
      <c r="J1524" s="2"/>
      <c r="K1524" s="2"/>
      <c r="L1524" s="2"/>
    </row>
    <row r="1525" spans="1:12" x14ac:dyDescent="0.25">
      <c r="C1525" s="2"/>
      <c r="D1525" s="2"/>
      <c r="K1525" s="2"/>
      <c r="L1525" s="2"/>
    </row>
    <row r="1526" spans="1:12" x14ac:dyDescent="0.25">
      <c r="A1526" s="2"/>
      <c r="B1526" s="2"/>
      <c r="C1526" s="2"/>
      <c r="D1526" s="2"/>
      <c r="E1526" s="21"/>
      <c r="F1526" s="21"/>
      <c r="G1526" s="24"/>
      <c r="H1526" s="24"/>
      <c r="I1526" s="2"/>
      <c r="J1526" s="2"/>
      <c r="K1526" s="2"/>
      <c r="L1526" s="2"/>
    </row>
    <row r="1527" spans="1:12" x14ac:dyDescent="0.25">
      <c r="C1527" s="2"/>
      <c r="D1527" s="2"/>
      <c r="K1527" s="2"/>
      <c r="L1527" s="2"/>
    </row>
    <row r="1528" spans="1:12" x14ac:dyDescent="0.25">
      <c r="A1528" s="2"/>
      <c r="B1528" s="2"/>
      <c r="C1528" s="2"/>
      <c r="D1528" s="2"/>
      <c r="E1528" s="21"/>
      <c r="F1528" s="21"/>
      <c r="G1528" s="24"/>
      <c r="H1528" s="24"/>
      <c r="I1528" s="2"/>
      <c r="J1528" s="2"/>
      <c r="K1528" s="2"/>
      <c r="L1528" s="2"/>
    </row>
    <row r="1529" spans="1:12" x14ac:dyDescent="0.25">
      <c r="C1529" s="2"/>
      <c r="D1529" s="2"/>
      <c r="K1529" s="2"/>
      <c r="L1529" s="2"/>
    </row>
    <row r="1530" spans="1:12" x14ac:dyDescent="0.25">
      <c r="A1530" s="2"/>
      <c r="B1530" s="2"/>
      <c r="C1530" s="2"/>
      <c r="D1530" s="2"/>
      <c r="E1530" s="21"/>
      <c r="F1530" s="21"/>
      <c r="G1530" s="24"/>
      <c r="H1530" s="24"/>
      <c r="I1530" s="2"/>
      <c r="J1530" s="2"/>
      <c r="K1530" s="2"/>
      <c r="L1530" s="2"/>
    </row>
    <row r="1531" spans="1:12" x14ac:dyDescent="0.25">
      <c r="C1531" s="2"/>
      <c r="D1531" s="2"/>
      <c r="K1531" s="2"/>
      <c r="L1531" s="2"/>
    </row>
    <row r="1532" spans="1:12" x14ac:dyDescent="0.25">
      <c r="A1532" s="2"/>
      <c r="B1532" s="2"/>
      <c r="C1532" s="2"/>
      <c r="D1532" s="2"/>
      <c r="E1532" s="21"/>
      <c r="F1532" s="21"/>
      <c r="G1532" s="24"/>
      <c r="H1532" s="24"/>
      <c r="I1532" s="2"/>
      <c r="J1532" s="2"/>
      <c r="K1532" s="2"/>
      <c r="L1532" s="2"/>
    </row>
    <row r="1533" spans="1:12" x14ac:dyDescent="0.25">
      <c r="C1533" s="2"/>
      <c r="D1533" s="2"/>
      <c r="K1533" s="2"/>
      <c r="L1533" s="2"/>
    </row>
    <row r="1534" spans="1:12" x14ac:dyDescent="0.25">
      <c r="A1534" s="2"/>
      <c r="B1534" s="2"/>
      <c r="C1534" s="2"/>
      <c r="D1534" s="2"/>
      <c r="E1534" s="21"/>
      <c r="F1534" s="21"/>
      <c r="G1534" s="24"/>
      <c r="H1534" s="24"/>
      <c r="I1534" s="2"/>
      <c r="J1534" s="2"/>
      <c r="K1534" s="2"/>
      <c r="L1534" s="2"/>
    </row>
    <row r="1535" spans="1:12" x14ac:dyDescent="0.25">
      <c r="C1535" s="2"/>
      <c r="D1535" s="2"/>
      <c r="K1535" s="2"/>
      <c r="L1535" s="2"/>
    </row>
    <row r="1536" spans="1:12" x14ac:dyDescent="0.25">
      <c r="A1536" s="2"/>
      <c r="B1536" s="2"/>
      <c r="C1536" s="2"/>
      <c r="D1536" s="2"/>
      <c r="E1536" s="21"/>
      <c r="F1536" s="21"/>
      <c r="G1536" s="24"/>
      <c r="H1536" s="24"/>
      <c r="I1536" s="2"/>
      <c r="J1536" s="2"/>
      <c r="K1536" s="2"/>
      <c r="L1536" s="2"/>
    </row>
    <row r="1537" spans="1:12" x14ac:dyDescent="0.25">
      <c r="C1537" s="2"/>
      <c r="D1537" s="2"/>
      <c r="K1537" s="2"/>
      <c r="L1537" s="2"/>
    </row>
    <row r="1538" spans="1:12" x14ac:dyDescent="0.25">
      <c r="A1538" s="2"/>
      <c r="B1538" s="2"/>
      <c r="C1538" s="2"/>
      <c r="D1538" s="2"/>
      <c r="E1538" s="21"/>
      <c r="F1538" s="21"/>
      <c r="G1538" s="24"/>
      <c r="H1538" s="24"/>
      <c r="I1538" s="2"/>
      <c r="J1538" s="2"/>
    </row>
    <row r="1539" spans="1:12" x14ac:dyDescent="0.25">
      <c r="C1539" s="2"/>
      <c r="D1539" s="2"/>
      <c r="K1539" s="2"/>
      <c r="L1539" s="2"/>
    </row>
    <row r="1540" spans="1:12" x14ac:dyDescent="0.25">
      <c r="A1540" s="2"/>
      <c r="B1540" s="2"/>
      <c r="C1540" s="2"/>
      <c r="D1540" s="2"/>
      <c r="E1540" s="21"/>
      <c r="F1540" s="21"/>
      <c r="G1540" s="24"/>
      <c r="H1540" s="24"/>
      <c r="I1540" s="2"/>
      <c r="J1540" s="2"/>
      <c r="K1540" s="2"/>
      <c r="L1540" s="2"/>
    </row>
    <row r="1541" spans="1:12" x14ac:dyDescent="0.25">
      <c r="C1541" s="2"/>
      <c r="D1541" s="2"/>
      <c r="K1541" s="2"/>
      <c r="L1541" s="2"/>
    </row>
    <row r="1542" spans="1:12" x14ac:dyDescent="0.25">
      <c r="A1542" s="2"/>
      <c r="B1542" s="2"/>
      <c r="C1542" s="2"/>
      <c r="D1542" s="2"/>
      <c r="E1542" s="21"/>
      <c r="F1542" s="21"/>
      <c r="G1542" s="24"/>
      <c r="H1542" s="24"/>
      <c r="I1542" s="2"/>
      <c r="J1542" s="2"/>
      <c r="K1542" s="2"/>
      <c r="L1542" s="2"/>
    </row>
    <row r="1543" spans="1:12" x14ac:dyDescent="0.25">
      <c r="C1543" s="2"/>
      <c r="D1543" s="2"/>
      <c r="K1543" s="2"/>
      <c r="L1543" s="2"/>
    </row>
    <row r="1544" spans="1:12" x14ac:dyDescent="0.25">
      <c r="A1544" s="2"/>
      <c r="B1544" s="2"/>
      <c r="C1544" s="2"/>
      <c r="D1544" s="2"/>
      <c r="E1544" s="21"/>
      <c r="F1544" s="21"/>
      <c r="G1544" s="24"/>
      <c r="H1544" s="24"/>
      <c r="I1544" s="2"/>
      <c r="J1544" s="2"/>
      <c r="K1544" s="2"/>
      <c r="L1544" s="2"/>
    </row>
    <row r="1545" spans="1:12" x14ac:dyDescent="0.25">
      <c r="C1545" s="2"/>
      <c r="D1545" s="2"/>
      <c r="K1545" s="2"/>
      <c r="L1545" s="2"/>
    </row>
    <row r="1546" spans="1:12" x14ac:dyDescent="0.25">
      <c r="A1546" s="2"/>
      <c r="B1546" s="2"/>
      <c r="C1546" s="2"/>
      <c r="D1546" s="2"/>
      <c r="E1546" s="21"/>
      <c r="F1546" s="21"/>
      <c r="G1546" s="24"/>
      <c r="H1546" s="24"/>
      <c r="I1546" s="2"/>
      <c r="J1546" s="2"/>
      <c r="K1546" s="2"/>
      <c r="L1546" s="2"/>
    </row>
    <row r="1547" spans="1:12" x14ac:dyDescent="0.25">
      <c r="C1547" s="2"/>
      <c r="D1547" s="2"/>
      <c r="K1547" s="2"/>
      <c r="L1547" s="2"/>
    </row>
    <row r="1548" spans="1:12" x14ac:dyDescent="0.25">
      <c r="A1548" s="2"/>
      <c r="B1548" s="2"/>
      <c r="C1548" s="2"/>
      <c r="D1548" s="2"/>
      <c r="E1548" s="21"/>
      <c r="F1548" s="21"/>
      <c r="G1548" s="24"/>
      <c r="H1548" s="24"/>
      <c r="I1548" s="2"/>
      <c r="J1548" s="2"/>
      <c r="K1548" s="2"/>
      <c r="L1548" s="2"/>
    </row>
    <row r="1549" spans="1:12" x14ac:dyDescent="0.25">
      <c r="C1549" s="2"/>
      <c r="D1549" s="2"/>
      <c r="K1549" s="2"/>
      <c r="L1549" s="2"/>
    </row>
    <row r="1550" spans="1:12" x14ac:dyDescent="0.25">
      <c r="A1550" s="2"/>
      <c r="B1550" s="2"/>
      <c r="C1550" s="2"/>
      <c r="D1550" s="2"/>
      <c r="E1550" s="21"/>
      <c r="F1550" s="21"/>
      <c r="G1550" s="24"/>
      <c r="H1550" s="24"/>
      <c r="I1550" s="2"/>
      <c r="J1550" s="2"/>
    </row>
    <row r="1551" spans="1:12" x14ac:dyDescent="0.25">
      <c r="C1551" s="2"/>
      <c r="D1551" s="2"/>
      <c r="K1551" s="2"/>
      <c r="L1551" s="2"/>
    </row>
    <row r="1552" spans="1:12" x14ac:dyDescent="0.25">
      <c r="A1552" s="2"/>
      <c r="B1552" s="2"/>
      <c r="C1552" s="2"/>
      <c r="D1552" s="2"/>
      <c r="E1552" s="21"/>
      <c r="F1552" s="21"/>
      <c r="G1552" s="24"/>
      <c r="H1552" s="24"/>
      <c r="I1552" s="2"/>
      <c r="J1552" s="2"/>
      <c r="K1552" s="2"/>
      <c r="L1552" s="2"/>
    </row>
    <row r="1553" spans="1:12" x14ac:dyDescent="0.25">
      <c r="C1553" s="2"/>
      <c r="D1553" s="2"/>
      <c r="K1553" s="2"/>
      <c r="L1553" s="2"/>
    </row>
    <row r="1554" spans="1:12" x14ac:dyDescent="0.25">
      <c r="A1554" s="2"/>
      <c r="B1554" s="2"/>
      <c r="C1554" s="2"/>
      <c r="D1554" s="2"/>
      <c r="E1554" s="21"/>
      <c r="F1554" s="21"/>
      <c r="G1554" s="24"/>
      <c r="H1554" s="24"/>
      <c r="I1554" s="2"/>
      <c r="J1554" s="2"/>
      <c r="K1554" s="2"/>
      <c r="L1554" s="2"/>
    </row>
    <row r="1555" spans="1:12" x14ac:dyDescent="0.25">
      <c r="C1555" s="2"/>
      <c r="D1555" s="2"/>
      <c r="K1555" s="2"/>
      <c r="L1555" s="2"/>
    </row>
    <row r="1556" spans="1:12" x14ac:dyDescent="0.25">
      <c r="A1556" s="2"/>
      <c r="B1556" s="2"/>
      <c r="C1556" s="2"/>
      <c r="D1556" s="2"/>
      <c r="E1556" s="21"/>
      <c r="F1556" s="21"/>
      <c r="G1556" s="24"/>
      <c r="H1556" s="24"/>
      <c r="I1556" s="2"/>
      <c r="J1556" s="2"/>
      <c r="K1556" s="2"/>
      <c r="L1556" s="2"/>
    </row>
    <row r="1557" spans="1:12" x14ac:dyDescent="0.25">
      <c r="C1557" s="2"/>
      <c r="D1557" s="2"/>
      <c r="K1557" s="2"/>
      <c r="L1557" s="2"/>
    </row>
    <row r="1558" spans="1:12" x14ac:dyDescent="0.25">
      <c r="A1558" s="2"/>
      <c r="B1558" s="2"/>
      <c r="C1558" s="2"/>
      <c r="D1558" s="2"/>
      <c r="E1558" s="21"/>
      <c r="F1558" s="21"/>
      <c r="G1558" s="24"/>
      <c r="H1558" s="24"/>
      <c r="I1558" s="2"/>
      <c r="J1558" s="2"/>
      <c r="K1558" s="2"/>
      <c r="L1558" s="2"/>
    </row>
    <row r="1559" spans="1:12" x14ac:dyDescent="0.25">
      <c r="C1559" s="2"/>
      <c r="D1559" s="2"/>
      <c r="K1559" s="2"/>
      <c r="L1559" s="2"/>
    </row>
    <row r="1560" spans="1:12" x14ac:dyDescent="0.25">
      <c r="A1560" s="2"/>
      <c r="B1560" s="2"/>
      <c r="C1560" s="2"/>
      <c r="D1560" s="2"/>
      <c r="E1560" s="21"/>
      <c r="F1560" s="21"/>
      <c r="G1560" s="24"/>
      <c r="H1560" s="24"/>
      <c r="I1560" s="2"/>
      <c r="J1560" s="2"/>
      <c r="K1560" s="2"/>
      <c r="L1560" s="2"/>
    </row>
    <row r="1561" spans="1:12" x14ac:dyDescent="0.25">
      <c r="C1561" s="2"/>
      <c r="D1561" s="2"/>
      <c r="K1561" s="2"/>
      <c r="L1561" s="2"/>
    </row>
    <row r="1562" spans="1:12" x14ac:dyDescent="0.25">
      <c r="A1562" s="2"/>
      <c r="B1562" s="2"/>
      <c r="C1562" s="2"/>
      <c r="D1562" s="2"/>
      <c r="E1562" s="21"/>
      <c r="F1562" s="21"/>
      <c r="G1562" s="24"/>
      <c r="H1562" s="24"/>
      <c r="I1562" s="2"/>
      <c r="J1562" s="2"/>
      <c r="K1562" s="2"/>
      <c r="L1562" s="2"/>
    </row>
    <row r="1563" spans="1:12" x14ac:dyDescent="0.25">
      <c r="C1563" s="2"/>
      <c r="D1563" s="2"/>
      <c r="K1563" s="2"/>
      <c r="L1563" s="2"/>
    </row>
    <row r="1564" spans="1:12" x14ac:dyDescent="0.25">
      <c r="A1564" s="2"/>
      <c r="B1564" s="2"/>
      <c r="C1564" s="2"/>
      <c r="D1564" s="2"/>
      <c r="E1564" s="21"/>
      <c r="F1564" s="21"/>
      <c r="G1564" s="24"/>
      <c r="H1564" s="24"/>
      <c r="I1564" s="2"/>
      <c r="J1564" s="2"/>
      <c r="K1564" s="2"/>
      <c r="L1564" s="2"/>
    </row>
    <row r="1565" spans="1:12" x14ac:dyDescent="0.25">
      <c r="C1565" s="2"/>
      <c r="D1565" s="2"/>
      <c r="K1565" s="2"/>
      <c r="L1565" s="2"/>
    </row>
    <row r="1566" spans="1:12" x14ac:dyDescent="0.25">
      <c r="A1566" s="2"/>
      <c r="B1566" s="2"/>
      <c r="C1566" s="2"/>
      <c r="D1566" s="2"/>
      <c r="E1566" s="21"/>
      <c r="F1566" s="21"/>
      <c r="G1566" s="24"/>
      <c r="H1566" s="24"/>
      <c r="I1566" s="2"/>
      <c r="J1566" s="2"/>
      <c r="K1566" s="2"/>
      <c r="L1566" s="2"/>
    </row>
    <row r="1567" spans="1:12" x14ac:dyDescent="0.25">
      <c r="C1567" s="2"/>
      <c r="D1567" s="2"/>
      <c r="K1567" s="2"/>
      <c r="L1567" s="2"/>
    </row>
    <row r="1568" spans="1:12" x14ac:dyDescent="0.25">
      <c r="A1568" s="2"/>
      <c r="B1568" s="2"/>
      <c r="C1568" s="2"/>
      <c r="D1568" s="2"/>
      <c r="E1568" s="21"/>
      <c r="F1568" s="21"/>
      <c r="G1568" s="24"/>
      <c r="H1568" s="24"/>
      <c r="I1568" s="2"/>
      <c r="J1568" s="2"/>
      <c r="K1568" s="2"/>
      <c r="L1568" s="2"/>
    </row>
    <row r="1569" spans="1:12" x14ac:dyDescent="0.25">
      <c r="C1569" s="2"/>
      <c r="D1569" s="2"/>
      <c r="K1569" s="2"/>
      <c r="L1569" s="2"/>
    </row>
    <row r="1570" spans="1:12" x14ac:dyDescent="0.25">
      <c r="A1570" s="2"/>
      <c r="B1570" s="2"/>
      <c r="C1570" s="2"/>
      <c r="D1570" s="2"/>
      <c r="E1570" s="21"/>
      <c r="F1570" s="21"/>
      <c r="G1570" s="24"/>
      <c r="H1570" s="24"/>
      <c r="I1570" s="2"/>
      <c r="J1570" s="2"/>
      <c r="K1570" s="2"/>
      <c r="L1570" s="2"/>
    </row>
    <row r="1571" spans="1:12" x14ac:dyDescent="0.25">
      <c r="C1571" s="2"/>
      <c r="D1571" s="2"/>
      <c r="K1571" s="2"/>
      <c r="L1571" s="2"/>
    </row>
    <row r="1572" spans="1:12" x14ac:dyDescent="0.25">
      <c r="A1572" s="2"/>
      <c r="B1572" s="2"/>
      <c r="C1572" s="2"/>
      <c r="D1572" s="2"/>
      <c r="E1572" s="21"/>
      <c r="F1572" s="21"/>
      <c r="G1572" s="24"/>
      <c r="H1572" s="24"/>
      <c r="I1572" s="2"/>
      <c r="J1572" s="2"/>
      <c r="K1572" s="2"/>
      <c r="L1572" s="2"/>
    </row>
    <row r="1573" spans="1:12" x14ac:dyDescent="0.25">
      <c r="C1573" s="2"/>
      <c r="D1573" s="2"/>
      <c r="K1573" s="2"/>
      <c r="L1573" s="2"/>
    </row>
    <row r="1574" spans="1:12" x14ac:dyDescent="0.25">
      <c r="A1574" s="2"/>
      <c r="B1574" s="2"/>
      <c r="C1574" s="2"/>
      <c r="D1574" s="2"/>
      <c r="E1574" s="21"/>
      <c r="F1574" s="21"/>
      <c r="G1574" s="24"/>
      <c r="H1574" s="24"/>
      <c r="I1574" s="2"/>
      <c r="J1574" s="2"/>
      <c r="K1574" s="2"/>
      <c r="L1574" s="2"/>
    </row>
    <row r="1575" spans="1:12" x14ac:dyDescent="0.25">
      <c r="C1575" s="2"/>
      <c r="D1575" s="2"/>
      <c r="K1575" s="2"/>
      <c r="L1575" s="2"/>
    </row>
    <row r="1576" spans="1:12" x14ac:dyDescent="0.25">
      <c r="A1576" s="2"/>
      <c r="B1576" s="2"/>
      <c r="C1576" s="2"/>
      <c r="D1576" s="2"/>
      <c r="E1576" s="21"/>
      <c r="F1576" s="21"/>
      <c r="G1576" s="24"/>
      <c r="H1576" s="24"/>
      <c r="I1576" s="2"/>
      <c r="J1576" s="2"/>
      <c r="K1576" s="2"/>
      <c r="L1576" s="2"/>
    </row>
    <row r="1577" spans="1:12" x14ac:dyDescent="0.25">
      <c r="C1577" s="2"/>
      <c r="D1577" s="2"/>
      <c r="K1577" s="2"/>
      <c r="L1577" s="2"/>
    </row>
    <row r="1578" spans="1:12" x14ac:dyDescent="0.25">
      <c r="A1578" s="2"/>
      <c r="B1578" s="2"/>
      <c r="C1578" s="2"/>
      <c r="D1578" s="2"/>
      <c r="E1578" s="21"/>
      <c r="F1578" s="21"/>
      <c r="G1578" s="24"/>
      <c r="H1578" s="24"/>
      <c r="I1578" s="2"/>
      <c r="J1578" s="2"/>
      <c r="K1578" s="2"/>
      <c r="L1578" s="2"/>
    </row>
    <row r="1579" spans="1:12" x14ac:dyDescent="0.25">
      <c r="C1579" s="2"/>
      <c r="D1579" s="2"/>
      <c r="K1579" s="2"/>
      <c r="L1579" s="2"/>
    </row>
    <row r="1580" spans="1:12" x14ac:dyDescent="0.25">
      <c r="A1580" s="2"/>
      <c r="B1580" s="2"/>
      <c r="C1580" s="2"/>
      <c r="D1580" s="2"/>
      <c r="E1580" s="21"/>
      <c r="F1580" s="21"/>
      <c r="G1580" s="24"/>
      <c r="H1580" s="24"/>
      <c r="I1580" s="2"/>
      <c r="J1580" s="2"/>
      <c r="K1580" s="2"/>
      <c r="L1580" s="2"/>
    </row>
    <row r="1581" spans="1:12" x14ac:dyDescent="0.25">
      <c r="C1581" s="2"/>
      <c r="D1581" s="2"/>
      <c r="K1581" s="2"/>
      <c r="L1581" s="2"/>
    </row>
    <row r="1582" spans="1:12" x14ac:dyDescent="0.25">
      <c r="A1582" s="2"/>
      <c r="B1582" s="2"/>
      <c r="C1582" s="2"/>
      <c r="D1582" s="2"/>
      <c r="E1582" s="21"/>
      <c r="F1582" s="21"/>
      <c r="G1582" s="24"/>
      <c r="H1582" s="24"/>
      <c r="I1582" s="2"/>
      <c r="J1582" s="2"/>
      <c r="K1582" s="2"/>
      <c r="L1582" s="2"/>
    </row>
    <row r="1583" spans="1:12" x14ac:dyDescent="0.25">
      <c r="C1583" s="2"/>
      <c r="D1583" s="2"/>
      <c r="K1583" s="2"/>
      <c r="L1583" s="2"/>
    </row>
    <row r="1584" spans="1:12" x14ac:dyDescent="0.25">
      <c r="A1584" s="2"/>
      <c r="B1584" s="2"/>
      <c r="C1584" s="2"/>
      <c r="D1584" s="2"/>
      <c r="E1584" s="21"/>
      <c r="F1584" s="21"/>
      <c r="G1584" s="24"/>
      <c r="H1584" s="24"/>
      <c r="I1584" s="2"/>
      <c r="J1584" s="2"/>
      <c r="K1584" s="2"/>
      <c r="L1584" s="2"/>
    </row>
    <row r="1585" spans="1:12" x14ac:dyDescent="0.25">
      <c r="C1585" s="2"/>
      <c r="D1585" s="2"/>
      <c r="K1585" s="2"/>
      <c r="L1585" s="2"/>
    </row>
    <row r="1586" spans="1:12" x14ac:dyDescent="0.25">
      <c r="A1586" s="2"/>
      <c r="B1586" s="2"/>
      <c r="C1586" s="2"/>
      <c r="D1586" s="2"/>
      <c r="E1586" s="21"/>
      <c r="F1586" s="21"/>
      <c r="G1586" s="24"/>
      <c r="H1586" s="24"/>
      <c r="I1586" s="2"/>
      <c r="J1586" s="2"/>
    </row>
    <row r="1587" spans="1:12" x14ac:dyDescent="0.25">
      <c r="C1587" s="2"/>
      <c r="D1587" s="2"/>
      <c r="K1587" s="2"/>
      <c r="L1587" s="2"/>
    </row>
    <row r="1588" spans="1:12" x14ac:dyDescent="0.25">
      <c r="A1588" s="2"/>
      <c r="B1588" s="2"/>
      <c r="C1588" s="2"/>
      <c r="D1588" s="2"/>
      <c r="E1588" s="21"/>
      <c r="F1588" s="21"/>
      <c r="G1588" s="24"/>
      <c r="H1588" s="24"/>
      <c r="I1588" s="2"/>
      <c r="J1588" s="2"/>
      <c r="K1588" s="2"/>
      <c r="L1588" s="2"/>
    </row>
    <row r="1589" spans="1:12" x14ac:dyDescent="0.25">
      <c r="C1589" s="2"/>
      <c r="D1589" s="2"/>
      <c r="K1589" s="2"/>
      <c r="L1589" s="2"/>
    </row>
    <row r="1590" spans="1:12" x14ac:dyDescent="0.25">
      <c r="A1590" s="2"/>
      <c r="B1590" s="2"/>
      <c r="C1590" s="2"/>
      <c r="D1590" s="2"/>
      <c r="E1590" s="21"/>
      <c r="F1590" s="21"/>
      <c r="G1590" s="24"/>
      <c r="H1590" s="24"/>
      <c r="I1590" s="2"/>
      <c r="J1590" s="2"/>
      <c r="K1590" s="2"/>
      <c r="L1590" s="2"/>
    </row>
    <row r="1591" spans="1:12" x14ac:dyDescent="0.25">
      <c r="C1591" s="2"/>
      <c r="D1591" s="2"/>
      <c r="K1591" s="2"/>
      <c r="L1591" s="2"/>
    </row>
    <row r="1592" spans="1:12" x14ac:dyDescent="0.25">
      <c r="A1592" s="2"/>
      <c r="B1592" s="2"/>
      <c r="C1592" s="2"/>
      <c r="D1592" s="2"/>
      <c r="E1592" s="21"/>
      <c r="F1592" s="21"/>
      <c r="G1592" s="24"/>
      <c r="H1592" s="24"/>
      <c r="I1592" s="2"/>
      <c r="J1592" s="2"/>
    </row>
    <row r="1593" spans="1:12" x14ac:dyDescent="0.25">
      <c r="C1593" s="2"/>
      <c r="D1593" s="2"/>
      <c r="K1593" s="2"/>
      <c r="L1593" s="2"/>
    </row>
    <row r="1594" spans="1:12" x14ac:dyDescent="0.25">
      <c r="A1594" s="2"/>
      <c r="B1594" s="2"/>
      <c r="C1594" s="2"/>
      <c r="D1594" s="2"/>
      <c r="E1594" s="21"/>
      <c r="F1594" s="21"/>
      <c r="G1594" s="24"/>
      <c r="H1594" s="24"/>
      <c r="I1594" s="2"/>
      <c r="J1594" s="2"/>
      <c r="K1594" s="2"/>
      <c r="L1594" s="2"/>
    </row>
    <row r="1595" spans="1:12" x14ac:dyDescent="0.25">
      <c r="C1595" s="2"/>
      <c r="D1595" s="2"/>
      <c r="K1595" s="2"/>
      <c r="L1595" s="2"/>
    </row>
    <row r="1596" spans="1:12" x14ac:dyDescent="0.25">
      <c r="A1596" s="2"/>
      <c r="B1596" s="2"/>
      <c r="C1596" s="2"/>
      <c r="D1596" s="2"/>
      <c r="E1596" s="21"/>
      <c r="F1596" s="21"/>
      <c r="G1596" s="24"/>
      <c r="H1596" s="24"/>
      <c r="I1596" s="2"/>
      <c r="J1596" s="2"/>
      <c r="K1596" s="2"/>
      <c r="L1596" s="2"/>
    </row>
    <row r="1597" spans="1:12" x14ac:dyDescent="0.25">
      <c r="C1597" s="2"/>
      <c r="D1597" s="2"/>
      <c r="K1597" s="2"/>
      <c r="L1597" s="2"/>
    </row>
    <row r="1598" spans="1:12" x14ac:dyDescent="0.25">
      <c r="A1598" s="2"/>
      <c r="B1598" s="2"/>
      <c r="C1598" s="2"/>
      <c r="D1598" s="2"/>
      <c r="E1598" s="21"/>
      <c r="F1598" s="21"/>
      <c r="G1598" s="24"/>
      <c r="H1598" s="24"/>
      <c r="I1598" s="2"/>
      <c r="J1598" s="2"/>
      <c r="K1598" s="2"/>
      <c r="L1598" s="2"/>
    </row>
    <row r="1599" spans="1:12" x14ac:dyDescent="0.25">
      <c r="C1599" s="2"/>
      <c r="D1599" s="2"/>
      <c r="K1599" s="2"/>
      <c r="L1599" s="2"/>
    </row>
    <row r="1600" spans="1:12" x14ac:dyDescent="0.25">
      <c r="A1600" s="2"/>
      <c r="B1600" s="2"/>
      <c r="C1600" s="2"/>
      <c r="D1600" s="2"/>
      <c r="E1600" s="21"/>
      <c r="F1600" s="21"/>
      <c r="G1600" s="24"/>
      <c r="H1600" s="24"/>
      <c r="I1600" s="2"/>
      <c r="J1600" s="2"/>
      <c r="K1600" s="2"/>
      <c r="L1600" s="2"/>
    </row>
    <row r="1601" spans="1:12" x14ac:dyDescent="0.25">
      <c r="C1601" s="2"/>
      <c r="D1601" s="2"/>
      <c r="K1601" s="2"/>
      <c r="L1601" s="2"/>
    </row>
    <row r="1602" spans="1:12" x14ac:dyDescent="0.25">
      <c r="A1602" s="2"/>
      <c r="B1602" s="2"/>
      <c r="C1602" s="2"/>
      <c r="D1602" s="2"/>
      <c r="E1602" s="21"/>
      <c r="F1602" s="21"/>
      <c r="G1602" s="24"/>
      <c r="H1602" s="24"/>
      <c r="I1602" s="2"/>
      <c r="J1602" s="2"/>
      <c r="K1602" s="2"/>
      <c r="L1602" s="2"/>
    </row>
    <row r="1603" spans="1:12" x14ac:dyDescent="0.25">
      <c r="C1603" s="2"/>
      <c r="D1603" s="2"/>
      <c r="K1603" s="2"/>
      <c r="L1603" s="2"/>
    </row>
    <row r="1604" spans="1:12" x14ac:dyDescent="0.25">
      <c r="A1604" s="2"/>
      <c r="B1604" s="2"/>
      <c r="C1604" s="2"/>
      <c r="D1604" s="2"/>
      <c r="E1604" s="21"/>
      <c r="F1604" s="21"/>
      <c r="G1604" s="24"/>
      <c r="H1604" s="24"/>
      <c r="I1604" s="2"/>
      <c r="J1604" s="2"/>
      <c r="K1604" s="2"/>
      <c r="L1604" s="2"/>
    </row>
    <row r="1605" spans="1:12" x14ac:dyDescent="0.25">
      <c r="C1605" s="2"/>
      <c r="D1605" s="2"/>
      <c r="K1605" s="2"/>
      <c r="L1605" s="2"/>
    </row>
    <row r="1606" spans="1:12" x14ac:dyDescent="0.25">
      <c r="A1606" s="2"/>
      <c r="B1606" s="2"/>
      <c r="C1606" s="2"/>
      <c r="D1606" s="2"/>
      <c r="E1606" s="21"/>
      <c r="F1606" s="21"/>
      <c r="G1606" s="24"/>
      <c r="H1606" s="24"/>
      <c r="I1606" s="2"/>
      <c r="J1606" s="2"/>
      <c r="K1606" s="2"/>
      <c r="L1606" s="2"/>
    </row>
    <row r="1607" spans="1:12" x14ac:dyDescent="0.25">
      <c r="C1607" s="2"/>
      <c r="D1607" s="2"/>
      <c r="K1607" s="2"/>
      <c r="L1607" s="2"/>
    </row>
    <row r="1608" spans="1:12" x14ac:dyDescent="0.25">
      <c r="A1608" s="2"/>
      <c r="B1608" s="2"/>
      <c r="C1608" s="2"/>
      <c r="D1608" s="2"/>
      <c r="E1608" s="21"/>
      <c r="F1608" s="21"/>
      <c r="G1608" s="24"/>
      <c r="H1608" s="24"/>
      <c r="I1608" s="2"/>
      <c r="J1608" s="2"/>
      <c r="K1608" s="2"/>
      <c r="L1608" s="2"/>
    </row>
    <row r="1609" spans="1:12" x14ac:dyDescent="0.25">
      <c r="C1609" s="2"/>
      <c r="D1609" s="2"/>
      <c r="K1609" s="2"/>
      <c r="L1609" s="2"/>
    </row>
    <row r="1610" spans="1:12" x14ac:dyDescent="0.25">
      <c r="A1610" s="2"/>
      <c r="B1610" s="2"/>
      <c r="C1610" s="2"/>
      <c r="D1610" s="2"/>
      <c r="E1610" s="21"/>
      <c r="F1610" s="21"/>
      <c r="G1610" s="24"/>
      <c r="H1610" s="24"/>
      <c r="I1610" s="2"/>
      <c r="J1610" s="2"/>
      <c r="K1610" s="2"/>
      <c r="L1610" s="2"/>
    </row>
    <row r="1611" spans="1:12" x14ac:dyDescent="0.25">
      <c r="C1611" s="2"/>
      <c r="D1611" s="2"/>
      <c r="K1611" s="2"/>
      <c r="L1611" s="2"/>
    </row>
    <row r="1612" spans="1:12" x14ac:dyDescent="0.25">
      <c r="A1612" s="2"/>
      <c r="B1612" s="2"/>
      <c r="C1612" s="2"/>
      <c r="D1612" s="2"/>
      <c r="E1612" s="21"/>
      <c r="F1612" s="21"/>
      <c r="G1612" s="24"/>
      <c r="H1612" s="24"/>
      <c r="I1612" s="2"/>
      <c r="J1612" s="2"/>
      <c r="K1612" s="2"/>
      <c r="L1612" s="2"/>
    </row>
    <row r="1613" spans="1:12" x14ac:dyDescent="0.25">
      <c r="C1613" s="2"/>
      <c r="D1613" s="2"/>
      <c r="K1613" s="2"/>
      <c r="L1613" s="2"/>
    </row>
    <row r="1614" spans="1:12" x14ac:dyDescent="0.25">
      <c r="A1614" s="2"/>
      <c r="B1614" s="2"/>
      <c r="C1614" s="2"/>
      <c r="D1614" s="2"/>
      <c r="E1614" s="21"/>
      <c r="F1614" s="21"/>
      <c r="G1614" s="24"/>
      <c r="H1614" s="24"/>
      <c r="I1614" s="2"/>
      <c r="J1614" s="2"/>
      <c r="K1614" s="2"/>
      <c r="L1614" s="2"/>
    </row>
    <row r="1615" spans="1:12" x14ac:dyDescent="0.25">
      <c r="C1615" s="2"/>
      <c r="D1615" s="2"/>
      <c r="K1615" s="2"/>
      <c r="L1615" s="2"/>
    </row>
    <row r="1616" spans="1:12" x14ac:dyDescent="0.25">
      <c r="A1616" s="2"/>
      <c r="B1616" s="2"/>
      <c r="C1616" s="2"/>
      <c r="D1616" s="2"/>
      <c r="E1616" s="21"/>
      <c r="F1616" s="21"/>
      <c r="G1616" s="24"/>
      <c r="H1616" s="24"/>
      <c r="I1616" s="2"/>
      <c r="J1616" s="2"/>
    </row>
    <row r="1617" spans="1:12" x14ac:dyDescent="0.25">
      <c r="C1617" s="2"/>
      <c r="D1617" s="2"/>
      <c r="K1617" s="2"/>
      <c r="L1617" s="2"/>
    </row>
    <row r="1618" spans="1:12" x14ac:dyDescent="0.25">
      <c r="A1618" s="2"/>
      <c r="B1618" s="2"/>
      <c r="C1618" s="2"/>
      <c r="D1618" s="2"/>
      <c r="E1618" s="21"/>
      <c r="F1618" s="21"/>
      <c r="G1618" s="24"/>
      <c r="H1618" s="24"/>
      <c r="I1618" s="2"/>
      <c r="J1618" s="2"/>
      <c r="K1618" s="2"/>
      <c r="L1618" s="2"/>
    </row>
    <row r="1619" spans="1:12" x14ac:dyDescent="0.25">
      <c r="C1619" s="2"/>
      <c r="D1619" s="2"/>
    </row>
    <row r="1620" spans="1:12" x14ac:dyDescent="0.25">
      <c r="A1620" s="2"/>
      <c r="B1620" s="2"/>
      <c r="C1620" s="2"/>
      <c r="D1620" s="2"/>
      <c r="E1620" s="21"/>
      <c r="F1620" s="21"/>
      <c r="G1620" s="24"/>
      <c r="H1620" s="24"/>
      <c r="I1620" s="2"/>
      <c r="J1620" s="2"/>
      <c r="K1620" s="2"/>
      <c r="L1620" s="2"/>
    </row>
    <row r="1621" spans="1:12" x14ac:dyDescent="0.25">
      <c r="C1621" s="2"/>
      <c r="D1621" s="2"/>
    </row>
    <row r="1622" spans="1:12" x14ac:dyDescent="0.25">
      <c r="A1622" s="2"/>
      <c r="B1622" s="2"/>
      <c r="C1622" s="2"/>
      <c r="D1622" s="2"/>
      <c r="E1622" s="21"/>
      <c r="F1622" s="21"/>
      <c r="G1622" s="24"/>
      <c r="H1622" s="24"/>
      <c r="I1622" s="2"/>
      <c r="J1622" s="2"/>
      <c r="K1622" s="2"/>
      <c r="L1622" s="2"/>
    </row>
    <row r="1623" spans="1:12" x14ac:dyDescent="0.25">
      <c r="C1623" s="2"/>
      <c r="D1623" s="2"/>
      <c r="K1623" s="2"/>
      <c r="L1623" s="2"/>
    </row>
    <row r="1624" spans="1:12" x14ac:dyDescent="0.25">
      <c r="A1624" s="2"/>
      <c r="B1624" s="2"/>
      <c r="C1624" s="2"/>
      <c r="D1624" s="2"/>
      <c r="E1624" s="21"/>
      <c r="F1624" s="21"/>
      <c r="G1624" s="24"/>
      <c r="H1624" s="24"/>
      <c r="I1624" s="2"/>
      <c r="J1624" s="2"/>
      <c r="K1624" s="2"/>
      <c r="L1624" s="2"/>
    </row>
    <row r="1625" spans="1:12" x14ac:dyDescent="0.25">
      <c r="C1625" s="2"/>
      <c r="D1625" s="2"/>
      <c r="K1625" s="2"/>
      <c r="L1625" s="2"/>
    </row>
    <row r="1626" spans="1:12" x14ac:dyDescent="0.25">
      <c r="A1626" s="2"/>
      <c r="B1626" s="2"/>
      <c r="C1626" s="2"/>
      <c r="D1626" s="2"/>
      <c r="E1626" s="21"/>
      <c r="F1626" s="21"/>
      <c r="G1626" s="24"/>
      <c r="H1626" s="24"/>
      <c r="I1626" s="2"/>
      <c r="J1626" s="2"/>
      <c r="K1626" s="2"/>
      <c r="L1626" s="2"/>
    </row>
    <row r="1627" spans="1:12" x14ac:dyDescent="0.25">
      <c r="C1627" s="2"/>
      <c r="D1627" s="2"/>
    </row>
    <row r="1628" spans="1:12" x14ac:dyDescent="0.25">
      <c r="A1628" s="2"/>
      <c r="B1628" s="2"/>
      <c r="C1628" s="2"/>
      <c r="D1628" s="2"/>
      <c r="E1628" s="21"/>
      <c r="F1628" s="21"/>
      <c r="G1628" s="24"/>
      <c r="H1628" s="24"/>
      <c r="I1628" s="2"/>
      <c r="J1628" s="2"/>
      <c r="K1628" s="2"/>
      <c r="L1628" s="2"/>
    </row>
    <row r="1629" spans="1:12" x14ac:dyDescent="0.25">
      <c r="C1629" s="2"/>
      <c r="D1629" s="2"/>
      <c r="K1629" s="2"/>
      <c r="L1629" s="2"/>
    </row>
    <row r="1630" spans="1:12" x14ac:dyDescent="0.25">
      <c r="A1630" s="2"/>
      <c r="B1630" s="2"/>
      <c r="C1630" s="2"/>
      <c r="D1630" s="2"/>
      <c r="E1630" s="21"/>
      <c r="F1630" s="21"/>
      <c r="G1630" s="24"/>
      <c r="H1630" s="24"/>
      <c r="I1630" s="2"/>
      <c r="J1630" s="2"/>
    </row>
    <row r="1631" spans="1:12" x14ac:dyDescent="0.25">
      <c r="C1631" s="2"/>
      <c r="D1631" s="2"/>
      <c r="K1631" s="2"/>
      <c r="L1631" s="2"/>
    </row>
    <row r="1632" spans="1:12" x14ac:dyDescent="0.25">
      <c r="A1632" s="2"/>
      <c r="B1632" s="2"/>
      <c r="C1632" s="2"/>
      <c r="D1632" s="2"/>
      <c r="E1632" s="21"/>
      <c r="F1632" s="21"/>
      <c r="G1632" s="24"/>
      <c r="H1632" s="24"/>
      <c r="I1632" s="2"/>
      <c r="J1632" s="2"/>
      <c r="K1632" s="2"/>
      <c r="L1632" s="2"/>
    </row>
    <row r="1633" spans="1:12" x14ac:dyDescent="0.25">
      <c r="C1633" s="2"/>
      <c r="D1633" s="2"/>
      <c r="K1633" s="2"/>
      <c r="L1633" s="2"/>
    </row>
    <row r="1634" spans="1:12" x14ac:dyDescent="0.25">
      <c r="A1634" s="2"/>
      <c r="B1634" s="2"/>
      <c r="C1634" s="2"/>
      <c r="D1634" s="2"/>
      <c r="E1634" s="21"/>
      <c r="F1634" s="21"/>
      <c r="G1634" s="24"/>
      <c r="H1634" s="24"/>
      <c r="I1634" s="2"/>
      <c r="J1634" s="2"/>
      <c r="K1634" s="2"/>
      <c r="L1634" s="2"/>
    </row>
    <row r="1635" spans="1:12" x14ac:dyDescent="0.25">
      <c r="C1635" s="2"/>
      <c r="D1635" s="2"/>
      <c r="K1635" s="2"/>
      <c r="L1635" s="2"/>
    </row>
    <row r="1636" spans="1:12" x14ac:dyDescent="0.25">
      <c r="A1636" s="2"/>
      <c r="B1636" s="2"/>
      <c r="C1636" s="2"/>
      <c r="D1636" s="2"/>
      <c r="E1636" s="21"/>
      <c r="F1636" s="21"/>
      <c r="G1636" s="24"/>
      <c r="H1636" s="24"/>
      <c r="I1636" s="2"/>
      <c r="J1636" s="2"/>
      <c r="K1636" s="2"/>
      <c r="L1636" s="2"/>
    </row>
    <row r="1637" spans="1:12" x14ac:dyDescent="0.25">
      <c r="C1637" s="2"/>
      <c r="D1637" s="2"/>
      <c r="K1637" s="2"/>
      <c r="L1637" s="2"/>
    </row>
    <row r="1638" spans="1:12" x14ac:dyDescent="0.25">
      <c r="A1638" s="2"/>
      <c r="B1638" s="2"/>
      <c r="C1638" s="2"/>
      <c r="D1638" s="2"/>
      <c r="E1638" s="21"/>
      <c r="F1638" s="21"/>
      <c r="G1638" s="24"/>
      <c r="H1638" s="24"/>
      <c r="I1638" s="2"/>
      <c r="J1638" s="2"/>
      <c r="K1638" s="2"/>
      <c r="L1638" s="2"/>
    </row>
    <row r="1639" spans="1:12" x14ac:dyDescent="0.25">
      <c r="C1639" s="2"/>
      <c r="D1639" s="2"/>
    </row>
    <row r="1640" spans="1:12" x14ac:dyDescent="0.25">
      <c r="A1640" s="2"/>
      <c r="B1640" s="2"/>
      <c r="C1640" s="2"/>
      <c r="D1640" s="2"/>
      <c r="E1640" s="21"/>
      <c r="F1640" s="21"/>
      <c r="G1640" s="24"/>
      <c r="H1640" s="24"/>
      <c r="I1640" s="2"/>
      <c r="J1640" s="2"/>
      <c r="K1640" s="2"/>
      <c r="L1640" s="2"/>
    </row>
    <row r="1641" spans="1:12" x14ac:dyDescent="0.25">
      <c r="C1641" s="2"/>
      <c r="D1641" s="2"/>
      <c r="K1641" s="2"/>
      <c r="L1641" s="2"/>
    </row>
    <row r="1642" spans="1:12" x14ac:dyDescent="0.25">
      <c r="A1642" s="2"/>
      <c r="B1642" s="2"/>
      <c r="C1642" s="2"/>
      <c r="D1642" s="2"/>
      <c r="E1642" s="21"/>
      <c r="F1642" s="21"/>
      <c r="G1642" s="24"/>
      <c r="H1642" s="24"/>
      <c r="I1642" s="2"/>
      <c r="J1642" s="2"/>
      <c r="K1642" s="2"/>
      <c r="L1642" s="2"/>
    </row>
    <row r="1643" spans="1:12" x14ac:dyDescent="0.25">
      <c r="C1643" s="2"/>
      <c r="D1643" s="2"/>
      <c r="K1643" s="2"/>
      <c r="L1643" s="2"/>
    </row>
    <row r="1644" spans="1:12" x14ac:dyDescent="0.25">
      <c r="A1644" s="2"/>
      <c r="B1644" s="2"/>
      <c r="C1644" s="2"/>
      <c r="D1644" s="2"/>
      <c r="E1644" s="21"/>
      <c r="F1644" s="21"/>
      <c r="G1644" s="24"/>
      <c r="H1644" s="24"/>
      <c r="I1644" s="2"/>
      <c r="J1644" s="2"/>
      <c r="K1644" s="2"/>
      <c r="L1644" s="2"/>
    </row>
    <row r="1645" spans="1:12" x14ac:dyDescent="0.25">
      <c r="C1645" s="2"/>
      <c r="D1645" s="2"/>
      <c r="K1645" s="2"/>
      <c r="L1645" s="2"/>
    </row>
    <row r="1646" spans="1:12" x14ac:dyDescent="0.25">
      <c r="A1646" s="2"/>
      <c r="B1646" s="2"/>
      <c r="C1646" s="2"/>
      <c r="D1646" s="2"/>
      <c r="E1646" s="21"/>
      <c r="F1646" s="21"/>
      <c r="G1646" s="24"/>
      <c r="H1646" s="24"/>
      <c r="I1646" s="2"/>
      <c r="J1646" s="2"/>
      <c r="K1646" s="2"/>
      <c r="L1646" s="2"/>
    </row>
    <row r="1647" spans="1:12" x14ac:dyDescent="0.25">
      <c r="C1647" s="2"/>
      <c r="D1647" s="2"/>
      <c r="K1647" s="2"/>
      <c r="L1647" s="2"/>
    </row>
    <row r="1648" spans="1:12" x14ac:dyDescent="0.25">
      <c r="A1648" s="2"/>
      <c r="B1648" s="2"/>
      <c r="C1648" s="2"/>
      <c r="D1648" s="2"/>
      <c r="E1648" s="21"/>
      <c r="F1648" s="21"/>
      <c r="G1648" s="24"/>
      <c r="H1648" s="24"/>
      <c r="I1648" s="2"/>
      <c r="J1648" s="2"/>
      <c r="K1648" s="2"/>
      <c r="L1648" s="2"/>
    </row>
    <row r="1649" spans="1:12" x14ac:dyDescent="0.25">
      <c r="C1649" s="2"/>
      <c r="D1649" s="2"/>
      <c r="K1649" s="2"/>
      <c r="L1649" s="2"/>
    </row>
    <row r="1650" spans="1:12" x14ac:dyDescent="0.25">
      <c r="A1650" s="2"/>
      <c r="B1650" s="2"/>
      <c r="C1650" s="2"/>
      <c r="D1650" s="2"/>
      <c r="E1650" s="21"/>
      <c r="F1650" s="21"/>
      <c r="G1650" s="24"/>
      <c r="H1650" s="24"/>
      <c r="I1650" s="2"/>
      <c r="J1650" s="2"/>
      <c r="K1650" s="2"/>
      <c r="L1650" s="2"/>
    </row>
    <row r="1651" spans="1:12" x14ac:dyDescent="0.25">
      <c r="C1651" s="2"/>
      <c r="D1651" s="2"/>
      <c r="K1651" s="2"/>
      <c r="L1651" s="2"/>
    </row>
    <row r="1652" spans="1:12" x14ac:dyDescent="0.25">
      <c r="A1652" s="2"/>
      <c r="B1652" s="2"/>
      <c r="C1652" s="2"/>
      <c r="D1652" s="2"/>
      <c r="E1652" s="21"/>
      <c r="F1652" s="21"/>
      <c r="G1652" s="24"/>
      <c r="H1652" s="24"/>
      <c r="I1652" s="2"/>
      <c r="J1652" s="2"/>
      <c r="K1652" s="2"/>
      <c r="L1652" s="2"/>
    </row>
    <row r="1653" spans="1:12" x14ac:dyDescent="0.25">
      <c r="C1653" s="2"/>
      <c r="D1653" s="2"/>
      <c r="K1653" s="2"/>
      <c r="L1653" s="2"/>
    </row>
    <row r="1654" spans="1:12" x14ac:dyDescent="0.25">
      <c r="A1654" s="2"/>
      <c r="B1654" s="2"/>
      <c r="C1654" s="2"/>
      <c r="D1654" s="2"/>
      <c r="E1654" s="21"/>
      <c r="F1654" s="21"/>
      <c r="G1654" s="24"/>
      <c r="H1654" s="24"/>
      <c r="I1654" s="2"/>
      <c r="J1654" s="2"/>
      <c r="K1654" s="2"/>
      <c r="L1654" s="2"/>
    </row>
    <row r="1655" spans="1:12" x14ac:dyDescent="0.25">
      <c r="C1655" s="2"/>
      <c r="D1655" s="2"/>
      <c r="K1655" s="2"/>
      <c r="L1655" s="2"/>
    </row>
    <row r="1656" spans="1:12" x14ac:dyDescent="0.25">
      <c r="A1656" s="2"/>
      <c r="B1656" s="2"/>
      <c r="C1656" s="2"/>
      <c r="D1656" s="2"/>
      <c r="E1656" s="21"/>
      <c r="F1656" s="21"/>
      <c r="G1656" s="24"/>
      <c r="H1656" s="24"/>
      <c r="I1656" s="2"/>
      <c r="J1656" s="2"/>
      <c r="K1656" s="2"/>
      <c r="L1656" s="2"/>
    </row>
    <row r="1657" spans="1:12" x14ac:dyDescent="0.25">
      <c r="C1657" s="2"/>
      <c r="D1657" s="2"/>
      <c r="K1657" s="2"/>
      <c r="L1657" s="2"/>
    </row>
    <row r="1658" spans="1:12" x14ac:dyDescent="0.25">
      <c r="A1658" s="2"/>
      <c r="B1658" s="2"/>
      <c r="C1658" s="2"/>
      <c r="D1658" s="2"/>
      <c r="E1658" s="21"/>
      <c r="F1658" s="21"/>
      <c r="G1658" s="24"/>
      <c r="H1658" s="24"/>
      <c r="I1658" s="2"/>
      <c r="J1658" s="2"/>
      <c r="K1658" s="2"/>
      <c r="L1658" s="2"/>
    </row>
    <row r="1659" spans="1:12" x14ac:dyDescent="0.25">
      <c r="C1659" s="2"/>
      <c r="D1659" s="2"/>
      <c r="K1659" s="2"/>
      <c r="L1659" s="2"/>
    </row>
    <row r="1660" spans="1:12" x14ac:dyDescent="0.25">
      <c r="A1660" s="2"/>
      <c r="B1660" s="2"/>
      <c r="C1660" s="2"/>
      <c r="D1660" s="2"/>
      <c r="E1660" s="21"/>
      <c r="F1660" s="21"/>
      <c r="G1660" s="24"/>
      <c r="H1660" s="24"/>
      <c r="I1660" s="2"/>
      <c r="J1660" s="2"/>
      <c r="K1660" s="2"/>
      <c r="L1660" s="2"/>
    </row>
    <row r="1661" spans="1:12" x14ac:dyDescent="0.25">
      <c r="C1661" s="2"/>
      <c r="D1661" s="2"/>
      <c r="K1661" s="2"/>
      <c r="L1661" s="2"/>
    </row>
    <row r="1662" spans="1:12" x14ac:dyDescent="0.25">
      <c r="A1662" s="2"/>
      <c r="B1662" s="2"/>
      <c r="C1662" s="2"/>
      <c r="D1662" s="2"/>
      <c r="E1662" s="21"/>
      <c r="F1662" s="21"/>
      <c r="G1662" s="24"/>
      <c r="H1662" s="24"/>
      <c r="I1662" s="2"/>
      <c r="J1662" s="2"/>
      <c r="K1662" s="2"/>
      <c r="L1662" s="2"/>
    </row>
    <row r="1663" spans="1:12" x14ac:dyDescent="0.25">
      <c r="C1663" s="2"/>
      <c r="D1663" s="2"/>
      <c r="K1663" s="2"/>
      <c r="L1663" s="2"/>
    </row>
    <row r="1664" spans="1:12" x14ac:dyDescent="0.25">
      <c r="A1664" s="2"/>
      <c r="B1664" s="2"/>
      <c r="C1664" s="2"/>
      <c r="D1664" s="2"/>
      <c r="E1664" s="21"/>
      <c r="F1664" s="21"/>
      <c r="G1664" s="24"/>
      <c r="H1664" s="24"/>
      <c r="I1664" s="2"/>
      <c r="J1664" s="2"/>
      <c r="K1664" s="2"/>
      <c r="L1664" s="2"/>
    </row>
    <row r="1665" spans="1:12" x14ac:dyDescent="0.25">
      <c r="C1665" s="2"/>
      <c r="D1665" s="2"/>
      <c r="K1665" s="2"/>
      <c r="L1665" s="2"/>
    </row>
    <row r="1666" spans="1:12" x14ac:dyDescent="0.25">
      <c r="A1666" s="2"/>
      <c r="B1666" s="2"/>
      <c r="C1666" s="2"/>
      <c r="D1666" s="2"/>
      <c r="E1666" s="21"/>
      <c r="F1666" s="21"/>
      <c r="G1666" s="24"/>
      <c r="H1666" s="24"/>
      <c r="I1666" s="2"/>
      <c r="J1666" s="2"/>
      <c r="K1666" s="2"/>
      <c r="L1666" s="2"/>
    </row>
    <row r="1667" spans="1:12" x14ac:dyDescent="0.25">
      <c r="C1667" s="2"/>
      <c r="D1667" s="2"/>
      <c r="K1667" s="2"/>
      <c r="L1667" s="2"/>
    </row>
    <row r="1668" spans="1:12" x14ac:dyDescent="0.25">
      <c r="A1668" s="2"/>
      <c r="B1668" s="2"/>
      <c r="C1668" s="2"/>
      <c r="D1668" s="2"/>
      <c r="E1668" s="21"/>
      <c r="F1668" s="21"/>
      <c r="G1668" s="24"/>
      <c r="H1668" s="24"/>
      <c r="I1668" s="2"/>
      <c r="J1668" s="2"/>
      <c r="K1668" s="2"/>
      <c r="L1668" s="2"/>
    </row>
    <row r="1669" spans="1:12" x14ac:dyDescent="0.25">
      <c r="C1669" s="2"/>
      <c r="D1669" s="2"/>
      <c r="K1669" s="2"/>
      <c r="L1669" s="2"/>
    </row>
    <row r="1670" spans="1:12" x14ac:dyDescent="0.25">
      <c r="A1670" s="2"/>
      <c r="B1670" s="2"/>
      <c r="C1670" s="2"/>
      <c r="D1670" s="2"/>
      <c r="E1670" s="21"/>
      <c r="F1670" s="21"/>
      <c r="G1670" s="24"/>
      <c r="H1670" s="24"/>
      <c r="I1670" s="2"/>
      <c r="J1670" s="2"/>
      <c r="K1670" s="2"/>
      <c r="L1670" s="2"/>
    </row>
    <row r="1671" spans="1:12" x14ac:dyDescent="0.25">
      <c r="C1671" s="2"/>
      <c r="D1671" s="2"/>
      <c r="K1671" s="2"/>
      <c r="L1671" s="2"/>
    </row>
    <row r="1672" spans="1:12" x14ac:dyDescent="0.25">
      <c r="A1672" s="2"/>
      <c r="B1672" s="2"/>
      <c r="C1672" s="2"/>
      <c r="D1672" s="2"/>
      <c r="E1672" s="21"/>
      <c r="F1672" s="21"/>
      <c r="G1672" s="24"/>
      <c r="H1672" s="24"/>
      <c r="I1672" s="2"/>
      <c r="J1672" s="2"/>
      <c r="K1672" s="2"/>
      <c r="L1672" s="2"/>
    </row>
    <row r="1673" spans="1:12" x14ac:dyDescent="0.25">
      <c r="C1673" s="2"/>
      <c r="D1673" s="2"/>
      <c r="K1673" s="2"/>
      <c r="L1673" s="2"/>
    </row>
    <row r="1674" spans="1:12" x14ac:dyDescent="0.25">
      <c r="A1674" s="2"/>
      <c r="B1674" s="2"/>
      <c r="C1674" s="2"/>
      <c r="D1674" s="2"/>
      <c r="E1674" s="21"/>
      <c r="F1674" s="21"/>
      <c r="G1674" s="24"/>
      <c r="H1674" s="24"/>
      <c r="I1674" s="2"/>
      <c r="J1674" s="2"/>
      <c r="K1674" s="2"/>
      <c r="L1674" s="2"/>
    </row>
    <row r="1675" spans="1:12" x14ac:dyDescent="0.25">
      <c r="C1675" s="2"/>
      <c r="D1675" s="2"/>
      <c r="K1675" s="2"/>
      <c r="L1675" s="2"/>
    </row>
    <row r="1676" spans="1:12" x14ac:dyDescent="0.25">
      <c r="A1676" s="2"/>
      <c r="B1676" s="2"/>
      <c r="C1676" s="2"/>
      <c r="D1676" s="2"/>
      <c r="E1676" s="21"/>
      <c r="F1676" s="21"/>
      <c r="G1676" s="24"/>
      <c r="H1676" s="24"/>
      <c r="I1676" s="2"/>
      <c r="J1676" s="2"/>
      <c r="K1676" s="2"/>
      <c r="L1676" s="2"/>
    </row>
    <row r="1677" spans="1:12" x14ac:dyDescent="0.25">
      <c r="C1677" s="2"/>
      <c r="D1677" s="2"/>
      <c r="K1677" s="2"/>
      <c r="L1677" s="2"/>
    </row>
    <row r="1678" spans="1:12" x14ac:dyDescent="0.25">
      <c r="A1678" s="2"/>
      <c r="B1678" s="2"/>
      <c r="C1678" s="2"/>
      <c r="D1678" s="2"/>
      <c r="E1678" s="21"/>
      <c r="F1678" s="21"/>
      <c r="G1678" s="24"/>
      <c r="H1678" s="24"/>
      <c r="I1678" s="2"/>
      <c r="J1678" s="2"/>
      <c r="K1678" s="2"/>
      <c r="L1678" s="2"/>
    </row>
    <row r="1679" spans="1:12" x14ac:dyDescent="0.25">
      <c r="C1679" s="2"/>
      <c r="D1679" s="2"/>
      <c r="K1679" s="2"/>
      <c r="L1679" s="2"/>
    </row>
    <row r="1680" spans="1:12" x14ac:dyDescent="0.25">
      <c r="A1680" s="2"/>
      <c r="B1680" s="2"/>
      <c r="C1680" s="2"/>
      <c r="D1680" s="2"/>
      <c r="E1680" s="21"/>
      <c r="F1680" s="21"/>
      <c r="G1680" s="24"/>
      <c r="H1680" s="24"/>
      <c r="I1680" s="2"/>
      <c r="J1680" s="2"/>
      <c r="K1680" s="2"/>
      <c r="L1680" s="2"/>
    </row>
    <row r="1681" spans="1:12" x14ac:dyDescent="0.25">
      <c r="C1681" s="2"/>
      <c r="D1681" s="2"/>
      <c r="K1681" s="2"/>
      <c r="L1681" s="2"/>
    </row>
    <row r="1682" spans="1:12" x14ac:dyDescent="0.25">
      <c r="A1682" s="2"/>
      <c r="B1682" s="2"/>
      <c r="C1682" s="2"/>
      <c r="D1682" s="2"/>
      <c r="E1682" s="21"/>
      <c r="F1682" s="21"/>
      <c r="G1682" s="24"/>
      <c r="H1682" s="24"/>
      <c r="I1682" s="2"/>
      <c r="J1682" s="2"/>
      <c r="K1682" s="2"/>
      <c r="L1682" s="2"/>
    </row>
    <row r="1683" spans="1:12" x14ac:dyDescent="0.25">
      <c r="C1683" s="2"/>
      <c r="D1683" s="2"/>
      <c r="K1683" s="2"/>
      <c r="L1683" s="2"/>
    </row>
    <row r="1684" spans="1:12" x14ac:dyDescent="0.25">
      <c r="A1684" s="2"/>
      <c r="B1684" s="2"/>
      <c r="C1684" s="2"/>
      <c r="D1684" s="2"/>
      <c r="E1684" s="21"/>
      <c r="F1684" s="21"/>
      <c r="G1684" s="24"/>
      <c r="H1684" s="24"/>
      <c r="I1684" s="2"/>
      <c r="J1684" s="2"/>
      <c r="K1684" s="2"/>
      <c r="L1684" s="2"/>
    </row>
    <row r="1685" spans="1:12" x14ac:dyDescent="0.25">
      <c r="C1685" s="2"/>
      <c r="D1685" s="2"/>
      <c r="K1685" s="2"/>
      <c r="L1685" s="2"/>
    </row>
    <row r="1686" spans="1:12" x14ac:dyDescent="0.25">
      <c r="A1686" s="2"/>
      <c r="B1686" s="2"/>
      <c r="C1686" s="2"/>
      <c r="D1686" s="2"/>
      <c r="E1686" s="21"/>
      <c r="F1686" s="21"/>
      <c r="G1686" s="24"/>
      <c r="H1686" s="24"/>
      <c r="I1686" s="2"/>
      <c r="J1686" s="2"/>
      <c r="K1686" s="2"/>
      <c r="L1686" s="2"/>
    </row>
    <row r="1687" spans="1:12" x14ac:dyDescent="0.25">
      <c r="C1687" s="2"/>
      <c r="D1687" s="2"/>
      <c r="K1687" s="2"/>
      <c r="L1687" s="2"/>
    </row>
    <row r="1688" spans="1:12" x14ac:dyDescent="0.25">
      <c r="A1688" s="2"/>
      <c r="B1688" s="2"/>
      <c r="C1688" s="2"/>
      <c r="D1688" s="2"/>
      <c r="E1688" s="21"/>
      <c r="F1688" s="21"/>
      <c r="G1688" s="24"/>
      <c r="H1688" s="24"/>
      <c r="I1688" s="2"/>
      <c r="J1688" s="2"/>
      <c r="K1688" s="2"/>
      <c r="L1688" s="2"/>
    </row>
    <row r="1689" spans="1:12" x14ac:dyDescent="0.25">
      <c r="C1689" s="2"/>
      <c r="D1689" s="2"/>
      <c r="K1689" s="2"/>
      <c r="L1689" s="2"/>
    </row>
    <row r="1690" spans="1:12" x14ac:dyDescent="0.25">
      <c r="A1690" s="2"/>
      <c r="B1690" s="2"/>
      <c r="C1690" s="2"/>
      <c r="D1690" s="2"/>
      <c r="E1690" s="21"/>
      <c r="F1690" s="21"/>
      <c r="G1690" s="24"/>
      <c r="H1690" s="24"/>
      <c r="I1690" s="2"/>
      <c r="J1690" s="2"/>
      <c r="K1690" s="2"/>
      <c r="L1690" s="2"/>
    </row>
    <row r="1691" spans="1:12" x14ac:dyDescent="0.25">
      <c r="C1691" s="2"/>
      <c r="D1691" s="2"/>
      <c r="K1691" s="2"/>
      <c r="L1691" s="2"/>
    </row>
    <row r="1692" spans="1:12" x14ac:dyDescent="0.25">
      <c r="A1692" s="2"/>
      <c r="B1692" s="2"/>
      <c r="C1692" s="2"/>
      <c r="D1692" s="2"/>
      <c r="E1692" s="21"/>
      <c r="F1692" s="21"/>
      <c r="G1692" s="24"/>
      <c r="H1692" s="24"/>
      <c r="I1692" s="2"/>
      <c r="J1692" s="2"/>
      <c r="K1692" s="2"/>
      <c r="L1692" s="2"/>
    </row>
    <row r="1693" spans="1:12" x14ac:dyDescent="0.25">
      <c r="C1693" s="2"/>
      <c r="D1693" s="2"/>
      <c r="K1693" s="2"/>
      <c r="L1693" s="2"/>
    </row>
    <row r="1694" spans="1:12" x14ac:dyDescent="0.25">
      <c r="A1694" s="2"/>
      <c r="B1694" s="2"/>
      <c r="C1694" s="2"/>
      <c r="D1694" s="2"/>
      <c r="E1694" s="21"/>
      <c r="F1694" s="21"/>
      <c r="G1694" s="24"/>
      <c r="H1694" s="24"/>
      <c r="I1694" s="2"/>
      <c r="J1694" s="2"/>
      <c r="K1694" s="2"/>
      <c r="L1694" s="2"/>
    </row>
    <row r="1695" spans="1:12" x14ac:dyDescent="0.25">
      <c r="C1695" s="2"/>
      <c r="D1695" s="2"/>
      <c r="K1695" s="2"/>
      <c r="L1695" s="2"/>
    </row>
    <row r="1696" spans="1:12" x14ac:dyDescent="0.25">
      <c r="A1696" s="2"/>
      <c r="B1696" s="2"/>
      <c r="C1696" s="2"/>
      <c r="D1696" s="2"/>
      <c r="E1696" s="21"/>
      <c r="F1696" s="21"/>
      <c r="G1696" s="24"/>
      <c r="H1696" s="24"/>
      <c r="I1696" s="2"/>
      <c r="J1696" s="2"/>
      <c r="K1696" s="2"/>
      <c r="L1696" s="2"/>
    </row>
    <row r="1697" spans="1:12" x14ac:dyDescent="0.25">
      <c r="C1697" s="2"/>
      <c r="D1697" s="2"/>
      <c r="K1697" s="2"/>
      <c r="L1697" s="2"/>
    </row>
    <row r="1698" spans="1:12" x14ac:dyDescent="0.25">
      <c r="A1698" s="2"/>
      <c r="B1698" s="2"/>
      <c r="C1698" s="2"/>
      <c r="D1698" s="2"/>
      <c r="E1698" s="21"/>
      <c r="F1698" s="21"/>
      <c r="G1698" s="24"/>
      <c r="H1698" s="24"/>
      <c r="I1698" s="2"/>
      <c r="J1698" s="2"/>
      <c r="K1698" s="2"/>
      <c r="L1698" s="2"/>
    </row>
    <row r="1699" spans="1:12" x14ac:dyDescent="0.25">
      <c r="C1699" s="2"/>
      <c r="D1699" s="2"/>
      <c r="K1699" s="2"/>
      <c r="L1699" s="2"/>
    </row>
    <row r="1700" spans="1:12" x14ac:dyDescent="0.25">
      <c r="A1700" s="2"/>
      <c r="B1700" s="2"/>
      <c r="C1700" s="2"/>
      <c r="D1700" s="2"/>
      <c r="E1700" s="21"/>
      <c r="F1700" s="21"/>
      <c r="G1700" s="24"/>
      <c r="H1700" s="24"/>
      <c r="I1700" s="2"/>
      <c r="J1700" s="2"/>
      <c r="K1700" s="2"/>
      <c r="L1700" s="2"/>
    </row>
    <row r="1701" spans="1:12" x14ac:dyDescent="0.25">
      <c r="C1701" s="2"/>
      <c r="D1701" s="2"/>
      <c r="K1701" s="2"/>
      <c r="L1701" s="2"/>
    </row>
    <row r="1702" spans="1:12" x14ac:dyDescent="0.25">
      <c r="A1702" s="2"/>
      <c r="B1702" s="2"/>
      <c r="C1702" s="2"/>
      <c r="D1702" s="2"/>
      <c r="E1702" s="21"/>
      <c r="F1702" s="21"/>
      <c r="G1702" s="24"/>
      <c r="H1702" s="24"/>
      <c r="I1702" s="2"/>
      <c r="J1702" s="2"/>
      <c r="K1702" s="2"/>
      <c r="L1702" s="2"/>
    </row>
    <row r="1703" spans="1:12" x14ac:dyDescent="0.25">
      <c r="C1703" s="2"/>
      <c r="D1703" s="2"/>
      <c r="K1703" s="2"/>
      <c r="L1703" s="2"/>
    </row>
    <row r="1704" spans="1:12" x14ac:dyDescent="0.25">
      <c r="A1704" s="2"/>
      <c r="B1704" s="2"/>
      <c r="C1704" s="2"/>
      <c r="D1704" s="2"/>
      <c r="E1704" s="21"/>
      <c r="F1704" s="21"/>
      <c r="G1704" s="24"/>
      <c r="H1704" s="24"/>
      <c r="I1704" s="2"/>
      <c r="J1704" s="2"/>
      <c r="K1704" s="2"/>
      <c r="L1704" s="2"/>
    </row>
    <row r="1705" spans="1:12" x14ac:dyDescent="0.25">
      <c r="C1705" s="2"/>
      <c r="D1705" s="2"/>
      <c r="K1705" s="2"/>
      <c r="L1705" s="2"/>
    </row>
    <row r="1706" spans="1:12" x14ac:dyDescent="0.25">
      <c r="A1706" s="2"/>
      <c r="B1706" s="2"/>
      <c r="C1706" s="2"/>
      <c r="D1706" s="2"/>
      <c r="E1706" s="21"/>
      <c r="F1706" s="21"/>
      <c r="G1706" s="24"/>
      <c r="H1706" s="24"/>
      <c r="I1706" s="2"/>
      <c r="J1706" s="2"/>
      <c r="K1706" s="2"/>
      <c r="L1706" s="2"/>
    </row>
    <row r="1707" spans="1:12" x14ac:dyDescent="0.25">
      <c r="C1707" s="2"/>
      <c r="D1707" s="2"/>
      <c r="K1707" s="2"/>
      <c r="L1707" s="2"/>
    </row>
    <row r="1708" spans="1:12" x14ac:dyDescent="0.25">
      <c r="A1708" s="2"/>
      <c r="B1708" s="2"/>
      <c r="C1708" s="2"/>
      <c r="D1708" s="2"/>
      <c r="E1708" s="21"/>
      <c r="F1708" s="21"/>
      <c r="G1708" s="24"/>
      <c r="H1708" s="24"/>
      <c r="I1708" s="2"/>
      <c r="J1708" s="2"/>
      <c r="K1708" s="2"/>
      <c r="L1708" s="2"/>
    </row>
    <row r="1709" spans="1:12" x14ac:dyDescent="0.25">
      <c r="C1709" s="2"/>
      <c r="D1709" s="2"/>
      <c r="K1709" s="2"/>
      <c r="L1709" s="2"/>
    </row>
    <row r="1710" spans="1:12" x14ac:dyDescent="0.25">
      <c r="A1710" s="2"/>
      <c r="B1710" s="2"/>
      <c r="C1710" s="2"/>
      <c r="D1710" s="2"/>
      <c r="E1710" s="21"/>
      <c r="F1710" s="21"/>
      <c r="G1710" s="24"/>
      <c r="H1710" s="24"/>
      <c r="I1710" s="2"/>
      <c r="J1710" s="2"/>
      <c r="K1710" s="2"/>
      <c r="L1710" s="2"/>
    </row>
    <row r="1711" spans="1:12" x14ac:dyDescent="0.25">
      <c r="C1711" s="2"/>
      <c r="D1711" s="2"/>
      <c r="K1711" s="2"/>
      <c r="L1711" s="2"/>
    </row>
    <row r="1712" spans="1:12" x14ac:dyDescent="0.25">
      <c r="A1712" s="2"/>
      <c r="B1712" s="2"/>
      <c r="C1712" s="2"/>
      <c r="D1712" s="2"/>
      <c r="E1712" s="21"/>
      <c r="F1712" s="21"/>
      <c r="G1712" s="24"/>
      <c r="H1712" s="24"/>
      <c r="I1712" s="2"/>
      <c r="J1712" s="2"/>
      <c r="K1712" s="2"/>
      <c r="L1712" s="2"/>
    </row>
    <row r="1713" spans="1:12" x14ac:dyDescent="0.25">
      <c r="C1713" s="2"/>
      <c r="D1713" s="2"/>
      <c r="K1713" s="2"/>
      <c r="L1713" s="2"/>
    </row>
    <row r="1714" spans="1:12" x14ac:dyDescent="0.25">
      <c r="A1714" s="2"/>
      <c r="B1714" s="2"/>
      <c r="C1714" s="2"/>
      <c r="D1714" s="2"/>
      <c r="E1714" s="21"/>
      <c r="F1714" s="21"/>
      <c r="G1714" s="24"/>
      <c r="H1714" s="24"/>
      <c r="I1714" s="2"/>
      <c r="J1714" s="2"/>
      <c r="K1714" s="2"/>
      <c r="L1714" s="2"/>
    </row>
    <row r="1715" spans="1:12" x14ac:dyDescent="0.25">
      <c r="C1715" s="2"/>
      <c r="D1715" s="2"/>
      <c r="K1715" s="2"/>
      <c r="L1715" s="2"/>
    </row>
    <row r="1716" spans="1:12" x14ac:dyDescent="0.25">
      <c r="A1716" s="2"/>
      <c r="B1716" s="2"/>
      <c r="C1716" s="2"/>
      <c r="D1716" s="2"/>
      <c r="E1716" s="21"/>
      <c r="F1716" s="21"/>
      <c r="G1716" s="24"/>
      <c r="H1716" s="24"/>
      <c r="I1716" s="2"/>
      <c r="J1716" s="2"/>
      <c r="K1716" s="2"/>
      <c r="L1716" s="2"/>
    </row>
    <row r="1717" spans="1:12" x14ac:dyDescent="0.25">
      <c r="C1717" s="2"/>
      <c r="D1717" s="2"/>
      <c r="K1717" s="2"/>
      <c r="L1717" s="2"/>
    </row>
    <row r="1718" spans="1:12" x14ac:dyDescent="0.25">
      <c r="A1718" s="2"/>
      <c r="B1718" s="2"/>
      <c r="C1718" s="2"/>
      <c r="D1718" s="2"/>
      <c r="E1718" s="21"/>
      <c r="F1718" s="21"/>
      <c r="G1718" s="24"/>
      <c r="H1718" s="24"/>
      <c r="I1718" s="2"/>
      <c r="J1718" s="2"/>
      <c r="K1718" s="2"/>
      <c r="L1718" s="2"/>
    </row>
    <row r="1719" spans="1:12" x14ac:dyDescent="0.25">
      <c r="C1719" s="2"/>
      <c r="D1719" s="2"/>
      <c r="K1719" s="2"/>
      <c r="L1719" s="2"/>
    </row>
    <row r="1720" spans="1:12" x14ac:dyDescent="0.25">
      <c r="A1720" s="2"/>
      <c r="B1720" s="2"/>
      <c r="C1720" s="2"/>
      <c r="D1720" s="2"/>
      <c r="E1720" s="21"/>
      <c r="F1720" s="21"/>
      <c r="G1720" s="24"/>
      <c r="H1720" s="24"/>
      <c r="I1720" s="2"/>
      <c r="J1720" s="2"/>
      <c r="K1720" s="2"/>
      <c r="L1720" s="2"/>
    </row>
    <row r="1721" spans="1:12" x14ac:dyDescent="0.25">
      <c r="C1721" s="2"/>
      <c r="D1721" s="2"/>
      <c r="K1721" s="2"/>
      <c r="L1721" s="2"/>
    </row>
    <row r="1722" spans="1:12" x14ac:dyDescent="0.25">
      <c r="A1722" s="2"/>
      <c r="B1722" s="2"/>
      <c r="C1722" s="2"/>
      <c r="D1722" s="2"/>
      <c r="E1722" s="21"/>
      <c r="F1722" s="21"/>
      <c r="G1722" s="24"/>
      <c r="H1722" s="24"/>
      <c r="I1722" s="2"/>
      <c r="J1722" s="2"/>
      <c r="K1722" s="2"/>
      <c r="L1722" s="2"/>
    </row>
    <row r="1723" spans="1:12" x14ac:dyDescent="0.25">
      <c r="C1723" s="2"/>
      <c r="D1723" s="2"/>
      <c r="K1723" s="2"/>
      <c r="L1723" s="2"/>
    </row>
    <row r="1724" spans="1:12" x14ac:dyDescent="0.25">
      <c r="A1724" s="2"/>
      <c r="B1724" s="2"/>
      <c r="C1724" s="2"/>
      <c r="D1724" s="2"/>
      <c r="E1724" s="21"/>
      <c r="F1724" s="21"/>
      <c r="G1724" s="24"/>
      <c r="H1724" s="24"/>
      <c r="I1724" s="2"/>
      <c r="J1724" s="2"/>
      <c r="K1724" s="2"/>
      <c r="L1724" s="2"/>
    </row>
    <row r="1725" spans="1:12" x14ac:dyDescent="0.25">
      <c r="C1725" s="2"/>
      <c r="D1725" s="2"/>
      <c r="K1725" s="2"/>
      <c r="L1725" s="2"/>
    </row>
    <row r="1726" spans="1:12" x14ac:dyDescent="0.25">
      <c r="A1726" s="2"/>
      <c r="B1726" s="2"/>
      <c r="C1726" s="2"/>
      <c r="D1726" s="2"/>
      <c r="E1726" s="21"/>
      <c r="F1726" s="21"/>
      <c r="G1726" s="24"/>
      <c r="H1726" s="24"/>
      <c r="I1726" s="2"/>
      <c r="J1726" s="2"/>
    </row>
    <row r="1727" spans="1:12" x14ac:dyDescent="0.25">
      <c r="C1727" s="2"/>
      <c r="D1727" s="2"/>
      <c r="K1727" s="2"/>
      <c r="L1727" s="2"/>
    </row>
    <row r="1728" spans="1:12" x14ac:dyDescent="0.25">
      <c r="A1728" s="2"/>
      <c r="B1728" s="2"/>
      <c r="C1728" s="2"/>
      <c r="D1728" s="2"/>
      <c r="E1728" s="21"/>
      <c r="F1728" s="21"/>
      <c r="G1728" s="24"/>
      <c r="H1728" s="24"/>
      <c r="I1728" s="2"/>
      <c r="J1728" s="2"/>
      <c r="K1728" s="2"/>
      <c r="L1728" s="2"/>
    </row>
    <row r="1729" spans="1:12" x14ac:dyDescent="0.25">
      <c r="C1729" s="2"/>
      <c r="D1729" s="2"/>
      <c r="K1729" s="2"/>
      <c r="L1729" s="2"/>
    </row>
    <row r="1730" spans="1:12" x14ac:dyDescent="0.25">
      <c r="A1730" s="2"/>
      <c r="B1730" s="2"/>
      <c r="C1730" s="2"/>
      <c r="D1730" s="2"/>
      <c r="E1730" s="21"/>
      <c r="F1730" s="21"/>
      <c r="G1730" s="24"/>
      <c r="H1730" s="24"/>
      <c r="I1730" s="2"/>
      <c r="J1730" s="2"/>
      <c r="K1730" s="2"/>
      <c r="L1730" s="2"/>
    </row>
    <row r="1731" spans="1:12" x14ac:dyDescent="0.25">
      <c r="C1731" s="2"/>
      <c r="D1731" s="2"/>
      <c r="K1731" s="2"/>
      <c r="L1731" s="2"/>
    </row>
    <row r="1732" spans="1:12" x14ac:dyDescent="0.25">
      <c r="A1732" s="2"/>
      <c r="B1732" s="2"/>
      <c r="C1732" s="2"/>
      <c r="D1732" s="2"/>
      <c r="E1732" s="21"/>
      <c r="F1732" s="21"/>
      <c r="G1732" s="24"/>
      <c r="H1732" s="24"/>
      <c r="I1732" s="2"/>
      <c r="J1732" s="2"/>
      <c r="K1732" s="2"/>
      <c r="L1732" s="2"/>
    </row>
    <row r="1733" spans="1:12" x14ac:dyDescent="0.25">
      <c r="C1733" s="2"/>
      <c r="D1733" s="2"/>
      <c r="K1733" s="2"/>
      <c r="L1733" s="2"/>
    </row>
    <row r="1734" spans="1:12" x14ac:dyDescent="0.25">
      <c r="A1734" s="2"/>
      <c r="B1734" s="2"/>
      <c r="C1734" s="2"/>
      <c r="D1734" s="2"/>
      <c r="E1734" s="21"/>
      <c r="F1734" s="21"/>
      <c r="G1734" s="24"/>
      <c r="H1734" s="24"/>
      <c r="I1734" s="2"/>
      <c r="J1734" s="2"/>
      <c r="K1734" s="2"/>
      <c r="L1734" s="2"/>
    </row>
    <row r="1735" spans="1:12" x14ac:dyDescent="0.25">
      <c r="C1735" s="2"/>
      <c r="D1735" s="2"/>
      <c r="K1735" s="2"/>
      <c r="L1735" s="2"/>
    </row>
    <row r="1736" spans="1:12" x14ac:dyDescent="0.25">
      <c r="A1736" s="2"/>
      <c r="B1736" s="2"/>
      <c r="C1736" s="2"/>
      <c r="D1736" s="2"/>
      <c r="E1736" s="21"/>
      <c r="F1736" s="21"/>
      <c r="G1736" s="24"/>
      <c r="H1736" s="24"/>
      <c r="I1736" s="2"/>
      <c r="J1736" s="2"/>
      <c r="K1736" s="2"/>
      <c r="L1736" s="2"/>
    </row>
    <row r="1737" spans="1:12" x14ac:dyDescent="0.25">
      <c r="C1737" s="2"/>
      <c r="D1737" s="2"/>
      <c r="K1737" s="2"/>
      <c r="L1737" s="2"/>
    </row>
    <row r="1738" spans="1:12" x14ac:dyDescent="0.25">
      <c r="A1738" s="2"/>
      <c r="B1738" s="2"/>
      <c r="C1738" s="2"/>
      <c r="D1738" s="2"/>
      <c r="E1738" s="21"/>
      <c r="F1738" s="21"/>
      <c r="G1738" s="24"/>
      <c r="H1738" s="24"/>
      <c r="I1738" s="2"/>
      <c r="J1738" s="2"/>
      <c r="K1738" s="2"/>
      <c r="L1738" s="2"/>
    </row>
    <row r="1739" spans="1:12" x14ac:dyDescent="0.25">
      <c r="C1739" s="2"/>
      <c r="D1739" s="2"/>
      <c r="K1739" s="2"/>
      <c r="L1739" s="2"/>
    </row>
    <row r="1740" spans="1:12" x14ac:dyDescent="0.25">
      <c r="A1740" s="2"/>
      <c r="B1740" s="2"/>
      <c r="C1740" s="2"/>
      <c r="D1740" s="2"/>
      <c r="E1740" s="21"/>
      <c r="F1740" s="21"/>
      <c r="G1740" s="24"/>
      <c r="H1740" s="24"/>
      <c r="I1740" s="2"/>
      <c r="J1740" s="2"/>
      <c r="K1740" s="2"/>
      <c r="L1740" s="2"/>
    </row>
    <row r="1741" spans="1:12" x14ac:dyDescent="0.25">
      <c r="C1741" s="2"/>
      <c r="D1741" s="2"/>
      <c r="K1741" s="2"/>
      <c r="L1741" s="2"/>
    </row>
    <row r="1742" spans="1:12" x14ac:dyDescent="0.25">
      <c r="A1742" s="2"/>
      <c r="B1742" s="2"/>
      <c r="C1742" s="2"/>
      <c r="D1742" s="2"/>
      <c r="E1742" s="21"/>
      <c r="F1742" s="21"/>
      <c r="G1742" s="24"/>
      <c r="H1742" s="24"/>
      <c r="I1742" s="2"/>
      <c r="J1742" s="2"/>
      <c r="K1742" s="2"/>
      <c r="L1742" s="2"/>
    </row>
    <row r="1743" spans="1:12" x14ac:dyDescent="0.25">
      <c r="C1743" s="2"/>
      <c r="D1743" s="2"/>
      <c r="K1743" s="2"/>
      <c r="L1743" s="2"/>
    </row>
    <row r="1744" spans="1:12" x14ac:dyDescent="0.25">
      <c r="A1744" s="2"/>
      <c r="B1744" s="2"/>
      <c r="C1744" s="2"/>
      <c r="D1744" s="2"/>
      <c r="E1744" s="21"/>
      <c r="F1744" s="21"/>
      <c r="G1744" s="24"/>
      <c r="H1744" s="24"/>
      <c r="I1744" s="2"/>
      <c r="J1744" s="2"/>
      <c r="K1744" s="2"/>
      <c r="L1744" s="2"/>
    </row>
    <row r="1745" spans="1:12" x14ac:dyDescent="0.25">
      <c r="C1745" s="2"/>
      <c r="D1745" s="2"/>
      <c r="K1745" s="2"/>
      <c r="L1745" s="2"/>
    </row>
    <row r="1746" spans="1:12" x14ac:dyDescent="0.25">
      <c r="A1746" s="2"/>
      <c r="B1746" s="2"/>
      <c r="C1746" s="2"/>
      <c r="D1746" s="2"/>
      <c r="E1746" s="21"/>
      <c r="F1746" s="21"/>
      <c r="G1746" s="24"/>
      <c r="H1746" s="24"/>
      <c r="I1746" s="2"/>
      <c r="J1746" s="2"/>
      <c r="K1746" s="2"/>
      <c r="L1746" s="2"/>
    </row>
    <row r="1747" spans="1:12" x14ac:dyDescent="0.25">
      <c r="C1747" s="2"/>
      <c r="D1747" s="2"/>
      <c r="K1747" s="2"/>
      <c r="L1747" s="2"/>
    </row>
    <row r="1748" spans="1:12" x14ac:dyDescent="0.25">
      <c r="A1748" s="2"/>
      <c r="B1748" s="2"/>
      <c r="C1748" s="2"/>
      <c r="D1748" s="2"/>
      <c r="E1748" s="21"/>
      <c r="F1748" s="21"/>
      <c r="G1748" s="24"/>
      <c r="H1748" s="24"/>
      <c r="I1748" s="2"/>
      <c r="J1748" s="2"/>
      <c r="K1748" s="2"/>
      <c r="L1748" s="2"/>
    </row>
    <row r="1749" spans="1:12" x14ac:dyDescent="0.25">
      <c r="C1749" s="2"/>
      <c r="D1749" s="2"/>
      <c r="K1749" s="2"/>
      <c r="L1749" s="2"/>
    </row>
    <row r="1750" spans="1:12" x14ac:dyDescent="0.25">
      <c r="A1750" s="2"/>
      <c r="B1750" s="2"/>
      <c r="C1750" s="2"/>
      <c r="D1750" s="2"/>
      <c r="E1750" s="21"/>
      <c r="F1750" s="21"/>
      <c r="G1750" s="24"/>
      <c r="H1750" s="24"/>
      <c r="I1750" s="2"/>
      <c r="J1750" s="2"/>
      <c r="K1750" s="2"/>
      <c r="L1750" s="2"/>
    </row>
    <row r="1751" spans="1:12" x14ac:dyDescent="0.25">
      <c r="C1751" s="2"/>
      <c r="D1751" s="2"/>
      <c r="K1751" s="2"/>
      <c r="L1751" s="2"/>
    </row>
    <row r="1752" spans="1:12" x14ac:dyDescent="0.25">
      <c r="A1752" s="2"/>
      <c r="B1752" s="2"/>
      <c r="C1752" s="2"/>
      <c r="D1752" s="2"/>
      <c r="E1752" s="21"/>
      <c r="F1752" s="21"/>
      <c r="G1752" s="24"/>
      <c r="H1752" s="24"/>
      <c r="I1752" s="2"/>
      <c r="J1752" s="2"/>
      <c r="K1752" s="2"/>
      <c r="L1752" s="2"/>
    </row>
    <row r="1753" spans="1:12" x14ac:dyDescent="0.25">
      <c r="C1753" s="2"/>
      <c r="D1753" s="2"/>
      <c r="K1753" s="2"/>
      <c r="L1753" s="2"/>
    </row>
    <row r="1754" spans="1:12" x14ac:dyDescent="0.25">
      <c r="A1754" s="2"/>
      <c r="B1754" s="2"/>
      <c r="C1754" s="2"/>
      <c r="D1754" s="2"/>
      <c r="E1754" s="21"/>
      <c r="F1754" s="21"/>
      <c r="G1754" s="24"/>
      <c r="H1754" s="24"/>
      <c r="I1754" s="2"/>
      <c r="J1754" s="2"/>
      <c r="K1754" s="2"/>
      <c r="L1754" s="2"/>
    </row>
    <row r="1755" spans="1:12" x14ac:dyDescent="0.25">
      <c r="C1755" s="2"/>
      <c r="D1755" s="2"/>
      <c r="K1755" s="2"/>
      <c r="L1755" s="2"/>
    </row>
    <row r="1756" spans="1:12" x14ac:dyDescent="0.25">
      <c r="A1756" s="2"/>
      <c r="B1756" s="2"/>
      <c r="C1756" s="2"/>
      <c r="D1756" s="2"/>
      <c r="E1756" s="21"/>
      <c r="F1756" s="21"/>
      <c r="G1756" s="24"/>
      <c r="H1756" s="24"/>
      <c r="I1756" s="2"/>
      <c r="J1756" s="2"/>
      <c r="K1756" s="2"/>
      <c r="L1756" s="2"/>
    </row>
    <row r="1757" spans="1:12" x14ac:dyDescent="0.25">
      <c r="C1757" s="2"/>
      <c r="D1757" s="2"/>
      <c r="K1757" s="2"/>
      <c r="L1757" s="2"/>
    </row>
    <row r="1758" spans="1:12" x14ac:dyDescent="0.25">
      <c r="A1758" s="2"/>
      <c r="B1758" s="2"/>
      <c r="C1758" s="2"/>
      <c r="D1758" s="2"/>
      <c r="E1758" s="21"/>
      <c r="F1758" s="21"/>
      <c r="G1758" s="24"/>
      <c r="H1758" s="24"/>
      <c r="I1758" s="2"/>
      <c r="J1758" s="2"/>
      <c r="K1758" s="2"/>
      <c r="L1758" s="2"/>
    </row>
    <row r="1759" spans="1:12" x14ac:dyDescent="0.25">
      <c r="C1759" s="2"/>
      <c r="D1759" s="2"/>
      <c r="K1759" s="2"/>
      <c r="L1759" s="2"/>
    </row>
    <row r="1760" spans="1:12" x14ac:dyDescent="0.25">
      <c r="A1760" s="2"/>
      <c r="B1760" s="2"/>
      <c r="C1760" s="2"/>
      <c r="D1760" s="2"/>
      <c r="E1760" s="21"/>
      <c r="F1760" s="21"/>
      <c r="G1760" s="24"/>
      <c r="H1760" s="24"/>
      <c r="I1760" s="2"/>
      <c r="J1760" s="2"/>
    </row>
    <row r="1761" spans="1:12" x14ac:dyDescent="0.25">
      <c r="C1761" s="2"/>
      <c r="D1761" s="2"/>
      <c r="K1761" s="2"/>
      <c r="L1761" s="2"/>
    </row>
    <row r="1762" spans="1:12" x14ac:dyDescent="0.25">
      <c r="A1762" s="2"/>
      <c r="B1762" s="2"/>
      <c r="C1762" s="2"/>
      <c r="D1762" s="2"/>
      <c r="E1762" s="21"/>
      <c r="F1762" s="21"/>
      <c r="G1762" s="24"/>
      <c r="H1762" s="24"/>
      <c r="I1762" s="2"/>
      <c r="J1762" s="2"/>
      <c r="K1762" s="2"/>
      <c r="L1762" s="2"/>
    </row>
    <row r="1763" spans="1:12" x14ac:dyDescent="0.25">
      <c r="C1763" s="2"/>
      <c r="D1763" s="2"/>
      <c r="K1763" s="2"/>
      <c r="L1763" s="2"/>
    </row>
    <row r="1764" spans="1:12" x14ac:dyDescent="0.25">
      <c r="A1764" s="2"/>
      <c r="B1764" s="2"/>
      <c r="C1764" s="2"/>
      <c r="D1764" s="2"/>
      <c r="E1764" s="21"/>
      <c r="F1764" s="21"/>
      <c r="G1764" s="24"/>
      <c r="H1764" s="24"/>
      <c r="I1764" s="2"/>
      <c r="J1764" s="2"/>
      <c r="K1764" s="2"/>
      <c r="L1764" s="2"/>
    </row>
    <row r="1765" spans="1:12" x14ac:dyDescent="0.25">
      <c r="C1765" s="2"/>
      <c r="D1765" s="2"/>
      <c r="K1765" s="2"/>
      <c r="L1765" s="2"/>
    </row>
    <row r="1766" spans="1:12" x14ac:dyDescent="0.25">
      <c r="A1766" s="2"/>
      <c r="B1766" s="2"/>
      <c r="C1766" s="2"/>
      <c r="D1766" s="2"/>
      <c r="E1766" s="21"/>
      <c r="F1766" s="21"/>
      <c r="G1766" s="24"/>
      <c r="H1766" s="24"/>
      <c r="I1766" s="2"/>
      <c r="J1766" s="2"/>
      <c r="K1766" s="2"/>
      <c r="L1766" s="2"/>
    </row>
    <row r="1767" spans="1:12" x14ac:dyDescent="0.25">
      <c r="C1767" s="2"/>
      <c r="D1767" s="2"/>
      <c r="K1767" s="2"/>
      <c r="L1767" s="2"/>
    </row>
    <row r="1768" spans="1:12" x14ac:dyDescent="0.25">
      <c r="A1768" s="2"/>
      <c r="B1768" s="2"/>
      <c r="C1768" s="2"/>
      <c r="D1768" s="2"/>
      <c r="E1768" s="21"/>
      <c r="F1768" s="21"/>
      <c r="G1768" s="24"/>
      <c r="H1768" s="24"/>
      <c r="I1768" s="2"/>
      <c r="J1768" s="2"/>
      <c r="K1768" s="2"/>
      <c r="L1768" s="2"/>
    </row>
    <row r="1769" spans="1:12" x14ac:dyDescent="0.25">
      <c r="C1769" s="2"/>
      <c r="D1769" s="2"/>
      <c r="K1769" s="2"/>
      <c r="L1769" s="2"/>
    </row>
    <row r="1770" spans="1:12" x14ac:dyDescent="0.25">
      <c r="A1770" s="2"/>
      <c r="B1770" s="2"/>
      <c r="C1770" s="2"/>
      <c r="D1770" s="2"/>
      <c r="E1770" s="21"/>
      <c r="F1770" s="21"/>
      <c r="G1770" s="24"/>
      <c r="H1770" s="24"/>
      <c r="I1770" s="2"/>
      <c r="J1770" s="2"/>
      <c r="K1770" s="2"/>
      <c r="L1770" s="2"/>
    </row>
    <row r="1771" spans="1:12" x14ac:dyDescent="0.25">
      <c r="C1771" s="2"/>
      <c r="D1771" s="2"/>
      <c r="K1771" s="2"/>
      <c r="L1771" s="2"/>
    </row>
    <row r="1772" spans="1:12" x14ac:dyDescent="0.25">
      <c r="A1772" s="2"/>
      <c r="B1772" s="2"/>
      <c r="C1772" s="2"/>
      <c r="D1772" s="2"/>
      <c r="E1772" s="21"/>
      <c r="F1772" s="21"/>
      <c r="G1772" s="24"/>
      <c r="H1772" s="24"/>
      <c r="I1772" s="2"/>
      <c r="J1772" s="2"/>
      <c r="K1772" s="2"/>
      <c r="L1772" s="2"/>
    </row>
    <row r="1773" spans="1:12" x14ac:dyDescent="0.25">
      <c r="C1773" s="2"/>
      <c r="D1773" s="2"/>
      <c r="K1773" s="2"/>
      <c r="L1773" s="2"/>
    </row>
    <row r="1774" spans="1:12" x14ac:dyDescent="0.25">
      <c r="A1774" s="2"/>
      <c r="B1774" s="2"/>
      <c r="C1774" s="2"/>
      <c r="D1774" s="2"/>
      <c r="E1774" s="21"/>
      <c r="F1774" s="21"/>
      <c r="G1774" s="24"/>
      <c r="H1774" s="24"/>
      <c r="I1774" s="2"/>
      <c r="J1774" s="2"/>
      <c r="K1774" s="2"/>
      <c r="L1774" s="2"/>
    </row>
    <row r="1775" spans="1:12" x14ac:dyDescent="0.25">
      <c r="C1775" s="2"/>
      <c r="D1775" s="2"/>
      <c r="K1775" s="2"/>
      <c r="L1775" s="2"/>
    </row>
    <row r="1776" spans="1:12" x14ac:dyDescent="0.25">
      <c r="A1776" s="2"/>
      <c r="B1776" s="2"/>
      <c r="C1776" s="2"/>
      <c r="D1776" s="2"/>
      <c r="E1776" s="21"/>
      <c r="F1776" s="21"/>
      <c r="G1776" s="24"/>
      <c r="H1776" s="24"/>
      <c r="I1776" s="2"/>
      <c r="J1776" s="2"/>
      <c r="K1776" s="2"/>
      <c r="L1776" s="2"/>
    </row>
    <row r="1777" spans="1:12" x14ac:dyDescent="0.25">
      <c r="C1777" s="2"/>
      <c r="D1777" s="2"/>
      <c r="K1777" s="2"/>
      <c r="L1777" s="2"/>
    </row>
    <row r="1778" spans="1:12" x14ac:dyDescent="0.25">
      <c r="A1778" s="2"/>
      <c r="B1778" s="2"/>
      <c r="C1778" s="2"/>
      <c r="D1778" s="2"/>
      <c r="E1778" s="21"/>
      <c r="F1778" s="21"/>
      <c r="G1778" s="24"/>
      <c r="H1778" s="24"/>
      <c r="I1778" s="2"/>
      <c r="J1778" s="2"/>
      <c r="K1778" s="2"/>
      <c r="L1778" s="2"/>
    </row>
    <row r="1779" spans="1:12" x14ac:dyDescent="0.25">
      <c r="C1779" s="2"/>
      <c r="D1779" s="2"/>
    </row>
    <row r="1780" spans="1:12" x14ac:dyDescent="0.25">
      <c r="A1780" s="2"/>
      <c r="B1780" s="2"/>
      <c r="C1780" s="2"/>
      <c r="D1780" s="2"/>
      <c r="E1780" s="21"/>
      <c r="F1780" s="21"/>
      <c r="G1780" s="24"/>
      <c r="H1780" s="24"/>
      <c r="I1780" s="2"/>
      <c r="J1780" s="2"/>
      <c r="K1780" s="2"/>
      <c r="L1780" s="2"/>
    </row>
    <row r="1781" spans="1:12" x14ac:dyDescent="0.25">
      <c r="C1781" s="2"/>
      <c r="D1781" s="2"/>
      <c r="K1781" s="2"/>
      <c r="L1781" s="2"/>
    </row>
    <row r="1782" spans="1:12" x14ac:dyDescent="0.25">
      <c r="A1782" s="2"/>
      <c r="B1782" s="2"/>
      <c r="C1782" s="2"/>
      <c r="D1782" s="2"/>
      <c r="E1782" s="21"/>
      <c r="F1782" s="21"/>
      <c r="G1782" s="24"/>
      <c r="H1782" s="24"/>
      <c r="I1782" s="2"/>
      <c r="J1782" s="2"/>
      <c r="K1782" s="2"/>
      <c r="L1782" s="2"/>
    </row>
    <row r="1783" spans="1:12" x14ac:dyDescent="0.25">
      <c r="C1783" s="2"/>
      <c r="D1783" s="2"/>
      <c r="K1783" s="2"/>
      <c r="L1783" s="2"/>
    </row>
    <row r="1784" spans="1:12" x14ac:dyDescent="0.25">
      <c r="A1784" s="2"/>
      <c r="B1784" s="2"/>
      <c r="C1784" s="2"/>
      <c r="D1784" s="2"/>
      <c r="E1784" s="21"/>
      <c r="F1784" s="21"/>
      <c r="G1784" s="24"/>
      <c r="H1784" s="24"/>
      <c r="I1784" s="2"/>
      <c r="J1784" s="2"/>
      <c r="K1784" s="2"/>
      <c r="L1784" s="2"/>
    </row>
    <row r="1785" spans="1:12" x14ac:dyDescent="0.25">
      <c r="C1785" s="2"/>
      <c r="D1785" s="2"/>
      <c r="K1785" s="2"/>
      <c r="L1785" s="2"/>
    </row>
    <row r="1786" spans="1:12" x14ac:dyDescent="0.25">
      <c r="A1786" s="2"/>
      <c r="B1786" s="2"/>
      <c r="C1786" s="2"/>
      <c r="D1786" s="2"/>
      <c r="E1786" s="21"/>
      <c r="F1786" s="21"/>
      <c r="G1786" s="24"/>
      <c r="H1786" s="24"/>
      <c r="I1786" s="2"/>
      <c r="J1786" s="2"/>
      <c r="K1786" s="2"/>
      <c r="L1786" s="2"/>
    </row>
    <row r="1787" spans="1:12" x14ac:dyDescent="0.25">
      <c r="C1787" s="2"/>
      <c r="D1787" s="2"/>
      <c r="K1787" s="2"/>
      <c r="L1787" s="2"/>
    </row>
    <row r="1788" spans="1:12" x14ac:dyDescent="0.25">
      <c r="A1788" s="2"/>
      <c r="B1788" s="2"/>
      <c r="C1788" s="2"/>
      <c r="D1788" s="2"/>
      <c r="E1788" s="21"/>
      <c r="F1788" s="21"/>
      <c r="G1788" s="24"/>
      <c r="H1788" s="24"/>
      <c r="I1788" s="2"/>
      <c r="J1788" s="2"/>
    </row>
    <row r="1789" spans="1:12" x14ac:dyDescent="0.25">
      <c r="C1789" s="2"/>
      <c r="D1789" s="2"/>
      <c r="K1789" s="2"/>
      <c r="L1789" s="2"/>
    </row>
    <row r="1790" spans="1:12" x14ac:dyDescent="0.25">
      <c r="A1790" s="2"/>
      <c r="B1790" s="2"/>
      <c r="C1790" s="2"/>
      <c r="D1790" s="2"/>
      <c r="E1790" s="21"/>
      <c r="F1790" s="21"/>
      <c r="G1790" s="24"/>
      <c r="H1790" s="24"/>
      <c r="I1790" s="2"/>
      <c r="J1790" s="2"/>
      <c r="K1790" s="2"/>
      <c r="L1790" s="2"/>
    </row>
    <row r="1791" spans="1:12" x14ac:dyDescent="0.25">
      <c r="C1791" s="2"/>
      <c r="D1791" s="2"/>
      <c r="K1791" s="2"/>
      <c r="L1791" s="2"/>
    </row>
    <row r="1792" spans="1:12" x14ac:dyDescent="0.25">
      <c r="A1792" s="2"/>
      <c r="B1792" s="2"/>
      <c r="C1792" s="2"/>
      <c r="D1792" s="2"/>
      <c r="E1792" s="21"/>
      <c r="F1792" s="21"/>
      <c r="G1792" s="24"/>
      <c r="H1792" s="24"/>
      <c r="I1792" s="2"/>
      <c r="J1792" s="2"/>
      <c r="K1792" s="2"/>
      <c r="L1792" s="2"/>
    </row>
    <row r="1793" spans="1:12" x14ac:dyDescent="0.25">
      <c r="C1793" s="2"/>
      <c r="D1793" s="2"/>
      <c r="K1793" s="2"/>
      <c r="L1793" s="2"/>
    </row>
    <row r="1794" spans="1:12" x14ac:dyDescent="0.25">
      <c r="A1794" s="2"/>
      <c r="B1794" s="2"/>
      <c r="C1794" s="2"/>
      <c r="D1794" s="2"/>
      <c r="E1794" s="21"/>
      <c r="F1794" s="21"/>
      <c r="G1794" s="24"/>
      <c r="H1794" s="24"/>
      <c r="I1794" s="2"/>
      <c r="J1794" s="2"/>
      <c r="K1794" s="2"/>
      <c r="L1794" s="2"/>
    </row>
    <row r="1795" spans="1:12" x14ac:dyDescent="0.25">
      <c r="C1795" s="2"/>
      <c r="D1795" s="2"/>
      <c r="K1795" s="2"/>
      <c r="L1795" s="2"/>
    </row>
    <row r="1796" spans="1:12" x14ac:dyDescent="0.25">
      <c r="A1796" s="2"/>
      <c r="B1796" s="2"/>
      <c r="C1796" s="2"/>
      <c r="D1796" s="2"/>
      <c r="E1796" s="21"/>
      <c r="F1796" s="21"/>
      <c r="G1796" s="24"/>
      <c r="H1796" s="24"/>
      <c r="I1796" s="2"/>
      <c r="J1796" s="2"/>
      <c r="K1796" s="2"/>
      <c r="L1796" s="2"/>
    </row>
    <row r="1797" spans="1:12" x14ac:dyDescent="0.25">
      <c r="C1797" s="2"/>
      <c r="D1797" s="2"/>
      <c r="K1797" s="2"/>
      <c r="L1797" s="2"/>
    </row>
    <row r="1798" spans="1:12" x14ac:dyDescent="0.25">
      <c r="A1798" s="2"/>
      <c r="B1798" s="2"/>
      <c r="C1798" s="2"/>
      <c r="D1798" s="2"/>
      <c r="E1798" s="21"/>
      <c r="F1798" s="21"/>
      <c r="G1798" s="24"/>
      <c r="H1798" s="24"/>
      <c r="I1798" s="2"/>
      <c r="J1798" s="2"/>
      <c r="K1798" s="2"/>
      <c r="L1798" s="2"/>
    </row>
    <row r="1799" spans="1:12" x14ac:dyDescent="0.25">
      <c r="C1799" s="2"/>
      <c r="D1799" s="2"/>
      <c r="K1799" s="2"/>
      <c r="L1799" s="2"/>
    </row>
    <row r="1800" spans="1:12" x14ac:dyDescent="0.25">
      <c r="A1800" s="2"/>
      <c r="B1800" s="2"/>
      <c r="C1800" s="2"/>
      <c r="D1800" s="2"/>
      <c r="E1800" s="21"/>
      <c r="F1800" s="21"/>
      <c r="G1800" s="24"/>
      <c r="H1800" s="24"/>
      <c r="I1800" s="2"/>
      <c r="J1800" s="2"/>
      <c r="K1800" s="2"/>
      <c r="L1800" s="2"/>
    </row>
    <row r="1801" spans="1:12" x14ac:dyDescent="0.25">
      <c r="C1801" s="2"/>
      <c r="D1801" s="2"/>
      <c r="K1801" s="2"/>
      <c r="L1801" s="2"/>
    </row>
    <row r="1802" spans="1:12" x14ac:dyDescent="0.25">
      <c r="A1802" s="2"/>
      <c r="B1802" s="2"/>
      <c r="C1802" s="2"/>
      <c r="D1802" s="2"/>
      <c r="E1802" s="21"/>
      <c r="F1802" s="21"/>
      <c r="G1802" s="24"/>
      <c r="H1802" s="24"/>
      <c r="I1802" s="2"/>
      <c r="J1802" s="2"/>
      <c r="K1802" s="2"/>
      <c r="L1802" s="2"/>
    </row>
    <row r="1803" spans="1:12" x14ac:dyDescent="0.25">
      <c r="C1803" s="2"/>
      <c r="D1803" s="2"/>
      <c r="K1803" s="2"/>
      <c r="L1803" s="2"/>
    </row>
    <row r="1804" spans="1:12" x14ac:dyDescent="0.25">
      <c r="A1804" s="2"/>
      <c r="B1804" s="2"/>
      <c r="C1804" s="2"/>
      <c r="D1804" s="2"/>
      <c r="E1804" s="21"/>
      <c r="F1804" s="21"/>
      <c r="G1804" s="24"/>
      <c r="H1804" s="24"/>
      <c r="I1804" s="2"/>
      <c r="J1804" s="2"/>
      <c r="K1804" s="2"/>
      <c r="L1804" s="2"/>
    </row>
    <row r="1805" spans="1:12" x14ac:dyDescent="0.25">
      <c r="C1805" s="2"/>
      <c r="D1805" s="2"/>
      <c r="K1805" s="2"/>
      <c r="L1805" s="2"/>
    </row>
    <row r="1806" spans="1:12" x14ac:dyDescent="0.25">
      <c r="A1806" s="2"/>
      <c r="B1806" s="2"/>
      <c r="C1806" s="2"/>
      <c r="D1806" s="2"/>
      <c r="E1806" s="21"/>
      <c r="F1806" s="21"/>
      <c r="G1806" s="24"/>
      <c r="H1806" s="24"/>
      <c r="I1806" s="2"/>
      <c r="J1806" s="2"/>
      <c r="K1806" s="2"/>
      <c r="L1806" s="2"/>
    </row>
    <row r="1807" spans="1:12" x14ac:dyDescent="0.25">
      <c r="C1807" s="2"/>
      <c r="D1807" s="2"/>
      <c r="K1807" s="2"/>
      <c r="L1807" s="2"/>
    </row>
    <row r="1808" spans="1:12" x14ac:dyDescent="0.25">
      <c r="A1808" s="2"/>
      <c r="B1808" s="2"/>
      <c r="C1808" s="2"/>
      <c r="D1808" s="2"/>
      <c r="E1808" s="21"/>
      <c r="F1808" s="21"/>
      <c r="G1808" s="24"/>
      <c r="H1808" s="24"/>
      <c r="I1808" s="2"/>
      <c r="J1808" s="2"/>
      <c r="K1808" s="2"/>
      <c r="L1808" s="2"/>
    </row>
    <row r="1809" spans="1:12" x14ac:dyDescent="0.25">
      <c r="C1809" s="2"/>
      <c r="D1809" s="2"/>
      <c r="K1809" s="2"/>
      <c r="L1809" s="2"/>
    </row>
    <row r="1810" spans="1:12" x14ac:dyDescent="0.25">
      <c r="A1810" s="2"/>
      <c r="B1810" s="2"/>
      <c r="C1810" s="2"/>
      <c r="D1810" s="2"/>
      <c r="E1810" s="21"/>
      <c r="F1810" s="21"/>
      <c r="G1810" s="24"/>
      <c r="H1810" s="24"/>
      <c r="I1810" s="2"/>
      <c r="J1810" s="2"/>
      <c r="K1810" s="2"/>
      <c r="L1810" s="2"/>
    </row>
    <row r="1811" spans="1:12" x14ac:dyDescent="0.25">
      <c r="C1811" s="2"/>
      <c r="D1811" s="2"/>
      <c r="K1811" s="2"/>
      <c r="L1811" s="2"/>
    </row>
    <row r="1812" spans="1:12" x14ac:dyDescent="0.25">
      <c r="A1812" s="2"/>
      <c r="B1812" s="2"/>
      <c r="C1812" s="2"/>
      <c r="D1812" s="2"/>
      <c r="E1812" s="21"/>
      <c r="F1812" s="21"/>
      <c r="G1812" s="24"/>
      <c r="H1812" s="24"/>
      <c r="I1812" s="2"/>
      <c r="J1812" s="2"/>
      <c r="K1812" s="2"/>
      <c r="L1812" s="2"/>
    </row>
    <row r="1813" spans="1:12" x14ac:dyDescent="0.25">
      <c r="C1813" s="2"/>
      <c r="D1813" s="2"/>
      <c r="K1813" s="2"/>
      <c r="L1813" s="2"/>
    </row>
    <row r="1814" spans="1:12" x14ac:dyDescent="0.25">
      <c r="A1814" s="2"/>
      <c r="B1814" s="2"/>
      <c r="C1814" s="2"/>
      <c r="D1814" s="2"/>
      <c r="E1814" s="21"/>
      <c r="F1814" s="21"/>
      <c r="G1814" s="24"/>
      <c r="H1814" s="24"/>
      <c r="I1814" s="2"/>
      <c r="J1814" s="2"/>
      <c r="K1814" s="2"/>
      <c r="L1814" s="2"/>
    </row>
    <row r="1815" spans="1:12" x14ac:dyDescent="0.25">
      <c r="C1815" s="2"/>
      <c r="D1815" s="2"/>
      <c r="K1815" s="2"/>
      <c r="L1815" s="2"/>
    </row>
    <row r="1816" spans="1:12" x14ac:dyDescent="0.25">
      <c r="A1816" s="2"/>
      <c r="B1816" s="2"/>
      <c r="C1816" s="2"/>
      <c r="D1816" s="2"/>
      <c r="E1816" s="21"/>
      <c r="F1816" s="21"/>
      <c r="G1816" s="24"/>
      <c r="H1816" s="24"/>
      <c r="I1816" s="2"/>
      <c r="J1816" s="2"/>
      <c r="K1816" s="2"/>
      <c r="L1816" s="2"/>
    </row>
    <row r="1817" spans="1:12" x14ac:dyDescent="0.25">
      <c r="C1817" s="2"/>
      <c r="D1817" s="2"/>
      <c r="K1817" s="2"/>
      <c r="L1817" s="2"/>
    </row>
    <row r="1818" spans="1:12" x14ac:dyDescent="0.25">
      <c r="A1818" s="2"/>
      <c r="B1818" s="2"/>
      <c r="C1818" s="2"/>
      <c r="D1818" s="2"/>
      <c r="E1818" s="21"/>
      <c r="F1818" s="21"/>
      <c r="G1818" s="24"/>
      <c r="H1818" s="24"/>
      <c r="I1818" s="2"/>
      <c r="J1818" s="2"/>
      <c r="K1818" s="2"/>
      <c r="L1818" s="2"/>
    </row>
    <row r="1819" spans="1:12" x14ac:dyDescent="0.25">
      <c r="C1819" s="2"/>
      <c r="D1819" s="2"/>
      <c r="K1819" s="2"/>
      <c r="L1819" s="2"/>
    </row>
    <row r="1820" spans="1:12" x14ac:dyDescent="0.25">
      <c r="A1820" s="2"/>
      <c r="B1820" s="2"/>
      <c r="C1820" s="2"/>
      <c r="D1820" s="2"/>
      <c r="E1820" s="21"/>
      <c r="F1820" s="21"/>
      <c r="G1820" s="24"/>
      <c r="H1820" s="24"/>
      <c r="I1820" s="2"/>
      <c r="J1820" s="2"/>
      <c r="K1820" s="2"/>
      <c r="L1820" s="2"/>
    </row>
    <row r="1821" spans="1:12" x14ac:dyDescent="0.25">
      <c r="C1821" s="2"/>
      <c r="D1821" s="2"/>
      <c r="K1821" s="2"/>
      <c r="L1821" s="2"/>
    </row>
    <row r="1822" spans="1:12" x14ac:dyDescent="0.25">
      <c r="A1822" s="2"/>
      <c r="B1822" s="2"/>
      <c r="C1822" s="2"/>
      <c r="D1822" s="2"/>
      <c r="E1822" s="21"/>
      <c r="F1822" s="21"/>
      <c r="G1822" s="24"/>
      <c r="H1822" s="24"/>
      <c r="I1822" s="2"/>
      <c r="J1822" s="2"/>
    </row>
    <row r="1823" spans="1:12" x14ac:dyDescent="0.25">
      <c r="C1823" s="2"/>
      <c r="D1823" s="2"/>
      <c r="K1823" s="2"/>
      <c r="L1823" s="2"/>
    </row>
    <row r="1824" spans="1:12" x14ac:dyDescent="0.25">
      <c r="A1824" s="2"/>
      <c r="B1824" s="2"/>
      <c r="C1824" s="2"/>
      <c r="D1824" s="2"/>
      <c r="E1824" s="21"/>
      <c r="F1824" s="21"/>
      <c r="G1824" s="24"/>
      <c r="H1824" s="24"/>
      <c r="I1824" s="2"/>
      <c r="J1824" s="2"/>
      <c r="K1824" s="2"/>
      <c r="L1824" s="2"/>
    </row>
    <row r="1825" spans="1:12" x14ac:dyDescent="0.25">
      <c r="C1825" s="2"/>
      <c r="D1825" s="2"/>
      <c r="K1825" s="2"/>
      <c r="L1825" s="2"/>
    </row>
    <row r="1826" spans="1:12" x14ac:dyDescent="0.25">
      <c r="A1826" s="2"/>
      <c r="B1826" s="2"/>
      <c r="C1826" s="2"/>
      <c r="D1826" s="2"/>
      <c r="E1826" s="21"/>
      <c r="F1826" s="21"/>
      <c r="G1826" s="24"/>
      <c r="H1826" s="24"/>
      <c r="I1826" s="2"/>
      <c r="J1826" s="2"/>
      <c r="K1826" s="2"/>
      <c r="L1826" s="2"/>
    </row>
    <row r="1827" spans="1:12" x14ac:dyDescent="0.25">
      <c r="C1827" s="2"/>
      <c r="D1827" s="2"/>
      <c r="K1827" s="2"/>
      <c r="L1827" s="2"/>
    </row>
    <row r="1828" spans="1:12" x14ac:dyDescent="0.25">
      <c r="A1828" s="2"/>
      <c r="B1828" s="2"/>
      <c r="C1828" s="2"/>
      <c r="D1828" s="2"/>
      <c r="E1828" s="21"/>
      <c r="F1828" s="21"/>
      <c r="G1828" s="24"/>
      <c r="H1828" s="24"/>
      <c r="I1828" s="2"/>
      <c r="J1828" s="2"/>
      <c r="K1828" s="2"/>
      <c r="L1828" s="2"/>
    </row>
    <row r="1829" spans="1:12" x14ac:dyDescent="0.25">
      <c r="C1829" s="2"/>
      <c r="D1829" s="2"/>
    </row>
    <row r="1830" spans="1:12" x14ac:dyDescent="0.25">
      <c r="A1830" s="2"/>
      <c r="B1830" s="2"/>
      <c r="C1830" s="2"/>
      <c r="D1830" s="2"/>
      <c r="E1830" s="21"/>
      <c r="F1830" s="21"/>
      <c r="G1830" s="24"/>
      <c r="H1830" s="24"/>
      <c r="I1830" s="2"/>
      <c r="J1830" s="2"/>
    </row>
    <row r="1831" spans="1:12" x14ac:dyDescent="0.25">
      <c r="C1831" s="2"/>
      <c r="D1831" s="2"/>
      <c r="K1831" s="2"/>
      <c r="L1831" s="2"/>
    </row>
    <row r="1832" spans="1:12" x14ac:dyDescent="0.25">
      <c r="A1832" s="2"/>
      <c r="B1832" s="2"/>
      <c r="C1832" s="2"/>
      <c r="D1832" s="2"/>
      <c r="E1832" s="21"/>
      <c r="F1832" s="21"/>
      <c r="G1832" s="24"/>
      <c r="H1832" s="24"/>
      <c r="I1832" s="2"/>
      <c r="J1832" s="2"/>
      <c r="K1832" s="2"/>
      <c r="L1832" s="2"/>
    </row>
    <row r="1833" spans="1:12" x14ac:dyDescent="0.25">
      <c r="C1833" s="2"/>
      <c r="D1833" s="2"/>
      <c r="K1833" s="2"/>
      <c r="L1833" s="2"/>
    </row>
    <row r="1834" spans="1:12" x14ac:dyDescent="0.25">
      <c r="A1834" s="2"/>
      <c r="B1834" s="2"/>
      <c r="C1834" s="2"/>
      <c r="D1834" s="2"/>
      <c r="E1834" s="21"/>
      <c r="F1834" s="21"/>
      <c r="G1834" s="24"/>
      <c r="H1834" s="24"/>
      <c r="I1834" s="2"/>
      <c r="J1834" s="2"/>
      <c r="K1834" s="2"/>
      <c r="L1834" s="2"/>
    </row>
    <row r="1835" spans="1:12" x14ac:dyDescent="0.25">
      <c r="C1835" s="2"/>
      <c r="D1835" s="2"/>
      <c r="K1835" s="2"/>
      <c r="L1835" s="2"/>
    </row>
    <row r="1836" spans="1:12" x14ac:dyDescent="0.25">
      <c r="A1836" s="2"/>
      <c r="B1836" s="2"/>
      <c r="C1836" s="2"/>
      <c r="D1836" s="2"/>
      <c r="E1836" s="21"/>
      <c r="F1836" s="21"/>
      <c r="G1836" s="24"/>
      <c r="H1836" s="24"/>
      <c r="I1836" s="2"/>
      <c r="J1836" s="2"/>
    </row>
    <row r="1837" spans="1:12" x14ac:dyDescent="0.25">
      <c r="C1837" s="2"/>
      <c r="D1837" s="2"/>
      <c r="K1837" s="2"/>
      <c r="L1837" s="2"/>
    </row>
    <row r="1838" spans="1:12" x14ac:dyDescent="0.25">
      <c r="A1838" s="2"/>
      <c r="B1838" s="2"/>
      <c r="C1838" s="2"/>
      <c r="D1838" s="2"/>
      <c r="E1838" s="21"/>
      <c r="F1838" s="21"/>
      <c r="G1838" s="24"/>
      <c r="H1838" s="24"/>
      <c r="I1838" s="2"/>
      <c r="J1838" s="2"/>
      <c r="K1838" s="2"/>
      <c r="L1838" s="2"/>
    </row>
    <row r="1839" spans="1:12" x14ac:dyDescent="0.25">
      <c r="C1839" s="2"/>
      <c r="D1839" s="2"/>
      <c r="K1839" s="2"/>
      <c r="L1839" s="2"/>
    </row>
    <row r="1840" spans="1:12" x14ac:dyDescent="0.25">
      <c r="A1840" s="2"/>
      <c r="B1840" s="2"/>
      <c r="C1840" s="2"/>
      <c r="D1840" s="2"/>
      <c r="E1840" s="21"/>
      <c r="F1840" s="21"/>
      <c r="G1840" s="24"/>
      <c r="H1840" s="24"/>
      <c r="I1840" s="2"/>
      <c r="J1840" s="2"/>
      <c r="K1840" s="2"/>
      <c r="L1840" s="2"/>
    </row>
    <row r="1841" spans="1:12" x14ac:dyDescent="0.25">
      <c r="C1841" s="2"/>
      <c r="D1841" s="2"/>
      <c r="K1841" s="2"/>
      <c r="L1841" s="2"/>
    </row>
    <row r="1842" spans="1:12" x14ac:dyDescent="0.25">
      <c r="A1842" s="2"/>
      <c r="B1842" s="2"/>
      <c r="C1842" s="2"/>
      <c r="D1842" s="2"/>
      <c r="E1842" s="21"/>
      <c r="F1842" s="21"/>
      <c r="G1842" s="24"/>
      <c r="H1842" s="24"/>
      <c r="I1842" s="2"/>
      <c r="J1842" s="2"/>
      <c r="K1842" s="2"/>
      <c r="L1842" s="2"/>
    </row>
    <row r="1843" spans="1:12" x14ac:dyDescent="0.25">
      <c r="C1843" s="2"/>
      <c r="D1843" s="2"/>
      <c r="K1843" s="2"/>
      <c r="L1843" s="2"/>
    </row>
    <row r="1844" spans="1:12" x14ac:dyDescent="0.25">
      <c r="A1844" s="2"/>
      <c r="B1844" s="2"/>
      <c r="C1844" s="2"/>
      <c r="D1844" s="2"/>
      <c r="E1844" s="21"/>
      <c r="F1844" s="21"/>
      <c r="G1844" s="24"/>
      <c r="H1844" s="24"/>
      <c r="I1844" s="2"/>
      <c r="J1844" s="2"/>
      <c r="K1844" s="2"/>
      <c r="L1844" s="2"/>
    </row>
    <row r="1845" spans="1:12" x14ac:dyDescent="0.25">
      <c r="C1845" s="2"/>
      <c r="D1845" s="2"/>
      <c r="K1845" s="2"/>
      <c r="L1845" s="2"/>
    </row>
    <row r="1846" spans="1:12" x14ac:dyDescent="0.25">
      <c r="A1846" s="2"/>
      <c r="B1846" s="2"/>
      <c r="C1846" s="2"/>
      <c r="D1846" s="2"/>
      <c r="E1846" s="21"/>
      <c r="F1846" s="21"/>
      <c r="G1846" s="24"/>
      <c r="H1846" s="24"/>
      <c r="I1846" s="2"/>
      <c r="J1846" s="2"/>
      <c r="K1846" s="2"/>
      <c r="L1846" s="2"/>
    </row>
    <row r="1847" spans="1:12" x14ac:dyDescent="0.25">
      <c r="C1847" s="2"/>
      <c r="D1847" s="2"/>
      <c r="K1847" s="2"/>
      <c r="L1847" s="2"/>
    </row>
    <row r="1848" spans="1:12" x14ac:dyDescent="0.25">
      <c r="A1848" s="2"/>
      <c r="B1848" s="2"/>
      <c r="C1848" s="2"/>
      <c r="D1848" s="2"/>
      <c r="E1848" s="21"/>
      <c r="F1848" s="21"/>
      <c r="G1848" s="24"/>
      <c r="H1848" s="24"/>
      <c r="I1848" s="2"/>
      <c r="J1848" s="2"/>
      <c r="K1848" s="2"/>
      <c r="L1848" s="2"/>
    </row>
    <row r="1849" spans="1:12" x14ac:dyDescent="0.25">
      <c r="C1849" s="2"/>
      <c r="D1849" s="2"/>
      <c r="K1849" s="2"/>
      <c r="L1849" s="2"/>
    </row>
    <row r="1850" spans="1:12" x14ac:dyDescent="0.25">
      <c r="A1850" s="2"/>
      <c r="B1850" s="2"/>
      <c r="C1850" s="2"/>
      <c r="D1850" s="2"/>
      <c r="E1850" s="21"/>
      <c r="F1850" s="21"/>
      <c r="G1850" s="24"/>
      <c r="H1850" s="24"/>
      <c r="I1850" s="2"/>
      <c r="J1850" s="2"/>
      <c r="K1850" s="2"/>
      <c r="L1850" s="2"/>
    </row>
    <row r="1851" spans="1:12" x14ac:dyDescent="0.25">
      <c r="C1851" s="2"/>
      <c r="D1851" s="2"/>
      <c r="K1851" s="2"/>
      <c r="L1851" s="2"/>
    </row>
    <row r="1852" spans="1:12" x14ac:dyDescent="0.25">
      <c r="A1852" s="2"/>
      <c r="B1852" s="2"/>
      <c r="C1852" s="2"/>
      <c r="D1852" s="2"/>
      <c r="E1852" s="21"/>
      <c r="F1852" s="21"/>
      <c r="G1852" s="24"/>
      <c r="H1852" s="24"/>
      <c r="I1852" s="2"/>
      <c r="J1852" s="2"/>
      <c r="K1852" s="2"/>
      <c r="L1852" s="2"/>
    </row>
    <row r="1853" spans="1:12" x14ac:dyDescent="0.25">
      <c r="C1853" s="2"/>
      <c r="D1853" s="2"/>
      <c r="K1853" s="2"/>
      <c r="L1853" s="2"/>
    </row>
    <row r="1854" spans="1:12" x14ac:dyDescent="0.25">
      <c r="A1854" s="2"/>
      <c r="B1854" s="2"/>
      <c r="C1854" s="2"/>
      <c r="D1854" s="2"/>
      <c r="E1854" s="21"/>
      <c r="F1854" s="21"/>
      <c r="G1854" s="24"/>
      <c r="H1854" s="24"/>
      <c r="I1854" s="2"/>
      <c r="J1854" s="2"/>
      <c r="K1854" s="2"/>
      <c r="L1854" s="2"/>
    </row>
    <row r="1855" spans="1:12" x14ac:dyDescent="0.25">
      <c r="C1855" s="2"/>
      <c r="D1855" s="2"/>
      <c r="K1855" s="2"/>
      <c r="L1855" s="2"/>
    </row>
    <row r="1856" spans="1:12" x14ac:dyDescent="0.25">
      <c r="A1856" s="2"/>
      <c r="B1856" s="2"/>
      <c r="C1856" s="2"/>
      <c r="D1856" s="2"/>
      <c r="E1856" s="21"/>
      <c r="F1856" s="21"/>
      <c r="G1856" s="24"/>
      <c r="H1856" s="24"/>
      <c r="I1856" s="2"/>
      <c r="J1856" s="2"/>
      <c r="K1856" s="2"/>
      <c r="L1856" s="2"/>
    </row>
    <row r="1857" spans="1:12" x14ac:dyDescent="0.25">
      <c r="C1857" s="2"/>
      <c r="D1857" s="2"/>
      <c r="K1857" s="2"/>
      <c r="L1857" s="2"/>
    </row>
    <row r="1858" spans="1:12" x14ac:dyDescent="0.25">
      <c r="A1858" s="2"/>
      <c r="B1858" s="2"/>
      <c r="C1858" s="2"/>
      <c r="D1858" s="2"/>
      <c r="E1858" s="21"/>
      <c r="F1858" s="21"/>
      <c r="G1858" s="24"/>
      <c r="H1858" s="24"/>
      <c r="I1858" s="2"/>
      <c r="J1858" s="2"/>
      <c r="K1858" s="2"/>
      <c r="L1858" s="2"/>
    </row>
    <row r="1859" spans="1:12" x14ac:dyDescent="0.25">
      <c r="C1859" s="2"/>
      <c r="D1859" s="2"/>
      <c r="K1859" s="2"/>
      <c r="L1859" s="2"/>
    </row>
    <row r="1860" spans="1:12" x14ac:dyDescent="0.25">
      <c r="A1860" s="2"/>
      <c r="B1860" s="2"/>
      <c r="C1860" s="2"/>
      <c r="D1860" s="2"/>
      <c r="E1860" s="21"/>
      <c r="F1860" s="21"/>
      <c r="G1860" s="24"/>
      <c r="H1860" s="24"/>
      <c r="I1860" s="2"/>
      <c r="J1860" s="2"/>
      <c r="K1860" s="2"/>
      <c r="L1860" s="2"/>
    </row>
    <row r="1861" spans="1:12" x14ac:dyDescent="0.25">
      <c r="C1861" s="2"/>
      <c r="D1861" s="2"/>
      <c r="K1861" s="2"/>
      <c r="L1861" s="2"/>
    </row>
    <row r="1862" spans="1:12" x14ac:dyDescent="0.25">
      <c r="A1862" s="2"/>
      <c r="B1862" s="2"/>
      <c r="C1862" s="2"/>
      <c r="D1862" s="2"/>
      <c r="E1862" s="21"/>
      <c r="F1862" s="21"/>
      <c r="G1862" s="24"/>
      <c r="H1862" s="24"/>
      <c r="I1862" s="2"/>
      <c r="J1862" s="2"/>
      <c r="K1862" s="2"/>
      <c r="L1862" s="2"/>
    </row>
    <row r="1863" spans="1:12" x14ac:dyDescent="0.25">
      <c r="C1863" s="2"/>
      <c r="D1863" s="2"/>
      <c r="K1863" s="2"/>
      <c r="L1863" s="2"/>
    </row>
    <row r="1864" spans="1:12" x14ac:dyDescent="0.25">
      <c r="A1864" s="2"/>
      <c r="B1864" s="2"/>
      <c r="C1864" s="2"/>
      <c r="D1864" s="2"/>
      <c r="E1864" s="21"/>
      <c r="F1864" s="21"/>
      <c r="G1864" s="24"/>
      <c r="H1864" s="24"/>
      <c r="I1864" s="2"/>
      <c r="J1864" s="2"/>
      <c r="K1864" s="2"/>
      <c r="L1864" s="2"/>
    </row>
    <row r="1865" spans="1:12" x14ac:dyDescent="0.25">
      <c r="C1865" s="2"/>
      <c r="D1865" s="2"/>
      <c r="K1865" s="2"/>
      <c r="L1865" s="2"/>
    </row>
    <row r="1866" spans="1:12" x14ac:dyDescent="0.25">
      <c r="A1866" s="2"/>
      <c r="B1866" s="2"/>
      <c r="C1866" s="2"/>
      <c r="D1866" s="2"/>
      <c r="E1866" s="21"/>
      <c r="F1866" s="21"/>
      <c r="G1866" s="24"/>
      <c r="H1866" s="24"/>
      <c r="I1866" s="2"/>
      <c r="J1866" s="2"/>
      <c r="K1866" s="2"/>
      <c r="L1866" s="2"/>
    </row>
    <row r="1867" spans="1:12" x14ac:dyDescent="0.25">
      <c r="C1867" s="2"/>
      <c r="D1867" s="2"/>
      <c r="K1867" s="2"/>
      <c r="L1867" s="2"/>
    </row>
    <row r="1868" spans="1:12" x14ac:dyDescent="0.25">
      <c r="A1868" s="2"/>
      <c r="B1868" s="2"/>
      <c r="C1868" s="2"/>
      <c r="D1868" s="2"/>
      <c r="E1868" s="21"/>
      <c r="F1868" s="21"/>
      <c r="G1868" s="24"/>
      <c r="H1868" s="24"/>
      <c r="I1868" s="2"/>
      <c r="J1868" s="2"/>
      <c r="K1868" s="2"/>
      <c r="L1868" s="2"/>
    </row>
    <row r="1869" spans="1:12" x14ac:dyDescent="0.25">
      <c r="C1869" s="2"/>
      <c r="D1869" s="2"/>
      <c r="K1869" s="2"/>
      <c r="L1869" s="2"/>
    </row>
    <row r="1870" spans="1:12" x14ac:dyDescent="0.25">
      <c r="A1870" s="2"/>
      <c r="B1870" s="2"/>
      <c r="C1870" s="2"/>
      <c r="D1870" s="2"/>
      <c r="E1870" s="21"/>
      <c r="F1870" s="21"/>
      <c r="G1870" s="24"/>
      <c r="H1870" s="24"/>
      <c r="I1870" s="2"/>
      <c r="J1870" s="2"/>
      <c r="K1870" s="2"/>
      <c r="L1870" s="2"/>
    </row>
    <row r="1871" spans="1:12" x14ac:dyDescent="0.25">
      <c r="C1871" s="2"/>
      <c r="D1871" s="2"/>
      <c r="K1871" s="2"/>
      <c r="L1871" s="2"/>
    </row>
    <row r="1872" spans="1:12" x14ac:dyDescent="0.25">
      <c r="A1872" s="2"/>
      <c r="B1872" s="2"/>
      <c r="C1872" s="2"/>
      <c r="D1872" s="2"/>
      <c r="E1872" s="21"/>
      <c r="F1872" s="21"/>
      <c r="G1872" s="24"/>
      <c r="H1872" s="24"/>
      <c r="I1872" s="2"/>
      <c r="J1872" s="2"/>
      <c r="K1872" s="2"/>
      <c r="L1872" s="2"/>
    </row>
    <row r="1873" spans="1:12" x14ac:dyDescent="0.25">
      <c r="C1873" s="2"/>
      <c r="D1873" s="2"/>
      <c r="K1873" s="2"/>
      <c r="L1873" s="2"/>
    </row>
    <row r="1874" spans="1:12" x14ac:dyDescent="0.25">
      <c r="A1874" s="2"/>
      <c r="B1874" s="2"/>
      <c r="C1874" s="2"/>
      <c r="D1874" s="2"/>
      <c r="E1874" s="21"/>
      <c r="F1874" s="21"/>
      <c r="G1874" s="24"/>
      <c r="H1874" s="24"/>
      <c r="I1874" s="2"/>
      <c r="J1874" s="2"/>
      <c r="K1874" s="2"/>
      <c r="L1874" s="2"/>
    </row>
    <row r="1875" spans="1:12" x14ac:dyDescent="0.25">
      <c r="C1875" s="2"/>
      <c r="D1875" s="2"/>
      <c r="K1875" s="2"/>
      <c r="L1875" s="2"/>
    </row>
    <row r="1876" spans="1:12" x14ac:dyDescent="0.25">
      <c r="A1876" s="2"/>
      <c r="B1876" s="2"/>
      <c r="C1876" s="2"/>
      <c r="D1876" s="2"/>
      <c r="E1876" s="21"/>
      <c r="F1876" s="21"/>
      <c r="G1876" s="24"/>
      <c r="H1876" s="24"/>
      <c r="I1876" s="2"/>
      <c r="J1876" s="2"/>
      <c r="K1876" s="2"/>
      <c r="L1876" s="2"/>
    </row>
    <row r="1877" spans="1:12" x14ac:dyDescent="0.25">
      <c r="C1877" s="2"/>
      <c r="D1877" s="2"/>
      <c r="K1877" s="2"/>
      <c r="L1877" s="2"/>
    </row>
    <row r="1878" spans="1:12" x14ac:dyDescent="0.25">
      <c r="A1878" s="2"/>
      <c r="B1878" s="2"/>
      <c r="C1878" s="2"/>
      <c r="D1878" s="2"/>
      <c r="E1878" s="21"/>
      <c r="F1878" s="21"/>
      <c r="G1878" s="24"/>
      <c r="H1878" s="24"/>
      <c r="I1878" s="2"/>
      <c r="J1878" s="2"/>
      <c r="K1878" s="2"/>
      <c r="L1878" s="2"/>
    </row>
    <row r="1879" spans="1:12" x14ac:dyDescent="0.25">
      <c r="C1879" s="2"/>
      <c r="D1879" s="2"/>
      <c r="K1879" s="2"/>
      <c r="L1879" s="2"/>
    </row>
    <row r="1880" spans="1:12" x14ac:dyDescent="0.25">
      <c r="A1880" s="2"/>
      <c r="B1880" s="2"/>
      <c r="C1880" s="2"/>
      <c r="D1880" s="2"/>
      <c r="E1880" s="21"/>
      <c r="F1880" s="21"/>
      <c r="G1880" s="24"/>
      <c r="H1880" s="24"/>
      <c r="I1880" s="2"/>
      <c r="J1880" s="2"/>
    </row>
    <row r="1881" spans="1:12" x14ac:dyDescent="0.25">
      <c r="C1881" s="2"/>
      <c r="D1881" s="2"/>
      <c r="K1881" s="2"/>
      <c r="L1881" s="2"/>
    </row>
    <row r="1882" spans="1:12" x14ac:dyDescent="0.25">
      <c r="A1882" s="2"/>
      <c r="B1882" s="2"/>
      <c r="C1882" s="2"/>
      <c r="D1882" s="2"/>
      <c r="E1882" s="21"/>
      <c r="F1882" s="21"/>
      <c r="G1882" s="24"/>
      <c r="H1882" s="24"/>
      <c r="I1882" s="2"/>
      <c r="J1882" s="2"/>
    </row>
    <row r="1883" spans="1:12" x14ac:dyDescent="0.25">
      <c r="C1883" s="2"/>
      <c r="D1883" s="2"/>
      <c r="K1883" s="2"/>
      <c r="L1883" s="2"/>
    </row>
    <row r="1884" spans="1:12" x14ac:dyDescent="0.25">
      <c r="A1884" s="2"/>
      <c r="B1884" s="2"/>
      <c r="C1884" s="2"/>
      <c r="D1884" s="2"/>
      <c r="E1884" s="21"/>
      <c r="F1884" s="21"/>
      <c r="G1884" s="24"/>
      <c r="H1884" s="24"/>
      <c r="I1884" s="2"/>
      <c r="J1884" s="2"/>
      <c r="K1884" s="2"/>
      <c r="L1884" s="2"/>
    </row>
    <row r="1885" spans="1:12" x14ac:dyDescent="0.25">
      <c r="C1885" s="2"/>
      <c r="D1885" s="2"/>
      <c r="K1885" s="2"/>
      <c r="L1885" s="2"/>
    </row>
    <row r="1886" spans="1:12" x14ac:dyDescent="0.25">
      <c r="A1886" s="2"/>
      <c r="B1886" s="2"/>
      <c r="C1886" s="2"/>
      <c r="D1886" s="2"/>
      <c r="E1886" s="21"/>
      <c r="F1886" s="21"/>
      <c r="G1886" s="24"/>
      <c r="H1886" s="24"/>
      <c r="I1886" s="2"/>
      <c r="J1886" s="2"/>
      <c r="K1886" s="2"/>
      <c r="L1886" s="2"/>
    </row>
    <row r="1887" spans="1:12" x14ac:dyDescent="0.25">
      <c r="C1887" s="2"/>
      <c r="D1887" s="2"/>
      <c r="K1887" s="2"/>
      <c r="L1887" s="2"/>
    </row>
    <row r="1888" spans="1:12" x14ac:dyDescent="0.25">
      <c r="A1888" s="2"/>
      <c r="B1888" s="2"/>
      <c r="C1888" s="2"/>
      <c r="D1888" s="2"/>
      <c r="E1888" s="21"/>
      <c r="F1888" s="21"/>
      <c r="G1888" s="24"/>
      <c r="H1888" s="24"/>
      <c r="I1888" s="2"/>
      <c r="J1888" s="2"/>
      <c r="K1888" s="2"/>
      <c r="L1888" s="2"/>
    </row>
    <row r="1889" spans="1:12" x14ac:dyDescent="0.25">
      <c r="C1889" s="2"/>
      <c r="D1889" s="2"/>
      <c r="K1889" s="2"/>
      <c r="L1889" s="2"/>
    </row>
    <row r="1890" spans="1:12" x14ac:dyDescent="0.25">
      <c r="A1890" s="2"/>
      <c r="B1890" s="2"/>
      <c r="C1890" s="2"/>
      <c r="D1890" s="2"/>
      <c r="E1890" s="21"/>
      <c r="F1890" s="21"/>
      <c r="G1890" s="24"/>
      <c r="H1890" s="24"/>
      <c r="I1890" s="2"/>
      <c r="J1890" s="2"/>
      <c r="K1890" s="2"/>
      <c r="L1890" s="2"/>
    </row>
    <row r="1891" spans="1:12" x14ac:dyDescent="0.25">
      <c r="C1891" s="2"/>
      <c r="D1891" s="2"/>
      <c r="K1891" s="2"/>
      <c r="L1891" s="2"/>
    </row>
    <row r="1892" spans="1:12" x14ac:dyDescent="0.25">
      <c r="A1892" s="2"/>
      <c r="B1892" s="2"/>
      <c r="C1892" s="2"/>
      <c r="D1892" s="2"/>
      <c r="E1892" s="21"/>
      <c r="F1892" s="21"/>
      <c r="G1892" s="24"/>
      <c r="H1892" s="24"/>
      <c r="I1892" s="2"/>
      <c r="J1892" s="2"/>
      <c r="K1892" s="2"/>
      <c r="L1892" s="2"/>
    </row>
    <row r="1893" spans="1:12" x14ac:dyDescent="0.25">
      <c r="C1893" s="2"/>
      <c r="D1893" s="2"/>
      <c r="K1893" s="2"/>
      <c r="L1893" s="2"/>
    </row>
    <row r="1894" spans="1:12" x14ac:dyDescent="0.25">
      <c r="A1894" s="2"/>
      <c r="B1894" s="2"/>
      <c r="C1894" s="2"/>
      <c r="D1894" s="2"/>
      <c r="E1894" s="21"/>
      <c r="F1894" s="21"/>
      <c r="G1894" s="24"/>
      <c r="H1894" s="24"/>
      <c r="I1894" s="2"/>
      <c r="J1894" s="2"/>
      <c r="K1894" s="2"/>
      <c r="L1894" s="2"/>
    </row>
    <row r="1895" spans="1:12" x14ac:dyDescent="0.25">
      <c r="C1895" s="2"/>
      <c r="D1895" s="2"/>
      <c r="K1895" s="2"/>
      <c r="L1895" s="2"/>
    </row>
    <row r="1896" spans="1:12" x14ac:dyDescent="0.25">
      <c r="A1896" s="2"/>
      <c r="B1896" s="2"/>
      <c r="C1896" s="2"/>
      <c r="D1896" s="2"/>
      <c r="E1896" s="21"/>
      <c r="F1896" s="21"/>
      <c r="G1896" s="24"/>
      <c r="H1896" s="24"/>
      <c r="I1896" s="2"/>
      <c r="J1896" s="2"/>
      <c r="K1896" s="2"/>
      <c r="L1896" s="2"/>
    </row>
    <row r="1897" spans="1:12" x14ac:dyDescent="0.25">
      <c r="C1897" s="2"/>
      <c r="D1897" s="2"/>
      <c r="K1897" s="2"/>
      <c r="L1897" s="2"/>
    </row>
    <row r="1898" spans="1:12" x14ac:dyDescent="0.25">
      <c r="A1898" s="2"/>
      <c r="B1898" s="2"/>
      <c r="C1898" s="2"/>
      <c r="D1898" s="2"/>
      <c r="E1898" s="21"/>
      <c r="F1898" s="21"/>
      <c r="G1898" s="24"/>
      <c r="H1898" s="24"/>
      <c r="I1898" s="2"/>
      <c r="J1898" s="2"/>
      <c r="K1898" s="2"/>
      <c r="L1898" s="2"/>
    </row>
    <row r="1899" spans="1:12" x14ac:dyDescent="0.25">
      <c r="C1899" s="2"/>
      <c r="D1899" s="2"/>
      <c r="K1899" s="2"/>
      <c r="L1899" s="2"/>
    </row>
    <row r="1900" spans="1:12" x14ac:dyDescent="0.25">
      <c r="A1900" s="2"/>
      <c r="B1900" s="2"/>
      <c r="C1900" s="2"/>
      <c r="D1900" s="2"/>
      <c r="E1900" s="21"/>
      <c r="F1900" s="21"/>
      <c r="G1900" s="24"/>
      <c r="H1900" s="24"/>
      <c r="I1900" s="2"/>
      <c r="J1900" s="2"/>
      <c r="K1900" s="2"/>
      <c r="L1900" s="2"/>
    </row>
    <row r="1901" spans="1:12" x14ac:dyDescent="0.25">
      <c r="C1901" s="2"/>
      <c r="D1901" s="2"/>
    </row>
    <row r="1902" spans="1:12" x14ac:dyDescent="0.25">
      <c r="A1902" s="2"/>
      <c r="B1902" s="2"/>
      <c r="C1902" s="2"/>
      <c r="D1902" s="2"/>
      <c r="E1902" s="21"/>
      <c r="F1902" s="21"/>
      <c r="G1902" s="24"/>
      <c r="H1902" s="24"/>
      <c r="I1902" s="2"/>
      <c r="J1902" s="2"/>
      <c r="K1902" s="2"/>
      <c r="L1902" s="2"/>
    </row>
    <row r="1903" spans="1:12" x14ac:dyDescent="0.25">
      <c r="C1903" s="2"/>
      <c r="D1903" s="2"/>
      <c r="K1903" s="2"/>
      <c r="L1903" s="2"/>
    </row>
    <row r="1904" spans="1:12" x14ac:dyDescent="0.25">
      <c r="A1904" s="2"/>
      <c r="B1904" s="2"/>
      <c r="C1904" s="2"/>
      <c r="D1904" s="2"/>
      <c r="E1904" s="21"/>
      <c r="F1904" s="21"/>
      <c r="G1904" s="24"/>
      <c r="H1904" s="24"/>
      <c r="I1904" s="2"/>
      <c r="J1904" s="2"/>
      <c r="K1904" s="2"/>
      <c r="L1904" s="2"/>
    </row>
    <row r="1905" spans="1:12" x14ac:dyDescent="0.25">
      <c r="C1905" s="2"/>
      <c r="D1905" s="2"/>
      <c r="K1905" s="2"/>
      <c r="L1905" s="2"/>
    </row>
    <row r="1906" spans="1:12" x14ac:dyDescent="0.25">
      <c r="A1906" s="2"/>
      <c r="B1906" s="2"/>
      <c r="C1906" s="2"/>
      <c r="D1906" s="2"/>
      <c r="E1906" s="21"/>
      <c r="F1906" s="21"/>
      <c r="G1906" s="24"/>
      <c r="H1906" s="24"/>
      <c r="I1906" s="2"/>
      <c r="J1906" s="2"/>
      <c r="K1906" s="2"/>
      <c r="L1906" s="2"/>
    </row>
    <row r="1907" spans="1:12" x14ac:dyDescent="0.25">
      <c r="C1907" s="2"/>
      <c r="D1907" s="2"/>
      <c r="K1907" s="2"/>
      <c r="L1907" s="2"/>
    </row>
    <row r="1908" spans="1:12" x14ac:dyDescent="0.25">
      <c r="A1908" s="2"/>
      <c r="B1908" s="2"/>
      <c r="C1908" s="2"/>
      <c r="D1908" s="2"/>
      <c r="E1908" s="21"/>
      <c r="F1908" s="21"/>
      <c r="G1908" s="24"/>
      <c r="H1908" s="24"/>
      <c r="I1908" s="2"/>
      <c r="J1908" s="2"/>
      <c r="K1908" s="2"/>
      <c r="L1908" s="2"/>
    </row>
    <row r="1909" spans="1:12" x14ac:dyDescent="0.25">
      <c r="C1909" s="2"/>
      <c r="D1909" s="2"/>
      <c r="K1909" s="2"/>
      <c r="L1909" s="2"/>
    </row>
    <row r="1910" spans="1:12" x14ac:dyDescent="0.25">
      <c r="A1910" s="2"/>
      <c r="B1910" s="2"/>
      <c r="C1910" s="2"/>
      <c r="D1910" s="2"/>
      <c r="E1910" s="21"/>
      <c r="F1910" s="21"/>
      <c r="G1910" s="24"/>
      <c r="H1910" s="24"/>
      <c r="I1910" s="2"/>
      <c r="J1910" s="2"/>
      <c r="K1910" s="2"/>
      <c r="L1910" s="2"/>
    </row>
    <row r="1911" spans="1:12" x14ac:dyDescent="0.25">
      <c r="C1911" s="2"/>
      <c r="D1911" s="2"/>
      <c r="K1911" s="2"/>
      <c r="L1911" s="2"/>
    </row>
    <row r="1912" spans="1:12" x14ac:dyDescent="0.25">
      <c r="A1912" s="2"/>
      <c r="B1912" s="2"/>
      <c r="C1912" s="2"/>
      <c r="D1912" s="2"/>
      <c r="E1912" s="21"/>
      <c r="F1912" s="21"/>
      <c r="G1912" s="24"/>
      <c r="H1912" s="24"/>
      <c r="I1912" s="2"/>
      <c r="J1912" s="2"/>
      <c r="K1912" s="2"/>
      <c r="L1912" s="2"/>
    </row>
    <row r="1913" spans="1:12" x14ac:dyDescent="0.25">
      <c r="C1913" s="2"/>
      <c r="D1913" s="2"/>
      <c r="K1913" s="2"/>
      <c r="L1913" s="2"/>
    </row>
    <row r="1914" spans="1:12" x14ac:dyDescent="0.25">
      <c r="A1914" s="2"/>
      <c r="B1914" s="2"/>
      <c r="C1914" s="2"/>
      <c r="D1914" s="2"/>
      <c r="E1914" s="21"/>
      <c r="F1914" s="21"/>
      <c r="G1914" s="24"/>
      <c r="H1914" s="24"/>
      <c r="I1914" s="2"/>
      <c r="J1914" s="2"/>
      <c r="K1914" s="2"/>
      <c r="L1914" s="2"/>
    </row>
    <row r="1915" spans="1:12" x14ac:dyDescent="0.25">
      <c r="C1915" s="2"/>
      <c r="D1915" s="2"/>
      <c r="K1915" s="2"/>
      <c r="L1915" s="2"/>
    </row>
    <row r="1916" spans="1:12" x14ac:dyDescent="0.25">
      <c r="A1916" s="2"/>
      <c r="B1916" s="2"/>
      <c r="C1916" s="2"/>
      <c r="D1916" s="2"/>
      <c r="E1916" s="21"/>
      <c r="F1916" s="21"/>
      <c r="G1916" s="24"/>
      <c r="H1916" s="24"/>
      <c r="I1916" s="2"/>
      <c r="J1916" s="2"/>
      <c r="K1916" s="2"/>
      <c r="L1916" s="2"/>
    </row>
    <row r="1917" spans="1:12" x14ac:dyDescent="0.25">
      <c r="C1917" s="2"/>
      <c r="D1917" s="2"/>
      <c r="K1917" s="2"/>
      <c r="L1917" s="2"/>
    </row>
    <row r="1918" spans="1:12" x14ac:dyDescent="0.25">
      <c r="A1918" s="2"/>
      <c r="B1918" s="2"/>
      <c r="C1918" s="2"/>
      <c r="D1918" s="2"/>
      <c r="E1918" s="21"/>
      <c r="F1918" s="21"/>
      <c r="G1918" s="24"/>
      <c r="H1918" s="24"/>
      <c r="I1918" s="2"/>
      <c r="J1918" s="2"/>
      <c r="K1918" s="2"/>
      <c r="L1918" s="2"/>
    </row>
    <row r="1919" spans="1:12" x14ac:dyDescent="0.25">
      <c r="C1919" s="2"/>
      <c r="D1919" s="2"/>
      <c r="K1919" s="2"/>
      <c r="L1919" s="2"/>
    </row>
    <row r="1920" spans="1:12" x14ac:dyDescent="0.25">
      <c r="A1920" s="2"/>
      <c r="B1920" s="2"/>
      <c r="C1920" s="2"/>
      <c r="D1920" s="2"/>
      <c r="E1920" s="21"/>
      <c r="F1920" s="21"/>
      <c r="G1920" s="24"/>
      <c r="H1920" s="24"/>
      <c r="I1920" s="2"/>
      <c r="J1920" s="2"/>
      <c r="K1920" s="2"/>
      <c r="L1920" s="2"/>
    </row>
    <row r="1921" spans="1:12" x14ac:dyDescent="0.25">
      <c r="C1921" s="2"/>
      <c r="D1921" s="2"/>
      <c r="K1921" s="2"/>
      <c r="L1921" s="2"/>
    </row>
    <row r="1922" spans="1:12" x14ac:dyDescent="0.25">
      <c r="A1922" s="2"/>
      <c r="B1922" s="2"/>
      <c r="C1922" s="2"/>
      <c r="D1922" s="2"/>
      <c r="E1922" s="21"/>
      <c r="F1922" s="21"/>
      <c r="G1922" s="24"/>
      <c r="H1922" s="24"/>
      <c r="I1922" s="2"/>
      <c r="J1922" s="2"/>
      <c r="K1922" s="2"/>
      <c r="L1922" s="2"/>
    </row>
    <row r="1923" spans="1:12" x14ac:dyDescent="0.25">
      <c r="C1923" s="2"/>
      <c r="D1923" s="2"/>
      <c r="K1923" s="2"/>
      <c r="L1923" s="2"/>
    </row>
    <row r="1924" spans="1:12" x14ac:dyDescent="0.25">
      <c r="A1924" s="2"/>
      <c r="B1924" s="2"/>
      <c r="C1924" s="2"/>
      <c r="D1924" s="2"/>
      <c r="E1924" s="21"/>
      <c r="F1924" s="21"/>
      <c r="G1924" s="24"/>
      <c r="H1924" s="24"/>
      <c r="I1924" s="2"/>
      <c r="J1924" s="2"/>
      <c r="K1924" s="2"/>
      <c r="L1924" s="2"/>
    </row>
    <row r="1925" spans="1:12" x14ac:dyDescent="0.25">
      <c r="C1925" s="2"/>
      <c r="D1925" s="2"/>
      <c r="K1925" s="2"/>
      <c r="L1925" s="2"/>
    </row>
    <row r="1926" spans="1:12" x14ac:dyDescent="0.25">
      <c r="A1926" s="2"/>
      <c r="B1926" s="2"/>
      <c r="C1926" s="2"/>
      <c r="D1926" s="2"/>
      <c r="E1926" s="21"/>
      <c r="F1926" s="21"/>
      <c r="G1926" s="24"/>
      <c r="H1926" s="24"/>
      <c r="I1926" s="2"/>
      <c r="J1926" s="2"/>
      <c r="K1926" s="2"/>
      <c r="L1926" s="2"/>
    </row>
    <row r="1927" spans="1:12" x14ac:dyDescent="0.25">
      <c r="C1927" s="2"/>
      <c r="D1927" s="2"/>
      <c r="K1927" s="2"/>
      <c r="L1927" s="2"/>
    </row>
    <row r="1928" spans="1:12" x14ac:dyDescent="0.25">
      <c r="A1928" s="2"/>
      <c r="B1928" s="2"/>
      <c r="C1928" s="2"/>
      <c r="D1928" s="2"/>
      <c r="E1928" s="21"/>
      <c r="F1928" s="21"/>
      <c r="G1928" s="24"/>
      <c r="H1928" s="24"/>
      <c r="I1928" s="2"/>
      <c r="J1928" s="2"/>
      <c r="K1928" s="2"/>
      <c r="L1928" s="2"/>
    </row>
    <row r="1929" spans="1:12" x14ac:dyDescent="0.25">
      <c r="C1929" s="2"/>
      <c r="D1929" s="2"/>
      <c r="K1929" s="2"/>
      <c r="L1929" s="2"/>
    </row>
    <row r="1930" spans="1:12" x14ac:dyDescent="0.25">
      <c r="A1930" s="2"/>
      <c r="B1930" s="2"/>
      <c r="C1930" s="2"/>
      <c r="D1930" s="2"/>
      <c r="E1930" s="21"/>
      <c r="F1930" s="21"/>
      <c r="G1930" s="24"/>
      <c r="H1930" s="24"/>
      <c r="I1930" s="2"/>
      <c r="J1930" s="2"/>
      <c r="K1930" s="2"/>
      <c r="L1930" s="2"/>
    </row>
    <row r="1931" spans="1:12" x14ac:dyDescent="0.25">
      <c r="C1931" s="2"/>
      <c r="D1931" s="2"/>
      <c r="K1931" s="2"/>
      <c r="L1931" s="2"/>
    </row>
    <row r="1932" spans="1:12" x14ac:dyDescent="0.25">
      <c r="A1932" s="2"/>
      <c r="B1932" s="2"/>
      <c r="C1932" s="2"/>
      <c r="D1932" s="2"/>
      <c r="E1932" s="21"/>
      <c r="F1932" s="21"/>
      <c r="G1932" s="24"/>
      <c r="H1932" s="24"/>
      <c r="I1932" s="2"/>
      <c r="J1932" s="2"/>
      <c r="K1932" s="2"/>
      <c r="L1932" s="2"/>
    </row>
    <row r="1933" spans="1:12" x14ac:dyDescent="0.25">
      <c r="C1933" s="2"/>
      <c r="D1933" s="2"/>
      <c r="K1933" s="2"/>
      <c r="L1933" s="2"/>
    </row>
    <row r="1934" spans="1:12" x14ac:dyDescent="0.25">
      <c r="A1934" s="2"/>
      <c r="B1934" s="2"/>
      <c r="C1934" s="2"/>
      <c r="D1934" s="2"/>
      <c r="E1934" s="21"/>
      <c r="F1934" s="21"/>
      <c r="G1934" s="24"/>
      <c r="H1934" s="24"/>
      <c r="I1934" s="2"/>
      <c r="J1934" s="2"/>
      <c r="K1934" s="2"/>
      <c r="L1934" s="2"/>
    </row>
    <row r="1935" spans="1:12" x14ac:dyDescent="0.25">
      <c r="C1935" s="2"/>
      <c r="D1935" s="2"/>
      <c r="K1935" s="2"/>
      <c r="L1935" s="2"/>
    </row>
    <row r="1936" spans="1:12" x14ac:dyDescent="0.25">
      <c r="A1936" s="2"/>
      <c r="B1936" s="2"/>
      <c r="C1936" s="2"/>
      <c r="D1936" s="2"/>
      <c r="E1936" s="21"/>
      <c r="F1936" s="21"/>
      <c r="G1936" s="24"/>
      <c r="H1936" s="24"/>
      <c r="I1936" s="2"/>
      <c r="J1936" s="2"/>
      <c r="K1936" s="2"/>
      <c r="L1936" s="2"/>
    </row>
    <row r="1937" spans="1:12" x14ac:dyDescent="0.25">
      <c r="C1937" s="2"/>
      <c r="D1937" s="2"/>
      <c r="K1937" s="2"/>
      <c r="L1937" s="2"/>
    </row>
    <row r="1938" spans="1:12" x14ac:dyDescent="0.25">
      <c r="A1938" s="2"/>
      <c r="B1938" s="2"/>
      <c r="C1938" s="2"/>
      <c r="D1938" s="2"/>
      <c r="E1938" s="21"/>
      <c r="F1938" s="21"/>
      <c r="G1938" s="24"/>
      <c r="H1938" s="24"/>
      <c r="I1938" s="2"/>
      <c r="J1938" s="2"/>
      <c r="K1938" s="2"/>
      <c r="L1938" s="2"/>
    </row>
    <row r="1939" spans="1:12" x14ac:dyDescent="0.25">
      <c r="C1939" s="2"/>
      <c r="D1939" s="2"/>
      <c r="K1939" s="2"/>
      <c r="L1939" s="2"/>
    </row>
    <row r="1940" spans="1:12" x14ac:dyDescent="0.25">
      <c r="A1940" s="2"/>
      <c r="B1940" s="2"/>
      <c r="C1940" s="2"/>
      <c r="D1940" s="2"/>
      <c r="E1940" s="21"/>
      <c r="F1940" s="21"/>
      <c r="G1940" s="24"/>
      <c r="H1940" s="24"/>
      <c r="I1940" s="2"/>
      <c r="J1940" s="2"/>
    </row>
    <row r="1941" spans="1:12" x14ac:dyDescent="0.25">
      <c r="C1941" s="2"/>
      <c r="D1941" s="2"/>
      <c r="K1941" s="2"/>
      <c r="L1941" s="2"/>
    </row>
    <row r="1942" spans="1:12" x14ac:dyDescent="0.25">
      <c r="A1942" s="2"/>
      <c r="B1942" s="2"/>
      <c r="C1942" s="2"/>
      <c r="D1942" s="2"/>
      <c r="E1942" s="21"/>
      <c r="F1942" s="21"/>
      <c r="G1942" s="24"/>
      <c r="H1942" s="24"/>
      <c r="I1942" s="2"/>
      <c r="J1942" s="2"/>
      <c r="K1942" s="2"/>
      <c r="L1942" s="2"/>
    </row>
    <row r="1943" spans="1:12" x14ac:dyDescent="0.25">
      <c r="C1943" s="2"/>
      <c r="D1943" s="2"/>
    </row>
    <row r="1944" spans="1:12" x14ac:dyDescent="0.25">
      <c r="A1944" s="2"/>
      <c r="B1944" s="2"/>
      <c r="C1944" s="2"/>
      <c r="D1944" s="2"/>
      <c r="E1944" s="21"/>
      <c r="F1944" s="21"/>
      <c r="G1944" s="24"/>
      <c r="H1944" s="24"/>
      <c r="I1944" s="2"/>
      <c r="J1944" s="2"/>
      <c r="K1944" s="2"/>
      <c r="L1944" s="2"/>
    </row>
    <row r="1945" spans="1:12" x14ac:dyDescent="0.25">
      <c r="C1945" s="2"/>
      <c r="D1945" s="2"/>
      <c r="K1945" s="2"/>
      <c r="L1945" s="2"/>
    </row>
    <row r="1946" spans="1:12" x14ac:dyDescent="0.25">
      <c r="A1946" s="2"/>
      <c r="B1946" s="2"/>
      <c r="C1946" s="2"/>
      <c r="D1946" s="2"/>
      <c r="E1946" s="21"/>
      <c r="F1946" s="21"/>
      <c r="G1946" s="24"/>
      <c r="H1946" s="24"/>
      <c r="I1946" s="2"/>
      <c r="J1946" s="2"/>
      <c r="K1946" s="2"/>
      <c r="L1946" s="2"/>
    </row>
    <row r="1947" spans="1:12" x14ac:dyDescent="0.25">
      <c r="C1947" s="2"/>
      <c r="D1947" s="2"/>
      <c r="K1947" s="2"/>
      <c r="L1947" s="2"/>
    </row>
    <row r="1948" spans="1:12" x14ac:dyDescent="0.25">
      <c r="A1948" s="2"/>
      <c r="B1948" s="2"/>
      <c r="C1948" s="2"/>
      <c r="D1948" s="2"/>
      <c r="E1948" s="21"/>
      <c r="F1948" s="21"/>
      <c r="G1948" s="24"/>
      <c r="H1948" s="24"/>
      <c r="I1948" s="2"/>
      <c r="J1948" s="2"/>
      <c r="K1948" s="2"/>
      <c r="L1948" s="2"/>
    </row>
    <row r="1949" spans="1:12" x14ac:dyDescent="0.25">
      <c r="C1949" s="2"/>
      <c r="D1949" s="2"/>
      <c r="K1949" s="2"/>
      <c r="L1949" s="2"/>
    </row>
    <row r="1950" spans="1:12" x14ac:dyDescent="0.25">
      <c r="A1950" s="2"/>
      <c r="B1950" s="2"/>
      <c r="C1950" s="2"/>
      <c r="D1950" s="2"/>
      <c r="E1950" s="21"/>
      <c r="F1950" s="21"/>
      <c r="G1950" s="24"/>
      <c r="H1950" s="24"/>
      <c r="I1950" s="2"/>
      <c r="J1950" s="2"/>
      <c r="K1950" s="2"/>
      <c r="L1950" s="2"/>
    </row>
    <row r="1951" spans="1:12" x14ac:dyDescent="0.25">
      <c r="C1951" s="2"/>
      <c r="D1951" s="2"/>
      <c r="K1951" s="2"/>
      <c r="L1951" s="2"/>
    </row>
    <row r="1952" spans="1:12" x14ac:dyDescent="0.25">
      <c r="A1952" s="2"/>
      <c r="B1952" s="2"/>
      <c r="C1952" s="2"/>
      <c r="D1952" s="2"/>
      <c r="E1952" s="21"/>
      <c r="F1952" s="21"/>
      <c r="G1952" s="24"/>
      <c r="H1952" s="24"/>
      <c r="I1952" s="2"/>
      <c r="J1952" s="2"/>
    </row>
    <row r="1953" spans="1:12" x14ac:dyDescent="0.25">
      <c r="C1953" s="2"/>
      <c r="D1953" s="2"/>
      <c r="K1953" s="2"/>
      <c r="L1953" s="2"/>
    </row>
    <row r="1954" spans="1:12" x14ac:dyDescent="0.25">
      <c r="A1954" s="2"/>
      <c r="B1954" s="2"/>
      <c r="C1954" s="2"/>
      <c r="D1954" s="2"/>
      <c r="E1954" s="21"/>
      <c r="F1954" s="21"/>
      <c r="G1954" s="24"/>
      <c r="H1954" s="24"/>
      <c r="I1954" s="2"/>
      <c r="J1954" s="2"/>
      <c r="K1954" s="2"/>
      <c r="L1954" s="2"/>
    </row>
    <row r="1955" spans="1:12" x14ac:dyDescent="0.25">
      <c r="C1955" s="2"/>
      <c r="D1955" s="2"/>
      <c r="K1955" s="2"/>
      <c r="L1955" s="2"/>
    </row>
    <row r="1956" spans="1:12" x14ac:dyDescent="0.25">
      <c r="A1956" s="2"/>
      <c r="B1956" s="2"/>
      <c r="C1956" s="2"/>
      <c r="D1956" s="2"/>
      <c r="E1956" s="21"/>
      <c r="F1956" s="21"/>
      <c r="G1956" s="24"/>
      <c r="H1956" s="24"/>
      <c r="I1956" s="2"/>
      <c r="J1956" s="2"/>
      <c r="K1956" s="2"/>
      <c r="L1956" s="2"/>
    </row>
    <row r="1957" spans="1:12" x14ac:dyDescent="0.25">
      <c r="C1957" s="2"/>
      <c r="D1957" s="2"/>
      <c r="K1957" s="2"/>
      <c r="L1957" s="2"/>
    </row>
    <row r="1958" spans="1:12" x14ac:dyDescent="0.25">
      <c r="A1958" s="2"/>
      <c r="B1958" s="2"/>
      <c r="C1958" s="2"/>
      <c r="D1958" s="2"/>
      <c r="E1958" s="21"/>
      <c r="F1958" s="21"/>
      <c r="G1958" s="24"/>
      <c r="H1958" s="24"/>
      <c r="I1958" s="2"/>
      <c r="J1958" s="2"/>
      <c r="K1958" s="2"/>
      <c r="L1958" s="2"/>
    </row>
    <row r="1959" spans="1:12" x14ac:dyDescent="0.25">
      <c r="C1959" s="2"/>
      <c r="D1959" s="2"/>
      <c r="K1959" s="2"/>
      <c r="L1959" s="2"/>
    </row>
    <row r="1960" spans="1:12" x14ac:dyDescent="0.25">
      <c r="A1960" s="2"/>
      <c r="B1960" s="2"/>
      <c r="C1960" s="2"/>
      <c r="D1960" s="2"/>
      <c r="E1960" s="21"/>
      <c r="F1960" s="21"/>
      <c r="G1960" s="24"/>
      <c r="H1960" s="24"/>
      <c r="I1960" s="2"/>
      <c r="J1960" s="2"/>
    </row>
    <row r="1961" spans="1:12" x14ac:dyDescent="0.25">
      <c r="C1961" s="2"/>
      <c r="D1961" s="2"/>
      <c r="K1961" s="2"/>
      <c r="L1961" s="2"/>
    </row>
    <row r="1962" spans="1:12" x14ac:dyDescent="0.25">
      <c r="A1962" s="2"/>
      <c r="B1962" s="2"/>
      <c r="C1962" s="2"/>
      <c r="D1962" s="2"/>
      <c r="E1962" s="21"/>
      <c r="F1962" s="21"/>
      <c r="G1962" s="24"/>
      <c r="H1962" s="24"/>
      <c r="I1962" s="2"/>
      <c r="J1962" s="2"/>
      <c r="K1962" s="2"/>
      <c r="L1962" s="2"/>
    </row>
    <row r="1963" spans="1:12" x14ac:dyDescent="0.25">
      <c r="C1963" s="2"/>
      <c r="D1963" s="2"/>
      <c r="K1963" s="2"/>
      <c r="L1963" s="2"/>
    </row>
    <row r="1964" spans="1:12" x14ac:dyDescent="0.25">
      <c r="A1964" s="2"/>
      <c r="B1964" s="2"/>
      <c r="C1964" s="2"/>
      <c r="D1964" s="2"/>
      <c r="E1964" s="21"/>
      <c r="F1964" s="21"/>
      <c r="G1964" s="24"/>
      <c r="H1964" s="24"/>
      <c r="I1964" s="2"/>
      <c r="J1964" s="2"/>
      <c r="K1964" s="2"/>
      <c r="L1964" s="2"/>
    </row>
    <row r="1965" spans="1:12" x14ac:dyDescent="0.25">
      <c r="C1965" s="2"/>
      <c r="D1965" s="2"/>
      <c r="K1965" s="2"/>
      <c r="L1965" s="2"/>
    </row>
    <row r="1966" spans="1:12" x14ac:dyDescent="0.25">
      <c r="A1966" s="2"/>
      <c r="B1966" s="2"/>
      <c r="C1966" s="2"/>
      <c r="D1966" s="2"/>
      <c r="E1966" s="21"/>
      <c r="F1966" s="21"/>
      <c r="G1966" s="24"/>
      <c r="H1966" s="24"/>
      <c r="I1966" s="2"/>
      <c r="J1966" s="2"/>
      <c r="K1966" s="2"/>
      <c r="L1966" s="2"/>
    </row>
    <row r="1967" spans="1:12" x14ac:dyDescent="0.25">
      <c r="C1967" s="2"/>
      <c r="D1967" s="2"/>
      <c r="K1967" s="2"/>
      <c r="L1967" s="2"/>
    </row>
    <row r="1968" spans="1:12" x14ac:dyDescent="0.25">
      <c r="A1968" s="2"/>
      <c r="B1968" s="2"/>
      <c r="C1968" s="2"/>
      <c r="D1968" s="2"/>
      <c r="E1968" s="21"/>
      <c r="F1968" s="21"/>
      <c r="G1968" s="24"/>
      <c r="H1968" s="24"/>
      <c r="I1968" s="2"/>
      <c r="J1968" s="2"/>
      <c r="K1968" s="2"/>
      <c r="L1968" s="2"/>
    </row>
    <row r="1969" spans="1:12" x14ac:dyDescent="0.25">
      <c r="C1969" s="2"/>
      <c r="D1969" s="2"/>
      <c r="K1969" s="2"/>
      <c r="L1969" s="2"/>
    </row>
    <row r="1970" spans="1:12" x14ac:dyDescent="0.25">
      <c r="A1970" s="2"/>
      <c r="B1970" s="2"/>
      <c r="C1970" s="2"/>
      <c r="D1970" s="2"/>
      <c r="E1970" s="21"/>
      <c r="F1970" s="21"/>
      <c r="G1970" s="24"/>
      <c r="H1970" s="24"/>
      <c r="I1970" s="2"/>
      <c r="J1970" s="2"/>
      <c r="K1970" s="2"/>
      <c r="L1970" s="2"/>
    </row>
    <row r="1971" spans="1:12" x14ac:dyDescent="0.25">
      <c r="C1971" s="2"/>
      <c r="D1971" s="2"/>
      <c r="K1971" s="2"/>
      <c r="L1971" s="2"/>
    </row>
    <row r="1972" spans="1:12" x14ac:dyDescent="0.25">
      <c r="A1972" s="2"/>
      <c r="B1972" s="2"/>
      <c r="C1972" s="2"/>
      <c r="D1972" s="2"/>
      <c r="E1972" s="21"/>
      <c r="F1972" s="21"/>
      <c r="G1972" s="24"/>
      <c r="H1972" s="24"/>
      <c r="I1972" s="2"/>
      <c r="J1972" s="2"/>
      <c r="K1972" s="2"/>
      <c r="L1972" s="2"/>
    </row>
    <row r="1973" spans="1:12" x14ac:dyDescent="0.25">
      <c r="C1973" s="2"/>
      <c r="D1973" s="2"/>
      <c r="K1973" s="2"/>
      <c r="L1973" s="2"/>
    </row>
    <row r="1974" spans="1:12" x14ac:dyDescent="0.25">
      <c r="A1974" s="2"/>
      <c r="B1974" s="2"/>
      <c r="C1974" s="2"/>
      <c r="D1974" s="2"/>
      <c r="E1974" s="21"/>
      <c r="F1974" s="21"/>
      <c r="G1974" s="24"/>
      <c r="H1974" s="24"/>
      <c r="I1974" s="2"/>
      <c r="J1974" s="2"/>
      <c r="K1974" s="2"/>
      <c r="L1974" s="2"/>
    </row>
    <row r="1975" spans="1:12" x14ac:dyDescent="0.25">
      <c r="C1975" s="2"/>
      <c r="D1975" s="2"/>
      <c r="K1975" s="2"/>
      <c r="L1975" s="2"/>
    </row>
    <row r="1976" spans="1:12" x14ac:dyDescent="0.25">
      <c r="A1976" s="2"/>
      <c r="B1976" s="2"/>
      <c r="C1976" s="2"/>
      <c r="D1976" s="2"/>
      <c r="E1976" s="21"/>
      <c r="F1976" s="21"/>
      <c r="G1976" s="24"/>
      <c r="H1976" s="24"/>
      <c r="I1976" s="2"/>
      <c r="J1976" s="2"/>
      <c r="K1976" s="2"/>
      <c r="L1976" s="2"/>
    </row>
    <row r="1977" spans="1:12" x14ac:dyDescent="0.25">
      <c r="C1977" s="2"/>
      <c r="D1977" s="2"/>
      <c r="K1977" s="2"/>
      <c r="L1977" s="2"/>
    </row>
    <row r="1978" spans="1:12" x14ac:dyDescent="0.25">
      <c r="A1978" s="2"/>
      <c r="B1978" s="2"/>
      <c r="C1978" s="2"/>
      <c r="D1978" s="2"/>
      <c r="E1978" s="21"/>
      <c r="F1978" s="21"/>
      <c r="G1978" s="24"/>
      <c r="H1978" s="24"/>
      <c r="I1978" s="2"/>
      <c r="J1978" s="2"/>
      <c r="K1978" s="2"/>
      <c r="L1978" s="2"/>
    </row>
    <row r="1979" spans="1:12" x14ac:dyDescent="0.25">
      <c r="C1979" s="2"/>
      <c r="D1979" s="2"/>
      <c r="K1979" s="2"/>
      <c r="L1979" s="2"/>
    </row>
    <row r="1980" spans="1:12" x14ac:dyDescent="0.25">
      <c r="A1980" s="2"/>
      <c r="B1980" s="2"/>
      <c r="C1980" s="2"/>
      <c r="D1980" s="2"/>
      <c r="E1980" s="21"/>
      <c r="F1980" s="21"/>
      <c r="G1980" s="24"/>
      <c r="H1980" s="24"/>
      <c r="I1980" s="2"/>
      <c r="J1980" s="2"/>
      <c r="K1980" s="2"/>
      <c r="L1980" s="2"/>
    </row>
    <row r="1981" spans="1:12" x14ac:dyDescent="0.25">
      <c r="C1981" s="2"/>
      <c r="D1981" s="2"/>
      <c r="K1981" s="2"/>
      <c r="L1981" s="2"/>
    </row>
    <row r="1982" spans="1:12" x14ac:dyDescent="0.25">
      <c r="A1982" s="2"/>
      <c r="B1982" s="2"/>
      <c r="C1982" s="2"/>
      <c r="D1982" s="2"/>
      <c r="E1982" s="21"/>
      <c r="F1982" s="21"/>
      <c r="G1982" s="24"/>
      <c r="H1982" s="24"/>
      <c r="I1982" s="2"/>
      <c r="J1982" s="2"/>
      <c r="K1982" s="2"/>
      <c r="L1982" s="2"/>
    </row>
    <row r="1983" spans="1:12" x14ac:dyDescent="0.25">
      <c r="C1983" s="2"/>
      <c r="D1983" s="2"/>
      <c r="K1983" s="2"/>
      <c r="L1983" s="2"/>
    </row>
    <row r="1984" spans="1:12" x14ac:dyDescent="0.25">
      <c r="A1984" s="2"/>
      <c r="B1984" s="2"/>
      <c r="C1984" s="2"/>
      <c r="D1984" s="2"/>
      <c r="E1984" s="21"/>
      <c r="F1984" s="21"/>
      <c r="G1984" s="24"/>
      <c r="H1984" s="24"/>
      <c r="I1984" s="2"/>
      <c r="J1984" s="2"/>
      <c r="K1984" s="2"/>
      <c r="L1984" s="2"/>
    </row>
    <row r="1985" spans="1:12" x14ac:dyDescent="0.25">
      <c r="C1985" s="2"/>
      <c r="D1985" s="2"/>
      <c r="K1985" s="2"/>
      <c r="L1985" s="2"/>
    </row>
    <row r="1986" spans="1:12" x14ac:dyDescent="0.25">
      <c r="A1986" s="2"/>
      <c r="B1986" s="2"/>
      <c r="C1986" s="2"/>
      <c r="D1986" s="2"/>
      <c r="E1986" s="21"/>
      <c r="F1986" s="21"/>
      <c r="G1986" s="24"/>
      <c r="H1986" s="24"/>
      <c r="I1986" s="2"/>
      <c r="J1986" s="2"/>
      <c r="K1986" s="2"/>
      <c r="L1986" s="2"/>
    </row>
    <row r="1987" spans="1:12" x14ac:dyDescent="0.25">
      <c r="C1987" s="2"/>
      <c r="D1987" s="2"/>
      <c r="K1987" s="2"/>
      <c r="L1987" s="2"/>
    </row>
    <row r="1988" spans="1:12" x14ac:dyDescent="0.25">
      <c r="A1988" s="2"/>
      <c r="B1988" s="2"/>
      <c r="C1988" s="2"/>
      <c r="D1988" s="2"/>
      <c r="E1988" s="21"/>
      <c r="F1988" s="21"/>
      <c r="G1988" s="24"/>
      <c r="H1988" s="24"/>
      <c r="I1988" s="2"/>
      <c r="J1988" s="2"/>
      <c r="K1988" s="2"/>
      <c r="L1988" s="2"/>
    </row>
    <row r="1989" spans="1:12" x14ac:dyDescent="0.25">
      <c r="C1989" s="2"/>
      <c r="D1989" s="2"/>
      <c r="K1989" s="2"/>
      <c r="L1989" s="2"/>
    </row>
    <row r="1990" spans="1:12" x14ac:dyDescent="0.25">
      <c r="A1990" s="2"/>
      <c r="B1990" s="2"/>
      <c r="C1990" s="2"/>
      <c r="D1990" s="2"/>
      <c r="E1990" s="21"/>
      <c r="F1990" s="21"/>
      <c r="G1990" s="24"/>
      <c r="H1990" s="24"/>
      <c r="I1990" s="2"/>
      <c r="J1990" s="2"/>
      <c r="K1990" s="2"/>
      <c r="L1990" s="2"/>
    </row>
    <row r="1991" spans="1:12" x14ac:dyDescent="0.25">
      <c r="C1991" s="2"/>
      <c r="D1991" s="2"/>
      <c r="K1991" s="2"/>
      <c r="L1991" s="2"/>
    </row>
    <row r="1992" spans="1:12" x14ac:dyDescent="0.25">
      <c r="A1992" s="2"/>
      <c r="B1992" s="2"/>
      <c r="C1992" s="2"/>
      <c r="D1992" s="2"/>
      <c r="E1992" s="21"/>
      <c r="F1992" s="21"/>
      <c r="G1992" s="24"/>
      <c r="H1992" s="24"/>
      <c r="I1992" s="2"/>
      <c r="J1992" s="2"/>
      <c r="K1992" s="2"/>
      <c r="L1992" s="2"/>
    </row>
    <row r="1993" spans="1:12" x14ac:dyDescent="0.25">
      <c r="C1993" s="2"/>
      <c r="D1993" s="2"/>
    </row>
    <row r="1994" spans="1:12" x14ac:dyDescent="0.25">
      <c r="A1994" s="2"/>
      <c r="B1994" s="2"/>
      <c r="C1994" s="2"/>
      <c r="D1994" s="2"/>
      <c r="E1994" s="21"/>
      <c r="F1994" s="21"/>
      <c r="G1994" s="24"/>
      <c r="H1994" s="24"/>
      <c r="I1994" s="2"/>
      <c r="J1994" s="2"/>
      <c r="K1994" s="2"/>
      <c r="L1994" s="2"/>
    </row>
    <row r="1995" spans="1:12" x14ac:dyDescent="0.25">
      <c r="C1995" s="2"/>
      <c r="D1995" s="2"/>
      <c r="K1995" s="2"/>
      <c r="L1995" s="2"/>
    </row>
    <row r="1996" spans="1:12" x14ac:dyDescent="0.25">
      <c r="A1996" s="2"/>
      <c r="B1996" s="2"/>
      <c r="C1996" s="2"/>
      <c r="D1996" s="2"/>
      <c r="E1996" s="21"/>
      <c r="F1996" s="21"/>
      <c r="G1996" s="24"/>
      <c r="H1996" s="24"/>
      <c r="I1996" s="2"/>
      <c r="J1996" s="2"/>
      <c r="K1996" s="2"/>
      <c r="L1996" s="2"/>
    </row>
    <row r="1997" spans="1:12" x14ac:dyDescent="0.25">
      <c r="C1997" s="2"/>
      <c r="D1997" s="2"/>
      <c r="K1997" s="2"/>
      <c r="L1997" s="2"/>
    </row>
    <row r="1998" spans="1:12" x14ac:dyDescent="0.25">
      <c r="A1998" s="2"/>
      <c r="B1998" s="2"/>
      <c r="C1998" s="2"/>
      <c r="D1998" s="2"/>
      <c r="E1998" s="21"/>
      <c r="F1998" s="21"/>
      <c r="G1998" s="24"/>
      <c r="H1998" s="24"/>
      <c r="I1998" s="2"/>
      <c r="J1998" s="2"/>
      <c r="K1998" s="2"/>
      <c r="L1998" s="2"/>
    </row>
    <row r="1999" spans="1:12" x14ac:dyDescent="0.25">
      <c r="C1999" s="2"/>
      <c r="D1999" s="2"/>
      <c r="K1999" s="2"/>
      <c r="L1999" s="2"/>
    </row>
    <row r="2000" spans="1:12" x14ac:dyDescent="0.25">
      <c r="A2000" s="2"/>
      <c r="B2000" s="2"/>
      <c r="C2000" s="2"/>
      <c r="D2000" s="2"/>
      <c r="E2000" s="21"/>
      <c r="F2000" s="21"/>
      <c r="G2000" s="24"/>
      <c r="H2000" s="24"/>
      <c r="I2000" s="2"/>
      <c r="J2000" s="2"/>
      <c r="K2000" s="2"/>
      <c r="L2000" s="2"/>
    </row>
    <row r="2001" spans="1:12" x14ac:dyDescent="0.25">
      <c r="C2001" s="2"/>
      <c r="D2001" s="2"/>
      <c r="K2001" s="2"/>
      <c r="L2001" s="2"/>
    </row>
    <row r="2002" spans="1:12" x14ac:dyDescent="0.25">
      <c r="A2002" s="2"/>
      <c r="B2002" s="2"/>
      <c r="C2002" s="2"/>
      <c r="D2002" s="2"/>
      <c r="E2002" s="21"/>
      <c r="F2002" s="21"/>
      <c r="G2002" s="24"/>
      <c r="H2002" s="24"/>
      <c r="I2002" s="2"/>
      <c r="J2002" s="2"/>
      <c r="K2002" s="2"/>
      <c r="L2002" s="2"/>
    </row>
    <row r="2003" spans="1:12" x14ac:dyDescent="0.25">
      <c r="C2003" s="2"/>
      <c r="D2003" s="2"/>
      <c r="K2003" s="2"/>
      <c r="L2003" s="2"/>
    </row>
    <row r="2004" spans="1:12" x14ac:dyDescent="0.25">
      <c r="A2004" s="2"/>
      <c r="B2004" s="2"/>
      <c r="C2004" s="2"/>
      <c r="D2004" s="2"/>
      <c r="E2004" s="21"/>
      <c r="F2004" s="21"/>
      <c r="G2004" s="24"/>
      <c r="H2004" s="24"/>
      <c r="I2004" s="2"/>
      <c r="J2004" s="2"/>
      <c r="K2004" s="2"/>
      <c r="L2004" s="2"/>
    </row>
    <row r="2005" spans="1:12" x14ac:dyDescent="0.25">
      <c r="C2005" s="2"/>
      <c r="D2005" s="2"/>
      <c r="K2005" s="2"/>
      <c r="L2005" s="2"/>
    </row>
    <row r="2006" spans="1:12" x14ac:dyDescent="0.25">
      <c r="A2006" s="2"/>
      <c r="B2006" s="2"/>
      <c r="C2006" s="2"/>
      <c r="D2006" s="2"/>
      <c r="E2006" s="21"/>
      <c r="F2006" s="21"/>
      <c r="G2006" s="24"/>
      <c r="H2006" s="24"/>
      <c r="I2006" s="2"/>
      <c r="J2006" s="2"/>
      <c r="K2006" s="2"/>
      <c r="L2006" s="2"/>
    </row>
    <row r="2007" spans="1:12" x14ac:dyDescent="0.25">
      <c r="C2007" s="2"/>
      <c r="D2007" s="2"/>
      <c r="K2007" s="2"/>
      <c r="L2007" s="2"/>
    </row>
    <row r="2008" spans="1:12" x14ac:dyDescent="0.25">
      <c r="A2008" s="2"/>
      <c r="B2008" s="2"/>
      <c r="C2008" s="2"/>
      <c r="D2008" s="2"/>
      <c r="E2008" s="21"/>
      <c r="F2008" s="21"/>
      <c r="G2008" s="24"/>
      <c r="H2008" s="24"/>
      <c r="I2008" s="2"/>
      <c r="J2008" s="2"/>
      <c r="K2008" s="2"/>
      <c r="L2008" s="2"/>
    </row>
    <row r="2009" spans="1:12" x14ac:dyDescent="0.25">
      <c r="C2009" s="2"/>
      <c r="D2009" s="2"/>
    </row>
    <row r="2010" spans="1:12" x14ac:dyDescent="0.25">
      <c r="A2010" s="2"/>
      <c r="B2010" s="2"/>
      <c r="C2010" s="2"/>
      <c r="D2010" s="2"/>
      <c r="E2010" s="21"/>
      <c r="F2010" s="21"/>
      <c r="G2010" s="24"/>
      <c r="H2010" s="24"/>
      <c r="I2010" s="2"/>
      <c r="J2010" s="2"/>
      <c r="K2010" s="2"/>
      <c r="L2010" s="2"/>
    </row>
    <row r="2011" spans="1:12" x14ac:dyDescent="0.25">
      <c r="C2011" s="2"/>
      <c r="D2011" s="2"/>
      <c r="K2011" s="2"/>
      <c r="L2011" s="2"/>
    </row>
    <row r="2012" spans="1:12" x14ac:dyDescent="0.25">
      <c r="A2012" s="2"/>
      <c r="B2012" s="2"/>
      <c r="C2012" s="2"/>
      <c r="D2012" s="2"/>
      <c r="E2012" s="21"/>
      <c r="F2012" s="21"/>
      <c r="G2012" s="24"/>
      <c r="H2012" s="24"/>
      <c r="I2012" s="2"/>
      <c r="J2012" s="2"/>
      <c r="K2012" s="2"/>
      <c r="L2012" s="2"/>
    </row>
    <row r="2013" spans="1:12" x14ac:dyDescent="0.25">
      <c r="C2013" s="2"/>
      <c r="D2013" s="2"/>
      <c r="K2013" s="2"/>
      <c r="L2013" s="2"/>
    </row>
    <row r="2014" spans="1:12" x14ac:dyDescent="0.25">
      <c r="A2014" s="2"/>
      <c r="B2014" s="2"/>
      <c r="C2014" s="2"/>
      <c r="D2014" s="2"/>
      <c r="E2014" s="21"/>
      <c r="F2014" s="21"/>
      <c r="G2014" s="24"/>
      <c r="H2014" s="24"/>
      <c r="I2014" s="2"/>
      <c r="J2014" s="2"/>
      <c r="K2014" s="2"/>
      <c r="L2014" s="2"/>
    </row>
    <row r="2015" spans="1:12" x14ac:dyDescent="0.25">
      <c r="C2015" s="2"/>
      <c r="D2015" s="2"/>
      <c r="K2015" s="2"/>
      <c r="L2015" s="2"/>
    </row>
    <row r="2016" spans="1:12" x14ac:dyDescent="0.25">
      <c r="A2016" s="2"/>
      <c r="B2016" s="2"/>
      <c r="C2016" s="2"/>
      <c r="D2016" s="2"/>
      <c r="E2016" s="21"/>
      <c r="F2016" s="21"/>
      <c r="G2016" s="24"/>
      <c r="H2016" s="24"/>
      <c r="I2016" s="2"/>
      <c r="J2016" s="2"/>
    </row>
    <row r="2017" spans="1:12" x14ac:dyDescent="0.25">
      <c r="C2017" s="2"/>
      <c r="D2017" s="2"/>
      <c r="K2017" s="2"/>
      <c r="L2017" s="2"/>
    </row>
    <row r="2018" spans="1:12" x14ac:dyDescent="0.25">
      <c r="A2018" s="2"/>
      <c r="B2018" s="2"/>
      <c r="C2018" s="2"/>
      <c r="D2018" s="2"/>
      <c r="E2018" s="21"/>
      <c r="F2018" s="21"/>
      <c r="G2018" s="24"/>
      <c r="H2018" s="24"/>
      <c r="I2018" s="2"/>
      <c r="J2018" s="2"/>
      <c r="K2018" s="2"/>
      <c r="L2018" s="2"/>
    </row>
    <row r="2019" spans="1:12" x14ac:dyDescent="0.25">
      <c r="C2019" s="2"/>
      <c r="D2019" s="2"/>
      <c r="K2019" s="2"/>
      <c r="L2019" s="2"/>
    </row>
    <row r="2020" spans="1:12" x14ac:dyDescent="0.25">
      <c r="A2020" s="2"/>
      <c r="B2020" s="2"/>
      <c r="C2020" s="2"/>
      <c r="D2020" s="2"/>
      <c r="E2020" s="21"/>
      <c r="F2020" s="21"/>
      <c r="G2020" s="24"/>
      <c r="H2020" s="24"/>
      <c r="I2020" s="2"/>
      <c r="J2020" s="2"/>
      <c r="K2020" s="2"/>
      <c r="L2020" s="2"/>
    </row>
    <row r="2021" spans="1:12" x14ac:dyDescent="0.25">
      <c r="C2021" s="2"/>
      <c r="D2021" s="2"/>
      <c r="K2021" s="2"/>
      <c r="L2021" s="2"/>
    </row>
    <row r="2022" spans="1:12" x14ac:dyDescent="0.25">
      <c r="A2022" s="2"/>
      <c r="B2022" s="2"/>
      <c r="C2022" s="2"/>
      <c r="D2022" s="2"/>
      <c r="E2022" s="21"/>
      <c r="F2022" s="21"/>
      <c r="G2022" s="24"/>
      <c r="H2022" s="24"/>
      <c r="I2022" s="2"/>
      <c r="J2022" s="2"/>
      <c r="K2022" s="2"/>
      <c r="L2022" s="2"/>
    </row>
    <row r="2023" spans="1:12" x14ac:dyDescent="0.25">
      <c r="C2023" s="2"/>
      <c r="D2023" s="2"/>
      <c r="K2023" s="2"/>
      <c r="L2023" s="2"/>
    </row>
    <row r="2024" spans="1:12" x14ac:dyDescent="0.25">
      <c r="A2024" s="2"/>
      <c r="B2024" s="2"/>
      <c r="C2024" s="2"/>
      <c r="D2024" s="2"/>
      <c r="E2024" s="21"/>
      <c r="F2024" s="21"/>
      <c r="G2024" s="24"/>
      <c r="H2024" s="24"/>
      <c r="I2024" s="2"/>
      <c r="J2024" s="2"/>
    </row>
    <row r="2025" spans="1:12" x14ac:dyDescent="0.25">
      <c r="C2025" s="2"/>
      <c r="D2025" s="2"/>
      <c r="K2025" s="2"/>
      <c r="L2025" s="2"/>
    </row>
    <row r="2026" spans="1:12" x14ac:dyDescent="0.25">
      <c r="A2026" s="2"/>
      <c r="B2026" s="2"/>
      <c r="C2026" s="2"/>
      <c r="D2026" s="2"/>
      <c r="E2026" s="21"/>
      <c r="F2026" s="21"/>
      <c r="G2026" s="24"/>
      <c r="H2026" s="24"/>
      <c r="I2026" s="2"/>
      <c r="J2026" s="2"/>
      <c r="K2026" s="2"/>
      <c r="L2026" s="2"/>
    </row>
    <row r="2027" spans="1:12" x14ac:dyDescent="0.25">
      <c r="C2027" s="2"/>
      <c r="D2027" s="2"/>
      <c r="K2027" s="2"/>
      <c r="L2027" s="2"/>
    </row>
    <row r="2028" spans="1:12" x14ac:dyDescent="0.25">
      <c r="A2028" s="2"/>
      <c r="B2028" s="2"/>
      <c r="C2028" s="2"/>
      <c r="D2028" s="2"/>
      <c r="E2028" s="21"/>
      <c r="F2028" s="21"/>
      <c r="G2028" s="24"/>
      <c r="H2028" s="24"/>
      <c r="I2028" s="2"/>
      <c r="J2028" s="2"/>
      <c r="K2028" s="2"/>
      <c r="L2028" s="2"/>
    </row>
    <row r="2029" spans="1:12" x14ac:dyDescent="0.25">
      <c r="C2029" s="2"/>
      <c r="D2029" s="2"/>
      <c r="K2029" s="2"/>
      <c r="L2029" s="2"/>
    </row>
    <row r="2030" spans="1:12" x14ac:dyDescent="0.25">
      <c r="A2030" s="2"/>
      <c r="B2030" s="2"/>
      <c r="C2030" s="2"/>
      <c r="D2030" s="2"/>
      <c r="E2030" s="21"/>
      <c r="F2030" s="21"/>
      <c r="G2030" s="24"/>
      <c r="H2030" s="24"/>
      <c r="I2030" s="2"/>
      <c r="J2030" s="2"/>
      <c r="K2030" s="2"/>
      <c r="L2030" s="2"/>
    </row>
    <row r="2031" spans="1:12" x14ac:dyDescent="0.25">
      <c r="C2031" s="2"/>
      <c r="D2031" s="2"/>
      <c r="K2031" s="2"/>
      <c r="L2031" s="2"/>
    </row>
    <row r="2032" spans="1:12" x14ac:dyDescent="0.25">
      <c r="A2032" s="2"/>
      <c r="B2032" s="2"/>
      <c r="C2032" s="2"/>
      <c r="D2032" s="2"/>
      <c r="E2032" s="21"/>
      <c r="F2032" s="21"/>
      <c r="G2032" s="24"/>
      <c r="H2032" s="24"/>
      <c r="I2032" s="2"/>
      <c r="J2032" s="2"/>
      <c r="K2032" s="2"/>
      <c r="L2032" s="2"/>
    </row>
    <row r="2033" spans="1:12" x14ac:dyDescent="0.25">
      <c r="C2033" s="2"/>
      <c r="D2033" s="2"/>
      <c r="K2033" s="2"/>
      <c r="L2033" s="2"/>
    </row>
    <row r="2034" spans="1:12" x14ac:dyDescent="0.25">
      <c r="A2034" s="2"/>
      <c r="B2034" s="2"/>
      <c r="C2034" s="2"/>
      <c r="D2034" s="2"/>
      <c r="E2034" s="21"/>
      <c r="F2034" s="21"/>
      <c r="G2034" s="24"/>
      <c r="H2034" s="24"/>
      <c r="I2034" s="2"/>
      <c r="J2034" s="2"/>
    </row>
    <row r="2035" spans="1:12" x14ac:dyDescent="0.25">
      <c r="C2035" s="2"/>
      <c r="D2035" s="2"/>
      <c r="K2035" s="2"/>
      <c r="L2035" s="2"/>
    </row>
    <row r="2036" spans="1:12" x14ac:dyDescent="0.25">
      <c r="A2036" s="2"/>
      <c r="B2036" s="2"/>
      <c r="C2036" s="2"/>
      <c r="D2036" s="2"/>
      <c r="E2036" s="21"/>
      <c r="F2036" s="21"/>
      <c r="G2036" s="24"/>
      <c r="H2036" s="24"/>
      <c r="I2036" s="2"/>
      <c r="J2036" s="2"/>
      <c r="K2036" s="2"/>
      <c r="L2036" s="2"/>
    </row>
    <row r="2037" spans="1:12" x14ac:dyDescent="0.25">
      <c r="C2037" s="2"/>
      <c r="D2037" s="2"/>
      <c r="K2037" s="2"/>
      <c r="L2037" s="2"/>
    </row>
    <row r="2038" spans="1:12" x14ac:dyDescent="0.25">
      <c r="A2038" s="2"/>
      <c r="B2038" s="2"/>
      <c r="C2038" s="2"/>
      <c r="D2038" s="2"/>
      <c r="E2038" s="21"/>
      <c r="F2038" s="21"/>
      <c r="G2038" s="24"/>
      <c r="H2038" s="24"/>
      <c r="I2038" s="2"/>
      <c r="J2038" s="2"/>
      <c r="K2038" s="2"/>
      <c r="L2038" s="2"/>
    </row>
    <row r="2039" spans="1:12" x14ac:dyDescent="0.25">
      <c r="C2039" s="2"/>
      <c r="D2039" s="2"/>
      <c r="K2039" s="2"/>
      <c r="L2039" s="2"/>
    </row>
    <row r="2040" spans="1:12" x14ac:dyDescent="0.25">
      <c r="A2040" s="2"/>
      <c r="B2040" s="2"/>
      <c r="C2040" s="2"/>
      <c r="D2040" s="2"/>
      <c r="E2040" s="21"/>
      <c r="F2040" s="21"/>
      <c r="G2040" s="24"/>
      <c r="H2040" s="24"/>
      <c r="I2040" s="2"/>
      <c r="J2040" s="2"/>
      <c r="K2040" s="2"/>
      <c r="L2040" s="2"/>
    </row>
    <row r="2041" spans="1:12" x14ac:dyDescent="0.25">
      <c r="C2041" s="2"/>
      <c r="D2041" s="2"/>
    </row>
    <row r="2042" spans="1:12" x14ac:dyDescent="0.25">
      <c r="A2042" s="2"/>
      <c r="B2042" s="2"/>
      <c r="C2042" s="2"/>
      <c r="D2042" s="2"/>
      <c r="E2042" s="21"/>
      <c r="F2042" s="21"/>
      <c r="G2042" s="24"/>
      <c r="H2042" s="24"/>
      <c r="I2042" s="2"/>
      <c r="J2042" s="2"/>
      <c r="K2042" s="2"/>
      <c r="L2042" s="2"/>
    </row>
    <row r="2043" spans="1:12" x14ac:dyDescent="0.25">
      <c r="C2043" s="2"/>
      <c r="D2043" s="2"/>
    </row>
    <row r="2044" spans="1:12" x14ac:dyDescent="0.25">
      <c r="A2044" s="2"/>
      <c r="B2044" s="2"/>
      <c r="C2044" s="2"/>
      <c r="D2044" s="2"/>
      <c r="E2044" s="21"/>
      <c r="F2044" s="21"/>
      <c r="G2044" s="24"/>
      <c r="H2044" s="24"/>
      <c r="I2044" s="2"/>
      <c r="J2044" s="2"/>
      <c r="K2044" s="2"/>
      <c r="L2044" s="2"/>
    </row>
    <row r="2045" spans="1:12" x14ac:dyDescent="0.25">
      <c r="C2045" s="2"/>
      <c r="D2045" s="2"/>
      <c r="K2045" s="2"/>
      <c r="L2045" s="2"/>
    </row>
    <row r="2046" spans="1:12" x14ac:dyDescent="0.25">
      <c r="A2046" s="2"/>
      <c r="B2046" s="2"/>
      <c r="C2046" s="2"/>
      <c r="D2046" s="2"/>
      <c r="E2046" s="21"/>
      <c r="F2046" s="21"/>
      <c r="G2046" s="24"/>
      <c r="H2046" s="24"/>
      <c r="I2046" s="2"/>
      <c r="J2046" s="2"/>
      <c r="K2046" s="2"/>
      <c r="L2046" s="2"/>
    </row>
    <row r="2047" spans="1:12" x14ac:dyDescent="0.25">
      <c r="C2047" s="2"/>
      <c r="D2047" s="2"/>
      <c r="K2047" s="2"/>
      <c r="L2047" s="2"/>
    </row>
    <row r="2048" spans="1:12" x14ac:dyDescent="0.25">
      <c r="A2048" s="2"/>
      <c r="B2048" s="2"/>
      <c r="C2048" s="2"/>
      <c r="D2048" s="2"/>
      <c r="E2048" s="21"/>
      <c r="F2048" s="21"/>
      <c r="G2048" s="24"/>
      <c r="H2048" s="24"/>
      <c r="I2048" s="2"/>
      <c r="J2048" s="2"/>
      <c r="K2048" s="2"/>
      <c r="L2048" s="2"/>
    </row>
    <row r="2049" spans="1:12" x14ac:dyDescent="0.25">
      <c r="C2049" s="2"/>
      <c r="D2049" s="2"/>
      <c r="K2049" s="2"/>
      <c r="L2049" s="2"/>
    </row>
    <row r="2050" spans="1:12" x14ac:dyDescent="0.25">
      <c r="A2050" s="2"/>
      <c r="B2050" s="2"/>
      <c r="C2050" s="2"/>
      <c r="D2050" s="2"/>
      <c r="E2050" s="21"/>
      <c r="F2050" s="21"/>
      <c r="G2050" s="24"/>
      <c r="H2050" s="24"/>
      <c r="I2050" s="2"/>
      <c r="J2050" s="2"/>
      <c r="K2050" s="2"/>
      <c r="L2050" s="2"/>
    </row>
    <row r="2051" spans="1:12" x14ac:dyDescent="0.25">
      <c r="C2051" s="2"/>
      <c r="D2051" s="2"/>
      <c r="K2051" s="2"/>
      <c r="L2051" s="2"/>
    </row>
    <row r="2052" spans="1:12" x14ac:dyDescent="0.25">
      <c r="A2052" s="2"/>
      <c r="B2052" s="2"/>
      <c r="C2052" s="2"/>
      <c r="D2052" s="2"/>
      <c r="E2052" s="21"/>
      <c r="F2052" s="21"/>
      <c r="G2052" s="24"/>
      <c r="H2052" s="24"/>
      <c r="I2052" s="2"/>
      <c r="J2052" s="2"/>
      <c r="K2052" s="2"/>
      <c r="L2052" s="2"/>
    </row>
    <row r="2053" spans="1:12" x14ac:dyDescent="0.25">
      <c r="C2053" s="2"/>
      <c r="D2053" s="2"/>
      <c r="K2053" s="2"/>
      <c r="L2053" s="2"/>
    </row>
    <row r="2054" spans="1:12" x14ac:dyDescent="0.25">
      <c r="A2054" s="2"/>
      <c r="B2054" s="2"/>
      <c r="C2054" s="2"/>
      <c r="D2054" s="2"/>
      <c r="E2054" s="21"/>
      <c r="F2054" s="21"/>
      <c r="G2054" s="24"/>
      <c r="H2054" s="24"/>
      <c r="I2054" s="2"/>
      <c r="J2054" s="2"/>
      <c r="K2054" s="2"/>
      <c r="L2054" s="2"/>
    </row>
    <row r="2055" spans="1:12" x14ac:dyDescent="0.25">
      <c r="C2055" s="2"/>
      <c r="D2055" s="2"/>
      <c r="K2055" s="2"/>
      <c r="L2055" s="2"/>
    </row>
    <row r="2056" spans="1:12" x14ac:dyDescent="0.25">
      <c r="A2056" s="2"/>
      <c r="B2056" s="2"/>
      <c r="C2056" s="2"/>
      <c r="D2056" s="2"/>
      <c r="E2056" s="21"/>
      <c r="F2056" s="21"/>
      <c r="G2056" s="24"/>
      <c r="H2056" s="24"/>
      <c r="I2056" s="2"/>
      <c r="J2056" s="2"/>
      <c r="K2056" s="2"/>
      <c r="L2056" s="2"/>
    </row>
    <row r="2057" spans="1:12" x14ac:dyDescent="0.25">
      <c r="C2057" s="2"/>
      <c r="D2057" s="2"/>
      <c r="K2057" s="2"/>
      <c r="L2057" s="2"/>
    </row>
    <row r="2058" spans="1:12" x14ac:dyDescent="0.25">
      <c r="A2058" s="2"/>
      <c r="B2058" s="2"/>
      <c r="C2058" s="2"/>
      <c r="D2058" s="2"/>
      <c r="E2058" s="21"/>
      <c r="F2058" s="21"/>
      <c r="G2058" s="24"/>
      <c r="H2058" s="24"/>
      <c r="I2058" s="2"/>
      <c r="J2058" s="2"/>
      <c r="K2058" s="2"/>
      <c r="L2058" s="2"/>
    </row>
    <row r="2059" spans="1:12" x14ac:dyDescent="0.25">
      <c r="C2059" s="2"/>
      <c r="D2059" s="2"/>
      <c r="K2059" s="2"/>
      <c r="L2059" s="2"/>
    </row>
    <row r="2060" spans="1:12" x14ac:dyDescent="0.25">
      <c r="A2060" s="2"/>
      <c r="B2060" s="2"/>
      <c r="C2060" s="2"/>
      <c r="D2060" s="2"/>
      <c r="E2060" s="21"/>
      <c r="F2060" s="21"/>
      <c r="G2060" s="24"/>
      <c r="H2060" s="24"/>
      <c r="I2060" s="2"/>
      <c r="J2060" s="2"/>
      <c r="K2060" s="2"/>
      <c r="L2060" s="2"/>
    </row>
    <row r="2061" spans="1:12" x14ac:dyDescent="0.25">
      <c r="C2061" s="2"/>
      <c r="D2061" s="2"/>
      <c r="K2061" s="2"/>
      <c r="L2061" s="2"/>
    </row>
    <row r="2062" spans="1:12" x14ac:dyDescent="0.25">
      <c r="A2062" s="2"/>
      <c r="B2062" s="2"/>
      <c r="C2062" s="2"/>
      <c r="D2062" s="2"/>
      <c r="E2062" s="21"/>
      <c r="F2062" s="21"/>
      <c r="G2062" s="24"/>
      <c r="H2062" s="24"/>
      <c r="I2062" s="2"/>
      <c r="J2062" s="2"/>
      <c r="K2062" s="2"/>
      <c r="L2062" s="2"/>
    </row>
    <row r="2063" spans="1:12" x14ac:dyDescent="0.25">
      <c r="C2063" s="2"/>
      <c r="D2063" s="2"/>
      <c r="K2063" s="2"/>
      <c r="L2063" s="2"/>
    </row>
    <row r="2064" spans="1:12" x14ac:dyDescent="0.25">
      <c r="A2064" s="2"/>
      <c r="B2064" s="2"/>
      <c r="C2064" s="2"/>
      <c r="D2064" s="2"/>
      <c r="E2064" s="21"/>
      <c r="F2064" s="21"/>
      <c r="G2064" s="24"/>
      <c r="H2064" s="24"/>
      <c r="I2064" s="2"/>
      <c r="J2064" s="2"/>
      <c r="K2064" s="2"/>
      <c r="L2064" s="2"/>
    </row>
    <row r="2065" spans="1:12" x14ac:dyDescent="0.25">
      <c r="C2065" s="2"/>
      <c r="D2065" s="2"/>
      <c r="K2065" s="2"/>
      <c r="L2065" s="2"/>
    </row>
    <row r="2066" spans="1:12" x14ac:dyDescent="0.25">
      <c r="A2066" s="2"/>
      <c r="B2066" s="2"/>
      <c r="C2066" s="2"/>
      <c r="D2066" s="2"/>
      <c r="E2066" s="21"/>
      <c r="F2066" s="21"/>
      <c r="G2066" s="24"/>
      <c r="H2066" s="24"/>
      <c r="I2066" s="2"/>
      <c r="J2066" s="2"/>
      <c r="K2066" s="2"/>
      <c r="L2066" s="2"/>
    </row>
    <row r="2067" spans="1:12" x14ac:dyDescent="0.25">
      <c r="C2067" s="2"/>
      <c r="D2067" s="2"/>
      <c r="K2067" s="2"/>
      <c r="L2067" s="2"/>
    </row>
    <row r="2068" spans="1:12" x14ac:dyDescent="0.25">
      <c r="A2068" s="2"/>
      <c r="B2068" s="2"/>
      <c r="C2068" s="2"/>
      <c r="D2068" s="2"/>
      <c r="E2068" s="21"/>
      <c r="F2068" s="21"/>
      <c r="G2068" s="24"/>
      <c r="H2068" s="24"/>
      <c r="I2068" s="2"/>
      <c r="J2068" s="2"/>
      <c r="K2068" s="2"/>
      <c r="L2068" s="2"/>
    </row>
    <row r="2069" spans="1:12" x14ac:dyDescent="0.25">
      <c r="C2069" s="2"/>
      <c r="D2069" s="2"/>
      <c r="K2069" s="2"/>
      <c r="L2069" s="2"/>
    </row>
    <row r="2070" spans="1:12" x14ac:dyDescent="0.25">
      <c r="A2070" s="2"/>
      <c r="B2070" s="2"/>
      <c r="C2070" s="2"/>
      <c r="D2070" s="2"/>
      <c r="E2070" s="21"/>
      <c r="F2070" s="21"/>
      <c r="G2070" s="24"/>
      <c r="H2070" s="24"/>
      <c r="I2070" s="2"/>
      <c r="J2070" s="2"/>
      <c r="K2070" s="2"/>
      <c r="L2070" s="2"/>
    </row>
    <row r="2071" spans="1:12" x14ac:dyDescent="0.25">
      <c r="C2071" s="2"/>
      <c r="D2071" s="2"/>
      <c r="K2071" s="2"/>
      <c r="L2071" s="2"/>
    </row>
    <row r="2072" spans="1:12" x14ac:dyDescent="0.25">
      <c r="A2072" s="2"/>
      <c r="B2072" s="2"/>
      <c r="C2072" s="2"/>
      <c r="D2072" s="2"/>
      <c r="E2072" s="21"/>
      <c r="F2072" s="21"/>
      <c r="G2072" s="24"/>
      <c r="H2072" s="24"/>
      <c r="I2072" s="2"/>
      <c r="J2072" s="2"/>
      <c r="K2072" s="2"/>
      <c r="L2072" s="2"/>
    </row>
    <row r="2073" spans="1:12" x14ac:dyDescent="0.25">
      <c r="C2073" s="2"/>
      <c r="D2073" s="2"/>
      <c r="K2073" s="2"/>
      <c r="L2073" s="2"/>
    </row>
    <row r="2074" spans="1:12" x14ac:dyDescent="0.25">
      <c r="A2074" s="2"/>
      <c r="B2074" s="2"/>
      <c r="C2074" s="2"/>
      <c r="D2074" s="2"/>
      <c r="E2074" s="21"/>
      <c r="F2074" s="21"/>
      <c r="G2074" s="24"/>
      <c r="H2074" s="24"/>
      <c r="I2074" s="2"/>
      <c r="J2074" s="2"/>
      <c r="K2074" s="2"/>
      <c r="L2074" s="2"/>
    </row>
    <row r="2075" spans="1:12" x14ac:dyDescent="0.25">
      <c r="C2075" s="2"/>
      <c r="D2075" s="2"/>
      <c r="K2075" s="2"/>
      <c r="L2075" s="2"/>
    </row>
    <row r="2076" spans="1:12" x14ac:dyDescent="0.25">
      <c r="A2076" s="2"/>
      <c r="B2076" s="2"/>
      <c r="C2076" s="2"/>
      <c r="D2076" s="2"/>
      <c r="E2076" s="21"/>
      <c r="F2076" s="21"/>
      <c r="G2076" s="24"/>
      <c r="H2076" s="24"/>
      <c r="I2076" s="2"/>
      <c r="J2076" s="2"/>
      <c r="K2076" s="2"/>
      <c r="L2076" s="2"/>
    </row>
    <row r="2077" spans="1:12" x14ac:dyDescent="0.25">
      <c r="C2077" s="2"/>
      <c r="D2077" s="2"/>
      <c r="K2077" s="2"/>
      <c r="L2077" s="2"/>
    </row>
    <row r="2078" spans="1:12" x14ac:dyDescent="0.25">
      <c r="A2078" s="2"/>
      <c r="B2078" s="2"/>
      <c r="C2078" s="2"/>
      <c r="D2078" s="2"/>
      <c r="E2078" s="21"/>
      <c r="F2078" s="21"/>
      <c r="G2078" s="24"/>
      <c r="H2078" s="24"/>
      <c r="I2078" s="2"/>
      <c r="J2078" s="2"/>
      <c r="K2078" s="2"/>
      <c r="L2078" s="2"/>
    </row>
    <row r="2079" spans="1:12" x14ac:dyDescent="0.25">
      <c r="C2079" s="2"/>
      <c r="D2079" s="2"/>
      <c r="K2079" s="2"/>
      <c r="L2079" s="2"/>
    </row>
    <row r="2080" spans="1:12" x14ac:dyDescent="0.25">
      <c r="A2080" s="2"/>
      <c r="B2080" s="2"/>
      <c r="C2080" s="2"/>
      <c r="D2080" s="2"/>
      <c r="E2080" s="21"/>
      <c r="F2080" s="21"/>
      <c r="G2080" s="24"/>
      <c r="H2080" s="24"/>
      <c r="I2080" s="2"/>
      <c r="J2080" s="2"/>
      <c r="K2080" s="2"/>
      <c r="L2080" s="2"/>
    </row>
    <row r="2081" spans="1:12" x14ac:dyDescent="0.25">
      <c r="C2081" s="2"/>
      <c r="D2081" s="2"/>
      <c r="K2081" s="2"/>
      <c r="L2081" s="2"/>
    </row>
    <row r="2082" spans="1:12" x14ac:dyDescent="0.25">
      <c r="A2082" s="2"/>
      <c r="B2082" s="2"/>
      <c r="C2082" s="2"/>
      <c r="D2082" s="2"/>
      <c r="E2082" s="21"/>
      <c r="F2082" s="21"/>
      <c r="G2082" s="24"/>
      <c r="H2082" s="24"/>
      <c r="I2082" s="2"/>
      <c r="J2082" s="2"/>
      <c r="K2082" s="2"/>
      <c r="L2082" s="2"/>
    </row>
    <row r="2083" spans="1:12" x14ac:dyDescent="0.25">
      <c r="C2083" s="2"/>
      <c r="D2083" s="2"/>
      <c r="K2083" s="2"/>
      <c r="L2083" s="2"/>
    </row>
    <row r="2084" spans="1:12" x14ac:dyDescent="0.25">
      <c r="A2084" s="2"/>
      <c r="B2084" s="2"/>
      <c r="C2084" s="2"/>
      <c r="D2084" s="2"/>
      <c r="E2084" s="21"/>
      <c r="F2084" s="21"/>
      <c r="G2084" s="24"/>
      <c r="H2084" s="24"/>
      <c r="I2084" s="2"/>
      <c r="J2084" s="2"/>
      <c r="K2084" s="2"/>
      <c r="L2084" s="2"/>
    </row>
    <row r="2085" spans="1:12" x14ac:dyDescent="0.25">
      <c r="C2085" s="2"/>
      <c r="D2085" s="2"/>
      <c r="K2085" s="2"/>
      <c r="L2085" s="2"/>
    </row>
    <row r="2086" spans="1:12" x14ac:dyDescent="0.25">
      <c r="A2086" s="2"/>
      <c r="B2086" s="2"/>
      <c r="C2086" s="2"/>
      <c r="D2086" s="2"/>
      <c r="E2086" s="21"/>
      <c r="F2086" s="21"/>
      <c r="G2086" s="24"/>
      <c r="H2086" s="24"/>
      <c r="I2086" s="2"/>
      <c r="J2086" s="2"/>
      <c r="K2086" s="2"/>
      <c r="L2086" s="2"/>
    </row>
    <row r="2087" spans="1:12" x14ac:dyDescent="0.25">
      <c r="C2087" s="2"/>
      <c r="D2087" s="2"/>
      <c r="K2087" s="2"/>
      <c r="L2087" s="2"/>
    </row>
    <row r="2088" spans="1:12" x14ac:dyDescent="0.25">
      <c r="A2088" s="2"/>
      <c r="B2088" s="2"/>
      <c r="C2088" s="2"/>
      <c r="D2088" s="2"/>
      <c r="E2088" s="21"/>
      <c r="F2088" s="21"/>
      <c r="G2088" s="24"/>
      <c r="H2088" s="24"/>
      <c r="I2088" s="2"/>
      <c r="J2088" s="2"/>
      <c r="K2088" s="2"/>
      <c r="L2088" s="2"/>
    </row>
    <row r="2089" spans="1:12" x14ac:dyDescent="0.25">
      <c r="C2089" s="2"/>
      <c r="D2089" s="2"/>
      <c r="K2089" s="2"/>
      <c r="L2089" s="2"/>
    </row>
    <row r="2090" spans="1:12" x14ac:dyDescent="0.25">
      <c r="A2090" s="2"/>
      <c r="B2090" s="2"/>
      <c r="C2090" s="2"/>
      <c r="D2090" s="2"/>
      <c r="E2090" s="21"/>
      <c r="F2090" s="21"/>
      <c r="G2090" s="24"/>
      <c r="H2090" s="24"/>
      <c r="I2090" s="2"/>
      <c r="J2090" s="2"/>
      <c r="K2090" s="2"/>
      <c r="L2090" s="2"/>
    </row>
    <row r="2091" spans="1:12" x14ac:dyDescent="0.25">
      <c r="C2091" s="2"/>
      <c r="D2091" s="2"/>
      <c r="K2091" s="2"/>
      <c r="L2091" s="2"/>
    </row>
    <row r="2092" spans="1:12" x14ac:dyDescent="0.25">
      <c r="A2092" s="2"/>
      <c r="B2092" s="2"/>
      <c r="C2092" s="2"/>
      <c r="D2092" s="2"/>
      <c r="E2092" s="21"/>
      <c r="F2092" s="21"/>
      <c r="G2092" s="24"/>
      <c r="H2092" s="24"/>
      <c r="I2092" s="2"/>
      <c r="J2092" s="2"/>
      <c r="K2092" s="2"/>
      <c r="L2092" s="2"/>
    </row>
    <row r="2093" spans="1:12" x14ac:dyDescent="0.25">
      <c r="C2093" s="2"/>
      <c r="D2093" s="2"/>
      <c r="K2093" s="2"/>
      <c r="L2093" s="2"/>
    </row>
    <row r="2094" spans="1:12" x14ac:dyDescent="0.25">
      <c r="A2094" s="2"/>
      <c r="B2094" s="2"/>
      <c r="C2094" s="2"/>
      <c r="D2094" s="2"/>
      <c r="E2094" s="21"/>
      <c r="F2094" s="21"/>
      <c r="G2094" s="24"/>
      <c r="H2094" s="24"/>
      <c r="I2094" s="2"/>
      <c r="J2094" s="2"/>
      <c r="K2094" s="2"/>
      <c r="L2094" s="2"/>
    </row>
    <row r="2095" spans="1:12" x14ac:dyDescent="0.25">
      <c r="C2095" s="2"/>
      <c r="D2095" s="2"/>
      <c r="K2095" s="2"/>
      <c r="L2095" s="2"/>
    </row>
    <row r="2096" spans="1:12" x14ac:dyDescent="0.25">
      <c r="A2096" s="2"/>
      <c r="B2096" s="2"/>
      <c r="C2096" s="2"/>
      <c r="D2096" s="2"/>
      <c r="E2096" s="21"/>
      <c r="F2096" s="21"/>
      <c r="G2096" s="24"/>
      <c r="H2096" s="24"/>
      <c r="I2096" s="2"/>
      <c r="J2096" s="2"/>
      <c r="K2096" s="2"/>
      <c r="L2096" s="2"/>
    </row>
    <row r="2097" spans="1:12" x14ac:dyDescent="0.25">
      <c r="C2097" s="2"/>
      <c r="D2097" s="2"/>
      <c r="K2097" s="2"/>
      <c r="L2097" s="2"/>
    </row>
    <row r="2098" spans="1:12" x14ac:dyDescent="0.25">
      <c r="A2098" s="2"/>
      <c r="B2098" s="2"/>
      <c r="C2098" s="2"/>
      <c r="D2098" s="2"/>
      <c r="E2098" s="21"/>
      <c r="F2098" s="21"/>
      <c r="G2098" s="24"/>
      <c r="H2098" s="24"/>
      <c r="I2098" s="2"/>
      <c r="J2098" s="2"/>
      <c r="K2098" s="2"/>
      <c r="L2098" s="2"/>
    </row>
    <row r="2099" spans="1:12" x14ac:dyDescent="0.25">
      <c r="C2099" s="2"/>
      <c r="D2099" s="2"/>
      <c r="K2099" s="2"/>
      <c r="L2099" s="2"/>
    </row>
    <row r="2100" spans="1:12" x14ac:dyDescent="0.25">
      <c r="A2100" s="2"/>
      <c r="B2100" s="2"/>
      <c r="C2100" s="2"/>
      <c r="D2100" s="2"/>
      <c r="E2100" s="21"/>
      <c r="F2100" s="21"/>
      <c r="G2100" s="24"/>
      <c r="H2100" s="24"/>
      <c r="I2100" s="2"/>
      <c r="J2100" s="2"/>
      <c r="K2100" s="2"/>
      <c r="L2100" s="2"/>
    </row>
    <row r="2101" spans="1:12" x14ac:dyDescent="0.25">
      <c r="C2101" s="2"/>
      <c r="D2101" s="2"/>
      <c r="K2101" s="2"/>
      <c r="L2101" s="2"/>
    </row>
    <row r="2102" spans="1:12" x14ac:dyDescent="0.25">
      <c r="A2102" s="2"/>
      <c r="B2102" s="2"/>
      <c r="C2102" s="2"/>
      <c r="D2102" s="2"/>
      <c r="E2102" s="21"/>
      <c r="F2102" s="21"/>
      <c r="G2102" s="24"/>
      <c r="H2102" s="24"/>
      <c r="I2102" s="2"/>
      <c r="J2102" s="2"/>
      <c r="K2102" s="2"/>
      <c r="L2102" s="2"/>
    </row>
    <row r="2103" spans="1:12" x14ac:dyDescent="0.25">
      <c r="C2103" s="2"/>
      <c r="D2103" s="2"/>
      <c r="K2103" s="2"/>
      <c r="L2103" s="2"/>
    </row>
    <row r="2104" spans="1:12" x14ac:dyDescent="0.25">
      <c r="A2104" s="2"/>
      <c r="B2104" s="2"/>
      <c r="C2104" s="2"/>
      <c r="D2104" s="2"/>
      <c r="E2104" s="21"/>
      <c r="F2104" s="21"/>
      <c r="G2104" s="24"/>
      <c r="H2104" s="24"/>
      <c r="I2104" s="2"/>
      <c r="J2104" s="2"/>
      <c r="K2104" s="2"/>
      <c r="L2104" s="2"/>
    </row>
    <row r="2105" spans="1:12" x14ac:dyDescent="0.25">
      <c r="C2105" s="2"/>
      <c r="D2105" s="2"/>
      <c r="K2105" s="2"/>
      <c r="L2105" s="2"/>
    </row>
    <row r="2106" spans="1:12" x14ac:dyDescent="0.25">
      <c r="A2106" s="2"/>
      <c r="B2106" s="2"/>
      <c r="C2106" s="2"/>
      <c r="D2106" s="2"/>
      <c r="E2106" s="21"/>
      <c r="F2106" s="21"/>
      <c r="G2106" s="24"/>
      <c r="H2106" s="24"/>
      <c r="I2106" s="2"/>
      <c r="J2106" s="2"/>
      <c r="K2106" s="2"/>
      <c r="L2106" s="2"/>
    </row>
    <row r="2107" spans="1:12" x14ac:dyDescent="0.25">
      <c r="C2107" s="2"/>
      <c r="D2107" s="2"/>
      <c r="K2107" s="2"/>
      <c r="L2107" s="2"/>
    </row>
    <row r="2108" spans="1:12" x14ac:dyDescent="0.25">
      <c r="A2108" s="2"/>
      <c r="B2108" s="2"/>
      <c r="C2108" s="2"/>
      <c r="D2108" s="2"/>
      <c r="E2108" s="21"/>
      <c r="F2108" s="21"/>
      <c r="G2108" s="24"/>
      <c r="H2108" s="24"/>
      <c r="I2108" s="2"/>
      <c r="J2108" s="2"/>
      <c r="K2108" s="2"/>
      <c r="L2108" s="2"/>
    </row>
    <row r="2109" spans="1:12" x14ac:dyDescent="0.25">
      <c r="C2109" s="2"/>
      <c r="D2109" s="2"/>
      <c r="K2109" s="2"/>
      <c r="L2109" s="2"/>
    </row>
    <row r="2110" spans="1:12" x14ac:dyDescent="0.25">
      <c r="A2110" s="2"/>
      <c r="B2110" s="2"/>
      <c r="C2110" s="2"/>
      <c r="D2110" s="2"/>
      <c r="E2110" s="21"/>
      <c r="F2110" s="21"/>
      <c r="G2110" s="24"/>
      <c r="H2110" s="24"/>
      <c r="I2110" s="2"/>
      <c r="J2110" s="2"/>
      <c r="K2110" s="2"/>
      <c r="L2110" s="2"/>
    </row>
    <row r="2111" spans="1:12" x14ac:dyDescent="0.25">
      <c r="C2111" s="2"/>
      <c r="D2111" s="2"/>
      <c r="K2111" s="2"/>
      <c r="L2111" s="2"/>
    </row>
    <row r="2112" spans="1:12" x14ac:dyDescent="0.25">
      <c r="A2112" s="2"/>
      <c r="B2112" s="2"/>
      <c r="C2112" s="2"/>
      <c r="D2112" s="2"/>
      <c r="E2112" s="21"/>
      <c r="F2112" s="21"/>
      <c r="G2112" s="24"/>
      <c r="H2112" s="24"/>
      <c r="I2112" s="2"/>
      <c r="J2112" s="2"/>
      <c r="K2112" s="2"/>
      <c r="L2112" s="2"/>
    </row>
    <row r="2113" spans="1:12" x14ac:dyDescent="0.25">
      <c r="C2113" s="2"/>
      <c r="D2113" s="2"/>
      <c r="K2113" s="2"/>
      <c r="L2113" s="2"/>
    </row>
    <row r="2114" spans="1:12" x14ac:dyDescent="0.25">
      <c r="A2114" s="2"/>
      <c r="B2114" s="2"/>
      <c r="C2114" s="2"/>
      <c r="D2114" s="2"/>
      <c r="E2114" s="21"/>
      <c r="F2114" s="21"/>
      <c r="G2114" s="24"/>
      <c r="H2114" s="24"/>
      <c r="I2114" s="2"/>
      <c r="J2114" s="2"/>
      <c r="K2114" s="2"/>
      <c r="L2114" s="2"/>
    </row>
    <row r="2115" spans="1:12" x14ac:dyDescent="0.25">
      <c r="C2115" s="2"/>
      <c r="D2115" s="2"/>
      <c r="K2115" s="2"/>
      <c r="L2115" s="2"/>
    </row>
    <row r="2116" spans="1:12" x14ac:dyDescent="0.25">
      <c r="A2116" s="2"/>
      <c r="B2116" s="2"/>
      <c r="C2116" s="2"/>
      <c r="D2116" s="2"/>
      <c r="E2116" s="21"/>
      <c r="F2116" s="21"/>
      <c r="G2116" s="24"/>
      <c r="H2116" s="24"/>
      <c r="I2116" s="2"/>
      <c r="J2116" s="2"/>
      <c r="K2116" s="2"/>
      <c r="L2116" s="2"/>
    </row>
    <row r="2117" spans="1:12" x14ac:dyDescent="0.25">
      <c r="C2117" s="2"/>
      <c r="D2117" s="2"/>
      <c r="K2117" s="2"/>
      <c r="L2117" s="2"/>
    </row>
    <row r="2118" spans="1:12" x14ac:dyDescent="0.25">
      <c r="A2118" s="2"/>
      <c r="B2118" s="2"/>
      <c r="C2118" s="2"/>
      <c r="D2118" s="2"/>
      <c r="E2118" s="21"/>
      <c r="F2118" s="21"/>
      <c r="G2118" s="24"/>
      <c r="H2118" s="24"/>
      <c r="I2118" s="2"/>
      <c r="J2118" s="2"/>
      <c r="K2118" s="2"/>
      <c r="L2118" s="2"/>
    </row>
    <row r="2119" spans="1:12" x14ac:dyDescent="0.25">
      <c r="C2119" s="2"/>
      <c r="D2119" s="2"/>
      <c r="K2119" s="2"/>
      <c r="L2119" s="2"/>
    </row>
    <row r="2120" spans="1:12" x14ac:dyDescent="0.25">
      <c r="A2120" s="2"/>
      <c r="B2120" s="2"/>
      <c r="C2120" s="2"/>
      <c r="D2120" s="2"/>
      <c r="E2120" s="21"/>
      <c r="F2120" s="21"/>
      <c r="G2120" s="24"/>
      <c r="H2120" s="24"/>
      <c r="I2120" s="2"/>
      <c r="J2120" s="2"/>
      <c r="K2120" s="2"/>
      <c r="L2120" s="2"/>
    </row>
    <row r="2121" spans="1:12" x14ac:dyDescent="0.25">
      <c r="C2121" s="2"/>
      <c r="D2121" s="2"/>
      <c r="K2121" s="2"/>
      <c r="L2121" s="2"/>
    </row>
    <row r="2122" spans="1:12" x14ac:dyDescent="0.25">
      <c r="A2122" s="2"/>
      <c r="B2122" s="2"/>
      <c r="C2122" s="2"/>
      <c r="D2122" s="2"/>
      <c r="E2122" s="21"/>
      <c r="F2122" s="21"/>
      <c r="G2122" s="24"/>
      <c r="H2122" s="24"/>
      <c r="I2122" s="2"/>
      <c r="J2122" s="2"/>
      <c r="K2122" s="2"/>
      <c r="L2122" s="2"/>
    </row>
    <row r="2123" spans="1:12" x14ac:dyDescent="0.25">
      <c r="C2123" s="2"/>
      <c r="D2123" s="2"/>
      <c r="K2123" s="2"/>
      <c r="L2123" s="2"/>
    </row>
    <row r="2124" spans="1:12" x14ac:dyDescent="0.25">
      <c r="A2124" s="2"/>
      <c r="B2124" s="2"/>
      <c r="C2124" s="2"/>
      <c r="D2124" s="2"/>
      <c r="E2124" s="21"/>
      <c r="F2124" s="21"/>
      <c r="G2124" s="24"/>
      <c r="H2124" s="24"/>
      <c r="I2124" s="2"/>
      <c r="J2124" s="2"/>
      <c r="K2124" s="2"/>
      <c r="L2124" s="2"/>
    </row>
    <row r="2125" spans="1:12" x14ac:dyDescent="0.25">
      <c r="C2125" s="2"/>
      <c r="D2125" s="2"/>
      <c r="K2125" s="2"/>
      <c r="L2125" s="2"/>
    </row>
    <row r="2126" spans="1:12" x14ac:dyDescent="0.25">
      <c r="A2126" s="2"/>
      <c r="B2126" s="2"/>
      <c r="C2126" s="2"/>
      <c r="D2126" s="2"/>
      <c r="E2126" s="21"/>
      <c r="F2126" s="21"/>
      <c r="G2126" s="24"/>
      <c r="H2126" s="24"/>
      <c r="I2126" s="2"/>
      <c r="J2126" s="2"/>
    </row>
    <row r="2127" spans="1:12" x14ac:dyDescent="0.25">
      <c r="C2127" s="2"/>
      <c r="D2127" s="2"/>
      <c r="K2127" s="2"/>
      <c r="L2127" s="2"/>
    </row>
    <row r="2128" spans="1:12" x14ac:dyDescent="0.25">
      <c r="A2128" s="2"/>
      <c r="B2128" s="2"/>
      <c r="C2128" s="2"/>
      <c r="D2128" s="2"/>
      <c r="E2128" s="21"/>
      <c r="F2128" s="21"/>
      <c r="G2128" s="24"/>
      <c r="H2128" s="24"/>
      <c r="I2128" s="2"/>
      <c r="J2128" s="2"/>
      <c r="K2128" s="2"/>
      <c r="L2128" s="2"/>
    </row>
    <row r="2129" spans="1:12" x14ac:dyDescent="0.25">
      <c r="C2129" s="2"/>
      <c r="D2129" s="2"/>
      <c r="K2129" s="2"/>
      <c r="L2129" s="2"/>
    </row>
    <row r="2130" spans="1:12" x14ac:dyDescent="0.25">
      <c r="A2130" s="2"/>
      <c r="B2130" s="2"/>
      <c r="C2130" s="2"/>
      <c r="D2130" s="2"/>
      <c r="E2130" s="21"/>
      <c r="F2130" s="21"/>
      <c r="G2130" s="24"/>
      <c r="H2130" s="24"/>
      <c r="I2130" s="2"/>
      <c r="J2130" s="2"/>
      <c r="K2130" s="2"/>
      <c r="L2130" s="2"/>
    </row>
    <row r="2131" spans="1:12" x14ac:dyDescent="0.25">
      <c r="C2131" s="2"/>
      <c r="D2131" s="2"/>
      <c r="K2131" s="2"/>
      <c r="L2131" s="2"/>
    </row>
    <row r="2132" spans="1:12" x14ac:dyDescent="0.25">
      <c r="A2132" s="2"/>
      <c r="B2132" s="2"/>
      <c r="C2132" s="2"/>
      <c r="D2132" s="2"/>
      <c r="E2132" s="21"/>
      <c r="F2132" s="21"/>
      <c r="G2132" s="24"/>
      <c r="H2132" s="24"/>
      <c r="I2132" s="2"/>
      <c r="J2132" s="2"/>
      <c r="K2132" s="2"/>
      <c r="L2132" s="2"/>
    </row>
    <row r="2133" spans="1:12" x14ac:dyDescent="0.25">
      <c r="C2133" s="2"/>
      <c r="D2133" s="2"/>
      <c r="K2133" s="2"/>
      <c r="L2133" s="2"/>
    </row>
    <row r="2134" spans="1:12" x14ac:dyDescent="0.25">
      <c r="A2134" s="2"/>
      <c r="B2134" s="2"/>
      <c r="C2134" s="2"/>
      <c r="D2134" s="2"/>
      <c r="E2134" s="21"/>
      <c r="F2134" s="21"/>
      <c r="G2134" s="24"/>
      <c r="H2134" s="24"/>
      <c r="I2134" s="2"/>
      <c r="J2134" s="2"/>
      <c r="K2134" s="2"/>
      <c r="L2134" s="2"/>
    </row>
    <row r="2135" spans="1:12" x14ac:dyDescent="0.25">
      <c r="C2135" s="2"/>
      <c r="D2135" s="2"/>
      <c r="K2135" s="2"/>
      <c r="L2135" s="2"/>
    </row>
    <row r="2136" spans="1:12" x14ac:dyDescent="0.25">
      <c r="A2136" s="2"/>
      <c r="B2136" s="2"/>
      <c r="C2136" s="2"/>
      <c r="D2136" s="2"/>
      <c r="E2136" s="21"/>
      <c r="F2136" s="21"/>
      <c r="G2136" s="24"/>
      <c r="H2136" s="24"/>
      <c r="I2136" s="2"/>
      <c r="J2136" s="2"/>
      <c r="K2136" s="2"/>
      <c r="L2136" s="2"/>
    </row>
    <row r="2137" spans="1:12" x14ac:dyDescent="0.25">
      <c r="C2137" s="2"/>
      <c r="D2137" s="2"/>
      <c r="K2137" s="2"/>
      <c r="L2137" s="2"/>
    </row>
    <row r="2138" spans="1:12" x14ac:dyDescent="0.25">
      <c r="A2138" s="2"/>
      <c r="B2138" s="2"/>
      <c r="C2138" s="2"/>
      <c r="D2138" s="2"/>
      <c r="E2138" s="21"/>
      <c r="F2138" s="21"/>
      <c r="G2138" s="24"/>
      <c r="H2138" s="24"/>
      <c r="I2138" s="2"/>
      <c r="J2138" s="2"/>
      <c r="K2138" s="2"/>
      <c r="L2138" s="2"/>
    </row>
    <row r="2139" spans="1:12" x14ac:dyDescent="0.25">
      <c r="C2139" s="2"/>
      <c r="D2139" s="2"/>
      <c r="K2139" s="2"/>
      <c r="L2139" s="2"/>
    </row>
    <row r="2140" spans="1:12" x14ac:dyDescent="0.25">
      <c r="A2140" s="2"/>
      <c r="B2140" s="2"/>
      <c r="C2140" s="2"/>
      <c r="D2140" s="2"/>
      <c r="E2140" s="21"/>
      <c r="F2140" s="21"/>
      <c r="G2140" s="24"/>
      <c r="H2140" s="24"/>
      <c r="I2140" s="2"/>
      <c r="J2140" s="2"/>
      <c r="K2140" s="2"/>
      <c r="L2140" s="2"/>
    </row>
    <row r="2141" spans="1:12" x14ac:dyDescent="0.25">
      <c r="C2141" s="2"/>
      <c r="D2141" s="2"/>
      <c r="K2141" s="2"/>
      <c r="L2141" s="2"/>
    </row>
    <row r="2142" spans="1:12" x14ac:dyDescent="0.25">
      <c r="A2142" s="2"/>
      <c r="B2142" s="2"/>
      <c r="C2142" s="2"/>
      <c r="D2142" s="2"/>
      <c r="E2142" s="21"/>
      <c r="F2142" s="21"/>
      <c r="G2142" s="24"/>
      <c r="H2142" s="24"/>
      <c r="I2142" s="2"/>
      <c r="J2142" s="2"/>
      <c r="K2142" s="2"/>
      <c r="L2142" s="2"/>
    </row>
    <row r="2143" spans="1:12" x14ac:dyDescent="0.25">
      <c r="C2143" s="2"/>
      <c r="D2143" s="2"/>
      <c r="K2143" s="2"/>
      <c r="L2143" s="2"/>
    </row>
    <row r="2144" spans="1:12" x14ac:dyDescent="0.25">
      <c r="A2144" s="2"/>
      <c r="B2144" s="2"/>
      <c r="C2144" s="2"/>
      <c r="D2144" s="2"/>
      <c r="E2144" s="21"/>
      <c r="F2144" s="21"/>
      <c r="G2144" s="24"/>
      <c r="H2144" s="24"/>
      <c r="I2144" s="2"/>
      <c r="J2144" s="2"/>
      <c r="K2144" s="2"/>
      <c r="L2144" s="2"/>
    </row>
    <row r="2145" spans="1:12" x14ac:dyDescent="0.25">
      <c r="C2145" s="2"/>
      <c r="D2145" s="2"/>
      <c r="K2145" s="2"/>
      <c r="L2145" s="2"/>
    </row>
    <row r="2146" spans="1:12" x14ac:dyDescent="0.25">
      <c r="A2146" s="2"/>
      <c r="B2146" s="2"/>
      <c r="C2146" s="2"/>
      <c r="D2146" s="2"/>
      <c r="E2146" s="21"/>
      <c r="F2146" s="21"/>
      <c r="G2146" s="24"/>
      <c r="H2146" s="24"/>
      <c r="I2146" s="2"/>
      <c r="J2146" s="2"/>
      <c r="K2146" s="2"/>
      <c r="L2146" s="2"/>
    </row>
    <row r="2147" spans="1:12" x14ac:dyDescent="0.25">
      <c r="C2147" s="2"/>
      <c r="D2147" s="2"/>
      <c r="K2147" s="2"/>
      <c r="L2147" s="2"/>
    </row>
    <row r="2148" spans="1:12" x14ac:dyDescent="0.25">
      <c r="A2148" s="2"/>
      <c r="B2148" s="2"/>
      <c r="C2148" s="2"/>
      <c r="D2148" s="2"/>
      <c r="E2148" s="21"/>
      <c r="F2148" s="21"/>
      <c r="G2148" s="24"/>
      <c r="H2148" s="24"/>
      <c r="I2148" s="2"/>
      <c r="J2148" s="2"/>
    </row>
    <row r="2149" spans="1:12" x14ac:dyDescent="0.25">
      <c r="C2149" s="2"/>
      <c r="D2149" s="2"/>
      <c r="K2149" s="2"/>
      <c r="L2149" s="2"/>
    </row>
    <row r="2150" spans="1:12" x14ac:dyDescent="0.25">
      <c r="A2150" s="2"/>
      <c r="B2150" s="2"/>
      <c r="C2150" s="2"/>
      <c r="D2150" s="2"/>
      <c r="E2150" s="21"/>
      <c r="F2150" s="21"/>
      <c r="G2150" s="24"/>
      <c r="H2150" s="24"/>
      <c r="I2150" s="2"/>
      <c r="J2150" s="2"/>
      <c r="K2150" s="2"/>
      <c r="L2150" s="2"/>
    </row>
    <row r="2151" spans="1:12" x14ac:dyDescent="0.25">
      <c r="C2151" s="2"/>
      <c r="D2151" s="2"/>
      <c r="K2151" s="2"/>
      <c r="L2151" s="2"/>
    </row>
    <row r="2152" spans="1:12" x14ac:dyDescent="0.25">
      <c r="A2152" s="2"/>
      <c r="B2152" s="2"/>
      <c r="C2152" s="2"/>
      <c r="D2152" s="2"/>
      <c r="E2152" s="21"/>
      <c r="F2152" s="21"/>
      <c r="G2152" s="24"/>
      <c r="H2152" s="24"/>
      <c r="I2152" s="2"/>
      <c r="J2152" s="2"/>
      <c r="K2152" s="2"/>
      <c r="L2152" s="2"/>
    </row>
    <row r="2153" spans="1:12" x14ac:dyDescent="0.25">
      <c r="C2153" s="2"/>
      <c r="D2153" s="2"/>
      <c r="K2153" s="2"/>
      <c r="L2153" s="2"/>
    </row>
    <row r="2154" spans="1:12" x14ac:dyDescent="0.25">
      <c r="A2154" s="2"/>
      <c r="B2154" s="2"/>
      <c r="C2154" s="2"/>
      <c r="D2154" s="2"/>
      <c r="E2154" s="21"/>
      <c r="F2154" s="21"/>
      <c r="G2154" s="24"/>
      <c r="H2154" s="24"/>
      <c r="I2154" s="2"/>
      <c r="J2154" s="2"/>
      <c r="K2154" s="2"/>
      <c r="L2154" s="2"/>
    </row>
    <row r="2155" spans="1:12" x14ac:dyDescent="0.25">
      <c r="C2155" s="2"/>
      <c r="D2155" s="2"/>
      <c r="K2155" s="2"/>
      <c r="L2155" s="2"/>
    </row>
    <row r="2156" spans="1:12" x14ac:dyDescent="0.25">
      <c r="A2156" s="2"/>
      <c r="B2156" s="2"/>
      <c r="C2156" s="2"/>
      <c r="D2156" s="2"/>
      <c r="E2156" s="21"/>
      <c r="F2156" s="21"/>
      <c r="G2156" s="24"/>
      <c r="H2156" s="24"/>
      <c r="I2156" s="2"/>
      <c r="J2156" s="2"/>
      <c r="K2156" s="2"/>
      <c r="L2156" s="2"/>
    </row>
    <row r="2157" spans="1:12" x14ac:dyDescent="0.25">
      <c r="C2157" s="2"/>
      <c r="D2157" s="2"/>
      <c r="K2157" s="2"/>
      <c r="L2157" s="2"/>
    </row>
    <row r="2158" spans="1:12" x14ac:dyDescent="0.25">
      <c r="A2158" s="2"/>
      <c r="B2158" s="2"/>
      <c r="C2158" s="2"/>
      <c r="D2158" s="2"/>
      <c r="E2158" s="21"/>
      <c r="F2158" s="21"/>
      <c r="G2158" s="24"/>
      <c r="H2158" s="24"/>
      <c r="I2158" s="2"/>
      <c r="J2158" s="2"/>
      <c r="K2158" s="2"/>
      <c r="L2158" s="2"/>
    </row>
    <row r="2159" spans="1:12" x14ac:dyDescent="0.25">
      <c r="C2159" s="2"/>
      <c r="D2159" s="2"/>
      <c r="K2159" s="2"/>
      <c r="L2159" s="2"/>
    </row>
    <row r="2160" spans="1:12" x14ac:dyDescent="0.25">
      <c r="A2160" s="2"/>
      <c r="B2160" s="2"/>
      <c r="C2160" s="2"/>
      <c r="D2160" s="2"/>
      <c r="E2160" s="21"/>
      <c r="F2160" s="21"/>
      <c r="G2160" s="24"/>
      <c r="H2160" s="24"/>
      <c r="I2160" s="2"/>
      <c r="J2160" s="2"/>
      <c r="K2160" s="2"/>
      <c r="L2160" s="2"/>
    </row>
    <row r="2161" spans="1:12" x14ac:dyDescent="0.25">
      <c r="C2161" s="2"/>
      <c r="D2161" s="2"/>
      <c r="K2161" s="2"/>
      <c r="L2161" s="2"/>
    </row>
    <row r="2162" spans="1:12" x14ac:dyDescent="0.25">
      <c r="A2162" s="2"/>
      <c r="B2162" s="2"/>
      <c r="C2162" s="2"/>
      <c r="D2162" s="2"/>
      <c r="E2162" s="21"/>
      <c r="F2162" s="21"/>
      <c r="G2162" s="24"/>
      <c r="H2162" s="24"/>
      <c r="I2162" s="2"/>
      <c r="J2162" s="2"/>
      <c r="K2162" s="2"/>
      <c r="L2162" s="2"/>
    </row>
    <row r="2163" spans="1:12" x14ac:dyDescent="0.25">
      <c r="C2163" s="2"/>
      <c r="D2163" s="2"/>
      <c r="K2163" s="2"/>
      <c r="L2163" s="2"/>
    </row>
    <row r="2164" spans="1:12" x14ac:dyDescent="0.25">
      <c r="A2164" s="2"/>
      <c r="B2164" s="2"/>
      <c r="C2164" s="2"/>
      <c r="D2164" s="2"/>
      <c r="E2164" s="21"/>
      <c r="F2164" s="21"/>
      <c r="G2164" s="24"/>
      <c r="H2164" s="24"/>
      <c r="I2164" s="2"/>
      <c r="J2164" s="2"/>
      <c r="K2164" s="2"/>
      <c r="L2164" s="2"/>
    </row>
    <row r="2165" spans="1:12" x14ac:dyDescent="0.25">
      <c r="C2165" s="2"/>
      <c r="D2165" s="2"/>
      <c r="K2165" s="2"/>
      <c r="L2165" s="2"/>
    </row>
    <row r="2166" spans="1:12" x14ac:dyDescent="0.25">
      <c r="A2166" s="2"/>
      <c r="B2166" s="2"/>
      <c r="C2166" s="2"/>
      <c r="D2166" s="2"/>
      <c r="E2166" s="21"/>
      <c r="F2166" s="21"/>
      <c r="G2166" s="24"/>
      <c r="H2166" s="24"/>
      <c r="I2166" s="2"/>
      <c r="J2166" s="2"/>
      <c r="K2166" s="2"/>
      <c r="L2166" s="2"/>
    </row>
    <row r="2167" spans="1:12" x14ac:dyDescent="0.25">
      <c r="C2167" s="2"/>
      <c r="D2167" s="2"/>
      <c r="K2167" s="2"/>
      <c r="L2167" s="2"/>
    </row>
    <row r="2168" spans="1:12" x14ac:dyDescent="0.25">
      <c r="A2168" s="2"/>
      <c r="B2168" s="2"/>
      <c r="C2168" s="2"/>
      <c r="D2168" s="2"/>
      <c r="E2168" s="21"/>
      <c r="F2168" s="21"/>
      <c r="G2168" s="24"/>
      <c r="H2168" s="24"/>
      <c r="I2168" s="2"/>
      <c r="J2168" s="2"/>
      <c r="K2168" s="2"/>
      <c r="L2168" s="2"/>
    </row>
    <row r="2169" spans="1:12" x14ac:dyDescent="0.25">
      <c r="C2169" s="2"/>
      <c r="D2169" s="2"/>
      <c r="K2169" s="2"/>
      <c r="L2169" s="2"/>
    </row>
    <row r="2170" spans="1:12" x14ac:dyDescent="0.25">
      <c r="A2170" s="2"/>
      <c r="B2170" s="2"/>
      <c r="C2170" s="2"/>
      <c r="D2170" s="2"/>
      <c r="E2170" s="21"/>
      <c r="F2170" s="21"/>
      <c r="G2170" s="24"/>
      <c r="H2170" s="24"/>
      <c r="I2170" s="2"/>
      <c r="J2170" s="2"/>
      <c r="K2170" s="2"/>
      <c r="L2170" s="2"/>
    </row>
    <row r="2171" spans="1:12" x14ac:dyDescent="0.25">
      <c r="C2171" s="2"/>
      <c r="D2171" s="2"/>
      <c r="K2171" s="2"/>
      <c r="L2171" s="2"/>
    </row>
    <row r="2172" spans="1:12" x14ac:dyDescent="0.25">
      <c r="A2172" s="2"/>
      <c r="B2172" s="2"/>
      <c r="C2172" s="2"/>
      <c r="D2172" s="2"/>
      <c r="E2172" s="21"/>
      <c r="F2172" s="21"/>
      <c r="G2172" s="24"/>
      <c r="H2172" s="24"/>
      <c r="I2172" s="2"/>
      <c r="J2172" s="2"/>
      <c r="K2172" s="2"/>
      <c r="L2172" s="2"/>
    </row>
    <row r="2173" spans="1:12" x14ac:dyDescent="0.25">
      <c r="C2173" s="2"/>
      <c r="D2173" s="2"/>
      <c r="K2173" s="2"/>
      <c r="L2173" s="2"/>
    </row>
    <row r="2174" spans="1:12" x14ac:dyDescent="0.25">
      <c r="A2174" s="2"/>
      <c r="B2174" s="2"/>
      <c r="C2174" s="2"/>
      <c r="D2174" s="2"/>
      <c r="E2174" s="21"/>
      <c r="F2174" s="21"/>
      <c r="G2174" s="24"/>
      <c r="H2174" s="24"/>
      <c r="I2174" s="2"/>
      <c r="J2174" s="2"/>
      <c r="K2174" s="2"/>
      <c r="L2174" s="2"/>
    </row>
    <row r="2175" spans="1:12" x14ac:dyDescent="0.25">
      <c r="C2175" s="2"/>
      <c r="D2175" s="2"/>
      <c r="K2175" s="2"/>
      <c r="L2175" s="2"/>
    </row>
    <row r="2176" spans="1:12" x14ac:dyDescent="0.25">
      <c r="A2176" s="2"/>
      <c r="B2176" s="2"/>
      <c r="C2176" s="2"/>
      <c r="D2176" s="2"/>
      <c r="E2176" s="21"/>
      <c r="F2176" s="21"/>
      <c r="G2176" s="24"/>
      <c r="H2176" s="24"/>
      <c r="I2176" s="2"/>
      <c r="J2176" s="2"/>
      <c r="K2176" s="2"/>
      <c r="L2176" s="2"/>
    </row>
    <row r="2177" spans="1:12" x14ac:dyDescent="0.25">
      <c r="C2177" s="2"/>
      <c r="D2177" s="2"/>
      <c r="K2177" s="2"/>
      <c r="L2177" s="2"/>
    </row>
    <row r="2178" spans="1:12" x14ac:dyDescent="0.25">
      <c r="A2178" s="2"/>
      <c r="B2178" s="2"/>
      <c r="C2178" s="2"/>
      <c r="D2178" s="2"/>
      <c r="E2178" s="21"/>
      <c r="F2178" s="21"/>
      <c r="G2178" s="24"/>
      <c r="H2178" s="24"/>
      <c r="I2178" s="2"/>
      <c r="J2178" s="2"/>
      <c r="K2178" s="2"/>
      <c r="L2178" s="2"/>
    </row>
    <row r="2179" spans="1:12" x14ac:dyDescent="0.25">
      <c r="C2179" s="2"/>
      <c r="D2179" s="2"/>
      <c r="K2179" s="2"/>
      <c r="L2179" s="2"/>
    </row>
    <row r="2180" spans="1:12" x14ac:dyDescent="0.25">
      <c r="A2180" s="2"/>
      <c r="B2180" s="2"/>
      <c r="C2180" s="2"/>
      <c r="D2180" s="2"/>
      <c r="E2180" s="21"/>
      <c r="F2180" s="21"/>
      <c r="G2180" s="24"/>
      <c r="H2180" s="24"/>
      <c r="I2180" s="2"/>
      <c r="J2180" s="2"/>
      <c r="K2180" s="2"/>
      <c r="L2180" s="2"/>
    </row>
    <row r="2181" spans="1:12" x14ac:dyDescent="0.25">
      <c r="C2181" s="2"/>
      <c r="D2181" s="2"/>
      <c r="K2181" s="2"/>
      <c r="L2181" s="2"/>
    </row>
    <row r="2182" spans="1:12" x14ac:dyDescent="0.25">
      <c r="A2182" s="2"/>
      <c r="B2182" s="2"/>
      <c r="C2182" s="2"/>
      <c r="D2182" s="2"/>
      <c r="E2182" s="21"/>
      <c r="F2182" s="21"/>
      <c r="G2182" s="24"/>
      <c r="H2182" s="24"/>
      <c r="I2182" s="2"/>
      <c r="J2182" s="2"/>
      <c r="K2182" s="2"/>
      <c r="L2182" s="2"/>
    </row>
    <row r="2183" spans="1:12" x14ac:dyDescent="0.25">
      <c r="C2183" s="2"/>
      <c r="D2183" s="2"/>
      <c r="K2183" s="2"/>
      <c r="L2183" s="2"/>
    </row>
    <row r="2184" spans="1:12" x14ac:dyDescent="0.25">
      <c r="A2184" s="2"/>
      <c r="B2184" s="2"/>
      <c r="C2184" s="2"/>
      <c r="D2184" s="2"/>
      <c r="E2184" s="21"/>
      <c r="F2184" s="21"/>
      <c r="G2184" s="24"/>
      <c r="H2184" s="24"/>
      <c r="I2184" s="2"/>
      <c r="J2184" s="2"/>
      <c r="K2184" s="2"/>
      <c r="L2184" s="2"/>
    </row>
    <row r="2185" spans="1:12" x14ac:dyDescent="0.25">
      <c r="C2185" s="2"/>
      <c r="D2185" s="2"/>
      <c r="K2185" s="2"/>
      <c r="L2185" s="2"/>
    </row>
    <row r="2186" spans="1:12" x14ac:dyDescent="0.25">
      <c r="A2186" s="2"/>
      <c r="B2186" s="2"/>
      <c r="C2186" s="2"/>
      <c r="D2186" s="2"/>
      <c r="E2186" s="21"/>
      <c r="F2186" s="21"/>
      <c r="G2186" s="24"/>
      <c r="H2186" s="24"/>
      <c r="I2186" s="2"/>
      <c r="J2186" s="2"/>
      <c r="K2186" s="2"/>
      <c r="L2186" s="2"/>
    </row>
    <row r="2187" spans="1:12" x14ac:dyDescent="0.25">
      <c r="C2187" s="2"/>
      <c r="D2187" s="2"/>
      <c r="K2187" s="2"/>
      <c r="L2187" s="2"/>
    </row>
    <row r="2188" spans="1:12" x14ac:dyDescent="0.25">
      <c r="A2188" s="2"/>
      <c r="B2188" s="2"/>
      <c r="C2188" s="2"/>
      <c r="D2188" s="2"/>
      <c r="E2188" s="21"/>
      <c r="F2188" s="21"/>
      <c r="G2188" s="24"/>
      <c r="H2188" s="24"/>
      <c r="I2188" s="2"/>
      <c r="J2188" s="2"/>
      <c r="K2188" s="2"/>
      <c r="L2188" s="2"/>
    </row>
    <row r="2189" spans="1:12" x14ac:dyDescent="0.25">
      <c r="C2189" s="2"/>
      <c r="D2189" s="2"/>
      <c r="K2189" s="2"/>
      <c r="L2189" s="2"/>
    </row>
    <row r="2190" spans="1:12" x14ac:dyDescent="0.25">
      <c r="A2190" s="2"/>
      <c r="B2190" s="2"/>
      <c r="C2190" s="2"/>
      <c r="D2190" s="2"/>
      <c r="E2190" s="21"/>
      <c r="F2190" s="21"/>
      <c r="G2190" s="24"/>
      <c r="H2190" s="24"/>
      <c r="I2190" s="2"/>
      <c r="J2190" s="2"/>
      <c r="K2190" s="2"/>
      <c r="L2190" s="2"/>
    </row>
    <row r="2191" spans="1:12" x14ac:dyDescent="0.25">
      <c r="C2191" s="2"/>
      <c r="D2191" s="2"/>
      <c r="K2191" s="2"/>
      <c r="L2191" s="2"/>
    </row>
    <row r="2192" spans="1:12" x14ac:dyDescent="0.25">
      <c r="A2192" s="2"/>
      <c r="B2192" s="2"/>
      <c r="C2192" s="2"/>
      <c r="D2192" s="2"/>
      <c r="E2192" s="21"/>
      <c r="F2192" s="21"/>
      <c r="G2192" s="24"/>
      <c r="H2192" s="24"/>
      <c r="I2192" s="2"/>
      <c r="J2192" s="2"/>
      <c r="K2192" s="2"/>
      <c r="L2192" s="2"/>
    </row>
    <row r="2193" spans="1:12" x14ac:dyDescent="0.25">
      <c r="C2193" s="2"/>
      <c r="D2193" s="2"/>
      <c r="K2193" s="2"/>
      <c r="L2193" s="2"/>
    </row>
    <row r="2194" spans="1:12" x14ac:dyDescent="0.25">
      <c r="A2194" s="2"/>
      <c r="B2194" s="2"/>
      <c r="C2194" s="2"/>
      <c r="D2194" s="2"/>
      <c r="E2194" s="21"/>
      <c r="F2194" s="21"/>
      <c r="G2194" s="24"/>
      <c r="H2194" s="24"/>
      <c r="I2194" s="2"/>
      <c r="J2194" s="2"/>
      <c r="K2194" s="2"/>
      <c r="L2194" s="2"/>
    </row>
    <row r="2195" spans="1:12" x14ac:dyDescent="0.25">
      <c r="C2195" s="2"/>
      <c r="D2195" s="2"/>
      <c r="K2195" s="2"/>
      <c r="L2195" s="2"/>
    </row>
    <row r="2196" spans="1:12" x14ac:dyDescent="0.25">
      <c r="A2196" s="2"/>
      <c r="B2196" s="2"/>
      <c r="C2196" s="2"/>
      <c r="D2196" s="2"/>
      <c r="E2196" s="21"/>
      <c r="F2196" s="21"/>
      <c r="G2196" s="24"/>
      <c r="H2196" s="24"/>
      <c r="I2196" s="2"/>
      <c r="J2196" s="2"/>
      <c r="K2196" s="2"/>
      <c r="L2196" s="2"/>
    </row>
    <row r="2197" spans="1:12" x14ac:dyDescent="0.25">
      <c r="C2197" s="2"/>
      <c r="D2197" s="2"/>
      <c r="K2197" s="2"/>
      <c r="L2197" s="2"/>
    </row>
    <row r="2198" spans="1:12" x14ac:dyDescent="0.25">
      <c r="A2198" s="2"/>
      <c r="B2198" s="2"/>
      <c r="C2198" s="2"/>
      <c r="D2198" s="2"/>
      <c r="E2198" s="21"/>
      <c r="F2198" s="21"/>
      <c r="G2198" s="24"/>
      <c r="H2198" s="24"/>
      <c r="I2198" s="2"/>
      <c r="J2198" s="2"/>
      <c r="K2198" s="2"/>
      <c r="L2198" s="2"/>
    </row>
    <row r="2199" spans="1:12" x14ac:dyDescent="0.25">
      <c r="C2199" s="2"/>
      <c r="D2199" s="2"/>
      <c r="K2199" s="2"/>
      <c r="L2199" s="2"/>
    </row>
    <row r="2200" spans="1:12" x14ac:dyDescent="0.25">
      <c r="A2200" s="2"/>
      <c r="B2200" s="2"/>
      <c r="C2200" s="2"/>
      <c r="D2200" s="2"/>
      <c r="E2200" s="21"/>
      <c r="F2200" s="21"/>
      <c r="G2200" s="24"/>
      <c r="H2200" s="24"/>
      <c r="I2200" s="2"/>
      <c r="J2200" s="2"/>
      <c r="K2200" s="2"/>
      <c r="L2200" s="2"/>
    </row>
    <row r="2201" spans="1:12" x14ac:dyDescent="0.25">
      <c r="C2201" s="2"/>
      <c r="D2201" s="2"/>
      <c r="K2201" s="2"/>
      <c r="L2201" s="2"/>
    </row>
    <row r="2202" spans="1:12" x14ac:dyDescent="0.25">
      <c r="A2202" s="2"/>
      <c r="B2202" s="2"/>
      <c r="C2202" s="2"/>
      <c r="D2202" s="2"/>
      <c r="E2202" s="21"/>
      <c r="F2202" s="21"/>
      <c r="G2202" s="24"/>
      <c r="H2202" s="24"/>
      <c r="I2202" s="2"/>
      <c r="J2202" s="2"/>
      <c r="K2202" s="2"/>
      <c r="L2202" s="2"/>
    </row>
    <row r="2203" spans="1:12" x14ac:dyDescent="0.25">
      <c r="C2203" s="2"/>
      <c r="D2203" s="2"/>
      <c r="K2203" s="2"/>
      <c r="L2203" s="2"/>
    </row>
    <row r="2204" spans="1:12" x14ac:dyDescent="0.25">
      <c r="A2204" s="2"/>
      <c r="B2204" s="2"/>
      <c r="C2204" s="2"/>
      <c r="D2204" s="2"/>
      <c r="E2204" s="21"/>
      <c r="F2204" s="21"/>
      <c r="G2204" s="24"/>
      <c r="H2204" s="24"/>
      <c r="I2204" s="2"/>
      <c r="J2204" s="2"/>
      <c r="K2204" s="2"/>
      <c r="L2204" s="2"/>
    </row>
    <row r="2205" spans="1:12" x14ac:dyDescent="0.25">
      <c r="C2205" s="2"/>
      <c r="D2205" s="2"/>
      <c r="K2205" s="2"/>
      <c r="L2205" s="2"/>
    </row>
    <row r="2206" spans="1:12" x14ac:dyDescent="0.25">
      <c r="A2206" s="2"/>
      <c r="B2206" s="2"/>
      <c r="C2206" s="2"/>
      <c r="D2206" s="2"/>
      <c r="E2206" s="21"/>
      <c r="F2206" s="21"/>
      <c r="G2206" s="24"/>
      <c r="H2206" s="24"/>
      <c r="I2206" s="2"/>
      <c r="J2206" s="2"/>
      <c r="K2206" s="2"/>
      <c r="L2206" s="2"/>
    </row>
    <row r="2207" spans="1:12" x14ac:dyDescent="0.25">
      <c r="C2207" s="2"/>
      <c r="D2207" s="2"/>
      <c r="K2207" s="2"/>
      <c r="L2207" s="2"/>
    </row>
    <row r="2208" spans="1:12" x14ac:dyDescent="0.25">
      <c r="A2208" s="2"/>
      <c r="B2208" s="2"/>
      <c r="C2208" s="2"/>
      <c r="D2208" s="2"/>
      <c r="E2208" s="21"/>
      <c r="F2208" s="21"/>
      <c r="G2208" s="24"/>
      <c r="H2208" s="24"/>
      <c r="I2208" s="2"/>
      <c r="J2208" s="2"/>
      <c r="K2208" s="2"/>
      <c r="L2208" s="2"/>
    </row>
    <row r="2209" spans="1:12" x14ac:dyDescent="0.25">
      <c r="C2209" s="2"/>
      <c r="D2209" s="2"/>
      <c r="K2209" s="2"/>
      <c r="L2209" s="2"/>
    </row>
    <row r="2210" spans="1:12" x14ac:dyDescent="0.25">
      <c r="A2210" s="2"/>
      <c r="B2210" s="2"/>
      <c r="C2210" s="2"/>
      <c r="D2210" s="2"/>
      <c r="E2210" s="21"/>
      <c r="F2210" s="21"/>
      <c r="G2210" s="24"/>
      <c r="H2210" s="24"/>
      <c r="I2210" s="2"/>
      <c r="J2210" s="2"/>
      <c r="K2210" s="2"/>
      <c r="L2210" s="2"/>
    </row>
    <row r="2211" spans="1:12" x14ac:dyDescent="0.25">
      <c r="C2211" s="2"/>
      <c r="D2211" s="2"/>
      <c r="K2211" s="2"/>
      <c r="L2211" s="2"/>
    </row>
    <row r="2212" spans="1:12" x14ac:dyDescent="0.25">
      <c r="A2212" s="2"/>
      <c r="B2212" s="2"/>
      <c r="C2212" s="2"/>
      <c r="D2212" s="2"/>
      <c r="E2212" s="21"/>
      <c r="F2212" s="21"/>
      <c r="G2212" s="24"/>
      <c r="H2212" s="24"/>
      <c r="I2212" s="2"/>
      <c r="J2212" s="2"/>
      <c r="K2212" s="2"/>
      <c r="L2212" s="2"/>
    </row>
    <row r="2213" spans="1:12" x14ac:dyDescent="0.25">
      <c r="C2213" s="2"/>
      <c r="D2213" s="2"/>
      <c r="K2213" s="2"/>
      <c r="L2213" s="2"/>
    </row>
    <row r="2214" spans="1:12" x14ac:dyDescent="0.25">
      <c r="A2214" s="2"/>
      <c r="B2214" s="2"/>
      <c r="C2214" s="2"/>
      <c r="D2214" s="2"/>
      <c r="E2214" s="21"/>
      <c r="F2214" s="21"/>
      <c r="G2214" s="24"/>
      <c r="H2214" s="24"/>
      <c r="I2214" s="2"/>
      <c r="J2214" s="2"/>
      <c r="K2214" s="2"/>
      <c r="L2214" s="2"/>
    </row>
    <row r="2215" spans="1:12" x14ac:dyDescent="0.25">
      <c r="C2215" s="2"/>
      <c r="D2215" s="2"/>
      <c r="K2215" s="2"/>
      <c r="L2215" s="2"/>
    </row>
    <row r="2216" spans="1:12" x14ac:dyDescent="0.25">
      <c r="A2216" s="2"/>
      <c r="B2216" s="2"/>
      <c r="C2216" s="2"/>
      <c r="D2216" s="2"/>
      <c r="E2216" s="21"/>
      <c r="F2216" s="21"/>
      <c r="G2216" s="24"/>
      <c r="H2216" s="24"/>
      <c r="I2216" s="2"/>
      <c r="J2216" s="2"/>
      <c r="K2216" s="2"/>
      <c r="L2216" s="2"/>
    </row>
    <row r="2217" spans="1:12" x14ac:dyDescent="0.25">
      <c r="C2217" s="2"/>
      <c r="D2217" s="2"/>
      <c r="K2217" s="2"/>
      <c r="L2217" s="2"/>
    </row>
    <row r="2218" spans="1:12" x14ac:dyDescent="0.25">
      <c r="A2218" s="2"/>
      <c r="B2218" s="2"/>
      <c r="C2218" s="2"/>
      <c r="D2218" s="2"/>
      <c r="E2218" s="21"/>
      <c r="F2218" s="21"/>
      <c r="G2218" s="24"/>
      <c r="H2218" s="24"/>
      <c r="I2218" s="2"/>
      <c r="J2218" s="2"/>
      <c r="K2218" s="2"/>
      <c r="L2218" s="2"/>
    </row>
    <row r="2219" spans="1:12" x14ac:dyDescent="0.25">
      <c r="C2219" s="2"/>
      <c r="D2219" s="2"/>
      <c r="K2219" s="2"/>
      <c r="L2219" s="2"/>
    </row>
    <row r="2220" spans="1:12" x14ac:dyDescent="0.25">
      <c r="A2220" s="2"/>
      <c r="B2220" s="2"/>
      <c r="C2220" s="2"/>
      <c r="D2220" s="2"/>
      <c r="E2220" s="21"/>
      <c r="F2220" s="21"/>
      <c r="G2220" s="24"/>
      <c r="H2220" s="24"/>
      <c r="I2220" s="2"/>
      <c r="J2220" s="2"/>
      <c r="K2220" s="2"/>
      <c r="L2220" s="2"/>
    </row>
    <row r="2221" spans="1:12" x14ac:dyDescent="0.25">
      <c r="C2221" s="2"/>
      <c r="D2221" s="2"/>
      <c r="K2221" s="2"/>
      <c r="L2221" s="2"/>
    </row>
    <row r="2222" spans="1:12" x14ac:dyDescent="0.25">
      <c r="A2222" s="2"/>
      <c r="B2222" s="2"/>
      <c r="C2222" s="2"/>
      <c r="D2222" s="2"/>
      <c r="E2222" s="21"/>
      <c r="F2222" s="21"/>
      <c r="G2222" s="24"/>
      <c r="H2222" s="24"/>
      <c r="I2222" s="2"/>
      <c r="J2222" s="2"/>
      <c r="K2222" s="2"/>
      <c r="L2222" s="2"/>
    </row>
    <row r="2223" spans="1:12" x14ac:dyDescent="0.25">
      <c r="C2223" s="2"/>
      <c r="D2223" s="2"/>
      <c r="K2223" s="2"/>
      <c r="L2223" s="2"/>
    </row>
    <row r="2224" spans="1:12" x14ac:dyDescent="0.25">
      <c r="A2224" s="2"/>
      <c r="B2224" s="2"/>
      <c r="C2224" s="2"/>
      <c r="D2224" s="2"/>
      <c r="E2224" s="21"/>
      <c r="F2224" s="21"/>
      <c r="G2224" s="24"/>
      <c r="H2224" s="24"/>
      <c r="I2224" s="2"/>
      <c r="J2224" s="2"/>
      <c r="K2224" s="2"/>
      <c r="L2224" s="2"/>
    </row>
    <row r="2225" spans="1:12" x14ac:dyDescent="0.25">
      <c r="C2225" s="2"/>
      <c r="D2225" s="2"/>
      <c r="K2225" s="2"/>
      <c r="L2225" s="2"/>
    </row>
    <row r="2226" spans="1:12" x14ac:dyDescent="0.25">
      <c r="A2226" s="2"/>
      <c r="B2226" s="2"/>
      <c r="C2226" s="2"/>
      <c r="D2226" s="2"/>
      <c r="E2226" s="21"/>
      <c r="F2226" s="21"/>
      <c r="G2226" s="24"/>
      <c r="H2226" s="24"/>
      <c r="I2226" s="2"/>
      <c r="J2226" s="2"/>
      <c r="K2226" s="2"/>
      <c r="L2226" s="2"/>
    </row>
    <row r="2227" spans="1:12" x14ac:dyDescent="0.25">
      <c r="C2227" s="2"/>
      <c r="D2227" s="2"/>
      <c r="K2227" s="2"/>
      <c r="L2227" s="2"/>
    </row>
    <row r="2228" spans="1:12" x14ac:dyDescent="0.25">
      <c r="A2228" s="2"/>
      <c r="B2228" s="2"/>
      <c r="C2228" s="2"/>
      <c r="D2228" s="2"/>
      <c r="E2228" s="21"/>
      <c r="F2228" s="21"/>
      <c r="G2228" s="24"/>
      <c r="H2228" s="24"/>
      <c r="I2228" s="2"/>
      <c r="J2228" s="2"/>
      <c r="K2228" s="2"/>
      <c r="L2228" s="2"/>
    </row>
    <row r="2229" spans="1:12" x14ac:dyDescent="0.25">
      <c r="C2229" s="2"/>
      <c r="D2229" s="2"/>
      <c r="K2229" s="2"/>
      <c r="L2229" s="2"/>
    </row>
    <row r="2230" spans="1:12" x14ac:dyDescent="0.25">
      <c r="A2230" s="2"/>
      <c r="B2230" s="2"/>
      <c r="C2230" s="2"/>
      <c r="D2230" s="2"/>
      <c r="E2230" s="21"/>
      <c r="F2230" s="21"/>
      <c r="G2230" s="24"/>
      <c r="H2230" s="24"/>
      <c r="I2230" s="2"/>
      <c r="J2230" s="2"/>
      <c r="K2230" s="2"/>
      <c r="L2230" s="2"/>
    </row>
    <row r="2231" spans="1:12" x14ac:dyDescent="0.25">
      <c r="C2231" s="2"/>
      <c r="D2231" s="2"/>
    </row>
    <row r="2232" spans="1:12" x14ac:dyDescent="0.25">
      <c r="A2232" s="2"/>
      <c r="B2232" s="2"/>
      <c r="C2232" s="2"/>
      <c r="D2232" s="2"/>
      <c r="E2232" s="21"/>
      <c r="F2232" s="21"/>
      <c r="G2232" s="24"/>
      <c r="H2232" s="24"/>
      <c r="I2232" s="2"/>
      <c r="J2232" s="2"/>
      <c r="K2232" s="2"/>
      <c r="L2232" s="2"/>
    </row>
    <row r="2233" spans="1:12" x14ac:dyDescent="0.25">
      <c r="C2233" s="2"/>
      <c r="D2233" s="2"/>
      <c r="K2233" s="2"/>
      <c r="L2233" s="2"/>
    </row>
    <row r="2234" spans="1:12" x14ac:dyDescent="0.25">
      <c r="A2234" s="2"/>
      <c r="B2234" s="2"/>
      <c r="C2234" s="2"/>
      <c r="D2234" s="2"/>
      <c r="E2234" s="21"/>
      <c r="F2234" s="21"/>
      <c r="G2234" s="24"/>
      <c r="H2234" s="24"/>
      <c r="I2234" s="2"/>
      <c r="J2234" s="2"/>
      <c r="K2234" s="2"/>
      <c r="L2234" s="2"/>
    </row>
    <row r="2235" spans="1:12" x14ac:dyDescent="0.25">
      <c r="C2235" s="2"/>
      <c r="D2235" s="2"/>
      <c r="K2235" s="2"/>
      <c r="L2235" s="2"/>
    </row>
    <row r="2236" spans="1:12" x14ac:dyDescent="0.25">
      <c r="A2236" s="2"/>
      <c r="B2236" s="2"/>
      <c r="C2236" s="2"/>
      <c r="D2236" s="2"/>
      <c r="E2236" s="21"/>
      <c r="F2236" s="21"/>
      <c r="G2236" s="24"/>
      <c r="H2236" s="24"/>
      <c r="I2236" s="2"/>
      <c r="J2236" s="2"/>
      <c r="K2236" s="2"/>
      <c r="L2236" s="2"/>
    </row>
    <row r="2237" spans="1:12" x14ac:dyDescent="0.25">
      <c r="C2237" s="2"/>
      <c r="D2237" s="2"/>
      <c r="K2237" s="2"/>
      <c r="L2237" s="2"/>
    </row>
    <row r="2238" spans="1:12" x14ac:dyDescent="0.25">
      <c r="A2238" s="2"/>
      <c r="B2238" s="2"/>
      <c r="C2238" s="2"/>
      <c r="D2238" s="2"/>
      <c r="E2238" s="21"/>
      <c r="F2238" s="21"/>
      <c r="G2238" s="24"/>
      <c r="H2238" s="24"/>
      <c r="I2238" s="2"/>
      <c r="J2238" s="2"/>
      <c r="K2238" s="2"/>
      <c r="L2238" s="2"/>
    </row>
    <row r="2239" spans="1:12" x14ac:dyDescent="0.25">
      <c r="C2239" s="2"/>
      <c r="D2239" s="2"/>
      <c r="K2239" s="2"/>
      <c r="L2239" s="2"/>
    </row>
    <row r="2240" spans="1:12" x14ac:dyDescent="0.25">
      <c r="A2240" s="2"/>
      <c r="B2240" s="2"/>
      <c r="C2240" s="2"/>
      <c r="D2240" s="2"/>
      <c r="E2240" s="21"/>
      <c r="F2240" s="21"/>
      <c r="G2240" s="24"/>
      <c r="H2240" s="24"/>
      <c r="I2240" s="2"/>
      <c r="J2240" s="2"/>
      <c r="K2240" s="2"/>
      <c r="L2240" s="2"/>
    </row>
    <row r="2241" spans="1:12" x14ac:dyDescent="0.25">
      <c r="C2241" s="2"/>
      <c r="D2241" s="2"/>
      <c r="K2241" s="2"/>
      <c r="L2241" s="2"/>
    </row>
    <row r="2242" spans="1:12" x14ac:dyDescent="0.25">
      <c r="A2242" s="2"/>
      <c r="B2242" s="2"/>
      <c r="C2242" s="2"/>
      <c r="D2242" s="2"/>
      <c r="E2242" s="21"/>
      <c r="F2242" s="21"/>
      <c r="G2242" s="24"/>
      <c r="H2242" s="24"/>
      <c r="I2242" s="2"/>
      <c r="J2242" s="2"/>
      <c r="K2242" s="2"/>
      <c r="L2242" s="2"/>
    </row>
    <row r="2243" spans="1:12" x14ac:dyDescent="0.25">
      <c r="C2243" s="2"/>
      <c r="D2243" s="2"/>
      <c r="K2243" s="2"/>
      <c r="L2243" s="2"/>
    </row>
    <row r="2244" spans="1:12" x14ac:dyDescent="0.25">
      <c r="A2244" s="2"/>
      <c r="B2244" s="2"/>
      <c r="C2244" s="2"/>
      <c r="D2244" s="2"/>
      <c r="E2244" s="21"/>
      <c r="F2244" s="21"/>
      <c r="G2244" s="24"/>
      <c r="H2244" s="24"/>
      <c r="I2244" s="2"/>
      <c r="J2244" s="2"/>
      <c r="K2244" s="2"/>
      <c r="L2244" s="2"/>
    </row>
    <row r="2245" spans="1:12" x14ac:dyDescent="0.25">
      <c r="C2245" s="2"/>
      <c r="D2245" s="2"/>
      <c r="K2245" s="2"/>
      <c r="L2245" s="2"/>
    </row>
    <row r="2246" spans="1:12" x14ac:dyDescent="0.25">
      <c r="A2246" s="2"/>
      <c r="B2246" s="2"/>
      <c r="C2246" s="2"/>
      <c r="D2246" s="2"/>
      <c r="E2246" s="21"/>
      <c r="F2246" s="21"/>
      <c r="G2246" s="24"/>
      <c r="H2246" s="24"/>
      <c r="I2246" s="2"/>
      <c r="J2246" s="2"/>
      <c r="K2246" s="2"/>
      <c r="L2246" s="2"/>
    </row>
    <row r="2247" spans="1:12" x14ac:dyDescent="0.25">
      <c r="C2247" s="2"/>
      <c r="D2247" s="2"/>
      <c r="K2247" s="2"/>
      <c r="L2247" s="2"/>
    </row>
    <row r="2248" spans="1:12" x14ac:dyDescent="0.25">
      <c r="A2248" s="2"/>
      <c r="B2248" s="2"/>
      <c r="C2248" s="2"/>
      <c r="D2248" s="2"/>
      <c r="E2248" s="21"/>
      <c r="F2248" s="21"/>
      <c r="G2248" s="24"/>
      <c r="H2248" s="24"/>
      <c r="I2248" s="2"/>
      <c r="J2248" s="2"/>
      <c r="K2248" s="2"/>
      <c r="L2248" s="2"/>
    </row>
    <row r="2249" spans="1:12" x14ac:dyDescent="0.25">
      <c r="C2249" s="2"/>
      <c r="D2249" s="2"/>
      <c r="K2249" s="2"/>
      <c r="L2249" s="2"/>
    </row>
    <row r="2250" spans="1:12" x14ac:dyDescent="0.25">
      <c r="A2250" s="2"/>
      <c r="B2250" s="2"/>
      <c r="C2250" s="2"/>
      <c r="D2250" s="2"/>
      <c r="E2250" s="21"/>
      <c r="F2250" s="21"/>
      <c r="G2250" s="24"/>
      <c r="H2250" s="24"/>
      <c r="I2250" s="2"/>
      <c r="J2250" s="2"/>
      <c r="K2250" s="2"/>
      <c r="L2250" s="2"/>
    </row>
    <row r="2251" spans="1:12" x14ac:dyDescent="0.25">
      <c r="C2251" s="2"/>
      <c r="D2251" s="2"/>
      <c r="K2251" s="2"/>
      <c r="L2251" s="2"/>
    </row>
    <row r="2252" spans="1:12" x14ac:dyDescent="0.25">
      <c r="A2252" s="2"/>
      <c r="B2252" s="2"/>
      <c r="C2252" s="2"/>
      <c r="D2252" s="2"/>
      <c r="E2252" s="21"/>
      <c r="F2252" s="21"/>
      <c r="G2252" s="24"/>
      <c r="H2252" s="24"/>
      <c r="I2252" s="2"/>
      <c r="J2252" s="2"/>
      <c r="K2252" s="2"/>
      <c r="L2252" s="2"/>
    </row>
    <row r="2253" spans="1:12" x14ac:dyDescent="0.25">
      <c r="C2253" s="2"/>
      <c r="D2253" s="2"/>
      <c r="K2253" s="2"/>
      <c r="L2253" s="2"/>
    </row>
    <row r="2254" spans="1:12" x14ac:dyDescent="0.25">
      <c r="A2254" s="2"/>
      <c r="B2254" s="2"/>
      <c r="C2254" s="2"/>
      <c r="D2254" s="2"/>
      <c r="E2254" s="21"/>
      <c r="F2254" s="21"/>
      <c r="G2254" s="24"/>
      <c r="H2254" s="24"/>
      <c r="I2254" s="2"/>
      <c r="J2254" s="2"/>
      <c r="K2254" s="2"/>
      <c r="L2254" s="2"/>
    </row>
    <row r="2255" spans="1:12" x14ac:dyDescent="0.25">
      <c r="C2255" s="2"/>
      <c r="D2255" s="2"/>
      <c r="K2255" s="2"/>
      <c r="L2255" s="2"/>
    </row>
    <row r="2256" spans="1:12" x14ac:dyDescent="0.25">
      <c r="A2256" s="2"/>
      <c r="B2256" s="2"/>
      <c r="C2256" s="2"/>
      <c r="D2256" s="2"/>
      <c r="E2256" s="21"/>
      <c r="F2256" s="21"/>
      <c r="G2256" s="24"/>
      <c r="H2256" s="24"/>
      <c r="I2256" s="2"/>
      <c r="J2256" s="2"/>
      <c r="K2256" s="2"/>
      <c r="L2256" s="2"/>
    </row>
    <row r="2257" spans="1:12" x14ac:dyDescent="0.25">
      <c r="C2257" s="2"/>
      <c r="D2257" s="2"/>
      <c r="K2257" s="2"/>
      <c r="L2257" s="2"/>
    </row>
    <row r="2258" spans="1:12" x14ac:dyDescent="0.25">
      <c r="A2258" s="2"/>
      <c r="B2258" s="2"/>
      <c r="C2258" s="2"/>
      <c r="D2258" s="2"/>
      <c r="E2258" s="21"/>
      <c r="F2258" s="21"/>
      <c r="G2258" s="24"/>
      <c r="H2258" s="24"/>
      <c r="I2258" s="2"/>
      <c r="J2258" s="2"/>
      <c r="K2258" s="2"/>
      <c r="L2258" s="2"/>
    </row>
    <row r="2259" spans="1:12" x14ac:dyDescent="0.25">
      <c r="C2259" s="2"/>
      <c r="D2259" s="2"/>
      <c r="K2259" s="2"/>
      <c r="L2259" s="2"/>
    </row>
    <row r="2260" spans="1:12" x14ac:dyDescent="0.25">
      <c r="A2260" s="2"/>
      <c r="B2260" s="2"/>
      <c r="C2260" s="2"/>
      <c r="D2260" s="2"/>
      <c r="E2260" s="21"/>
      <c r="F2260" s="21"/>
      <c r="G2260" s="24"/>
      <c r="H2260" s="24"/>
      <c r="I2260" s="2"/>
      <c r="J2260" s="2"/>
      <c r="K2260" s="2"/>
      <c r="L2260" s="2"/>
    </row>
    <row r="2261" spans="1:12" x14ac:dyDescent="0.25">
      <c r="C2261" s="2"/>
      <c r="D2261" s="2"/>
      <c r="K2261" s="2"/>
      <c r="L2261" s="2"/>
    </row>
    <row r="2262" spans="1:12" x14ac:dyDescent="0.25">
      <c r="A2262" s="2"/>
      <c r="B2262" s="2"/>
      <c r="C2262" s="2"/>
      <c r="D2262" s="2"/>
      <c r="E2262" s="21"/>
      <c r="F2262" s="21"/>
      <c r="G2262" s="24"/>
      <c r="H2262" s="24"/>
      <c r="I2262" s="2"/>
      <c r="J2262" s="2"/>
      <c r="K2262" s="2"/>
      <c r="L2262" s="2"/>
    </row>
    <row r="2263" spans="1:12" x14ac:dyDescent="0.25">
      <c r="C2263" s="2"/>
      <c r="D2263" s="2"/>
      <c r="K2263" s="2"/>
      <c r="L2263" s="2"/>
    </row>
    <row r="2264" spans="1:12" x14ac:dyDescent="0.25">
      <c r="A2264" s="2"/>
      <c r="B2264" s="2"/>
      <c r="C2264" s="2"/>
      <c r="D2264" s="2"/>
      <c r="E2264" s="21"/>
      <c r="F2264" s="21"/>
      <c r="G2264" s="24"/>
      <c r="H2264" s="24"/>
      <c r="I2264" s="2"/>
      <c r="J2264" s="2"/>
      <c r="K2264" s="2"/>
      <c r="L2264" s="2"/>
    </row>
    <row r="2265" spans="1:12" x14ac:dyDescent="0.25">
      <c r="C2265" s="2"/>
      <c r="D2265" s="2"/>
      <c r="K2265" s="2"/>
      <c r="L2265" s="2"/>
    </row>
    <row r="2266" spans="1:12" x14ac:dyDescent="0.25">
      <c r="A2266" s="2"/>
      <c r="B2266" s="2"/>
      <c r="C2266" s="2"/>
      <c r="D2266" s="2"/>
      <c r="E2266" s="21"/>
      <c r="F2266" s="21"/>
      <c r="G2266" s="24"/>
      <c r="H2266" s="24"/>
      <c r="I2266" s="2"/>
      <c r="J2266" s="2"/>
      <c r="K2266" s="2"/>
      <c r="L2266" s="2"/>
    </row>
    <row r="2267" spans="1:12" x14ac:dyDescent="0.25">
      <c r="C2267" s="2"/>
      <c r="D2267" s="2"/>
      <c r="K2267" s="2"/>
      <c r="L2267" s="2"/>
    </row>
    <row r="2268" spans="1:12" x14ac:dyDescent="0.25">
      <c r="A2268" s="2"/>
      <c r="B2268" s="2"/>
      <c r="C2268" s="2"/>
      <c r="D2268" s="2"/>
      <c r="E2268" s="21"/>
      <c r="F2268" s="21"/>
      <c r="G2268" s="24"/>
      <c r="H2268" s="24"/>
      <c r="I2268" s="2"/>
      <c r="J2268" s="2"/>
      <c r="K2268" s="2"/>
      <c r="L2268" s="2"/>
    </row>
    <row r="2269" spans="1:12" x14ac:dyDescent="0.25">
      <c r="C2269" s="2"/>
      <c r="D2269" s="2"/>
      <c r="K2269" s="2"/>
      <c r="L2269" s="2"/>
    </row>
    <row r="2270" spans="1:12" x14ac:dyDescent="0.25">
      <c r="A2270" s="2"/>
      <c r="B2270" s="2"/>
      <c r="C2270" s="2"/>
      <c r="D2270" s="2"/>
      <c r="E2270" s="21"/>
      <c r="F2270" s="21"/>
      <c r="G2270" s="24"/>
      <c r="H2270" s="24"/>
      <c r="I2270" s="2"/>
      <c r="J2270" s="2"/>
      <c r="K2270" s="2"/>
      <c r="L2270" s="2"/>
    </row>
    <row r="2271" spans="1:12" x14ac:dyDescent="0.25">
      <c r="C2271" s="2"/>
      <c r="D2271" s="2"/>
      <c r="K2271" s="2"/>
      <c r="L2271" s="2"/>
    </row>
    <row r="2272" spans="1:12" x14ac:dyDescent="0.25">
      <c r="A2272" s="2"/>
      <c r="B2272" s="2"/>
      <c r="C2272" s="2"/>
      <c r="D2272" s="2"/>
      <c r="E2272" s="21"/>
      <c r="F2272" s="21"/>
      <c r="G2272" s="24"/>
      <c r="H2272" s="24"/>
      <c r="I2272" s="2"/>
      <c r="J2272" s="2"/>
      <c r="K2272" s="2"/>
      <c r="L2272" s="2"/>
    </row>
    <row r="2273" spans="1:12" x14ac:dyDescent="0.25">
      <c r="C2273" s="2"/>
      <c r="D2273" s="2"/>
      <c r="K2273" s="2"/>
      <c r="L2273" s="2"/>
    </row>
    <row r="2274" spans="1:12" x14ac:dyDescent="0.25">
      <c r="A2274" s="2"/>
      <c r="B2274" s="2"/>
      <c r="C2274" s="2"/>
      <c r="D2274" s="2"/>
      <c r="E2274" s="21"/>
      <c r="F2274" s="21"/>
      <c r="G2274" s="24"/>
      <c r="H2274" s="24"/>
      <c r="I2274" s="2"/>
      <c r="J2274" s="2"/>
      <c r="K2274" s="2"/>
      <c r="L2274" s="2"/>
    </row>
    <row r="2275" spans="1:12" x14ac:dyDescent="0.25">
      <c r="C2275" s="2"/>
      <c r="D2275" s="2"/>
      <c r="K2275" s="2"/>
      <c r="L2275" s="2"/>
    </row>
    <row r="2276" spans="1:12" x14ac:dyDescent="0.25">
      <c r="A2276" s="2"/>
      <c r="B2276" s="2"/>
      <c r="C2276" s="2"/>
      <c r="D2276" s="2"/>
      <c r="E2276" s="21"/>
      <c r="F2276" s="21"/>
      <c r="G2276" s="24"/>
      <c r="H2276" s="24"/>
      <c r="I2276" s="2"/>
      <c r="J2276" s="2"/>
      <c r="K2276" s="2"/>
      <c r="L2276" s="2"/>
    </row>
    <row r="2277" spans="1:12" x14ac:dyDescent="0.25">
      <c r="C2277" s="2"/>
      <c r="D2277" s="2"/>
      <c r="K2277" s="2"/>
      <c r="L2277" s="2"/>
    </row>
    <row r="2278" spans="1:12" x14ac:dyDescent="0.25">
      <c r="A2278" s="2"/>
      <c r="B2278" s="2"/>
      <c r="C2278" s="2"/>
      <c r="D2278" s="2"/>
      <c r="E2278" s="21"/>
      <c r="F2278" s="21"/>
      <c r="G2278" s="24"/>
      <c r="H2278" s="24"/>
      <c r="I2278" s="2"/>
      <c r="J2278" s="2"/>
      <c r="K2278" s="2"/>
      <c r="L2278" s="2"/>
    </row>
    <row r="2279" spans="1:12" x14ac:dyDescent="0.25">
      <c r="C2279" s="2"/>
      <c r="D2279" s="2"/>
      <c r="K2279" s="2"/>
      <c r="L2279" s="2"/>
    </row>
    <row r="2280" spans="1:12" x14ac:dyDescent="0.25">
      <c r="A2280" s="2"/>
      <c r="B2280" s="2"/>
      <c r="C2280" s="2"/>
      <c r="D2280" s="2"/>
      <c r="E2280" s="21"/>
      <c r="F2280" s="21"/>
      <c r="G2280" s="24"/>
      <c r="H2280" s="24"/>
      <c r="I2280" s="2"/>
      <c r="J2280" s="2"/>
      <c r="K2280" s="2"/>
      <c r="L2280" s="2"/>
    </row>
    <row r="2281" spans="1:12" x14ac:dyDescent="0.25">
      <c r="C2281" s="2"/>
      <c r="D2281" s="2"/>
      <c r="K2281" s="2"/>
      <c r="L2281" s="2"/>
    </row>
    <row r="2282" spans="1:12" x14ac:dyDescent="0.25">
      <c r="A2282" s="2"/>
      <c r="B2282" s="2"/>
      <c r="C2282" s="2"/>
      <c r="D2282" s="2"/>
      <c r="E2282" s="21"/>
      <c r="F2282" s="21"/>
      <c r="G2282" s="24"/>
      <c r="H2282" s="24"/>
      <c r="I2282" s="2"/>
      <c r="J2282" s="2"/>
      <c r="K2282" s="2"/>
      <c r="L2282" s="2"/>
    </row>
    <row r="2283" spans="1:12" x14ac:dyDescent="0.25">
      <c r="C2283" s="2"/>
      <c r="D2283" s="2"/>
      <c r="K2283" s="2"/>
      <c r="L2283" s="2"/>
    </row>
    <row r="2284" spans="1:12" x14ac:dyDescent="0.25">
      <c r="A2284" s="2"/>
      <c r="B2284" s="2"/>
      <c r="C2284" s="2"/>
      <c r="D2284" s="2"/>
      <c r="E2284" s="21"/>
      <c r="F2284" s="21"/>
      <c r="G2284" s="24"/>
      <c r="H2284" s="24"/>
      <c r="I2284" s="2"/>
      <c r="J2284" s="2"/>
      <c r="K2284" s="2"/>
      <c r="L2284" s="2"/>
    </row>
    <row r="2285" spans="1:12" x14ac:dyDescent="0.25">
      <c r="C2285" s="2"/>
      <c r="D2285" s="2"/>
      <c r="K2285" s="2"/>
      <c r="L2285" s="2"/>
    </row>
    <row r="2286" spans="1:12" x14ac:dyDescent="0.25">
      <c r="A2286" s="2"/>
      <c r="B2286" s="2"/>
      <c r="C2286" s="2"/>
      <c r="D2286" s="2"/>
      <c r="E2286" s="21"/>
      <c r="F2286" s="21"/>
      <c r="G2286" s="24"/>
      <c r="H2286" s="24"/>
      <c r="I2286" s="2"/>
      <c r="J2286" s="2"/>
      <c r="K2286" s="2"/>
      <c r="L2286" s="2"/>
    </row>
    <row r="2287" spans="1:12" x14ac:dyDescent="0.25">
      <c r="C2287" s="2"/>
      <c r="D2287" s="2"/>
      <c r="K2287" s="2"/>
      <c r="L2287" s="2"/>
    </row>
    <row r="2288" spans="1:12" x14ac:dyDescent="0.25">
      <c r="A2288" s="2"/>
      <c r="B2288" s="2"/>
      <c r="C2288" s="2"/>
      <c r="D2288" s="2"/>
      <c r="E2288" s="21"/>
      <c r="F2288" s="21"/>
      <c r="G2288" s="24"/>
      <c r="H2288" s="24"/>
      <c r="I2288" s="2"/>
      <c r="J2288" s="2"/>
      <c r="K2288" s="2"/>
      <c r="L2288" s="2"/>
    </row>
    <row r="2289" spans="1:12" x14ac:dyDescent="0.25">
      <c r="C2289" s="2"/>
      <c r="D2289" s="2"/>
      <c r="K2289" s="2"/>
      <c r="L2289" s="2"/>
    </row>
    <row r="2290" spans="1:12" x14ac:dyDescent="0.25">
      <c r="A2290" s="2"/>
      <c r="B2290" s="2"/>
      <c r="C2290" s="2"/>
      <c r="D2290" s="2"/>
      <c r="E2290" s="21"/>
      <c r="F2290" s="21"/>
      <c r="G2290" s="24"/>
      <c r="H2290" s="24"/>
      <c r="I2290" s="2"/>
      <c r="J2290" s="2"/>
      <c r="K2290" s="2"/>
      <c r="L2290" s="2"/>
    </row>
    <row r="2291" spans="1:12" x14ac:dyDescent="0.25">
      <c r="C2291" s="2"/>
      <c r="D2291" s="2"/>
      <c r="K2291" s="2"/>
      <c r="L2291" s="2"/>
    </row>
    <row r="2292" spans="1:12" x14ac:dyDescent="0.25">
      <c r="A2292" s="2"/>
      <c r="B2292" s="2"/>
      <c r="C2292" s="2"/>
      <c r="D2292" s="2"/>
      <c r="E2292" s="21"/>
      <c r="F2292" s="21"/>
      <c r="G2292" s="24"/>
      <c r="H2292" s="24"/>
      <c r="I2292" s="2"/>
      <c r="J2292" s="2"/>
      <c r="K2292" s="2"/>
      <c r="L2292" s="2"/>
    </row>
    <row r="2293" spans="1:12" x14ac:dyDescent="0.25">
      <c r="C2293" s="2"/>
      <c r="D2293" s="2"/>
      <c r="K2293" s="2"/>
      <c r="L2293" s="2"/>
    </row>
    <row r="2294" spans="1:12" x14ac:dyDescent="0.25">
      <c r="A2294" s="2"/>
      <c r="B2294" s="2"/>
      <c r="C2294" s="2"/>
      <c r="D2294" s="2"/>
      <c r="E2294" s="21"/>
      <c r="F2294" s="21"/>
      <c r="G2294" s="24"/>
      <c r="H2294" s="24"/>
      <c r="I2294" s="2"/>
      <c r="J2294" s="2"/>
      <c r="K2294" s="2"/>
      <c r="L2294" s="2"/>
    </row>
    <row r="2295" spans="1:12" x14ac:dyDescent="0.25">
      <c r="C2295" s="2"/>
      <c r="D2295" s="2"/>
      <c r="K2295" s="2"/>
      <c r="L2295" s="2"/>
    </row>
    <row r="2296" spans="1:12" x14ac:dyDescent="0.25">
      <c r="A2296" s="2"/>
      <c r="B2296" s="2"/>
      <c r="C2296" s="2"/>
      <c r="D2296" s="2"/>
      <c r="E2296" s="21"/>
      <c r="F2296" s="21"/>
      <c r="G2296" s="24"/>
      <c r="H2296" s="24"/>
      <c r="I2296" s="2"/>
      <c r="J2296" s="2"/>
      <c r="K2296" s="2"/>
      <c r="L2296" s="2"/>
    </row>
    <row r="2297" spans="1:12" x14ac:dyDescent="0.25">
      <c r="C2297" s="2"/>
      <c r="D2297" s="2"/>
      <c r="K2297" s="2"/>
      <c r="L2297" s="2"/>
    </row>
    <row r="2298" spans="1:12" x14ac:dyDescent="0.25">
      <c r="A2298" s="2"/>
      <c r="B2298" s="2"/>
      <c r="C2298" s="2"/>
      <c r="D2298" s="2"/>
      <c r="E2298" s="21"/>
      <c r="F2298" s="21"/>
      <c r="G2298" s="24"/>
      <c r="H2298" s="24"/>
      <c r="I2298" s="2"/>
      <c r="J2298" s="2"/>
      <c r="K2298" s="2"/>
      <c r="L2298" s="2"/>
    </row>
    <row r="2299" spans="1:12" x14ac:dyDescent="0.25">
      <c r="C2299" s="2"/>
      <c r="D2299" s="2"/>
    </row>
    <row r="2300" spans="1:12" x14ac:dyDescent="0.25">
      <c r="A2300" s="2"/>
      <c r="B2300" s="2"/>
      <c r="C2300" s="2"/>
      <c r="D2300" s="2"/>
      <c r="E2300" s="21"/>
      <c r="F2300" s="21"/>
      <c r="G2300" s="24"/>
      <c r="H2300" s="24"/>
      <c r="I2300" s="2"/>
      <c r="J2300" s="2"/>
      <c r="K2300" s="2"/>
      <c r="L2300" s="2"/>
    </row>
    <row r="2301" spans="1:12" x14ac:dyDescent="0.25">
      <c r="C2301" s="2"/>
      <c r="D2301" s="2"/>
      <c r="K2301" s="2"/>
      <c r="L2301" s="2"/>
    </row>
    <row r="2302" spans="1:12" x14ac:dyDescent="0.25">
      <c r="A2302" s="2"/>
      <c r="B2302" s="2"/>
      <c r="C2302" s="2"/>
      <c r="D2302" s="2"/>
      <c r="E2302" s="21"/>
      <c r="F2302" s="21"/>
      <c r="G2302" s="24"/>
      <c r="H2302" s="24"/>
      <c r="I2302" s="2"/>
      <c r="J2302" s="2"/>
      <c r="K2302" s="2"/>
      <c r="L2302" s="2"/>
    </row>
    <row r="2303" spans="1:12" x14ac:dyDescent="0.25">
      <c r="C2303" s="2"/>
      <c r="D2303" s="2"/>
      <c r="K2303" s="2"/>
      <c r="L2303" s="2"/>
    </row>
    <row r="2304" spans="1:12" x14ac:dyDescent="0.25">
      <c r="A2304" s="2"/>
      <c r="B2304" s="2"/>
      <c r="C2304" s="2"/>
      <c r="D2304" s="2"/>
      <c r="E2304" s="21"/>
      <c r="F2304" s="21"/>
      <c r="G2304" s="24"/>
      <c r="H2304" s="24"/>
      <c r="I2304" s="2"/>
      <c r="J2304" s="2"/>
      <c r="K2304" s="2"/>
      <c r="L2304" s="2"/>
    </row>
    <row r="2305" spans="1:12" x14ac:dyDescent="0.25">
      <c r="C2305" s="2"/>
      <c r="D2305" s="2"/>
      <c r="K2305" s="2"/>
      <c r="L2305" s="2"/>
    </row>
    <row r="2306" spans="1:12" x14ac:dyDescent="0.25">
      <c r="A2306" s="2"/>
      <c r="B2306" s="2"/>
      <c r="C2306" s="2"/>
      <c r="D2306" s="2"/>
      <c r="E2306" s="21"/>
      <c r="F2306" s="21"/>
      <c r="G2306" s="24"/>
      <c r="H2306" s="24"/>
      <c r="I2306" s="2"/>
      <c r="J2306" s="2"/>
      <c r="K2306" s="2"/>
      <c r="L2306" s="2"/>
    </row>
    <row r="2307" spans="1:12" x14ac:dyDescent="0.25">
      <c r="C2307" s="2"/>
      <c r="D2307" s="2"/>
      <c r="K2307" s="2"/>
      <c r="L2307" s="2"/>
    </row>
    <row r="2308" spans="1:12" x14ac:dyDescent="0.25">
      <c r="A2308" s="2"/>
      <c r="B2308" s="2"/>
      <c r="C2308" s="2"/>
      <c r="D2308" s="2"/>
      <c r="E2308" s="21"/>
      <c r="F2308" s="21"/>
      <c r="G2308" s="24"/>
      <c r="H2308" s="24"/>
      <c r="I2308" s="2"/>
      <c r="J2308" s="2"/>
      <c r="K2308" s="2"/>
      <c r="L2308" s="2"/>
    </row>
    <row r="2309" spans="1:12" x14ac:dyDescent="0.25">
      <c r="C2309" s="2"/>
      <c r="D2309" s="2"/>
    </row>
    <row r="2310" spans="1:12" x14ac:dyDescent="0.25">
      <c r="A2310" s="2"/>
      <c r="B2310" s="2"/>
      <c r="C2310" s="2"/>
      <c r="D2310" s="2"/>
      <c r="E2310" s="21"/>
      <c r="F2310" s="21"/>
      <c r="G2310" s="24"/>
      <c r="H2310" s="24"/>
      <c r="I2310" s="2"/>
      <c r="J2310" s="2"/>
      <c r="K2310" s="2"/>
      <c r="L2310" s="2"/>
    </row>
    <row r="2311" spans="1:12" x14ac:dyDescent="0.25">
      <c r="C2311" s="2"/>
      <c r="D2311" s="2"/>
    </row>
    <row r="2312" spans="1:12" x14ac:dyDescent="0.25">
      <c r="A2312" s="2"/>
      <c r="B2312" s="2"/>
      <c r="C2312" s="2"/>
      <c r="D2312" s="2"/>
      <c r="E2312" s="21"/>
      <c r="F2312" s="21"/>
      <c r="G2312" s="24"/>
      <c r="H2312" s="24"/>
      <c r="I2312" s="2"/>
      <c r="J2312" s="2"/>
      <c r="K2312" s="2"/>
      <c r="L2312" s="2"/>
    </row>
    <row r="2313" spans="1:12" x14ac:dyDescent="0.25">
      <c r="C2313" s="2"/>
      <c r="D2313" s="2"/>
      <c r="K2313" s="2"/>
      <c r="L2313" s="2"/>
    </row>
    <row r="2314" spans="1:12" x14ac:dyDescent="0.25">
      <c r="A2314" s="2"/>
      <c r="B2314" s="2"/>
      <c r="C2314" s="2"/>
      <c r="D2314" s="2"/>
      <c r="E2314" s="21"/>
      <c r="F2314" s="21"/>
      <c r="G2314" s="24"/>
      <c r="H2314" s="24"/>
      <c r="I2314" s="2"/>
      <c r="J2314" s="2"/>
      <c r="K2314" s="2"/>
      <c r="L2314" s="2"/>
    </row>
    <row r="2315" spans="1:12" x14ac:dyDescent="0.25">
      <c r="C2315" s="2"/>
      <c r="D2315" s="2"/>
      <c r="K2315" s="2"/>
      <c r="L2315" s="2"/>
    </row>
    <row r="2316" spans="1:12" x14ac:dyDescent="0.25">
      <c r="A2316" s="2"/>
      <c r="B2316" s="2"/>
      <c r="C2316" s="2"/>
      <c r="D2316" s="2"/>
      <c r="E2316" s="21"/>
      <c r="F2316" s="21"/>
      <c r="G2316" s="24"/>
      <c r="H2316" s="24"/>
      <c r="I2316" s="2"/>
      <c r="J2316" s="2"/>
      <c r="K2316" s="2"/>
      <c r="L2316" s="2"/>
    </row>
    <row r="2317" spans="1:12" x14ac:dyDescent="0.25">
      <c r="C2317" s="2"/>
      <c r="D2317" s="2"/>
      <c r="K2317" s="2"/>
      <c r="L2317" s="2"/>
    </row>
    <row r="2318" spans="1:12" x14ac:dyDescent="0.25">
      <c r="A2318" s="2"/>
      <c r="B2318" s="2"/>
      <c r="C2318" s="2"/>
      <c r="D2318" s="2"/>
      <c r="E2318" s="21"/>
      <c r="F2318" s="21"/>
      <c r="G2318" s="24"/>
      <c r="H2318" s="24"/>
      <c r="I2318" s="2"/>
      <c r="J2318" s="2"/>
    </row>
    <row r="2319" spans="1:12" x14ac:dyDescent="0.25">
      <c r="C2319" s="2"/>
      <c r="D2319" s="2"/>
      <c r="K2319" s="2"/>
      <c r="L2319" s="2"/>
    </row>
    <row r="2320" spans="1:12" x14ac:dyDescent="0.25">
      <c r="A2320" s="2"/>
      <c r="B2320" s="2"/>
      <c r="C2320" s="2"/>
      <c r="D2320" s="2"/>
      <c r="E2320" s="21"/>
      <c r="F2320" s="21"/>
      <c r="G2320" s="24"/>
      <c r="H2320" s="24"/>
      <c r="I2320" s="2"/>
      <c r="J2320" s="2"/>
      <c r="K2320" s="2"/>
      <c r="L2320" s="2"/>
    </row>
    <row r="2321" spans="1:12" x14ac:dyDescent="0.25">
      <c r="C2321" s="2"/>
      <c r="D2321" s="2"/>
      <c r="K2321" s="2"/>
      <c r="L2321" s="2"/>
    </row>
    <row r="2322" spans="1:12" x14ac:dyDescent="0.25">
      <c r="A2322" s="2"/>
      <c r="B2322" s="2"/>
      <c r="C2322" s="2"/>
      <c r="D2322" s="2"/>
      <c r="E2322" s="21"/>
      <c r="F2322" s="21"/>
      <c r="G2322" s="24"/>
      <c r="H2322" s="24"/>
      <c r="I2322" s="2"/>
      <c r="J2322" s="2"/>
      <c r="K2322" s="2"/>
      <c r="L2322" s="2"/>
    </row>
    <row r="2323" spans="1:12" x14ac:dyDescent="0.25">
      <c r="C2323" s="2"/>
      <c r="D2323" s="2"/>
      <c r="K2323" s="2"/>
      <c r="L2323" s="2"/>
    </row>
    <row r="2324" spans="1:12" x14ac:dyDescent="0.25">
      <c r="A2324" s="2"/>
      <c r="B2324" s="2"/>
      <c r="C2324" s="2"/>
      <c r="D2324" s="2"/>
      <c r="E2324" s="21"/>
      <c r="F2324" s="21"/>
      <c r="G2324" s="24"/>
      <c r="H2324" s="24"/>
      <c r="I2324" s="2"/>
      <c r="J2324" s="2"/>
      <c r="K2324" s="2"/>
      <c r="L2324" s="2"/>
    </row>
    <row r="2325" spans="1:12" x14ac:dyDescent="0.25">
      <c r="C2325" s="2"/>
      <c r="D2325" s="2"/>
      <c r="K2325" s="2"/>
      <c r="L2325" s="2"/>
    </row>
    <row r="2326" spans="1:12" x14ac:dyDescent="0.25">
      <c r="A2326" s="2"/>
      <c r="B2326" s="2"/>
      <c r="C2326" s="2"/>
      <c r="D2326" s="2"/>
      <c r="E2326" s="21"/>
      <c r="F2326" s="21"/>
      <c r="G2326" s="24"/>
      <c r="H2326" s="24"/>
      <c r="I2326" s="2"/>
      <c r="J2326" s="2"/>
      <c r="K2326" s="2"/>
      <c r="L2326" s="2"/>
    </row>
    <row r="2327" spans="1:12" x14ac:dyDescent="0.25">
      <c r="C2327" s="2"/>
      <c r="D2327" s="2"/>
      <c r="K2327" s="2"/>
      <c r="L2327" s="2"/>
    </row>
    <row r="2328" spans="1:12" x14ac:dyDescent="0.25">
      <c r="A2328" s="2"/>
      <c r="B2328" s="2"/>
      <c r="C2328" s="2"/>
      <c r="D2328" s="2"/>
      <c r="E2328" s="21"/>
      <c r="F2328" s="21"/>
      <c r="G2328" s="24"/>
      <c r="H2328" s="24"/>
      <c r="I2328" s="2"/>
      <c r="J2328" s="2"/>
      <c r="K2328" s="2"/>
      <c r="L2328" s="2"/>
    </row>
    <row r="2329" spans="1:12" x14ac:dyDescent="0.25">
      <c r="C2329" s="2"/>
      <c r="D2329" s="2"/>
      <c r="K2329" s="2"/>
      <c r="L2329" s="2"/>
    </row>
    <row r="2330" spans="1:12" x14ac:dyDescent="0.25">
      <c r="A2330" s="2"/>
      <c r="B2330" s="2"/>
      <c r="C2330" s="2"/>
      <c r="D2330" s="2"/>
      <c r="E2330" s="21"/>
      <c r="F2330" s="21"/>
      <c r="G2330" s="24"/>
      <c r="H2330" s="24"/>
      <c r="I2330" s="2"/>
      <c r="J2330" s="2"/>
      <c r="K2330" s="2"/>
      <c r="L2330" s="2"/>
    </row>
    <row r="2331" spans="1:12" x14ac:dyDescent="0.25">
      <c r="C2331" s="2"/>
      <c r="D2331" s="2"/>
      <c r="K2331" s="2"/>
      <c r="L2331" s="2"/>
    </row>
    <row r="2332" spans="1:12" x14ac:dyDescent="0.25">
      <c r="A2332" s="2"/>
      <c r="B2332" s="2"/>
      <c r="C2332" s="2"/>
      <c r="D2332" s="2"/>
      <c r="E2332" s="21"/>
      <c r="F2332" s="21"/>
      <c r="G2332" s="24"/>
      <c r="H2332" s="24"/>
      <c r="I2332" s="2"/>
      <c r="J2332" s="2"/>
    </row>
    <row r="2333" spans="1:12" x14ac:dyDescent="0.25">
      <c r="C2333" s="2"/>
      <c r="D2333" s="2"/>
      <c r="K2333" s="2"/>
      <c r="L2333" s="2"/>
    </row>
    <row r="2334" spans="1:12" x14ac:dyDescent="0.25">
      <c r="A2334" s="2"/>
      <c r="B2334" s="2"/>
      <c r="C2334" s="2"/>
      <c r="D2334" s="2"/>
      <c r="E2334" s="21"/>
      <c r="F2334" s="21"/>
      <c r="G2334" s="24"/>
      <c r="H2334" s="24"/>
      <c r="I2334" s="2"/>
      <c r="J2334" s="2"/>
      <c r="K2334" s="2"/>
      <c r="L2334" s="2"/>
    </row>
    <row r="2335" spans="1:12" x14ac:dyDescent="0.25">
      <c r="C2335" s="2"/>
      <c r="D2335" s="2"/>
      <c r="K2335" s="2"/>
      <c r="L2335" s="2"/>
    </row>
    <row r="2336" spans="1:12" x14ac:dyDescent="0.25">
      <c r="A2336" s="2"/>
      <c r="B2336" s="2"/>
      <c r="C2336" s="2"/>
      <c r="D2336" s="2"/>
      <c r="E2336" s="21"/>
      <c r="F2336" s="21"/>
      <c r="G2336" s="24"/>
      <c r="H2336" s="24"/>
      <c r="I2336" s="2"/>
      <c r="J2336" s="2"/>
      <c r="K2336" s="2"/>
      <c r="L2336" s="2"/>
    </row>
    <row r="2337" spans="1:12" x14ac:dyDescent="0.25">
      <c r="C2337" s="2"/>
      <c r="D2337" s="2"/>
      <c r="K2337" s="2"/>
      <c r="L2337" s="2"/>
    </row>
    <row r="2338" spans="1:12" x14ac:dyDescent="0.25">
      <c r="A2338" s="2"/>
      <c r="B2338" s="2"/>
      <c r="C2338" s="2"/>
      <c r="D2338" s="2"/>
      <c r="E2338" s="21"/>
      <c r="F2338" s="21"/>
      <c r="G2338" s="24"/>
      <c r="H2338" s="24"/>
      <c r="I2338" s="2"/>
      <c r="J2338" s="2"/>
      <c r="K2338" s="2"/>
      <c r="L2338" s="2"/>
    </row>
    <row r="2339" spans="1:12" x14ac:dyDescent="0.25">
      <c r="C2339" s="2"/>
      <c r="D2339" s="2"/>
      <c r="K2339" s="2"/>
      <c r="L2339" s="2"/>
    </row>
    <row r="2340" spans="1:12" x14ac:dyDescent="0.25">
      <c r="A2340" s="2"/>
      <c r="B2340" s="2"/>
      <c r="C2340" s="2"/>
      <c r="D2340" s="2"/>
      <c r="E2340" s="21"/>
      <c r="F2340" s="21"/>
      <c r="G2340" s="24"/>
      <c r="H2340" s="24"/>
      <c r="I2340" s="2"/>
      <c r="J2340" s="2"/>
      <c r="K2340" s="2"/>
      <c r="L2340" s="2"/>
    </row>
    <row r="2341" spans="1:12" x14ac:dyDescent="0.25">
      <c r="C2341" s="2"/>
      <c r="D2341" s="2"/>
      <c r="K2341" s="2"/>
      <c r="L2341" s="2"/>
    </row>
    <row r="2342" spans="1:12" x14ac:dyDescent="0.25">
      <c r="A2342" s="2"/>
      <c r="B2342" s="2"/>
      <c r="C2342" s="2"/>
      <c r="D2342" s="2"/>
      <c r="E2342" s="21"/>
      <c r="F2342" s="21"/>
      <c r="G2342" s="24"/>
      <c r="H2342" s="24"/>
      <c r="I2342" s="2"/>
      <c r="J2342" s="2"/>
      <c r="K2342" s="2"/>
      <c r="L2342" s="2"/>
    </row>
    <row r="2343" spans="1:12" x14ac:dyDescent="0.25">
      <c r="C2343" s="2"/>
      <c r="D2343" s="2"/>
      <c r="K2343" s="2"/>
      <c r="L2343" s="2"/>
    </row>
    <row r="2344" spans="1:12" x14ac:dyDescent="0.25">
      <c r="A2344" s="2"/>
      <c r="B2344" s="2"/>
      <c r="C2344" s="2"/>
      <c r="D2344" s="2"/>
      <c r="E2344" s="21"/>
      <c r="F2344" s="21"/>
      <c r="G2344" s="24"/>
      <c r="H2344" s="24"/>
      <c r="I2344" s="2"/>
      <c r="J2344" s="2"/>
    </row>
    <row r="2345" spans="1:12" x14ac:dyDescent="0.25">
      <c r="C2345" s="2"/>
      <c r="D2345" s="2"/>
      <c r="K2345" s="2"/>
      <c r="L2345" s="2"/>
    </row>
    <row r="2346" spans="1:12" x14ac:dyDescent="0.25">
      <c r="A2346" s="2"/>
      <c r="B2346" s="2"/>
      <c r="C2346" s="2"/>
      <c r="D2346" s="2"/>
      <c r="E2346" s="21"/>
      <c r="F2346" s="21"/>
      <c r="G2346" s="24"/>
      <c r="H2346" s="24"/>
      <c r="I2346" s="2"/>
      <c r="J2346" s="2"/>
      <c r="K2346" s="2"/>
      <c r="L2346" s="2"/>
    </row>
    <row r="2347" spans="1:12" x14ac:dyDescent="0.25">
      <c r="C2347" s="2"/>
      <c r="D2347" s="2"/>
      <c r="K2347" s="2"/>
      <c r="L2347" s="2"/>
    </row>
    <row r="2348" spans="1:12" x14ac:dyDescent="0.25">
      <c r="A2348" s="2"/>
      <c r="B2348" s="2"/>
      <c r="C2348" s="2"/>
      <c r="D2348" s="2"/>
      <c r="E2348" s="21"/>
      <c r="F2348" s="21"/>
      <c r="G2348" s="24"/>
      <c r="H2348" s="24"/>
      <c r="I2348" s="2"/>
      <c r="J2348" s="2"/>
      <c r="K2348" s="2"/>
      <c r="L2348" s="2"/>
    </row>
    <row r="2349" spans="1:12" x14ac:dyDescent="0.25">
      <c r="C2349" s="2"/>
      <c r="D2349" s="2"/>
      <c r="K2349" s="2"/>
      <c r="L2349" s="2"/>
    </row>
    <row r="2350" spans="1:12" x14ac:dyDescent="0.25">
      <c r="A2350" s="2"/>
      <c r="B2350" s="2"/>
      <c r="C2350" s="2"/>
      <c r="D2350" s="2"/>
      <c r="E2350" s="21"/>
      <c r="F2350" s="21"/>
      <c r="G2350" s="24"/>
      <c r="H2350" s="24"/>
      <c r="I2350" s="2"/>
      <c r="J2350" s="2"/>
      <c r="K2350" s="2"/>
      <c r="L2350" s="2"/>
    </row>
    <row r="2351" spans="1:12" x14ac:dyDescent="0.25">
      <c r="C2351" s="2"/>
      <c r="D2351" s="2"/>
      <c r="K2351" s="2"/>
      <c r="L2351" s="2"/>
    </row>
    <row r="2352" spans="1:12" x14ac:dyDescent="0.25">
      <c r="A2352" s="2"/>
      <c r="B2352" s="2"/>
      <c r="C2352" s="2"/>
      <c r="D2352" s="2"/>
      <c r="E2352" s="21"/>
      <c r="F2352" s="21"/>
      <c r="G2352" s="24"/>
      <c r="H2352" s="24"/>
      <c r="I2352" s="2"/>
      <c r="J2352" s="2"/>
      <c r="K2352" s="2"/>
      <c r="L2352" s="2"/>
    </row>
    <row r="2353" spans="1:12" x14ac:dyDescent="0.25">
      <c r="C2353" s="2"/>
      <c r="D2353" s="2"/>
      <c r="K2353" s="2"/>
      <c r="L2353" s="2"/>
    </row>
    <row r="2354" spans="1:12" x14ac:dyDescent="0.25">
      <c r="A2354" s="2"/>
      <c r="B2354" s="2"/>
      <c r="C2354" s="2"/>
      <c r="D2354" s="2"/>
      <c r="E2354" s="21"/>
      <c r="F2354" s="21"/>
      <c r="G2354" s="24"/>
      <c r="H2354" s="24"/>
      <c r="I2354" s="2"/>
      <c r="J2354" s="2"/>
    </row>
    <row r="2355" spans="1:12" x14ac:dyDescent="0.25">
      <c r="C2355" s="2"/>
      <c r="D2355" s="2"/>
      <c r="K2355" s="2"/>
      <c r="L2355" s="2"/>
    </row>
    <row r="2356" spans="1:12" x14ac:dyDescent="0.25">
      <c r="A2356" s="2"/>
      <c r="B2356" s="2"/>
      <c r="C2356" s="2"/>
      <c r="D2356" s="2"/>
      <c r="E2356" s="21"/>
      <c r="F2356" s="21"/>
      <c r="G2356" s="24"/>
      <c r="H2356" s="24"/>
      <c r="I2356" s="2"/>
      <c r="J2356" s="2"/>
      <c r="K2356" s="2"/>
      <c r="L2356" s="2"/>
    </row>
    <row r="2357" spans="1:12" x14ac:dyDescent="0.25">
      <c r="C2357" s="2"/>
      <c r="D2357" s="2"/>
      <c r="K2357" s="2"/>
      <c r="L2357" s="2"/>
    </row>
    <row r="2358" spans="1:12" x14ac:dyDescent="0.25">
      <c r="A2358" s="2"/>
      <c r="B2358" s="2"/>
      <c r="C2358" s="2"/>
      <c r="D2358" s="2"/>
      <c r="E2358" s="21"/>
      <c r="F2358" s="21"/>
      <c r="G2358" s="24"/>
      <c r="H2358" s="24"/>
      <c r="I2358" s="2"/>
      <c r="J2358" s="2"/>
      <c r="K2358" s="2"/>
      <c r="L2358" s="2"/>
    </row>
    <row r="2359" spans="1:12" x14ac:dyDescent="0.25">
      <c r="C2359" s="2"/>
      <c r="D2359" s="2"/>
      <c r="K2359" s="2"/>
      <c r="L2359" s="2"/>
    </row>
    <row r="2360" spans="1:12" x14ac:dyDescent="0.25">
      <c r="A2360" s="2"/>
      <c r="B2360" s="2"/>
      <c r="C2360" s="2"/>
      <c r="D2360" s="2"/>
      <c r="E2360" s="21"/>
      <c r="F2360" s="21"/>
      <c r="G2360" s="24"/>
      <c r="H2360" s="24"/>
      <c r="I2360" s="2"/>
      <c r="J2360" s="2"/>
    </row>
    <row r="2361" spans="1:12" x14ac:dyDescent="0.25">
      <c r="C2361" s="2"/>
      <c r="D2361" s="2"/>
    </row>
    <row r="2362" spans="1:12" x14ac:dyDescent="0.25">
      <c r="A2362" s="2"/>
      <c r="B2362" s="2"/>
      <c r="C2362" s="2"/>
      <c r="D2362" s="2"/>
      <c r="E2362" s="21"/>
      <c r="F2362" s="21"/>
      <c r="G2362" s="24"/>
      <c r="H2362" s="24"/>
      <c r="I2362" s="2"/>
      <c r="J2362" s="2"/>
      <c r="K2362" s="2"/>
      <c r="L2362" s="2"/>
    </row>
    <row r="2363" spans="1:12" x14ac:dyDescent="0.25">
      <c r="C2363" s="2"/>
      <c r="D2363" s="2"/>
      <c r="K2363" s="2"/>
      <c r="L2363" s="2"/>
    </row>
    <row r="2364" spans="1:12" x14ac:dyDescent="0.25">
      <c r="A2364" s="2"/>
      <c r="B2364" s="2"/>
      <c r="C2364" s="2"/>
      <c r="D2364" s="2"/>
      <c r="E2364" s="21"/>
      <c r="F2364" s="21"/>
      <c r="G2364" s="24"/>
      <c r="H2364" s="24"/>
      <c r="I2364" s="2"/>
      <c r="J2364" s="2"/>
      <c r="K2364" s="2"/>
      <c r="L2364" s="2"/>
    </row>
    <row r="2365" spans="1:12" x14ac:dyDescent="0.25">
      <c r="C2365" s="2"/>
      <c r="D2365" s="2"/>
      <c r="K2365" s="2"/>
      <c r="L2365" s="2"/>
    </row>
    <row r="2366" spans="1:12" x14ac:dyDescent="0.25">
      <c r="A2366" s="2"/>
      <c r="B2366" s="2"/>
      <c r="C2366" s="2"/>
      <c r="D2366" s="2"/>
      <c r="E2366" s="21"/>
      <c r="F2366" s="21"/>
      <c r="G2366" s="24"/>
      <c r="H2366" s="24"/>
      <c r="I2366" s="2"/>
      <c r="J2366" s="2"/>
      <c r="K2366" s="2"/>
      <c r="L2366" s="2"/>
    </row>
    <row r="2367" spans="1:12" x14ac:dyDescent="0.25">
      <c r="C2367" s="2"/>
      <c r="D2367" s="2"/>
      <c r="K2367" s="2"/>
      <c r="L2367" s="2"/>
    </row>
    <row r="2368" spans="1:12" x14ac:dyDescent="0.25">
      <c r="A2368" s="2"/>
      <c r="B2368" s="2"/>
      <c r="C2368" s="2"/>
      <c r="D2368" s="2"/>
      <c r="E2368" s="21"/>
      <c r="F2368" s="21"/>
      <c r="G2368" s="24"/>
      <c r="H2368" s="24"/>
      <c r="I2368" s="2"/>
      <c r="J2368" s="2"/>
      <c r="K2368" s="2"/>
      <c r="L2368" s="2"/>
    </row>
    <row r="2369" spans="1:12" x14ac:dyDescent="0.25">
      <c r="C2369" s="2"/>
      <c r="D2369" s="2"/>
      <c r="K2369" s="2"/>
      <c r="L2369" s="2"/>
    </row>
    <row r="2370" spans="1:12" x14ac:dyDescent="0.25">
      <c r="A2370" s="2"/>
      <c r="B2370" s="2"/>
      <c r="C2370" s="2"/>
      <c r="D2370" s="2"/>
      <c r="E2370" s="21"/>
      <c r="F2370" s="21"/>
      <c r="G2370" s="24"/>
      <c r="H2370" s="24"/>
      <c r="I2370" s="2"/>
      <c r="J2370" s="2"/>
      <c r="K2370" s="2"/>
      <c r="L2370" s="2"/>
    </row>
    <row r="2371" spans="1:12" x14ac:dyDescent="0.25">
      <c r="C2371" s="2"/>
      <c r="D2371" s="2"/>
      <c r="K2371" s="2"/>
      <c r="L2371" s="2"/>
    </row>
    <row r="2372" spans="1:12" x14ac:dyDescent="0.25">
      <c r="A2372" s="2"/>
      <c r="B2372" s="2"/>
      <c r="C2372" s="2"/>
      <c r="D2372" s="2"/>
      <c r="E2372" s="21"/>
      <c r="F2372" s="21"/>
      <c r="G2372" s="24"/>
      <c r="H2372" s="24"/>
      <c r="I2372" s="2"/>
      <c r="J2372" s="2"/>
      <c r="K2372" s="2"/>
      <c r="L2372" s="2"/>
    </row>
    <row r="2373" spans="1:12" x14ac:dyDescent="0.25">
      <c r="C2373" s="2"/>
      <c r="D2373" s="2"/>
      <c r="K2373" s="2"/>
      <c r="L2373" s="2"/>
    </row>
    <row r="2374" spans="1:12" x14ac:dyDescent="0.25">
      <c r="A2374" s="2"/>
      <c r="B2374" s="2"/>
      <c r="C2374" s="2"/>
      <c r="D2374" s="2"/>
      <c r="E2374" s="21"/>
      <c r="F2374" s="21"/>
      <c r="G2374" s="24"/>
      <c r="H2374" s="24"/>
      <c r="I2374" s="2"/>
      <c r="J2374" s="2"/>
      <c r="K2374" s="2"/>
      <c r="L2374" s="2"/>
    </row>
    <row r="2375" spans="1:12" x14ac:dyDescent="0.25">
      <c r="C2375" s="2"/>
      <c r="D2375" s="2"/>
      <c r="K2375" s="2"/>
      <c r="L2375" s="2"/>
    </row>
    <row r="2376" spans="1:12" x14ac:dyDescent="0.25">
      <c r="A2376" s="2"/>
      <c r="B2376" s="2"/>
      <c r="C2376" s="2"/>
      <c r="D2376" s="2"/>
      <c r="E2376" s="21"/>
      <c r="F2376" s="21"/>
      <c r="G2376" s="24"/>
      <c r="H2376" s="24"/>
      <c r="I2376" s="2"/>
      <c r="J2376" s="2"/>
      <c r="K2376" s="2"/>
      <c r="L2376" s="2"/>
    </row>
    <row r="2377" spans="1:12" x14ac:dyDescent="0.25">
      <c r="C2377" s="2"/>
      <c r="D2377" s="2"/>
      <c r="K2377" s="2"/>
      <c r="L2377" s="2"/>
    </row>
    <row r="2378" spans="1:12" x14ac:dyDescent="0.25">
      <c r="A2378" s="2"/>
      <c r="B2378" s="2"/>
      <c r="C2378" s="2"/>
      <c r="D2378" s="2"/>
      <c r="E2378" s="21"/>
      <c r="F2378" s="21"/>
      <c r="G2378" s="24"/>
      <c r="H2378" s="24"/>
      <c r="I2378" s="2"/>
      <c r="J2378" s="2"/>
      <c r="K2378" s="2"/>
      <c r="L2378" s="2"/>
    </row>
    <row r="2379" spans="1:12" x14ac:dyDescent="0.25">
      <c r="C2379" s="2"/>
      <c r="D2379" s="2"/>
      <c r="K2379" s="2"/>
      <c r="L2379" s="2"/>
    </row>
    <row r="2380" spans="1:12" x14ac:dyDescent="0.25">
      <c r="A2380" s="2"/>
      <c r="B2380" s="2"/>
      <c r="C2380" s="2"/>
      <c r="D2380" s="2"/>
      <c r="E2380" s="21"/>
      <c r="F2380" s="21"/>
      <c r="G2380" s="24"/>
      <c r="H2380" s="24"/>
      <c r="I2380" s="2"/>
      <c r="J2380" s="2"/>
      <c r="K2380" s="2"/>
      <c r="L2380" s="2"/>
    </row>
    <row r="2381" spans="1:12" x14ac:dyDescent="0.25">
      <c r="C2381" s="2"/>
      <c r="D2381" s="2"/>
      <c r="K2381" s="2"/>
      <c r="L2381" s="2"/>
    </row>
    <row r="2382" spans="1:12" x14ac:dyDescent="0.25">
      <c r="A2382" s="2"/>
      <c r="B2382" s="2"/>
      <c r="C2382" s="2"/>
      <c r="D2382" s="2"/>
      <c r="E2382" s="21"/>
      <c r="F2382" s="21"/>
      <c r="G2382" s="24"/>
      <c r="H2382" s="24"/>
      <c r="I2382" s="2"/>
      <c r="J2382" s="2"/>
      <c r="K2382" s="2"/>
      <c r="L2382" s="2"/>
    </row>
    <row r="2383" spans="1:12" x14ac:dyDescent="0.25">
      <c r="C2383" s="2"/>
      <c r="D2383" s="2"/>
      <c r="K2383" s="2"/>
      <c r="L2383" s="2"/>
    </row>
    <row r="2384" spans="1:12" x14ac:dyDescent="0.25">
      <c r="A2384" s="2"/>
      <c r="B2384" s="2"/>
      <c r="C2384" s="2"/>
      <c r="D2384" s="2"/>
      <c r="E2384" s="21"/>
      <c r="F2384" s="21"/>
      <c r="G2384" s="24"/>
      <c r="H2384" s="24"/>
      <c r="I2384" s="2"/>
      <c r="J2384" s="2"/>
      <c r="K2384" s="2"/>
      <c r="L2384" s="2"/>
    </row>
    <row r="2385" spans="1:12" x14ac:dyDescent="0.25">
      <c r="C2385" s="2"/>
      <c r="D2385" s="2"/>
      <c r="K2385" s="2"/>
      <c r="L2385" s="2"/>
    </row>
    <row r="2386" spans="1:12" x14ac:dyDescent="0.25">
      <c r="A2386" s="2"/>
      <c r="B2386" s="2"/>
      <c r="C2386" s="2"/>
      <c r="D2386" s="2"/>
      <c r="E2386" s="21"/>
      <c r="F2386" s="21"/>
      <c r="G2386" s="24"/>
      <c r="H2386" s="24"/>
      <c r="I2386" s="2"/>
      <c r="J2386" s="2"/>
      <c r="K2386" s="2"/>
      <c r="L2386" s="2"/>
    </row>
    <row r="2387" spans="1:12" x14ac:dyDescent="0.25">
      <c r="C2387" s="2"/>
      <c r="D2387" s="2"/>
      <c r="K2387" s="2"/>
      <c r="L2387" s="2"/>
    </row>
    <row r="2388" spans="1:12" x14ac:dyDescent="0.25">
      <c r="A2388" s="2"/>
      <c r="B2388" s="2"/>
      <c r="C2388" s="2"/>
      <c r="D2388" s="2"/>
      <c r="E2388" s="21"/>
      <c r="F2388" s="21"/>
      <c r="G2388" s="24"/>
      <c r="H2388" s="24"/>
      <c r="I2388" s="2"/>
      <c r="J2388" s="2"/>
      <c r="K2388" s="2"/>
      <c r="L2388" s="2"/>
    </row>
    <row r="2389" spans="1:12" x14ac:dyDescent="0.25">
      <c r="C2389" s="2"/>
      <c r="D2389" s="2"/>
      <c r="K2389" s="2"/>
      <c r="L2389" s="2"/>
    </row>
    <row r="2390" spans="1:12" x14ac:dyDescent="0.25">
      <c r="A2390" s="2"/>
      <c r="B2390" s="2"/>
      <c r="C2390" s="2"/>
      <c r="D2390" s="2"/>
      <c r="E2390" s="21"/>
      <c r="F2390" s="21"/>
      <c r="G2390" s="24"/>
      <c r="H2390" s="24"/>
      <c r="I2390" s="2"/>
      <c r="J2390" s="2"/>
      <c r="K2390" s="2"/>
      <c r="L2390" s="2"/>
    </row>
    <row r="2391" spans="1:12" x14ac:dyDescent="0.25">
      <c r="C2391" s="2"/>
      <c r="D2391" s="2"/>
      <c r="K2391" s="2"/>
      <c r="L2391" s="2"/>
    </row>
    <row r="2392" spans="1:12" x14ac:dyDescent="0.25">
      <c r="A2392" s="2"/>
      <c r="B2392" s="2"/>
      <c r="C2392" s="2"/>
      <c r="D2392" s="2"/>
      <c r="E2392" s="21"/>
      <c r="F2392" s="21"/>
      <c r="G2392" s="24"/>
      <c r="H2392" s="24"/>
      <c r="I2392" s="2"/>
      <c r="J2392" s="2"/>
      <c r="K2392" s="2"/>
      <c r="L2392" s="2"/>
    </row>
    <row r="2393" spans="1:12" x14ac:dyDescent="0.25">
      <c r="C2393" s="2"/>
      <c r="D2393" s="2"/>
      <c r="K2393" s="2"/>
      <c r="L2393" s="2"/>
    </row>
    <row r="2394" spans="1:12" x14ac:dyDescent="0.25">
      <c r="A2394" s="2"/>
      <c r="B2394" s="2"/>
      <c r="C2394" s="2"/>
      <c r="D2394" s="2"/>
      <c r="E2394" s="21"/>
      <c r="F2394" s="21"/>
      <c r="G2394" s="24"/>
      <c r="H2394" s="24"/>
      <c r="I2394" s="2"/>
      <c r="J2394" s="2"/>
      <c r="K2394" s="2"/>
      <c r="L2394" s="2"/>
    </row>
    <row r="2395" spans="1:12" x14ac:dyDescent="0.25">
      <c r="C2395" s="2"/>
      <c r="D2395" s="2"/>
      <c r="K2395" s="2"/>
      <c r="L2395" s="2"/>
    </row>
    <row r="2396" spans="1:12" x14ac:dyDescent="0.25">
      <c r="A2396" s="2"/>
      <c r="B2396" s="2"/>
      <c r="C2396" s="2"/>
      <c r="D2396" s="2"/>
      <c r="E2396" s="21"/>
      <c r="F2396" s="21"/>
      <c r="G2396" s="24"/>
      <c r="H2396" s="24"/>
      <c r="I2396" s="2"/>
      <c r="J2396" s="2"/>
      <c r="K2396" s="2"/>
      <c r="L2396" s="2"/>
    </row>
    <row r="2397" spans="1:12" x14ac:dyDescent="0.25">
      <c r="C2397" s="2"/>
      <c r="D2397" s="2"/>
      <c r="K2397" s="2"/>
      <c r="L2397" s="2"/>
    </row>
    <row r="2398" spans="1:12" x14ac:dyDescent="0.25">
      <c r="A2398" s="2"/>
      <c r="B2398" s="2"/>
      <c r="C2398" s="2"/>
      <c r="D2398" s="2"/>
      <c r="E2398" s="21"/>
      <c r="F2398" s="21"/>
      <c r="G2398" s="24"/>
      <c r="H2398" s="24"/>
      <c r="I2398" s="2"/>
      <c r="J2398" s="2"/>
      <c r="K2398" s="2"/>
      <c r="L2398" s="2"/>
    </row>
    <row r="2399" spans="1:12" x14ac:dyDescent="0.25">
      <c r="C2399" s="2"/>
      <c r="D2399" s="2"/>
      <c r="K2399" s="2"/>
      <c r="L2399" s="2"/>
    </row>
    <row r="2400" spans="1:12" x14ac:dyDescent="0.25">
      <c r="A2400" s="2"/>
      <c r="B2400" s="2"/>
      <c r="C2400" s="2"/>
      <c r="D2400" s="2"/>
      <c r="E2400" s="21"/>
      <c r="F2400" s="21"/>
      <c r="G2400" s="24"/>
      <c r="H2400" s="24"/>
      <c r="I2400" s="2"/>
      <c r="J2400" s="2"/>
      <c r="K2400" s="2"/>
      <c r="L2400" s="2"/>
    </row>
    <row r="2401" spans="1:12" x14ac:dyDescent="0.25">
      <c r="C2401" s="2"/>
      <c r="D2401" s="2"/>
      <c r="K2401" s="2"/>
      <c r="L2401" s="2"/>
    </row>
    <row r="2402" spans="1:12" x14ac:dyDescent="0.25">
      <c r="A2402" s="2"/>
      <c r="B2402" s="2"/>
      <c r="C2402" s="2"/>
      <c r="D2402" s="2"/>
      <c r="E2402" s="21"/>
      <c r="F2402" s="21"/>
      <c r="G2402" s="24"/>
      <c r="H2402" s="24"/>
      <c r="I2402" s="2"/>
      <c r="J2402" s="2"/>
      <c r="K2402" s="2"/>
      <c r="L2402" s="2"/>
    </row>
    <row r="2403" spans="1:12" x14ac:dyDescent="0.25">
      <c r="C2403" s="2"/>
      <c r="D2403" s="2"/>
      <c r="K2403" s="2"/>
      <c r="L2403" s="2"/>
    </row>
    <row r="2404" spans="1:12" x14ac:dyDescent="0.25">
      <c r="A2404" s="2"/>
      <c r="B2404" s="2"/>
      <c r="C2404" s="2"/>
      <c r="D2404" s="2"/>
      <c r="E2404" s="21"/>
      <c r="F2404" s="21"/>
      <c r="G2404" s="24"/>
      <c r="H2404" s="24"/>
      <c r="I2404" s="2"/>
      <c r="J2404" s="2"/>
      <c r="K2404" s="2"/>
      <c r="L2404" s="2"/>
    </row>
    <row r="2405" spans="1:12" x14ac:dyDescent="0.25">
      <c r="C2405" s="2"/>
      <c r="D2405" s="2"/>
      <c r="K2405" s="2"/>
      <c r="L2405" s="2"/>
    </row>
    <row r="2406" spans="1:12" x14ac:dyDescent="0.25">
      <c r="A2406" s="2"/>
      <c r="B2406" s="2"/>
      <c r="C2406" s="2"/>
      <c r="D2406" s="2"/>
      <c r="E2406" s="21"/>
      <c r="F2406" s="21"/>
      <c r="G2406" s="24"/>
      <c r="H2406" s="24"/>
      <c r="I2406" s="2"/>
      <c r="J2406" s="2"/>
    </row>
    <row r="2407" spans="1:12" x14ac:dyDescent="0.25">
      <c r="C2407" s="2"/>
      <c r="D2407" s="2"/>
      <c r="K2407" s="2"/>
      <c r="L2407" s="2"/>
    </row>
    <row r="2408" spans="1:12" x14ac:dyDescent="0.25">
      <c r="A2408" s="2"/>
      <c r="B2408" s="2"/>
      <c r="C2408" s="2"/>
      <c r="D2408" s="2"/>
      <c r="E2408" s="21"/>
      <c r="F2408" s="21"/>
      <c r="G2408" s="24"/>
      <c r="H2408" s="24"/>
      <c r="I2408" s="2"/>
      <c r="J2408" s="2"/>
      <c r="K2408" s="2"/>
      <c r="L2408" s="2"/>
    </row>
    <row r="2409" spans="1:12" x14ac:dyDescent="0.25">
      <c r="C2409" s="2"/>
      <c r="D2409" s="2"/>
      <c r="K2409" s="2"/>
      <c r="L2409" s="2"/>
    </row>
    <row r="2410" spans="1:12" x14ac:dyDescent="0.25">
      <c r="A2410" s="2"/>
      <c r="B2410" s="2"/>
      <c r="C2410" s="2"/>
      <c r="D2410" s="2"/>
      <c r="E2410" s="21"/>
      <c r="F2410" s="21"/>
      <c r="G2410" s="24"/>
      <c r="H2410" s="24"/>
      <c r="I2410" s="2"/>
      <c r="J2410" s="2"/>
      <c r="K2410" s="2"/>
      <c r="L2410" s="2"/>
    </row>
    <row r="2411" spans="1:12" x14ac:dyDescent="0.25">
      <c r="C2411" s="2"/>
      <c r="D2411" s="2"/>
      <c r="K2411" s="2"/>
      <c r="L2411" s="2"/>
    </row>
    <row r="2412" spans="1:12" x14ac:dyDescent="0.25">
      <c r="A2412" s="2"/>
      <c r="B2412" s="2"/>
      <c r="C2412" s="2"/>
      <c r="D2412" s="2"/>
      <c r="E2412" s="21"/>
      <c r="F2412" s="21"/>
      <c r="G2412" s="24"/>
      <c r="H2412" s="24"/>
      <c r="I2412" s="2"/>
      <c r="J2412" s="2"/>
      <c r="K2412" s="2"/>
      <c r="L2412" s="2"/>
    </row>
    <row r="2413" spans="1:12" x14ac:dyDescent="0.25">
      <c r="C2413" s="2"/>
      <c r="D2413" s="2"/>
      <c r="K2413" s="2"/>
      <c r="L2413" s="2"/>
    </row>
    <row r="2414" spans="1:12" x14ac:dyDescent="0.25">
      <c r="A2414" s="2"/>
      <c r="B2414" s="2"/>
      <c r="C2414" s="2"/>
      <c r="D2414" s="2"/>
      <c r="E2414" s="21"/>
      <c r="F2414" s="21"/>
      <c r="G2414" s="24"/>
      <c r="H2414" s="24"/>
      <c r="I2414" s="2"/>
      <c r="J2414" s="2"/>
      <c r="K2414" s="2"/>
      <c r="L2414" s="2"/>
    </row>
    <row r="2415" spans="1:12" x14ac:dyDescent="0.25">
      <c r="C2415" s="2"/>
      <c r="D2415" s="2"/>
      <c r="K2415" s="2"/>
      <c r="L2415" s="2"/>
    </row>
    <row r="2416" spans="1:12" x14ac:dyDescent="0.25">
      <c r="A2416" s="2"/>
      <c r="B2416" s="2"/>
      <c r="C2416" s="2"/>
      <c r="D2416" s="2"/>
      <c r="E2416" s="21"/>
      <c r="F2416" s="21"/>
      <c r="G2416" s="24"/>
      <c r="H2416" s="24"/>
      <c r="I2416" s="2"/>
      <c r="J2416" s="2"/>
      <c r="K2416" s="2"/>
      <c r="L2416" s="2"/>
    </row>
    <row r="2417" spans="1:12" x14ac:dyDescent="0.25">
      <c r="C2417" s="2"/>
      <c r="D2417" s="2"/>
      <c r="K2417" s="2"/>
      <c r="L2417" s="2"/>
    </row>
    <row r="2418" spans="1:12" x14ac:dyDescent="0.25">
      <c r="A2418" s="2"/>
      <c r="B2418" s="2"/>
      <c r="C2418" s="2"/>
      <c r="D2418" s="2"/>
      <c r="E2418" s="21"/>
      <c r="F2418" s="21"/>
      <c r="G2418" s="24"/>
      <c r="H2418" s="24"/>
      <c r="I2418" s="2"/>
      <c r="J2418" s="2"/>
      <c r="K2418" s="2"/>
      <c r="L2418" s="2"/>
    </row>
    <row r="2419" spans="1:12" x14ac:dyDescent="0.25">
      <c r="C2419" s="2"/>
      <c r="D2419" s="2"/>
      <c r="K2419" s="2"/>
      <c r="L2419" s="2"/>
    </row>
    <row r="2420" spans="1:12" x14ac:dyDescent="0.25">
      <c r="A2420" s="2"/>
      <c r="B2420" s="2"/>
      <c r="C2420" s="2"/>
      <c r="D2420" s="2"/>
      <c r="E2420" s="21"/>
      <c r="F2420" s="21"/>
      <c r="G2420" s="24"/>
      <c r="H2420" s="24"/>
      <c r="I2420" s="2"/>
      <c r="J2420" s="2"/>
      <c r="K2420" s="2"/>
      <c r="L2420" s="2"/>
    </row>
    <row r="2421" spans="1:12" x14ac:dyDescent="0.25">
      <c r="C2421" s="2"/>
      <c r="D2421" s="2"/>
      <c r="K2421" s="2"/>
      <c r="L2421" s="2"/>
    </row>
    <row r="2422" spans="1:12" x14ac:dyDescent="0.25">
      <c r="A2422" s="2"/>
      <c r="B2422" s="2"/>
      <c r="C2422" s="2"/>
      <c r="D2422" s="2"/>
      <c r="E2422" s="21"/>
      <c r="F2422" s="21"/>
      <c r="G2422" s="24"/>
      <c r="H2422" s="24"/>
      <c r="I2422" s="2"/>
      <c r="J2422" s="2"/>
      <c r="K2422" s="2"/>
      <c r="L2422" s="2"/>
    </row>
    <row r="2423" spans="1:12" x14ac:dyDescent="0.25">
      <c r="C2423" s="2"/>
      <c r="D2423" s="2"/>
      <c r="K2423" s="2"/>
      <c r="L2423" s="2"/>
    </row>
    <row r="2424" spans="1:12" x14ac:dyDescent="0.25">
      <c r="A2424" s="2"/>
      <c r="B2424" s="2"/>
      <c r="C2424" s="2"/>
      <c r="D2424" s="2"/>
      <c r="E2424" s="21"/>
      <c r="F2424" s="21"/>
      <c r="G2424" s="24"/>
      <c r="H2424" s="24"/>
      <c r="I2424" s="2"/>
      <c r="J2424" s="2"/>
      <c r="K2424" s="2"/>
      <c r="L2424" s="2"/>
    </row>
    <row r="2425" spans="1:12" x14ac:dyDescent="0.25">
      <c r="C2425" s="2"/>
      <c r="D2425" s="2"/>
      <c r="K2425" s="2"/>
      <c r="L2425" s="2"/>
    </row>
    <row r="2426" spans="1:12" x14ac:dyDescent="0.25">
      <c r="A2426" s="2"/>
      <c r="B2426" s="2"/>
      <c r="C2426" s="2"/>
      <c r="D2426" s="2"/>
      <c r="E2426" s="21"/>
      <c r="F2426" s="21"/>
      <c r="G2426" s="24"/>
      <c r="H2426" s="24"/>
      <c r="I2426" s="2"/>
      <c r="J2426" s="2"/>
      <c r="K2426" s="2"/>
      <c r="L2426" s="2"/>
    </row>
    <row r="2427" spans="1:12" x14ac:dyDescent="0.25">
      <c r="C2427" s="2"/>
      <c r="D2427" s="2"/>
      <c r="K2427" s="2"/>
      <c r="L2427" s="2"/>
    </row>
    <row r="2428" spans="1:12" x14ac:dyDescent="0.25">
      <c r="A2428" s="2"/>
      <c r="B2428" s="2"/>
      <c r="C2428" s="2"/>
      <c r="D2428" s="2"/>
      <c r="E2428" s="21"/>
      <c r="F2428" s="21"/>
      <c r="G2428" s="24"/>
      <c r="H2428" s="24"/>
      <c r="I2428" s="2"/>
      <c r="J2428" s="2"/>
      <c r="K2428" s="2"/>
      <c r="L2428" s="2"/>
    </row>
    <row r="2429" spans="1:12" x14ac:dyDescent="0.25">
      <c r="C2429" s="2"/>
      <c r="D2429" s="2"/>
      <c r="K2429" s="2"/>
      <c r="L2429" s="2"/>
    </row>
    <row r="2430" spans="1:12" x14ac:dyDescent="0.25">
      <c r="A2430" s="2"/>
      <c r="B2430" s="2"/>
      <c r="C2430" s="2"/>
      <c r="D2430" s="2"/>
      <c r="E2430" s="21"/>
      <c r="F2430" s="21"/>
      <c r="G2430" s="24"/>
      <c r="H2430" s="24"/>
      <c r="I2430" s="2"/>
      <c r="J2430" s="2"/>
      <c r="K2430" s="2"/>
      <c r="L2430" s="2"/>
    </row>
    <row r="2431" spans="1:12" x14ac:dyDescent="0.25">
      <c r="C2431" s="2"/>
      <c r="D2431" s="2"/>
      <c r="K2431" s="2"/>
      <c r="L2431" s="2"/>
    </row>
    <row r="2432" spans="1:12" x14ac:dyDescent="0.25">
      <c r="A2432" s="2"/>
      <c r="B2432" s="2"/>
      <c r="C2432" s="2"/>
      <c r="D2432" s="2"/>
      <c r="E2432" s="21"/>
      <c r="F2432" s="21"/>
      <c r="G2432" s="24"/>
      <c r="H2432" s="24"/>
      <c r="I2432" s="2"/>
      <c r="J2432" s="2"/>
      <c r="K2432" s="2"/>
      <c r="L2432" s="2"/>
    </row>
    <row r="2433" spans="1:12" x14ac:dyDescent="0.25">
      <c r="C2433" s="2"/>
      <c r="D2433" s="2"/>
      <c r="K2433" s="2"/>
      <c r="L2433" s="2"/>
    </row>
    <row r="2434" spans="1:12" x14ac:dyDescent="0.25">
      <c r="A2434" s="2"/>
      <c r="B2434" s="2"/>
      <c r="C2434" s="2"/>
      <c r="D2434" s="2"/>
      <c r="E2434" s="21"/>
      <c r="F2434" s="21"/>
      <c r="G2434" s="24"/>
      <c r="H2434" s="24"/>
      <c r="I2434" s="2"/>
      <c r="J2434" s="2"/>
      <c r="K2434" s="2"/>
      <c r="L2434" s="2"/>
    </row>
    <row r="2435" spans="1:12" x14ac:dyDescent="0.25">
      <c r="C2435" s="2"/>
      <c r="D2435" s="2"/>
      <c r="K2435" s="2"/>
      <c r="L2435" s="2"/>
    </row>
    <row r="2436" spans="1:12" x14ac:dyDescent="0.25">
      <c r="A2436" s="2"/>
      <c r="B2436" s="2"/>
      <c r="C2436" s="2"/>
      <c r="D2436" s="2"/>
      <c r="E2436" s="21"/>
      <c r="F2436" s="21"/>
      <c r="G2436" s="24"/>
      <c r="H2436" s="24"/>
      <c r="I2436" s="2"/>
      <c r="J2436" s="2"/>
      <c r="K2436" s="2"/>
      <c r="L2436" s="2"/>
    </row>
    <row r="2437" spans="1:12" x14ac:dyDescent="0.25">
      <c r="C2437" s="2"/>
      <c r="D2437" s="2"/>
      <c r="K2437" s="2"/>
      <c r="L2437" s="2"/>
    </row>
    <row r="2438" spans="1:12" x14ac:dyDescent="0.25">
      <c r="A2438" s="2"/>
      <c r="B2438" s="2"/>
      <c r="C2438" s="2"/>
      <c r="D2438" s="2"/>
      <c r="E2438" s="21"/>
      <c r="F2438" s="21"/>
      <c r="G2438" s="24"/>
      <c r="H2438" s="24"/>
      <c r="I2438" s="2"/>
      <c r="J2438" s="2"/>
      <c r="K2438" s="2"/>
      <c r="L2438" s="2"/>
    </row>
    <row r="2439" spans="1:12" x14ac:dyDescent="0.25">
      <c r="C2439" s="2"/>
      <c r="D2439" s="2"/>
      <c r="K2439" s="2"/>
      <c r="L2439" s="2"/>
    </row>
    <row r="2440" spans="1:12" x14ac:dyDescent="0.25">
      <c r="A2440" s="2"/>
      <c r="B2440" s="2"/>
      <c r="C2440" s="2"/>
      <c r="D2440" s="2"/>
      <c r="E2440" s="21"/>
      <c r="F2440" s="21"/>
      <c r="G2440" s="24"/>
      <c r="H2440" s="24"/>
      <c r="I2440" s="2"/>
      <c r="J2440" s="2"/>
      <c r="K2440" s="2"/>
      <c r="L2440" s="2"/>
    </row>
    <row r="2441" spans="1:12" x14ac:dyDescent="0.25">
      <c r="C2441" s="2"/>
      <c r="D2441" s="2"/>
      <c r="K2441" s="2"/>
      <c r="L2441" s="2"/>
    </row>
    <row r="2442" spans="1:12" x14ac:dyDescent="0.25">
      <c r="A2442" s="2"/>
      <c r="B2442" s="2"/>
      <c r="C2442" s="2"/>
      <c r="D2442" s="2"/>
      <c r="E2442" s="21"/>
      <c r="F2442" s="21"/>
      <c r="G2442" s="24"/>
      <c r="H2442" s="24"/>
      <c r="I2442" s="2"/>
      <c r="J2442" s="2"/>
      <c r="K2442" s="2"/>
      <c r="L2442" s="2"/>
    </row>
    <row r="2443" spans="1:12" x14ac:dyDescent="0.25">
      <c r="C2443" s="2"/>
      <c r="D2443" s="2"/>
      <c r="K2443" s="2"/>
      <c r="L2443" s="2"/>
    </row>
    <row r="2444" spans="1:12" x14ac:dyDescent="0.25">
      <c r="A2444" s="2"/>
      <c r="B2444" s="2"/>
      <c r="C2444" s="2"/>
      <c r="D2444" s="2"/>
      <c r="E2444" s="21"/>
      <c r="F2444" s="21"/>
      <c r="G2444" s="24"/>
      <c r="H2444" s="24"/>
      <c r="I2444" s="2"/>
      <c r="J2444" s="2"/>
      <c r="K2444" s="2"/>
      <c r="L2444" s="2"/>
    </row>
    <row r="2445" spans="1:12" x14ac:dyDescent="0.25">
      <c r="C2445" s="2"/>
      <c r="D2445" s="2"/>
      <c r="K2445" s="2"/>
      <c r="L2445" s="2"/>
    </row>
    <row r="2446" spans="1:12" x14ac:dyDescent="0.25">
      <c r="A2446" s="2"/>
      <c r="B2446" s="2"/>
      <c r="C2446" s="2"/>
      <c r="D2446" s="2"/>
      <c r="E2446" s="21"/>
      <c r="F2446" s="21"/>
      <c r="G2446" s="24"/>
      <c r="H2446" s="24"/>
      <c r="I2446" s="2"/>
      <c r="J2446" s="2"/>
      <c r="K2446" s="2"/>
      <c r="L2446" s="2"/>
    </row>
    <row r="2447" spans="1:12" x14ac:dyDescent="0.25">
      <c r="C2447" s="2"/>
      <c r="D2447" s="2"/>
      <c r="K2447" s="2"/>
      <c r="L2447" s="2"/>
    </row>
    <row r="2448" spans="1:12" x14ac:dyDescent="0.25">
      <c r="A2448" s="2"/>
      <c r="B2448" s="2"/>
      <c r="C2448" s="2"/>
      <c r="D2448" s="2"/>
      <c r="E2448" s="21"/>
      <c r="F2448" s="21"/>
      <c r="G2448" s="24"/>
      <c r="H2448" s="24"/>
      <c r="I2448" s="2"/>
      <c r="J2448" s="2"/>
      <c r="K2448" s="2"/>
      <c r="L2448" s="2"/>
    </row>
    <row r="2449" spans="1:12" x14ac:dyDescent="0.25">
      <c r="C2449" s="2"/>
      <c r="D2449" s="2"/>
      <c r="K2449" s="2"/>
      <c r="L2449" s="2"/>
    </row>
    <row r="2450" spans="1:12" x14ac:dyDescent="0.25">
      <c r="A2450" s="2"/>
      <c r="B2450" s="2"/>
      <c r="C2450" s="2"/>
      <c r="D2450" s="2"/>
      <c r="E2450" s="21"/>
      <c r="F2450" s="21"/>
      <c r="G2450" s="24"/>
      <c r="H2450" s="24"/>
      <c r="I2450" s="2"/>
      <c r="J2450" s="2"/>
      <c r="K2450" s="2"/>
      <c r="L2450" s="2"/>
    </row>
    <row r="2451" spans="1:12" x14ac:dyDescent="0.25">
      <c r="C2451" s="2"/>
      <c r="D2451" s="2"/>
      <c r="K2451" s="2"/>
      <c r="L2451" s="2"/>
    </row>
    <row r="2452" spans="1:12" x14ac:dyDescent="0.25">
      <c r="A2452" s="2"/>
      <c r="B2452" s="2"/>
      <c r="C2452" s="2"/>
      <c r="D2452" s="2"/>
      <c r="E2452" s="21"/>
      <c r="F2452" s="21"/>
      <c r="G2452" s="24"/>
      <c r="H2452" s="24"/>
      <c r="I2452" s="2"/>
      <c r="J2452" s="2"/>
    </row>
    <row r="2453" spans="1:12" x14ac:dyDescent="0.25">
      <c r="C2453" s="2"/>
      <c r="D2453" s="2"/>
      <c r="K2453" s="2"/>
      <c r="L2453" s="2"/>
    </row>
    <row r="2454" spans="1:12" x14ac:dyDescent="0.25">
      <c r="A2454" s="2"/>
      <c r="B2454" s="2"/>
      <c r="C2454" s="2"/>
      <c r="D2454" s="2"/>
      <c r="E2454" s="21"/>
      <c r="F2454" s="21"/>
      <c r="G2454" s="24"/>
      <c r="H2454" s="24"/>
      <c r="I2454" s="2"/>
      <c r="J2454" s="2"/>
      <c r="K2454" s="2"/>
      <c r="L2454" s="2"/>
    </row>
    <row r="2455" spans="1:12" x14ac:dyDescent="0.25">
      <c r="C2455" s="2"/>
      <c r="D2455" s="2"/>
      <c r="K2455" s="2"/>
      <c r="L2455" s="2"/>
    </row>
    <row r="2456" spans="1:12" x14ac:dyDescent="0.25">
      <c r="A2456" s="2"/>
      <c r="B2456" s="2"/>
      <c r="C2456" s="2"/>
      <c r="D2456" s="2"/>
      <c r="E2456" s="21"/>
      <c r="F2456" s="21"/>
      <c r="G2456" s="24"/>
      <c r="H2456" s="24"/>
      <c r="I2456" s="2"/>
      <c r="J2456" s="2"/>
      <c r="K2456" s="2"/>
      <c r="L2456" s="2"/>
    </row>
    <row r="2457" spans="1:12" x14ac:dyDescent="0.25">
      <c r="C2457" s="2"/>
      <c r="D2457" s="2"/>
      <c r="K2457" s="2"/>
      <c r="L2457" s="2"/>
    </row>
    <row r="2458" spans="1:12" x14ac:dyDescent="0.25">
      <c r="A2458" s="2"/>
      <c r="B2458" s="2"/>
      <c r="C2458" s="2"/>
      <c r="D2458" s="2"/>
      <c r="E2458" s="21"/>
      <c r="F2458" s="21"/>
      <c r="G2458" s="24"/>
      <c r="H2458" s="24"/>
      <c r="I2458" s="2"/>
      <c r="J2458" s="2"/>
    </row>
    <row r="2459" spans="1:12" x14ac:dyDescent="0.25">
      <c r="C2459" s="2"/>
      <c r="D2459" s="2"/>
      <c r="K2459" s="2"/>
      <c r="L2459" s="2"/>
    </row>
    <row r="2460" spans="1:12" x14ac:dyDescent="0.25">
      <c r="A2460" s="2"/>
      <c r="B2460" s="2"/>
      <c r="C2460" s="2"/>
      <c r="D2460" s="2"/>
      <c r="E2460" s="21"/>
      <c r="F2460" s="21"/>
      <c r="G2460" s="24"/>
      <c r="H2460" s="24"/>
      <c r="I2460" s="2"/>
      <c r="J2460" s="2"/>
      <c r="K2460" s="2"/>
      <c r="L2460" s="2"/>
    </row>
    <row r="2461" spans="1:12" x14ac:dyDescent="0.25">
      <c r="C2461" s="2"/>
      <c r="D2461" s="2"/>
      <c r="K2461" s="2"/>
      <c r="L2461" s="2"/>
    </row>
    <row r="2462" spans="1:12" x14ac:dyDescent="0.25">
      <c r="A2462" s="2"/>
      <c r="B2462" s="2"/>
      <c r="C2462" s="2"/>
      <c r="D2462" s="2"/>
      <c r="E2462" s="21"/>
      <c r="F2462" s="21"/>
      <c r="G2462" s="24"/>
      <c r="H2462" s="24"/>
      <c r="I2462" s="2"/>
      <c r="J2462" s="2"/>
      <c r="K2462" s="2"/>
      <c r="L2462" s="2"/>
    </row>
    <row r="2463" spans="1:12" x14ac:dyDescent="0.25">
      <c r="C2463" s="2"/>
      <c r="D2463" s="2"/>
      <c r="K2463" s="2"/>
      <c r="L2463" s="2"/>
    </row>
    <row r="2464" spans="1:12" x14ac:dyDescent="0.25">
      <c r="A2464" s="2"/>
      <c r="B2464" s="2"/>
      <c r="C2464" s="2"/>
      <c r="D2464" s="2"/>
      <c r="E2464" s="21"/>
      <c r="F2464" s="21"/>
      <c r="G2464" s="24"/>
      <c r="H2464" s="24"/>
      <c r="I2464" s="2"/>
      <c r="J2464" s="2"/>
      <c r="K2464" s="2"/>
      <c r="L2464" s="2"/>
    </row>
    <row r="2465" spans="1:12" x14ac:dyDescent="0.25">
      <c r="C2465" s="2"/>
      <c r="D2465" s="2"/>
      <c r="K2465" s="2"/>
      <c r="L2465" s="2"/>
    </row>
    <row r="2466" spans="1:12" x14ac:dyDescent="0.25">
      <c r="A2466" s="2"/>
      <c r="B2466" s="2"/>
      <c r="C2466" s="2"/>
      <c r="D2466" s="2"/>
      <c r="E2466" s="21"/>
      <c r="F2466" s="21"/>
      <c r="G2466" s="24"/>
      <c r="H2466" s="24"/>
      <c r="I2466" s="2"/>
      <c r="J2466" s="2"/>
      <c r="K2466" s="2"/>
      <c r="L2466" s="2"/>
    </row>
    <row r="2467" spans="1:12" x14ac:dyDescent="0.25">
      <c r="C2467" s="2"/>
      <c r="D2467" s="2"/>
      <c r="K2467" s="2"/>
      <c r="L2467" s="2"/>
    </row>
    <row r="2468" spans="1:12" x14ac:dyDescent="0.25">
      <c r="A2468" s="2"/>
      <c r="B2468" s="2"/>
      <c r="C2468" s="2"/>
      <c r="D2468" s="2"/>
      <c r="E2468" s="21"/>
      <c r="F2468" s="21"/>
      <c r="G2468" s="24"/>
      <c r="H2468" s="24"/>
      <c r="I2468" s="2"/>
      <c r="J2468" s="2"/>
      <c r="K2468" s="2"/>
      <c r="L2468" s="2"/>
    </row>
    <row r="2469" spans="1:12" x14ac:dyDescent="0.25">
      <c r="C2469" s="2"/>
      <c r="D2469" s="2"/>
      <c r="K2469" s="2"/>
      <c r="L2469" s="2"/>
    </row>
    <row r="2470" spans="1:12" x14ac:dyDescent="0.25">
      <c r="A2470" s="2"/>
      <c r="B2470" s="2"/>
      <c r="C2470" s="2"/>
      <c r="D2470" s="2"/>
      <c r="E2470" s="21"/>
      <c r="F2470" s="21"/>
      <c r="G2470" s="24"/>
      <c r="H2470" s="24"/>
      <c r="I2470" s="2"/>
      <c r="J2470" s="2"/>
      <c r="K2470" s="2"/>
      <c r="L2470" s="2"/>
    </row>
    <row r="2471" spans="1:12" x14ac:dyDescent="0.25">
      <c r="C2471" s="2"/>
      <c r="D2471" s="2"/>
      <c r="K2471" s="2"/>
      <c r="L2471" s="2"/>
    </row>
    <row r="2472" spans="1:12" x14ac:dyDescent="0.25">
      <c r="A2472" s="2"/>
      <c r="B2472" s="2"/>
      <c r="C2472" s="2"/>
      <c r="D2472" s="2"/>
      <c r="E2472" s="21"/>
      <c r="F2472" s="21"/>
      <c r="G2472" s="24"/>
      <c r="H2472" s="24"/>
      <c r="I2472" s="2"/>
      <c r="J2472" s="2"/>
      <c r="K2472" s="2"/>
      <c r="L2472" s="2"/>
    </row>
    <row r="2473" spans="1:12" x14ac:dyDescent="0.25">
      <c r="C2473" s="2"/>
      <c r="D2473" s="2"/>
      <c r="K2473" s="2"/>
      <c r="L2473" s="2"/>
    </row>
    <row r="2474" spans="1:12" x14ac:dyDescent="0.25">
      <c r="A2474" s="2"/>
      <c r="B2474" s="2"/>
      <c r="C2474" s="2"/>
      <c r="D2474" s="2"/>
      <c r="E2474" s="21"/>
      <c r="F2474" s="21"/>
      <c r="G2474" s="24"/>
      <c r="H2474" s="24"/>
      <c r="I2474" s="2"/>
      <c r="J2474" s="2"/>
      <c r="K2474" s="2"/>
      <c r="L2474" s="2"/>
    </row>
    <row r="2475" spans="1:12" x14ac:dyDescent="0.25">
      <c r="C2475" s="2"/>
      <c r="D2475" s="2"/>
      <c r="K2475" s="2"/>
      <c r="L2475" s="2"/>
    </row>
    <row r="2476" spans="1:12" x14ac:dyDescent="0.25">
      <c r="A2476" s="2"/>
      <c r="B2476" s="2"/>
      <c r="C2476" s="2"/>
      <c r="D2476" s="2"/>
      <c r="E2476" s="21"/>
      <c r="F2476" s="21"/>
      <c r="G2476" s="24"/>
      <c r="H2476" s="24"/>
      <c r="I2476" s="2"/>
      <c r="J2476" s="2"/>
      <c r="K2476" s="2"/>
      <c r="L2476" s="2"/>
    </row>
    <row r="2477" spans="1:12" x14ac:dyDescent="0.25">
      <c r="C2477" s="2"/>
      <c r="D2477" s="2"/>
      <c r="K2477" s="2"/>
      <c r="L2477" s="2"/>
    </row>
    <row r="2478" spans="1:12" x14ac:dyDescent="0.25">
      <c r="A2478" s="2"/>
      <c r="B2478" s="2"/>
      <c r="C2478" s="2"/>
      <c r="D2478" s="2"/>
      <c r="E2478" s="21"/>
      <c r="F2478" s="21"/>
      <c r="G2478" s="24"/>
      <c r="H2478" s="24"/>
      <c r="I2478" s="2"/>
      <c r="J2478" s="2"/>
      <c r="K2478" s="2"/>
      <c r="L2478" s="2"/>
    </row>
    <row r="2479" spans="1:12" x14ac:dyDescent="0.25">
      <c r="C2479" s="2"/>
      <c r="D2479" s="2"/>
      <c r="K2479" s="2"/>
      <c r="L2479" s="2"/>
    </row>
    <row r="2480" spans="1:12" x14ac:dyDescent="0.25">
      <c r="A2480" s="2"/>
      <c r="B2480" s="2"/>
      <c r="C2480" s="2"/>
      <c r="D2480" s="2"/>
      <c r="E2480" s="21"/>
      <c r="F2480" s="21"/>
      <c r="G2480" s="24"/>
      <c r="H2480" s="24"/>
      <c r="I2480" s="2"/>
      <c r="J2480" s="2"/>
      <c r="K2480" s="2"/>
      <c r="L2480" s="2"/>
    </row>
    <row r="2481" spans="1:12" x14ac:dyDescent="0.25">
      <c r="C2481" s="2"/>
      <c r="D2481" s="2"/>
      <c r="K2481" s="2"/>
      <c r="L2481" s="2"/>
    </row>
    <row r="2482" spans="1:12" x14ac:dyDescent="0.25">
      <c r="A2482" s="2"/>
      <c r="B2482" s="2"/>
      <c r="C2482" s="2"/>
      <c r="D2482" s="2"/>
      <c r="E2482" s="21"/>
      <c r="F2482" s="21"/>
      <c r="G2482" s="24"/>
      <c r="H2482" s="24"/>
      <c r="I2482" s="2"/>
      <c r="J2482" s="2"/>
    </row>
    <row r="2483" spans="1:12" x14ac:dyDescent="0.25">
      <c r="C2483" s="2"/>
      <c r="D2483" s="2"/>
      <c r="K2483" s="2"/>
      <c r="L2483" s="2"/>
    </row>
    <row r="2484" spans="1:12" x14ac:dyDescent="0.25">
      <c r="A2484" s="2"/>
      <c r="B2484" s="2"/>
      <c r="C2484" s="2"/>
      <c r="D2484" s="2"/>
      <c r="E2484" s="21"/>
      <c r="F2484" s="21"/>
      <c r="G2484" s="24"/>
      <c r="H2484" s="24"/>
      <c r="I2484" s="2"/>
      <c r="J2484" s="2"/>
      <c r="K2484" s="2"/>
      <c r="L2484" s="2"/>
    </row>
    <row r="2485" spans="1:12" x14ac:dyDescent="0.25">
      <c r="C2485" s="2"/>
      <c r="D2485" s="2"/>
      <c r="K2485" s="2"/>
      <c r="L2485" s="2"/>
    </row>
    <row r="2486" spans="1:12" x14ac:dyDescent="0.25">
      <c r="A2486" s="2"/>
      <c r="B2486" s="2"/>
      <c r="C2486" s="2"/>
      <c r="D2486" s="2"/>
      <c r="E2486" s="21"/>
      <c r="F2486" s="21"/>
      <c r="G2486" s="24"/>
      <c r="H2486" s="24"/>
      <c r="I2486" s="2"/>
      <c r="J2486" s="2"/>
      <c r="K2486" s="2"/>
      <c r="L2486" s="2"/>
    </row>
    <row r="2487" spans="1:12" x14ac:dyDescent="0.25">
      <c r="C2487" s="2"/>
      <c r="D2487" s="2"/>
      <c r="K2487" s="2"/>
      <c r="L2487" s="2"/>
    </row>
    <row r="2488" spans="1:12" x14ac:dyDescent="0.25">
      <c r="A2488" s="2"/>
      <c r="B2488" s="2"/>
      <c r="C2488" s="2"/>
      <c r="D2488" s="2"/>
      <c r="E2488" s="21"/>
      <c r="F2488" s="21"/>
      <c r="G2488" s="24"/>
      <c r="H2488" s="24"/>
      <c r="I2488" s="2"/>
      <c r="J2488" s="2"/>
      <c r="K2488" s="2"/>
      <c r="L2488" s="2"/>
    </row>
    <row r="2489" spans="1:12" x14ac:dyDescent="0.25">
      <c r="C2489" s="2"/>
      <c r="D2489" s="2"/>
      <c r="K2489" s="2"/>
      <c r="L2489" s="2"/>
    </row>
    <row r="2490" spans="1:12" x14ac:dyDescent="0.25">
      <c r="A2490" s="2"/>
      <c r="B2490" s="2"/>
      <c r="C2490" s="2"/>
      <c r="D2490" s="2"/>
      <c r="E2490" s="21"/>
      <c r="F2490" s="21"/>
      <c r="G2490" s="24"/>
      <c r="H2490" s="24"/>
      <c r="I2490" s="2"/>
      <c r="J2490" s="2"/>
      <c r="K2490" s="2"/>
      <c r="L2490" s="2"/>
    </row>
    <row r="2491" spans="1:12" x14ac:dyDescent="0.25">
      <c r="C2491" s="2"/>
      <c r="D2491" s="2"/>
      <c r="K2491" s="2"/>
      <c r="L2491" s="2"/>
    </row>
    <row r="2492" spans="1:12" x14ac:dyDescent="0.25">
      <c r="A2492" s="2"/>
      <c r="B2492" s="2"/>
      <c r="C2492" s="2"/>
      <c r="D2492" s="2"/>
      <c r="E2492" s="21"/>
      <c r="F2492" s="21"/>
      <c r="G2492" s="24"/>
      <c r="H2492" s="24"/>
      <c r="I2492" s="2"/>
      <c r="J2492" s="2"/>
      <c r="K2492" s="2"/>
      <c r="L2492" s="2"/>
    </row>
    <row r="2493" spans="1:12" x14ac:dyDescent="0.25">
      <c r="C2493" s="2"/>
      <c r="D2493" s="2"/>
      <c r="K2493" s="2"/>
      <c r="L2493" s="2"/>
    </row>
    <row r="2494" spans="1:12" x14ac:dyDescent="0.25">
      <c r="A2494" s="2"/>
      <c r="B2494" s="2"/>
      <c r="C2494" s="2"/>
      <c r="D2494" s="2"/>
      <c r="E2494" s="21"/>
      <c r="F2494" s="21"/>
      <c r="G2494" s="24"/>
      <c r="H2494" s="24"/>
      <c r="I2494" s="2"/>
      <c r="J2494" s="2"/>
      <c r="K2494" s="2"/>
      <c r="L2494" s="2"/>
    </row>
    <row r="2495" spans="1:12" x14ac:dyDescent="0.25">
      <c r="C2495" s="2"/>
      <c r="D2495" s="2"/>
      <c r="K2495" s="2"/>
      <c r="L2495" s="2"/>
    </row>
    <row r="2496" spans="1:12" x14ac:dyDescent="0.25">
      <c r="A2496" s="2"/>
      <c r="B2496" s="2"/>
      <c r="C2496" s="2"/>
      <c r="D2496" s="2"/>
      <c r="E2496" s="21"/>
      <c r="F2496" s="21"/>
      <c r="G2496" s="24"/>
      <c r="H2496" s="24"/>
      <c r="I2496" s="2"/>
      <c r="J2496" s="2"/>
      <c r="K2496" s="2"/>
      <c r="L2496" s="2"/>
    </row>
    <row r="2497" spans="1:12" x14ac:dyDescent="0.25">
      <c r="C2497" s="2"/>
      <c r="D2497" s="2"/>
      <c r="K2497" s="2"/>
      <c r="L2497" s="2"/>
    </row>
    <row r="2498" spans="1:12" x14ac:dyDescent="0.25">
      <c r="A2498" s="2"/>
      <c r="B2498" s="2"/>
      <c r="C2498" s="2"/>
      <c r="D2498" s="2"/>
      <c r="E2498" s="21"/>
      <c r="F2498" s="21"/>
      <c r="G2498" s="24"/>
      <c r="H2498" s="24"/>
      <c r="I2498" s="2"/>
      <c r="J2498" s="2"/>
      <c r="K2498" s="2"/>
      <c r="L2498" s="2"/>
    </row>
    <row r="2499" spans="1:12" x14ac:dyDescent="0.25">
      <c r="C2499" s="2"/>
      <c r="D2499" s="2"/>
      <c r="K2499" s="2"/>
      <c r="L2499" s="2"/>
    </row>
    <row r="2500" spans="1:12" x14ac:dyDescent="0.25">
      <c r="A2500" s="2"/>
      <c r="B2500" s="2"/>
      <c r="C2500" s="2"/>
      <c r="D2500" s="2"/>
      <c r="E2500" s="21"/>
      <c r="F2500" s="21"/>
      <c r="G2500" s="24"/>
      <c r="H2500" s="24"/>
      <c r="I2500" s="2"/>
      <c r="J2500" s="2"/>
      <c r="K2500" s="2"/>
      <c r="L2500" s="2"/>
    </row>
    <row r="2501" spans="1:12" x14ac:dyDescent="0.25">
      <c r="C2501" s="2"/>
      <c r="D2501" s="2"/>
      <c r="K2501" s="2"/>
      <c r="L2501" s="2"/>
    </row>
    <row r="2502" spans="1:12" x14ac:dyDescent="0.25">
      <c r="A2502" s="2"/>
      <c r="B2502" s="2"/>
      <c r="C2502" s="2"/>
      <c r="D2502" s="2"/>
      <c r="E2502" s="21"/>
      <c r="F2502" s="21"/>
      <c r="G2502" s="24"/>
      <c r="H2502" s="24"/>
      <c r="I2502" s="2"/>
      <c r="J2502" s="2"/>
      <c r="K2502" s="2"/>
      <c r="L2502" s="2"/>
    </row>
    <row r="2503" spans="1:12" x14ac:dyDescent="0.25">
      <c r="C2503" s="2"/>
      <c r="D2503" s="2"/>
      <c r="K2503" s="2"/>
      <c r="L2503" s="2"/>
    </row>
    <row r="2504" spans="1:12" x14ac:dyDescent="0.25">
      <c r="A2504" s="2"/>
      <c r="B2504" s="2"/>
      <c r="C2504" s="2"/>
      <c r="D2504" s="2"/>
      <c r="E2504" s="21"/>
      <c r="F2504" s="21"/>
      <c r="G2504" s="24"/>
      <c r="H2504" s="24"/>
      <c r="I2504" s="2"/>
      <c r="J2504" s="2"/>
      <c r="K2504" s="2"/>
      <c r="L2504" s="2"/>
    </row>
    <row r="2505" spans="1:12" x14ac:dyDescent="0.25">
      <c r="C2505" s="2"/>
      <c r="D2505" s="2"/>
      <c r="K2505" s="2"/>
      <c r="L2505" s="2"/>
    </row>
    <row r="2506" spans="1:12" x14ac:dyDescent="0.25">
      <c r="A2506" s="2"/>
      <c r="B2506" s="2"/>
      <c r="C2506" s="2"/>
      <c r="D2506" s="2"/>
      <c r="E2506" s="21"/>
      <c r="F2506" s="21"/>
      <c r="G2506" s="24"/>
      <c r="H2506" s="24"/>
      <c r="I2506" s="2"/>
      <c r="J2506" s="2"/>
      <c r="K2506" s="2"/>
      <c r="L2506" s="2"/>
    </row>
    <row r="2507" spans="1:12" x14ac:dyDescent="0.25">
      <c r="C2507" s="2"/>
      <c r="D2507" s="2"/>
      <c r="K2507" s="2"/>
      <c r="L2507" s="2"/>
    </row>
    <row r="2508" spans="1:12" x14ac:dyDescent="0.25">
      <c r="A2508" s="2"/>
      <c r="B2508" s="2"/>
      <c r="C2508" s="2"/>
      <c r="D2508" s="2"/>
      <c r="E2508" s="21"/>
      <c r="F2508" s="21"/>
      <c r="G2508" s="24"/>
      <c r="H2508" s="24"/>
      <c r="I2508" s="2"/>
      <c r="J2508" s="2"/>
      <c r="K2508" s="2"/>
      <c r="L2508" s="2"/>
    </row>
    <row r="2509" spans="1:12" x14ac:dyDescent="0.25">
      <c r="C2509" s="2"/>
      <c r="D2509" s="2"/>
      <c r="K2509" s="2"/>
      <c r="L2509" s="2"/>
    </row>
    <row r="2510" spans="1:12" x14ac:dyDescent="0.25">
      <c r="A2510" s="2"/>
      <c r="B2510" s="2"/>
      <c r="C2510" s="2"/>
      <c r="D2510" s="2"/>
      <c r="E2510" s="21"/>
      <c r="F2510" s="21"/>
      <c r="G2510" s="24"/>
      <c r="H2510" s="24"/>
      <c r="I2510" s="2"/>
      <c r="J2510" s="2"/>
      <c r="K2510" s="2"/>
      <c r="L2510" s="2"/>
    </row>
    <row r="2511" spans="1:12" x14ac:dyDescent="0.25">
      <c r="C2511" s="2"/>
      <c r="D2511" s="2"/>
      <c r="K2511" s="2"/>
      <c r="L2511" s="2"/>
    </row>
    <row r="2512" spans="1:12" x14ac:dyDescent="0.25">
      <c r="A2512" s="2"/>
      <c r="B2512" s="2"/>
      <c r="C2512" s="2"/>
      <c r="D2512" s="2"/>
      <c r="E2512" s="21"/>
      <c r="F2512" s="21"/>
      <c r="G2512" s="24"/>
      <c r="H2512" s="24"/>
      <c r="I2512" s="2"/>
      <c r="J2512" s="2"/>
      <c r="K2512" s="2"/>
      <c r="L2512" s="2"/>
    </row>
    <row r="2513" spans="1:12" x14ac:dyDescent="0.25">
      <c r="C2513" s="2"/>
      <c r="D2513" s="2"/>
      <c r="K2513" s="2"/>
      <c r="L2513" s="2"/>
    </row>
    <row r="2514" spans="1:12" x14ac:dyDescent="0.25">
      <c r="A2514" s="2"/>
      <c r="B2514" s="2"/>
      <c r="C2514" s="2"/>
      <c r="D2514" s="2"/>
      <c r="E2514" s="21"/>
      <c r="F2514" s="21"/>
      <c r="G2514" s="24"/>
      <c r="H2514" s="24"/>
      <c r="I2514" s="2"/>
      <c r="J2514" s="2"/>
      <c r="K2514" s="2"/>
      <c r="L2514" s="2"/>
    </row>
    <row r="2515" spans="1:12" x14ac:dyDescent="0.25">
      <c r="C2515" s="2"/>
      <c r="D2515" s="2"/>
      <c r="K2515" s="2"/>
      <c r="L2515" s="2"/>
    </row>
    <row r="2516" spans="1:12" x14ac:dyDescent="0.25">
      <c r="A2516" s="2"/>
      <c r="B2516" s="2"/>
      <c r="C2516" s="2"/>
      <c r="D2516" s="2"/>
      <c r="E2516" s="21"/>
      <c r="F2516" s="21"/>
      <c r="G2516" s="24"/>
      <c r="H2516" s="24"/>
      <c r="I2516" s="2"/>
      <c r="J2516" s="2"/>
      <c r="K2516" s="2"/>
      <c r="L2516" s="2"/>
    </row>
    <row r="2517" spans="1:12" x14ac:dyDescent="0.25">
      <c r="C2517" s="2"/>
      <c r="D2517" s="2"/>
    </row>
    <row r="2518" spans="1:12" x14ac:dyDescent="0.25">
      <c r="A2518" s="2"/>
      <c r="B2518" s="2"/>
      <c r="C2518" s="2"/>
      <c r="D2518" s="2"/>
      <c r="E2518" s="21"/>
      <c r="F2518" s="21"/>
      <c r="G2518" s="24"/>
      <c r="H2518" s="24"/>
      <c r="I2518" s="2"/>
      <c r="J2518" s="2"/>
      <c r="K2518" s="2"/>
      <c r="L2518" s="2"/>
    </row>
    <row r="2519" spans="1:12" x14ac:dyDescent="0.25">
      <c r="C2519" s="2"/>
      <c r="D2519" s="2"/>
      <c r="K2519" s="2"/>
      <c r="L2519" s="2"/>
    </row>
    <row r="2520" spans="1:12" x14ac:dyDescent="0.25">
      <c r="A2520" s="2"/>
      <c r="B2520" s="2"/>
      <c r="C2520" s="2"/>
      <c r="D2520" s="2"/>
      <c r="E2520" s="21"/>
      <c r="F2520" s="21"/>
      <c r="G2520" s="24"/>
      <c r="H2520" s="24"/>
      <c r="I2520" s="2"/>
      <c r="J2520" s="2"/>
      <c r="K2520" s="2"/>
      <c r="L2520" s="2"/>
    </row>
    <row r="2521" spans="1:12" x14ac:dyDescent="0.25">
      <c r="C2521" s="2"/>
      <c r="D2521" s="2"/>
      <c r="K2521" s="2"/>
      <c r="L2521" s="2"/>
    </row>
    <row r="2522" spans="1:12" x14ac:dyDescent="0.25">
      <c r="A2522" s="2"/>
      <c r="B2522" s="2"/>
      <c r="C2522" s="2"/>
      <c r="D2522" s="2"/>
      <c r="E2522" s="21"/>
      <c r="F2522" s="21"/>
      <c r="G2522" s="24"/>
      <c r="H2522" s="24"/>
      <c r="I2522" s="2"/>
      <c r="J2522" s="2"/>
      <c r="K2522" s="2"/>
      <c r="L2522" s="2"/>
    </row>
    <row r="2523" spans="1:12" x14ac:dyDescent="0.25">
      <c r="C2523" s="2"/>
      <c r="D2523" s="2"/>
      <c r="K2523" s="2"/>
      <c r="L2523" s="2"/>
    </row>
    <row r="2524" spans="1:12" x14ac:dyDescent="0.25">
      <c r="A2524" s="2"/>
      <c r="B2524" s="2"/>
      <c r="C2524" s="2"/>
      <c r="D2524" s="2"/>
      <c r="E2524" s="21"/>
      <c r="F2524" s="21"/>
      <c r="G2524" s="24"/>
      <c r="H2524" s="24"/>
      <c r="I2524" s="2"/>
      <c r="J2524" s="2"/>
      <c r="K2524" s="2"/>
      <c r="L2524" s="2"/>
    </row>
    <row r="2525" spans="1:12" x14ac:dyDescent="0.25">
      <c r="C2525" s="2"/>
      <c r="D2525" s="2"/>
      <c r="K2525" s="2"/>
      <c r="L2525" s="2"/>
    </row>
    <row r="2526" spans="1:12" x14ac:dyDescent="0.25">
      <c r="A2526" s="2"/>
      <c r="B2526" s="2"/>
      <c r="C2526" s="2"/>
      <c r="D2526" s="2"/>
      <c r="E2526" s="21"/>
      <c r="F2526" s="21"/>
      <c r="G2526" s="24"/>
      <c r="H2526" s="24"/>
      <c r="I2526" s="2"/>
      <c r="J2526" s="2"/>
      <c r="K2526" s="2"/>
      <c r="L2526" s="2"/>
    </row>
    <row r="2527" spans="1:12" x14ac:dyDescent="0.25">
      <c r="C2527" s="2"/>
      <c r="D2527" s="2"/>
      <c r="K2527" s="2"/>
      <c r="L2527" s="2"/>
    </row>
    <row r="2528" spans="1:12" x14ac:dyDescent="0.25">
      <c r="A2528" s="2"/>
      <c r="B2528" s="2"/>
      <c r="C2528" s="2"/>
      <c r="D2528" s="2"/>
      <c r="E2528" s="21"/>
      <c r="F2528" s="21"/>
      <c r="G2528" s="24"/>
      <c r="H2528" s="24"/>
      <c r="I2528" s="2"/>
      <c r="J2528" s="2"/>
      <c r="K2528" s="2"/>
      <c r="L2528" s="2"/>
    </row>
    <row r="2529" spans="1:12" x14ac:dyDescent="0.25">
      <c r="C2529" s="2"/>
      <c r="D2529" s="2"/>
      <c r="K2529" s="2"/>
      <c r="L2529" s="2"/>
    </row>
    <row r="2530" spans="1:12" x14ac:dyDescent="0.25">
      <c r="A2530" s="2"/>
      <c r="B2530" s="2"/>
      <c r="C2530" s="2"/>
      <c r="D2530" s="2"/>
      <c r="E2530" s="21"/>
      <c r="F2530" s="21"/>
      <c r="G2530" s="24"/>
      <c r="H2530" s="24"/>
      <c r="I2530" s="2"/>
      <c r="J2530" s="2"/>
      <c r="K2530" s="2"/>
      <c r="L2530" s="2"/>
    </row>
    <row r="2531" spans="1:12" x14ac:dyDescent="0.25">
      <c r="C2531" s="2"/>
      <c r="D2531" s="2"/>
      <c r="K2531" s="2"/>
      <c r="L2531" s="2"/>
    </row>
    <row r="2532" spans="1:12" x14ac:dyDescent="0.25">
      <c r="A2532" s="2"/>
      <c r="B2532" s="2"/>
      <c r="C2532" s="2"/>
      <c r="D2532" s="2"/>
      <c r="E2532" s="21"/>
      <c r="F2532" s="21"/>
      <c r="G2532" s="24"/>
      <c r="H2532" s="24"/>
      <c r="I2532" s="2"/>
      <c r="J2532" s="2"/>
      <c r="K2532" s="2"/>
      <c r="L2532" s="2"/>
    </row>
    <row r="2533" spans="1:12" x14ac:dyDescent="0.25">
      <c r="C2533" s="2"/>
      <c r="D2533" s="2"/>
      <c r="K2533" s="2"/>
      <c r="L2533" s="2"/>
    </row>
    <row r="2534" spans="1:12" x14ac:dyDescent="0.25">
      <c r="A2534" s="2"/>
      <c r="B2534" s="2"/>
      <c r="C2534" s="2"/>
      <c r="D2534" s="2"/>
      <c r="E2534" s="21"/>
      <c r="F2534" s="21"/>
      <c r="G2534" s="24"/>
      <c r="H2534" s="24"/>
      <c r="I2534" s="2"/>
      <c r="J2534" s="2"/>
      <c r="K2534" s="2"/>
      <c r="L2534" s="2"/>
    </row>
    <row r="2535" spans="1:12" x14ac:dyDescent="0.25">
      <c r="C2535" s="2"/>
      <c r="D2535" s="2"/>
      <c r="K2535" s="2"/>
      <c r="L2535" s="2"/>
    </row>
    <row r="2536" spans="1:12" x14ac:dyDescent="0.25">
      <c r="A2536" s="2"/>
      <c r="B2536" s="2"/>
      <c r="C2536" s="2"/>
      <c r="D2536" s="2"/>
      <c r="E2536" s="21"/>
      <c r="F2536" s="21"/>
      <c r="G2536" s="24"/>
      <c r="H2536" s="24"/>
      <c r="I2536" s="2"/>
      <c r="J2536" s="2"/>
      <c r="K2536" s="2"/>
      <c r="L2536" s="2"/>
    </row>
    <row r="2537" spans="1:12" x14ac:dyDescent="0.25">
      <c r="C2537" s="2"/>
      <c r="D2537" s="2"/>
      <c r="K2537" s="2"/>
      <c r="L2537" s="2"/>
    </row>
    <row r="2538" spans="1:12" x14ac:dyDescent="0.25">
      <c r="A2538" s="2"/>
      <c r="B2538" s="2"/>
      <c r="C2538" s="2"/>
      <c r="D2538" s="2"/>
      <c r="E2538" s="21"/>
      <c r="F2538" s="21"/>
      <c r="G2538" s="24"/>
      <c r="H2538" s="24"/>
      <c r="I2538" s="2"/>
      <c r="J2538" s="2"/>
      <c r="K2538" s="2"/>
      <c r="L2538" s="2"/>
    </row>
    <row r="2539" spans="1:12" x14ac:dyDescent="0.25">
      <c r="C2539" s="2"/>
      <c r="D2539" s="2"/>
      <c r="K2539" s="2"/>
      <c r="L2539" s="2"/>
    </row>
    <row r="2540" spans="1:12" x14ac:dyDescent="0.25">
      <c r="A2540" s="2"/>
      <c r="B2540" s="2"/>
      <c r="C2540" s="2"/>
      <c r="D2540" s="2"/>
      <c r="E2540" s="21"/>
      <c r="F2540" s="21"/>
      <c r="G2540" s="24"/>
      <c r="H2540" s="24"/>
      <c r="I2540" s="2"/>
      <c r="J2540" s="2"/>
      <c r="K2540" s="2"/>
      <c r="L2540" s="2"/>
    </row>
    <row r="2541" spans="1:12" x14ac:dyDescent="0.25">
      <c r="C2541" s="2"/>
      <c r="D2541" s="2"/>
      <c r="K2541" s="2"/>
      <c r="L2541" s="2"/>
    </row>
    <row r="2542" spans="1:12" x14ac:dyDescent="0.25">
      <c r="A2542" s="2"/>
      <c r="B2542" s="2"/>
      <c r="C2542" s="2"/>
      <c r="D2542" s="2"/>
      <c r="E2542" s="21"/>
      <c r="F2542" s="21"/>
      <c r="G2542" s="24"/>
      <c r="H2542" s="24"/>
      <c r="I2542" s="2"/>
      <c r="J2542" s="2"/>
      <c r="K2542" s="2"/>
      <c r="L2542" s="2"/>
    </row>
    <row r="2543" spans="1:12" x14ac:dyDescent="0.25">
      <c r="C2543" s="2"/>
      <c r="D2543" s="2"/>
      <c r="K2543" s="2"/>
      <c r="L2543" s="2"/>
    </row>
    <row r="2544" spans="1:12" x14ac:dyDescent="0.25">
      <c r="A2544" s="2"/>
      <c r="B2544" s="2"/>
      <c r="C2544" s="2"/>
      <c r="D2544" s="2"/>
      <c r="E2544" s="21"/>
      <c r="F2544" s="21"/>
      <c r="G2544" s="24"/>
      <c r="H2544" s="24"/>
      <c r="I2544" s="2"/>
      <c r="J2544" s="2"/>
      <c r="K2544" s="2"/>
      <c r="L2544" s="2"/>
    </row>
    <row r="2545" spans="1:12" x14ac:dyDescent="0.25">
      <c r="C2545" s="2"/>
      <c r="D2545" s="2"/>
      <c r="K2545" s="2"/>
      <c r="L2545" s="2"/>
    </row>
    <row r="2546" spans="1:12" x14ac:dyDescent="0.25">
      <c r="A2546" s="2"/>
      <c r="B2546" s="2"/>
      <c r="C2546" s="2"/>
      <c r="D2546" s="2"/>
      <c r="E2546" s="21"/>
      <c r="F2546" s="21"/>
      <c r="G2546" s="24"/>
      <c r="H2546" s="24"/>
      <c r="I2546" s="2"/>
      <c r="J2546" s="2"/>
      <c r="K2546" s="2"/>
      <c r="L2546" s="2"/>
    </row>
    <row r="2547" spans="1:12" x14ac:dyDescent="0.25">
      <c r="C2547" s="2"/>
      <c r="D2547" s="2"/>
      <c r="K2547" s="2"/>
      <c r="L2547" s="2"/>
    </row>
    <row r="2548" spans="1:12" x14ac:dyDescent="0.25">
      <c r="A2548" s="2"/>
      <c r="B2548" s="2"/>
      <c r="C2548" s="2"/>
      <c r="D2548" s="2"/>
      <c r="E2548" s="21"/>
      <c r="F2548" s="21"/>
      <c r="G2548" s="24"/>
      <c r="H2548" s="24"/>
      <c r="I2548" s="2"/>
      <c r="J2548" s="2"/>
      <c r="K2548" s="2"/>
      <c r="L2548" s="2"/>
    </row>
    <row r="2549" spans="1:12" x14ac:dyDescent="0.25">
      <c r="C2549" s="2"/>
      <c r="D2549" s="2"/>
      <c r="K2549" s="2"/>
      <c r="L2549" s="2"/>
    </row>
    <row r="2550" spans="1:12" x14ac:dyDescent="0.25">
      <c r="A2550" s="2"/>
      <c r="B2550" s="2"/>
      <c r="C2550" s="2"/>
      <c r="D2550" s="2"/>
      <c r="E2550" s="21"/>
      <c r="F2550" s="21"/>
      <c r="G2550" s="24"/>
      <c r="H2550" s="24"/>
      <c r="I2550" s="2"/>
      <c r="J2550" s="2"/>
      <c r="K2550" s="2"/>
      <c r="L2550" s="2"/>
    </row>
    <row r="2551" spans="1:12" x14ac:dyDescent="0.25">
      <c r="C2551" s="2"/>
      <c r="D2551" s="2"/>
      <c r="K2551" s="2"/>
      <c r="L2551" s="2"/>
    </row>
    <row r="2552" spans="1:12" x14ac:dyDescent="0.25">
      <c r="A2552" s="2"/>
      <c r="B2552" s="2"/>
      <c r="C2552" s="2"/>
      <c r="D2552" s="2"/>
      <c r="E2552" s="21"/>
      <c r="F2552" s="21"/>
      <c r="G2552" s="24"/>
      <c r="H2552" s="24"/>
      <c r="I2552" s="2"/>
      <c r="J2552" s="2"/>
      <c r="K2552" s="2"/>
      <c r="L2552" s="2"/>
    </row>
    <row r="2553" spans="1:12" x14ac:dyDescent="0.25">
      <c r="C2553" s="2"/>
      <c r="D2553" s="2"/>
      <c r="K2553" s="2"/>
      <c r="L2553" s="2"/>
    </row>
    <row r="2554" spans="1:12" x14ac:dyDescent="0.25">
      <c r="A2554" s="2"/>
      <c r="B2554" s="2"/>
      <c r="C2554" s="2"/>
      <c r="D2554" s="2"/>
      <c r="E2554" s="21"/>
      <c r="F2554" s="21"/>
      <c r="G2554" s="24"/>
      <c r="H2554" s="24"/>
      <c r="I2554" s="2"/>
      <c r="J2554" s="2"/>
      <c r="K2554" s="2"/>
      <c r="L2554" s="2"/>
    </row>
    <row r="2555" spans="1:12" x14ac:dyDescent="0.25">
      <c r="C2555" s="2"/>
      <c r="D2555" s="2"/>
      <c r="K2555" s="2"/>
      <c r="L2555" s="2"/>
    </row>
    <row r="2556" spans="1:12" x14ac:dyDescent="0.25">
      <c r="A2556" s="2"/>
      <c r="B2556" s="2"/>
      <c r="C2556" s="2"/>
      <c r="D2556" s="2"/>
      <c r="E2556" s="21"/>
      <c r="F2556" s="21"/>
      <c r="G2556" s="24"/>
      <c r="H2556" s="24"/>
      <c r="I2556" s="2"/>
      <c r="J2556" s="2"/>
      <c r="K2556" s="2"/>
      <c r="L2556" s="2"/>
    </row>
    <row r="2557" spans="1:12" x14ac:dyDescent="0.25">
      <c r="C2557" s="2"/>
      <c r="D2557" s="2"/>
      <c r="K2557" s="2"/>
      <c r="L2557" s="2"/>
    </row>
    <row r="2558" spans="1:12" x14ac:dyDescent="0.25">
      <c r="A2558" s="2"/>
      <c r="B2558" s="2"/>
      <c r="C2558" s="2"/>
      <c r="D2558" s="2"/>
      <c r="E2558" s="21"/>
      <c r="F2558" s="21"/>
      <c r="G2558" s="24"/>
      <c r="H2558" s="24"/>
      <c r="I2558" s="2"/>
      <c r="J2558" s="2"/>
      <c r="K2558" s="2"/>
      <c r="L2558" s="2"/>
    </row>
    <row r="2559" spans="1:12" x14ac:dyDescent="0.25">
      <c r="C2559" s="2"/>
      <c r="D2559" s="2"/>
      <c r="K2559" s="2"/>
      <c r="L2559" s="2"/>
    </row>
    <row r="2560" spans="1:12" x14ac:dyDescent="0.25">
      <c r="A2560" s="2"/>
      <c r="B2560" s="2"/>
      <c r="C2560" s="2"/>
      <c r="D2560" s="2"/>
      <c r="E2560" s="21"/>
      <c r="F2560" s="21"/>
      <c r="G2560" s="24"/>
      <c r="H2560" s="24"/>
      <c r="I2560" s="2"/>
      <c r="J2560" s="2"/>
      <c r="K2560" s="2"/>
      <c r="L2560" s="2"/>
    </row>
    <row r="2561" spans="1:12" x14ac:dyDescent="0.25">
      <c r="C2561" s="2"/>
      <c r="D2561" s="2"/>
      <c r="K2561" s="2"/>
      <c r="L2561" s="2"/>
    </row>
    <row r="2562" spans="1:12" x14ac:dyDescent="0.25">
      <c r="A2562" s="2"/>
      <c r="B2562" s="2"/>
      <c r="C2562" s="2"/>
      <c r="D2562" s="2"/>
      <c r="E2562" s="21"/>
      <c r="F2562" s="21"/>
      <c r="G2562" s="24"/>
      <c r="H2562" s="24"/>
      <c r="I2562" s="2"/>
      <c r="J2562" s="2"/>
      <c r="K2562" s="2"/>
      <c r="L2562" s="2"/>
    </row>
    <row r="2563" spans="1:12" x14ac:dyDescent="0.25">
      <c r="C2563" s="2"/>
      <c r="D2563" s="2"/>
      <c r="K2563" s="2"/>
      <c r="L2563" s="2"/>
    </row>
    <row r="2564" spans="1:12" x14ac:dyDescent="0.25">
      <c r="A2564" s="2"/>
      <c r="B2564" s="2"/>
      <c r="C2564" s="2"/>
      <c r="D2564" s="2"/>
      <c r="E2564" s="21"/>
      <c r="F2564" s="21"/>
      <c r="G2564" s="24"/>
      <c r="H2564" s="24"/>
      <c r="I2564" s="2"/>
      <c r="J2564" s="2"/>
      <c r="K2564" s="2"/>
      <c r="L2564" s="2"/>
    </row>
    <row r="2565" spans="1:12" x14ac:dyDescent="0.25">
      <c r="C2565" s="2"/>
      <c r="D2565" s="2"/>
      <c r="K2565" s="2"/>
      <c r="L2565" s="2"/>
    </row>
    <row r="2566" spans="1:12" x14ac:dyDescent="0.25">
      <c r="A2566" s="2"/>
      <c r="B2566" s="2"/>
      <c r="C2566" s="2"/>
      <c r="D2566" s="2"/>
      <c r="E2566" s="21"/>
      <c r="F2566" s="21"/>
      <c r="G2566" s="24"/>
      <c r="H2566" s="24"/>
      <c r="I2566" s="2"/>
      <c r="J2566" s="2"/>
      <c r="K2566" s="2"/>
      <c r="L2566" s="2"/>
    </row>
    <row r="2567" spans="1:12" x14ac:dyDescent="0.25">
      <c r="C2567" s="2"/>
      <c r="D2567" s="2"/>
      <c r="K2567" s="2"/>
      <c r="L2567" s="2"/>
    </row>
    <row r="2568" spans="1:12" x14ac:dyDescent="0.25">
      <c r="A2568" s="2"/>
      <c r="B2568" s="2"/>
      <c r="C2568" s="2"/>
      <c r="D2568" s="2"/>
      <c r="E2568" s="21"/>
      <c r="F2568" s="21"/>
      <c r="G2568" s="24"/>
      <c r="H2568" s="24"/>
      <c r="I2568" s="2"/>
      <c r="J2568" s="2"/>
      <c r="K2568" s="2"/>
      <c r="L2568" s="2"/>
    </row>
    <row r="2569" spans="1:12" x14ac:dyDescent="0.25">
      <c r="C2569" s="2"/>
      <c r="D2569" s="2"/>
      <c r="K2569" s="2"/>
      <c r="L2569" s="2"/>
    </row>
    <row r="2570" spans="1:12" x14ac:dyDescent="0.25">
      <c r="A2570" s="2"/>
      <c r="B2570" s="2"/>
      <c r="C2570" s="2"/>
      <c r="D2570" s="2"/>
      <c r="E2570" s="21"/>
      <c r="F2570" s="21"/>
      <c r="G2570" s="24"/>
      <c r="H2570" s="24"/>
      <c r="I2570" s="2"/>
      <c r="J2570" s="2"/>
      <c r="K2570" s="2"/>
      <c r="L2570" s="2"/>
    </row>
    <row r="2571" spans="1:12" x14ac:dyDescent="0.25">
      <c r="C2571" s="2"/>
      <c r="D2571" s="2"/>
      <c r="K2571" s="2"/>
      <c r="L2571" s="2"/>
    </row>
    <row r="2572" spans="1:12" x14ac:dyDescent="0.25">
      <c r="A2572" s="2"/>
      <c r="B2572" s="2"/>
      <c r="C2572" s="2"/>
      <c r="D2572" s="2"/>
      <c r="E2572" s="21"/>
      <c r="F2572" s="21"/>
      <c r="G2572" s="24"/>
      <c r="H2572" s="24"/>
      <c r="I2572" s="2"/>
      <c r="J2572" s="2"/>
      <c r="K2572" s="2"/>
      <c r="L2572" s="2"/>
    </row>
    <row r="2573" spans="1:12" x14ac:dyDescent="0.25">
      <c r="C2573" s="2"/>
      <c r="D2573" s="2"/>
      <c r="K2573" s="2"/>
      <c r="L2573" s="2"/>
    </row>
    <row r="2574" spans="1:12" x14ac:dyDescent="0.25">
      <c r="A2574" s="2"/>
      <c r="B2574" s="2"/>
      <c r="C2574" s="2"/>
      <c r="D2574" s="2"/>
      <c r="E2574" s="21"/>
      <c r="F2574" s="21"/>
      <c r="G2574" s="24"/>
      <c r="H2574" s="24"/>
      <c r="I2574" s="2"/>
      <c r="J2574" s="2"/>
      <c r="K2574" s="2"/>
      <c r="L2574" s="2"/>
    </row>
    <row r="2575" spans="1:12" x14ac:dyDescent="0.25">
      <c r="C2575" s="2"/>
      <c r="D2575" s="2"/>
      <c r="K2575" s="2"/>
      <c r="L2575" s="2"/>
    </row>
    <row r="2576" spans="1:12" x14ac:dyDescent="0.25">
      <c r="A2576" s="2"/>
      <c r="B2576" s="2"/>
      <c r="C2576" s="2"/>
      <c r="D2576" s="2"/>
      <c r="E2576" s="21"/>
      <c r="F2576" s="21"/>
      <c r="G2576" s="24"/>
      <c r="H2576" s="24"/>
      <c r="I2576" s="2"/>
      <c r="J2576" s="2"/>
      <c r="K2576" s="2"/>
      <c r="L2576" s="2"/>
    </row>
    <row r="2577" spans="1:12" x14ac:dyDescent="0.25">
      <c r="C2577" s="2"/>
      <c r="D2577" s="2"/>
      <c r="K2577" s="2"/>
      <c r="L2577" s="2"/>
    </row>
    <row r="2578" spans="1:12" x14ac:dyDescent="0.25">
      <c r="A2578" s="2"/>
      <c r="B2578" s="2"/>
      <c r="C2578" s="2"/>
      <c r="D2578" s="2"/>
      <c r="E2578" s="21"/>
      <c r="F2578" s="21"/>
      <c r="G2578" s="24"/>
      <c r="H2578" s="24"/>
      <c r="I2578" s="2"/>
      <c r="J2578" s="2"/>
      <c r="K2578" s="2"/>
      <c r="L2578" s="2"/>
    </row>
    <row r="2579" spans="1:12" x14ac:dyDescent="0.25">
      <c r="C2579" s="2"/>
      <c r="D2579" s="2"/>
      <c r="K2579" s="2"/>
      <c r="L2579" s="2"/>
    </row>
    <row r="2580" spans="1:12" x14ac:dyDescent="0.25">
      <c r="A2580" s="2"/>
      <c r="B2580" s="2"/>
      <c r="C2580" s="2"/>
      <c r="D2580" s="2"/>
      <c r="E2580" s="21"/>
      <c r="F2580" s="21"/>
      <c r="G2580" s="24"/>
      <c r="H2580" s="24"/>
      <c r="I2580" s="2"/>
      <c r="J2580" s="2"/>
      <c r="K2580" s="2"/>
      <c r="L2580" s="2"/>
    </row>
    <row r="2581" spans="1:12" x14ac:dyDescent="0.25">
      <c r="C2581" s="2"/>
      <c r="D2581" s="2"/>
      <c r="K2581" s="2"/>
      <c r="L2581" s="2"/>
    </row>
    <row r="2582" spans="1:12" x14ac:dyDescent="0.25">
      <c r="A2582" s="2"/>
      <c r="B2582" s="2"/>
      <c r="C2582" s="2"/>
      <c r="D2582" s="2"/>
      <c r="E2582" s="21"/>
      <c r="F2582" s="21"/>
      <c r="G2582" s="24"/>
      <c r="H2582" s="24"/>
      <c r="I2582" s="2"/>
      <c r="J2582" s="2"/>
      <c r="K2582" s="2"/>
      <c r="L2582" s="2"/>
    </row>
    <row r="2583" spans="1:12" x14ac:dyDescent="0.25">
      <c r="C2583" s="2"/>
      <c r="D2583" s="2"/>
      <c r="K2583" s="2"/>
      <c r="L2583" s="2"/>
    </row>
    <row r="2584" spans="1:12" x14ac:dyDescent="0.25">
      <c r="A2584" s="2"/>
      <c r="B2584" s="2"/>
      <c r="C2584" s="2"/>
      <c r="D2584" s="2"/>
      <c r="E2584" s="21"/>
      <c r="F2584" s="21"/>
      <c r="G2584" s="24"/>
      <c r="H2584" s="24"/>
      <c r="I2584" s="2"/>
      <c r="J2584" s="2"/>
      <c r="K2584" s="2"/>
      <c r="L2584" s="2"/>
    </row>
    <row r="2585" spans="1:12" x14ac:dyDescent="0.25">
      <c r="C2585" s="2"/>
      <c r="D2585" s="2"/>
      <c r="K2585" s="2"/>
      <c r="L2585" s="2"/>
    </row>
    <row r="2586" spans="1:12" x14ac:dyDescent="0.25">
      <c r="A2586" s="2"/>
      <c r="B2586" s="2"/>
      <c r="C2586" s="2"/>
      <c r="D2586" s="2"/>
      <c r="E2586" s="21"/>
      <c r="F2586" s="21"/>
      <c r="G2586" s="24"/>
      <c r="H2586" s="24"/>
      <c r="I2586" s="2"/>
      <c r="J2586" s="2"/>
      <c r="K2586" s="2"/>
      <c r="L2586" s="2"/>
    </row>
    <row r="2587" spans="1:12" x14ac:dyDescent="0.25">
      <c r="C2587" s="2"/>
      <c r="D2587" s="2"/>
      <c r="K2587" s="2"/>
      <c r="L2587" s="2"/>
    </row>
    <row r="2588" spans="1:12" x14ac:dyDescent="0.25">
      <c r="A2588" s="2"/>
      <c r="B2588" s="2"/>
      <c r="C2588" s="2"/>
      <c r="D2588" s="2"/>
      <c r="E2588" s="21"/>
      <c r="F2588" s="21"/>
      <c r="G2588" s="24"/>
      <c r="H2588" s="24"/>
      <c r="I2588" s="2"/>
      <c r="J2588" s="2"/>
      <c r="K2588" s="2"/>
      <c r="L2588" s="2"/>
    </row>
    <row r="2589" spans="1:12" x14ac:dyDescent="0.25">
      <c r="C2589" s="2"/>
      <c r="D2589" s="2"/>
      <c r="K2589" s="2"/>
      <c r="L2589" s="2"/>
    </row>
    <row r="2590" spans="1:12" x14ac:dyDescent="0.25">
      <c r="A2590" s="2"/>
      <c r="B2590" s="2"/>
      <c r="C2590" s="2"/>
      <c r="D2590" s="2"/>
      <c r="E2590" s="21"/>
      <c r="F2590" s="21"/>
      <c r="G2590" s="24"/>
      <c r="H2590" s="24"/>
      <c r="I2590" s="2"/>
      <c r="J2590" s="2"/>
      <c r="K2590" s="2"/>
      <c r="L2590" s="2"/>
    </row>
    <row r="2591" spans="1:12" x14ac:dyDescent="0.25">
      <c r="C2591" s="2"/>
      <c r="D2591" s="2"/>
      <c r="K2591" s="2"/>
      <c r="L2591" s="2"/>
    </row>
    <row r="2592" spans="1:12" x14ac:dyDescent="0.25">
      <c r="A2592" s="2"/>
      <c r="B2592" s="2"/>
      <c r="C2592" s="2"/>
      <c r="D2592" s="2"/>
      <c r="E2592" s="21"/>
      <c r="F2592" s="21"/>
      <c r="G2592" s="24"/>
      <c r="H2592" s="24"/>
      <c r="I2592" s="2"/>
      <c r="J2592" s="2"/>
      <c r="K2592" s="2"/>
      <c r="L2592" s="2"/>
    </row>
    <row r="2593" spans="1:12" x14ac:dyDescent="0.25">
      <c r="C2593" s="2"/>
      <c r="D2593" s="2"/>
      <c r="K2593" s="2"/>
      <c r="L2593" s="2"/>
    </row>
    <row r="2594" spans="1:12" x14ac:dyDescent="0.25">
      <c r="A2594" s="2"/>
      <c r="B2594" s="2"/>
      <c r="C2594" s="2"/>
      <c r="D2594" s="2"/>
      <c r="E2594" s="21"/>
      <c r="F2594" s="21"/>
      <c r="G2594" s="24"/>
      <c r="H2594" s="24"/>
      <c r="I2594" s="2"/>
      <c r="J2594" s="2"/>
      <c r="K2594" s="2"/>
      <c r="L2594" s="2"/>
    </row>
    <row r="2595" spans="1:12" x14ac:dyDescent="0.25">
      <c r="C2595" s="2"/>
      <c r="D2595" s="2"/>
      <c r="K2595" s="2"/>
      <c r="L2595" s="2"/>
    </row>
    <row r="2596" spans="1:12" x14ac:dyDescent="0.25">
      <c r="A2596" s="2"/>
      <c r="B2596" s="2"/>
      <c r="C2596" s="2"/>
      <c r="D2596" s="2"/>
      <c r="E2596" s="21"/>
      <c r="F2596" s="21"/>
      <c r="G2596" s="24"/>
      <c r="H2596" s="24"/>
      <c r="I2596" s="2"/>
      <c r="J2596" s="2"/>
      <c r="K2596" s="2"/>
      <c r="L2596" s="2"/>
    </row>
    <row r="2597" spans="1:12" x14ac:dyDescent="0.25">
      <c r="C2597" s="2"/>
      <c r="D2597" s="2"/>
      <c r="K2597" s="2"/>
      <c r="L2597" s="2"/>
    </row>
    <row r="2598" spans="1:12" x14ac:dyDescent="0.25">
      <c r="A2598" s="2"/>
      <c r="B2598" s="2"/>
      <c r="C2598" s="2"/>
      <c r="D2598" s="2"/>
      <c r="E2598" s="21"/>
      <c r="F2598" s="21"/>
      <c r="G2598" s="24"/>
      <c r="H2598" s="24"/>
      <c r="I2598" s="2"/>
      <c r="J2598" s="2"/>
      <c r="K2598" s="2"/>
      <c r="L2598" s="2"/>
    </row>
    <row r="2599" spans="1:12" x14ac:dyDescent="0.25">
      <c r="C2599" s="2"/>
      <c r="D2599" s="2"/>
      <c r="K2599" s="2"/>
      <c r="L2599" s="2"/>
    </row>
    <row r="2600" spans="1:12" x14ac:dyDescent="0.25">
      <c r="A2600" s="2"/>
      <c r="B2600" s="2"/>
      <c r="C2600" s="2"/>
      <c r="D2600" s="2"/>
      <c r="E2600" s="21"/>
      <c r="F2600" s="21"/>
      <c r="G2600" s="24"/>
      <c r="H2600" s="24"/>
      <c r="I2600" s="2"/>
      <c r="J2600" s="2"/>
      <c r="K2600" s="2"/>
      <c r="L2600" s="2"/>
    </row>
    <row r="2601" spans="1:12" x14ac:dyDescent="0.25">
      <c r="C2601" s="2"/>
      <c r="D2601" s="2"/>
      <c r="K2601" s="2"/>
      <c r="L2601" s="2"/>
    </row>
    <row r="2602" spans="1:12" x14ac:dyDescent="0.25">
      <c r="A2602" s="2"/>
      <c r="B2602" s="2"/>
      <c r="C2602" s="2"/>
      <c r="D2602" s="2"/>
      <c r="E2602" s="21"/>
      <c r="F2602" s="21"/>
      <c r="G2602" s="24"/>
      <c r="H2602" s="24"/>
      <c r="I2602" s="2"/>
      <c r="J2602" s="2"/>
      <c r="K2602" s="2"/>
      <c r="L2602" s="2"/>
    </row>
    <row r="2603" spans="1:12" x14ac:dyDescent="0.25">
      <c r="C2603" s="2"/>
      <c r="D2603" s="2"/>
      <c r="K2603" s="2"/>
      <c r="L2603" s="2"/>
    </row>
    <row r="2604" spans="1:12" x14ac:dyDescent="0.25">
      <c r="A2604" s="2"/>
      <c r="B2604" s="2"/>
      <c r="C2604" s="2"/>
      <c r="D2604" s="2"/>
      <c r="E2604" s="21"/>
      <c r="F2604" s="21"/>
      <c r="G2604" s="24"/>
      <c r="H2604" s="24"/>
      <c r="I2604" s="2"/>
      <c r="J2604" s="2"/>
      <c r="K2604" s="2"/>
      <c r="L2604" s="2"/>
    </row>
    <row r="2605" spans="1:12" x14ac:dyDescent="0.25">
      <c r="C2605" s="2"/>
      <c r="D2605" s="2"/>
      <c r="K2605" s="2"/>
      <c r="L2605" s="2"/>
    </row>
    <row r="2606" spans="1:12" x14ac:dyDescent="0.25">
      <c r="A2606" s="2"/>
      <c r="B2606" s="2"/>
      <c r="C2606" s="2"/>
      <c r="D2606" s="2"/>
      <c r="E2606" s="21"/>
      <c r="F2606" s="21"/>
      <c r="G2606" s="24"/>
      <c r="H2606" s="24"/>
      <c r="I2606" s="2"/>
      <c r="J2606" s="2"/>
    </row>
    <row r="2607" spans="1:12" x14ac:dyDescent="0.25">
      <c r="C2607" s="2"/>
      <c r="D2607" s="2"/>
      <c r="K2607" s="2"/>
      <c r="L2607" s="2"/>
    </row>
    <row r="2608" spans="1:12" x14ac:dyDescent="0.25">
      <c r="A2608" s="2"/>
      <c r="B2608" s="2"/>
      <c r="C2608" s="2"/>
      <c r="D2608" s="2"/>
      <c r="E2608" s="21"/>
      <c r="F2608" s="21"/>
      <c r="G2608" s="24"/>
      <c r="H2608" s="24"/>
      <c r="I2608" s="2"/>
      <c r="J2608" s="2"/>
      <c r="K2608" s="2"/>
      <c r="L2608" s="2"/>
    </row>
    <row r="2609" spans="1:12" x14ac:dyDescent="0.25">
      <c r="C2609" s="2"/>
      <c r="D2609" s="2"/>
      <c r="K2609" s="2"/>
      <c r="L2609" s="2"/>
    </row>
    <row r="2610" spans="1:12" x14ac:dyDescent="0.25">
      <c r="A2610" s="2"/>
      <c r="B2610" s="2"/>
      <c r="C2610" s="2"/>
      <c r="D2610" s="2"/>
      <c r="E2610" s="21"/>
      <c r="F2610" s="21"/>
      <c r="G2610" s="24"/>
      <c r="H2610" s="24"/>
      <c r="I2610" s="2"/>
      <c r="J2610" s="2"/>
      <c r="K2610" s="2"/>
      <c r="L2610" s="2"/>
    </row>
    <row r="2611" spans="1:12" x14ac:dyDescent="0.25">
      <c r="C2611" s="2"/>
      <c r="D2611" s="2"/>
      <c r="K2611" s="2"/>
      <c r="L2611" s="2"/>
    </row>
    <row r="2612" spans="1:12" x14ac:dyDescent="0.25">
      <c r="A2612" s="2"/>
      <c r="B2612" s="2"/>
      <c r="C2612" s="2"/>
      <c r="D2612" s="2"/>
      <c r="E2612" s="21"/>
      <c r="F2612" s="21"/>
      <c r="G2612" s="24"/>
      <c r="H2612" s="24"/>
      <c r="I2612" s="2"/>
      <c r="J2612" s="2"/>
      <c r="K2612" s="2"/>
      <c r="L2612" s="2"/>
    </row>
    <row r="2613" spans="1:12" x14ac:dyDescent="0.25">
      <c r="C2613" s="2"/>
      <c r="D2613" s="2"/>
      <c r="K2613" s="2"/>
      <c r="L2613" s="2"/>
    </row>
    <row r="2614" spans="1:12" x14ac:dyDescent="0.25">
      <c r="A2614" s="2"/>
      <c r="B2614" s="2"/>
      <c r="C2614" s="2"/>
      <c r="D2614" s="2"/>
      <c r="E2614" s="21"/>
      <c r="F2614" s="21"/>
      <c r="G2614" s="24"/>
      <c r="H2614" s="24"/>
      <c r="I2614" s="2"/>
      <c r="J2614" s="2"/>
    </row>
    <row r="2615" spans="1:12" x14ac:dyDescent="0.25">
      <c r="C2615" s="2"/>
      <c r="D2615" s="2"/>
      <c r="K2615" s="2"/>
      <c r="L2615" s="2"/>
    </row>
    <row r="2616" spans="1:12" x14ac:dyDescent="0.25">
      <c r="A2616" s="2"/>
      <c r="B2616" s="2"/>
      <c r="C2616" s="2"/>
      <c r="D2616" s="2"/>
      <c r="E2616" s="21"/>
      <c r="F2616" s="21"/>
      <c r="G2616" s="24"/>
      <c r="H2616" s="24"/>
      <c r="I2616" s="2"/>
      <c r="J2616" s="2"/>
      <c r="K2616" s="2"/>
      <c r="L2616" s="2"/>
    </row>
    <row r="2617" spans="1:12" x14ac:dyDescent="0.25">
      <c r="C2617" s="2"/>
      <c r="D2617" s="2"/>
      <c r="K2617" s="2"/>
      <c r="L2617" s="2"/>
    </row>
    <row r="2618" spans="1:12" x14ac:dyDescent="0.25">
      <c r="A2618" s="2"/>
      <c r="B2618" s="2"/>
      <c r="C2618" s="2"/>
      <c r="D2618" s="2"/>
      <c r="E2618" s="21"/>
      <c r="F2618" s="21"/>
      <c r="G2618" s="24"/>
      <c r="H2618" s="24"/>
      <c r="I2618" s="2"/>
      <c r="J2618" s="2"/>
      <c r="K2618" s="2"/>
      <c r="L2618" s="2"/>
    </row>
    <row r="2619" spans="1:12" x14ac:dyDescent="0.25">
      <c r="C2619" s="2"/>
      <c r="D2619" s="2"/>
      <c r="K2619" s="2"/>
      <c r="L2619" s="2"/>
    </row>
    <row r="2620" spans="1:12" x14ac:dyDescent="0.25">
      <c r="A2620" s="2"/>
      <c r="B2620" s="2"/>
      <c r="C2620" s="2"/>
      <c r="D2620" s="2"/>
      <c r="E2620" s="21"/>
      <c r="F2620" s="21"/>
      <c r="G2620" s="24"/>
      <c r="H2620" s="24"/>
      <c r="I2620" s="2"/>
      <c r="J2620" s="2"/>
      <c r="K2620" s="2"/>
      <c r="L2620" s="2"/>
    </row>
    <row r="2621" spans="1:12" x14ac:dyDescent="0.25">
      <c r="C2621" s="2"/>
      <c r="D2621" s="2"/>
      <c r="K2621" s="2"/>
      <c r="L2621" s="2"/>
    </row>
    <row r="2622" spans="1:12" x14ac:dyDescent="0.25">
      <c r="A2622" s="2"/>
      <c r="B2622" s="2"/>
      <c r="C2622" s="2"/>
      <c r="D2622" s="2"/>
      <c r="E2622" s="21"/>
      <c r="F2622" s="21"/>
      <c r="G2622" s="24"/>
      <c r="H2622" s="24"/>
      <c r="I2622" s="2"/>
      <c r="J2622" s="2"/>
      <c r="K2622" s="2"/>
      <c r="L2622" s="2"/>
    </row>
    <row r="2623" spans="1:12" x14ac:dyDescent="0.25">
      <c r="C2623" s="2"/>
      <c r="D2623" s="2"/>
      <c r="K2623" s="2"/>
      <c r="L2623" s="2"/>
    </row>
    <row r="2624" spans="1:12" x14ac:dyDescent="0.25">
      <c r="A2624" s="2"/>
      <c r="B2624" s="2"/>
      <c r="C2624" s="2"/>
      <c r="D2624" s="2"/>
      <c r="E2624" s="21"/>
      <c r="F2624" s="21"/>
      <c r="G2624" s="24"/>
      <c r="H2624" s="24"/>
      <c r="I2624" s="2"/>
      <c r="J2624" s="2"/>
      <c r="K2624" s="2"/>
      <c r="L2624" s="2"/>
    </row>
    <row r="2625" spans="1:12" x14ac:dyDescent="0.25">
      <c r="C2625" s="2"/>
      <c r="D2625" s="2"/>
      <c r="K2625" s="2"/>
      <c r="L2625" s="2"/>
    </row>
    <row r="2626" spans="1:12" x14ac:dyDescent="0.25">
      <c r="A2626" s="2"/>
      <c r="B2626" s="2"/>
      <c r="C2626" s="2"/>
      <c r="D2626" s="2"/>
      <c r="E2626" s="21"/>
      <c r="F2626" s="21"/>
      <c r="G2626" s="24"/>
      <c r="H2626" s="24"/>
      <c r="I2626" s="2"/>
      <c r="J2626" s="2"/>
      <c r="K2626" s="2"/>
      <c r="L2626" s="2"/>
    </row>
    <row r="2627" spans="1:12" x14ac:dyDescent="0.25">
      <c r="C2627" s="2"/>
      <c r="D2627" s="2"/>
      <c r="K2627" s="2"/>
      <c r="L2627" s="2"/>
    </row>
    <row r="2628" spans="1:12" x14ac:dyDescent="0.25">
      <c r="A2628" s="2"/>
      <c r="B2628" s="2"/>
      <c r="C2628" s="2"/>
      <c r="D2628" s="2"/>
      <c r="E2628" s="21"/>
      <c r="F2628" s="21"/>
      <c r="G2628" s="24"/>
      <c r="H2628" s="24"/>
      <c r="I2628" s="2"/>
      <c r="J2628" s="2"/>
      <c r="K2628" s="2"/>
      <c r="L2628" s="2"/>
    </row>
    <row r="2629" spans="1:12" x14ac:dyDescent="0.25">
      <c r="C2629" s="2"/>
      <c r="D2629" s="2"/>
      <c r="K2629" s="2"/>
      <c r="L2629" s="2"/>
    </row>
    <row r="2630" spans="1:12" x14ac:dyDescent="0.25">
      <c r="A2630" s="2"/>
      <c r="B2630" s="2"/>
      <c r="C2630" s="2"/>
      <c r="D2630" s="2"/>
      <c r="E2630" s="21"/>
      <c r="F2630" s="21"/>
      <c r="G2630" s="24"/>
      <c r="H2630" s="24"/>
      <c r="I2630" s="2"/>
      <c r="J2630" s="2"/>
      <c r="K2630" s="2"/>
      <c r="L2630" s="2"/>
    </row>
    <row r="2631" spans="1:12" x14ac:dyDescent="0.25">
      <c r="C2631" s="2"/>
      <c r="D2631" s="2"/>
      <c r="K2631" s="2"/>
      <c r="L2631" s="2"/>
    </row>
    <row r="2632" spans="1:12" x14ac:dyDescent="0.25">
      <c r="A2632" s="2"/>
      <c r="B2632" s="2"/>
      <c r="C2632" s="2"/>
      <c r="D2632" s="2"/>
      <c r="E2632" s="21"/>
      <c r="F2632" s="21"/>
      <c r="G2632" s="24"/>
      <c r="H2632" s="24"/>
      <c r="I2632" s="2"/>
      <c r="J2632" s="2"/>
      <c r="K2632" s="2"/>
      <c r="L2632" s="2"/>
    </row>
    <row r="2633" spans="1:12" x14ac:dyDescent="0.25">
      <c r="C2633" s="2"/>
      <c r="D2633" s="2"/>
      <c r="K2633" s="2"/>
      <c r="L2633" s="2"/>
    </row>
    <row r="2634" spans="1:12" x14ac:dyDescent="0.25">
      <c r="A2634" s="2"/>
      <c r="B2634" s="2"/>
      <c r="C2634" s="2"/>
      <c r="D2634" s="2"/>
      <c r="E2634" s="21"/>
      <c r="F2634" s="21"/>
      <c r="G2634" s="24"/>
      <c r="H2634" s="24"/>
      <c r="I2634" s="2"/>
      <c r="J2634" s="2"/>
      <c r="K2634" s="2"/>
      <c r="L2634" s="2"/>
    </row>
    <row r="2635" spans="1:12" x14ac:dyDescent="0.25">
      <c r="C2635" s="2"/>
      <c r="D2635" s="2"/>
      <c r="K2635" s="2"/>
      <c r="L2635" s="2"/>
    </row>
    <row r="2636" spans="1:12" x14ac:dyDescent="0.25">
      <c r="A2636" s="2"/>
      <c r="B2636" s="2"/>
      <c r="C2636" s="2"/>
      <c r="D2636" s="2"/>
      <c r="E2636" s="21"/>
      <c r="F2636" s="21"/>
      <c r="G2636" s="24"/>
      <c r="H2636" s="24"/>
      <c r="I2636" s="2"/>
      <c r="J2636" s="2"/>
      <c r="K2636" s="2"/>
      <c r="L2636" s="2"/>
    </row>
    <row r="2637" spans="1:12" x14ac:dyDescent="0.25">
      <c r="C2637" s="2"/>
      <c r="D2637" s="2"/>
      <c r="K2637" s="2"/>
      <c r="L2637" s="2"/>
    </row>
    <row r="2638" spans="1:12" x14ac:dyDescent="0.25">
      <c r="A2638" s="2"/>
      <c r="B2638" s="2"/>
      <c r="C2638" s="2"/>
      <c r="D2638" s="2"/>
      <c r="E2638" s="21"/>
      <c r="F2638" s="21"/>
      <c r="G2638" s="24"/>
      <c r="H2638" s="24"/>
      <c r="I2638" s="2"/>
      <c r="J2638" s="2"/>
      <c r="K2638" s="2"/>
      <c r="L2638" s="2"/>
    </row>
    <row r="2639" spans="1:12" x14ac:dyDescent="0.25">
      <c r="C2639" s="2"/>
      <c r="D2639" s="2"/>
      <c r="K2639" s="2"/>
      <c r="L2639" s="2"/>
    </row>
    <row r="2640" spans="1:12" x14ac:dyDescent="0.25">
      <c r="A2640" s="2"/>
      <c r="B2640" s="2"/>
      <c r="C2640" s="2"/>
      <c r="D2640" s="2"/>
      <c r="E2640" s="21"/>
      <c r="F2640" s="21"/>
      <c r="G2640" s="24"/>
      <c r="H2640" s="24"/>
      <c r="I2640" s="2"/>
      <c r="J2640" s="2"/>
      <c r="K2640" s="2"/>
      <c r="L2640" s="2"/>
    </row>
    <row r="2641" spans="1:12" x14ac:dyDescent="0.25">
      <c r="C2641" s="2"/>
      <c r="D2641" s="2"/>
      <c r="K2641" s="2"/>
      <c r="L2641" s="2"/>
    </row>
    <row r="2642" spans="1:12" x14ac:dyDescent="0.25">
      <c r="A2642" s="2"/>
      <c r="B2642" s="2"/>
      <c r="C2642" s="2"/>
      <c r="D2642" s="2"/>
      <c r="E2642" s="21"/>
      <c r="F2642" s="21"/>
      <c r="G2642" s="24"/>
      <c r="H2642" s="24"/>
      <c r="I2642" s="2"/>
      <c r="J2642" s="2"/>
      <c r="K2642" s="2"/>
      <c r="L2642" s="2"/>
    </row>
    <row r="2643" spans="1:12" x14ac:dyDescent="0.25">
      <c r="C2643" s="2"/>
      <c r="D2643" s="2"/>
      <c r="K2643" s="2"/>
      <c r="L2643" s="2"/>
    </row>
    <row r="2644" spans="1:12" x14ac:dyDescent="0.25">
      <c r="A2644" s="2"/>
      <c r="B2644" s="2"/>
      <c r="C2644" s="2"/>
      <c r="D2644" s="2"/>
      <c r="E2644" s="21"/>
      <c r="F2644" s="21"/>
      <c r="G2644" s="24"/>
      <c r="H2644" s="24"/>
      <c r="I2644" s="2"/>
      <c r="J2644" s="2"/>
      <c r="K2644" s="2"/>
      <c r="L2644" s="2"/>
    </row>
    <row r="2645" spans="1:12" x14ac:dyDescent="0.25">
      <c r="C2645" s="2"/>
      <c r="D2645" s="2"/>
      <c r="K2645" s="2"/>
      <c r="L2645" s="2"/>
    </row>
    <row r="2646" spans="1:12" x14ac:dyDescent="0.25">
      <c r="A2646" s="2"/>
      <c r="B2646" s="2"/>
      <c r="C2646" s="2"/>
      <c r="D2646" s="2"/>
      <c r="E2646" s="21"/>
      <c r="F2646" s="21"/>
      <c r="G2646" s="24"/>
      <c r="H2646" s="24"/>
      <c r="I2646" s="2"/>
      <c r="J2646" s="2"/>
      <c r="K2646" s="2"/>
      <c r="L2646" s="2"/>
    </row>
    <row r="2647" spans="1:12" x14ac:dyDescent="0.25">
      <c r="C2647" s="2"/>
      <c r="D2647" s="2"/>
      <c r="K2647" s="2"/>
      <c r="L2647" s="2"/>
    </row>
    <row r="2648" spans="1:12" x14ac:dyDescent="0.25">
      <c r="A2648" s="2"/>
      <c r="B2648" s="2"/>
      <c r="C2648" s="2"/>
      <c r="D2648" s="2"/>
      <c r="E2648" s="21"/>
      <c r="F2648" s="21"/>
      <c r="G2648" s="24"/>
      <c r="H2648" s="24"/>
      <c r="I2648" s="2"/>
      <c r="J2648" s="2"/>
      <c r="K2648" s="2"/>
      <c r="L2648" s="2"/>
    </row>
    <row r="2649" spans="1:12" x14ac:dyDescent="0.25">
      <c r="C2649" s="2"/>
      <c r="D2649" s="2"/>
      <c r="K2649" s="2"/>
      <c r="L2649" s="2"/>
    </row>
    <row r="2650" spans="1:12" x14ac:dyDescent="0.25">
      <c r="A2650" s="2"/>
      <c r="B2650" s="2"/>
      <c r="C2650" s="2"/>
      <c r="D2650" s="2"/>
      <c r="E2650" s="21"/>
      <c r="F2650" s="21"/>
      <c r="G2650" s="24"/>
      <c r="H2650" s="24"/>
      <c r="I2650" s="2"/>
      <c r="J2650" s="2"/>
      <c r="K2650" s="2"/>
      <c r="L2650" s="2"/>
    </row>
    <row r="2651" spans="1:12" x14ac:dyDescent="0.25">
      <c r="C2651" s="2"/>
      <c r="D2651" s="2"/>
      <c r="K2651" s="2"/>
      <c r="L2651" s="2"/>
    </row>
    <row r="2652" spans="1:12" x14ac:dyDescent="0.25">
      <c r="A2652" s="2"/>
      <c r="B2652" s="2"/>
      <c r="C2652" s="2"/>
      <c r="D2652" s="2"/>
      <c r="E2652" s="21"/>
      <c r="F2652" s="21"/>
      <c r="G2652" s="24"/>
      <c r="H2652" s="24"/>
      <c r="I2652" s="2"/>
      <c r="J2652" s="2"/>
      <c r="K2652" s="2"/>
      <c r="L2652" s="2"/>
    </row>
    <row r="2653" spans="1:12" x14ac:dyDescent="0.25">
      <c r="C2653" s="2"/>
      <c r="D2653" s="2"/>
      <c r="K2653" s="2"/>
      <c r="L2653" s="2"/>
    </row>
    <row r="2654" spans="1:12" x14ac:dyDescent="0.25">
      <c r="A2654" s="2"/>
      <c r="B2654" s="2"/>
      <c r="C2654" s="2"/>
      <c r="D2654" s="2"/>
      <c r="E2654" s="21"/>
      <c r="F2654" s="21"/>
      <c r="G2654" s="24"/>
      <c r="H2654" s="24"/>
      <c r="I2654" s="2"/>
      <c r="J2654" s="2"/>
      <c r="K2654" s="2"/>
      <c r="L2654" s="2"/>
    </row>
    <row r="2655" spans="1:12" x14ac:dyDescent="0.25">
      <c r="C2655" s="2"/>
      <c r="D2655" s="2"/>
      <c r="K2655" s="2"/>
      <c r="L2655" s="2"/>
    </row>
    <row r="2656" spans="1:12" x14ac:dyDescent="0.25">
      <c r="A2656" s="2"/>
      <c r="B2656" s="2"/>
      <c r="C2656" s="2"/>
      <c r="D2656" s="2"/>
      <c r="E2656" s="21"/>
      <c r="F2656" s="21"/>
      <c r="G2656" s="24"/>
      <c r="H2656" s="24"/>
      <c r="I2656" s="2"/>
      <c r="J2656" s="2"/>
      <c r="K2656" s="2"/>
      <c r="L2656" s="2"/>
    </row>
    <row r="2657" spans="1:12" x14ac:dyDescent="0.25">
      <c r="C2657" s="2"/>
      <c r="D2657" s="2"/>
      <c r="K2657" s="2"/>
      <c r="L2657" s="2"/>
    </row>
    <row r="2658" spans="1:12" x14ac:dyDescent="0.25">
      <c r="A2658" s="2"/>
      <c r="B2658" s="2"/>
      <c r="C2658" s="2"/>
      <c r="D2658" s="2"/>
      <c r="E2658" s="21"/>
      <c r="F2658" s="21"/>
      <c r="G2658" s="24"/>
      <c r="H2658" s="24"/>
      <c r="I2658" s="2"/>
      <c r="J2658" s="2"/>
      <c r="K2658" s="2"/>
      <c r="L2658" s="2"/>
    </row>
    <row r="2659" spans="1:12" x14ac:dyDescent="0.25">
      <c r="C2659" s="2"/>
      <c r="D2659" s="2"/>
      <c r="K2659" s="2"/>
      <c r="L2659" s="2"/>
    </row>
    <row r="2660" spans="1:12" x14ac:dyDescent="0.25">
      <c r="A2660" s="2"/>
      <c r="B2660" s="2"/>
      <c r="C2660" s="2"/>
      <c r="D2660" s="2"/>
      <c r="E2660" s="21"/>
      <c r="F2660" s="21"/>
      <c r="G2660" s="24"/>
      <c r="H2660" s="24"/>
      <c r="I2660" s="2"/>
      <c r="J2660" s="2"/>
      <c r="K2660" s="2"/>
      <c r="L2660" s="2"/>
    </row>
    <row r="2661" spans="1:12" x14ac:dyDescent="0.25">
      <c r="C2661" s="2"/>
      <c r="D2661" s="2"/>
      <c r="K2661" s="2"/>
      <c r="L2661" s="2"/>
    </row>
    <row r="2662" spans="1:12" x14ac:dyDescent="0.25">
      <c r="A2662" s="2"/>
      <c r="B2662" s="2"/>
      <c r="C2662" s="2"/>
      <c r="D2662" s="2"/>
      <c r="E2662" s="21"/>
      <c r="F2662" s="21"/>
      <c r="G2662" s="24"/>
      <c r="H2662" s="24"/>
      <c r="I2662" s="2"/>
      <c r="J2662" s="2"/>
      <c r="K2662" s="2"/>
      <c r="L2662" s="2"/>
    </row>
    <row r="2663" spans="1:12" x14ac:dyDescent="0.25">
      <c r="C2663" s="2"/>
      <c r="D2663" s="2"/>
    </row>
    <row r="2664" spans="1:12" x14ac:dyDescent="0.25">
      <c r="A2664" s="2"/>
      <c r="B2664" s="2"/>
      <c r="C2664" s="2"/>
      <c r="D2664" s="2"/>
      <c r="E2664" s="21"/>
      <c r="F2664" s="21"/>
      <c r="G2664" s="24"/>
      <c r="H2664" s="24"/>
      <c r="I2664" s="2"/>
      <c r="J2664" s="2"/>
      <c r="K2664" s="2"/>
      <c r="L2664" s="2"/>
    </row>
    <row r="2665" spans="1:12" x14ac:dyDescent="0.25">
      <c r="C2665" s="2"/>
      <c r="D2665" s="2"/>
      <c r="K2665" s="2"/>
      <c r="L2665" s="2"/>
    </row>
    <row r="2666" spans="1:12" x14ac:dyDescent="0.25">
      <c r="A2666" s="2"/>
      <c r="B2666" s="2"/>
      <c r="C2666" s="2"/>
      <c r="D2666" s="2"/>
      <c r="E2666" s="21"/>
      <c r="F2666" s="21"/>
      <c r="G2666" s="24"/>
      <c r="H2666" s="24"/>
      <c r="I2666" s="2"/>
      <c r="J2666" s="2"/>
      <c r="K2666" s="2"/>
      <c r="L2666" s="2"/>
    </row>
    <row r="2667" spans="1:12" x14ac:dyDescent="0.25">
      <c r="C2667" s="2"/>
      <c r="D2667" s="2"/>
      <c r="K2667" s="2"/>
      <c r="L2667" s="2"/>
    </row>
    <row r="2668" spans="1:12" x14ac:dyDescent="0.25">
      <c r="A2668" s="2"/>
      <c r="B2668" s="2"/>
      <c r="C2668" s="2"/>
      <c r="D2668" s="2"/>
      <c r="E2668" s="21"/>
      <c r="F2668" s="21"/>
      <c r="G2668" s="24"/>
      <c r="H2668" s="24"/>
      <c r="I2668" s="2"/>
      <c r="J2668" s="2"/>
      <c r="K2668" s="2"/>
      <c r="L2668" s="2"/>
    </row>
    <row r="2669" spans="1:12" x14ac:dyDescent="0.25">
      <c r="C2669" s="2"/>
      <c r="D2669" s="2"/>
      <c r="K2669" s="2"/>
      <c r="L2669" s="2"/>
    </row>
    <row r="2670" spans="1:12" x14ac:dyDescent="0.25">
      <c r="A2670" s="2"/>
      <c r="B2670" s="2"/>
      <c r="C2670" s="2"/>
      <c r="D2670" s="2"/>
      <c r="E2670" s="21"/>
      <c r="F2670" s="21"/>
      <c r="G2670" s="24"/>
      <c r="H2670" s="24"/>
      <c r="I2670" s="2"/>
      <c r="J2670" s="2"/>
      <c r="K2670" s="2"/>
      <c r="L2670" s="2"/>
    </row>
    <row r="2671" spans="1:12" x14ac:dyDescent="0.25">
      <c r="C2671" s="2"/>
      <c r="D2671" s="2"/>
      <c r="K2671" s="2"/>
      <c r="L2671" s="2"/>
    </row>
    <row r="2672" spans="1:12" x14ac:dyDescent="0.25">
      <c r="A2672" s="2"/>
      <c r="B2672" s="2"/>
      <c r="C2672" s="2"/>
      <c r="D2672" s="2"/>
      <c r="E2672" s="21"/>
      <c r="F2672" s="21"/>
      <c r="G2672" s="24"/>
      <c r="H2672" s="24"/>
      <c r="I2672" s="2"/>
      <c r="J2672" s="2"/>
      <c r="K2672" s="2"/>
      <c r="L2672" s="2"/>
    </row>
    <row r="2673" spans="1:12" x14ac:dyDescent="0.25">
      <c r="C2673" s="2"/>
      <c r="D2673" s="2"/>
      <c r="K2673" s="2"/>
      <c r="L2673" s="2"/>
    </row>
    <row r="2674" spans="1:12" x14ac:dyDescent="0.25">
      <c r="A2674" s="2"/>
      <c r="B2674" s="2"/>
      <c r="C2674" s="2"/>
      <c r="D2674" s="2"/>
      <c r="E2674" s="21"/>
      <c r="F2674" s="21"/>
      <c r="G2674" s="24"/>
      <c r="H2674" s="24"/>
      <c r="I2674" s="2"/>
      <c r="J2674" s="2"/>
      <c r="K2674" s="2"/>
      <c r="L2674" s="2"/>
    </row>
    <row r="2675" spans="1:12" x14ac:dyDescent="0.25">
      <c r="C2675" s="2"/>
      <c r="D2675" s="2"/>
      <c r="K2675" s="2"/>
      <c r="L2675" s="2"/>
    </row>
    <row r="2676" spans="1:12" x14ac:dyDescent="0.25">
      <c r="A2676" s="2"/>
      <c r="B2676" s="2"/>
      <c r="C2676" s="2"/>
      <c r="D2676" s="2"/>
      <c r="E2676" s="21"/>
      <c r="F2676" s="21"/>
      <c r="G2676" s="24"/>
      <c r="H2676" s="24"/>
      <c r="I2676" s="2"/>
      <c r="J2676" s="2"/>
      <c r="K2676" s="2"/>
      <c r="L2676" s="2"/>
    </row>
    <row r="2677" spans="1:12" x14ac:dyDescent="0.25">
      <c r="C2677" s="2"/>
      <c r="D2677" s="2"/>
      <c r="K2677" s="2"/>
      <c r="L2677" s="2"/>
    </row>
    <row r="2678" spans="1:12" x14ac:dyDescent="0.25">
      <c r="A2678" s="2"/>
      <c r="B2678" s="2"/>
      <c r="C2678" s="2"/>
      <c r="D2678" s="2"/>
      <c r="E2678" s="21"/>
      <c r="F2678" s="21"/>
      <c r="G2678" s="24"/>
      <c r="H2678" s="24"/>
      <c r="I2678" s="2"/>
      <c r="J2678" s="2"/>
      <c r="K2678" s="2"/>
      <c r="L2678" s="2"/>
    </row>
    <row r="2679" spans="1:12" x14ac:dyDescent="0.25">
      <c r="C2679" s="2"/>
      <c r="D2679" s="2"/>
      <c r="K2679" s="2"/>
      <c r="L2679" s="2"/>
    </row>
    <row r="2680" spans="1:12" x14ac:dyDescent="0.25">
      <c r="A2680" s="2"/>
      <c r="B2680" s="2"/>
      <c r="C2680" s="2"/>
      <c r="D2680" s="2"/>
      <c r="E2680" s="21"/>
      <c r="F2680" s="21"/>
      <c r="G2680" s="24"/>
      <c r="H2680" s="24"/>
      <c r="I2680" s="2"/>
      <c r="J2680" s="2"/>
      <c r="K2680" s="2"/>
      <c r="L2680" s="2"/>
    </row>
    <row r="2681" spans="1:12" x14ac:dyDescent="0.25">
      <c r="C2681" s="2"/>
      <c r="D2681" s="2"/>
      <c r="K2681" s="2"/>
      <c r="L2681" s="2"/>
    </row>
    <row r="2682" spans="1:12" x14ac:dyDescent="0.25">
      <c r="A2682" s="2"/>
      <c r="B2682" s="2"/>
      <c r="C2682" s="2"/>
      <c r="D2682" s="2"/>
      <c r="E2682" s="21"/>
      <c r="F2682" s="21"/>
      <c r="G2682" s="24"/>
      <c r="H2682" s="24"/>
      <c r="I2682" s="2"/>
      <c r="J2682" s="2"/>
      <c r="K2682" s="2"/>
      <c r="L2682" s="2"/>
    </row>
    <row r="2683" spans="1:12" x14ac:dyDescent="0.25">
      <c r="C2683" s="2"/>
      <c r="D2683" s="2"/>
      <c r="K2683" s="2"/>
      <c r="L2683" s="2"/>
    </row>
    <row r="2684" spans="1:12" x14ac:dyDescent="0.25">
      <c r="A2684" s="2"/>
      <c r="B2684" s="2"/>
      <c r="C2684" s="2"/>
      <c r="D2684" s="2"/>
      <c r="E2684" s="21"/>
      <c r="F2684" s="21"/>
      <c r="G2684" s="24"/>
      <c r="H2684" s="24"/>
      <c r="I2684" s="2"/>
      <c r="J2684" s="2"/>
      <c r="K2684" s="2"/>
      <c r="L2684" s="2"/>
    </row>
    <row r="2685" spans="1:12" x14ac:dyDescent="0.25">
      <c r="C2685" s="2"/>
      <c r="D2685" s="2"/>
      <c r="K2685" s="2"/>
      <c r="L2685" s="2"/>
    </row>
    <row r="2686" spans="1:12" x14ac:dyDescent="0.25">
      <c r="A2686" s="2"/>
      <c r="B2686" s="2"/>
      <c r="C2686" s="2"/>
      <c r="D2686" s="2"/>
      <c r="E2686" s="21"/>
      <c r="F2686" s="21"/>
      <c r="G2686" s="24"/>
      <c r="H2686" s="24"/>
      <c r="I2686" s="2"/>
      <c r="J2686" s="2"/>
      <c r="K2686" s="2"/>
      <c r="L2686" s="2"/>
    </row>
    <row r="2687" spans="1:12" x14ac:dyDescent="0.25">
      <c r="C2687" s="2"/>
      <c r="D2687" s="2"/>
      <c r="K2687" s="2"/>
      <c r="L2687" s="2"/>
    </row>
    <row r="2688" spans="1:12" x14ac:dyDescent="0.25">
      <c r="A2688" s="2"/>
      <c r="B2688" s="2"/>
      <c r="C2688" s="2"/>
      <c r="D2688" s="2"/>
      <c r="E2688" s="21"/>
      <c r="F2688" s="21"/>
      <c r="G2688" s="24"/>
      <c r="H2688" s="24"/>
      <c r="I2688" s="2"/>
      <c r="J2688" s="2"/>
      <c r="K2688" s="2"/>
      <c r="L2688" s="2"/>
    </row>
    <row r="2689" spans="1:12" x14ac:dyDescent="0.25">
      <c r="C2689" s="2"/>
      <c r="D2689" s="2"/>
      <c r="K2689" s="2"/>
      <c r="L2689" s="2"/>
    </row>
    <row r="2690" spans="1:12" x14ac:dyDescent="0.25">
      <c r="A2690" s="2"/>
      <c r="B2690" s="2"/>
      <c r="C2690" s="2"/>
      <c r="D2690" s="2"/>
      <c r="E2690" s="21"/>
      <c r="F2690" s="21"/>
      <c r="G2690" s="24"/>
      <c r="H2690" s="24"/>
      <c r="I2690" s="2"/>
      <c r="J2690" s="2"/>
      <c r="K2690" s="2"/>
      <c r="L2690" s="2"/>
    </row>
    <row r="2691" spans="1:12" x14ac:dyDescent="0.25">
      <c r="C2691" s="2"/>
      <c r="D2691" s="2"/>
      <c r="K2691" s="2"/>
      <c r="L2691" s="2"/>
    </row>
    <row r="2692" spans="1:12" x14ac:dyDescent="0.25">
      <c r="A2692" s="2"/>
      <c r="B2692" s="2"/>
      <c r="C2692" s="2"/>
      <c r="D2692" s="2"/>
      <c r="E2692" s="21"/>
      <c r="F2692" s="21"/>
      <c r="G2692" s="24"/>
      <c r="H2692" s="24"/>
      <c r="I2692" s="2"/>
      <c r="J2692" s="2"/>
      <c r="K2692" s="2"/>
      <c r="L2692" s="2"/>
    </row>
    <row r="2693" spans="1:12" x14ac:dyDescent="0.25">
      <c r="C2693" s="2"/>
      <c r="D2693" s="2"/>
      <c r="K2693" s="2"/>
      <c r="L2693" s="2"/>
    </row>
    <row r="2694" spans="1:12" x14ac:dyDescent="0.25">
      <c r="A2694" s="2"/>
      <c r="B2694" s="2"/>
      <c r="C2694" s="2"/>
      <c r="D2694" s="2"/>
      <c r="E2694" s="21"/>
      <c r="F2694" s="21"/>
      <c r="G2694" s="24"/>
      <c r="H2694" s="24"/>
      <c r="I2694" s="2"/>
      <c r="J2694" s="2"/>
      <c r="K2694" s="2"/>
      <c r="L2694" s="2"/>
    </row>
    <row r="2695" spans="1:12" x14ac:dyDescent="0.25">
      <c r="C2695" s="2"/>
      <c r="D2695" s="2"/>
      <c r="K2695" s="2"/>
      <c r="L2695" s="2"/>
    </row>
    <row r="2696" spans="1:12" x14ac:dyDescent="0.25">
      <c r="A2696" s="2"/>
      <c r="B2696" s="2"/>
      <c r="C2696" s="2"/>
      <c r="D2696" s="2"/>
      <c r="E2696" s="21"/>
      <c r="F2696" s="21"/>
      <c r="G2696" s="24"/>
      <c r="H2696" s="24"/>
      <c r="I2696" s="2"/>
      <c r="J2696" s="2"/>
      <c r="K2696" s="2"/>
      <c r="L2696" s="2"/>
    </row>
    <row r="2697" spans="1:12" x14ac:dyDescent="0.25">
      <c r="C2697" s="2"/>
      <c r="D2697" s="2"/>
      <c r="K2697" s="2"/>
      <c r="L2697" s="2"/>
    </row>
    <row r="2698" spans="1:12" x14ac:dyDescent="0.25">
      <c r="A2698" s="2"/>
      <c r="B2698" s="2"/>
      <c r="C2698" s="2"/>
      <c r="D2698" s="2"/>
      <c r="E2698" s="21"/>
      <c r="F2698" s="21"/>
      <c r="G2698" s="24"/>
      <c r="H2698" s="24"/>
      <c r="I2698" s="2"/>
      <c r="J2698" s="2"/>
      <c r="K2698" s="2"/>
      <c r="L2698" s="2"/>
    </row>
    <row r="2699" spans="1:12" x14ac:dyDescent="0.25">
      <c r="C2699" s="2"/>
      <c r="D2699" s="2"/>
      <c r="K2699" s="2"/>
      <c r="L2699" s="2"/>
    </row>
    <row r="2700" spans="1:12" x14ac:dyDescent="0.25">
      <c r="A2700" s="2"/>
      <c r="B2700" s="2"/>
      <c r="C2700" s="2"/>
      <c r="D2700" s="2"/>
      <c r="E2700" s="21"/>
      <c r="F2700" s="21"/>
      <c r="G2700" s="24"/>
      <c r="H2700" s="24"/>
      <c r="I2700" s="2"/>
      <c r="J2700" s="2"/>
      <c r="K2700" s="2"/>
      <c r="L2700" s="2"/>
    </row>
    <row r="2701" spans="1:12" x14ac:dyDescent="0.25">
      <c r="C2701" s="2"/>
      <c r="D2701" s="2"/>
      <c r="K2701" s="2"/>
      <c r="L2701" s="2"/>
    </row>
    <row r="2702" spans="1:12" x14ac:dyDescent="0.25">
      <c r="A2702" s="2"/>
      <c r="B2702" s="2"/>
      <c r="C2702" s="2"/>
      <c r="D2702" s="2"/>
      <c r="E2702" s="21"/>
      <c r="F2702" s="21"/>
      <c r="G2702" s="24"/>
      <c r="H2702" s="24"/>
      <c r="I2702" s="2"/>
      <c r="J2702" s="2"/>
      <c r="K2702" s="2"/>
      <c r="L2702" s="2"/>
    </row>
    <row r="2703" spans="1:12" x14ac:dyDescent="0.25">
      <c r="C2703" s="2"/>
      <c r="D2703" s="2"/>
      <c r="K2703" s="2"/>
      <c r="L2703" s="2"/>
    </row>
    <row r="2704" spans="1:12" x14ac:dyDescent="0.25">
      <c r="A2704" s="2"/>
      <c r="B2704" s="2"/>
      <c r="C2704" s="2"/>
      <c r="D2704" s="2"/>
      <c r="E2704" s="21"/>
      <c r="F2704" s="21"/>
      <c r="G2704" s="24"/>
      <c r="H2704" s="24"/>
      <c r="I2704" s="2"/>
      <c r="J2704" s="2"/>
      <c r="K2704" s="2"/>
      <c r="L2704" s="2"/>
    </row>
    <row r="2705" spans="1:12" x14ac:dyDescent="0.25">
      <c r="C2705" s="2"/>
      <c r="D2705" s="2"/>
      <c r="K2705" s="2"/>
      <c r="L2705" s="2"/>
    </row>
    <row r="2706" spans="1:12" x14ac:dyDescent="0.25">
      <c r="A2706" s="2"/>
      <c r="B2706" s="2"/>
      <c r="C2706" s="2"/>
      <c r="D2706" s="2"/>
      <c r="E2706" s="21"/>
      <c r="F2706" s="21"/>
      <c r="G2706" s="24"/>
      <c r="H2706" s="24"/>
      <c r="I2706" s="2"/>
      <c r="J2706" s="2"/>
      <c r="K2706" s="2"/>
      <c r="L2706" s="2"/>
    </row>
    <row r="2707" spans="1:12" x14ac:dyDescent="0.25">
      <c r="C2707" s="2"/>
      <c r="D2707" s="2"/>
      <c r="K2707" s="2"/>
      <c r="L2707" s="2"/>
    </row>
    <row r="2708" spans="1:12" x14ac:dyDescent="0.25">
      <c r="A2708" s="2"/>
      <c r="B2708" s="2"/>
      <c r="C2708" s="2"/>
      <c r="D2708" s="2"/>
      <c r="E2708" s="21"/>
      <c r="F2708" s="21"/>
      <c r="G2708" s="24"/>
      <c r="H2708" s="24"/>
      <c r="I2708" s="2"/>
      <c r="J2708" s="2"/>
      <c r="K2708" s="2"/>
      <c r="L2708" s="2"/>
    </row>
    <row r="2709" spans="1:12" x14ac:dyDescent="0.25">
      <c r="C2709" s="2"/>
      <c r="D2709" s="2"/>
      <c r="K2709" s="2"/>
      <c r="L2709" s="2"/>
    </row>
    <row r="2710" spans="1:12" x14ac:dyDescent="0.25">
      <c r="A2710" s="2"/>
      <c r="B2710" s="2"/>
      <c r="C2710" s="2"/>
      <c r="D2710" s="2"/>
      <c r="E2710" s="21"/>
      <c r="F2710" s="21"/>
      <c r="G2710" s="24"/>
      <c r="H2710" s="24"/>
      <c r="I2710" s="2"/>
      <c r="J2710" s="2"/>
      <c r="K2710" s="2"/>
      <c r="L2710" s="2"/>
    </row>
    <row r="2711" spans="1:12" x14ac:dyDescent="0.25">
      <c r="C2711" s="2"/>
      <c r="D2711" s="2"/>
      <c r="K2711" s="2"/>
      <c r="L2711" s="2"/>
    </row>
    <row r="2712" spans="1:12" x14ac:dyDescent="0.25">
      <c r="A2712" s="2"/>
      <c r="B2712" s="2"/>
      <c r="C2712" s="2"/>
      <c r="D2712" s="2"/>
      <c r="E2712" s="21"/>
      <c r="F2712" s="21"/>
      <c r="G2712" s="24"/>
      <c r="H2712" s="24"/>
      <c r="I2712" s="2"/>
      <c r="J2712" s="2"/>
      <c r="K2712" s="2"/>
      <c r="L2712" s="2"/>
    </row>
    <row r="2713" spans="1:12" x14ac:dyDescent="0.25">
      <c r="C2713" s="2"/>
      <c r="D2713" s="2"/>
      <c r="K2713" s="2"/>
      <c r="L2713" s="2"/>
    </row>
    <row r="2714" spans="1:12" x14ac:dyDescent="0.25">
      <c r="A2714" s="2"/>
      <c r="B2714" s="2"/>
      <c r="C2714" s="2"/>
      <c r="D2714" s="2"/>
      <c r="E2714" s="21"/>
      <c r="F2714" s="21"/>
      <c r="G2714" s="24"/>
      <c r="H2714" s="24"/>
      <c r="I2714" s="2"/>
      <c r="J2714" s="2"/>
      <c r="K2714" s="2"/>
      <c r="L2714" s="2"/>
    </row>
    <row r="2715" spans="1:12" x14ac:dyDescent="0.25">
      <c r="C2715" s="2"/>
      <c r="D2715" s="2"/>
    </row>
    <row r="2716" spans="1:12" x14ac:dyDescent="0.25">
      <c r="A2716" s="2"/>
      <c r="B2716" s="2"/>
      <c r="C2716" s="2"/>
      <c r="D2716" s="2"/>
      <c r="E2716" s="21"/>
      <c r="F2716" s="21"/>
      <c r="G2716" s="24"/>
      <c r="H2716" s="24"/>
      <c r="I2716" s="2"/>
      <c r="J2716" s="2"/>
      <c r="K2716" s="2"/>
      <c r="L2716" s="2"/>
    </row>
    <row r="2717" spans="1:12" x14ac:dyDescent="0.25">
      <c r="C2717" s="2"/>
      <c r="D2717" s="2"/>
      <c r="K2717" s="2"/>
      <c r="L2717" s="2"/>
    </row>
    <row r="2718" spans="1:12" x14ac:dyDescent="0.25">
      <c r="A2718" s="2"/>
      <c r="B2718" s="2"/>
      <c r="C2718" s="2"/>
      <c r="D2718" s="2"/>
      <c r="E2718" s="21"/>
      <c r="F2718" s="21"/>
      <c r="G2718" s="24"/>
      <c r="H2718" s="24"/>
      <c r="I2718" s="2"/>
      <c r="J2718" s="2"/>
      <c r="K2718" s="2"/>
      <c r="L2718" s="2"/>
    </row>
    <row r="2719" spans="1:12" x14ac:dyDescent="0.25">
      <c r="C2719" s="2"/>
      <c r="D2719" s="2"/>
      <c r="K2719" s="2"/>
      <c r="L2719" s="2"/>
    </row>
    <row r="2720" spans="1:12" x14ac:dyDescent="0.25">
      <c r="A2720" s="2"/>
      <c r="B2720" s="2"/>
      <c r="C2720" s="2"/>
      <c r="D2720" s="2"/>
      <c r="E2720" s="21"/>
      <c r="F2720" s="21"/>
      <c r="G2720" s="24"/>
      <c r="H2720" s="24"/>
      <c r="I2720" s="2"/>
      <c r="J2720" s="2"/>
      <c r="K2720" s="2"/>
      <c r="L2720" s="2"/>
    </row>
    <row r="2721" spans="1:12" x14ac:dyDescent="0.25">
      <c r="C2721" s="2"/>
      <c r="D2721" s="2"/>
      <c r="K2721" s="2"/>
      <c r="L2721" s="2"/>
    </row>
    <row r="2722" spans="1:12" x14ac:dyDescent="0.25">
      <c r="A2722" s="2"/>
      <c r="B2722" s="2"/>
      <c r="C2722" s="2"/>
      <c r="D2722" s="2"/>
      <c r="E2722" s="21"/>
      <c r="F2722" s="21"/>
      <c r="G2722" s="24"/>
      <c r="H2722" s="24"/>
      <c r="I2722" s="2"/>
      <c r="J2722" s="2"/>
      <c r="K2722" s="2"/>
      <c r="L2722" s="2"/>
    </row>
    <row r="2723" spans="1:12" x14ac:dyDescent="0.25">
      <c r="C2723" s="2"/>
      <c r="D2723" s="2"/>
      <c r="K2723" s="2"/>
      <c r="L2723" s="2"/>
    </row>
    <row r="2724" spans="1:12" x14ac:dyDescent="0.25">
      <c r="A2724" s="2"/>
      <c r="B2724" s="2"/>
      <c r="C2724" s="2"/>
      <c r="D2724" s="2"/>
      <c r="E2724" s="21"/>
      <c r="F2724" s="21"/>
      <c r="G2724" s="24"/>
      <c r="H2724" s="24"/>
      <c r="I2724" s="2"/>
      <c r="J2724" s="2"/>
      <c r="K2724" s="2"/>
      <c r="L2724" s="2"/>
    </row>
    <row r="2725" spans="1:12" x14ac:dyDescent="0.25">
      <c r="C2725" s="2"/>
      <c r="D2725" s="2"/>
      <c r="K2725" s="2"/>
      <c r="L2725" s="2"/>
    </row>
    <row r="2726" spans="1:12" x14ac:dyDescent="0.25">
      <c r="A2726" s="2"/>
      <c r="B2726" s="2"/>
      <c r="C2726" s="2"/>
      <c r="D2726" s="2"/>
      <c r="E2726" s="21"/>
      <c r="F2726" s="21"/>
      <c r="G2726" s="24"/>
      <c r="H2726" s="24"/>
      <c r="I2726" s="2"/>
      <c r="J2726" s="2"/>
      <c r="K2726" s="2"/>
      <c r="L2726" s="2"/>
    </row>
    <row r="2727" spans="1:12" x14ac:dyDescent="0.25">
      <c r="C2727" s="2"/>
      <c r="D2727" s="2"/>
      <c r="K2727" s="2"/>
      <c r="L2727" s="2"/>
    </row>
    <row r="2728" spans="1:12" x14ac:dyDescent="0.25">
      <c r="A2728" s="2"/>
      <c r="B2728" s="2"/>
      <c r="C2728" s="2"/>
      <c r="D2728" s="2"/>
      <c r="E2728" s="21"/>
      <c r="F2728" s="21"/>
      <c r="G2728" s="24"/>
      <c r="H2728" s="24"/>
      <c r="I2728" s="2"/>
      <c r="J2728" s="2"/>
      <c r="K2728" s="2"/>
      <c r="L2728" s="2"/>
    </row>
    <row r="2729" spans="1:12" x14ac:dyDescent="0.25">
      <c r="C2729" s="2"/>
      <c r="D2729" s="2"/>
      <c r="K2729" s="2"/>
      <c r="L2729" s="2"/>
    </row>
    <row r="2730" spans="1:12" x14ac:dyDescent="0.25">
      <c r="A2730" s="2"/>
      <c r="B2730" s="2"/>
      <c r="C2730" s="2"/>
      <c r="D2730" s="2"/>
      <c r="E2730" s="21"/>
      <c r="F2730" s="21"/>
      <c r="G2730" s="24"/>
      <c r="H2730" s="24"/>
      <c r="I2730" s="2"/>
      <c r="J2730" s="2"/>
      <c r="K2730" s="2"/>
      <c r="L2730" s="2"/>
    </row>
    <row r="2731" spans="1:12" x14ac:dyDescent="0.25">
      <c r="C2731" s="2"/>
      <c r="D2731" s="2"/>
      <c r="K2731" s="2"/>
      <c r="L2731" s="2"/>
    </row>
    <row r="2732" spans="1:12" x14ac:dyDescent="0.25">
      <c r="A2732" s="2"/>
      <c r="B2732" s="2"/>
      <c r="C2732" s="2"/>
      <c r="D2732" s="2"/>
      <c r="E2732" s="21"/>
      <c r="F2732" s="21"/>
      <c r="G2732" s="24"/>
      <c r="H2732" s="24"/>
      <c r="I2732" s="2"/>
      <c r="J2732" s="2"/>
      <c r="K2732" s="2"/>
      <c r="L2732" s="2"/>
    </row>
    <row r="2733" spans="1:12" x14ac:dyDescent="0.25">
      <c r="C2733" s="2"/>
      <c r="D2733" s="2"/>
      <c r="K2733" s="2"/>
      <c r="L2733" s="2"/>
    </row>
    <row r="2734" spans="1:12" x14ac:dyDescent="0.25">
      <c r="A2734" s="2"/>
      <c r="B2734" s="2"/>
      <c r="C2734" s="2"/>
      <c r="D2734" s="2"/>
      <c r="E2734" s="21"/>
      <c r="F2734" s="21"/>
      <c r="G2734" s="24"/>
      <c r="H2734" s="24"/>
      <c r="I2734" s="2"/>
      <c r="J2734" s="2"/>
      <c r="K2734" s="2"/>
      <c r="L2734" s="2"/>
    </row>
    <row r="2735" spans="1:12" x14ac:dyDescent="0.25">
      <c r="C2735" s="2"/>
      <c r="D2735" s="2"/>
      <c r="K2735" s="2"/>
      <c r="L2735" s="2"/>
    </row>
    <row r="2736" spans="1:12" x14ac:dyDescent="0.25">
      <c r="A2736" s="2"/>
      <c r="B2736" s="2"/>
      <c r="C2736" s="2"/>
      <c r="D2736" s="2"/>
      <c r="E2736" s="21"/>
      <c r="F2736" s="21"/>
      <c r="G2736" s="24"/>
      <c r="H2736" s="24"/>
      <c r="I2736" s="2"/>
      <c r="J2736" s="2"/>
      <c r="K2736" s="2"/>
      <c r="L2736" s="2"/>
    </row>
    <row r="2737" spans="1:12" x14ac:dyDescent="0.25">
      <c r="C2737" s="2"/>
      <c r="D2737" s="2"/>
      <c r="K2737" s="2"/>
      <c r="L2737" s="2"/>
    </row>
    <row r="2738" spans="1:12" x14ac:dyDescent="0.25">
      <c r="A2738" s="2"/>
      <c r="B2738" s="2"/>
      <c r="C2738" s="2"/>
      <c r="D2738" s="2"/>
      <c r="E2738" s="21"/>
      <c r="F2738" s="21"/>
      <c r="G2738" s="24"/>
      <c r="H2738" s="24"/>
      <c r="I2738" s="2"/>
      <c r="J2738" s="2"/>
      <c r="K2738" s="2"/>
      <c r="L2738" s="2"/>
    </row>
    <row r="2739" spans="1:12" x14ac:dyDescent="0.25">
      <c r="C2739" s="2"/>
      <c r="D2739" s="2"/>
      <c r="K2739" s="2"/>
      <c r="L2739" s="2"/>
    </row>
    <row r="2740" spans="1:12" x14ac:dyDescent="0.25">
      <c r="A2740" s="2"/>
      <c r="B2740" s="2"/>
      <c r="C2740" s="2"/>
      <c r="D2740" s="2"/>
      <c r="E2740" s="21"/>
      <c r="F2740" s="21"/>
      <c r="G2740" s="24"/>
      <c r="H2740" s="24"/>
      <c r="I2740" s="2"/>
      <c r="J2740" s="2"/>
      <c r="K2740" s="2"/>
      <c r="L2740" s="2"/>
    </row>
    <row r="2741" spans="1:12" x14ac:dyDescent="0.25">
      <c r="C2741" s="2"/>
      <c r="D2741" s="2"/>
      <c r="K2741" s="2"/>
      <c r="L2741" s="2"/>
    </row>
    <row r="2742" spans="1:12" x14ac:dyDescent="0.25">
      <c r="A2742" s="2"/>
      <c r="B2742" s="2"/>
      <c r="C2742" s="2"/>
      <c r="D2742" s="2"/>
      <c r="E2742" s="21"/>
      <c r="F2742" s="21"/>
      <c r="G2742" s="24"/>
      <c r="H2742" s="24"/>
      <c r="I2742" s="2"/>
      <c r="J2742" s="2"/>
      <c r="K2742" s="2"/>
      <c r="L2742" s="2"/>
    </row>
    <row r="2743" spans="1:12" x14ac:dyDescent="0.25">
      <c r="C2743" s="2"/>
      <c r="D2743" s="2"/>
      <c r="K2743" s="2"/>
      <c r="L2743" s="2"/>
    </row>
    <row r="2744" spans="1:12" x14ac:dyDescent="0.25">
      <c r="A2744" s="2"/>
      <c r="B2744" s="2"/>
      <c r="C2744" s="2"/>
      <c r="D2744" s="2"/>
      <c r="E2744" s="21"/>
      <c r="F2744" s="21"/>
      <c r="G2744" s="24"/>
      <c r="H2744" s="24"/>
      <c r="I2744" s="2"/>
      <c r="J2744" s="2"/>
      <c r="K2744" s="2"/>
      <c r="L2744" s="2"/>
    </row>
    <row r="2745" spans="1:12" x14ac:dyDescent="0.25">
      <c r="C2745" s="2"/>
      <c r="D2745" s="2"/>
      <c r="K2745" s="2"/>
      <c r="L2745" s="2"/>
    </row>
    <row r="2746" spans="1:12" x14ac:dyDescent="0.25">
      <c r="A2746" s="2"/>
      <c r="B2746" s="2"/>
      <c r="C2746" s="2"/>
      <c r="D2746" s="2"/>
      <c r="E2746" s="21"/>
      <c r="F2746" s="21"/>
      <c r="G2746" s="24"/>
      <c r="H2746" s="24"/>
      <c r="I2746" s="2"/>
      <c r="J2746" s="2"/>
      <c r="K2746" s="2"/>
      <c r="L2746" s="2"/>
    </row>
    <row r="2747" spans="1:12" x14ac:dyDescent="0.25">
      <c r="C2747" s="2"/>
      <c r="D2747" s="2"/>
      <c r="K2747" s="2"/>
      <c r="L2747" s="2"/>
    </row>
    <row r="2748" spans="1:12" x14ac:dyDescent="0.25">
      <c r="A2748" s="2"/>
      <c r="B2748" s="2"/>
      <c r="C2748" s="2"/>
      <c r="D2748" s="2"/>
      <c r="E2748" s="21"/>
      <c r="F2748" s="21"/>
      <c r="G2748" s="24"/>
      <c r="H2748" s="24"/>
      <c r="I2748" s="2"/>
      <c r="J2748" s="2"/>
      <c r="K2748" s="2"/>
      <c r="L2748" s="2"/>
    </row>
    <row r="2749" spans="1:12" x14ac:dyDescent="0.25">
      <c r="C2749" s="2"/>
      <c r="D2749" s="2"/>
      <c r="K2749" s="2"/>
      <c r="L2749" s="2"/>
    </row>
    <row r="2750" spans="1:12" x14ac:dyDescent="0.25">
      <c r="A2750" s="2"/>
      <c r="B2750" s="2"/>
      <c r="C2750" s="2"/>
      <c r="D2750" s="2"/>
      <c r="E2750" s="21"/>
      <c r="F2750" s="21"/>
      <c r="G2750" s="24"/>
      <c r="H2750" s="24"/>
      <c r="I2750" s="2"/>
      <c r="J2750" s="2"/>
      <c r="K2750" s="2"/>
      <c r="L2750" s="2"/>
    </row>
    <row r="2751" spans="1:12" x14ac:dyDescent="0.25">
      <c r="C2751" s="2"/>
      <c r="D2751" s="2"/>
      <c r="K2751" s="2"/>
      <c r="L2751" s="2"/>
    </row>
    <row r="2752" spans="1:12" x14ac:dyDescent="0.25">
      <c r="A2752" s="2"/>
      <c r="B2752" s="2"/>
      <c r="C2752" s="2"/>
      <c r="D2752" s="2"/>
      <c r="E2752" s="21"/>
      <c r="F2752" s="21"/>
      <c r="G2752" s="24"/>
      <c r="H2752" s="24"/>
      <c r="I2752" s="2"/>
      <c r="J2752" s="2"/>
      <c r="K2752" s="2"/>
      <c r="L2752" s="2"/>
    </row>
    <row r="2753" spans="1:12" x14ac:dyDescent="0.25">
      <c r="C2753" s="2"/>
      <c r="D2753" s="2"/>
      <c r="K2753" s="2"/>
      <c r="L2753" s="2"/>
    </row>
    <row r="2754" spans="1:12" x14ac:dyDescent="0.25">
      <c r="A2754" s="2"/>
      <c r="B2754" s="2"/>
      <c r="C2754" s="2"/>
      <c r="D2754" s="2"/>
      <c r="E2754" s="21"/>
      <c r="F2754" s="21"/>
      <c r="G2754" s="24"/>
      <c r="H2754" s="24"/>
      <c r="I2754" s="2"/>
      <c r="J2754" s="2"/>
      <c r="K2754" s="2"/>
      <c r="L2754" s="2"/>
    </row>
    <row r="2755" spans="1:12" x14ac:dyDescent="0.25">
      <c r="C2755" s="2"/>
      <c r="D2755" s="2"/>
      <c r="K2755" s="2"/>
      <c r="L2755" s="2"/>
    </row>
    <row r="2756" spans="1:12" x14ac:dyDescent="0.25">
      <c r="A2756" s="2"/>
      <c r="B2756" s="2"/>
      <c r="C2756" s="2"/>
      <c r="D2756" s="2"/>
      <c r="E2756" s="21"/>
      <c r="F2756" s="21"/>
      <c r="G2756" s="24"/>
      <c r="H2756" s="24"/>
      <c r="I2756" s="2"/>
      <c r="J2756" s="2"/>
      <c r="K2756" s="2"/>
      <c r="L2756" s="2"/>
    </row>
    <row r="2757" spans="1:12" x14ac:dyDescent="0.25">
      <c r="C2757" s="2"/>
      <c r="D2757" s="2"/>
      <c r="K2757" s="2"/>
      <c r="L2757" s="2"/>
    </row>
    <row r="2758" spans="1:12" x14ac:dyDescent="0.25">
      <c r="A2758" s="2"/>
      <c r="B2758" s="2"/>
      <c r="C2758" s="2"/>
      <c r="D2758" s="2"/>
      <c r="E2758" s="21"/>
      <c r="F2758" s="21"/>
      <c r="G2758" s="24"/>
      <c r="H2758" s="24"/>
      <c r="I2758" s="2"/>
      <c r="J2758" s="2"/>
      <c r="K2758" s="2"/>
      <c r="L2758" s="2"/>
    </row>
    <row r="2759" spans="1:12" x14ac:dyDescent="0.25">
      <c r="C2759" s="2"/>
      <c r="D2759" s="2"/>
      <c r="K2759" s="2"/>
      <c r="L2759" s="2"/>
    </row>
    <row r="2760" spans="1:12" x14ac:dyDescent="0.25">
      <c r="A2760" s="2"/>
      <c r="B2760" s="2"/>
      <c r="C2760" s="2"/>
      <c r="D2760" s="2"/>
      <c r="E2760" s="21"/>
      <c r="F2760" s="21"/>
      <c r="G2760" s="24"/>
      <c r="H2760" s="24"/>
      <c r="I2760" s="2"/>
      <c r="J2760" s="2"/>
      <c r="K2760" s="2"/>
      <c r="L2760" s="2"/>
    </row>
    <row r="2761" spans="1:12" x14ac:dyDescent="0.25">
      <c r="C2761" s="2"/>
      <c r="D2761" s="2"/>
      <c r="K2761" s="2"/>
      <c r="L2761" s="2"/>
    </row>
    <row r="2762" spans="1:12" x14ac:dyDescent="0.25">
      <c r="A2762" s="2"/>
      <c r="B2762" s="2"/>
      <c r="C2762" s="2"/>
      <c r="D2762" s="2"/>
      <c r="E2762" s="21"/>
      <c r="F2762" s="21"/>
      <c r="G2762" s="24"/>
      <c r="H2762" s="24"/>
      <c r="I2762" s="2"/>
      <c r="J2762" s="2"/>
      <c r="K2762" s="2"/>
      <c r="L2762" s="2"/>
    </row>
    <row r="2763" spans="1:12" x14ac:dyDescent="0.25">
      <c r="C2763" s="2"/>
      <c r="D2763" s="2"/>
      <c r="K2763" s="2"/>
      <c r="L2763" s="2"/>
    </row>
    <row r="2764" spans="1:12" x14ac:dyDescent="0.25">
      <c r="A2764" s="2"/>
      <c r="B2764" s="2"/>
      <c r="C2764" s="2"/>
      <c r="D2764" s="2"/>
      <c r="E2764" s="21"/>
      <c r="F2764" s="21"/>
      <c r="G2764" s="24"/>
      <c r="H2764" s="24"/>
      <c r="I2764" s="2"/>
      <c r="J2764" s="2"/>
      <c r="K2764" s="2"/>
      <c r="L2764" s="2"/>
    </row>
    <row r="2765" spans="1:12" x14ac:dyDescent="0.25">
      <c r="C2765" s="2"/>
      <c r="D2765" s="2"/>
      <c r="K2765" s="2"/>
      <c r="L2765" s="2"/>
    </row>
    <row r="2766" spans="1:12" x14ac:dyDescent="0.25">
      <c r="A2766" s="2"/>
      <c r="B2766" s="2"/>
      <c r="C2766" s="2"/>
      <c r="D2766" s="2"/>
      <c r="E2766" s="21"/>
      <c r="F2766" s="21"/>
      <c r="G2766" s="24"/>
      <c r="H2766" s="24"/>
      <c r="I2766" s="2"/>
      <c r="J2766" s="2"/>
      <c r="K2766" s="2"/>
      <c r="L2766" s="2"/>
    </row>
    <row r="2767" spans="1:12" x14ac:dyDescent="0.25">
      <c r="C2767" s="2"/>
      <c r="D2767" s="2"/>
      <c r="K2767" s="2"/>
      <c r="L2767" s="2"/>
    </row>
    <row r="2768" spans="1:12" x14ac:dyDescent="0.25">
      <c r="A2768" s="2"/>
      <c r="B2768" s="2"/>
      <c r="C2768" s="2"/>
      <c r="D2768" s="2"/>
      <c r="E2768" s="21"/>
      <c r="F2768" s="21"/>
      <c r="G2768" s="24"/>
      <c r="H2768" s="24"/>
      <c r="I2768" s="2"/>
      <c r="J2768" s="2"/>
      <c r="K2768" s="2"/>
      <c r="L2768" s="2"/>
    </row>
    <row r="2769" spans="1:12" x14ac:dyDescent="0.25">
      <c r="C2769" s="2"/>
      <c r="D2769" s="2"/>
      <c r="K2769" s="2"/>
      <c r="L2769" s="2"/>
    </row>
    <row r="2770" spans="1:12" x14ac:dyDescent="0.25">
      <c r="A2770" s="2"/>
      <c r="B2770" s="2"/>
      <c r="C2770" s="2"/>
      <c r="D2770" s="2"/>
      <c r="E2770" s="21"/>
      <c r="F2770" s="21"/>
      <c r="G2770" s="24"/>
      <c r="H2770" s="24"/>
      <c r="I2770" s="2"/>
      <c r="J2770" s="2"/>
      <c r="K2770" s="2"/>
      <c r="L2770" s="2"/>
    </row>
    <row r="2771" spans="1:12" x14ac:dyDescent="0.25">
      <c r="C2771" s="2"/>
      <c r="D2771" s="2"/>
      <c r="K2771" s="2"/>
      <c r="L2771" s="2"/>
    </row>
    <row r="2772" spans="1:12" x14ac:dyDescent="0.25">
      <c r="A2772" s="2"/>
      <c r="B2772" s="2"/>
      <c r="C2772" s="2"/>
      <c r="D2772" s="2"/>
      <c r="E2772" s="21"/>
      <c r="F2772" s="21"/>
      <c r="G2772" s="24"/>
      <c r="H2772" s="24"/>
      <c r="I2772" s="2"/>
      <c r="J2772" s="2"/>
      <c r="K2772" s="2"/>
      <c r="L2772" s="2"/>
    </row>
    <row r="2773" spans="1:12" x14ac:dyDescent="0.25">
      <c r="C2773" s="2"/>
      <c r="D2773" s="2"/>
      <c r="K2773" s="2"/>
      <c r="L2773" s="2"/>
    </row>
    <row r="2774" spans="1:12" x14ac:dyDescent="0.25">
      <c r="A2774" s="2"/>
      <c r="B2774" s="2"/>
      <c r="C2774" s="2"/>
      <c r="D2774" s="2"/>
      <c r="E2774" s="21"/>
      <c r="F2774" s="21"/>
      <c r="G2774" s="24"/>
      <c r="H2774" s="24"/>
      <c r="I2774" s="2"/>
      <c r="J2774" s="2"/>
      <c r="K2774" s="2"/>
      <c r="L2774" s="2"/>
    </row>
    <row r="2775" spans="1:12" x14ac:dyDescent="0.25">
      <c r="C2775" s="2"/>
      <c r="D2775" s="2"/>
      <c r="K2775" s="2"/>
      <c r="L2775" s="2"/>
    </row>
    <row r="2776" spans="1:12" x14ac:dyDescent="0.25">
      <c r="A2776" s="2"/>
      <c r="B2776" s="2"/>
      <c r="C2776" s="2"/>
      <c r="D2776" s="2"/>
      <c r="E2776" s="21"/>
      <c r="F2776" s="21"/>
      <c r="G2776" s="24"/>
      <c r="H2776" s="24"/>
      <c r="I2776" s="2"/>
      <c r="J2776" s="2"/>
    </row>
    <row r="2777" spans="1:12" x14ac:dyDescent="0.25">
      <c r="C2777" s="2"/>
      <c r="D2777" s="2"/>
      <c r="K2777" s="2"/>
      <c r="L2777" s="2"/>
    </row>
    <row r="2778" spans="1:12" x14ac:dyDescent="0.25">
      <c r="A2778" s="2"/>
      <c r="B2778" s="2"/>
      <c r="C2778" s="2"/>
      <c r="D2778" s="2"/>
      <c r="E2778" s="21"/>
      <c r="F2778" s="21"/>
      <c r="G2778" s="24"/>
      <c r="H2778" s="24"/>
      <c r="I2778" s="2"/>
      <c r="J2778" s="2"/>
      <c r="K2778" s="2"/>
      <c r="L2778" s="2"/>
    </row>
    <row r="2779" spans="1:12" x14ac:dyDescent="0.25">
      <c r="C2779" s="2"/>
      <c r="D2779" s="2"/>
      <c r="K2779" s="2"/>
      <c r="L2779" s="2"/>
    </row>
    <row r="2780" spans="1:12" x14ac:dyDescent="0.25">
      <c r="A2780" s="2"/>
      <c r="B2780" s="2"/>
      <c r="C2780" s="2"/>
      <c r="D2780" s="2"/>
      <c r="E2780" s="21"/>
      <c r="F2780" s="21"/>
      <c r="G2780" s="24"/>
      <c r="H2780" s="24"/>
      <c r="I2780" s="2"/>
      <c r="J2780" s="2"/>
      <c r="K2780" s="2"/>
      <c r="L2780" s="2"/>
    </row>
    <row r="2781" spans="1:12" x14ac:dyDescent="0.25">
      <c r="C2781" s="2"/>
      <c r="D2781" s="2"/>
      <c r="K2781" s="2"/>
      <c r="L2781" s="2"/>
    </row>
    <row r="2782" spans="1:12" x14ac:dyDescent="0.25">
      <c r="A2782" s="2"/>
      <c r="B2782" s="2"/>
      <c r="C2782" s="2"/>
      <c r="D2782" s="2"/>
      <c r="E2782" s="21"/>
      <c r="F2782" s="21"/>
      <c r="G2782" s="24"/>
      <c r="H2782" s="24"/>
      <c r="I2782" s="2"/>
      <c r="J2782" s="2"/>
      <c r="K2782" s="2"/>
      <c r="L2782" s="2"/>
    </row>
    <row r="2783" spans="1:12" x14ac:dyDescent="0.25">
      <c r="C2783" s="2"/>
      <c r="D2783" s="2"/>
      <c r="K2783" s="2"/>
      <c r="L2783" s="2"/>
    </row>
    <row r="2784" spans="1:12" x14ac:dyDescent="0.25">
      <c r="A2784" s="2"/>
      <c r="B2784" s="2"/>
      <c r="C2784" s="2"/>
      <c r="D2784" s="2"/>
      <c r="E2784" s="21"/>
      <c r="F2784" s="21"/>
      <c r="G2784" s="24"/>
      <c r="H2784" s="24"/>
      <c r="I2784" s="2"/>
      <c r="J2784" s="2"/>
      <c r="K2784" s="2"/>
      <c r="L2784" s="2"/>
    </row>
    <row r="2785" spans="1:12" x14ac:dyDescent="0.25">
      <c r="C2785" s="2"/>
      <c r="D2785" s="2"/>
      <c r="K2785" s="2"/>
      <c r="L2785" s="2"/>
    </row>
    <row r="2786" spans="1:12" x14ac:dyDescent="0.25">
      <c r="A2786" s="2"/>
      <c r="B2786" s="2"/>
      <c r="C2786" s="2"/>
      <c r="D2786" s="2"/>
      <c r="E2786" s="21"/>
      <c r="F2786" s="21"/>
      <c r="G2786" s="24"/>
      <c r="H2786" s="24"/>
      <c r="I2786" s="2"/>
      <c r="J2786" s="2"/>
      <c r="K2786" s="2"/>
      <c r="L2786" s="2"/>
    </row>
    <row r="2787" spans="1:12" x14ac:dyDescent="0.25">
      <c r="C2787" s="2"/>
      <c r="D2787" s="2"/>
      <c r="K2787" s="2"/>
      <c r="L2787" s="2"/>
    </row>
    <row r="2788" spans="1:12" x14ac:dyDescent="0.25">
      <c r="A2788" s="2"/>
      <c r="B2788" s="2"/>
      <c r="C2788" s="2"/>
      <c r="D2788" s="2"/>
      <c r="E2788" s="21"/>
      <c r="F2788" s="21"/>
      <c r="G2788" s="24"/>
      <c r="H2788" s="24"/>
      <c r="I2788" s="2"/>
      <c r="J2788" s="2"/>
      <c r="K2788" s="2"/>
      <c r="L2788" s="2"/>
    </row>
    <row r="2789" spans="1:12" x14ac:dyDescent="0.25">
      <c r="C2789" s="2"/>
      <c r="D2789" s="2"/>
      <c r="K2789" s="2"/>
      <c r="L2789" s="2"/>
    </row>
    <row r="2790" spans="1:12" x14ac:dyDescent="0.25">
      <c r="A2790" s="2"/>
      <c r="B2790" s="2"/>
      <c r="C2790" s="2"/>
      <c r="D2790" s="2"/>
      <c r="E2790" s="21"/>
      <c r="F2790" s="21"/>
      <c r="G2790" s="24"/>
      <c r="H2790" s="24"/>
      <c r="I2790" s="2"/>
      <c r="J2790" s="2"/>
      <c r="K2790" s="2"/>
      <c r="L2790" s="2"/>
    </row>
    <row r="2791" spans="1:12" x14ac:dyDescent="0.25">
      <c r="C2791" s="2"/>
      <c r="D2791" s="2"/>
      <c r="K2791" s="2"/>
      <c r="L2791" s="2"/>
    </row>
    <row r="2792" spans="1:12" x14ac:dyDescent="0.25">
      <c r="A2792" s="2"/>
      <c r="B2792" s="2"/>
      <c r="C2792" s="2"/>
      <c r="D2792" s="2"/>
      <c r="E2792" s="21"/>
      <c r="F2792" s="21"/>
      <c r="G2792" s="24"/>
      <c r="H2792" s="24"/>
      <c r="I2792" s="2"/>
      <c r="J2792" s="2"/>
      <c r="K2792" s="2"/>
      <c r="L2792" s="2"/>
    </row>
    <row r="2793" spans="1:12" x14ac:dyDescent="0.25">
      <c r="C2793" s="2"/>
      <c r="D2793" s="2"/>
      <c r="K2793" s="2"/>
      <c r="L2793" s="2"/>
    </row>
    <row r="2794" spans="1:12" x14ac:dyDescent="0.25">
      <c r="A2794" s="2"/>
      <c r="B2794" s="2"/>
      <c r="C2794" s="2"/>
      <c r="D2794" s="2"/>
      <c r="E2794" s="21"/>
      <c r="F2794" s="21"/>
      <c r="G2794" s="24"/>
      <c r="H2794" s="24"/>
      <c r="I2794" s="2"/>
      <c r="J2794" s="2"/>
      <c r="K2794" s="2"/>
      <c r="L2794" s="2"/>
    </row>
    <row r="2795" spans="1:12" x14ac:dyDescent="0.25">
      <c r="C2795" s="2"/>
      <c r="D2795" s="2"/>
      <c r="K2795" s="2"/>
      <c r="L2795" s="2"/>
    </row>
    <row r="2796" spans="1:12" x14ac:dyDescent="0.25">
      <c r="A2796" s="2"/>
      <c r="B2796" s="2"/>
      <c r="C2796" s="2"/>
      <c r="D2796" s="2"/>
      <c r="E2796" s="21"/>
      <c r="F2796" s="21"/>
      <c r="G2796" s="24"/>
      <c r="H2796" s="24"/>
      <c r="I2796" s="2"/>
      <c r="J2796" s="2"/>
      <c r="K2796" s="2"/>
      <c r="L2796" s="2"/>
    </row>
    <row r="2797" spans="1:12" x14ac:dyDescent="0.25">
      <c r="C2797" s="2"/>
      <c r="D2797" s="2"/>
      <c r="K2797" s="2"/>
      <c r="L2797" s="2"/>
    </row>
    <row r="2798" spans="1:12" x14ac:dyDescent="0.25">
      <c r="A2798" s="2"/>
      <c r="B2798" s="2"/>
      <c r="C2798" s="2"/>
      <c r="D2798" s="2"/>
      <c r="E2798" s="21"/>
      <c r="F2798" s="21"/>
      <c r="G2798" s="24"/>
      <c r="H2798" s="24"/>
      <c r="I2798" s="2"/>
      <c r="J2798" s="2"/>
      <c r="K2798" s="2"/>
      <c r="L2798" s="2"/>
    </row>
    <row r="2799" spans="1:12" x14ac:dyDescent="0.25">
      <c r="C2799" s="2"/>
      <c r="D2799" s="2"/>
      <c r="K2799" s="2"/>
      <c r="L2799" s="2"/>
    </row>
    <row r="2800" spans="1:12" x14ac:dyDescent="0.25">
      <c r="A2800" s="2"/>
      <c r="B2800" s="2"/>
      <c r="C2800" s="2"/>
      <c r="D2800" s="2"/>
      <c r="E2800" s="21"/>
      <c r="F2800" s="21"/>
      <c r="G2800" s="24"/>
      <c r="H2800" s="24"/>
      <c r="I2800" s="2"/>
      <c r="J2800" s="2"/>
      <c r="K2800" s="2"/>
      <c r="L2800" s="2"/>
    </row>
    <row r="2801" spans="1:12" x14ac:dyDescent="0.25">
      <c r="C2801" s="2"/>
      <c r="D2801" s="2"/>
      <c r="K2801" s="2"/>
      <c r="L2801" s="2"/>
    </row>
    <row r="2802" spans="1:12" x14ac:dyDescent="0.25">
      <c r="A2802" s="2"/>
      <c r="B2802" s="2"/>
      <c r="C2802" s="2"/>
      <c r="D2802" s="2"/>
      <c r="E2802" s="21"/>
      <c r="F2802" s="21"/>
      <c r="G2802" s="24"/>
      <c r="H2802" s="24"/>
      <c r="I2802" s="2"/>
      <c r="J2802" s="2"/>
      <c r="K2802" s="2"/>
      <c r="L2802" s="2"/>
    </row>
    <row r="2803" spans="1:12" x14ac:dyDescent="0.25">
      <c r="C2803" s="2"/>
      <c r="D2803" s="2"/>
      <c r="K2803" s="2"/>
      <c r="L2803" s="2"/>
    </row>
    <row r="2804" spans="1:12" x14ac:dyDescent="0.25">
      <c r="A2804" s="2"/>
      <c r="B2804" s="2"/>
      <c r="C2804" s="2"/>
      <c r="D2804" s="2"/>
      <c r="E2804" s="21"/>
      <c r="F2804" s="21"/>
      <c r="G2804" s="24"/>
      <c r="H2804" s="24"/>
      <c r="I2804" s="2"/>
      <c r="J2804" s="2"/>
      <c r="K2804" s="2"/>
      <c r="L2804" s="2"/>
    </row>
    <row r="2805" spans="1:12" x14ac:dyDescent="0.25">
      <c r="C2805" s="2"/>
      <c r="D2805" s="2"/>
      <c r="K2805" s="2"/>
      <c r="L2805" s="2"/>
    </row>
    <row r="2806" spans="1:12" x14ac:dyDescent="0.25">
      <c r="A2806" s="2"/>
      <c r="B2806" s="2"/>
      <c r="C2806" s="2"/>
      <c r="D2806" s="2"/>
      <c r="E2806" s="21"/>
      <c r="F2806" s="21"/>
      <c r="G2806" s="24"/>
      <c r="H2806" s="24"/>
      <c r="I2806" s="2"/>
      <c r="J2806" s="2"/>
      <c r="K2806" s="2"/>
      <c r="L2806" s="2"/>
    </row>
    <row r="2807" spans="1:12" x14ac:dyDescent="0.25">
      <c r="C2807" s="2"/>
      <c r="D2807" s="2"/>
      <c r="K2807" s="2"/>
      <c r="L2807" s="2"/>
    </row>
    <row r="2808" spans="1:12" x14ac:dyDescent="0.25">
      <c r="A2808" s="2"/>
      <c r="B2808" s="2"/>
      <c r="C2808" s="2"/>
      <c r="D2808" s="2"/>
      <c r="E2808" s="21"/>
      <c r="F2808" s="21"/>
      <c r="G2808" s="24"/>
      <c r="H2808" s="24"/>
      <c r="I2808" s="2"/>
      <c r="J2808" s="2"/>
      <c r="K2808" s="2"/>
      <c r="L2808" s="2"/>
    </row>
    <row r="2809" spans="1:12" x14ac:dyDescent="0.25">
      <c r="C2809" s="2"/>
      <c r="D2809" s="2"/>
      <c r="K2809" s="2"/>
      <c r="L2809" s="2"/>
    </row>
    <row r="2810" spans="1:12" x14ac:dyDescent="0.25">
      <c r="A2810" s="2"/>
      <c r="B2810" s="2"/>
      <c r="C2810" s="2"/>
      <c r="D2810" s="2"/>
      <c r="E2810" s="21"/>
      <c r="F2810" s="21"/>
      <c r="G2810" s="24"/>
      <c r="H2810" s="24"/>
      <c r="I2810" s="2"/>
      <c r="J2810" s="2"/>
      <c r="K2810" s="2"/>
      <c r="L2810" s="2"/>
    </row>
    <row r="2811" spans="1:12" x14ac:dyDescent="0.25">
      <c r="C2811" s="2"/>
      <c r="D2811" s="2"/>
      <c r="K2811" s="2"/>
      <c r="L2811" s="2"/>
    </row>
    <row r="2812" spans="1:12" x14ac:dyDescent="0.25">
      <c r="A2812" s="2"/>
      <c r="B2812" s="2"/>
      <c r="C2812" s="2"/>
      <c r="D2812" s="2"/>
      <c r="E2812" s="21"/>
      <c r="F2812" s="21"/>
      <c r="G2812" s="24"/>
      <c r="H2812" s="24"/>
      <c r="I2812" s="2"/>
      <c r="J2812" s="2"/>
      <c r="K2812" s="2"/>
      <c r="L2812" s="2"/>
    </row>
    <row r="2813" spans="1:12" x14ac:dyDescent="0.25">
      <c r="C2813" s="2"/>
      <c r="D2813" s="2"/>
      <c r="K2813" s="2"/>
      <c r="L2813" s="2"/>
    </row>
    <row r="2814" spans="1:12" x14ac:dyDescent="0.25">
      <c r="A2814" s="2"/>
      <c r="B2814" s="2"/>
      <c r="C2814" s="2"/>
      <c r="D2814" s="2"/>
      <c r="E2814" s="21"/>
      <c r="F2814" s="21"/>
      <c r="G2814" s="24"/>
      <c r="H2814" s="24"/>
      <c r="I2814" s="2"/>
      <c r="J2814" s="2"/>
      <c r="K2814" s="2"/>
      <c r="L2814" s="2"/>
    </row>
    <row r="2815" spans="1:12" x14ac:dyDescent="0.25">
      <c r="C2815" s="2"/>
      <c r="D2815" s="2"/>
      <c r="K2815" s="2"/>
      <c r="L2815" s="2"/>
    </row>
    <row r="2816" spans="1:12" x14ac:dyDescent="0.25">
      <c r="A2816" s="2"/>
      <c r="B2816" s="2"/>
      <c r="C2816" s="2"/>
      <c r="D2816" s="2"/>
      <c r="E2816" s="21"/>
      <c r="F2816" s="21"/>
      <c r="G2816" s="24"/>
      <c r="H2816" s="24"/>
      <c r="I2816" s="2"/>
      <c r="J2816" s="2"/>
      <c r="K2816" s="2"/>
      <c r="L2816" s="2"/>
    </row>
    <row r="2817" spans="1:12" x14ac:dyDescent="0.25">
      <c r="C2817" s="2"/>
      <c r="D2817" s="2"/>
      <c r="K2817" s="2"/>
      <c r="L2817" s="2"/>
    </row>
    <row r="2818" spans="1:12" x14ac:dyDescent="0.25">
      <c r="A2818" s="2"/>
      <c r="B2818" s="2"/>
      <c r="C2818" s="2"/>
      <c r="D2818" s="2"/>
      <c r="E2818" s="21"/>
      <c r="F2818" s="21"/>
      <c r="G2818" s="24"/>
      <c r="H2818" s="24"/>
      <c r="I2818" s="2"/>
      <c r="J2818" s="2"/>
      <c r="K2818" s="2"/>
      <c r="L2818" s="2"/>
    </row>
    <row r="2819" spans="1:12" x14ac:dyDescent="0.25">
      <c r="C2819" s="2"/>
      <c r="D2819" s="2"/>
      <c r="K2819" s="2"/>
      <c r="L2819" s="2"/>
    </row>
    <row r="2820" spans="1:12" x14ac:dyDescent="0.25">
      <c r="A2820" s="2"/>
      <c r="B2820" s="2"/>
      <c r="C2820" s="2"/>
      <c r="D2820" s="2"/>
      <c r="E2820" s="21"/>
      <c r="F2820" s="21"/>
      <c r="G2820" s="24"/>
      <c r="H2820" s="24"/>
      <c r="I2820" s="2"/>
      <c r="J2820" s="2"/>
      <c r="K2820" s="2"/>
      <c r="L2820" s="2"/>
    </row>
    <row r="2821" spans="1:12" x14ac:dyDescent="0.25">
      <c r="C2821" s="2"/>
      <c r="D2821" s="2"/>
      <c r="K2821" s="2"/>
      <c r="L2821" s="2"/>
    </row>
    <row r="2822" spans="1:12" x14ac:dyDescent="0.25">
      <c r="A2822" s="2"/>
      <c r="B2822" s="2"/>
      <c r="C2822" s="2"/>
      <c r="D2822" s="2"/>
      <c r="E2822" s="21"/>
      <c r="F2822" s="21"/>
      <c r="G2822" s="24"/>
      <c r="H2822" s="24"/>
      <c r="I2822" s="2"/>
      <c r="J2822" s="2"/>
      <c r="K2822" s="2"/>
      <c r="L2822" s="2"/>
    </row>
    <row r="2823" spans="1:12" x14ac:dyDescent="0.25">
      <c r="C2823" s="2"/>
      <c r="D2823" s="2"/>
      <c r="K2823" s="2"/>
      <c r="L2823" s="2"/>
    </row>
    <row r="2824" spans="1:12" x14ac:dyDescent="0.25">
      <c r="A2824" s="2"/>
      <c r="B2824" s="2"/>
      <c r="C2824" s="2"/>
      <c r="D2824" s="2"/>
      <c r="E2824" s="21"/>
      <c r="F2824" s="21"/>
      <c r="G2824" s="24"/>
      <c r="H2824" s="24"/>
      <c r="I2824" s="2"/>
      <c r="J2824" s="2"/>
      <c r="K2824" s="2"/>
      <c r="L2824" s="2"/>
    </row>
    <row r="2825" spans="1:12" x14ac:dyDescent="0.25">
      <c r="C2825" s="2"/>
      <c r="D2825" s="2"/>
      <c r="K2825" s="2"/>
      <c r="L2825" s="2"/>
    </row>
    <row r="2826" spans="1:12" x14ac:dyDescent="0.25">
      <c r="A2826" s="2"/>
      <c r="B2826" s="2"/>
      <c r="C2826" s="2"/>
      <c r="D2826" s="2"/>
      <c r="E2826" s="21"/>
      <c r="F2826" s="21"/>
      <c r="G2826" s="24"/>
      <c r="H2826" s="24"/>
      <c r="I2826" s="2"/>
      <c r="J2826" s="2"/>
      <c r="K2826" s="2"/>
      <c r="L2826" s="2"/>
    </row>
    <row r="2827" spans="1:12" x14ac:dyDescent="0.25">
      <c r="C2827" s="2"/>
      <c r="D2827" s="2"/>
      <c r="K2827" s="2"/>
      <c r="L2827" s="2"/>
    </row>
    <row r="2828" spans="1:12" x14ac:dyDescent="0.25">
      <c r="A2828" s="2"/>
      <c r="B2828" s="2"/>
      <c r="C2828" s="2"/>
      <c r="D2828" s="2"/>
      <c r="E2828" s="21"/>
      <c r="F2828" s="21"/>
      <c r="G2828" s="24"/>
      <c r="H2828" s="24"/>
      <c r="I2828" s="2"/>
      <c r="J2828" s="2"/>
      <c r="K2828" s="2"/>
      <c r="L2828" s="2"/>
    </row>
    <row r="2829" spans="1:12" x14ac:dyDescent="0.25">
      <c r="C2829" s="2"/>
      <c r="D2829" s="2"/>
      <c r="K2829" s="2"/>
      <c r="L2829" s="2"/>
    </row>
    <row r="2830" spans="1:12" x14ac:dyDescent="0.25">
      <c r="A2830" s="2"/>
      <c r="B2830" s="2"/>
      <c r="C2830" s="2"/>
      <c r="D2830" s="2"/>
      <c r="E2830" s="21"/>
      <c r="F2830" s="21"/>
      <c r="G2830" s="24"/>
      <c r="H2830" s="24"/>
      <c r="I2830" s="2"/>
      <c r="J2830" s="2"/>
      <c r="K2830" s="2"/>
      <c r="L2830" s="2"/>
    </row>
    <row r="2831" spans="1:12" x14ac:dyDescent="0.25">
      <c r="C2831" s="2"/>
      <c r="D2831" s="2"/>
      <c r="K2831" s="2"/>
      <c r="L2831" s="2"/>
    </row>
    <row r="2832" spans="1:12" x14ac:dyDescent="0.25">
      <c r="A2832" s="2"/>
      <c r="B2832" s="2"/>
      <c r="C2832" s="2"/>
      <c r="D2832" s="2"/>
      <c r="E2832" s="21"/>
      <c r="F2832" s="21"/>
      <c r="G2832" s="24"/>
      <c r="H2832" s="24"/>
      <c r="I2832" s="2"/>
      <c r="J2832" s="2"/>
      <c r="K2832" s="2"/>
      <c r="L2832" s="2"/>
    </row>
    <row r="2833" spans="1:12" x14ac:dyDescent="0.25">
      <c r="C2833" s="2"/>
      <c r="D2833" s="2"/>
      <c r="K2833" s="2"/>
      <c r="L2833" s="2"/>
    </row>
    <row r="2834" spans="1:12" x14ac:dyDescent="0.25">
      <c r="A2834" s="2"/>
      <c r="B2834" s="2"/>
      <c r="C2834" s="2"/>
      <c r="D2834" s="2"/>
      <c r="E2834" s="21"/>
      <c r="F2834" s="21"/>
      <c r="G2834" s="24"/>
      <c r="H2834" s="24"/>
      <c r="I2834" s="2"/>
      <c r="J2834" s="2"/>
      <c r="K2834" s="2"/>
      <c r="L2834" s="2"/>
    </row>
    <row r="2835" spans="1:12" x14ac:dyDescent="0.25">
      <c r="C2835" s="2"/>
      <c r="D2835" s="2"/>
      <c r="K2835" s="2"/>
      <c r="L2835" s="2"/>
    </row>
    <row r="2836" spans="1:12" x14ac:dyDescent="0.25">
      <c r="A2836" s="2"/>
      <c r="B2836" s="2"/>
      <c r="C2836" s="2"/>
      <c r="D2836" s="2"/>
      <c r="E2836" s="21"/>
      <c r="F2836" s="21"/>
      <c r="G2836" s="24"/>
      <c r="H2836" s="24"/>
      <c r="I2836" s="2"/>
      <c r="J2836" s="2"/>
      <c r="K2836" s="2"/>
      <c r="L2836" s="2"/>
    </row>
    <row r="2837" spans="1:12" x14ac:dyDescent="0.25">
      <c r="C2837" s="2"/>
      <c r="D2837" s="2"/>
      <c r="K2837" s="2"/>
      <c r="L2837" s="2"/>
    </row>
    <row r="2838" spans="1:12" x14ac:dyDescent="0.25">
      <c r="A2838" s="2"/>
      <c r="B2838" s="2"/>
      <c r="C2838" s="2"/>
      <c r="D2838" s="2"/>
      <c r="E2838" s="21"/>
      <c r="F2838" s="21"/>
      <c r="G2838" s="24"/>
      <c r="H2838" s="24"/>
      <c r="I2838" s="2"/>
      <c r="J2838" s="2"/>
      <c r="K2838" s="2"/>
      <c r="L2838" s="2"/>
    </row>
    <row r="2839" spans="1:12" x14ac:dyDescent="0.25">
      <c r="C2839" s="2"/>
      <c r="D2839" s="2"/>
      <c r="K2839" s="2"/>
      <c r="L2839" s="2"/>
    </row>
    <row r="2840" spans="1:12" x14ac:dyDescent="0.25">
      <c r="A2840" s="2"/>
      <c r="B2840" s="2"/>
      <c r="C2840" s="2"/>
      <c r="D2840" s="2"/>
      <c r="E2840" s="21"/>
      <c r="F2840" s="21"/>
      <c r="G2840" s="24"/>
      <c r="H2840" s="24"/>
      <c r="I2840" s="2"/>
      <c r="J2840" s="2"/>
      <c r="K2840" s="2"/>
      <c r="L2840" s="2"/>
    </row>
    <row r="2841" spans="1:12" x14ac:dyDescent="0.25">
      <c r="C2841" s="2"/>
      <c r="D2841" s="2"/>
      <c r="K2841" s="2"/>
      <c r="L2841" s="2"/>
    </row>
    <row r="2842" spans="1:12" x14ac:dyDescent="0.25">
      <c r="A2842" s="2"/>
      <c r="B2842" s="2"/>
      <c r="C2842" s="2"/>
      <c r="D2842" s="2"/>
      <c r="E2842" s="21"/>
      <c r="F2842" s="21"/>
      <c r="G2842" s="24"/>
      <c r="H2842" s="24"/>
      <c r="I2842" s="2"/>
      <c r="J2842" s="2"/>
      <c r="K2842" s="2"/>
      <c r="L2842" s="2"/>
    </row>
    <row r="2843" spans="1:12" x14ac:dyDescent="0.25">
      <c r="C2843" s="2"/>
      <c r="D2843" s="2"/>
      <c r="K2843" s="2"/>
      <c r="L2843" s="2"/>
    </row>
    <row r="2844" spans="1:12" x14ac:dyDescent="0.25">
      <c r="A2844" s="2"/>
      <c r="B2844" s="2"/>
      <c r="C2844" s="2"/>
      <c r="D2844" s="2"/>
      <c r="E2844" s="21"/>
      <c r="F2844" s="21"/>
      <c r="G2844" s="24"/>
      <c r="H2844" s="24"/>
      <c r="I2844" s="2"/>
      <c r="J2844" s="2"/>
      <c r="K2844" s="2"/>
      <c r="L2844" s="2"/>
    </row>
    <row r="2845" spans="1:12" x14ac:dyDescent="0.25">
      <c r="C2845" s="2"/>
      <c r="D2845" s="2"/>
      <c r="K2845" s="2"/>
      <c r="L2845" s="2"/>
    </row>
    <row r="2846" spans="1:12" x14ac:dyDescent="0.25">
      <c r="A2846" s="2"/>
      <c r="B2846" s="2"/>
      <c r="C2846" s="2"/>
      <c r="D2846" s="2"/>
      <c r="E2846" s="21"/>
      <c r="F2846" s="21"/>
      <c r="G2846" s="24"/>
      <c r="H2846" s="24"/>
      <c r="I2846" s="2"/>
      <c r="J2846" s="2"/>
      <c r="K2846" s="2"/>
      <c r="L2846" s="2"/>
    </row>
    <row r="2847" spans="1:12" x14ac:dyDescent="0.25">
      <c r="C2847" s="2"/>
      <c r="D2847" s="2"/>
      <c r="K2847" s="2"/>
      <c r="L2847" s="2"/>
    </row>
    <row r="2848" spans="1:12" x14ac:dyDescent="0.25">
      <c r="A2848" s="2"/>
      <c r="B2848" s="2"/>
      <c r="C2848" s="2"/>
      <c r="D2848" s="2"/>
      <c r="E2848" s="21"/>
      <c r="F2848" s="21"/>
      <c r="G2848" s="24"/>
      <c r="H2848" s="24"/>
      <c r="I2848" s="2"/>
      <c r="J2848" s="2"/>
      <c r="K2848" s="2"/>
      <c r="L2848" s="2"/>
    </row>
    <row r="2849" spans="1:12" x14ac:dyDescent="0.25">
      <c r="C2849" s="2"/>
      <c r="D2849" s="2"/>
      <c r="K2849" s="2"/>
      <c r="L2849" s="2"/>
    </row>
    <row r="2850" spans="1:12" x14ac:dyDescent="0.25">
      <c r="A2850" s="2"/>
      <c r="B2850" s="2"/>
      <c r="C2850" s="2"/>
      <c r="D2850" s="2"/>
      <c r="E2850" s="21"/>
      <c r="F2850" s="21"/>
      <c r="G2850" s="24"/>
      <c r="H2850" s="24"/>
      <c r="I2850" s="2"/>
      <c r="J2850" s="2"/>
      <c r="K2850" s="2"/>
      <c r="L2850" s="2"/>
    </row>
    <row r="2851" spans="1:12" x14ac:dyDescent="0.25">
      <c r="C2851" s="2"/>
      <c r="D2851" s="2"/>
      <c r="K2851" s="2"/>
      <c r="L2851" s="2"/>
    </row>
    <row r="2852" spans="1:12" x14ac:dyDescent="0.25">
      <c r="A2852" s="2"/>
      <c r="B2852" s="2"/>
      <c r="C2852" s="2"/>
      <c r="D2852" s="2"/>
      <c r="E2852" s="21"/>
      <c r="F2852" s="21"/>
      <c r="G2852" s="24"/>
      <c r="H2852" s="24"/>
      <c r="I2852" s="2"/>
      <c r="J2852" s="2"/>
      <c r="K2852" s="2"/>
      <c r="L2852" s="2"/>
    </row>
    <row r="2853" spans="1:12" x14ac:dyDescent="0.25">
      <c r="C2853" s="2"/>
      <c r="D2853" s="2"/>
      <c r="K2853" s="2"/>
      <c r="L2853" s="2"/>
    </row>
    <row r="2854" spans="1:12" x14ac:dyDescent="0.25">
      <c r="A2854" s="2"/>
      <c r="B2854" s="2"/>
      <c r="C2854" s="2"/>
      <c r="D2854" s="2"/>
      <c r="E2854" s="21"/>
      <c r="F2854" s="21"/>
      <c r="G2854" s="24"/>
      <c r="H2854" s="24"/>
      <c r="I2854" s="2"/>
      <c r="J2854" s="2"/>
      <c r="K2854" s="2"/>
      <c r="L2854" s="2"/>
    </row>
    <row r="2855" spans="1:12" x14ac:dyDescent="0.25">
      <c r="C2855" s="2"/>
      <c r="D2855" s="2"/>
      <c r="K2855" s="2"/>
      <c r="L2855" s="2"/>
    </row>
    <row r="2856" spans="1:12" x14ac:dyDescent="0.25">
      <c r="A2856" s="2"/>
      <c r="B2856" s="2"/>
      <c r="C2856" s="2"/>
      <c r="D2856" s="2"/>
      <c r="E2856" s="21"/>
      <c r="F2856" s="21"/>
      <c r="G2856" s="24"/>
      <c r="H2856" s="24"/>
      <c r="I2856" s="2"/>
      <c r="J2856" s="2"/>
      <c r="K2856" s="2"/>
      <c r="L2856" s="2"/>
    </row>
    <row r="2857" spans="1:12" x14ac:dyDescent="0.25">
      <c r="C2857" s="2"/>
      <c r="D2857" s="2"/>
      <c r="K2857" s="2"/>
      <c r="L2857" s="2"/>
    </row>
    <row r="2858" spans="1:12" x14ac:dyDescent="0.25">
      <c r="A2858" s="2"/>
      <c r="B2858" s="2"/>
      <c r="C2858" s="2"/>
      <c r="D2858" s="2"/>
      <c r="E2858" s="21"/>
      <c r="F2858" s="21"/>
      <c r="G2858" s="24"/>
      <c r="H2858" s="24"/>
      <c r="I2858" s="2"/>
      <c r="J2858" s="2"/>
      <c r="K2858" s="2"/>
      <c r="L2858" s="2"/>
    </row>
    <row r="2859" spans="1:12" x14ac:dyDescent="0.25">
      <c r="C2859" s="2"/>
      <c r="D2859" s="2"/>
      <c r="K2859" s="2"/>
      <c r="L2859" s="2"/>
    </row>
    <row r="2860" spans="1:12" x14ac:dyDescent="0.25">
      <c r="A2860" s="2"/>
      <c r="B2860" s="2"/>
      <c r="C2860" s="2"/>
      <c r="D2860" s="2"/>
      <c r="E2860" s="21"/>
      <c r="F2860" s="21"/>
      <c r="G2860" s="24"/>
      <c r="H2860" s="24"/>
      <c r="I2860" s="2"/>
      <c r="J2860" s="2"/>
      <c r="K2860" s="2"/>
      <c r="L2860" s="2"/>
    </row>
    <row r="2861" spans="1:12" x14ac:dyDescent="0.25">
      <c r="C2861" s="2"/>
      <c r="D2861" s="2"/>
      <c r="K2861" s="2"/>
      <c r="L2861" s="2"/>
    </row>
    <row r="2862" spans="1:12" x14ac:dyDescent="0.25">
      <c r="A2862" s="2"/>
      <c r="B2862" s="2"/>
      <c r="C2862" s="2"/>
      <c r="D2862" s="2"/>
      <c r="E2862" s="21"/>
      <c r="F2862" s="21"/>
      <c r="G2862" s="24"/>
      <c r="H2862" s="24"/>
      <c r="I2862" s="2"/>
      <c r="J2862" s="2"/>
      <c r="K2862" s="2"/>
      <c r="L2862" s="2"/>
    </row>
    <row r="2863" spans="1:12" x14ac:dyDescent="0.25">
      <c r="C2863" s="2"/>
      <c r="D2863" s="2"/>
      <c r="K2863" s="2"/>
      <c r="L2863" s="2"/>
    </row>
    <row r="2864" spans="1:12" x14ac:dyDescent="0.25">
      <c r="A2864" s="2"/>
      <c r="B2864" s="2"/>
      <c r="C2864" s="2"/>
      <c r="D2864" s="2"/>
      <c r="E2864" s="21"/>
      <c r="F2864" s="21"/>
      <c r="G2864" s="24"/>
      <c r="H2864" s="24"/>
      <c r="I2864" s="2"/>
      <c r="J2864" s="2"/>
      <c r="K2864" s="2"/>
      <c r="L2864" s="2"/>
    </row>
    <row r="2865" spans="1:12" x14ac:dyDescent="0.25">
      <c r="C2865" s="2"/>
      <c r="D2865" s="2"/>
      <c r="K2865" s="2"/>
      <c r="L2865" s="2"/>
    </row>
    <row r="2866" spans="1:12" x14ac:dyDescent="0.25">
      <c r="A2866" s="2"/>
      <c r="B2866" s="2"/>
      <c r="C2866" s="2"/>
      <c r="D2866" s="2"/>
      <c r="E2866" s="21"/>
      <c r="F2866" s="21"/>
      <c r="G2866" s="24"/>
      <c r="H2866" s="24"/>
      <c r="I2866" s="2"/>
      <c r="J2866" s="2"/>
      <c r="K2866" s="2"/>
      <c r="L2866" s="2"/>
    </row>
    <row r="2867" spans="1:12" x14ac:dyDescent="0.25">
      <c r="C2867" s="2"/>
      <c r="D2867" s="2"/>
      <c r="K2867" s="2"/>
      <c r="L2867" s="2"/>
    </row>
    <row r="2868" spans="1:12" x14ac:dyDescent="0.25">
      <c r="A2868" s="2"/>
      <c r="B2868" s="2"/>
      <c r="C2868" s="2"/>
      <c r="D2868" s="2"/>
      <c r="E2868" s="21"/>
      <c r="F2868" s="21"/>
      <c r="G2868" s="24"/>
      <c r="H2868" s="24"/>
      <c r="I2868" s="2"/>
      <c r="J2868" s="2"/>
      <c r="K2868" s="2"/>
      <c r="L2868" s="2"/>
    </row>
    <row r="2869" spans="1:12" x14ac:dyDescent="0.25">
      <c r="C2869" s="2"/>
      <c r="D2869" s="2"/>
      <c r="K2869" s="2"/>
      <c r="L2869" s="2"/>
    </row>
    <row r="2870" spans="1:12" x14ac:dyDescent="0.25">
      <c r="A2870" s="2"/>
      <c r="B2870" s="2"/>
      <c r="C2870" s="2"/>
      <c r="D2870" s="2"/>
      <c r="E2870" s="21"/>
      <c r="F2870" s="21"/>
      <c r="G2870" s="24"/>
      <c r="H2870" s="24"/>
      <c r="I2870" s="2"/>
      <c r="J2870" s="2"/>
      <c r="K2870" s="2"/>
      <c r="L2870" s="2"/>
    </row>
    <row r="2871" spans="1:12" x14ac:dyDescent="0.25">
      <c r="C2871" s="2"/>
      <c r="D2871" s="2"/>
      <c r="K2871" s="2"/>
      <c r="L2871" s="2"/>
    </row>
    <row r="2872" spans="1:12" x14ac:dyDescent="0.25">
      <c r="A2872" s="2"/>
      <c r="B2872" s="2"/>
      <c r="C2872" s="2"/>
      <c r="D2872" s="2"/>
      <c r="E2872" s="21"/>
      <c r="F2872" s="21"/>
      <c r="G2872" s="24"/>
      <c r="H2872" s="24"/>
      <c r="I2872" s="2"/>
      <c r="J2872" s="2"/>
      <c r="K2872" s="2"/>
      <c r="L2872" s="2"/>
    </row>
    <row r="2873" spans="1:12" x14ac:dyDescent="0.25">
      <c r="C2873" s="2"/>
      <c r="D2873" s="2"/>
      <c r="K2873" s="2"/>
      <c r="L2873" s="2"/>
    </row>
    <row r="2874" spans="1:12" x14ac:dyDescent="0.25">
      <c r="A2874" s="2"/>
      <c r="B2874" s="2"/>
      <c r="C2874" s="2"/>
      <c r="D2874" s="2"/>
      <c r="E2874" s="21"/>
      <c r="F2874" s="21"/>
      <c r="G2874" s="24"/>
      <c r="H2874" s="24"/>
      <c r="I2874" s="2"/>
      <c r="J2874" s="2"/>
      <c r="K2874" s="2"/>
      <c r="L2874" s="2"/>
    </row>
    <row r="2875" spans="1:12" x14ac:dyDescent="0.25">
      <c r="C2875" s="2"/>
      <c r="D2875" s="2"/>
      <c r="K2875" s="2"/>
      <c r="L2875" s="2"/>
    </row>
    <row r="2876" spans="1:12" x14ac:dyDescent="0.25">
      <c r="A2876" s="2"/>
      <c r="B2876" s="2"/>
      <c r="C2876" s="2"/>
      <c r="D2876" s="2"/>
      <c r="E2876" s="21"/>
      <c r="F2876" s="21"/>
      <c r="G2876" s="24"/>
      <c r="H2876" s="24"/>
      <c r="I2876" s="2"/>
      <c r="J2876" s="2"/>
      <c r="K2876" s="2"/>
      <c r="L2876" s="2"/>
    </row>
    <row r="2877" spans="1:12" x14ac:dyDescent="0.25">
      <c r="C2877" s="2"/>
      <c r="D2877" s="2"/>
      <c r="K2877" s="2"/>
      <c r="L2877" s="2"/>
    </row>
    <row r="2878" spans="1:12" x14ac:dyDescent="0.25">
      <c r="A2878" s="2"/>
      <c r="B2878" s="2"/>
      <c r="C2878" s="2"/>
      <c r="D2878" s="2"/>
      <c r="E2878" s="21"/>
      <c r="F2878" s="21"/>
      <c r="G2878" s="24"/>
      <c r="H2878" s="24"/>
      <c r="I2878" s="2"/>
      <c r="J2878" s="2"/>
      <c r="K2878" s="2"/>
      <c r="L2878" s="2"/>
    </row>
    <row r="2879" spans="1:12" x14ac:dyDescent="0.25">
      <c r="C2879" s="2"/>
      <c r="D2879" s="2"/>
      <c r="K2879" s="2"/>
      <c r="L2879" s="2"/>
    </row>
    <row r="2880" spans="1:12" x14ac:dyDescent="0.25">
      <c r="A2880" s="2"/>
      <c r="B2880" s="2"/>
      <c r="C2880" s="2"/>
      <c r="D2880" s="2"/>
      <c r="E2880" s="21"/>
      <c r="F2880" s="21"/>
      <c r="G2880" s="24"/>
      <c r="H2880" s="24"/>
      <c r="I2880" s="2"/>
      <c r="J2880" s="2"/>
      <c r="K2880" s="2"/>
      <c r="L2880" s="2"/>
    </row>
    <row r="2881" spans="1:12" x14ac:dyDescent="0.25">
      <c r="C2881" s="2"/>
      <c r="D2881" s="2"/>
      <c r="K2881" s="2"/>
      <c r="L2881" s="2"/>
    </row>
    <row r="2882" spans="1:12" x14ac:dyDescent="0.25">
      <c r="A2882" s="2"/>
      <c r="B2882" s="2"/>
      <c r="C2882" s="2"/>
      <c r="D2882" s="2"/>
      <c r="E2882" s="21"/>
      <c r="F2882" s="21"/>
      <c r="G2882" s="24"/>
      <c r="H2882" s="24"/>
      <c r="I2882" s="2"/>
      <c r="J2882" s="2"/>
      <c r="K2882" s="2"/>
      <c r="L2882" s="2"/>
    </row>
    <row r="2883" spans="1:12" x14ac:dyDescent="0.25">
      <c r="C2883" s="2"/>
      <c r="D2883" s="2"/>
      <c r="K2883" s="2"/>
      <c r="L2883" s="2"/>
    </row>
    <row r="2884" spans="1:12" x14ac:dyDescent="0.25">
      <c r="A2884" s="2"/>
      <c r="B2884" s="2"/>
      <c r="C2884" s="2"/>
      <c r="D2884" s="2"/>
      <c r="E2884" s="21"/>
      <c r="F2884" s="21"/>
      <c r="G2884" s="24"/>
      <c r="H2884" s="24"/>
      <c r="I2884" s="2"/>
      <c r="J2884" s="2"/>
      <c r="K2884" s="2"/>
      <c r="L2884" s="2"/>
    </row>
    <row r="2885" spans="1:12" x14ac:dyDescent="0.25">
      <c r="C2885" s="2"/>
      <c r="D2885" s="2"/>
      <c r="K2885" s="2"/>
      <c r="L2885" s="2"/>
    </row>
    <row r="2886" spans="1:12" x14ac:dyDescent="0.25">
      <c r="A2886" s="2"/>
      <c r="B2886" s="2"/>
      <c r="C2886" s="2"/>
      <c r="D2886" s="2"/>
      <c r="E2886" s="21"/>
      <c r="F2886" s="21"/>
      <c r="G2886" s="24"/>
      <c r="H2886" s="24"/>
      <c r="I2886" s="2"/>
      <c r="J2886" s="2"/>
      <c r="K2886" s="2"/>
      <c r="L2886" s="2"/>
    </row>
    <row r="2887" spans="1:12" x14ac:dyDescent="0.25">
      <c r="C2887" s="2"/>
      <c r="D2887" s="2"/>
      <c r="K2887" s="2"/>
      <c r="L2887" s="2"/>
    </row>
    <row r="2888" spans="1:12" x14ac:dyDescent="0.25">
      <c r="A2888" s="2"/>
      <c r="B2888" s="2"/>
      <c r="C2888" s="2"/>
      <c r="D2888" s="2"/>
      <c r="E2888" s="21"/>
      <c r="F2888" s="21"/>
      <c r="G2888" s="24"/>
      <c r="H2888" s="24"/>
      <c r="I2888" s="2"/>
      <c r="J2888" s="2"/>
      <c r="K2888" s="2"/>
      <c r="L2888" s="2"/>
    </row>
    <row r="2889" spans="1:12" x14ac:dyDescent="0.25">
      <c r="C2889" s="2"/>
      <c r="D2889" s="2"/>
      <c r="K2889" s="2"/>
      <c r="L2889" s="2"/>
    </row>
    <row r="2890" spans="1:12" x14ac:dyDescent="0.25">
      <c r="A2890" s="2"/>
      <c r="B2890" s="2"/>
      <c r="C2890" s="2"/>
      <c r="D2890" s="2"/>
      <c r="E2890" s="21"/>
      <c r="F2890" s="21"/>
      <c r="G2890" s="24"/>
      <c r="H2890" s="24"/>
      <c r="I2890" s="2"/>
      <c r="J2890" s="2"/>
      <c r="K2890" s="2"/>
      <c r="L2890" s="2"/>
    </row>
    <row r="2891" spans="1:12" x14ac:dyDescent="0.25">
      <c r="C2891" s="2"/>
      <c r="D2891" s="2"/>
      <c r="K2891" s="2"/>
      <c r="L2891" s="2"/>
    </row>
    <row r="2892" spans="1:12" x14ac:dyDescent="0.25">
      <c r="A2892" s="2"/>
      <c r="B2892" s="2"/>
      <c r="C2892" s="2"/>
      <c r="D2892" s="2"/>
      <c r="E2892" s="21"/>
      <c r="F2892" s="21"/>
      <c r="G2892" s="24"/>
      <c r="H2892" s="24"/>
      <c r="I2892" s="2"/>
      <c r="J2892" s="2"/>
      <c r="K2892" s="2"/>
      <c r="L2892" s="2"/>
    </row>
    <row r="2893" spans="1:12" x14ac:dyDescent="0.25">
      <c r="C2893" s="2"/>
      <c r="D2893" s="2"/>
      <c r="K2893" s="2"/>
      <c r="L2893" s="2"/>
    </row>
    <row r="2894" spans="1:12" x14ac:dyDescent="0.25">
      <c r="A2894" s="2"/>
      <c r="B2894" s="2"/>
      <c r="C2894" s="2"/>
      <c r="D2894" s="2"/>
      <c r="E2894" s="21"/>
      <c r="F2894" s="21"/>
      <c r="G2894" s="24"/>
      <c r="H2894" s="24"/>
      <c r="I2894" s="2"/>
      <c r="J2894" s="2"/>
      <c r="K2894" s="2"/>
      <c r="L2894" s="2"/>
    </row>
    <row r="2895" spans="1:12" x14ac:dyDescent="0.25">
      <c r="C2895" s="2"/>
      <c r="D2895" s="2"/>
      <c r="K2895" s="2"/>
      <c r="L2895" s="2"/>
    </row>
    <row r="2896" spans="1:12" x14ac:dyDescent="0.25">
      <c r="A2896" s="2"/>
      <c r="B2896" s="2"/>
      <c r="C2896" s="2"/>
      <c r="D2896" s="2"/>
      <c r="E2896" s="21"/>
      <c r="F2896" s="21"/>
      <c r="G2896" s="24"/>
      <c r="H2896" s="24"/>
      <c r="I2896" s="2"/>
      <c r="J2896" s="2"/>
      <c r="K2896" s="2"/>
      <c r="L2896" s="2"/>
    </row>
    <row r="2897" spans="1:12" x14ac:dyDescent="0.25">
      <c r="C2897" s="2"/>
      <c r="D2897" s="2"/>
      <c r="K2897" s="2"/>
      <c r="L2897" s="2"/>
    </row>
    <row r="2898" spans="1:12" x14ac:dyDescent="0.25">
      <c r="A2898" s="2"/>
      <c r="B2898" s="2"/>
      <c r="C2898" s="2"/>
      <c r="D2898" s="2"/>
      <c r="E2898" s="21"/>
      <c r="F2898" s="21"/>
      <c r="G2898" s="24"/>
      <c r="H2898" s="24"/>
      <c r="I2898" s="2"/>
      <c r="J2898" s="2"/>
      <c r="K2898" s="2"/>
      <c r="L2898" s="2"/>
    </row>
    <row r="2899" spans="1:12" x14ac:dyDescent="0.25">
      <c r="C2899" s="2"/>
      <c r="D2899" s="2"/>
      <c r="K2899" s="2"/>
      <c r="L2899" s="2"/>
    </row>
    <row r="2900" spans="1:12" x14ac:dyDescent="0.25">
      <c r="A2900" s="2"/>
      <c r="B2900" s="2"/>
      <c r="C2900" s="2"/>
      <c r="D2900" s="2"/>
      <c r="E2900" s="21"/>
      <c r="F2900" s="21"/>
      <c r="G2900" s="24"/>
      <c r="H2900" s="24"/>
      <c r="I2900" s="2"/>
      <c r="J2900" s="2"/>
      <c r="K2900" s="2"/>
      <c r="L2900" s="2"/>
    </row>
    <row r="2901" spans="1:12" x14ac:dyDescent="0.25">
      <c r="C2901" s="2"/>
      <c r="D2901" s="2"/>
      <c r="K2901" s="2"/>
      <c r="L2901" s="2"/>
    </row>
    <row r="2902" spans="1:12" x14ac:dyDescent="0.25">
      <c r="A2902" s="2"/>
      <c r="B2902" s="2"/>
      <c r="C2902" s="2"/>
      <c r="D2902" s="2"/>
      <c r="E2902" s="21"/>
      <c r="F2902" s="21"/>
      <c r="G2902" s="24"/>
      <c r="H2902" s="24"/>
      <c r="I2902" s="2"/>
      <c r="J2902" s="2"/>
      <c r="K2902" s="2"/>
      <c r="L2902" s="2"/>
    </row>
    <row r="2903" spans="1:12" x14ac:dyDescent="0.25">
      <c r="C2903" s="2"/>
      <c r="D2903" s="2"/>
      <c r="K2903" s="2"/>
      <c r="L2903" s="2"/>
    </row>
    <row r="2904" spans="1:12" x14ac:dyDescent="0.25">
      <c r="A2904" s="2"/>
      <c r="B2904" s="2"/>
      <c r="C2904" s="2"/>
      <c r="D2904" s="2"/>
      <c r="E2904" s="21"/>
      <c r="F2904" s="21"/>
      <c r="G2904" s="24"/>
      <c r="H2904" s="24"/>
      <c r="I2904" s="2"/>
      <c r="J2904" s="2"/>
      <c r="K2904" s="2"/>
      <c r="L2904" s="2"/>
    </row>
    <row r="2905" spans="1:12" x14ac:dyDescent="0.25">
      <c r="C2905" s="2"/>
      <c r="D2905" s="2"/>
      <c r="K2905" s="2"/>
      <c r="L2905" s="2"/>
    </row>
    <row r="2906" spans="1:12" x14ac:dyDescent="0.25">
      <c r="A2906" s="2"/>
      <c r="B2906" s="2"/>
      <c r="C2906" s="2"/>
      <c r="D2906" s="2"/>
      <c r="E2906" s="21"/>
      <c r="F2906" s="21"/>
      <c r="G2906" s="24"/>
      <c r="H2906" s="24"/>
      <c r="I2906" s="2"/>
      <c r="J2906" s="2"/>
      <c r="K2906" s="2"/>
      <c r="L2906" s="2"/>
    </row>
    <row r="2907" spans="1:12" x14ac:dyDescent="0.25">
      <c r="C2907" s="2"/>
      <c r="D2907" s="2"/>
      <c r="K2907" s="2"/>
      <c r="L2907" s="2"/>
    </row>
    <row r="2908" spans="1:12" x14ac:dyDescent="0.25">
      <c r="A2908" s="2"/>
      <c r="B2908" s="2"/>
      <c r="C2908" s="2"/>
      <c r="D2908" s="2"/>
      <c r="E2908" s="21"/>
      <c r="F2908" s="21"/>
      <c r="G2908" s="24"/>
      <c r="H2908" s="24"/>
      <c r="I2908" s="2"/>
      <c r="J2908" s="2"/>
      <c r="K2908" s="2"/>
      <c r="L2908" s="2"/>
    </row>
    <row r="2909" spans="1:12" x14ac:dyDescent="0.25">
      <c r="C2909" s="2"/>
      <c r="D2909" s="2"/>
      <c r="K2909" s="2"/>
      <c r="L2909" s="2"/>
    </row>
    <row r="2910" spans="1:12" x14ac:dyDescent="0.25">
      <c r="A2910" s="2"/>
      <c r="B2910" s="2"/>
      <c r="C2910" s="2"/>
      <c r="D2910" s="2"/>
      <c r="E2910" s="21"/>
      <c r="F2910" s="21"/>
      <c r="G2910" s="24"/>
      <c r="H2910" s="24"/>
      <c r="I2910" s="2"/>
      <c r="J2910" s="2"/>
      <c r="K2910" s="2"/>
      <c r="L2910" s="2"/>
    </row>
    <row r="2911" spans="1:12" x14ac:dyDescent="0.25">
      <c r="C2911" s="2"/>
      <c r="D2911" s="2"/>
      <c r="K2911" s="2"/>
      <c r="L2911" s="2"/>
    </row>
    <row r="2912" spans="1:12" x14ac:dyDescent="0.25">
      <c r="A2912" s="2"/>
      <c r="B2912" s="2"/>
      <c r="C2912" s="2"/>
      <c r="D2912" s="2"/>
      <c r="E2912" s="21"/>
      <c r="F2912" s="21"/>
      <c r="G2912" s="24"/>
      <c r="H2912" s="24"/>
      <c r="I2912" s="2"/>
      <c r="J2912" s="2"/>
      <c r="K2912" s="2"/>
      <c r="L2912" s="2"/>
    </row>
    <row r="2913" spans="1:12" x14ac:dyDescent="0.25">
      <c r="C2913" s="2"/>
      <c r="D2913" s="2"/>
      <c r="K2913" s="2"/>
      <c r="L2913" s="2"/>
    </row>
    <row r="2914" spans="1:12" x14ac:dyDescent="0.25">
      <c r="A2914" s="2"/>
      <c r="B2914" s="2"/>
      <c r="C2914" s="2"/>
      <c r="D2914" s="2"/>
      <c r="E2914" s="21"/>
      <c r="F2914" s="21"/>
      <c r="G2914" s="24"/>
      <c r="H2914" s="24"/>
      <c r="I2914" s="2"/>
      <c r="J2914" s="2"/>
      <c r="K2914" s="2"/>
      <c r="L2914" s="2"/>
    </row>
    <row r="2915" spans="1:12" x14ac:dyDescent="0.25">
      <c r="C2915" s="2"/>
      <c r="D2915" s="2"/>
      <c r="K2915" s="2"/>
      <c r="L2915" s="2"/>
    </row>
    <row r="2916" spans="1:12" x14ac:dyDescent="0.25">
      <c r="A2916" s="2"/>
      <c r="B2916" s="2"/>
      <c r="C2916" s="2"/>
      <c r="D2916" s="2"/>
      <c r="E2916" s="21"/>
      <c r="F2916" s="21"/>
      <c r="G2916" s="24"/>
      <c r="H2916" s="24"/>
      <c r="I2916" s="2"/>
      <c r="J2916" s="2"/>
      <c r="K2916" s="2"/>
      <c r="L2916" s="2"/>
    </row>
    <row r="2917" spans="1:12" x14ac:dyDescent="0.25">
      <c r="C2917" s="2"/>
      <c r="D2917" s="2"/>
      <c r="K2917" s="2"/>
      <c r="L2917" s="2"/>
    </row>
    <row r="2918" spans="1:12" x14ac:dyDescent="0.25">
      <c r="A2918" s="2"/>
      <c r="B2918" s="2"/>
      <c r="C2918" s="2"/>
      <c r="D2918" s="2"/>
      <c r="E2918" s="21"/>
      <c r="F2918" s="21"/>
      <c r="G2918" s="24"/>
      <c r="H2918" s="24"/>
      <c r="I2918" s="2"/>
      <c r="J2918" s="2"/>
      <c r="K2918" s="2"/>
      <c r="L2918" s="2"/>
    </row>
    <row r="2919" spans="1:12" x14ac:dyDescent="0.25">
      <c r="C2919" s="2"/>
      <c r="D2919" s="2"/>
      <c r="K2919" s="2"/>
      <c r="L2919" s="2"/>
    </row>
    <row r="2920" spans="1:12" x14ac:dyDescent="0.25">
      <c r="A2920" s="2"/>
      <c r="B2920" s="2"/>
      <c r="C2920" s="2"/>
      <c r="D2920" s="2"/>
      <c r="E2920" s="21"/>
      <c r="F2920" s="21"/>
      <c r="G2920" s="24"/>
      <c r="H2920" s="24"/>
      <c r="I2920" s="2"/>
      <c r="J2920" s="2"/>
      <c r="K2920" s="2"/>
      <c r="L2920" s="2"/>
    </row>
    <row r="2921" spans="1:12" x14ac:dyDescent="0.25">
      <c r="C2921" s="2"/>
      <c r="D2921" s="2"/>
      <c r="K2921" s="2"/>
      <c r="L2921" s="2"/>
    </row>
    <row r="2922" spans="1:12" x14ac:dyDescent="0.25">
      <c r="A2922" s="2"/>
      <c r="B2922" s="2"/>
      <c r="C2922" s="2"/>
      <c r="D2922" s="2"/>
      <c r="E2922" s="21"/>
      <c r="F2922" s="21"/>
      <c r="G2922" s="24"/>
      <c r="H2922" s="24"/>
      <c r="I2922" s="2"/>
      <c r="J2922" s="2"/>
      <c r="K2922" s="2"/>
      <c r="L2922" s="2"/>
    </row>
    <row r="2923" spans="1:12" x14ac:dyDescent="0.25">
      <c r="C2923" s="2"/>
      <c r="D2923" s="2"/>
      <c r="K2923" s="2"/>
      <c r="L2923" s="2"/>
    </row>
    <row r="2924" spans="1:12" x14ac:dyDescent="0.25">
      <c r="A2924" s="2"/>
      <c r="B2924" s="2"/>
      <c r="C2924" s="2"/>
      <c r="D2924" s="2"/>
      <c r="E2924" s="21"/>
      <c r="F2924" s="21"/>
      <c r="G2924" s="24"/>
      <c r="H2924" s="24"/>
      <c r="I2924" s="2"/>
      <c r="J2924" s="2"/>
      <c r="K2924" s="2"/>
      <c r="L2924" s="2"/>
    </row>
    <row r="2925" spans="1:12" x14ac:dyDescent="0.25">
      <c r="C2925" s="2"/>
      <c r="D2925" s="2"/>
      <c r="K2925" s="2"/>
      <c r="L2925" s="2"/>
    </row>
    <row r="2926" spans="1:12" x14ac:dyDescent="0.25">
      <c r="A2926" s="2"/>
      <c r="B2926" s="2"/>
      <c r="C2926" s="2"/>
      <c r="D2926" s="2"/>
      <c r="E2926" s="21"/>
      <c r="F2926" s="21"/>
      <c r="G2926" s="24"/>
      <c r="H2926" s="24"/>
      <c r="I2926" s="2"/>
      <c r="J2926" s="2"/>
      <c r="K2926" s="2"/>
      <c r="L2926" s="2"/>
    </row>
    <row r="2927" spans="1:12" x14ac:dyDescent="0.25">
      <c r="C2927" s="2"/>
      <c r="D2927" s="2"/>
      <c r="K2927" s="2"/>
      <c r="L2927" s="2"/>
    </row>
    <row r="2928" spans="1:12" x14ac:dyDescent="0.25">
      <c r="A2928" s="2"/>
      <c r="B2928" s="2"/>
      <c r="C2928" s="2"/>
      <c r="D2928" s="2"/>
      <c r="E2928" s="21"/>
      <c r="F2928" s="21"/>
      <c r="G2928" s="24"/>
      <c r="H2928" s="24"/>
      <c r="I2928" s="2"/>
      <c r="J2928" s="2"/>
      <c r="K2928" s="2"/>
      <c r="L2928" s="2"/>
    </row>
    <row r="2929" spans="1:12" x14ac:dyDescent="0.25">
      <c r="C2929" s="2"/>
      <c r="D2929" s="2"/>
      <c r="K2929" s="2"/>
      <c r="L2929" s="2"/>
    </row>
    <row r="2930" spans="1:12" x14ac:dyDescent="0.25">
      <c r="A2930" s="2"/>
      <c r="B2930" s="2"/>
      <c r="C2930" s="2"/>
      <c r="D2930" s="2"/>
      <c r="E2930" s="21"/>
      <c r="F2930" s="21"/>
      <c r="G2930" s="24"/>
      <c r="H2930" s="24"/>
      <c r="I2930" s="2"/>
      <c r="J2930" s="2"/>
      <c r="K2930" s="2"/>
      <c r="L2930" s="2"/>
    </row>
    <row r="2931" spans="1:12" x14ac:dyDescent="0.25">
      <c r="C2931" s="2"/>
      <c r="D2931" s="2"/>
      <c r="K2931" s="2"/>
      <c r="L2931" s="2"/>
    </row>
    <row r="2932" spans="1:12" x14ac:dyDescent="0.25">
      <c r="A2932" s="2"/>
      <c r="B2932" s="2"/>
      <c r="C2932" s="2"/>
      <c r="D2932" s="2"/>
      <c r="E2932" s="21"/>
      <c r="F2932" s="21"/>
      <c r="G2932" s="24"/>
      <c r="H2932" s="24"/>
      <c r="I2932" s="2"/>
      <c r="J2932" s="2"/>
      <c r="K2932" s="2"/>
      <c r="L2932" s="2"/>
    </row>
    <row r="2933" spans="1:12" x14ac:dyDescent="0.25">
      <c r="C2933" s="2"/>
      <c r="D2933" s="2"/>
      <c r="K2933" s="2"/>
      <c r="L2933" s="2"/>
    </row>
    <row r="2934" spans="1:12" x14ac:dyDescent="0.25">
      <c r="A2934" s="2"/>
      <c r="B2934" s="2"/>
      <c r="C2934" s="2"/>
      <c r="D2934" s="2"/>
      <c r="E2934" s="21"/>
      <c r="F2934" s="21"/>
      <c r="G2934" s="24"/>
      <c r="H2934" s="24"/>
      <c r="I2934" s="2"/>
      <c r="J2934" s="2"/>
      <c r="K2934" s="2"/>
      <c r="L2934" s="2"/>
    </row>
    <row r="2935" spans="1:12" x14ac:dyDescent="0.25">
      <c r="C2935" s="2"/>
      <c r="D2935" s="2"/>
      <c r="K2935" s="2"/>
      <c r="L2935" s="2"/>
    </row>
    <row r="2936" spans="1:12" x14ac:dyDescent="0.25">
      <c r="A2936" s="2"/>
      <c r="B2936" s="2"/>
      <c r="C2936" s="2"/>
      <c r="D2936" s="2"/>
      <c r="E2936" s="21"/>
      <c r="F2936" s="21"/>
      <c r="G2936" s="24"/>
      <c r="H2936" s="24"/>
      <c r="I2936" s="2"/>
      <c r="J2936" s="2"/>
      <c r="K2936" s="2"/>
      <c r="L2936" s="2"/>
    </row>
    <row r="2937" spans="1:12" x14ac:dyDescent="0.25">
      <c r="C2937" s="2"/>
      <c r="D2937" s="2"/>
      <c r="K2937" s="2"/>
      <c r="L2937" s="2"/>
    </row>
    <row r="2938" spans="1:12" x14ac:dyDescent="0.25">
      <c r="A2938" s="2"/>
      <c r="B2938" s="2"/>
      <c r="C2938" s="2"/>
      <c r="D2938" s="2"/>
      <c r="E2938" s="21"/>
      <c r="F2938" s="21"/>
      <c r="G2938" s="24"/>
      <c r="H2938" s="24"/>
      <c r="I2938" s="2"/>
      <c r="J2938" s="2"/>
      <c r="K2938" s="2"/>
      <c r="L2938" s="2"/>
    </row>
    <row r="2939" spans="1:12" x14ac:dyDescent="0.25">
      <c r="C2939" s="2"/>
      <c r="D2939" s="2"/>
      <c r="K2939" s="2"/>
      <c r="L2939" s="2"/>
    </row>
    <row r="2940" spans="1:12" x14ac:dyDescent="0.25">
      <c r="A2940" s="2"/>
      <c r="B2940" s="2"/>
      <c r="C2940" s="2"/>
      <c r="D2940" s="2"/>
      <c r="E2940" s="21"/>
      <c r="F2940" s="21"/>
      <c r="G2940" s="24"/>
      <c r="H2940" s="24"/>
      <c r="I2940" s="2"/>
      <c r="J2940" s="2"/>
      <c r="K2940" s="2"/>
      <c r="L2940" s="2"/>
    </row>
    <row r="2941" spans="1:12" x14ac:dyDescent="0.25">
      <c r="C2941" s="2"/>
      <c r="D2941" s="2"/>
      <c r="K2941" s="2"/>
      <c r="L2941" s="2"/>
    </row>
    <row r="2942" spans="1:12" x14ac:dyDescent="0.25">
      <c r="A2942" s="2"/>
      <c r="B2942" s="2"/>
      <c r="C2942" s="2"/>
      <c r="D2942" s="2"/>
      <c r="E2942" s="21"/>
      <c r="F2942" s="21"/>
      <c r="G2942" s="24"/>
      <c r="H2942" s="24"/>
      <c r="I2942" s="2"/>
      <c r="J2942" s="2"/>
      <c r="K2942" s="2"/>
      <c r="L2942" s="2"/>
    </row>
    <row r="2943" spans="1:12" x14ac:dyDescent="0.25">
      <c r="C2943" s="2"/>
      <c r="D2943" s="2"/>
      <c r="K2943" s="2"/>
      <c r="L2943" s="2"/>
    </row>
    <row r="2944" spans="1:12" x14ac:dyDescent="0.25">
      <c r="A2944" s="2"/>
      <c r="B2944" s="2"/>
      <c r="C2944" s="2"/>
      <c r="D2944" s="2"/>
      <c r="E2944" s="21"/>
      <c r="F2944" s="21"/>
      <c r="G2944" s="24"/>
      <c r="H2944" s="24"/>
      <c r="I2944" s="2"/>
      <c r="J2944" s="2"/>
      <c r="K2944" s="2"/>
      <c r="L2944" s="2"/>
    </row>
    <row r="2945" spans="1:12" x14ac:dyDescent="0.25">
      <c r="C2945" s="2"/>
      <c r="D2945" s="2"/>
      <c r="K2945" s="2"/>
      <c r="L2945" s="2"/>
    </row>
    <row r="2946" spans="1:12" x14ac:dyDescent="0.25">
      <c r="A2946" s="2"/>
      <c r="B2946" s="2"/>
      <c r="C2946" s="2"/>
      <c r="D2946" s="2"/>
      <c r="E2946" s="21"/>
      <c r="F2946" s="21"/>
      <c r="G2946" s="24"/>
      <c r="H2946" s="24"/>
      <c r="I2946" s="2"/>
      <c r="J2946" s="2"/>
      <c r="K2946" s="2"/>
      <c r="L2946" s="2"/>
    </row>
    <row r="2947" spans="1:12" x14ac:dyDescent="0.25">
      <c r="C2947" s="2"/>
      <c r="D2947" s="2"/>
      <c r="K2947" s="2"/>
      <c r="L2947" s="2"/>
    </row>
    <row r="2948" spans="1:12" x14ac:dyDescent="0.25">
      <c r="A2948" s="2"/>
      <c r="B2948" s="2"/>
      <c r="C2948" s="2"/>
      <c r="D2948" s="2"/>
      <c r="E2948" s="21"/>
      <c r="F2948" s="21"/>
      <c r="G2948" s="24"/>
      <c r="H2948" s="24"/>
      <c r="I2948" s="2"/>
      <c r="J2948" s="2"/>
      <c r="K2948" s="2"/>
      <c r="L2948" s="2"/>
    </row>
    <row r="2949" spans="1:12" x14ac:dyDescent="0.25">
      <c r="C2949" s="2"/>
      <c r="D2949" s="2"/>
      <c r="K2949" s="2"/>
      <c r="L2949" s="2"/>
    </row>
    <row r="2950" spans="1:12" x14ac:dyDescent="0.25">
      <c r="A2950" s="2"/>
      <c r="B2950" s="2"/>
      <c r="C2950" s="2"/>
      <c r="D2950" s="2"/>
      <c r="E2950" s="21"/>
      <c r="F2950" s="21"/>
      <c r="G2950" s="24"/>
      <c r="H2950" s="24"/>
      <c r="I2950" s="2"/>
      <c r="J2950" s="2"/>
      <c r="K2950" s="2"/>
      <c r="L2950" s="2"/>
    </row>
    <row r="2951" spans="1:12" x14ac:dyDescent="0.25">
      <c r="C2951" s="2"/>
      <c r="D2951" s="2"/>
      <c r="K2951" s="2"/>
      <c r="L2951" s="2"/>
    </row>
    <row r="2952" spans="1:12" x14ac:dyDescent="0.25">
      <c r="A2952" s="2"/>
      <c r="B2952" s="2"/>
      <c r="C2952" s="2"/>
      <c r="D2952" s="2"/>
      <c r="E2952" s="21"/>
      <c r="F2952" s="21"/>
      <c r="G2952" s="24"/>
      <c r="H2952" s="24"/>
      <c r="I2952" s="2"/>
      <c r="J2952" s="2"/>
      <c r="K2952" s="2"/>
      <c r="L2952" s="2"/>
    </row>
    <row r="2953" spans="1:12" x14ac:dyDescent="0.25">
      <c r="C2953" s="2"/>
      <c r="D2953" s="2"/>
      <c r="K2953" s="2"/>
      <c r="L2953" s="2"/>
    </row>
    <row r="2954" spans="1:12" x14ac:dyDescent="0.25">
      <c r="A2954" s="2"/>
      <c r="B2954" s="2"/>
      <c r="C2954" s="2"/>
      <c r="D2954" s="2"/>
      <c r="E2954" s="21"/>
      <c r="F2954" s="21"/>
      <c r="G2954" s="24"/>
      <c r="H2954" s="24"/>
      <c r="I2954" s="2"/>
      <c r="J2954" s="2"/>
      <c r="K2954" s="2"/>
      <c r="L2954" s="2"/>
    </row>
    <row r="2955" spans="1:12" x14ac:dyDescent="0.25">
      <c r="C2955" s="2"/>
      <c r="D2955" s="2"/>
      <c r="K2955" s="2"/>
      <c r="L2955" s="2"/>
    </row>
    <row r="2956" spans="1:12" x14ac:dyDescent="0.25">
      <c r="A2956" s="2"/>
      <c r="B2956" s="2"/>
      <c r="C2956" s="2"/>
      <c r="D2956" s="2"/>
      <c r="E2956" s="21"/>
      <c r="F2956" s="21"/>
      <c r="G2956" s="24"/>
      <c r="H2956" s="24"/>
      <c r="I2956" s="2"/>
      <c r="J2956" s="2"/>
      <c r="K2956" s="2"/>
      <c r="L2956" s="2"/>
    </row>
    <row r="2957" spans="1:12" x14ac:dyDescent="0.25">
      <c r="C2957" s="2"/>
      <c r="D2957" s="2"/>
      <c r="K2957" s="2"/>
      <c r="L2957" s="2"/>
    </row>
    <row r="2958" spans="1:12" x14ac:dyDescent="0.25">
      <c r="A2958" s="2"/>
      <c r="B2958" s="2"/>
      <c r="C2958" s="2"/>
      <c r="D2958" s="2"/>
      <c r="E2958" s="21"/>
      <c r="F2958" s="21"/>
      <c r="G2958" s="24"/>
      <c r="H2958" s="24"/>
      <c r="I2958" s="2"/>
      <c r="J2958" s="2"/>
      <c r="K2958" s="2"/>
      <c r="L2958" s="2"/>
    </row>
    <row r="2959" spans="1:12" x14ac:dyDescent="0.25">
      <c r="C2959" s="2"/>
      <c r="D2959" s="2"/>
      <c r="K2959" s="2"/>
      <c r="L2959" s="2"/>
    </row>
    <row r="2960" spans="1:12" x14ac:dyDescent="0.25">
      <c r="A2960" s="2"/>
      <c r="B2960" s="2"/>
      <c r="C2960" s="2"/>
      <c r="D2960" s="2"/>
      <c r="E2960" s="21"/>
      <c r="F2960" s="21"/>
      <c r="G2960" s="24"/>
      <c r="H2960" s="24"/>
      <c r="I2960" s="2"/>
      <c r="J2960" s="2"/>
      <c r="K2960" s="2"/>
      <c r="L2960" s="2"/>
    </row>
    <row r="2961" spans="1:12" x14ac:dyDescent="0.25">
      <c r="C2961" s="2"/>
      <c r="D2961" s="2"/>
      <c r="K2961" s="2"/>
      <c r="L2961" s="2"/>
    </row>
    <row r="2962" spans="1:12" x14ac:dyDescent="0.25">
      <c r="A2962" s="2"/>
      <c r="B2962" s="2"/>
      <c r="C2962" s="2"/>
      <c r="D2962" s="2"/>
      <c r="E2962" s="21"/>
      <c r="F2962" s="21"/>
      <c r="G2962" s="24"/>
      <c r="H2962" s="24"/>
      <c r="I2962" s="2"/>
      <c r="J2962" s="2"/>
      <c r="K2962" s="2"/>
      <c r="L2962" s="2"/>
    </row>
    <row r="2963" spans="1:12" x14ac:dyDescent="0.25">
      <c r="C2963" s="2"/>
      <c r="D2963" s="2"/>
      <c r="K2963" s="2"/>
      <c r="L2963" s="2"/>
    </row>
    <row r="2964" spans="1:12" x14ac:dyDescent="0.25">
      <c r="A2964" s="2"/>
      <c r="B2964" s="2"/>
      <c r="C2964" s="2"/>
      <c r="D2964" s="2"/>
      <c r="E2964" s="21"/>
      <c r="F2964" s="21"/>
      <c r="G2964" s="24"/>
      <c r="H2964" s="24"/>
      <c r="I2964" s="2"/>
      <c r="J2964" s="2"/>
      <c r="K2964" s="2"/>
      <c r="L2964" s="2"/>
    </row>
    <row r="2965" spans="1:12" x14ac:dyDescent="0.25">
      <c r="C2965" s="2"/>
      <c r="D2965" s="2"/>
      <c r="K2965" s="2"/>
      <c r="L2965" s="2"/>
    </row>
    <row r="2966" spans="1:12" x14ac:dyDescent="0.25">
      <c r="A2966" s="2"/>
      <c r="B2966" s="2"/>
      <c r="C2966" s="2"/>
      <c r="D2966" s="2"/>
      <c r="E2966" s="21"/>
      <c r="F2966" s="21"/>
      <c r="G2966" s="24"/>
      <c r="H2966" s="24"/>
      <c r="I2966" s="2"/>
      <c r="J2966" s="2"/>
      <c r="K2966" s="2"/>
      <c r="L2966" s="2"/>
    </row>
    <row r="2967" spans="1:12" x14ac:dyDescent="0.25">
      <c r="C2967" s="2"/>
      <c r="D2967" s="2"/>
      <c r="K2967" s="2"/>
      <c r="L2967" s="2"/>
    </row>
    <row r="2968" spans="1:12" x14ac:dyDescent="0.25">
      <c r="A2968" s="2"/>
      <c r="B2968" s="2"/>
      <c r="C2968" s="2"/>
      <c r="D2968" s="2"/>
      <c r="E2968" s="21"/>
      <c r="F2968" s="21"/>
      <c r="G2968" s="24"/>
      <c r="H2968" s="24"/>
      <c r="I2968" s="2"/>
      <c r="J2968" s="2"/>
      <c r="K2968" s="2"/>
      <c r="L2968" s="2"/>
    </row>
    <row r="2969" spans="1:12" x14ac:dyDescent="0.25">
      <c r="C2969" s="2"/>
      <c r="D2969" s="2"/>
      <c r="K2969" s="2"/>
      <c r="L2969" s="2"/>
    </row>
    <row r="2970" spans="1:12" x14ac:dyDescent="0.25">
      <c r="A2970" s="2"/>
      <c r="B2970" s="2"/>
      <c r="C2970" s="2"/>
      <c r="D2970" s="2"/>
      <c r="E2970" s="21"/>
      <c r="F2970" s="21"/>
      <c r="G2970" s="24"/>
      <c r="H2970" s="24"/>
      <c r="I2970" s="2"/>
      <c r="J2970" s="2"/>
      <c r="K2970" s="2"/>
      <c r="L2970" s="2"/>
    </row>
    <row r="2971" spans="1:12" x14ac:dyDescent="0.25">
      <c r="C2971" s="2"/>
      <c r="D2971" s="2"/>
      <c r="K2971" s="2"/>
      <c r="L2971" s="2"/>
    </row>
    <row r="2972" spans="1:12" x14ac:dyDescent="0.25">
      <c r="A2972" s="2"/>
      <c r="B2972" s="2"/>
      <c r="C2972" s="2"/>
      <c r="D2972" s="2"/>
      <c r="E2972" s="21"/>
      <c r="F2972" s="21"/>
      <c r="G2972" s="24"/>
      <c r="H2972" s="24"/>
      <c r="I2972" s="2"/>
      <c r="J2972" s="2"/>
      <c r="K2972" s="2"/>
      <c r="L2972" s="2"/>
    </row>
    <row r="2973" spans="1:12" x14ac:dyDescent="0.25">
      <c r="C2973" s="2"/>
      <c r="D2973" s="2"/>
      <c r="K2973" s="2"/>
      <c r="L2973" s="2"/>
    </row>
    <row r="2974" spans="1:12" x14ac:dyDescent="0.25">
      <c r="A2974" s="2"/>
      <c r="B2974" s="2"/>
      <c r="C2974" s="2"/>
      <c r="D2974" s="2"/>
      <c r="E2974" s="21"/>
      <c r="F2974" s="21"/>
      <c r="G2974" s="24"/>
      <c r="H2974" s="24"/>
      <c r="I2974" s="2"/>
      <c r="J2974" s="2"/>
      <c r="K2974" s="2"/>
      <c r="L2974" s="2"/>
    </row>
    <row r="2975" spans="1:12" x14ac:dyDescent="0.25">
      <c r="C2975" s="2"/>
      <c r="D2975" s="2"/>
      <c r="K2975" s="2"/>
      <c r="L2975" s="2"/>
    </row>
    <row r="2976" spans="1:12" x14ac:dyDescent="0.25">
      <c r="A2976" s="2"/>
      <c r="B2976" s="2"/>
      <c r="C2976" s="2"/>
      <c r="D2976" s="2"/>
      <c r="E2976" s="21"/>
      <c r="F2976" s="21"/>
      <c r="G2976" s="24"/>
      <c r="H2976" s="24"/>
      <c r="I2976" s="2"/>
      <c r="J2976" s="2"/>
      <c r="K2976" s="2"/>
      <c r="L2976" s="2"/>
    </row>
    <row r="2977" spans="1:12" x14ac:dyDescent="0.25">
      <c r="C2977" s="2"/>
      <c r="D2977" s="2"/>
      <c r="K2977" s="2"/>
      <c r="L2977" s="2"/>
    </row>
    <row r="2978" spans="1:12" x14ac:dyDescent="0.25">
      <c r="A2978" s="2"/>
      <c r="B2978" s="2"/>
      <c r="C2978" s="2"/>
      <c r="D2978" s="2"/>
      <c r="E2978" s="21"/>
      <c r="F2978" s="21"/>
      <c r="G2978" s="24"/>
      <c r="H2978" s="24"/>
      <c r="I2978" s="2"/>
      <c r="J2978" s="2"/>
      <c r="K2978" s="2"/>
      <c r="L2978" s="2"/>
    </row>
    <row r="2979" spans="1:12" x14ac:dyDescent="0.25">
      <c r="C2979" s="2"/>
      <c r="D2979" s="2"/>
      <c r="K2979" s="2"/>
      <c r="L2979" s="2"/>
    </row>
    <row r="2980" spans="1:12" x14ac:dyDescent="0.25">
      <c r="A2980" s="2"/>
      <c r="B2980" s="2"/>
      <c r="C2980" s="2"/>
      <c r="D2980" s="2"/>
      <c r="E2980" s="21"/>
      <c r="F2980" s="21"/>
      <c r="G2980" s="24"/>
      <c r="H2980" s="24"/>
      <c r="I2980" s="2"/>
      <c r="J2980" s="2"/>
      <c r="K2980" s="2"/>
      <c r="L2980" s="2"/>
    </row>
    <row r="2981" spans="1:12" x14ac:dyDescent="0.25">
      <c r="C2981" s="2"/>
      <c r="D2981" s="2"/>
      <c r="K2981" s="2"/>
      <c r="L2981" s="2"/>
    </row>
    <row r="2982" spans="1:12" x14ac:dyDescent="0.25">
      <c r="A2982" s="2"/>
      <c r="B2982" s="2"/>
      <c r="C2982" s="2"/>
      <c r="D2982" s="2"/>
      <c r="E2982" s="21"/>
      <c r="F2982" s="21"/>
      <c r="G2982" s="24"/>
      <c r="H2982" s="24"/>
      <c r="I2982" s="2"/>
      <c r="J2982" s="2"/>
      <c r="K2982" s="2"/>
      <c r="L2982" s="2"/>
    </row>
    <row r="2983" spans="1:12" x14ac:dyDescent="0.25">
      <c r="C2983" s="2"/>
      <c r="D2983" s="2"/>
      <c r="K2983" s="2"/>
      <c r="L2983" s="2"/>
    </row>
    <row r="2984" spans="1:12" x14ac:dyDescent="0.25">
      <c r="A2984" s="2"/>
      <c r="B2984" s="2"/>
      <c r="C2984" s="2"/>
      <c r="D2984" s="2"/>
      <c r="E2984" s="21"/>
      <c r="F2984" s="21"/>
      <c r="G2984" s="24"/>
      <c r="H2984" s="24"/>
      <c r="I2984" s="2"/>
      <c r="J2984" s="2"/>
      <c r="K2984" s="2"/>
      <c r="L2984" s="2"/>
    </row>
    <row r="2985" spans="1:12" x14ac:dyDescent="0.25">
      <c r="C2985" s="2"/>
      <c r="D2985" s="2"/>
      <c r="K2985" s="2"/>
      <c r="L2985" s="2"/>
    </row>
    <row r="2986" spans="1:12" x14ac:dyDescent="0.25">
      <c r="A2986" s="2"/>
      <c r="B2986" s="2"/>
      <c r="C2986" s="2"/>
      <c r="D2986" s="2"/>
      <c r="E2986" s="21"/>
      <c r="F2986" s="21"/>
      <c r="G2986" s="24"/>
      <c r="H2986" s="24"/>
      <c r="I2986" s="2"/>
      <c r="J2986" s="2"/>
      <c r="K2986" s="2"/>
      <c r="L2986" s="2"/>
    </row>
    <row r="2987" spans="1:12" x14ac:dyDescent="0.25">
      <c r="C2987" s="2"/>
      <c r="D2987" s="2"/>
      <c r="K2987" s="2"/>
      <c r="L2987" s="2"/>
    </row>
    <row r="2988" spans="1:12" x14ac:dyDescent="0.25">
      <c r="A2988" s="2"/>
      <c r="B2988" s="2"/>
      <c r="C2988" s="2"/>
      <c r="D2988" s="2"/>
      <c r="E2988" s="21"/>
      <c r="F2988" s="21"/>
      <c r="G2988" s="24"/>
      <c r="H2988" s="24"/>
      <c r="I2988" s="2"/>
      <c r="J2988" s="2"/>
      <c r="K2988" s="2"/>
      <c r="L2988" s="2"/>
    </row>
    <row r="2989" spans="1:12" x14ac:dyDescent="0.25">
      <c r="C2989" s="2"/>
      <c r="D2989" s="2"/>
      <c r="K2989" s="2"/>
      <c r="L2989" s="2"/>
    </row>
    <row r="2990" spans="1:12" x14ac:dyDescent="0.25">
      <c r="A2990" s="2"/>
      <c r="B2990" s="2"/>
      <c r="C2990" s="2"/>
      <c r="D2990" s="2"/>
      <c r="E2990" s="21"/>
      <c r="F2990" s="21"/>
      <c r="G2990" s="24"/>
      <c r="H2990" s="24"/>
      <c r="I2990" s="2"/>
      <c r="J2990" s="2"/>
      <c r="K2990" s="2"/>
      <c r="L2990" s="2"/>
    </row>
    <row r="2991" spans="1:12" x14ac:dyDescent="0.25">
      <c r="C2991" s="2"/>
      <c r="D2991" s="2"/>
      <c r="K2991" s="2"/>
      <c r="L2991" s="2"/>
    </row>
    <row r="2992" spans="1:12" x14ac:dyDescent="0.25">
      <c r="A2992" s="2"/>
      <c r="B2992" s="2"/>
      <c r="C2992" s="2"/>
      <c r="D2992" s="2"/>
      <c r="E2992" s="21"/>
      <c r="F2992" s="21"/>
      <c r="G2992" s="24"/>
      <c r="H2992" s="24"/>
      <c r="I2992" s="2"/>
      <c r="J2992" s="2"/>
      <c r="K2992" s="2"/>
      <c r="L2992" s="2"/>
    </row>
    <row r="2993" spans="1:12" x14ac:dyDescent="0.25">
      <c r="C2993" s="2"/>
      <c r="D2993" s="2"/>
      <c r="K2993" s="2"/>
      <c r="L2993" s="2"/>
    </row>
    <row r="2994" spans="1:12" x14ac:dyDescent="0.25">
      <c r="A2994" s="2"/>
      <c r="B2994" s="2"/>
      <c r="C2994" s="2"/>
      <c r="D2994" s="2"/>
      <c r="E2994" s="21"/>
      <c r="F2994" s="21"/>
      <c r="G2994" s="24"/>
      <c r="H2994" s="24"/>
      <c r="I2994" s="2"/>
      <c r="J2994" s="2"/>
      <c r="K2994" s="2"/>
      <c r="L2994" s="2"/>
    </row>
    <row r="2995" spans="1:12" x14ac:dyDescent="0.25">
      <c r="C2995" s="2"/>
      <c r="D2995" s="2"/>
      <c r="K2995" s="2"/>
      <c r="L2995" s="2"/>
    </row>
    <row r="2996" spans="1:12" x14ac:dyDescent="0.25">
      <c r="A2996" s="2"/>
      <c r="B2996" s="2"/>
      <c r="C2996" s="2"/>
      <c r="D2996" s="2"/>
      <c r="E2996" s="21"/>
      <c r="F2996" s="21"/>
      <c r="G2996" s="24"/>
      <c r="H2996" s="24"/>
      <c r="I2996" s="2"/>
      <c r="J2996" s="2"/>
      <c r="K2996" s="2"/>
      <c r="L2996" s="2"/>
    </row>
    <row r="2997" spans="1:12" x14ac:dyDescent="0.25">
      <c r="C2997" s="2"/>
      <c r="D2997" s="2"/>
      <c r="K2997" s="2"/>
      <c r="L2997" s="2"/>
    </row>
    <row r="2998" spans="1:12" x14ac:dyDescent="0.25">
      <c r="A2998" s="2"/>
      <c r="B2998" s="2"/>
      <c r="C2998" s="2"/>
      <c r="D2998" s="2"/>
      <c r="E2998" s="21"/>
      <c r="F2998" s="21"/>
      <c r="G2998" s="24"/>
      <c r="H2998" s="24"/>
      <c r="I2998" s="2"/>
      <c r="J2998" s="2"/>
      <c r="K2998" s="2"/>
      <c r="L2998" s="2"/>
    </row>
    <row r="2999" spans="1:12" x14ac:dyDescent="0.25">
      <c r="C2999" s="2"/>
      <c r="D2999" s="2"/>
      <c r="K2999" s="2"/>
      <c r="L2999" s="2"/>
    </row>
    <row r="3000" spans="1:12" x14ac:dyDescent="0.25">
      <c r="A3000" s="2"/>
      <c r="B3000" s="2"/>
      <c r="C3000" s="2"/>
      <c r="D3000" s="2"/>
      <c r="E3000" s="21"/>
      <c r="F3000" s="21"/>
      <c r="G3000" s="24"/>
      <c r="H3000" s="24"/>
      <c r="I3000" s="2"/>
      <c r="J3000" s="2"/>
      <c r="K3000" s="2"/>
      <c r="L3000" s="2"/>
    </row>
    <row r="3001" spans="1:12" x14ac:dyDescent="0.25">
      <c r="C3001" s="2"/>
      <c r="D3001" s="2"/>
      <c r="K3001" s="2"/>
      <c r="L3001" s="2"/>
    </row>
    <row r="3002" spans="1:12" x14ac:dyDescent="0.25">
      <c r="A3002" s="2"/>
      <c r="B3002" s="2"/>
      <c r="C3002" s="2"/>
      <c r="D3002" s="2"/>
      <c r="E3002" s="21"/>
      <c r="F3002" s="21"/>
      <c r="G3002" s="24"/>
      <c r="H3002" s="24"/>
      <c r="I3002" s="2"/>
      <c r="J3002" s="2"/>
      <c r="K3002" s="2"/>
      <c r="L3002" s="2"/>
    </row>
    <row r="3003" spans="1:12" x14ac:dyDescent="0.25">
      <c r="C3003" s="2"/>
      <c r="D3003" s="2"/>
      <c r="K3003" s="2"/>
      <c r="L3003" s="2"/>
    </row>
    <row r="3004" spans="1:12" x14ac:dyDescent="0.25">
      <c r="A3004" s="2"/>
      <c r="B3004" s="2"/>
      <c r="C3004" s="2"/>
      <c r="D3004" s="2"/>
      <c r="E3004" s="21"/>
      <c r="F3004" s="21"/>
      <c r="G3004" s="24"/>
      <c r="H3004" s="24"/>
      <c r="I3004" s="2"/>
      <c r="J3004" s="2"/>
      <c r="K3004" s="2"/>
      <c r="L3004" s="2"/>
    </row>
    <row r="3005" spans="1:12" x14ac:dyDescent="0.25">
      <c r="C3005" s="2"/>
      <c r="D3005" s="2"/>
      <c r="K3005" s="2"/>
      <c r="L3005" s="2"/>
    </row>
    <row r="3006" spans="1:12" x14ac:dyDescent="0.25">
      <c r="A3006" s="2"/>
      <c r="B3006" s="2"/>
      <c r="C3006" s="2"/>
      <c r="D3006" s="2"/>
      <c r="E3006" s="21"/>
      <c r="F3006" s="21"/>
      <c r="G3006" s="24"/>
      <c r="H3006" s="24"/>
      <c r="I3006" s="2"/>
      <c r="J3006" s="2"/>
      <c r="K3006" s="2"/>
      <c r="L3006" s="2"/>
    </row>
    <row r="3007" spans="1:12" x14ac:dyDescent="0.25">
      <c r="C3007" s="2"/>
      <c r="D3007" s="2"/>
      <c r="K3007" s="2"/>
      <c r="L3007" s="2"/>
    </row>
    <row r="3008" spans="1:12" x14ac:dyDescent="0.25">
      <c r="A3008" s="2"/>
      <c r="B3008" s="2"/>
      <c r="C3008" s="2"/>
      <c r="D3008" s="2"/>
      <c r="E3008" s="21"/>
      <c r="F3008" s="21"/>
      <c r="G3008" s="24"/>
      <c r="H3008" s="24"/>
      <c r="I3008" s="2"/>
      <c r="J3008" s="2"/>
      <c r="K3008" s="2"/>
      <c r="L3008" s="2"/>
    </row>
    <row r="3009" spans="1:12" x14ac:dyDescent="0.25">
      <c r="C3009" s="2"/>
      <c r="D3009" s="2"/>
      <c r="K3009" s="2"/>
      <c r="L3009" s="2"/>
    </row>
    <row r="3010" spans="1:12" x14ac:dyDescent="0.25">
      <c r="A3010" s="2"/>
      <c r="B3010" s="2"/>
      <c r="C3010" s="2"/>
      <c r="D3010" s="2"/>
      <c r="E3010" s="21"/>
      <c r="F3010" s="21"/>
      <c r="G3010" s="24"/>
      <c r="H3010" s="24"/>
      <c r="I3010" s="2"/>
      <c r="J3010" s="2"/>
      <c r="K3010" s="2"/>
      <c r="L3010" s="2"/>
    </row>
    <row r="3011" spans="1:12" x14ac:dyDescent="0.25">
      <c r="C3011" s="2"/>
      <c r="D3011" s="2"/>
      <c r="K3011" s="2"/>
      <c r="L3011" s="2"/>
    </row>
    <row r="3012" spans="1:12" x14ac:dyDescent="0.25">
      <c r="A3012" s="2"/>
      <c r="B3012" s="2"/>
      <c r="C3012" s="2"/>
      <c r="D3012" s="2"/>
      <c r="E3012" s="21"/>
      <c r="F3012" s="21"/>
      <c r="G3012" s="24"/>
      <c r="H3012" s="24"/>
      <c r="I3012" s="2"/>
      <c r="J3012" s="2"/>
      <c r="K3012" s="2"/>
      <c r="L3012" s="2"/>
    </row>
    <row r="3013" spans="1:12" x14ac:dyDescent="0.25">
      <c r="C3013" s="2"/>
      <c r="D3013" s="2"/>
      <c r="K3013" s="2"/>
      <c r="L3013" s="2"/>
    </row>
    <row r="3014" spans="1:12" x14ac:dyDescent="0.25">
      <c r="A3014" s="2"/>
      <c r="B3014" s="2"/>
      <c r="C3014" s="2"/>
      <c r="D3014" s="2"/>
      <c r="E3014" s="21"/>
      <c r="F3014" s="21"/>
      <c r="G3014" s="24"/>
      <c r="H3014" s="24"/>
      <c r="I3014" s="2"/>
      <c r="J3014" s="2"/>
      <c r="K3014" s="2"/>
      <c r="L3014" s="2"/>
    </row>
    <row r="3015" spans="1:12" x14ac:dyDescent="0.25">
      <c r="C3015" s="2"/>
      <c r="D3015" s="2"/>
      <c r="K3015" s="2"/>
      <c r="L3015" s="2"/>
    </row>
    <row r="3016" spans="1:12" x14ac:dyDescent="0.25">
      <c r="A3016" s="2"/>
      <c r="B3016" s="2"/>
      <c r="C3016" s="2"/>
      <c r="D3016" s="2"/>
      <c r="E3016" s="21"/>
      <c r="F3016" s="21"/>
      <c r="G3016" s="24"/>
      <c r="H3016" s="24"/>
      <c r="I3016" s="2"/>
      <c r="J3016" s="2"/>
      <c r="K3016" s="2"/>
      <c r="L3016" s="2"/>
    </row>
    <row r="3017" spans="1:12" x14ac:dyDescent="0.25">
      <c r="C3017" s="2"/>
      <c r="D3017" s="2"/>
      <c r="K3017" s="2"/>
      <c r="L3017" s="2"/>
    </row>
    <row r="3018" spans="1:12" x14ac:dyDescent="0.25">
      <c r="A3018" s="2"/>
      <c r="B3018" s="2"/>
      <c r="C3018" s="2"/>
      <c r="D3018" s="2"/>
      <c r="E3018" s="21"/>
      <c r="F3018" s="21"/>
      <c r="G3018" s="24"/>
      <c r="H3018" s="24"/>
      <c r="I3018" s="2"/>
      <c r="J3018" s="2"/>
      <c r="K3018" s="2"/>
      <c r="L3018" s="2"/>
    </row>
    <row r="3019" spans="1:12" x14ac:dyDescent="0.25">
      <c r="C3019" s="2"/>
      <c r="D3019" s="2"/>
      <c r="K3019" s="2"/>
      <c r="L3019" s="2"/>
    </row>
    <row r="3020" spans="1:12" x14ac:dyDescent="0.25">
      <c r="A3020" s="2"/>
      <c r="B3020" s="2"/>
      <c r="C3020" s="2"/>
      <c r="D3020" s="2"/>
      <c r="E3020" s="21"/>
      <c r="F3020" s="21"/>
      <c r="G3020" s="24"/>
      <c r="H3020" s="24"/>
      <c r="I3020" s="2"/>
      <c r="J3020" s="2"/>
      <c r="K3020" s="2"/>
      <c r="L3020" s="2"/>
    </row>
    <row r="3021" spans="1:12" x14ac:dyDescent="0.25">
      <c r="C3021" s="2"/>
      <c r="D3021" s="2"/>
      <c r="K3021" s="2"/>
      <c r="L3021" s="2"/>
    </row>
    <row r="3022" spans="1:12" x14ac:dyDescent="0.25">
      <c r="A3022" s="2"/>
      <c r="B3022" s="2"/>
      <c r="C3022" s="2"/>
      <c r="D3022" s="2"/>
      <c r="E3022" s="21"/>
      <c r="F3022" s="21"/>
      <c r="G3022" s="24"/>
      <c r="H3022" s="24"/>
      <c r="I3022" s="2"/>
      <c r="J3022" s="2"/>
      <c r="K3022" s="2"/>
      <c r="L3022" s="2"/>
    </row>
    <row r="3023" spans="1:12" x14ac:dyDescent="0.25">
      <c r="C3023" s="2"/>
      <c r="D3023" s="2"/>
      <c r="K3023" s="2"/>
      <c r="L3023" s="2"/>
    </row>
    <row r="3024" spans="1:12" x14ac:dyDescent="0.25">
      <c r="A3024" s="2"/>
      <c r="B3024" s="2"/>
      <c r="C3024" s="2"/>
      <c r="D3024" s="2"/>
      <c r="E3024" s="21"/>
      <c r="F3024" s="21"/>
      <c r="G3024" s="24"/>
      <c r="H3024" s="24"/>
      <c r="I3024" s="2"/>
      <c r="J3024" s="2"/>
      <c r="K3024" s="2"/>
      <c r="L3024" s="2"/>
    </row>
    <row r="3025" spans="1:12" x14ac:dyDescent="0.25">
      <c r="C3025" s="2"/>
      <c r="D3025" s="2"/>
      <c r="K3025" s="2"/>
      <c r="L3025" s="2"/>
    </row>
    <row r="3026" spans="1:12" x14ac:dyDescent="0.25">
      <c r="A3026" s="2"/>
      <c r="B3026" s="2"/>
      <c r="C3026" s="2"/>
      <c r="D3026" s="2"/>
      <c r="E3026" s="21"/>
      <c r="F3026" s="21"/>
      <c r="G3026" s="24"/>
      <c r="H3026" s="24"/>
      <c r="I3026" s="2"/>
      <c r="J3026" s="2"/>
      <c r="K3026" s="2"/>
      <c r="L3026" s="2"/>
    </row>
    <row r="3027" spans="1:12" x14ac:dyDescent="0.25">
      <c r="C3027" s="2"/>
      <c r="D3027" s="2"/>
      <c r="K3027" s="2"/>
      <c r="L3027" s="2"/>
    </row>
    <row r="3028" spans="1:12" x14ac:dyDescent="0.25">
      <c r="A3028" s="2"/>
      <c r="B3028" s="2"/>
      <c r="C3028" s="2"/>
      <c r="D3028" s="2"/>
      <c r="E3028" s="21"/>
      <c r="F3028" s="21"/>
      <c r="G3028" s="24"/>
      <c r="H3028" s="24"/>
      <c r="I3028" s="2"/>
      <c r="J3028" s="2"/>
      <c r="K3028" s="2"/>
      <c r="L3028" s="2"/>
    </row>
    <row r="3029" spans="1:12" x14ac:dyDescent="0.25">
      <c r="C3029" s="2"/>
      <c r="D3029" s="2"/>
      <c r="K3029" s="2"/>
      <c r="L3029" s="2"/>
    </row>
    <row r="3030" spans="1:12" x14ac:dyDescent="0.25">
      <c r="A3030" s="2"/>
      <c r="B3030" s="2"/>
      <c r="C3030" s="2"/>
      <c r="D3030" s="2"/>
      <c r="E3030" s="21"/>
      <c r="F3030" s="21"/>
      <c r="G3030" s="24"/>
      <c r="H3030" s="24"/>
      <c r="I3030" s="2"/>
      <c r="J3030" s="2"/>
      <c r="K3030" s="2"/>
      <c r="L3030" s="2"/>
    </row>
    <row r="3031" spans="1:12" x14ac:dyDescent="0.25">
      <c r="C3031" s="2"/>
      <c r="D3031" s="2"/>
      <c r="K3031" s="2"/>
      <c r="L3031" s="2"/>
    </row>
    <row r="3032" spans="1:12" x14ac:dyDescent="0.25">
      <c r="A3032" s="2"/>
      <c r="B3032" s="2"/>
      <c r="C3032" s="2"/>
      <c r="D3032" s="2"/>
      <c r="E3032" s="21"/>
      <c r="F3032" s="21"/>
      <c r="G3032" s="24"/>
      <c r="H3032" s="24"/>
      <c r="I3032" s="2"/>
      <c r="J3032" s="2"/>
      <c r="K3032" s="2"/>
      <c r="L3032" s="2"/>
    </row>
    <row r="3033" spans="1:12" x14ac:dyDescent="0.25">
      <c r="C3033" s="2"/>
      <c r="D3033" s="2"/>
      <c r="K3033" s="2"/>
      <c r="L3033" s="2"/>
    </row>
    <row r="3034" spans="1:12" x14ac:dyDescent="0.25">
      <c r="A3034" s="2"/>
      <c r="B3034" s="2"/>
      <c r="C3034" s="2"/>
      <c r="D3034" s="2"/>
      <c r="E3034" s="21"/>
      <c r="F3034" s="21"/>
      <c r="G3034" s="24"/>
      <c r="H3034" s="24"/>
      <c r="I3034" s="2"/>
      <c r="J3034" s="2"/>
      <c r="K3034" s="2"/>
      <c r="L3034" s="2"/>
    </row>
    <row r="3035" spans="1:12" x14ac:dyDescent="0.25">
      <c r="C3035" s="2"/>
      <c r="D3035" s="2"/>
      <c r="K3035" s="2"/>
      <c r="L3035" s="2"/>
    </row>
    <row r="3036" spans="1:12" x14ac:dyDescent="0.25">
      <c r="A3036" s="2"/>
      <c r="B3036" s="2"/>
      <c r="C3036" s="2"/>
      <c r="D3036" s="2"/>
      <c r="E3036" s="21"/>
      <c r="F3036" s="21"/>
      <c r="G3036" s="24"/>
      <c r="H3036" s="24"/>
      <c r="I3036" s="2"/>
      <c r="J3036" s="2"/>
      <c r="K3036" s="2"/>
      <c r="L3036" s="2"/>
    </row>
    <row r="3037" spans="1:12" x14ac:dyDescent="0.25">
      <c r="C3037" s="2"/>
      <c r="D3037" s="2"/>
      <c r="K3037" s="2"/>
      <c r="L3037" s="2"/>
    </row>
    <row r="3038" spans="1:12" x14ac:dyDescent="0.25">
      <c r="A3038" s="2"/>
      <c r="B3038" s="2"/>
      <c r="C3038" s="2"/>
      <c r="D3038" s="2"/>
      <c r="E3038" s="21"/>
      <c r="F3038" s="21"/>
      <c r="G3038" s="24"/>
      <c r="H3038" s="24"/>
      <c r="I3038" s="2"/>
      <c r="J3038" s="2"/>
      <c r="K3038" s="2"/>
      <c r="L3038" s="2"/>
    </row>
    <row r="3039" spans="1:12" x14ac:dyDescent="0.25">
      <c r="C3039" s="2"/>
      <c r="D3039" s="2"/>
      <c r="K3039" s="2"/>
      <c r="L3039" s="2"/>
    </row>
    <row r="3040" spans="1:12" x14ac:dyDescent="0.25">
      <c r="A3040" s="2"/>
      <c r="B3040" s="2"/>
      <c r="C3040" s="2"/>
      <c r="D3040" s="2"/>
      <c r="E3040" s="21"/>
      <c r="F3040" s="21"/>
      <c r="G3040" s="24"/>
      <c r="H3040" s="24"/>
      <c r="I3040" s="2"/>
      <c r="J3040" s="2"/>
      <c r="K3040" s="2"/>
      <c r="L3040" s="2"/>
    </row>
    <row r="3041" spans="1:12" x14ac:dyDescent="0.25">
      <c r="C3041" s="2"/>
      <c r="D3041" s="2"/>
      <c r="K3041" s="2"/>
      <c r="L3041" s="2"/>
    </row>
    <row r="3042" spans="1:12" x14ac:dyDescent="0.25">
      <c r="A3042" s="2"/>
      <c r="B3042" s="2"/>
      <c r="C3042" s="2"/>
      <c r="D3042" s="2"/>
      <c r="E3042" s="21"/>
      <c r="F3042" s="21"/>
      <c r="G3042" s="24"/>
      <c r="H3042" s="24"/>
      <c r="I3042" s="2"/>
      <c r="J3042" s="2"/>
      <c r="K3042" s="2"/>
      <c r="L3042" s="2"/>
    </row>
    <row r="3043" spans="1:12" x14ac:dyDescent="0.25">
      <c r="C3043" s="2"/>
      <c r="D3043" s="2"/>
      <c r="K3043" s="2"/>
      <c r="L3043" s="2"/>
    </row>
    <row r="3044" spans="1:12" x14ac:dyDescent="0.25">
      <c r="A3044" s="2"/>
      <c r="B3044" s="2"/>
      <c r="C3044" s="2"/>
      <c r="D3044" s="2"/>
      <c r="E3044" s="21"/>
      <c r="F3044" s="21"/>
      <c r="G3044" s="24"/>
      <c r="H3044" s="24"/>
      <c r="I3044" s="2"/>
      <c r="J3044" s="2"/>
      <c r="K3044" s="2"/>
      <c r="L3044" s="2"/>
    </row>
    <row r="3045" spans="1:12" x14ac:dyDescent="0.25">
      <c r="C3045" s="2"/>
      <c r="D3045" s="2"/>
      <c r="K3045" s="2"/>
      <c r="L3045" s="2"/>
    </row>
    <row r="3046" spans="1:12" x14ac:dyDescent="0.25">
      <c r="A3046" s="2"/>
      <c r="B3046" s="2"/>
      <c r="C3046" s="2"/>
      <c r="D3046" s="2"/>
      <c r="E3046" s="21"/>
      <c r="F3046" s="21"/>
      <c r="G3046" s="24"/>
      <c r="H3046" s="24"/>
      <c r="I3046" s="2"/>
      <c r="J3046" s="2"/>
      <c r="K3046" s="2"/>
      <c r="L3046" s="2"/>
    </row>
    <row r="3047" spans="1:12" x14ac:dyDescent="0.25">
      <c r="C3047" s="2"/>
      <c r="D3047" s="2"/>
      <c r="K3047" s="2"/>
      <c r="L3047" s="2"/>
    </row>
    <row r="3048" spans="1:12" x14ac:dyDescent="0.25">
      <c r="A3048" s="2"/>
      <c r="B3048" s="2"/>
      <c r="C3048" s="2"/>
      <c r="D3048" s="2"/>
      <c r="E3048" s="21"/>
      <c r="F3048" s="21"/>
      <c r="G3048" s="24"/>
      <c r="H3048" s="24"/>
      <c r="I3048" s="2"/>
      <c r="J3048" s="2"/>
      <c r="K3048" s="2"/>
      <c r="L3048" s="2"/>
    </row>
    <row r="3049" spans="1:12" x14ac:dyDescent="0.25">
      <c r="C3049" s="2"/>
      <c r="D3049" s="2"/>
      <c r="K3049" s="2"/>
      <c r="L3049" s="2"/>
    </row>
    <row r="3050" spans="1:12" x14ac:dyDescent="0.25">
      <c r="A3050" s="2"/>
      <c r="B3050" s="2"/>
      <c r="C3050" s="2"/>
      <c r="D3050" s="2"/>
      <c r="E3050" s="21"/>
      <c r="F3050" s="21"/>
      <c r="G3050" s="24"/>
      <c r="H3050" s="24"/>
      <c r="I3050" s="2"/>
      <c r="J3050" s="2"/>
      <c r="K3050" s="2"/>
      <c r="L3050" s="2"/>
    </row>
    <row r="3051" spans="1:12" x14ac:dyDescent="0.25">
      <c r="C3051" s="2"/>
      <c r="D3051" s="2"/>
      <c r="K3051" s="2"/>
      <c r="L3051" s="2"/>
    </row>
    <row r="3052" spans="1:12" x14ac:dyDescent="0.25">
      <c r="A3052" s="2"/>
      <c r="B3052" s="2"/>
      <c r="C3052" s="2"/>
      <c r="D3052" s="2"/>
      <c r="E3052" s="21"/>
      <c r="F3052" s="21"/>
      <c r="G3052" s="24"/>
      <c r="H3052" s="24"/>
      <c r="I3052" s="2"/>
      <c r="J3052" s="2"/>
      <c r="K3052" s="2"/>
      <c r="L3052" s="2"/>
    </row>
    <row r="3053" spans="1:12" x14ac:dyDescent="0.25">
      <c r="C3053" s="2"/>
      <c r="D3053" s="2"/>
      <c r="K3053" s="2"/>
      <c r="L3053" s="2"/>
    </row>
    <row r="3054" spans="1:12" x14ac:dyDescent="0.25">
      <c r="A3054" s="2"/>
      <c r="B3054" s="2"/>
      <c r="C3054" s="2"/>
      <c r="D3054" s="2"/>
      <c r="E3054" s="21"/>
      <c r="F3054" s="21"/>
      <c r="G3054" s="24"/>
      <c r="H3054" s="24"/>
      <c r="I3054" s="2"/>
      <c r="J3054" s="2"/>
      <c r="K3054" s="2"/>
      <c r="L3054" s="2"/>
    </row>
    <row r="3055" spans="1:12" x14ac:dyDescent="0.25">
      <c r="C3055" s="2"/>
      <c r="D3055" s="2"/>
      <c r="K3055" s="2"/>
      <c r="L3055" s="2"/>
    </row>
    <row r="3056" spans="1:12" x14ac:dyDescent="0.25">
      <c r="A3056" s="2"/>
      <c r="B3056" s="2"/>
      <c r="C3056" s="2"/>
      <c r="D3056" s="2"/>
      <c r="E3056" s="21"/>
      <c r="F3056" s="21"/>
      <c r="G3056" s="24"/>
      <c r="H3056" s="24"/>
      <c r="I3056" s="2"/>
      <c r="J3056" s="2"/>
      <c r="K3056" s="2"/>
      <c r="L3056" s="2"/>
    </row>
    <row r="3057" spans="1:12" x14ac:dyDescent="0.25">
      <c r="C3057" s="2"/>
      <c r="D3057" s="2"/>
      <c r="K3057" s="2"/>
      <c r="L3057" s="2"/>
    </row>
    <row r="3058" spans="1:12" x14ac:dyDescent="0.25">
      <c r="A3058" s="2"/>
      <c r="B3058" s="2"/>
      <c r="C3058" s="2"/>
      <c r="D3058" s="2"/>
      <c r="E3058" s="21"/>
      <c r="F3058" s="21"/>
      <c r="G3058" s="24"/>
      <c r="H3058" s="24"/>
      <c r="I3058" s="2"/>
      <c r="J3058" s="2"/>
      <c r="K3058" s="2"/>
      <c r="L3058" s="2"/>
    </row>
    <row r="3059" spans="1:12" x14ac:dyDescent="0.25">
      <c r="C3059" s="2"/>
      <c r="D3059" s="2"/>
      <c r="K3059" s="2"/>
      <c r="L3059" s="2"/>
    </row>
    <row r="3060" spans="1:12" x14ac:dyDescent="0.25">
      <c r="A3060" s="2"/>
      <c r="B3060" s="2"/>
      <c r="C3060" s="2"/>
      <c r="D3060" s="2"/>
      <c r="E3060" s="21"/>
      <c r="F3060" s="21"/>
      <c r="G3060" s="24"/>
      <c r="H3060" s="24"/>
      <c r="I3060" s="2"/>
      <c r="J3060" s="2"/>
      <c r="K3060" s="2"/>
      <c r="L3060" s="2"/>
    </row>
    <row r="3061" spans="1:12" x14ac:dyDescent="0.25">
      <c r="C3061" s="2"/>
      <c r="D3061" s="2"/>
      <c r="K3061" s="2"/>
      <c r="L3061" s="2"/>
    </row>
    <row r="3062" spans="1:12" x14ac:dyDescent="0.25">
      <c r="A3062" s="2"/>
      <c r="B3062" s="2"/>
      <c r="C3062" s="2"/>
      <c r="D3062" s="2"/>
      <c r="E3062" s="21"/>
      <c r="F3062" s="21"/>
      <c r="G3062" s="24"/>
      <c r="H3062" s="24"/>
      <c r="I3062" s="2"/>
      <c r="J3062" s="2"/>
      <c r="K3062" s="2"/>
      <c r="L3062" s="2"/>
    </row>
    <row r="3063" spans="1:12" x14ac:dyDescent="0.25">
      <c r="C3063" s="2"/>
      <c r="D3063" s="2"/>
      <c r="K3063" s="2"/>
      <c r="L3063" s="2"/>
    </row>
    <row r="3064" spans="1:12" x14ac:dyDescent="0.25">
      <c r="A3064" s="2"/>
      <c r="B3064" s="2"/>
      <c r="C3064" s="2"/>
      <c r="D3064" s="2"/>
      <c r="E3064" s="21"/>
      <c r="F3064" s="21"/>
      <c r="G3064" s="24"/>
      <c r="H3064" s="24"/>
      <c r="I3064" s="2"/>
      <c r="J3064" s="2"/>
      <c r="K3064" s="2"/>
      <c r="L3064" s="2"/>
    </row>
    <row r="3065" spans="1:12" x14ac:dyDescent="0.25">
      <c r="C3065" s="2"/>
      <c r="D3065" s="2"/>
      <c r="K3065" s="2"/>
      <c r="L3065" s="2"/>
    </row>
    <row r="3066" spans="1:12" x14ac:dyDescent="0.25">
      <c r="A3066" s="2"/>
      <c r="B3066" s="2"/>
      <c r="C3066" s="2"/>
      <c r="D3066" s="2"/>
      <c r="E3066" s="21"/>
      <c r="F3066" s="21"/>
      <c r="G3066" s="24"/>
      <c r="H3066" s="24"/>
      <c r="I3066" s="2"/>
      <c r="J3066" s="2"/>
      <c r="K3066" s="2"/>
      <c r="L3066" s="2"/>
    </row>
    <row r="3067" spans="1:12" x14ac:dyDescent="0.25">
      <c r="C3067" s="2"/>
      <c r="D3067" s="2"/>
      <c r="K3067" s="2"/>
      <c r="L3067" s="2"/>
    </row>
    <row r="3068" spans="1:12" x14ac:dyDescent="0.25">
      <c r="A3068" s="2"/>
      <c r="B3068" s="2"/>
      <c r="C3068" s="2"/>
      <c r="D3068" s="2"/>
      <c r="E3068" s="21"/>
      <c r="F3068" s="21"/>
      <c r="G3068" s="24"/>
      <c r="H3068" s="24"/>
      <c r="I3068" s="2"/>
      <c r="J3068" s="2"/>
      <c r="K3068" s="2"/>
      <c r="L3068" s="2"/>
    </row>
    <row r="3069" spans="1:12" x14ac:dyDescent="0.25">
      <c r="C3069" s="2"/>
      <c r="D3069" s="2"/>
      <c r="K3069" s="2"/>
      <c r="L3069" s="2"/>
    </row>
    <row r="3070" spans="1:12" x14ac:dyDescent="0.25">
      <c r="A3070" s="2"/>
      <c r="B3070" s="2"/>
      <c r="C3070" s="2"/>
      <c r="D3070" s="2"/>
      <c r="E3070" s="21"/>
      <c r="F3070" s="21"/>
      <c r="G3070" s="24"/>
      <c r="H3070" s="24"/>
      <c r="I3070" s="2"/>
      <c r="J3070" s="2"/>
      <c r="K3070" s="2"/>
      <c r="L3070" s="2"/>
    </row>
    <row r="3071" spans="1:12" x14ac:dyDescent="0.25">
      <c r="C3071" s="2"/>
      <c r="D3071" s="2"/>
      <c r="K3071" s="2"/>
      <c r="L3071" s="2"/>
    </row>
    <row r="3072" spans="1:12" x14ac:dyDescent="0.25">
      <c r="A3072" s="2"/>
      <c r="B3072" s="2"/>
      <c r="C3072" s="2"/>
      <c r="D3072" s="2"/>
      <c r="E3072" s="21"/>
      <c r="F3072" s="21"/>
      <c r="G3072" s="24"/>
      <c r="H3072" s="24"/>
      <c r="I3072" s="2"/>
      <c r="J3072" s="2"/>
      <c r="K3072" s="2"/>
      <c r="L3072" s="2"/>
    </row>
    <row r="3073" spans="1:12" x14ac:dyDescent="0.25">
      <c r="C3073" s="2"/>
      <c r="D3073" s="2"/>
      <c r="K3073" s="2"/>
      <c r="L3073" s="2"/>
    </row>
    <row r="3074" spans="1:12" x14ac:dyDescent="0.25">
      <c r="A3074" s="2"/>
      <c r="B3074" s="2"/>
      <c r="C3074" s="2"/>
      <c r="D3074" s="2"/>
      <c r="E3074" s="21"/>
      <c r="F3074" s="21"/>
      <c r="G3074" s="24"/>
      <c r="H3074" s="24"/>
      <c r="I3074" s="2"/>
      <c r="J3074" s="2"/>
      <c r="K3074" s="2"/>
      <c r="L3074" s="2"/>
    </row>
    <row r="3075" spans="1:12" x14ac:dyDescent="0.25">
      <c r="C3075" s="2"/>
      <c r="D3075" s="2"/>
      <c r="K3075" s="2"/>
      <c r="L3075" s="2"/>
    </row>
    <row r="3076" spans="1:12" x14ac:dyDescent="0.25">
      <c r="A3076" s="2"/>
      <c r="B3076" s="2"/>
      <c r="C3076" s="2"/>
      <c r="D3076" s="2"/>
      <c r="E3076" s="21"/>
      <c r="F3076" s="21"/>
      <c r="G3076" s="24"/>
      <c r="H3076" s="24"/>
      <c r="I3076" s="2"/>
      <c r="J3076" s="2"/>
      <c r="K3076" s="2"/>
      <c r="L3076" s="2"/>
    </row>
    <row r="3077" spans="1:12" x14ac:dyDescent="0.25">
      <c r="C3077" s="2"/>
      <c r="D3077" s="2"/>
      <c r="K3077" s="2"/>
      <c r="L3077" s="2"/>
    </row>
    <row r="3078" spans="1:12" x14ac:dyDescent="0.25">
      <c r="A3078" s="2"/>
      <c r="B3078" s="2"/>
      <c r="C3078" s="2"/>
      <c r="D3078" s="2"/>
      <c r="E3078" s="21"/>
      <c r="F3078" s="21"/>
      <c r="G3078" s="24"/>
      <c r="H3078" s="24"/>
      <c r="I3078" s="2"/>
      <c r="J3078" s="2"/>
      <c r="K3078" s="2"/>
      <c r="L3078" s="2"/>
    </row>
    <row r="3079" spans="1:12" x14ac:dyDescent="0.25">
      <c r="C3079" s="2"/>
      <c r="D3079" s="2"/>
      <c r="K3079" s="2"/>
      <c r="L3079" s="2"/>
    </row>
    <row r="3080" spans="1:12" x14ac:dyDescent="0.25">
      <c r="A3080" s="2"/>
      <c r="B3080" s="2"/>
      <c r="C3080" s="2"/>
      <c r="D3080" s="2"/>
      <c r="E3080" s="21"/>
      <c r="F3080" s="21"/>
      <c r="G3080" s="24"/>
      <c r="H3080" s="24"/>
      <c r="I3080" s="2"/>
      <c r="J3080" s="2"/>
      <c r="K3080" s="2"/>
      <c r="L3080" s="2"/>
    </row>
    <row r="3081" spans="1:12" x14ac:dyDescent="0.25">
      <c r="C3081" s="2"/>
      <c r="D3081" s="2"/>
      <c r="K3081" s="2"/>
      <c r="L3081" s="2"/>
    </row>
    <row r="3082" spans="1:12" x14ac:dyDescent="0.25">
      <c r="A3082" s="2"/>
      <c r="B3082" s="2"/>
      <c r="C3082" s="2"/>
      <c r="D3082" s="2"/>
      <c r="E3082" s="21"/>
      <c r="F3082" s="21"/>
      <c r="G3082" s="24"/>
      <c r="H3082" s="24"/>
      <c r="I3082" s="2"/>
      <c r="J3082" s="2"/>
      <c r="K3082" s="2"/>
      <c r="L3082" s="2"/>
    </row>
    <row r="3083" spans="1:12" x14ac:dyDescent="0.25">
      <c r="C3083" s="2"/>
      <c r="D3083" s="2"/>
      <c r="K3083" s="2"/>
      <c r="L3083" s="2"/>
    </row>
    <row r="3084" spans="1:12" x14ac:dyDescent="0.25">
      <c r="A3084" s="2"/>
      <c r="B3084" s="2"/>
      <c r="C3084" s="2"/>
      <c r="D3084" s="2"/>
      <c r="E3084" s="21"/>
      <c r="F3084" s="21"/>
      <c r="G3084" s="24"/>
      <c r="H3084" s="24"/>
      <c r="I3084" s="2"/>
      <c r="J3084" s="2"/>
      <c r="K3084" s="2"/>
      <c r="L3084" s="2"/>
    </row>
    <row r="3085" spans="1:12" x14ac:dyDescent="0.25">
      <c r="C3085" s="2"/>
      <c r="D3085" s="2"/>
      <c r="K3085" s="2"/>
      <c r="L3085" s="2"/>
    </row>
    <row r="3086" spans="1:12" x14ac:dyDescent="0.25">
      <c r="A3086" s="2"/>
      <c r="B3086" s="2"/>
      <c r="C3086" s="2"/>
      <c r="D3086" s="2"/>
      <c r="E3086" s="21"/>
      <c r="F3086" s="21"/>
      <c r="G3086" s="24"/>
      <c r="H3086" s="24"/>
      <c r="I3086" s="2"/>
      <c r="J3086" s="2"/>
      <c r="K3086" s="2"/>
      <c r="L3086" s="2"/>
    </row>
    <row r="3087" spans="1:12" x14ac:dyDescent="0.25">
      <c r="C3087" s="2"/>
      <c r="D3087" s="2"/>
      <c r="K3087" s="2"/>
      <c r="L3087" s="2"/>
    </row>
    <row r="3088" spans="1:12" x14ac:dyDescent="0.25">
      <c r="A3088" s="2"/>
      <c r="B3088" s="2"/>
      <c r="C3088" s="2"/>
      <c r="D3088" s="2"/>
      <c r="E3088" s="21"/>
      <c r="F3088" s="21"/>
      <c r="G3088" s="24"/>
      <c r="H3088" s="24"/>
      <c r="I3088" s="2"/>
      <c r="J3088" s="2"/>
      <c r="K3088" s="2"/>
      <c r="L3088" s="2"/>
    </row>
    <row r="3089" spans="1:12" x14ac:dyDescent="0.25">
      <c r="C3089" s="2"/>
      <c r="D3089" s="2"/>
      <c r="K3089" s="2"/>
      <c r="L3089" s="2"/>
    </row>
    <row r="3090" spans="1:12" x14ac:dyDescent="0.25">
      <c r="A3090" s="2"/>
      <c r="B3090" s="2"/>
      <c r="C3090" s="2"/>
      <c r="D3090" s="2"/>
      <c r="E3090" s="21"/>
      <c r="F3090" s="21"/>
      <c r="G3090" s="24"/>
      <c r="H3090" s="24"/>
      <c r="I3090" s="2"/>
      <c r="J3090" s="2"/>
      <c r="K3090" s="2"/>
      <c r="L3090" s="2"/>
    </row>
    <row r="3091" spans="1:12" x14ac:dyDescent="0.25">
      <c r="C3091" s="2"/>
      <c r="D3091" s="2"/>
      <c r="K3091" s="2"/>
      <c r="L3091" s="2"/>
    </row>
    <row r="3092" spans="1:12" x14ac:dyDescent="0.25">
      <c r="A3092" s="2"/>
      <c r="B3092" s="2"/>
      <c r="C3092" s="2"/>
      <c r="D3092" s="2"/>
      <c r="E3092" s="21"/>
      <c r="F3092" s="21"/>
      <c r="G3092" s="24"/>
      <c r="H3092" s="24"/>
      <c r="I3092" s="2"/>
      <c r="J3092" s="2"/>
      <c r="K3092" s="2"/>
      <c r="L3092" s="2"/>
    </row>
    <row r="3093" spans="1:12" x14ac:dyDescent="0.25">
      <c r="C3093" s="2"/>
      <c r="D3093" s="2"/>
      <c r="K3093" s="2"/>
      <c r="L3093" s="2"/>
    </row>
    <row r="3094" spans="1:12" x14ac:dyDescent="0.25">
      <c r="A3094" s="2"/>
      <c r="B3094" s="2"/>
      <c r="C3094" s="2"/>
      <c r="D3094" s="2"/>
      <c r="E3094" s="21"/>
      <c r="F3094" s="21"/>
      <c r="G3094" s="24"/>
      <c r="H3094" s="24"/>
      <c r="I3094" s="2"/>
      <c r="J3094" s="2"/>
      <c r="K3094" s="2"/>
      <c r="L3094" s="2"/>
    </row>
    <row r="3095" spans="1:12" x14ac:dyDescent="0.25">
      <c r="C3095" s="2"/>
      <c r="D3095" s="2"/>
      <c r="K3095" s="2"/>
      <c r="L3095" s="2"/>
    </row>
    <row r="3096" spans="1:12" x14ac:dyDescent="0.25">
      <c r="A3096" s="2"/>
      <c r="B3096" s="2"/>
      <c r="C3096" s="2"/>
      <c r="D3096" s="2"/>
      <c r="E3096" s="21"/>
      <c r="F3096" s="21"/>
      <c r="G3096" s="24"/>
      <c r="H3096" s="24"/>
      <c r="I3096" s="2"/>
      <c r="J3096" s="2"/>
      <c r="K3096" s="2"/>
      <c r="L3096" s="2"/>
    </row>
    <row r="3097" spans="1:12" x14ac:dyDescent="0.25">
      <c r="C3097" s="2"/>
      <c r="D3097" s="2"/>
      <c r="K3097" s="2"/>
      <c r="L3097" s="2"/>
    </row>
    <row r="3098" spans="1:12" x14ac:dyDescent="0.25">
      <c r="A3098" s="2"/>
      <c r="B3098" s="2"/>
      <c r="C3098" s="2"/>
      <c r="D3098" s="2"/>
      <c r="E3098" s="21"/>
      <c r="F3098" s="21"/>
      <c r="G3098" s="24"/>
      <c r="H3098" s="24"/>
      <c r="I3098" s="2"/>
      <c r="J3098" s="2"/>
      <c r="K3098" s="2"/>
      <c r="L3098" s="2"/>
    </row>
    <row r="3099" spans="1:12" x14ac:dyDescent="0.25">
      <c r="C3099" s="2"/>
      <c r="D3099" s="2"/>
      <c r="K3099" s="2"/>
      <c r="L3099" s="2"/>
    </row>
    <row r="3100" spans="1:12" x14ac:dyDescent="0.25">
      <c r="A3100" s="2"/>
      <c r="B3100" s="2"/>
      <c r="C3100" s="2"/>
      <c r="D3100" s="2"/>
      <c r="E3100" s="21"/>
      <c r="F3100" s="21"/>
      <c r="G3100" s="24"/>
      <c r="H3100" s="24"/>
      <c r="I3100" s="2"/>
      <c r="J3100" s="2"/>
      <c r="K3100" s="2"/>
      <c r="L3100" s="2"/>
    </row>
    <row r="3101" spans="1:12" x14ac:dyDescent="0.25">
      <c r="C3101" s="2"/>
      <c r="D3101" s="2"/>
      <c r="K3101" s="2"/>
      <c r="L3101" s="2"/>
    </row>
    <row r="3102" spans="1:12" x14ac:dyDescent="0.25">
      <c r="A3102" s="2"/>
      <c r="B3102" s="2"/>
      <c r="C3102" s="2"/>
      <c r="D3102" s="2"/>
      <c r="E3102" s="21"/>
      <c r="F3102" s="21"/>
      <c r="G3102" s="24"/>
      <c r="H3102" s="24"/>
      <c r="I3102" s="2"/>
      <c r="J3102" s="2"/>
      <c r="K3102" s="2"/>
      <c r="L3102" s="2"/>
    </row>
    <row r="3103" spans="1:12" x14ac:dyDescent="0.25">
      <c r="C3103" s="2"/>
      <c r="D3103" s="2"/>
      <c r="K3103" s="2"/>
      <c r="L3103" s="2"/>
    </row>
    <row r="3104" spans="1:12" x14ac:dyDescent="0.25">
      <c r="A3104" s="2"/>
      <c r="B3104" s="2"/>
      <c r="C3104" s="2"/>
      <c r="D3104" s="2"/>
      <c r="E3104" s="21"/>
      <c r="F3104" s="21"/>
      <c r="G3104" s="24"/>
      <c r="H3104" s="24"/>
      <c r="I3104" s="2"/>
      <c r="J3104" s="2"/>
      <c r="K3104" s="2"/>
      <c r="L3104" s="2"/>
    </row>
    <row r="3105" spans="1:12" x14ac:dyDescent="0.25">
      <c r="C3105" s="2"/>
      <c r="D3105" s="2"/>
      <c r="K3105" s="2"/>
      <c r="L3105" s="2"/>
    </row>
    <row r="3106" spans="1:12" x14ac:dyDescent="0.25">
      <c r="A3106" s="2"/>
      <c r="B3106" s="2"/>
      <c r="C3106" s="2"/>
      <c r="D3106" s="2"/>
      <c r="E3106" s="21"/>
      <c r="F3106" s="21"/>
      <c r="G3106" s="24"/>
      <c r="H3106" s="24"/>
      <c r="I3106" s="2"/>
      <c r="J3106" s="2"/>
      <c r="K3106" s="2"/>
      <c r="L3106" s="2"/>
    </row>
    <row r="3107" spans="1:12" x14ac:dyDescent="0.25">
      <c r="C3107" s="2"/>
      <c r="D3107" s="2"/>
      <c r="K3107" s="2"/>
      <c r="L3107" s="2"/>
    </row>
    <row r="3108" spans="1:12" x14ac:dyDescent="0.25">
      <c r="A3108" s="2"/>
      <c r="B3108" s="2"/>
      <c r="C3108" s="2"/>
      <c r="D3108" s="2"/>
      <c r="E3108" s="21"/>
      <c r="F3108" s="21"/>
      <c r="G3108" s="24"/>
      <c r="H3108" s="24"/>
      <c r="I3108" s="2"/>
      <c r="J3108" s="2"/>
      <c r="K3108" s="2"/>
      <c r="L3108" s="2"/>
    </row>
    <row r="3109" spans="1:12" x14ac:dyDescent="0.25">
      <c r="C3109" s="2"/>
      <c r="D3109" s="2"/>
      <c r="K3109" s="2"/>
      <c r="L3109" s="2"/>
    </row>
    <row r="3110" spans="1:12" x14ac:dyDescent="0.25">
      <c r="A3110" s="2"/>
      <c r="B3110" s="2"/>
      <c r="C3110" s="2"/>
      <c r="D3110" s="2"/>
      <c r="E3110" s="21"/>
      <c r="F3110" s="21"/>
      <c r="G3110" s="24"/>
      <c r="H3110" s="24"/>
      <c r="I3110" s="2"/>
      <c r="J3110" s="2"/>
      <c r="K3110" s="2"/>
      <c r="L3110" s="2"/>
    </row>
    <row r="3111" spans="1:12" x14ac:dyDescent="0.25">
      <c r="C3111" s="2"/>
      <c r="D3111" s="2"/>
      <c r="K3111" s="2"/>
      <c r="L3111" s="2"/>
    </row>
    <row r="3112" spans="1:12" x14ac:dyDescent="0.25">
      <c r="A3112" s="2"/>
      <c r="B3112" s="2"/>
      <c r="C3112" s="2"/>
      <c r="D3112" s="2"/>
      <c r="E3112" s="21"/>
      <c r="F3112" s="21"/>
      <c r="G3112" s="24"/>
      <c r="H3112" s="24"/>
      <c r="I3112" s="2"/>
      <c r="J3112" s="2"/>
      <c r="K3112" s="2"/>
      <c r="L3112" s="2"/>
    </row>
    <row r="3113" spans="1:12" x14ac:dyDescent="0.25">
      <c r="C3113" s="2"/>
      <c r="D3113" s="2"/>
      <c r="K3113" s="2"/>
      <c r="L3113" s="2"/>
    </row>
    <row r="3114" spans="1:12" x14ac:dyDescent="0.25">
      <c r="A3114" s="2"/>
      <c r="B3114" s="2"/>
      <c r="C3114" s="2"/>
      <c r="D3114" s="2"/>
      <c r="E3114" s="21"/>
      <c r="F3114" s="21"/>
      <c r="G3114" s="24"/>
      <c r="H3114" s="24"/>
      <c r="I3114" s="2"/>
      <c r="J3114" s="2"/>
      <c r="K3114" s="2"/>
      <c r="L3114" s="2"/>
    </row>
    <row r="3115" spans="1:12" x14ac:dyDescent="0.25">
      <c r="C3115" s="2"/>
      <c r="D3115" s="2"/>
      <c r="K3115" s="2"/>
      <c r="L3115" s="2"/>
    </row>
    <row r="3116" spans="1:12" x14ac:dyDescent="0.25">
      <c r="A3116" s="2"/>
      <c r="B3116" s="2"/>
      <c r="C3116" s="2"/>
      <c r="D3116" s="2"/>
      <c r="E3116" s="21"/>
      <c r="F3116" s="21"/>
      <c r="G3116" s="24"/>
      <c r="H3116" s="24"/>
      <c r="I3116" s="2"/>
      <c r="J3116" s="2"/>
      <c r="K3116" s="2"/>
      <c r="L3116" s="2"/>
    </row>
    <row r="3117" spans="1:12" x14ac:dyDescent="0.25">
      <c r="C3117" s="2"/>
      <c r="D3117" s="2"/>
      <c r="K3117" s="2"/>
      <c r="L3117" s="2"/>
    </row>
    <row r="3118" spans="1:12" x14ac:dyDescent="0.25">
      <c r="A3118" s="2"/>
      <c r="B3118" s="2"/>
      <c r="C3118" s="2"/>
      <c r="D3118" s="2"/>
      <c r="E3118" s="21"/>
      <c r="F3118" s="21"/>
      <c r="G3118" s="24"/>
      <c r="H3118" s="24"/>
      <c r="I3118" s="2"/>
      <c r="J3118" s="2"/>
      <c r="K3118" s="2"/>
      <c r="L3118" s="2"/>
    </row>
    <row r="3119" spans="1:12" x14ac:dyDescent="0.25">
      <c r="C3119" s="2"/>
      <c r="D3119" s="2"/>
      <c r="K3119" s="2"/>
      <c r="L3119" s="2"/>
    </row>
    <row r="3120" spans="1:12" x14ac:dyDescent="0.25">
      <c r="A3120" s="2"/>
      <c r="B3120" s="2"/>
      <c r="C3120" s="2"/>
      <c r="D3120" s="2"/>
      <c r="E3120" s="21"/>
      <c r="F3120" s="21"/>
      <c r="G3120" s="24"/>
      <c r="H3120" s="24"/>
      <c r="I3120" s="2"/>
      <c r="J3120" s="2"/>
      <c r="K3120" s="2"/>
      <c r="L3120" s="2"/>
    </row>
    <row r="3121" spans="1:12" x14ac:dyDescent="0.25">
      <c r="C3121" s="2"/>
      <c r="D3121" s="2"/>
      <c r="K3121" s="2"/>
      <c r="L3121" s="2"/>
    </row>
    <row r="3122" spans="1:12" x14ac:dyDescent="0.25">
      <c r="A3122" s="2"/>
      <c r="B3122" s="2"/>
      <c r="C3122" s="2"/>
      <c r="D3122" s="2"/>
      <c r="E3122" s="21"/>
      <c r="F3122" s="21"/>
      <c r="G3122" s="24"/>
      <c r="H3122" s="24"/>
      <c r="I3122" s="2"/>
      <c r="J3122" s="2"/>
      <c r="K3122" s="2"/>
      <c r="L3122" s="2"/>
    </row>
    <row r="3123" spans="1:12" x14ac:dyDescent="0.25">
      <c r="C3123" s="2"/>
      <c r="D3123" s="2"/>
      <c r="K3123" s="2"/>
      <c r="L3123" s="2"/>
    </row>
    <row r="3124" spans="1:12" x14ac:dyDescent="0.25">
      <c r="A3124" s="2"/>
      <c r="B3124" s="2"/>
      <c r="C3124" s="2"/>
      <c r="D3124" s="2"/>
      <c r="E3124" s="21"/>
      <c r="F3124" s="21"/>
      <c r="G3124" s="24"/>
      <c r="H3124" s="24"/>
      <c r="I3124" s="2"/>
      <c r="J3124" s="2"/>
      <c r="K3124" s="2"/>
      <c r="L3124" s="2"/>
    </row>
    <row r="3125" spans="1:12" x14ac:dyDescent="0.25">
      <c r="C3125" s="2"/>
      <c r="D3125" s="2"/>
      <c r="K3125" s="2"/>
      <c r="L3125" s="2"/>
    </row>
    <row r="3126" spans="1:12" x14ac:dyDescent="0.25">
      <c r="A3126" s="2"/>
      <c r="B3126" s="2"/>
      <c r="C3126" s="2"/>
      <c r="D3126" s="2"/>
      <c r="E3126" s="21"/>
      <c r="F3126" s="21"/>
      <c r="G3126" s="24"/>
      <c r="H3126" s="24"/>
      <c r="I3126" s="2"/>
      <c r="J3126" s="2"/>
      <c r="K3126" s="2"/>
      <c r="L3126" s="2"/>
    </row>
    <row r="3127" spans="1:12" x14ac:dyDescent="0.25">
      <c r="C3127" s="2"/>
      <c r="D3127" s="2"/>
      <c r="K3127" s="2"/>
      <c r="L3127" s="2"/>
    </row>
    <row r="3128" spans="1:12" x14ac:dyDescent="0.25">
      <c r="A3128" s="2"/>
      <c r="B3128" s="2"/>
      <c r="C3128" s="2"/>
      <c r="D3128" s="2"/>
      <c r="E3128" s="21"/>
      <c r="F3128" s="21"/>
      <c r="G3128" s="24"/>
      <c r="H3128" s="24"/>
      <c r="I3128" s="2"/>
      <c r="J3128" s="2"/>
      <c r="K3128" s="2"/>
      <c r="L3128" s="2"/>
    </row>
    <row r="3129" spans="1:12" x14ac:dyDescent="0.25">
      <c r="C3129" s="2"/>
      <c r="D3129" s="2"/>
      <c r="K3129" s="2"/>
      <c r="L3129" s="2"/>
    </row>
    <row r="3130" spans="1:12" x14ac:dyDescent="0.25">
      <c r="A3130" s="2"/>
      <c r="B3130" s="2"/>
      <c r="C3130" s="2"/>
      <c r="D3130" s="2"/>
      <c r="E3130" s="21"/>
      <c r="F3130" s="21"/>
      <c r="G3130" s="24"/>
      <c r="H3130" s="24"/>
      <c r="I3130" s="2"/>
      <c r="J3130" s="2"/>
      <c r="K3130" s="2"/>
      <c r="L3130" s="2"/>
    </row>
    <row r="3131" spans="1:12" x14ac:dyDescent="0.25">
      <c r="C3131" s="2"/>
      <c r="D3131" s="2"/>
      <c r="K3131" s="2"/>
      <c r="L3131" s="2"/>
    </row>
    <row r="3132" spans="1:12" x14ac:dyDescent="0.25">
      <c r="A3132" s="2"/>
      <c r="B3132" s="2"/>
      <c r="C3132" s="2"/>
      <c r="D3132" s="2"/>
      <c r="E3132" s="21"/>
      <c r="F3132" s="21"/>
      <c r="G3132" s="24"/>
      <c r="H3132" s="24"/>
      <c r="I3132" s="2"/>
      <c r="J3132" s="2"/>
      <c r="K3132" s="2"/>
      <c r="L3132" s="2"/>
    </row>
    <row r="3133" spans="1:12" x14ac:dyDescent="0.25">
      <c r="C3133" s="2"/>
      <c r="D3133" s="2"/>
      <c r="K3133" s="2"/>
      <c r="L3133" s="2"/>
    </row>
    <row r="3134" spans="1:12" x14ac:dyDescent="0.25">
      <c r="A3134" s="2"/>
      <c r="B3134" s="2"/>
      <c r="C3134" s="2"/>
      <c r="D3134" s="2"/>
      <c r="E3134" s="21"/>
      <c r="F3134" s="21"/>
      <c r="G3134" s="24"/>
      <c r="H3134" s="24"/>
      <c r="I3134" s="2"/>
      <c r="J3134" s="2"/>
      <c r="K3134" s="2"/>
      <c r="L3134" s="2"/>
    </row>
    <row r="3135" spans="1:12" x14ac:dyDescent="0.25">
      <c r="C3135" s="2"/>
      <c r="D3135" s="2"/>
      <c r="K3135" s="2"/>
      <c r="L3135" s="2"/>
    </row>
    <row r="3136" spans="1:12" x14ac:dyDescent="0.25">
      <c r="A3136" s="2"/>
      <c r="B3136" s="2"/>
      <c r="C3136" s="2"/>
      <c r="D3136" s="2"/>
      <c r="E3136" s="21"/>
      <c r="F3136" s="21"/>
      <c r="G3136" s="24"/>
      <c r="H3136" s="24"/>
      <c r="I3136" s="2"/>
      <c r="J3136" s="2"/>
      <c r="K3136" s="2"/>
      <c r="L3136" s="2"/>
    </row>
    <row r="3137" spans="1:12" x14ac:dyDescent="0.25">
      <c r="C3137" s="2"/>
      <c r="D3137" s="2"/>
      <c r="K3137" s="2"/>
      <c r="L3137" s="2"/>
    </row>
    <row r="3138" spans="1:12" x14ac:dyDescent="0.25">
      <c r="A3138" s="2"/>
      <c r="B3138" s="2"/>
      <c r="C3138" s="2"/>
      <c r="D3138" s="2"/>
      <c r="E3138" s="21"/>
      <c r="F3138" s="21"/>
      <c r="G3138" s="24"/>
      <c r="H3138" s="24"/>
      <c r="I3138" s="2"/>
      <c r="J3138" s="2"/>
      <c r="K3138" s="2"/>
      <c r="L3138" s="2"/>
    </row>
    <row r="3139" spans="1:12" x14ac:dyDescent="0.25">
      <c r="C3139" s="2"/>
      <c r="D3139" s="2"/>
      <c r="K3139" s="2"/>
      <c r="L3139" s="2"/>
    </row>
    <row r="3140" spans="1:12" x14ac:dyDescent="0.25">
      <c r="A3140" s="2"/>
      <c r="B3140" s="2"/>
      <c r="C3140" s="2"/>
      <c r="D3140" s="2"/>
      <c r="E3140" s="21"/>
      <c r="F3140" s="21"/>
      <c r="G3140" s="24"/>
      <c r="H3140" s="24"/>
      <c r="I3140" s="2"/>
      <c r="J3140" s="2"/>
      <c r="K3140" s="2"/>
      <c r="L3140" s="2"/>
    </row>
    <row r="3141" spans="1:12" x14ac:dyDescent="0.25">
      <c r="C3141" s="2"/>
      <c r="D3141" s="2"/>
      <c r="K3141" s="2"/>
      <c r="L3141" s="2"/>
    </row>
    <row r="3142" spans="1:12" x14ac:dyDescent="0.25">
      <c r="A3142" s="2"/>
      <c r="B3142" s="2"/>
      <c r="C3142" s="2"/>
      <c r="D3142" s="2"/>
      <c r="E3142" s="21"/>
      <c r="F3142" s="21"/>
      <c r="G3142" s="24"/>
      <c r="H3142" s="24"/>
      <c r="I3142" s="2"/>
      <c r="J3142" s="2"/>
      <c r="K3142" s="2"/>
      <c r="L3142" s="2"/>
    </row>
    <row r="3143" spans="1:12" x14ac:dyDescent="0.25">
      <c r="C3143" s="2"/>
      <c r="D3143" s="2"/>
      <c r="K3143" s="2"/>
      <c r="L3143" s="2"/>
    </row>
    <row r="3144" spans="1:12" x14ac:dyDescent="0.25">
      <c r="A3144" s="2"/>
      <c r="B3144" s="2"/>
      <c r="C3144" s="2"/>
      <c r="D3144" s="2"/>
      <c r="E3144" s="21"/>
      <c r="F3144" s="21"/>
      <c r="G3144" s="24"/>
      <c r="H3144" s="24"/>
      <c r="I3144" s="2"/>
      <c r="J3144" s="2"/>
      <c r="K3144" s="2"/>
      <c r="L3144" s="2"/>
    </row>
    <row r="3145" spans="1:12" x14ac:dyDescent="0.25">
      <c r="C3145" s="2"/>
      <c r="D3145" s="2"/>
      <c r="K3145" s="2"/>
      <c r="L3145" s="2"/>
    </row>
    <row r="3146" spans="1:12" x14ac:dyDescent="0.25">
      <c r="A3146" s="2"/>
      <c r="B3146" s="2"/>
      <c r="C3146" s="2"/>
      <c r="D3146" s="2"/>
      <c r="E3146" s="21"/>
      <c r="F3146" s="21"/>
      <c r="G3146" s="24"/>
      <c r="H3146" s="24"/>
      <c r="I3146" s="2"/>
      <c r="J3146" s="2"/>
      <c r="K3146" s="2"/>
      <c r="L3146" s="2"/>
    </row>
    <row r="3147" spans="1:12" x14ac:dyDescent="0.25">
      <c r="C3147" s="2"/>
      <c r="D3147" s="2"/>
      <c r="K3147" s="2"/>
      <c r="L3147" s="2"/>
    </row>
    <row r="3148" spans="1:12" x14ac:dyDescent="0.25">
      <c r="A3148" s="2"/>
      <c r="B3148" s="2"/>
      <c r="C3148" s="2"/>
      <c r="D3148" s="2"/>
      <c r="E3148" s="21"/>
      <c r="F3148" s="21"/>
      <c r="G3148" s="24"/>
      <c r="H3148" s="24"/>
      <c r="I3148" s="2"/>
      <c r="J3148" s="2"/>
      <c r="K3148" s="2"/>
      <c r="L3148" s="2"/>
    </row>
    <row r="3149" spans="1:12" x14ac:dyDescent="0.25">
      <c r="C3149" s="2"/>
      <c r="D3149" s="2"/>
      <c r="K3149" s="2"/>
      <c r="L3149" s="2"/>
    </row>
    <row r="3150" spans="1:12" x14ac:dyDescent="0.25">
      <c r="A3150" s="2"/>
      <c r="B3150" s="2"/>
      <c r="C3150" s="2"/>
      <c r="D3150" s="2"/>
      <c r="E3150" s="21"/>
      <c r="F3150" s="21"/>
      <c r="G3150" s="24"/>
      <c r="H3150" s="24"/>
      <c r="I3150" s="2"/>
      <c r="J3150" s="2"/>
      <c r="K3150" s="2"/>
      <c r="L3150" s="2"/>
    </row>
    <row r="3151" spans="1:12" x14ac:dyDescent="0.25">
      <c r="C3151" s="2"/>
      <c r="D3151" s="2"/>
      <c r="K3151" s="2"/>
      <c r="L3151" s="2"/>
    </row>
    <row r="3152" spans="1:12" x14ac:dyDescent="0.25">
      <c r="A3152" s="2"/>
      <c r="B3152" s="2"/>
      <c r="C3152" s="2"/>
      <c r="D3152" s="2"/>
      <c r="E3152" s="21"/>
      <c r="F3152" s="21"/>
      <c r="G3152" s="24"/>
      <c r="H3152" s="24"/>
      <c r="I3152" s="2"/>
      <c r="J3152" s="2"/>
      <c r="K3152" s="2"/>
      <c r="L3152" s="2"/>
    </row>
    <row r="3153" spans="1:12" x14ac:dyDescent="0.25">
      <c r="C3153" s="2"/>
      <c r="D3153" s="2"/>
      <c r="K3153" s="2"/>
      <c r="L3153" s="2"/>
    </row>
    <row r="3154" spans="1:12" x14ac:dyDescent="0.25">
      <c r="A3154" s="2"/>
      <c r="B3154" s="2"/>
      <c r="C3154" s="2"/>
      <c r="D3154" s="2"/>
      <c r="E3154" s="21"/>
      <c r="F3154" s="21"/>
      <c r="G3154" s="24"/>
      <c r="H3154" s="24"/>
      <c r="I3154" s="2"/>
      <c r="J3154" s="2"/>
      <c r="K3154" s="2"/>
      <c r="L3154" s="2"/>
    </row>
    <row r="3155" spans="1:12" x14ac:dyDescent="0.25">
      <c r="C3155" s="2"/>
      <c r="D3155" s="2"/>
      <c r="K3155" s="2"/>
      <c r="L3155" s="2"/>
    </row>
    <row r="3156" spans="1:12" x14ac:dyDescent="0.25">
      <c r="A3156" s="2"/>
      <c r="B3156" s="2"/>
      <c r="C3156" s="2"/>
      <c r="D3156" s="2"/>
      <c r="E3156" s="21"/>
      <c r="F3156" s="21"/>
      <c r="G3156" s="24"/>
      <c r="H3156" s="24"/>
      <c r="I3156" s="2"/>
      <c r="J3156" s="2"/>
      <c r="K3156" s="2"/>
      <c r="L3156" s="2"/>
    </row>
    <row r="3157" spans="1:12" x14ac:dyDescent="0.25">
      <c r="C3157" s="2"/>
      <c r="D3157" s="2"/>
      <c r="K3157" s="2"/>
      <c r="L3157" s="2"/>
    </row>
    <row r="3158" spans="1:12" x14ac:dyDescent="0.25">
      <c r="A3158" s="2"/>
      <c r="B3158" s="2"/>
      <c r="C3158" s="2"/>
      <c r="D3158" s="2"/>
      <c r="E3158" s="21"/>
      <c r="F3158" s="21"/>
      <c r="G3158" s="24"/>
      <c r="H3158" s="24"/>
      <c r="I3158" s="2"/>
      <c r="J3158" s="2"/>
      <c r="K3158" s="2"/>
      <c r="L3158" s="2"/>
    </row>
    <row r="3159" spans="1:12" x14ac:dyDescent="0.25">
      <c r="C3159" s="2"/>
      <c r="D3159" s="2"/>
      <c r="K3159" s="2"/>
      <c r="L3159" s="2"/>
    </row>
    <row r="3160" spans="1:12" x14ac:dyDescent="0.25">
      <c r="A3160" s="2"/>
      <c r="B3160" s="2"/>
      <c r="C3160" s="2"/>
      <c r="D3160" s="2"/>
      <c r="E3160" s="21"/>
      <c r="F3160" s="21"/>
      <c r="G3160" s="24"/>
      <c r="H3160" s="24"/>
      <c r="I3160" s="2"/>
      <c r="J3160" s="2"/>
      <c r="K3160" s="2"/>
      <c r="L3160" s="2"/>
    </row>
    <row r="3161" spans="1:12" x14ac:dyDescent="0.25">
      <c r="C3161" s="2"/>
      <c r="D3161" s="2"/>
      <c r="K3161" s="2"/>
      <c r="L3161" s="2"/>
    </row>
    <row r="3162" spans="1:12" x14ac:dyDescent="0.25">
      <c r="A3162" s="2"/>
      <c r="B3162" s="2"/>
      <c r="C3162" s="2"/>
      <c r="D3162" s="2"/>
      <c r="E3162" s="21"/>
      <c r="F3162" s="21"/>
      <c r="G3162" s="24"/>
      <c r="H3162" s="24"/>
      <c r="I3162" s="2"/>
      <c r="J3162" s="2"/>
      <c r="K3162" s="2"/>
      <c r="L3162" s="2"/>
    </row>
    <row r="3163" spans="1:12" x14ac:dyDescent="0.25">
      <c r="C3163" s="2"/>
      <c r="D3163" s="2"/>
      <c r="K3163" s="2"/>
      <c r="L3163" s="2"/>
    </row>
    <row r="3164" spans="1:12" x14ac:dyDescent="0.25">
      <c r="A3164" s="2"/>
      <c r="B3164" s="2"/>
      <c r="C3164" s="2"/>
      <c r="D3164" s="2"/>
      <c r="E3164" s="21"/>
      <c r="F3164" s="21"/>
      <c r="G3164" s="24"/>
      <c r="H3164" s="24"/>
      <c r="I3164" s="2"/>
      <c r="J3164" s="2"/>
      <c r="K3164" s="2"/>
      <c r="L3164" s="2"/>
    </row>
    <row r="3165" spans="1:12" x14ac:dyDescent="0.25">
      <c r="C3165" s="2"/>
      <c r="D3165" s="2"/>
      <c r="K3165" s="2"/>
      <c r="L3165" s="2"/>
    </row>
    <row r="3166" spans="1:12" x14ac:dyDescent="0.25">
      <c r="A3166" s="2"/>
      <c r="B3166" s="2"/>
      <c r="C3166" s="2"/>
      <c r="D3166" s="2"/>
      <c r="E3166" s="21"/>
      <c r="F3166" s="21"/>
      <c r="G3166" s="24"/>
      <c r="H3166" s="24"/>
      <c r="I3166" s="2"/>
      <c r="J3166" s="2"/>
      <c r="K3166" s="2"/>
      <c r="L3166" s="2"/>
    </row>
    <row r="3167" spans="1:12" x14ac:dyDescent="0.25">
      <c r="C3167" s="2"/>
      <c r="D3167" s="2"/>
      <c r="K3167" s="2"/>
      <c r="L3167" s="2"/>
    </row>
    <row r="3168" spans="1:12" x14ac:dyDescent="0.25">
      <c r="A3168" s="2"/>
      <c r="B3168" s="2"/>
      <c r="C3168" s="2"/>
      <c r="D3168" s="2"/>
      <c r="E3168" s="21"/>
      <c r="F3168" s="21"/>
      <c r="G3168" s="24"/>
      <c r="H3168" s="24"/>
      <c r="I3168" s="2"/>
      <c r="J3168" s="2"/>
      <c r="K3168" s="2"/>
      <c r="L3168" s="2"/>
    </row>
    <row r="3169" spans="1:12" x14ac:dyDescent="0.25">
      <c r="C3169" s="2"/>
      <c r="D3169" s="2"/>
      <c r="K3169" s="2"/>
      <c r="L3169" s="2"/>
    </row>
    <row r="3170" spans="1:12" x14ac:dyDescent="0.25">
      <c r="A3170" s="2"/>
      <c r="B3170" s="2"/>
      <c r="C3170" s="2"/>
      <c r="D3170" s="2"/>
      <c r="E3170" s="21"/>
      <c r="F3170" s="21"/>
      <c r="G3170" s="24"/>
      <c r="H3170" s="24"/>
      <c r="I3170" s="2"/>
      <c r="J3170" s="2"/>
      <c r="K3170" s="2"/>
      <c r="L3170" s="2"/>
    </row>
    <row r="3171" spans="1:12" x14ac:dyDescent="0.25">
      <c r="C3171" s="2"/>
      <c r="D3171" s="2"/>
      <c r="K3171" s="2"/>
      <c r="L3171" s="2"/>
    </row>
    <row r="3172" spans="1:12" x14ac:dyDescent="0.25">
      <c r="A3172" s="2"/>
      <c r="B3172" s="2"/>
      <c r="C3172" s="2"/>
      <c r="D3172" s="2"/>
      <c r="E3172" s="21"/>
      <c r="F3172" s="21"/>
      <c r="G3172" s="24"/>
      <c r="H3172" s="24"/>
      <c r="I3172" s="2"/>
      <c r="J3172" s="2"/>
      <c r="K3172" s="2"/>
      <c r="L3172" s="2"/>
    </row>
    <row r="3173" spans="1:12" x14ac:dyDescent="0.25">
      <c r="C3173" s="2"/>
      <c r="D3173" s="2"/>
      <c r="K3173" s="2"/>
      <c r="L3173" s="2"/>
    </row>
    <row r="3174" spans="1:12" x14ac:dyDescent="0.25">
      <c r="A3174" s="2"/>
      <c r="B3174" s="2"/>
      <c r="C3174" s="2"/>
      <c r="D3174" s="2"/>
      <c r="E3174" s="21"/>
      <c r="F3174" s="21"/>
      <c r="G3174" s="24"/>
      <c r="H3174" s="24"/>
      <c r="I3174" s="2"/>
      <c r="J3174" s="2"/>
      <c r="K3174" s="2"/>
      <c r="L3174" s="2"/>
    </row>
    <row r="3175" spans="1:12" x14ac:dyDescent="0.25">
      <c r="C3175" s="2"/>
      <c r="D3175" s="2"/>
      <c r="K3175" s="2"/>
      <c r="L3175" s="2"/>
    </row>
    <row r="3176" spans="1:12" x14ac:dyDescent="0.25">
      <c r="A3176" s="2"/>
      <c r="B3176" s="2"/>
      <c r="C3176" s="2"/>
      <c r="D3176" s="2"/>
      <c r="E3176" s="21"/>
      <c r="F3176" s="21"/>
      <c r="G3176" s="24"/>
      <c r="H3176" s="24"/>
      <c r="I3176" s="2"/>
      <c r="J3176" s="2"/>
      <c r="K3176" s="2"/>
      <c r="L3176" s="2"/>
    </row>
    <row r="3177" spans="1:12" x14ac:dyDescent="0.25">
      <c r="C3177" s="2"/>
      <c r="D3177" s="2"/>
      <c r="K3177" s="2"/>
      <c r="L3177" s="2"/>
    </row>
    <row r="3178" spans="1:12" x14ac:dyDescent="0.25">
      <c r="A3178" s="2"/>
      <c r="B3178" s="2"/>
      <c r="C3178" s="2"/>
      <c r="D3178" s="2"/>
      <c r="E3178" s="21"/>
      <c r="F3178" s="21"/>
      <c r="G3178" s="24"/>
      <c r="H3178" s="24"/>
      <c r="I3178" s="2"/>
      <c r="J3178" s="2"/>
      <c r="K3178" s="2"/>
      <c r="L3178" s="2"/>
    </row>
    <row r="3179" spans="1:12" x14ac:dyDescent="0.25">
      <c r="C3179" s="2"/>
      <c r="D3179" s="2"/>
      <c r="K3179" s="2"/>
      <c r="L3179" s="2"/>
    </row>
    <row r="3180" spans="1:12" x14ac:dyDescent="0.25">
      <c r="A3180" s="2"/>
      <c r="B3180" s="2"/>
      <c r="C3180" s="2"/>
      <c r="D3180" s="2"/>
      <c r="E3180" s="21"/>
      <c r="F3180" s="21"/>
      <c r="G3180" s="24"/>
      <c r="H3180" s="24"/>
      <c r="I3180" s="2"/>
      <c r="J3180" s="2"/>
      <c r="K3180" s="2"/>
      <c r="L3180" s="2"/>
    </row>
    <row r="3181" spans="1:12" x14ac:dyDescent="0.25">
      <c r="C3181" s="2"/>
      <c r="D3181" s="2"/>
      <c r="K3181" s="2"/>
      <c r="L3181" s="2"/>
    </row>
    <row r="3182" spans="1:12" x14ac:dyDescent="0.25">
      <c r="A3182" s="2"/>
      <c r="B3182" s="2"/>
      <c r="C3182" s="2"/>
      <c r="D3182" s="2"/>
      <c r="E3182" s="21"/>
      <c r="F3182" s="21"/>
      <c r="G3182" s="24"/>
      <c r="H3182" s="24"/>
      <c r="I3182" s="2"/>
      <c r="J3182" s="2"/>
      <c r="K3182" s="2"/>
      <c r="L3182" s="2"/>
    </row>
    <row r="3183" spans="1:12" x14ac:dyDescent="0.25">
      <c r="C3183" s="2"/>
      <c r="D3183" s="2"/>
      <c r="K3183" s="2"/>
      <c r="L3183" s="2"/>
    </row>
    <row r="3184" spans="1:12" x14ac:dyDescent="0.25">
      <c r="A3184" s="2"/>
      <c r="B3184" s="2"/>
      <c r="C3184" s="2"/>
      <c r="D3184" s="2"/>
      <c r="E3184" s="21"/>
      <c r="F3184" s="21"/>
      <c r="G3184" s="24"/>
      <c r="H3184" s="24"/>
      <c r="I3184" s="2"/>
      <c r="J3184" s="2"/>
      <c r="K3184" s="2"/>
      <c r="L3184" s="2"/>
    </row>
    <row r="3185" spans="1:12" x14ac:dyDescent="0.25">
      <c r="C3185" s="2"/>
      <c r="D3185" s="2"/>
      <c r="K3185" s="2"/>
      <c r="L3185" s="2"/>
    </row>
    <row r="3186" spans="1:12" x14ac:dyDescent="0.25">
      <c r="A3186" s="2"/>
      <c r="B3186" s="2"/>
      <c r="C3186" s="2"/>
      <c r="D3186" s="2"/>
      <c r="E3186" s="21"/>
      <c r="F3186" s="21"/>
      <c r="G3186" s="24"/>
      <c r="H3186" s="24"/>
      <c r="I3186" s="2"/>
      <c r="J3186" s="2"/>
      <c r="K3186" s="2"/>
      <c r="L3186" s="2"/>
    </row>
    <row r="3187" spans="1:12" x14ac:dyDescent="0.25">
      <c r="C3187" s="2"/>
      <c r="D3187" s="2"/>
      <c r="K3187" s="2"/>
      <c r="L3187" s="2"/>
    </row>
    <row r="3188" spans="1:12" x14ac:dyDescent="0.25">
      <c r="A3188" s="2"/>
      <c r="B3188" s="2"/>
      <c r="C3188" s="2"/>
      <c r="D3188" s="2"/>
      <c r="E3188" s="21"/>
      <c r="F3188" s="21"/>
      <c r="G3188" s="24"/>
      <c r="H3188" s="24"/>
      <c r="I3188" s="2"/>
      <c r="J3188" s="2"/>
      <c r="K3188" s="2"/>
      <c r="L3188" s="2"/>
    </row>
    <row r="3189" spans="1:12" x14ac:dyDescent="0.25">
      <c r="C3189" s="2"/>
      <c r="D3189" s="2"/>
      <c r="K3189" s="2"/>
      <c r="L3189" s="2"/>
    </row>
    <row r="3190" spans="1:12" x14ac:dyDescent="0.25">
      <c r="A3190" s="2"/>
      <c r="B3190" s="2"/>
      <c r="C3190" s="2"/>
      <c r="D3190" s="2"/>
      <c r="E3190" s="21"/>
      <c r="F3190" s="21"/>
      <c r="G3190" s="24"/>
      <c r="H3190" s="24"/>
      <c r="I3190" s="2"/>
      <c r="J3190" s="2"/>
      <c r="K3190" s="2"/>
      <c r="L3190" s="2"/>
    </row>
    <row r="3191" spans="1:12" x14ac:dyDescent="0.25">
      <c r="C3191" s="2"/>
      <c r="D3191" s="2"/>
      <c r="K3191" s="2"/>
      <c r="L3191" s="2"/>
    </row>
    <row r="3192" spans="1:12" x14ac:dyDescent="0.25">
      <c r="A3192" s="2"/>
      <c r="B3192" s="2"/>
      <c r="C3192" s="2"/>
      <c r="D3192" s="2"/>
      <c r="E3192" s="21"/>
      <c r="F3192" s="21"/>
      <c r="G3192" s="24"/>
      <c r="H3192" s="24"/>
      <c r="I3192" s="2"/>
      <c r="J3192" s="2"/>
      <c r="K3192" s="2"/>
      <c r="L3192" s="2"/>
    </row>
    <row r="3193" spans="1:12" x14ac:dyDescent="0.25">
      <c r="C3193" s="2"/>
      <c r="D3193" s="2"/>
      <c r="K3193" s="2"/>
      <c r="L3193" s="2"/>
    </row>
    <row r="3194" spans="1:12" x14ac:dyDescent="0.25">
      <c r="A3194" s="2"/>
      <c r="B3194" s="2"/>
      <c r="C3194" s="2"/>
      <c r="D3194" s="2"/>
      <c r="E3194" s="21"/>
      <c r="F3194" s="21"/>
      <c r="G3194" s="24"/>
      <c r="H3194" s="24"/>
      <c r="I3194" s="2"/>
      <c r="J3194" s="2"/>
      <c r="K3194" s="2"/>
      <c r="L3194" s="2"/>
    </row>
    <row r="3195" spans="1:12" x14ac:dyDescent="0.25">
      <c r="C3195" s="2"/>
      <c r="D3195" s="2"/>
      <c r="K3195" s="2"/>
      <c r="L3195" s="2"/>
    </row>
    <row r="3196" spans="1:12" x14ac:dyDescent="0.25">
      <c r="A3196" s="2"/>
      <c r="B3196" s="2"/>
      <c r="C3196" s="2"/>
      <c r="D3196" s="2"/>
      <c r="E3196" s="21"/>
      <c r="F3196" s="21"/>
      <c r="G3196" s="24"/>
      <c r="H3196" s="24"/>
      <c r="I3196" s="2"/>
      <c r="J3196" s="2"/>
      <c r="K3196" s="2"/>
      <c r="L3196" s="2"/>
    </row>
    <row r="3197" spans="1:12" x14ac:dyDescent="0.25">
      <c r="C3197" s="2"/>
      <c r="D3197" s="2"/>
      <c r="K3197" s="2"/>
      <c r="L3197" s="2"/>
    </row>
    <row r="3198" spans="1:12" x14ac:dyDescent="0.25">
      <c r="A3198" s="2"/>
      <c r="B3198" s="2"/>
      <c r="C3198" s="2"/>
      <c r="D3198" s="2"/>
      <c r="E3198" s="21"/>
      <c r="F3198" s="21"/>
      <c r="G3198" s="24"/>
      <c r="H3198" s="24"/>
      <c r="I3198" s="2"/>
      <c r="J3198" s="2"/>
      <c r="K3198" s="2"/>
      <c r="L3198" s="2"/>
    </row>
    <row r="3199" spans="1:12" x14ac:dyDescent="0.25">
      <c r="C3199" s="2"/>
      <c r="D3199" s="2"/>
      <c r="K3199" s="2"/>
      <c r="L3199" s="2"/>
    </row>
    <row r="3200" spans="1:12" x14ac:dyDescent="0.25">
      <c r="A3200" s="2"/>
      <c r="B3200" s="2"/>
      <c r="C3200" s="2"/>
      <c r="D3200" s="2"/>
      <c r="E3200" s="21"/>
      <c r="F3200" s="21"/>
      <c r="G3200" s="24"/>
      <c r="H3200" s="24"/>
      <c r="I3200" s="2"/>
      <c r="J3200" s="2"/>
      <c r="K3200" s="2"/>
      <c r="L3200" s="2"/>
    </row>
    <row r="3201" spans="1:12" x14ac:dyDescent="0.25">
      <c r="C3201" s="2"/>
      <c r="D3201" s="2"/>
      <c r="K3201" s="2"/>
      <c r="L3201" s="2"/>
    </row>
    <row r="3202" spans="1:12" x14ac:dyDescent="0.25">
      <c r="A3202" s="2"/>
      <c r="B3202" s="2"/>
      <c r="C3202" s="2"/>
      <c r="D3202" s="2"/>
      <c r="E3202" s="21"/>
      <c r="F3202" s="21"/>
      <c r="G3202" s="24"/>
      <c r="H3202" s="24"/>
      <c r="I3202" s="2"/>
      <c r="J3202" s="2"/>
      <c r="K3202" s="2"/>
      <c r="L3202" s="2"/>
    </row>
    <row r="3203" spans="1:12" x14ac:dyDescent="0.25">
      <c r="C3203" s="2"/>
      <c r="D3203" s="2"/>
      <c r="K3203" s="2"/>
      <c r="L3203" s="2"/>
    </row>
    <row r="3204" spans="1:12" x14ac:dyDescent="0.25">
      <c r="A3204" s="2"/>
      <c r="B3204" s="2"/>
      <c r="C3204" s="2"/>
      <c r="D3204" s="2"/>
      <c r="E3204" s="21"/>
      <c r="F3204" s="21"/>
      <c r="G3204" s="24"/>
      <c r="H3204" s="24"/>
      <c r="I3204" s="2"/>
      <c r="J3204" s="2"/>
      <c r="K3204" s="2"/>
      <c r="L3204" s="2"/>
    </row>
    <row r="3205" spans="1:12" x14ac:dyDescent="0.25">
      <c r="C3205" s="2"/>
      <c r="D3205" s="2"/>
      <c r="K3205" s="2"/>
      <c r="L3205" s="2"/>
    </row>
    <row r="3206" spans="1:12" x14ac:dyDescent="0.25">
      <c r="A3206" s="2"/>
      <c r="B3206" s="2"/>
      <c r="C3206" s="2"/>
      <c r="D3206" s="2"/>
      <c r="E3206" s="21"/>
      <c r="F3206" s="21"/>
      <c r="G3206" s="24"/>
      <c r="H3206" s="24"/>
      <c r="I3206" s="2"/>
      <c r="J3206" s="2"/>
      <c r="K3206" s="2"/>
      <c r="L3206" s="2"/>
    </row>
    <row r="3207" spans="1:12" x14ac:dyDescent="0.25">
      <c r="C3207" s="2"/>
      <c r="D3207" s="2"/>
      <c r="K3207" s="2"/>
      <c r="L3207" s="2"/>
    </row>
    <row r="3208" spans="1:12" x14ac:dyDescent="0.25">
      <c r="A3208" s="2"/>
      <c r="B3208" s="2"/>
      <c r="C3208" s="2"/>
      <c r="D3208" s="2"/>
      <c r="E3208" s="21"/>
      <c r="F3208" s="21"/>
      <c r="G3208" s="24"/>
      <c r="H3208" s="24"/>
      <c r="I3208" s="2"/>
      <c r="J3208" s="2"/>
      <c r="K3208" s="2"/>
      <c r="L3208" s="2"/>
    </row>
    <row r="3209" spans="1:12" x14ac:dyDescent="0.25">
      <c r="C3209" s="2"/>
      <c r="D3209" s="2"/>
      <c r="K3209" s="2"/>
      <c r="L3209" s="2"/>
    </row>
    <row r="3210" spans="1:12" x14ac:dyDescent="0.25">
      <c r="A3210" s="2"/>
      <c r="B3210" s="2"/>
      <c r="C3210" s="2"/>
      <c r="D3210" s="2"/>
      <c r="E3210" s="21"/>
      <c r="F3210" s="21"/>
      <c r="G3210" s="24"/>
      <c r="H3210" s="24"/>
      <c r="I3210" s="2"/>
      <c r="J3210" s="2"/>
      <c r="K3210" s="2"/>
      <c r="L3210" s="2"/>
    </row>
    <row r="3211" spans="1:12" x14ac:dyDescent="0.25">
      <c r="C3211" s="2"/>
      <c r="D3211" s="2"/>
      <c r="K3211" s="2"/>
      <c r="L3211" s="2"/>
    </row>
    <row r="3212" spans="1:12" x14ac:dyDescent="0.25">
      <c r="A3212" s="2"/>
      <c r="B3212" s="2"/>
      <c r="C3212" s="2"/>
      <c r="D3212" s="2"/>
      <c r="E3212" s="21"/>
      <c r="F3212" s="21"/>
      <c r="G3212" s="24"/>
      <c r="H3212" s="24"/>
      <c r="I3212" s="2"/>
      <c r="J3212" s="2"/>
      <c r="K3212" s="2"/>
      <c r="L3212" s="2"/>
    </row>
    <row r="3213" spans="1:12" x14ac:dyDescent="0.25">
      <c r="C3213" s="2"/>
      <c r="D3213" s="2"/>
      <c r="K3213" s="2"/>
      <c r="L3213" s="2"/>
    </row>
    <row r="3214" spans="1:12" x14ac:dyDescent="0.25">
      <c r="A3214" s="2"/>
      <c r="B3214" s="2"/>
      <c r="C3214" s="2"/>
      <c r="D3214" s="2"/>
      <c r="E3214" s="21"/>
      <c r="F3214" s="21"/>
      <c r="G3214" s="24"/>
      <c r="H3214" s="24"/>
      <c r="I3214" s="2"/>
      <c r="J3214" s="2"/>
      <c r="K3214" s="2"/>
      <c r="L3214" s="2"/>
    </row>
    <row r="3215" spans="1:12" x14ac:dyDescent="0.25">
      <c r="C3215" s="2"/>
      <c r="D3215" s="2"/>
      <c r="K3215" s="2"/>
      <c r="L3215" s="2"/>
    </row>
    <row r="3216" spans="1:12" x14ac:dyDescent="0.25">
      <c r="A3216" s="2"/>
      <c r="B3216" s="2"/>
      <c r="C3216" s="2"/>
      <c r="D3216" s="2"/>
      <c r="E3216" s="21"/>
      <c r="F3216" s="21"/>
      <c r="G3216" s="24"/>
      <c r="H3216" s="24"/>
      <c r="I3216" s="2"/>
      <c r="J3216" s="2"/>
      <c r="K3216" s="2"/>
      <c r="L3216" s="2"/>
    </row>
    <row r="3217" spans="1:12" x14ac:dyDescent="0.25">
      <c r="C3217" s="2"/>
      <c r="D3217" s="2"/>
      <c r="K3217" s="2"/>
      <c r="L3217" s="2"/>
    </row>
    <row r="3218" spans="1:12" x14ac:dyDescent="0.25">
      <c r="A3218" s="2"/>
      <c r="B3218" s="2"/>
      <c r="C3218" s="2"/>
      <c r="D3218" s="2"/>
      <c r="E3218" s="21"/>
      <c r="F3218" s="21"/>
      <c r="G3218" s="24"/>
      <c r="H3218" s="24"/>
      <c r="I3218" s="2"/>
      <c r="J3218" s="2"/>
      <c r="K3218" s="2"/>
      <c r="L3218" s="2"/>
    </row>
    <row r="3219" spans="1:12" x14ac:dyDescent="0.25">
      <c r="C3219" s="2"/>
      <c r="D3219" s="2"/>
      <c r="K3219" s="2"/>
      <c r="L3219" s="2"/>
    </row>
    <row r="3220" spans="1:12" x14ac:dyDescent="0.25">
      <c r="A3220" s="2"/>
      <c r="B3220" s="2"/>
      <c r="C3220" s="2"/>
      <c r="D3220" s="2"/>
      <c r="E3220" s="21"/>
      <c r="F3220" s="21"/>
      <c r="G3220" s="24"/>
      <c r="H3220" s="24"/>
      <c r="I3220" s="2"/>
      <c r="J3220" s="2"/>
      <c r="K3220" s="2"/>
      <c r="L3220" s="2"/>
    </row>
    <row r="3221" spans="1:12" x14ac:dyDescent="0.25">
      <c r="C3221" s="2"/>
      <c r="D3221" s="2"/>
      <c r="K3221" s="2"/>
      <c r="L3221" s="2"/>
    </row>
    <row r="3222" spans="1:12" x14ac:dyDescent="0.25">
      <c r="A3222" s="2"/>
      <c r="B3222" s="2"/>
      <c r="C3222" s="2"/>
      <c r="D3222" s="2"/>
      <c r="E3222" s="21"/>
      <c r="F3222" s="21"/>
      <c r="G3222" s="24"/>
      <c r="H3222" s="24"/>
      <c r="I3222" s="2"/>
      <c r="J3222" s="2"/>
      <c r="K3222" s="2"/>
      <c r="L3222" s="2"/>
    </row>
    <row r="3223" spans="1:12" x14ac:dyDescent="0.25">
      <c r="C3223" s="2"/>
      <c r="D3223" s="2"/>
      <c r="K3223" s="2"/>
      <c r="L3223" s="2"/>
    </row>
    <row r="3224" spans="1:12" x14ac:dyDescent="0.25">
      <c r="A3224" s="2"/>
      <c r="B3224" s="2"/>
      <c r="C3224" s="2"/>
      <c r="D3224" s="2"/>
      <c r="E3224" s="21"/>
      <c r="F3224" s="21"/>
      <c r="G3224" s="24"/>
      <c r="H3224" s="24"/>
      <c r="I3224" s="2"/>
      <c r="J3224" s="2"/>
      <c r="K3224" s="2"/>
      <c r="L3224" s="2"/>
    </row>
    <row r="3225" spans="1:12" x14ac:dyDescent="0.25">
      <c r="C3225" s="2"/>
      <c r="D3225" s="2"/>
      <c r="K3225" s="2"/>
      <c r="L3225" s="2"/>
    </row>
    <row r="3226" spans="1:12" x14ac:dyDescent="0.25">
      <c r="A3226" s="2"/>
      <c r="B3226" s="2"/>
      <c r="C3226" s="2"/>
      <c r="D3226" s="2"/>
      <c r="E3226" s="21"/>
      <c r="F3226" s="21"/>
      <c r="G3226" s="24"/>
      <c r="H3226" s="24"/>
      <c r="I3226" s="2"/>
      <c r="J3226" s="2"/>
      <c r="K3226" s="2"/>
      <c r="L3226" s="2"/>
    </row>
    <row r="3227" spans="1:12" x14ac:dyDescent="0.25">
      <c r="C3227" s="2"/>
      <c r="D3227" s="2"/>
      <c r="K3227" s="2"/>
      <c r="L3227" s="2"/>
    </row>
    <row r="3228" spans="1:12" x14ac:dyDescent="0.25">
      <c r="A3228" s="2"/>
      <c r="B3228" s="2"/>
      <c r="C3228" s="2"/>
      <c r="D3228" s="2"/>
      <c r="E3228" s="21"/>
      <c r="F3228" s="21"/>
      <c r="G3228" s="24"/>
      <c r="H3228" s="24"/>
      <c r="I3228" s="2"/>
      <c r="J3228" s="2"/>
      <c r="K3228" s="2"/>
      <c r="L3228" s="2"/>
    </row>
    <row r="3229" spans="1:12" x14ac:dyDescent="0.25">
      <c r="C3229" s="2"/>
      <c r="D3229" s="2"/>
      <c r="K3229" s="2"/>
      <c r="L3229" s="2"/>
    </row>
    <row r="3230" spans="1:12" x14ac:dyDescent="0.25">
      <c r="A3230" s="2"/>
      <c r="B3230" s="2"/>
      <c r="C3230" s="2"/>
      <c r="D3230" s="2"/>
      <c r="E3230" s="21"/>
      <c r="F3230" s="21"/>
      <c r="G3230" s="24"/>
      <c r="H3230" s="24"/>
      <c r="I3230" s="2"/>
      <c r="J3230" s="2"/>
      <c r="K3230" s="2"/>
      <c r="L3230" s="2"/>
    </row>
    <row r="3231" spans="1:12" x14ac:dyDescent="0.25">
      <c r="C3231" s="2"/>
      <c r="D3231" s="2"/>
      <c r="K3231" s="2"/>
      <c r="L3231" s="2"/>
    </row>
    <row r="3232" spans="1:12" x14ac:dyDescent="0.25">
      <c r="A3232" s="2"/>
      <c r="B3232" s="2"/>
      <c r="C3232" s="2"/>
      <c r="D3232" s="2"/>
      <c r="E3232" s="21"/>
      <c r="F3232" s="21"/>
      <c r="G3232" s="24"/>
      <c r="H3232" s="24"/>
      <c r="I3232" s="2"/>
      <c r="J3232" s="2"/>
      <c r="K3232" s="2"/>
      <c r="L3232" s="2"/>
    </row>
    <row r="3233" spans="1:12" x14ac:dyDescent="0.25">
      <c r="C3233" s="2"/>
      <c r="D3233" s="2"/>
      <c r="K3233" s="2"/>
      <c r="L3233" s="2"/>
    </row>
    <row r="3234" spans="1:12" x14ac:dyDescent="0.25">
      <c r="A3234" s="2"/>
      <c r="B3234" s="2"/>
      <c r="C3234" s="2"/>
      <c r="D3234" s="2"/>
      <c r="E3234" s="21"/>
      <c r="F3234" s="21"/>
      <c r="G3234" s="24"/>
      <c r="H3234" s="24"/>
      <c r="I3234" s="2"/>
      <c r="J3234" s="2"/>
      <c r="K3234" s="2"/>
      <c r="L3234" s="2"/>
    </row>
    <row r="3235" spans="1:12" x14ac:dyDescent="0.25">
      <c r="C3235" s="2"/>
      <c r="D3235" s="2"/>
      <c r="K3235" s="2"/>
      <c r="L3235" s="2"/>
    </row>
    <row r="3236" spans="1:12" x14ac:dyDescent="0.25">
      <c r="A3236" s="2"/>
      <c r="B3236" s="2"/>
      <c r="C3236" s="2"/>
      <c r="D3236" s="2"/>
      <c r="E3236" s="21"/>
      <c r="F3236" s="21"/>
      <c r="G3236" s="24"/>
      <c r="H3236" s="24"/>
      <c r="I3236" s="2"/>
      <c r="J3236" s="2"/>
      <c r="K3236" s="2"/>
      <c r="L3236" s="2"/>
    </row>
    <row r="3237" spans="1:12" x14ac:dyDescent="0.25">
      <c r="C3237" s="2"/>
      <c r="D3237" s="2"/>
      <c r="K3237" s="2"/>
      <c r="L3237" s="2"/>
    </row>
    <row r="3238" spans="1:12" x14ac:dyDescent="0.25">
      <c r="A3238" s="2"/>
      <c r="B3238" s="2"/>
      <c r="C3238" s="2"/>
      <c r="D3238" s="2"/>
      <c r="E3238" s="21"/>
      <c r="F3238" s="21"/>
      <c r="G3238" s="24"/>
      <c r="H3238" s="24"/>
      <c r="I3238" s="2"/>
      <c r="J3238" s="2"/>
      <c r="K3238" s="2"/>
      <c r="L3238" s="2"/>
    </row>
    <row r="3239" spans="1:12" x14ac:dyDescent="0.25">
      <c r="C3239" s="2"/>
      <c r="D3239" s="2"/>
      <c r="K3239" s="2"/>
      <c r="L3239" s="2"/>
    </row>
    <row r="3240" spans="1:12" x14ac:dyDescent="0.25">
      <c r="A3240" s="2"/>
      <c r="B3240" s="2"/>
      <c r="C3240" s="2"/>
      <c r="D3240" s="2"/>
      <c r="E3240" s="21"/>
      <c r="F3240" s="21"/>
      <c r="G3240" s="24"/>
      <c r="H3240" s="24"/>
      <c r="I3240" s="2"/>
      <c r="J3240" s="2"/>
      <c r="K3240" s="2"/>
      <c r="L3240" s="2"/>
    </row>
    <row r="3241" spans="1:12" x14ac:dyDescent="0.25">
      <c r="C3241" s="2"/>
      <c r="D3241" s="2"/>
      <c r="K3241" s="2"/>
      <c r="L3241" s="2"/>
    </row>
    <row r="3242" spans="1:12" x14ac:dyDescent="0.25">
      <c r="A3242" s="2"/>
      <c r="B3242" s="2"/>
      <c r="C3242" s="2"/>
      <c r="D3242" s="2"/>
      <c r="E3242" s="21"/>
      <c r="F3242" s="21"/>
      <c r="G3242" s="24"/>
      <c r="H3242" s="24"/>
      <c r="I3242" s="2"/>
      <c r="J3242" s="2"/>
      <c r="K3242" s="2"/>
      <c r="L3242" s="2"/>
    </row>
    <row r="3243" spans="1:12" x14ac:dyDescent="0.25">
      <c r="C3243" s="2"/>
      <c r="D3243" s="2"/>
      <c r="K3243" s="2"/>
      <c r="L3243" s="2"/>
    </row>
    <row r="3244" spans="1:12" x14ac:dyDescent="0.25">
      <c r="A3244" s="2"/>
      <c r="B3244" s="2"/>
      <c r="C3244" s="2"/>
      <c r="D3244" s="2"/>
      <c r="E3244" s="21"/>
      <c r="F3244" s="21"/>
      <c r="G3244" s="24"/>
      <c r="H3244" s="24"/>
      <c r="I3244" s="2"/>
      <c r="J3244" s="2"/>
      <c r="K3244" s="2"/>
      <c r="L3244" s="2"/>
    </row>
    <row r="3245" spans="1:12" x14ac:dyDescent="0.25">
      <c r="C3245" s="2"/>
      <c r="D3245" s="2"/>
      <c r="K3245" s="2"/>
      <c r="L3245" s="2"/>
    </row>
    <row r="3246" spans="1:12" x14ac:dyDescent="0.25">
      <c r="A3246" s="2"/>
      <c r="B3246" s="2"/>
      <c r="C3246" s="2"/>
      <c r="D3246" s="2"/>
      <c r="E3246" s="21"/>
      <c r="F3246" s="21"/>
      <c r="G3246" s="24"/>
      <c r="H3246" s="24"/>
      <c r="I3246" s="2"/>
      <c r="J3246" s="2"/>
      <c r="K3246" s="2"/>
      <c r="L3246" s="2"/>
    </row>
    <row r="3247" spans="1:12" x14ac:dyDescent="0.25">
      <c r="C3247" s="2"/>
      <c r="D3247" s="2"/>
      <c r="K3247" s="2"/>
      <c r="L3247" s="2"/>
    </row>
    <row r="3248" spans="1:12" x14ac:dyDescent="0.25">
      <c r="A3248" s="2"/>
      <c r="B3248" s="2"/>
      <c r="C3248" s="2"/>
      <c r="D3248" s="2"/>
      <c r="E3248" s="21"/>
      <c r="F3248" s="21"/>
      <c r="G3248" s="24"/>
      <c r="H3248" s="24"/>
      <c r="I3248" s="2"/>
      <c r="J3248" s="2"/>
      <c r="K3248" s="2"/>
      <c r="L3248" s="2"/>
    </row>
    <row r="3249" spans="1:12" x14ac:dyDescent="0.25">
      <c r="C3249" s="2"/>
      <c r="D3249" s="2"/>
      <c r="K3249" s="2"/>
      <c r="L3249" s="2"/>
    </row>
    <row r="3250" spans="1:12" x14ac:dyDescent="0.25">
      <c r="A3250" s="2"/>
      <c r="B3250" s="2"/>
      <c r="C3250" s="2"/>
      <c r="D3250" s="2"/>
      <c r="E3250" s="21"/>
      <c r="F3250" s="21"/>
      <c r="G3250" s="24"/>
      <c r="H3250" s="24"/>
      <c r="I3250" s="2"/>
      <c r="J3250" s="2"/>
      <c r="K3250" s="2"/>
      <c r="L3250" s="2"/>
    </row>
    <row r="3251" spans="1:12" x14ac:dyDescent="0.25">
      <c r="C3251" s="2"/>
      <c r="D3251" s="2"/>
      <c r="K3251" s="2"/>
      <c r="L3251" s="2"/>
    </row>
    <row r="3252" spans="1:12" x14ac:dyDescent="0.25">
      <c r="A3252" s="2"/>
      <c r="B3252" s="2"/>
      <c r="C3252" s="2"/>
      <c r="D3252" s="2"/>
      <c r="E3252" s="21"/>
      <c r="F3252" s="21"/>
      <c r="G3252" s="24"/>
      <c r="H3252" s="24"/>
      <c r="I3252" s="2"/>
      <c r="J3252" s="2"/>
      <c r="K3252" s="2"/>
      <c r="L3252" s="2"/>
    </row>
    <row r="3253" spans="1:12" x14ac:dyDescent="0.25">
      <c r="C3253" s="2"/>
      <c r="D3253" s="2"/>
      <c r="K3253" s="2"/>
      <c r="L3253" s="2"/>
    </row>
    <row r="3254" spans="1:12" x14ac:dyDescent="0.25">
      <c r="A3254" s="2"/>
      <c r="B3254" s="2"/>
      <c r="C3254" s="2"/>
      <c r="D3254" s="2"/>
      <c r="E3254" s="21"/>
      <c r="F3254" s="21"/>
      <c r="G3254" s="24"/>
      <c r="H3254" s="24"/>
      <c r="I3254" s="2"/>
      <c r="J3254" s="2"/>
      <c r="K3254" s="2"/>
      <c r="L3254" s="2"/>
    </row>
    <row r="3255" spans="1:12" x14ac:dyDescent="0.25">
      <c r="C3255" s="2"/>
      <c r="D3255" s="2"/>
      <c r="K3255" s="2"/>
      <c r="L3255" s="2"/>
    </row>
    <row r="3256" spans="1:12" x14ac:dyDescent="0.25">
      <c r="A3256" s="2"/>
      <c r="B3256" s="2"/>
      <c r="C3256" s="2"/>
      <c r="D3256" s="2"/>
      <c r="E3256" s="21"/>
      <c r="F3256" s="21"/>
      <c r="G3256" s="24"/>
      <c r="H3256" s="24"/>
      <c r="I3256" s="2"/>
      <c r="J3256" s="2"/>
      <c r="K3256" s="2"/>
      <c r="L3256" s="2"/>
    </row>
    <row r="3257" spans="1:12" x14ac:dyDescent="0.25">
      <c r="C3257" s="2"/>
      <c r="D3257" s="2"/>
      <c r="K3257" s="2"/>
      <c r="L3257" s="2"/>
    </row>
    <row r="3258" spans="1:12" x14ac:dyDescent="0.25">
      <c r="A3258" s="2"/>
      <c r="B3258" s="2"/>
      <c r="C3258" s="2"/>
      <c r="D3258" s="2"/>
      <c r="E3258" s="21"/>
      <c r="F3258" s="21"/>
      <c r="G3258" s="24"/>
      <c r="H3258" s="24"/>
      <c r="I3258" s="2"/>
      <c r="J3258" s="2"/>
      <c r="K3258" s="2"/>
      <c r="L3258" s="2"/>
    </row>
    <row r="3259" spans="1:12" x14ac:dyDescent="0.25">
      <c r="C3259" s="2"/>
      <c r="D3259" s="2"/>
      <c r="K3259" s="2"/>
      <c r="L3259" s="2"/>
    </row>
    <row r="3260" spans="1:12" x14ac:dyDescent="0.25">
      <c r="A3260" s="2"/>
      <c r="B3260" s="2"/>
      <c r="C3260" s="2"/>
      <c r="D3260" s="2"/>
      <c r="E3260" s="21"/>
      <c r="F3260" s="21"/>
      <c r="G3260" s="24"/>
      <c r="H3260" s="24"/>
      <c r="I3260" s="2"/>
      <c r="J3260" s="2"/>
      <c r="K3260" s="2"/>
      <c r="L3260" s="2"/>
    </row>
    <row r="3261" spans="1:12" x14ac:dyDescent="0.25">
      <c r="C3261" s="2"/>
      <c r="D3261" s="2"/>
      <c r="K3261" s="2"/>
      <c r="L3261" s="2"/>
    </row>
    <row r="3262" spans="1:12" x14ac:dyDescent="0.25">
      <c r="A3262" s="2"/>
      <c r="B3262" s="2"/>
      <c r="C3262" s="2"/>
      <c r="D3262" s="2"/>
      <c r="E3262" s="21"/>
      <c r="F3262" s="21"/>
      <c r="G3262" s="24"/>
      <c r="H3262" s="24"/>
      <c r="I3262" s="2"/>
      <c r="J3262" s="2"/>
      <c r="K3262" s="2"/>
      <c r="L3262" s="2"/>
    </row>
    <row r="3263" spans="1:12" x14ac:dyDescent="0.25">
      <c r="C3263" s="2"/>
      <c r="D3263" s="2"/>
      <c r="K3263" s="2"/>
      <c r="L3263" s="2"/>
    </row>
    <row r="3264" spans="1:12" x14ac:dyDescent="0.25">
      <c r="A3264" s="2"/>
      <c r="B3264" s="2"/>
      <c r="C3264" s="2"/>
      <c r="D3264" s="2"/>
      <c r="E3264" s="21"/>
      <c r="F3264" s="21"/>
      <c r="G3264" s="24"/>
      <c r="H3264" s="24"/>
      <c r="I3264" s="2"/>
      <c r="J3264" s="2"/>
      <c r="K3264" s="2"/>
      <c r="L3264" s="2"/>
    </row>
    <row r="3265" spans="1:12" x14ac:dyDescent="0.25">
      <c r="C3265" s="2"/>
      <c r="D3265" s="2"/>
      <c r="K3265" s="2"/>
      <c r="L3265" s="2"/>
    </row>
    <row r="3266" spans="1:12" x14ac:dyDescent="0.25">
      <c r="A3266" s="2"/>
      <c r="B3266" s="2"/>
      <c r="C3266" s="2"/>
      <c r="D3266" s="2"/>
      <c r="E3266" s="21"/>
      <c r="F3266" s="21"/>
      <c r="G3266" s="24"/>
      <c r="H3266" s="24"/>
      <c r="I3266" s="2"/>
      <c r="J3266" s="2"/>
      <c r="K3266" s="2"/>
      <c r="L3266" s="2"/>
    </row>
    <row r="3267" spans="1:12" x14ac:dyDescent="0.25">
      <c r="C3267" s="2"/>
      <c r="D3267" s="2"/>
      <c r="K3267" s="2"/>
      <c r="L3267" s="2"/>
    </row>
    <row r="3268" spans="1:12" x14ac:dyDescent="0.25">
      <c r="A3268" s="2"/>
      <c r="B3268" s="2"/>
      <c r="C3268" s="2"/>
      <c r="D3268" s="2"/>
      <c r="E3268" s="21"/>
      <c r="F3268" s="21"/>
      <c r="G3268" s="24"/>
      <c r="H3268" s="24"/>
      <c r="I3268" s="2"/>
      <c r="J3268" s="2"/>
      <c r="K3268" s="2"/>
      <c r="L3268" s="2"/>
    </row>
    <row r="3269" spans="1:12" x14ac:dyDescent="0.25">
      <c r="C3269" s="2"/>
      <c r="D3269" s="2"/>
      <c r="K3269" s="2"/>
      <c r="L3269" s="2"/>
    </row>
    <row r="3270" spans="1:12" x14ac:dyDescent="0.25">
      <c r="A3270" s="2"/>
      <c r="B3270" s="2"/>
      <c r="C3270" s="2"/>
      <c r="D3270" s="2"/>
      <c r="E3270" s="21"/>
      <c r="F3270" s="21"/>
      <c r="G3270" s="24"/>
      <c r="H3270" s="24"/>
      <c r="I3270" s="2"/>
      <c r="J3270" s="2"/>
      <c r="K3270" s="2"/>
      <c r="L3270" s="2"/>
    </row>
    <row r="3271" spans="1:12" x14ac:dyDescent="0.25">
      <c r="C3271" s="2"/>
      <c r="D3271" s="2"/>
      <c r="K3271" s="2"/>
      <c r="L3271" s="2"/>
    </row>
    <row r="3272" spans="1:12" x14ac:dyDescent="0.25">
      <c r="A3272" s="2"/>
      <c r="B3272" s="2"/>
      <c r="C3272" s="2"/>
      <c r="D3272" s="2"/>
      <c r="E3272" s="21"/>
      <c r="F3272" s="21"/>
      <c r="G3272" s="24"/>
      <c r="H3272" s="24"/>
      <c r="I3272" s="2"/>
      <c r="J3272" s="2"/>
      <c r="K3272" s="2"/>
      <c r="L3272" s="2"/>
    </row>
    <row r="3273" spans="1:12" x14ac:dyDescent="0.25">
      <c r="C3273" s="2"/>
      <c r="D3273" s="2"/>
      <c r="K3273" s="2"/>
      <c r="L3273" s="2"/>
    </row>
    <row r="3274" spans="1:12" x14ac:dyDescent="0.25">
      <c r="A3274" s="2"/>
      <c r="B3274" s="2"/>
      <c r="C3274" s="2"/>
      <c r="D3274" s="2"/>
      <c r="E3274" s="21"/>
      <c r="F3274" s="21"/>
      <c r="G3274" s="24"/>
      <c r="H3274" s="24"/>
      <c r="I3274" s="2"/>
      <c r="J3274" s="2"/>
      <c r="K3274" s="2"/>
      <c r="L3274" s="2"/>
    </row>
    <row r="3275" spans="1:12" x14ac:dyDescent="0.25">
      <c r="C3275" s="2"/>
      <c r="D3275" s="2"/>
      <c r="K3275" s="2"/>
      <c r="L3275" s="2"/>
    </row>
    <row r="3276" spans="1:12" x14ac:dyDescent="0.25">
      <c r="A3276" s="2"/>
      <c r="B3276" s="2"/>
      <c r="C3276" s="2"/>
      <c r="D3276" s="2"/>
      <c r="E3276" s="21"/>
      <c r="F3276" s="21"/>
      <c r="G3276" s="24"/>
      <c r="H3276" s="24"/>
      <c r="I3276" s="2"/>
      <c r="J3276" s="2"/>
      <c r="K3276" s="2"/>
      <c r="L3276" s="2"/>
    </row>
    <row r="3277" spans="1:12" x14ac:dyDescent="0.25">
      <c r="C3277" s="2"/>
      <c r="D3277" s="2"/>
      <c r="K3277" s="2"/>
      <c r="L3277" s="2"/>
    </row>
    <row r="3278" spans="1:12" x14ac:dyDescent="0.25">
      <c r="A3278" s="2"/>
      <c r="B3278" s="2"/>
      <c r="C3278" s="2"/>
      <c r="D3278" s="2"/>
      <c r="E3278" s="21"/>
      <c r="F3278" s="21"/>
      <c r="G3278" s="24"/>
      <c r="H3278" s="24"/>
      <c r="I3278" s="2"/>
      <c r="J3278" s="2"/>
      <c r="K3278" s="2"/>
      <c r="L3278" s="2"/>
    </row>
    <row r="3279" spans="1:12" x14ac:dyDescent="0.25">
      <c r="C3279" s="2"/>
      <c r="D3279" s="2"/>
      <c r="K3279" s="2"/>
      <c r="L3279" s="2"/>
    </row>
    <row r="3280" spans="1:12" x14ac:dyDescent="0.25">
      <c r="A3280" s="2"/>
      <c r="B3280" s="2"/>
      <c r="C3280" s="2"/>
      <c r="D3280" s="2"/>
      <c r="E3280" s="21"/>
      <c r="F3280" s="21"/>
      <c r="G3280" s="24"/>
      <c r="H3280" s="24"/>
      <c r="I3280" s="2"/>
      <c r="J3280" s="2"/>
      <c r="K3280" s="2"/>
      <c r="L3280" s="2"/>
    </row>
    <row r="3281" spans="1:12" x14ac:dyDescent="0.25">
      <c r="C3281" s="2"/>
      <c r="D3281" s="2"/>
      <c r="K3281" s="2"/>
      <c r="L3281" s="2"/>
    </row>
    <row r="3282" spans="1:12" x14ac:dyDescent="0.25">
      <c r="A3282" s="2"/>
      <c r="B3282" s="2"/>
      <c r="C3282" s="2"/>
      <c r="D3282" s="2"/>
      <c r="E3282" s="21"/>
      <c r="F3282" s="21"/>
      <c r="G3282" s="24"/>
      <c r="H3282" s="24"/>
      <c r="I3282" s="2"/>
      <c r="J3282" s="2"/>
      <c r="K3282" s="2"/>
      <c r="L3282" s="2"/>
    </row>
    <row r="3283" spans="1:12" x14ac:dyDescent="0.25">
      <c r="C3283" s="2"/>
      <c r="D3283" s="2"/>
      <c r="K3283" s="2"/>
      <c r="L3283" s="2"/>
    </row>
    <row r="3284" spans="1:12" x14ac:dyDescent="0.25">
      <c r="A3284" s="2"/>
      <c r="B3284" s="2"/>
      <c r="C3284" s="2"/>
      <c r="D3284" s="2"/>
      <c r="E3284" s="21"/>
      <c r="F3284" s="21"/>
      <c r="G3284" s="24"/>
      <c r="H3284" s="24"/>
      <c r="I3284" s="2"/>
      <c r="J3284" s="2"/>
      <c r="K3284" s="2"/>
      <c r="L3284" s="2"/>
    </row>
    <row r="3285" spans="1:12" x14ac:dyDescent="0.25">
      <c r="C3285" s="2"/>
      <c r="D3285" s="2"/>
      <c r="K3285" s="2"/>
      <c r="L3285" s="2"/>
    </row>
    <row r="3286" spans="1:12" x14ac:dyDescent="0.25">
      <c r="A3286" s="2"/>
      <c r="B3286" s="2"/>
      <c r="C3286" s="2"/>
      <c r="D3286" s="2"/>
      <c r="E3286" s="21"/>
      <c r="F3286" s="21"/>
      <c r="G3286" s="24"/>
      <c r="H3286" s="24"/>
      <c r="I3286" s="2"/>
      <c r="J3286" s="2"/>
      <c r="K3286" s="2"/>
      <c r="L3286" s="2"/>
    </row>
    <row r="3287" spans="1:12" x14ac:dyDescent="0.25">
      <c r="C3287" s="2"/>
      <c r="D3287" s="2"/>
      <c r="K3287" s="2"/>
      <c r="L3287" s="2"/>
    </row>
    <row r="3288" spans="1:12" x14ac:dyDescent="0.25">
      <c r="A3288" s="2"/>
      <c r="B3288" s="2"/>
      <c r="C3288" s="2"/>
      <c r="D3288" s="2"/>
      <c r="E3288" s="21"/>
      <c r="F3288" s="21"/>
      <c r="G3288" s="24"/>
      <c r="H3288" s="24"/>
      <c r="I3288" s="2"/>
      <c r="J3288" s="2"/>
      <c r="K3288" s="2"/>
      <c r="L3288" s="2"/>
    </row>
    <row r="3289" spans="1:12" x14ac:dyDescent="0.25">
      <c r="C3289" s="2"/>
      <c r="D3289" s="2"/>
      <c r="K3289" s="2"/>
      <c r="L3289" s="2"/>
    </row>
    <row r="3290" spans="1:12" x14ac:dyDescent="0.25">
      <c r="A3290" s="2"/>
      <c r="B3290" s="2"/>
      <c r="C3290" s="2"/>
      <c r="D3290" s="2"/>
      <c r="E3290" s="21"/>
      <c r="F3290" s="21"/>
      <c r="G3290" s="24"/>
      <c r="H3290" s="24"/>
      <c r="I3290" s="2"/>
      <c r="J3290" s="2"/>
      <c r="K3290" s="2"/>
      <c r="L3290" s="2"/>
    </row>
    <row r="3291" spans="1:12" x14ac:dyDescent="0.25">
      <c r="C3291" s="2"/>
      <c r="D3291" s="2"/>
      <c r="K3291" s="2"/>
      <c r="L3291" s="2"/>
    </row>
    <row r="3292" spans="1:12" x14ac:dyDescent="0.25">
      <c r="A3292" s="2"/>
      <c r="B3292" s="2"/>
      <c r="C3292" s="2"/>
      <c r="D3292" s="2"/>
      <c r="E3292" s="21"/>
      <c r="F3292" s="21"/>
      <c r="G3292" s="24"/>
      <c r="H3292" s="24"/>
      <c r="I3292" s="2"/>
      <c r="J3292" s="2"/>
      <c r="K3292" s="2"/>
      <c r="L3292" s="2"/>
    </row>
    <row r="3293" spans="1:12" x14ac:dyDescent="0.25">
      <c r="C3293" s="2"/>
      <c r="D3293" s="2"/>
      <c r="K3293" s="2"/>
      <c r="L3293" s="2"/>
    </row>
    <row r="3294" spans="1:12" x14ac:dyDescent="0.25">
      <c r="A3294" s="2"/>
      <c r="B3294" s="2"/>
      <c r="C3294" s="2"/>
      <c r="D3294" s="2"/>
      <c r="E3294" s="21"/>
      <c r="F3294" s="21"/>
      <c r="G3294" s="24"/>
      <c r="H3294" s="24"/>
      <c r="I3294" s="2"/>
      <c r="J3294" s="2"/>
      <c r="K3294" s="2"/>
      <c r="L3294" s="2"/>
    </row>
    <row r="3295" spans="1:12" x14ac:dyDescent="0.25">
      <c r="C3295" s="2"/>
      <c r="D3295" s="2"/>
      <c r="K3295" s="2"/>
      <c r="L3295" s="2"/>
    </row>
    <row r="3296" spans="1:12" x14ac:dyDescent="0.25">
      <c r="A3296" s="2"/>
      <c r="B3296" s="2"/>
      <c r="C3296" s="2"/>
      <c r="D3296" s="2"/>
      <c r="E3296" s="21"/>
      <c r="F3296" s="21"/>
      <c r="G3296" s="24"/>
      <c r="H3296" s="24"/>
      <c r="I3296" s="2"/>
      <c r="J3296" s="2"/>
      <c r="K3296" s="2"/>
      <c r="L3296" s="2"/>
    </row>
    <row r="3297" spans="1:12" x14ac:dyDescent="0.25">
      <c r="C3297" s="2"/>
      <c r="D3297" s="2"/>
      <c r="K3297" s="2"/>
      <c r="L3297" s="2"/>
    </row>
    <row r="3298" spans="1:12" x14ac:dyDescent="0.25">
      <c r="A3298" s="2"/>
      <c r="B3298" s="2"/>
      <c r="C3298" s="2"/>
      <c r="D3298" s="2"/>
      <c r="E3298" s="21"/>
      <c r="F3298" s="21"/>
      <c r="G3298" s="24"/>
      <c r="H3298" s="24"/>
      <c r="I3298" s="2"/>
      <c r="J3298" s="2"/>
      <c r="K3298" s="2"/>
      <c r="L3298" s="2"/>
    </row>
    <row r="3299" spans="1:12" x14ac:dyDescent="0.25">
      <c r="C3299" s="2"/>
      <c r="D3299" s="2"/>
      <c r="K3299" s="2"/>
      <c r="L3299" s="2"/>
    </row>
    <row r="3300" spans="1:12" x14ac:dyDescent="0.25">
      <c r="A3300" s="2"/>
      <c r="B3300" s="2"/>
      <c r="C3300" s="2"/>
      <c r="D3300" s="2"/>
      <c r="E3300" s="21"/>
      <c r="F3300" s="21"/>
      <c r="G3300" s="24"/>
      <c r="H3300" s="24"/>
      <c r="I3300" s="2"/>
      <c r="J3300" s="2"/>
      <c r="K3300" s="2"/>
      <c r="L3300" s="2"/>
    </row>
    <row r="3301" spans="1:12" x14ac:dyDescent="0.25">
      <c r="C3301" s="2"/>
      <c r="D3301" s="2"/>
      <c r="K3301" s="2"/>
      <c r="L3301" s="2"/>
    </row>
    <row r="3302" spans="1:12" x14ac:dyDescent="0.25">
      <c r="A3302" s="2"/>
      <c r="B3302" s="2"/>
      <c r="C3302" s="2"/>
      <c r="D3302" s="2"/>
      <c r="E3302" s="21"/>
      <c r="F3302" s="21"/>
      <c r="G3302" s="24"/>
      <c r="H3302" s="24"/>
      <c r="I3302" s="2"/>
      <c r="J3302" s="2"/>
      <c r="K3302" s="2"/>
      <c r="L3302" s="2"/>
    </row>
    <row r="3303" spans="1:12" x14ac:dyDescent="0.25">
      <c r="C3303" s="2"/>
      <c r="D3303" s="2"/>
      <c r="K3303" s="2"/>
      <c r="L3303" s="2"/>
    </row>
    <row r="3304" spans="1:12" x14ac:dyDescent="0.25">
      <c r="A3304" s="2"/>
      <c r="B3304" s="2"/>
      <c r="C3304" s="2"/>
      <c r="D3304" s="2"/>
      <c r="E3304" s="21"/>
      <c r="F3304" s="21"/>
      <c r="G3304" s="24"/>
      <c r="H3304" s="24"/>
      <c r="I3304" s="2"/>
      <c r="J3304" s="2"/>
      <c r="K3304" s="2"/>
      <c r="L3304" s="2"/>
    </row>
    <row r="3305" spans="1:12" x14ac:dyDescent="0.25">
      <c r="C3305" s="2"/>
      <c r="D3305" s="2"/>
      <c r="K3305" s="2"/>
      <c r="L3305" s="2"/>
    </row>
    <row r="3306" spans="1:12" x14ac:dyDescent="0.25">
      <c r="A3306" s="2"/>
      <c r="B3306" s="2"/>
      <c r="C3306" s="2"/>
      <c r="D3306" s="2"/>
      <c r="E3306" s="21"/>
      <c r="F3306" s="21"/>
      <c r="G3306" s="24"/>
      <c r="H3306" s="24"/>
      <c r="I3306" s="2"/>
      <c r="J3306" s="2"/>
      <c r="K3306" s="2"/>
      <c r="L3306" s="2"/>
    </row>
    <row r="3307" spans="1:12" x14ac:dyDescent="0.25">
      <c r="C3307" s="2"/>
      <c r="D3307" s="2"/>
      <c r="K3307" s="2"/>
      <c r="L3307" s="2"/>
    </row>
    <row r="3308" spans="1:12" x14ac:dyDescent="0.25">
      <c r="A3308" s="2"/>
      <c r="B3308" s="2"/>
      <c r="C3308" s="2"/>
      <c r="D3308" s="2"/>
      <c r="E3308" s="21"/>
      <c r="F3308" s="21"/>
      <c r="G3308" s="24"/>
      <c r="H3308" s="24"/>
      <c r="I3308" s="2"/>
      <c r="J3308" s="2"/>
      <c r="K3308" s="2"/>
      <c r="L3308" s="2"/>
    </row>
    <row r="3309" spans="1:12" x14ac:dyDescent="0.25">
      <c r="C3309" s="2"/>
      <c r="D3309" s="2"/>
      <c r="K3309" s="2"/>
      <c r="L3309" s="2"/>
    </row>
    <row r="3310" spans="1:12" x14ac:dyDescent="0.25">
      <c r="A3310" s="2"/>
      <c r="B3310" s="2"/>
      <c r="C3310" s="2"/>
      <c r="D3310" s="2"/>
      <c r="E3310" s="21"/>
      <c r="F3310" s="21"/>
      <c r="G3310" s="24"/>
      <c r="H3310" s="24"/>
      <c r="I3310" s="2"/>
      <c r="J3310" s="2"/>
      <c r="K3310" s="2"/>
      <c r="L3310" s="2"/>
    </row>
    <row r="3311" spans="1:12" x14ac:dyDescent="0.25">
      <c r="C3311" s="2"/>
      <c r="D3311" s="2"/>
      <c r="K3311" s="2"/>
      <c r="L3311" s="2"/>
    </row>
    <row r="3312" spans="1:12" x14ac:dyDescent="0.25">
      <c r="A3312" s="2"/>
      <c r="B3312" s="2"/>
      <c r="C3312" s="2"/>
      <c r="D3312" s="2"/>
      <c r="E3312" s="21"/>
      <c r="F3312" s="21"/>
      <c r="G3312" s="24"/>
      <c r="H3312" s="24"/>
      <c r="I3312" s="2"/>
      <c r="J3312" s="2"/>
      <c r="K3312" s="2"/>
      <c r="L3312" s="2"/>
    </row>
    <row r="3313" spans="1:12" x14ac:dyDescent="0.25">
      <c r="C3313" s="2"/>
      <c r="D3313" s="2"/>
      <c r="K3313" s="2"/>
      <c r="L3313" s="2"/>
    </row>
    <row r="3314" spans="1:12" x14ac:dyDescent="0.25">
      <c r="A3314" s="2"/>
      <c r="B3314" s="2"/>
      <c r="C3314" s="2"/>
      <c r="D3314" s="2"/>
      <c r="E3314" s="21"/>
      <c r="F3314" s="21"/>
      <c r="G3314" s="24"/>
      <c r="H3314" s="24"/>
      <c r="I3314" s="2"/>
      <c r="J3314" s="2"/>
      <c r="K3314" s="2"/>
      <c r="L3314" s="2"/>
    </row>
    <row r="3315" spans="1:12" x14ac:dyDescent="0.25">
      <c r="C3315" s="2"/>
      <c r="D3315" s="2"/>
      <c r="K3315" s="2"/>
      <c r="L3315" s="2"/>
    </row>
    <row r="3316" spans="1:12" x14ac:dyDescent="0.25">
      <c r="A3316" s="2"/>
      <c r="B3316" s="2"/>
      <c r="C3316" s="2"/>
      <c r="D3316" s="2"/>
      <c r="E3316" s="21"/>
      <c r="F3316" s="21"/>
      <c r="G3316" s="24"/>
      <c r="H3316" s="24"/>
      <c r="I3316" s="2"/>
      <c r="J3316" s="2"/>
      <c r="K3316" s="2"/>
      <c r="L3316" s="2"/>
    </row>
    <row r="3317" spans="1:12" x14ac:dyDescent="0.25">
      <c r="C3317" s="2"/>
      <c r="D3317" s="2"/>
      <c r="K3317" s="2"/>
      <c r="L3317" s="2"/>
    </row>
    <row r="3318" spans="1:12" x14ac:dyDescent="0.25">
      <c r="A3318" s="2"/>
      <c r="B3318" s="2"/>
      <c r="C3318" s="2"/>
      <c r="D3318" s="2"/>
      <c r="E3318" s="21"/>
      <c r="F3318" s="21"/>
      <c r="G3318" s="24"/>
      <c r="H3318" s="24"/>
      <c r="I3318" s="2"/>
      <c r="J3318" s="2"/>
      <c r="K3318" s="2"/>
      <c r="L3318" s="2"/>
    </row>
    <row r="3319" spans="1:12" x14ac:dyDescent="0.25">
      <c r="C3319" s="2"/>
      <c r="D3319" s="2"/>
      <c r="K3319" s="2"/>
      <c r="L3319" s="2"/>
    </row>
    <row r="3320" spans="1:12" x14ac:dyDescent="0.25">
      <c r="A3320" s="2"/>
      <c r="B3320" s="2"/>
      <c r="C3320" s="2"/>
      <c r="D3320" s="2"/>
      <c r="E3320" s="21"/>
      <c r="F3320" s="21"/>
      <c r="G3320" s="24"/>
      <c r="H3320" s="24"/>
      <c r="I3320" s="2"/>
      <c r="J3320" s="2"/>
      <c r="K3320" s="2"/>
      <c r="L3320" s="2"/>
    </row>
    <row r="3321" spans="1:12" x14ac:dyDescent="0.25">
      <c r="C3321" s="2"/>
      <c r="D3321" s="2"/>
      <c r="K3321" s="2"/>
      <c r="L3321" s="2"/>
    </row>
    <row r="3322" spans="1:12" x14ac:dyDescent="0.25">
      <c r="A3322" s="2"/>
      <c r="B3322" s="2"/>
      <c r="C3322" s="2"/>
      <c r="D3322" s="2"/>
      <c r="E3322" s="21"/>
      <c r="F3322" s="21"/>
      <c r="G3322" s="24"/>
      <c r="H3322" s="24"/>
      <c r="I3322" s="2"/>
      <c r="J3322" s="2"/>
      <c r="K3322" s="2"/>
      <c r="L3322" s="2"/>
    </row>
    <row r="3323" spans="1:12" x14ac:dyDescent="0.25">
      <c r="C3323" s="2"/>
      <c r="D3323" s="2"/>
      <c r="K3323" s="2"/>
      <c r="L3323" s="2"/>
    </row>
    <row r="3324" spans="1:12" x14ac:dyDescent="0.25">
      <c r="A3324" s="2"/>
      <c r="B3324" s="2"/>
      <c r="C3324" s="2"/>
      <c r="D3324" s="2"/>
      <c r="E3324" s="21"/>
      <c r="F3324" s="21"/>
      <c r="G3324" s="24"/>
      <c r="H3324" s="24"/>
      <c r="I3324" s="2"/>
      <c r="J3324" s="2"/>
      <c r="K3324" s="2"/>
      <c r="L3324" s="2"/>
    </row>
    <row r="3325" spans="1:12" x14ac:dyDescent="0.25">
      <c r="C3325" s="2"/>
      <c r="D3325" s="2"/>
      <c r="K3325" s="2"/>
      <c r="L3325" s="2"/>
    </row>
    <row r="3326" spans="1:12" x14ac:dyDescent="0.25">
      <c r="A3326" s="2"/>
      <c r="B3326" s="2"/>
      <c r="C3326" s="2"/>
      <c r="D3326" s="2"/>
      <c r="E3326" s="21"/>
      <c r="F3326" s="21"/>
      <c r="G3326" s="24"/>
      <c r="H3326" s="24"/>
      <c r="I3326" s="2"/>
      <c r="J3326" s="2"/>
      <c r="K3326" s="2"/>
      <c r="L3326" s="2"/>
    </row>
    <row r="3327" spans="1:12" x14ac:dyDescent="0.25">
      <c r="C3327" s="2"/>
      <c r="D3327" s="2"/>
      <c r="K3327" s="2"/>
      <c r="L3327" s="2"/>
    </row>
    <row r="3328" spans="1:12" x14ac:dyDescent="0.25">
      <c r="A3328" s="2"/>
      <c r="B3328" s="2"/>
      <c r="C3328" s="2"/>
      <c r="D3328" s="2"/>
      <c r="E3328" s="21"/>
      <c r="F3328" s="21"/>
      <c r="G3328" s="24"/>
      <c r="H3328" s="24"/>
      <c r="I3328" s="2"/>
      <c r="J3328" s="2"/>
      <c r="K3328" s="2"/>
      <c r="L3328" s="2"/>
    </row>
    <row r="3329" spans="1:12" x14ac:dyDescent="0.25">
      <c r="C3329" s="2"/>
      <c r="D3329" s="2"/>
      <c r="K3329" s="2"/>
      <c r="L3329" s="2"/>
    </row>
    <row r="3330" spans="1:12" x14ac:dyDescent="0.25">
      <c r="A3330" s="2"/>
      <c r="B3330" s="2"/>
      <c r="C3330" s="2"/>
      <c r="D3330" s="2"/>
      <c r="E3330" s="21"/>
      <c r="F3330" s="21"/>
      <c r="G3330" s="24"/>
      <c r="H3330" s="24"/>
      <c r="I3330" s="2"/>
      <c r="J3330" s="2"/>
      <c r="K3330" s="2"/>
      <c r="L3330" s="2"/>
    </row>
    <row r="3331" spans="1:12" x14ac:dyDescent="0.25">
      <c r="C3331" s="2"/>
      <c r="D3331" s="2"/>
      <c r="K3331" s="2"/>
      <c r="L3331" s="2"/>
    </row>
    <row r="3332" spans="1:12" x14ac:dyDescent="0.25">
      <c r="A3332" s="2"/>
      <c r="B3332" s="2"/>
      <c r="C3332" s="2"/>
      <c r="D3332" s="2"/>
      <c r="E3332" s="21"/>
      <c r="F3332" s="21"/>
      <c r="G3332" s="24"/>
      <c r="H3332" s="24"/>
      <c r="I3332" s="2"/>
      <c r="J3332" s="2"/>
      <c r="K3332" s="2"/>
      <c r="L3332" s="2"/>
    </row>
    <row r="3333" spans="1:12" x14ac:dyDescent="0.25">
      <c r="C3333" s="2"/>
      <c r="D3333" s="2"/>
      <c r="K3333" s="2"/>
      <c r="L3333" s="2"/>
    </row>
    <row r="3334" spans="1:12" x14ac:dyDescent="0.25">
      <c r="A3334" s="2"/>
      <c r="B3334" s="2"/>
      <c r="C3334" s="2"/>
      <c r="D3334" s="2"/>
      <c r="E3334" s="21"/>
      <c r="F3334" s="21"/>
      <c r="G3334" s="24"/>
      <c r="H3334" s="24"/>
      <c r="I3334" s="2"/>
      <c r="J3334" s="2"/>
      <c r="K3334" s="2"/>
      <c r="L3334" s="2"/>
    </row>
    <row r="3335" spans="1:12" x14ac:dyDescent="0.25">
      <c r="C3335" s="2"/>
      <c r="D3335" s="2"/>
      <c r="K3335" s="2"/>
      <c r="L3335" s="2"/>
    </row>
    <row r="3336" spans="1:12" x14ac:dyDescent="0.25">
      <c r="A3336" s="2"/>
      <c r="B3336" s="2"/>
      <c r="C3336" s="2"/>
      <c r="D3336" s="2"/>
      <c r="E3336" s="21"/>
      <c r="F3336" s="21"/>
      <c r="G3336" s="24"/>
      <c r="H3336" s="24"/>
      <c r="I3336" s="2"/>
      <c r="J3336" s="2"/>
      <c r="K3336" s="2"/>
      <c r="L3336" s="2"/>
    </row>
    <row r="3337" spans="1:12" x14ac:dyDescent="0.25">
      <c r="C3337" s="2"/>
      <c r="D3337" s="2"/>
      <c r="K3337" s="2"/>
      <c r="L3337" s="2"/>
    </row>
    <row r="3338" spans="1:12" x14ac:dyDescent="0.25">
      <c r="A3338" s="2"/>
      <c r="B3338" s="2"/>
      <c r="C3338" s="2"/>
      <c r="D3338" s="2"/>
      <c r="E3338" s="21"/>
      <c r="F3338" s="21"/>
      <c r="G3338" s="24"/>
      <c r="H3338" s="24"/>
      <c r="I3338" s="2"/>
      <c r="J3338" s="2"/>
      <c r="K3338" s="2"/>
      <c r="L3338" s="2"/>
    </row>
    <row r="3339" spans="1:12" x14ac:dyDescent="0.25">
      <c r="C3339" s="2"/>
      <c r="D3339" s="2"/>
      <c r="K3339" s="2"/>
      <c r="L3339" s="2"/>
    </row>
    <row r="3340" spans="1:12" x14ac:dyDescent="0.25">
      <c r="A3340" s="2"/>
      <c r="B3340" s="2"/>
      <c r="C3340" s="2"/>
      <c r="D3340" s="2"/>
      <c r="E3340" s="21"/>
      <c r="F3340" s="21"/>
      <c r="G3340" s="24"/>
      <c r="H3340" s="24"/>
      <c r="I3340" s="2"/>
      <c r="J3340" s="2"/>
      <c r="K3340" s="2"/>
      <c r="L3340" s="2"/>
    </row>
    <row r="3341" spans="1:12" x14ac:dyDescent="0.25">
      <c r="C3341" s="2"/>
      <c r="D3341" s="2"/>
      <c r="K3341" s="2"/>
      <c r="L3341" s="2"/>
    </row>
    <row r="3342" spans="1:12" x14ac:dyDescent="0.25">
      <c r="A3342" s="2"/>
      <c r="B3342" s="2"/>
      <c r="C3342" s="2"/>
      <c r="D3342" s="2"/>
      <c r="E3342" s="21"/>
      <c r="F3342" s="21"/>
      <c r="G3342" s="24"/>
      <c r="H3342" s="24"/>
      <c r="I3342" s="2"/>
      <c r="J3342" s="2"/>
      <c r="K3342" s="2"/>
      <c r="L3342" s="2"/>
    </row>
    <row r="3343" spans="1:12" x14ac:dyDescent="0.25">
      <c r="C3343" s="2"/>
      <c r="D3343" s="2"/>
      <c r="K3343" s="2"/>
      <c r="L3343" s="2"/>
    </row>
    <row r="3344" spans="1:12" x14ac:dyDescent="0.25">
      <c r="A3344" s="2"/>
      <c r="B3344" s="2"/>
      <c r="C3344" s="2"/>
      <c r="D3344" s="2"/>
      <c r="E3344" s="21"/>
      <c r="F3344" s="21"/>
      <c r="G3344" s="24"/>
      <c r="H3344" s="24"/>
      <c r="I3344" s="2"/>
      <c r="J3344" s="2"/>
      <c r="K3344" s="2"/>
      <c r="L3344" s="2"/>
    </row>
    <row r="3345" spans="1:12" x14ac:dyDescent="0.25">
      <c r="C3345" s="2"/>
      <c r="D3345" s="2"/>
      <c r="K3345" s="2"/>
      <c r="L3345" s="2"/>
    </row>
    <row r="3346" spans="1:12" x14ac:dyDescent="0.25">
      <c r="A3346" s="2"/>
      <c r="B3346" s="2"/>
      <c r="C3346" s="2"/>
      <c r="D3346" s="2"/>
      <c r="E3346" s="21"/>
      <c r="F3346" s="21"/>
      <c r="G3346" s="24"/>
      <c r="H3346" s="24"/>
      <c r="I3346" s="2"/>
      <c r="J3346" s="2"/>
      <c r="K3346" s="2"/>
      <c r="L3346" s="2"/>
    </row>
    <row r="3347" spans="1:12" x14ac:dyDescent="0.25">
      <c r="C3347" s="2"/>
      <c r="D3347" s="2"/>
      <c r="K3347" s="2"/>
      <c r="L3347" s="2"/>
    </row>
    <row r="3348" spans="1:12" x14ac:dyDescent="0.25">
      <c r="A3348" s="2"/>
      <c r="B3348" s="2"/>
      <c r="C3348" s="2"/>
      <c r="D3348" s="2"/>
      <c r="E3348" s="21"/>
      <c r="F3348" s="21"/>
      <c r="G3348" s="24"/>
      <c r="H3348" s="24"/>
      <c r="I3348" s="2"/>
      <c r="J3348" s="2"/>
      <c r="K3348" s="2"/>
      <c r="L3348" s="2"/>
    </row>
    <row r="3349" spans="1:12" x14ac:dyDescent="0.25">
      <c r="C3349" s="2"/>
      <c r="D3349" s="2"/>
      <c r="K3349" s="2"/>
      <c r="L3349" s="2"/>
    </row>
    <row r="3350" spans="1:12" x14ac:dyDescent="0.25">
      <c r="A3350" s="2"/>
      <c r="B3350" s="2"/>
      <c r="C3350" s="2"/>
      <c r="D3350" s="2"/>
      <c r="E3350" s="21"/>
      <c r="F3350" s="21"/>
      <c r="G3350" s="24"/>
      <c r="H3350" s="24"/>
      <c r="I3350" s="2"/>
      <c r="J3350" s="2"/>
      <c r="K3350" s="2"/>
      <c r="L3350" s="2"/>
    </row>
    <row r="3351" spans="1:12" x14ac:dyDescent="0.25">
      <c r="C3351" s="2"/>
      <c r="D3351" s="2"/>
      <c r="K3351" s="2"/>
      <c r="L3351" s="2"/>
    </row>
    <row r="3352" spans="1:12" x14ac:dyDescent="0.25">
      <c r="A3352" s="2"/>
      <c r="B3352" s="2"/>
      <c r="C3352" s="2"/>
      <c r="D3352" s="2"/>
      <c r="E3352" s="21"/>
      <c r="F3352" s="21"/>
      <c r="G3352" s="24"/>
      <c r="H3352" s="24"/>
      <c r="I3352" s="2"/>
      <c r="J3352" s="2"/>
      <c r="K3352" s="2"/>
      <c r="L3352" s="2"/>
    </row>
    <row r="3353" spans="1:12" x14ac:dyDescent="0.25">
      <c r="C3353" s="2"/>
      <c r="D3353" s="2"/>
      <c r="K3353" s="2"/>
      <c r="L3353" s="2"/>
    </row>
    <row r="3354" spans="1:12" x14ac:dyDescent="0.25">
      <c r="A3354" s="2"/>
      <c r="B3354" s="2"/>
      <c r="C3354" s="2"/>
      <c r="D3354" s="2"/>
      <c r="E3354" s="21"/>
      <c r="F3354" s="21"/>
      <c r="G3354" s="24"/>
      <c r="H3354" s="24"/>
      <c r="I3354" s="2"/>
      <c r="J3354" s="2"/>
      <c r="K3354" s="2"/>
      <c r="L3354" s="2"/>
    </row>
    <row r="3355" spans="1:12" x14ac:dyDescent="0.25">
      <c r="C3355" s="2"/>
      <c r="D3355" s="2"/>
      <c r="K3355" s="2"/>
      <c r="L3355" s="2"/>
    </row>
    <row r="3356" spans="1:12" x14ac:dyDescent="0.25">
      <c r="A3356" s="2"/>
      <c r="B3356" s="2"/>
      <c r="C3356" s="2"/>
      <c r="D3356" s="2"/>
      <c r="E3356" s="21"/>
      <c r="F3356" s="21"/>
      <c r="G3356" s="24"/>
      <c r="H3356" s="24"/>
      <c r="I3356" s="2"/>
      <c r="J3356" s="2"/>
      <c r="K3356" s="2"/>
      <c r="L3356" s="2"/>
    </row>
    <row r="3357" spans="1:12" x14ac:dyDescent="0.25">
      <c r="C3357" s="2"/>
      <c r="D3357" s="2"/>
      <c r="K3357" s="2"/>
      <c r="L3357" s="2"/>
    </row>
    <row r="3358" spans="1:12" x14ac:dyDescent="0.25">
      <c r="A3358" s="2"/>
      <c r="B3358" s="2"/>
      <c r="C3358" s="2"/>
      <c r="D3358" s="2"/>
      <c r="E3358" s="21"/>
      <c r="F3358" s="21"/>
      <c r="G3358" s="24"/>
      <c r="H3358" s="24"/>
      <c r="I3358" s="2"/>
      <c r="J3358" s="2"/>
      <c r="K3358" s="2"/>
      <c r="L3358" s="2"/>
    </row>
    <row r="3359" spans="1:12" x14ac:dyDescent="0.25">
      <c r="C3359" s="2"/>
      <c r="D3359" s="2"/>
      <c r="K3359" s="2"/>
      <c r="L3359" s="2"/>
    </row>
    <row r="3360" spans="1:12" x14ac:dyDescent="0.25">
      <c r="A3360" s="2"/>
      <c r="B3360" s="2"/>
      <c r="C3360" s="2"/>
      <c r="D3360" s="2"/>
      <c r="E3360" s="21"/>
      <c r="F3360" s="21"/>
      <c r="G3360" s="24"/>
      <c r="H3360" s="24"/>
      <c r="I3360" s="2"/>
      <c r="J3360" s="2"/>
      <c r="K3360" s="2"/>
      <c r="L3360" s="2"/>
    </row>
    <row r="3361" spans="1:12" x14ac:dyDescent="0.25">
      <c r="C3361" s="2"/>
      <c r="D3361" s="2"/>
      <c r="K3361" s="2"/>
      <c r="L3361" s="2"/>
    </row>
    <row r="3362" spans="1:12" x14ac:dyDescent="0.25">
      <c r="A3362" s="2"/>
      <c r="B3362" s="2"/>
      <c r="C3362" s="2"/>
      <c r="D3362" s="2"/>
      <c r="E3362" s="21"/>
      <c r="F3362" s="21"/>
      <c r="G3362" s="24"/>
      <c r="H3362" s="24"/>
      <c r="I3362" s="2"/>
      <c r="J3362" s="2"/>
      <c r="K3362" s="2"/>
      <c r="L3362" s="2"/>
    </row>
    <row r="3363" spans="1:12" x14ac:dyDescent="0.25">
      <c r="C3363" s="2"/>
      <c r="D3363" s="2"/>
      <c r="K3363" s="2"/>
      <c r="L3363" s="2"/>
    </row>
    <row r="3364" spans="1:12" x14ac:dyDescent="0.25">
      <c r="A3364" s="2"/>
      <c r="B3364" s="2"/>
      <c r="C3364" s="2"/>
      <c r="D3364" s="2"/>
      <c r="E3364" s="21"/>
      <c r="F3364" s="21"/>
      <c r="G3364" s="24"/>
      <c r="H3364" s="24"/>
      <c r="I3364" s="2"/>
      <c r="J3364" s="2"/>
      <c r="K3364" s="2"/>
      <c r="L3364" s="2"/>
    </row>
    <row r="3365" spans="1:12" x14ac:dyDescent="0.25">
      <c r="C3365" s="2"/>
      <c r="D3365" s="2"/>
      <c r="K3365" s="2"/>
      <c r="L3365" s="2"/>
    </row>
    <row r="3366" spans="1:12" x14ac:dyDescent="0.25">
      <c r="A3366" s="2"/>
      <c r="B3366" s="2"/>
      <c r="C3366" s="2"/>
      <c r="D3366" s="2"/>
      <c r="E3366" s="21"/>
      <c r="F3366" s="21"/>
      <c r="G3366" s="24"/>
      <c r="H3366" s="24"/>
      <c r="I3366" s="2"/>
      <c r="J3366" s="2"/>
      <c r="K3366" s="2"/>
      <c r="L3366" s="2"/>
    </row>
    <row r="3367" spans="1:12" x14ac:dyDescent="0.25">
      <c r="C3367" s="2"/>
      <c r="D3367" s="2"/>
      <c r="K3367" s="2"/>
      <c r="L3367" s="2"/>
    </row>
    <row r="3368" spans="1:12" x14ac:dyDescent="0.25">
      <c r="A3368" s="2"/>
      <c r="B3368" s="2"/>
      <c r="C3368" s="2"/>
      <c r="D3368" s="2"/>
      <c r="E3368" s="21"/>
      <c r="F3368" s="21"/>
      <c r="G3368" s="24"/>
      <c r="H3368" s="24"/>
      <c r="I3368" s="2"/>
      <c r="J3368" s="2"/>
      <c r="K3368" s="2"/>
      <c r="L3368" s="2"/>
    </row>
    <row r="3369" spans="1:12" x14ac:dyDescent="0.25">
      <c r="C3369" s="2"/>
      <c r="D3369" s="2"/>
      <c r="K3369" s="2"/>
      <c r="L3369" s="2"/>
    </row>
    <row r="3370" spans="1:12" x14ac:dyDescent="0.25">
      <c r="A3370" s="2"/>
      <c r="B3370" s="2"/>
      <c r="C3370" s="2"/>
      <c r="D3370" s="2"/>
      <c r="E3370" s="21"/>
      <c r="F3370" s="21"/>
      <c r="G3370" s="24"/>
      <c r="H3370" s="24"/>
      <c r="I3370" s="2"/>
      <c r="J3370" s="2"/>
      <c r="K3370" s="2"/>
      <c r="L3370" s="2"/>
    </row>
    <row r="3371" spans="1:12" x14ac:dyDescent="0.25">
      <c r="C3371" s="2"/>
      <c r="D3371" s="2"/>
      <c r="K3371" s="2"/>
      <c r="L3371" s="2"/>
    </row>
    <row r="3372" spans="1:12" x14ac:dyDescent="0.25">
      <c r="A3372" s="2"/>
      <c r="B3372" s="2"/>
      <c r="C3372" s="2"/>
      <c r="D3372" s="2"/>
      <c r="E3372" s="21"/>
      <c r="F3372" s="21"/>
      <c r="G3372" s="24"/>
      <c r="H3372" s="24"/>
      <c r="I3372" s="2"/>
      <c r="J3372" s="2"/>
      <c r="K3372" s="2"/>
      <c r="L3372" s="2"/>
    </row>
    <row r="3373" spans="1:12" x14ac:dyDescent="0.25">
      <c r="C3373" s="2"/>
      <c r="D3373" s="2"/>
      <c r="K3373" s="2"/>
      <c r="L3373" s="2"/>
    </row>
    <row r="3374" spans="1:12" x14ac:dyDescent="0.25">
      <c r="A3374" s="2"/>
      <c r="B3374" s="2"/>
      <c r="C3374" s="2"/>
      <c r="D3374" s="2"/>
      <c r="E3374" s="21"/>
      <c r="F3374" s="21"/>
      <c r="G3374" s="24"/>
      <c r="H3374" s="24"/>
      <c r="I3374" s="2"/>
      <c r="J3374" s="2"/>
      <c r="K3374" s="2"/>
      <c r="L3374" s="2"/>
    </row>
    <row r="3375" spans="1:12" x14ac:dyDescent="0.25">
      <c r="C3375" s="2"/>
      <c r="D3375" s="2"/>
      <c r="K3375" s="2"/>
      <c r="L3375" s="2"/>
    </row>
    <row r="3376" spans="1:12" x14ac:dyDescent="0.25">
      <c r="A3376" s="2"/>
      <c r="B3376" s="2"/>
      <c r="C3376" s="2"/>
      <c r="D3376" s="2"/>
      <c r="E3376" s="21"/>
      <c r="F3376" s="21"/>
      <c r="G3376" s="24"/>
      <c r="H3376" s="24"/>
      <c r="I3376" s="2"/>
      <c r="J3376" s="2"/>
      <c r="K3376" s="2"/>
      <c r="L3376" s="2"/>
    </row>
    <row r="3377" spans="1:12" x14ac:dyDescent="0.25">
      <c r="C3377" s="2"/>
      <c r="D3377" s="2"/>
      <c r="K3377" s="2"/>
      <c r="L3377" s="2"/>
    </row>
    <row r="3378" spans="1:12" x14ac:dyDescent="0.25">
      <c r="A3378" s="2"/>
      <c r="B3378" s="2"/>
      <c r="C3378" s="2"/>
      <c r="D3378" s="2"/>
      <c r="E3378" s="21"/>
      <c r="F3378" s="21"/>
      <c r="G3378" s="24"/>
      <c r="H3378" s="24"/>
      <c r="I3378" s="2"/>
      <c r="J3378" s="2"/>
      <c r="K3378" s="2"/>
      <c r="L3378" s="2"/>
    </row>
    <row r="3379" spans="1:12" x14ac:dyDescent="0.25">
      <c r="C3379" s="2"/>
      <c r="D3379" s="2"/>
      <c r="K3379" s="2"/>
      <c r="L3379" s="2"/>
    </row>
    <row r="3380" spans="1:12" x14ac:dyDescent="0.25">
      <c r="A3380" s="2"/>
      <c r="B3380" s="2"/>
      <c r="C3380" s="2"/>
      <c r="D3380" s="2"/>
      <c r="E3380" s="21"/>
      <c r="F3380" s="21"/>
      <c r="G3380" s="24"/>
      <c r="H3380" s="24"/>
      <c r="I3380" s="2"/>
      <c r="J3380" s="2"/>
      <c r="K3380" s="2"/>
      <c r="L3380" s="2"/>
    </row>
    <row r="3381" spans="1:12" x14ac:dyDescent="0.25">
      <c r="C3381" s="2"/>
      <c r="D3381" s="2"/>
      <c r="K3381" s="2"/>
      <c r="L3381" s="2"/>
    </row>
    <row r="3382" spans="1:12" x14ac:dyDescent="0.25">
      <c r="A3382" s="2"/>
      <c r="B3382" s="2"/>
      <c r="C3382" s="2"/>
      <c r="D3382" s="2"/>
      <c r="E3382" s="21"/>
      <c r="F3382" s="21"/>
      <c r="G3382" s="24"/>
      <c r="H3382" s="24"/>
      <c r="I3382" s="2"/>
      <c r="J3382" s="2"/>
      <c r="K3382" s="2"/>
      <c r="L3382" s="2"/>
    </row>
    <row r="3383" spans="1:12" x14ac:dyDescent="0.25">
      <c r="C3383" s="2"/>
      <c r="D3383" s="2"/>
      <c r="K3383" s="2"/>
      <c r="L3383" s="2"/>
    </row>
    <row r="3384" spans="1:12" x14ac:dyDescent="0.25">
      <c r="A3384" s="2"/>
      <c r="B3384" s="2"/>
      <c r="C3384" s="2"/>
      <c r="D3384" s="2"/>
      <c r="E3384" s="21"/>
      <c r="F3384" s="21"/>
      <c r="G3384" s="24"/>
      <c r="H3384" s="24"/>
      <c r="I3384" s="2"/>
      <c r="J3384" s="2"/>
      <c r="K3384" s="2"/>
      <c r="L3384" s="2"/>
    </row>
    <row r="3385" spans="1:12" x14ac:dyDescent="0.25">
      <c r="C3385" s="2"/>
      <c r="D3385" s="2"/>
      <c r="K3385" s="2"/>
      <c r="L3385" s="2"/>
    </row>
    <row r="3386" spans="1:12" x14ac:dyDescent="0.25">
      <c r="A3386" s="2"/>
      <c r="B3386" s="2"/>
      <c r="C3386" s="2"/>
      <c r="D3386" s="2"/>
      <c r="E3386" s="21"/>
      <c r="F3386" s="21"/>
      <c r="G3386" s="24"/>
      <c r="H3386" s="24"/>
      <c r="I3386" s="2"/>
      <c r="J3386" s="2"/>
      <c r="K3386" s="2"/>
      <c r="L3386" s="2"/>
    </row>
    <row r="3387" spans="1:12" x14ac:dyDescent="0.25">
      <c r="C3387" s="2"/>
      <c r="D3387" s="2"/>
      <c r="K3387" s="2"/>
      <c r="L3387" s="2"/>
    </row>
    <row r="3388" spans="1:12" x14ac:dyDescent="0.25">
      <c r="A3388" s="2"/>
      <c r="B3388" s="2"/>
      <c r="C3388" s="2"/>
      <c r="D3388" s="2"/>
      <c r="E3388" s="21"/>
      <c r="F3388" s="21"/>
      <c r="G3388" s="24"/>
      <c r="H3388" s="24"/>
      <c r="I3388" s="2"/>
      <c r="J3388" s="2"/>
      <c r="K3388" s="2"/>
      <c r="L3388" s="2"/>
    </row>
    <row r="3389" spans="1:12" x14ac:dyDescent="0.25">
      <c r="C3389" s="2"/>
      <c r="D3389" s="2"/>
      <c r="K3389" s="2"/>
      <c r="L3389" s="2"/>
    </row>
    <row r="3390" spans="1:12" x14ac:dyDescent="0.25">
      <c r="A3390" s="2"/>
      <c r="B3390" s="2"/>
      <c r="C3390" s="2"/>
      <c r="D3390" s="2"/>
      <c r="E3390" s="21"/>
      <c r="F3390" s="21"/>
      <c r="G3390" s="24"/>
      <c r="H3390" s="24"/>
      <c r="I3390" s="2"/>
      <c r="J3390" s="2"/>
      <c r="K3390" s="2"/>
      <c r="L3390" s="2"/>
    </row>
    <row r="3391" spans="1:12" x14ac:dyDescent="0.25">
      <c r="C3391" s="2"/>
      <c r="D3391" s="2"/>
      <c r="K3391" s="2"/>
      <c r="L3391" s="2"/>
    </row>
    <row r="3392" spans="1:12" x14ac:dyDescent="0.25">
      <c r="A3392" s="2"/>
      <c r="B3392" s="2"/>
      <c r="C3392" s="2"/>
      <c r="D3392" s="2"/>
      <c r="E3392" s="21"/>
      <c r="F3392" s="21"/>
      <c r="G3392" s="24"/>
      <c r="H3392" s="24"/>
      <c r="I3392" s="2"/>
      <c r="J3392" s="2"/>
      <c r="K3392" s="2"/>
      <c r="L3392" s="2"/>
    </row>
    <row r="3393" spans="1:12" x14ac:dyDescent="0.25">
      <c r="C3393" s="2"/>
      <c r="D3393" s="2"/>
      <c r="K3393" s="2"/>
      <c r="L3393" s="2"/>
    </row>
    <row r="3394" spans="1:12" x14ac:dyDescent="0.25">
      <c r="A3394" s="2"/>
      <c r="B3394" s="2"/>
      <c r="C3394" s="2"/>
      <c r="D3394" s="2"/>
      <c r="E3394" s="21"/>
      <c r="F3394" s="21"/>
      <c r="G3394" s="24"/>
      <c r="H3394" s="24"/>
      <c r="I3394" s="2"/>
      <c r="J3394" s="2"/>
      <c r="K3394" s="2"/>
      <c r="L3394" s="2"/>
    </row>
    <row r="3395" spans="1:12" x14ac:dyDescent="0.25">
      <c r="C3395" s="2"/>
      <c r="D3395" s="2"/>
      <c r="K3395" s="2"/>
      <c r="L3395" s="2"/>
    </row>
    <row r="3396" spans="1:12" x14ac:dyDescent="0.25">
      <c r="A3396" s="2"/>
      <c r="B3396" s="2"/>
      <c r="C3396" s="2"/>
      <c r="D3396" s="2"/>
      <c r="E3396" s="21"/>
      <c r="F3396" s="21"/>
      <c r="G3396" s="24"/>
      <c r="H3396" s="24"/>
      <c r="I3396" s="2"/>
      <c r="J3396" s="2"/>
      <c r="K3396" s="2"/>
      <c r="L3396" s="2"/>
    </row>
    <row r="3397" spans="1:12" x14ac:dyDescent="0.25">
      <c r="C3397" s="2"/>
      <c r="D3397" s="2"/>
      <c r="K3397" s="2"/>
      <c r="L3397" s="2"/>
    </row>
    <row r="3398" spans="1:12" x14ac:dyDescent="0.25">
      <c r="A3398" s="2"/>
      <c r="B3398" s="2"/>
      <c r="C3398" s="2"/>
      <c r="D3398" s="2"/>
      <c r="E3398" s="21"/>
      <c r="F3398" s="21"/>
      <c r="G3398" s="24"/>
      <c r="H3398" s="24"/>
      <c r="I3398" s="2"/>
      <c r="J3398" s="2"/>
      <c r="K3398" s="2"/>
      <c r="L3398" s="2"/>
    </row>
    <row r="3399" spans="1:12" x14ac:dyDescent="0.25">
      <c r="C3399" s="2"/>
      <c r="D3399" s="2"/>
      <c r="K3399" s="2"/>
      <c r="L3399" s="2"/>
    </row>
    <row r="3400" spans="1:12" x14ac:dyDescent="0.25">
      <c r="A3400" s="2"/>
      <c r="B3400" s="2"/>
      <c r="C3400" s="2"/>
      <c r="D3400" s="2"/>
      <c r="E3400" s="21"/>
      <c r="F3400" s="21"/>
      <c r="G3400" s="24"/>
      <c r="H3400" s="24"/>
      <c r="I3400" s="2"/>
      <c r="J3400" s="2"/>
      <c r="K3400" s="2"/>
      <c r="L3400" s="2"/>
    </row>
    <row r="3401" spans="1:12" x14ac:dyDescent="0.25">
      <c r="C3401" s="2"/>
      <c r="D3401" s="2"/>
      <c r="K3401" s="2"/>
      <c r="L3401" s="2"/>
    </row>
    <row r="3402" spans="1:12" x14ac:dyDescent="0.25">
      <c r="A3402" s="2"/>
      <c r="B3402" s="2"/>
      <c r="C3402" s="2"/>
      <c r="D3402" s="2"/>
      <c r="E3402" s="21"/>
      <c r="F3402" s="21"/>
      <c r="G3402" s="24"/>
      <c r="H3402" s="24"/>
      <c r="I3402" s="2"/>
      <c r="J3402" s="2"/>
      <c r="K3402" s="2"/>
      <c r="L3402" s="2"/>
    </row>
    <row r="3403" spans="1:12" x14ac:dyDescent="0.25">
      <c r="C3403" s="2"/>
      <c r="D3403" s="2"/>
      <c r="K3403" s="2"/>
      <c r="L3403" s="2"/>
    </row>
    <row r="3404" spans="1:12" x14ac:dyDescent="0.25">
      <c r="A3404" s="2"/>
      <c r="B3404" s="2"/>
      <c r="C3404" s="2"/>
      <c r="D3404" s="2"/>
      <c r="E3404" s="21"/>
      <c r="F3404" s="21"/>
      <c r="G3404" s="24"/>
      <c r="H3404" s="24"/>
      <c r="I3404" s="2"/>
      <c r="J3404" s="2"/>
      <c r="K3404" s="2"/>
      <c r="L3404" s="2"/>
    </row>
    <row r="3405" spans="1:12" x14ac:dyDescent="0.25">
      <c r="C3405" s="2"/>
      <c r="D3405" s="2"/>
      <c r="K3405" s="2"/>
      <c r="L3405" s="2"/>
    </row>
    <row r="3406" spans="1:12" x14ac:dyDescent="0.25">
      <c r="A3406" s="2"/>
      <c r="B3406" s="2"/>
      <c r="C3406" s="2"/>
      <c r="D3406" s="2"/>
      <c r="E3406" s="21"/>
      <c r="F3406" s="21"/>
      <c r="G3406" s="24"/>
      <c r="H3406" s="24"/>
      <c r="I3406" s="2"/>
      <c r="J3406" s="2"/>
      <c r="K3406" s="2"/>
      <c r="L3406" s="2"/>
    </row>
    <row r="3407" spans="1:12" x14ac:dyDescent="0.25">
      <c r="C3407" s="2"/>
      <c r="D3407" s="2"/>
      <c r="K3407" s="2"/>
      <c r="L3407" s="2"/>
    </row>
    <row r="3408" spans="1:12" x14ac:dyDescent="0.25">
      <c r="A3408" s="2"/>
      <c r="B3408" s="2"/>
      <c r="C3408" s="2"/>
      <c r="D3408" s="2"/>
      <c r="E3408" s="21"/>
      <c r="F3408" s="21"/>
      <c r="G3408" s="24"/>
      <c r="H3408" s="24"/>
      <c r="I3408" s="2"/>
      <c r="J3408" s="2"/>
      <c r="K3408" s="2"/>
      <c r="L3408" s="2"/>
    </row>
    <row r="3409" spans="1:12" x14ac:dyDescent="0.25">
      <c r="C3409" s="2"/>
      <c r="D3409" s="2"/>
      <c r="K3409" s="2"/>
      <c r="L3409" s="2"/>
    </row>
    <row r="3410" spans="1:12" x14ac:dyDescent="0.25">
      <c r="A3410" s="2"/>
      <c r="B3410" s="2"/>
      <c r="C3410" s="2"/>
      <c r="D3410" s="2"/>
      <c r="E3410" s="21"/>
      <c r="F3410" s="21"/>
      <c r="G3410" s="24"/>
      <c r="H3410" s="24"/>
      <c r="I3410" s="2"/>
      <c r="J3410" s="2"/>
      <c r="K3410" s="2"/>
      <c r="L3410" s="2"/>
    </row>
    <row r="3411" spans="1:12" x14ac:dyDescent="0.25">
      <c r="C3411" s="2"/>
      <c r="D3411" s="2"/>
      <c r="K3411" s="2"/>
      <c r="L3411" s="2"/>
    </row>
    <row r="3412" spans="1:12" x14ac:dyDescent="0.25">
      <c r="A3412" s="2"/>
      <c r="B3412" s="2"/>
      <c r="C3412" s="2"/>
      <c r="D3412" s="2"/>
      <c r="E3412" s="21"/>
      <c r="F3412" s="21"/>
      <c r="G3412" s="24"/>
      <c r="H3412" s="24"/>
      <c r="I3412" s="2"/>
      <c r="J3412" s="2"/>
      <c r="K3412" s="2"/>
      <c r="L3412" s="2"/>
    </row>
    <row r="3413" spans="1:12" x14ac:dyDescent="0.25">
      <c r="C3413" s="2"/>
      <c r="D3413" s="2"/>
      <c r="K3413" s="2"/>
      <c r="L3413" s="2"/>
    </row>
    <row r="3414" spans="1:12" x14ac:dyDescent="0.25">
      <c r="A3414" s="2"/>
      <c r="B3414" s="2"/>
      <c r="C3414" s="2"/>
      <c r="D3414" s="2"/>
      <c r="E3414" s="21"/>
      <c r="F3414" s="21"/>
      <c r="G3414" s="24"/>
      <c r="H3414" s="24"/>
      <c r="I3414" s="2"/>
      <c r="J3414" s="2"/>
      <c r="K3414" s="2"/>
      <c r="L3414" s="2"/>
    </row>
    <row r="3415" spans="1:12" x14ac:dyDescent="0.25">
      <c r="C3415" s="2"/>
      <c r="D3415" s="2"/>
      <c r="K3415" s="2"/>
      <c r="L3415" s="2"/>
    </row>
    <row r="3416" spans="1:12" x14ac:dyDescent="0.25">
      <c r="A3416" s="2"/>
      <c r="B3416" s="2"/>
      <c r="C3416" s="2"/>
      <c r="D3416" s="2"/>
      <c r="E3416" s="21"/>
      <c r="F3416" s="21"/>
      <c r="G3416" s="24"/>
      <c r="H3416" s="24"/>
      <c r="I3416" s="2"/>
      <c r="J3416" s="2"/>
      <c r="K3416" s="2"/>
      <c r="L3416" s="2"/>
    </row>
    <row r="3417" spans="1:12" x14ac:dyDescent="0.25">
      <c r="C3417" s="2"/>
      <c r="D3417" s="2"/>
      <c r="K3417" s="2"/>
      <c r="L3417" s="2"/>
    </row>
    <row r="3418" spans="1:12" x14ac:dyDescent="0.25">
      <c r="A3418" s="2"/>
      <c r="B3418" s="2"/>
      <c r="C3418" s="2"/>
      <c r="D3418" s="2"/>
      <c r="E3418" s="21"/>
      <c r="F3418" s="21"/>
      <c r="G3418" s="24"/>
      <c r="H3418" s="24"/>
      <c r="I3418" s="2"/>
      <c r="J3418" s="2"/>
      <c r="K3418" s="2"/>
      <c r="L3418" s="2"/>
    </row>
    <row r="3419" spans="1:12" x14ac:dyDescent="0.25">
      <c r="C3419" s="2"/>
      <c r="D3419" s="2"/>
      <c r="K3419" s="2"/>
      <c r="L3419" s="2"/>
    </row>
    <row r="3420" spans="1:12" x14ac:dyDescent="0.25">
      <c r="A3420" s="2"/>
      <c r="B3420" s="2"/>
      <c r="C3420" s="2"/>
      <c r="D3420" s="2"/>
      <c r="E3420" s="21"/>
      <c r="F3420" s="21"/>
      <c r="G3420" s="24"/>
      <c r="H3420" s="24"/>
      <c r="I3420" s="2"/>
      <c r="J3420" s="2"/>
      <c r="K3420" s="2"/>
      <c r="L3420" s="2"/>
    </row>
    <row r="3421" spans="1:12" x14ac:dyDescent="0.25">
      <c r="C3421" s="2"/>
      <c r="D3421" s="2"/>
      <c r="K3421" s="2"/>
      <c r="L3421" s="2"/>
    </row>
    <row r="3422" spans="1:12" x14ac:dyDescent="0.25">
      <c r="A3422" s="2"/>
      <c r="B3422" s="2"/>
      <c r="C3422" s="2"/>
      <c r="D3422" s="2"/>
      <c r="E3422" s="21"/>
      <c r="F3422" s="21"/>
      <c r="G3422" s="24"/>
      <c r="H3422" s="24"/>
      <c r="I3422" s="2"/>
      <c r="J3422" s="2"/>
      <c r="K3422" s="2"/>
      <c r="L3422" s="2"/>
    </row>
    <row r="3423" spans="1:12" x14ac:dyDescent="0.25">
      <c r="C3423" s="2"/>
      <c r="D3423" s="2"/>
      <c r="K3423" s="2"/>
      <c r="L3423" s="2"/>
    </row>
    <row r="3424" spans="1:12" x14ac:dyDescent="0.25">
      <c r="A3424" s="2"/>
      <c r="B3424" s="2"/>
      <c r="C3424" s="2"/>
      <c r="D3424" s="2"/>
      <c r="E3424" s="21"/>
      <c r="F3424" s="21"/>
      <c r="G3424" s="24"/>
      <c r="H3424" s="24"/>
      <c r="I3424" s="2"/>
      <c r="J3424" s="2"/>
      <c r="K3424" s="2"/>
      <c r="L3424" s="2"/>
    </row>
    <row r="3425" spans="1:12" x14ac:dyDescent="0.25">
      <c r="C3425" s="2"/>
      <c r="D3425" s="2"/>
      <c r="K3425" s="2"/>
      <c r="L3425" s="2"/>
    </row>
    <row r="3426" spans="1:12" x14ac:dyDescent="0.25">
      <c r="A3426" s="2"/>
      <c r="B3426" s="2"/>
      <c r="C3426" s="2"/>
      <c r="D3426" s="2"/>
      <c r="E3426" s="21"/>
      <c r="F3426" s="21"/>
      <c r="G3426" s="24"/>
      <c r="H3426" s="24"/>
      <c r="I3426" s="2"/>
      <c r="J3426" s="2"/>
      <c r="K3426" s="2"/>
      <c r="L3426" s="2"/>
    </row>
    <row r="3427" spans="1:12" x14ac:dyDescent="0.25">
      <c r="C3427" s="2"/>
      <c r="D3427" s="2"/>
      <c r="K3427" s="2"/>
      <c r="L3427" s="2"/>
    </row>
    <row r="3428" spans="1:12" x14ac:dyDescent="0.25">
      <c r="A3428" s="2"/>
      <c r="B3428" s="2"/>
      <c r="C3428" s="2"/>
      <c r="D3428" s="2"/>
      <c r="E3428" s="21"/>
      <c r="F3428" s="21"/>
      <c r="G3428" s="24"/>
      <c r="H3428" s="24"/>
      <c r="I3428" s="2"/>
      <c r="J3428" s="2"/>
      <c r="K3428" s="2"/>
      <c r="L3428" s="2"/>
    </row>
    <row r="3429" spans="1:12" x14ac:dyDescent="0.25">
      <c r="C3429" s="2"/>
      <c r="D3429" s="2"/>
      <c r="K3429" s="2"/>
      <c r="L3429" s="2"/>
    </row>
    <row r="3430" spans="1:12" x14ac:dyDescent="0.25">
      <c r="A3430" s="2"/>
      <c r="B3430" s="2"/>
      <c r="C3430" s="2"/>
      <c r="D3430" s="2"/>
      <c r="E3430" s="21"/>
      <c r="F3430" s="21"/>
      <c r="G3430" s="24"/>
      <c r="H3430" s="24"/>
      <c r="I3430" s="2"/>
      <c r="J3430" s="2"/>
      <c r="K3430" s="2"/>
      <c r="L3430" s="2"/>
    </row>
    <row r="3431" spans="1:12" x14ac:dyDescent="0.25">
      <c r="C3431" s="2"/>
      <c r="D3431" s="2"/>
      <c r="K3431" s="2"/>
      <c r="L3431" s="2"/>
    </row>
    <row r="3432" spans="1:12" x14ac:dyDescent="0.25">
      <c r="A3432" s="2"/>
      <c r="B3432" s="2"/>
      <c r="C3432" s="2"/>
      <c r="D3432" s="2"/>
      <c r="E3432" s="21"/>
      <c r="F3432" s="21"/>
      <c r="G3432" s="24"/>
      <c r="H3432" s="24"/>
      <c r="I3432" s="2"/>
      <c r="J3432" s="2"/>
      <c r="K3432" s="2"/>
      <c r="L3432" s="2"/>
    </row>
    <row r="3433" spans="1:12" x14ac:dyDescent="0.25">
      <c r="C3433" s="2"/>
      <c r="D3433" s="2"/>
      <c r="K3433" s="2"/>
      <c r="L3433" s="2"/>
    </row>
    <row r="3434" spans="1:12" x14ac:dyDescent="0.25">
      <c r="A3434" s="2"/>
      <c r="B3434" s="2"/>
      <c r="C3434" s="2"/>
      <c r="D3434" s="2"/>
      <c r="E3434" s="21"/>
      <c r="F3434" s="21"/>
      <c r="G3434" s="24"/>
      <c r="H3434" s="24"/>
      <c r="I3434" s="2"/>
      <c r="J3434" s="2"/>
      <c r="K3434" s="2"/>
      <c r="L3434" s="2"/>
    </row>
    <row r="3435" spans="1:12" x14ac:dyDescent="0.25">
      <c r="C3435" s="2"/>
      <c r="D3435" s="2"/>
      <c r="K3435" s="2"/>
      <c r="L3435" s="2"/>
    </row>
    <row r="3436" spans="1:12" x14ac:dyDescent="0.25">
      <c r="A3436" s="2"/>
      <c r="B3436" s="2"/>
      <c r="C3436" s="2"/>
      <c r="D3436" s="2"/>
      <c r="E3436" s="21"/>
      <c r="F3436" s="21"/>
      <c r="G3436" s="24"/>
      <c r="H3436" s="24"/>
      <c r="I3436" s="2"/>
      <c r="J3436" s="2"/>
      <c r="K3436" s="2"/>
      <c r="L3436" s="2"/>
    </row>
    <row r="3437" spans="1:12" x14ac:dyDescent="0.25">
      <c r="C3437" s="2"/>
      <c r="D3437" s="2"/>
      <c r="K3437" s="2"/>
      <c r="L3437" s="2"/>
    </row>
    <row r="3438" spans="1:12" x14ac:dyDescent="0.25">
      <c r="A3438" s="2"/>
      <c r="B3438" s="2"/>
      <c r="C3438" s="2"/>
      <c r="D3438" s="2"/>
      <c r="E3438" s="21"/>
      <c r="F3438" s="21"/>
      <c r="G3438" s="24"/>
      <c r="H3438" s="24"/>
      <c r="I3438" s="2"/>
      <c r="J3438" s="2"/>
      <c r="K3438" s="2"/>
      <c r="L3438" s="2"/>
    </row>
    <row r="3439" spans="1:12" x14ac:dyDescent="0.25">
      <c r="C3439" s="2"/>
      <c r="D3439" s="2"/>
      <c r="K3439" s="2"/>
      <c r="L3439" s="2"/>
    </row>
    <row r="3440" spans="1:12" x14ac:dyDescent="0.25">
      <c r="A3440" s="2"/>
      <c r="B3440" s="2"/>
      <c r="C3440" s="2"/>
      <c r="D3440" s="2"/>
      <c r="E3440" s="21"/>
      <c r="F3440" s="21"/>
      <c r="G3440" s="24"/>
      <c r="H3440" s="24"/>
      <c r="I3440" s="2"/>
      <c r="J3440" s="2"/>
      <c r="K3440" s="2"/>
      <c r="L3440" s="2"/>
    </row>
    <row r="3441" spans="1:12" x14ac:dyDescent="0.25">
      <c r="C3441" s="2"/>
      <c r="D3441" s="2"/>
      <c r="K3441" s="2"/>
      <c r="L3441" s="2"/>
    </row>
    <row r="3442" spans="1:12" x14ac:dyDescent="0.25">
      <c r="A3442" s="2"/>
      <c r="B3442" s="2"/>
      <c r="C3442" s="2"/>
      <c r="D3442" s="2"/>
      <c r="E3442" s="21"/>
      <c r="F3442" s="21"/>
      <c r="G3442" s="24"/>
      <c r="H3442" s="24"/>
      <c r="I3442" s="2"/>
      <c r="J3442" s="2"/>
      <c r="K3442" s="2"/>
      <c r="L3442" s="2"/>
    </row>
    <row r="3443" spans="1:12" x14ac:dyDescent="0.25">
      <c r="C3443" s="2"/>
      <c r="D3443" s="2"/>
      <c r="K3443" s="2"/>
      <c r="L3443" s="2"/>
    </row>
    <row r="3444" spans="1:12" x14ac:dyDescent="0.25">
      <c r="A3444" s="2"/>
      <c r="B3444" s="2"/>
      <c r="C3444" s="2"/>
      <c r="D3444" s="2"/>
      <c r="E3444" s="21"/>
      <c r="F3444" s="21"/>
      <c r="G3444" s="24"/>
      <c r="H3444" s="24"/>
      <c r="I3444" s="2"/>
      <c r="J3444" s="2"/>
      <c r="K3444" s="2"/>
      <c r="L3444" s="2"/>
    </row>
    <row r="3445" spans="1:12" x14ac:dyDescent="0.25">
      <c r="C3445" s="2"/>
      <c r="D3445" s="2"/>
      <c r="K3445" s="2"/>
      <c r="L3445" s="2"/>
    </row>
    <row r="3446" spans="1:12" x14ac:dyDescent="0.25">
      <c r="A3446" s="2"/>
      <c r="B3446" s="2"/>
      <c r="C3446" s="2"/>
      <c r="D3446" s="2"/>
      <c r="E3446" s="21"/>
      <c r="F3446" s="21"/>
      <c r="G3446" s="24"/>
      <c r="H3446" s="24"/>
      <c r="I3446" s="2"/>
      <c r="J3446" s="2"/>
      <c r="K3446" s="2"/>
      <c r="L3446" s="2"/>
    </row>
    <row r="3447" spans="1:12" x14ac:dyDescent="0.25">
      <c r="C3447" s="2"/>
      <c r="D3447" s="2"/>
      <c r="K3447" s="2"/>
      <c r="L3447" s="2"/>
    </row>
    <row r="3448" spans="1:12" x14ac:dyDescent="0.25">
      <c r="A3448" s="2"/>
      <c r="B3448" s="2"/>
      <c r="C3448" s="2"/>
      <c r="D3448" s="2"/>
      <c r="E3448" s="21"/>
      <c r="F3448" s="21"/>
      <c r="G3448" s="24"/>
      <c r="H3448" s="24"/>
      <c r="I3448" s="2"/>
      <c r="J3448" s="2"/>
      <c r="K3448" s="2"/>
      <c r="L3448" s="2"/>
    </row>
    <row r="3449" spans="1:12" x14ac:dyDescent="0.25">
      <c r="C3449" s="2"/>
      <c r="D3449" s="2"/>
      <c r="K3449" s="2"/>
      <c r="L3449" s="2"/>
    </row>
    <row r="3450" spans="1:12" x14ac:dyDescent="0.25">
      <c r="A3450" s="2"/>
      <c r="B3450" s="2"/>
      <c r="C3450" s="2"/>
      <c r="D3450" s="2"/>
      <c r="E3450" s="21"/>
      <c r="F3450" s="21"/>
      <c r="G3450" s="24"/>
      <c r="H3450" s="24"/>
      <c r="I3450" s="2"/>
      <c r="J3450" s="2"/>
      <c r="K3450" s="2"/>
      <c r="L3450" s="2"/>
    </row>
    <row r="3451" spans="1:12" x14ac:dyDescent="0.25">
      <c r="C3451" s="2"/>
      <c r="D3451" s="2"/>
      <c r="K3451" s="2"/>
      <c r="L3451" s="2"/>
    </row>
    <row r="3452" spans="1:12" x14ac:dyDescent="0.25">
      <c r="A3452" s="2"/>
      <c r="B3452" s="2"/>
      <c r="C3452" s="2"/>
      <c r="D3452" s="2"/>
      <c r="E3452" s="21"/>
      <c r="F3452" s="21"/>
      <c r="G3452" s="24"/>
      <c r="H3452" s="24"/>
      <c r="I3452" s="2"/>
      <c r="J3452" s="2"/>
      <c r="K3452" s="2"/>
      <c r="L3452" s="2"/>
    </row>
    <row r="3453" spans="1:12" x14ac:dyDescent="0.25">
      <c r="C3453" s="2"/>
      <c r="D3453" s="2"/>
      <c r="K3453" s="2"/>
      <c r="L3453" s="2"/>
    </row>
    <row r="3454" spans="1:12" x14ac:dyDescent="0.25">
      <c r="A3454" s="2"/>
      <c r="B3454" s="2"/>
      <c r="C3454" s="2"/>
      <c r="D3454" s="2"/>
      <c r="E3454" s="21"/>
      <c r="F3454" s="21"/>
      <c r="G3454" s="24"/>
      <c r="H3454" s="24"/>
      <c r="I3454" s="2"/>
      <c r="J3454" s="2"/>
      <c r="K3454" s="2"/>
      <c r="L3454" s="2"/>
    </row>
    <row r="3455" spans="1:12" x14ac:dyDescent="0.25">
      <c r="C3455" s="2"/>
      <c r="D3455" s="2"/>
      <c r="K3455" s="2"/>
      <c r="L3455" s="2"/>
    </row>
    <row r="3456" spans="1:12" x14ac:dyDescent="0.25">
      <c r="A3456" s="2"/>
      <c r="B3456" s="2"/>
      <c r="C3456" s="2"/>
      <c r="D3456" s="2"/>
      <c r="E3456" s="21"/>
      <c r="F3456" s="21"/>
      <c r="G3456" s="24"/>
      <c r="H3456" s="24"/>
      <c r="I3456" s="2"/>
      <c r="J3456" s="2"/>
      <c r="K3456" s="2"/>
      <c r="L3456" s="2"/>
    </row>
    <row r="3457" spans="1:12" x14ac:dyDescent="0.25">
      <c r="C3457" s="2"/>
      <c r="D3457" s="2"/>
      <c r="K3457" s="2"/>
      <c r="L3457" s="2"/>
    </row>
    <row r="3458" spans="1:12" x14ac:dyDescent="0.25">
      <c r="A3458" s="2"/>
      <c r="B3458" s="2"/>
      <c r="C3458" s="2"/>
      <c r="D3458" s="2"/>
      <c r="E3458" s="21"/>
      <c r="F3458" s="21"/>
      <c r="G3458" s="24"/>
      <c r="H3458" s="24"/>
      <c r="I3458" s="2"/>
      <c r="J3458" s="2"/>
      <c r="K3458" s="2"/>
      <c r="L3458" s="2"/>
    </row>
    <row r="3459" spans="1:12" x14ac:dyDescent="0.25">
      <c r="C3459" s="2"/>
      <c r="D3459" s="2"/>
      <c r="K3459" s="2"/>
      <c r="L3459" s="2"/>
    </row>
    <row r="3460" spans="1:12" x14ac:dyDescent="0.25">
      <c r="A3460" s="2"/>
      <c r="B3460" s="2"/>
      <c r="C3460" s="2"/>
      <c r="D3460" s="2"/>
      <c r="E3460" s="21"/>
      <c r="F3460" s="21"/>
      <c r="G3460" s="24"/>
      <c r="H3460" s="24"/>
      <c r="I3460" s="2"/>
      <c r="J3460" s="2"/>
      <c r="K3460" s="2"/>
      <c r="L3460" s="2"/>
    </row>
    <row r="3461" spans="1:12" x14ac:dyDescent="0.25">
      <c r="C3461" s="2"/>
      <c r="D3461" s="2"/>
      <c r="K3461" s="2"/>
      <c r="L3461" s="2"/>
    </row>
    <row r="3462" spans="1:12" x14ac:dyDescent="0.25">
      <c r="A3462" s="2"/>
      <c r="B3462" s="2"/>
      <c r="C3462" s="2"/>
      <c r="D3462" s="2"/>
      <c r="E3462" s="21"/>
      <c r="F3462" s="21"/>
      <c r="G3462" s="24"/>
      <c r="H3462" s="24"/>
      <c r="I3462" s="2"/>
      <c r="J3462" s="2"/>
      <c r="K3462" s="2"/>
      <c r="L3462" s="2"/>
    </row>
    <row r="3463" spans="1:12" x14ac:dyDescent="0.25">
      <c r="C3463" s="2"/>
      <c r="D3463" s="2"/>
      <c r="K3463" s="2"/>
      <c r="L3463" s="2"/>
    </row>
    <row r="3464" spans="1:12" x14ac:dyDescent="0.25">
      <c r="A3464" s="2"/>
      <c r="B3464" s="2"/>
      <c r="C3464" s="2"/>
      <c r="D3464" s="2"/>
      <c r="E3464" s="21"/>
      <c r="F3464" s="21"/>
      <c r="G3464" s="24"/>
      <c r="H3464" s="24"/>
      <c r="I3464" s="2"/>
      <c r="J3464" s="2"/>
      <c r="K3464" s="2"/>
      <c r="L3464" s="2"/>
    </row>
    <row r="3465" spans="1:12" x14ac:dyDescent="0.25">
      <c r="C3465" s="2"/>
      <c r="D3465" s="2"/>
      <c r="K3465" s="2"/>
      <c r="L3465" s="2"/>
    </row>
    <row r="3466" spans="1:12" x14ac:dyDescent="0.25">
      <c r="A3466" s="2"/>
      <c r="B3466" s="2"/>
      <c r="C3466" s="2"/>
      <c r="D3466" s="2"/>
      <c r="E3466" s="21"/>
      <c r="F3466" s="21"/>
      <c r="G3466" s="24"/>
      <c r="H3466" s="24"/>
      <c r="I3466" s="2"/>
      <c r="J3466" s="2"/>
      <c r="K3466" s="2"/>
      <c r="L3466" s="2"/>
    </row>
    <row r="3467" spans="1:12" x14ac:dyDescent="0.25">
      <c r="C3467" s="2"/>
      <c r="D3467" s="2"/>
      <c r="K3467" s="2"/>
      <c r="L3467" s="2"/>
    </row>
    <row r="3468" spans="1:12" x14ac:dyDescent="0.25">
      <c r="A3468" s="2"/>
      <c r="B3468" s="2"/>
      <c r="C3468" s="2"/>
      <c r="D3468" s="2"/>
      <c r="E3468" s="21"/>
      <c r="F3468" s="21"/>
      <c r="G3468" s="24"/>
      <c r="H3468" s="24"/>
      <c r="I3468" s="2"/>
      <c r="J3468" s="2"/>
      <c r="K3468" s="2"/>
      <c r="L3468" s="2"/>
    </row>
    <row r="3469" spans="1:12" x14ac:dyDescent="0.25">
      <c r="C3469" s="2"/>
      <c r="D3469" s="2"/>
      <c r="K3469" s="2"/>
      <c r="L3469" s="2"/>
    </row>
    <row r="3470" spans="1:12" x14ac:dyDescent="0.25">
      <c r="A3470" s="2"/>
      <c r="B3470" s="2"/>
      <c r="C3470" s="2"/>
      <c r="D3470" s="2"/>
      <c r="E3470" s="21"/>
      <c r="F3470" s="21"/>
      <c r="G3470" s="24"/>
      <c r="H3470" s="24"/>
      <c r="I3470" s="2"/>
      <c r="J3470" s="2"/>
      <c r="K3470" s="2"/>
      <c r="L3470" s="2"/>
    </row>
    <row r="3471" spans="1:12" x14ac:dyDescent="0.25">
      <c r="C3471" s="2"/>
      <c r="D3471" s="2"/>
      <c r="K3471" s="2"/>
      <c r="L3471" s="2"/>
    </row>
    <row r="3472" spans="1:12" x14ac:dyDescent="0.25">
      <c r="A3472" s="2"/>
      <c r="B3472" s="2"/>
      <c r="C3472" s="2"/>
      <c r="D3472" s="2"/>
      <c r="E3472" s="21"/>
      <c r="F3472" s="21"/>
      <c r="G3472" s="24"/>
      <c r="H3472" s="24"/>
      <c r="I3472" s="2"/>
      <c r="J3472" s="2"/>
      <c r="K3472" s="2"/>
      <c r="L3472" s="2"/>
    </row>
    <row r="3473" spans="1:12" x14ac:dyDescent="0.25">
      <c r="C3473" s="2"/>
      <c r="D3473" s="2"/>
      <c r="K3473" s="2"/>
      <c r="L3473" s="2"/>
    </row>
    <row r="3474" spans="1:12" x14ac:dyDescent="0.25">
      <c r="A3474" s="2"/>
      <c r="B3474" s="2"/>
      <c r="C3474" s="2"/>
      <c r="D3474" s="2"/>
      <c r="E3474" s="21"/>
      <c r="F3474" s="21"/>
      <c r="G3474" s="24"/>
      <c r="H3474" s="24"/>
      <c r="I3474" s="2"/>
      <c r="J3474" s="2"/>
      <c r="K3474" s="2"/>
      <c r="L3474" s="2"/>
    </row>
    <row r="3475" spans="1:12" x14ac:dyDescent="0.25">
      <c r="C3475" s="2"/>
      <c r="D3475" s="2"/>
      <c r="K3475" s="2"/>
      <c r="L3475" s="2"/>
    </row>
    <row r="3476" spans="1:12" x14ac:dyDescent="0.25">
      <c r="A3476" s="2"/>
      <c r="B3476" s="2"/>
      <c r="C3476" s="2"/>
      <c r="D3476" s="2"/>
      <c r="E3476" s="21"/>
      <c r="F3476" s="21"/>
      <c r="G3476" s="24"/>
      <c r="H3476" s="24"/>
      <c r="I3476" s="2"/>
      <c r="J3476" s="2"/>
      <c r="K3476" s="2"/>
      <c r="L3476" s="2"/>
    </row>
    <row r="3477" spans="1:12" x14ac:dyDescent="0.25">
      <c r="C3477" s="2"/>
      <c r="D3477" s="2"/>
      <c r="K3477" s="2"/>
      <c r="L3477" s="2"/>
    </row>
    <row r="3478" spans="1:12" x14ac:dyDescent="0.25">
      <c r="A3478" s="2"/>
      <c r="B3478" s="2"/>
      <c r="C3478" s="2"/>
      <c r="D3478" s="2"/>
      <c r="E3478" s="21"/>
      <c r="F3478" s="21"/>
      <c r="G3478" s="24"/>
      <c r="H3478" s="24"/>
      <c r="I3478" s="2"/>
      <c r="J3478" s="2"/>
      <c r="K3478" s="2"/>
      <c r="L3478" s="2"/>
    </row>
    <row r="3479" spans="1:12" x14ac:dyDescent="0.25">
      <c r="C3479" s="2"/>
      <c r="D3479" s="2"/>
      <c r="K3479" s="2"/>
      <c r="L3479" s="2"/>
    </row>
    <row r="3480" spans="1:12" x14ac:dyDescent="0.25">
      <c r="A3480" s="2"/>
      <c r="B3480" s="2"/>
      <c r="C3480" s="2"/>
      <c r="D3480" s="2"/>
      <c r="E3480" s="21"/>
      <c r="F3480" s="21"/>
      <c r="G3480" s="24"/>
      <c r="H3480" s="24"/>
      <c r="I3480" s="2"/>
      <c r="J3480" s="2"/>
      <c r="K3480" s="2"/>
      <c r="L3480" s="2"/>
    </row>
    <row r="3481" spans="1:12" x14ac:dyDescent="0.25">
      <c r="C3481" s="2"/>
      <c r="D3481" s="2"/>
      <c r="K3481" s="2"/>
      <c r="L3481" s="2"/>
    </row>
    <row r="3482" spans="1:12" x14ac:dyDescent="0.25">
      <c r="A3482" s="2"/>
      <c r="B3482" s="2"/>
      <c r="C3482" s="2"/>
      <c r="D3482" s="2"/>
      <c r="E3482" s="21"/>
      <c r="F3482" s="21"/>
      <c r="G3482" s="24"/>
      <c r="H3482" s="24"/>
      <c r="I3482" s="2"/>
      <c r="J3482" s="2"/>
      <c r="K3482" s="2"/>
      <c r="L3482" s="2"/>
    </row>
    <row r="3483" spans="1:12" x14ac:dyDescent="0.25">
      <c r="C3483" s="2"/>
      <c r="D3483" s="2"/>
      <c r="K3483" s="2"/>
      <c r="L3483" s="2"/>
    </row>
    <row r="3484" spans="1:12" x14ac:dyDescent="0.25">
      <c r="A3484" s="2"/>
      <c r="B3484" s="2"/>
      <c r="C3484" s="2"/>
      <c r="D3484" s="2"/>
      <c r="E3484" s="21"/>
      <c r="F3484" s="21"/>
      <c r="G3484" s="24"/>
      <c r="H3484" s="24"/>
      <c r="I3484" s="2"/>
      <c r="J3484" s="2"/>
      <c r="K3484" s="2"/>
      <c r="L3484" s="2"/>
    </row>
    <row r="3485" spans="1:12" x14ac:dyDescent="0.25">
      <c r="C3485" s="2"/>
      <c r="D3485" s="2"/>
      <c r="K3485" s="2"/>
      <c r="L3485" s="2"/>
    </row>
    <row r="3486" spans="1:12" x14ac:dyDescent="0.25">
      <c r="A3486" s="2"/>
      <c r="B3486" s="2"/>
      <c r="C3486" s="2"/>
      <c r="D3486" s="2"/>
      <c r="E3486" s="21"/>
      <c r="F3486" s="21"/>
      <c r="G3486" s="24"/>
      <c r="H3486" s="24"/>
      <c r="I3486" s="2"/>
      <c r="J3486" s="2"/>
      <c r="K3486" s="2"/>
      <c r="L3486" s="2"/>
    </row>
    <row r="3487" spans="1:12" x14ac:dyDescent="0.25">
      <c r="C3487" s="2"/>
      <c r="D3487" s="2"/>
      <c r="K3487" s="2"/>
      <c r="L3487" s="2"/>
    </row>
    <row r="3488" spans="1:12" x14ac:dyDescent="0.25">
      <c r="A3488" s="2"/>
      <c r="B3488" s="2"/>
      <c r="C3488" s="2"/>
      <c r="D3488" s="2"/>
      <c r="E3488" s="21"/>
      <c r="F3488" s="21"/>
      <c r="G3488" s="24"/>
      <c r="H3488" s="24"/>
      <c r="I3488" s="2"/>
      <c r="J3488" s="2"/>
      <c r="K3488" s="2"/>
      <c r="L3488" s="2"/>
    </row>
    <row r="3489" spans="1:12" x14ac:dyDescent="0.25">
      <c r="C3489" s="2"/>
      <c r="D3489" s="2"/>
      <c r="K3489" s="2"/>
      <c r="L3489" s="2"/>
    </row>
    <row r="3490" spans="1:12" x14ac:dyDescent="0.25">
      <c r="A3490" s="2"/>
      <c r="B3490" s="2"/>
      <c r="C3490" s="2"/>
      <c r="D3490" s="2"/>
      <c r="E3490" s="21"/>
      <c r="F3490" s="21"/>
      <c r="G3490" s="24"/>
      <c r="H3490" s="24"/>
      <c r="I3490" s="2"/>
      <c r="J3490" s="2"/>
      <c r="K3490" s="2"/>
      <c r="L3490" s="2"/>
    </row>
    <row r="3491" spans="1:12" x14ac:dyDescent="0.25">
      <c r="C3491" s="2"/>
      <c r="D3491" s="2"/>
      <c r="K3491" s="2"/>
      <c r="L3491" s="2"/>
    </row>
    <row r="3492" spans="1:12" x14ac:dyDescent="0.25">
      <c r="A3492" s="2"/>
      <c r="B3492" s="2"/>
      <c r="C3492" s="2"/>
      <c r="D3492" s="2"/>
      <c r="E3492" s="21"/>
      <c r="F3492" s="21"/>
      <c r="G3492" s="24"/>
      <c r="H3492" s="24"/>
      <c r="I3492" s="2"/>
      <c r="J3492" s="2"/>
      <c r="K3492" s="2"/>
      <c r="L3492" s="2"/>
    </row>
    <row r="3493" spans="1:12" x14ac:dyDescent="0.25">
      <c r="C3493" s="2"/>
      <c r="D3493" s="2"/>
      <c r="K3493" s="2"/>
      <c r="L3493" s="2"/>
    </row>
    <row r="3494" spans="1:12" x14ac:dyDescent="0.25">
      <c r="A3494" s="2"/>
      <c r="B3494" s="2"/>
      <c r="C3494" s="2"/>
      <c r="D3494" s="2"/>
      <c r="E3494" s="21"/>
      <c r="F3494" s="21"/>
      <c r="G3494" s="24"/>
      <c r="H3494" s="24"/>
      <c r="I3494" s="2"/>
      <c r="J3494" s="2"/>
      <c r="K3494" s="2"/>
      <c r="L3494" s="2"/>
    </row>
    <row r="3495" spans="1:12" x14ac:dyDescent="0.25">
      <c r="C3495" s="2"/>
      <c r="D3495" s="2"/>
      <c r="K3495" s="2"/>
      <c r="L3495" s="2"/>
    </row>
    <row r="3496" spans="1:12" x14ac:dyDescent="0.25">
      <c r="A3496" s="2"/>
      <c r="B3496" s="2"/>
      <c r="C3496" s="2"/>
      <c r="D3496" s="2"/>
      <c r="E3496" s="21"/>
      <c r="F3496" s="21"/>
      <c r="G3496" s="24"/>
      <c r="H3496" s="24"/>
      <c r="I3496" s="2"/>
      <c r="J3496" s="2"/>
      <c r="K3496" s="2"/>
      <c r="L3496" s="2"/>
    </row>
    <row r="3497" spans="1:12" x14ac:dyDescent="0.25">
      <c r="C3497" s="2"/>
      <c r="D3497" s="2"/>
      <c r="K3497" s="2"/>
      <c r="L3497" s="2"/>
    </row>
    <row r="3498" spans="1:12" x14ac:dyDescent="0.25">
      <c r="A3498" s="2"/>
      <c r="B3498" s="2"/>
      <c r="C3498" s="2"/>
      <c r="D3498" s="2"/>
      <c r="E3498" s="21"/>
      <c r="F3498" s="21"/>
      <c r="G3498" s="24"/>
      <c r="H3498" s="24"/>
      <c r="I3498" s="2"/>
      <c r="J3498" s="2"/>
      <c r="K3498" s="2"/>
      <c r="L3498" s="2"/>
    </row>
    <row r="3499" spans="1:12" x14ac:dyDescent="0.25">
      <c r="C3499" s="2"/>
      <c r="D3499" s="2"/>
      <c r="K3499" s="2"/>
      <c r="L3499" s="2"/>
    </row>
    <row r="3500" spans="1:12" x14ac:dyDescent="0.25">
      <c r="A3500" s="2"/>
      <c r="B3500" s="2"/>
      <c r="C3500" s="2"/>
      <c r="D3500" s="2"/>
      <c r="E3500" s="21"/>
      <c r="F3500" s="21"/>
      <c r="G3500" s="24"/>
      <c r="H3500" s="24"/>
      <c r="I3500" s="2"/>
      <c r="J3500" s="2"/>
      <c r="K3500" s="2"/>
      <c r="L3500" s="2"/>
    </row>
    <row r="3501" spans="1:12" x14ac:dyDescent="0.25">
      <c r="C3501" s="2"/>
      <c r="D3501" s="2"/>
      <c r="K3501" s="2"/>
      <c r="L3501" s="2"/>
    </row>
    <row r="3502" spans="1:12" x14ac:dyDescent="0.25">
      <c r="A3502" s="2"/>
      <c r="B3502" s="2"/>
      <c r="C3502" s="2"/>
      <c r="D3502" s="2"/>
      <c r="E3502" s="21"/>
      <c r="F3502" s="21"/>
      <c r="G3502" s="24"/>
      <c r="H3502" s="24"/>
      <c r="I3502" s="2"/>
      <c r="J3502" s="2"/>
      <c r="K3502" s="2"/>
      <c r="L3502" s="2"/>
    </row>
    <row r="3503" spans="1:12" x14ac:dyDescent="0.25">
      <c r="C3503" s="2"/>
      <c r="D3503" s="2"/>
      <c r="K3503" s="2"/>
      <c r="L3503" s="2"/>
    </row>
    <row r="3504" spans="1:12" x14ac:dyDescent="0.25">
      <c r="A3504" s="2"/>
      <c r="B3504" s="2"/>
      <c r="C3504" s="2"/>
      <c r="D3504" s="2"/>
      <c r="E3504" s="21"/>
      <c r="F3504" s="21"/>
      <c r="G3504" s="24"/>
      <c r="H3504" s="24"/>
      <c r="I3504" s="2"/>
      <c r="J3504" s="2"/>
      <c r="K3504" s="2"/>
      <c r="L3504" s="2"/>
    </row>
    <row r="3505" spans="1:12" x14ac:dyDescent="0.25">
      <c r="C3505" s="2"/>
      <c r="D3505" s="2"/>
      <c r="K3505" s="2"/>
      <c r="L3505" s="2"/>
    </row>
    <row r="3506" spans="1:12" x14ac:dyDescent="0.25">
      <c r="A3506" s="2"/>
      <c r="B3506" s="2"/>
      <c r="C3506" s="2"/>
      <c r="D3506" s="2"/>
      <c r="E3506" s="21"/>
      <c r="F3506" s="21"/>
      <c r="G3506" s="24"/>
      <c r="H3506" s="24"/>
      <c r="I3506" s="2"/>
      <c r="J3506" s="2"/>
      <c r="K3506" s="2"/>
      <c r="L3506" s="2"/>
    </row>
    <row r="3507" spans="1:12" x14ac:dyDescent="0.25">
      <c r="C3507" s="2"/>
      <c r="D3507" s="2"/>
      <c r="K3507" s="2"/>
      <c r="L3507" s="2"/>
    </row>
    <row r="3508" spans="1:12" x14ac:dyDescent="0.25">
      <c r="A3508" s="2"/>
      <c r="B3508" s="2"/>
      <c r="C3508" s="2"/>
      <c r="D3508" s="2"/>
      <c r="E3508" s="21"/>
      <c r="F3508" s="21"/>
      <c r="G3508" s="24"/>
      <c r="H3508" s="24"/>
      <c r="I3508" s="2"/>
      <c r="J3508" s="2"/>
      <c r="K3508" s="2"/>
      <c r="L3508" s="2"/>
    </row>
    <row r="3509" spans="1:12" x14ac:dyDescent="0.25">
      <c r="C3509" s="2"/>
      <c r="D3509" s="2"/>
      <c r="K3509" s="2"/>
      <c r="L3509" s="2"/>
    </row>
    <row r="3510" spans="1:12" x14ac:dyDescent="0.25">
      <c r="A3510" s="2"/>
      <c r="B3510" s="2"/>
      <c r="C3510" s="2"/>
      <c r="D3510" s="2"/>
      <c r="E3510" s="21"/>
      <c r="F3510" s="21"/>
      <c r="G3510" s="24"/>
      <c r="H3510" s="24"/>
      <c r="I3510" s="2"/>
      <c r="J3510" s="2"/>
      <c r="K3510" s="2"/>
      <c r="L3510" s="2"/>
    </row>
    <row r="3511" spans="1:12" x14ac:dyDescent="0.25">
      <c r="C3511" s="2"/>
      <c r="D3511" s="2"/>
      <c r="K3511" s="2"/>
      <c r="L3511" s="2"/>
    </row>
    <row r="3512" spans="1:12" x14ac:dyDescent="0.25">
      <c r="A3512" s="2"/>
      <c r="B3512" s="2"/>
      <c r="C3512" s="2"/>
      <c r="D3512" s="2"/>
      <c r="E3512" s="21"/>
      <c r="F3512" s="21"/>
      <c r="G3512" s="24"/>
      <c r="H3512" s="24"/>
      <c r="I3512" s="2"/>
      <c r="J3512" s="2"/>
      <c r="K3512" s="2"/>
      <c r="L3512" s="2"/>
    </row>
    <row r="3513" spans="1:12" x14ac:dyDescent="0.25">
      <c r="C3513" s="2"/>
      <c r="D3513" s="2"/>
      <c r="K3513" s="2"/>
      <c r="L3513" s="2"/>
    </row>
    <row r="3514" spans="1:12" x14ac:dyDescent="0.25">
      <c r="A3514" s="2"/>
      <c r="B3514" s="2"/>
      <c r="C3514" s="2"/>
      <c r="D3514" s="2"/>
      <c r="E3514" s="21"/>
      <c r="F3514" s="21"/>
      <c r="G3514" s="24"/>
      <c r="H3514" s="24"/>
      <c r="I3514" s="2"/>
      <c r="J3514" s="2"/>
      <c r="K3514" s="2"/>
      <c r="L3514" s="2"/>
    </row>
    <row r="3515" spans="1:12" x14ac:dyDescent="0.25">
      <c r="C3515" s="2"/>
      <c r="D3515" s="2"/>
      <c r="K3515" s="2"/>
      <c r="L3515" s="2"/>
    </row>
    <row r="3516" spans="1:12" x14ac:dyDescent="0.25">
      <c r="A3516" s="2"/>
      <c r="B3516" s="2"/>
      <c r="C3516" s="2"/>
      <c r="D3516" s="2"/>
      <c r="E3516" s="21"/>
      <c r="F3516" s="21"/>
      <c r="G3516" s="24"/>
      <c r="H3516" s="24"/>
      <c r="I3516" s="2"/>
      <c r="J3516" s="2"/>
      <c r="K3516" s="2"/>
      <c r="L3516" s="2"/>
    </row>
    <row r="3517" spans="1:12" x14ac:dyDescent="0.25">
      <c r="C3517" s="2"/>
      <c r="D3517" s="2"/>
      <c r="K3517" s="2"/>
      <c r="L3517" s="2"/>
    </row>
    <row r="3518" spans="1:12" x14ac:dyDescent="0.25">
      <c r="A3518" s="2"/>
      <c r="B3518" s="2"/>
      <c r="C3518" s="2"/>
      <c r="D3518" s="2"/>
      <c r="E3518" s="21"/>
      <c r="F3518" s="21"/>
      <c r="G3518" s="24"/>
      <c r="H3518" s="24"/>
      <c r="I3518" s="2"/>
      <c r="J3518" s="2"/>
      <c r="K3518" s="2"/>
      <c r="L3518" s="2"/>
    </row>
    <row r="3519" spans="1:12" x14ac:dyDescent="0.25">
      <c r="C3519" s="2"/>
      <c r="D3519" s="2"/>
      <c r="K3519" s="2"/>
      <c r="L3519" s="2"/>
    </row>
    <row r="3520" spans="1:12" x14ac:dyDescent="0.25">
      <c r="A3520" s="2"/>
      <c r="B3520" s="2"/>
      <c r="C3520" s="2"/>
      <c r="D3520" s="2"/>
      <c r="E3520" s="21"/>
      <c r="F3520" s="21"/>
      <c r="G3520" s="24"/>
      <c r="H3520" s="24"/>
      <c r="I3520" s="2"/>
      <c r="J3520" s="2"/>
      <c r="K3520" s="2"/>
      <c r="L3520" s="2"/>
    </row>
    <row r="3521" spans="1:12" x14ac:dyDescent="0.25">
      <c r="C3521" s="2"/>
      <c r="D3521" s="2"/>
      <c r="K3521" s="2"/>
      <c r="L3521" s="2"/>
    </row>
    <row r="3522" spans="1:12" x14ac:dyDescent="0.25">
      <c r="A3522" s="2"/>
      <c r="B3522" s="2"/>
      <c r="C3522" s="2"/>
      <c r="D3522" s="2"/>
      <c r="E3522" s="21"/>
      <c r="F3522" s="21"/>
      <c r="G3522" s="24"/>
      <c r="H3522" s="24"/>
      <c r="I3522" s="2"/>
      <c r="J3522" s="2"/>
      <c r="K3522" s="2"/>
      <c r="L3522" s="2"/>
    </row>
    <row r="3523" spans="1:12" x14ac:dyDescent="0.25">
      <c r="C3523" s="2"/>
      <c r="D3523" s="2"/>
      <c r="K3523" s="2"/>
      <c r="L3523" s="2"/>
    </row>
    <row r="3524" spans="1:12" x14ac:dyDescent="0.25">
      <c r="A3524" s="2"/>
      <c r="B3524" s="2"/>
      <c r="C3524" s="2"/>
      <c r="D3524" s="2"/>
      <c r="E3524" s="21"/>
      <c r="F3524" s="21"/>
      <c r="G3524" s="24"/>
      <c r="H3524" s="24"/>
      <c r="I3524" s="2"/>
      <c r="J3524" s="2"/>
      <c r="K3524" s="2"/>
      <c r="L3524" s="2"/>
    </row>
    <row r="3525" spans="1:12" x14ac:dyDescent="0.25">
      <c r="C3525" s="2"/>
      <c r="D3525" s="2"/>
      <c r="K3525" s="2"/>
      <c r="L3525" s="2"/>
    </row>
    <row r="3526" spans="1:12" x14ac:dyDescent="0.25">
      <c r="A3526" s="2"/>
      <c r="B3526" s="2"/>
      <c r="C3526" s="2"/>
      <c r="D3526" s="2"/>
      <c r="E3526" s="21"/>
      <c r="F3526" s="21"/>
      <c r="G3526" s="24"/>
      <c r="H3526" s="24"/>
      <c r="I3526" s="2"/>
      <c r="J3526" s="2"/>
      <c r="K3526" s="2"/>
      <c r="L3526" s="2"/>
    </row>
    <row r="3527" spans="1:12" x14ac:dyDescent="0.25">
      <c r="C3527" s="2"/>
      <c r="D3527" s="2"/>
      <c r="K3527" s="2"/>
      <c r="L3527" s="2"/>
    </row>
    <row r="3528" spans="1:12" x14ac:dyDescent="0.25">
      <c r="A3528" s="2"/>
      <c r="B3528" s="2"/>
      <c r="C3528" s="2"/>
      <c r="D3528" s="2"/>
      <c r="E3528" s="21"/>
      <c r="F3528" s="21"/>
      <c r="G3528" s="24"/>
      <c r="H3528" s="24"/>
      <c r="I3528" s="2"/>
      <c r="J3528" s="2"/>
      <c r="K3528" s="2"/>
      <c r="L3528" s="2"/>
    </row>
    <row r="3529" spans="1:12" x14ac:dyDescent="0.25">
      <c r="C3529" s="2"/>
      <c r="D3529" s="2"/>
      <c r="K3529" s="2"/>
      <c r="L3529" s="2"/>
    </row>
    <row r="3530" spans="1:12" x14ac:dyDescent="0.25">
      <c r="A3530" s="2"/>
      <c r="B3530" s="2"/>
      <c r="C3530" s="2"/>
      <c r="D3530" s="2"/>
      <c r="E3530" s="21"/>
      <c r="F3530" s="21"/>
      <c r="G3530" s="24"/>
      <c r="H3530" s="24"/>
      <c r="I3530" s="2"/>
      <c r="J3530" s="2"/>
      <c r="K3530" s="2"/>
      <c r="L3530" s="2"/>
    </row>
    <row r="3531" spans="1:12" x14ac:dyDescent="0.25">
      <c r="C3531" s="2"/>
      <c r="D3531" s="2"/>
      <c r="K3531" s="2"/>
      <c r="L3531" s="2"/>
    </row>
    <row r="3532" spans="1:12" x14ac:dyDescent="0.25">
      <c r="A3532" s="2"/>
      <c r="B3532" s="2"/>
      <c r="C3532" s="2"/>
      <c r="D3532" s="2"/>
      <c r="E3532" s="21"/>
      <c r="F3532" s="21"/>
      <c r="G3532" s="24"/>
      <c r="H3532" s="24"/>
      <c r="I3532" s="2"/>
      <c r="J3532" s="2"/>
      <c r="K3532" s="2"/>
      <c r="L3532" s="2"/>
    </row>
    <row r="3533" spans="1:12" x14ac:dyDescent="0.25">
      <c r="C3533" s="2"/>
      <c r="D3533" s="2"/>
      <c r="K3533" s="2"/>
      <c r="L3533" s="2"/>
    </row>
    <row r="3534" spans="1:12" x14ac:dyDescent="0.25">
      <c r="A3534" s="2"/>
      <c r="B3534" s="2"/>
      <c r="C3534" s="2"/>
      <c r="D3534" s="2"/>
      <c r="E3534" s="21"/>
      <c r="F3534" s="21"/>
      <c r="G3534" s="24"/>
      <c r="H3534" s="24"/>
      <c r="I3534" s="2"/>
      <c r="J3534" s="2"/>
      <c r="K3534" s="2"/>
      <c r="L3534" s="2"/>
    </row>
    <row r="3535" spans="1:12" x14ac:dyDescent="0.25">
      <c r="C3535" s="2"/>
      <c r="D3535" s="2"/>
      <c r="K3535" s="2"/>
      <c r="L3535" s="2"/>
    </row>
    <row r="3536" spans="1:12" x14ac:dyDescent="0.25">
      <c r="A3536" s="2"/>
      <c r="B3536" s="2"/>
      <c r="C3536" s="2"/>
      <c r="D3536" s="2"/>
      <c r="E3536" s="21"/>
      <c r="F3536" s="21"/>
      <c r="G3536" s="24"/>
      <c r="H3536" s="24"/>
      <c r="I3536" s="2"/>
      <c r="J3536" s="2"/>
      <c r="K3536" s="2"/>
      <c r="L3536" s="2"/>
    </row>
    <row r="3537" spans="1:12" x14ac:dyDescent="0.25">
      <c r="C3537" s="2"/>
      <c r="D3537" s="2"/>
      <c r="K3537" s="2"/>
      <c r="L3537" s="2"/>
    </row>
    <row r="3538" spans="1:12" x14ac:dyDescent="0.25">
      <c r="A3538" s="2"/>
      <c r="B3538" s="2"/>
      <c r="C3538" s="2"/>
      <c r="D3538" s="2"/>
      <c r="E3538" s="21"/>
      <c r="F3538" s="21"/>
      <c r="G3538" s="24"/>
      <c r="H3538" s="24"/>
      <c r="I3538" s="2"/>
      <c r="J3538" s="2"/>
      <c r="K3538" s="2"/>
      <c r="L3538" s="2"/>
    </row>
    <row r="3539" spans="1:12" x14ac:dyDescent="0.25">
      <c r="C3539" s="2"/>
      <c r="D3539" s="2"/>
      <c r="K3539" s="2"/>
      <c r="L3539" s="2"/>
    </row>
    <row r="3540" spans="1:12" x14ac:dyDescent="0.25">
      <c r="A3540" s="2"/>
      <c r="B3540" s="2"/>
      <c r="C3540" s="2"/>
      <c r="D3540" s="2"/>
      <c r="E3540" s="21"/>
      <c r="F3540" s="21"/>
      <c r="G3540" s="24"/>
      <c r="H3540" s="24"/>
      <c r="I3540" s="2"/>
      <c r="J3540" s="2"/>
      <c r="K3540" s="2"/>
      <c r="L3540" s="2"/>
    </row>
    <row r="3541" spans="1:12" x14ac:dyDescent="0.25">
      <c r="C3541" s="2"/>
      <c r="D3541" s="2"/>
      <c r="K3541" s="2"/>
      <c r="L3541" s="2"/>
    </row>
    <row r="3542" spans="1:12" x14ac:dyDescent="0.25">
      <c r="A3542" s="2"/>
      <c r="B3542" s="2"/>
      <c r="C3542" s="2"/>
      <c r="D3542" s="2"/>
      <c r="E3542" s="21"/>
      <c r="F3542" s="21"/>
      <c r="G3542" s="24"/>
      <c r="H3542" s="24"/>
      <c r="I3542" s="2"/>
      <c r="J3542" s="2"/>
      <c r="K3542" s="2"/>
      <c r="L3542" s="2"/>
    </row>
    <row r="3543" spans="1:12" x14ac:dyDescent="0.25">
      <c r="C3543" s="2"/>
      <c r="D3543" s="2"/>
      <c r="K3543" s="2"/>
      <c r="L3543" s="2"/>
    </row>
    <row r="3544" spans="1:12" x14ac:dyDescent="0.25">
      <c r="A3544" s="2"/>
      <c r="B3544" s="2"/>
      <c r="C3544" s="2"/>
      <c r="D3544" s="2"/>
      <c r="E3544" s="21"/>
      <c r="F3544" s="21"/>
      <c r="G3544" s="24"/>
      <c r="H3544" s="24"/>
      <c r="I3544" s="2"/>
      <c r="J3544" s="2"/>
      <c r="K3544" s="2"/>
      <c r="L3544" s="2"/>
    </row>
    <row r="3545" spans="1:12" x14ac:dyDescent="0.25">
      <c r="C3545" s="2"/>
      <c r="D3545" s="2"/>
      <c r="K3545" s="2"/>
      <c r="L3545" s="2"/>
    </row>
    <row r="3546" spans="1:12" x14ac:dyDescent="0.25">
      <c r="A3546" s="2"/>
      <c r="B3546" s="2"/>
      <c r="C3546" s="2"/>
      <c r="D3546" s="2"/>
      <c r="E3546" s="21"/>
      <c r="F3546" s="21"/>
      <c r="G3546" s="24"/>
      <c r="H3546" s="24"/>
      <c r="I3546" s="2"/>
      <c r="J3546" s="2"/>
      <c r="K3546" s="2"/>
      <c r="L3546" s="2"/>
    </row>
    <row r="3547" spans="1:12" x14ac:dyDescent="0.25">
      <c r="C3547" s="2"/>
      <c r="D3547" s="2"/>
      <c r="K3547" s="2"/>
      <c r="L3547" s="2"/>
    </row>
    <row r="3548" spans="1:12" x14ac:dyDescent="0.25">
      <c r="A3548" s="2"/>
      <c r="B3548" s="2"/>
      <c r="C3548" s="2"/>
      <c r="D3548" s="2"/>
      <c r="E3548" s="21"/>
      <c r="F3548" s="21"/>
      <c r="G3548" s="24"/>
      <c r="H3548" s="24"/>
      <c r="I3548" s="2"/>
      <c r="J3548" s="2"/>
      <c r="K3548" s="2"/>
      <c r="L3548" s="2"/>
    </row>
    <row r="3549" spans="1:12" x14ac:dyDescent="0.25">
      <c r="C3549" s="2"/>
      <c r="D3549" s="2"/>
      <c r="K3549" s="2"/>
      <c r="L3549" s="2"/>
    </row>
    <row r="3550" spans="1:12" x14ac:dyDescent="0.25">
      <c r="A3550" s="2"/>
      <c r="B3550" s="2"/>
      <c r="C3550" s="2"/>
      <c r="D3550" s="2"/>
      <c r="E3550" s="21"/>
      <c r="F3550" s="21"/>
      <c r="G3550" s="24"/>
      <c r="H3550" s="24"/>
      <c r="I3550" s="2"/>
      <c r="J3550" s="2"/>
      <c r="K3550" s="2"/>
      <c r="L3550" s="2"/>
    </row>
    <row r="3551" spans="1:12" x14ac:dyDescent="0.25">
      <c r="C3551" s="2"/>
      <c r="D3551" s="2"/>
      <c r="K3551" s="2"/>
      <c r="L3551" s="2"/>
    </row>
    <row r="3552" spans="1:12" x14ac:dyDescent="0.25">
      <c r="A3552" s="2"/>
      <c r="B3552" s="2"/>
      <c r="C3552" s="2"/>
      <c r="D3552" s="2"/>
      <c r="E3552" s="21"/>
      <c r="F3552" s="21"/>
      <c r="G3552" s="24"/>
      <c r="H3552" s="24"/>
      <c r="I3552" s="2"/>
      <c r="J3552" s="2"/>
      <c r="K3552" s="2"/>
      <c r="L3552" s="2"/>
    </row>
    <row r="3553" spans="1:12" x14ac:dyDescent="0.25">
      <c r="C3553" s="2"/>
      <c r="D3553" s="2"/>
      <c r="K3553" s="2"/>
      <c r="L3553" s="2"/>
    </row>
    <row r="3554" spans="1:12" x14ac:dyDescent="0.25">
      <c r="A3554" s="2"/>
      <c r="B3554" s="2"/>
      <c r="C3554" s="2"/>
      <c r="D3554" s="2"/>
      <c r="E3554" s="21"/>
      <c r="F3554" s="21"/>
      <c r="G3554" s="24"/>
      <c r="H3554" s="24"/>
      <c r="I3554" s="2"/>
      <c r="J3554" s="2"/>
      <c r="K3554" s="2"/>
      <c r="L3554" s="2"/>
    </row>
    <row r="3555" spans="1:12" x14ac:dyDescent="0.25">
      <c r="C3555" s="2"/>
      <c r="D3555" s="2"/>
      <c r="K3555" s="2"/>
      <c r="L3555" s="2"/>
    </row>
    <row r="3556" spans="1:12" x14ac:dyDescent="0.25">
      <c r="A3556" s="2"/>
      <c r="B3556" s="2"/>
      <c r="C3556" s="2"/>
      <c r="D3556" s="2"/>
      <c r="E3556" s="21"/>
      <c r="F3556" s="21"/>
      <c r="G3556" s="24"/>
      <c r="H3556" s="24"/>
      <c r="I3556" s="2"/>
      <c r="J3556" s="2"/>
      <c r="K3556" s="2"/>
      <c r="L3556" s="2"/>
    </row>
    <row r="3557" spans="1:12" x14ac:dyDescent="0.25">
      <c r="C3557" s="2"/>
      <c r="D3557" s="2"/>
      <c r="K3557" s="2"/>
      <c r="L3557" s="2"/>
    </row>
    <row r="3558" spans="1:12" x14ac:dyDescent="0.25">
      <c r="A3558" s="2"/>
      <c r="B3558" s="2"/>
      <c r="C3558" s="2"/>
      <c r="D3558" s="2"/>
      <c r="E3558" s="21"/>
      <c r="F3558" s="21"/>
      <c r="G3558" s="24"/>
      <c r="H3558" s="24"/>
      <c r="I3558" s="2"/>
      <c r="J3558" s="2"/>
      <c r="K3558" s="2"/>
      <c r="L3558" s="2"/>
    </row>
    <row r="3559" spans="1:12" x14ac:dyDescent="0.25">
      <c r="C3559" s="2"/>
      <c r="D3559" s="2"/>
      <c r="K3559" s="2"/>
      <c r="L3559" s="2"/>
    </row>
    <row r="3560" spans="1:12" x14ac:dyDescent="0.25">
      <c r="A3560" s="2"/>
      <c r="B3560" s="2"/>
      <c r="C3560" s="2"/>
      <c r="D3560" s="2"/>
      <c r="E3560" s="21"/>
      <c r="F3560" s="21"/>
      <c r="G3560" s="24"/>
      <c r="H3560" s="24"/>
      <c r="I3560" s="2"/>
      <c r="J3560" s="2"/>
      <c r="K3560" s="2"/>
      <c r="L3560" s="2"/>
    </row>
    <row r="3561" spans="1:12" x14ac:dyDescent="0.25">
      <c r="C3561" s="2"/>
      <c r="D3561" s="2"/>
      <c r="K3561" s="2"/>
      <c r="L3561" s="2"/>
    </row>
    <row r="3562" spans="1:12" x14ac:dyDescent="0.25">
      <c r="A3562" s="2"/>
      <c r="B3562" s="2"/>
      <c r="C3562" s="2"/>
      <c r="D3562" s="2"/>
      <c r="E3562" s="21"/>
      <c r="F3562" s="21"/>
      <c r="G3562" s="24"/>
      <c r="H3562" s="24"/>
      <c r="I3562" s="2"/>
      <c r="J3562" s="2"/>
      <c r="K3562" s="2"/>
      <c r="L3562" s="2"/>
    </row>
    <row r="3563" spans="1:12" x14ac:dyDescent="0.25">
      <c r="C3563" s="2"/>
      <c r="D3563" s="2"/>
      <c r="K3563" s="2"/>
      <c r="L3563" s="2"/>
    </row>
    <row r="3564" spans="1:12" x14ac:dyDescent="0.25">
      <c r="A3564" s="2"/>
      <c r="B3564" s="2"/>
      <c r="C3564" s="2"/>
      <c r="D3564" s="2"/>
      <c r="E3564" s="21"/>
      <c r="F3564" s="21"/>
      <c r="G3564" s="24"/>
      <c r="H3564" s="24"/>
      <c r="I3564" s="2"/>
      <c r="J3564" s="2"/>
      <c r="K3564" s="2"/>
      <c r="L3564" s="2"/>
    </row>
    <row r="3565" spans="1:12" x14ac:dyDescent="0.25">
      <c r="C3565" s="2"/>
      <c r="D3565" s="2"/>
      <c r="K3565" s="2"/>
      <c r="L3565" s="2"/>
    </row>
    <row r="3566" spans="1:12" x14ac:dyDescent="0.25">
      <c r="A3566" s="2"/>
      <c r="B3566" s="2"/>
      <c r="C3566" s="2"/>
      <c r="D3566" s="2"/>
      <c r="E3566" s="21"/>
      <c r="F3566" s="21"/>
      <c r="G3566" s="24"/>
      <c r="H3566" s="24"/>
      <c r="I3566" s="2"/>
      <c r="J3566" s="2"/>
      <c r="K3566" s="2"/>
      <c r="L3566" s="2"/>
    </row>
    <row r="3567" spans="1:12" x14ac:dyDescent="0.25">
      <c r="C3567" s="2"/>
      <c r="D3567" s="2"/>
      <c r="K3567" s="2"/>
      <c r="L3567" s="2"/>
    </row>
    <row r="3568" spans="1:12" x14ac:dyDescent="0.25">
      <c r="A3568" s="2"/>
      <c r="B3568" s="2"/>
      <c r="C3568" s="2"/>
      <c r="D3568" s="2"/>
      <c r="E3568" s="21"/>
      <c r="F3568" s="21"/>
      <c r="G3568" s="24"/>
      <c r="H3568" s="24"/>
      <c r="I3568" s="2"/>
      <c r="J3568" s="2"/>
      <c r="K3568" s="2"/>
      <c r="L3568" s="2"/>
    </row>
    <row r="3569" spans="1:12" x14ac:dyDescent="0.25">
      <c r="C3569" s="2"/>
      <c r="D3569" s="2"/>
      <c r="K3569" s="2"/>
      <c r="L3569" s="2"/>
    </row>
    <row r="3570" spans="1:12" x14ac:dyDescent="0.25">
      <c r="A3570" s="2"/>
      <c r="B3570" s="2"/>
      <c r="C3570" s="2"/>
      <c r="D3570" s="2"/>
      <c r="E3570" s="21"/>
      <c r="F3570" s="21"/>
      <c r="G3570" s="24"/>
      <c r="H3570" s="24"/>
      <c r="I3570" s="2"/>
      <c r="J3570" s="2"/>
      <c r="K3570" s="2"/>
      <c r="L3570" s="2"/>
    </row>
    <row r="3571" spans="1:12" x14ac:dyDescent="0.25">
      <c r="C3571" s="2"/>
      <c r="D3571" s="2"/>
      <c r="K3571" s="2"/>
      <c r="L3571" s="2"/>
    </row>
    <row r="3572" spans="1:12" x14ac:dyDescent="0.25">
      <c r="A3572" s="2"/>
      <c r="B3572" s="2"/>
      <c r="C3572" s="2"/>
      <c r="D3572" s="2"/>
      <c r="E3572" s="21"/>
      <c r="F3572" s="21"/>
      <c r="G3572" s="24"/>
      <c r="H3572" s="24"/>
      <c r="I3572" s="2"/>
      <c r="J3572" s="2"/>
      <c r="K3572" s="2"/>
      <c r="L3572" s="2"/>
    </row>
    <row r="3573" spans="1:12" x14ac:dyDescent="0.25">
      <c r="C3573" s="2"/>
      <c r="D3573" s="2"/>
      <c r="K3573" s="2"/>
      <c r="L3573" s="2"/>
    </row>
    <row r="3574" spans="1:12" x14ac:dyDescent="0.25">
      <c r="A3574" s="2"/>
      <c r="B3574" s="2"/>
      <c r="C3574" s="2"/>
      <c r="D3574" s="2"/>
      <c r="E3574" s="21"/>
      <c r="F3574" s="21"/>
      <c r="G3574" s="24"/>
      <c r="H3574" s="24"/>
      <c r="I3574" s="2"/>
      <c r="J3574" s="2"/>
      <c r="K3574" s="2"/>
      <c r="L3574" s="2"/>
    </row>
    <row r="3575" spans="1:12" x14ac:dyDescent="0.25">
      <c r="C3575" s="2"/>
      <c r="D3575" s="2"/>
      <c r="K3575" s="2"/>
      <c r="L3575" s="2"/>
    </row>
    <row r="3576" spans="1:12" x14ac:dyDescent="0.25">
      <c r="A3576" s="2"/>
      <c r="B3576" s="2"/>
      <c r="C3576" s="2"/>
      <c r="D3576" s="2"/>
      <c r="E3576" s="21"/>
      <c r="F3576" s="21"/>
      <c r="G3576" s="24"/>
      <c r="H3576" s="24"/>
      <c r="I3576" s="2"/>
      <c r="J3576" s="2"/>
      <c r="K3576" s="2"/>
      <c r="L3576" s="2"/>
    </row>
    <row r="3577" spans="1:12" x14ac:dyDescent="0.25">
      <c r="C3577" s="2"/>
      <c r="D3577" s="2"/>
      <c r="K3577" s="2"/>
      <c r="L3577" s="2"/>
    </row>
    <row r="3578" spans="1:12" x14ac:dyDescent="0.25">
      <c r="A3578" s="2"/>
      <c r="B3578" s="2"/>
      <c r="C3578" s="2"/>
      <c r="D3578" s="2"/>
      <c r="E3578" s="21"/>
      <c r="F3578" s="21"/>
      <c r="G3578" s="24"/>
      <c r="H3578" s="24"/>
      <c r="I3578" s="2"/>
      <c r="J3578" s="2"/>
      <c r="K3578" s="2"/>
      <c r="L3578" s="2"/>
    </row>
    <row r="3579" spans="1:12" x14ac:dyDescent="0.25">
      <c r="C3579" s="2"/>
      <c r="D3579" s="2"/>
      <c r="K3579" s="2"/>
      <c r="L3579" s="2"/>
    </row>
    <row r="3580" spans="1:12" x14ac:dyDescent="0.25">
      <c r="A3580" s="2"/>
      <c r="B3580" s="2"/>
      <c r="C3580" s="2"/>
      <c r="D3580" s="2"/>
      <c r="E3580" s="21"/>
      <c r="F3580" s="21"/>
      <c r="G3580" s="24"/>
      <c r="H3580" s="24"/>
      <c r="I3580" s="2"/>
      <c r="J3580" s="2"/>
      <c r="K3580" s="2"/>
      <c r="L3580" s="2"/>
    </row>
    <row r="3581" spans="1:12" x14ac:dyDescent="0.25">
      <c r="C3581" s="2"/>
      <c r="D3581" s="2"/>
      <c r="K3581" s="2"/>
      <c r="L3581" s="2"/>
    </row>
    <row r="3582" spans="1:12" x14ac:dyDescent="0.25">
      <c r="A3582" s="2"/>
      <c r="B3582" s="2"/>
      <c r="C3582" s="2"/>
      <c r="D3582" s="2"/>
      <c r="E3582" s="21"/>
      <c r="F3582" s="21"/>
      <c r="G3582" s="24"/>
      <c r="H3582" s="24"/>
      <c r="I3582" s="2"/>
      <c r="J3582" s="2"/>
      <c r="K3582" s="2"/>
      <c r="L3582" s="2"/>
    </row>
    <row r="3583" spans="1:12" x14ac:dyDescent="0.25">
      <c r="C3583" s="2"/>
      <c r="D3583" s="2"/>
      <c r="K3583" s="2"/>
      <c r="L3583" s="2"/>
    </row>
    <row r="3584" spans="1:12" x14ac:dyDescent="0.25">
      <c r="A3584" s="2"/>
      <c r="B3584" s="2"/>
      <c r="C3584" s="2"/>
      <c r="D3584" s="2"/>
      <c r="E3584" s="21"/>
      <c r="F3584" s="21"/>
      <c r="G3584" s="24"/>
      <c r="H3584" s="24"/>
      <c r="I3584" s="2"/>
      <c r="J3584" s="2"/>
      <c r="K3584" s="2"/>
      <c r="L3584" s="2"/>
    </row>
    <row r="3585" spans="1:12" x14ac:dyDescent="0.25">
      <c r="C3585" s="2"/>
      <c r="D3585" s="2"/>
      <c r="K3585" s="2"/>
      <c r="L3585" s="2"/>
    </row>
    <row r="3586" spans="1:12" x14ac:dyDescent="0.25">
      <c r="A3586" s="2"/>
      <c r="B3586" s="2"/>
      <c r="C3586" s="2"/>
      <c r="D3586" s="2"/>
      <c r="E3586" s="21"/>
      <c r="F3586" s="21"/>
      <c r="G3586" s="24"/>
      <c r="H3586" s="24"/>
      <c r="I3586" s="2"/>
      <c r="J3586" s="2"/>
      <c r="K3586" s="2"/>
      <c r="L3586" s="2"/>
    </row>
    <row r="3587" spans="1:12" x14ac:dyDescent="0.25">
      <c r="C3587" s="2"/>
      <c r="D3587" s="2"/>
      <c r="K3587" s="2"/>
      <c r="L3587" s="2"/>
    </row>
    <row r="3588" spans="1:12" x14ac:dyDescent="0.25">
      <c r="A3588" s="2"/>
      <c r="B3588" s="2"/>
      <c r="C3588" s="2"/>
      <c r="D3588" s="2"/>
      <c r="E3588" s="21"/>
      <c r="F3588" s="21"/>
      <c r="G3588" s="24"/>
      <c r="H3588" s="24"/>
      <c r="I3588" s="2"/>
      <c r="J3588" s="2"/>
      <c r="K3588" s="2"/>
      <c r="L3588" s="2"/>
    </row>
    <row r="3589" spans="1:12" x14ac:dyDescent="0.25">
      <c r="C3589" s="2"/>
      <c r="D3589" s="2"/>
      <c r="K3589" s="2"/>
      <c r="L3589" s="2"/>
    </row>
    <row r="3590" spans="1:12" x14ac:dyDescent="0.25">
      <c r="A3590" s="2"/>
      <c r="B3590" s="2"/>
      <c r="C3590" s="2"/>
      <c r="D3590" s="2"/>
      <c r="E3590" s="21"/>
      <c r="F3590" s="21"/>
      <c r="G3590" s="24"/>
      <c r="H3590" s="24"/>
      <c r="I3590" s="2"/>
      <c r="J3590" s="2"/>
      <c r="K3590" s="2"/>
      <c r="L3590" s="2"/>
    </row>
    <row r="3591" spans="1:12" x14ac:dyDescent="0.25">
      <c r="C3591" s="2"/>
      <c r="D3591" s="2"/>
      <c r="K3591" s="2"/>
      <c r="L3591" s="2"/>
    </row>
    <row r="3592" spans="1:12" x14ac:dyDescent="0.25">
      <c r="A3592" s="2"/>
      <c r="B3592" s="2"/>
      <c r="C3592" s="2"/>
      <c r="D3592" s="2"/>
      <c r="E3592" s="21"/>
      <c r="F3592" s="21"/>
      <c r="G3592" s="24"/>
      <c r="H3592" s="24"/>
      <c r="I3592" s="2"/>
      <c r="J3592" s="2"/>
      <c r="K3592" s="2"/>
      <c r="L3592" s="2"/>
    </row>
    <row r="3593" spans="1:12" x14ac:dyDescent="0.25">
      <c r="C3593" s="2"/>
      <c r="D3593" s="2"/>
      <c r="K3593" s="2"/>
      <c r="L3593" s="2"/>
    </row>
    <row r="3594" spans="1:12" x14ac:dyDescent="0.25">
      <c r="A3594" s="2"/>
      <c r="B3594" s="2"/>
      <c r="C3594" s="2"/>
      <c r="D3594" s="2"/>
      <c r="E3594" s="21"/>
      <c r="F3594" s="21"/>
      <c r="G3594" s="24"/>
      <c r="H3594" s="24"/>
      <c r="I3594" s="2"/>
      <c r="J3594" s="2"/>
      <c r="K3594" s="2"/>
      <c r="L3594" s="2"/>
    </row>
    <row r="3595" spans="1:12" x14ac:dyDescent="0.25">
      <c r="C3595" s="2"/>
      <c r="D3595" s="2"/>
      <c r="K3595" s="2"/>
      <c r="L3595" s="2"/>
    </row>
    <row r="3596" spans="1:12" x14ac:dyDescent="0.25">
      <c r="A3596" s="2"/>
      <c r="B3596" s="2"/>
      <c r="C3596" s="2"/>
      <c r="D3596" s="2"/>
      <c r="E3596" s="21"/>
      <c r="F3596" s="21"/>
      <c r="G3596" s="24"/>
      <c r="H3596" s="24"/>
      <c r="I3596" s="2"/>
      <c r="J3596" s="2"/>
      <c r="K3596" s="2"/>
      <c r="L3596" s="2"/>
    </row>
    <row r="3597" spans="1:12" x14ac:dyDescent="0.25">
      <c r="C3597" s="2"/>
      <c r="D3597" s="2"/>
      <c r="K3597" s="2"/>
      <c r="L3597" s="2"/>
    </row>
    <row r="3598" spans="1:12" x14ac:dyDescent="0.25">
      <c r="A3598" s="2"/>
      <c r="B3598" s="2"/>
      <c r="C3598" s="2"/>
      <c r="D3598" s="2"/>
      <c r="E3598" s="21"/>
      <c r="F3598" s="21"/>
      <c r="G3598" s="24"/>
      <c r="H3598" s="24"/>
      <c r="I3598" s="2"/>
      <c r="J3598" s="2"/>
      <c r="K3598" s="2"/>
      <c r="L3598" s="2"/>
    </row>
    <row r="3599" spans="1:12" x14ac:dyDescent="0.25">
      <c r="C3599" s="2"/>
      <c r="D3599" s="2"/>
      <c r="K3599" s="2"/>
      <c r="L3599" s="2"/>
    </row>
    <row r="3600" spans="1:12" x14ac:dyDescent="0.25">
      <c r="A3600" s="2"/>
      <c r="B3600" s="2"/>
      <c r="C3600" s="2"/>
      <c r="D3600" s="2"/>
      <c r="E3600" s="21"/>
      <c r="F3600" s="21"/>
      <c r="G3600" s="24"/>
      <c r="H3600" s="24"/>
      <c r="I3600" s="2"/>
      <c r="J3600" s="2"/>
      <c r="K3600" s="2"/>
      <c r="L3600" s="2"/>
    </row>
    <row r="3601" spans="1:12" x14ac:dyDescent="0.25">
      <c r="C3601" s="2"/>
      <c r="D3601" s="2"/>
      <c r="K3601" s="2"/>
      <c r="L3601" s="2"/>
    </row>
    <row r="3602" spans="1:12" x14ac:dyDescent="0.25">
      <c r="A3602" s="2"/>
      <c r="B3602" s="2"/>
      <c r="C3602" s="2"/>
      <c r="D3602" s="2"/>
      <c r="E3602" s="21"/>
      <c r="F3602" s="21"/>
      <c r="G3602" s="24"/>
      <c r="H3602" s="24"/>
      <c r="I3602" s="2"/>
      <c r="J3602" s="2"/>
      <c r="K3602" s="2"/>
      <c r="L3602" s="2"/>
    </row>
    <row r="3603" spans="1:12" x14ac:dyDescent="0.25">
      <c r="C3603" s="2"/>
      <c r="D3603" s="2"/>
      <c r="K3603" s="2"/>
      <c r="L3603" s="2"/>
    </row>
    <row r="3604" spans="1:12" x14ac:dyDescent="0.25">
      <c r="A3604" s="2"/>
      <c r="B3604" s="2"/>
      <c r="C3604" s="2"/>
      <c r="D3604" s="2"/>
      <c r="E3604" s="21"/>
      <c r="F3604" s="21"/>
      <c r="G3604" s="24"/>
      <c r="H3604" s="24"/>
      <c r="I3604" s="2"/>
      <c r="J3604" s="2"/>
      <c r="K3604" s="2"/>
      <c r="L3604" s="2"/>
    </row>
    <row r="3605" spans="1:12" x14ac:dyDescent="0.25">
      <c r="C3605" s="2"/>
      <c r="D3605" s="2"/>
      <c r="K3605" s="2"/>
      <c r="L3605" s="2"/>
    </row>
    <row r="3606" spans="1:12" x14ac:dyDescent="0.25">
      <c r="A3606" s="2"/>
      <c r="B3606" s="2"/>
      <c r="C3606" s="2"/>
      <c r="D3606" s="2"/>
      <c r="E3606" s="21"/>
      <c r="F3606" s="21"/>
      <c r="G3606" s="24"/>
      <c r="H3606" s="24"/>
      <c r="I3606" s="2"/>
      <c r="J3606" s="2"/>
      <c r="K3606" s="2"/>
      <c r="L3606" s="2"/>
    </row>
    <row r="3607" spans="1:12" x14ac:dyDescent="0.25">
      <c r="C3607" s="2"/>
      <c r="D3607" s="2"/>
      <c r="K3607" s="2"/>
      <c r="L3607" s="2"/>
    </row>
    <row r="3608" spans="1:12" x14ac:dyDescent="0.25">
      <c r="A3608" s="2"/>
      <c r="B3608" s="2"/>
      <c r="C3608" s="2"/>
      <c r="D3608" s="2"/>
      <c r="E3608" s="21"/>
      <c r="F3608" s="21"/>
      <c r="G3608" s="24"/>
      <c r="H3608" s="24"/>
      <c r="I3608" s="2"/>
      <c r="J3608" s="2"/>
      <c r="K3608" s="2"/>
      <c r="L3608" s="2"/>
    </row>
    <row r="3609" spans="1:12" x14ac:dyDescent="0.25">
      <c r="C3609" s="2"/>
      <c r="D3609" s="2"/>
      <c r="K3609" s="2"/>
      <c r="L3609" s="2"/>
    </row>
    <row r="3610" spans="1:12" x14ac:dyDescent="0.25">
      <c r="A3610" s="2"/>
      <c r="B3610" s="2"/>
      <c r="C3610" s="2"/>
      <c r="D3610" s="2"/>
      <c r="E3610" s="21"/>
      <c r="F3610" s="21"/>
      <c r="G3610" s="24"/>
      <c r="H3610" s="24"/>
      <c r="I3610" s="2"/>
      <c r="J3610" s="2"/>
      <c r="K3610" s="2"/>
      <c r="L3610" s="2"/>
    </row>
    <row r="3611" spans="1:12" x14ac:dyDescent="0.25">
      <c r="C3611" s="2"/>
      <c r="D3611" s="2"/>
      <c r="K3611" s="2"/>
      <c r="L3611" s="2"/>
    </row>
    <row r="3612" spans="1:12" x14ac:dyDescent="0.25">
      <c r="A3612" s="2"/>
      <c r="B3612" s="2"/>
      <c r="C3612" s="2"/>
      <c r="D3612" s="2"/>
      <c r="E3612" s="21"/>
      <c r="F3612" s="21"/>
      <c r="G3612" s="24"/>
      <c r="H3612" s="24"/>
      <c r="I3612" s="2"/>
      <c r="J3612" s="2"/>
      <c r="K3612" s="2"/>
      <c r="L3612" s="2"/>
    </row>
    <row r="3613" spans="1:12" x14ac:dyDescent="0.25">
      <c r="C3613" s="2"/>
      <c r="D3613" s="2"/>
      <c r="K3613" s="2"/>
      <c r="L3613" s="2"/>
    </row>
    <row r="3614" spans="1:12" x14ac:dyDescent="0.25">
      <c r="A3614" s="2"/>
      <c r="B3614" s="2"/>
      <c r="C3614" s="2"/>
      <c r="D3614" s="2"/>
      <c r="E3614" s="21"/>
      <c r="F3614" s="21"/>
      <c r="G3614" s="24"/>
      <c r="H3614" s="24"/>
      <c r="I3614" s="2"/>
      <c r="J3614" s="2"/>
      <c r="K3614" s="2"/>
      <c r="L3614" s="2"/>
    </row>
    <row r="3615" spans="1:12" x14ac:dyDescent="0.25">
      <c r="C3615" s="2"/>
      <c r="D3615" s="2"/>
      <c r="K3615" s="2"/>
      <c r="L3615" s="2"/>
    </row>
    <row r="3616" spans="1:12" x14ac:dyDescent="0.25">
      <c r="A3616" s="2"/>
      <c r="B3616" s="2"/>
      <c r="C3616" s="2"/>
      <c r="D3616" s="2"/>
      <c r="E3616" s="21"/>
      <c r="F3616" s="21"/>
      <c r="G3616" s="24"/>
      <c r="H3616" s="24"/>
      <c r="I3616" s="2"/>
      <c r="J3616" s="2"/>
      <c r="K3616" s="2"/>
      <c r="L3616" s="2"/>
    </row>
    <row r="3617" spans="1:12" x14ac:dyDescent="0.25">
      <c r="C3617" s="2"/>
      <c r="D3617" s="2"/>
      <c r="K3617" s="2"/>
      <c r="L3617" s="2"/>
    </row>
    <row r="3618" spans="1:12" x14ac:dyDescent="0.25">
      <c r="A3618" s="2"/>
      <c r="B3618" s="2"/>
      <c r="C3618" s="2"/>
      <c r="D3618" s="2"/>
      <c r="E3618" s="21"/>
      <c r="F3618" s="21"/>
      <c r="G3618" s="24"/>
      <c r="H3618" s="24"/>
      <c r="I3618" s="2"/>
      <c r="J3618" s="2"/>
      <c r="K3618" s="2"/>
      <c r="L3618" s="2"/>
    </row>
    <row r="3619" spans="1:12" x14ac:dyDescent="0.25">
      <c r="C3619" s="2"/>
      <c r="D3619" s="2"/>
      <c r="K3619" s="2"/>
      <c r="L3619" s="2"/>
    </row>
    <row r="3620" spans="1:12" x14ac:dyDescent="0.25">
      <c r="A3620" s="2"/>
      <c r="B3620" s="2"/>
      <c r="C3620" s="2"/>
      <c r="D3620" s="2"/>
      <c r="E3620" s="21"/>
      <c r="F3620" s="21"/>
      <c r="G3620" s="24"/>
      <c r="H3620" s="24"/>
      <c r="I3620" s="2"/>
      <c r="J3620" s="2"/>
      <c r="K3620" s="2"/>
      <c r="L3620" s="2"/>
    </row>
    <row r="3621" spans="1:12" x14ac:dyDescent="0.25">
      <c r="C3621" s="2"/>
      <c r="D3621" s="2"/>
      <c r="K3621" s="2"/>
      <c r="L3621" s="2"/>
    </row>
    <row r="3622" spans="1:12" x14ac:dyDescent="0.25">
      <c r="A3622" s="2"/>
      <c r="B3622" s="2"/>
      <c r="C3622" s="2"/>
      <c r="D3622" s="2"/>
      <c r="E3622" s="21"/>
      <c r="F3622" s="21"/>
      <c r="G3622" s="24"/>
      <c r="H3622" s="24"/>
      <c r="I3622" s="2"/>
      <c r="J3622" s="2"/>
      <c r="K3622" s="2"/>
      <c r="L3622" s="2"/>
    </row>
    <row r="3623" spans="1:12" x14ac:dyDescent="0.25">
      <c r="C3623" s="2"/>
      <c r="D3623" s="2"/>
      <c r="K3623" s="2"/>
      <c r="L3623" s="2"/>
    </row>
    <row r="3624" spans="1:12" x14ac:dyDescent="0.25">
      <c r="A3624" s="2"/>
      <c r="B3624" s="2"/>
      <c r="C3624" s="2"/>
      <c r="D3624" s="2"/>
      <c r="E3624" s="21"/>
      <c r="F3624" s="21"/>
      <c r="G3624" s="24"/>
      <c r="H3624" s="24"/>
      <c r="I3624" s="2"/>
      <c r="J3624" s="2"/>
      <c r="K3624" s="2"/>
      <c r="L3624" s="2"/>
    </row>
    <row r="3625" spans="1:12" x14ac:dyDescent="0.25">
      <c r="C3625" s="2"/>
      <c r="D3625" s="2"/>
      <c r="K3625" s="2"/>
      <c r="L3625" s="2"/>
    </row>
    <row r="3626" spans="1:12" x14ac:dyDescent="0.25">
      <c r="A3626" s="2"/>
      <c r="B3626" s="2"/>
      <c r="C3626" s="2"/>
      <c r="D3626" s="2"/>
      <c r="E3626" s="21"/>
      <c r="F3626" s="21"/>
      <c r="G3626" s="24"/>
      <c r="H3626" s="24"/>
      <c r="I3626" s="2"/>
      <c r="J3626" s="2"/>
      <c r="K3626" s="2"/>
      <c r="L3626" s="2"/>
    </row>
    <row r="3627" spans="1:12" x14ac:dyDescent="0.25">
      <c r="C3627" s="2"/>
      <c r="D3627" s="2"/>
      <c r="K3627" s="2"/>
      <c r="L3627" s="2"/>
    </row>
    <row r="3628" spans="1:12" x14ac:dyDescent="0.25">
      <c r="A3628" s="2"/>
      <c r="B3628" s="2"/>
      <c r="C3628" s="2"/>
      <c r="D3628" s="2"/>
      <c r="E3628" s="21"/>
      <c r="F3628" s="21"/>
      <c r="G3628" s="24"/>
      <c r="H3628" s="24"/>
      <c r="I3628" s="2"/>
      <c r="J3628" s="2"/>
      <c r="K3628" s="2"/>
      <c r="L3628" s="2"/>
    </row>
    <row r="3629" spans="1:12" x14ac:dyDescent="0.25">
      <c r="C3629" s="2"/>
      <c r="D3629" s="2"/>
      <c r="K3629" s="2"/>
      <c r="L3629" s="2"/>
    </row>
    <row r="3630" spans="1:12" x14ac:dyDescent="0.25">
      <c r="A3630" s="2"/>
      <c r="B3630" s="2"/>
      <c r="C3630" s="2"/>
      <c r="D3630" s="2"/>
      <c r="E3630" s="21"/>
      <c r="F3630" s="21"/>
      <c r="G3630" s="24"/>
      <c r="H3630" s="24"/>
      <c r="I3630" s="2"/>
      <c r="J3630" s="2"/>
      <c r="K3630" s="2"/>
      <c r="L3630" s="2"/>
    </row>
    <row r="3631" spans="1:12" x14ac:dyDescent="0.25">
      <c r="C3631" s="2"/>
      <c r="D3631" s="2"/>
      <c r="K3631" s="2"/>
      <c r="L3631" s="2"/>
    </row>
    <row r="3632" spans="1:12" x14ac:dyDescent="0.25">
      <c r="A3632" s="2"/>
      <c r="B3632" s="2"/>
      <c r="C3632" s="2"/>
      <c r="D3632" s="2"/>
      <c r="E3632" s="21"/>
      <c r="F3632" s="21"/>
      <c r="G3632" s="24"/>
      <c r="H3632" s="24"/>
      <c r="I3632" s="2"/>
      <c r="J3632" s="2"/>
      <c r="K3632" s="2"/>
      <c r="L3632" s="2"/>
    </row>
    <row r="3633" spans="1:12" x14ac:dyDescent="0.25">
      <c r="C3633" s="2"/>
      <c r="D3633" s="2"/>
      <c r="K3633" s="2"/>
      <c r="L3633" s="2"/>
    </row>
    <row r="3634" spans="1:12" x14ac:dyDescent="0.25">
      <c r="A3634" s="2"/>
      <c r="B3634" s="2"/>
      <c r="C3634" s="2"/>
      <c r="D3634" s="2"/>
      <c r="E3634" s="21"/>
      <c r="F3634" s="21"/>
      <c r="G3634" s="24"/>
      <c r="H3634" s="24"/>
      <c r="I3634" s="2"/>
      <c r="J3634" s="2"/>
      <c r="K3634" s="2"/>
      <c r="L3634" s="2"/>
    </row>
    <row r="3635" spans="1:12" x14ac:dyDescent="0.25">
      <c r="C3635" s="2"/>
      <c r="D3635" s="2"/>
      <c r="K3635" s="2"/>
      <c r="L3635" s="2"/>
    </row>
    <row r="3636" spans="1:12" x14ac:dyDescent="0.25">
      <c r="A3636" s="2"/>
      <c r="B3636" s="2"/>
      <c r="C3636" s="2"/>
      <c r="D3636" s="2"/>
      <c r="E3636" s="21"/>
      <c r="F3636" s="21"/>
      <c r="G3636" s="24"/>
      <c r="H3636" s="24"/>
      <c r="I3636" s="2"/>
      <c r="J3636" s="2"/>
      <c r="K3636" s="2"/>
      <c r="L3636" s="2"/>
    </row>
    <row r="3637" spans="1:12" x14ac:dyDescent="0.25">
      <c r="C3637" s="2"/>
      <c r="D3637" s="2"/>
      <c r="K3637" s="2"/>
      <c r="L3637" s="2"/>
    </row>
    <row r="3638" spans="1:12" x14ac:dyDescent="0.25">
      <c r="A3638" s="2"/>
      <c r="B3638" s="2"/>
      <c r="C3638" s="2"/>
      <c r="D3638" s="2"/>
      <c r="E3638" s="21"/>
      <c r="F3638" s="21"/>
      <c r="G3638" s="24"/>
      <c r="H3638" s="24"/>
      <c r="I3638" s="2"/>
      <c r="J3638" s="2"/>
      <c r="K3638" s="2"/>
      <c r="L3638" s="2"/>
    </row>
    <row r="3639" spans="1:12" x14ac:dyDescent="0.25">
      <c r="C3639" s="2"/>
      <c r="D3639" s="2"/>
      <c r="K3639" s="2"/>
      <c r="L3639" s="2"/>
    </row>
    <row r="3640" spans="1:12" x14ac:dyDescent="0.25">
      <c r="A3640" s="2"/>
      <c r="B3640" s="2"/>
      <c r="C3640" s="2"/>
      <c r="D3640" s="2"/>
      <c r="E3640" s="21"/>
      <c r="F3640" s="21"/>
      <c r="G3640" s="24"/>
      <c r="H3640" s="24"/>
      <c r="I3640" s="2"/>
      <c r="J3640" s="2"/>
      <c r="K3640" s="2"/>
      <c r="L3640" s="2"/>
    </row>
    <row r="3641" spans="1:12" x14ac:dyDescent="0.25">
      <c r="C3641" s="2"/>
      <c r="D3641" s="2"/>
      <c r="K3641" s="2"/>
      <c r="L3641" s="2"/>
    </row>
    <row r="3642" spans="1:12" x14ac:dyDescent="0.25">
      <c r="A3642" s="2"/>
      <c r="B3642" s="2"/>
      <c r="C3642" s="2"/>
      <c r="D3642" s="2"/>
      <c r="E3642" s="21"/>
      <c r="F3642" s="21"/>
      <c r="G3642" s="24"/>
      <c r="H3642" s="24"/>
      <c r="I3642" s="2"/>
      <c r="J3642" s="2"/>
      <c r="K3642" s="2"/>
      <c r="L3642" s="2"/>
    </row>
    <row r="3643" spans="1:12" x14ac:dyDescent="0.25">
      <c r="C3643" s="2"/>
      <c r="D3643" s="2"/>
      <c r="K3643" s="2"/>
      <c r="L3643" s="2"/>
    </row>
    <row r="3644" spans="1:12" x14ac:dyDescent="0.25">
      <c r="A3644" s="2"/>
      <c r="B3644" s="2"/>
      <c r="C3644" s="2"/>
      <c r="D3644" s="2"/>
      <c r="E3644" s="21"/>
      <c r="F3644" s="21"/>
      <c r="G3644" s="24"/>
      <c r="H3644" s="24"/>
      <c r="I3644" s="2"/>
      <c r="J3644" s="2"/>
      <c r="K3644" s="2"/>
      <c r="L3644" s="2"/>
    </row>
    <row r="3645" spans="1:12" x14ac:dyDescent="0.25">
      <c r="C3645" s="2"/>
      <c r="D3645" s="2"/>
      <c r="K3645" s="2"/>
      <c r="L3645" s="2"/>
    </row>
    <row r="3646" spans="1:12" x14ac:dyDescent="0.25">
      <c r="A3646" s="2"/>
      <c r="B3646" s="2"/>
      <c r="C3646" s="2"/>
      <c r="D3646" s="2"/>
      <c r="E3646" s="21"/>
      <c r="F3646" s="21"/>
      <c r="G3646" s="24"/>
      <c r="H3646" s="24"/>
      <c r="I3646" s="2"/>
      <c r="J3646" s="2"/>
      <c r="K3646" s="2"/>
      <c r="L3646" s="2"/>
    </row>
    <row r="3647" spans="1:12" x14ac:dyDescent="0.25">
      <c r="C3647" s="2"/>
      <c r="D3647" s="2"/>
      <c r="K3647" s="2"/>
      <c r="L3647" s="2"/>
    </row>
    <row r="3648" spans="1:12" x14ac:dyDescent="0.25">
      <c r="A3648" s="2"/>
      <c r="B3648" s="2"/>
      <c r="C3648" s="2"/>
      <c r="D3648" s="2"/>
      <c r="E3648" s="21"/>
      <c r="F3648" s="21"/>
      <c r="G3648" s="24"/>
      <c r="H3648" s="24"/>
      <c r="I3648" s="2"/>
      <c r="J3648" s="2"/>
      <c r="K3648" s="2"/>
      <c r="L3648" s="2"/>
    </row>
    <row r="3649" spans="1:12" x14ac:dyDescent="0.25">
      <c r="C3649" s="2"/>
      <c r="D3649" s="2"/>
      <c r="K3649" s="2"/>
      <c r="L3649" s="2"/>
    </row>
    <row r="3650" spans="1:12" x14ac:dyDescent="0.25">
      <c r="A3650" s="2"/>
      <c r="B3650" s="2"/>
      <c r="C3650" s="2"/>
      <c r="D3650" s="2"/>
      <c r="E3650" s="21"/>
      <c r="F3650" s="21"/>
      <c r="G3650" s="24"/>
      <c r="H3650" s="24"/>
      <c r="I3650" s="2"/>
      <c r="J3650" s="2"/>
      <c r="K3650" s="2"/>
      <c r="L3650" s="2"/>
    </row>
    <row r="3651" spans="1:12" x14ac:dyDescent="0.25">
      <c r="C3651" s="2"/>
      <c r="D3651" s="2"/>
      <c r="K3651" s="2"/>
      <c r="L3651" s="2"/>
    </row>
    <row r="3652" spans="1:12" x14ac:dyDescent="0.25">
      <c r="A3652" s="2"/>
      <c r="B3652" s="2"/>
      <c r="C3652" s="2"/>
      <c r="D3652" s="2"/>
      <c r="E3652" s="21"/>
      <c r="F3652" s="21"/>
      <c r="G3652" s="24"/>
      <c r="H3652" s="24"/>
      <c r="I3652" s="2"/>
      <c r="J3652" s="2"/>
      <c r="K3652" s="2"/>
      <c r="L3652" s="2"/>
    </row>
    <row r="3653" spans="1:12" x14ac:dyDescent="0.25">
      <c r="C3653" s="2"/>
      <c r="D3653" s="2"/>
      <c r="K3653" s="2"/>
      <c r="L3653" s="2"/>
    </row>
    <row r="3654" spans="1:12" x14ac:dyDescent="0.25">
      <c r="A3654" s="2"/>
      <c r="B3654" s="2"/>
      <c r="C3654" s="2"/>
      <c r="D3654" s="2"/>
      <c r="E3654" s="21"/>
      <c r="F3654" s="21"/>
      <c r="G3654" s="24"/>
      <c r="H3654" s="24"/>
      <c r="I3654" s="2"/>
      <c r="J3654" s="2"/>
      <c r="K3654" s="2"/>
      <c r="L3654" s="2"/>
    </row>
    <row r="3655" spans="1:12" x14ac:dyDescent="0.25">
      <c r="C3655" s="2"/>
      <c r="D3655" s="2"/>
      <c r="K3655" s="2"/>
      <c r="L3655" s="2"/>
    </row>
    <row r="3656" spans="1:12" x14ac:dyDescent="0.25">
      <c r="A3656" s="2"/>
      <c r="B3656" s="2"/>
      <c r="C3656" s="2"/>
      <c r="D3656" s="2"/>
      <c r="E3656" s="21"/>
      <c r="F3656" s="21"/>
      <c r="G3656" s="24"/>
      <c r="H3656" s="24"/>
      <c r="I3656" s="2"/>
      <c r="J3656" s="2"/>
      <c r="K3656" s="2"/>
      <c r="L3656" s="2"/>
    </row>
    <row r="3657" spans="1:12" x14ac:dyDescent="0.25">
      <c r="C3657" s="2"/>
      <c r="D3657" s="2"/>
      <c r="K3657" s="2"/>
      <c r="L3657" s="2"/>
    </row>
    <row r="3658" spans="1:12" x14ac:dyDescent="0.25">
      <c r="A3658" s="2"/>
      <c r="B3658" s="2"/>
      <c r="C3658" s="2"/>
      <c r="D3658" s="2"/>
      <c r="E3658" s="21"/>
      <c r="F3658" s="21"/>
      <c r="G3658" s="24"/>
      <c r="H3658" s="24"/>
      <c r="I3658" s="2"/>
      <c r="J3658" s="2"/>
      <c r="K3658" s="2"/>
      <c r="L3658" s="2"/>
    </row>
    <row r="3659" spans="1:12" x14ac:dyDescent="0.25">
      <c r="C3659" s="2"/>
      <c r="D3659" s="2"/>
      <c r="K3659" s="2"/>
      <c r="L3659" s="2"/>
    </row>
    <row r="3660" spans="1:12" x14ac:dyDescent="0.25">
      <c r="A3660" s="2"/>
      <c r="B3660" s="2"/>
      <c r="C3660" s="2"/>
      <c r="D3660" s="2"/>
      <c r="E3660" s="21"/>
      <c r="F3660" s="21"/>
      <c r="G3660" s="24"/>
      <c r="H3660" s="24"/>
      <c r="I3660" s="2"/>
      <c r="J3660" s="2"/>
      <c r="K3660" s="2"/>
      <c r="L3660" s="2"/>
    </row>
    <row r="3661" spans="1:12" x14ac:dyDescent="0.25">
      <c r="C3661" s="2"/>
      <c r="D3661" s="2"/>
      <c r="K3661" s="2"/>
      <c r="L3661" s="2"/>
    </row>
    <row r="3662" spans="1:12" x14ac:dyDescent="0.25">
      <c r="A3662" s="2"/>
      <c r="B3662" s="2"/>
      <c r="C3662" s="2"/>
      <c r="D3662" s="2"/>
      <c r="E3662" s="21"/>
      <c r="F3662" s="21"/>
      <c r="G3662" s="24"/>
      <c r="H3662" s="24"/>
      <c r="I3662" s="2"/>
      <c r="J3662" s="2"/>
      <c r="K3662" s="2"/>
      <c r="L3662" s="2"/>
    </row>
    <row r="3663" spans="1:12" x14ac:dyDescent="0.25">
      <c r="C3663" s="2"/>
      <c r="D3663" s="2"/>
      <c r="K3663" s="2"/>
      <c r="L3663" s="2"/>
    </row>
    <row r="3664" spans="1:12" x14ac:dyDescent="0.25">
      <c r="A3664" s="2"/>
      <c r="B3664" s="2"/>
      <c r="C3664" s="2"/>
      <c r="D3664" s="2"/>
      <c r="E3664" s="21"/>
      <c r="F3664" s="21"/>
      <c r="G3664" s="24"/>
      <c r="H3664" s="24"/>
      <c r="I3664" s="2"/>
      <c r="J3664" s="2"/>
      <c r="K3664" s="2"/>
      <c r="L3664" s="2"/>
    </row>
    <row r="3665" spans="1:12" x14ac:dyDescent="0.25">
      <c r="C3665" s="2"/>
      <c r="D3665" s="2"/>
      <c r="K3665" s="2"/>
      <c r="L3665" s="2"/>
    </row>
    <row r="3666" spans="1:12" x14ac:dyDescent="0.25">
      <c r="A3666" s="2"/>
      <c r="B3666" s="2"/>
      <c r="C3666" s="2"/>
      <c r="D3666" s="2"/>
      <c r="E3666" s="21"/>
      <c r="F3666" s="21"/>
      <c r="G3666" s="24"/>
      <c r="H3666" s="24"/>
      <c r="I3666" s="2"/>
      <c r="J3666" s="2"/>
      <c r="K3666" s="2"/>
      <c r="L3666" s="2"/>
    </row>
    <row r="3667" spans="1:12" x14ac:dyDescent="0.25">
      <c r="C3667" s="2"/>
      <c r="D3667" s="2"/>
      <c r="K3667" s="2"/>
      <c r="L3667" s="2"/>
    </row>
    <row r="3668" spans="1:12" x14ac:dyDescent="0.25">
      <c r="A3668" s="2"/>
      <c r="B3668" s="2"/>
      <c r="C3668" s="2"/>
      <c r="D3668" s="2"/>
      <c r="E3668" s="21"/>
      <c r="F3668" s="21"/>
      <c r="G3668" s="24"/>
      <c r="H3668" s="24"/>
      <c r="I3668" s="2"/>
      <c r="J3668" s="2"/>
      <c r="K3668" s="2"/>
      <c r="L3668" s="2"/>
    </row>
    <row r="3669" spans="1:12" x14ac:dyDescent="0.25">
      <c r="C3669" s="2"/>
      <c r="D3669" s="2"/>
      <c r="K3669" s="2"/>
      <c r="L3669" s="2"/>
    </row>
    <row r="3670" spans="1:12" x14ac:dyDescent="0.25">
      <c r="A3670" s="2"/>
      <c r="B3670" s="2"/>
      <c r="C3670" s="2"/>
      <c r="D3670" s="2"/>
      <c r="E3670" s="21"/>
      <c r="F3670" s="21"/>
      <c r="G3670" s="24"/>
      <c r="H3670" s="24"/>
      <c r="I3670" s="2"/>
      <c r="J3670" s="2"/>
      <c r="K3670" s="2"/>
      <c r="L3670" s="2"/>
    </row>
    <row r="3671" spans="1:12" x14ac:dyDescent="0.25">
      <c r="C3671" s="2"/>
      <c r="D3671" s="2"/>
      <c r="K3671" s="2"/>
      <c r="L3671" s="2"/>
    </row>
    <row r="3672" spans="1:12" x14ac:dyDescent="0.25">
      <c r="A3672" s="2"/>
      <c r="B3672" s="2"/>
      <c r="C3672" s="2"/>
      <c r="D3672" s="2"/>
      <c r="E3672" s="21"/>
      <c r="F3672" s="21"/>
      <c r="G3672" s="24"/>
      <c r="H3672" s="24"/>
      <c r="I3672" s="2"/>
      <c r="J3672" s="2"/>
      <c r="K3672" s="2"/>
      <c r="L3672" s="2"/>
    </row>
    <row r="3673" spans="1:12" x14ac:dyDescent="0.25">
      <c r="C3673" s="2"/>
      <c r="D3673" s="2"/>
      <c r="K3673" s="2"/>
      <c r="L3673" s="2"/>
    </row>
    <row r="3674" spans="1:12" x14ac:dyDescent="0.25">
      <c r="A3674" s="2"/>
      <c r="B3674" s="2"/>
      <c r="C3674" s="2"/>
      <c r="D3674" s="2"/>
      <c r="E3674" s="21"/>
      <c r="F3674" s="21"/>
      <c r="G3674" s="24"/>
      <c r="H3674" s="24"/>
      <c r="I3674" s="2"/>
      <c r="J3674" s="2"/>
      <c r="K3674" s="2"/>
      <c r="L3674" s="2"/>
    </row>
    <row r="3675" spans="1:12" x14ac:dyDescent="0.25">
      <c r="C3675" s="2"/>
      <c r="D3675" s="2"/>
      <c r="K3675" s="2"/>
      <c r="L3675" s="2"/>
    </row>
    <row r="3676" spans="1:12" x14ac:dyDescent="0.25">
      <c r="A3676" s="2"/>
      <c r="B3676" s="2"/>
      <c r="C3676" s="2"/>
      <c r="D3676" s="2"/>
      <c r="E3676" s="21"/>
      <c r="F3676" s="21"/>
      <c r="G3676" s="24"/>
      <c r="H3676" s="24"/>
      <c r="I3676" s="2"/>
      <c r="J3676" s="2"/>
      <c r="K3676" s="2"/>
      <c r="L3676" s="2"/>
    </row>
    <row r="3677" spans="1:12" x14ac:dyDescent="0.25">
      <c r="C3677" s="2"/>
      <c r="D3677" s="2"/>
      <c r="K3677" s="2"/>
      <c r="L3677" s="2"/>
    </row>
    <row r="3678" spans="1:12" x14ac:dyDescent="0.25">
      <c r="A3678" s="2"/>
      <c r="B3678" s="2"/>
      <c r="C3678" s="2"/>
      <c r="D3678" s="2"/>
      <c r="E3678" s="21"/>
      <c r="F3678" s="21"/>
      <c r="G3678" s="24"/>
      <c r="H3678" s="24"/>
      <c r="I3678" s="2"/>
      <c r="J3678" s="2"/>
      <c r="K3678" s="2"/>
      <c r="L3678" s="2"/>
    </row>
    <row r="3679" spans="1:12" x14ac:dyDescent="0.25">
      <c r="C3679" s="2"/>
      <c r="D3679" s="2"/>
      <c r="K3679" s="2"/>
      <c r="L3679" s="2"/>
    </row>
    <row r="3680" spans="1:12" x14ac:dyDescent="0.25">
      <c r="A3680" s="2"/>
      <c r="B3680" s="2"/>
      <c r="C3680" s="2"/>
      <c r="D3680" s="2"/>
      <c r="E3680" s="21"/>
      <c r="F3680" s="21"/>
      <c r="G3680" s="24"/>
      <c r="H3680" s="24"/>
      <c r="I3680" s="2"/>
      <c r="J3680" s="2"/>
      <c r="K3680" s="2"/>
      <c r="L3680" s="2"/>
    </row>
    <row r="3681" spans="1:12" x14ac:dyDescent="0.25">
      <c r="C3681" s="2"/>
      <c r="D3681" s="2"/>
      <c r="K3681" s="2"/>
      <c r="L3681" s="2"/>
    </row>
    <row r="3682" spans="1:12" x14ac:dyDescent="0.25">
      <c r="A3682" s="2"/>
      <c r="B3682" s="2"/>
      <c r="C3682" s="2"/>
      <c r="D3682" s="2"/>
      <c r="E3682" s="21"/>
      <c r="F3682" s="21"/>
      <c r="G3682" s="24"/>
      <c r="H3682" s="24"/>
      <c r="I3682" s="2"/>
      <c r="J3682" s="2"/>
      <c r="K3682" s="2"/>
      <c r="L3682" s="2"/>
    </row>
    <row r="3683" spans="1:12" x14ac:dyDescent="0.25">
      <c r="C3683" s="2"/>
      <c r="D3683" s="2"/>
      <c r="K3683" s="2"/>
      <c r="L3683" s="2"/>
    </row>
    <row r="3684" spans="1:12" x14ac:dyDescent="0.25">
      <c r="A3684" s="2"/>
      <c r="B3684" s="2"/>
      <c r="C3684" s="2"/>
      <c r="D3684" s="2"/>
      <c r="E3684" s="21"/>
      <c r="F3684" s="21"/>
      <c r="G3684" s="24"/>
      <c r="H3684" s="24"/>
      <c r="I3684" s="2"/>
      <c r="J3684" s="2"/>
      <c r="K3684" s="2"/>
      <c r="L3684" s="2"/>
    </row>
    <row r="3685" spans="1:12" x14ac:dyDescent="0.25">
      <c r="C3685" s="2"/>
      <c r="D3685" s="2"/>
      <c r="K3685" s="2"/>
      <c r="L3685" s="2"/>
    </row>
    <row r="3686" spans="1:12" x14ac:dyDescent="0.25">
      <c r="A3686" s="2"/>
      <c r="B3686" s="2"/>
      <c r="C3686" s="2"/>
      <c r="D3686" s="2"/>
      <c r="E3686" s="21"/>
      <c r="F3686" s="21"/>
      <c r="G3686" s="24"/>
      <c r="H3686" s="24"/>
      <c r="I3686" s="2"/>
      <c r="J3686" s="2"/>
      <c r="K3686" s="2"/>
      <c r="L3686" s="2"/>
    </row>
    <row r="3687" spans="1:12" x14ac:dyDescent="0.25">
      <c r="C3687" s="2"/>
      <c r="D3687" s="2"/>
      <c r="K3687" s="2"/>
      <c r="L3687" s="2"/>
    </row>
    <row r="3688" spans="1:12" x14ac:dyDescent="0.25">
      <c r="A3688" s="2"/>
      <c r="B3688" s="2"/>
      <c r="C3688" s="2"/>
      <c r="D3688" s="2"/>
      <c r="E3688" s="21"/>
      <c r="F3688" s="21"/>
      <c r="G3688" s="24"/>
      <c r="H3688" s="24"/>
      <c r="I3688" s="2"/>
      <c r="J3688" s="2"/>
      <c r="K3688" s="2"/>
      <c r="L3688" s="2"/>
    </row>
    <row r="3689" spans="1:12" x14ac:dyDescent="0.25">
      <c r="C3689" s="2"/>
      <c r="D3689" s="2"/>
      <c r="K3689" s="2"/>
      <c r="L3689" s="2"/>
    </row>
    <row r="3690" spans="1:12" x14ac:dyDescent="0.25">
      <c r="A3690" s="2"/>
      <c r="B3690" s="2"/>
      <c r="C3690" s="2"/>
      <c r="D3690" s="2"/>
      <c r="E3690" s="21"/>
      <c r="F3690" s="21"/>
      <c r="G3690" s="24"/>
      <c r="H3690" s="24"/>
      <c r="I3690" s="2"/>
      <c r="J3690" s="2"/>
      <c r="K3690" s="2"/>
      <c r="L3690" s="2"/>
    </row>
    <row r="3691" spans="1:12" x14ac:dyDescent="0.25">
      <c r="C3691" s="2"/>
      <c r="D3691" s="2"/>
      <c r="K3691" s="2"/>
      <c r="L3691" s="2"/>
    </row>
    <row r="3692" spans="1:12" x14ac:dyDescent="0.25">
      <c r="A3692" s="2"/>
      <c r="B3692" s="2"/>
      <c r="C3692" s="2"/>
      <c r="D3692" s="2"/>
      <c r="E3692" s="21"/>
      <c r="F3692" s="21"/>
      <c r="G3692" s="24"/>
      <c r="H3692" s="24"/>
      <c r="I3692" s="2"/>
      <c r="J3692" s="2"/>
      <c r="K3692" s="2"/>
      <c r="L3692" s="2"/>
    </row>
    <row r="3693" spans="1:12" x14ac:dyDescent="0.25">
      <c r="C3693" s="2"/>
      <c r="D3693" s="2"/>
      <c r="K3693" s="2"/>
      <c r="L3693" s="2"/>
    </row>
    <row r="3694" spans="1:12" x14ac:dyDescent="0.25">
      <c r="A3694" s="2"/>
      <c r="B3694" s="2"/>
      <c r="C3694" s="2"/>
      <c r="D3694" s="2"/>
      <c r="E3694" s="21"/>
      <c r="F3694" s="21"/>
      <c r="G3694" s="24"/>
      <c r="H3694" s="24"/>
      <c r="I3694" s="2"/>
      <c r="J3694" s="2"/>
      <c r="K3694" s="2"/>
      <c r="L3694" s="2"/>
    </row>
    <row r="3695" spans="1:12" x14ac:dyDescent="0.25">
      <c r="C3695" s="2"/>
      <c r="D3695" s="2"/>
      <c r="K3695" s="2"/>
      <c r="L3695" s="2"/>
    </row>
    <row r="3696" spans="1:12" x14ac:dyDescent="0.25">
      <c r="A3696" s="2"/>
      <c r="B3696" s="2"/>
      <c r="C3696" s="2"/>
      <c r="D3696" s="2"/>
      <c r="E3696" s="21"/>
      <c r="F3696" s="21"/>
      <c r="G3696" s="24"/>
      <c r="H3696" s="24"/>
      <c r="I3696" s="2"/>
      <c r="J3696" s="2"/>
      <c r="K3696" s="2"/>
      <c r="L3696" s="2"/>
    </row>
    <row r="3697" spans="1:12" x14ac:dyDescent="0.25">
      <c r="C3697" s="2"/>
      <c r="D3697" s="2"/>
      <c r="K3697" s="2"/>
      <c r="L3697" s="2"/>
    </row>
    <row r="3698" spans="1:12" x14ac:dyDescent="0.25">
      <c r="A3698" s="2"/>
      <c r="B3698" s="2"/>
      <c r="C3698" s="2"/>
      <c r="D3698" s="2"/>
      <c r="E3698" s="21"/>
      <c r="F3698" s="21"/>
      <c r="G3698" s="24"/>
      <c r="H3698" s="24"/>
      <c r="I3698" s="2"/>
      <c r="J3698" s="2"/>
      <c r="K3698" s="2"/>
      <c r="L3698" s="2"/>
    </row>
    <row r="3699" spans="1:12" x14ac:dyDescent="0.25">
      <c r="C3699" s="2"/>
      <c r="D3699" s="2"/>
      <c r="K3699" s="2"/>
      <c r="L3699" s="2"/>
    </row>
    <row r="3700" spans="1:12" x14ac:dyDescent="0.25">
      <c r="A3700" s="2"/>
      <c r="B3700" s="2"/>
      <c r="C3700" s="2"/>
      <c r="D3700" s="2"/>
      <c r="E3700" s="21"/>
      <c r="F3700" s="21"/>
      <c r="G3700" s="24"/>
      <c r="H3700" s="24"/>
      <c r="I3700" s="2"/>
      <c r="J3700" s="2"/>
      <c r="K3700" s="2"/>
      <c r="L3700" s="2"/>
    </row>
    <row r="3701" spans="1:12" x14ac:dyDescent="0.25">
      <c r="C3701" s="2"/>
      <c r="D3701" s="2"/>
      <c r="K3701" s="2"/>
      <c r="L3701" s="2"/>
    </row>
    <row r="3702" spans="1:12" x14ac:dyDescent="0.25">
      <c r="A3702" s="2"/>
      <c r="B3702" s="2"/>
      <c r="C3702" s="2"/>
      <c r="D3702" s="2"/>
      <c r="E3702" s="21"/>
      <c r="F3702" s="21"/>
      <c r="G3702" s="24"/>
      <c r="H3702" s="24"/>
      <c r="I3702" s="2"/>
      <c r="J3702" s="2"/>
      <c r="K3702" s="2"/>
      <c r="L3702" s="2"/>
    </row>
    <row r="3703" spans="1:12" x14ac:dyDescent="0.25">
      <c r="C3703" s="2"/>
      <c r="D3703" s="2"/>
      <c r="K3703" s="2"/>
      <c r="L3703" s="2"/>
    </row>
    <row r="3704" spans="1:12" x14ac:dyDescent="0.25">
      <c r="A3704" s="2"/>
      <c r="B3704" s="2"/>
      <c r="C3704" s="2"/>
      <c r="D3704" s="2"/>
      <c r="E3704" s="21"/>
      <c r="F3704" s="21"/>
      <c r="G3704" s="24"/>
      <c r="H3704" s="24"/>
      <c r="I3704" s="2"/>
      <c r="J3704" s="2"/>
      <c r="K3704" s="2"/>
      <c r="L3704" s="2"/>
    </row>
    <row r="3705" spans="1:12" x14ac:dyDescent="0.25">
      <c r="C3705" s="2"/>
      <c r="D3705" s="2"/>
      <c r="K3705" s="2"/>
      <c r="L3705" s="2"/>
    </row>
    <row r="3706" spans="1:12" x14ac:dyDescent="0.25">
      <c r="A3706" s="2"/>
      <c r="B3706" s="2"/>
      <c r="C3706" s="2"/>
      <c r="D3706" s="2"/>
      <c r="E3706" s="21"/>
      <c r="F3706" s="21"/>
      <c r="G3706" s="24"/>
      <c r="H3706" s="24"/>
      <c r="I3706" s="2"/>
      <c r="J3706" s="2"/>
      <c r="K3706" s="2"/>
      <c r="L3706" s="2"/>
    </row>
    <row r="3707" spans="1:12" x14ac:dyDescent="0.25">
      <c r="C3707" s="2"/>
      <c r="D3707" s="2"/>
      <c r="K3707" s="2"/>
      <c r="L3707" s="2"/>
    </row>
    <row r="3708" spans="1:12" x14ac:dyDescent="0.25">
      <c r="A3708" s="2"/>
      <c r="B3708" s="2"/>
      <c r="C3708" s="2"/>
      <c r="D3708" s="2"/>
      <c r="E3708" s="21"/>
      <c r="F3708" s="21"/>
      <c r="G3708" s="24"/>
      <c r="H3708" s="24"/>
      <c r="I3708" s="2"/>
      <c r="J3708" s="2"/>
      <c r="K3708" s="2"/>
      <c r="L3708" s="2"/>
    </row>
    <row r="3709" spans="1:12" x14ac:dyDescent="0.25">
      <c r="C3709" s="2"/>
      <c r="D3709" s="2"/>
      <c r="K3709" s="2"/>
      <c r="L3709" s="2"/>
    </row>
    <row r="3710" spans="1:12" x14ac:dyDescent="0.25">
      <c r="A3710" s="2"/>
      <c r="B3710" s="2"/>
      <c r="C3710" s="2"/>
      <c r="D3710" s="2"/>
      <c r="E3710" s="21"/>
      <c r="F3710" s="21"/>
      <c r="G3710" s="24"/>
      <c r="H3710" s="24"/>
      <c r="I3710" s="2"/>
      <c r="J3710" s="2"/>
      <c r="K3710" s="2"/>
      <c r="L3710" s="2"/>
    </row>
    <row r="3711" spans="1:12" x14ac:dyDescent="0.25">
      <c r="C3711" s="2"/>
      <c r="D3711" s="2"/>
      <c r="K3711" s="2"/>
      <c r="L3711" s="2"/>
    </row>
    <row r="3712" spans="1:12" x14ac:dyDescent="0.25">
      <c r="A3712" s="2"/>
      <c r="B3712" s="2"/>
      <c r="C3712" s="2"/>
      <c r="D3712" s="2"/>
      <c r="E3712" s="21"/>
      <c r="F3712" s="21"/>
      <c r="G3712" s="24"/>
      <c r="H3712" s="24"/>
      <c r="I3712" s="2"/>
      <c r="J3712" s="2"/>
      <c r="K3712" s="2"/>
      <c r="L3712" s="2"/>
    </row>
    <row r="3713" spans="1:12" x14ac:dyDescent="0.25">
      <c r="C3713" s="2"/>
      <c r="D3713" s="2"/>
      <c r="K3713" s="2"/>
      <c r="L3713" s="2"/>
    </row>
    <row r="3714" spans="1:12" x14ac:dyDescent="0.25">
      <c r="A3714" s="2"/>
      <c r="B3714" s="2"/>
      <c r="C3714" s="2"/>
      <c r="D3714" s="2"/>
      <c r="E3714" s="21"/>
      <c r="F3714" s="21"/>
      <c r="G3714" s="24"/>
      <c r="H3714" s="24"/>
      <c r="I3714" s="2"/>
      <c r="J3714" s="2"/>
      <c r="K3714" s="2"/>
      <c r="L3714" s="2"/>
    </row>
    <row r="3715" spans="1:12" x14ac:dyDescent="0.25">
      <c r="C3715" s="2"/>
      <c r="D3715" s="2"/>
      <c r="K3715" s="2"/>
      <c r="L3715" s="2"/>
    </row>
    <row r="3716" spans="1:12" x14ac:dyDescent="0.25">
      <c r="A3716" s="2"/>
      <c r="B3716" s="2"/>
      <c r="C3716" s="2"/>
      <c r="D3716" s="2"/>
      <c r="E3716" s="21"/>
      <c r="F3716" s="21"/>
      <c r="G3716" s="24"/>
      <c r="H3716" s="24"/>
      <c r="I3716" s="2"/>
      <c r="J3716" s="2"/>
      <c r="K3716" s="2"/>
      <c r="L3716" s="2"/>
    </row>
    <row r="3717" spans="1:12" x14ac:dyDescent="0.25">
      <c r="C3717" s="2"/>
      <c r="D3717" s="2"/>
      <c r="K3717" s="2"/>
      <c r="L3717" s="2"/>
    </row>
    <row r="3718" spans="1:12" x14ac:dyDescent="0.25">
      <c r="A3718" s="2"/>
      <c r="B3718" s="2"/>
      <c r="C3718" s="2"/>
      <c r="D3718" s="2"/>
      <c r="E3718" s="21"/>
      <c r="F3718" s="21"/>
      <c r="G3718" s="24"/>
      <c r="H3718" s="24"/>
      <c r="I3718" s="2"/>
      <c r="J3718" s="2"/>
      <c r="K3718" s="2"/>
      <c r="L3718" s="2"/>
    </row>
    <row r="3719" spans="1:12" x14ac:dyDescent="0.25">
      <c r="C3719" s="2"/>
      <c r="D3719" s="2"/>
      <c r="K3719" s="2"/>
      <c r="L3719" s="2"/>
    </row>
    <row r="3720" spans="1:12" x14ac:dyDescent="0.25">
      <c r="A3720" s="2"/>
      <c r="B3720" s="2"/>
      <c r="C3720" s="2"/>
      <c r="D3720" s="2"/>
      <c r="E3720" s="21"/>
      <c r="F3720" s="21"/>
      <c r="G3720" s="24"/>
      <c r="H3720" s="24"/>
      <c r="I3720" s="2"/>
      <c r="J3720" s="2"/>
      <c r="K3720" s="2"/>
      <c r="L3720" s="2"/>
    </row>
    <row r="3721" spans="1:12" x14ac:dyDescent="0.25">
      <c r="C3721" s="2"/>
      <c r="D3721" s="2"/>
      <c r="K3721" s="2"/>
      <c r="L3721" s="2"/>
    </row>
    <row r="3722" spans="1:12" x14ac:dyDescent="0.25">
      <c r="A3722" s="2"/>
      <c r="B3722" s="2"/>
      <c r="C3722" s="2"/>
      <c r="D3722" s="2"/>
      <c r="E3722" s="21"/>
      <c r="F3722" s="21"/>
      <c r="G3722" s="24"/>
      <c r="H3722" s="24"/>
      <c r="I3722" s="2"/>
      <c r="J3722" s="2"/>
      <c r="K3722" s="2"/>
      <c r="L3722" s="2"/>
    </row>
    <row r="3723" spans="1:12" x14ac:dyDescent="0.25">
      <c r="C3723" s="2"/>
      <c r="D3723" s="2"/>
      <c r="K3723" s="2"/>
      <c r="L3723" s="2"/>
    </row>
    <row r="3724" spans="1:12" x14ac:dyDescent="0.25">
      <c r="A3724" s="2"/>
      <c r="B3724" s="2"/>
      <c r="C3724" s="2"/>
      <c r="D3724" s="2"/>
      <c r="E3724" s="21"/>
      <c r="F3724" s="21"/>
      <c r="G3724" s="24"/>
      <c r="H3724" s="24"/>
      <c r="I3724" s="2"/>
      <c r="J3724" s="2"/>
      <c r="K3724" s="2"/>
      <c r="L3724" s="2"/>
    </row>
    <row r="3725" spans="1:12" x14ac:dyDescent="0.25">
      <c r="C3725" s="2"/>
      <c r="D3725" s="2"/>
      <c r="K3725" s="2"/>
      <c r="L3725" s="2"/>
    </row>
    <row r="3726" spans="1:12" x14ac:dyDescent="0.25">
      <c r="A3726" s="2"/>
      <c r="B3726" s="2"/>
      <c r="C3726" s="2"/>
      <c r="D3726" s="2"/>
      <c r="E3726" s="21"/>
      <c r="F3726" s="21"/>
      <c r="G3726" s="24"/>
      <c r="H3726" s="24"/>
      <c r="I3726" s="2"/>
      <c r="J3726" s="2"/>
      <c r="K3726" s="2"/>
      <c r="L3726" s="2"/>
    </row>
    <row r="3727" spans="1:12" x14ac:dyDescent="0.25">
      <c r="C3727" s="2"/>
      <c r="D3727" s="2"/>
      <c r="K3727" s="2"/>
      <c r="L3727" s="2"/>
    </row>
    <row r="3728" spans="1:12" x14ac:dyDescent="0.25">
      <c r="A3728" s="2"/>
      <c r="B3728" s="2"/>
      <c r="C3728" s="2"/>
      <c r="D3728" s="2"/>
      <c r="E3728" s="21"/>
      <c r="F3728" s="21"/>
      <c r="G3728" s="24"/>
      <c r="H3728" s="24"/>
      <c r="I3728" s="2"/>
      <c r="J3728" s="2"/>
      <c r="K3728" s="2"/>
      <c r="L3728" s="2"/>
    </row>
    <row r="3729" spans="1:12" x14ac:dyDescent="0.25">
      <c r="C3729" s="2"/>
      <c r="D3729" s="2"/>
      <c r="K3729" s="2"/>
      <c r="L3729" s="2"/>
    </row>
    <row r="3730" spans="1:12" x14ac:dyDescent="0.25">
      <c r="A3730" s="2"/>
      <c r="B3730" s="2"/>
      <c r="C3730" s="2"/>
      <c r="D3730" s="2"/>
      <c r="E3730" s="21"/>
      <c r="F3730" s="21"/>
      <c r="G3730" s="24"/>
      <c r="H3730" s="24"/>
      <c r="I3730" s="2"/>
      <c r="J3730" s="2"/>
      <c r="K3730" s="2"/>
      <c r="L3730" s="2"/>
    </row>
    <row r="3731" spans="1:12" x14ac:dyDescent="0.25">
      <c r="C3731" s="2"/>
      <c r="D3731" s="2"/>
      <c r="K3731" s="2"/>
      <c r="L3731" s="2"/>
    </row>
    <row r="3732" spans="1:12" x14ac:dyDescent="0.25">
      <c r="A3732" s="2"/>
      <c r="B3732" s="2"/>
      <c r="C3732" s="2"/>
      <c r="D3732" s="2"/>
      <c r="E3732" s="21"/>
      <c r="F3732" s="21"/>
      <c r="G3732" s="24"/>
      <c r="H3732" s="24"/>
      <c r="I3732" s="2"/>
      <c r="J3732" s="2"/>
      <c r="K3732" s="2"/>
      <c r="L3732" s="2"/>
    </row>
    <row r="3733" spans="1:12" x14ac:dyDescent="0.25">
      <c r="C3733" s="2"/>
      <c r="D3733" s="2"/>
      <c r="K3733" s="2"/>
      <c r="L3733" s="2"/>
    </row>
    <row r="3734" spans="1:12" x14ac:dyDescent="0.25">
      <c r="A3734" s="2"/>
      <c r="B3734" s="2"/>
      <c r="C3734" s="2"/>
      <c r="D3734" s="2"/>
      <c r="E3734" s="21"/>
      <c r="F3734" s="21"/>
      <c r="G3734" s="24"/>
      <c r="H3734" s="24"/>
      <c r="I3734" s="2"/>
      <c r="J3734" s="2"/>
      <c r="K3734" s="2"/>
      <c r="L3734" s="2"/>
    </row>
    <row r="3735" spans="1:12" x14ac:dyDescent="0.25">
      <c r="C3735" s="2"/>
      <c r="D3735" s="2"/>
      <c r="K3735" s="2"/>
      <c r="L3735" s="2"/>
    </row>
    <row r="3736" spans="1:12" x14ac:dyDescent="0.25">
      <c r="A3736" s="2"/>
      <c r="B3736" s="2"/>
      <c r="C3736" s="2"/>
      <c r="D3736" s="2"/>
      <c r="E3736" s="21"/>
      <c r="F3736" s="21"/>
      <c r="G3736" s="24"/>
      <c r="H3736" s="24"/>
      <c r="I3736" s="2"/>
      <c r="J3736" s="2"/>
      <c r="K3736" s="2"/>
      <c r="L3736" s="2"/>
    </row>
    <row r="3737" spans="1:12" x14ac:dyDescent="0.25">
      <c r="C3737" s="2"/>
      <c r="D3737" s="2"/>
      <c r="K3737" s="2"/>
      <c r="L3737" s="2"/>
    </row>
    <row r="3738" spans="1:12" x14ac:dyDescent="0.25">
      <c r="A3738" s="2"/>
      <c r="B3738" s="2"/>
      <c r="C3738" s="2"/>
      <c r="D3738" s="2"/>
      <c r="E3738" s="21"/>
      <c r="F3738" s="21"/>
      <c r="G3738" s="24"/>
      <c r="H3738" s="24"/>
      <c r="I3738" s="2"/>
      <c r="J3738" s="2"/>
      <c r="K3738" s="2"/>
      <c r="L3738" s="2"/>
    </row>
    <row r="3739" spans="1:12" x14ac:dyDescent="0.25">
      <c r="C3739" s="2"/>
      <c r="D3739" s="2"/>
      <c r="K3739" s="2"/>
      <c r="L3739" s="2"/>
    </row>
    <row r="3740" spans="1:12" x14ac:dyDescent="0.25">
      <c r="A3740" s="2"/>
      <c r="B3740" s="2"/>
      <c r="C3740" s="2"/>
      <c r="D3740" s="2"/>
      <c r="E3740" s="21"/>
      <c r="F3740" s="21"/>
      <c r="G3740" s="24"/>
      <c r="H3740" s="24"/>
      <c r="I3740" s="2"/>
      <c r="J3740" s="2"/>
      <c r="K3740" s="2"/>
      <c r="L3740" s="2"/>
    </row>
    <row r="3741" spans="1:12" x14ac:dyDescent="0.25">
      <c r="C3741" s="2"/>
      <c r="D3741" s="2"/>
      <c r="K3741" s="2"/>
      <c r="L3741" s="2"/>
    </row>
    <row r="3742" spans="1:12" x14ac:dyDescent="0.25">
      <c r="A3742" s="2"/>
      <c r="B3742" s="2"/>
      <c r="C3742" s="2"/>
      <c r="D3742" s="2"/>
      <c r="E3742" s="21"/>
      <c r="F3742" s="21"/>
      <c r="G3742" s="24"/>
      <c r="H3742" s="24"/>
      <c r="I3742" s="2"/>
      <c r="J3742" s="2"/>
      <c r="K3742" s="2"/>
      <c r="L3742" s="2"/>
    </row>
    <row r="3743" spans="1:12" x14ac:dyDescent="0.25">
      <c r="C3743" s="2"/>
      <c r="D3743" s="2"/>
      <c r="K3743" s="2"/>
      <c r="L3743" s="2"/>
    </row>
    <row r="3744" spans="1:12" x14ac:dyDescent="0.25">
      <c r="A3744" s="2"/>
      <c r="B3744" s="2"/>
      <c r="C3744" s="2"/>
      <c r="D3744" s="2"/>
      <c r="E3744" s="21"/>
      <c r="F3744" s="21"/>
      <c r="G3744" s="24"/>
      <c r="H3744" s="24"/>
      <c r="I3744" s="2"/>
      <c r="J3744" s="2"/>
      <c r="K3744" s="2"/>
      <c r="L3744" s="2"/>
    </row>
  </sheetData>
  <sortState ref="A2:L3744">
    <sortCondition descending="1" ref="L2:L3744"/>
  </sortState>
  <phoneticPr fontId="2" type="noConversion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Pairwise summary</vt:lpstr>
      <vt:lpstr>DEG List in Each Pairwise resul</vt:lpstr>
      <vt:lpstr>All DEG List</vt:lpstr>
      <vt:lpstr>Venn Results</vt:lpstr>
      <vt:lpstr>AF vs AM</vt:lpstr>
      <vt:lpstr>AF vs D</vt:lpstr>
      <vt:lpstr>AM vs D</vt:lpstr>
      <vt:lpstr>P vs D</vt:lpstr>
      <vt:lpstr>L vs P</vt:lpstr>
      <vt:lpstr>E vs AF</vt:lpstr>
      <vt:lpstr>'AF vs D'!DEG_0.99</vt:lpstr>
      <vt:lpstr>'Venn Results'!venn_result4270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Mrs. HJ Jansen van Vuuren</cp:lastModifiedBy>
  <dcterms:created xsi:type="dcterms:W3CDTF">2020-06-24T10:01:30Z</dcterms:created>
  <dcterms:modified xsi:type="dcterms:W3CDTF">2021-09-02T11:52:15Z</dcterms:modified>
</cp:coreProperties>
</file>